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showInkAnnotation="0" hidePivotFieldList="1" autoCompressPictures="0"/>
  <mc:AlternateContent xmlns:mc="http://schemas.openxmlformats.org/markup-compatibility/2006">
    <mc:Choice Requires="x15">
      <x15ac:absPath xmlns:x15ac="http://schemas.microsoft.com/office/spreadsheetml/2010/11/ac" url="C:\Users\User\Documents\GitHub\GA_personal\Capstone\"/>
    </mc:Choice>
  </mc:AlternateContent>
  <bookViews>
    <workbookView xWindow="1485" yWindow="465" windowWidth="18555" windowHeight="14100" tabRatio="830" xr2:uid="{00000000-000D-0000-FFFF-FFFF00000000}"/>
  </bookViews>
  <sheets>
    <sheet name="Singpost" sheetId="10" r:id="rId1"/>
    <sheet name="Courier" sheetId="11" r:id="rId2"/>
    <sheet name="Mail Merge Info" sheetId="12" r:id="rId3"/>
    <sheet name="Update Inventory" sheetId="4" r:id="rId4"/>
    <sheet name="Pivot Table" sheetId="9" r:id="rId5"/>
  </sheets>
  <definedNames>
    <definedName name="_xlnm._FilterDatabase" localSheetId="2" hidden="1">'Mail Merge Info'!$A$1:$BF$1</definedName>
    <definedName name="_xlnm._FilterDatabase" localSheetId="4" hidden="1">'Pivot Table'!$B$4:$D$4</definedName>
    <definedName name="_xlnm._FilterDatabase" localSheetId="3" hidden="1">'Update Inventory'!$A$8:$AQ$8</definedName>
    <definedName name="Z_3E2B051E_AB74_FE49_B65E_B2B6739AF11A_.wvu.Cols" localSheetId="3" hidden="1">'Update Inventory'!$J:$K,'Update Inventory'!$Q:$R</definedName>
    <definedName name="Z_8D3A21AF_4433_0F45_A42C_C83302E9DEE4_.wvu.Rows" localSheetId="1" hidden="1">Courier!#REF!,Courier!#REF!,Courier!#REF!,Courier!#REF!</definedName>
    <definedName name="Z_8D3A21AF_4433_0F45_A42C_C83302E9DEE4_.wvu.Rows" localSheetId="0" hidden="1">Singpost!#REF!,Singpost!#REF!,Singpost!#REF!,Singpost!#REF!</definedName>
    <definedName name="Z_A88FCF41_7635_DC4E_A8E8_8C0E7B3A152A_.wvu.Cols" localSheetId="1" hidden="1">Courier!$C:$C,Courier!$E:$F,Courier!$I:$M,Courier!$Q:$Q</definedName>
    <definedName name="Z_A88FCF41_7635_DC4E_A8E8_8C0E7B3A152A_.wvu.Cols" localSheetId="2" hidden="1">'Mail Merge Info'!$C:$C,'Mail Merge Info'!$E:$F,'Mail Merge Info'!$I:$M,'Mail Merge Info'!$Q:$Q</definedName>
    <definedName name="Z_A88FCF41_7635_DC4E_A8E8_8C0E7B3A152A_.wvu.Cols" localSheetId="0" hidden="1">Singpost!$C:$C,Singpost!$E:$F,Singpost!$I:$M,Singpost!$Q:$Q</definedName>
    <definedName name="Z_A88FCF41_7635_DC4E_A8E8_8C0E7B3A152A_.wvu.Rows" localSheetId="1" hidden="1">Courier!#REF!,Courier!#REF!,Courier!#REF!,Courier!#REF!,Courier!#REF!</definedName>
    <definedName name="Z_A88FCF41_7635_DC4E_A8E8_8C0E7B3A152A_.wvu.Rows" localSheetId="0" hidden="1">Singpost!#REF!,Singpost!#REF!,Singpost!#REF!,Singpost!#REF!,Singpost!#REF!</definedName>
    <definedName name="Z_C4A6BE5E_A984_9143_B316_8A68897F0293_.wvu.Rows" localSheetId="1" hidden="1">Courier!#REF!,Courier!#REF!,Courier!#REF!,Courier!#REF!</definedName>
    <definedName name="Z_C4A6BE5E_A984_9143_B316_8A68897F0293_.wvu.Rows" localSheetId="0" hidden="1">Singpost!#REF!,Singpost!#REF!,Singpost!#REF!,Singpost!#REF!</definedName>
  </definedNames>
  <calcPr calcId="171027" concurrentCalc="0"/>
  <customWorkbookViews>
    <customWorkbookView name="User - Personal View" guid="{8D3A21AF-4433-0F45-A42C-C83302E9DEE4}" mergeInterval="0" personalView="1" yWindow="54" windowWidth="1255" windowHeight="653" tabRatio="830" activeSheetId="4"/>
    <customWorkbookView name="Estelle Yu - Personal View" guid="{A88FCF41-7635-DC4E-A8E8-8C0E7B3A152A}" mergeInterval="0" personalView="1" xWindow="87" yWindow="54" windowWidth="1196" windowHeight="662" tabRatio="749" activeSheetId="3"/>
    <customWorkbookView name="Sng;Peck Hoon - Personal View" guid="{3E2B051E-AB74-FE49-B65E-B2B6739AF11A}" mergeInterval="0" personalView="1" xWindow="243" yWindow="54" windowWidth="1247" windowHeight="820" tabRatio="749" activeSheetId="3"/>
    <customWorkbookView name="Estelle - Personal View" guid="{C4A6BE5E-A984-9143-B316-8A68897F0293}" mergeInterval="0" personalView="1" xWindow="768" yWindow="54" windowWidth="1252" windowHeight="976" tabRatio="830" activeSheetId="3"/>
  </customWorkbookViews>
  <pivotCaches>
    <pivotCache cacheId="0" r:id="rId6"/>
  </pivotCaches>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AL5361" i="10" l="1"/>
  <c r="AL5305" i="10"/>
  <c r="AL8" i="11"/>
  <c r="AK38" i="11"/>
  <c r="AL38" i="11"/>
  <c r="AK597" i="11"/>
  <c r="AL1911" i="11"/>
  <c r="AK2316" i="11"/>
  <c r="AL2316" i="11"/>
  <c r="AK3308" i="11"/>
  <c r="AL3308" i="11"/>
  <c r="AL3478" i="11"/>
  <c r="AL4884" i="10"/>
  <c r="AK4884" i="10"/>
  <c r="AL4736" i="10"/>
  <c r="AL4335" i="10"/>
  <c r="AK4335" i="10"/>
  <c r="U4334" i="10"/>
  <c r="AK3162" i="10"/>
  <c r="U2945" i="10"/>
</calcChain>
</file>

<file path=xl/sharedStrings.xml><?xml version="1.0" encoding="utf-8"?>
<sst xmlns="http://schemas.openxmlformats.org/spreadsheetml/2006/main" count="193630" uniqueCount="42055">
  <si>
    <t>Shipping status</t>
  </si>
  <si>
    <t>Order no.</t>
  </si>
  <si>
    <t>Cart no.</t>
  </si>
  <si>
    <t>Delivery company</t>
  </si>
  <si>
    <t>Tracking no.</t>
  </si>
  <si>
    <t>Shipping date</t>
  </si>
  <si>
    <t>Order date</t>
  </si>
  <si>
    <t>Payment Complete</t>
  </si>
  <si>
    <t>Desired Shipping Date</t>
  </si>
  <si>
    <t>Estimated shipping date</t>
  </si>
  <si>
    <t>Delivered date</t>
  </si>
  <si>
    <t>Shipping Method</t>
  </si>
  <si>
    <t>Item code</t>
  </si>
  <si>
    <t>Item</t>
  </si>
  <si>
    <t>Qty.</t>
  </si>
  <si>
    <t>Options</t>
  </si>
  <si>
    <t>Option Code</t>
  </si>
  <si>
    <t>Gift</t>
  </si>
  <si>
    <t>Recipient</t>
  </si>
  <si>
    <t>Recipient(phonetic)</t>
  </si>
  <si>
    <t>Recipient Phone number</t>
  </si>
  <si>
    <t>Recipient mobile Phone number</t>
  </si>
  <si>
    <t>Address</t>
  </si>
  <si>
    <t>Postal code</t>
  </si>
  <si>
    <t>Nation</t>
  </si>
  <si>
    <t>Payment of shipping rate</t>
  </si>
  <si>
    <t>Payment Nation</t>
  </si>
  <si>
    <t>Currency</t>
  </si>
  <si>
    <t>Payment</t>
  </si>
  <si>
    <t>Sell Price</t>
  </si>
  <si>
    <t>discount</t>
  </si>
  <si>
    <t>Total Price</t>
  </si>
  <si>
    <t>Settle Price</t>
  </si>
  <si>
    <t>Customer</t>
  </si>
  <si>
    <t>Customer(phonetic)</t>
  </si>
  <si>
    <t>Memo to Seller</t>
  </si>
  <si>
    <t>Customer phone number</t>
  </si>
  <si>
    <t>Customer mobile phone number</t>
  </si>
  <si>
    <t>Seller code</t>
  </si>
  <si>
    <t>JAN code</t>
  </si>
  <si>
    <t>Standard no.</t>
  </si>
  <si>
    <t>Present</t>
  </si>
  <si>
    <t>On Request</t>
  </si>
  <si>
    <t>Singpost normal mail</t>
  </si>
  <si>
    <t>Non-registered Mail</t>
  </si>
  <si>
    <t>-</t>
  </si>
  <si>
    <t>Singapore</t>
  </si>
  <si>
    <t>PRE</t>
  </si>
  <si>
    <t>SG</t>
  </si>
  <si>
    <t>SGD</t>
  </si>
  <si>
    <t>Etc.</t>
  </si>
  <si>
    <t xml:space="preserve">Type of Map:2 - Stanfords General Map of the World / Specifications:70 x 50cm (Italian Art Paper)(+S$12.90) </t>
  </si>
  <si>
    <t xml:space="preserve">Type of Map:4 - Collins The World Map / Specifications:98 x 68cm (Glossy Paper)(+S$14.90) </t>
  </si>
  <si>
    <t xml:space="preserve">Type:Educational World Map Jigsaw for Kids </t>
  </si>
  <si>
    <t xml:space="preserve">Type of Map:1 - Vintage Brown World Map / Specifications:100 x 66cm (Brown Kraft Paper)(+S$9.90) </t>
  </si>
  <si>
    <t>â˜… Korean Animal Phone Stand â˜… Elephant or Whale Design! Handphone and Tablet Holder Mobile Accessories Prop Samsung S4 Note 3 4 iPhone 4 5 6 Plus iPad Sony HTC Xiaomi etc â—•â€¿â—•ï½¡â¤</t>
  </si>
  <si>
    <t xml:space="preserve">Design:Elephant / Color:Hot Pink </t>
  </si>
  <si>
    <t xml:space="preserve">Design:Whale / Color:Green </t>
  </si>
  <si>
    <t xml:space="preserve">Type:6-Slot Organizer / Color:Pink </t>
  </si>
  <si>
    <t xml:space="preserve">Color:White </t>
  </si>
  <si>
    <t xml:space="preserve">Color:Pink </t>
  </si>
  <si>
    <t xml:space="preserve">Color:Blue </t>
  </si>
  <si>
    <t xml:space="preserve">Type:20-Slot Organizer / Color:Blue </t>
  </si>
  <si>
    <t xml:space="preserve">Type:20-Slot Organizer / Color:Pink </t>
  </si>
  <si>
    <t xml:space="preserve">Color:Black </t>
  </si>
  <si>
    <t xml:space="preserve">Type:Extendable Rack - Original White Bars / Size:35 - 50cm </t>
  </si>
  <si>
    <t>â˜… Wooden Dish Rack â˜… 16 Slot - Classy Natural Wood Modern Kitchen Storage Organisation Plate Holder Organiser</t>
  </si>
  <si>
    <t xml:space="preserve">Type:Wooden Dish Rack </t>
  </si>
  <si>
    <t>â˜… 2-Slot / 4-Slot Standing Document Rack â˜… Classy Black Tabletop Desktop Magazine Files Homework Paper Books Newspaper Letters Shelf Frame Holder Room Compartment Organiser Convenient Space Saving</t>
  </si>
  <si>
    <t xml:space="preserve">Type:4-Slot Standing Document Rack(+S$4.90) </t>
  </si>
  <si>
    <t xml:space="preserve">Type:Model 1: Utensils Holder Only </t>
  </si>
  <si>
    <t>â˜… Kitchen Condiments Bottle â˜… Oil / Soya Sauce / Tomato Sauce / Condiment Thick Glass Stainless Steel Container Flask Holder Dispenser</t>
  </si>
  <si>
    <t xml:space="preserve">Type:Condiment Bottle (1pc - Black) </t>
  </si>
  <si>
    <t xml:space="preserve">Type:Bulletin Board 45 x 60cm </t>
  </si>
  <si>
    <t xml:space="preserve">Type:Model 1: Normal / Color:Black </t>
  </si>
  <si>
    <t xml:space="preserve">Color:Red and White </t>
  </si>
  <si>
    <t xml:space="preserve">Color:Black and White </t>
  </si>
  <si>
    <t xml:space="preserve">Type:Set of 5 Fried Egg Moulds </t>
  </si>
  <si>
    <t xml:space="preserve">Color:Orange and White </t>
  </si>
  <si>
    <t>[Effective] â˜… Memory Foam Back Rest With Strap â˜… Relieves Tension and Backaches! Back Support Pain Relief at Home or in the Car / Travel - Healthy Posture Breathable Comfort Cushion - 2 Colors!</t>
  </si>
  <si>
    <t xml:space="preserve">Color:Midnight Blue </t>
  </si>
  <si>
    <t xml:space="preserve">Type:Open Air Full Length Clothing Rack </t>
  </si>
  <si>
    <t xml:space="preserve">Color:Black / Size:Regular </t>
  </si>
  <si>
    <t xml:space="preserve">Color:Smokey Grey </t>
  </si>
  <si>
    <t>â˜… Assorted CD Case / Pouch â˜… 3 Types! Organize and Sort Your CDs and DVDs - Computer / Movie Media Storage For Home and Office</t>
  </si>
  <si>
    <t>â˜… Hook On Drying Extension Rack â˜… Extra Space for Sun Drying! Convenient Foldable Large Clothing Bedsheet Laundry Hanger Shelf Home Bedroom Bathroom Kitchen Balcony Over The Door Rack</t>
  </si>
  <si>
    <t xml:space="preserve">Design:Whale / Color:Blue </t>
  </si>
  <si>
    <t>[Multi-color] â˜… Anti-Slip Cooling Mat! â˜… Multipurpose Ice Pad - Use For Car Seat Pets Baby Notebook/Computer/Laptop Cooler Ice Pillow Bed Cooling Padding - No Refrigeration or Electricity â—•â€¿â—•ï½¡â¤</t>
  </si>
  <si>
    <t>â˜… Bathroom Tray / Towel Hanger â˜… Soap/Shampoo Bottle Holder Shelf and Towel Hanging Rack Shower Organizer - Can Also Hold Fragrances / Cosmetics - Convenient Storage - Bathroom Must Have!</t>
  </si>
  <si>
    <t xml:space="preserve">Type:Type 1: Low Holder Tray </t>
  </si>
  <si>
    <t xml:space="preserve">Color:Yellow </t>
  </si>
  <si>
    <t xml:space="preserve">Color:Green </t>
  </si>
  <si>
    <t>â˜… Memory Foam Pain Relief Neck Rest â˜… [Enhanced Headrest Design] Relieves Tension and Neckaches! Breathable Cushion Head and Neck Support / Pressure Relief at Home Office or in the Car / Travel</t>
  </si>
  <si>
    <t xml:space="preserve">Color:Pastel Pink </t>
  </si>
  <si>
    <t>★ Transparent Smart Storage Box ★ Stackable Space Saving Compartment Organiser Spruce Up Your Home Container Easy Cabinet Solution Room/Wardrobe Organizers for Kids Toys Bags Clothes Accessories ◕‿◕｡❤</t>
  </si>
  <si>
    <t>★ Hook On Drying Extension Rack ★ Extra Space for Sun Drying! Convenient Foldable Large Clothing Bedsheet Laundry Hanger Shelf Home Bedroom Bathroom Kitchen Balcony Over The Door Rack</t>
  </si>
  <si>
    <t>[Multi-color] ★ Anti-Slip Cooling Mat! ★ Multipurpose Ice Pad - Use For Car Seat Pets Baby Notebook/Computer/Laptop Cooler Ice Pillow Bed Cooling Padding - No Refrigeration or Electricity ◕‿◕｡❤</t>
  </si>
  <si>
    <t>★ World Map Poster - 6 Types! ★ Around the Globe! Diff Sizes 42 - 100cm Widths - Home Office Store Bar Wall Decoration - Geography Aged Vintage Brown Retro Coloured Flags Countries Topographic Maps</t>
  </si>
  <si>
    <t>★ Classic Bathroom Racks ★ 5 Types! Modern Bathroom / Kitchen Storage Organisation Corner Shelves Valet Soap Shampoo Cosmetics Accessories Shelf Organiser Multi Rack - Aluminium 22 - 50cm Widths</t>
  </si>
  <si>
    <t>★ Foldable Dual Pouch Laundry Basket ★ Coloured Clothing Convenient Organization Storage / Separate Clean and Dirty Clothes / Home Bedroom Bathroom Kitchen Laundry Double Bag Compartment Rack</t>
  </si>
  <si>
    <t>★ Multi-Compartment Running Belt ★ Lycra Material Reflective Zipper - Store Cards Keys Phone Cash Earpiece When Jogging / Gym - Exercise Padded Bag Sports Training Waist Pouch - Water Resistant!</t>
  </si>
  <si>
    <t>★ [SET OF 5 SHAPES] Fried Egg Moulds ★ Breakfasts Are Never Dull - Surprise Your Loved Ones with Creative Shaped Eggs! Sunny Side Up Stainless Steel Mold Kitchen Cookware Cooking Equipment</t>
  </si>
  <si>
    <t>[Effective] ★ Memory Foam Back Rest With Strap ★ Relieves Tension and Backaches! Back Support Pain Relief at Home or in the Car / Travel - Healthy Posture Breathable Comfort Cushion - 2 Colors!</t>
  </si>
  <si>
    <t>★ Wooden Stationery Organizer ★ Large Classy Natural Wood DIY Document Rack - Tabletop Desktop Homework Files Paper Letters Shelf Drawer Room Desk Compartment Organiser Convenient Space Saving Storage</t>
  </si>
  <si>
    <t>★ Natural Wood Book / Art Stands ★ Foldable and Portable Tabletop Wooden Stand For Reading Display and iPad/Tablet Stand in the Home and Office ◕‿◕｡</t>
  </si>
  <si>
    <t xml:space="preserve">Size:Small 36 x 30cm / Color:Peach Pink </t>
  </si>
  <si>
    <t>★ Bulletin Board ★ Comes With Pins For Pinning Paper! Also Comes With Hooks and Rope to Hang the Board ◕‿◕｡Cork Board Wooden Frame Notice Boards Wood Framed Corkboard 45 x 60cm</t>
  </si>
  <si>
    <t>★ Hook It! Convenient Wall Hanger ★ Space Saving Creative Hanging Storage Organization Classy Natural Wood Rack for Bedroom / Study Room / Bathroom / Kitchen - Hang Clothes Towel Cloths Bags Jacket</t>
  </si>
  <si>
    <t xml:space="preserve">Type:Condiment Bottle (1pc - Green) </t>
  </si>
  <si>
    <t>★ 2-Slot / 4-Slot Standing Document Rack ★ Classy Black Tabletop Desktop Magazine Files Homework Paper Books Newspaper Letters Shelf Frame Holder Room Compartment Organiser Convenient Space Saving</t>
  </si>
  <si>
    <t xml:space="preserve">Color:Premium Pink </t>
  </si>
  <si>
    <t>★ Memory Foam Pain Relief Neck Rest ★ [Enhanced Headrest Design] Relieves Tension and Neckaches! Breathable Cushion Head and Neck Support / Pressure Relief at Home Office or in the Car / Travel</t>
  </si>
  <si>
    <t>â˜… Multi-Compartment Running Belt â˜… Lycra Material Reflective Zipper - Store Cards Keys Phone Cash Earpiece When Jogging / Gym - Exercise Padded Bag Sports Training Waist Pouch - Water Resistant!</t>
  </si>
  <si>
    <t>â¤ Bag Organizer - Premium! â¤ CHEAPEST - What You See is What You Get! - Bagpack Women Handbag Pouch Laptop Case Fashion Clutch Organiser Holder Neat Compartment Storage Space Saving Tidy Wardrobe â—•â€¿â—•ã€‚</t>
  </si>
  <si>
    <t xml:space="preserve">Color:Premium Coffee </t>
  </si>
  <si>
    <t xml:space="preserve">Type:Wooden Stationery Organizer (3 Slot)(+S$3.99) </t>
  </si>
  <si>
    <t xml:space="preserve">Type:Stainless Steel Garlic Crusher </t>
  </si>
  <si>
    <t xml:space="preserve">Color:Red </t>
  </si>
  <si>
    <t xml:space="preserve">Type:Model 6: Blue Rose </t>
  </si>
  <si>
    <t xml:space="preserve">Color:Grey </t>
  </si>
  <si>
    <t>â˜… Tabletop Remote Control Holder â˜… 4 Compartments Modern Minimalist Metal Convenient Durable Stable Organizer Air-Con Mobile Phone Organiser Stand - No More Trouble Finding Your Controllers!</t>
  </si>
  <si>
    <t>â˜… Punch Pliers â˜… Punch Belt Holes / Fix Snaps / Add Eyelets - 75 Eyelets and Snap Fasteners Included! Hole Punching Pliers Complete Home Mending Solution - Whilst Stocks Last!</t>
  </si>
  <si>
    <t xml:space="preserve">Type:Punch Pliers </t>
  </si>
  <si>
    <t xml:space="preserve">Type:40cm Double Tier Rack(+S$7.90) </t>
  </si>
  <si>
    <t xml:space="preserve">Type:Green </t>
  </si>
  <si>
    <t xml:space="preserve">Type:Pink </t>
  </si>
  <si>
    <t xml:space="preserve">Type:32cm Single Tier Rack(-S$2) </t>
  </si>
  <si>
    <t>â˜… Clip-on Car Dustbin â˜… Mini Trash Rubbish Garbage Dust Bin Box Holder Accessories Hook it on Pockets Anyway You Want! Comes with Hook and Adhesive!</t>
  </si>
  <si>
    <t xml:space="preserve">Color:Light Grey </t>
  </si>
  <si>
    <t>â¤ Wardrobe Organizers â¤ See-Through Transparent Lid! White / Blue / Pink - Store Bras Underwear Socks Towel Bedding Cloths with these Organisers! Neat Compartment Storage Convenient Wardrobe â—•â€¿â—•ã€‚</t>
  </si>
  <si>
    <t xml:space="preserve">Colour:Pink </t>
  </si>
  <si>
    <t xml:space="preserve">Colour:Green </t>
  </si>
  <si>
    <t>â˜… Extendable Rack â˜… White Bars or Stainless Steel! [Singapore] Space Saving Extra Storage! Multipurpose Wardrobe Cupboard Shoe Rack Bathroom Compartment Organizer Easy Install NO DRILLING REQUIRED</t>
  </si>
  <si>
    <t xml:space="preserve">Colour:Orange </t>
  </si>
  <si>
    <t xml:space="preserve">Size:Regular - 10 x 20cm(+S$1) </t>
  </si>
  <si>
    <t>â˜… Bathroom Floor Mat â˜… Waterproof Anti-Slip PVC Material! 60 x 45cm - Use for Bathroom Kitchen - Prevents Slipping On Wet Areas â—•â€¿â—•ï½¡</t>
  </si>
  <si>
    <t xml:space="preserve">Design:Design 2: Pink Mini Scheduler / Type:Weekly Planner </t>
  </si>
  <si>
    <t xml:space="preserve">Design:Design 2: Pink Mini Scheduler / Type:Checklist </t>
  </si>
  <si>
    <t xml:space="preserve">Design:Design 1: Blue Jay Scheduler / Type:Checklist(+S$0.50) </t>
  </si>
  <si>
    <t>â˜… Transparent Cosmetic Pouch â˜… Multipurpose Travel Home Essential Toiletries Stationery WaterProof Hand Carry Kit Bag Organizer Storage Case Holder</t>
  </si>
  <si>
    <t xml:space="preserve">Size:Small (Pink) </t>
  </si>
  <si>
    <t xml:space="preserve">Type:3-Tier Moving Laundry Organizer / Color:Blue(+S$6.99) </t>
  </si>
  <si>
    <t xml:space="preserve">Colour:Blue </t>
  </si>
  <si>
    <t xml:space="preserve">Design:Design 1: Blue Jay Scheduler / Type:Weekly Planner(+S$0.50) </t>
  </si>
  <si>
    <t xml:space="preserve">Design:Design 1: Blue Jay Scheduler / Type:Time Schedule(+S$0.50) </t>
  </si>
  <si>
    <t xml:space="preserve">Colour:White </t>
  </si>
  <si>
    <t xml:space="preserve">Model:Wooden Book Stand with Clips </t>
  </si>
  <si>
    <t xml:space="preserve">Type:3-Tier Moving Laundry Organizer / Color:Brown(+S$6.99) </t>
  </si>
  <si>
    <t>â˜… Convenient Open Air Clothing Rack â˜… Full Length Space Saving Great Ventilation Air Flow Laundry Drying Storage Hanger Shelf Stand Home Bedroom Balcony Laundry Room Organization - No Tools Needed!</t>
  </si>
  <si>
    <t xml:space="preserve">Size:Medium 39 x 39cm / Color:Peach Pink(+S$3.99) </t>
  </si>
  <si>
    <t xml:space="preserve">Size:Large 54 x 37cm / Color:Navy(+S$6.99) </t>
  </si>
  <si>
    <t xml:space="preserve">Color:Orange </t>
  </si>
  <si>
    <t>'</t>
  </si>
  <si>
    <t>â˜… 3-Slot Holder for Bathroom or Kitchen â˜… Store Toothbrush Toothpaste Cosmetics Facial Cleanser Stationery Room Wall Rack Compartment Organizer Convenient Home Multipurpose Items Storage Organiser</t>
  </si>
  <si>
    <t xml:space="preserve">Color:Green (50 pcs x 2 rolls) </t>
  </si>
  <si>
    <t>â˜… Colourful Disposable Kitchen Towel â˜… 50pcs x 2rolls For Beautiful Clean Kitchen! Convenient Absorbent Cloth Dishes Utensils Bathroom Washing - Easily Remove Stain Dirt and Water</t>
  </si>
  <si>
    <t xml:space="preserve">Color:Red (50 pcs x 2 rolls) </t>
  </si>
  <si>
    <t xml:space="preserve">Color:Yellow (50 pcs x 2 rolls) </t>
  </si>
  <si>
    <t xml:space="preserve">Color:Blue (50 pcs x 2 rolls) </t>
  </si>
  <si>
    <t xml:space="preserve">Type:Set of 24 brown + 24 white gift tags (86 x 54mm) </t>
  </si>
  <si>
    <t>Total</t>
  </si>
  <si>
    <t>â¤ Double-Sided Jewellery Organizer with Necklace Hooks â¤ Pockets and Hooks on Flip Sides! â—•â€¿â—•ã€‚Store Earrings Bracelets Rings Cosmetics Toys Accessories - Holder Neat Compartment Convenient Storage</t>
  </si>
  <si>
    <t xml:space="preserve">â˜… Toothpaste Squeezer Clip â˜… No More Hand-Squeezing! Save Toothpaste No Wastage â—•â€¿â—• Easy to Squeeze Functional Convenient Dispenser Device Cute Cartoon Animal Bathroom Household Use </t>
  </si>
  <si>
    <t xml:space="preserve">Type:Pig </t>
  </si>
  <si>
    <t xml:space="preserve">Type:Bear </t>
  </si>
  <si>
    <t>â˜… Mini Swivel-Lid Dustbin â˜… Lovely Colours / Keep Home Clean Convenient Handy Fits Small Spaces Hygenic Odourless / Bathroom Kitchen Countertop Bedroom Bedside Table Living Room Office</t>
  </si>
  <si>
    <t xml:space="preserve">Color:Beige </t>
  </si>
  <si>
    <t xml:space="preserve">Type:Panda </t>
  </si>
  <si>
    <t xml:space="preserve">Size:Small / Type:Red </t>
  </si>
  <si>
    <t xml:space="preserve">Type:Touch Toothpaste Dispenser (White) </t>
  </si>
  <si>
    <t>â˜… Contact Lens Case â˜… Candy-Coloured Translucent and Cute Animal Portable Travel Kit Container Storage Box Holder Set / Hygienic Safe Easy Carry</t>
  </si>
  <si>
    <t>â˜… Self-stirring Mug â˜… Automatic Mixing Stainless Steel Coffee Cup Drinkware Home Office Use</t>
  </si>
  <si>
    <t>â˜… Trouser Hanger â˜… 5-Layer Multi-Purpose Hanging Hook In Closet Wardrobe  For Pants Jeans Clothes / Saves Space and Wrinkle-Free</t>
  </si>
  <si>
    <t>â¤ Bag Organizer â¤ 2 Designs! Backpack Women Handbag Pouch Laptop Case Fashion Clutch Organiser Holder Neat Compartment Storage Space Saving Tidy Wardrobe Closet â—•â€¿â—•ã€‚</t>
  </si>
  <si>
    <t xml:space="preserve">Type:Printed Translucent Bag Organizer / Design:Green Floral(+S$2.99) </t>
  </si>
  <si>
    <t>â˜… Fringe Cutter / Bangs Trimmer With Long Fringe Clip â˜… DIY Hair Styling Tool Cut Your Own Perfect Hairstyle / Save Time and Money</t>
  </si>
  <si>
    <t>â˜… Sink Accessories Basket â˜… Multi-Purpose Adjustable Hanging Kitchen Bathroom Organiser Unique Design Drainer Rack Holder Storage Shelf For Sponge Cloth Soap Tools</t>
  </si>
  <si>
    <t xml:space="preserve">Type:Colourful Bag Organizer / Design:Black(+S$0.99) </t>
  </si>
  <si>
    <t xml:space="preserve">Type:Lil Bully Stain Remover Pen (1 Pen) </t>
  </si>
  <si>
    <t>â˜… Clothing Dust Cover Bag / Blazer Protector â˜… Full Coverage See-Through Foldable Garment Clothes Suit Home Storage Bag Organizer With ZIpper - Hang In Wardrobe Closet</t>
  </si>
  <si>
    <t>â˜… Self Retractable Measuring Tape â˜… Simply Push Button to Retract Tape! Portable For Clothing Shopping Furniture Carpentry Sewing DIY Measurement - Prevent Tangled and Messy Tape</t>
  </si>
  <si>
    <t xml:space="preserve">Size:M - 60 x 90cm(+S$0.99) </t>
  </si>
  <si>
    <t xml:space="preserve">Type:Electric Air Pump </t>
  </si>
  <si>
    <t>â˜… Drawer Compartment Organizer â˜… Stationery Cutlery Makeup Undergarment Ties Divider Partition - School Office Neat and Tidy</t>
  </si>
  <si>
    <t xml:space="preserve">Size:Small / Color:Cream </t>
  </si>
  <si>
    <t xml:space="preserve">Size:Large / Color:Cream(+S$0.99) </t>
  </si>
  <si>
    <t xml:space="preserve">Type:Fringe Cutter Set 2 (Fringe Clip + Long Hair Clip)(+S$1.99) </t>
  </si>
  <si>
    <t xml:space="preserve">Type:Fringe Cutter Set 1 (Fringe Clip + Scissors) </t>
  </si>
  <si>
    <t>â˜… Multi-Tier Shoe Racks â˜… Metal Rungs or Flowery Rungs! Storage Organizer Shelf Convenient Maximize Space Saving Home Living Room Bedroom Towel Slippers Heels</t>
  </si>
  <si>
    <t>â˜… Foldable LED Table Light â˜… Multi-Angle Wall Mount Standing Folding Adjustable Bright Bedside Lamp For Study Work Home Office / LCD Display Alarm Date Time Temperature</t>
  </si>
  <si>
    <t xml:space="preserve">Size:Small / Color:Turquoise </t>
  </si>
  <si>
    <t xml:space="preserve">Size:Large / Color:Turquoise(+S$0.99) </t>
  </si>
  <si>
    <t xml:space="preserve">Size:S - 70 x 50cm </t>
  </si>
  <si>
    <t>â˜… Stainless Steel Dish Rack â˜… Crockery Cutlery Utensil Home Kitchen Plates Bowls Storage Organizer Drip Dry No Water Retention Classic and Clean Style</t>
  </si>
  <si>
    <t xml:space="preserve">Type:Stainless Steel Dish Rack - 40cm (14 Plates) </t>
  </si>
  <si>
    <t>â˜… Womens Basic Tee â˜… Comfortable Super Soft Stretchy Slim Fitting! Ladies Casual Top Women Short Sleeve Blouse</t>
  </si>
  <si>
    <t>â˜… Shoe Cabinet Rack â˜… Multi-Tier Convenient Maximize Space Saving Storage Organizer Shelf Home Living Room Bookshelf Display Bathroom Towel Slippers Heels</t>
  </si>
  <si>
    <t xml:space="preserve">Type:4 Tier Single Column </t>
  </si>
  <si>
    <t xml:space="preserve">Size:Medium (Yellow)(+S$1.99) </t>
  </si>
  <si>
    <t xml:space="preserve">Type:Round </t>
  </si>
  <si>
    <t xml:space="preserve">Size:Charging Tray - Large (38 x 15.3 x 13cm) / Colour of Strip:Grey Strip(+S$6.99) </t>
  </si>
  <si>
    <t xml:space="preserve">Type:1 piece option / Color:Blue </t>
  </si>
  <si>
    <t xml:space="preserve">Type:Transparent Lid - Large (NEW) / Color:Green(+S$6.39) </t>
  </si>
  <si>
    <t xml:space="preserve">Type:Desktop Organizer Tray </t>
  </si>
  <si>
    <t xml:space="preserve">Size:M / Color:Grey </t>
  </si>
  <si>
    <t>â˜… Mini Trash Bags â˜… Pack of 3 Rolls! Available in 2 Sizes / Convenient Durable Disposable Dustbin Rubbish Garbage Bin Can Lining / Large Capacity For Home Office Kitchen Toilet</t>
  </si>
  <si>
    <t xml:space="preserve">â˜… Baby Safety Corner Pads â˜… Pack of 4! Children Kids Toddler Soft Elastic Flexible Safety Bumper Cushion Protection Guard Protects Table Desk Cabinet Furniture Sharp Edge </t>
  </si>
  <si>
    <t xml:space="preserve">Type:Multi-Angle Mirror with LED Lights and Stand </t>
  </si>
  <si>
    <t xml:space="preserve">Size:M - 80 x 60cm(+S$0.50) </t>
  </si>
  <si>
    <t xml:space="preserve">â˜… Hand Towel â˜… Candy Colours or Cute Animal Designs! Kitchen Bathroom Cleaning Drying Cloth Thick and Durable - Soft and Absorbent Material </t>
  </si>
  <si>
    <t xml:space="preserve">Design:Candy Colours Hand Towel / Color:Blue </t>
  </si>
  <si>
    <t>â˜… Kitchen Rolls Triple Dispenser â˜… Easy Convenient Storage Organizer Holder Rack Shelf Aluminium Foil Kitchen Towel Roll Cling Film Wrap / Neat Save Space</t>
  </si>
  <si>
    <t xml:space="preserve">Size:M / Color:White </t>
  </si>
  <si>
    <t xml:space="preserve">Color:Transparent </t>
  </si>
  <si>
    <t xml:space="preserve">Type:Lint / Fur Remover / Free Blades:2 Free Blades </t>
  </si>
  <si>
    <t xml:space="preserve">Type:Extendable Rack - Stainless Steel Bars / Size:75 - 120cm(+S$6.99) </t>
  </si>
  <si>
    <t>â˜… Ivory Vanity Organizer â˜… Wooden Drawers Dresser Jewellery Cosmetic Makeup Stationery Storage Desktop Table Rack Shelf Case / Drawers Slots Neat Tidy Easy Search</t>
  </si>
  <si>
    <t xml:space="preserve">Type:2 Drawers 7 Slots(+S$9.99) </t>
  </si>
  <si>
    <t>★ Laundry/Underwear Handheld Scrub ★ Hand Wash Clothes Portable For Home Travel - Soft Flexible Cute Tool Protects Hand Remove Stains and Dirt</t>
  </si>
  <si>
    <t xml:space="preserve">★ Toothpaste Squeezer Clip ★ No More Hand-Squeezing! Save Toothpaste No Wastage ◕‿◕ Easy to Squeeze Functional Convenient Dispenser Device Cute Cartoon Animal Bathroom Household Use </t>
  </si>
  <si>
    <t>★ Tabletop Remote Control Holder ★ 4 Compartments Modern Minimalist Metal Convenient Durable Stable Organizer Air-Con Mobile Phone Organiser Stand - No More Trouble Finding Your Controllers!</t>
  </si>
  <si>
    <t>★ Bathroom Mini Cabinet with Hanger ★ Holder Storage for Bathroom or Kitchen! Neat Compartment Shelf - Convenient Sinktop or Wall Rack Accessories Organizer for Toothpaste Cleanser Shaver Soap Etc</t>
  </si>
  <si>
    <t>★ Drawer Compartment Organizer ★ Stationery Cutlery Makeup Undergarment Ties Divider Partition - School Office Neat and Tidy</t>
  </si>
  <si>
    <t xml:space="preserve">★ Face Cleansing Brush ★ Soft Clean and Smooth Skin! Quality Deep Cleanse Reduce Pores Facial Skin Care / Removes Sebum Oil Blackheads Makeup Pollution Clogged Pores / Massage Firm Skin </t>
  </si>
  <si>
    <t xml:space="preserve">★ Daily Weekly Monthly Scheduler Checklist ★ Simple Convenient Planner Memo Notepad Note Organiser Date - Available In 3 Different Designs! </t>
  </si>
  <si>
    <t>❤ Bag Organizer - Premium! ❤ CHEAPEST - What You See is What You Get! - Bagpack Women Handbag Pouch Laptop Case Fashion Clutch Organiser Holder Neat Compartment Storage Space Saving Tidy Wardrobe ◕‿◕。</t>
  </si>
  <si>
    <t>★ Foldable LED Table Light ★ Multi-Angle Wall Mount Standing Folding Adjustable Bright Bedside Lamp For Study Work Home Office / LCD Display Alarm Date Time Temperature</t>
  </si>
  <si>
    <t>❤ Wardrobe Organizers ❤ See-Through Transparent Lid! White / Blue / Pink - Store Bras Underwear Socks Towel Bedding Cloths with these Organisers! Neat Compartment Storage Convenient Wardrobe ◕‿◕。</t>
  </si>
  <si>
    <t xml:space="preserve">★ Baby Hand and Feet Print Memorial Gift Set ★ DIY Casting Display Kit Baby Memory Souvenir Present Baby Shower Christmas </t>
  </si>
  <si>
    <t>★ Bathroom Floor Mat ★ Waterproof Anti-Slip PVC Material! 60 x 45cm - Use for Bathroom Kitchen - Prevents Slipping On Wet Areas ◕‿◕｡</t>
  </si>
  <si>
    <t>★ 4-Slot Horizontal Document Tray ★ Home Office Organizer Stationery File Desk Drawer Container Holder Shelf Case Desktop - Keep Bills Letters and Paper Neatly</t>
  </si>
  <si>
    <t>★ Korean Beads Garden Multi-Purpose Pouch ★ Medium Sized Versatile and Cute Pouch Bag - Use as Pencil Case Cosmetics Holder Small Items Storage</t>
  </si>
  <si>
    <t>★ 3-Slot Holder for Bathroom or Kitchen ★ Store Toothbrush Toothpaste Cosmetics Facial Cleanser Stationery Room Wall Rack Compartment Organizer Convenient Home Multipurpose Items Storage Organiser</t>
  </si>
  <si>
    <t>★ Clip-on Car Dustbin ★ Mini Trash Rubbish Garbage Dust Bin Box Holder Accessories Hook it on Pockets Anyway You Want! Comes with Hook and Adhesive!</t>
  </si>
  <si>
    <t>★ Smart Utensils and Dish Rack ★ 3 Types! Chopping Board / Cups Holder! Crockery Cutlery Kitchen Plates Bowls Storage Organizer Drip Dry No Water Retention Classic and Clean Style</t>
  </si>
  <si>
    <t>★ Colourful Disposable Kitchen Towel ★ 50pcs x 2rolls For Beautiful Clean Kitchen! Convenient Absorbent Cloth Dishes Utensils Bathroom Washing - Easily Remove Stain Dirt and Water</t>
  </si>
  <si>
    <t>★ Extendable Draining Rack ★ No-More Wet Kitchen Countertop! Drain Utensils Cutlery Cups Vegetables Fruits / Multi-purpose Rack Storage Sink Adjustable Length</t>
  </si>
  <si>
    <t>★ Improvised Shoe Rack Stool ★ 4 Different Lengths! Double Tier Convenient Storage Organizer Shelf Bench Seat / Home Living Room Bedroom Slippers Heels Sneakers</t>
  </si>
  <si>
    <t xml:space="preserve">Size:Size S (50cm Length) / Color:White Marble </t>
  </si>
  <si>
    <t>★ Moving Laundry Organizer Rack ★ 2 or 3 Tiers! - Laundry Clothes Diapers Storage Stand / Stationery and Tools Station / Great for Kitchen Bathroom / Multipurpose Rack / Convenient Shelves w Wheels</t>
  </si>
  <si>
    <t>❤ Double-Sided Jewellery Organizer with Necklace Hooks ❤ Pockets and Hooks on Flip Sides! ◕‿◕。Store Earrings Bracelets Rings Cosmetics Toys Accessories - Holder Neat Compartment Convenient Storage</t>
  </si>
  <si>
    <t>★ Extendable Rack ★ White Bars or Stainless Steel! Space Saving Extra Storage! [Singapore] Multipurpose Wardrobe Cupboard Shoe Rack Bathroom Compartment Organizer Easy Install NO DRILLING REQUIRED</t>
  </si>
  <si>
    <t xml:space="preserve">Color:Blue Mold with Blue Tin </t>
  </si>
  <si>
    <t>★ Colour Coil PVC Floor Mat ★ Beautiful Colours! Anti-Slip Removes Dust and Dirt Washable Durable Long Lasting Use / Doorstep Staircase Bathroom Living Room Balcony Wet Areas</t>
  </si>
  <si>
    <t>★ Stainless Steel Garlic Press ★ Garlic Crusher! - Food Masher / Smash / Pulp / Kitchen Use Cooking Cookware - Safe to Use</t>
  </si>
  <si>
    <t xml:space="preserve">★ Ultra Protective Rubber Gloves ★ Enhanced Lengthened Washing Dishwashing Household Chores Design Effective Comfortable WaterProof Anti-Wrinkle Protection for Hands </t>
  </si>
  <si>
    <t>★ Sink Accessories Basket ★ Multi-Purpose Adjustable Hanging Kitchen Bathroom Organiser Unique Design Drainer Rack Holder Storage Shelf For Sponge Cloth Soap Tools</t>
  </si>
  <si>
    <t>★ Wall Tray Organizer ★ Home Compartment Organiser Multipurpose Convenient Space Saving Storage Holder for Living Room Bathroom Kitchen Bedroom Study Free Arrange Display Easy Reach</t>
  </si>
  <si>
    <t>★ Hat and Coat Stand ★ SATISFACTION GUARANTEED - Hang Clothes Jacket Towels Scarves Accessories etc! Clothing Rack Garment Hanger Organizer Floor Stand ◕‿◕｡</t>
  </si>
  <si>
    <t>★ Kraft Paper Gift Tags ★ Multi-purpose Handy Vintage Bookmarks Cards / Convenient Use for Birthday Party Special Occasion Love Messages Wishes Notes Books</t>
  </si>
  <si>
    <t>★ Transparent Cosmetic Pouch ★ Multipurpose Travel Home Essential Toiletries Stationery WaterProof Hand Carry Kit Bag Organizer Storage Case Holder</t>
  </si>
  <si>
    <t>★ Lint Remover ★ Remove Fluff Fur Threads and Dust from Clothing / Sofa / Carpets / Bedspread / Cloths! Lint Fur Remover Cleaner Hair Ball Trimmer Sticky Buddy Cleaning Tool</t>
  </si>
  <si>
    <t>★ Convenient Open Air Clothing Rack ★ Full Length Space Saving Great Ventilation Air Flow Laundry Drying Storage Hanger Shelf Stand Home Bedroom Balcony Laundry Room Organization - No Tools Needed!</t>
  </si>
  <si>
    <t>★ Educational World Map Jigsaw for Kids ★ Match Flags and Countries on the Map! Learning Geography Puzzle Toy Game for Children / English-Chinese 49 x 29 x 1cm</t>
  </si>
  <si>
    <t xml:space="preserve">Size:Size L (90cm Length) / Color:Brown(+S$8.99) </t>
  </si>
  <si>
    <t>★ Trouser Hanger ★ 5-Layer Multi-Purpose Hanging Hook In Closet Wardrobe  For Pants Jeans Clothes / Saves Space and Wrinkle-Free</t>
  </si>
  <si>
    <t xml:space="preserve">★ Compressible Storage Bags ★ FREE Air Pump For Purchase of 5pcs and Above! Vacuum Space Saving Travel Home Storage Winter Wear Blanket Pillow Clothes / Save Space In Luggage Wardrobe Closet </t>
  </si>
  <si>
    <t xml:space="preserve">Size:L - 100 x 70cm(+S$1) </t>
  </si>
  <si>
    <t xml:space="preserve">★ Hand Towel ★ Candy Colours or Cute Animal Designs! Kitchen Bathroom Cleaning Drying Cloth Thick and Durable - Soft and Absorbent Material </t>
  </si>
  <si>
    <t xml:space="preserve">Type:V-Shaped Corner Double Tier Rack(+S$4.90) </t>
  </si>
  <si>
    <t>★ Shoe Cabinet Rack ★ Multi-Tier Convenient Maximize Space Saving Storage Organizer Shelf Home Living Room Bookshelf Display Bathroom Towel Slippers Heels</t>
  </si>
  <si>
    <t xml:space="preserve">Type:8 Tier Single Column(+S$9.99) </t>
  </si>
  <si>
    <t>★ Massage Pillow ★ Convenient Portable Massaging Cushion Great for Office Home Car Overseas Travel - Relieves Fatigue Aches Stiff Neck - Use On Neck Shoulder Back Leg Calves Feet</t>
  </si>
  <si>
    <t>Set of 5 Fried Egg Moulds</t>
  </si>
  <si>
    <t xml:space="preserve">:Delivery (+S$1.60) / :Set of 5 Fried Egg Moulds(+S$9.90) </t>
  </si>
  <si>
    <t>★ Extendable Rack ★ White Bars or Stainless Steel! [Singapore] Space Saving Extra Storage! Multipurpose Wardrobe Cupboard Shoe Rack Bathroom Compartment Organizer Easy Install NO DRILLING REQUIRED</t>
  </si>
  <si>
    <t xml:space="preserve">Color:Yellow Mold with Blue Tin </t>
  </si>
  <si>
    <t>★ Car Holder Pouch (Premium) ★ Quality Durable Vehicle Leather Storage Organizer For Your Phone Keys Coins Glasses Pen Easy Search Reach</t>
  </si>
  <si>
    <t>★ Womens Basic Tee ★ Comfortable Super Soft Stretchy Slim Fitting! Ladies Casual Top Women Short Sleeve Blouse</t>
  </si>
  <si>
    <t>★ See-Through Stationery Organizer (3-Compartments) ★ Find Your Stuff Easily! Classic and Clean Metallic - Durable Rust Proof Compartment Rack Shelf Convenient Desk Tabletop Stationery Holder</t>
  </si>
  <si>
    <t>★ Handy Drawstring Pouch ★ Multi-Purpose Light Portable 10 x 15cm AND 10 x 20cm Variations! High Quality Durable Affordable Multi-Function Use!</t>
  </si>
  <si>
    <t>★ Retro Handbag ★ 2 Colours! Korean Style Casual Formal Women Ladies PU Leather Tote Shoulder Bag / Basic Chic Fashion Essential for School Work Travel</t>
  </si>
  <si>
    <t>★ Mini Trash Bags ★ Pack of 3 Rolls! Available in 2 Sizes / Convenient Durable Disposable Dustbin Rubbish Garbage Bin Can Lining / Large Capacity For Home Office Kitchen Toilet</t>
  </si>
  <si>
    <t xml:space="preserve">Design:Candy Colours Hand Towel / Color:Pink </t>
  </si>
  <si>
    <t xml:space="preserve">Type:Hook On Drying Rack (Med 52 x 34.5cm) </t>
  </si>
  <si>
    <t xml:space="preserve">Type:Hook On Drying Rack (Extra Large 82 x 34.5cm)(+S$4.99) </t>
  </si>
  <si>
    <t xml:space="preserve">Type:Massage / Handle Color:Pink(+S$0.99) </t>
  </si>
  <si>
    <t>★ Creative Designer Tapes ★ Many Designs! Washi Decorative Decor Masking Tape Stickers For DIY Scrapbooking Planner Cards Craft Stationery</t>
  </si>
  <si>
    <t xml:space="preserve">Type:Wooden Horizontal Document Tray / Slots:4-Slots </t>
  </si>
  <si>
    <t xml:space="preserve">★ Premium Pokemon Stickers ★ Decorative Pikachu Pokemon Go Trainer Sticky Stationery Kit / DIY Scrapbooking Planner Cards Making Craft </t>
  </si>
  <si>
    <t xml:space="preserve">★ Transparent 3-Layer Storage Case ★ Multi-Purpose See-Through Compartment Organizer Box For Office Home Makeup Cosmetic Stationery Accessories Jewellery Medicine </t>
  </si>
  <si>
    <t>★ Desktop Organizer Tray ★ Office Study Table Wooden Desktop Computer Keyboard Storage Holder Rack Stand Organization / Stationery Memo Notepad Shelf</t>
  </si>
  <si>
    <t xml:space="preserve">Size:Size M (70cm Length) / Color:Brown(+S$4.99) </t>
  </si>
  <si>
    <t xml:space="preserve">â˜… Baby Hand and Feet Print Memorial Gift Set â˜… DIY Casting Display Kit Baby Memory Souvenir Present Baby Shower Christmas </t>
  </si>
  <si>
    <t>★ Stainless Steel Dish Rack ★ Crockery Cutlery Utensil Home Kitchen Plates Bowls Storage Organizer Drip Dry No Water Retention Classic and Clean Style</t>
  </si>
  <si>
    <t>★ Ivory Vanity Organizer ★ Wooden Drawers Dresser Jewellery Cosmetic Makeup Stationery Storage Desktop Table Rack Shelf Case / Drawers Slots Neat Tidy Easy Search</t>
  </si>
  <si>
    <t xml:space="preserve">Type:4 Drawers 8 Slots(+S$13.99) </t>
  </si>
  <si>
    <t xml:space="preserve">★ Wooden Compartmentalized Shelf ★ 5 or 7 Compartments Available! Home Furniture Display Rack Book Antique Collectable Toys Storage Organizer Cabinet Case For Bedroom Store Study Living Room </t>
  </si>
  <si>
    <t>★ Rechargeable Mosquito Racket ★ Limited Stocks Free Adaptor With LED Lights! Portable Electric Fly Insect Bug Killer Zapper Swatter / Protects Against Zika Virus Dengue Fever Itchy Mosquito Bites</t>
  </si>
  <si>
    <t xml:space="preserve">Type:Mosquito Racket (Floral Design) / Color:Red </t>
  </si>
  <si>
    <t xml:space="preserve">Type:Mosquito Racket (Floral Design) / Color:Blue </t>
  </si>
  <si>
    <t xml:space="preserve">Type:Stainless Steel Lid Rack </t>
  </si>
  <si>
    <t>★ Contact Lens Case ★ Candy-Coloured Translucent and Cute Animal Portable Travel Kit Container Storage Box Holder Set / Hygienic Safe Easy Carry</t>
  </si>
  <si>
    <t>★ Electric Air Pump ★ Fast Inflation Deflation of Inflatable Swimming Float Air Bed Sofa Vacuum Compressible Storage Bag Travel Home Camp</t>
  </si>
  <si>
    <t>★ Cable Organizer Box with Flap Opening ★ Home Organization Neat Arrangement Wires Manages Safe Storage Around Children Safety Holder - No More Trouble With Messy Wires!</t>
  </si>
  <si>
    <t xml:space="preserve">Type:Pokemon Stickers Set 2 </t>
  </si>
  <si>
    <t xml:space="preserve">Type:Pokemon Stickers Set 3 </t>
  </si>
  <si>
    <t>★ Wooden Display Stand ★ 5 Level Design! DIY Decorative Decor Storage Organizer Wood Shelf for Books Plants Collectables Antiques Photos Collection</t>
  </si>
  <si>
    <t>★ Cable Organizer Box with Charging Tray ★ Home Organization Neat Arrangement Wires Manages Safe Storage Around Children Safety Holder - No More Trouble With Messy Wires!</t>
  </si>
  <si>
    <t>★ See-Through Acrylic Cosmetic Drawer Organizer ★ 2 Types! Makeup Beauty Accessories Jewellery Stationery Clear Transparent Drawer Storage Desktop Rack Holder Shelf Box</t>
  </si>
  <si>
    <t xml:space="preserve">★ Foldable Charging Phone Holder ★ Portable Colourful Stand Hold Handphone MP3 MP4 Mobile Convenient Easy to Keep and Carry </t>
  </si>
  <si>
    <t xml:space="preserve">Size:Charging Tray - Medium (25.5 x 12 x 11.5cm) / Colour of Strip:Grey Strip </t>
  </si>
  <si>
    <t>★ Multi-Compartment Storage Case ★ 6 or 10 Drawers For Compartmentalized Storage! Jewellery Accessories Stationery Craft Materials Medicine Organizer Rack Box</t>
  </si>
  <si>
    <t>★ Multi-Purpose Towel Rack ★ Metal Material! Creative Space Saving Bathroom Kitchen Holder Organiser! Suitable For Any Door Within 2cm Thick!</t>
  </si>
  <si>
    <t>★ Space Saving Upper Storage Rack ★ Bathroom Toilet Bowl Washing Machine Multi-Tier Organizer Shelf / Shampoo Soap Detergent Tissue Plants Toothbrush</t>
  </si>
  <si>
    <t xml:space="preserve">Type:3 Tier With Hooks and Toilet Roll Holder / Color:White(+S$9.99) </t>
  </si>
  <si>
    <t>â˜… Space Saving Upper Storage Rack â˜… Bathroom Toilet Bowl Washing Machine Multi-Tier Organizer Shelf / Shampoo Soap Detergent Tissue Plants Toothbrush</t>
  </si>
  <si>
    <t xml:space="preserve">Type:3 Tier With Hooks and Toilet Roll Holder / Color:Black(+S$9.99) </t>
  </si>
  <si>
    <t>â˜… Rechargeable Mosquito Racket â˜… Limited Stocks Free Adaptor With LED Lights! Portable Electric Fly Insect Bug Killer Zapper Swatter / Protects Against Zika Virus Dengue Fever Itchy Mosquito Bites</t>
  </si>
  <si>
    <t>â˜… Improvised Shoe Rack Stool â˜… 4 Different Lengths! Double Tier Convenient Storage Organizer Shelf Bench Seat / Home Living Room Bedroom Slippers Heels Sneakers</t>
  </si>
  <si>
    <t xml:space="preserve">Type:7 Compartments Mahogany Colour(+S$9.99) </t>
  </si>
  <si>
    <t xml:space="preserve">Design:Candy Colours Hand Towel / Color:Green </t>
  </si>
  <si>
    <t xml:space="preserve">â˜… V-Shaped Corner Bathroom Rack â˜… Double / Triple Tier! Aluminium Storage Organisation Shelves Valet Soap Shampoo Cosmetics Accessories Shelf Organizer </t>
  </si>
  <si>
    <t xml:space="preserve">Type:Triple Tier Corner Bathroom Rack(+S$4.99) </t>
  </si>
  <si>
    <t xml:space="preserve">Color:Hook It! Hanger - Wood </t>
  </si>
  <si>
    <t xml:space="preserve">Color:Remote Control Holder - Black </t>
  </si>
  <si>
    <t xml:space="preserve">Type:Cable Organizer Box w Flap Opening - Large Black(+S$7.40) </t>
  </si>
  <si>
    <t xml:space="preserve">Type:Cable Organizer Box w Flap Opening - Medium Black </t>
  </si>
  <si>
    <t xml:space="preserve">Type:3 Cups Set </t>
  </si>
  <si>
    <t xml:space="preserve">Color:Remote Control Holder - Grey </t>
  </si>
  <si>
    <t xml:space="preserve">Color:Kitchen Rolls Triple Dispenser - Gray </t>
  </si>
  <si>
    <t xml:space="preserve">Size:Transparent 3-Layer Storage Case - Large / Color:White Transparent(+S$7.99) </t>
  </si>
  <si>
    <t xml:space="preserve">Color:Remote Control Holder - White </t>
  </si>
  <si>
    <t>â˜… Sweetheart V Cotton Tank â˜… Ladies Women Korean Fashion Casual Strapless Crop Top Bralet Bralette Shirt Blouse Cami Inner Wear</t>
  </si>
  <si>
    <t xml:space="preserve">★ Baby Safety Corner Pads ★ Pack of 4! Children Kids Toddler Soft Elastic Flexible Safety Bumper Cushion Protection Guard Protects Table Desk Cabinet Furniture Sharp Edge </t>
  </si>
  <si>
    <t xml:space="preserve">Color:Baby Safety Corner Pads - Brown </t>
  </si>
  <si>
    <t>★ Creative Netted Bin ★ Black / Silver Waste Paper Basket Dust Bin Elegant and Functional Rubbish Trash Dustbin for Office Home Kitchen Study Room 28-34cm Height</t>
  </si>
  <si>
    <t>★ Sofa Stool ★ 2 Sizes! Decorative Arrow Design Chair Seat for Office Home Living Room Bedroom / Comfortable Durable with Removable Cover</t>
  </si>
  <si>
    <t xml:space="preserve">Color:Sink Accessories Basket - Brown </t>
  </si>
  <si>
    <t>★ Punch Pliers ★ Punch Belt Holes / Fix Snaps / Add Eyelets - 75 Eyelets and Snap Fasteners Included! Hole Punching Pliers Complete Home Mending Solution - Whilst Stocks Last!</t>
  </si>
  <si>
    <t xml:space="preserve">Size:Small (10 x 5.5 x 12cm) / Color:Red </t>
  </si>
  <si>
    <t>★ Toothbrush Holder and Toothpaste Dispenser Set ★ Comes With Cups! Unique Creative No Mess Saves Time / Bathroom Storage Rack Shelf Tray Store Razor Shaver Comb Makeup  / Easy Suction Installation</t>
  </si>
  <si>
    <t>★ Pegs Holder Net ★ Store Undergarments Socks Plastic Bags Makeup Etc! Multi-Purpose Hanging Storage Mesh Bag For Wardrobe Bathroom Bedroom Living Room - Comes With Hanger</t>
  </si>
  <si>
    <t>★ Multi-Compartment Storage Case ★ Available in 2 / 3 / 4 Tiers! Makeup Cosmetic Stationery Accessories Jewellery Table Organizer Box / See-Through Drawers For Easy Search</t>
  </si>
  <si>
    <t>★ Multi-Pocket Hanging Storage ★ Save Precious Home Space - Neat and Convenient! Search for Stuff Easily Reduce Mess Wall Organizer Waterproof Dustproof / Bedroom Kitchen Living Room Bathroom</t>
  </si>
  <si>
    <t xml:space="preserve">Color:Sink Accessories Basket - Green </t>
  </si>
  <si>
    <t>★ Stainless Steel Microwave Space-Saving Rack ★ Double-Tier Home Kitchen Organizer Shelf / Oven Condiments Bottle Spices Pots Pans Wok</t>
  </si>
  <si>
    <t xml:space="preserve">Type:50cm Length Rack(+S$2.99) </t>
  </si>
  <si>
    <t>★ Fridge Organizer Rack ★ Easily Store Small Essential Kitchen Items! 6 Storage Levels for Maximum Storage Capacity – Convenient / Can Hold Heavy Weight / Hanging Design / Bottom Hooks</t>
  </si>
  <si>
    <t xml:space="preserve">Type:Fridge Organizer Rack </t>
  </si>
  <si>
    <t>★ Stainless Steel Utensil Rack ★ 3 Free Ladle Hooks! - Multi-Functional Kitchen Storage! Safer Than Plastic / Sturdy Frame / Large Capacity / Hollow Chopsticks Slot / Water Drainage Plate</t>
  </si>
  <si>
    <t xml:space="preserve">Type:Stainless Steel Utensil Rack </t>
  </si>
  <si>
    <t xml:space="preserve">Type:Rectangular(+S$1.99) </t>
  </si>
  <si>
    <t xml:space="preserve">Type:5 Tier Double Column(+S$15.99) </t>
  </si>
  <si>
    <t xml:space="preserve">Type:Black Horizontal Document Tray / Slots:4-Slots(+S$2.99) </t>
  </si>
  <si>
    <t xml:space="preserve">Type:Pikachu Anime Plush Blanket </t>
  </si>
  <si>
    <t>★ Bedside Rollable Table ★ Adjustable Height! Movable Homework or Work Laptop Moving Reading Desk with Wheels for Home Study Room Bedroom Office - Wooden or Black Colours</t>
  </si>
  <si>
    <t xml:space="preserve">Color:Baby Safety Corner Pads - White </t>
  </si>
  <si>
    <t xml:space="preserve">Type:3 Drawers Acrylic Cosmetic Organizer </t>
  </si>
  <si>
    <t xml:space="preserve">Type:Dolphin </t>
  </si>
  <si>
    <t>★ Creative Food Containers ★ Cereal Box Dry Foods Spices Pasta Smart Kitchen Sealed Storage 2.5L Plastic Food Container</t>
  </si>
  <si>
    <t>★ Handy Kitchen Rack ★ Multi-Tier Spice Condiments Bottle Chopping Board Organizer Shelf / Home Bathroom Bedroom Living Room Office Pantry</t>
  </si>
  <si>
    <t xml:space="preserve">Type:Angular Kitchen Rack (White) / Chopping Board Holder:Without Chopping Board Holder </t>
  </si>
  <si>
    <t>★ A-Line Casual Denim Skirt ★ Ladies Women Fashion Comfortable Trendy / Light and Dark Denim</t>
  </si>
  <si>
    <t xml:space="preserve">★ V-Shaped Corner Bathroom Rack ★ Double / Triple Tier! Aluminium Storage Organisation Shelves Valet Soap Shampoo Cosmetics Accessories Shelf Organizer </t>
  </si>
  <si>
    <t>★ Car Hanging Hooks ★ More Storage Space at Back Seat! Hang Groceries Bag with Fruits Vegetables Snack Headrest Hanger Organizer Clothes Jacket Rotatable Durable Rust Proof Stainless Steel Auto Holder</t>
  </si>
  <si>
    <t xml:space="preserve">Type:Car Hanging Hooks </t>
  </si>
  <si>
    <t xml:space="preserve">Type:4 Cups Set(+S$2.99) </t>
  </si>
  <si>
    <t>★ Stainless Steel Pedal Bin ★ Silent Flip Open Lid / Water-proof Dust-proof Anti-fingerprint Surface / Thick Durable Comfortable Pedal / Anti-Slip Base / Kitchen Bathroom Living Room</t>
  </si>
  <si>
    <t>★ Memory Foam Striped Mat ★ Anti-Slip Coral Yarn Material! 60 x 40cm - Use for Bedroom Living Room - Dry your feet and prevent slipping ◕‿◕｡</t>
  </si>
  <si>
    <t xml:space="preserve">Size:60 x 40cm / Color:Light Wood </t>
  </si>
  <si>
    <t xml:space="preserve">Size:L / Color:White </t>
  </si>
  <si>
    <t xml:space="preserve">Size:L / Color:Black </t>
  </si>
  <si>
    <t xml:space="preserve">Design:Dogs(+S$0.30) </t>
  </si>
  <si>
    <t xml:space="preserve">Type:Cable Organizer Box w Flap Opening - Medium White </t>
  </si>
  <si>
    <t xml:space="preserve">Color:Baby Safety Corner Pads - Green </t>
  </si>
  <si>
    <t xml:space="preserve">Type:10 Tier Single Column(+S$12.99) </t>
  </si>
  <si>
    <t>★ Touch Toothpaste Dispenser ★【Comes with Toothbrush Holders!】Automatic Toothpaste Dispenser Saves Time – Easy to Use / No Mess No Hassle / Keep Bathroom Clean and Tidy! Easy Installation</t>
  </si>
  <si>
    <t xml:space="preserve">Color:Wooden </t>
  </si>
  <si>
    <t>★ Magnetic Bookmark Ball Pen ★ Many Designs! Creative Unique Bird Design Book Mark Pen Eagle Owl Mandarin Duck Blue Jay for Reading Writing Underline Cute Study Work School Use</t>
  </si>
  <si>
    <t xml:space="preserve">Type:Earpiece Pouch </t>
  </si>
  <si>
    <t>★ Behind the Door See-Through Shoe Organizer ★ One Glance Shoe Storage! Neat Compartment Shelf Layer Tier Rack Multipurpose Space Saving Tidy Organizer Hanger</t>
  </si>
  <si>
    <t>★ Easy Retrieve Stationery Holder ★ Creative Innovative Design Convenient Desk Table Organizer Storage Case Box For Pen Pencil / School Office Home Study</t>
  </si>
  <si>
    <t>★ Microfibre Anti-Slip Bath Mat ★ Anti-Slip Chenille Fabric Material! 60 x 40cm - Use for Bathroom Kitchen Bedroom - Prevents Slipping On Wet Areas ◕‿◕｡</t>
  </si>
  <si>
    <t xml:space="preserve">Color:Royal Blue </t>
  </si>
  <si>
    <t xml:space="preserve">Color:Grass Green </t>
  </si>
  <si>
    <t xml:space="preserve">Design:Letters </t>
  </si>
  <si>
    <t xml:space="preserve">Design:Dogs </t>
  </si>
  <si>
    <t xml:space="preserve">Type:Mini Trash Bags (45 x 52cm) - 3 Rolls / Color:Black(+S$0.30) </t>
  </si>
  <si>
    <t xml:space="preserve">Type:8L / Color:Mint Green </t>
  </si>
  <si>
    <t xml:space="preserve">Color:Mint Blue </t>
  </si>
  <si>
    <t xml:space="preserve">Type:8L / Color:Steel Grey(+S$3.99) </t>
  </si>
  <si>
    <t>★ Oil Draining Ladle ★ Useful Handy Kitchen Utensil Tool ● Filter off Grease and Oil Easily ● Large Diameter Size ● For Healthy Family Lifestyle!</t>
  </si>
  <si>
    <t xml:space="preserve">Type:Oil Draining Ladle (10 x 20cm) </t>
  </si>
  <si>
    <t xml:space="preserve">Type:Owl </t>
  </si>
  <si>
    <t xml:space="preserve">Type:Small (Length 35 x Width 32 x Height 35cm) / Color:Black (Leather) </t>
  </si>
  <si>
    <t xml:space="preserve">Type:Small (Length 35 x Width 32 x Height 35cm) / Color:Gold (Leather) </t>
  </si>
  <si>
    <t xml:space="preserve">Color:Light Denim / Size:M </t>
  </si>
  <si>
    <t xml:space="preserve">★ Lil Bully Stain Remover Pen ★ 1 Pen 10ml Portable Travel Size Emergency Stain Removal Eraser / Dissolves Stains in Seconds from Food Drinks Inks Makeup Cosmetics </t>
  </si>
  <si>
    <t>★ Bathroom Double Towel Hanger ★ Available in 2 Sizes! (47/60cm) Removable  Easy Installation! Durable Stainless Steel Drying Rack Indoor Hanging Clothes Stable Magic Suction For Home Storage</t>
  </si>
  <si>
    <t xml:space="preserve">Type:Bathroom Towel Hanger (47cm) </t>
  </si>
  <si>
    <t xml:space="preserve">Size:Medium 39 x 39cm / Color:Yellow(+S$3.99) </t>
  </si>
  <si>
    <t xml:space="preserve">Type:Bathroom Towel Hanger (60cm)(+S$2) </t>
  </si>
  <si>
    <t xml:space="preserve">Size:80 x 40cm / Color:Light Wood(+S$10.99) </t>
  </si>
  <si>
    <t xml:space="preserve">Type:10 Drawers Storage Case / Color:Pink(+S$5.99) </t>
  </si>
  <si>
    <t xml:space="preserve">Type:12-Slot Vertical / Color:Black </t>
  </si>
  <si>
    <t xml:space="preserve">â™¥ Coloured Babys Breath Flower Bouquet â™¥ Dried Flowers! Romantic Valentine Day Motherâ€™s Day Girls Dream Festival Home Party Wedding Anniversary Decoration Special Gift For Her Loved Ones â—•â€¿â—•ï½¡â¤ </t>
  </si>
  <si>
    <t>â˜… Magnetic Bookmark Ball Pen â˜… Many Designs! Creative Unique Bird Design Book Mark Pen Eagle Owl Mandarin Duck Blue Jay for Reading Writing Underline Cute Study Work School Use</t>
  </si>
  <si>
    <t xml:space="preserve">Type:Mandarin Duck </t>
  </si>
  <si>
    <t xml:space="preserve">Color:Black (3-piece set) </t>
  </si>
  <si>
    <t>â˜… Handy Kitchen Rack â˜… Multi-Tier Spice Condiments Bottle Chopping Board Organizer Shelf / Home Bathroom Bedroom Living Room Office Pantry</t>
  </si>
  <si>
    <t xml:space="preserve">Type:Angular Kitchen Rack (White) / Chopping Board Holder:With Chopping Board Holder(+S$1.99) </t>
  </si>
  <si>
    <t>â˜… PokÃ©mon Tees Collection 1 â˜… Many Designs! Unisex Pocket Monsters Pikachu Family T-Shirt / Pokemon Go Trainers Essential / Men Women Couple Comfortable Shirt Top</t>
  </si>
  <si>
    <t>â˜… Pikachu Anime Plush Blanket â˜… Pokemon Lover Essential / Cute Cartoon Design with Quality Prints - 200 x 150cm - Soft Comfortable Quality Fabric Cover - Ideal Gift - Warm and Insulate Against Cold!</t>
  </si>
  <si>
    <t>â˜… Stainless Steel Microwave Space-Saving Rack â˜… Double-Tier Home Kitchen Organizer Shelf / Oven Condiments Bottle Spices Pots Pans Wok</t>
  </si>
  <si>
    <t xml:space="preserve">Type:55cm Length Rack(+S$6.99) </t>
  </si>
  <si>
    <t>â˜… 3-Tier Butterfly Cake Stand â˜… Beautiful Display for Fruits Cakes Desserts Snacks Ideal Vintage Decor for Special Occasion Birthday Party Bridal Wedding Baby Shower - High Quality Porcelain Plates</t>
  </si>
  <si>
    <t xml:space="preserve">Type:Silver Crown Ring Style </t>
  </si>
  <si>
    <t xml:space="preserve">Type:Shoe Rack With Metal Rungs / Variations:3-Tier 42cm (Black)(+S$2.99) </t>
  </si>
  <si>
    <t xml:space="preserve">Type:Acrylic Cosmetic Organizer - 9 Compartments </t>
  </si>
  <si>
    <t>â˜… Behind the Door See-Through Shoe Organizer â˜… One Glance Shoe Storage! Neat Compartment Shelf Layer Tier Rack Multipurpose Space Saving Tidy Organizer Hanger</t>
  </si>
  <si>
    <t>â˜… Elephant Cutlery Drainer â˜… Cute Toothbrush and Toothpaste Holder Â–Â–Â–Â–Â–Â–Â–â— Drains Excess Water  Â–Â–Â–Â–Â–Â–Â–â—  Also Use as Stationery Holder or Flower Pot!</t>
  </si>
  <si>
    <t>â˜… Classic Bathroom Racks â˜… 5 Types! Modern Bathroom / Kitchen Storage Organisation Corner Shelves Valet Soap Shampoo Cosmetics Accessories Shelf Organiser Multi Rack - Aluminium 22 - 50cm Widths</t>
  </si>
  <si>
    <t xml:space="preserve">Type:40cm Single Tier Rack(+S$1.90) </t>
  </si>
  <si>
    <t>Aeris Lim Mei Nah</t>
  </si>
  <si>
    <t>8383-0051</t>
  </si>
  <si>
    <t>9737-3576</t>
  </si>
  <si>
    <t>CLEMENTI AVENUE 2 SHOPPING CENTRE 352 CLEMENTI AVENUE 2 #04-105, SINGAPORE 120352</t>
  </si>
  <si>
    <t>'120352</t>
  </si>
  <si>
    <t>Nur Erlinah</t>
  </si>
  <si>
    <t>8571-6785</t>
  </si>
  <si>
    <t>8571-6775</t>
  </si>
  <si>
    <t>273B PUNGGOL PLACE Unit #03-870</t>
  </si>
  <si>
    <t>'822273</t>
  </si>
  <si>
    <t>anggunn_03</t>
  </si>
  <si>
    <t xml:space="preserve">â˜… Sun Protection Ice Sleeves â˜… Cooling Effect! Protect Your Skin From UV Rays During Outdoor Sports Cycling Climbing Fishing Travel Driving Elastic - Quick Dry </t>
  </si>
  <si>
    <t xml:space="preserve">Color:Nude </t>
  </si>
  <si>
    <t>Marie Lim</t>
  </si>
  <si>
    <t>9619-6028</t>
  </si>
  <si>
    <t>25 ADAM ROAD Singapore 289894</t>
  </si>
  <si>
    <t>'289894</t>
  </si>
  <si>
    <t>Marie</t>
  </si>
  <si>
    <t>â˜… Multi-Pocket Hanging Storage â˜… Save Precious Home Space - Neat and Convenient! Search for Stuff Easily Reduce Mess Wall Organizer Waterproof Dustproof / Bedroom Kitchen Living Room Bathroom</t>
  </si>
  <si>
    <t xml:space="preserve">Size:Small / Type:Animal Beige </t>
  </si>
  <si>
    <t>li jing</t>
  </si>
  <si>
    <t>9697-6313</t>
  </si>
  <si>
    <t>75B REDHILL ROAD #05-62</t>
  </si>
  <si>
    <t>'152075</t>
  </si>
  <si>
    <t>Yvonne Toh</t>
  </si>
  <si>
    <t>9060-3454</t>
  </si>
  <si>
    <t>274D PUNGGOL PLACE #14-844</t>
  </si>
  <si>
    <t>'824274</t>
  </si>
  <si>
    <t>Lim Shao Lan</t>
  </si>
  <si>
    <t>9618-5961</t>
  </si>
  <si>
    <t>631 WOODLANDS RING ROAD #02-200</t>
  </si>
  <si>
    <t>'730631</t>
  </si>
  <si>
    <t>Kelvin Tan</t>
  </si>
  <si>
    <t>9128-5215</t>
  </si>
  <si>
    <t>490B TAMPINES STREET 45 #04-195</t>
  </si>
  <si>
    <t>'521490</t>
  </si>
  <si>
    <t>Jessin</t>
  </si>
  <si>
    <t xml:space="preserve">Size:Large / Type:Animal Beige(+S$3.99) </t>
  </si>
  <si>
    <t>Ho Hong Yue</t>
  </si>
  <si>
    <t>9021-6583</t>
  </si>
  <si>
    <t>Singapore BLK 267 Boon Lay Drive #06-741</t>
  </si>
  <si>
    <t>'640267</t>
  </si>
  <si>
    <t>Low Yin Leng</t>
  </si>
  <si>
    <t>9666-8707</t>
  </si>
  <si>
    <t>VARSITY PARK CONDOMINIUM 64 WEST COAST ROAD #03-82</t>
  </si>
  <si>
    <t>'126832</t>
  </si>
  <si>
    <t>â˜… Wall-Mounted Soap Dispenser â˜… Bathroom Kitchen Easy Retrieve Hotel Style Hair Shampoo Conditioner Shower Gel Hand Sanitizer Liquid Detergent / Double or Single Container</t>
  </si>
  <si>
    <t xml:space="preserve">Type:Stainless Steel 500ml Single(+S$3.99) </t>
  </si>
  <si>
    <t>Arynee Riz</t>
  </si>
  <si>
    <t>9474-7747</t>
  </si>
  <si>
    <t>749 PASIR RIS STREET 71 #08-58</t>
  </si>
  <si>
    <t>'510749</t>
  </si>
  <si>
    <t>arynee</t>
  </si>
  <si>
    <t>Irene Teo</t>
  </si>
  <si>
    <t>9680-0819</t>
  </si>
  <si>
    <t>362 CLEMENTI AVENUE 2 #12-415</t>
  </si>
  <si>
    <t>'120362</t>
  </si>
  <si>
    <t>â˜… Electric Air Pump â˜… Fast Inflation Deflation of Inflatable Swimming Float Air Bed Sofa Vacuum Compressible Storage Bag Travel Home Camp</t>
  </si>
  <si>
    <t>Jocelyn Tan</t>
  </si>
  <si>
    <t>9228-8207</t>
  </si>
  <si>
    <t>AUSTVILLE RESIDENCES 19 SENGKANG EAST AVENUE #09-17</t>
  </si>
  <si>
    <t>'544808</t>
  </si>
  <si>
    <t>Kwan Mei</t>
  </si>
  <si>
    <t>6475-2352</t>
  </si>
  <si>
    <t>Singapore Blk 146 Mei Ling St, #18-121</t>
  </si>
  <si>
    <t>'140146</t>
  </si>
  <si>
    <t>Brayden</t>
  </si>
  <si>
    <t>9101-1800</t>
  </si>
  <si>
    <t>675B JURONG WEST STREET 64 #15-229</t>
  </si>
  <si>
    <t>'642675</t>
  </si>
  <si>
    <t>braydc</t>
  </si>
  <si>
    <t>Esther Ng</t>
  </si>
  <si>
    <t>9474-0705</t>
  </si>
  <si>
    <t>Singapore Blk 711 Tampines St 71 #10-124</t>
  </si>
  <si>
    <t>'520711</t>
  </si>
  <si>
    <t>Esther Ng Uen Jye</t>
  </si>
  <si>
    <t>Carolyn</t>
  </si>
  <si>
    <t>9018-3525</t>
  </si>
  <si>
    <t>146 GANGSA ROAD #03-269</t>
  </si>
  <si>
    <t>'670146</t>
  </si>
  <si>
    <t>Carolyn Chew</t>
  </si>
  <si>
    <t xml:space="preserve">Type:Mini Trash Bags (55 x 45cm) - 3 Rolls / Color:Blue(+S$0.30) </t>
  </si>
  <si>
    <t>Wei Wei</t>
  </si>
  <si>
    <t>9643-9585</t>
  </si>
  <si>
    <t>32 CHAI CHEE AVENUE #13-204</t>
  </si>
  <si>
    <t>'461032</t>
  </si>
  <si>
    <t>Etc.+65</t>
  </si>
  <si>
    <t xml:space="preserve">Type:Mini Trash Bags (55 x 45cm) - 3 Rolls / Color:Purple(+S$0.30) </t>
  </si>
  <si>
    <t>Shelly Wang</t>
  </si>
  <si>
    <t>8112-3405</t>
  </si>
  <si>
    <t>REGENT PARK 26 JALAN LEMPENG Tower B2 #08-11</t>
  </si>
  <si>
    <t>'128805</t>
  </si>
  <si>
    <t>WANG JING</t>
  </si>
  <si>
    <t>â˜… Cable Organizer Box with Flap Opening â˜… Home Organization Neat Arrangement Wires Manages Safe Storage Around Children Safety Holder - No More Trouble With Messy Wires!</t>
  </si>
  <si>
    <t>Daryl, Tan Lip Chin</t>
  </si>
  <si>
    <t>6397-0093</t>
  </si>
  <si>
    <t>9820-6970</t>
  </si>
  <si>
    <t>844 JURONG WEST STREET 81 #03-211</t>
  </si>
  <si>
    <t>'640844</t>
  </si>
  <si>
    <t>Tan Soo Hui</t>
  </si>
  <si>
    <t>Ting Seow Ling</t>
  </si>
  <si>
    <t>9699-0903</t>
  </si>
  <si>
    <t>ECOPOLITAN 130 PUNGGOL WALK #07-13</t>
  </si>
  <si>
    <t>'828776</t>
  </si>
  <si>
    <t>jac_ting@yahoo.com.sg</t>
  </si>
  <si>
    <t>Karen Hang</t>
  </si>
  <si>
    <t>9788-5912</t>
  </si>
  <si>
    <t>ENG KONG PARK 109 ENG KONG PLACE Singapore</t>
  </si>
  <si>
    <t>'599179</t>
  </si>
  <si>
    <t>Karen</t>
  </si>
  <si>
    <t>Lim mei siew</t>
  </si>
  <si>
    <t>9692-9940</t>
  </si>
  <si>
    <t>255 ANG MO KIO AVENUE 4 #02-107</t>
  </si>
  <si>
    <t>'560255</t>
  </si>
  <si>
    <t xml:space="preserve">Type:Square Type / Color:Silver </t>
  </si>
  <si>
    <t>Hisyam Senan</t>
  </si>
  <si>
    <t>9828-4316</t>
  </si>
  <si>
    <t>321A ANCHORVALE DRIVE #02-10</t>
  </si>
  <si>
    <t>'541321</t>
  </si>
  <si>
    <t>syaemmie</t>
  </si>
  <si>
    <t>Peck Hui Leng</t>
  </si>
  <si>
    <t>9871-8837</t>
  </si>
  <si>
    <t>HILLBROOKS 88 HILLVIEW AVENUE #07-04</t>
  </si>
  <si>
    <t>'669590</t>
  </si>
  <si>
    <t>Grace Peck</t>
  </si>
  <si>
    <t xml:space="preserve">Type:Colourful Bag Organizer / Design:Pink(+S$0.99) </t>
  </si>
  <si>
    <t>Kimberli Ng</t>
  </si>
  <si>
    <t>9190-4655</t>
  </si>
  <si>
    <t>Singapore 18 Woodsville Close #10-04</t>
  </si>
  <si>
    <t>'357799</t>
  </si>
  <si>
    <t xml:space="preserve">Type:Colourful Bag Organizer / Design:Green(+S$0.99) </t>
  </si>
  <si>
    <t>Tan Chik Meng</t>
  </si>
  <si>
    <t>6243-1828</t>
  </si>
  <si>
    <t>9062-6453</t>
  </si>
  <si>
    <t>PEARL TOWER 62 BAYSHORE ROAD #14-08</t>
  </si>
  <si>
    <t>'469983</t>
  </si>
  <si>
    <t xml:space="preserve">Type:Type 1a: Pockets and Hooks (30 Pockets) / Color:Black </t>
  </si>
  <si>
    <t>Chufen Lin</t>
  </si>
  <si>
    <t>6894-6468</t>
  </si>
  <si>
    <t>9787-8585</t>
  </si>
  <si>
    <t>523 WOODLANDS DRIVE 14 #07-399</t>
  </si>
  <si>
    <t>'730523</t>
  </si>
  <si>
    <t>Chufen</t>
  </si>
  <si>
    <t>â˜… Handy Drawstring Pouch â˜… Multi-Purpose Light Portable 10 x 15cm AND 10 x 20cm Variations! High Quality Durable Affordable Multi-Function Use!</t>
  </si>
  <si>
    <t xml:space="preserve">Size:Small - 10 x 15cm </t>
  </si>
  <si>
    <t>Cheryl Choo</t>
  </si>
  <si>
    <t>9117-6245</t>
  </si>
  <si>
    <t>335 SEMBAWANG CLOSE #04-465</t>
  </si>
  <si>
    <t>'750335</t>
  </si>
  <si>
    <t>Cheryl</t>
  </si>
  <si>
    <t xml:space="preserve">Size:S - 45 x 70cm </t>
  </si>
  <si>
    <t>sharon tan</t>
  </si>
  <si>
    <t>8127-9600</t>
  </si>
  <si>
    <t>18 HOUGANG AVENUE 3 #12-163</t>
  </si>
  <si>
    <t>'530018</t>
  </si>
  <si>
    <t>Sharon</t>
  </si>
  <si>
    <t>Lim Yan Shan</t>
  </si>
  <si>
    <t>9735-2778</t>
  </si>
  <si>
    <t>810 TAMPINES AVENUE 4 #12-179 Singapore 520810</t>
  </si>
  <si>
    <t>'520810</t>
  </si>
  <si>
    <t>yan shan</t>
  </si>
  <si>
    <t>Gen Tong</t>
  </si>
  <si>
    <t>9017-9614</t>
  </si>
  <si>
    <t>STRATFORD COURT 41A BEDOK RIA CRESCENT LOBBY 9, #02-38</t>
  </si>
  <si>
    <t>'489929</t>
  </si>
  <si>
    <t>Genevieve Tong</t>
  </si>
  <si>
    <t xml:space="preserve">â˜… Face Cleansing Brush â˜… Soft Clean and Smooth Skin! Quality Deep Cleanse Reduce Pores Facial Skin Care / Removes Sebum Oil Blackheads Makeup Pollution Clogged Pores / Massage Firm Skin </t>
  </si>
  <si>
    <t xml:space="preserve">Type:Normal / Handle Color:Pink </t>
  </si>
  <si>
    <t>Yeo Siew Cheng</t>
  </si>
  <si>
    <t>9729-9707</t>
  </si>
  <si>
    <t>712 CLEMENTI WEST STREET 2 Blk 712 , #05-179 , CLEMENTI WEST STREET 2 , S(120712)</t>
  </si>
  <si>
    <t>'120712</t>
  </si>
  <si>
    <t>Susanyxz</t>
  </si>
  <si>
    <t>â˜… Foldable Drying Hanger with Pegs â˜… Multi-Purpose Adjustable â€“ High Quality Material and Convenient Easy Drying / Extra Thickness / Strong Suction that Hold Clothes Well / 360 Degree Rotatable Hook</t>
  </si>
  <si>
    <t>Sharon Ho</t>
  </si>
  <si>
    <t>8498-0567</t>
  </si>
  <si>
    <t>9325-8338</t>
  </si>
  <si>
    <t>18 JALAN SULTAN #09-164</t>
  </si>
  <si>
    <t>'190018</t>
  </si>
  <si>
    <t xml:space="preserve">Please call before delivery </t>
  </si>
  <si>
    <t xml:space="preserve">Type:Type 2b: Pockets on both sides (40 Pockets) / Color:Cream(+S$5) </t>
  </si>
  <si>
    <t>Lian Seng</t>
  </si>
  <si>
    <t>9831-2184</t>
  </si>
  <si>
    <t>Singapore Blk 37 Bangkit Road #04-02 Singapore 679976</t>
  </si>
  <si>
    <t>'679976</t>
  </si>
  <si>
    <t>Kho Lian Seng</t>
  </si>
  <si>
    <t xml:space="preserve">Design:Animal Hand Towel / Color:Yellow Duck </t>
  </si>
  <si>
    <t>A. Chan</t>
  </si>
  <si>
    <t>9115-9490</t>
  </si>
  <si>
    <t>ELIZABETH TOWER 14 MOUNT ELIZABETH #23-03</t>
  </si>
  <si>
    <t>'228512</t>
  </si>
  <si>
    <t xml:space="preserve">Design:Animal Hand Towel / Color:Green Frog </t>
  </si>
  <si>
    <t>Goh Sok Hwee</t>
  </si>
  <si>
    <t>9030-9908</t>
  </si>
  <si>
    <t>WOODGROVE CONDOMINIUM 10 WOODGROVE DRIVE #02-34</t>
  </si>
  <si>
    <t>'738211</t>
  </si>
  <si>
    <t xml:space="preserve">Type:Frog </t>
  </si>
  <si>
    <t xml:space="preserve">Type:Red Lips </t>
  </si>
  <si>
    <t>Rudy Kurniawan</t>
  </si>
  <si>
    <t>8666-7083</t>
  </si>
  <si>
    <t>RELC BUILDING 30 ORANGE GROVE ROAD 07-777</t>
  </si>
  <si>
    <t>'258352</t>
  </si>
  <si>
    <t xml:space="preserve">Type:Type 2a: Pockets and Hooks (40 Pockets) / Color:Cream(+S$5) </t>
  </si>
  <si>
    <t>Ng jenny</t>
  </si>
  <si>
    <t>9007-9308</t>
  </si>
  <si>
    <t>42 TELOK BLANGAH RISE #08-606</t>
  </si>
  <si>
    <t>'090042</t>
  </si>
  <si>
    <t>Ng Jenny</t>
  </si>
  <si>
    <t xml:space="preserve">â˜… Stainless Steel Ice Cream Scoop â˜… 2 Sizes! Professional Convenient Kitchen Spoon Tool Mash Potato Fruits Food Ball </t>
  </si>
  <si>
    <t xml:space="preserve">Type:Ice Cream Scoop (5cm) </t>
  </si>
  <si>
    <t>Breanna Leong</t>
  </si>
  <si>
    <t>9297-5715</t>
  </si>
  <si>
    <t>237 SERANGOON AVENUE 3 #07-124</t>
  </si>
  <si>
    <t>'550237</t>
  </si>
  <si>
    <t>breannaly8@yahoo.com.sg</t>
  </si>
  <si>
    <t>Qxpress</t>
  </si>
  <si>
    <t>QX115609572</t>
  </si>
  <si>
    <t>Standard</t>
  </si>
  <si>
    <t>Avril Sullivan</t>
  </si>
  <si>
    <t>9018-0859</t>
  </si>
  <si>
    <t>6 KINGSMEAD ROAD Landed property</t>
  </si>
  <si>
    <t>'267961</t>
  </si>
  <si>
    <t>QX115609569</t>
  </si>
  <si>
    <t>â˜… Triple Tier Stainless Steel Dish Rack â˜… Home Kitchen Stable Rack Holds Cutlery Plates Bowls Storage Organizer - No Water Retention Drip Dry!</t>
  </si>
  <si>
    <t xml:space="preserve">Type:With Utensil + Chopping Board Holder(+S$6.99) </t>
  </si>
  <si>
    <t>Raymond Cheah</t>
  </si>
  <si>
    <t>9788-2045</t>
  </si>
  <si>
    <t>255 SERANGOON CENTRAL DRIVE #11-60</t>
  </si>
  <si>
    <t>'550255</t>
  </si>
  <si>
    <t>Raymond Cheah Shiou Phin</t>
  </si>
  <si>
    <t>QX115609555</t>
  </si>
  <si>
    <t>Joyce Wang</t>
  </si>
  <si>
    <t>9720-3040</t>
  </si>
  <si>
    <t>663 WOODLANDS RING ROAD #06-186</t>
  </si>
  <si>
    <t>'730663</t>
  </si>
  <si>
    <t>QX115609541</t>
  </si>
  <si>
    <t xml:space="preserve"> â˜… See-Through Classy Stationery Organizer â˜… Find Your Stuff Easily! Classic and Clean Metallic - Durable Rust Proof Compartment Rack Box Shelf Convenient Desk Tabletop Desktop Stationery Holder</t>
  </si>
  <si>
    <t xml:space="preserve">Type:6-Compartment Stationery Organizer / Color:Blue </t>
  </si>
  <si>
    <t>Melissa Chin</t>
  </si>
  <si>
    <t>9010-2654</t>
  </si>
  <si>
    <t>163 TAMPINES STREET 12 #09-259</t>
  </si>
  <si>
    <t>'521163</t>
  </si>
  <si>
    <t>QX115609524</t>
  </si>
  <si>
    <t>Chua</t>
  </si>
  <si>
    <t>9763-7990</t>
  </si>
  <si>
    <t>320 Guillemard Road Singapore #06-03</t>
  </si>
  <si>
    <t>'399746</t>
  </si>
  <si>
    <t>Erwin Chua Yew Wei</t>
  </si>
  <si>
    <t>QX115609515</t>
  </si>
  <si>
    <t xml:space="preserve">â˜… Animal Weekly Planner â˜… Cute Animals! Personalized Customized Organizer Scheduler Notebook Diary Journal </t>
  </si>
  <si>
    <t xml:space="preserve">Design:Panda </t>
  </si>
  <si>
    <t>Khoo Li Wen</t>
  </si>
  <si>
    <t>9793-9187</t>
  </si>
  <si>
    <t>115B YISHUN RING ROAD #07-819</t>
  </si>
  <si>
    <t>'762115</t>
  </si>
  <si>
    <t>Li Wen</t>
  </si>
  <si>
    <t>â˜… Compartmentalized Dustbin â˜… Efficient Waste Separation using Multiple Trash Bags in Single Bin in Bathroom Living Dining Room Kitchen Office Pantry Clear Rubbish Fast and Easy No More Messy Garbage!</t>
  </si>
  <si>
    <t>â˜… Swivel-Lid Dustbin â˜… Excellent Quality! No Worries of Toppling â€“ Impact Resistant and Durable! Hygienic / Seamless Narrow Design / Safe and Non-Toxic / Living Room Office Bedroom Bathroom</t>
  </si>
  <si>
    <t xml:space="preserve">Type:Swivel-Lid Dustbin (Small 6L) / Color:Brown </t>
  </si>
  <si>
    <t>QX115609507</t>
  </si>
  <si>
    <t>Steph lee</t>
  </si>
  <si>
    <t>9732-0180</t>
  </si>
  <si>
    <t>124 GEYLANG EAST AVENUE 1 #03-45 singapore(380124)</t>
  </si>
  <si>
    <t>'380124</t>
  </si>
  <si>
    <t>steph lee</t>
  </si>
  <si>
    <t>â˜… Baby Treetop Friends Activity Gym â˜… Infant Educational Play Crawl Mat Mattress Playmat with Toys / Gift Present Baby Shower Christmas</t>
  </si>
  <si>
    <t xml:space="preserve">Type:Baby Treetop Friends Activity Gym </t>
  </si>
  <si>
    <t>Jumadi Abd Aziz</t>
  </si>
  <si>
    <t>9328-5438</t>
  </si>
  <si>
    <t>332 JURONG EAST AVENUE 1 #03-1764</t>
  </si>
  <si>
    <t>'600332</t>
  </si>
  <si>
    <t>jumadi bin abdul aziz</t>
  </si>
  <si>
    <t>To inform once delivery on the way..</t>
  </si>
  <si>
    <t>QX115609498</t>
  </si>
  <si>
    <t>â˜… Hat and Coat Stand â˜… SATISFACTION GUARANTEED - Hang Clothes Jacket Towels Scarves Accessories etc! Clothing Rack Garment Hanger Organizer Floor Stand â—•â€¿â—•ï½¡</t>
  </si>
  <si>
    <t>Alice Nguyen</t>
  </si>
  <si>
    <t>9235-7041</t>
  </si>
  <si>
    <t>95 COMMONWEALTH DRIVE #02-786</t>
  </si>
  <si>
    <t>'140095</t>
  </si>
  <si>
    <t>POPStation</t>
  </si>
  <si>
    <t>â˜… Rice Wash Bowl â˜… Fruits Vegetables Multi-Functional Efficient Drain Water Suitable For Different Sizes Good Workmanship Comfortable on Hand!</t>
  </si>
  <si>
    <t xml:space="preserve">Size:Large / Color:White(+S$2.99) </t>
  </si>
  <si>
    <t>Jasmine</t>
  </si>
  <si>
    <t>9668-8021</t>
  </si>
  <si>
    <t>A TREASURE TROVE 54 PUNGGOL WALK #09-09</t>
  </si>
  <si>
    <t>'828832</t>
  </si>
  <si>
    <t>Elinda Tay</t>
  </si>
  <si>
    <t>8189-9620</t>
  </si>
  <si>
    <t>BLK 681A JURONG WEST CENTRAL 1 #13-96 Singapore</t>
  </si>
  <si>
    <t>'641681</t>
  </si>
  <si>
    <t xml:space="preserve">Type:6-Compartment Stationery Organizer / Color:Pink </t>
  </si>
  <si>
    <t xml:space="preserve">Type:6-Compartment Stationery Organizer / Color:Green </t>
  </si>
  <si>
    <t>â˜… 3-Slot Stationery or Letter Rack / 4-Compartment Stationery Organizer â˜… Find Your Stuff Easily! Classic and Clean Metallic - Durable Rust Proof Convenient Compartment Holder</t>
  </si>
  <si>
    <t xml:space="preserve">Type:3-Slot Stationery or Letter Rack(+S$1.99) </t>
  </si>
  <si>
    <t>QX115636604</t>
  </si>
  <si>
    <t>Eleanor Tay</t>
  </si>
  <si>
    <t>9815-4331</t>
  </si>
  <si>
    <t>THE SEAFRONT ON MEYER 59 MEYER ROAD #08-12</t>
  </si>
  <si>
    <t>'437880</t>
  </si>
  <si>
    <t>huixuan</t>
  </si>
  <si>
    <t>9777-1118</t>
  </si>
  <si>
    <t>547 PASIR RIS STREET 51 #08-31</t>
  </si>
  <si>
    <t>'510547</t>
  </si>
  <si>
    <t>yanghuixuan</t>
  </si>
  <si>
    <t>QX115636595</t>
  </si>
  <si>
    <t>â˜… Cable Organizer Box with Charging Tray â˜… Home Organization Neat Arrangement Wires Manages Safe Storage Around Children Safety Holder - No More Trouble With Messy Wires!</t>
  </si>
  <si>
    <t>Alvin Chua</t>
  </si>
  <si>
    <t>9073-6209</t>
  </si>
  <si>
    <t>Singapore Blk 21, Holland Drive #21-411 Singapore 271201</t>
  </si>
  <si>
    <t>'271021</t>
  </si>
  <si>
    <t>AC</t>
  </si>
  <si>
    <t>QX115636581</t>
  </si>
  <si>
    <t>â˜… Tri-Colour Woven Laundry Basket â˜… Large Convenient Clothing Storage For Washing - Organize Your Laundry with 2 Baskets - Use At Home Bedroom Bathroom Kitchen - 4 Colours!</t>
  </si>
  <si>
    <t xml:space="preserve">Color:Tri-Colour Blue </t>
  </si>
  <si>
    <t>Wong Lee Lee</t>
  </si>
  <si>
    <t>9179-7597</t>
  </si>
  <si>
    <t>Singapore Block 113, Whampoa Road, #05-89</t>
  </si>
  <si>
    <t>'320113</t>
  </si>
  <si>
    <t>Julian Chan</t>
  </si>
  <si>
    <t>Please deliver on Saturday only</t>
  </si>
  <si>
    <t>QX115637335</t>
  </si>
  <si>
    <t>Joween Ang</t>
  </si>
  <si>
    <t>9728-5987</t>
  </si>
  <si>
    <t>531 SERANGOON NORTH AVENUE 4 #08-273</t>
  </si>
  <si>
    <t>'550531</t>
  </si>
  <si>
    <t>QX115636578</t>
  </si>
  <si>
    <t>â˜… Easy Tie Trash Bag â˜… Convenient Dustbin Lining - Just Pull String to Tie Trash Bag! Clear Your Trash Fast and Easy / Rubbish Bin Idea Product - 18 Pieces / Pack â—•â€¿â—•ï½¡â¤</t>
  </si>
  <si>
    <t xml:space="preserve">Color:Easy Tie Trash Bag (18pc Green) </t>
  </si>
  <si>
    <t>Meiting</t>
  </si>
  <si>
    <t>9108-1007</t>
  </si>
  <si>
    <t>267C PUNGGOL FIELD #06-129</t>
  </si>
  <si>
    <t>'823267</t>
  </si>
  <si>
    <t>meiting</t>
  </si>
  <si>
    <t>9004-6294</t>
  </si>
  <si>
    <t xml:space="preserve">Color:Easy Tie Trash Bag (18pc Blue) </t>
  </si>
  <si>
    <t>â˜… Handy Paper Bin â˜… Beautiful Colours Convenient Auto-Closing Lid Waste Paper Basket Rubbish Trash Dust Bin Kitchen Bathroom Living Room / Hygienic Odourless Antibacterial Easy Cleaning</t>
  </si>
  <si>
    <t xml:space="preserve">Size:Large / Color:Green(+S$1.99) </t>
  </si>
  <si>
    <t xml:space="preserve">Size:Large / Color:Pink(+S$1.99) </t>
  </si>
  <si>
    <t>Nono ZO</t>
  </si>
  <si>
    <t>6441-4801</t>
  </si>
  <si>
    <t>8608-1826</t>
  </si>
  <si>
    <t>Blk 56 new upper Changi road #01-1292</t>
  </si>
  <si>
    <t>'461056</t>
  </si>
  <si>
    <t>nonozo</t>
  </si>
  <si>
    <t>QX115636564</t>
  </si>
  <si>
    <t>Jocelyn Gee</t>
  </si>
  <si>
    <t>8339-9988</t>
  </si>
  <si>
    <t>AMBER PARK 14 AMBER GARDENS #25-02</t>
  </si>
  <si>
    <t>'439960</t>
  </si>
  <si>
    <t>QX115636555</t>
  </si>
  <si>
    <t>â˜… Foldable Laundry Holder Basket â˜… Multi-Purpose Clean Dirty Clothes Toys Organization Storage / Home Bedroom Bathroom Kitchen Container / Space Saving Design</t>
  </si>
  <si>
    <t xml:space="preserve">Color:Light Blue </t>
  </si>
  <si>
    <t>Edward Tan</t>
  </si>
  <si>
    <t>9055-5968</t>
  </si>
  <si>
    <t>Singapore 156 Haig Road #10-03,Haig Court</t>
  </si>
  <si>
    <t>'438793</t>
  </si>
  <si>
    <t>QX115636547</t>
  </si>
  <si>
    <t xml:space="preserve">Type:Model 1: Normal / Color:White </t>
  </si>
  <si>
    <t>Caroline Lee</t>
  </si>
  <si>
    <t>9650-6490</t>
  </si>
  <si>
    <t>35 BEDOK SOUTH AVENUE 2 #05-425</t>
  </si>
  <si>
    <t>'460035</t>
  </si>
  <si>
    <t>Lee Hui Ping Caroline</t>
  </si>
  <si>
    <t>QX115636533</t>
  </si>
  <si>
    <t xml:space="preserve">Type:2 Tier Without Hooks and Toilet Roll Holder / Color:Black </t>
  </si>
  <si>
    <t>Priscilla Koh (Mdm)</t>
  </si>
  <si>
    <t>9436-4025</t>
  </si>
  <si>
    <t>9018-5751</t>
  </si>
  <si>
    <t>BARTLEY RIDGE 38 MOUNT VERNON ROAD Unit number #15-26</t>
  </si>
  <si>
    <t>'368059</t>
  </si>
  <si>
    <t>Priscilla</t>
  </si>
  <si>
    <t>090-18-5751</t>
  </si>
  <si>
    <t>QX115636520</t>
  </si>
  <si>
    <t>â˜… Adult/Kids Everyday Travel Kick Scooter â˜… Outdoor Travel Foldable Easy To Carry 100% Aluminium Suitable For Whole Family - Adjustable Height!</t>
  </si>
  <si>
    <t>Joe Alex</t>
  </si>
  <si>
    <t>9631-3246</t>
  </si>
  <si>
    <t>BLOCK 17 EUNOS CRESCENT #03-2875</t>
  </si>
  <si>
    <t>'400017</t>
  </si>
  <si>
    <t>Meet Joe Alex</t>
  </si>
  <si>
    <t>Blue color.</t>
  </si>
  <si>
    <t>QX115636516</t>
  </si>
  <si>
    <t>Chan Yi Chuin</t>
  </si>
  <si>
    <t>8188-9969</t>
  </si>
  <si>
    <t>61B STRATHMORE AVENUE #20-26</t>
  </si>
  <si>
    <t>'143061</t>
  </si>
  <si>
    <t>Vivcycmisaki</t>
  </si>
  <si>
    <t>QX115636502</t>
  </si>
  <si>
    <t xml:space="preserve">â˜… Childrenâ€™s Percussion Simulation Drum Set â˜… Cultivate Your Childâ€™s Musical Talent! Make Their Dreams Come True / Build Their Determination â€“ Easy to Set up / Strong and Durable </t>
  </si>
  <si>
    <t xml:space="preserve">Type:Drum Set C (6 Drums 3 Cymbals 2 Drumsticks 1 Seat) / Color:Red(+S$19.99) </t>
  </si>
  <si>
    <t>Soh Pei Pei</t>
  </si>
  <si>
    <t>6334-5168</t>
  </si>
  <si>
    <t>8123-4088</t>
  </si>
  <si>
    <t>PARRY GREEN 1 LIMBOK TERRACE 1 Limbok Terrace Singapore 545167</t>
  </si>
  <si>
    <t>'545167</t>
  </si>
  <si>
    <t>HONG HUI HUI</t>
  </si>
  <si>
    <t>This is a gift. Please do not attach any price tag to item. Thank you!</t>
  </si>
  <si>
    <t>QX115609586</t>
  </si>
  <si>
    <t>â˜… Pokemon Mugs â˜… 2 Designs - Pokeball / Pikachu! Pokemon Go Trainers Essential Cute Coffee Tea Cup for Home Office Display Gift Present</t>
  </si>
  <si>
    <t xml:space="preserve">Type:Pikachu Mug(+S$0.99) </t>
  </si>
  <si>
    <t>NAN DAR</t>
  </si>
  <si>
    <t>9757-9612</t>
  </si>
  <si>
    <t>7A COMMONWEALTH AVENUE 06-668</t>
  </si>
  <si>
    <t>'141007</t>
  </si>
  <si>
    <t>zunnandarsoe</t>
  </si>
  <si>
    <t>â˜… Cotton Bud Q-Tips â˜… 100pcs/pack Quality Product Suitable for Household Cosmetic Healthcare</t>
  </si>
  <si>
    <t xml:space="preserve">Type:Cotton Bud Q-Tips (100pc pack) </t>
  </si>
  <si>
    <t>Larry Lim</t>
  </si>
  <si>
    <t>9272-9990</t>
  </si>
  <si>
    <t>134 LORONG AH SOO #03-454</t>
  </si>
  <si>
    <t>'530134</t>
  </si>
  <si>
    <t>MAYA KWANG</t>
  </si>
  <si>
    <t>8876-8683</t>
  </si>
  <si>
    <t>430D FERNVALE LINK #14-237</t>
  </si>
  <si>
    <t>'794430</t>
  </si>
  <si>
    <t>Maya Kwang</t>
  </si>
  <si>
    <t>Stephanie Tang</t>
  </si>
  <si>
    <t>9145-6512</t>
  </si>
  <si>
    <t>11 SECOND AVENUE Singapore 266661</t>
  </si>
  <si>
    <t>'266661</t>
  </si>
  <si>
    <t>Nurain</t>
  </si>
  <si>
    <t>9001-2845</t>
  </si>
  <si>
    <t>254 SERANGOON CENTRAL DRIVE #04-223</t>
  </si>
  <si>
    <t>'550254</t>
  </si>
  <si>
    <t>Nur'ain</t>
  </si>
  <si>
    <t>Adriana Tan</t>
  </si>
  <si>
    <t>9758-3668</t>
  </si>
  <si>
    <t>KISMIS COURT 5 TOH YI ROAD Unit No. 5</t>
  </si>
  <si>
    <t>'596488</t>
  </si>
  <si>
    <t>Enter by Lor Kismis</t>
  </si>
  <si>
    <t>wesley tay</t>
  </si>
  <si>
    <t>9387-5182</t>
  </si>
  <si>
    <t>290A COMPASSVALE CRESCENT #14-04</t>
  </si>
  <si>
    <t>'541290</t>
  </si>
  <si>
    <t xml:space="preserve">â˜… Foot File â˜… Easy Professional Pedicure Pedi Care Kit / Removes Reduce Feet Heel Tough Dead Hard Crack Skin Callus Achieve Soft Smooth Skin </t>
  </si>
  <si>
    <t>Eve</t>
  </si>
  <si>
    <t>9487-2536</t>
  </si>
  <si>
    <t>ATRINA 272D SENGKANG CENTRAL 14-361</t>
  </si>
  <si>
    <t>'544272</t>
  </si>
  <si>
    <t>Sin Eve</t>
  </si>
  <si>
    <t>carol</t>
  </si>
  <si>
    <t>9060-2217</t>
  </si>
  <si>
    <t>302 CANBERRA ROAD #09-21  750302</t>
  </si>
  <si>
    <t>'750302</t>
  </si>
  <si>
    <t>caroline</t>
  </si>
  <si>
    <t xml:space="preserve">Send soon urgent thanks! </t>
  </si>
  <si>
    <t>â˜… Sink Organizer Basket â˜… Multi-Purpose Suction Mounted Kitchen Bathroom Accessories Holder Organiser Unique Design Drainer Rack Storage Wall</t>
  </si>
  <si>
    <t>Toa Chai Oon</t>
  </si>
  <si>
    <t>8399-2253</t>
  </si>
  <si>
    <t>602A PUNGGOL CENTRAL #05-678</t>
  </si>
  <si>
    <t>'821602</t>
  </si>
  <si>
    <t>â˜… Transparent Balloons â˜… Decoration Beautify Birthday Party Celebration Bridal Shower Baby Shower Anniversary Special Occasion â™¥ Pack of 20 â™¥</t>
  </si>
  <si>
    <t xml:space="preserve">Type:Transparent Balloons (Pack of 20) </t>
  </si>
  <si>
    <t>Lim Jia Yang</t>
  </si>
  <si>
    <t>9299-6898</t>
  </si>
  <si>
    <t>19 GHIM MOH ROAD #01-239</t>
  </si>
  <si>
    <t>'270019</t>
  </si>
  <si>
    <t>Caitlin Pang</t>
  </si>
  <si>
    <t>6749-8986</t>
  </si>
  <si>
    <t>9800-5988</t>
  </si>
  <si>
    <t>10 lorong 27 Geylang 05-12 the alcove</t>
  </si>
  <si>
    <t>'388199</t>
  </si>
  <si>
    <t xml:space="preserve">Type:Candy-Coloured Translucent Contact Lens Case / Specifications:Orange </t>
  </si>
  <si>
    <t>IffahShaopie</t>
  </si>
  <si>
    <t>9817-0498</t>
  </si>
  <si>
    <t>933 JURONG WEST STREET 91 #04-373</t>
  </si>
  <si>
    <t>'640933</t>
  </si>
  <si>
    <t>Titus Hoa</t>
  </si>
  <si>
    <t>9878-2812</t>
  </si>
  <si>
    <t>275A BISHAN STREET 24 #01-118</t>
  </si>
  <si>
    <t>'571275</t>
  </si>
  <si>
    <t xml:space="preserve">Type:4-Compartment Stationery Organizer(+S$2.99) </t>
  </si>
  <si>
    <t>Rave Phua</t>
  </si>
  <si>
    <t>9007-9732</t>
  </si>
  <si>
    <t>732 JURONG WEST STREET 73 #11-42</t>
  </si>
  <si>
    <t>'640732</t>
  </si>
  <si>
    <t>Rave phua</t>
  </si>
  <si>
    <t>Nazihah Salleh</t>
  </si>
  <si>
    <t>9321-4292</t>
  </si>
  <si>
    <t>327 ANG MO KIO AVENUE 3 #11-1972</t>
  </si>
  <si>
    <t>'560327</t>
  </si>
  <si>
    <t>Nazihah</t>
  </si>
  <si>
    <t xml:space="preserve">Type:Pink Lips </t>
  </si>
  <si>
    <t>â˜… Flat Top Toilet Roll Holder â˜… Anti-slip surface Â–Â–Â–Â–Â–Â–Â–â— Assembly-free Â–Â–Â–Â–Â–Â–Â–â— Heavy Weight Tolerance Â–Â–Â–Â–Â–Â–Â–â— Multi-Functional Â–Â–Â–Â–Â–Â–Â–â— Space-Efficient</t>
  </si>
  <si>
    <t xml:space="preserve">Color:Flat Top Toilet Roll Holder 18 x 12 x 11cm </t>
  </si>
  <si>
    <t>3M Adhesive Tape</t>
  </si>
  <si>
    <t>Jorine Qiu</t>
  </si>
  <si>
    <t>9766-6656</t>
  </si>
  <si>
    <t>351 WOODLANDS AVENUE 1 #05-717 Singapore</t>
  </si>
  <si>
    <t>'730351</t>
  </si>
  <si>
    <t>Jorine</t>
  </si>
  <si>
    <t>QX115668434</t>
  </si>
  <si>
    <t>Toh Bee Leng</t>
  </si>
  <si>
    <t>9671-4388</t>
  </si>
  <si>
    <t>Singapore Block 649 Woodlands Ring Road 03-434</t>
  </si>
  <si>
    <t>'730649</t>
  </si>
  <si>
    <t>Global</t>
  </si>
  <si>
    <t>USD</t>
  </si>
  <si>
    <t>QX115668567</t>
  </si>
  <si>
    <t>Ken Ho</t>
  </si>
  <si>
    <t>6221-2742</t>
  </si>
  <si>
    <t>9753-2531</t>
  </si>
  <si>
    <t>Singapore 13B Upper Circular Road</t>
  </si>
  <si>
    <t>'058411</t>
  </si>
  <si>
    <t>NeikEes</t>
  </si>
  <si>
    <t>QX115668496</t>
  </si>
  <si>
    <t xml:space="preserve">Type:Drum Set B (5 Drums 1 Cymbal 2 Drumsticks 1 Seat) / Color:Blue(+S$5.99) </t>
  </si>
  <si>
    <t>Daniel Wee</t>
  </si>
  <si>
    <t>8198-2792</t>
  </si>
  <si>
    <t>Singapore Blk 174 LOMPANG ROAD #03-65 SINGAPORE 670174</t>
  </si>
  <si>
    <t>'670174</t>
  </si>
  <si>
    <t>QX115668553</t>
  </si>
  <si>
    <t xml:space="preserve">â˜… Wardrobe Organizer Box â˜… Stackable Closet Compartment Storage Container for Towel Underwear Bras Ties Socks Clothes / Neat Convenient Clean Dust-Proof </t>
  </si>
  <si>
    <t xml:space="preserve">Type:15-Slot Organizer Box / Color:Blue </t>
  </si>
  <si>
    <t>Divyalakshmi Muthu Saminathan</t>
  </si>
  <si>
    <t>9643-7965</t>
  </si>
  <si>
    <t>410 BUKIT BATOK WEST AVENUE 4 #04-158</t>
  </si>
  <si>
    <t>'650410</t>
  </si>
  <si>
    <t xml:space="preserve">Type:10-Slot Organizer / Color:Pink </t>
  </si>
  <si>
    <t>QX115668482</t>
  </si>
  <si>
    <t>â˜… Korean Beads Garden Multi-Purpose Pouch â˜… Medium Sized Versatile and Cute Pouch Bag - Use as Pencil Case Cosmetics Holder Small Items Storage</t>
  </si>
  <si>
    <t>SAJINI</t>
  </si>
  <si>
    <t>8147-4150</t>
  </si>
  <si>
    <t>9850-2077</t>
  </si>
  <si>
    <t>484B CHOA CHU KANG AVENUE 5 03-38#</t>
  </si>
  <si>
    <t>'682484</t>
  </si>
  <si>
    <t>SAJINI SANGALE</t>
  </si>
  <si>
    <t>QX115668479</t>
  </si>
  <si>
    <t xml:space="preserve">Type:Shoe Rack With Flowery Rungs / Variations:Green </t>
  </si>
  <si>
    <t>Charlene Chong</t>
  </si>
  <si>
    <t>6324-5125</t>
  </si>
  <si>
    <t>9113-8521</t>
  </si>
  <si>
    <t>523C TAMPINES CENTRAL 7 #09-97</t>
  </si>
  <si>
    <t>'523523</t>
  </si>
  <si>
    <t>QX115668465</t>
  </si>
  <si>
    <t>â˜… Bulletin Board â˜… Comes With Pins For Pinning Paper! Also Comes With Hooks and Rope to Hang the Board â—•â€¿â—•ï½¡Cork Board Wooden Frame Notice Boards Wood Framed Corkboard 45 x 60cm</t>
  </si>
  <si>
    <t xml:space="preserve">Type:Bulletin Board 60 x 90cm(+S$7.99) </t>
  </si>
  <si>
    <t>Cher Yi Ning</t>
  </si>
  <si>
    <t>9295-3281</t>
  </si>
  <si>
    <t>THE WARREN 45 CHOA CHU KANG LOOP #13-14</t>
  </si>
  <si>
    <t>'689679</t>
  </si>
  <si>
    <t>yi ning</t>
  </si>
  <si>
    <t xml:space="preserve">60 x 90cm
</t>
  </si>
  <si>
    <t>QX115668540</t>
  </si>
  <si>
    <t>â˜… Breathable Back Rest Cushion with Strap â˜… Back Support Pain Relief at Home Office or in the Car / Travel - Healthy Posture Comfort Cushion</t>
  </si>
  <si>
    <t xml:space="preserve">Size:Small (34 x 12 x 30cm) / Colour:Black </t>
  </si>
  <si>
    <t>Lee Yee Fee</t>
  </si>
  <si>
    <t>9628-4322</t>
  </si>
  <si>
    <t>117A RIVERVALE DRIVE #07-78</t>
  </si>
  <si>
    <t>'541117</t>
  </si>
  <si>
    <t>QX115668451</t>
  </si>
  <si>
    <t>Ley Hui Qing</t>
  </si>
  <si>
    <t>9389-3358</t>
  </si>
  <si>
    <t>3 JALAN BATU #02-87</t>
  </si>
  <si>
    <t>'431003</t>
  </si>
  <si>
    <t>Patricia Ley</t>
  </si>
  <si>
    <t>Please deliver after 6pm.</t>
  </si>
  <si>
    <t>QX115668536</t>
  </si>
  <si>
    <t>Derek Ng</t>
  </si>
  <si>
    <t>9647-6640</t>
  </si>
  <si>
    <t>181 BEDOK NORTH ROAD 05-28</t>
  </si>
  <si>
    <t>'460181</t>
  </si>
  <si>
    <t>QX115668522</t>
  </si>
  <si>
    <t xml:space="preserve">Type:Swivel-Lid Dustbin (Medium 10L) / Color:White(+S$2.99) </t>
  </si>
  <si>
    <t>Cecilia lim</t>
  </si>
  <si>
    <t>9664-4093</t>
  </si>
  <si>
    <t>CHEMPAKA COURT 3 PANDAN VALLEY #13-313</t>
  </si>
  <si>
    <t>'597627</t>
  </si>
  <si>
    <t>cecilia lim</t>
  </si>
  <si>
    <t>Kimberley Kuan</t>
  </si>
  <si>
    <t>9190-4304</t>
  </si>
  <si>
    <t>Singapore BLK 126, Bedok North St 2 #10-84</t>
  </si>
  <si>
    <t>'460126</t>
  </si>
  <si>
    <t xml:space="preserve">Type:Type 1b: Pockets on both sides (30 Pockets) / Color:Hot Pink </t>
  </si>
  <si>
    <t>QX115668448</t>
  </si>
  <si>
    <t>â˜… Kitchen Racks â˜… 4 Types! Modern Kitchen Storage Organisation Shelves Utensils Knife Holder Condiments Sauce Bottle Cooking Accessories Shelf Organiser - Aluminium 30 - 50cm Widths</t>
  </si>
  <si>
    <t xml:space="preserve">Type:50cm Kitchen Rack(+S$2.99) </t>
  </si>
  <si>
    <t>Patricia Huang</t>
  </si>
  <si>
    <t>9383-3825</t>
  </si>
  <si>
    <t>GRAND DUCHESS AT ST. PATRICKS 134 ST. PATRICKS ROAD #06-15</t>
  </si>
  <si>
    <t>'424213</t>
  </si>
  <si>
    <t>Terrence Hui</t>
  </si>
  <si>
    <t>6289-6226</t>
  </si>
  <si>
    <t>9011-0277</t>
  </si>
  <si>
    <t>BRADDELL HEIGHTS ESTATE 22 CHILTERN DRIVE Singapore 359741</t>
  </si>
  <si>
    <t>'359741</t>
  </si>
  <si>
    <t>Terrence</t>
  </si>
  <si>
    <t xml:space="preserve">Type:5 Compartments Maple Wood Colour </t>
  </si>
  <si>
    <t>LAU WAI MUN</t>
  </si>
  <si>
    <t>9692-1280</t>
  </si>
  <si>
    <t>767 WOODLANDS CIRCLE #13-332 Singapore 730767</t>
  </si>
  <si>
    <t>'730767</t>
  </si>
  <si>
    <t>LIM WAI MUN</t>
  </si>
  <si>
    <t>9876-9310</t>
  </si>
  <si>
    <t>Jan 04, 2017 10:19:34</t>
  </si>
  <si>
    <t>Jan 04, 2017 10:19:35</t>
  </si>
  <si>
    <t>Wee Yanshou</t>
  </si>
  <si>
    <t>9742-2775</t>
  </si>
  <si>
    <t>Singapore Blk 667A Jurong West St65 #15-103</t>
  </si>
  <si>
    <t>'641667</t>
  </si>
  <si>
    <t>Jan 04, 2017 10:58:24</t>
  </si>
  <si>
    <t>Jan 04, 2017 10:58:25</t>
  </si>
  <si>
    <t>★ Fringe Cutter / Bangs Trimmer With Long Fringe Clip ★ DIY Hair Styling Tool Cut Your Own Perfect Hairstyle / Save Time and Money</t>
  </si>
  <si>
    <t>Alan</t>
  </si>
  <si>
    <t>9617-9707</t>
  </si>
  <si>
    <t>Singapore Blk 452A SengKang West Way #20-391</t>
  </si>
  <si>
    <t>'791452</t>
  </si>
  <si>
    <t>Alan Yong</t>
  </si>
  <si>
    <t>Jan 04, 2017 11:04:49</t>
  </si>
  <si>
    <t>★ Colourful Toothbrush Holders ★ Inclusive of Storage Can Cup! Multi-Purpose Unique Creative Adorable Cute Bathroom Accessories Simple Installation</t>
  </si>
  <si>
    <t>Jaslyn</t>
  </si>
  <si>
    <t>9855-4498</t>
  </si>
  <si>
    <t>495E TAMPINES STREET 43 #09-372</t>
  </si>
  <si>
    <t>'524495</t>
  </si>
  <si>
    <t>Jaslyn Ng</t>
  </si>
  <si>
    <t>Jan 04, 2017 11:14:21</t>
  </si>
  <si>
    <t>Jan 04, 2017 11:14:22</t>
  </si>
  <si>
    <t>michael</t>
  </si>
  <si>
    <t>9681-7872</t>
  </si>
  <si>
    <t>605 WOODLANDS DRIVE 42 #11-103</t>
  </si>
  <si>
    <t>'730605</t>
  </si>
  <si>
    <t>michael999</t>
  </si>
  <si>
    <t>Jan 03, 2017 13:36:12</t>
  </si>
  <si>
    <t>Jan 04, 2017 12:46:09</t>
  </si>
  <si>
    <t>❤ Bag Organizer ❤ 2 Designs! Backpack Women Handbag Pouch Laptop Case Fashion Clutch Organiser Holder Neat Compartment Storage Space Saving Tidy Wardrobe Closet ◕‿◕。</t>
  </si>
  <si>
    <t>Paullyn</t>
  </si>
  <si>
    <t>6674-1224</t>
  </si>
  <si>
    <t>8482-4406</t>
  </si>
  <si>
    <t>Blk 334 Sembawang Close # 3-447 Singapore 750334</t>
  </si>
  <si>
    <t>'750334</t>
  </si>
  <si>
    <t>paullyn de la cruz</t>
  </si>
  <si>
    <t>Jan 04, 2017 12:46:30</t>
  </si>
  <si>
    <t>Jan 04, 2017 12:46:31</t>
  </si>
  <si>
    <t>★ Easy Storage Jar ★ Stackable Transparent Creative Lid Rice Food Container Fridge Organizer Preserve Vegetable Fruits Meat / Neat Clean Hygienic Organization</t>
  </si>
  <si>
    <t xml:space="preserve">Type:Easy Storage Jar - Small Green </t>
  </si>
  <si>
    <t>Winnie Kwek</t>
  </si>
  <si>
    <t>656789-3559</t>
  </si>
  <si>
    <t>659127-5718</t>
  </si>
  <si>
    <t>861 TAMPINES AVENUE 5 #12-589 Singapore 520861</t>
  </si>
  <si>
    <t>'520861</t>
  </si>
  <si>
    <t>Jan 04, 2017 15:15:01</t>
  </si>
  <si>
    <t>Jan 04, 2017 15:15:03</t>
  </si>
  <si>
    <t xml:space="preserve">★ Stainless Steel Ice Cream Scoop ★ 2 Sizes! Professional Convenient Kitchen Spoon Tool Mash Potato Fruits Food Ball </t>
  </si>
  <si>
    <t xml:space="preserve">Type:Ice Cream Scoop (6cm) </t>
  </si>
  <si>
    <t>Hu Qinliu</t>
  </si>
  <si>
    <t>9685-7229</t>
  </si>
  <si>
    <t>256C SUMANG WALK #13-639</t>
  </si>
  <si>
    <t>'823256</t>
  </si>
  <si>
    <t>Jan 04, 2017 20:36:58</t>
  </si>
  <si>
    <t>Jan 04, 2017 20:37:00</t>
  </si>
  <si>
    <t>Lawrence</t>
  </si>
  <si>
    <t>8186-6145</t>
  </si>
  <si>
    <t>405 WOODLANDS STREET 41 #10-50</t>
  </si>
  <si>
    <t>'730405</t>
  </si>
  <si>
    <t>Jan 04, 2017 21:25:01</t>
  </si>
  <si>
    <t>Jan 04, 2017 21:25:02</t>
  </si>
  <si>
    <t xml:space="preserve">Design:Design 2: Pink Mini Scheduler / Type:A4-size Monthly Planner(+S$2.10) </t>
  </si>
  <si>
    <t>alivia xu</t>
  </si>
  <si>
    <t>9763-7850</t>
  </si>
  <si>
    <t>14 YUNNAN CRESCENT S638331</t>
  </si>
  <si>
    <t>'638331</t>
  </si>
  <si>
    <t>rp</t>
  </si>
  <si>
    <t>Jan 04, 2017 21:27:20</t>
  </si>
  <si>
    <t>Jan 04, 2017 21:27:23</t>
  </si>
  <si>
    <t>Cheryl Tan</t>
  </si>
  <si>
    <t>9363-0224</t>
  </si>
  <si>
    <t>107 BEDOK RESERVOIR ROAD #09-324</t>
  </si>
  <si>
    <t>'470107</t>
  </si>
  <si>
    <t>Jan 04, 2017 21:58:15</t>
  </si>
  <si>
    <t>Jan 04, 2017 22:00:47</t>
  </si>
  <si>
    <t>Te Hui Sin</t>
  </si>
  <si>
    <t>9421-5775</t>
  </si>
  <si>
    <t>SHELFORD REGENCY 65 SHELFORD ROAD #03-09</t>
  </si>
  <si>
    <t>'288455</t>
  </si>
  <si>
    <t>Hui Sin</t>
  </si>
  <si>
    <t>Jan 04, 2017 22:43:14</t>
  </si>
  <si>
    <t>Jan 04, 2017 22:43:18</t>
  </si>
  <si>
    <t>★ Clothing Dust Cover Bag / Blazer Protector ★ Full Coverage See-Through Foldable Garment Clothes Suit Home Storage Bag Organizer With ZIpper - Hang In Wardrobe Closet</t>
  </si>
  <si>
    <t>Mike</t>
  </si>
  <si>
    <t>9165-5194</t>
  </si>
  <si>
    <t>Blk 413 Hougang Ave 10 #10-1212 Singapore 530413</t>
  </si>
  <si>
    <t>'530413</t>
  </si>
  <si>
    <t>Jan 04, 2017 23:32:57</t>
  </si>
  <si>
    <t>Jan 04, 2017 23:32:58</t>
  </si>
  <si>
    <t>Florence Yeo</t>
  </si>
  <si>
    <t>9061-4793</t>
  </si>
  <si>
    <t>WEMBLY RESIDENCES 28 YIO CHU KANG ROAD #02-06</t>
  </si>
  <si>
    <t>'545678</t>
  </si>
  <si>
    <t>Call before delivery</t>
  </si>
  <si>
    <t>Jan 04, 2017 23:37:29</t>
  </si>
  <si>
    <t>Jan 04, 2017 23:37:31</t>
  </si>
  <si>
    <t>Pearlyn Cheng</t>
  </si>
  <si>
    <t>9488-0049</t>
  </si>
  <si>
    <t>952 HOUGANG AVENUE 9 #09-690</t>
  </si>
  <si>
    <t>'530952</t>
  </si>
  <si>
    <t>Pearlyncheng</t>
  </si>
  <si>
    <t>Jan 05, 2017 00:43:56</t>
  </si>
  <si>
    <t>Jan 05, 2017 00:43:59</t>
  </si>
  <si>
    <t>Joey Soo</t>
  </si>
  <si>
    <t>9785-3076</t>
  </si>
  <si>
    <t>50 NORTH CANAL ROAD Level 2</t>
  </si>
  <si>
    <t>'059304</t>
  </si>
  <si>
    <t>Jan 05, 2017 01:38:43</t>
  </si>
  <si>
    <t>Jan 05, 2017 01:38:44</t>
  </si>
  <si>
    <t>Samantha</t>
  </si>
  <si>
    <t>9656-4549</t>
  </si>
  <si>
    <t>13 LORONG 7 TOA PAYOH #01-501</t>
  </si>
  <si>
    <t>'310013</t>
  </si>
  <si>
    <t>QX115685582</t>
  </si>
  <si>
    <t>Jan 04, 2017 09:07:37</t>
  </si>
  <si>
    <t>Jan 04, 2017 09:07:38</t>
  </si>
  <si>
    <t>QX115685579</t>
  </si>
  <si>
    <t>Jan 03, 2017 20:53:43</t>
  </si>
  <si>
    <t>Jan 04, 2017 09:10:26</t>
  </si>
  <si>
    <t>QX115685565</t>
  </si>
  <si>
    <t>Jan 03, 2017 19:58:54</t>
  </si>
  <si>
    <t>Jan 04, 2017 09:49:06</t>
  </si>
  <si>
    <t>★ Improvised Clothes Pegs (Portable Clothesline) ★ Expands Limited Hanging Capacity - Neat Hanging and Quick Drying / Convenient For Daily Home Use and Travel</t>
  </si>
  <si>
    <t>Goh Siew Chen</t>
  </si>
  <si>
    <t>9456-7402</t>
  </si>
  <si>
    <t>Blk 679C, Jurong West Central 1, #04-26 Singapore</t>
  </si>
  <si>
    <t>'643679</t>
  </si>
  <si>
    <t>Hi seller, pls send correct items asap. Tyvm!</t>
  </si>
  <si>
    <t>Jan 04, 2017 09:49:07</t>
  </si>
  <si>
    <t>★ Inomata Multipurpose Dispenser ★ For Trash Bag or Sanitary Cotton Pad Etc You Name It! Neat Storage Easy Retrieval Organizer Holder Rack Bathroom Kitchen Install Wall Fridge</t>
  </si>
  <si>
    <t xml:space="preserve">Type:Inomata Multipurpose Dispenser </t>
  </si>
  <si>
    <t>★ Kitchen Condiments Bottle ★ Oil / Soya Sauce / Tomato Sauce / Condiment Thick Glass Stainless Steel Container Flask Holder Dispenser</t>
  </si>
  <si>
    <t>Jan 04, 2017 09:49:08</t>
  </si>
  <si>
    <t>Jan 04, 2017 09:49:09</t>
  </si>
  <si>
    <t>★ Makeup Essentials Storage Box ★ Cosmetic Facial Nail Polish Cotton Pad Wipe Buds Swabs Q-Tips Container Storage Case Organizer Keep Clean / Stylish Neat Table Display Organization</t>
  </si>
  <si>
    <t>QX115685551</t>
  </si>
  <si>
    <t>Jan 04, 2017 10:32:17</t>
  </si>
  <si>
    <t>Jan 04, 2017 10:32:21</t>
  </si>
  <si>
    <t>Teo Wan Hoon</t>
  </si>
  <si>
    <t>9732-7383</t>
  </si>
  <si>
    <t>Blk 526 Bukit Batok St 51 #06-86 Singapore</t>
  </si>
  <si>
    <t>'650526</t>
  </si>
  <si>
    <t>Jan 03, 2017 22:03:06</t>
  </si>
  <si>
    <t>Jan 04, 2017 10:40:42</t>
  </si>
  <si>
    <t>alex</t>
  </si>
  <si>
    <t>9767-6933</t>
  </si>
  <si>
    <t>230 CHOA CHU KANG CENTRAL #05-167</t>
  </si>
  <si>
    <t>'680230</t>
  </si>
  <si>
    <t>Jan 03, 2017 22:01:35</t>
  </si>
  <si>
    <t>QX115685548</t>
  </si>
  <si>
    <t>Jan 04, 2017 12:23:12</t>
  </si>
  <si>
    <t>Jan 04, 2017 12:23:14</t>
  </si>
  <si>
    <t>QT0000010090</t>
  </si>
  <si>
    <t>Jan 04, 2017 12:53:21</t>
  </si>
  <si>
    <t>Jan 04, 2017 12:53:25</t>
  </si>
  <si>
    <t xml:space="preserve">Type:Transparent Horizontal Document Tray / Slots:4-Slots(+S$11.99) </t>
  </si>
  <si>
    <t>Muhd Raimie Hazly Bin Ramli</t>
  </si>
  <si>
    <t>9338-3701</t>
  </si>
  <si>
    <t>311, New Upper Changi Road, Bedok Mall Location : Level B2, linkway to the MRT, Hours : 7AM to 11PM, POPStation@Bedok Mall</t>
  </si>
  <si>
    <t>'914691</t>
  </si>
  <si>
    <t>Raimie Hazly</t>
  </si>
  <si>
    <t xml:space="preserve">Type:Wooden Stationery Organizer (2 Slot) </t>
  </si>
  <si>
    <t>QX115685534</t>
  </si>
  <si>
    <t>Jan 04, 2017 14:45:53</t>
  </si>
  <si>
    <t>Jan 04, 2017 14:45:55</t>
  </si>
  <si>
    <t>zen tan</t>
  </si>
  <si>
    <t>8809-1868</t>
  </si>
  <si>
    <t>9728-1833</t>
  </si>
  <si>
    <t>Singapore Blk 609 #12-542 Jurong West St 65 S(640609)</t>
  </si>
  <si>
    <t>'640609</t>
  </si>
  <si>
    <t>QX115685525</t>
  </si>
  <si>
    <t>Jan 04, 2017 12:24:47</t>
  </si>
  <si>
    <t>Jan 04, 2017 15:09:50</t>
  </si>
  <si>
    <t xml:space="preserve">Type:Model 2: Utensils and Chopping Board Holder(+S$3.99) </t>
  </si>
  <si>
    <t>Ishii Mai</t>
  </si>
  <si>
    <t>9450-5932</t>
  </si>
  <si>
    <t>SOLEIL @ SINARAN 6 SINARAN DRIVE #35-09</t>
  </si>
  <si>
    <t>'307468</t>
  </si>
  <si>
    <t>石井麻衣</t>
  </si>
  <si>
    <t>QX115685517</t>
  </si>
  <si>
    <t>Jan 04, 2017 15:23:25</t>
  </si>
  <si>
    <t>★ Triple Tier Stainless Steel Dish Rack ★ Home Kitchen Stable Rack Holds Cutlery Plates Bowls Storage Organizer - No Water Retention Drip Dry!</t>
  </si>
  <si>
    <t xml:space="preserve">Type:Without Utensil + Chopping Board Holder </t>
  </si>
  <si>
    <t>Lye Seng Loo</t>
  </si>
  <si>
    <t>9883-8350</t>
  </si>
  <si>
    <t>Singapore 208 Serangoon Central #04-234</t>
  </si>
  <si>
    <t>'550208</t>
  </si>
  <si>
    <t>QT0000010089</t>
  </si>
  <si>
    <t>Jan 04, 2017 16:26:17</t>
  </si>
  <si>
    <t>Jan 04, 2017 16:26:19</t>
  </si>
  <si>
    <t>Hasvind Elangovan</t>
  </si>
  <si>
    <t>8322-3533</t>
  </si>
  <si>
    <t>475, Choa Chu Kang Avenue 3, Sunshine Place Location : Level 1, behind guard post, Hours : 24 hours, POPStation@Sunshine Place</t>
  </si>
  <si>
    <t>'916894</t>
  </si>
  <si>
    <t>hasvind elangovan</t>
  </si>
  <si>
    <t>QX115685503</t>
  </si>
  <si>
    <t>Jan 04, 2017 17:36:52</t>
  </si>
  <si>
    <t>Jan 04, 2017 17:36:53</t>
  </si>
  <si>
    <t>Maria Leow</t>
  </si>
  <si>
    <t>9689-8255</t>
  </si>
  <si>
    <t>6 MEDWAY DRIVE 6 Medway Drive</t>
  </si>
  <si>
    <t>'556502</t>
  </si>
  <si>
    <t>Jan 04, 2017 18:16:12</t>
  </si>
  <si>
    <t>Jan 04, 2017 18:16:13</t>
  </si>
  <si>
    <t>renu</t>
  </si>
  <si>
    <t>9277-3459</t>
  </si>
  <si>
    <t>323 WOODLANDS STREET 32 #06-153 Singapore</t>
  </si>
  <si>
    <t>'730323</t>
  </si>
  <si>
    <t>QX115685494</t>
  </si>
  <si>
    <t>Jan 04, 2017 20:38:20</t>
  </si>
  <si>
    <t>Jan 04, 2017 20:38:21</t>
  </si>
  <si>
    <t>Muhammad Khairul Aslam B S</t>
  </si>
  <si>
    <t>9137-1225</t>
  </si>
  <si>
    <t>186 BOON LAY AVENUE #22-106</t>
  </si>
  <si>
    <t>'640186</t>
  </si>
  <si>
    <t>Muhammad Khairul Aslam Bin Samsuri</t>
  </si>
  <si>
    <t>QX115685485</t>
  </si>
  <si>
    <t>Jan 04, 2017 21:06:53</t>
  </si>
  <si>
    <t>Gary</t>
  </si>
  <si>
    <t>8149-1929</t>
  </si>
  <si>
    <t>732 TAMPINES STREET 71 #07-117 Singapore 520732</t>
  </si>
  <si>
    <t>'520732</t>
  </si>
  <si>
    <t>Gary Hui</t>
  </si>
  <si>
    <t>Jan 04, 2017 21:48:21</t>
  </si>
  <si>
    <t>Jan 04, 2017 21:48:23</t>
  </si>
  <si>
    <t>Gregory Skaria. A</t>
  </si>
  <si>
    <t>8368-8730</t>
  </si>
  <si>
    <t>SEMBAWANG SHIPYARD  ADMIRALTY ROAD WEST - SAIPEM KAOMBO PROJECT OFFICE,A2 CAR PARK,PIPING SUPERINTENDENT.</t>
  </si>
  <si>
    <t>'759956</t>
  </si>
  <si>
    <t>Gregory</t>
  </si>
  <si>
    <t>QX115685477</t>
  </si>
  <si>
    <t>Jan 04, 2017 22:41:59</t>
  </si>
  <si>
    <t>Jan 04, 2017 22:42:01</t>
  </si>
  <si>
    <t>jolene ng</t>
  </si>
  <si>
    <t>8482-9090</t>
  </si>
  <si>
    <t>TWIN WATERFALLS 122 PUNGGOL WALK #14-46</t>
  </si>
  <si>
    <t>'828771</t>
  </si>
  <si>
    <t>NG POH HOON</t>
  </si>
  <si>
    <t>QX115685463</t>
  </si>
  <si>
    <t>Jan 04, 2017 23:06:16</t>
  </si>
  <si>
    <t>Jan 04, 2017 23:06:21</t>
  </si>
  <si>
    <t>Anna Koh</t>
  </si>
  <si>
    <t>9695-5540</t>
  </si>
  <si>
    <t>677A PUNGGOL DRIVE #16-804</t>
  </si>
  <si>
    <t>'821677</t>
  </si>
  <si>
    <t>Jan 04, 2017 23:22:31</t>
  </si>
  <si>
    <t>Jan 04, 2017 23:22:32</t>
  </si>
  <si>
    <t>Sim Zhi Yu</t>
  </si>
  <si>
    <t>8125-9976</t>
  </si>
  <si>
    <t>530 JELAPANG ROAD #15-51</t>
  </si>
  <si>
    <t>'670530</t>
  </si>
  <si>
    <t>Zhiyu</t>
  </si>
  <si>
    <t>QX115685429</t>
  </si>
  <si>
    <t>Jan 04, 2017 23:56:32</t>
  </si>
  <si>
    <t>Jan 04, 2017 23:56:35</t>
  </si>
  <si>
    <t>Qxpress Pte Ltd (USP95992333)</t>
  </si>
  <si>
    <t>Etc.+852--</t>
  </si>
  <si>
    <t>Etc.+852-6908-3656</t>
  </si>
  <si>
    <t>BTH CENTRE 23 SERANGOON NORTH AVENUE 5 #01-01</t>
  </si>
  <si>
    <t>'659546</t>
  </si>
  <si>
    <t>Vincent Tang</t>
  </si>
  <si>
    <t xml:space="preserve">Type:10 Tier Single Column(+$9.30) </t>
  </si>
  <si>
    <t>QX115685450</t>
  </si>
  <si>
    <t>Jan 05, 2017 01:00:42</t>
  </si>
  <si>
    <t>Jan 05, 2017 01:00:43</t>
  </si>
  <si>
    <t>NEO SHOU YEE</t>
  </si>
  <si>
    <t>9230-6792</t>
  </si>
  <si>
    <t>220 CHOA CHU KANG CENTRAL #05-272</t>
  </si>
  <si>
    <t>'680220</t>
  </si>
  <si>
    <t>Shou Yee</t>
  </si>
  <si>
    <t>QX115685446</t>
  </si>
  <si>
    <t>Jan 05, 2017 01:52:30</t>
  </si>
  <si>
    <t>Jan 05, 2017 01:54:24</t>
  </si>
  <si>
    <t>Adeline Koh</t>
  </si>
  <si>
    <t>9138-8169</t>
  </si>
  <si>
    <t>6760-5480</t>
  </si>
  <si>
    <t>762 CHOA CHU KANG NORTH 5 #12-251 SINGAPORE 680762</t>
  </si>
  <si>
    <t>'680762</t>
  </si>
  <si>
    <t>Lina Koh</t>
  </si>
  <si>
    <t>Please kindly check all parts, screws &amp; caps quantities are correct before sending. Thank you as it is for gift. 
Type : Model 1: Normal / Color : White</t>
  </si>
  <si>
    <t>9818-3865</t>
  </si>
  <si>
    <t>QX115685432</t>
  </si>
  <si>
    <t>Jan 05, 2017 02:27:59</t>
  </si>
  <si>
    <t>Jan 05, 2017 02:28:00</t>
  </si>
  <si>
    <t>★ Flat Top Toilet Roll Holder ★ Anti-slip surface ● Assembly-free ● Heavy Weight Tolerance ● Multi-Functional ● Space-Efficient</t>
  </si>
  <si>
    <t>Max</t>
  </si>
  <si>
    <t>9010-5014</t>
  </si>
  <si>
    <t>Woodlands Centre Road Blk 1A Woodlands Centre Road #04-78 Singapore 731001</t>
  </si>
  <si>
    <t>'731001</t>
  </si>
  <si>
    <t>Hi, I need the item urgently, please make sure they are in good condition (e.g. no crack) before sending out. Thanks.</t>
  </si>
  <si>
    <t>Jan 05, 2017 09:29:43</t>
  </si>
  <si>
    <t>Jan 05, 2017 09:29:45</t>
  </si>
  <si>
    <t>yuling</t>
  </si>
  <si>
    <t>9822-4510</t>
  </si>
  <si>
    <t>1 coleman street the adelphi #06-01 Singapore</t>
  </si>
  <si>
    <t>'179803</t>
  </si>
  <si>
    <t>Oh Hee Jin</t>
  </si>
  <si>
    <t>Jan 05, 2017 11:27:15</t>
  </si>
  <si>
    <t>Jan 05, 2017 11:29:45</t>
  </si>
  <si>
    <t>Mariyana Ahmad</t>
  </si>
  <si>
    <t>6460-6250</t>
  </si>
  <si>
    <t>8428-8137</t>
  </si>
  <si>
    <t>NGEE ANN POLYTECHNIC 535 CLEMENTI ROAD Estate Management Office, Seventy3, level 2</t>
  </si>
  <si>
    <t>'599489</t>
  </si>
  <si>
    <t>6996-4678</t>
  </si>
  <si>
    <t>Jan 05, 2017 12:45:38</t>
  </si>
  <si>
    <t>Jan 05, 2017 12:45:39</t>
  </si>
  <si>
    <t xml:space="preserve">Type:Easy Storage Jar - Small Pink </t>
  </si>
  <si>
    <t>Balqish</t>
  </si>
  <si>
    <t>6866-2652</t>
  </si>
  <si>
    <t>8797-1791</t>
  </si>
  <si>
    <t>60 WOODLANDS INDUSTRIAL PARK E4 Level 1 Accident Reporting Centre Office (claims dept)</t>
  </si>
  <si>
    <t>'757705</t>
  </si>
  <si>
    <t>Jan 05, 2017 13:24:11</t>
  </si>
  <si>
    <t>Jan 05, 2017 13:24:13</t>
  </si>
  <si>
    <t>★ Korean Animal Phone Stand ★ Elephant or Whale Design! Handphone and Tablet Holder Mobile Accessories Prop Samsung S4 Note 3 4 iPhone 4 5 6 Plus iPad Sony HTC Xiaomi etc ◕‿◕｡❤</t>
  </si>
  <si>
    <t xml:space="preserve">Design:Elephant / Color:Green </t>
  </si>
  <si>
    <t>1 Qpoint!</t>
  </si>
  <si>
    <t>Tan Meng Kiat</t>
  </si>
  <si>
    <t>9864-3524</t>
  </si>
  <si>
    <t>8322-7983</t>
  </si>
  <si>
    <t>107 TAMPINES STREET 11 #08-343</t>
  </si>
  <si>
    <t>'521107</t>
  </si>
  <si>
    <t>SpickyTan</t>
  </si>
  <si>
    <t>8378-9382</t>
  </si>
  <si>
    <t xml:space="preserve">Design:Elephant / Color:Blue </t>
  </si>
  <si>
    <t>Jan 05, 2017 13:34:39</t>
  </si>
  <si>
    <t>Jan 05, 2017 13:34:41</t>
  </si>
  <si>
    <t>Xris Koh</t>
  </si>
  <si>
    <t>6651-9461</t>
  </si>
  <si>
    <t>9226-7217</t>
  </si>
  <si>
    <t>WATER PLACE 177 TANJONG RHU ROAD #03-14</t>
  </si>
  <si>
    <t>'436607</t>
  </si>
  <si>
    <t>xris.koh</t>
  </si>
  <si>
    <t>Jan 05, 2017 13:44:21</t>
  </si>
  <si>
    <t>Jan 05, 2017 13:44:25</t>
  </si>
  <si>
    <t>★ Colourful Ducklings Soap Holder ★ Adorable Design Convenient Storage Bathroom Essentials Simple Installation Suction Mounted Drains Water Bath Basin Dish</t>
  </si>
  <si>
    <t>Esther Tsen</t>
  </si>
  <si>
    <t>6467-4148</t>
  </si>
  <si>
    <t>9852-0238</t>
  </si>
  <si>
    <t>HENRY PARK 24 MOUNT SINAI ROAD 24 Mount Sinai Road</t>
  </si>
  <si>
    <t>'276858</t>
  </si>
  <si>
    <t>Tsen</t>
  </si>
  <si>
    <t xml:space="preserve">Colour:Yellow </t>
  </si>
  <si>
    <t>Jan 05, 2017 14:57:54</t>
  </si>
  <si>
    <t>Jan 05, 2017 14:57:56</t>
  </si>
  <si>
    <t>Jacqueline Low</t>
  </si>
  <si>
    <t>9184-5274</t>
  </si>
  <si>
    <t>Blk 146 Yishun Street 11 #05-13 Singapore 760146 Singapore</t>
  </si>
  <si>
    <t>'760146</t>
  </si>
  <si>
    <t>Jacqueline</t>
  </si>
  <si>
    <t>Jan 05, 2017 15:01:24</t>
  </si>
  <si>
    <t>Jan 05, 2017 15:01:25</t>
  </si>
  <si>
    <t>Jan 05, 2017 15:06:46</t>
  </si>
  <si>
    <t>Jan 05, 2017 15:06:47</t>
  </si>
  <si>
    <t xml:space="preserve"> ★ See-Through Classy Stationery Organizer ★ Find Your Stuff Easily! Classic and Clean Metallic - Durable Rust Proof Compartment Rack Box Shelf Convenient Desk Tabletop Desktop Stationery Holder</t>
  </si>
  <si>
    <t xml:space="preserve">Type:6-Compartment Stationery Organizer / Color:Black </t>
  </si>
  <si>
    <t>Jane Zhang</t>
  </si>
  <si>
    <t>9656-8803</t>
  </si>
  <si>
    <t>SINGAPORE UNIVERSITY OF TECHNOLOGY AND DESIGN 8 SOMAPAH ROAD 8 somapah road singapore 487 372</t>
  </si>
  <si>
    <t>'487372</t>
  </si>
  <si>
    <t>Jane</t>
  </si>
  <si>
    <t>Please msg me prior to delivery</t>
  </si>
  <si>
    <t>Jan 05, 2017 16:12:24</t>
  </si>
  <si>
    <t>Jan 05, 2017 16:12:25</t>
  </si>
  <si>
    <t>★ Go Duster Electric Dusting Brush ★ [As Seen on TV!] Makes Dusting Fast Easy and Fun! Multi-functional Feather Duster Household Cleaning Tool</t>
  </si>
  <si>
    <t xml:space="preserve">Type:Go Duster Electric Dusting Brush </t>
  </si>
  <si>
    <t>nguyen thi kieu mai</t>
  </si>
  <si>
    <t>6988-0079</t>
  </si>
  <si>
    <t>8200-1707</t>
  </si>
  <si>
    <t>180A BOON LAY DRIVE #07-692</t>
  </si>
  <si>
    <t>'641180</t>
  </si>
  <si>
    <t>kieu mai</t>
  </si>
  <si>
    <t>6676-3926</t>
  </si>
  <si>
    <t>Jan 04, 2017 10:54:27</t>
  </si>
  <si>
    <t>Jan 05, 2017 16:33:32</t>
  </si>
  <si>
    <t>maria lourdes calooy senedrin</t>
  </si>
  <si>
    <t>9028-6079</t>
  </si>
  <si>
    <t>497G TAMPINES STREET 45 Block 497G Tampines st 45 03-118</t>
  </si>
  <si>
    <t>'525497</t>
  </si>
  <si>
    <t>malou senedrin</t>
  </si>
  <si>
    <t>Jan 05, 2017 17:26:28</t>
  </si>
  <si>
    <t>Jan 05, 2017 17:26:35</t>
  </si>
  <si>
    <t>★ Mini Swivel-Lid Dustbin ★ Lovely Colours / Keep Home Clean Convenient Handy Fits Small Spaces Hygenic Odourless / Bathroom Kitchen Countertop Bedroom Bedside Table Living Room Office</t>
  </si>
  <si>
    <t xml:space="preserve">Color:Purple </t>
  </si>
  <si>
    <t>Angela Yeo</t>
  </si>
  <si>
    <t>9040-1726</t>
  </si>
  <si>
    <t>288G BUKIT BATOK STREET 25 #10-246</t>
  </si>
  <si>
    <t>'656288</t>
  </si>
  <si>
    <t>YEO LIE SIA</t>
  </si>
  <si>
    <t>Jan 05, 2017 17:31:30</t>
  </si>
  <si>
    <t>Jan 05, 2017 17:31:34</t>
  </si>
  <si>
    <t>Christina Chong</t>
  </si>
  <si>
    <t>9117-1197</t>
  </si>
  <si>
    <t>926 TAMPINES STREET 91 #08-309 S520926</t>
  </si>
  <si>
    <t>'520926</t>
  </si>
  <si>
    <t>Jan 05, 2017 18:43:14</t>
  </si>
  <si>
    <t>Jan 05, 2017 18:43:16</t>
  </si>
  <si>
    <t>★ Illuminated Makeup Mirror ★ With LED Lights! Compact Portable Foldable Bright Travel Mirrors Cosmetic</t>
  </si>
  <si>
    <t>Marlinah Sappari</t>
  </si>
  <si>
    <t>9336-8076</t>
  </si>
  <si>
    <t>Woodlands  #06-174 83 Block 861</t>
  </si>
  <si>
    <t>'730861</t>
  </si>
  <si>
    <t>Jan 05, 2017 19:43:36</t>
  </si>
  <si>
    <t>Jan 05, 2017 19:43:37</t>
  </si>
  <si>
    <t>Nurawr Oh</t>
  </si>
  <si>
    <t>8571-7945</t>
  </si>
  <si>
    <t>Blk 108 Ang Mo Kio Avenue 4 St 11</t>
  </si>
  <si>
    <t>'560108</t>
  </si>
  <si>
    <t>Jan 05, 2017 21:43:29</t>
  </si>
  <si>
    <t>Jan 05, 2017 21:43:31</t>
  </si>
  <si>
    <t>★ Breathable Bicycle Suspension Seat ★ More Comfort And Reduced Impact For Long Bike Rides - Larger Surface Area Double Padding When Cycling - Tools Included!</t>
  </si>
  <si>
    <t xml:space="preserve">Type:Breathable Bicycle Suspension Seat (Blue) </t>
  </si>
  <si>
    <t>Benny Lau</t>
  </si>
  <si>
    <t>6281-4067</t>
  </si>
  <si>
    <t>9822-3730</t>
  </si>
  <si>
    <t>FENGLI GARDENS 14 LORONG ONG LYE 14, Lorong Ong Lye Singapore 536375</t>
  </si>
  <si>
    <t>'536375</t>
  </si>
  <si>
    <t>benny lau</t>
  </si>
  <si>
    <t>Jan 05, 2017 22:18:46</t>
  </si>
  <si>
    <t>Jan 05, 2017 22:18:49</t>
  </si>
  <si>
    <t>Zafifah</t>
  </si>
  <si>
    <t>9620-3920</t>
  </si>
  <si>
    <t>133 BEDOK RESERVOIR ROAD #04-1209</t>
  </si>
  <si>
    <t>'470133</t>
  </si>
  <si>
    <t>Jan 05, 2017 22:18:12</t>
  </si>
  <si>
    <t>Jan 05, 2017 22:21:06</t>
  </si>
  <si>
    <t>Mohamed Shafiq</t>
  </si>
  <si>
    <t>6791-2689</t>
  </si>
  <si>
    <t>9699-6140</t>
  </si>
  <si>
    <t>925 JURONG WEST STREET 92 #04-99</t>
  </si>
  <si>
    <t>'640925</t>
  </si>
  <si>
    <t>Jan 05, 2017 22:21:38</t>
  </si>
  <si>
    <t>Jan 05, 2017 22:21:39</t>
  </si>
  <si>
    <t>★ Swivel-Lid Dustbin ★ Excellent Quality! No Worries of Toppling – Impact Resistant and Durable! Hygienic / Seamless Narrow Design / Safe and Non-Toxic / Living Room Office Bedroom Bathroom</t>
  </si>
  <si>
    <t>Eddy Lim</t>
  </si>
  <si>
    <t>9128-0421</t>
  </si>
  <si>
    <t>156 JALAN TECK WHYE #16-53</t>
  </si>
  <si>
    <t>'680156</t>
  </si>
  <si>
    <t>Eddy</t>
  </si>
  <si>
    <t>Jan 05, 2017 23:31:07</t>
  </si>
  <si>
    <t>Jan 05, 2017 23:31:09</t>
  </si>
  <si>
    <t>Leung Pui Har</t>
  </si>
  <si>
    <t>8717-7292</t>
  </si>
  <si>
    <t>9839-4653</t>
  </si>
  <si>
    <t>169 STIRLING ROAD #05-1173</t>
  </si>
  <si>
    <t>'140169</t>
  </si>
  <si>
    <t>Xavier Tan</t>
  </si>
  <si>
    <t>Jan 06, 2017 00:02:23</t>
  </si>
  <si>
    <t>Jan 06, 2017 00:02:27</t>
  </si>
  <si>
    <t xml:space="preserve">Size:Large / Type:Navy(+S$3.99) </t>
  </si>
  <si>
    <t>Alina Goh</t>
  </si>
  <si>
    <t>9431-8785</t>
  </si>
  <si>
    <t>227 SERANGOON AVENUE 4 #04-11</t>
  </si>
  <si>
    <t>'550227</t>
  </si>
  <si>
    <t>Nuralina Binte Abdullah Goh</t>
  </si>
  <si>
    <t xml:space="preserve">Size:Large / Type:Red(+S$3.99) </t>
  </si>
  <si>
    <t>Jan 06, 2017 00:45:54</t>
  </si>
  <si>
    <t>Jan 06, 2017 00:45:56</t>
  </si>
  <si>
    <t xml:space="preserve">Type:10-Slot Organizer / Color:Blue </t>
  </si>
  <si>
    <t>Chelse Chang</t>
  </si>
  <si>
    <t>9817-9966</t>
  </si>
  <si>
    <t>491D TAMPINES STREET 45 #03-224</t>
  </si>
  <si>
    <t>'523491</t>
  </si>
  <si>
    <t>9111-0160</t>
  </si>
  <si>
    <t>Jan 06, 2017 09:05:57</t>
  </si>
  <si>
    <t>Jan 06, 2017 09:06:16</t>
  </si>
  <si>
    <t>★ Assorted CD Case / Pouch ★ 3 Types! Organize and Sort Your CDs and DVDs - Computer / Movie Media Storage For Home and Office</t>
  </si>
  <si>
    <t xml:space="preserve">Type:Square Type / Color:Black </t>
  </si>
  <si>
    <t>Deborah Yuen</t>
  </si>
  <si>
    <t>6448-4393</t>
  </si>
  <si>
    <t>9338-9389</t>
  </si>
  <si>
    <t>MANDARIN GARDENS 7 SIGLAP ROAD #13-67</t>
  </si>
  <si>
    <t>'448909</t>
  </si>
  <si>
    <t>Deborah</t>
  </si>
  <si>
    <t>QX115705049</t>
  </si>
  <si>
    <t>Jan 05, 2017 09:47:12</t>
  </si>
  <si>
    <t>Jan 05, 2017 09:47:14</t>
  </si>
  <si>
    <t>Evangeline Peros Batugal</t>
  </si>
  <si>
    <t>9653-1035</t>
  </si>
  <si>
    <t>106 SIMEI STREET 1 Level 6 room 812</t>
  </si>
  <si>
    <t>'520106</t>
  </si>
  <si>
    <t>Evangeline Peros</t>
  </si>
  <si>
    <t>Jan 05, 2017 10:04:43</t>
  </si>
  <si>
    <t>Jan 05, 2017 10:04:45</t>
  </si>
  <si>
    <t>Maslindah Fadzilah</t>
  </si>
  <si>
    <t>6443-2262</t>
  </si>
  <si>
    <t>8139-1757</t>
  </si>
  <si>
    <t>1 AYER RAJAH AVENUE INSEAD</t>
  </si>
  <si>
    <t>'138676</t>
  </si>
  <si>
    <t>QX115702405</t>
  </si>
  <si>
    <t>Jan 05, 2017 10:58:15</t>
  </si>
  <si>
    <t>Jan 05, 2017 10:58:16</t>
  </si>
  <si>
    <t>Jackie Obiso</t>
  </si>
  <si>
    <t>9351-1580</t>
  </si>
  <si>
    <t>456 ANG MO KIO AVENUE 10 #06-1542</t>
  </si>
  <si>
    <t>'560456</t>
  </si>
  <si>
    <t>Jackie Laine Obiso</t>
  </si>
  <si>
    <t>Please arrange delivery after 7.30pm Mon to Friday and anytime on Weekends.</t>
  </si>
  <si>
    <t>QX115702396</t>
  </si>
  <si>
    <t>Jan 05, 2017 11:27:42</t>
  </si>
  <si>
    <t>Jan 05, 2017 11:27:45</t>
  </si>
  <si>
    <t>★ Rollable Storage Tray ★ Multi-Purpose Rolling Bathroom Kitchen Living Room Bedroom Organizer Shelf Rack / Neat Clean Space Saving Ventilated Easy Fix</t>
  </si>
  <si>
    <t xml:space="preserve">Size:Small (36cm Length) / Color:4 Tier Light Brown </t>
  </si>
  <si>
    <t>Chen Peng</t>
  </si>
  <si>
    <t>9852-7521</t>
  </si>
  <si>
    <t>9108-2449</t>
  </si>
  <si>
    <t>26 Woodlands Drive 16, #11-16 Forestville</t>
  </si>
  <si>
    <t>'737882</t>
  </si>
  <si>
    <t>chenpeng</t>
  </si>
  <si>
    <t>Jan 05, 2017 11:58:37</t>
  </si>
  <si>
    <t>Jan 05, 2017 11:58:38</t>
  </si>
  <si>
    <t>Esther</t>
  </si>
  <si>
    <t>9765-2736</t>
  </si>
  <si>
    <t>Singapore Blk 110 Bukit Purmei Road #02-158</t>
  </si>
  <si>
    <t>'090110</t>
  </si>
  <si>
    <t xml:space="preserve">Design:Whale / Color:Orange-Yellow </t>
  </si>
  <si>
    <t>QX115702382</t>
  </si>
  <si>
    <t>Jan 05, 2017 12:02:13</t>
  </si>
  <si>
    <t>Jan 05, 2017 12:02:16</t>
  </si>
  <si>
    <t xml:space="preserve">Type:Model 3: Utensils and Cups Holder(+S$3.99) </t>
  </si>
  <si>
    <t>norhayati binte jamaludin</t>
  </si>
  <si>
    <t>6441-0431</t>
  </si>
  <si>
    <t>9469-2661</t>
  </si>
  <si>
    <t>1 MAUDE ROAD #09-28</t>
  </si>
  <si>
    <t>'200001</t>
  </si>
  <si>
    <t>If deliverd next day (friday)
Will be at home from 8.30-11.30am afternoon 2.30-6.30pm thank you.</t>
  </si>
  <si>
    <t>QX115702379</t>
  </si>
  <si>
    <t>Jan 05, 2017 12:31:34</t>
  </si>
  <si>
    <t>Jan 05, 2017 12:31:36</t>
  </si>
  <si>
    <t xml:space="preserve">Type:Extendable Rack - Stainless Steel Bars / Size:50 - 75cm(+S$4.99) </t>
  </si>
  <si>
    <t>Arifah</t>
  </si>
  <si>
    <t>8102-3850</t>
  </si>
  <si>
    <t>619B PUNGGOL DRIVE #08-771</t>
  </si>
  <si>
    <t>'822619</t>
  </si>
  <si>
    <t>Jan 05, 2017 13:38:19</t>
  </si>
  <si>
    <t>Jan 05, 2017 13:43:16</t>
  </si>
  <si>
    <t>Jan 05, 2017 13:43:17</t>
  </si>
  <si>
    <t>Jan 05, 2017 13:57:40</t>
  </si>
  <si>
    <t>Jan 05, 2017 13:57:41</t>
  </si>
  <si>
    <t>helen lim</t>
  </si>
  <si>
    <t>6442-9598</t>
  </si>
  <si>
    <t>9176-5093</t>
  </si>
  <si>
    <t>Singapore 60 Bayshore Road #26-01</t>
  </si>
  <si>
    <t>'469982</t>
  </si>
  <si>
    <t>Jan 05, 2017 15:09:56</t>
  </si>
  <si>
    <t>Jan 05, 2017 15:09:57</t>
  </si>
  <si>
    <t xml:space="preserve">Type:50cm Double Tier Rack(+S$14.90) </t>
  </si>
  <si>
    <t>Melanee Soh</t>
  </si>
  <si>
    <t>6567-5926</t>
  </si>
  <si>
    <t>9634-6741</t>
  </si>
  <si>
    <t>313 BUKIT BATOK STREET 32 #04-47</t>
  </si>
  <si>
    <t>'650313</t>
  </si>
  <si>
    <t>QX115702365</t>
  </si>
  <si>
    <t>Jan 05, 2017 17:30:47</t>
  </si>
  <si>
    <t>Jan 05, 2017 17:30:51</t>
  </si>
  <si>
    <t xml:space="preserve">★ Rollable Table ★ Convenient Bedside Sofa Tray for Computer Laptop Dining Reading Study Storage / Living Room Bedroom Bathroom Kitchen Rolling Rack Organizer Holder </t>
  </si>
  <si>
    <t>dolleen</t>
  </si>
  <si>
    <t>9686-5373</t>
  </si>
  <si>
    <t>32 JALAN GOTONG ROYONG 32 Jalan gotong royong Singapore 538305</t>
  </si>
  <si>
    <t>'538305</t>
  </si>
  <si>
    <t>QX115702351</t>
  </si>
  <si>
    <t>Jan 05, 2017 18:23:46</t>
  </si>
  <si>
    <t>Jan 05, 2017 18:23:47</t>
  </si>
  <si>
    <t xml:space="preserve">★ Extendable Kitchen Organizer Rack ★ Great for Kitchen Organization - Keep Kitchen Neat and Tidy! Fully Utilize Space / Adjustable Height Extendable Length Storage Kitchenware Food </t>
  </si>
  <si>
    <t xml:space="preserve">Type:Extendable Kitchen Organizer Rack </t>
  </si>
  <si>
    <t>Simon Cheong</t>
  </si>
  <si>
    <t>9111-9192</t>
  </si>
  <si>
    <t>Singapore Block 1 Delta Avenue #17-35</t>
  </si>
  <si>
    <t>'160001</t>
  </si>
  <si>
    <t>QX115702348</t>
  </si>
  <si>
    <t>Jan 05, 2017 18:27:05</t>
  </si>
  <si>
    <t>Jan 05, 2017 18:27:06</t>
  </si>
  <si>
    <t xml:space="preserve">Type:Easy Storage Jar - Large Blue(+S$2.99) </t>
  </si>
  <si>
    <t>Josephine</t>
  </si>
  <si>
    <t>9129-8316</t>
  </si>
  <si>
    <t>245 TAMPINES STREET 21 Blk 245 Tampines St 21. #10-327. Singapore 521245.</t>
  </si>
  <si>
    <t>'521245</t>
  </si>
  <si>
    <t xml:space="preserve">Hi Seller
Kindly ensure all items are New and in good conditions.
Pls inform delivery company to call b4 send.
Cld u expedite my delivery? Need urgently.
Appreciate your help and Thank you so much. </t>
  </si>
  <si>
    <t>★ Large Capacity Moving Laundry Basket ★ Ventilated Clothing Storage For Washing Or Keep Kitchen Food Snacks Seasoning - 2 or 3 Tier!</t>
  </si>
  <si>
    <t xml:space="preserve">Type:Large Capacity Moving Laundry Basket (3Tier Blue)(+S$4.99) </t>
  </si>
  <si>
    <t xml:space="preserve">Type:Easy Storage Jar - Small Blue </t>
  </si>
  <si>
    <t>QX115702334</t>
  </si>
  <si>
    <t>Jan 05, 2017 19:34:46</t>
  </si>
  <si>
    <t>Jan 05, 2017 19:34:50</t>
  </si>
  <si>
    <t>Lee Shu Wen</t>
  </si>
  <si>
    <t>9271-0077</t>
  </si>
  <si>
    <t>130 BEDOK RESERVOIR ROAD #04-1339</t>
  </si>
  <si>
    <t>'470130</t>
  </si>
  <si>
    <t>QT0000010097</t>
  </si>
  <si>
    <t>Jan 05, 2017 20:47:45</t>
  </si>
  <si>
    <t>Jan 05, 2017 20:47:46</t>
  </si>
  <si>
    <t>LIM AI KAR</t>
  </si>
  <si>
    <t>9684-1460</t>
  </si>
  <si>
    <t>38, Teban Garden Road, Teban Garden Post Office Location : At 24/7 Auto Lobby, Hours : 24 hours, POPStation@Teban Garden PO</t>
  </si>
  <si>
    <t>'916095</t>
  </si>
  <si>
    <t>Jan 05, 2017 22:34:21</t>
  </si>
  <si>
    <t>Jan 05, 2017 22:34:25</t>
  </si>
  <si>
    <t>Nina Tan</t>
  </si>
  <si>
    <t>9655-8948</t>
  </si>
  <si>
    <t>Singapore 8 Recreation Road</t>
  </si>
  <si>
    <t>'546502</t>
  </si>
  <si>
    <t>QT0000010096</t>
  </si>
  <si>
    <t>Jan 05, 2017 22:38:10</t>
  </si>
  <si>
    <t>Jan 05, 2017 22:38:13</t>
  </si>
  <si>
    <t>Molly</t>
  </si>
  <si>
    <t>9231-6964</t>
  </si>
  <si>
    <t>399, Yung Sheng Road, Taman Jurong Shopping Centre Location : Level 1, facing Block 180, Hours : 24 hours, POPStation@Taman Jurong SC</t>
  </si>
  <si>
    <t>'916190</t>
  </si>
  <si>
    <t>qian yu</t>
  </si>
  <si>
    <t>Jan 05, 2017 22:43:50</t>
  </si>
  <si>
    <t>Jan 05, 2017 22:43:51</t>
  </si>
  <si>
    <t xml:space="preserve">Model:Wooden Book Stand with Drawer and Handle(+S$6.99) </t>
  </si>
  <si>
    <t>Kenneth</t>
  </si>
  <si>
    <t>9662-6547</t>
  </si>
  <si>
    <t xml:space="preserve">SELETAR GARDEN 38 CACTUS ROAD </t>
  </si>
  <si>
    <t>'809596</t>
  </si>
  <si>
    <t>QX115702325</t>
  </si>
  <si>
    <t>Jan 05, 2017 22:59:36</t>
  </si>
  <si>
    <t>Mr Edison Jetajobe</t>
  </si>
  <si>
    <t>8726-5767</t>
  </si>
  <si>
    <t>Singapore Blk 996 03-04 kallang basin industrial estate bendeemer road</t>
  </si>
  <si>
    <t>'339944</t>
  </si>
  <si>
    <t>Edison</t>
  </si>
  <si>
    <t>QX115702285</t>
  </si>
  <si>
    <t>Jan 06, 2017 05:13:56</t>
  </si>
  <si>
    <t>Jan 06, 2017 05:14:01</t>
  </si>
  <si>
    <t xml:space="preserve">Type:8 Tier Single Column(+$7.10) </t>
  </si>
  <si>
    <t>Qxpress Pte Ltd (USP96076288)</t>
  </si>
  <si>
    <t>South Korea010-7652-0525</t>
  </si>
  <si>
    <t>Taeyoung Yoon</t>
  </si>
  <si>
    <t>도착시 연락부탁드려요</t>
  </si>
  <si>
    <t>QX115702317</t>
  </si>
  <si>
    <t>Jan 06, 2017 07:23:30</t>
  </si>
  <si>
    <t>Jan 06, 2017 07:23:34</t>
  </si>
  <si>
    <t xml:space="preserve">Type:Swivel-Lid Dustbin (Small 6L) / Color:White </t>
  </si>
  <si>
    <t>Christine Ji</t>
  </si>
  <si>
    <t>8260-5055</t>
  </si>
  <si>
    <t>41 CEDARWOOD GROVE Woodgrove estate Singapore</t>
  </si>
  <si>
    <t>'738369</t>
  </si>
  <si>
    <t xml:space="preserve">Type:Swivel-Lid Dustbin (Medium 10L) / Color:Brown(+S$2.99) </t>
  </si>
  <si>
    <t xml:space="preserve">Type:Swivel-Lid Dustbin (Large 15L) / Color:Brown(+S$7.99) </t>
  </si>
  <si>
    <t>★ Handy Paper Bin ★ Beautiful Colours Convenient Auto-Closing Lid Waste Paper Basket Rubbish Trash Dust Bin Kitchen Bathroom Living Room / Hygienic Odourless Antibacterial Easy Cleaning</t>
  </si>
  <si>
    <t xml:space="preserve">Size:Small / Color:Coffee </t>
  </si>
  <si>
    <t xml:space="preserve">Size:Large / Color:Coffee(+S$1.99) </t>
  </si>
  <si>
    <t>QX115702303</t>
  </si>
  <si>
    <t>Jan 06, 2017 07:43:59</t>
  </si>
  <si>
    <t>Jan 06, 2017 07:44:02</t>
  </si>
  <si>
    <t>9747-1565</t>
  </si>
  <si>
    <t>689F WOODLANDS DRIVE 75 #08-148</t>
  </si>
  <si>
    <t>'736689</t>
  </si>
  <si>
    <t>QX115702294</t>
  </si>
  <si>
    <t>Jan 05, 2017 14:24:57</t>
  </si>
  <si>
    <t>Jan 06, 2017 07:50:48</t>
  </si>
  <si>
    <t>jenny lew</t>
  </si>
  <si>
    <t>9858-6901</t>
  </si>
  <si>
    <t>273 TAMPINES STREET 22 #03-50</t>
  </si>
  <si>
    <t>'520273</t>
  </si>
  <si>
    <t>Jan 06, 2017 09:39:01</t>
  </si>
  <si>
    <t>Adelyn Loh</t>
  </si>
  <si>
    <t>8222-8237</t>
  </si>
  <si>
    <t>Singapore Block 107 Yishun Ring Road #10-267</t>
  </si>
  <si>
    <t>'760107</t>
  </si>
  <si>
    <t>Jan 06, 2017 11:54:48</t>
  </si>
  <si>
    <t>Jan 06, 2017 11:54:50</t>
  </si>
  <si>
    <t>8138-8763</t>
  </si>
  <si>
    <t>477B UPPER SERANGOON VIEW 10-564</t>
  </si>
  <si>
    <t>'532477</t>
  </si>
  <si>
    <t>Sammi</t>
  </si>
  <si>
    <t>Pls send during weekdays during office hours. Thanks!</t>
  </si>
  <si>
    <t>Jan 06, 2017 13:42:30</t>
  </si>
  <si>
    <t>Jan 06, 2017 13:42:32</t>
  </si>
  <si>
    <t>Joanna Qua</t>
  </si>
  <si>
    <t>9003-0103</t>
  </si>
  <si>
    <t>Singapore 23 hillview ave #02-05 glendale Park Tower D</t>
  </si>
  <si>
    <t>'669557</t>
  </si>
  <si>
    <t>Jan 06, 2017 14:21:14</t>
  </si>
  <si>
    <t>Jan 06, 2017 14:21:15</t>
  </si>
  <si>
    <t xml:space="preserve">Type:Eagle </t>
  </si>
  <si>
    <t>Marcus Chin</t>
  </si>
  <si>
    <t>8556-6729</t>
  </si>
  <si>
    <t>TIONG BAHRU ESTATE 56 ENG HOON STREET #01-50</t>
  </si>
  <si>
    <t>'160056</t>
  </si>
  <si>
    <t>Marc</t>
  </si>
  <si>
    <t>Jan 06, 2017 14:33:12</t>
  </si>
  <si>
    <t>Jan 06, 2017 14:33:14</t>
  </si>
  <si>
    <t>Alex Loke</t>
  </si>
  <si>
    <t>8782-0766</t>
  </si>
  <si>
    <t>9367-3367</t>
  </si>
  <si>
    <t>223 SERANGOON AVENUE 4 #07-185</t>
  </si>
  <si>
    <t>'550223</t>
  </si>
  <si>
    <t>trixy</t>
  </si>
  <si>
    <t xml:space="preserve">Size:Transparent 3-Layer Storage Case - Medium / Color:White Transparent(+S$4.99) </t>
  </si>
  <si>
    <t>Jan 06, 2017 14:42:23</t>
  </si>
  <si>
    <t>Jan 06, 2017 14:42:24</t>
  </si>
  <si>
    <t xml:space="preserve">★ Sun Protection Ice Sleeves ★ Cooling Effect! Protect Your Skin From UV Rays During Outdoor Sports Cycling Climbing Fishing Travel Driving Elastic - Quick Dry </t>
  </si>
  <si>
    <t>Tan Kian Seng</t>
  </si>
  <si>
    <t>6451-0710</t>
  </si>
  <si>
    <t>9088-4189</t>
  </si>
  <si>
    <t>332 ANG MO KIO AVENUE 1 #07-1903</t>
  </si>
  <si>
    <t>'560332</t>
  </si>
  <si>
    <t>Jan 06, 2017 14:52:48</t>
  </si>
  <si>
    <t>Jan 06, 2017 14:52:56</t>
  </si>
  <si>
    <t>Celine Tan</t>
  </si>
  <si>
    <t>9040-8670</t>
  </si>
  <si>
    <t>213A COMPASSVALE LANE #05-256</t>
  </si>
  <si>
    <t>'541213</t>
  </si>
  <si>
    <t>Jan 06, 2017 15:47:50</t>
  </si>
  <si>
    <t>Jan 06, 2017 15:47:52</t>
  </si>
  <si>
    <t>nalisa lim</t>
  </si>
  <si>
    <t>9839-8292</t>
  </si>
  <si>
    <t>722 WOODLANDS AVENUE 6 Blk 722 woodlands ave 6#08-544</t>
  </si>
  <si>
    <t>'730722</t>
  </si>
  <si>
    <t>yukisusangan@hotmail.com</t>
  </si>
  <si>
    <t>9645-0268</t>
  </si>
  <si>
    <t>Jan 04, 2017 20:38:07</t>
  </si>
  <si>
    <t>Jan 06, 2017 16:21:55</t>
  </si>
  <si>
    <t>❤ Perfect Cut Denim Shorts ❤ Good Quality Guarantee - Stretchable Material Breathable and Nice Cutting ◕‿◕。Classic Light Dark Blue Toki Choi Women Jeans Sexy Casual Fashion [Singapore Seller]</t>
  </si>
  <si>
    <t xml:space="preserve">Colour:Dark Blue / Size:Size 31 </t>
  </si>
  <si>
    <t>elsie panti</t>
  </si>
  <si>
    <t>9379-3613</t>
  </si>
  <si>
    <t>535 WOODLANDS DRIVE 14 535 Woodlands Drive 14 #07-603 S(730535)</t>
  </si>
  <si>
    <t>'730535</t>
  </si>
  <si>
    <t>Jan 06, 2017 16:50:04</t>
  </si>
  <si>
    <t>Jan 06, 2017 16:50:06</t>
  </si>
  <si>
    <t xml:space="preserve">Size:XL - 60 x 137cm(+S$2.99) </t>
  </si>
  <si>
    <t>Foo Tiang Jee</t>
  </si>
  <si>
    <t>9832-2617</t>
  </si>
  <si>
    <t>335B SMITH STREET #09-51</t>
  </si>
  <si>
    <t>'052335</t>
  </si>
  <si>
    <t xml:space="preserve">Size:L - 60 x 100cm(+S$1.99) </t>
  </si>
  <si>
    <t>Jan 06, 2017 20:52:21</t>
  </si>
  <si>
    <t>Jan 06, 2017 20:52:22</t>
  </si>
  <si>
    <t>Priscilla Wee</t>
  </si>
  <si>
    <t>9380-6077</t>
  </si>
  <si>
    <t>INTERNATIONAL PLAZA 10 ANSON ROAD #26-04</t>
  </si>
  <si>
    <t>'079903</t>
  </si>
  <si>
    <t>9689-4774</t>
  </si>
  <si>
    <t>Jan 06, 2017 21:22:44</t>
  </si>
  <si>
    <t>Jan 06, 2017 21:22:45</t>
  </si>
  <si>
    <t>Sook Ping  Tan</t>
  </si>
  <si>
    <t>9182-5577</t>
  </si>
  <si>
    <t>Blk 426 Pasir Ris Dr 6 #12-59</t>
  </si>
  <si>
    <t>'510426</t>
  </si>
  <si>
    <t>Teo Yock Ing</t>
  </si>
  <si>
    <t>Jan 06, 2017 21:41:02</t>
  </si>
  <si>
    <t>Jan 06, 2017 21:41:03</t>
  </si>
  <si>
    <t>★ 3-Slot Stationery or Letter Rack / 4-Compartment Stationery Organizer ★ Find Your Stuff Easily! Classic and Clean Metallic - Durable Rust Proof Convenient Compartment Holder</t>
  </si>
  <si>
    <t>Siti</t>
  </si>
  <si>
    <t>9186-4332</t>
  </si>
  <si>
    <t>240 PASIR RIS STREET 21 #04-47</t>
  </si>
  <si>
    <t>'510240</t>
  </si>
  <si>
    <t>Sweetie</t>
  </si>
  <si>
    <t>Jan 06, 2017 22:28:43</t>
  </si>
  <si>
    <t>Jan 06, 2017 22:28:46</t>
  </si>
  <si>
    <t>marlini</t>
  </si>
  <si>
    <t>9641-4235</t>
  </si>
  <si>
    <t>313A SUMANG LINK #06-115</t>
  </si>
  <si>
    <t>'821313</t>
  </si>
  <si>
    <t>MARLINI KARIM</t>
  </si>
  <si>
    <t>If not at home. Can place in riser.</t>
  </si>
  <si>
    <t>Jan 06, 2017 23:31:06</t>
  </si>
  <si>
    <t>Jan 06, 2017 23:31:15</t>
  </si>
  <si>
    <t>★ Transparent PVC Pouch Bag (Three-Piece Set) ★ See-Through Multipurpose Cosmetics Stationery Case Fashion Organizer Holder Neat Compartment Storage Separate Small Items for Tidy Handbag</t>
  </si>
  <si>
    <t xml:space="preserve">Color:Blue (3-piece set) </t>
  </si>
  <si>
    <t>Amanda Ho</t>
  </si>
  <si>
    <t>9686-1304</t>
  </si>
  <si>
    <t>EUNOS ESTATE HUDC 830 SIMS AVENUE #06-902</t>
  </si>
  <si>
    <t>'400830</t>
  </si>
  <si>
    <t>Amanda</t>
  </si>
  <si>
    <t>Jan 07, 2017 00:49:08</t>
  </si>
  <si>
    <t>Jan 07, 2017 00:49:11</t>
  </si>
  <si>
    <t>Javen Ng</t>
  </si>
  <si>
    <t>9792-4936</t>
  </si>
  <si>
    <t>7 SEMBAWANG CRESCENT SKYPARK RESIDENCES  #02-15</t>
  </si>
  <si>
    <t>'757096</t>
  </si>
  <si>
    <t>Jan 07, 2017 01:19:52</t>
  </si>
  <si>
    <t>Jan 07, 2017 01:21:01</t>
  </si>
  <si>
    <t>Liyanatan Salleh</t>
  </si>
  <si>
    <t>8709-3723</t>
  </si>
  <si>
    <t>412 BUKIT BATOK WEST AVENUE 4 #16-308</t>
  </si>
  <si>
    <t>'650412</t>
  </si>
  <si>
    <t>liyanatan</t>
  </si>
  <si>
    <t>Jan 07, 2017 13:05:18</t>
  </si>
  <si>
    <t>Jan 07, 2017 13:05:19</t>
  </si>
  <si>
    <t xml:space="preserve">Type:3-Drawer Stationery Organizer / Color:Blue(+S$1.99) </t>
  </si>
  <si>
    <t>Huizhi</t>
  </si>
  <si>
    <t>9296-2942</t>
  </si>
  <si>
    <t>258D COMPASSVALE ROAD #06-591</t>
  </si>
  <si>
    <t>'544258</t>
  </si>
  <si>
    <t>aquariuscraze</t>
  </si>
  <si>
    <t>Jan 07, 2017 14:34:46</t>
  </si>
  <si>
    <t>★ Kitchen Racks ★ 4 Types! Modern Kitchen Storage Organisation Shelves Utensils Knife Holder Condiments Sauce Bottle Cooking Accessories Shelf Organiser - Aluminium 30 - 50cm Widths</t>
  </si>
  <si>
    <t>Doreen Ng</t>
  </si>
  <si>
    <t>9675-1923</t>
  </si>
  <si>
    <t>942 HOUGANG STREET 92 Blk 942, Hougang St 92, #06-105, Singapore 530942</t>
  </si>
  <si>
    <t>'530942</t>
  </si>
  <si>
    <t>Jan 07, 2017 15:03:18</t>
  </si>
  <si>
    <t>★ Self Retractable Measuring Tape ★ Simply Push Button to Retract Tape! Portable For Clothing Shopping Furniture Carpentry Sewing DIY Measurement - Prevent Tangled and Messy Tape</t>
  </si>
  <si>
    <t>Judea Lim</t>
  </si>
  <si>
    <t>6560-1472</t>
  </si>
  <si>
    <t>9686-7904</t>
  </si>
  <si>
    <t xml:space="preserve">BLK 285, #12-423  BUKIT BATOK EAST AVE. 3 </t>
  </si>
  <si>
    <t>'650285</t>
  </si>
  <si>
    <t>Judea</t>
  </si>
  <si>
    <t>Jan 07, 2017 16:27:18</t>
  </si>
  <si>
    <t>Jan 07, 2017 16:27:19</t>
  </si>
  <si>
    <t>PeiZhen</t>
  </si>
  <si>
    <t>9692-9414</t>
  </si>
  <si>
    <t>225 TAMPINES STREET 23 #09-215</t>
  </si>
  <si>
    <t>'521225</t>
  </si>
  <si>
    <t>peizhen</t>
  </si>
  <si>
    <t>Jan 07, 2017 16:37:13</t>
  </si>
  <si>
    <t>Jan 07, 2017 16:37:14</t>
  </si>
  <si>
    <t>Ashri</t>
  </si>
  <si>
    <t>9739-4409</t>
  </si>
  <si>
    <t>293D COMPASSVALE CRESCENT #04-35</t>
  </si>
  <si>
    <t>'544293</t>
  </si>
  <si>
    <t>Jan 07, 2017 16:55:19</t>
  </si>
  <si>
    <t>Jan 07, 2017 16:55:20</t>
  </si>
  <si>
    <t>★ Toothbrush Holder Bin ★Multi-Purpose Unique Creative Adorable Cute Cup Bathroom Accessories Stationery Cutlery Holder Storage Organizer</t>
  </si>
  <si>
    <t xml:space="preserve">Type:Round Bin (Blue with Green Lid) </t>
  </si>
  <si>
    <t>Jasmine Yeow</t>
  </si>
  <si>
    <t>9754-8028</t>
  </si>
  <si>
    <t>21 GHIM MOH ROAD #03-205</t>
  </si>
  <si>
    <t>'270021</t>
  </si>
  <si>
    <t>Jan 07, 2017 17:06:47</t>
  </si>
  <si>
    <t>Jan 07, 2017 17:06:49</t>
  </si>
  <si>
    <t>Christina Ong</t>
  </si>
  <si>
    <t>9786-7352</t>
  </si>
  <si>
    <t>10 CHAI CHEE ROAD #14-09</t>
  </si>
  <si>
    <t>'467010</t>
  </si>
  <si>
    <t>Jan 07, 2017 17:47:32</t>
  </si>
  <si>
    <t>Lee Kit Mun</t>
  </si>
  <si>
    <t>9781-4400</t>
  </si>
  <si>
    <t>226 CHOA CHU KANG CENTRAL #05-225</t>
  </si>
  <si>
    <t>'680226</t>
  </si>
  <si>
    <t>Jan 07, 2017 18:48:47</t>
  </si>
  <si>
    <t>Jan 07, 2017 18:48:48</t>
  </si>
  <si>
    <t>Belle Liew</t>
  </si>
  <si>
    <t>6466-9329</t>
  </si>
  <si>
    <t>8314-2860</t>
  </si>
  <si>
    <t>WATTEN ESTATE 124 SHELFORD ROAD Singapore 288498</t>
  </si>
  <si>
    <t>'288498</t>
  </si>
  <si>
    <t>ladylinguine</t>
  </si>
  <si>
    <t>Jan 07, 2017 18:56:37</t>
  </si>
  <si>
    <t>Ramasamy Ramesh</t>
  </si>
  <si>
    <t>6205-2454</t>
  </si>
  <si>
    <t>8283-0720</t>
  </si>
  <si>
    <t>308 CLEMENTI AVENUE 4 Blk 308 #05-337</t>
  </si>
  <si>
    <t>'120308</t>
  </si>
  <si>
    <t>6696-7954</t>
  </si>
  <si>
    <t>097-51-9140</t>
  </si>
  <si>
    <t>Jan 07, 2017 19:01:24</t>
  </si>
  <si>
    <t>Jan 07, 2017 19:01:27</t>
  </si>
  <si>
    <t xml:space="preserve">★ Phone Screen Magnifier ★ Reduce Fatigue to Eyes! Portable Magnify Enlarge Mobile Phone Screen Stand / Extension Screen </t>
  </si>
  <si>
    <t>Yun Xian</t>
  </si>
  <si>
    <t>9638-3222</t>
  </si>
  <si>
    <t>22 EUNOS CRESCENT #16 - 3001</t>
  </si>
  <si>
    <t>'400022</t>
  </si>
  <si>
    <t>Jan 07, 2017 21:11:58</t>
  </si>
  <si>
    <t>Jan 07, 2017 21:12:00</t>
  </si>
  <si>
    <t>IO Lau Kah Wai</t>
  </si>
  <si>
    <t>9325-0928</t>
  </si>
  <si>
    <t>CLEMENTI POLICE STATION 20 CLEMENTI AVENUE 5 No. 20 Clementi Avenue 5 Singapore 129858</t>
  </si>
  <si>
    <t>'129858</t>
  </si>
  <si>
    <t>Lau Kah Wai</t>
  </si>
  <si>
    <t>Jan 07, 2017 21:43:11</t>
  </si>
  <si>
    <t>Jan 07, 2017 21:43:12</t>
  </si>
  <si>
    <t xml:space="preserve">Type:Colourful Bag Organizer / Design:Blue(+S$0.99) </t>
  </si>
  <si>
    <t>Justina Lee</t>
  </si>
  <si>
    <t>6564-4681</t>
  </si>
  <si>
    <t>9474-7285</t>
  </si>
  <si>
    <t>340 JURONG EAST AVENUE 1 #04-1668</t>
  </si>
  <si>
    <t>'600340</t>
  </si>
  <si>
    <t>Jan 08, 2017 00:10:17</t>
  </si>
  <si>
    <t>Jan 08, 2017 00:10:26</t>
  </si>
  <si>
    <t>Jan 08, 2017 08:20:04</t>
  </si>
  <si>
    <t>Jan 08, 2017 08:20:05</t>
  </si>
  <si>
    <t>★ Easy Knife Sharpener ★ Sharpen Kitchen Knives in a Minute! Speed Up Food Preparation Time Chef Handy Grinder Tool</t>
  </si>
  <si>
    <t xml:space="preserve">Type:Easy Knife Sharpener </t>
  </si>
  <si>
    <t>Naveen</t>
  </si>
  <si>
    <t>9799-1674</t>
  </si>
  <si>
    <t>PARC VERA 8 HOUGANG STREET 32 09-13</t>
  </si>
  <si>
    <t>'534038</t>
  </si>
  <si>
    <t>Jan 08, 2017 08:52:13</t>
  </si>
  <si>
    <t>Jan 08, 2017 08:52:14</t>
  </si>
  <si>
    <t>LILYANI</t>
  </si>
  <si>
    <t>8388-5905</t>
  </si>
  <si>
    <t>Singapore BOON LAY AVENUE BLK 186 #05-100</t>
  </si>
  <si>
    <t>lilyani</t>
  </si>
  <si>
    <t>Jan 08, 2017 09:51:44</t>
  </si>
  <si>
    <t>Jan 08, 2017 09:51:45</t>
  </si>
  <si>
    <t xml:space="preserve">Color:Full Brown </t>
  </si>
  <si>
    <t>Ong lay koon</t>
  </si>
  <si>
    <t>9666-6809</t>
  </si>
  <si>
    <t>12 KOVAN CLOSE 12 kovan close</t>
  </si>
  <si>
    <t>'548204</t>
  </si>
  <si>
    <t>Jan 08, 2017 10:19:32</t>
  </si>
  <si>
    <t>Suzanna Ong</t>
  </si>
  <si>
    <t>9321-3699</t>
  </si>
  <si>
    <t>523 BEDOK NORTH STREET 3 #02-352</t>
  </si>
  <si>
    <t>'460523</t>
  </si>
  <si>
    <t>Jan 07, 2017 12:01:59</t>
  </si>
  <si>
    <t>Jan 08, 2017 11:20:54</t>
  </si>
  <si>
    <t>ANNABEL CHIN</t>
  </si>
  <si>
    <t>9669-0008</t>
  </si>
  <si>
    <t>Singapore Block 232 #07-464 Compassvale Walk Singapore 540232</t>
  </si>
  <si>
    <t>'238875</t>
  </si>
  <si>
    <t>Annabel Chin</t>
  </si>
  <si>
    <t>Jan 08, 2017 14:14:39</t>
  </si>
  <si>
    <t>Jeremy Fong</t>
  </si>
  <si>
    <t>9739-9213</t>
  </si>
  <si>
    <t>53 COMMONWEALTH DRIVE #24-550</t>
  </si>
  <si>
    <t>'142053</t>
  </si>
  <si>
    <t>Jan 08, 2017 14:26:04</t>
  </si>
  <si>
    <t>Jane Tiah</t>
  </si>
  <si>
    <t>9017-0402</t>
  </si>
  <si>
    <t>362 YUNG AN ROAD #05-131</t>
  </si>
  <si>
    <t>'610362</t>
  </si>
  <si>
    <t>Jan 08, 2017 16:02:11</t>
  </si>
  <si>
    <t>Jan 08, 2017 16:02:13</t>
  </si>
  <si>
    <t>★ Handheld Garment Steamer ★ Keep Clothes Wrinkle-free! Portable For Home and Travel / Iron Fast Removes Bacteria Odour Fabric Bedsheets Curtains Soft Toys / Moisturizes Skin</t>
  </si>
  <si>
    <t>Peter Lye c/o Mrs Tan</t>
  </si>
  <si>
    <t>9477-0655</t>
  </si>
  <si>
    <t>24 FERNWOOD TERRACE #14-02 Fernwood Towers</t>
  </si>
  <si>
    <t>'458554</t>
  </si>
  <si>
    <t>Peter Lye</t>
  </si>
  <si>
    <t>Jan 08, 2017 16:05:53</t>
  </si>
  <si>
    <t>Jan 08, 2017 16:05:56</t>
  </si>
  <si>
    <t>sharon wong</t>
  </si>
  <si>
    <t>9737-1628</t>
  </si>
  <si>
    <t>652B JURONG WEST STREET 61 #11-400</t>
  </si>
  <si>
    <t>'642652</t>
  </si>
  <si>
    <t>Sharon Wong</t>
  </si>
  <si>
    <t>Jan 08, 2017 16:29:12</t>
  </si>
  <si>
    <t>Jan 08, 2017 16:29:13</t>
  </si>
  <si>
    <t>★ Elephant Cutlery Drainer ★ Cute Toothbrush and Toothpaste Holder ● Drains Excess Water  ●  Also Use as Stationery Holder or Flower Pot!</t>
  </si>
  <si>
    <t>YS Tan</t>
  </si>
  <si>
    <t>9650-9259</t>
  </si>
  <si>
    <t>413 COMMONWEALTH AVENUE WEST #10-3023</t>
  </si>
  <si>
    <t>'120413</t>
  </si>
  <si>
    <t>Jan 08, 2017 16:41:14</t>
  </si>
  <si>
    <t>Jan 08, 2017 16:41:15</t>
  </si>
  <si>
    <t>★ All-in-One Window Cleaner ★ Creative Multi-Purpose Double Sided Safe Easy Effortless Tool Spray Clean Dry Glass Car Windshield Ceramic / Microfiber Cloth Squeegee</t>
  </si>
  <si>
    <t>Mabel Milliot Chiu</t>
  </si>
  <si>
    <t>9115-2078</t>
  </si>
  <si>
    <t>WATERBANK AT DAKOTA 76 DAKOTA CRESCENT #06-14</t>
  </si>
  <si>
    <t>'399944</t>
  </si>
  <si>
    <t>If I am not home during delivery, please ask Security Guard to open gate to Block 76 and leave item outside the apartment at the doorstep (on area mat if possible). Thanks.</t>
  </si>
  <si>
    <t>Jan 08, 2017 17:04:47</t>
  </si>
  <si>
    <t>Jan 08, 2017 17:04:49</t>
  </si>
  <si>
    <t xml:space="preserve">Size:Large (22 x 5.5 x 12cm) / Color:Transparent(+S$2.99) </t>
  </si>
  <si>
    <t>Charlene Tan</t>
  </si>
  <si>
    <t>8188-2775</t>
  </si>
  <si>
    <t>Singapore 475A Upper Serangoon Crescent , #16-517 Parkland Residences S(531475)</t>
  </si>
  <si>
    <t>'531475</t>
  </si>
  <si>
    <t>Charlene</t>
  </si>
  <si>
    <t>Jan 08, 2017 17:25:23</t>
  </si>
  <si>
    <t>Jan 08, 2017 17:25:24</t>
  </si>
  <si>
    <t>Teh Boon Kin</t>
  </si>
  <si>
    <t>8281-9337</t>
  </si>
  <si>
    <t>Singapore Block 902, #10-109, Jurong West Street 91, Singapore 640902.</t>
  </si>
  <si>
    <t>'640902</t>
  </si>
  <si>
    <t>Jan 08, 2017 18:29:11</t>
  </si>
  <si>
    <t>Jan 08, 2017 18:29:13</t>
  </si>
  <si>
    <t>★ Vintage Print Tablecloths ★ Good Quality Guaranteed. Many Designs! Country Home Decor Retro Style Floral Rose Print Exquisite Rare Designs Good Quality Fabric Tablecloth [SG Seller]</t>
  </si>
  <si>
    <t xml:space="preserve">Type:Design 3: Rose Print Ivory Tablecloth / Size:One Size: 120 x 180cm(+S$2.99) </t>
  </si>
  <si>
    <t>Lim Woon Ching</t>
  </si>
  <si>
    <t>9036-3223</t>
  </si>
  <si>
    <t>183B BOON LAY AVENUE #10-726</t>
  </si>
  <si>
    <t>'642183</t>
  </si>
  <si>
    <t>Jan 08, 2017 19:25:56</t>
  </si>
  <si>
    <t>Jan 08, 2017 19:25:58</t>
  </si>
  <si>
    <t>Reena</t>
  </si>
  <si>
    <t>9008-5779</t>
  </si>
  <si>
    <t>101 JURONG EAST STREET 13 #03 - 164</t>
  </si>
  <si>
    <t>'600101</t>
  </si>
  <si>
    <t>Reena Manje</t>
  </si>
  <si>
    <t>Jan 08, 2017 19:27:07</t>
  </si>
  <si>
    <t>Jan 08, 2017 19:27:09</t>
  </si>
  <si>
    <t>Sharon Lew</t>
  </si>
  <si>
    <t>6257-2323</t>
  </si>
  <si>
    <t>9836-2929</t>
  </si>
  <si>
    <t>THE CENTRIS 65 JURONG WEST CENTRAL 3 #05-01</t>
  </si>
  <si>
    <t>'648332</t>
  </si>
  <si>
    <t>6633-8654</t>
  </si>
  <si>
    <t>Jan 08, 2017 21:06:55</t>
  </si>
  <si>
    <t>Jan 08, 2017 21:06:56</t>
  </si>
  <si>
    <t xml:space="preserve">Size:Large 54 x 37cm / Color:Space Grey(+S$6.99) </t>
  </si>
  <si>
    <t>Tan Yan Huan</t>
  </si>
  <si>
    <t>9068-9317</t>
  </si>
  <si>
    <t>988A BUANGKOK GREEN #16-59</t>
  </si>
  <si>
    <t>'531988</t>
  </si>
  <si>
    <t>yanhuan</t>
  </si>
  <si>
    <t>Jan 08, 2017 23:01:41</t>
  </si>
  <si>
    <t>Jan 08, 2017 23:01:42</t>
  </si>
  <si>
    <t>★ Mini Bin with Tissue Dispenser ★ Compartmentalized Dustbin With Adjustable Divider Fits Small Spaces / Bathroom Kitchen Countertop Bedroom Bedside Table Living Room Office Car</t>
  </si>
  <si>
    <t xml:space="preserve">Color:Mini Bin with Tissue Dispenser - Peach </t>
  </si>
  <si>
    <t>Shane Tay</t>
  </si>
  <si>
    <t>6369-1307</t>
  </si>
  <si>
    <t>9828-5308</t>
  </si>
  <si>
    <t>Singapore APT BLK 355 WOODLANDS AVENUE 1 #02-711</t>
  </si>
  <si>
    <t>'730355</t>
  </si>
  <si>
    <t>Jan 08, 2017 23:35:27</t>
  </si>
  <si>
    <t>Jan 08, 2017 23:35:28</t>
  </si>
  <si>
    <t>❤ Eyebrow Stencils ❤ Set of 3 Designs! Brows Grooming Makeup Cosmetic Template Shape Set Kit / Professional Perfect Beautiful Eyebrows</t>
  </si>
  <si>
    <t xml:space="preserve">Type:Eyebrow Stencil (Set of 3 Shapes) </t>
  </si>
  <si>
    <t>Ms Sumerni (Nanda Gila)</t>
  </si>
  <si>
    <t>8374-7077</t>
  </si>
  <si>
    <t>631 WOODLANDS RING ROAD 07-202 Woodlands Ring Road 730631 Singapore</t>
  </si>
  <si>
    <t>myat swe</t>
  </si>
  <si>
    <t>8133-4631</t>
  </si>
  <si>
    <t>Jan 08, 2017 23:37:22</t>
  </si>
  <si>
    <t>Jan 08, 2017 23:37:27</t>
  </si>
  <si>
    <t>Ivy Chong</t>
  </si>
  <si>
    <t>9835-0319</t>
  </si>
  <si>
    <t>Singapore Blk 930 Tampines Street 91 #11-469 Spore 520930</t>
  </si>
  <si>
    <t>'520930</t>
  </si>
  <si>
    <t>Chong Ying Fong Eileen</t>
  </si>
  <si>
    <t>Jan 08, 2017 23:49:36</t>
  </si>
  <si>
    <t>Jan 08, 2017 23:49:37</t>
  </si>
  <si>
    <t>Sze Hui Koo</t>
  </si>
  <si>
    <t>9006-5644</t>
  </si>
  <si>
    <t>427 BEDOK NORTH ROAD #12-645</t>
  </si>
  <si>
    <t>'460427</t>
  </si>
  <si>
    <t>KOO SZE HUI</t>
  </si>
  <si>
    <t>Jan 09, 2017 00:58:24</t>
  </si>
  <si>
    <t>Jan 09, 2017 00:58:25</t>
  </si>
  <si>
    <t>Wong Su Fuen</t>
  </si>
  <si>
    <t>6743-5000</t>
  </si>
  <si>
    <t>9852-3091</t>
  </si>
  <si>
    <t>1013 GEYLANG EAST AVENUE 3 #04-154</t>
  </si>
  <si>
    <t>'389728</t>
  </si>
  <si>
    <t xml:space="preserve">Please send order on Monday-Friday 9am - 6pm </t>
  </si>
  <si>
    <t>Jan 09, 2017 01:52:00</t>
  </si>
  <si>
    <t>Jan 09, 2017 01:52:02</t>
  </si>
  <si>
    <t>Doreen gnui yu chen</t>
  </si>
  <si>
    <t>6448-4452</t>
  </si>
  <si>
    <t>9620-9688</t>
  </si>
  <si>
    <t>118 BEDOK NORTH STREET 2 #12-186</t>
  </si>
  <si>
    <t>'460118</t>
  </si>
  <si>
    <t>Doreen gnui</t>
  </si>
  <si>
    <t>Jan 09, 2017 03:54:07</t>
  </si>
  <si>
    <t>Jan 09, 2017 03:54:13</t>
  </si>
  <si>
    <t>Ifa Ann Wirna</t>
  </si>
  <si>
    <t>9239-2182</t>
  </si>
  <si>
    <t>3 TIONG BAHRU ROAD #01-10</t>
  </si>
  <si>
    <t>'162003</t>
  </si>
  <si>
    <t>Jan 09, 2017 05:07:08</t>
  </si>
  <si>
    <t>Jan 09, 2017 05:07:14</t>
  </si>
  <si>
    <t>Evangeline Ong</t>
  </si>
  <si>
    <t>8444-0222</t>
  </si>
  <si>
    <t>988A BUANGKOK GREEN #15-61</t>
  </si>
  <si>
    <t>evangeline ong</t>
  </si>
  <si>
    <t>Jan 09, 2017 08:15:10</t>
  </si>
  <si>
    <t>Jan 09, 2017 08:15:11</t>
  </si>
  <si>
    <t xml:space="preserve">Color:Hook It! Hanger - White </t>
  </si>
  <si>
    <t>Zhou Xingyue</t>
  </si>
  <si>
    <t>9090-4967</t>
  </si>
  <si>
    <t>134 JURONG GATEWAY ROAD #02-309A</t>
  </si>
  <si>
    <t>'600134</t>
  </si>
  <si>
    <t>Zhou Xing Yue</t>
  </si>
  <si>
    <t>Jan 09, 2017 08:33:07</t>
  </si>
  <si>
    <t>Jan 09, 2017 08:33:08</t>
  </si>
  <si>
    <t>Jasline Teo</t>
  </si>
  <si>
    <t>9040-0908</t>
  </si>
  <si>
    <t>424 CLEMENTI AVENUE 1 #06-301</t>
  </si>
  <si>
    <t>'120424</t>
  </si>
  <si>
    <t>Jan 06, 2017 09:47:27</t>
  </si>
  <si>
    <t>Jan 06, 2017 09:47:29</t>
  </si>
  <si>
    <t>Kaylen Wang</t>
  </si>
  <si>
    <t>9748-4622</t>
  </si>
  <si>
    <t>WOODSVILLE 28 26 WOODSVILLE CLOSE #12-01</t>
  </si>
  <si>
    <t>'357774</t>
  </si>
  <si>
    <t>kaylenwang</t>
  </si>
  <si>
    <t>QX115743020</t>
  </si>
  <si>
    <t>Jan 06, 2017 13:08:31</t>
  </si>
  <si>
    <t>Jan 06, 2017 13:08:32</t>
  </si>
  <si>
    <t>★ Adult/Kids Everyday Travel Kick Scooter ★ Outdoor Travel Foldable Easy To Carry 100% Aluminium Suitable For Whole Family - Adjustable Height!</t>
  </si>
  <si>
    <t>LEE CHOON MUN</t>
  </si>
  <si>
    <t>6610-9504</t>
  </si>
  <si>
    <t>9769-0904</t>
  </si>
  <si>
    <t>LA CASA 68 WOODLANDS DRIVE 16 BLK 68 #10-37</t>
  </si>
  <si>
    <t>'737892</t>
  </si>
  <si>
    <t>Mike Li</t>
  </si>
  <si>
    <t>QX115743016</t>
  </si>
  <si>
    <t>Jan 06, 2017 14:06:58</t>
  </si>
  <si>
    <t>Jan 06, 2017 14:06:59</t>
  </si>
  <si>
    <t>Idy Poh</t>
  </si>
  <si>
    <t>9770-3016</t>
  </si>
  <si>
    <t>9387-5146</t>
  </si>
  <si>
    <t>MAPLETREE BUSINESS CITY 20 PASIR PANJANG ROAD #12-25/28</t>
  </si>
  <si>
    <t>'117439</t>
  </si>
  <si>
    <t>Poh Bee Hwee</t>
  </si>
  <si>
    <t>Kindly provide receipt.</t>
  </si>
  <si>
    <t>QX115743002</t>
  </si>
  <si>
    <t>Jan 06, 2017 14:14:04</t>
  </si>
  <si>
    <t>Jan 06, 2017 14:14:05</t>
  </si>
  <si>
    <t>brenda</t>
  </si>
  <si>
    <t>9237-9502</t>
  </si>
  <si>
    <t>PALM GARDENS 2B HONG SAN WALK #13-12</t>
  </si>
  <si>
    <t>'689048</t>
  </si>
  <si>
    <t>Brenda Zhang</t>
  </si>
  <si>
    <t>QX115742996</t>
  </si>
  <si>
    <t>Jan 06, 2017 15:13:35</t>
  </si>
  <si>
    <t>Jan 06, 2017 15:13:36</t>
  </si>
  <si>
    <t xml:space="preserve">Size:Small / Color:Green </t>
  </si>
  <si>
    <t>Tee Chin Tiah</t>
  </si>
  <si>
    <t>8168-0702</t>
  </si>
  <si>
    <t xml:space="preserve">FUJIFILM BUILDING 10 NEW INDUSTRIAL ROAD </t>
  </si>
  <si>
    <t>'536201</t>
  </si>
  <si>
    <t>yitotiah</t>
  </si>
  <si>
    <t>Please call my mobile 81680702 upon delivery as i would like to receive it personally.</t>
  </si>
  <si>
    <t>9800-7141</t>
  </si>
  <si>
    <t>★ Rice Wash Bowl ★ Fruits Vegetables Multi-Functional Efficient Drain Water Suitable For Different Sizes Good Workmanship Comfortable on Hand!</t>
  </si>
  <si>
    <t xml:space="preserve">Size:Small / Color:Blue </t>
  </si>
  <si>
    <t xml:space="preserve">Size:Small / Color:Pink </t>
  </si>
  <si>
    <t>QT0000010113</t>
  </si>
  <si>
    <t>Jan 06, 2017 15:50:19</t>
  </si>
  <si>
    <t>Jan 06, 2017 15:50:22</t>
  </si>
  <si>
    <t xml:space="preserve">Type:Design 2: Black Striped Tablecloth / Size:Size 1: 140 x 180cm </t>
  </si>
  <si>
    <t>Zenne Zurainy Zahri</t>
  </si>
  <si>
    <t>9769-7477</t>
  </si>
  <si>
    <t>3, Gateway Drive, Westgate Location : Level B2, Lift Lobby A, Hours : 24 hours, POPStation@Westgate</t>
  </si>
  <si>
    <t>'916093</t>
  </si>
  <si>
    <t>Jan 06, 2017 16:43:47</t>
  </si>
  <si>
    <t>Jan 06, 2017 16:43:48</t>
  </si>
  <si>
    <t>Shafa Yusup</t>
  </si>
  <si>
    <t>9295-4000</t>
  </si>
  <si>
    <t>467 JURONG WEST STREET 41 #02-514</t>
  </si>
  <si>
    <t>'640467</t>
  </si>
  <si>
    <t>QX115742982</t>
  </si>
  <si>
    <t>Jan 06, 2017 19:29:10</t>
  </si>
  <si>
    <t>Jan 06, 2017 19:29:12</t>
  </si>
  <si>
    <t>★ Tri-Colour Woven Laundry Basket ★ Large Convenient Clothing Storage For Washing - Organize Your Laundry with 2 Baskets - Use At Home Bedroom Bathroom Kitchen - 4 Colours!</t>
  </si>
  <si>
    <t xml:space="preserve">Color:Tri-Colour Grey </t>
  </si>
  <si>
    <t>Pearlyn Koh</t>
  </si>
  <si>
    <t>9182-8822</t>
  </si>
  <si>
    <t>LA CASA 56 WOODLANDS DRIVE 16 #09-14</t>
  </si>
  <si>
    <t>'737898</t>
  </si>
  <si>
    <t>QX115742979</t>
  </si>
  <si>
    <t>Jan 06, 2017 23:06:31</t>
  </si>
  <si>
    <t>Jan 06, 2017 23:06:34</t>
  </si>
  <si>
    <t>Kelvin Tim</t>
  </si>
  <si>
    <t>9644-6221</t>
  </si>
  <si>
    <t>TWIN WATERFALLS 114 PUNGGOL WALK 03-31</t>
  </si>
  <si>
    <t>'828767</t>
  </si>
  <si>
    <t>Kelvin</t>
  </si>
  <si>
    <t>QX115742965</t>
  </si>
  <si>
    <t>Jan 07, 2017 09:16:45</t>
  </si>
  <si>
    <t>Jan 07, 2017 09:16:46</t>
  </si>
  <si>
    <t>Adriana de Jong</t>
  </si>
  <si>
    <t>9039-8644</t>
  </si>
  <si>
    <t xml:space="preserve">9 JALAN TEMPUA </t>
  </si>
  <si>
    <t>'298969</t>
  </si>
  <si>
    <t>QX115742951</t>
  </si>
  <si>
    <t>Jan 07, 2017 09:57:05</t>
  </si>
  <si>
    <t>Jan 07, 2017 09:57:07</t>
  </si>
  <si>
    <t>Teo Sin Soon</t>
  </si>
  <si>
    <t>9788-2716</t>
  </si>
  <si>
    <t>705 TAMPINES STREET 71 #16-64</t>
  </si>
  <si>
    <t>'520705</t>
  </si>
  <si>
    <t>teo sin soon</t>
  </si>
  <si>
    <t>QX115742948</t>
  </si>
  <si>
    <t>Jan 07, 2017 10:01:42</t>
  </si>
  <si>
    <t>Jan 07, 2017 10:01:43</t>
  </si>
  <si>
    <t xml:space="preserve">Color:Silver / Size:Regular </t>
  </si>
  <si>
    <t>Weng</t>
  </si>
  <si>
    <t>8187-7740</t>
  </si>
  <si>
    <t>306A PUNGGOL PLACE #16-47</t>
  </si>
  <si>
    <t>'821306</t>
  </si>
  <si>
    <t>Weng Maningo</t>
  </si>
  <si>
    <t>Please call me on item is being delivered.</t>
  </si>
  <si>
    <t>QX115742934</t>
  </si>
  <si>
    <t>Jan 07, 2017 11:51:55</t>
  </si>
  <si>
    <t>Jan 07, 2017 11:51:57</t>
  </si>
  <si>
    <t>Kani</t>
  </si>
  <si>
    <t>9173-0656</t>
  </si>
  <si>
    <t>WATERWOODS 15 PUNGGOL FIELD WALK #16-01</t>
  </si>
  <si>
    <t>'828746</t>
  </si>
  <si>
    <t>QX115742925</t>
  </si>
  <si>
    <t>Jan 07, 2017 13:52:46</t>
  </si>
  <si>
    <t>Jan 07, 2017 13:52:47</t>
  </si>
  <si>
    <t>★ Picnic Baskets ★ Natural Brown / White / Pink Colours! Vintage Design Decorative Hand Woven Rattan or Straw Suitcase Basket - Perfect Decor for Wedding Photoshoots! Storage Display Decoration ◕‿◕｡❤</t>
  </si>
  <si>
    <t xml:space="preserve">Type:S5 - Turquoise Small(+S$1) </t>
  </si>
  <si>
    <t>Erliz</t>
  </si>
  <si>
    <t>8606-1596</t>
  </si>
  <si>
    <t>504C YISHUN STREET 51 #13-126</t>
  </si>
  <si>
    <t>'763504</t>
  </si>
  <si>
    <t>Jan 07, 2017 15:05:07</t>
  </si>
  <si>
    <t>Jan 07, 2017 15:05:08</t>
  </si>
  <si>
    <t>Uma</t>
  </si>
  <si>
    <t>9387-0874</t>
  </si>
  <si>
    <t>8700-6870</t>
  </si>
  <si>
    <t>304 BUKIT BATOK STREET 31 #08-51</t>
  </si>
  <si>
    <t>'650304</t>
  </si>
  <si>
    <t>Uma Vicnesvare</t>
  </si>
  <si>
    <t>QX115742917</t>
  </si>
  <si>
    <t>Jan 07, 2017 16:17:00</t>
  </si>
  <si>
    <t>Jan 07, 2017 16:17:01</t>
  </si>
  <si>
    <t>mdm goh ai ling</t>
  </si>
  <si>
    <t>9112-2123</t>
  </si>
  <si>
    <t>FAR HORIZON GARDEN 11 ANG MO KIO AVENUE 9 #03-01</t>
  </si>
  <si>
    <t>'569763</t>
  </si>
  <si>
    <t>Ai</t>
  </si>
  <si>
    <t>QX115742903</t>
  </si>
  <si>
    <t>Jan 07, 2017 17:35:50</t>
  </si>
  <si>
    <t>Jan 07, 2017 17:35:51</t>
  </si>
  <si>
    <t>Andrew</t>
  </si>
  <si>
    <t>6988-9364</t>
  </si>
  <si>
    <t>9456-7416</t>
  </si>
  <si>
    <t>780C WOODLANDS CRESCENT #04-51</t>
  </si>
  <si>
    <t>'733780</t>
  </si>
  <si>
    <t>Andrew Sim</t>
  </si>
  <si>
    <t>QX115742894</t>
  </si>
  <si>
    <t>Jan 07, 2017 18:22:15</t>
  </si>
  <si>
    <t>Jan 07, 2017 18:22:16</t>
  </si>
  <si>
    <t xml:space="preserve">★ Bathroom Rack with Towel Hanger ★ 2 Lengths! Modern Bathroom / Kitchen Storage Organisation Shelf Soap Shampoo Cosmetics Accessories  Rust-Proof Aluminium Material </t>
  </si>
  <si>
    <t xml:space="preserve">Type:Bathroom Rack with Towel Hanger (40cm Length) </t>
  </si>
  <si>
    <t>Agness Teo</t>
  </si>
  <si>
    <t>659799-8517</t>
  </si>
  <si>
    <t xml:space="preserve">Blk 101 Ah Hood Road #09-02. Singapore 320101 </t>
  </si>
  <si>
    <t>'320101</t>
  </si>
  <si>
    <t>agness Teo</t>
  </si>
  <si>
    <t>9799-8517</t>
  </si>
  <si>
    <t>QX115742885</t>
  </si>
  <si>
    <t>Jan 07, 2017 23:01:52</t>
  </si>
  <si>
    <t>Jan 07, 2017 23:01:53</t>
  </si>
  <si>
    <t xml:space="preserve">Type:M2 - Pure White Medium (Double Buckle)(+S$9.90) </t>
  </si>
  <si>
    <t>Renette Choy</t>
  </si>
  <si>
    <t>9438-8864</t>
  </si>
  <si>
    <t>9062-0935</t>
  </si>
  <si>
    <t>860 YISHUN AVENUE 4 #08-135</t>
  </si>
  <si>
    <t>'760860</t>
  </si>
  <si>
    <t>RENETTE</t>
  </si>
  <si>
    <t>QX115742877</t>
  </si>
  <si>
    <t>Jan 07, 2017 23:14:39</t>
  </si>
  <si>
    <t>Jan 07, 2017 23:14:42</t>
  </si>
  <si>
    <t xml:space="preserve">Type:Transparent Lid - Large (NEW) / Color:Blue(+S$6.39) </t>
  </si>
  <si>
    <t>Yeo Hyun Joo</t>
  </si>
  <si>
    <t>9800-5664</t>
  </si>
  <si>
    <t>RIVERGATE 93 ROBERTSON QUAY # 13 - 05</t>
  </si>
  <si>
    <t>'238255</t>
  </si>
  <si>
    <t>Jan 07, 2017 23:28:03</t>
  </si>
  <si>
    <t>Jan 07, 2017 23:28:04</t>
  </si>
  <si>
    <t>★ Document Tray / Letters and Papers Organiser Rack ★ File Desk Drawer Bag Container Holder Shelf Case For Home Office Desktop - Use as Homework Organizer Keep Bills Letters and Rough Paper</t>
  </si>
  <si>
    <t xml:space="preserve">Design:Document Open Tray (3 Slots) / Color:Black </t>
  </si>
  <si>
    <t>Carina lim</t>
  </si>
  <si>
    <t>9694-3396</t>
  </si>
  <si>
    <t>FABER HILLS 10 FABER CRESCENT 10 Faber crescent</t>
  </si>
  <si>
    <t>'129458</t>
  </si>
  <si>
    <t>Carina Lim</t>
  </si>
  <si>
    <t>QX115742863</t>
  </si>
  <si>
    <t>Jan 08, 2017 10:14:37</t>
  </si>
  <si>
    <t>Jan 08, 2017 10:14:38</t>
  </si>
  <si>
    <t>Lixin</t>
  </si>
  <si>
    <t>9641-9823</t>
  </si>
  <si>
    <t>174 YISHUN AVENUE 7 04-835</t>
  </si>
  <si>
    <t>'760174</t>
  </si>
  <si>
    <t>QX115742850</t>
  </si>
  <si>
    <t>Jan 08, 2017 10:39:27</t>
  </si>
  <si>
    <t>Jan 08, 2017 10:39:30</t>
  </si>
  <si>
    <t>Tang Yann Song</t>
  </si>
  <si>
    <t>9338-1018</t>
  </si>
  <si>
    <t>416 CHOA CHU KANG AVENUE 4 #15-362 Singapore 680416</t>
  </si>
  <si>
    <t>'680416</t>
  </si>
  <si>
    <t>QT0000010112</t>
  </si>
  <si>
    <t>Jan 08, 2017 10:49:27</t>
  </si>
  <si>
    <t>Jan 08, 2017 10:49:34</t>
  </si>
  <si>
    <t>Ang Bee Lin</t>
  </si>
  <si>
    <t>9770-0459</t>
  </si>
  <si>
    <t>557, Bukit Timah Road, Crown Centre Location : Level 1, next to the lift lobby, Hours : 24 hours, POPStation@Crown Centre</t>
  </si>
  <si>
    <t>'912690</t>
  </si>
  <si>
    <t>QX115742846</t>
  </si>
  <si>
    <t>Jan 08, 2017 13:25:01</t>
  </si>
  <si>
    <t>Jan 08, 2017 13:25:02</t>
  </si>
  <si>
    <t>Dyan Chong</t>
  </si>
  <si>
    <t>9367-6831</t>
  </si>
  <si>
    <t>PENINSULA PLAZA 111 NORTH BRIDGE ROAD #01-24 Singapore 179098</t>
  </si>
  <si>
    <t>'179098</t>
  </si>
  <si>
    <t>QX115742832</t>
  </si>
  <si>
    <t>Jan 08, 2017 13:51:49</t>
  </si>
  <si>
    <t>Jan 08, 2017 13:51:50</t>
  </si>
  <si>
    <t>★ Wall-Mounted Soap Dispenser ★ Bathroom Kitchen Easy Retrieve Hotel Style Hair Shampoo Conditioner Shower Gel Hand Sanitizer Liquid Detergent / Double or Single Container</t>
  </si>
  <si>
    <t xml:space="preserve">Type:Transparent 500ml Single </t>
  </si>
  <si>
    <t>Mr Ng Boon Ngee</t>
  </si>
  <si>
    <t>9627-2337</t>
  </si>
  <si>
    <t>208 TAMPINES STREET 21 #06-1421</t>
  </si>
  <si>
    <t>'520208</t>
  </si>
  <si>
    <t>Ng Boon Ngee</t>
  </si>
  <si>
    <t>★ Double Sided Hanging Whiteboard ★ [30 x 45cm] [45 x 60cm] [60 x 90cm] 6 FREE ITEMS! - 1) Duster 2) Magnets 3) Cleaning Solution 4) Large Hooks 5) Whiteboard Markers 6) Movable Holder</t>
  </si>
  <si>
    <t xml:space="preserve">Type:Double-Sided Hanging Whiteboard (30 x 45cm) </t>
  </si>
  <si>
    <t>QX115742829</t>
  </si>
  <si>
    <t>Jan 08, 2017 14:30:24</t>
  </si>
  <si>
    <t>Jan 08, 2017 14:30:25</t>
  </si>
  <si>
    <t>Benson</t>
  </si>
  <si>
    <t>9797-6744</t>
  </si>
  <si>
    <t>790 CHOA CHU KANG NORTH 6 Blk 790 04-244 Choa Chu Kang North 6 . Singapore 680790</t>
  </si>
  <si>
    <t>'680790</t>
  </si>
  <si>
    <t>benson song</t>
  </si>
  <si>
    <t>QX115742815</t>
  </si>
  <si>
    <t>Jan 08, 2017 14:50:14</t>
  </si>
  <si>
    <t>Jan 08, 2017 14:50:17</t>
  </si>
  <si>
    <t>Rose Claveria</t>
  </si>
  <si>
    <t>8102-1450</t>
  </si>
  <si>
    <t xml:space="preserve">33 COUNTRYSIDE PLACE </t>
  </si>
  <si>
    <t>'789904</t>
  </si>
  <si>
    <t>QX115742801</t>
  </si>
  <si>
    <t>Jan 08, 2017 14:59:15</t>
  </si>
  <si>
    <t>Mdm Ong</t>
  </si>
  <si>
    <t>9731-1358</t>
  </si>
  <si>
    <t>606 HOUGANG AVENUE 4 #03-167</t>
  </si>
  <si>
    <t>'530606</t>
  </si>
  <si>
    <t>Vincent</t>
  </si>
  <si>
    <t>QX115742792</t>
  </si>
  <si>
    <t>Jan 08, 2017 15:36:45</t>
  </si>
  <si>
    <t>Jan 08, 2017 15:38:02</t>
  </si>
  <si>
    <t>Syu TY KHOO</t>
  </si>
  <si>
    <t>9182-0378</t>
  </si>
  <si>
    <t>9138-2138</t>
  </si>
  <si>
    <t>124 SIMEI STREET 1 #09-350</t>
  </si>
  <si>
    <t>'520124</t>
  </si>
  <si>
    <t>syu3vil</t>
  </si>
  <si>
    <t>QX115742789</t>
  </si>
  <si>
    <t>Jan 08, 2017 16:42:56</t>
  </si>
  <si>
    <t>Jan 08, 2017 16:42:57</t>
  </si>
  <si>
    <t xml:space="preserve">Type:Blue-Green (58 x 38 cm) </t>
  </si>
  <si>
    <t>Patricia Emily</t>
  </si>
  <si>
    <t>8822-7896</t>
  </si>
  <si>
    <t>817C KEAT HONG LINK #20-109</t>
  </si>
  <si>
    <t>'683817</t>
  </si>
  <si>
    <t>patricia</t>
  </si>
  <si>
    <t>QX115742775</t>
  </si>
  <si>
    <t>Jan 08, 2017 14:01:14</t>
  </si>
  <si>
    <t>Jan 08, 2017 16:57:34</t>
  </si>
  <si>
    <t>Rosemary Wong</t>
  </si>
  <si>
    <t>9734-9989</t>
  </si>
  <si>
    <t>638 CHOA CHU KANG STREET 64 #06-43</t>
  </si>
  <si>
    <t>'680638</t>
  </si>
  <si>
    <t>Jan 08, 2017 17:00:46</t>
  </si>
  <si>
    <t>Jan 08, 2017 17:00:49</t>
  </si>
  <si>
    <t>Hairiati Ali</t>
  </si>
  <si>
    <t>9668-9663</t>
  </si>
  <si>
    <t>Blk 572B Woodlands Ave 1 #13-834</t>
  </si>
  <si>
    <t>'732572</t>
  </si>
  <si>
    <t>Hairiati</t>
  </si>
  <si>
    <t>QX115743594</t>
  </si>
  <si>
    <t>Jan 08, 2017 17:32:10</t>
  </si>
  <si>
    <t>Jan 08, 2017 17:32:13</t>
  </si>
  <si>
    <t>Eugene Ang</t>
  </si>
  <si>
    <t>6290-5761</t>
  </si>
  <si>
    <t>9226-6669</t>
  </si>
  <si>
    <t>PICO CREATIVE CENTRE 20 KALLANG AVENUE Lobby A, Level 4, Reception</t>
  </si>
  <si>
    <t>'339411</t>
  </si>
  <si>
    <t>QX115742761</t>
  </si>
  <si>
    <t>Jan 08, 2017 17:44:40</t>
  </si>
  <si>
    <t>Jan 08, 2017 17:44:41</t>
  </si>
  <si>
    <t>★ Sink Organizer Basket ★ Multi-Purpose Suction Mounted Kitchen Bathroom Accessories Holder Organiser Unique Design Drainer Rack Storage Wall</t>
  </si>
  <si>
    <t>Xinglin Cai</t>
  </si>
  <si>
    <t>8336-0162</t>
  </si>
  <si>
    <t>9322-3740</t>
  </si>
  <si>
    <t>351 HOUGANG AVENUE 7 #04-741</t>
  </si>
  <si>
    <t>'530351</t>
  </si>
  <si>
    <t>QX115742758</t>
  </si>
  <si>
    <t>Jan 08, 2017 21:18:27</t>
  </si>
  <si>
    <t>Jan 08, 2017 21:18:28</t>
  </si>
  <si>
    <t>Toh Kian Chuan</t>
  </si>
  <si>
    <t>6651-2693</t>
  </si>
  <si>
    <t>8186-9881</t>
  </si>
  <si>
    <t>458 SEGAR ROAD #08-145</t>
  </si>
  <si>
    <t>'670458</t>
  </si>
  <si>
    <t>Jan 08, 2017 22:01:41</t>
  </si>
  <si>
    <t>Jan 08, 2017 22:01:42</t>
  </si>
  <si>
    <t>Desylia Liem</t>
  </si>
  <si>
    <t>8218-5868</t>
  </si>
  <si>
    <t>25 STILL ROAD 423961</t>
  </si>
  <si>
    <t>'423961</t>
  </si>
  <si>
    <t>Jan 08, 2017 22:32:05</t>
  </si>
  <si>
    <t>Jan 08, 2017 22:32:06</t>
  </si>
  <si>
    <t>RAHMAN</t>
  </si>
  <si>
    <t>8118-2100</t>
  </si>
  <si>
    <t>9781-0007</t>
  </si>
  <si>
    <t>244 PASIR RIS STREET 21 #12-119</t>
  </si>
  <si>
    <t>'510244</t>
  </si>
  <si>
    <t>Rahman Mohamed</t>
  </si>
  <si>
    <t>Jan 08, 2017 23:01:19</t>
  </si>
  <si>
    <t>Jan 08, 2017 23:01:20</t>
  </si>
  <si>
    <t>Norhaizat B Sudin</t>
  </si>
  <si>
    <t>9382-3425</t>
  </si>
  <si>
    <t>9451-2314</t>
  </si>
  <si>
    <t>571B WOODLANDS AVENUE 1 #03-908</t>
  </si>
  <si>
    <t>'732571</t>
  </si>
  <si>
    <t>Jan 08, 2017 23:16:08</t>
  </si>
  <si>
    <t>Jan 08, 2017 23:16:10</t>
  </si>
  <si>
    <t>Jolene lim</t>
  </si>
  <si>
    <t>9170-0675</t>
  </si>
  <si>
    <t>SELETAR HILLS ESTATE 34 SELETAR HILLS DRIVE Singapore</t>
  </si>
  <si>
    <t>'807049</t>
  </si>
  <si>
    <t>jolene lim</t>
  </si>
  <si>
    <t>QX115742744</t>
  </si>
  <si>
    <t>Jan 09, 2017 05:34:52</t>
  </si>
  <si>
    <t>Jan 09, 2017 05:34:57</t>
  </si>
  <si>
    <t>★ Transparent 16-Pocket Hanging Storage ★ Space Saving Easy Search Multi-Purpose Wall Behind Door Wardrobe Organizer / Jewellery Cosmetics Stationery Underwear Small Items</t>
  </si>
  <si>
    <t>Angela Khong</t>
  </si>
  <si>
    <t>219479-7538</t>
  </si>
  <si>
    <t>503 Pasir Ris St 52 #03-241 Blk 503 Pasir Ris Street 52 #03-241 Singapore 510503</t>
  </si>
  <si>
    <t>'510503</t>
  </si>
  <si>
    <t>Angela</t>
  </si>
  <si>
    <t>9479-7538</t>
  </si>
  <si>
    <t>Jan 09, 2017 07:46:47</t>
  </si>
  <si>
    <t>Jan 09, 2017 07:46:48</t>
  </si>
  <si>
    <t>Nur Aqilah</t>
  </si>
  <si>
    <t>9022-5594</t>
  </si>
  <si>
    <t>286C COMPASSVALE CRESCENT #06-111</t>
  </si>
  <si>
    <t>'543286</t>
  </si>
  <si>
    <t>Jan 09, 2017 09:24:29</t>
  </si>
  <si>
    <t>Jan 09, 2017 09:26:09</t>
  </si>
  <si>
    <t>Aisyah Ismail</t>
  </si>
  <si>
    <t>8112-4301</t>
  </si>
  <si>
    <t>293C COMPASSVALE CRESCENT 08-49</t>
  </si>
  <si>
    <t>'543293</t>
  </si>
  <si>
    <t>9011-1695</t>
  </si>
  <si>
    <t>Jan 09, 2017 11:29:54</t>
  </si>
  <si>
    <t>Jan 09, 2017 11:29:58</t>
  </si>
  <si>
    <t>Fion See</t>
  </si>
  <si>
    <t>9137-6364</t>
  </si>
  <si>
    <t>775 YISHUN RING ROAD #05-3602</t>
  </si>
  <si>
    <t>'760775</t>
  </si>
  <si>
    <t>Jan 09, 2017 12:13:47</t>
  </si>
  <si>
    <t>Jan 09, 2017 12:13:48</t>
  </si>
  <si>
    <t>Then wang ling</t>
  </si>
  <si>
    <t>9223-4748</t>
  </si>
  <si>
    <t>3A UPPER BOON KENG ROAD #03-604</t>
  </si>
  <si>
    <t>'381003</t>
  </si>
  <si>
    <t>Jan 09, 2017 12:19:45</t>
  </si>
  <si>
    <t>Jan 09, 2017 12:19:46</t>
  </si>
  <si>
    <t>â˜… Toothbrush Holder and Toothpaste Dispenser Set â˜… Comes With Cups! Unique Creative No Mess Saves Time / Bathroom Storage Rack Shelf Tray Store Razor Shaver Comb Makeup  / Easy Suction Installation</t>
  </si>
  <si>
    <t>shu yue</t>
  </si>
  <si>
    <t>8127-2354</t>
  </si>
  <si>
    <t>722 YISHUN STREET 71 #06-285</t>
  </si>
  <si>
    <t>'760722</t>
  </si>
  <si>
    <t>shuyue</t>
  </si>
  <si>
    <t>Jan 09, 2017 13:02:17</t>
  </si>
  <si>
    <t>Jan 09, 2017 13:02:20</t>
  </si>
  <si>
    <t>Ramidah</t>
  </si>
  <si>
    <t>9127-4897</t>
  </si>
  <si>
    <t>190A RIVERVALE DRIVE #13-978</t>
  </si>
  <si>
    <t>'541190</t>
  </si>
  <si>
    <t>Ramidah Bte Ahmad</t>
  </si>
  <si>
    <t>Jan 09, 2017 14:02:20</t>
  </si>
  <si>
    <t>Alvin Tan</t>
  </si>
  <si>
    <t>6844-0028</t>
  </si>
  <si>
    <t>9690-6361</t>
  </si>
  <si>
    <t>EAST SHINE 57 LORONG MELAYU Unit #02-01</t>
  </si>
  <si>
    <t>'417026</t>
  </si>
  <si>
    <t>Jan 09, 2017 16:12:45</t>
  </si>
  <si>
    <t>Jan 09, 2017 16:12:50</t>
  </si>
  <si>
    <t>Rachel Lim</t>
  </si>
  <si>
    <t>9740-8294</t>
  </si>
  <si>
    <t>104 JALAN RAJAH #14-60</t>
  </si>
  <si>
    <t>'321104</t>
  </si>
  <si>
    <t xml:space="preserve">Type:Normal / Handle Color:Wooden </t>
  </si>
  <si>
    <t>Jan 09, 2017 16:24:02</t>
  </si>
  <si>
    <t>Jan 09, 2017 16:24:03</t>
  </si>
  <si>
    <t xml:space="preserve">Type:Square Type / Color:Bright Blue </t>
  </si>
  <si>
    <t>Joanne Siow</t>
  </si>
  <si>
    <t>9645-6529</t>
  </si>
  <si>
    <t>532 HOUGANG AVENUE 6 02-295</t>
  </si>
  <si>
    <t>'530532</t>
  </si>
  <si>
    <t>Jan 09, 2017 16:26:25</t>
  </si>
  <si>
    <t>Jan 09, 2017 16:26:26</t>
  </si>
  <si>
    <t>Joey Lo</t>
  </si>
  <si>
    <t>9183-9728</t>
  </si>
  <si>
    <t>212 LORONG 8 TOA PAYOH #01-23</t>
  </si>
  <si>
    <t>'310212</t>
  </si>
  <si>
    <t>joey</t>
  </si>
  <si>
    <t>Jan 09, 2017 17:38:49</t>
  </si>
  <si>
    <t>Jan 09, 2017 17:38:50</t>
  </si>
  <si>
    <t>Christine Bo</t>
  </si>
  <si>
    <t>9741-6410</t>
  </si>
  <si>
    <t>Blk 540 #04-79 woodlands drive 16 Woodlands drive 16</t>
  </si>
  <si>
    <t>'730540</t>
  </si>
  <si>
    <t>Christine</t>
  </si>
  <si>
    <t>09741-6410</t>
  </si>
  <si>
    <t xml:space="preserve">Type:Mini Trash Bags (55 x 45cm) - 3 Rolls / Color:Red(+S$0.30) </t>
  </si>
  <si>
    <t>Jan 09, 2017 18:15:23</t>
  </si>
  <si>
    <t>Jan 09, 2017 18:15:24</t>
  </si>
  <si>
    <t xml:space="preserve">Type:Colourful Bag Organizer / Design:Purple(+S$0.99) </t>
  </si>
  <si>
    <t>Jan 09, 2017 20:08:16</t>
  </si>
  <si>
    <t>Jan 09, 2017 20:08:17</t>
  </si>
  <si>
    <t>Sharon Teo</t>
  </si>
  <si>
    <t>9296-5248</t>
  </si>
  <si>
    <t>COMPASSVALE CREST 207A COMPASSVALE LANE Blk 207A Compassvale Lane #08-14 Singapore 542207</t>
  </si>
  <si>
    <t>'542207</t>
  </si>
  <si>
    <t>Please make sure products are in good condition and correct Color. If possible I would like my 28 holes hanger to be pink Color. Thank you.</t>
  </si>
  <si>
    <t xml:space="preserve">Type:Type 1a: Pockets and Hooks (30 Pockets) / Color:Light Pink </t>
  </si>
  <si>
    <t>Jan 09, 2017 21:43:08</t>
  </si>
  <si>
    <t>Jan 09, 2017 21:43:09</t>
  </si>
  <si>
    <t>â˜… Customizable Length Post Its â˜… Stick On Post It! Roller Customizes Length Suitable For Memo Reminders Notes Messages Label Decoration - Portable For Home School Office</t>
  </si>
  <si>
    <t xml:space="preserve">Color:Blue / Tape Refill:Blue(+S$1.10) </t>
  </si>
  <si>
    <t>Max Chio</t>
  </si>
  <si>
    <t>6286-0480</t>
  </si>
  <si>
    <t>9450-4905</t>
  </si>
  <si>
    <t>Singapore Boon Gardens 55 Lor Lew Lian</t>
  </si>
  <si>
    <t>'536484</t>
  </si>
  <si>
    <t>Jan 09, 2017 21:44:09</t>
  </si>
  <si>
    <t>Jan 09, 2017 21:44:11</t>
  </si>
  <si>
    <t>Hoo Aichin</t>
  </si>
  <si>
    <t>9278-5888</t>
  </si>
  <si>
    <t>9853-2038</t>
  </si>
  <si>
    <t>808B CHAI CHEE ROAD #15-92</t>
  </si>
  <si>
    <t>'462808</t>
  </si>
  <si>
    <t>Jan 09, 2017 22:38:27</t>
  </si>
  <si>
    <t>Jan 09, 2017 22:38:29</t>
  </si>
  <si>
    <t>Lim Bee Hong</t>
  </si>
  <si>
    <t>8288-6694</t>
  </si>
  <si>
    <t>107 Jalan Pelikat Charlton Park</t>
  </si>
  <si>
    <t>'537605</t>
  </si>
  <si>
    <t>Jan 10, 2017 08:22:44</t>
  </si>
  <si>
    <t>Jan 10, 2017 08:22:46</t>
  </si>
  <si>
    <t>â˜… Foot Soles Padding â˜… Shoe Care Accessories - Anti-Slip Soft Flexible Lightweight Comfortable Cushion Heels Slippers Sandals Insoles Pads - Relief for Tired Feet!</t>
  </si>
  <si>
    <t xml:space="preserve">Type:Foot Soles Padding - Covered Style / Color:Nude(+S$0.99) </t>
  </si>
  <si>
    <t>jane liow</t>
  </si>
  <si>
    <t>9068-0155</t>
  </si>
  <si>
    <t>14A LORONG 7 TOA PAYOH 04-231</t>
  </si>
  <si>
    <t>'311014</t>
  </si>
  <si>
    <t xml:space="preserve">Type:Foot Soles Padding - Covered Style / Color:Black(+S$0.99) </t>
  </si>
  <si>
    <t>QX115771082</t>
  </si>
  <si>
    <t>Jan 09, 2017 00:08:33</t>
  </si>
  <si>
    <t>Jan 09, 2017 10:28:59</t>
  </si>
  <si>
    <t>â˜… Cooling Mat for Bed and Car Seat â˜… Auto Cooling Reuseable Environmentally Friendly Cooling Pad Foldable Cushion No Electricity or Refrigeration Needed Available in Different Sizes!</t>
  </si>
  <si>
    <t xml:space="preserve">Type:Cooling Mat for Bed (90 x 140cm)(+S$7.99) </t>
  </si>
  <si>
    <t>Melody Ong</t>
  </si>
  <si>
    <t>9769-7272</t>
  </si>
  <si>
    <t>44 BEO CRESCENT #06-79 Singapore</t>
  </si>
  <si>
    <t>'160044</t>
  </si>
  <si>
    <t>QX115771079</t>
  </si>
  <si>
    <t>Jan 09, 2017 10:52:33</t>
  </si>
  <si>
    <t>Jan 09, 2017 10:52:35</t>
  </si>
  <si>
    <t>â˜… 40-Inch Bounce Fit Foldable Trampoline â˜… With / Without Armrest! Home Gym Exercise Fitness Workout Sports Equipment Cardio Aerobics Bungee Jump</t>
  </si>
  <si>
    <t xml:space="preserve">Type:40 Inch Trampoline with Armrest(+S$10) </t>
  </si>
  <si>
    <t>Helen Wee</t>
  </si>
  <si>
    <t>6755-0787</t>
  </si>
  <si>
    <t>9768-8260</t>
  </si>
  <si>
    <t>SELETARIS 509 SEMBAWANG ROAD #01-66</t>
  </si>
  <si>
    <t>'757710</t>
  </si>
  <si>
    <t>Helenwee</t>
  </si>
  <si>
    <t>PLease call or whatsapp 65 97688260 before delivery. As sometime I am out of town</t>
  </si>
  <si>
    <t>QX115771065</t>
  </si>
  <si>
    <t>Jan 09, 2017 13:23:48</t>
  </si>
  <si>
    <t>nicole ang</t>
  </si>
  <si>
    <t>6397-1138</t>
  </si>
  <si>
    <t>9625-7849</t>
  </si>
  <si>
    <t>GLENEAGLES MEDICAL CENTRE 6 NAPIER ROAD Joy clinic for women - #08-03</t>
  </si>
  <si>
    <t>'258499</t>
  </si>
  <si>
    <t>Ang cai yun</t>
  </si>
  <si>
    <t>QX115771051</t>
  </si>
  <si>
    <t>Jan 09, 2017 13:27:12</t>
  </si>
  <si>
    <t>Jan 09, 2017 13:27:13</t>
  </si>
  <si>
    <t>Cedric Ho</t>
  </si>
  <si>
    <t>9738-0704</t>
  </si>
  <si>
    <t>794 WOODLANDS DRIVE 72 #10-29</t>
  </si>
  <si>
    <t>'730794</t>
  </si>
  <si>
    <t>Cedric</t>
  </si>
  <si>
    <t>Jan 09, 2017 14:07:37</t>
  </si>
  <si>
    <t>Jan 09, 2017 14:07:39</t>
  </si>
  <si>
    <t>â˜… See-Through Acrylic Cosmetic Drawer Organizer â˜… 2 Types! Makeup Beauty Accessories Jewellery Stationery Clear Transparent Drawer Storage Desktop Rack Holder Shelf Box</t>
  </si>
  <si>
    <t xml:space="preserve">Type:4 Drawers Acrylic Cosmetic Organizer(+S$0.99) </t>
  </si>
  <si>
    <t>Elizabeth Lau</t>
  </si>
  <si>
    <t>9839-6676</t>
  </si>
  <si>
    <t>CAMELIA PARK 139 TAMARIND ROAD 139 tamarind road s806086</t>
  </si>
  <si>
    <t>'806086</t>
  </si>
  <si>
    <t>Elizabeth</t>
  </si>
  <si>
    <t>â˜… [SET OF 5 SHAPES] Fried Egg Moulds â˜… Breakfasts Are Never Dull - Surprise Your Loved Ones with Creative Shaped Eggs! Sunny Side Up Stainless Steel Mold Kitchen Cookware Cooking Equipment</t>
  </si>
  <si>
    <t>â˜… Car Holder Pouch (Premium) â˜… Quality Durable Vehicle Leather Storage Organizer For Your Phone Keys Coins Glasses Pen Easy Search Reach</t>
  </si>
  <si>
    <t>QX115771048</t>
  </si>
  <si>
    <t>Jan 09, 2017 14:13:03</t>
  </si>
  <si>
    <t>Jan 09, 2017 14:13:04</t>
  </si>
  <si>
    <t>â˜… 4-Slot Horizontal Document Tray â˜… Home Office Organizer Stationery File Desk Drawer Container Holder Shelf Case Desktop - Keep Bills Letters and Paper Neatly</t>
  </si>
  <si>
    <t>Muhd Taufiq Bin Rahmat</t>
  </si>
  <si>
    <t>9023-2146</t>
  </si>
  <si>
    <t>290C BUKIT BATOK EAST AVENUE 3 Street 24 #4-360</t>
  </si>
  <si>
    <t>'650290</t>
  </si>
  <si>
    <t>Taufiq Rahmat</t>
  </si>
  <si>
    <t>QX115771034</t>
  </si>
  <si>
    <t>Jan 09, 2017 14:33:57</t>
  </si>
  <si>
    <t>Alex Leow</t>
  </si>
  <si>
    <t>9070-3737</t>
  </si>
  <si>
    <t>620 YISHUN RING ROAD #12-3212</t>
  </si>
  <si>
    <t>'760620</t>
  </si>
  <si>
    <t>QX115771025</t>
  </si>
  <si>
    <t>Jan 07, 2017 22:17:15</t>
  </si>
  <si>
    <t>Jan 09, 2017 15:51:47</t>
  </si>
  <si>
    <t>â˜… Transparent Smart Storage Box â˜… Stackable Space Saving Compartment Organiser Spruce Up Your Home Container Easy Cabinet Solution Room/Wardrobe Organizers for Kids Toys Bags Clothes Accessories â—•â€¿â—•ï½¡â¤</t>
  </si>
  <si>
    <t xml:space="preserve">Type:White Lid - Small / Color:Pink </t>
  </si>
  <si>
    <t>Budi Tjendra</t>
  </si>
  <si>
    <t>8436-7608</t>
  </si>
  <si>
    <t>321B ANCHORVALE DRIVE BLK 321B ANCHORVALE DRIVE #12-182</t>
  </si>
  <si>
    <t>'542321</t>
  </si>
  <si>
    <t>budi</t>
  </si>
  <si>
    <t>Jan 09, 2017 15:51:48</t>
  </si>
  <si>
    <t xml:space="preserve">Type:White Lid - Small / Color:Blue </t>
  </si>
  <si>
    <t>Jan 09, 2017 15:51:50</t>
  </si>
  <si>
    <t xml:space="preserve">Type:White Lid - Small / Color:Yellow </t>
  </si>
  <si>
    <t>Jan 09, 2017 15:51:51</t>
  </si>
  <si>
    <t xml:space="preserve">Type:White Lid - Large / Color:Pink(+S$4.99) </t>
  </si>
  <si>
    <t>Jan 09, 2017 15:51:52</t>
  </si>
  <si>
    <t xml:space="preserve">Type:White Lid - Large / Color:Yellow(+S$4.99) </t>
  </si>
  <si>
    <t>Jan 09, 2017 15:51:53</t>
  </si>
  <si>
    <t xml:space="preserve">Type:White Lid - Large / Color:Blue(+S$4.99) </t>
  </si>
  <si>
    <t>QX115771017</t>
  </si>
  <si>
    <t>Jan 09, 2017 16:43:41</t>
  </si>
  <si>
    <t>Jan 09, 2017 16:43:44</t>
  </si>
  <si>
    <t>Jackie Yau</t>
  </si>
  <si>
    <t>9010-9289</t>
  </si>
  <si>
    <t xml:space="preserve">11 ANN SIANG ROAD </t>
  </si>
  <si>
    <t>'069691</t>
  </si>
  <si>
    <t>Yau Jun Kay Jackie</t>
  </si>
  <si>
    <t>QX115771343</t>
  </si>
  <si>
    <t>Jan 06, 2017 11:12:24</t>
  </si>
  <si>
    <t>Jan 09, 2017 18:37:51</t>
  </si>
  <si>
    <t>EILEEN NG (BUSINESS CENTRE)</t>
  </si>
  <si>
    <t>9820-0898</t>
  </si>
  <si>
    <t>19 PANDAN ROAD NO. 19 PANDAN ROAD, SINGAPORE 609271</t>
  </si>
  <si>
    <t>'609271</t>
  </si>
  <si>
    <t>Eileen SK Ng</t>
  </si>
  <si>
    <t>QX115778179</t>
  </si>
  <si>
    <t>Jan 09, 2017 21:40:43</t>
  </si>
  <si>
    <t>Jan 09, 2017 21:40:46</t>
  </si>
  <si>
    <t>SU LIWEI</t>
  </si>
  <si>
    <t>9662-9846</t>
  </si>
  <si>
    <t>Singapore BLOCK 562 ANG MO KIO AVE 3 #13-3491</t>
  </si>
  <si>
    <t>'560562</t>
  </si>
  <si>
    <t>Dotz</t>
  </si>
  <si>
    <t>QX115777880</t>
  </si>
  <si>
    <t>Jan 09, 2017 22:02:25</t>
  </si>
  <si>
    <t>Jan 09, 2017 22:02:29</t>
  </si>
  <si>
    <t xml:space="preserve">â˜… Wooden Compartmentalized Shelf â˜… 5 or 7 Compartments Available! Home Furniture Display Rack Book Antique Collectable Toys Storage Organizer Cabinet Case For Bedroom Store Study Living Room </t>
  </si>
  <si>
    <t>Stella chia</t>
  </si>
  <si>
    <t>8188-6108</t>
  </si>
  <si>
    <t>HUNDRED TREES 83 WEST COAST DRIVE #11-07</t>
  </si>
  <si>
    <t>'127999</t>
  </si>
  <si>
    <t>stella</t>
  </si>
  <si>
    <t>9660-1173</t>
  </si>
  <si>
    <t>QX115778165</t>
  </si>
  <si>
    <t>Jan 09, 2017 22:17:19</t>
  </si>
  <si>
    <t>Jan 09, 2017 22:17:20</t>
  </si>
  <si>
    <t>Adjustable Book Stand (Actto Korean)</t>
  </si>
  <si>
    <t xml:space="preserve">:Qdelivery(+S$4.50) / :Adjustable Book Stand (Actto Korean)(+S$22.90) </t>
  </si>
  <si>
    <t>Raymond Wong</t>
  </si>
  <si>
    <t>Etc.+--</t>
  </si>
  <si>
    <t>8125-7597</t>
  </si>
  <si>
    <t>114 PASIR RIS STREET 11 #07-583</t>
  </si>
  <si>
    <t>'510114</t>
  </si>
  <si>
    <t>QX115778151</t>
  </si>
  <si>
    <t>Jan 10, 2017 00:02:19</t>
  </si>
  <si>
    <t>Jan 10, 2017 00:02:21</t>
  </si>
  <si>
    <t>Adjustable Layer Cake Slice Mould (Diameter of 9-12 Inch)</t>
  </si>
  <si>
    <t xml:space="preserve">:Delivery (+S$1.90) / :Adjustable Layer Cake Slice Mould (Diameter of 9-12 Inch)(+S$21.90) </t>
  </si>
  <si>
    <t>Eddie Lee</t>
  </si>
  <si>
    <t>8298-0790</t>
  </si>
  <si>
    <t>432 TAMPINES STREET 41 #02-547</t>
  </si>
  <si>
    <t>'520432</t>
  </si>
  <si>
    <t>weizhi.eddielee</t>
  </si>
  <si>
    <t>QX115777876</t>
  </si>
  <si>
    <t>Jan 10, 2017 02:42:33</t>
  </si>
  <si>
    <t>Jan 10, 2017 02:42:39</t>
  </si>
  <si>
    <t>â˜… Picnic Baskets â˜… Natural Brown / White / Pink Colours! Vintage Design Decorative Hand Woven Rattan or Straw Suitcase Basket - Perfect Decor for Wedding Photoshoots! Storage Display Decoration â—•â€¿â—•ï½¡â¤</t>
  </si>
  <si>
    <t xml:space="preserve">Type:S2 - Pure White Small(+S$1) </t>
  </si>
  <si>
    <t>Suenne Tan</t>
  </si>
  <si>
    <t>6382-2863</t>
  </si>
  <si>
    <t>9819-7988</t>
  </si>
  <si>
    <t>17 CHUAN VIEW 17 Chuan View Singapore 554753</t>
  </si>
  <si>
    <t>'554753</t>
  </si>
  <si>
    <t>S M Tan</t>
  </si>
  <si>
    <t>Jan 10, 2017 08:29:35</t>
  </si>
  <si>
    <t>Jan 10, 2017 08:29:38</t>
  </si>
  <si>
    <t>Lydia</t>
  </si>
  <si>
    <t>8428-8444</t>
  </si>
  <si>
    <t>532 BUKIT BATOK STREET 51 Blk 532 Bukit Batok St 51 #08-146</t>
  </si>
  <si>
    <t>'650532</t>
  </si>
  <si>
    <t>nurlydiawati</t>
  </si>
  <si>
    <t>QX115778148</t>
  </si>
  <si>
    <t>Jan 10, 2017 09:07:31</t>
  </si>
  <si>
    <t>Jan 10, 2017 09:07:35</t>
  </si>
  <si>
    <t>REX BONICILLO</t>
  </si>
  <si>
    <t>6654-2996</t>
  </si>
  <si>
    <t>9230-3848</t>
  </si>
  <si>
    <t>CENTRAL GROVE 1 GEYLANG EAST AVENUE 1 #11-02</t>
  </si>
  <si>
    <t>'389778</t>
  </si>
  <si>
    <t>â˜… Car Hanging Hooks â˜… More Storage Space at Back Seat! Hang Groceries Bag with Fruits Vegetables Snack Headrest Hanger Organizer Clothes Jacket Rotatable Durable Rust Proof Stainless Steel Auto Holder</t>
  </si>
  <si>
    <r>
      <rPr>
        <sz val="12"/>
        <color indexed="8"/>
        <rFont val="??? ??"/>
        <family val="2"/>
      </rPr>
      <t>★</t>
    </r>
    <r>
      <rPr>
        <sz val="12"/>
        <color indexed="8"/>
        <rFont val="Calibri"/>
        <family val="2"/>
      </rPr>
      <t xml:space="preserve"> Compartmentalized Dustbin </t>
    </r>
    <r>
      <rPr>
        <sz val="12"/>
        <color indexed="8"/>
        <rFont val="??? ??"/>
        <family val="2"/>
      </rPr>
      <t>★</t>
    </r>
    <r>
      <rPr>
        <sz val="12"/>
        <color indexed="8"/>
        <rFont val="Calibri"/>
        <family val="2"/>
      </rPr>
      <t xml:space="preserve"> Efficient Waste Separation using Multiple Trash Bags in Single Bin in Bathroom Living Dining Room Kitchen Office Pantry Clear Rubbish Fast and Easy No More Messy Garbage!</t>
    </r>
  </si>
  <si>
    <t>Shabina (Home)</t>
  </si>
  <si>
    <t>9681-1521</t>
  </si>
  <si>
    <t>9682-5842</t>
  </si>
  <si>
    <t>593A MONTREAL LINK #02-70</t>
  </si>
  <si>
    <t>'751593</t>
  </si>
  <si>
    <t>shabina</t>
  </si>
  <si>
    <t>â˜… Stainless Steel Garlic Press â˜… Garlic Crusher! - Food Masher / Smash / Pulp / Kitchen Use Cooking Cookware - Safe to Use</t>
  </si>
  <si>
    <t>rohan</t>
  </si>
  <si>
    <t>8198-3584</t>
  </si>
  <si>
    <t>411 WOODLANDS STREET 41 Block number 411, #04-25</t>
  </si>
  <si>
    <t>'730411</t>
  </si>
  <si>
    <t>rohan Fernandes</t>
  </si>
  <si>
    <t xml:space="preserve">â˜… Silicone Baby Bib with Waterproof Pocket â˜… Food Grade Silicone â€“ Babyâ€™s Safe Companion / Waterproof / Soft and Safe / Easy to Wash and Carry / Anti Spill Pocket </t>
  </si>
  <si>
    <t xml:space="preserve">Type:Silicone Baby Bib with Waterproof Pocket (Model 2) / Color:Green </t>
  </si>
  <si>
    <t>Alvin Lee</t>
  </si>
  <si>
    <t>9199-7914</t>
  </si>
  <si>
    <t>Singapore 2C Hong San Walk #17-08 Palm Gardens</t>
  </si>
  <si>
    <t>'689049</t>
  </si>
  <si>
    <t>â˜… Lazy Corner Wall Clock â˜… Colourful Digital Clock! 3D Effect of Letters Makes it Easy to Tell the Time / Easy Hook-on Design / Bedroom Living Room Kitchen Bathroom</t>
  </si>
  <si>
    <t>KUO SHUN FA</t>
  </si>
  <si>
    <t>9179-7014</t>
  </si>
  <si>
    <t>Singapore Blk752 WOODLANDS CIRCLE #11-530</t>
  </si>
  <si>
    <t>'730752</t>
  </si>
  <si>
    <t>â˜… Classy Earpiece Pouch â˜… Organize Earpiece or USB Cables No More Tangling Protect Earphones Wires in Outdoors Scratch Resistant Dust Free Easy to Access Small Handy Storage Case To Keep in Bag</t>
  </si>
  <si>
    <t>Sufi Adli</t>
  </si>
  <si>
    <t>9249-1278</t>
  </si>
  <si>
    <t>527 CHOA CHU KANG STREET 51 #02-273</t>
  </si>
  <si>
    <t>'680527</t>
  </si>
  <si>
    <t xml:space="preserve">Type:Candy-Coloured Translucent Contact Lens Case / Specifications:White Transparent </t>
  </si>
  <si>
    <t>Nasruddin Hussain</t>
  </si>
  <si>
    <t>8876-4836</t>
  </si>
  <si>
    <t>32 BALAM ROAD 32 BALAM ROAD #09-14</t>
  </si>
  <si>
    <t>'370032</t>
  </si>
  <si>
    <t>Brian Koh</t>
  </si>
  <si>
    <t>8688-6466</t>
  </si>
  <si>
    <t>ONE COMMONWEALTH 1 COMMONWEALTH LANE #07-12</t>
  </si>
  <si>
    <t>'149544</t>
  </si>
  <si>
    <t>Brian</t>
  </si>
  <si>
    <t>â˜… Extendable Draining Rack â˜… No-More Wet Kitchen Countertop! Drain Utensils Cutlery Cups Vegetables Fruits / Multi-purpose Rack Storage Sink Adjustable Length</t>
  </si>
  <si>
    <t>Susan Chiew</t>
  </si>
  <si>
    <t>9173-8666</t>
  </si>
  <si>
    <t>286 BISHAN STREET 24 #14-92</t>
  </si>
  <si>
    <t>'570286</t>
  </si>
  <si>
    <t>susan chiew</t>
  </si>
  <si>
    <t>Khairul Efendi Bin Tahir</t>
  </si>
  <si>
    <t>9647-0395</t>
  </si>
  <si>
    <t>Block 409, Woodland Street 41 #03 - 107</t>
  </si>
  <si>
    <t>'730409</t>
  </si>
  <si>
    <t>airule71</t>
  </si>
  <si>
    <t xml:space="preserve">Type:Animal Contact Lens Case / Specifications:Blue Monkey(+S$1.10) </t>
  </si>
  <si>
    <t>Annamalai Murugappan</t>
  </si>
  <si>
    <t>8139-9024</t>
  </si>
  <si>
    <t>238 BUKIT BATOK EAST AVENUE 5 #05-211</t>
  </si>
  <si>
    <t>'650238</t>
  </si>
  <si>
    <t>Murugappan</t>
  </si>
  <si>
    <t>Wong Wen Foong</t>
  </si>
  <si>
    <t>8321-7057</t>
  </si>
  <si>
    <t>551 BEDOK NORTH AVENUE 1 #01-548</t>
  </si>
  <si>
    <t>'460551</t>
  </si>
  <si>
    <t>wenfoong86</t>
  </si>
  <si>
    <t>â˜… Cable Organizer Box â˜… Neat Arrangement Wires Manages Colourful Durable Safe Storage Around Children Holder - No More Trouble With Messy Wires!</t>
  </si>
  <si>
    <t>Nora Rasead</t>
  </si>
  <si>
    <t>6784-1152</t>
  </si>
  <si>
    <t>9023-7814</t>
  </si>
  <si>
    <t>853 TAMPINES STREET 83 #11-216.</t>
  </si>
  <si>
    <t>'520853</t>
  </si>
  <si>
    <t>nour9650</t>
  </si>
  <si>
    <t>To call buyer b4 delivery</t>
  </si>
  <si>
    <t>â˜… Easy Storage Jar â˜… Stackable Transparent Creative Lid Rice Food Container Fridge Organizer Preserve Vegetable Fruits Meat / Neat Clean Hygienic Organization</t>
  </si>
  <si>
    <t>Evonne Lim</t>
  </si>
  <si>
    <t>9654-2258</t>
  </si>
  <si>
    <t>JEWEL @ BUANGKOK 85 COMPASSVALE BOW #10-14</t>
  </si>
  <si>
    <t>'544685</t>
  </si>
  <si>
    <t xml:space="preserve">Call b4 deliver </t>
  </si>
  <si>
    <t>â˜… Natural Wood Book / Art Stands â˜… Foldable and Portable Tabletop Wooden Stand For Reading Display and iPad/Tablet Stand in the Home and Office â—•â€¿â—•ï½¡</t>
  </si>
  <si>
    <t>Kelly</t>
  </si>
  <si>
    <t>9295-7717</t>
  </si>
  <si>
    <t>SANCTUARY GREEN 187 TANJONG RHU ROAD #11-01</t>
  </si>
  <si>
    <t>'436925</t>
  </si>
  <si>
    <t>Fiona Loke</t>
  </si>
  <si>
    <t>6755-8186</t>
  </si>
  <si>
    <t>9389-9868</t>
  </si>
  <si>
    <t>20 WOODLANDS LINK #08-16</t>
  </si>
  <si>
    <t>'738733</t>
  </si>
  <si>
    <t>Kathryn de Jesus</t>
  </si>
  <si>
    <t>8239-8381</t>
  </si>
  <si>
    <t>21 TELOK BLANGAH CRESCENT 21 telok blangah crescent #10-62 090021</t>
  </si>
  <si>
    <t>'090021</t>
  </si>
  <si>
    <t>Please call for delivery dates ty!</t>
  </si>
  <si>
    <t xml:space="preserve">Type:Candy-Coloured Translucent Contact Lens Case / Specifications:Pink </t>
  </si>
  <si>
    <t>Rukhsana</t>
  </si>
  <si>
    <t>9730-6159</t>
  </si>
  <si>
    <t>HIGH STREET CENTRE 1 NORTH BRIDGE ROAD #16-09</t>
  </si>
  <si>
    <t>'179094</t>
  </si>
  <si>
    <t xml:space="preserve">Type:Transparent 1000ml Double(+S$5.99) </t>
  </si>
  <si>
    <t>Vivienne</t>
  </si>
  <si>
    <t>9128-1701</t>
  </si>
  <si>
    <t>ROBIN SUITES 25 ROBIN ROAD #05-04</t>
  </si>
  <si>
    <t>'258203</t>
  </si>
  <si>
    <t>65-9128-1701</t>
  </si>
  <si>
    <t>â˜… Colour Coil PVC Floor Mat â˜… Beautiful Colours! Anti-Slip Removes Dust and Dirt Washable Durable Long Lasting Use / Doorstep Staircase Bathroom Living Room Balcony Wet Areas</t>
  </si>
  <si>
    <t>Ms See Toh</t>
  </si>
  <si>
    <t>9456-0393</t>
  </si>
  <si>
    <t>89      TANGLIN HALT ROAD Blk 89, Tanglin Halt Road, #29-344, Singapore 141089</t>
  </si>
  <si>
    <t>'141089</t>
  </si>
  <si>
    <t>See Toh Wai Theng</t>
  </si>
  <si>
    <t>If possible, appreciate if items can be delivered in the late afternoon or early evening. Thanks!</t>
  </si>
  <si>
    <t>â˜… Mini Bin with Tissue Dispenser â˜… Compartmentalized Dustbin With Adjustable Divider Fits Small Spaces / Bathroom Kitchen Countertop Bedroom Bedside Table Living Room Office Car</t>
  </si>
  <si>
    <t xml:space="preserve">Color:Mini Bin with Tissue Dispenser - Blue </t>
  </si>
  <si>
    <t>Iris Chong</t>
  </si>
  <si>
    <t>6294-9665</t>
  </si>
  <si>
    <t>9821-0101</t>
  </si>
  <si>
    <t>UBI TECHPARK 10 UBI CRESCENT #01-85 (Lobby E)</t>
  </si>
  <si>
    <t>'408564</t>
  </si>
  <si>
    <t>Chong</t>
  </si>
  <si>
    <t>QX115793879</t>
  </si>
  <si>
    <t>â˜… iPad Car Seat Storage Bag â˜… Easy Back Seat Access To iPad - Store Drink Bottles Snacks Food Umbrella Directory Tablet Magazines Hang Shopping Plastic Trash Bags - Hooks Included!</t>
  </si>
  <si>
    <t xml:space="preserve">Type:iPad Car Seat Storage Bag </t>
  </si>
  <si>
    <t>Yushun</t>
  </si>
  <si>
    <t>9756-6158</t>
  </si>
  <si>
    <t>28 GHIM MOH LINK #35-272 Singapore 270028</t>
  </si>
  <si>
    <t>'270028</t>
  </si>
  <si>
    <t>yushun</t>
  </si>
  <si>
    <t>expedite the shipment</t>
  </si>
  <si>
    <t>QT0000010137</t>
  </si>
  <si>
    <t>Jess</t>
  </si>
  <si>
    <t>8518-3201</t>
  </si>
  <si>
    <t>30, Raffles Place, Chevron House Location : Level 2, beside #02-28, Hours : 24 hours, POPStation@Chevron House</t>
  </si>
  <si>
    <t>'910491</t>
  </si>
  <si>
    <t>jess</t>
  </si>
  <si>
    <t>â˜… Bathroom Double Towel Hanger â˜… Available in 2 Sizes! (47/60cm) Removable  Easy Installation! Durable Stainless Steel Drying Rack Indoor Hanging Clothes Stable Magic Suction For Home Storage</t>
  </si>
  <si>
    <t>QX115793865</t>
  </si>
  <si>
    <t>Mrs Kelly Tan</t>
  </si>
  <si>
    <t>9632-8716</t>
  </si>
  <si>
    <t>Singapore 259 Palms @ Sixth Avenue</t>
  </si>
  <si>
    <t>'276557</t>
  </si>
  <si>
    <t>QX115793794</t>
  </si>
  <si>
    <t>Christy Tan</t>
  </si>
  <si>
    <t>6456-4321</t>
  </si>
  <si>
    <t>9231-4321</t>
  </si>
  <si>
    <t>Singapore 146J Braddell Road The Medallion</t>
  </si>
  <si>
    <t>'359957</t>
  </si>
  <si>
    <t>Please call before delivery</t>
  </si>
  <si>
    <t>â˜… Moving Laundry Organizer Rack â˜… 2 or 3 Tiers! - Laundry Clothes Diapers Storage Stand / Stationery and Tools Station / Great for Kitchen Bathroom / Multipurpose Rack / Convenient Shelves w Wheels</t>
  </si>
  <si>
    <t xml:space="preserve">Type:2-Tier Moving Laundry Organizer / Color:White </t>
  </si>
  <si>
    <t>QX115793851</t>
  </si>
  <si>
    <t>Toh Pei Han</t>
  </si>
  <si>
    <t>9040-3553</t>
  </si>
  <si>
    <t>271B SENGKANG CENTRAL #07-273</t>
  </si>
  <si>
    <t>'542271</t>
  </si>
  <si>
    <t>pei han</t>
  </si>
  <si>
    <t>â˜… Wall Tray Organizer â˜… Home Compartment Organiser Multipurpose Convenient Space Saving Storage Holder for Living Room Bathroom Kitchen Bedroom Study Free Arrange Display Easy Reach</t>
  </si>
  <si>
    <t xml:space="preserve">Size:Small (10 x 5.5 x 12cm) / Color:Transparent </t>
  </si>
  <si>
    <t>QX115793785</t>
  </si>
  <si>
    <t>â˜… Smart Utensils and Dish Rack â˜… 3 Types! Chopping Board / Cups Holder! Crockery Cutlery Kitchen Plates Bowls Storage Organizer Drip Dry No Water Retention Classic and Clean Style</t>
  </si>
  <si>
    <t>John Tan</t>
  </si>
  <si>
    <t>9815-6981</t>
  </si>
  <si>
    <t>9825-1918</t>
  </si>
  <si>
    <t xml:space="preserve">SERANGOON GARDEN ESTATE 23 BERWICK DRIVE </t>
  </si>
  <si>
    <t>'559913</t>
  </si>
  <si>
    <t>Please deliver the aboe item anyday before 12 pm, as after 12pm, nobody at home.</t>
  </si>
  <si>
    <t xml:space="preserve">Size:Size L (90cm Length) / Color:White Marble(+S$8.99) </t>
  </si>
  <si>
    <t>QX115793777</t>
  </si>
  <si>
    <t xml:space="preserve">Type:1 piece option / Color:Green </t>
  </si>
  <si>
    <t>Benjamin</t>
  </si>
  <si>
    <t>8720-5105</t>
  </si>
  <si>
    <t>962 HOUGANG AVENUE 9 #08-588</t>
  </si>
  <si>
    <t>'530962</t>
  </si>
  <si>
    <t>StaLullaby</t>
  </si>
  <si>
    <t>659182-8064</t>
  </si>
  <si>
    <t xml:space="preserve">Type:Type 1a: Pockets and Hooks (30 Pockets) / Color:Cream </t>
  </si>
  <si>
    <t>QX115798363</t>
  </si>
  <si>
    <t xml:space="preserve">Size:Size L (90cm Length) / Color:Red(+S$8.99) </t>
  </si>
  <si>
    <t>Serley</t>
  </si>
  <si>
    <t>9772-7490</t>
  </si>
  <si>
    <t>THE NAUTICAL 97 JALAN SENDUDOK #01-61</t>
  </si>
  <si>
    <t>'769474</t>
  </si>
  <si>
    <t>Serley Ho Lee Lian</t>
  </si>
  <si>
    <t>QX115798505</t>
  </si>
  <si>
    <t>Eric</t>
  </si>
  <si>
    <t>9380-5620</t>
  </si>
  <si>
    <t># 1 LOFT 1 LORONG 24 GEYLANG 06-08</t>
  </si>
  <si>
    <t>'398614</t>
  </si>
  <si>
    <t>LEE WEI JIN</t>
  </si>
  <si>
    <t xml:space="preserve">Color:Full Black </t>
  </si>
  <si>
    <t>QX115798350</t>
  </si>
  <si>
    <t>â¤ Eyebrow Stencils â¤ Set of 3 Designs! Brows Grooming Makeup Cosmetic Template Shape Set Kit / Professional Perfect Beautiful Eyebrows</t>
  </si>
  <si>
    <t>NG NELLIE</t>
  </si>
  <si>
    <t>6850-5812</t>
  </si>
  <si>
    <t>9841-6535</t>
  </si>
  <si>
    <t>TECHPLAS INDUSTRIAL BUILDING 45 CHANGI SOUTH AVENUE 2 #03-01</t>
  </si>
  <si>
    <t>'486133</t>
  </si>
  <si>
    <t>QX115798346</t>
  </si>
  <si>
    <t>â˜… Bathroom Mini Cabinet with Hanger â˜… Holder Storage for Bathroom or Kitchen! Neat Compartment Shelf - Convenient Sinktop or Wall Rack Accessories Organizer for Toothpaste Cleanser Shaver Soap Etc</t>
  </si>
  <si>
    <t>9756-2178</t>
  </si>
  <si>
    <t>2B UPPER BOON KENG ROAD #11-690</t>
  </si>
  <si>
    <t>'382002</t>
  </si>
  <si>
    <t>QX115798332</t>
  </si>
  <si>
    <t>Amaryllis</t>
  </si>
  <si>
    <t>9277-0770</t>
  </si>
  <si>
    <t>LAVERNES LOFT 66 LORONG L TELOK KURAU #03-01</t>
  </si>
  <si>
    <t>'425509</t>
  </si>
  <si>
    <t>QX115798329</t>
  </si>
  <si>
    <t>Faith</t>
  </si>
  <si>
    <t>9733-4498</t>
  </si>
  <si>
    <t>113 CLEMENTI STREET 13 #02-31</t>
  </si>
  <si>
    <t>'120113</t>
  </si>
  <si>
    <t>QX115798315</t>
  </si>
  <si>
    <t>Lin Yingzhi</t>
  </si>
  <si>
    <t>6468-1738</t>
  </si>
  <si>
    <t>8139-5705</t>
  </si>
  <si>
    <t>Blk 11, Toh Yi Drive, #02-375 Singapore</t>
  </si>
  <si>
    <t>'590011</t>
  </si>
  <si>
    <t>Jan 10, 2017 23:17:53</t>
  </si>
  <si>
    <t>Jan 11, 2017 09:40:19</t>
  </si>
  <si>
    <t xml:space="preserve">Type:Rectangular Type / Color:Silver(+S$5.99) </t>
  </si>
  <si>
    <t>AS Loh</t>
  </si>
  <si>
    <t>8511-8699</t>
  </si>
  <si>
    <t>879B TAMPINES AVENUE 8 #04-53</t>
  </si>
  <si>
    <t>'522879</t>
  </si>
  <si>
    <t>Jan 11, 2017 09:50:46</t>
  </si>
  <si>
    <t>Jan 11, 2017 09:57:07</t>
  </si>
  <si>
    <t>Jan 11, 2017 09:57:08</t>
  </si>
  <si>
    <t>Celine Seah</t>
  </si>
  <si>
    <t>9644-4967</t>
  </si>
  <si>
    <t>STRAITS TRADING BUILDING 9 BATTERY ROAD 01-02 ( IG)</t>
  </si>
  <si>
    <t>'049910</t>
  </si>
  <si>
    <t>Jan 11, 2017 10:05:28</t>
  </si>
  <si>
    <t xml:space="preserve">Type:Foot Soles Padding - Sandal Style / Color:Black(+S$0.99) </t>
  </si>
  <si>
    <t>Candace Lim</t>
  </si>
  <si>
    <t>6831-3469</t>
  </si>
  <si>
    <t>9622-9123</t>
  </si>
  <si>
    <t>133 CASHEW ROAD #08-135</t>
  </si>
  <si>
    <t>'670133</t>
  </si>
  <si>
    <t>Jan 11, 2017 11:44:32</t>
  </si>
  <si>
    <t>Jan 11, 2017 11:44:34</t>
  </si>
  <si>
    <t>â˜… Car Storage Cooler Bag â˜… Store Food and Drinks in Your Car and Keep it Warm or Cool! Large Capacity Car Seat Insulation Organizer Basket Container for Food Accessories and Tissue Paper Napkins</t>
  </si>
  <si>
    <t xml:space="preserve">Type:Car Storage Cooler Bag 35 x 28.4 x 9cm </t>
  </si>
  <si>
    <t>Daphne</t>
  </si>
  <si>
    <t>9783-2940</t>
  </si>
  <si>
    <t>310A ANG MO KIO AVENUE 1 #13-389</t>
  </si>
  <si>
    <t>'561310</t>
  </si>
  <si>
    <t>daphne</t>
  </si>
  <si>
    <t>Jan 11, 2017 13:42:33</t>
  </si>
  <si>
    <t>Jan 11, 2017 13:42:35</t>
  </si>
  <si>
    <t>Elvina Lindy</t>
  </si>
  <si>
    <t>6794-2939</t>
  </si>
  <si>
    <t>9296-5899</t>
  </si>
  <si>
    <t>Blk. 734, Jurong West Street 73, #05-08 Singapore</t>
  </si>
  <si>
    <t>'640734</t>
  </si>
  <si>
    <t>Jan 11, 2017 17:26:36</t>
  </si>
  <si>
    <t>Jan 11, 2017 17:26:37</t>
  </si>
  <si>
    <t xml:space="preserve">Type:3-Drawer Stationery Organizer / Color:Pink(+S$1.99) </t>
  </si>
  <si>
    <t>Siti Syamsirah Said (Irah Said</t>
  </si>
  <si>
    <t>9821-1475</t>
  </si>
  <si>
    <t>252 HOUGANG AVENUE 3 #03-350</t>
  </si>
  <si>
    <t>'530252</t>
  </si>
  <si>
    <t>Irah Said</t>
  </si>
  <si>
    <t>Jan 11, 2017 18:58:45</t>
  </si>
  <si>
    <t>Jan 11, 2017 18:58:46</t>
  </si>
  <si>
    <t>Alfred Chieng</t>
  </si>
  <si>
    <t>6760-3390</t>
  </si>
  <si>
    <t>9646-3558</t>
  </si>
  <si>
    <t>Blk 545, Bt. Panjang Ring Rd., #21-885 Singapore</t>
  </si>
  <si>
    <t>'670545</t>
  </si>
  <si>
    <t>6667-2505</t>
  </si>
  <si>
    <t>QX115816570</t>
  </si>
  <si>
    <t>Jan 11, 2017 09:47:28</t>
  </si>
  <si>
    <t>Jan 11, 2017 09:47:30</t>
  </si>
  <si>
    <t xml:space="preserve">â˜… Compressible Storage Bags â˜… FREE Air Pump For Purchase of 5pcs and Above! Vacuum Space Saving Travel Home Storage Winter Wear Blanket Pillow Clothes / Save Space In Luggage Wardrobe Closet </t>
  </si>
  <si>
    <t>Jo Lee S J</t>
  </si>
  <si>
    <t>9794-1894</t>
  </si>
  <si>
    <t>NATIVITY PARISH CENTRE 4 LORONG LOW KOON Morning Star Community Sevices</t>
  </si>
  <si>
    <t>'536450</t>
  </si>
  <si>
    <t>Josephine Lee</t>
  </si>
  <si>
    <t>6446-5324</t>
  </si>
  <si>
    <t>9336-4084</t>
  </si>
  <si>
    <t>QX115816481</t>
  </si>
  <si>
    <t>Jan 11, 2017 11:07:19</t>
  </si>
  <si>
    <t>Jan 11, 2017 11:07:21</t>
  </si>
  <si>
    <t>â˜… Ultra-Slim Minimalist Shoe Cabinet â˜… 3 Tier Design Â–Â–Â–Â–Â–Â–Â–â— Single or Double Level Shelves  Â–Â–Â–Â–Â–Â–Â–â— S Large Storage Capacity Â–Â–Â–Â–Â–Â–Â–â— Space saving!</t>
  </si>
  <si>
    <t xml:space="preserve">Type:3 Doors Single Shelf </t>
  </si>
  <si>
    <t>Kladen</t>
  </si>
  <si>
    <t>9699-6689</t>
  </si>
  <si>
    <t>266D PUNGGOL WAY #13-362</t>
  </si>
  <si>
    <t>'824266</t>
  </si>
  <si>
    <t>QX115816549</t>
  </si>
  <si>
    <t>Jan 11, 2017 12:36:23</t>
  </si>
  <si>
    <t>Jan 11, 2017 12:36:24</t>
  </si>
  <si>
    <t>Cynthia Chan</t>
  </si>
  <si>
    <t>8339-0170</t>
  </si>
  <si>
    <t>MONTROSA 132A HILLVIEW AVENUE #02-03</t>
  </si>
  <si>
    <t>'669604</t>
  </si>
  <si>
    <t>Cynthia</t>
  </si>
  <si>
    <t>Jan 08, 2017 14:18:25</t>
  </si>
  <si>
    <t>Jan 11, 2017 12:40:36</t>
  </si>
  <si>
    <t>â˜… Inomata Multipurpose Dispenser â˜… For Trash Bag or Sanitary Cotton Pad Etc You Name It! Neat Storage Easy Retrieval Organizer Holder Rack Bathroom Kitchen Install Wall Fridge</t>
  </si>
  <si>
    <t>Imelda Lim</t>
  </si>
  <si>
    <t>9793-5018</t>
  </si>
  <si>
    <t>Singapore 109B Edgedale Plains #07-123</t>
  </si>
  <si>
    <t>'822109</t>
  </si>
  <si>
    <t>â˜… Improvised Clothes Pegs (Portable Clothesline) â˜… Expands Limited Hanging Capacity - Neat Hanging and Quick Drying / Convenient For Daily Home Use and Travel</t>
  </si>
  <si>
    <t>QX115816535</t>
  </si>
  <si>
    <t>Jan 11, 2017 13:48:38</t>
  </si>
  <si>
    <t>Jan 11, 2017 13:48:39</t>
  </si>
  <si>
    <t>Young Eun Kim</t>
  </si>
  <si>
    <t>6933-2729</t>
  </si>
  <si>
    <t>9661-3119</t>
  </si>
  <si>
    <t>SAMSUNG HUB 3 CHURCH STREET #26-01</t>
  </si>
  <si>
    <t>'049483</t>
  </si>
  <si>
    <t>kim young eun</t>
  </si>
  <si>
    <t>QX115816521</t>
  </si>
  <si>
    <t>Jan 11, 2017 14:13:38</t>
  </si>
  <si>
    <t>Jan 11, 2017 14:13:39</t>
  </si>
  <si>
    <t>Cheryl Velasquez</t>
  </si>
  <si>
    <t>9658-0776</t>
  </si>
  <si>
    <t>IMPERIAL HEIGHTS 16 IPOH LANE 02-01</t>
  </si>
  <si>
    <t>'438620</t>
  </si>
  <si>
    <t>Please wrap items well to avoid dents. Thank you.</t>
  </si>
  <si>
    <t>QX115816566</t>
  </si>
  <si>
    <t>Jan 11, 2017 14:14:35</t>
  </si>
  <si>
    <t>Jan 11, 2017 14:14:39</t>
  </si>
  <si>
    <t>â˜… Multiâ€Angle Bristles Shoe Brush â˜… 3-In-1 Brush Heads! Multi-Purpose Tool For Cleaning Washing Shoes Home Floor Windows</t>
  </si>
  <si>
    <t xml:space="preserve">Type:Multiâ€Angle Bristles Shoe Brush </t>
  </si>
  <si>
    <t>Eivonne Ang</t>
  </si>
  <si>
    <t>8180-3680</t>
  </si>
  <si>
    <t>CSI DISTRIBUTION CENTRE 2 KIM CHUAN DRIVE #02-06 (Entrance is at Loading Bay)</t>
  </si>
  <si>
    <t>'537080</t>
  </si>
  <si>
    <t>Eivonne</t>
  </si>
  <si>
    <t>Please deliver Monday to Friday, office hours only.</t>
  </si>
  <si>
    <t>QX115816518</t>
  </si>
  <si>
    <t>Jan 11, 2017 16:08:41</t>
  </si>
  <si>
    <t>Jan 11, 2017 16:08:43</t>
  </si>
  <si>
    <t>â˜… Rollable Storage Tray â˜… Multi-Purpose Rolling Bathroom Kitchen Living Room Bedroom Organizer Shelf Rack / Neat Clean Space Saving Ventilated Easy Fix</t>
  </si>
  <si>
    <t xml:space="preserve">Size:Large (50cm Length) / Color:5 Tier Dark Brown(+S$14.99) </t>
  </si>
  <si>
    <t>Joanna Han</t>
  </si>
  <si>
    <t>9642-2959</t>
  </si>
  <si>
    <t>18D HOLLAND DRIVE #12-429</t>
  </si>
  <si>
    <t>'275018</t>
  </si>
  <si>
    <t>QX115816504</t>
  </si>
  <si>
    <t>Jan 11, 2017 17:02:46</t>
  </si>
  <si>
    <t>â˜… Desktop Extension Shelf â˜… Adjustable Clean Classic Creative Desk Organizer Rack Stand for Books Stationery Storage / Easy Installation Office Home Essential</t>
  </si>
  <si>
    <t>Jenny Ong</t>
  </si>
  <si>
    <t>9338-6418</t>
  </si>
  <si>
    <t>Singapore BLOCK 220 BISHAN STREET 23 #06-197</t>
  </si>
  <si>
    <t>'570220</t>
  </si>
  <si>
    <t>QX115816552</t>
  </si>
  <si>
    <t>Jan 11, 2017 18:03:47</t>
  </si>
  <si>
    <t>Jan 11, 2017 18:03:48</t>
  </si>
  <si>
    <t>Bag Organiser</t>
  </si>
  <si>
    <t xml:space="preserve">:ë°°ë‹¬(+S$1.70) / :Bag Organiser(+S$15.90) </t>
  </si>
  <si>
    <t>Kyeongsoo Bae Diana</t>
  </si>
  <si>
    <t>8551-0759</t>
  </si>
  <si>
    <t>21 DUXTON ROAD YOKOWA</t>
  </si>
  <si>
    <t>'089487</t>
  </si>
  <si>
    <t>ë°°ê²½ìˆ˜</t>
  </si>
  <si>
    <t>QX115816495</t>
  </si>
  <si>
    <t>Jan 11, 2017 18:03:45</t>
  </si>
  <si>
    <t>Jan 11, 2017 18:03:51</t>
  </si>
  <si>
    <t>Bryan lee</t>
  </si>
  <si>
    <t>6665-7555</t>
  </si>
  <si>
    <t>9170-1328</t>
  </si>
  <si>
    <t>TACAM INDUSTRIAL BUILDING 541 BUKIT BATOK STREET 23 #07-00</t>
  </si>
  <si>
    <t>bryan lee</t>
  </si>
  <si>
    <t>OFFFICE 
Mon to Fri 9am to 5pm
Lunch from 1 -2pm</t>
  </si>
  <si>
    <t>Jan 11, 2017 19:48:15</t>
  </si>
  <si>
    <t>Doris Chong</t>
  </si>
  <si>
    <t>9785-3112</t>
  </si>
  <si>
    <t>65 NEW UPPER CHANGI ROAD BLK 65 NEW UPPER CHANGI ROAD #07-1146 SINGAPORE 460065</t>
  </si>
  <si>
    <t>'460065</t>
  </si>
  <si>
    <t>Jan 11, 2017 21:10:12</t>
  </si>
  <si>
    <t>Jan 11, 2017 21:10:13</t>
  </si>
  <si>
    <t>Cecilia Tan</t>
  </si>
  <si>
    <t>9669-4030</t>
  </si>
  <si>
    <t>JI XIANG COURT 169A TELOK KURAU ROAD 2nd floor  #169A</t>
  </si>
  <si>
    <t>'423822</t>
  </si>
  <si>
    <t>Jan 11, 2017 22:48:14</t>
  </si>
  <si>
    <t>ng kok boon</t>
  </si>
  <si>
    <t>6887-4456</t>
  </si>
  <si>
    <t>9685-5722</t>
  </si>
  <si>
    <t>401 RIVER VALLEY ROAD 401 river valley road</t>
  </si>
  <si>
    <t>'248299</t>
  </si>
  <si>
    <t>Jan 11, 2017 23:14:13</t>
  </si>
  <si>
    <t>Jan 11, 2017 23:14:17</t>
  </si>
  <si>
    <t>â˜… Mosquito Trap UV Lamp Fan â˜… [EFFECTIVE] Traps and Zaps Mosquitoes - Keep Your Loved Ones Safe From Dengue - Mosquito Killer Lamp</t>
  </si>
  <si>
    <t xml:space="preserve">Type:Mosquito Trap UV Fan </t>
  </si>
  <si>
    <t>Huixian</t>
  </si>
  <si>
    <t>9368-2805</t>
  </si>
  <si>
    <t>663B JURONG WEST STREET 65 #01-267</t>
  </si>
  <si>
    <t>'642663</t>
  </si>
  <si>
    <t>Jan 11, 2017 23:27:41</t>
  </si>
  <si>
    <t>Jan 11, 2017 23:27:42</t>
  </si>
  <si>
    <t>Cindy Lee</t>
  </si>
  <si>
    <t>6497-1757</t>
  </si>
  <si>
    <t>9233-2484</t>
  </si>
  <si>
    <t>265C COMPASSVALE LINK Blk 265C 13-223 Compassvale Link</t>
  </si>
  <si>
    <t>'543265</t>
  </si>
  <si>
    <t>Jan 12, 2017 00:16:55</t>
  </si>
  <si>
    <t>Jan 12, 2017 00:16:58</t>
  </si>
  <si>
    <t>BO BO HTOON</t>
  </si>
  <si>
    <t>9231-3254</t>
  </si>
  <si>
    <t>411 EUNOS ROAD 5 #05-134</t>
  </si>
  <si>
    <t>'400411</t>
  </si>
  <si>
    <t>Bo Bo Htoon</t>
  </si>
  <si>
    <t>Jan 12, 2017 00:57:55</t>
  </si>
  <si>
    <t>Jan 12, 2017 00:57:57</t>
  </si>
  <si>
    <t>â™¥ New In Korean Style Casual Multi-Way Bag â™¥ 7 Colors! Stylish Fashionable Multi-Functional Backpack Shoulder Bag Many Compartments Casual Formal Women Leather Shoulder Bag Handbag School Travel Work</t>
  </si>
  <si>
    <t xml:space="preserve">Color:Navy </t>
  </si>
  <si>
    <t>Joyce Chen</t>
  </si>
  <si>
    <t>9006-6876</t>
  </si>
  <si>
    <t>635A SENJA ROAD #17-251</t>
  </si>
  <si>
    <t>'671635</t>
  </si>
  <si>
    <t>joyce.chen@hotmail.sg</t>
  </si>
  <si>
    <t>Jan 12, 2017 01:37:49</t>
  </si>
  <si>
    <t>Jan 12, 2017 01:37:51</t>
  </si>
  <si>
    <t>Sylvia Cheng</t>
  </si>
  <si>
    <t>8383-4307</t>
  </si>
  <si>
    <t>9325-2127</t>
  </si>
  <si>
    <t>522 ANG MO KIO AVENUE 5 #03-4200</t>
  </si>
  <si>
    <t>'560522</t>
  </si>
  <si>
    <t>Jan 11, 2017 20:57:05</t>
  </si>
  <si>
    <t>Jan 11, 2017 20:57:06</t>
  </si>
  <si>
    <t xml:space="preserve">Type:6-Slot Organizer / Color:Blue </t>
  </si>
  <si>
    <t>cecilia chong</t>
  </si>
  <si>
    <t>8550-3608</t>
  </si>
  <si>
    <t>540 HOUGANG AVENUE 8 07-1231</t>
  </si>
  <si>
    <t>'530540</t>
  </si>
  <si>
    <t>cecilia</t>
  </si>
  <si>
    <t>QX115818831</t>
  </si>
  <si>
    <t>Jan 11, 2017 21:18:34</t>
  </si>
  <si>
    <t>Jan 11, 2017 21:18:37</t>
  </si>
  <si>
    <t xml:space="preserve">Type:Easy Storage Jar - Large Green(+S$2.99) </t>
  </si>
  <si>
    <t>May Ng</t>
  </si>
  <si>
    <t>9046-3660</t>
  </si>
  <si>
    <t>TECHPLACE II 5004 ANG MO KIO AVENUE 5 #03-12</t>
  </si>
  <si>
    <t>'569872</t>
  </si>
  <si>
    <t>may</t>
  </si>
  <si>
    <t>Jan 11, 2017 23:21:17</t>
  </si>
  <si>
    <t>Jan 11, 2017 23:21:19</t>
  </si>
  <si>
    <t>Ting Shimin</t>
  </si>
  <si>
    <t>9107-1619</t>
  </si>
  <si>
    <t>REFLECTIONS AT KEPPEL BAY 21 KEPPEL BAY VIEW #05-68</t>
  </si>
  <si>
    <t>'098413</t>
  </si>
  <si>
    <r>
      <rPr>
        <sz val="12"/>
        <color indexed="8"/>
        <rFont val="??? ??"/>
        <family val="2"/>
      </rPr>
      <t>★</t>
    </r>
    <r>
      <rPr>
        <sz val="12"/>
        <color indexed="8"/>
        <rFont val="Calibri"/>
        <family val="2"/>
      </rPr>
      <t xml:space="preserve"> Makeup Essentials Storage Box </t>
    </r>
    <r>
      <rPr>
        <sz val="12"/>
        <color indexed="8"/>
        <rFont val="??? ??"/>
        <family val="2"/>
      </rPr>
      <t>★</t>
    </r>
    <r>
      <rPr>
        <sz val="12"/>
        <color indexed="8"/>
        <rFont val="Calibri"/>
        <family val="2"/>
      </rPr>
      <t xml:space="preserve"> Cosmetic Facial Nail Polish Cotton Pad Wipe Buds Swabs Q-Tips Container Storage Case Organizer Keep Clean / Stylish Neat Table Display Organization</t>
    </r>
  </si>
  <si>
    <t>Lilian Wu</t>
  </si>
  <si>
    <t>9182-2298</t>
  </si>
  <si>
    <t>MIDVIEW CITY 20 SIN MING LANE #06-55</t>
  </si>
  <si>
    <t>'573968</t>
  </si>
  <si>
    <t>lilian.writes</t>
  </si>
  <si>
    <t xml:space="preserve">â˜… Utensil Holder Rack â˜… Cutlery Chopsticks Utensils Storage Organizer For Home Kitchen - Stainless Steel Drip Dry No Water Retention Classic and Clean Style </t>
  </si>
  <si>
    <t xml:space="preserve">Type:Utensil Holder Rack </t>
  </si>
  <si>
    <t>Pearlyn Ang Kia Hui</t>
  </si>
  <si>
    <t>9618-0261</t>
  </si>
  <si>
    <t>887B WOODLANDS DRIVE 50 #06-587</t>
  </si>
  <si>
    <t>'732887</t>
  </si>
  <si>
    <t>Pearlyn</t>
  </si>
  <si>
    <t>â¤ 88 Colours Matte Eyeshadow Palette â¤ Variety Of Colours Cosmetic Eye Shadow Makeup Matte And Pearl Colours - Candy / Neutral Nudes Colours! â—•â€¿â—•</t>
  </si>
  <si>
    <t xml:space="preserve">Type:Candy Colours </t>
  </si>
  <si>
    <t>Muhammad Zahed Hossain</t>
  </si>
  <si>
    <t>8518-0586</t>
  </si>
  <si>
    <t>321A ANCHORVALE DRIVE #07-14</t>
  </si>
  <si>
    <t>ANG WEI-WEN / CHENG MEI MEI</t>
  </si>
  <si>
    <t>8228-8359</t>
  </si>
  <si>
    <t>204 BISHAN STREET 23 #05-437</t>
  </si>
  <si>
    <t>'570204</t>
  </si>
  <si>
    <t>Cheng Mei Mei</t>
  </si>
  <si>
    <t xml:space="preserve">Size:Small 36 x 30cm / Color:Yellow </t>
  </si>
  <si>
    <t>Ivy Low</t>
  </si>
  <si>
    <t>9880-3741</t>
  </si>
  <si>
    <t>311C CLEMENTI AVENUE 4 #15-193</t>
  </si>
  <si>
    <t>'123311</t>
  </si>
  <si>
    <t>ivy low</t>
  </si>
  <si>
    <t>Bas Bollen</t>
  </si>
  <si>
    <t>8399-3125</t>
  </si>
  <si>
    <t xml:space="preserve">SPRINGFIELD, THE 19 CHEMPAKA KUNING LINK </t>
  </si>
  <si>
    <t>'486254</t>
  </si>
  <si>
    <t>BasBollen</t>
  </si>
  <si>
    <t>â˜… Stainless Steel Garlic Press (NEW) â˜… Garlic Crusher! - Food Masher / Smash / Pulp / Kitchen Use Cooking Cookware - Safe to Use</t>
  </si>
  <si>
    <t xml:space="preserve">Type:Stainless Steel Garlic Press (NEW) </t>
  </si>
  <si>
    <t>Hedda Holm</t>
  </si>
  <si>
    <t>8332-6525</t>
  </si>
  <si>
    <t>REGENCY PARK 5 NATHAN ROAD 5 Nathan Rd, Regency Park #03-04. Singapore 248727</t>
  </si>
  <si>
    <t>'248727</t>
  </si>
  <si>
    <t>â˜… Charming Bucket Bag â˜… Chic Stylish Fashionable â™¥ Beautiful Lovely Pretty Colours â™¥ Ladies Leather Sling Shoulder Bag / L18 x W12 x H21 cm [Free Shipping!]</t>
  </si>
  <si>
    <t xml:space="preserve">Type:Black(+S$3) </t>
  </si>
  <si>
    <t>jane toh</t>
  </si>
  <si>
    <t>9770-0662</t>
  </si>
  <si>
    <t>626 SENJA ROAD #12-164</t>
  </si>
  <si>
    <t>'670626</t>
  </si>
  <si>
    <t xml:space="preserve">Color:Green / Tape Refill:None </t>
  </si>
  <si>
    <t>Rhea Tan</t>
  </si>
  <si>
    <t>9645-0302</t>
  </si>
  <si>
    <t>9660-6137</t>
  </si>
  <si>
    <t>612 CHOA CHU KANG STREET 62 Block 612 #12-199</t>
  </si>
  <si>
    <t>'680612</t>
  </si>
  <si>
    <t>Grace Lim</t>
  </si>
  <si>
    <t>9798-6759</t>
  </si>
  <si>
    <t>197A BOON LAY DRIVE #15-85</t>
  </si>
  <si>
    <t>'641197</t>
  </si>
  <si>
    <t>HU YIFEI</t>
  </si>
  <si>
    <t>9781-9365</t>
  </si>
  <si>
    <t>HILLCREST ARCADIA 257 ARCADIA ROAD #03-03</t>
  </si>
  <si>
    <t>'289851</t>
  </si>
  <si>
    <t>Tracee Kwa</t>
  </si>
  <si>
    <t>9851-3718</t>
  </si>
  <si>
    <t>NUOVO 23 ANG MO KIO AVENUE 9 #04-10</t>
  </si>
  <si>
    <t>'569787</t>
  </si>
  <si>
    <t>Ang S</t>
  </si>
  <si>
    <t>9618-7140</t>
  </si>
  <si>
    <t>274B JURONG WEST STREET 25 #02-99</t>
  </si>
  <si>
    <t>'642274</t>
  </si>
  <si>
    <t>QX115838408</t>
  </si>
  <si>
    <t xml:space="preserve">Color:Mini Bin with Tissue Dispenser - Green </t>
  </si>
  <si>
    <t>S S Wong</t>
  </si>
  <si>
    <t>9711-0853</t>
  </si>
  <si>
    <t>RIVERSAILS 10 UPPER SERANGOON CRESCENT #06-29</t>
  </si>
  <si>
    <t>'534031</t>
  </si>
  <si>
    <t>Shyen</t>
  </si>
  <si>
    <t>QT0000010174</t>
  </si>
  <si>
    <t>Lim Seok Hua</t>
  </si>
  <si>
    <t>9431-6287</t>
  </si>
  <si>
    <t>1, Harbourfront Walk, VivoCity Location : Basement 2, Lift Lobby J, Hours : 10AM to 10PM, POPStation@VivoCity</t>
  </si>
  <si>
    <t>'910991</t>
  </si>
  <si>
    <t>LSH</t>
  </si>
  <si>
    <t>QT0000010173</t>
  </si>
  <si>
    <t>Adrian Lu</t>
  </si>
  <si>
    <t>9626-1109</t>
  </si>
  <si>
    <t>520, Lorong 6 Toa Payoh, HDB Hub (Biz Two) Location : At 24/7 Auto Lobby, Hours : 24 hours, POPStation@ToaPayoh Central PO</t>
  </si>
  <si>
    <t>'913192</t>
  </si>
  <si>
    <t>QX115838062</t>
  </si>
  <si>
    <t>Zhichuan Xu</t>
  </si>
  <si>
    <t>8283-9165</t>
  </si>
  <si>
    <t>NANYANG HEIGHTS 31A NANYANG AVENUE ï¼ƒ07ï¼02</t>
  </si>
  <si>
    <t>'639804</t>
  </si>
  <si>
    <t>Zhichuan</t>
  </si>
  <si>
    <t>QX115838399</t>
  </si>
  <si>
    <t>32cm Single Tier Classic Bathroom Rack</t>
  </si>
  <si>
    <t xml:space="preserve">:Delivery (+S$2.95) / :32cm Single Tier Classic Bathroom Rack(+S$12.90) </t>
  </si>
  <si>
    <t>KOH YIAN KHENG</t>
  </si>
  <si>
    <t>9876-3418</t>
  </si>
  <si>
    <t>838 HOUGANG CENTRAL #02-503. Singapore 530838</t>
  </si>
  <si>
    <t>'530838</t>
  </si>
  <si>
    <t>6516-2184</t>
  </si>
  <si>
    <t>QX115838059</t>
  </si>
  <si>
    <t>alicia lee</t>
  </si>
  <si>
    <t>9851-1462</t>
  </si>
  <si>
    <t>Singapore Blk 61,#20-1200,New Upper Changi Rd</t>
  </si>
  <si>
    <t>'461061</t>
  </si>
  <si>
    <t>alicia</t>
  </si>
  <si>
    <t>kindly call before delivery</t>
  </si>
  <si>
    <t>QX115838045</t>
  </si>
  <si>
    <t xml:space="preserve">â˜… Mattress Protector Cot Sheet â˜… 2 Sizes! Waterproof Hygienic Comfortable Breathable Absorbent Menses Diaper Changing Mat Urine Pad / Suitable for Infant Baby Women Elderly </t>
  </si>
  <si>
    <t xml:space="preserve">Size:Medium: 50 x 70cm / Design:Teddy Bear(+S$2.99) </t>
  </si>
  <si>
    <t>Esther Teo</t>
  </si>
  <si>
    <t>9889-4417</t>
  </si>
  <si>
    <t>TAMPINES PLAZA 5 TAMPINES CENTRAL 1 #03-02</t>
  </si>
  <si>
    <t>'529541</t>
  </si>
  <si>
    <t>ANTZ</t>
  </si>
  <si>
    <t xml:space="preserve">Kindly deliver the items on Mon to Fri from 9.30am to 5pm.thank you. </t>
  </si>
  <si>
    <t xml:space="preserve">Size:Medium: 50 x 70cm / Design:Monkey(+S$2.99) </t>
  </si>
  <si>
    <t>QT0000010172</t>
  </si>
  <si>
    <t>SOLEHAH MOHARI</t>
  </si>
  <si>
    <t>9643-3352</t>
  </si>
  <si>
    <t>Solehah Mohari</t>
  </si>
  <si>
    <t>QX115838031</t>
  </si>
  <si>
    <t>â˜… Large Capacity Moving Laundry Basket â˜… Ventilated Clothing Storage For Washing Or Keep Kitchen Food Snacks Seasoning - 2 or 3 Tier!</t>
  </si>
  <si>
    <t xml:space="preserve">Type:Large Capacity Moving Laundry Basket (3Tier Brown)(+S$4.99) </t>
  </si>
  <si>
    <t>Wilfred AwYeong</t>
  </si>
  <si>
    <t>9028-4000</t>
  </si>
  <si>
    <t>HDB HUB 480 LORONG 6 TOA PAYOH 06-01, WW 6th Storey</t>
  </si>
  <si>
    <t>'310480</t>
  </si>
  <si>
    <t>Aw Yeong Peng Mun</t>
  </si>
  <si>
    <t>9473-2486</t>
  </si>
  <si>
    <t>QX115838028</t>
  </si>
  <si>
    <t>Eunice</t>
  </si>
  <si>
    <t>9321-1103</t>
  </si>
  <si>
    <t>125 MARSILING RISE #11-182</t>
  </si>
  <si>
    <t>'730125</t>
  </si>
  <si>
    <t>Derrick</t>
  </si>
  <si>
    <t>9372-5939</t>
  </si>
  <si>
    <t>QX115838385</t>
  </si>
  <si>
    <t>Mavis  tan</t>
  </si>
  <si>
    <t>9733-6450</t>
  </si>
  <si>
    <t>PEAKVIEW ESTATE 34 JALAN PARI DEDAP 34</t>
  </si>
  <si>
    <t>'488625</t>
  </si>
  <si>
    <t>mavis</t>
  </si>
  <si>
    <t>QX115838014</t>
  </si>
  <si>
    <t xml:space="preserve">Size:Large / Color:Blue(+S$1.99) </t>
  </si>
  <si>
    <t>Jennifer Chua</t>
  </si>
  <si>
    <t>9763-3311</t>
  </si>
  <si>
    <t>326 CLEMENTI AVENUE 5 #11-157</t>
  </si>
  <si>
    <t>'120326</t>
  </si>
  <si>
    <t>Jennifer</t>
  </si>
  <si>
    <t>QX115838005</t>
  </si>
  <si>
    <t>Jo Ann Lee</t>
  </si>
  <si>
    <t>9111-7935</t>
  </si>
  <si>
    <t>WINDERMERE 26 CHOA CHU KANG STREET 64 Unit #02-03</t>
  </si>
  <si>
    <t>'689096</t>
  </si>
  <si>
    <t>jo_ann</t>
  </si>
  <si>
    <t>QX115837994</t>
  </si>
  <si>
    <t>Xin ni Sum</t>
  </si>
  <si>
    <t>9710-5249</t>
  </si>
  <si>
    <t>THE FLORAVALE 222 WESTWOOD AVENUE #08-12</t>
  </si>
  <si>
    <t>'648355</t>
  </si>
  <si>
    <t>Xn</t>
  </si>
  <si>
    <t xml:space="preserve">â˜… Phone Screen Magnifier â˜… Reduce Fatigue to Eyes! Portable Magnify Enlarge Mobile Phone Screen Stand / Extension Screen </t>
  </si>
  <si>
    <t>Kasim</t>
  </si>
  <si>
    <t>9325-2405</t>
  </si>
  <si>
    <t>978 JURONG WEST STREET 93 #08-307</t>
  </si>
  <si>
    <t>'640978</t>
  </si>
  <si>
    <t>Mohamed Haniffa</t>
  </si>
  <si>
    <t>Ann Tan</t>
  </si>
  <si>
    <t>9276-0719</t>
  </si>
  <si>
    <t>Blk 920 Jurong West St 92, #06-87 Singapore</t>
  </si>
  <si>
    <t>'640920</t>
  </si>
  <si>
    <t>Lin Ziwen</t>
  </si>
  <si>
    <t>9350-1348</t>
  </si>
  <si>
    <t>41 STUDENTS WALK Unit 2-19, Block 1, Hall of Residence 2, Nanyang Technological University, Singapore</t>
  </si>
  <si>
    <t>'639549</t>
  </si>
  <si>
    <t>lin ziwen</t>
  </si>
  <si>
    <t>QX115864632</t>
  </si>
  <si>
    <t>â˜… Large Rectangular Floor Rug (120 x 160cm) â˜… Modern Living Room Carpet Plush Mat as Home Decorations Family Comfort House Elegant Design Just For Your Family! âœ”</t>
  </si>
  <si>
    <t xml:space="preserve">Color:Light Brown </t>
  </si>
  <si>
    <t>Ms. May Chan</t>
  </si>
  <si>
    <t>9487-3529</t>
  </si>
  <si>
    <t>8 PIONEER SECTOR 1 LEVEL 2</t>
  </si>
  <si>
    <t>'628420</t>
  </si>
  <si>
    <t>May Chan</t>
  </si>
  <si>
    <t>QX115864898</t>
  </si>
  <si>
    <t>ALICE SHOW</t>
  </si>
  <si>
    <t>9665-5441</t>
  </si>
  <si>
    <t>Singapore 124 MACKENZIE RD</t>
  </si>
  <si>
    <t>'228712</t>
  </si>
  <si>
    <t>alice show</t>
  </si>
  <si>
    <t>QX115864629</t>
  </si>
  <si>
    <t>Cindy Herreria</t>
  </si>
  <si>
    <t>6405-3710</t>
  </si>
  <si>
    <t>8161-2410</t>
  </si>
  <si>
    <t>471 SEMBAWANG DRIVE 04-423</t>
  </si>
  <si>
    <t>'750471</t>
  </si>
  <si>
    <t>Cindy</t>
  </si>
  <si>
    <t>QX115864615</t>
  </si>
  <si>
    <t>â˜… Stainless Steel Utensil Rack â˜… 3 Free Ladle Hooks! - Multi-Functional Kitchen Storage! Safer Than Plastic / Sturdy Frame / Large Capacity / Hollow Chopsticks Slot / Water Drainage Plate</t>
  </si>
  <si>
    <t>Chia Jenny</t>
  </si>
  <si>
    <t>9757-8151</t>
  </si>
  <si>
    <t>366 BUKIT BATOK STREET 31 #04-271</t>
  </si>
  <si>
    <t>'650366</t>
  </si>
  <si>
    <t>QX115864601</t>
  </si>
  <si>
    <t>ROBERT LO</t>
  </si>
  <si>
    <t>9818-4623</t>
  </si>
  <si>
    <t>Singapore BLOCK 727 WOODLANDS CIRCLE #11-110</t>
  </si>
  <si>
    <t>'730727</t>
  </si>
  <si>
    <t>Robert Lo</t>
  </si>
  <si>
    <t>Please call to confirm that someone is a home before making delivery.</t>
  </si>
  <si>
    <t>QX115864884</t>
  </si>
  <si>
    <t>Elsie Lim</t>
  </si>
  <si>
    <t>9003-1242</t>
  </si>
  <si>
    <t>532 SERANGOON NORTH AVENUE 4 03-249</t>
  </si>
  <si>
    <t>'550532</t>
  </si>
  <si>
    <t>Elsie</t>
  </si>
  <si>
    <t>QT0000010185</t>
  </si>
  <si>
    <t>Mandy toh</t>
  </si>
  <si>
    <t>9385-4394</t>
  </si>
  <si>
    <t>133 , New Bridge Road, Chinatown Point Locatoin : Level 1, linkway to Block 536, Hours : 24 hours, POPStation@Chinatown Point</t>
  </si>
  <si>
    <t>'915595</t>
  </si>
  <si>
    <t>Mandy Toh</t>
  </si>
  <si>
    <t>QX115864875</t>
  </si>
  <si>
    <t>Shen Hong Tham</t>
  </si>
  <si>
    <t>6779-1716</t>
  </si>
  <si>
    <t>9171-9408</t>
  </si>
  <si>
    <t>326 CLEMENTI AVENUE 5 #08-163</t>
  </si>
  <si>
    <t>QT0000010184</t>
  </si>
  <si>
    <t>CHNG JUN WEN</t>
  </si>
  <si>
    <t>9298-0287</t>
  </si>
  <si>
    <t>492, Jurong West Street 41, Jurong West PO Location : Outside Post Office, Hours : 24 hours, POPStation@Jurong West PO</t>
  </si>
  <si>
    <t>'916492</t>
  </si>
  <si>
    <t>chng jun wen</t>
  </si>
  <si>
    <t>QX115864867</t>
  </si>
  <si>
    <t>Thaniah</t>
  </si>
  <si>
    <t>8126-4601</t>
  </si>
  <si>
    <t>137 MARSILING ROAD #05-2008 singapore 730137</t>
  </si>
  <si>
    <t>'730137</t>
  </si>
  <si>
    <t>Fathaniah Binte Rosli</t>
  </si>
  <si>
    <t>QX115864592</t>
  </si>
  <si>
    <t>QX115864853</t>
  </si>
  <si>
    <t>â˜… Magic Suction Tray for Bathroom and Kitchen â˜… Multi-Purpose Space Saving Convenient Soap Sponge Shampoo Cleanser Condiments Suction Storage Organisation Holder Drainer Rack Shelf Organiser</t>
  </si>
  <si>
    <t xml:space="preserve">Type:Magic Suction Tray for Bathroom and Kitchen </t>
  </si>
  <si>
    <t>Cyndi Lim</t>
  </si>
  <si>
    <t>8188-2662</t>
  </si>
  <si>
    <t>KOVAN MELODY 27 KOVAN ROAD #13-29</t>
  </si>
  <si>
    <t>'545023</t>
  </si>
  <si>
    <t>QT0000010183</t>
  </si>
  <si>
    <t>â˜… Desktop Organizer Tray â˜… Office Study Table Wooden Desktop Computer Keyboard Storage Holder Rack Stand Organization / Stationery Memo Notepad Shelf</t>
  </si>
  <si>
    <t>Adeline Poh</t>
  </si>
  <si>
    <t>6552-7646</t>
  </si>
  <si>
    <t>9712-7427</t>
  </si>
  <si>
    <t>9, Bishan Place, Junction 8 Location : Basement 2, behind Lift 3 and 4 Lobby, Hours : 24 hours, POPStation@Junction 8</t>
  </si>
  <si>
    <t>'915793</t>
  </si>
  <si>
    <t>QX115864840</t>
  </si>
  <si>
    <t>ABIGAIL HELENE ALVAREZ</t>
  </si>
  <si>
    <t>9001-4372</t>
  </si>
  <si>
    <t>612 CLEMENTI WEST STREET 1 UNIT 06-304</t>
  </si>
  <si>
    <t>'120612</t>
  </si>
  <si>
    <t>ABIGAIL HELENE CABRERA</t>
  </si>
  <si>
    <t>QX115864589</t>
  </si>
  <si>
    <t>Jasmine Ng</t>
  </si>
  <si>
    <t>9743-8834</t>
  </si>
  <si>
    <t>75A REDHILL ROAD #14-54</t>
  </si>
  <si>
    <t>'151075</t>
  </si>
  <si>
    <t>Cannie</t>
  </si>
  <si>
    <t>9674-1506</t>
  </si>
  <si>
    <t>Singapore Blk 255 Pasir Ris St 21 #07-263</t>
  </si>
  <si>
    <t>'510255</t>
  </si>
  <si>
    <t>Cannie Lee</t>
  </si>
  <si>
    <t xml:space="preserve">Size:Medium: 50 x 70cm / Design:Lion(+S$2.99) </t>
  </si>
  <si>
    <t>8188-9593</t>
  </si>
  <si>
    <t>416A FERNVALE LINK #20-108</t>
  </si>
  <si>
    <t>'791416</t>
  </si>
  <si>
    <t xml:space="preserve">Please place items in the riser if no one is at home to received it. Thanks! </t>
  </si>
  <si>
    <t xml:space="preserve">Size:Small: 30 x 45cm / Design:Giraffe </t>
  </si>
  <si>
    <t xml:space="preserve">Type:Stainless Steel 1000ml Double(+S$9.99) </t>
  </si>
  <si>
    <t>Andy Chan</t>
  </si>
  <si>
    <t>8121-2137</t>
  </si>
  <si>
    <t>158A RIVERVALE CRESCENT #13-703</t>
  </si>
  <si>
    <t>'541158</t>
  </si>
  <si>
    <t>â¤ Song Hye Kyo Sunseed Earrings / Necklace â¤ Descendants of the Sun DOTS Korean Stylish Fashion Accessories Jewellery</t>
  </si>
  <si>
    <t xml:space="preserve">Type:Song Hye Kyo Sunseed Necklace / Colour:Silver Colour(+S$1.99) </t>
  </si>
  <si>
    <t>Nicholas Lim Ming Jun</t>
  </si>
  <si>
    <t>9633-5880</t>
  </si>
  <si>
    <t>343 UBI AVENUE 1 #06-1131</t>
  </si>
  <si>
    <t>'400343</t>
  </si>
  <si>
    <t>Chan Ainoi</t>
  </si>
  <si>
    <t>9387-9994</t>
  </si>
  <si>
    <t>119 MCNAIR ROAD #05-111</t>
  </si>
  <si>
    <t>'320119</t>
  </si>
  <si>
    <t>Kyaw Moe Aung</t>
  </si>
  <si>
    <t>9786-8667</t>
  </si>
  <si>
    <t>763 CHOA CHU KANG NORTH 5 04-273</t>
  </si>
  <si>
    <t>'680763</t>
  </si>
  <si>
    <t>Arlene</t>
  </si>
  <si>
    <t>9231-8371</t>
  </si>
  <si>
    <t>CITIPOINT@PAYALEBAR 152 PAYA LEBAR ROAD #05-04</t>
  </si>
  <si>
    <t>'409020</t>
  </si>
  <si>
    <t>chok kin seng</t>
  </si>
  <si>
    <t>6223-3072</t>
  </si>
  <si>
    <t>9798-9860</t>
  </si>
  <si>
    <t>9B BOON TIONG ROAD #30-513</t>
  </si>
  <si>
    <t>'163009</t>
  </si>
  <si>
    <t>Chok Kin Seng</t>
  </si>
  <si>
    <t>Gomez Ma Lourdes Cruz</t>
  </si>
  <si>
    <t>9199-4272</t>
  </si>
  <si>
    <t>191 BUKIT BATOK WEST AVENUE 6 #14-51</t>
  </si>
  <si>
    <t>'650191</t>
  </si>
  <si>
    <t>Ma Lourdes Cruz</t>
  </si>
  <si>
    <t>Angela (Waterview)</t>
  </si>
  <si>
    <t>9647-7732</t>
  </si>
  <si>
    <t>WATERVIEW 77 TAMPINES AVENUE 1 #01-12</t>
  </si>
  <si>
    <t>'529782</t>
  </si>
  <si>
    <t>QX115864924</t>
  </si>
  <si>
    <t xml:space="preserve">Color:Wood </t>
  </si>
  <si>
    <t>Farlida</t>
  </si>
  <si>
    <t>9771-8574</t>
  </si>
  <si>
    <t>MASJID AL-ISTIGHFAR 2 PASIR RIS WALK Lvl 2 teachers room</t>
  </si>
  <si>
    <t>'518239</t>
  </si>
  <si>
    <t>Nurrul Faeizah</t>
  </si>
  <si>
    <t>Tan Kia Boon</t>
  </si>
  <si>
    <t>9070-2070</t>
  </si>
  <si>
    <t>729 JURONG WEST AVENUE 5 #07-216</t>
  </si>
  <si>
    <t>'640729</t>
  </si>
  <si>
    <t>Jwen</t>
  </si>
  <si>
    <t>6791-4683</t>
  </si>
  <si>
    <t>QX115864836</t>
  </si>
  <si>
    <t>QX115864822</t>
  </si>
  <si>
    <t>goh soo lian</t>
  </si>
  <si>
    <t>9689-2572</t>
  </si>
  <si>
    <t>342 CHOA CHU KANG LOOP #09-29</t>
  </si>
  <si>
    <t>'680342</t>
  </si>
  <si>
    <t>QX115864819</t>
  </si>
  <si>
    <t>Hook It! Convenient Wall Hanger</t>
  </si>
  <si>
    <t xml:space="preserve">:Delivery (+S$1.90) / :Hook It! Convenient Wall Hanger(+S$15.90) </t>
  </si>
  <si>
    <t>HOW KAR CHUAN</t>
  </si>
  <si>
    <t>9008-6418</t>
  </si>
  <si>
    <t>Singapore 209 SERANGOON CENTRAL #11-280</t>
  </si>
  <si>
    <t>'550209</t>
  </si>
  <si>
    <t>6288-2818</t>
  </si>
  <si>
    <t>Diana Tan</t>
  </si>
  <si>
    <t>9852-0307</t>
  </si>
  <si>
    <t>JALAN KAYU ESTATE 21 JALAN TARI SERIMPI 21</t>
  </si>
  <si>
    <t>'799108</t>
  </si>
  <si>
    <t>QX115864513</t>
  </si>
  <si>
    <t>Ng Yoke Ngee</t>
  </si>
  <si>
    <t>8695-4263</t>
  </si>
  <si>
    <t>929 HOUGANG STREET 91 #13-127</t>
  </si>
  <si>
    <t>'530929</t>
  </si>
  <si>
    <t>Celeste Ng</t>
  </si>
  <si>
    <t>QX115864805</t>
  </si>
  <si>
    <t>Dorcas</t>
  </si>
  <si>
    <t>9692-9459</t>
  </si>
  <si>
    <t>CITYLIGHTS 88 JELLICOE ROAD #16-25 Citylights</t>
  </si>
  <si>
    <t>'208747</t>
  </si>
  <si>
    <t>Dorcas Cheng</t>
  </si>
  <si>
    <t>Ng Hwee Hwee</t>
  </si>
  <si>
    <t>8161-3752</t>
  </si>
  <si>
    <t>9737-2649</t>
  </si>
  <si>
    <t>245 HOUGANG STREET 22 #08-145</t>
  </si>
  <si>
    <t>'530245</t>
  </si>
  <si>
    <t>Intan</t>
  </si>
  <si>
    <t>9239-5458</t>
  </si>
  <si>
    <t>312 SERANGOON AVENUE 2 #02-184</t>
  </si>
  <si>
    <t>'550312</t>
  </si>
  <si>
    <t>dryad05</t>
  </si>
  <si>
    <t>QX115864796</t>
  </si>
  <si>
    <t>Ms Ivory Hai</t>
  </si>
  <si>
    <t>9004-0880</t>
  </si>
  <si>
    <t>Singapore Block 113 #08-104 Bishan Street 12</t>
  </si>
  <si>
    <t>'570113</t>
  </si>
  <si>
    <t>Ivory Hai</t>
  </si>
  <si>
    <t>QX115864575</t>
  </si>
  <si>
    <t>Marc Ng</t>
  </si>
  <si>
    <t>8353-7300</t>
  </si>
  <si>
    <t>81 COMMONWEALTH CLOSE #13-117</t>
  </si>
  <si>
    <t>'140081</t>
  </si>
  <si>
    <t>QX115864561</t>
  </si>
  <si>
    <t>Agnes Goh</t>
  </si>
  <si>
    <t>9169-5839</t>
  </si>
  <si>
    <t>557 ANG MO KIO AVENUE 10 #10-1896</t>
  </si>
  <si>
    <t>'560557</t>
  </si>
  <si>
    <t>Furumie Goh</t>
  </si>
  <si>
    <t>QX115864558</t>
  </si>
  <si>
    <t>jorita yip</t>
  </si>
  <si>
    <t>6457-9397</t>
  </si>
  <si>
    <t>9791-1840</t>
  </si>
  <si>
    <t xml:space="preserve">No 78, Jalan Leban </t>
  </si>
  <si>
    <t>'577615</t>
  </si>
  <si>
    <t>QX115864938</t>
  </si>
  <si>
    <t xml:space="preserve">Color:Dark Brown </t>
  </si>
  <si>
    <t>Altaff</t>
  </si>
  <si>
    <t>9656-9050</t>
  </si>
  <si>
    <t>348 BUKIT BATOK STREET 34 #04-230 s650348</t>
  </si>
  <si>
    <t>'650348</t>
  </si>
  <si>
    <t>096-56-9050</t>
  </si>
  <si>
    <t>QX115864544</t>
  </si>
  <si>
    <t xml:space="preserve">Type:Easy Storage Jar - Small Brown </t>
  </si>
  <si>
    <t>Noreen</t>
  </si>
  <si>
    <t>6755-5894</t>
  </si>
  <si>
    <t>9107-5324</t>
  </si>
  <si>
    <t>725 YISHUN STREET 71 #02-27</t>
  </si>
  <si>
    <t>'760725</t>
  </si>
  <si>
    <t>QX115864535</t>
  </si>
  <si>
    <t>haowei</t>
  </si>
  <si>
    <t>9247-4031</t>
  </si>
  <si>
    <t>293B COMPASSVALE CRESCENT #05-59</t>
  </si>
  <si>
    <t>'542293</t>
  </si>
  <si>
    <t>Haowei Yap</t>
  </si>
  <si>
    <t xml:space="preserve">Please deliver between 2-5pm. Thank you. </t>
  </si>
  <si>
    <t>QX115864527</t>
  </si>
  <si>
    <t>â˜… Wooden Stationery Organizer â˜… Large Classy Natural Wood DIY Document Rack - Tabletop Desktop Homework Files Paper Letters Shelf Drawer Room Desk Compartment Organiser Convenient Space Saving Storage</t>
  </si>
  <si>
    <t>Tan Seng Kiat</t>
  </si>
  <si>
    <t>8616-7493</t>
  </si>
  <si>
    <t>EUHABITAT 220 JALAN EUNOS Tower 21, #02-96</t>
  </si>
  <si>
    <t>'415872</t>
  </si>
  <si>
    <t>chewyune</t>
  </si>
  <si>
    <t>Please use intercom to call 0296 and I will activate the lift. Please leave the item outside the door if I'm not at home. Thanks!</t>
  </si>
  <si>
    <t xml:space="preserve">â˜… Food Holder Tray for Car â˜… Foldable Food and Drinks Tray - Convenient Usage / Space Saving / Durable / Hold Heavy Items â€“Essential Car Travel Companion! </t>
  </si>
  <si>
    <t>Brian Loh</t>
  </si>
  <si>
    <t>9060-2793</t>
  </si>
  <si>
    <t>213 CHOA CHU KANG CENTRAL #05-98</t>
  </si>
  <si>
    <t>'680213</t>
  </si>
  <si>
    <t>Malkit kaur</t>
  </si>
  <si>
    <t>9880-5314</t>
  </si>
  <si>
    <t>304 UBI AVENUE 1 #04-131</t>
  </si>
  <si>
    <t>'400304</t>
  </si>
  <si>
    <t>Malkit</t>
  </si>
  <si>
    <t>Stella Ng</t>
  </si>
  <si>
    <t>9852-5085</t>
  </si>
  <si>
    <t>Singapore Blk 1 Pine Close #13-161 Singapore 390001</t>
  </si>
  <si>
    <t>'390001</t>
  </si>
  <si>
    <t>Stella</t>
  </si>
  <si>
    <t>Lim Beng Lee</t>
  </si>
  <si>
    <t>9380-9126</t>
  </si>
  <si>
    <t>614 BEDOK RESERVOIR ROAD #03-1198</t>
  </si>
  <si>
    <t>'470614</t>
  </si>
  <si>
    <t>Sam Lim</t>
  </si>
  <si>
    <t>8727-4166</t>
  </si>
  <si>
    <t>Valli</t>
  </si>
  <si>
    <t>6356-8430</t>
  </si>
  <si>
    <t>9146-8574</t>
  </si>
  <si>
    <t>14 LORONG 7 TOA PAYOH #20-221</t>
  </si>
  <si>
    <t>'310014</t>
  </si>
  <si>
    <t>9149-1420</t>
  </si>
  <si>
    <t xml:space="preserve">Design:Animal Hand Towel / Color:Blue Elephant </t>
  </si>
  <si>
    <t>jerene</t>
  </si>
  <si>
    <t>9066-1008</t>
  </si>
  <si>
    <t>26B JALAN MEMBINA #29-200</t>
  </si>
  <si>
    <t>'165026</t>
  </si>
  <si>
    <t>Chia Delphine</t>
  </si>
  <si>
    <t>9796-6448</t>
  </si>
  <si>
    <t>421 TAMPINES STREET 41 12_140</t>
  </si>
  <si>
    <t>'520421</t>
  </si>
  <si>
    <t>delphine</t>
  </si>
  <si>
    <t>Karen Ng</t>
  </si>
  <si>
    <t>8498-6201</t>
  </si>
  <si>
    <t>Blk 487B Tampines St 45 #06-129 Singapore</t>
  </si>
  <si>
    <t>'521487</t>
  </si>
  <si>
    <t xml:space="preserve">Pleas double check all my item before mailing it out </t>
  </si>
  <si>
    <t>9756-2074</t>
  </si>
  <si>
    <t>â˜… Remote Control and Stationery Holder (YBS) â˜… Organize your Messy Table Â–Â–Â–Â–Â–Â–Â–â— Handy Multi-Compartment Plastic Storage Holder Â–Â–Â–Â–Â–Â–Â–â— Anti-Slip Â–Â–Â–Â–Â–Â–Â–â— Multiple Colours to choose from!</t>
  </si>
  <si>
    <t>Yeo Siok Koon</t>
  </si>
  <si>
    <t>9644-8109</t>
  </si>
  <si>
    <t>Block 617, Bukit Panjang Ring Road, #04-804 Block 617, Bukit Panjang Ring Road, #04-804</t>
  </si>
  <si>
    <t>'670617</t>
  </si>
  <si>
    <t>snrkwa</t>
  </si>
  <si>
    <t xml:space="preserve">Type:10-Slot Organizer Box / Color:Blue </t>
  </si>
  <si>
    <t>Chee Hian</t>
  </si>
  <si>
    <t>9139-0448</t>
  </si>
  <si>
    <t>441D FERNVALE ROAD #20-343</t>
  </si>
  <si>
    <t>'794441</t>
  </si>
  <si>
    <t>chee hian</t>
  </si>
  <si>
    <t>Paulyn Teo</t>
  </si>
  <si>
    <t>9732-4202</t>
  </si>
  <si>
    <t>677D PUNGGOL DRIVE #13-758</t>
  </si>
  <si>
    <t>'824677</t>
  </si>
  <si>
    <t>â˜… Retro Handbag â˜… 2 Colours! Korean Style Casual Formal Women Ladies PU Leather Tote Shoulder Bag / Basic Chic Fashion Essential for School Work Travel</t>
  </si>
  <si>
    <t xml:space="preserve">Color:Camel Brown </t>
  </si>
  <si>
    <t>Melani</t>
  </si>
  <si>
    <t>8228-3748</t>
  </si>
  <si>
    <t>DALLA VALE 172 SPRINGLEAF AVENUE Singapore</t>
  </si>
  <si>
    <t>'786344</t>
  </si>
  <si>
    <t xml:space="preserve">The brown I want is the brown shown in your main pic. Thank you. </t>
  </si>
  <si>
    <t>Martin Cheong</t>
  </si>
  <si>
    <t>9680-0368</t>
  </si>
  <si>
    <t>9683-0750</t>
  </si>
  <si>
    <t>624 YISHUN RING ROAD #06-3130</t>
  </si>
  <si>
    <t>'760624</t>
  </si>
  <si>
    <t>Martin Cheong Yew Liang</t>
  </si>
  <si>
    <t>Haslinda Haroon</t>
  </si>
  <si>
    <t>9226-6740</t>
  </si>
  <si>
    <t>CHOA CHU KANG CENTRE 309 CHOA CHU KANG AVENUE 4 HDB Branch Office #07-01</t>
  </si>
  <si>
    <t>'680309</t>
  </si>
  <si>
    <t>Nazrul Haslinda Ridzky</t>
  </si>
  <si>
    <t>Steven Lim</t>
  </si>
  <si>
    <t>9362-1865</t>
  </si>
  <si>
    <t>217 SERANGOON AVENUE 4 #05-156</t>
  </si>
  <si>
    <t>'550217</t>
  </si>
  <si>
    <t>Call before delivery.  Thanks</t>
  </si>
  <si>
    <t>â˜… Touch Toothpaste Dispenser â˜…ã€Comes with Toothbrush Holders!ã€‘Automatic Toothpaste Dispenser Saves Time â€“ Easy to Use / No Mess No Hassle / Keep Bathroom Clean and Tidy! Easy Installation</t>
  </si>
  <si>
    <t>Vicky Chin</t>
  </si>
  <si>
    <t>9170-8967</t>
  </si>
  <si>
    <t>16 LENTOR LINK 16 Lentor Link Singapore 786747</t>
  </si>
  <si>
    <t>'786747</t>
  </si>
  <si>
    <t>6546-2983</t>
  </si>
  <si>
    <t>9185-4858</t>
  </si>
  <si>
    <t>10A Flora Road Azalea Park #09-02 singapore 509729</t>
  </si>
  <si>
    <t>'509729</t>
  </si>
  <si>
    <t>cy</t>
  </si>
  <si>
    <t>9107-9996</t>
  </si>
  <si>
    <t>9190-6709</t>
  </si>
  <si>
    <t>428B YISHUN AVENUE 11 #12-154</t>
  </si>
  <si>
    <t>'762428</t>
  </si>
  <si>
    <t>Lena chew</t>
  </si>
  <si>
    <t>9692-1020</t>
  </si>
  <si>
    <t>463C SEMBAWANG DRIVE #18-389</t>
  </si>
  <si>
    <t>'753463</t>
  </si>
  <si>
    <t>lenachew</t>
  </si>
  <si>
    <t>QX115876423</t>
  </si>
  <si>
    <t>â˜… Kids Soft Cushion Toilet Seat â˜… Potty Training For Toddlers in Bathroom Washroom Suitable For Children Size Soft Comfortable - Easy To Attach/Remove!</t>
  </si>
  <si>
    <t>Koh Hua Li (Harriet)</t>
  </si>
  <si>
    <t>9450-6643</t>
  </si>
  <si>
    <t>472 TAMPINES STREET 44 #01-71 (Express Hair Salon)</t>
  </si>
  <si>
    <t>'520472</t>
  </si>
  <si>
    <t>Harriet Koh</t>
  </si>
  <si>
    <t xml:space="preserve">â˜… Child Safety Bumper Strips / Corner Cushion Tape for Baby â˜… Soft Elastic Corner Guard Protect Kids Children Toddler From Sharp Edges - Wall Furniture </t>
  </si>
  <si>
    <t xml:space="preserve">Color:Cream </t>
  </si>
  <si>
    <t>Clement Ng</t>
  </si>
  <si>
    <t>9295-2804</t>
  </si>
  <si>
    <t>TWIN WATERFALLS 120 PUNGGOL WALK #15-44</t>
  </si>
  <si>
    <t>'828770</t>
  </si>
  <si>
    <t>Please send asap thanks !! Urgent ! Kid crawling around every where!</t>
  </si>
  <si>
    <t>QX115876468</t>
  </si>
  <si>
    <t>Ong Zheng Gen</t>
  </si>
  <si>
    <t>9658-3349</t>
  </si>
  <si>
    <t>9879-2686</t>
  </si>
  <si>
    <t>932 JURONG WEST STREET 92 #02-185 Singapore 640932</t>
  </si>
  <si>
    <t>'640932</t>
  </si>
  <si>
    <t>QX115876383</t>
  </si>
  <si>
    <t xml:space="preserve">Type:Silver Phoenix Ring Style </t>
  </si>
  <si>
    <t>Rachel Chieng</t>
  </si>
  <si>
    <t>9109-7098</t>
  </si>
  <si>
    <t>MANDARIN PARK 136A JALAN JURONG KECHIL 136A Jalan Jurong Kechil</t>
  </si>
  <si>
    <t>'598631</t>
  </si>
  <si>
    <t>QX115876454</t>
  </si>
  <si>
    <t>Lee See Li</t>
  </si>
  <si>
    <t>9750-1731</t>
  </si>
  <si>
    <t>THE TREVOSE 60 TREVOSE CRESCENT #04-27</t>
  </si>
  <si>
    <t>'298090</t>
  </si>
  <si>
    <t>QX115876445</t>
  </si>
  <si>
    <t>â˜… Sofa Stool â˜… 2 Sizes! Decorative Arrow Design Chair Seat for Office Home Living Room Bedroom / Comfortable Durable with Removable Cover</t>
  </si>
  <si>
    <t>Ong Bee Hong</t>
  </si>
  <si>
    <t>9670-8515</t>
  </si>
  <si>
    <t>9650-6278</t>
  </si>
  <si>
    <t>307 CHOA CHU KANG AVENUE 4 #08-693</t>
  </si>
  <si>
    <t>'680307</t>
  </si>
  <si>
    <t>b_hong28</t>
  </si>
  <si>
    <t>â˜… 7-in-1 Mini Pool Table + Sports Games â˜… Real-Life Simulation Free Play â— Includes Golf Bowling Hockey Ice Hockey Soccer Basketball Games Â–Â–Â–Â–â— Children School Holiday Essential Item</t>
  </si>
  <si>
    <t xml:space="preserve">Type:7-in-1 Mini Pool Table + Sports Games </t>
  </si>
  <si>
    <t>Jocelyn</t>
  </si>
  <si>
    <t>8147-0360</t>
  </si>
  <si>
    <t>8338-5453</t>
  </si>
  <si>
    <t>261A PUNGGOL WAY Punggol way Blk 261A #06-343</t>
  </si>
  <si>
    <t>'821261</t>
  </si>
  <si>
    <t>Jocelyn ong</t>
  </si>
  <si>
    <t>QX115876511</t>
  </si>
  <si>
    <t>Wong Hoi Loon</t>
  </si>
  <si>
    <t>9748-9349</t>
  </si>
  <si>
    <t>423 CANBERRA ROAD Unit 07-445</t>
  </si>
  <si>
    <t>'750423</t>
  </si>
  <si>
    <t>Allen Wong Hoi Loon</t>
  </si>
  <si>
    <t>Please notify when shipment is made</t>
  </si>
  <si>
    <t>Sharifah Norhuda</t>
  </si>
  <si>
    <t>9008-5028</t>
  </si>
  <si>
    <t>552 PASIR RIS STREET 51 #08-83</t>
  </si>
  <si>
    <t>'510552</t>
  </si>
  <si>
    <t>Shyaffyqaah Suderman</t>
  </si>
  <si>
    <t>Pls call b4 delivery n make sure all my items in correct order.</t>
  </si>
  <si>
    <t xml:space="preserve">Type:Easy Storage Jar - Large Pink(+S$2.99) </t>
  </si>
  <si>
    <t xml:space="preserve">Type:Easy Storage Jar - Large Brown(+S$2.99) </t>
  </si>
  <si>
    <t>QX115876437</t>
  </si>
  <si>
    <t>Celine</t>
  </si>
  <si>
    <t>8183-7950</t>
  </si>
  <si>
    <t>718 TAMPINES STREET 72 #15-55</t>
  </si>
  <si>
    <t>'520718</t>
  </si>
  <si>
    <t>QX115876508</t>
  </si>
  <si>
    <t>QX115876499</t>
  </si>
  <si>
    <t>Lim Fook Pew</t>
  </si>
  <si>
    <t>6773-5583</t>
  </si>
  <si>
    <t>9621-3553</t>
  </si>
  <si>
    <t>345 YISHUN AVENUE 11 #09-179</t>
  </si>
  <si>
    <t>'760345</t>
  </si>
  <si>
    <t>Lim F P</t>
  </si>
  <si>
    <t>Christy</t>
  </si>
  <si>
    <t>8684-0846</t>
  </si>
  <si>
    <t>516 WOODLANDS DRIVE 14 #06-177</t>
  </si>
  <si>
    <t>'730516</t>
  </si>
  <si>
    <t>Christy Png</t>
  </si>
  <si>
    <t>â˜… Toothbrush Holder Bin â˜…Multi-Purpose Unique Creative Adorable Cute Cup Bathroom Accessories Stationery Cutlery Holder Storage Organizer</t>
  </si>
  <si>
    <t xml:space="preserve">Type:Round Bin (Red with Blue Lid) </t>
  </si>
  <si>
    <t>Jacqueline Chow</t>
  </si>
  <si>
    <t>9739-4568</t>
  </si>
  <si>
    <t>28 GHIM MOH LINK #21-268, S270028</t>
  </si>
  <si>
    <t xml:space="preserve">Please leave in the parcels in the electrical riser next to my door if nobody is home. Thanks! </t>
  </si>
  <si>
    <t xml:space="preserve">Type:Purple-White (58 x 38 cm) </t>
  </si>
  <si>
    <t>amanda goh</t>
  </si>
  <si>
    <t>9832-5072</t>
  </si>
  <si>
    <t>the pearl 3 mount faber road #06-06</t>
  </si>
  <si>
    <t>'099196</t>
  </si>
  <si>
    <t>Pls send on weekdays before 6pm.Tks</t>
  </si>
  <si>
    <t>9741-3699</t>
  </si>
  <si>
    <t xml:space="preserve">Type:Purple (58 x 38 cm) </t>
  </si>
  <si>
    <t>QX115876485</t>
  </si>
  <si>
    <t>Sue Lee</t>
  </si>
  <si>
    <t>6444-5719</t>
  </si>
  <si>
    <t>9768-0517</t>
  </si>
  <si>
    <t>AQUARIUS BY THE PARK 9 BEDOK RESERVOIR VIEW #18-04</t>
  </si>
  <si>
    <t>'478930</t>
  </si>
  <si>
    <t xml:space="preserve">if there is no one at home, please give me a call at 97680517 </t>
  </si>
  <si>
    <t>QX115876410</t>
  </si>
  <si>
    <t xml:space="preserve">â˜… Rollable Table â˜… Convenient Bedside Sofa Tray for Computer Laptop Dining Reading Study Storage / Living Room Bedroom Bathroom Kitchen Rolling Rack Organizer Holder </t>
  </si>
  <si>
    <t>Mr Tay</t>
  </si>
  <si>
    <t>8168-4978</t>
  </si>
  <si>
    <t>LIVIA 71 PASIR RIS GROVE #16-22</t>
  </si>
  <si>
    <t>'518205</t>
  </si>
  <si>
    <t>alison</t>
  </si>
  <si>
    <t>QX115876406</t>
  </si>
  <si>
    <t xml:space="preserve">Color:Dark Blue </t>
  </si>
  <si>
    <t>eve ling</t>
  </si>
  <si>
    <t>9177-3963</t>
  </si>
  <si>
    <t>42 SIMS DRIVE #11-291</t>
  </si>
  <si>
    <t>'380042</t>
  </si>
  <si>
    <t>chrisling88@yahoo.com</t>
  </si>
  <si>
    <t>QX115876397</t>
  </si>
  <si>
    <t>Peggy loh</t>
  </si>
  <si>
    <t>8168-3954</t>
  </si>
  <si>
    <t>18 TEBAN GARDENS CRESCENT Setsco</t>
  </si>
  <si>
    <t>peggyloh</t>
  </si>
  <si>
    <r>
      <t>â˜… Remote Control and Stationery Holder (YBS) â˜… Organize your Messy Table Â–Â–Â–Â–Â–Â–Â–â—</t>
    </r>
    <r>
      <rPr>
        <sz val="12"/>
        <color indexed="8"/>
        <rFont val="Libian SC Regular"/>
        <family val="2"/>
      </rPr>
      <t></t>
    </r>
    <r>
      <rPr>
        <sz val="12"/>
        <color indexed="8"/>
        <rFont val="Calibri"/>
        <family val="2"/>
      </rPr>
      <t xml:space="preserve"> Handy Multi-Compartment Plastic Storage Holder Â–Â–Â–Â–Â–Â–Â–â—</t>
    </r>
    <r>
      <rPr>
        <sz val="12"/>
        <color indexed="8"/>
        <rFont val="Libian SC Regular"/>
        <family val="2"/>
      </rPr>
      <t></t>
    </r>
    <r>
      <rPr>
        <sz val="12"/>
        <color indexed="8"/>
        <rFont val="Calibri"/>
        <family val="2"/>
      </rPr>
      <t xml:space="preserve"> Anti-Slip Â–Â–Â–Â–Â–Â–Â–â—</t>
    </r>
    <r>
      <rPr>
        <sz val="12"/>
        <color indexed="8"/>
        <rFont val="Libian SC Regular"/>
        <family val="2"/>
      </rPr>
      <t></t>
    </r>
    <r>
      <rPr>
        <sz val="12"/>
        <color indexed="8"/>
        <rFont val="Calibri"/>
        <family val="2"/>
      </rPr>
      <t xml:space="preserve"> Multiple Colours to choose from!</t>
    </r>
  </si>
  <si>
    <t xml:space="preserve">â˜… Microwave Cover with Pockets â˜… Translucent Oil-Proof Waterproof  Cover Protects From Dust Scratches / Side Pockets Expand Storage Space Organizer Store Kitchen Utensils Gloves </t>
  </si>
  <si>
    <t xml:space="preserve">Design:Striped Surface with Polka Dotted Pockets </t>
  </si>
  <si>
    <t>imee mendoza</t>
  </si>
  <si>
    <t>6896-1637</t>
  </si>
  <si>
    <t>9775-5798</t>
  </si>
  <si>
    <t>160 BUKIT BATOK STREET 11 Blk 160 Bukit Batok St 11 #10-56</t>
  </si>
  <si>
    <t>'650160</t>
  </si>
  <si>
    <t>â˜… Face Paint Crayons â˜… 6 or 12 Colours Face or Body Art Painting Suitable for Children Non-Toxic and Easy to Clean Includes Retractable Crayons Type Activity for Party Carnival Event</t>
  </si>
  <si>
    <t xml:space="preserve">Type:Retractable Face Paint Crayons (Freshen) / Colors:6-Colours(+S$1.99) </t>
  </si>
  <si>
    <t>Katherine Wong</t>
  </si>
  <si>
    <t>9006-0264</t>
  </si>
  <si>
    <t>Singapore Block 819 Woodlands Street 82 #03-353 Singapore 730819</t>
  </si>
  <si>
    <t>'730819</t>
  </si>
  <si>
    <t>Soo</t>
  </si>
  <si>
    <t>9832-3793</t>
  </si>
  <si>
    <t>MEIER SUITES 10 MARGATE ROAD #10-03</t>
  </si>
  <si>
    <t>'438051</t>
  </si>
  <si>
    <t xml:space="preserve">Type:Candy-Coloured Translucent Contact Lens Case / Specifications:Blue </t>
  </si>
  <si>
    <t>Carol Loh Jie Ying</t>
  </si>
  <si>
    <t>9670-8333</t>
  </si>
  <si>
    <t>10 JALAN KUKOH #01-49</t>
  </si>
  <si>
    <t>'162010</t>
  </si>
  <si>
    <t>Loh Jie Ying</t>
  </si>
  <si>
    <t xml:space="preserve">Type:Animal Contact Lens Case / Specifications:Pink Rabbit(+S$1.10) </t>
  </si>
  <si>
    <t>Maydeline Chin Kai Fang</t>
  </si>
  <si>
    <t>9871-8680</t>
  </si>
  <si>
    <t>817 JURONG WEST STREET 81 #11-34</t>
  </si>
  <si>
    <t>'640817</t>
  </si>
  <si>
    <t>Maydeline Chin</t>
  </si>
  <si>
    <t>â˜… Motion Sensor Light (Long) â˜… LED Light Bulb Suitable for Cupboard Toilet Staircase Bed Side Kitchen Wardrobe Battery Operated Last More Than 20 Hours - Saves Electricity</t>
  </si>
  <si>
    <t xml:space="preserve">Type:Motion Sensor Light (Long) - White Light </t>
  </si>
  <si>
    <t>Sandy Chan</t>
  </si>
  <si>
    <t>6496-4526</t>
  </si>
  <si>
    <t>9692-2730</t>
  </si>
  <si>
    <t>1 ANG MO KIO STREET 63 JVCKENWOOD Singapore Pte Ltd. 1st Floor Office (JKSG)</t>
  </si>
  <si>
    <t>'569110</t>
  </si>
  <si>
    <t>Sandy</t>
  </si>
  <si>
    <t>9691-1263</t>
  </si>
  <si>
    <t>6452-4166</t>
  </si>
  <si>
    <t>Cheryl Ong</t>
  </si>
  <si>
    <t>9784-8974</t>
  </si>
  <si>
    <t>11 West Coast View Singapore 127196</t>
  </si>
  <si>
    <t>'127196</t>
  </si>
  <si>
    <t>Sew Mek Len</t>
  </si>
  <si>
    <t>9392-6360</t>
  </si>
  <si>
    <t>Singapore Blk 7, Sembawang Crescent, #10-13  Sky Park Residences</t>
  </si>
  <si>
    <t>Moon Jooyoung</t>
  </si>
  <si>
    <t>9180-2016</t>
  </si>
  <si>
    <t>AMARYLLIS VILLE 22 NEWTON ROAD #0709</t>
  </si>
  <si>
    <t>'307990</t>
  </si>
  <si>
    <t>ë¬¸ì£¼ì˜</t>
  </si>
  <si>
    <t>Please leave it at my doorstep without contacting me.</t>
  </si>
  <si>
    <t>Qu Ying Ying</t>
  </si>
  <si>
    <t>8500-3902</t>
  </si>
  <si>
    <t>431 BUKIT PANJANG RING ROAD #02-675</t>
  </si>
  <si>
    <t>'670431</t>
  </si>
  <si>
    <t>Ang Jia Xiang</t>
  </si>
  <si>
    <t>Ong Chin Nie</t>
  </si>
  <si>
    <t>9115-1392</t>
  </si>
  <si>
    <t>WOODLANDS DRIVE 14 Blk 514 #12-109</t>
  </si>
  <si>
    <t>'730514</t>
  </si>
  <si>
    <t xml:space="preserve">Color:Yellow / Tape Refill:Yellow(+S$1.10) </t>
  </si>
  <si>
    <t>Foo Seen Yee</t>
  </si>
  <si>
    <t>8368-9772</t>
  </si>
  <si>
    <t>792 YISHUN RING ROAD #06-3450</t>
  </si>
  <si>
    <t>'760792</t>
  </si>
  <si>
    <t>Stephen sim</t>
  </si>
  <si>
    <t>9170-5826</t>
  </si>
  <si>
    <t>Compassvale link  Blk 267A #06-69 Compassvale link  Blk 267A #06-69</t>
  </si>
  <si>
    <t>'541267</t>
  </si>
  <si>
    <t>Stephen</t>
  </si>
  <si>
    <t>QX115904288</t>
  </si>
  <si>
    <t>Jermaine</t>
  </si>
  <si>
    <t>9743-5180</t>
  </si>
  <si>
    <t>SHENTON HOUSE 3 SHENTON WAY #11-08</t>
  </si>
  <si>
    <t>'068805</t>
  </si>
  <si>
    <t>Jermaine Natasha</t>
  </si>
  <si>
    <t>â˜… Document Tray / Letters and Papers Organiser Rack â˜… File Desk Drawer Bag Container Holder Shelf Case For Home Office Desktop - Use as Homework Organizer Keep Bills Letters and Rough Paper</t>
  </si>
  <si>
    <t xml:space="preserve">Design:Document Open Tray (4 Slots) / Color:Black(+S$3.99) </t>
  </si>
  <si>
    <t>Khairul</t>
  </si>
  <si>
    <t>8533-1617</t>
  </si>
  <si>
    <t>5 CHANGI VILLAGE ROAD #04-2055</t>
  </si>
  <si>
    <t>'500005</t>
  </si>
  <si>
    <t>Muhd Khairul</t>
  </si>
  <si>
    <t xml:space="preserve">Thank you seller! </t>
  </si>
  <si>
    <t>QX115904274</t>
  </si>
  <si>
    <t>â˜… Child Safety Baby Gate â˜… Protects Kids Children Pets / Auto-Swing Durable Strong Home Door Play Fence Security Barrier No Drilling Easy Installation</t>
  </si>
  <si>
    <t xml:space="preserve">Type:Child Safety Baby Gate (75 - 82cm) </t>
  </si>
  <si>
    <t>Tan Yon Whui</t>
  </si>
  <si>
    <t>9182-8790</t>
  </si>
  <si>
    <t>38 CAMBRIDGE ROAD 04-131</t>
  </si>
  <si>
    <t>'210038</t>
  </si>
  <si>
    <t>Yon Whui Tan</t>
  </si>
  <si>
    <t>Kindly knock and not press bell as child may be sleeping. Thanks.</t>
  </si>
  <si>
    <t>QX115904305</t>
  </si>
  <si>
    <t xml:space="preserve">Type:Type 2: Tall Holder Tray(+S$2) </t>
  </si>
  <si>
    <t>Mdm Quek</t>
  </si>
  <si>
    <t>9006-3392</t>
  </si>
  <si>
    <t>645 PUNGGOL CENTRAL #17-342</t>
  </si>
  <si>
    <t>'820645</t>
  </si>
  <si>
    <t>Serene Quek</t>
  </si>
  <si>
    <t>9740-6339</t>
  </si>
  <si>
    <t>alice ang</t>
  </si>
  <si>
    <t>6337-7755</t>
  </si>
  <si>
    <t>KONG SIANG GROUP BUILDING 2 KIM CHUAN LANE No 2 Kim chuan lane</t>
  </si>
  <si>
    <t>'537072</t>
  </si>
  <si>
    <t>QX115904291</t>
  </si>
  <si>
    <t>Saira Jabeen</t>
  </si>
  <si>
    <t>9278-8500</t>
  </si>
  <si>
    <t>52 CIRCUIT ROAD #09-825</t>
  </si>
  <si>
    <t>'370052</t>
  </si>
  <si>
    <t>Muhd Iqbal</t>
  </si>
  <si>
    <t>Bliss</t>
  </si>
  <si>
    <t>6677-0215</t>
  </si>
  <si>
    <t>9090-2246</t>
  </si>
  <si>
    <t>Singapore 241 #06-147 Bukit Panjang Ring Road</t>
  </si>
  <si>
    <t>'670241</t>
  </si>
  <si>
    <t>QX115910460</t>
  </si>
  <si>
    <t>SK CHOI</t>
  </si>
  <si>
    <t>8615-9978</t>
  </si>
  <si>
    <t>9010-7336</t>
  </si>
  <si>
    <t>MAPLEWOODS 991 BUKIT TIMAH ROAD #02-01</t>
  </si>
  <si>
    <t>'589630</t>
  </si>
  <si>
    <t>loveall1225</t>
  </si>
  <si>
    <t>QX115910456</t>
  </si>
  <si>
    <t>Kenneth Chua</t>
  </si>
  <si>
    <t>9738-5694</t>
  </si>
  <si>
    <t>FRANKEL ESTATE 8 SIGLAP RISE 8 Siglap Rise</t>
  </si>
  <si>
    <t>'455966</t>
  </si>
  <si>
    <t>QX115910442</t>
  </si>
  <si>
    <t>Ivan Tan</t>
  </si>
  <si>
    <t>6737-7661</t>
  </si>
  <si>
    <t>9299-5348</t>
  </si>
  <si>
    <t>38 CHUAN WALK 38 Chuan Walk, Singapore 558444</t>
  </si>
  <si>
    <t>'558444</t>
  </si>
  <si>
    <t>Ivan</t>
  </si>
  <si>
    <t>â˜… Bedside Rollable Table â˜… Adjustable Height! Movable Homework or Work Laptop Moving Reading Desk with Wheels for Home Study Room Bedroom Office - Wooden or Black Colours</t>
  </si>
  <si>
    <t>â˜… Hot Plate Holding Clamp â˜… Easy to Hold Â–Â–Â–â— Kitchen Necessity Â–Â–Â–Â–Â–Â–Â–â— Anti-Slip Â–Â–Â–Â–Â–Â–Â–â— Holds Securely Â–Â–Â–Â–Â–Â–Â–â— Handy and Useful Household Tool! Never Get Burnt or Scramble for Gloves Again</t>
  </si>
  <si>
    <t xml:space="preserve">Type:Hot Plate Clamp (Random Color) 17.5 x 3.2cm </t>
  </si>
  <si>
    <t>QX115910439</t>
  </si>
  <si>
    <t>emlyn</t>
  </si>
  <si>
    <t>9878-7613</t>
  </si>
  <si>
    <t xml:space="preserve">19 BIN TONG PARK </t>
  </si>
  <si>
    <t>'269800</t>
  </si>
  <si>
    <t>QX115910385</t>
  </si>
  <si>
    <t>Didi</t>
  </si>
  <si>
    <t>9276-2552</t>
  </si>
  <si>
    <t>16 UPPER BOON KENG ROAD #16-1111</t>
  </si>
  <si>
    <t>'380016</t>
  </si>
  <si>
    <t>QX115910425</t>
  </si>
  <si>
    <t>YU YOKE CHUE</t>
  </si>
  <si>
    <t>9684-7214</t>
  </si>
  <si>
    <t>Singapore BLK 12 TELOK BLANGAH CRESCENT #04-107</t>
  </si>
  <si>
    <t>'090012</t>
  </si>
  <si>
    <t>call first before delivery</t>
  </si>
  <si>
    <t>QX115910411</t>
  </si>
  <si>
    <t>Joycelyn Ong</t>
  </si>
  <si>
    <t>9761-0282</t>
  </si>
  <si>
    <t>FORESQUE RESIDENCES 107 PETIR ROAD #07-16</t>
  </si>
  <si>
    <t>'678275</t>
  </si>
  <si>
    <t>Joycelyn</t>
  </si>
  <si>
    <t>9682-1521</t>
  </si>
  <si>
    <t>Sharon Cheong</t>
  </si>
  <si>
    <t>8201-9068</t>
  </si>
  <si>
    <t>926 HOUGANG STREET 91 #09-91</t>
  </si>
  <si>
    <t>'530926</t>
  </si>
  <si>
    <t>QX115910487</t>
  </si>
  <si>
    <t>Janet Lim</t>
  </si>
  <si>
    <t>9616-6586</t>
  </si>
  <si>
    <t>460 HOUGANG AVENUE 10 #10-982</t>
  </si>
  <si>
    <t>'530460</t>
  </si>
  <si>
    <t>QT0000010206</t>
  </si>
  <si>
    <t>Wei Sheng</t>
  </si>
  <si>
    <t>9010-5124</t>
  </si>
  <si>
    <t>10, Collyer Quay, Ocean Financial Centre Location : At 24/7 Auto Lobby, Hours : 6AM to 11PM, POPStation@Raffles Place PO</t>
  </si>
  <si>
    <t>'910490</t>
  </si>
  <si>
    <t>Hi, 
I'm getting this blazer protector to use for my friend's wedding on this Saturday, so I would greatly appreciate it if I could collect this by latest Friday. Thank you so much!</t>
  </si>
  <si>
    <t>QX115910408</t>
  </si>
  <si>
    <t>â˜… Handheld Garment Steamer â˜… Keep Clothes Wrinkle-free! Portable For Home and Travel / Iron Fast Removes Bacteria Odour Fabric Bedsheets Curtains Soft Toys / Moisturizes Skin</t>
  </si>
  <si>
    <t>Chan Chunyan</t>
  </si>
  <si>
    <t>6802-1633</t>
  </si>
  <si>
    <t>9829-5827</t>
  </si>
  <si>
    <t>334A YISHUN STREET 31 #08-83</t>
  </si>
  <si>
    <t>'761334</t>
  </si>
  <si>
    <t>QX115910399</t>
  </si>
  <si>
    <t>Angela Leong</t>
  </si>
  <si>
    <t>6447-9946</t>
  </si>
  <si>
    <t>9759-8684</t>
  </si>
  <si>
    <t>Singapore 219B Bedok Central #15-22</t>
  </si>
  <si>
    <t>'462219</t>
  </si>
  <si>
    <t>QX115910473</t>
  </si>
  <si>
    <t xml:space="preserve">â˜… 100 Roses Heart Box â˜… Aromatherapy Scented Soap! â¤ Valentines Special â¤ For Your Loved Ones â¤ For Birthday Girlfriend Anniversary Motherâ€™s Day or Any Occasion! â—•â€¿â—•ã€‚â¤ 39x30cm </t>
  </si>
  <si>
    <t>Eric Koo</t>
  </si>
  <si>
    <t>8500-2242</t>
  </si>
  <si>
    <t>621 CHOA CHU KANG STREET 62 #08-14</t>
  </si>
  <si>
    <t>'680621</t>
  </si>
  <si>
    <t>Can you kindly do the delivery after February (before 4th of February will do)? Thanks.</t>
  </si>
  <si>
    <t>â˜… Massage Non-Slip Mat â˜… Waterproof Anti-Slip PVC Material! 36 x 72cm - Use for Bathroom Kitchen - Massages as You Step On It - Prevents Slipping On Wet Areas â—•â€¿â—•ï½¡</t>
  </si>
  <si>
    <t xml:space="preserve">Color:Green 36 x 72cm </t>
  </si>
  <si>
    <t>Tan Shulin</t>
  </si>
  <si>
    <t>9626-2350</t>
  </si>
  <si>
    <t>CHILTERN PARK CONDOMINIUM 135 SERANGOON AVENUE 3 #07-13 south west block</t>
  </si>
  <si>
    <t>'556114</t>
  </si>
  <si>
    <t>SHULIN TAN</t>
  </si>
  <si>
    <t xml:space="preserve">Color:Blue 36 x 72cm </t>
  </si>
  <si>
    <t>â˜… Quilted Kitchen Mittens Set â˜… Mitt and Placemat - Heat Resistant Pot Holders Cook Oven Dining Durable Thickened Interior Insulation Convenient Hook to Hang</t>
  </si>
  <si>
    <t xml:space="preserve">Type:Quilted Kitchen Mittens Set </t>
  </si>
  <si>
    <t>Yi Leng Yuen</t>
  </si>
  <si>
    <t>9170-9120</t>
  </si>
  <si>
    <t>213A PUNGGOL WALK #04-757</t>
  </si>
  <si>
    <t>'821213</t>
  </si>
  <si>
    <t>YL</t>
  </si>
  <si>
    <t>Ms Charlene Heng</t>
  </si>
  <si>
    <t>9790-9852</t>
  </si>
  <si>
    <t>879B TAMPINES AVENUE 8 #15-47</t>
  </si>
  <si>
    <t>charlene heng</t>
  </si>
  <si>
    <t>â˜… Illuminated Makeup Mirror â˜… With LED Lights! Compact Portable Foldable Bright Travel Mirrors Cosmetic</t>
  </si>
  <si>
    <t>Carol Ng</t>
  </si>
  <si>
    <t>6312-4358</t>
  </si>
  <si>
    <t>9739-7170</t>
  </si>
  <si>
    <t>118 EDGEFIELD PLAINS #17-310</t>
  </si>
  <si>
    <t>'820118</t>
  </si>
  <si>
    <t>â˜… Desktop Visibility Board â˜… Acrylic Board With Ruler Measurements Card Slot Clip Holder Keep Memo Reminders Notes Name Cards Within Sight / Stick On Computer Monitor Screen</t>
  </si>
  <si>
    <t xml:space="preserve">Design:Desktop Visibility Board (Owl) / Type:Right Side </t>
  </si>
  <si>
    <t>Nasriah</t>
  </si>
  <si>
    <t>9137-0636</t>
  </si>
  <si>
    <t>Singapore 1 Flora Drive #07-06</t>
  </si>
  <si>
    <t>'507009</t>
  </si>
  <si>
    <t>Jeslyn Yeo</t>
  </si>
  <si>
    <t>9131-8559</t>
  </si>
  <si>
    <t>TREVISTA 21 LORONG 3 TOA PAYOH #06-03</t>
  </si>
  <si>
    <t>'319581</t>
  </si>
  <si>
    <t xml:space="preserve">Type:Animal Contact Lens Case / Specifications:Yellow Rabbit(+S$1.10) </t>
  </si>
  <si>
    <t>Ang Sioe Fie</t>
  </si>
  <si>
    <t>9722-3217</t>
  </si>
  <si>
    <t>410 CHOA CHU KANG AVENUE 3 #08-339</t>
  </si>
  <si>
    <t>'680410</t>
  </si>
  <si>
    <t>Liliana Ang</t>
  </si>
  <si>
    <t>â¤ Pastel Boxed Leather Backpack â¤ Trendy Women Travel Backpack School Bag for Students or Work Bag for Office Ladies PU Material 4 Colours - Grey / Blue / Pink / Black - Fits A4 Folder!</t>
  </si>
  <si>
    <t>Chee Fook Sing</t>
  </si>
  <si>
    <t>9295-9680</t>
  </si>
  <si>
    <t>GAN ENG SENG SECONDARY SCHOOL 1 HENDERSON ROAD 1 Henderson Road</t>
  </si>
  <si>
    <t>'159561</t>
  </si>
  <si>
    <t>chee fook sing</t>
  </si>
  <si>
    <t>Nur raudhah binte sabtu</t>
  </si>
  <si>
    <t>9822-1942</t>
  </si>
  <si>
    <t>110 TAMPINES STREET 11 Blk 110 tampines street 11 #10-251</t>
  </si>
  <si>
    <t>'521110</t>
  </si>
  <si>
    <t>Nur Raudhah Sabtu</t>
  </si>
  <si>
    <t>Jared Chia</t>
  </si>
  <si>
    <t>9853-3524</t>
  </si>
  <si>
    <t>757 CHOA CHU KANG NORTH 5 blk 757 #10-125</t>
  </si>
  <si>
    <t>'680757</t>
  </si>
  <si>
    <t>Jared</t>
  </si>
  <si>
    <t>523 HOUGANG AVENUE 6 #11-117</t>
  </si>
  <si>
    <t>'530523</t>
  </si>
  <si>
    <t>Chelsey Goh</t>
  </si>
  <si>
    <t>9295-7907</t>
  </si>
  <si>
    <t>EIGHT COURTYARDS 18 CANBERRA DRIVE #05-40</t>
  </si>
  <si>
    <t>'768098</t>
  </si>
  <si>
    <t>chelseygoh</t>
  </si>
  <si>
    <t>Esther Lum</t>
  </si>
  <si>
    <t>9661-3162</t>
  </si>
  <si>
    <t>111 JURONG EAST STREET 13 #11-334</t>
  </si>
  <si>
    <t>'600111</t>
  </si>
  <si>
    <t>â˜… Shoe Whitening Spray â˜… Fast and Easy Whitening! Effective Stain Removal / Lasting Whiteness / Easy to Use â€“ School Shoesï½¡Sports Shoesï½¡Sneakers</t>
  </si>
  <si>
    <t xml:space="preserve">Type:Shoe Whitening Spray </t>
  </si>
  <si>
    <t>Betty</t>
  </si>
  <si>
    <t>8868-2666</t>
  </si>
  <si>
    <t>118 EDGEFIELD PLAINS 07-300</t>
  </si>
  <si>
    <t>betty</t>
  </si>
  <si>
    <t>JESSA</t>
  </si>
  <si>
    <t>8299-7262</t>
  </si>
  <si>
    <t>KB-1 1 KAKI BUKIT AVENUE 3 Unit 06-12 1 kaki bukit ave 3 (KB-1) singapore 416087</t>
  </si>
  <si>
    <t>'416087</t>
  </si>
  <si>
    <t>Jessy</t>
  </si>
  <si>
    <t>Dear seller i urgently need this item over this weekend for my trip. Can u expedite in 2 days?pls? Kindly make sure item is in good condition and complete set before shipping so that i dont have to wa</t>
  </si>
  <si>
    <t>Vivien chia</t>
  </si>
  <si>
    <t>9793-1303</t>
  </si>
  <si>
    <t>42B LORONG H TELOK KURAU -</t>
  </si>
  <si>
    <t>'426037</t>
  </si>
  <si>
    <t>Vivien Chia</t>
  </si>
  <si>
    <t>Geetha</t>
  </si>
  <si>
    <t>9873-7035</t>
  </si>
  <si>
    <t>417 CANBERRA ROAD #05-365</t>
  </si>
  <si>
    <t>'750417</t>
  </si>
  <si>
    <t xml:space="preserve">Pokemon Tee Design:Pokemon Go White / Size:L(+S$6.99) </t>
  </si>
  <si>
    <t>Maria Victoria Garlit</t>
  </si>
  <si>
    <t>8596-6671</t>
  </si>
  <si>
    <t>Singapore blk 966 hougang ave 9, 02-596</t>
  </si>
  <si>
    <t>'530966</t>
  </si>
  <si>
    <t>MARIA VICTORIA GARLIT</t>
  </si>
  <si>
    <t>grace manalili</t>
  </si>
  <si>
    <t>6734-2853</t>
  </si>
  <si>
    <t>9239-1499</t>
  </si>
  <si>
    <t>166 YISHUN RING ROAD 02-721</t>
  </si>
  <si>
    <t>'760166</t>
  </si>
  <si>
    <t>gracey</t>
  </si>
  <si>
    <t>QX115938264</t>
  </si>
  <si>
    <t>Ng Min Er</t>
  </si>
  <si>
    <t>6639-9773</t>
  </si>
  <si>
    <t>9645-9168</t>
  </si>
  <si>
    <t>681A WOODLANDS DRIVE 62 #09-03</t>
  </si>
  <si>
    <t>'731681</t>
  </si>
  <si>
    <t>QX115938162</t>
  </si>
  <si>
    <t>â˜… 48 Inch Indoor Foldable Trampoline â˜… Easy Installation Durable Steel Quality Good Fitness Workout Effective Cardio Aerobics Exercise âœ”âœ”âœ”</t>
  </si>
  <si>
    <t xml:space="preserve">Type:48 Indoor Foldable Trampoline - Grey </t>
  </si>
  <si>
    <t>Heiko Pohland</t>
  </si>
  <si>
    <t>8363-8910</t>
  </si>
  <si>
    <t>TANGLIN REGENCY 383 TANGLIN ROAD #12-06</t>
  </si>
  <si>
    <t>'247966</t>
  </si>
  <si>
    <t>Eriko ota</t>
  </si>
  <si>
    <t>Foldable Trampoline</t>
  </si>
  <si>
    <t>QX115938255</t>
  </si>
  <si>
    <t>Joanna Ng</t>
  </si>
  <si>
    <t>9004-1801</t>
  </si>
  <si>
    <t>353A ADMIRALTY DRIVE #14-294</t>
  </si>
  <si>
    <t>'751353</t>
  </si>
  <si>
    <t>Please deliver after 6.30pm</t>
  </si>
  <si>
    <t>QX115938247</t>
  </si>
  <si>
    <t>Chua Ah Choo</t>
  </si>
  <si>
    <t>9660-7700</t>
  </si>
  <si>
    <t>510 JELAPANG ROAD #15-60</t>
  </si>
  <si>
    <t>'670510</t>
  </si>
  <si>
    <t>Joanne</t>
  </si>
  <si>
    <t>QX115938233</t>
  </si>
  <si>
    <t>Denise Lizardo</t>
  </si>
  <si>
    <t>8434-8053</t>
  </si>
  <si>
    <t>326 CLEMENTI AVENUE 5 02-175</t>
  </si>
  <si>
    <t>Densha</t>
  </si>
  <si>
    <t>Deliver aftet 1 pm</t>
  </si>
  <si>
    <t>QX115938220</t>
  </si>
  <si>
    <t>Jane Tang</t>
  </si>
  <si>
    <t>9363-6828</t>
  </si>
  <si>
    <t>SHAW HOUSE 350 ORCHARD ROAD #16-10</t>
  </si>
  <si>
    <t>'238868</t>
  </si>
  <si>
    <t>QX115938159</t>
  </si>
  <si>
    <t>â˜… Handy Compartment Shelves â˜… DIY Wooden Convenient Stationery Holder Rack / Multi-Slots Horizontal Vertical Shelf For Receipts Brochures Memo Letters Forms Tidbits Seasoning</t>
  </si>
  <si>
    <t>Alma Nicol</t>
  </si>
  <si>
    <t>9277-6584</t>
  </si>
  <si>
    <t>790 WOODLANDS AVENUE 6 #03-653</t>
  </si>
  <si>
    <t>'730790</t>
  </si>
  <si>
    <t>QX115938216</t>
  </si>
  <si>
    <t>Anna Tan</t>
  </si>
  <si>
    <t>9842-0009</t>
  </si>
  <si>
    <t>Blk 208  Ang Mo Kio Ave 1 #11-995</t>
  </si>
  <si>
    <t>'560208</t>
  </si>
  <si>
    <t>QX115940095</t>
  </si>
  <si>
    <t>Hayati Sabirin</t>
  </si>
  <si>
    <t>9769-6439</t>
  </si>
  <si>
    <t>117 BEDOK NORTH ROAD 117 Bedok North Road #02-245</t>
  </si>
  <si>
    <t>'460117</t>
  </si>
  <si>
    <t>QX115938202</t>
  </si>
  <si>
    <t>Jim Tan</t>
  </si>
  <si>
    <t>9783-0936</t>
  </si>
  <si>
    <t>Singapore blk 652, Jalan Tenaga, #08-48</t>
  </si>
  <si>
    <t>'410652</t>
  </si>
  <si>
    <t>QX115938193</t>
  </si>
  <si>
    <t xml:space="preserve">Type:15-Slot Organizer Box / Color:Pink </t>
  </si>
  <si>
    <t>Seek Tiong</t>
  </si>
  <si>
    <t>9688-7302</t>
  </si>
  <si>
    <t>416 PASIR RIS DRIVE 6 #12-233</t>
  </si>
  <si>
    <t>'510416</t>
  </si>
  <si>
    <t xml:space="preserve">Type:1-Slot Organizer Box / Color:Pink </t>
  </si>
  <si>
    <t xml:space="preserve">Type:1-Slot Organizer Box / Color:Green </t>
  </si>
  <si>
    <t>QX115938180</t>
  </si>
  <si>
    <t>Jebaraj Preethi</t>
  </si>
  <si>
    <t>9108-7849</t>
  </si>
  <si>
    <t>8198-3361</t>
  </si>
  <si>
    <t>VARSITY PARK CONDOMINIUM 72 WEST COAST ROAD #05-97</t>
  </si>
  <si>
    <t>'126828</t>
  </si>
  <si>
    <t>Preethi</t>
  </si>
  <si>
    <t>â˜… Stainless Steel Rack on Rollers â˜… Space Saving Extra Storage! Rollable Multi-Purpose Home Kitchen Living Room Bedroom Organizer Shelf for Oven Microwave Pots Pans Wok Dish Plates Bowl</t>
  </si>
  <si>
    <t xml:space="preserve">Type:5 Tier - 1.25m Height Rack(+S$8.99) </t>
  </si>
  <si>
    <t>QT0000010214</t>
  </si>
  <si>
    <t>Goh huini</t>
  </si>
  <si>
    <t>8100-5182</t>
  </si>
  <si>
    <t>23, Serangoon Central, NEX Location : Basement 2, side entrance facing Block 264 carpark, Hours : 24 hours, POPStation@NEX</t>
  </si>
  <si>
    <t>'915593</t>
  </si>
  <si>
    <t>Huini Goh</t>
  </si>
  <si>
    <t>Able to ship before cny? Thanks!</t>
  </si>
  <si>
    <t>Erica Lim</t>
  </si>
  <si>
    <t>97671850-0000</t>
  </si>
  <si>
    <t>Blk 632 Jurong West St 65 #12-286 Singapore Blk 632 Jurong West St 65 #12-286 Singapore</t>
  </si>
  <si>
    <t>'640632</t>
  </si>
  <si>
    <t>Item can  be place inside or under shoe rack, thanks</t>
  </si>
  <si>
    <t>9628-6683</t>
  </si>
  <si>
    <t xml:space="preserve">Type:Song Hye Kyo Sunseed Earrings / Colour:Rose Gold Colour </t>
  </si>
  <si>
    <t xml:space="preserve"> â˜… Mini Ankle Shoe Pads / Mini Transparent Insole Pads â˜… Foot Care Accessories - Anti-Slip Liner / Gel Cushion / Heel Grips - No more Friction Troubles with New Shoes!</t>
  </si>
  <si>
    <t xml:space="preserve">Type:Mini Ankle Shoe Pads (Pack of 2)(+S$1.99) </t>
  </si>
  <si>
    <t>QT0000010215</t>
  </si>
  <si>
    <t xml:space="preserve">Type:Silicone Baby Bib with Waterproof Pocket (Model 2) / Color:Yellow </t>
  </si>
  <si>
    <t>Joan Chui</t>
  </si>
  <si>
    <t>9681-6764</t>
  </si>
  <si>
    <t>9025-9943</t>
  </si>
  <si>
    <t>300, Tampines Avenue 5, Tampines Junction Location : Level 1, linkway next to the carpark entrance, Hours : 24 hours, POPStation@Tampines Junction</t>
  </si>
  <si>
    <t>'915295</t>
  </si>
  <si>
    <t>EE PENG ONN</t>
  </si>
  <si>
    <t xml:space="preserve">Type:Silicone Baby Bib with Waterproof Pocket (Model 2) / Color:Blue </t>
  </si>
  <si>
    <t>QX115938176</t>
  </si>
  <si>
    <t>â˜… Fridge Organizer Rack â˜… Easily Store Small Essential Kitchen Items! 6 Storage Levels for Maximum Storage Capacity â€“ Convenient / Can Hold Heavy Weight / Hanging Design / Bottom Hooks</t>
  </si>
  <si>
    <t>Michelle Koay</t>
  </si>
  <si>
    <t>6465-6123</t>
  </si>
  <si>
    <t>9128-6046</t>
  </si>
  <si>
    <t>SPRINGDALE CONDOMINIUM 45 HINDHEDE WALK #04-07</t>
  </si>
  <si>
    <t>'587978</t>
  </si>
  <si>
    <t>Gary Goh</t>
  </si>
  <si>
    <t>9666-2382</t>
  </si>
  <si>
    <t>Singapore Block 20 Woodlands Link #04-21</t>
  </si>
  <si>
    <t>QX115939976</t>
  </si>
  <si>
    <t>Jenny Ang</t>
  </si>
  <si>
    <t>9739-2730</t>
  </si>
  <si>
    <t>1 PINE CLOSE #06-161</t>
  </si>
  <si>
    <t>jenny</t>
  </si>
  <si>
    <t>QX115939962</t>
  </si>
  <si>
    <t>Goh Eng Song</t>
  </si>
  <si>
    <t>9619-3838</t>
  </si>
  <si>
    <t>38 Pavilion Grove Singapore</t>
  </si>
  <si>
    <t>'658630</t>
  </si>
  <si>
    <t>Jensen Goh</t>
  </si>
  <si>
    <t>Shumin</t>
  </si>
  <si>
    <t>9149-6683</t>
  </si>
  <si>
    <t>29 JALAN BAHAGIA #09-358</t>
  </si>
  <si>
    <t>'320029</t>
  </si>
  <si>
    <t>Shumin Wu</t>
  </si>
  <si>
    <t>â˜… 2pc Sponge Set â˜… Compatible with Changeable Head Cleaning Scrub - High Quality Convenient Easy Removal of Oil Grease Effective  Easy Cleaning</t>
  </si>
  <si>
    <t xml:space="preserve">Type:2pc Sponge Set </t>
  </si>
  <si>
    <t>â˜… Makeup Essentials Storage Box â˜… Cosmetic Facial Nail Polish Cotton Pad Wipe Buds Swabs Q-Tips Container Storage Case Organizer Keep Clean / Stylish Neat Table Display Organization</t>
  </si>
  <si>
    <t>Vonn Ang</t>
  </si>
  <si>
    <t>9843-8861</t>
  </si>
  <si>
    <t>128D PUNGGOL FIELD WALK #05-319</t>
  </si>
  <si>
    <t>'824128</t>
  </si>
  <si>
    <t>Ang Hui Ling</t>
  </si>
  <si>
    <t>Delivery to reach before Chinese New Year. Thank You.</t>
  </si>
  <si>
    <t>â˜… Pegs Holder Net â˜… Store Undergarments Socks Plastic Bags Makeup Etc! Multi-Purpose Hanging Storage Mesh Bag For Wardrobe Bathroom Bedroom Living Room - Comes With Hanger</t>
  </si>
  <si>
    <t>Eu Ching Har Cindy</t>
  </si>
  <si>
    <t>9047-5860</t>
  </si>
  <si>
    <t>GLASGOW GREEN 2B GLASGOW ROAD Singapore</t>
  </si>
  <si>
    <t>'549367</t>
  </si>
  <si>
    <t>cindy_eu</t>
  </si>
  <si>
    <t>Amanda Chong</t>
  </si>
  <si>
    <t>9684-6846</t>
  </si>
  <si>
    <t>PWC BUILDING 8 CROSS STREET #17-00</t>
  </si>
  <si>
    <t>'048424</t>
  </si>
  <si>
    <t>Mandy</t>
  </si>
  <si>
    <t>Joreen William</t>
  </si>
  <si>
    <t>9615-5303</t>
  </si>
  <si>
    <t>HUNDRED TREES 87 WEST COAST DRIVE #05-14</t>
  </si>
  <si>
    <t>'128015</t>
  </si>
  <si>
    <t>Audrey Huang</t>
  </si>
  <si>
    <t>9173-6665</t>
  </si>
  <si>
    <t>94D BEDOK NORTH AVENUE 4 #03-1425</t>
  </si>
  <si>
    <t>'463094</t>
  </si>
  <si>
    <t>solus</t>
  </si>
  <si>
    <t>â˜… Leak-Proof Soap Box â˜… With Snap Buckle! - Leakproof Candy Colour Soap Bar Holder Container for Travel Chalet Camp</t>
  </si>
  <si>
    <t xml:space="preserve">Size:Large / Color:Light Pink(+S$0.99) </t>
  </si>
  <si>
    <t>SALIH MERIH AKCA</t>
  </si>
  <si>
    <t>9455-3464</t>
  </si>
  <si>
    <t>486 CHOA CHU KANG AVENUE 5 #05-156</t>
  </si>
  <si>
    <t>'680486</t>
  </si>
  <si>
    <t>salih merih akca</t>
  </si>
  <si>
    <t>094-55-3464</t>
  </si>
  <si>
    <t>Haslina Hansen</t>
  </si>
  <si>
    <t>6698-3545</t>
  </si>
  <si>
    <t>9736-0715</t>
  </si>
  <si>
    <t>316B ANCHORVALE LINK Blk 316B #03 - 197 Anchorvale Link S ( 542316 )</t>
  </si>
  <si>
    <t>'542316</t>
  </si>
  <si>
    <t>Patricia</t>
  </si>
  <si>
    <t>9800-4821</t>
  </si>
  <si>
    <t>260B PUNGGOL WAY #07-313</t>
  </si>
  <si>
    <t>'822260</t>
  </si>
  <si>
    <t xml:space="preserve">Hope to received item soon for my mum in hospital. Thk u seller. </t>
  </si>
  <si>
    <t>â˜… Wooden Clothes Hanger with Trouser Bar â˜… 45cm Width - Suitable For Both Men and Ladies Clothing! - Premium Curved Solid Durable Elegant Non Slip Natural Wood Hangers for Closet Collection</t>
  </si>
  <si>
    <t xml:space="preserve">Type:Clothes Hanger with Trouser Bar (Wood) - 1pc </t>
  </si>
  <si>
    <t>9721-1120</t>
  </si>
  <si>
    <t>ZERVEX 8 UBI ROAD 2 #08-20, Micro2000</t>
  </si>
  <si>
    <t>'408538</t>
  </si>
  <si>
    <t>Esther Leong Qian Hui</t>
  </si>
  <si>
    <t>liza</t>
  </si>
  <si>
    <t>9684-6167</t>
  </si>
  <si>
    <t>322A ANCHORVALE DRIVE #04-162</t>
  </si>
  <si>
    <t>'541322</t>
  </si>
  <si>
    <t>Liza Liz</t>
  </si>
  <si>
    <t>leow kai siang</t>
  </si>
  <si>
    <t>9072-8456</t>
  </si>
  <si>
    <t>179 LOMPANG ROAD #07-18  Singapore 670179</t>
  </si>
  <si>
    <t>'670179</t>
  </si>
  <si>
    <t>KS</t>
  </si>
  <si>
    <t>QX115952782</t>
  </si>
  <si>
    <t>Elaine Chua</t>
  </si>
  <si>
    <t>9144-2236</t>
  </si>
  <si>
    <t>blk 112, #11-142 Aljunied Crescent Singapore</t>
  </si>
  <si>
    <t>'380112</t>
  </si>
  <si>
    <t>elaine chua</t>
  </si>
  <si>
    <t>QT0000010222</t>
  </si>
  <si>
    <t xml:space="preserve">Colour:Red </t>
  </si>
  <si>
    <t>622, Choa Chu Kang Streeet 62, Yew Tee Square Location : Level 1, opposite #01-236, Hours : 24 hours, POPStation@Yew Tee Square</t>
  </si>
  <si>
    <t>'916895</t>
  </si>
  <si>
    <t>Hi, please kindly do the delivery nearer to February (need it on 4th of February). Thanks.</t>
  </si>
  <si>
    <t>QX115952779</t>
  </si>
  <si>
    <t>â˜… Foldable Dual Pouch Laundry Basket â˜… Coloured Clothing Convenient Organization Storage / Separate Clean and Dirty Clothes / Home Bedroom Bathroom Kitchen Laundry Double Bag Compartment Rack</t>
  </si>
  <si>
    <t xml:space="preserve">Color:Pink and White </t>
  </si>
  <si>
    <t>Jamie Tan</t>
  </si>
  <si>
    <t>6900-2589</t>
  </si>
  <si>
    <t>9858-7768</t>
  </si>
  <si>
    <t>TWIN WATERFALLS 114 PUNGGOL WALK #09-30</t>
  </si>
  <si>
    <t>Jamie tan</t>
  </si>
  <si>
    <t>pls press the door bell only once in case the baby is sleeping. Thanks.</t>
  </si>
  <si>
    <t>9679-8222</t>
  </si>
  <si>
    <t>QX115952765</t>
  </si>
  <si>
    <t>Meity rusli</t>
  </si>
  <si>
    <t>9645-8211</t>
  </si>
  <si>
    <t xml:space="preserve">33 NEIL ROAD </t>
  </si>
  <si>
    <t>'088820</t>
  </si>
  <si>
    <t>meity</t>
  </si>
  <si>
    <t>QX115952751</t>
  </si>
  <si>
    <t>Gayatri</t>
  </si>
  <si>
    <t>6400-2727</t>
  </si>
  <si>
    <t>9023-3102</t>
  </si>
  <si>
    <t>PALM GARDENS 2C HONG SAN WALK 15-12</t>
  </si>
  <si>
    <t>QX115953054</t>
  </si>
  <si>
    <t>Long Tian Hui</t>
  </si>
  <si>
    <t>9763-4507</t>
  </si>
  <si>
    <t>NEPTUNE COURT 6 MARINE VISTA #20-23</t>
  </si>
  <si>
    <t>'449030</t>
  </si>
  <si>
    <t>Tian</t>
  </si>
  <si>
    <t>QX115953045</t>
  </si>
  <si>
    <t>Linda Quek</t>
  </si>
  <si>
    <t>9757-8274</t>
  </si>
  <si>
    <t>blk 451 tampines st 42 08-214 Singapore</t>
  </si>
  <si>
    <t>'520451</t>
  </si>
  <si>
    <t>QX115952748</t>
  </si>
  <si>
    <t>Christine Yeo</t>
  </si>
  <si>
    <t>9795-5344</t>
  </si>
  <si>
    <t>92 DAWSON ROAD Blk 92 Dawson Road #12-26 Singapore 141092</t>
  </si>
  <si>
    <t>'141092</t>
  </si>
  <si>
    <t>Can you deliver on this sat? If not, can you call me to arrange for a time next week? I need this carpet before CNY. My no. 97955344</t>
  </si>
  <si>
    <t>097-95-5344</t>
  </si>
  <si>
    <t>Denise Goh Quang Cheng</t>
  </si>
  <si>
    <t>9711-8456</t>
  </si>
  <si>
    <t>8181-4234</t>
  </si>
  <si>
    <t>589B MONTREAL DRIVE #02-150 Singapore 752589</t>
  </si>
  <si>
    <t>'752589</t>
  </si>
  <si>
    <t>denise</t>
  </si>
  <si>
    <t>Please delivery on sat or sun morning 8am to 12pm, thanks.</t>
  </si>
  <si>
    <t xml:space="preserve">Color:Yellow 36 x 72cm </t>
  </si>
  <si>
    <t>Christina  Lam</t>
  </si>
  <si>
    <t>9686-9762</t>
  </si>
  <si>
    <t>Blk 504 Pasir Ris St 52 13-139</t>
  </si>
  <si>
    <t>'510504</t>
  </si>
  <si>
    <t>Christina Lam</t>
  </si>
  <si>
    <t>Ethan Neo</t>
  </si>
  <si>
    <t>9272-7351</t>
  </si>
  <si>
    <t>251 COMPASSVALE STREET #15-37</t>
  </si>
  <si>
    <t>'540251</t>
  </si>
  <si>
    <t>Aishah</t>
  </si>
  <si>
    <t>6641-6130</t>
  </si>
  <si>
    <t>9368-2474</t>
  </si>
  <si>
    <t>989B JURONG WEST STREET 93 08-711</t>
  </si>
  <si>
    <t>'642989</t>
  </si>
  <si>
    <t>penashah</t>
  </si>
  <si>
    <t>Siti Mariam Khan</t>
  </si>
  <si>
    <t>6781-1804</t>
  </si>
  <si>
    <t>9851-2992</t>
  </si>
  <si>
    <t>897A TAMPINES STREET 81 #02-714</t>
  </si>
  <si>
    <t>'521897</t>
  </si>
  <si>
    <t>Siti Mariam</t>
  </si>
  <si>
    <t>Tan Poh Guan</t>
  </si>
  <si>
    <t>9176-2921</t>
  </si>
  <si>
    <t>288C JURONG EAST STREET 21 #06-382</t>
  </si>
  <si>
    <t>'603288</t>
  </si>
  <si>
    <t>Lim Wan Ying</t>
  </si>
  <si>
    <t>9755-7318</t>
  </si>
  <si>
    <t>8A JALAN GRISEK NA</t>
  </si>
  <si>
    <t>'419439</t>
  </si>
  <si>
    <t xml:space="preserve">Size:Large / Color:Transparent(+S$0.99) </t>
  </si>
  <si>
    <t>Wong Chee Hin</t>
  </si>
  <si>
    <t>6896-1280</t>
  </si>
  <si>
    <t>9824-7783</t>
  </si>
  <si>
    <t>315 BUKIT BATOK STREET 32 #03-115</t>
  </si>
  <si>
    <t>'650315</t>
  </si>
  <si>
    <t>Tan Kim Tian</t>
  </si>
  <si>
    <t>8428-2225</t>
  </si>
  <si>
    <t>301 JURONG EAST STREET 32 #09-68, Singapore 600301</t>
  </si>
  <si>
    <t>'600301</t>
  </si>
  <si>
    <t>Wendy</t>
  </si>
  <si>
    <t xml:space="preserve">Type:Animal Contact Lens Case / Specifications:Blue Cat(+S$1.10) </t>
  </si>
  <si>
    <t>Minh Thu</t>
  </si>
  <si>
    <t>8135-3561</t>
  </si>
  <si>
    <t>Singapore bLK 129#02-342</t>
  </si>
  <si>
    <t>'670129</t>
  </si>
  <si>
    <t>MinhThu</t>
  </si>
  <si>
    <t>Ethel Tan</t>
  </si>
  <si>
    <t>6348-8708</t>
  </si>
  <si>
    <t>9677-3187</t>
  </si>
  <si>
    <t>Singapore 49 St Patricks Rd #01-05 Singapore(424167)</t>
  </si>
  <si>
    <t>'424167</t>
  </si>
  <si>
    <t>TAY WENHAO</t>
  </si>
  <si>
    <t>8312-0237</t>
  </si>
  <si>
    <t>124C RIVERVALE DRIVE #11-221</t>
  </si>
  <si>
    <t>'543124</t>
  </si>
  <si>
    <t>TAY WEN HAO</t>
  </si>
  <si>
    <t>QX115971509</t>
  </si>
  <si>
    <t xml:space="preserve">Size:Size S (50cm Length) / Color:Brown </t>
  </si>
  <si>
    <t>Zack</t>
  </si>
  <si>
    <t>9144-9774</t>
  </si>
  <si>
    <t>442D FAJAR ROAD #12-44</t>
  </si>
  <si>
    <t>'674442</t>
  </si>
  <si>
    <t>Zack Wancheng</t>
  </si>
  <si>
    <t>QT0000010236</t>
  </si>
  <si>
    <t>QT0000010235</t>
  </si>
  <si>
    <t>Surush Sangworawanna</t>
  </si>
  <si>
    <t>8147-7388</t>
  </si>
  <si>
    <t>1, Tanjong Pagar Plaza, Tanjong Pagar Post Office Location : At 24/7 Auto Lobby, Hours : 24 hours, POPStation@Tanjong Pagar PO</t>
  </si>
  <si>
    <t>'910890</t>
  </si>
  <si>
    <t>surush</t>
  </si>
  <si>
    <t>QX115971490</t>
  </si>
  <si>
    <t>leona</t>
  </si>
  <si>
    <t>9759-9712</t>
  </si>
  <si>
    <t>139A LORONG 1A TOA PAYOH The Peak  #29-42</t>
  </si>
  <si>
    <t>'311139</t>
  </si>
  <si>
    <t>QT0000010234</t>
  </si>
  <si>
    <t>Chew Shuat Vivian Quek</t>
  </si>
  <si>
    <t>9820-5162</t>
  </si>
  <si>
    <t>Vivian</t>
  </si>
  <si>
    <t>9750-5229</t>
  </si>
  <si>
    <t>QX115971486</t>
  </si>
  <si>
    <t>Carlos morre</t>
  </si>
  <si>
    <t>9176-8973</t>
  </si>
  <si>
    <t>411 TAMPINES STREET 41 #07-247</t>
  </si>
  <si>
    <t>'520411</t>
  </si>
  <si>
    <t>Carlos Morre</t>
  </si>
  <si>
    <t>8186-9630</t>
  </si>
  <si>
    <t>QX115971472</t>
  </si>
  <si>
    <t>Kelly cheong</t>
  </si>
  <si>
    <t>9387-3857</t>
  </si>
  <si>
    <t>BISHAN GREEN 142 BISHAN STREET 12 #04-532</t>
  </si>
  <si>
    <t>'570142</t>
  </si>
  <si>
    <t>kelly cheong</t>
  </si>
  <si>
    <t>Irene Gan</t>
  </si>
  <si>
    <t>6524-8352</t>
  </si>
  <si>
    <t>9247-6550</t>
  </si>
  <si>
    <t>Block 20 #04-67 Teck Whye Lane Blk 20 #04-67 Teck Whye Lane Singapore 680020</t>
  </si>
  <si>
    <t>'680020</t>
  </si>
  <si>
    <t>QX115971469</t>
  </si>
  <si>
    <t>Rena Chua</t>
  </si>
  <si>
    <t>9685-5966</t>
  </si>
  <si>
    <t>MANDARIN PARK 77 LORONG PISANG EMAS 77 Lorong Pisang Emas 597894</t>
  </si>
  <si>
    <t>'597894</t>
  </si>
  <si>
    <t xml:space="preserve">Type:White Lid - Medium / Color:Yellow(+S$2.99) </t>
  </si>
  <si>
    <t>QX115971455</t>
  </si>
  <si>
    <t xml:space="preserve">Type:Stainless Steel Dish Rack - 45cm (16 Plates)(+S$4.99) </t>
  </si>
  <si>
    <t>Tan WK</t>
  </si>
  <si>
    <t>9100-5068</t>
  </si>
  <si>
    <t>909 HOUGANG STREET 91 #05-112</t>
  </si>
  <si>
    <t>'530909</t>
  </si>
  <si>
    <t>QX115971441</t>
  </si>
  <si>
    <t xml:space="preserve">Type:10-Slot Organizer Box / Color:Green </t>
  </si>
  <si>
    <t>Tongmee Chadaphet</t>
  </si>
  <si>
    <t>9244-5622</t>
  </si>
  <si>
    <t>865 JURONG WEST STREET 81 #02-567</t>
  </si>
  <si>
    <t>'640865</t>
  </si>
  <si>
    <t>Jenny</t>
  </si>
  <si>
    <t>QX115973005</t>
  </si>
  <si>
    <t>â˜… Hook It! Convenient Wall Hanger â˜… Space Saving Creative Hanging Storage Organization Classy Natural Wood Rack for Bedroom / Study Room / Bathroom / Kitchen - Hang Clothes Towel Cloths Bags Jacket</t>
  </si>
  <si>
    <t>Andy Ong</t>
  </si>
  <si>
    <t>8500-8311</t>
  </si>
  <si>
    <t>Singapore BLK 120A KIM TIAN PLACE #10-50 SINGAPORE 161120</t>
  </si>
  <si>
    <t>'161120</t>
  </si>
  <si>
    <t>QX115971438</t>
  </si>
  <si>
    <t xml:space="preserve">â˜… 5-Level Shelf â˜… DIY Multipurpose Multi Tier Rack - Use For Books Clothes Toiletries 5 Level Display / Great For Kitchen Bathroom Storeroom Study Living Room Office </t>
  </si>
  <si>
    <t>Nya Karen</t>
  </si>
  <si>
    <t>9863-3692</t>
  </si>
  <si>
    <t>BISHAN 8 61 BISHAN STREET 21 #02-06</t>
  </si>
  <si>
    <t>'574044</t>
  </si>
  <si>
    <t>Karen Nya</t>
  </si>
  <si>
    <t>656393-8532</t>
  </si>
  <si>
    <t>659863-3692</t>
  </si>
  <si>
    <t>QX115971424</t>
  </si>
  <si>
    <t xml:space="preserve">Type:4 Tier - 1m Height Rack </t>
  </si>
  <si>
    <t>Isheen Khoo</t>
  </si>
  <si>
    <t>9435-7133</t>
  </si>
  <si>
    <t>554 JURONG WEST STREET 42 #05-353</t>
  </si>
  <si>
    <t>'640554</t>
  </si>
  <si>
    <t>Celia Lin</t>
  </si>
  <si>
    <t>9787-7790</t>
  </si>
  <si>
    <t>BLOSSOM RESIDENCES 30 SEGAR ROAD #03-08</t>
  </si>
  <si>
    <t>'677721</t>
  </si>
  <si>
    <t>Shashariza</t>
  </si>
  <si>
    <t>6893-0927</t>
  </si>
  <si>
    <t>9855-5984</t>
  </si>
  <si>
    <t>484D CHOA CHU KANG AVENUE 5 #07-78</t>
  </si>
  <si>
    <t>'684484</t>
  </si>
  <si>
    <t>If no one is home, please leave item at the shoe rack outside the house. Thank you.</t>
  </si>
  <si>
    <t>8382-8587</t>
  </si>
  <si>
    <t>Mae Foong Wen Hsia</t>
  </si>
  <si>
    <t>9743-6427</t>
  </si>
  <si>
    <t>CHARLES &amp; KEITH BUILDING 21 TAI SENG STREET Level 4 recep</t>
  </si>
  <si>
    <t>'534166</t>
  </si>
  <si>
    <t>Mae Foong</t>
  </si>
  <si>
    <t>V Pavithra</t>
  </si>
  <si>
    <t>9751-4060</t>
  </si>
  <si>
    <t>409 SAUJANA ROAD #06-118</t>
  </si>
  <si>
    <t>'670409</t>
  </si>
  <si>
    <t>Faith GK</t>
  </si>
  <si>
    <t>9878-6422</t>
  </si>
  <si>
    <t>HAIG COURT 158 HAIG ROAD #14-05</t>
  </si>
  <si>
    <t>'438794</t>
  </si>
  <si>
    <t xml:space="preserve">Please call before delivering. </t>
  </si>
  <si>
    <t>9186-0978</t>
  </si>
  <si>
    <t>850 JURONG WEST STREET 81 #08-267</t>
  </si>
  <si>
    <t>'640850</t>
  </si>
  <si>
    <t>Siti Aishah Zahara</t>
  </si>
  <si>
    <t>Joshua Paige MoMo</t>
  </si>
  <si>
    <t>9229-0366</t>
  </si>
  <si>
    <t>604 CHOA CHU KANG STREET 62 #02-59</t>
  </si>
  <si>
    <t>'680604</t>
  </si>
  <si>
    <t>Paige C</t>
  </si>
  <si>
    <t>QX115987407</t>
  </si>
  <si>
    <t>Pamela HO</t>
  </si>
  <si>
    <t>8338-9108</t>
  </si>
  <si>
    <t>Singapore Block 343 Ubi Avenue 1, #12-1115</t>
  </si>
  <si>
    <t>Pamela Ho</t>
  </si>
  <si>
    <t>QX115987424</t>
  </si>
  <si>
    <t>Yang po Tan</t>
  </si>
  <si>
    <t>9665-0517</t>
  </si>
  <si>
    <t>430D FERNVALE LINK #15-245</t>
  </si>
  <si>
    <t>Yangpo</t>
  </si>
  <si>
    <t>QX115987398</t>
  </si>
  <si>
    <t>Joanne Lim</t>
  </si>
  <si>
    <t>8388-1133</t>
  </si>
  <si>
    <t>SEMBAWANG HILLS ESTATE 1 JALAN MENGKUDU 1 Jalan Mengkudu</t>
  </si>
  <si>
    <t>'577389</t>
  </si>
  <si>
    <t>QX115987384</t>
  </si>
  <si>
    <t xml:space="preserve">Type:L1 - Natural Brown Large(+S$17.90) </t>
  </si>
  <si>
    <t>joseph ang</t>
  </si>
  <si>
    <t>9173-9799</t>
  </si>
  <si>
    <t>341 HOUGANG AVENUE 7 #12-457</t>
  </si>
  <si>
    <t>'530341</t>
  </si>
  <si>
    <t>lim yizhen</t>
  </si>
  <si>
    <t>6258-6969</t>
  </si>
  <si>
    <t>9649-1162</t>
  </si>
  <si>
    <t>QX115987375</t>
  </si>
  <si>
    <t>Ching Sow Pheng</t>
  </si>
  <si>
    <t>9001-7659</t>
  </si>
  <si>
    <t>130 BUKIT MERAH VIEW #06-336</t>
  </si>
  <si>
    <t>'150130</t>
  </si>
  <si>
    <t>QX115987367</t>
  </si>
  <si>
    <t>IVY LIM</t>
  </si>
  <si>
    <t>6753-5897</t>
  </si>
  <si>
    <t>Singapore 1 SUNRISE CLOSE</t>
  </si>
  <si>
    <t>'806598</t>
  </si>
  <si>
    <t>IVY</t>
  </si>
  <si>
    <t>QX115987353</t>
  </si>
  <si>
    <t>â˜… Transparent 16-Pocket Hanging Storage â˜… Space Saving Easy Search Multi-Purpose Wall Behind Door Wardrobe Organizer / Jewellery Cosmetics Stationery Underwear Small Items</t>
  </si>
  <si>
    <t>LIM HUNG</t>
  </si>
  <si>
    <t>9820-5387</t>
  </si>
  <si>
    <t xml:space="preserve">15 SELETAR WEST FARMWAY 1 </t>
  </si>
  <si>
    <t>'798123</t>
  </si>
  <si>
    <t>Christina Ngian</t>
  </si>
  <si>
    <t>9023-6296</t>
  </si>
  <si>
    <t>QX115987340</t>
  </si>
  <si>
    <t>Low Kay Kwang</t>
  </si>
  <si>
    <t>9380-3068</t>
  </si>
  <si>
    <t>10 MARSILING DRIVE #11-10</t>
  </si>
  <si>
    <t>'730010</t>
  </si>
  <si>
    <t>QX115987415</t>
  </si>
  <si>
    <t>Eileen Chin</t>
  </si>
  <si>
    <t>9648-6412</t>
  </si>
  <si>
    <t>96486412 Blk 336 clementi avenue 2 #08-30, S120336</t>
  </si>
  <si>
    <t>'120336</t>
  </si>
  <si>
    <t>6776-4485</t>
  </si>
  <si>
    <t>Jan 21, 2017 09:56:03</t>
  </si>
  <si>
    <t>Jan 21, 2017 09:56:05</t>
  </si>
  <si>
    <t>Wong Mei san</t>
  </si>
  <si>
    <t>8498-0462</t>
  </si>
  <si>
    <t>Singapore Block 813 Jurong West st 81 03-178</t>
  </si>
  <si>
    <t>'640813</t>
  </si>
  <si>
    <t>Deliver after 7pm weekdays</t>
  </si>
  <si>
    <t>Jan 21, 2017 14:00:04</t>
  </si>
  <si>
    <t>Jan 21, 2017 14:00:05</t>
  </si>
  <si>
    <t>Shaherah</t>
  </si>
  <si>
    <t>6445-6293</t>
  </si>
  <si>
    <t>9821-3951</t>
  </si>
  <si>
    <t>805 CHAI CHEE ROAD #11-634</t>
  </si>
  <si>
    <t>'460805</t>
  </si>
  <si>
    <t>Shaherah Banu</t>
  </si>
  <si>
    <t>Jan 21, 2017 17:40:26</t>
  </si>
  <si>
    <t>Jan 21, 2017 17:40:28</t>
  </si>
  <si>
    <t>Evon Chin</t>
  </si>
  <si>
    <t>9128-6362</t>
  </si>
  <si>
    <t>203 BOON LAY DRIVE #03-17</t>
  </si>
  <si>
    <t>'640203</t>
  </si>
  <si>
    <t>Jan 21, 2017 17:40:36</t>
  </si>
  <si>
    <t>Ng Yong Kiat</t>
  </si>
  <si>
    <t>9747-7236</t>
  </si>
  <si>
    <t>629 SENJA ROAD #11-190</t>
  </si>
  <si>
    <t>'670629</t>
  </si>
  <si>
    <t>Jan 21, 2017 18:29:03</t>
  </si>
  <si>
    <t>Jan 21, 2017 18:29:07</t>
  </si>
  <si>
    <t xml:space="preserve">★ Transparent Umbrella ★ 2 Designs: Pure Transparent and Sakura Blossom! Wind Protection / Beautiful View of Scenery </t>
  </si>
  <si>
    <t xml:space="preserve">Type:Transparent Umbrella / Color:Transparent </t>
  </si>
  <si>
    <t>Liang Zhihan</t>
  </si>
  <si>
    <t>9739-4017</t>
  </si>
  <si>
    <t>441B CLEMENTI AVENUE 3 #16-11</t>
  </si>
  <si>
    <t>'122441</t>
  </si>
  <si>
    <t>Zhihan</t>
  </si>
  <si>
    <t>Jan 21, 2017 19:37:43</t>
  </si>
  <si>
    <t>Tan Yong Kiat</t>
  </si>
  <si>
    <t>6552-5431</t>
  </si>
  <si>
    <t>9745-8508</t>
  </si>
  <si>
    <t>170 ANG MO KIO AVENUE 4 #03-525 S560170</t>
  </si>
  <si>
    <t>'560170</t>
  </si>
  <si>
    <t>Wayne</t>
  </si>
  <si>
    <t>Jan 21, 2017 19:52:16</t>
  </si>
  <si>
    <t>Jan 21, 2017 19:52:24</t>
  </si>
  <si>
    <t>Joreen Tan</t>
  </si>
  <si>
    <t>9848-4971</t>
  </si>
  <si>
    <t>123 KIM TIAN ROAD #03-74</t>
  </si>
  <si>
    <t>'160123</t>
  </si>
  <si>
    <t>TAN PUAY SZE JOREEN</t>
  </si>
  <si>
    <t>Jan 21, 2017 20:35:50</t>
  </si>
  <si>
    <t>Jan 21, 2017 20:35:51</t>
  </si>
  <si>
    <t xml:space="preserve">Type:40cm Kitchen Rack (1 cup)(+S$0.99) </t>
  </si>
  <si>
    <t>Fong Qin Seng</t>
  </si>
  <si>
    <t>9646-4044</t>
  </si>
  <si>
    <t>429 WOODLANDS STREET 41 Unit No #10-246</t>
  </si>
  <si>
    <t>'730429</t>
  </si>
  <si>
    <t>Jan 21, 2017 23:04:02</t>
  </si>
  <si>
    <t>Jan 21, 2017 23:04:03</t>
  </si>
  <si>
    <t>jesline yeo</t>
  </si>
  <si>
    <t>9859-0194</t>
  </si>
  <si>
    <t>TAI HWAN GARDEN 100 TAI HWAN HEIGHTS 100 TAI HWAN HEIGHTS</t>
  </si>
  <si>
    <t>'555445</t>
  </si>
  <si>
    <t>jeslineyeo</t>
  </si>
  <si>
    <t>Jan 22, 2017 00:13:40</t>
  </si>
  <si>
    <t xml:space="preserve">★ Wardrobe Organizer Box ★ Stackable Closet Compartment Storage Container for Towel Underwear Bras Ties Socks Clothes / Neat Convenient Clean Dust-Proof </t>
  </si>
  <si>
    <t>Shirley  Qiu</t>
  </si>
  <si>
    <t>8282-0167</t>
  </si>
  <si>
    <t>Blk 677B punggol drive #10-788 Punggol waterway Brooks</t>
  </si>
  <si>
    <t>'822677</t>
  </si>
  <si>
    <t>Shirley Qiu</t>
  </si>
  <si>
    <t>Jan 22, 2017 00:55:14</t>
  </si>
  <si>
    <t>Jan 22, 2017 00:55:16</t>
  </si>
  <si>
    <t xml:space="preserve">★ Utensil Holder Rack ★ Cutlery Chopsticks Utensils Storage Organizer For Home Kitchen - Stainless Steel Drip Dry No Water Retention Classic and Clean Style </t>
  </si>
  <si>
    <t>Lin GuoJia</t>
  </si>
  <si>
    <t>9006-3874</t>
  </si>
  <si>
    <t>162B RIVERVALE CRESCENT #13-222</t>
  </si>
  <si>
    <t>'542162</t>
  </si>
  <si>
    <t>joyce tay</t>
  </si>
  <si>
    <t>Jan 22, 2017 02:10:33</t>
  </si>
  <si>
    <t>Jan 22, 2017 02:10:37</t>
  </si>
  <si>
    <t>★ Pokemon Mugs ★ 2 Designs - Pokeball / Pikachu! Pokemon Go Trainers Essential Cute Coffee Tea Cup for Home Office Display Gift Present</t>
  </si>
  <si>
    <t>Chris Toh</t>
  </si>
  <si>
    <t>9187-7835</t>
  </si>
  <si>
    <t>9225-3343</t>
  </si>
  <si>
    <t>593A MONTREAL LINK #09-66</t>
  </si>
  <si>
    <t>Renee</t>
  </si>
  <si>
    <t>6794-9805</t>
  </si>
  <si>
    <t>Jan 22, 2017 03:52:51</t>
  </si>
  <si>
    <t>Jan 22, 2017 03:52:54</t>
  </si>
  <si>
    <t>Lawrence Ngiam</t>
  </si>
  <si>
    <t>9368-2825</t>
  </si>
  <si>
    <t>Singapore Blk 62 Toa Payoh Lor 4 #23-103</t>
  </si>
  <si>
    <t>'310062</t>
  </si>
  <si>
    <t>Jan 22, 2017 05:07:20</t>
  </si>
  <si>
    <t>Jan 22, 2017 05:07:22</t>
  </si>
  <si>
    <t>Rully Ramdzan Sumbadji</t>
  </si>
  <si>
    <t>9689-2652</t>
  </si>
  <si>
    <t>288A COMPASSVALE CRESCENT #08-377 Singapore 541288</t>
  </si>
  <si>
    <t>'541288</t>
  </si>
  <si>
    <t>Rully</t>
  </si>
  <si>
    <t xml:space="preserve">Call or SMS before delivery </t>
  </si>
  <si>
    <t>Jan 22, 2017 06:37:35</t>
  </si>
  <si>
    <t>Jan 22, 2017 06:37:38</t>
  </si>
  <si>
    <t>Feroz</t>
  </si>
  <si>
    <t>9069-8698</t>
  </si>
  <si>
    <t>497C TAMPINES STREET 45 #04-46</t>
  </si>
  <si>
    <t>'522497</t>
  </si>
  <si>
    <t>Jan 22, 2017 13:11:50</t>
  </si>
  <si>
    <t>Jan 22, 2017 13:11:51</t>
  </si>
  <si>
    <t>Ngoh Jin Syl</t>
  </si>
  <si>
    <t>9093-5179</t>
  </si>
  <si>
    <t>420 CHOA CHU KANG AVENUE 4 #06-320</t>
  </si>
  <si>
    <t>'680420</t>
  </si>
  <si>
    <t>PRISCILLA TAN</t>
  </si>
  <si>
    <t>Jan 22, 2017 13:14:56</t>
  </si>
  <si>
    <t>Jan 22, 2017 13:14:57</t>
  </si>
  <si>
    <t>Quek Shimei</t>
  </si>
  <si>
    <t>8288-2160</t>
  </si>
  <si>
    <t>663A PUNGGOL DRIVE #06-264</t>
  </si>
  <si>
    <t>'821663</t>
  </si>
  <si>
    <t>quek_shimei</t>
  </si>
  <si>
    <t>Jan 22, 2017 13:54:40</t>
  </si>
  <si>
    <t>Jan 22, 2017 13:54:42</t>
  </si>
  <si>
    <t>Abigail Lim</t>
  </si>
  <si>
    <t>9007-5555</t>
  </si>
  <si>
    <t>772 BEDOK RESERVOIR VIEW #02-153</t>
  </si>
  <si>
    <t>'470772</t>
  </si>
  <si>
    <t>Jan 22, 2017 13:58:16</t>
  </si>
  <si>
    <t>Damian Han</t>
  </si>
  <si>
    <t>9144-2340</t>
  </si>
  <si>
    <t>BLK 202 TOA PAYOH NORTH #11-1093 #11-1093</t>
  </si>
  <si>
    <t>'310202</t>
  </si>
  <si>
    <t>Damian</t>
  </si>
  <si>
    <t>Jan 22, 2017 17:33:56</t>
  </si>
  <si>
    <t>Jan 22, 2017 17:34:00</t>
  </si>
  <si>
    <t>❤ Pastel Boxed Leather Backpack ❤ Trendy Women Travel Backpack School Bag for Students or Work Bag for Office Ladies PU Material 4 Colours - Grey / Blue / Pink / Black - Fits A4 Folder!</t>
  </si>
  <si>
    <t>Gui Yan</t>
  </si>
  <si>
    <t>9137-6005</t>
  </si>
  <si>
    <t>717 YISHUN STREET 71 #06-333</t>
  </si>
  <si>
    <t>'760717</t>
  </si>
  <si>
    <t>Jan 22, 2017 20:24:02</t>
  </si>
  <si>
    <t>Jan 22, 2017 20:24:03</t>
  </si>
  <si>
    <t>Deborah Tan</t>
  </si>
  <si>
    <t>9023-2824</t>
  </si>
  <si>
    <t>281 BISHAN STREET 24 bishan st 24 blk 281 #03-10</t>
  </si>
  <si>
    <t>'570281</t>
  </si>
  <si>
    <t>Jan 22, 2017 20:57:10</t>
  </si>
  <si>
    <t>Jan 22, 2017 20:57:11</t>
  </si>
  <si>
    <t>Siti Zubaidah</t>
  </si>
  <si>
    <t>9756-3903</t>
  </si>
  <si>
    <t>492C TAMPINES STREET 45 #02-284</t>
  </si>
  <si>
    <t>'522492</t>
  </si>
  <si>
    <t>Jan 22, 2017 21:16:09</t>
  </si>
  <si>
    <t>Jan 22, 2017 21:16:12</t>
  </si>
  <si>
    <t>Mei Ling</t>
  </si>
  <si>
    <t>9181-2596</t>
  </si>
  <si>
    <t>9729-9335</t>
  </si>
  <si>
    <t>472B FERNVALE STREET #13-53</t>
  </si>
  <si>
    <t>'792472</t>
  </si>
  <si>
    <t>kerene ong</t>
  </si>
  <si>
    <t xml:space="preserve">Delivery after 6pm please. Thanks </t>
  </si>
  <si>
    <t>Jan 22, 2017 22:04:18</t>
  </si>
  <si>
    <t>Jan 22, 2017 22:04:19</t>
  </si>
  <si>
    <t>lin ying</t>
  </si>
  <si>
    <t>8168-2950</t>
  </si>
  <si>
    <t>298C COMPASSVALE STREET 06-72</t>
  </si>
  <si>
    <t>'543298</t>
  </si>
  <si>
    <t>Jan 22, 2017 22:14:27</t>
  </si>
  <si>
    <t>Jan 22, 2017 22:14:30</t>
  </si>
  <si>
    <t>mumu</t>
  </si>
  <si>
    <t>9456-8754</t>
  </si>
  <si>
    <t>28B DOVER CRESCENT #27-31</t>
  </si>
  <si>
    <t>'132028</t>
  </si>
  <si>
    <t>Jan 22, 2017 22:17:32</t>
  </si>
  <si>
    <t>Jan 22, 2017 22:17:33</t>
  </si>
  <si>
    <t>6673-8230</t>
  </si>
  <si>
    <t>9825-3878</t>
  </si>
  <si>
    <t>424 TAMPINES STREET 41 #10-196</t>
  </si>
  <si>
    <t>'520424</t>
  </si>
  <si>
    <t>Jan 22, 2017 22:35:51</t>
  </si>
  <si>
    <t>Jan 22, 2017 22:35:52</t>
  </si>
  <si>
    <t>Miyo Chia</t>
  </si>
  <si>
    <t>8180-6196</t>
  </si>
  <si>
    <t>462 Sembawang Drive #05-223 Singapore 750462</t>
  </si>
  <si>
    <t>'750462</t>
  </si>
  <si>
    <t>Jan 22, 2017 23:13:01</t>
  </si>
  <si>
    <t>Jan 22, 2017 23:13:02</t>
  </si>
  <si>
    <t>9277-9956</t>
  </si>
  <si>
    <t>606 JURONG WEST STREET 65 #02-582</t>
  </si>
  <si>
    <t>'640606</t>
  </si>
  <si>
    <t>Jan 22, 2017 23:42:35</t>
  </si>
  <si>
    <t>Jan 22, 2017 23:42:38</t>
  </si>
  <si>
    <t xml:space="preserve">Type:Rectangular Type / Color:Black(+S$5.99) </t>
  </si>
  <si>
    <t>Faruq Rasid</t>
  </si>
  <si>
    <t>8448-7144</t>
  </si>
  <si>
    <t>402 WOODLANDS STREET 41 #04-122</t>
  </si>
  <si>
    <t>'730402</t>
  </si>
  <si>
    <t>Jan 23, 2017 01:03:13</t>
  </si>
  <si>
    <t>Jan 23, 2017 01:03:17</t>
  </si>
  <si>
    <t>★ Foldable Laundry Holder Basket ★ Multi-Purpose Clean Dirty Clothes Toys Organization Storage / Home Bedroom Bathroom Kitchen Container / Space Saving Design</t>
  </si>
  <si>
    <t>Selina ng</t>
  </si>
  <si>
    <t>9710-4639</t>
  </si>
  <si>
    <t>9762-1369</t>
  </si>
  <si>
    <t>975 JURONG WEST STREET 93 Blk 975 Jurong west street 93 #07-393 S640975</t>
  </si>
  <si>
    <t>'640975</t>
  </si>
  <si>
    <t>Selina Ng</t>
  </si>
  <si>
    <t>9272-2796</t>
  </si>
  <si>
    <t>Jan 23, 2017 07:52:49</t>
  </si>
  <si>
    <t>Jan 23, 2017 07:52:52</t>
  </si>
  <si>
    <t>★ Motion Sensor Light (Round) ★ Rechargeable Built in Lithium Battery Intelligent Auto Mode Lighting Suitable for Staircase Bed Side Kitchen Toilet Wardrobe Easy to Install and Maintain!</t>
  </si>
  <si>
    <t xml:space="preserve">Type:Motion Sensor Light (Round) - Battery Operated </t>
  </si>
  <si>
    <t>Steven Chong</t>
  </si>
  <si>
    <t>9028-4935</t>
  </si>
  <si>
    <t>RIVERSAILS 16 UPPER SERANGOON CRESCENT #08-42</t>
  </si>
  <si>
    <t>'534028</t>
  </si>
  <si>
    <t>steven</t>
  </si>
  <si>
    <t>Jan 23, 2017 08:17:38</t>
  </si>
  <si>
    <t>Jan 23, 2017 08:17:41</t>
  </si>
  <si>
    <t>Jessie Lau</t>
  </si>
  <si>
    <t>9388-5224</t>
  </si>
  <si>
    <t>981A BUANGKOK CRESCENT Blk 981A #14-43 Buangkok Crescent  Singapore 531981</t>
  </si>
  <si>
    <t>'531981</t>
  </si>
  <si>
    <t>cheryl leow</t>
  </si>
  <si>
    <t>Jan 23, 2017 09:03:12</t>
  </si>
  <si>
    <t>Jan 23, 2017 09:03:15</t>
  </si>
  <si>
    <t>Shi Yi Oh</t>
  </si>
  <si>
    <t>9871-3250</t>
  </si>
  <si>
    <t>54 Senoko Drive 54 Senoko Drive</t>
  </si>
  <si>
    <t>'758234</t>
  </si>
  <si>
    <t>Shi Yi</t>
  </si>
  <si>
    <t>Jan 23, 2017 10:40:44</t>
  </si>
  <si>
    <t>Jan 23, 2017 10:40:45</t>
  </si>
  <si>
    <t xml:space="preserve">Type:10-Slot Organizer Box / Color:Pink </t>
  </si>
  <si>
    <t>lee von nee</t>
  </si>
  <si>
    <t>9172-9710</t>
  </si>
  <si>
    <t>120 TANJONG PAGAR ROAD Mac-Nels line (s) pte ltd</t>
  </si>
  <si>
    <t>'088532</t>
  </si>
  <si>
    <t>Lee von nee</t>
  </si>
  <si>
    <t xml:space="preserve">Type:1-Slot Organizer Box / Color:Blue </t>
  </si>
  <si>
    <t>QX116014107</t>
  </si>
  <si>
    <t>Jan 21, 2017 11:57:28</t>
  </si>
  <si>
    <t>Jan 21, 2017 11:57:29</t>
  </si>
  <si>
    <t>linda tan</t>
  </si>
  <si>
    <t>8388-0362</t>
  </si>
  <si>
    <t>8550-8885</t>
  </si>
  <si>
    <t>331 TAMPINES STREET 32 #06-456 singapore 520331</t>
  </si>
  <si>
    <t>'520331</t>
  </si>
  <si>
    <t>Jan 18, 2017 01:42:36</t>
  </si>
  <si>
    <t>Jan 21, 2017 12:41:03</t>
  </si>
  <si>
    <t>Rachel</t>
  </si>
  <si>
    <t>6567-5426</t>
  </si>
  <si>
    <t>9634-6976</t>
  </si>
  <si>
    <t>254 BUKIT BATOK EAST AVENUE 4 BLK 254 BUKIT BATOK EAST AVENUE 4 #06-223 SINGAPORE 650254</t>
  </si>
  <si>
    <t>'650254</t>
  </si>
  <si>
    <t>QX116014098</t>
  </si>
  <si>
    <t>Jan 21, 2017 13:39:18</t>
  </si>
  <si>
    <t>Jan 21, 2017 13:39:19</t>
  </si>
  <si>
    <t>Roxanne</t>
  </si>
  <si>
    <t>8268-6064</t>
  </si>
  <si>
    <t>9855-6696</t>
  </si>
  <si>
    <t>79C TOA PAYOH CENTRAL Please call</t>
  </si>
  <si>
    <t>'313079</t>
  </si>
  <si>
    <t>qiulong</t>
  </si>
  <si>
    <t>QX116014084</t>
  </si>
  <si>
    <t>Jan 21, 2017 16:21:09</t>
  </si>
  <si>
    <t>Jan 21, 2017 16:21:15</t>
  </si>
  <si>
    <t>Lee May Yong</t>
  </si>
  <si>
    <t>9699-9623</t>
  </si>
  <si>
    <t>8382-3683</t>
  </si>
  <si>
    <t>KIMSIA COURT 1 JALAN JINTAN #08-07</t>
  </si>
  <si>
    <t>'229001</t>
  </si>
  <si>
    <t>LING KHONG MAU</t>
  </si>
  <si>
    <t>Please deliver at night and call before delivery.</t>
  </si>
  <si>
    <t>QX116014075</t>
  </si>
  <si>
    <t>Jan 21, 2017 16:56:43</t>
  </si>
  <si>
    <t>Sylvia2silvia</t>
  </si>
  <si>
    <t>9674-4310</t>
  </si>
  <si>
    <t>YISHUN SAPPHIRE 54 CANBERRA DRIVE Blk 54 CANBERRA DR YISHUN SAPPHIRE #11-25 SPORE 768440</t>
  </si>
  <si>
    <t>'768440</t>
  </si>
  <si>
    <t>Delver</t>
  </si>
  <si>
    <t>Jan 21, 2017 19:28:46</t>
  </si>
  <si>
    <t>Jan 21, 2017 19:28:47</t>
  </si>
  <si>
    <t>ong swee khim</t>
  </si>
  <si>
    <t>9875-8730</t>
  </si>
  <si>
    <t>PARC PALAIS 47 HUME AVENUE unit 08-01</t>
  </si>
  <si>
    <t>'598748</t>
  </si>
  <si>
    <t>QX116014067</t>
  </si>
  <si>
    <t>Jan 21, 2017 22:57:16</t>
  </si>
  <si>
    <t>Jan 21, 2017 22:57:17</t>
  </si>
  <si>
    <t>Hui Hoon Gan</t>
  </si>
  <si>
    <t>9298-4592</t>
  </si>
  <si>
    <t>Blk 221B Bedok Central #08-80</t>
  </si>
  <si>
    <t>'462221</t>
  </si>
  <si>
    <t>Gan Hui Hoon</t>
  </si>
  <si>
    <t>Jan 22, 2017 00:19:08</t>
  </si>
  <si>
    <t>Jan 22, 2017 00:19:12</t>
  </si>
  <si>
    <t>★ Kitchen Rolls Triple Dispenser ★ Easy Convenient Storage Organizer Holder Rack Shelf Aluminium Foil Kitchen Towel Roll Cling Film Wrap / Neat Save Space</t>
  </si>
  <si>
    <t>Crystal Tan</t>
  </si>
  <si>
    <t>9182-7885</t>
  </si>
  <si>
    <t>5 SEMBAWANG CRESCENT #14-09 Skypark Residences</t>
  </si>
  <si>
    <t>'757095</t>
  </si>
  <si>
    <t>Crystal Tan Weilin</t>
  </si>
  <si>
    <t>Hi Seller, I like to have my order by  this Wednesday. Thanks</t>
  </si>
  <si>
    <t>QX116014053</t>
  </si>
  <si>
    <t>Jan 22, 2017 09:56:02</t>
  </si>
  <si>
    <t>Gabriel Tan</t>
  </si>
  <si>
    <t>8611-9022</t>
  </si>
  <si>
    <t>Blk 446A Jalan Kayu #13-308 Jalan Kayu  Singapore 791466</t>
  </si>
  <si>
    <t>'791466</t>
  </si>
  <si>
    <t>gabriel tan</t>
  </si>
  <si>
    <t>Call before delivery at 8611 9022. Thnks!</t>
  </si>
  <si>
    <t>QX116014040</t>
  </si>
  <si>
    <t>Jan 22, 2017 10:27:12</t>
  </si>
  <si>
    <t>Jan 22, 2017 10:27:15</t>
  </si>
  <si>
    <t>★ Vintage Rose Wall Rack ★ With 5 Hanging Hooks! Beautiful DIY Wooden Display Country Style Decoration Decor Shelf / Hangers For Keys Clothes Coats</t>
  </si>
  <si>
    <t xml:space="preserve">Type:Vintage Rose Wall Rack </t>
  </si>
  <si>
    <t>Joey Teong</t>
  </si>
  <si>
    <t>9336-9377</t>
  </si>
  <si>
    <t>121A CANBERRA STREET #07-709</t>
  </si>
  <si>
    <t>'751121</t>
  </si>
  <si>
    <t>QX116014036</t>
  </si>
  <si>
    <t>Jan 22, 2017 14:39:49</t>
  </si>
  <si>
    <t>Jan 22, 2017 14:39:50</t>
  </si>
  <si>
    <t>Belinda</t>
  </si>
  <si>
    <t>9630-4924</t>
  </si>
  <si>
    <t>476 ANG MO KIO AVENUE 10 #11-800</t>
  </si>
  <si>
    <t>'560476</t>
  </si>
  <si>
    <t>QX116014022</t>
  </si>
  <si>
    <t>Jan 22, 2017 16:24:01</t>
  </si>
  <si>
    <t>Jan 22, 2017 16:24:02</t>
  </si>
  <si>
    <t>Jasmine Lee</t>
  </si>
  <si>
    <t>9830-9199</t>
  </si>
  <si>
    <t>296B COMPASSVALE CRESCENT #02-269</t>
  </si>
  <si>
    <t>'542296</t>
  </si>
  <si>
    <t>QX116014019</t>
  </si>
  <si>
    <t>Jan 22, 2017 18:17:10</t>
  </si>
  <si>
    <t>Jan 22, 2017 18:17:11</t>
  </si>
  <si>
    <t>Jocelyn Leung</t>
  </si>
  <si>
    <t>8500-8206</t>
  </si>
  <si>
    <t>104 JALAN RAJAH Block 104 Jalan Rajah #24-58, Singapore 321104</t>
  </si>
  <si>
    <t>Please help to double check items. If there is no one to answer the door, could you leave the package at the door or at the Whampoa post office: 74 Whampoa Drive Singapore 320074</t>
  </si>
  <si>
    <t>QX116014005</t>
  </si>
  <si>
    <t>Jan 22, 2017 19:24:28</t>
  </si>
  <si>
    <t>Jan 22, 2017 19:24:29</t>
  </si>
  <si>
    <t xml:space="preserve">Type:Large Capacity Moving Laundry Basket (2Tier Brown) </t>
  </si>
  <si>
    <t>Please place item in the riser if no one is home to collect it. Thank you.</t>
  </si>
  <si>
    <t>QX116013999</t>
  </si>
  <si>
    <t>Jan 22, 2017 19:24:31</t>
  </si>
  <si>
    <t>gerraine ng</t>
  </si>
  <si>
    <t>9853-7876</t>
  </si>
  <si>
    <t>10C Hougang St 11 #14-45</t>
  </si>
  <si>
    <t>'534077</t>
  </si>
  <si>
    <t>Gerraine Ng</t>
  </si>
  <si>
    <t>QX116013985</t>
  </si>
  <si>
    <t>Jan 22, 2017 20:54:00</t>
  </si>
  <si>
    <t>Jan 22, 2017 20:54:01</t>
  </si>
  <si>
    <t>Xin Ying</t>
  </si>
  <si>
    <t>9687-8269</t>
  </si>
  <si>
    <t>453B FERNVALE ROAD #20-521</t>
  </si>
  <si>
    <t>'792453</t>
  </si>
  <si>
    <t>QX116013971</t>
  </si>
  <si>
    <t>Jan 22, 2017 21:49:05</t>
  </si>
  <si>
    <t>Jie Cong</t>
  </si>
  <si>
    <t>9002-8987</t>
  </si>
  <si>
    <t>19 HOUGANG AVENUE 3 #06-195</t>
  </si>
  <si>
    <t>'530019</t>
  </si>
  <si>
    <t>Ng jie Cong</t>
  </si>
  <si>
    <t>QT0000010260</t>
  </si>
  <si>
    <t>Jan 22, 2017 21:57:39</t>
  </si>
  <si>
    <t>Yanhong poh</t>
  </si>
  <si>
    <t>9362-6501</t>
  </si>
  <si>
    <t>101, Towner Road, Towner Post Office Location : At 24/7 Auto Lobby, Hours : 24 hours, POPStation@Towner PO</t>
  </si>
  <si>
    <t>'913291</t>
  </si>
  <si>
    <t>yanhong</t>
  </si>
  <si>
    <t>QX116022372</t>
  </si>
  <si>
    <t>Jan 23, 2017 11:19:26</t>
  </si>
  <si>
    <t>Jan 23, 2017 11:19:28</t>
  </si>
  <si>
    <t>QX116022369</t>
  </si>
  <si>
    <t>Jan 23, 2017 11:33:17</t>
  </si>
  <si>
    <t>Jan 23, 2017 11:34:19</t>
  </si>
  <si>
    <t>Charmine</t>
  </si>
  <si>
    <t>9137-3373</t>
  </si>
  <si>
    <t>745 YISHUN STREET 72 #08-159</t>
  </si>
  <si>
    <t>'760745</t>
  </si>
  <si>
    <t>Chen Charmine</t>
  </si>
  <si>
    <t>QX116022355</t>
  </si>
  <si>
    <t>Jan 23, 2017 12:15:38</t>
  </si>
  <si>
    <t>Jan 23, 2017 12:15:39</t>
  </si>
  <si>
    <t>933A HOUGANG AVENUE 9 13-108</t>
  </si>
  <si>
    <t>'531933</t>
  </si>
  <si>
    <t>QX116022810</t>
  </si>
  <si>
    <t>608925</t>
  </si>
  <si>
    <t>Aylwin Tan</t>
  </si>
  <si>
    <t>9435-7475</t>
  </si>
  <si>
    <t>93 DAWSON ROAD #35-40, SkyTerrace</t>
  </si>
  <si>
    <t>'142093</t>
  </si>
  <si>
    <t xml:space="preserve">Type:Motion Sensor Light (Long) - Warm Light </t>
  </si>
  <si>
    <t>JUNE</t>
  </si>
  <si>
    <t>9138-7832</t>
  </si>
  <si>
    <t>348C YISHUN AVENUE 11 #05-591</t>
  </si>
  <si>
    <t>'763348</t>
  </si>
  <si>
    <t>June Owh</t>
  </si>
  <si>
    <t xml:space="preserve">Color:Brown </t>
  </si>
  <si>
    <t>Veron</t>
  </si>
  <si>
    <t>9106-2587</t>
  </si>
  <si>
    <t>450 SIN MING AVENUE #05-509</t>
  </si>
  <si>
    <t>'570450</t>
  </si>
  <si>
    <t>Christopher Anthoni</t>
  </si>
  <si>
    <t>Taxeela Singh</t>
  </si>
  <si>
    <t>8525-7090</t>
  </si>
  <si>
    <t>9723-2479</t>
  </si>
  <si>
    <t>THE MINTON 12A HOUGANG STREET 11 #15-60</t>
  </si>
  <si>
    <t>'534074</t>
  </si>
  <si>
    <t>Shiv Santosh Singh Thakur</t>
  </si>
  <si>
    <t xml:space="preserve">Type:Nudes and Neutrals </t>
  </si>
  <si>
    <t>Ratna ayu yistiani</t>
  </si>
  <si>
    <t>8160-4750</t>
  </si>
  <si>
    <t>395A PASIR PANJANG ROAD Long beach town house</t>
  </si>
  <si>
    <t>'118732</t>
  </si>
  <si>
    <t>Ratna Ayu Yistiani</t>
  </si>
  <si>
    <t>08160-4750</t>
  </si>
  <si>
    <t>â˜… Laundry Scrub Board â˜… 4 Colors! Cleaning Wash Board For Hand Wash Clothes Undergarments - Portable For Home Travel</t>
  </si>
  <si>
    <t>Chng Mui Hiang</t>
  </si>
  <si>
    <t>9220-6685</t>
  </si>
  <si>
    <t>306 JURONG EAST STREET 32 #06-196 Singapore</t>
  </si>
  <si>
    <t>'600306</t>
  </si>
  <si>
    <t xml:space="preserve">Size:Medium: 50 x 70cm / Design:Zebra(+S$2.99) </t>
  </si>
  <si>
    <t>Gwen Tan</t>
  </si>
  <si>
    <t>9759-3897</t>
  </si>
  <si>
    <t>KERRISDALE 32 STURDEE ROAD #09-07</t>
  </si>
  <si>
    <t>'207853</t>
  </si>
  <si>
    <t>Alvin</t>
  </si>
  <si>
    <t>Mark Lee</t>
  </si>
  <si>
    <t>8113-8733</t>
  </si>
  <si>
    <t>6 FARRER ROAD #02-76</t>
  </si>
  <si>
    <t>'260006</t>
  </si>
  <si>
    <t>mark lee</t>
  </si>
  <si>
    <t>Seah Yian Siew</t>
  </si>
  <si>
    <t>9146-9187</t>
  </si>
  <si>
    <t>530A PASIR RIS DRIVE 1 Pasir Ris One #04-354</t>
  </si>
  <si>
    <t>'511530</t>
  </si>
  <si>
    <t>Felicia Ang</t>
  </si>
  <si>
    <t>9632-1861</t>
  </si>
  <si>
    <t>SOLEIL @ SINARAN 6 SINARAN DRIVE #22-10</t>
  </si>
  <si>
    <t>Yuh Huey</t>
  </si>
  <si>
    <t>QX116032281</t>
  </si>
  <si>
    <t>Deanna Ong</t>
  </si>
  <si>
    <t>9022-8829</t>
  </si>
  <si>
    <t>333B ANCHORVALE LINK #16-332</t>
  </si>
  <si>
    <t>'542333</t>
  </si>
  <si>
    <t>QX116032560</t>
  </si>
  <si>
    <t>Lim Chee Chai</t>
  </si>
  <si>
    <t>8116-5226</t>
  </si>
  <si>
    <t>190 PANDAN LOOP Symrise Asia Pacific Pte Ltd</t>
  </si>
  <si>
    <t>'128379</t>
  </si>
  <si>
    <t>QX116032556</t>
  </si>
  <si>
    <t xml:space="preserve">â˜… Write-On Tape â˜… High Quality Multi-Purpose Versatile Good Adhesiveness Label Products Decoration Flexible Convenient Durable Post It Roll </t>
  </si>
  <si>
    <t xml:space="preserve">Colour:Blue (10 metres) </t>
  </si>
  <si>
    <t>Rachel Wong</t>
  </si>
  <si>
    <t>9135-9896</t>
  </si>
  <si>
    <t>LAGOON VIEW 5000K MARINE PARADE ROAD #20-47</t>
  </si>
  <si>
    <t>'449292</t>
  </si>
  <si>
    <t>QX116032278</t>
  </si>
  <si>
    <t>Aidan Hew</t>
  </si>
  <si>
    <t>8719-3193</t>
  </si>
  <si>
    <t>190 BOON LAY DRIVE #07-238</t>
  </si>
  <si>
    <t>'640190</t>
  </si>
  <si>
    <t>please call me to confirm the delivery date in advance cause i yet to move in to the house. thanks.</t>
  </si>
  <si>
    <t>6466-8895</t>
  </si>
  <si>
    <t>9728-2554</t>
  </si>
  <si>
    <t>CAVENDISH PARK 18 PINE GROVE #15-01</t>
  </si>
  <si>
    <t>'597594</t>
  </si>
  <si>
    <t>â˜… MacBook Keyboard Protectors â˜… Spruce Up Your Keyboard! â—•â€¿â—•ï½¡Transparent / Coloured / Hello Kitty Designs - 11/13/15/17 inch Macbook and iMac Compatible - TPU Material - Whilst Stocks Last!</t>
  </si>
  <si>
    <t xml:space="preserve">Type:Model 2: Coloured Keyboard Protector / Mac Model:Macbook 13/15/17-inch or iMac / Colour:White </t>
  </si>
  <si>
    <t xml:space="preserve">Type:Pink-White (58 x 38 cm) </t>
  </si>
  <si>
    <t xml:space="preserve">Type:Model 1: Transparent Keyboard Protector / Mac Model:Macbook 13/15/17-inch or iMac / Colour:Transparent </t>
  </si>
  <si>
    <t>tan pauchoo</t>
  </si>
  <si>
    <t>9745-6323</t>
  </si>
  <si>
    <t>614 ANG MO KIO AVENUE 4 #11-1005</t>
  </si>
  <si>
    <t>'560614</t>
  </si>
  <si>
    <t>baozhu</t>
  </si>
  <si>
    <t>Jan 24, 2017 10:51:10</t>
  </si>
  <si>
    <t>Jan 24, 2017 10:52:16</t>
  </si>
  <si>
    <t>Alfred Chan</t>
  </si>
  <si>
    <t>9686-8892</t>
  </si>
  <si>
    <t>683C JURONG WEST STREET 64 #16-145</t>
  </si>
  <si>
    <t>'643683</t>
  </si>
  <si>
    <t>Chan Beng Hoong</t>
  </si>
  <si>
    <t>Jan 24, 2017 13:49:27</t>
  </si>
  <si>
    <t>Jan 24, 2017 13:49:28</t>
  </si>
  <si>
    <t xml:space="preserve">★ Baby Stroller Raincoat ★ Protect Your Baby From Rain In Outdoors Travel Waterproof Foldable Transparent Cover With Breathable Holes </t>
  </si>
  <si>
    <t xml:space="preserve">Type:Baby Stroller Raincoat </t>
  </si>
  <si>
    <t>Eric Ng</t>
  </si>
  <si>
    <t>9220-4836</t>
  </si>
  <si>
    <t>118 POTONG PASIR AVENUE 1 #02-984</t>
  </si>
  <si>
    <t>'350118</t>
  </si>
  <si>
    <t xml:space="preserve">Can delivery on Monday to Friday times after 5pm.THK </t>
  </si>
  <si>
    <t>Jan 24, 2017 17:34:36</t>
  </si>
  <si>
    <t>Jan 24, 2017 17:34:39</t>
  </si>
  <si>
    <t>Angie Gan</t>
  </si>
  <si>
    <t>9746-2589</t>
  </si>
  <si>
    <t>Singapore 237, #07-534 Compassvale Walk</t>
  </si>
  <si>
    <t>'540237</t>
  </si>
  <si>
    <t>Jan 24, 2017 21:17:33</t>
  </si>
  <si>
    <t>Jan 24, 2017 21:17:34</t>
  </si>
  <si>
    <t>★ Car Storage Cooler Bag ★ Store Food and Drinks in Your Car and Keep it Warm or Cool! Large Capacity Car Seat Insulation Organizer Basket Container for Food Accessories and Tissue Paper Napkins</t>
  </si>
  <si>
    <t>Siti Zawiya</t>
  </si>
  <si>
    <t>8101-1764</t>
  </si>
  <si>
    <t>Blk 270A punggol field #05_219 Singapore 821270</t>
  </si>
  <si>
    <t>'821270</t>
  </si>
  <si>
    <t>Zawa83</t>
  </si>
  <si>
    <t>Jan 24, 2017 22:05:15</t>
  </si>
  <si>
    <t>Jan 24, 2017 22:05:19</t>
  </si>
  <si>
    <t>Lyvia Goh</t>
  </si>
  <si>
    <t>8299-5330</t>
  </si>
  <si>
    <t>732 JURONG WEST STREET 73 #04-48</t>
  </si>
  <si>
    <t>Jan 25, 2017 00:59:54</t>
  </si>
  <si>
    <t>Jan 25, 2017 00:59:58</t>
  </si>
  <si>
    <t>Alvina Teh</t>
  </si>
  <si>
    <t>9829-2369</t>
  </si>
  <si>
    <t>DALLA VALE 160 SPRINGLEAF AVENUE Singapore 786350</t>
  </si>
  <si>
    <t>'786350</t>
  </si>
  <si>
    <t>Jan 25, 2017 07:08:26</t>
  </si>
  <si>
    <t>Jan 25, 2017 07:08:34</t>
  </si>
  <si>
    <t>Siti Fatimah</t>
  </si>
  <si>
    <t>9654-3379</t>
  </si>
  <si>
    <t>668A EDGEFIELD PLAINS #02-712</t>
  </si>
  <si>
    <t>'821668</t>
  </si>
  <si>
    <t>QX116048851</t>
  </si>
  <si>
    <t>Jan 24, 2017 11:01:28</t>
  </si>
  <si>
    <t>Jan 24, 2017 11:01:30</t>
  </si>
  <si>
    <t xml:space="preserve">★ Vintage Spring Korean Bare Shoulder Top ★ Women Ladies Fashion Trendy Summer Sleeve Off-Shoulder Lightweight Loose Fit Shirt Blouse </t>
  </si>
  <si>
    <t xml:space="preserve">Type:Vintage Spring Korean Bare Shoulder Top (Wine Red) </t>
  </si>
  <si>
    <t>BELINDA PEH</t>
  </si>
  <si>
    <t>9389-0008</t>
  </si>
  <si>
    <t>107 SIMEI STREET 1 #05-830 S(520107)</t>
  </si>
  <si>
    <t>'520107</t>
  </si>
  <si>
    <t>Peh Belinda</t>
  </si>
  <si>
    <t>9128-7588</t>
  </si>
  <si>
    <t>QX116048848</t>
  </si>
  <si>
    <t>Jan 24, 2017 11:29:09</t>
  </si>
  <si>
    <t>Jan 24, 2017 11:29:12</t>
  </si>
  <si>
    <t>★ 13-Compartment Tabletop Document Organizer ★ Wooden or Classy Black DIY Document Rack - Tabletop Desktop Homework Files Paper Letters Shelf Room Compartment Organiser Convenient Space Saving Storage</t>
  </si>
  <si>
    <t>Gerald Tan</t>
  </si>
  <si>
    <t>9227-8587</t>
  </si>
  <si>
    <t>805 YISHUN RING ROAD #09-4283</t>
  </si>
  <si>
    <t>'760805</t>
  </si>
  <si>
    <t>QX116048834</t>
  </si>
  <si>
    <t>Jan 24, 2017 12:04:28</t>
  </si>
  <si>
    <t>Jan 24, 2017 12:04:29</t>
  </si>
  <si>
    <t xml:space="preserve">Type:Design 4: Rose Print Blue Tablecloth / Size:One Size: 120 x 180cm(+S$2.99) </t>
  </si>
  <si>
    <t>Sharon Eric</t>
  </si>
  <si>
    <t>8498-0854</t>
  </si>
  <si>
    <t>520 WEST COAST ROAD #04-665</t>
  </si>
  <si>
    <t>'120520</t>
  </si>
  <si>
    <t>sharon eric</t>
  </si>
  <si>
    <t xml:space="preserve">Type:Design 5: Rose Print Green Tablecloth / Size:One Size: 120 x 180cm(+S$2.99) </t>
  </si>
  <si>
    <t>QX116048825</t>
  </si>
  <si>
    <t>Jan 24, 2017 15:29:01</t>
  </si>
  <si>
    <t>Jan 24, 2017 15:29:06</t>
  </si>
  <si>
    <t>Evelyn Faith Chng</t>
  </si>
  <si>
    <t>9720-1077</t>
  </si>
  <si>
    <t>'828766</t>
  </si>
  <si>
    <t>kris faith</t>
  </si>
  <si>
    <t>QX116048817</t>
  </si>
  <si>
    <t>Jan 24, 2017 15:33:21</t>
  </si>
  <si>
    <t>Jan 24, 2017 15:33:23</t>
  </si>
  <si>
    <t>Joycelin Chan</t>
  </si>
  <si>
    <t>6454-5116</t>
  </si>
  <si>
    <t>9776-2063</t>
  </si>
  <si>
    <t>266 BISHAN STREET 24 #04-150</t>
  </si>
  <si>
    <t>'570266</t>
  </si>
  <si>
    <t>Joycelin</t>
  </si>
  <si>
    <t>9023-5642</t>
  </si>
  <si>
    <t>QX116048803</t>
  </si>
  <si>
    <t>Jan 24, 2017 18:51:47</t>
  </si>
  <si>
    <t>Jan 24, 2017 18:51:52</t>
  </si>
  <si>
    <t>★ 40-Inch Bounce Fit Foldable Trampoline ★ With / Without Armrest! Home Gym Exercise Fitness Workout Sports Equipment Cardio Aerobics Bungee Jump</t>
  </si>
  <si>
    <t>Florence Wong</t>
  </si>
  <si>
    <t>6694-5949</t>
  </si>
  <si>
    <t>9096-0515</t>
  </si>
  <si>
    <t>Singapore Blk 416, Clementi Ave 1, #20-285</t>
  </si>
  <si>
    <t>'120416</t>
  </si>
  <si>
    <t xml:space="preserve">★ 5-Level Shelf ★ DIY Multipurpose Multi Tier Rack - Use For Books Clothes Toiletries 5 Level Display / Great For Kitchen Bathroom Storeroom Study Living Room Office </t>
  </si>
  <si>
    <t>QX116048794</t>
  </si>
  <si>
    <t>Jan 24, 2017 21:04:53</t>
  </si>
  <si>
    <t>Jan 24, 2017 21:04:54</t>
  </si>
  <si>
    <t>Ling Ling Sik</t>
  </si>
  <si>
    <t>9638-0440</t>
  </si>
  <si>
    <t>8 CANTONMENT CLOSE #10-87</t>
  </si>
  <si>
    <t>'081008</t>
  </si>
  <si>
    <t>siklingling</t>
  </si>
  <si>
    <t>QX116048785</t>
  </si>
  <si>
    <t>Jan 24, 2017 21:46:01</t>
  </si>
  <si>
    <t>Jan 24, 2017 21:46:02</t>
  </si>
  <si>
    <t>Rachel Pan</t>
  </si>
  <si>
    <t>9173-5044</t>
  </si>
  <si>
    <t>111 BUKIT PURMEI ROAD #09-188</t>
  </si>
  <si>
    <t>'090111</t>
  </si>
  <si>
    <t>QX116048777</t>
  </si>
  <si>
    <t>Jan 24, 2017 22:13:18</t>
  </si>
  <si>
    <t>Jan 24, 2017 22:13:21</t>
  </si>
  <si>
    <t>★ Kids Soft Cushion Toilet Seat ★ Potty Training For Toddlers in Bathroom Washroom Suitable For Children Size Soft Comfortable - Easy To Attach/Remove!</t>
  </si>
  <si>
    <t>Christine Choy</t>
  </si>
  <si>
    <t>9191-3557</t>
  </si>
  <si>
    <t>8A TANJONG RHU ROAD Crystal Rhu #07-03</t>
  </si>
  <si>
    <t>'436889</t>
  </si>
  <si>
    <t xml:space="preserve">When the delivery man come, please press my unit if the glass door is lock? Even if I am.not home, i will be able to open the glass door for him to go up.
In the event the glass door is already open </t>
  </si>
  <si>
    <t>QX116048763</t>
  </si>
  <si>
    <t>Jan 24, 2017 23:27:59</t>
  </si>
  <si>
    <t>Jan 24, 2017 23:28:01</t>
  </si>
  <si>
    <t>Zou xinying</t>
  </si>
  <si>
    <t>8481-0466</t>
  </si>
  <si>
    <t>297 TAMPINES STREET 22 #11-580</t>
  </si>
  <si>
    <t>'520297</t>
  </si>
  <si>
    <t>xinying Zou</t>
  </si>
  <si>
    <t>QX116048750</t>
  </si>
  <si>
    <t>Jan 24, 2017 23:45:42</t>
  </si>
  <si>
    <t>Estella Kang</t>
  </si>
  <si>
    <t>9295-9757</t>
  </si>
  <si>
    <t>ONE LEICESTER 1 LEICESTER ROAD #15-09</t>
  </si>
  <si>
    <t>'358828</t>
  </si>
  <si>
    <t>Estella</t>
  </si>
  <si>
    <t>TWIN WATERFALLS 112 PUNGGOL WALK #09-27</t>
  </si>
  <si>
    <t>Jan 25, 2017 10:54:52</t>
  </si>
  <si>
    <t>Jan 25, 2017 10:54:53</t>
  </si>
  <si>
    <t>Vivian Sun</t>
  </si>
  <si>
    <t>9467-2404</t>
  </si>
  <si>
    <t>108 BUKIT BATOK WEST AVENUE 6 #08-66</t>
  </si>
  <si>
    <t>'650108</t>
  </si>
  <si>
    <t>Jan 25, 2017 15:40:21</t>
  </si>
  <si>
    <t>Jan 25, 2017 15:40:22</t>
  </si>
  <si>
    <t>patricia ng</t>
  </si>
  <si>
    <t>9841-4721</t>
  </si>
  <si>
    <t>981C BUANGKOK CRESCENT #03-15</t>
  </si>
  <si>
    <t>'533981</t>
  </si>
  <si>
    <t>Patricia Ng</t>
  </si>
  <si>
    <t>Jan 25, 2017 15:45:36</t>
  </si>
  <si>
    <t>Jan 25, 2017 15:45:37</t>
  </si>
  <si>
    <t>Sally Loh</t>
  </si>
  <si>
    <t>8102-7179</t>
  </si>
  <si>
    <t>260 JURONG EAST STREET 24 #07-545</t>
  </si>
  <si>
    <t>'600260</t>
  </si>
  <si>
    <t>Pls deliver to my home after 1st Feb 2017</t>
  </si>
  <si>
    <t>Jan 24, 2017 01:34:00</t>
  </si>
  <si>
    <t>Jan 25, 2017 17:33:30</t>
  </si>
  <si>
    <t>Serajudeen David</t>
  </si>
  <si>
    <t>8686-5474</t>
  </si>
  <si>
    <t>52 SIMS PLACE #13-146</t>
  </si>
  <si>
    <t>'380052</t>
  </si>
  <si>
    <t>Serajudeen</t>
  </si>
  <si>
    <t>Jan 25, 2017 18:07:22</t>
  </si>
  <si>
    <t>Jan 25, 2017 18:07:25</t>
  </si>
  <si>
    <t xml:space="preserve"> ★ Mini Ankle Shoe Pads / Mini Transparent Insole Pads ★ Foot Care Accessories - Anti-Slip Liner / Gel Cushion / Heel Grips - No more Friction Troubles with New Shoes!</t>
  </si>
  <si>
    <t xml:space="preserve">Type:Mini Transparent Insole Pad (Pack of 6)(-S$0.70) </t>
  </si>
  <si>
    <t>doris loo</t>
  </si>
  <si>
    <t>9231-9087</t>
  </si>
  <si>
    <t>512 BEDOK NORTH AVENUE 2 #08-305</t>
  </si>
  <si>
    <t>'460512</t>
  </si>
  <si>
    <t>goond3</t>
  </si>
  <si>
    <t>Jan 25, 2017 21:17:44</t>
  </si>
  <si>
    <t>Jan 25, 2017 21:17:46</t>
  </si>
  <si>
    <t>Rebecca Wong (64082019) SEEC-I</t>
  </si>
  <si>
    <t>8422-8134</t>
  </si>
  <si>
    <t>CONNEXIS 1 FUSIONOPOLIS WAY I2R,#21-01 connexis (south tower)</t>
  </si>
  <si>
    <t>'138632</t>
  </si>
  <si>
    <t>Rebecca Wong</t>
  </si>
  <si>
    <t>Jan 25, 2017 23:03:29</t>
  </si>
  <si>
    <t>Jan 25, 2017 23:03:31</t>
  </si>
  <si>
    <t>TAN SHI EN</t>
  </si>
  <si>
    <t>9172-3247</t>
  </si>
  <si>
    <t>447 CHOA CHU KANG AVENUE 4 #05-375</t>
  </si>
  <si>
    <t>'680447</t>
  </si>
  <si>
    <t>Enen Tan</t>
  </si>
  <si>
    <t xml:space="preserve">Delivery after 7pm weekday or call before delivery. </t>
  </si>
  <si>
    <t>Jan 26, 2017 01:21:50</t>
  </si>
  <si>
    <t>Jan 26, 2017 01:22:03</t>
  </si>
  <si>
    <t>Fazlina Aziz</t>
  </si>
  <si>
    <t>9101-4272</t>
  </si>
  <si>
    <t>312B SUMANG LINK Blk 312B Sumang Link #04-167 Singapore 822312</t>
  </si>
  <si>
    <t>'822312</t>
  </si>
  <si>
    <t>Fazlina</t>
  </si>
  <si>
    <t>QX116059871</t>
  </si>
  <si>
    <t>Jan 25, 2017 10:33:58</t>
  </si>
  <si>
    <t>Jan 25, 2017 10:34:02</t>
  </si>
  <si>
    <t>Please help to deliver asap, before CNY! Thanks!!!</t>
  </si>
  <si>
    <t>QX116059868</t>
  </si>
  <si>
    <t>Jan 25, 2017 11:33:13</t>
  </si>
  <si>
    <t>Jan 25, 2017 11:33:14</t>
  </si>
  <si>
    <t>JEROME CHONG</t>
  </si>
  <si>
    <t>8125-1529</t>
  </si>
  <si>
    <t>CHINATOWN POINT 133 NEW BRIDGE ROAD #17-01/02</t>
  </si>
  <si>
    <t>'059413</t>
  </si>
  <si>
    <t>Jerome Chong</t>
  </si>
  <si>
    <t>QX116059854</t>
  </si>
  <si>
    <t>Jan 25, 2017 13:47:35</t>
  </si>
  <si>
    <t>Jan 25, 2017 13:47:38</t>
  </si>
  <si>
    <t>Tang Hui Fang</t>
  </si>
  <si>
    <t>6411-4656</t>
  </si>
  <si>
    <t>9756-2235</t>
  </si>
  <si>
    <t>756 CHOA CHU KANG NORTH 5 #10-111</t>
  </si>
  <si>
    <t>'680756</t>
  </si>
  <si>
    <t>Wai Fong Thong</t>
  </si>
  <si>
    <t>QX116059845</t>
  </si>
  <si>
    <t>Jan 25, 2017 20:26:15</t>
  </si>
  <si>
    <t>Jan 25, 2017 20:26:17</t>
  </si>
  <si>
    <t>Siau Ko Min</t>
  </si>
  <si>
    <t>9879-7366</t>
  </si>
  <si>
    <t>HOUGANG N7 (HUDC) 719 HOUGANG AVENUE 2 #10-329</t>
  </si>
  <si>
    <t>'530719</t>
  </si>
  <si>
    <t>Ko Min</t>
  </si>
  <si>
    <t>QX116059837</t>
  </si>
  <si>
    <t>Jan 25, 2017 23:56:57</t>
  </si>
  <si>
    <t>Jan 25, 2017 23:57:02</t>
  </si>
  <si>
    <t>Alicia Ng</t>
  </si>
  <si>
    <t>9005-6802</t>
  </si>
  <si>
    <t>187 BISHAN STREET 13 #08-473</t>
  </si>
  <si>
    <t>'570187</t>
  </si>
  <si>
    <t>★ Massage Non-Slip Mat ★ Waterproof Anti-Slip PVC Material! 36 x 72cm - Use for Bathroom Kitchen - Massages as You Step On It - Prevents Slipping On Wet Areas ◕‿◕｡</t>
  </si>
  <si>
    <t>Jan 26, 2017 01:00:31</t>
  </si>
  <si>
    <t>Jan 26, 2017 01:00:37</t>
  </si>
  <si>
    <t xml:space="preserve">Type:3 Drawers 5 Slots </t>
  </si>
  <si>
    <t>Siti Nurhani</t>
  </si>
  <si>
    <t>9630-5795</t>
  </si>
  <si>
    <t>635A SENJA ROAD #24-253</t>
  </si>
  <si>
    <t>Siti Nurhani Kamsani</t>
  </si>
  <si>
    <t>Jan 25, 2017 16:11:08</t>
  </si>
  <si>
    <t>Jan 26, 2017 09:11:05</t>
  </si>
  <si>
    <t xml:space="preserve">Type:Animal Contact Lens Case / Specifications:Yellow Cat(+S$1.10) </t>
  </si>
  <si>
    <t>Eyraa Armaan</t>
  </si>
  <si>
    <t>6541-8445</t>
  </si>
  <si>
    <t>9387-9983</t>
  </si>
  <si>
    <t>819 TAMPINES STREET 81 #08-640</t>
  </si>
  <si>
    <t>'520819</t>
  </si>
  <si>
    <t>sarah saat</t>
  </si>
  <si>
    <t>Jan 26, 2017 13:40:49</t>
  </si>
  <si>
    <t>Jan 26, 2017 13:40:50</t>
  </si>
  <si>
    <t>Jan 26, 2017 14:59:04</t>
  </si>
  <si>
    <t>Jan 26, 2017 14:59:07</t>
  </si>
  <si>
    <t>Nur Fadhilla</t>
  </si>
  <si>
    <t>9740-9476</t>
  </si>
  <si>
    <t>194A BUKIT BATOK WEST AVENUE 6 #09-219</t>
  </si>
  <si>
    <t>'651194</t>
  </si>
  <si>
    <t>fudoila</t>
  </si>
  <si>
    <t>Jan 26, 2017 22:07:38</t>
  </si>
  <si>
    <t>Mohammed Raffi Ajmulkhan</t>
  </si>
  <si>
    <t>8167-7275</t>
  </si>
  <si>
    <t>92 BEDOK NORTH AVENUE 4 Unit # 07-1489</t>
  </si>
  <si>
    <t>'460092</t>
  </si>
  <si>
    <t>Mohammed Raffi</t>
  </si>
  <si>
    <t>Jan 27, 2017 06:19:51</t>
  </si>
  <si>
    <t>Jan 27, 2017 06:19:52</t>
  </si>
  <si>
    <t>Jen Nah</t>
  </si>
  <si>
    <t>8569-9829</t>
  </si>
  <si>
    <t>299 YISHUN STREET 20 #10-29 Singapore 760299</t>
  </si>
  <si>
    <t>'760299</t>
  </si>
  <si>
    <t xml:space="preserve">Type:Candy-Coloured Translucent Contact Lens Case / Specifications:Purple </t>
  </si>
  <si>
    <t>Jan 27, 2017 08:43:25</t>
  </si>
  <si>
    <t>Jan 27, 2017 08:43:26</t>
  </si>
  <si>
    <t>Zann Tan</t>
  </si>
  <si>
    <t>8818-5871</t>
  </si>
  <si>
    <t>62 TELOK BLANGAH HEIGHTS #07-193</t>
  </si>
  <si>
    <t>'100062</t>
  </si>
  <si>
    <t>9329-8269</t>
  </si>
  <si>
    <t>QX116070599</t>
  </si>
  <si>
    <t>Jan 26, 2017 16:25:17</t>
  </si>
  <si>
    <t>Jan 26, 2017 16:25:18</t>
  </si>
  <si>
    <t xml:space="preserve">Type:Vintage Spring Korean Bare Shoulder Top (White) </t>
  </si>
  <si>
    <t>Ally Chai</t>
  </si>
  <si>
    <t>9711-8501</t>
  </si>
  <si>
    <t>Singapore Blk 686C Woodlands Dr 73, #03-92</t>
  </si>
  <si>
    <t>'733686</t>
  </si>
  <si>
    <t>Ooi Lee</t>
  </si>
  <si>
    <t>QX116070537</t>
  </si>
  <si>
    <t>Jan 26, 2017 16:32:56</t>
  </si>
  <si>
    <t>Jan 26, 2017 16:32:58</t>
  </si>
  <si>
    <t>Premila Miti</t>
  </si>
  <si>
    <t>9221-0573</t>
  </si>
  <si>
    <t>596D Ang Mo Kio Street 52 05-311</t>
  </si>
  <si>
    <t>'564596</t>
  </si>
  <si>
    <t>QX116070585</t>
  </si>
  <si>
    <t>Jan 26, 2017 20:49:50</t>
  </si>
  <si>
    <t>Jan 26, 2017 20:49:54</t>
  </si>
  <si>
    <t>Jayashree</t>
  </si>
  <si>
    <t>9455-8455</t>
  </si>
  <si>
    <t>9009-0225</t>
  </si>
  <si>
    <t>201D COMPASSVALE DRIVE #07-565</t>
  </si>
  <si>
    <t>'544201</t>
  </si>
  <si>
    <t>QX116070571</t>
  </si>
  <si>
    <t>Jan 25, 2017 19:34:38</t>
  </si>
  <si>
    <t>Jan 26, 2017 21:00:55</t>
  </si>
  <si>
    <t>bae jung yun</t>
  </si>
  <si>
    <t>9849-0561</t>
  </si>
  <si>
    <t>THE WARREN 57 CHOA CHU KANG LOOP 10-43</t>
  </si>
  <si>
    <t>'689685</t>
  </si>
  <si>
    <t>baejungyun</t>
  </si>
  <si>
    <t>QX116070608</t>
  </si>
  <si>
    <t>Jan 26, 2017 21:48:22</t>
  </si>
  <si>
    <t>Jan 26, 2017 21:48:23</t>
  </si>
  <si>
    <t>Maha</t>
  </si>
  <si>
    <t>9691-5132</t>
  </si>
  <si>
    <t>512C YISHUN STREET 51 #06-459</t>
  </si>
  <si>
    <t>'763512</t>
  </si>
  <si>
    <t>Maha Letchumi Morgan Raj</t>
  </si>
  <si>
    <t>Kindly deliver by monday. Thank you.</t>
  </si>
  <si>
    <t>QT0000010298</t>
  </si>
  <si>
    <t>Jan 26, 2017 21:51:46</t>
  </si>
  <si>
    <t>Jan 26, 2017 21:51:47</t>
  </si>
  <si>
    <t>Syed Mustafa</t>
  </si>
  <si>
    <t>8285-7601</t>
  </si>
  <si>
    <t>218, Bedok North Street 1, Bedok Central PO Location : At 24/7 Auto Lobby, Hours : 24 hours, POPStation@Bedok Central PO</t>
  </si>
  <si>
    <t>'914693</t>
  </si>
  <si>
    <t>Mustafa91</t>
  </si>
  <si>
    <t xml:space="preserve">Call to collect. </t>
  </si>
  <si>
    <t>QX116070568</t>
  </si>
  <si>
    <t>Jan 26, 2017 22:12:25</t>
  </si>
  <si>
    <t>Andrea Sew</t>
  </si>
  <si>
    <t>9686-8250</t>
  </si>
  <si>
    <t>HAW PAR CENTRE 180 CLEMENCEAU AVENUE #06-01</t>
  </si>
  <si>
    <t>'239922</t>
  </si>
  <si>
    <t>QX116070554</t>
  </si>
  <si>
    <t>Jan 26, 2017 23:10:51</t>
  </si>
  <si>
    <t>Jan 26, 2017 23:10:52</t>
  </si>
  <si>
    <t>Freddy Yeo</t>
  </si>
  <si>
    <t>9070-8099</t>
  </si>
  <si>
    <t>298C COMPASSVALE STREET #07-86</t>
  </si>
  <si>
    <t>8100-0684</t>
  </si>
  <si>
    <t>QX116070545</t>
  </si>
  <si>
    <t>Jan 26, 2017 23:25:02</t>
  </si>
  <si>
    <t>Jan 26, 2017 23:25:03</t>
  </si>
  <si>
    <t>Tjemarawati Setiawan</t>
  </si>
  <si>
    <t>9847-0910</t>
  </si>
  <si>
    <t>PAVILION 11 25 AKYAB ROAD #13-07</t>
  </si>
  <si>
    <t>'309979</t>
  </si>
  <si>
    <t>★ USB Extension Plug ★ USB3.0 Fast Transfer Speed - 4 Port Creative Convenient Light High-Speed Splitter Hub for Desktop Computer Laptop Home Office Work Desk Socket Cable Charge Outlet Power Strip</t>
  </si>
  <si>
    <t xml:space="preserve">Model:Smart 4-Port USB Hub [Cibou] / Specifications:Black(+S$12.90) </t>
  </si>
  <si>
    <t>★ Rotatable Seasoning Box ★ Multi-Tier Clear Transparent Kitchen Essential Creative 360 Degree Rotatable Design Box / Space Saving Storage Easy Identification! High Quality for Longer Lasting Use</t>
  </si>
  <si>
    <t xml:space="preserve">Type:4 Tier Crystal Type / Color:Blue </t>
  </si>
  <si>
    <t>QX116070523</t>
  </si>
  <si>
    <t>Jan 27, 2017 09:15:31</t>
  </si>
  <si>
    <t>Jan 27, 2017 09:15:34</t>
  </si>
  <si>
    <t xml:space="preserve">♥ Coloured Babys Breath Flower Bouquet ♥ Dried Flowers! Romantic Valentine Day Mother’s Day Girls Dream Festival Home Party Wedding Anniversary Decoration Special Gift For Her Loved Ones ◕‿◕｡❤ </t>
  </si>
  <si>
    <t>Yi Xuan</t>
  </si>
  <si>
    <t>6468-6170</t>
  </si>
  <si>
    <t>9748-1601</t>
  </si>
  <si>
    <t>KILAT 19 19 LORONG KILAT #02-02, Singapore 598120</t>
  </si>
  <si>
    <t>'598120</t>
  </si>
  <si>
    <t>Jan 27, 2017 08:22:41</t>
  </si>
  <si>
    <t>Jan 27, 2017 09:50:55</t>
  </si>
  <si>
    <t>Diana Lum</t>
  </si>
  <si>
    <t>6696-5026</t>
  </si>
  <si>
    <t>9852-8469</t>
  </si>
  <si>
    <t>463C SEMBAWANG DRIVE #18-397</t>
  </si>
  <si>
    <t>09852-8469</t>
  </si>
  <si>
    <t>Jan 27, 2017 12:16:57</t>
  </si>
  <si>
    <t>Jan 27, 2017 12:16:59</t>
  </si>
  <si>
    <t>Greeshma</t>
  </si>
  <si>
    <t>9837-9115</t>
  </si>
  <si>
    <t>9625-4445</t>
  </si>
  <si>
    <t>SEASONS PARK 493 YIO CHU KANG ROAD 06-03,  Seasons park- Tower 4</t>
  </si>
  <si>
    <t>'787079</t>
  </si>
  <si>
    <t>Greeshma Doddadinne</t>
  </si>
  <si>
    <t>Jan 27, 2017 16:46:40</t>
  </si>
  <si>
    <t>Jan 27, 2017 16:46:41</t>
  </si>
  <si>
    <t>Germain</t>
  </si>
  <si>
    <t>9665-2997</t>
  </si>
  <si>
    <t>101 PASIR RIS STREET 12 02-07</t>
  </si>
  <si>
    <t>'510101</t>
  </si>
  <si>
    <t>Jan 27, 2017 17:12:34</t>
  </si>
  <si>
    <t>Jan 27, 2017 17:12:39</t>
  </si>
  <si>
    <t>★ Pomodoro Kitchen Timer ★ Tomato and Bear Designs Available! Shiny Exterior with Quality Finish ● Loud Alarm Sound ● Use it also for the Pomodoro Productivity Technique!</t>
  </si>
  <si>
    <t xml:space="preserve">Type:Tomato </t>
  </si>
  <si>
    <t>9688-1002</t>
  </si>
  <si>
    <t>Singapore 15 Springside Link</t>
  </si>
  <si>
    <t>'786587</t>
  </si>
  <si>
    <t>Jan 27, 2017 21:21:30</t>
  </si>
  <si>
    <t>Jan 27, 2017 21:21:31</t>
  </si>
  <si>
    <t>Krystle Siau</t>
  </si>
  <si>
    <t>9111-7322</t>
  </si>
  <si>
    <t>585 WOODLANDS DRIVE 16 #12-76</t>
  </si>
  <si>
    <t>'730585</t>
  </si>
  <si>
    <t>Jan 27, 2017 23:18:59</t>
  </si>
  <si>
    <t>Jan 27, 2017 23:19:00</t>
  </si>
  <si>
    <t>Gavian Lua</t>
  </si>
  <si>
    <t>9746-4697</t>
  </si>
  <si>
    <t>815B CHOA CHU KANG AVENUE 7 #10-19</t>
  </si>
  <si>
    <t>'682815</t>
  </si>
  <si>
    <t>Medeline</t>
  </si>
  <si>
    <t>9040-0832</t>
  </si>
  <si>
    <t>Jan 28, 2017 06:28:10</t>
  </si>
  <si>
    <t>Jan 28, 2017 06:28:23</t>
  </si>
  <si>
    <t>Wei Wei Khoo</t>
  </si>
  <si>
    <t>9061-9900</t>
  </si>
  <si>
    <t>Blk 728 Ang Mo Kio Ave 6 #04-4222 Singapore</t>
  </si>
  <si>
    <t>'560728</t>
  </si>
  <si>
    <t>Jan 28, 2017 11:04:18</t>
  </si>
  <si>
    <t>Jan 28, 2017 11:04:22</t>
  </si>
  <si>
    <t>Sarah Maqueda</t>
  </si>
  <si>
    <t>8693-9200</t>
  </si>
  <si>
    <t>DEPOT HEIGHTS 104B DEPOT ROAD #16-561</t>
  </si>
  <si>
    <t>'102104</t>
  </si>
  <si>
    <t>Jan 28, 2017 11:28:15</t>
  </si>
  <si>
    <t>Jan 28, 2017 11:28:16</t>
  </si>
  <si>
    <t>★ Easy Tie Trash Bag ★ Convenient Dustbin Lining - Just Pull String to Tie Trash Bag! Clear Your Trash Fast and Easy / Rubbish Bin Idea Product - 18 Pieces / Pack ◕‿◕｡❤</t>
  </si>
  <si>
    <t>Jan 28, 2017 13:43:10</t>
  </si>
  <si>
    <t>Jan 28, 2017 13:43:12</t>
  </si>
  <si>
    <t>MINN NAY CHI</t>
  </si>
  <si>
    <t>9108-9258</t>
  </si>
  <si>
    <t>506 ANG MO KIO AVENUE 8 #03-2626 Blk 506 ANG MO KIO AVENUE 8</t>
  </si>
  <si>
    <t>'560506</t>
  </si>
  <si>
    <t>Nay Chi</t>
  </si>
  <si>
    <t>8571-7974</t>
  </si>
  <si>
    <t>Jan 28, 2017 14:50:59</t>
  </si>
  <si>
    <t>Jan 28, 2017 14:51:00</t>
  </si>
  <si>
    <t xml:space="preserve">Color:Premium Blue </t>
  </si>
  <si>
    <t>Farhan</t>
  </si>
  <si>
    <t>9459-3744</t>
  </si>
  <si>
    <t>616 BEDOK RESERVOIR ROAD 03-1124</t>
  </si>
  <si>
    <t>'470616</t>
  </si>
  <si>
    <t>Jan 28, 2017 14:54:20</t>
  </si>
  <si>
    <t>Jan 28, 2017 14:54:22</t>
  </si>
  <si>
    <t>Abidah Binte Hussein</t>
  </si>
  <si>
    <t>9792-9557</t>
  </si>
  <si>
    <t>BISHAN GREEN 141 BISHAN STREET 12 #02-508</t>
  </si>
  <si>
    <t>'570141</t>
  </si>
  <si>
    <t>Jan 28, 2017 14:59:00</t>
  </si>
  <si>
    <t>Jan 28, 2017 14:59:04</t>
  </si>
  <si>
    <t xml:space="preserve">Type:Charcoal / Handle Color:Wooden(+S$3.99) </t>
  </si>
  <si>
    <t>Tanya Joy Quicho</t>
  </si>
  <si>
    <t>9895-8023</t>
  </si>
  <si>
    <t>421 BEDOK NORTH ROAD 12-597</t>
  </si>
  <si>
    <t>'460421</t>
  </si>
  <si>
    <t>Tanya Quicho</t>
  </si>
  <si>
    <t>Jan 28, 2017 15:18:05</t>
  </si>
  <si>
    <t>Jan 28, 2017 15:18:06</t>
  </si>
  <si>
    <t>Cheryl Cen</t>
  </si>
  <si>
    <t>9739-8411</t>
  </si>
  <si>
    <t>473B UPPER SERANGOON CRESCENT #17-321</t>
  </si>
  <si>
    <t>'532473</t>
  </si>
  <si>
    <t>Jan 28, 2017 23:43:07</t>
  </si>
  <si>
    <t>Jan 28, 2017 23:43:08</t>
  </si>
  <si>
    <t>Jan 29, 2017 01:27:42</t>
  </si>
  <si>
    <t>Jan 29, 2017 01:27:49</t>
  </si>
  <si>
    <t>SAHRULNIZA HASLINDAH ABDUL GHANI</t>
  </si>
  <si>
    <t>8110-4610</t>
  </si>
  <si>
    <t>PEARLS HILL POLICE QUARTERS 201 PEARLS HILL TERRACE 201 PEARLS HILL TERRACE #06-227 168977 SINGAPORE</t>
  </si>
  <si>
    <t>'168977</t>
  </si>
  <si>
    <t>Jan 29, 2017 01:37:12</t>
  </si>
  <si>
    <t>Jan 29, 2017 01:37:13</t>
  </si>
  <si>
    <t>Aini</t>
  </si>
  <si>
    <t>8318-6689</t>
  </si>
  <si>
    <t>876 WOODLANDS AVENUE 9 #05-260</t>
  </si>
  <si>
    <t>'730876</t>
  </si>
  <si>
    <t>If possible, please have it deliver after 8PM on mon-fri and after 2PM on sat-sun. Kindly call or text +65 83186689. Thank you ☺</t>
  </si>
  <si>
    <t>Jan 29, 2017 02:09:32</t>
  </si>
  <si>
    <t>Jan 29, 2017 02:09:41</t>
  </si>
  <si>
    <t>Randee</t>
  </si>
  <si>
    <t>6858-0744</t>
  </si>
  <si>
    <t>9278-2063</t>
  </si>
  <si>
    <t>111 SERANGOON NORTH AVENUE 1 #08-605</t>
  </si>
  <si>
    <t>'550111</t>
  </si>
  <si>
    <t>Randee Tan</t>
  </si>
  <si>
    <t>Please leave outside shoe rack if no one at home. Thanks!</t>
  </si>
  <si>
    <t>Jan 29, 2017 02:11:12</t>
  </si>
  <si>
    <t>Jan 29, 2017 02:11:16</t>
  </si>
  <si>
    <t>Quinatasya</t>
  </si>
  <si>
    <t>9858-0433</t>
  </si>
  <si>
    <t>439 FAJAR ROAD Block 439 Fajar Road #02-420</t>
  </si>
  <si>
    <t>'670439</t>
  </si>
  <si>
    <t>Jan 29, 2017 11:40:04</t>
  </si>
  <si>
    <t xml:space="preserve">Type:40cm Length Rack </t>
  </si>
  <si>
    <t>Mayciti</t>
  </si>
  <si>
    <t>9129-3835</t>
  </si>
  <si>
    <t>746 WOODLANDS CIRCLE #08-734</t>
  </si>
  <si>
    <t>'730746</t>
  </si>
  <si>
    <t>Pls call b4 sent.out item</t>
  </si>
  <si>
    <t>Jan 29, 2017 15:06:29</t>
  </si>
  <si>
    <t>Jan 29, 2017 15:06:31</t>
  </si>
  <si>
    <t>eileen</t>
  </si>
  <si>
    <t>9667-0413</t>
  </si>
  <si>
    <t>287 TAMPINES STREET 22 #02-356</t>
  </si>
  <si>
    <t>'520287</t>
  </si>
  <si>
    <t>Jan 29, 2017 18:08:49</t>
  </si>
  <si>
    <t>Jan 29, 2017 18:08:50</t>
  </si>
  <si>
    <t>muhd noh</t>
  </si>
  <si>
    <t>9830-0792</t>
  </si>
  <si>
    <t>859 TAMPINES AVENUE 5 #06-611</t>
  </si>
  <si>
    <t>'520859</t>
  </si>
  <si>
    <t>Jan 29, 2017 21:38:41</t>
  </si>
  <si>
    <t>Jan 29, 2017 21:38:42</t>
  </si>
  <si>
    <t xml:space="preserve">★ Child Safety Bumper Strips / Corner Cushion Tape for Baby ★ Soft Elastic Corner Guard Protect Kids Children Toddler From Sharp Edges - Wall Furniture </t>
  </si>
  <si>
    <t>Jan 29, 2017 21:57:08</t>
  </si>
  <si>
    <t>Jan 29, 2017 21:57:09</t>
  </si>
  <si>
    <t>Nadia Jumli</t>
  </si>
  <si>
    <t>9151-5241</t>
  </si>
  <si>
    <t>780E, Woodlands Crescent #15-75 Singapore 735780 780E, Woodlands Crescent #15-75 Singapore 735780</t>
  </si>
  <si>
    <t>'735780</t>
  </si>
  <si>
    <t>Nadia J</t>
  </si>
  <si>
    <t>Jan 29, 2017 22:23:57</t>
  </si>
  <si>
    <t>Jan 29, 2017 22:23:58</t>
  </si>
  <si>
    <t xml:space="preserve">Type:Animal Contact Lens Case / Specifications:Pink Cat(+S$1.10) </t>
  </si>
  <si>
    <t>Cheryl Yeo</t>
  </si>
  <si>
    <t>9657-4817</t>
  </si>
  <si>
    <t>65701760-0000</t>
  </si>
  <si>
    <t>72 JALAN MATA AYER #01-28 NORTHWOOD CONDOMINIUM Singapore 757489</t>
  </si>
  <si>
    <t>'757489</t>
  </si>
  <si>
    <t>Jan 29, 2017 22:44:23</t>
  </si>
  <si>
    <t>Jan 29, 2017 22:44:24</t>
  </si>
  <si>
    <t>Vania Jang</t>
  </si>
  <si>
    <t>6881-1719</t>
  </si>
  <si>
    <t>8181-0836</t>
  </si>
  <si>
    <t>FLORIDA, THE 70 HOUGANG AVENUE 7 #06-06</t>
  </si>
  <si>
    <t>'538804</t>
  </si>
  <si>
    <t>Vaniajang</t>
  </si>
  <si>
    <t>9152-3220</t>
  </si>
  <si>
    <t>Jan 29, 2017 23:30:37</t>
  </si>
  <si>
    <t>Jan 29, 2017 23:30:41</t>
  </si>
  <si>
    <t>Erwin Andrew Sta Ana</t>
  </si>
  <si>
    <t>9646-4860</t>
  </si>
  <si>
    <t>174B Edgedale Plains Unit 17-167</t>
  </si>
  <si>
    <t>'822174</t>
  </si>
  <si>
    <t>Jan 30, 2017 00:05:58</t>
  </si>
  <si>
    <t>Jan 30, 2017 00:05:59</t>
  </si>
  <si>
    <t xml:space="preserve">Size:Small / Type:Navy </t>
  </si>
  <si>
    <t>Kong Ee Von</t>
  </si>
  <si>
    <t>9669-2244</t>
  </si>
  <si>
    <t>ECOPOLITAN 124 PUNGGOL WALK #02-04</t>
  </si>
  <si>
    <t>'828773</t>
  </si>
  <si>
    <t>SenRu</t>
  </si>
  <si>
    <t>★ Over The Door Hanging Hooks ★ Hook Your Bags Clothing Belts Coats Accessories Organizer Hanger Holder Home Decor Wall Hooks Neat Storage Convenient Wardrobe</t>
  </si>
  <si>
    <t>Jan 30, 2017 00:16:09</t>
  </si>
  <si>
    <t>Jan 30, 2017 00:16:10</t>
  </si>
  <si>
    <t>Jaydon Wong</t>
  </si>
  <si>
    <t>9114-4838</t>
  </si>
  <si>
    <t>395 BUKIT BATOK WEST AVENUE 5 #02-434</t>
  </si>
  <si>
    <t>'650395</t>
  </si>
  <si>
    <t>Jan 30, 2017 12:47:20</t>
  </si>
  <si>
    <t>Jan 30, 2017 12:48:15</t>
  </si>
  <si>
    <t>Kit Ying</t>
  </si>
  <si>
    <t>9791-1916</t>
  </si>
  <si>
    <t>772 YISHUN AVENUE 3 #07-219</t>
  </si>
  <si>
    <t>'760772</t>
  </si>
  <si>
    <t>Jan 30, 2017 13:32:05</t>
  </si>
  <si>
    <t>Jan 30, 2017 13:32:06</t>
  </si>
  <si>
    <t>Ken Lim</t>
  </si>
  <si>
    <t>8161-2271</t>
  </si>
  <si>
    <t>488 ADMIRALTY LINK #08-129</t>
  </si>
  <si>
    <t>'750488</t>
  </si>
  <si>
    <t>ken</t>
  </si>
  <si>
    <t>Please call b4 delivery</t>
  </si>
  <si>
    <t>Jan 30, 2017 13:50:04</t>
  </si>
  <si>
    <t>Jan 30, 2017 13:50:07</t>
  </si>
  <si>
    <t xml:space="preserve">Type:Transparent Umbrella (Sakura) / Color:Purple Sakura(+S$4.99) </t>
  </si>
  <si>
    <t>Amy Lee</t>
  </si>
  <si>
    <t>9797-2077</t>
  </si>
  <si>
    <t>320C ANCHORVALE DRIVE #15-128</t>
  </si>
  <si>
    <t>'543320</t>
  </si>
  <si>
    <t>amyleepf</t>
  </si>
  <si>
    <t>Pls leave item in dry riser if nobody around during delivery</t>
  </si>
  <si>
    <t>Jan 30, 2017 15:47:45</t>
  </si>
  <si>
    <t>Jan 30, 2017 15:47:46</t>
  </si>
  <si>
    <t>Daphne Soh</t>
  </si>
  <si>
    <t>9070-2999</t>
  </si>
  <si>
    <t>111A Depot Road 10-101</t>
  </si>
  <si>
    <t>'101111</t>
  </si>
  <si>
    <t>Jan 30, 2017 16:58:39</t>
  </si>
  <si>
    <t>Jan 30, 2017 16:58:43</t>
  </si>
  <si>
    <t>Lai Hwee Yee</t>
  </si>
  <si>
    <t>9783-2998</t>
  </si>
  <si>
    <t>338 SEMBAWANG CRESCENT #16-150</t>
  </si>
  <si>
    <t>'750338</t>
  </si>
  <si>
    <t>Jan 30, 2017 17:11:52</t>
  </si>
  <si>
    <t>Jan 30, 2017 17:11:53</t>
  </si>
  <si>
    <t>Leila Alieva</t>
  </si>
  <si>
    <t>8302-2312</t>
  </si>
  <si>
    <t>MANDARIN GARDENS 3 SIGLAP ROAD #07-21, lobby F, SG 448907</t>
  </si>
  <si>
    <t>'448907</t>
  </si>
  <si>
    <t>Jan 30, 2017 18:52:58</t>
  </si>
  <si>
    <t>Jan 30, 2017 18:53:00</t>
  </si>
  <si>
    <t>Eileen</t>
  </si>
  <si>
    <t>6396-1563</t>
  </si>
  <si>
    <t>9734-7894</t>
  </si>
  <si>
    <t>668 CHOA CHU KANG CRESCENT #15-293 Singapore 680668</t>
  </si>
  <si>
    <t>'680668</t>
  </si>
  <si>
    <t>chiamyeeling</t>
  </si>
  <si>
    <t>Jan 30, 2017 20:45:58</t>
  </si>
  <si>
    <t>Jan 30, 2017 20:46:01</t>
  </si>
  <si>
    <t xml:space="preserve">★ Portable Fan with Cool Mist Blast ★ Strong Wind Speed Fine Mist - Silent Operation Suitable for Studying Working Sleeping / Rechargeable Fan with 2000 mAh Battery Capacity </t>
  </si>
  <si>
    <t>Eisa Mikaela Rhea</t>
  </si>
  <si>
    <t>9338-0840</t>
  </si>
  <si>
    <t>9 Lentor Link Landed Property</t>
  </si>
  <si>
    <t>'786741</t>
  </si>
  <si>
    <t>Eisa</t>
  </si>
  <si>
    <t>Jan 30, 2017 21:12:02</t>
  </si>
  <si>
    <t>Jan 30, 2017 21:12:08</t>
  </si>
  <si>
    <t>★ 7-in-1 Mini Pool Table + Sports Games ★ Real-Life Simulation Free Play ● Includes Golf Bowling Hockey Ice Hockey Soccer Basketball Games ● Children School Holiday Essential Item</t>
  </si>
  <si>
    <t>Tan Peng Leng</t>
  </si>
  <si>
    <t>9690-2347</t>
  </si>
  <si>
    <t>FOCUS ONE 1 UBI VIEW #01-21</t>
  </si>
  <si>
    <t>'408555</t>
  </si>
  <si>
    <t>Raymond Tan</t>
  </si>
  <si>
    <t>Jan 30, 2017 21:12:50</t>
  </si>
  <si>
    <t>Jan 30, 2017 21:12:51</t>
  </si>
  <si>
    <t>Fauzi</t>
  </si>
  <si>
    <t>8182-5551</t>
  </si>
  <si>
    <t>302A WOODLANDS STREET 31 #06-323</t>
  </si>
  <si>
    <t>'731302</t>
  </si>
  <si>
    <t>Fauzi Ravi</t>
  </si>
  <si>
    <t>Jan 30, 2017 21:48:41</t>
  </si>
  <si>
    <t>Magdalena Goebel-Wong</t>
  </si>
  <si>
    <t>8781-5277</t>
  </si>
  <si>
    <t>72 CIRCUIT ROAD 03-03</t>
  </si>
  <si>
    <t>'370072</t>
  </si>
  <si>
    <t>Jan 30, 2017 22:13:10</t>
  </si>
  <si>
    <t>Jan 30, 2017 22:13:12</t>
  </si>
  <si>
    <t xml:space="preserve">★ Furry Rug ★ 40 x 60cm Absorbent Anti-Slip - Washable Comfortable Fluffy Slip Resistant Bathroom Floor Door Mat Kitchen Carpet Bedroom Living Room </t>
  </si>
  <si>
    <t>Cynthia  Ang</t>
  </si>
  <si>
    <t>9743-5250</t>
  </si>
  <si>
    <t>6 Bishan Street 25 #11-15</t>
  </si>
  <si>
    <t>'573975</t>
  </si>
  <si>
    <t>6528-1281</t>
  </si>
  <si>
    <t xml:space="preserve">Color:Camel </t>
  </si>
  <si>
    <t>Jan 30, 2017 22:21:56</t>
  </si>
  <si>
    <t>Jan 30, 2017 22:22:00</t>
  </si>
  <si>
    <t>Jonathan Ooi</t>
  </si>
  <si>
    <t>9235-8797</t>
  </si>
  <si>
    <t>440 HOUGANG AVENUE 8 #04-1571</t>
  </si>
  <si>
    <t>'530440</t>
  </si>
  <si>
    <t>Jan 30, 2017 23:29:47</t>
  </si>
  <si>
    <t>Jan 30, 2017 23:29:55</t>
  </si>
  <si>
    <t>Pierre Lunzaga</t>
  </si>
  <si>
    <t>9753-9631</t>
  </si>
  <si>
    <t>HILLVIEW PARK 19A HILLVIEW AVENUE #09-05</t>
  </si>
  <si>
    <t>'669554</t>
  </si>
  <si>
    <t>pierre</t>
  </si>
  <si>
    <t>Jan 30, 2017 23:48:06</t>
  </si>
  <si>
    <t>Jan 30, 2017 23:48:10</t>
  </si>
  <si>
    <t>Meixian</t>
  </si>
  <si>
    <t>8233-8217</t>
  </si>
  <si>
    <t>Block 126 Street 12 Ang Mo Kio Avenue 3 #08-1909</t>
  </si>
  <si>
    <t>'560126</t>
  </si>
  <si>
    <t>Jan 31, 2017 00:59:54</t>
  </si>
  <si>
    <t>Jan 31, 2017 00:59:58</t>
  </si>
  <si>
    <t>★ Leak-Proof Soap Box ★ With Snap Buckle! - Leakproof Candy Colour Soap Bar Holder Container for Travel Chalet Camp</t>
  </si>
  <si>
    <t xml:space="preserve">Size:Small / Color:Light Blue </t>
  </si>
  <si>
    <t>Nur Azean Malik</t>
  </si>
  <si>
    <t>9004-4995</t>
  </si>
  <si>
    <t>671A YISHUN AVENUE 4 #06-614</t>
  </si>
  <si>
    <t>'761671</t>
  </si>
  <si>
    <t>Nur Azean Binte Malik</t>
  </si>
  <si>
    <t xml:space="preserve">Size:Large / Color:Light Blue(+S$0.99) </t>
  </si>
  <si>
    <t>Jan 31, 2017 01:32:22</t>
  </si>
  <si>
    <t>Jan 31, 2017 01:32:33</t>
  </si>
  <si>
    <t>★ Sweetheart V Cotton Tank ★ Ladies Women Korean Fashion Casual Strapless Crop Top Bralet Bralette Shirt Blouse Cami Inner Wear</t>
  </si>
  <si>
    <t>Joyce</t>
  </si>
  <si>
    <t>8328-2072</t>
  </si>
  <si>
    <t>7 BOON KENG ROAD #17-138</t>
  </si>
  <si>
    <t>'330007</t>
  </si>
  <si>
    <t>Jan 31, 2017 02:41:01</t>
  </si>
  <si>
    <t>Jan 31, 2017 02:41:06</t>
  </si>
  <si>
    <t>Bernice Tan</t>
  </si>
  <si>
    <t>9697-6815</t>
  </si>
  <si>
    <t>10 CORONATION DRIVE -</t>
  </si>
  <si>
    <t>'269565</t>
  </si>
  <si>
    <t>Bernice</t>
  </si>
  <si>
    <t>Jan 28, 2017 16:18:34</t>
  </si>
  <si>
    <t>Jan 31, 2017 08:21:27</t>
  </si>
  <si>
    <t>GOH SI YI</t>
  </si>
  <si>
    <t>8727-8092</t>
  </si>
  <si>
    <t>544 ANG MO KIO AVENUE 10 #10-2280</t>
  </si>
  <si>
    <t>'560544</t>
  </si>
  <si>
    <t>Si yi</t>
  </si>
  <si>
    <t>Jan 27, 2017 18:26:56</t>
  </si>
  <si>
    <t>Jan 31, 2017 08:21:40</t>
  </si>
  <si>
    <t>Chua Eng Leong</t>
  </si>
  <si>
    <t>9188-8207</t>
  </si>
  <si>
    <t>334 UBI AVENUE 1 #02-803</t>
  </si>
  <si>
    <t>'400334</t>
  </si>
  <si>
    <t>QX116073961</t>
  </si>
  <si>
    <t>Jan 27, 2017 14:14:04</t>
  </si>
  <si>
    <t>Jan 27, 2017 14:14:05</t>
  </si>
  <si>
    <t>Seet Charlotte</t>
  </si>
  <si>
    <t>9129-7921</t>
  </si>
  <si>
    <t>290 BISHAN STREET 24 #25-31</t>
  </si>
  <si>
    <t>'570290</t>
  </si>
  <si>
    <t>Seet Hui Wen Charlotte</t>
  </si>
  <si>
    <t>Pls have delivery man SMS before sending if possible.</t>
  </si>
  <si>
    <t>QX116074009</t>
  </si>
  <si>
    <t>Jan 27, 2017 15:45:33</t>
  </si>
  <si>
    <t xml:space="preserve">Type:M1 - Natural Brown Medium(+S$9.90) </t>
  </si>
  <si>
    <t>Amy Phua</t>
  </si>
  <si>
    <t>6251-2850</t>
  </si>
  <si>
    <t>9661-6475</t>
  </si>
  <si>
    <t>104 JALAN RAJAH #25-58</t>
  </si>
  <si>
    <t>Jan 27, 2017 19:33:37</t>
  </si>
  <si>
    <t>Jan 27, 2017 19:33:38</t>
  </si>
  <si>
    <t>Tan Jia Qi</t>
  </si>
  <si>
    <t>6544-3741</t>
  </si>
  <si>
    <t>9049-7012</t>
  </si>
  <si>
    <t>MELVILLE PARK 26 SIMEI STREET 1 #04-09</t>
  </si>
  <si>
    <t>'529947</t>
  </si>
  <si>
    <t>Li Weiquan</t>
  </si>
  <si>
    <t>6445-3504</t>
  </si>
  <si>
    <t>QX116073992</t>
  </si>
  <si>
    <t>Jan 28, 2017 11:37:24</t>
  </si>
  <si>
    <t>Jan 28, 2017 11:37:26</t>
  </si>
  <si>
    <t>lankesh</t>
  </si>
  <si>
    <t>8571-8775</t>
  </si>
  <si>
    <t>158 WOODLANDS STREET 13 #06-719</t>
  </si>
  <si>
    <t>'730158</t>
  </si>
  <si>
    <t>Lankesh</t>
  </si>
  <si>
    <t>Jan 28, 2017 14:31:29</t>
  </si>
  <si>
    <t>Jan 28, 2017 14:31:30</t>
  </si>
  <si>
    <t>Anandkumar Selvaraja</t>
  </si>
  <si>
    <t>9787-3764</t>
  </si>
  <si>
    <t>SYMPHONY HEIGHTS 39 HUME AVENUE #06-02</t>
  </si>
  <si>
    <t>'598737</t>
  </si>
  <si>
    <t>QX116073958</t>
  </si>
  <si>
    <t>Jan 28, 2017 17:02:19</t>
  </si>
  <si>
    <t>wallace</t>
  </si>
  <si>
    <t>8518-1895</t>
  </si>
  <si>
    <t>VIZ AT HOLLAND 221 QUEENSWAY #11-10</t>
  </si>
  <si>
    <t>'276750</t>
  </si>
  <si>
    <t>QX116073944</t>
  </si>
  <si>
    <t>Jan 28, 2017 17:54:50</t>
  </si>
  <si>
    <t>Jan 28, 2017 17:54:52</t>
  </si>
  <si>
    <t>Gan Zhi Xuan</t>
  </si>
  <si>
    <t>9168-2658</t>
  </si>
  <si>
    <t>172 YISHUN AVENUE 7 06-797</t>
  </si>
  <si>
    <t>'760172</t>
  </si>
  <si>
    <t>QX116073935</t>
  </si>
  <si>
    <t>Jan 28, 2017 19:28:25</t>
  </si>
  <si>
    <t>Jan 28, 2017 19:28:26</t>
  </si>
  <si>
    <t>BOBY SEBASTIAN</t>
  </si>
  <si>
    <t>9860-8295</t>
  </si>
  <si>
    <t>9666-1407</t>
  </si>
  <si>
    <t>TANJONG RIA CONDOMINIUM 121 TANJONG RHU ROAD CONDO 15-18</t>
  </si>
  <si>
    <t>'436914</t>
  </si>
  <si>
    <t>Boby Sebastian</t>
  </si>
  <si>
    <t>QX116073989</t>
  </si>
  <si>
    <t>Jan 28, 2017 20:39:01</t>
  </si>
  <si>
    <t>Jan 28, 2017 20:39:02</t>
  </si>
  <si>
    <t>Sophia Chan</t>
  </si>
  <si>
    <t>9830-3079</t>
  </si>
  <si>
    <t>139 TAMPINES STREET 11 139 Tamines Street 11 #01-28</t>
  </si>
  <si>
    <t>'521139</t>
  </si>
  <si>
    <t>sophia</t>
  </si>
  <si>
    <t>QX116073975</t>
  </si>
  <si>
    <t>Jan 28, 2017 23:05:09</t>
  </si>
  <si>
    <t>Jan 28, 2017 23:05:11</t>
  </si>
  <si>
    <t>Fernanda Gomes fanticelle</t>
  </si>
  <si>
    <t>8209-8714</t>
  </si>
  <si>
    <t>CUBIK 81 LORONG K TELOK KURAU #03-04</t>
  </si>
  <si>
    <t>'425711</t>
  </si>
  <si>
    <t>fernanda</t>
  </si>
  <si>
    <t>QX116073927</t>
  </si>
  <si>
    <t>Jan 29, 2017 00:17:22</t>
  </si>
  <si>
    <t>Jan 29, 2017 00:17:25</t>
  </si>
  <si>
    <t>★ 48 Inch Indoor Foldable Trampoline ★ Easy Installation Durable Steel Quality Good Fitness Workout Effective Cardio Aerobics Exercise ✔✔✔</t>
  </si>
  <si>
    <t>Yoshiki Sato</t>
  </si>
  <si>
    <t>9489-9582</t>
  </si>
  <si>
    <t>VALLEY PARK 475 RIVER VALLEY ROAD #04-05</t>
  </si>
  <si>
    <t>'248360</t>
  </si>
  <si>
    <t>MIWA SATO</t>
  </si>
  <si>
    <t>We can't receive item 31,Jan - 1,Feb.</t>
  </si>
  <si>
    <t>QX116073913</t>
  </si>
  <si>
    <t>Jan 29, 2017 02:08:45</t>
  </si>
  <si>
    <t>Jan 29, 2017 02:08:46</t>
  </si>
  <si>
    <t>Nash</t>
  </si>
  <si>
    <t>9387-8081</t>
  </si>
  <si>
    <t>647 YISHUN STREET 61 #04-378</t>
  </si>
  <si>
    <t>'760647</t>
  </si>
  <si>
    <t>Nashkhan</t>
  </si>
  <si>
    <t>QX116073900</t>
  </si>
  <si>
    <t>Jan 29, 2017 13:16:15</t>
  </si>
  <si>
    <t>★ Large Rectangular Floor Rug (120 x 160cm) ★ Modern Living Room Carpet Plush Mat as Home Decorations Family Comfort House Elegant Design Just For Your Family! ✔</t>
  </si>
  <si>
    <t>Zafar  ali</t>
  </si>
  <si>
    <t>9724-5415</t>
  </si>
  <si>
    <t>9017-5091</t>
  </si>
  <si>
    <t>OPERA ESTATE 23 SWAN LAKE AVENUE Opera estate  23A Swan Lake avenue</t>
  </si>
  <si>
    <t>'455715</t>
  </si>
  <si>
    <t>Zain Chowdhury</t>
  </si>
  <si>
    <t>Jan 29, 2017 15:23:14</t>
  </si>
  <si>
    <t>Jan 29, 2017 15:23:18</t>
  </si>
  <si>
    <t>Lim Saw Guan</t>
  </si>
  <si>
    <t>9721-6724</t>
  </si>
  <si>
    <t>312C CLEMENTI AVENUE 4 #31-185</t>
  </si>
  <si>
    <t>'123312</t>
  </si>
  <si>
    <t>QX116073895</t>
  </si>
  <si>
    <t>Jan 29, 2017 16:46:01</t>
  </si>
  <si>
    <t>Jan 29, 2017 16:46:04</t>
  </si>
  <si>
    <t xml:space="preserve">★ 100 Roses Heart Box ★ Aromatherapy Scented Soap! ❤ Valentines Special ❤ For Your Loved Ones ❤ For Birthday Girlfriend Anniversary Mother’s Day or Any Occasion! ◕‿◕。❤ 39x30cm </t>
  </si>
  <si>
    <t>Wendy woo</t>
  </si>
  <si>
    <t>9679-5985</t>
  </si>
  <si>
    <t>201E TAMPINES STREET 23 #01-86 (67851955)</t>
  </si>
  <si>
    <t>'527201</t>
  </si>
  <si>
    <t>david koh</t>
  </si>
  <si>
    <t xml:space="preserve">Please check all condition before delivery and please send out as soon as possible. </t>
  </si>
  <si>
    <t>QX116073887</t>
  </si>
  <si>
    <t>Jan 29, 2017 21:33:52</t>
  </si>
  <si>
    <t>Jan 29, 2017 21:33:53</t>
  </si>
  <si>
    <t>Linda</t>
  </si>
  <si>
    <t>9695-6234</t>
  </si>
  <si>
    <t>JALAN KAYU ESTATE 20 JALAN TARI DULANG S(799335)</t>
  </si>
  <si>
    <t>'799335</t>
  </si>
  <si>
    <t>QX116073873</t>
  </si>
  <si>
    <t>Jan 30, 2017 08:48:07</t>
  </si>
  <si>
    <t>Jan 30, 2017 08:48:10</t>
  </si>
  <si>
    <t>★ Mosquito Trap UV Lamp Fan ★ [EFFECTIVE] Traps and Zaps Mosquitoes - Keep Your Loved Ones Safe From Dengue - Mosquito Killer Lamp</t>
  </si>
  <si>
    <t>windy kow</t>
  </si>
  <si>
    <t>6779-0884</t>
  </si>
  <si>
    <t>9337-7838</t>
  </si>
  <si>
    <t>MULTI STOREY CAR PARK 28 DOVER CRESCENT Woofia pet grooming #01-85</t>
  </si>
  <si>
    <t>'130028</t>
  </si>
  <si>
    <t>windy</t>
  </si>
  <si>
    <t>Delivey 10am to 6pm(after 3 Feb)</t>
  </si>
  <si>
    <t>QX116073860</t>
  </si>
  <si>
    <t>Jan 30, 2017 09:16:54</t>
  </si>
  <si>
    <t>Jan 30, 2017 09:16:55</t>
  </si>
  <si>
    <t>Chang Chun Chee</t>
  </si>
  <si>
    <t>8268-1660</t>
  </si>
  <si>
    <t>Blk 418 #05-253 Clementi Avenue 1</t>
  </si>
  <si>
    <t>'120418</t>
  </si>
  <si>
    <t>QX116081000</t>
  </si>
  <si>
    <t>Jan 30, 2017 10:25:29</t>
  </si>
  <si>
    <t>Jan 30, 2017 10:25:32</t>
  </si>
  <si>
    <t>Jeffery Fonseka</t>
  </si>
  <si>
    <t>6655-4249</t>
  </si>
  <si>
    <t>9010-6406</t>
  </si>
  <si>
    <t>Singapore 261-B, Sengkang East Way, #14-408</t>
  </si>
  <si>
    <t>'542261</t>
  </si>
  <si>
    <t>QX116080993</t>
  </si>
  <si>
    <t>Jan 30, 2017 13:44:06</t>
  </si>
  <si>
    <t>Jan 30, 2017 13:44:07</t>
  </si>
  <si>
    <t>Magdalita Edrian Tan</t>
  </si>
  <si>
    <t>9106-9474</t>
  </si>
  <si>
    <t>102 PASIR RIS STREET 12 Unit 02-45 Blk 102 Pasir Ris Street 12 510102</t>
  </si>
  <si>
    <t>'510102</t>
  </si>
  <si>
    <t>Edrian Magdalita</t>
  </si>
  <si>
    <t>Please ensure item is in good working condition. Thanks</t>
  </si>
  <si>
    <t>QX116080980</t>
  </si>
  <si>
    <t>Jan 30, 2017 17:44:12</t>
  </si>
  <si>
    <t>Jan 30, 2017 17:44:13</t>
  </si>
  <si>
    <t>Kevin Cheah</t>
  </si>
  <si>
    <t>9641-9643</t>
  </si>
  <si>
    <t>DLEEDON 11 LEEDON HEIGHTS #26-32, DLeedon</t>
  </si>
  <si>
    <t>'267955</t>
  </si>
  <si>
    <t>Keffka</t>
  </si>
  <si>
    <t>Call before delivery.</t>
  </si>
  <si>
    <t xml:space="preserve">Size:Size M (70cm Length) / Color:White Marble(+S$4.99) </t>
  </si>
  <si>
    <t>QX116080976</t>
  </si>
  <si>
    <t>Jan 30, 2017 18:03:19</t>
  </si>
  <si>
    <t>Jan 30, 2017 18:03:20</t>
  </si>
  <si>
    <t>Ghazali</t>
  </si>
  <si>
    <t>9225-2614</t>
  </si>
  <si>
    <t>528B PASIR RIS STREET 51 12-645</t>
  </si>
  <si>
    <t>'512528</t>
  </si>
  <si>
    <t>GHAZALI</t>
  </si>
  <si>
    <t>656671-2692</t>
  </si>
  <si>
    <t>659225-2614</t>
  </si>
  <si>
    <t>QX116080962</t>
  </si>
  <si>
    <t>Jan 30, 2017 20:02:38</t>
  </si>
  <si>
    <t>Jan 30, 2017 20:02:39</t>
  </si>
  <si>
    <t>Wilson FOO</t>
  </si>
  <si>
    <t>8171-3969</t>
  </si>
  <si>
    <t>314A PUNGGOL WAY #16-609</t>
  </si>
  <si>
    <t>'821314</t>
  </si>
  <si>
    <t>Jan 30, 2017 22:22:59</t>
  </si>
  <si>
    <t>Jan 30, 2017 22:23:00</t>
  </si>
  <si>
    <t>Poh BY</t>
  </si>
  <si>
    <t>9770-6124</t>
  </si>
  <si>
    <t>700A ANG MO KIO AVENUE 6 #15-304</t>
  </si>
  <si>
    <t>'561700</t>
  </si>
  <si>
    <t>Phoebey Poh</t>
  </si>
  <si>
    <t>QT0000010315</t>
  </si>
  <si>
    <t>Jan 30, 2017 23:22:51</t>
  </si>
  <si>
    <t>Jan 30, 2017 23:22:53</t>
  </si>
  <si>
    <t>Joseph Ruelle</t>
  </si>
  <si>
    <t>9358-6352</t>
  </si>
  <si>
    <t>300, Whampoa Drive, Whampoa Community Club Location : At 24/7 Auto Lobby, Hours : 24 hours, POPStation@Whampoa PO</t>
  </si>
  <si>
    <t>'913292</t>
  </si>
  <si>
    <t>QX116080959</t>
  </si>
  <si>
    <t>Jan 31, 2017 01:55:00</t>
  </si>
  <si>
    <t>Jan 31, 2017 01:55:02</t>
  </si>
  <si>
    <t>Xinglong</t>
  </si>
  <si>
    <t>9768-2415</t>
  </si>
  <si>
    <t>2 CHAI CHEE ROAD #10-286</t>
  </si>
  <si>
    <t>'461002</t>
  </si>
  <si>
    <t>Black-Tactical.com</t>
  </si>
  <si>
    <t>Jan 31, 2017 10:20:28</t>
  </si>
  <si>
    <t>Jan 31, 2017 10:20:30</t>
  </si>
  <si>
    <t>Farida</t>
  </si>
  <si>
    <t>9800-3621</t>
  </si>
  <si>
    <t>PARKWAY PARADE 80 MARINE PARADE ROAD #01-09</t>
  </si>
  <si>
    <t>'449269</t>
  </si>
  <si>
    <t>Judy</t>
  </si>
  <si>
    <t>Jan 31, 2017 11:10:21</t>
  </si>
  <si>
    <t>Jan 31, 2017 11:10:25</t>
  </si>
  <si>
    <t>Jason Yong</t>
  </si>
  <si>
    <t>9092-8989</t>
  </si>
  <si>
    <t>114 DEPOT ROAD #10-1033</t>
  </si>
  <si>
    <t>'100114</t>
  </si>
  <si>
    <t>Jason</t>
  </si>
  <si>
    <t>Jan 31, 2017 11:18:53</t>
  </si>
  <si>
    <t>Jan 31, 2017 11:18:56</t>
  </si>
  <si>
    <t>Parveen Kaur</t>
  </si>
  <si>
    <t>8123-4154</t>
  </si>
  <si>
    <t>526 WOODLANDS DRIVE 14 #06-457</t>
  </si>
  <si>
    <t>'730526</t>
  </si>
  <si>
    <t>Parveen</t>
  </si>
  <si>
    <t>Jan 28, 2017 13:18:43</t>
  </si>
  <si>
    <t>Jan 31, 2017 12:20:41</t>
  </si>
  <si>
    <t>Nurhidayu</t>
  </si>
  <si>
    <t>9459-5644</t>
  </si>
  <si>
    <t>420 CLEMENTI AVENUE 1 #08-207</t>
  </si>
  <si>
    <t>'120420</t>
  </si>
  <si>
    <t>Jan 31, 2017 12:27:13</t>
  </si>
  <si>
    <t>Jan 31, 2017 12:27:15</t>
  </si>
  <si>
    <t>Cherine Leong</t>
  </si>
  <si>
    <t>9710-6286</t>
  </si>
  <si>
    <t>Singapore Blk 1001 Jalan Bukit Merah #06-01/04 S(159455)</t>
  </si>
  <si>
    <t>'159357</t>
  </si>
  <si>
    <t>Leong Sook Peng</t>
  </si>
  <si>
    <t>Jan 31, 2017 13:26:03</t>
  </si>
  <si>
    <t>Jan 31, 2017 13:26:04</t>
  </si>
  <si>
    <t>Cheryl Chee Yu Xin</t>
  </si>
  <si>
    <t>6312-4022</t>
  </si>
  <si>
    <t>9295-2948</t>
  </si>
  <si>
    <t>106A PUNGGOL FIELD #09-538</t>
  </si>
  <si>
    <t>'821106</t>
  </si>
  <si>
    <t>Cheryl Chee</t>
  </si>
  <si>
    <t>Jan 31, 2017 15:15:00</t>
  </si>
  <si>
    <t>6344-4790</t>
  </si>
  <si>
    <t>9687-9916</t>
  </si>
  <si>
    <t>32 Joo Chiat Ave 32 JooChiat Ave</t>
  </si>
  <si>
    <t>'428147</t>
  </si>
  <si>
    <t>Jan 31, 2017 23:00:30</t>
  </si>
  <si>
    <t>Jan 31, 2017 23:00:32</t>
  </si>
  <si>
    <t>Ivan Wong</t>
  </si>
  <si>
    <t>9743-7543</t>
  </si>
  <si>
    <t>PARKVIEW SQUARE 600 NORTH BRIDGE ROAD #16-03 Tomen (Singapore) Electronics Pte Ltd</t>
  </si>
  <si>
    <t>'188778</t>
  </si>
  <si>
    <t>ivan</t>
  </si>
  <si>
    <t xml:space="preserve">Pls send during office hours </t>
  </si>
  <si>
    <t>Feb 01, 2017 00:15:43</t>
  </si>
  <si>
    <t>Feb 01, 2017 00:17:22</t>
  </si>
  <si>
    <t>Gladys Goh</t>
  </si>
  <si>
    <t>9223-7970</t>
  </si>
  <si>
    <t>BLK 928, HOUGANG STREET 91, #04-65, SINGAPORE 530928 BLK 928, HOUGANG STREET 91, #04-65, SINGAPORE 530928</t>
  </si>
  <si>
    <t>'530928</t>
  </si>
  <si>
    <t>Glad</t>
  </si>
  <si>
    <t>Feb 01, 2017 01:15:12</t>
  </si>
  <si>
    <t>Feb 01, 2017 01:16:54</t>
  </si>
  <si>
    <t>Mdm Kam</t>
  </si>
  <si>
    <t>9669-0423</t>
  </si>
  <si>
    <t>157 BUKIT BATOK STREET 11 #04-208 SINGAPORE 650157</t>
  </si>
  <si>
    <t>'650157</t>
  </si>
  <si>
    <t>KAM</t>
  </si>
  <si>
    <t>Kindly check to make sure the item is correct and in good condition before sending out. Many thanks.</t>
  </si>
  <si>
    <t>QX116101764</t>
  </si>
  <si>
    <t>Jan 31, 2017 09:43:46</t>
  </si>
  <si>
    <t>Jan 31, 2017 09:43:47</t>
  </si>
  <si>
    <t>Derek de Zwart</t>
  </si>
  <si>
    <t>9649-7353</t>
  </si>
  <si>
    <t>BEECHWOOD TERRACE 10 BEECHWOOD GROVE Woodlands, Singapore</t>
  </si>
  <si>
    <t>'738332</t>
  </si>
  <si>
    <t>Derek</t>
  </si>
  <si>
    <t>QX116101755</t>
  </si>
  <si>
    <t>Jan 31, 2017 11:16:06</t>
  </si>
  <si>
    <t>Jan 31, 2017 11:16:07</t>
  </si>
  <si>
    <t xml:space="preserve">Color:Mahogany </t>
  </si>
  <si>
    <t>Selina</t>
  </si>
  <si>
    <t>9851-7268</t>
  </si>
  <si>
    <t>8380-8823</t>
  </si>
  <si>
    <t>311A ANCHORVALE LANE #12-04</t>
  </si>
  <si>
    <t>'541311</t>
  </si>
  <si>
    <t>selqueen</t>
  </si>
  <si>
    <t>QX116101747</t>
  </si>
  <si>
    <t>Jan 31, 2017 12:32:57</t>
  </si>
  <si>
    <t>Jan 31, 2017 12:33:00</t>
  </si>
  <si>
    <t>Zan J</t>
  </si>
  <si>
    <t>9633-9756</t>
  </si>
  <si>
    <t>746 JURONG WEST STREET 73 #06-107</t>
  </si>
  <si>
    <t>'640746</t>
  </si>
  <si>
    <t>QX116101733</t>
  </si>
  <si>
    <t>Jan 31, 2017 12:56:50</t>
  </si>
  <si>
    <t>Jan 31, 2017 12:56:53</t>
  </si>
  <si>
    <t>Lina Tan</t>
  </si>
  <si>
    <t>9626-5657</t>
  </si>
  <si>
    <t>SKY VUE 3 BISHAN STREET 15 #32-17</t>
  </si>
  <si>
    <t>'573911</t>
  </si>
  <si>
    <t>Lyna</t>
  </si>
  <si>
    <t>QX116101720</t>
  </si>
  <si>
    <t>Jan 31, 2017 13:50:38</t>
  </si>
  <si>
    <t>Jan 31, 2017 13:50:40</t>
  </si>
  <si>
    <t xml:space="preserve">Type:3-Tier Moving Laundry Organizer / Color:White(+S$6.99) </t>
  </si>
  <si>
    <t>candy le</t>
  </si>
  <si>
    <t>9233-1284</t>
  </si>
  <si>
    <t>248 BISHAN STREET 22 #22-360</t>
  </si>
  <si>
    <t>'570248</t>
  </si>
  <si>
    <t>candy lee</t>
  </si>
  <si>
    <t>QX116101716</t>
  </si>
  <si>
    <t>Jan 31, 2017 13:58:47</t>
  </si>
  <si>
    <t>Jan 31, 2017 13:58:50</t>
  </si>
  <si>
    <t>Jainee Gandhi</t>
  </si>
  <si>
    <t>8154-3310</t>
  </si>
  <si>
    <t xml:space="preserve">block 31 simei street 4, tropical spring </t>
  </si>
  <si>
    <t>'529877</t>
  </si>
  <si>
    <t>jainee</t>
  </si>
  <si>
    <t>QX116101702</t>
  </si>
  <si>
    <t>Jan 31, 2017 14:05:29</t>
  </si>
  <si>
    <t>Jan 31, 2017 14:05:30</t>
  </si>
  <si>
    <t>HC Wong</t>
  </si>
  <si>
    <t>9672-4280</t>
  </si>
  <si>
    <t>771 CHOA CHU KANG STREET 54 #06-55</t>
  </si>
  <si>
    <t>'680771</t>
  </si>
  <si>
    <t>QX116101693</t>
  </si>
  <si>
    <t>Jan 31, 2017 15:01:14</t>
  </si>
  <si>
    <t>Jan 31, 2017 15:01:17</t>
  </si>
  <si>
    <t>Coral Lim</t>
  </si>
  <si>
    <t>9768-0425</t>
  </si>
  <si>
    <t>PARC CENTROS 86 PUNGGOL CENTRAL #09-15</t>
  </si>
  <si>
    <t>'828720</t>
  </si>
  <si>
    <t>Jan 31, 2017 15:58:33</t>
  </si>
  <si>
    <t>John Chia</t>
  </si>
  <si>
    <t>9653-6990</t>
  </si>
  <si>
    <t>100 Clemenceau Avenue North #05-111, Cavenagh House</t>
  </si>
  <si>
    <t>'229491</t>
  </si>
  <si>
    <t>QX116101680</t>
  </si>
  <si>
    <t>Jan 31, 2017 16:37:31</t>
  </si>
  <si>
    <t>Jan 31, 2017 16:37:35</t>
  </si>
  <si>
    <t>Su Min</t>
  </si>
  <si>
    <t>9112-3665</t>
  </si>
  <si>
    <t>9664-9179</t>
  </si>
  <si>
    <t>Singapore Block 330B Anchorvale Street #07-541</t>
  </si>
  <si>
    <t>'542330</t>
  </si>
  <si>
    <t>QX116101778</t>
  </si>
  <si>
    <t>Jan 31, 2017 16:48:17</t>
  </si>
  <si>
    <t>Jan 31, 2017 16:48:21</t>
  </si>
  <si>
    <t>★ Breathable Back Rest Cushion with Strap ★ Back Support Pain Relief at Home Office or in the Car / Travel - Healthy Posture Comfort Cushion</t>
  </si>
  <si>
    <t>Ivy Tan</t>
  </si>
  <si>
    <t>6255-1989</t>
  </si>
  <si>
    <t>9423-3043</t>
  </si>
  <si>
    <t>Singapore 802 Thomson Road #06-07 Thomson 800 Singapore 298187</t>
  </si>
  <si>
    <t>'298187</t>
  </si>
  <si>
    <t>QX116101676</t>
  </si>
  <si>
    <t>Jan 31, 2017 17:09:14</t>
  </si>
  <si>
    <t>Jan 31, 2017 17:09:23</t>
  </si>
  <si>
    <t>★ Dual Pouch Laundry Basket - Dark and Light! ★ Family-Friendly ● Large Capacity ● Foldable for Easy Storage ● Dual Storage Compartment ● Useful for Sorting and Washing</t>
  </si>
  <si>
    <t xml:space="preserve">Type:Dark and Light Dual Pouch Laundry Basket </t>
  </si>
  <si>
    <t>Lynette Lee</t>
  </si>
  <si>
    <t>9856-6722</t>
  </si>
  <si>
    <t>265 BOON LAY DRIVE #03-605</t>
  </si>
  <si>
    <t>'640265</t>
  </si>
  <si>
    <t>QX116101662</t>
  </si>
  <si>
    <t>Jan 31, 2017 15:56:49</t>
  </si>
  <si>
    <t>Jan 31, 2017 17:20:43</t>
  </si>
  <si>
    <t>Siew Lian</t>
  </si>
  <si>
    <t>9748-6209</t>
  </si>
  <si>
    <t>313 ANG MO KIO AVENUE 3 #09-2312</t>
  </si>
  <si>
    <t>'560313</t>
  </si>
  <si>
    <t>S L LEE</t>
  </si>
  <si>
    <t>QX116101659</t>
  </si>
  <si>
    <t>Jan 31, 2017 20:34:14</t>
  </si>
  <si>
    <t>Jan 31, 2017 20:34:18</t>
  </si>
  <si>
    <t>Jeremy Toh</t>
  </si>
  <si>
    <t>9144-3967</t>
  </si>
  <si>
    <t>703 PASIR RIS DRIVE 10 #07-131</t>
  </si>
  <si>
    <t>'510703</t>
  </si>
  <si>
    <t>QX116101645</t>
  </si>
  <si>
    <t>Jan 31, 2017 23:16:57</t>
  </si>
  <si>
    <t>Jan 31, 2017 23:16:58</t>
  </si>
  <si>
    <t xml:space="preserve">Type:40 Inch Trampoline without Armrest </t>
  </si>
  <si>
    <t>Monica Lau</t>
  </si>
  <si>
    <t>9226-6286</t>
  </si>
  <si>
    <t>106 YUK TONG AVENUE -</t>
  </si>
  <si>
    <t>'596413</t>
  </si>
  <si>
    <t>Feb 01, 2017 02:51:42</t>
  </si>
  <si>
    <t>Feb 01, 2017 02:51:48</t>
  </si>
  <si>
    <t>Neo J H</t>
  </si>
  <si>
    <t>9191-4122</t>
  </si>
  <si>
    <t>946 JURONG WEST STREET 91 #10-673</t>
  </si>
  <si>
    <t>'640946</t>
  </si>
  <si>
    <t>Natasha Neo</t>
  </si>
  <si>
    <t>QX116101631</t>
  </si>
  <si>
    <t>Feb 01, 2017 05:42:18</t>
  </si>
  <si>
    <t>Feb 01, 2017 05:42:21</t>
  </si>
  <si>
    <t xml:space="preserve">Type:40cm Kitchen Rack (2 cups)(+S$1.99) </t>
  </si>
  <si>
    <t>LIM TERRY</t>
  </si>
  <si>
    <t>8299-7341</t>
  </si>
  <si>
    <t>8518-2611</t>
  </si>
  <si>
    <t>80 LIM CHU KANG LANE 1 PET BOARDING HOUSE, Enter through Globe Import &amp; Export, reach T- junction turn right</t>
  </si>
  <si>
    <t>'718911</t>
  </si>
  <si>
    <t>Lim Terry</t>
  </si>
  <si>
    <t>QX116101628</t>
  </si>
  <si>
    <t>Feb 01, 2017 07:35:16</t>
  </si>
  <si>
    <t>Feb 01, 2017 07:35:18</t>
  </si>
  <si>
    <t>★ Ultra-Slim Minimalist Shoe Cabinet ★ 3 Tier Design ● Single or Double Level Shelves  ● S Large Storage Capacity ● Space saving!</t>
  </si>
  <si>
    <t xml:space="preserve">Type:3 Doors Double Shelf(+$14.30) </t>
  </si>
  <si>
    <t>Agnes Koh</t>
  </si>
  <si>
    <t>9362-5820</t>
  </si>
  <si>
    <t>AUSTVILLE RESIDENCES 13 SENGKANG EAST AVENUE #05-11</t>
  </si>
  <si>
    <t>'544805</t>
  </si>
  <si>
    <t>Tiffan Koh</t>
  </si>
  <si>
    <t>Pls do installation of the cabinet for me. Thank you!</t>
  </si>
  <si>
    <t>Feb 01, 2017 10:04:35</t>
  </si>
  <si>
    <t>Feb 01, 2017 10:04:40</t>
  </si>
  <si>
    <t>Laura Lynn Lee</t>
  </si>
  <si>
    <t>9688-7339</t>
  </si>
  <si>
    <t>8 Minbu Road #32-05 Montebleu Singapore</t>
  </si>
  <si>
    <t>'308162</t>
  </si>
  <si>
    <t>Laura</t>
  </si>
  <si>
    <t>9061-8775</t>
  </si>
  <si>
    <t>Feb 01, 2017 12:12:25</t>
  </si>
  <si>
    <t>Feb 01, 2017 12:12:27</t>
  </si>
  <si>
    <t>Shrenika</t>
  </si>
  <si>
    <t>8149-2997</t>
  </si>
  <si>
    <t>SUNGLADE 7 SERANGOON AVENUE 2 #04-16</t>
  </si>
  <si>
    <t>'556133</t>
  </si>
  <si>
    <t>Feb 01, 2017 16:53:50</t>
  </si>
  <si>
    <t>Feb 01, 2017 16:53:53</t>
  </si>
  <si>
    <t>Juliana Johari</t>
  </si>
  <si>
    <t>9694-7775</t>
  </si>
  <si>
    <t>307 WOODLANDS AVENUE 1 #10-311</t>
  </si>
  <si>
    <t>'730307</t>
  </si>
  <si>
    <t>Feb 01, 2017 18:07:34</t>
  </si>
  <si>
    <t>Feb 01, 2017 18:07:35</t>
  </si>
  <si>
    <t>Bachtiar</t>
  </si>
  <si>
    <t>6785-5384</t>
  </si>
  <si>
    <t>9088-6743</t>
  </si>
  <si>
    <t>871 TAMPINES STREET 84 Blk 871 Tampines street 84 #02-41</t>
  </si>
  <si>
    <t>'520871</t>
  </si>
  <si>
    <t>Feb 01, 2017 19:20:27</t>
  </si>
  <si>
    <t>Feb 01, 2017 19:20:30</t>
  </si>
  <si>
    <t>Amos Lim</t>
  </si>
  <si>
    <t>9005-4018</t>
  </si>
  <si>
    <t>825 TAMPINES STREET 81 #04-46</t>
  </si>
  <si>
    <t>'520825</t>
  </si>
  <si>
    <t>my</t>
  </si>
  <si>
    <t>9011-6901</t>
  </si>
  <si>
    <t>Feb 01, 2017 19:42:04</t>
  </si>
  <si>
    <t>Feb 01, 2017 19:42:05</t>
  </si>
  <si>
    <t>Alex Beh</t>
  </si>
  <si>
    <t>9008-2517</t>
  </si>
  <si>
    <t>121 PAYA LEBAR WAY #01-2801 (Office at the end towards Aljunied Road)</t>
  </si>
  <si>
    <t>'381121</t>
  </si>
  <si>
    <t>Nikki Beh-Tan</t>
  </si>
  <si>
    <t xml:space="preserve">Office Address : Delivery from 0900-1700 Mon - Fri Only </t>
  </si>
  <si>
    <t>9855-0957</t>
  </si>
  <si>
    <t>Feb 01, 2017 20:21:31</t>
  </si>
  <si>
    <t>Feb 01, 2017 20:21:33</t>
  </si>
  <si>
    <t>Sia Choon Mooi</t>
  </si>
  <si>
    <t>8183-9688</t>
  </si>
  <si>
    <t>9144-0901</t>
  </si>
  <si>
    <t xml:space="preserve">TAI KENG VILLAS 54 JALAN KELICHAP </t>
  </si>
  <si>
    <t>'534274</t>
  </si>
  <si>
    <t>Tay Wei Jia</t>
  </si>
  <si>
    <t>Feb 01, 2017 20:48:53</t>
  </si>
  <si>
    <t>Feb 01, 2017 20:48:54</t>
  </si>
  <si>
    <t>Feb 01, 2017 23:18:42</t>
  </si>
  <si>
    <t>Feb 01, 2017 23:18:43</t>
  </si>
  <si>
    <t>Feb 02, 2017 00:43:59</t>
  </si>
  <si>
    <t>Feb 02, 2017 00:44:03</t>
  </si>
  <si>
    <t>Peter</t>
  </si>
  <si>
    <t>9112-1899</t>
  </si>
  <si>
    <t>430D FERNVALE LINK #13-241</t>
  </si>
  <si>
    <t>Peter Tan</t>
  </si>
  <si>
    <t>Feb 02, 2017 02:16:35</t>
  </si>
  <si>
    <t>Feb 02, 2017 02:16:36</t>
  </si>
  <si>
    <t>ivy ten</t>
  </si>
  <si>
    <t>9299-9043</t>
  </si>
  <si>
    <t>9853-3106</t>
  </si>
  <si>
    <t>34 WHAMPOA WEST #05-21</t>
  </si>
  <si>
    <t>'330034</t>
  </si>
  <si>
    <t>Only deliver to door step during weekdays between 9am to 4pm, other timing nobody around. If by mailbox then anytime is good.</t>
  </si>
  <si>
    <t>8550-2610</t>
  </si>
  <si>
    <t>Feb 02, 2017 03:56:52</t>
  </si>
  <si>
    <t>Feb 02, 2017 03:56:54</t>
  </si>
  <si>
    <t>mandy xu</t>
  </si>
  <si>
    <t>9790-1118</t>
  </si>
  <si>
    <t>427 YISHUN AVENUE 11 Blk 427 yishun ave 11 #04-612.</t>
  </si>
  <si>
    <t>'760427</t>
  </si>
  <si>
    <t>QX116122852</t>
  </si>
  <si>
    <t>Feb 01, 2017 10:18:28</t>
  </si>
  <si>
    <t>Feb 01, 2017 10:18:29</t>
  </si>
  <si>
    <t>Tiffany Mae Ocampo</t>
  </si>
  <si>
    <t>9652-6078</t>
  </si>
  <si>
    <t>OXLEY BIZHUB 2 62 UBI ROAD 1 #10-21</t>
  </si>
  <si>
    <t>'408734</t>
  </si>
  <si>
    <t>Jonor Monfero</t>
  </si>
  <si>
    <t>8818-2755</t>
  </si>
  <si>
    <t>QX116122849</t>
  </si>
  <si>
    <t>Feb 01, 2017 10:39:05</t>
  </si>
  <si>
    <t>Feb 01, 2017 10:39:06</t>
  </si>
  <si>
    <t>Daphne Tay</t>
  </si>
  <si>
    <t>9100-0505</t>
  </si>
  <si>
    <t xml:space="preserve">72A JALAN EUNOS </t>
  </si>
  <si>
    <t>'419518</t>
  </si>
  <si>
    <t>QX116122835</t>
  </si>
  <si>
    <t>Feb 01, 2017 10:57:58</t>
  </si>
  <si>
    <t xml:space="preserve">Model:Ultra Mini 4-Port USB Hub [Orico] / Specifications:30cm Cable Length </t>
  </si>
  <si>
    <t>Rose Kowald</t>
  </si>
  <si>
    <t>8781-7131</t>
  </si>
  <si>
    <t>9087-0010</t>
  </si>
  <si>
    <t>PASTORAL VIEW 7 BASSEIN ROAD Unit 04-04</t>
  </si>
  <si>
    <t>'309837</t>
  </si>
  <si>
    <t>Rose Ariffin-Kowald</t>
  </si>
  <si>
    <t>QX116122821</t>
  </si>
  <si>
    <t>Feb 01, 2017 11:01:35</t>
  </si>
  <si>
    <t>Feb 01, 2017 11:01:37</t>
  </si>
  <si>
    <t>Elwina</t>
  </si>
  <si>
    <t>9167-7324</t>
  </si>
  <si>
    <t>37 CIRCUIT ROAD #10-417</t>
  </si>
  <si>
    <t>'370037</t>
  </si>
  <si>
    <t>elwina</t>
  </si>
  <si>
    <t>QX116122818</t>
  </si>
  <si>
    <t>Feb 01, 2017 12:24:17</t>
  </si>
  <si>
    <t>Feb 01, 2017 12:24:19</t>
  </si>
  <si>
    <t>XiaoBin</t>
  </si>
  <si>
    <t>9367-7411</t>
  </si>
  <si>
    <t>185A RIVERVALE CRESCENT #04-109</t>
  </si>
  <si>
    <t>'541185</t>
  </si>
  <si>
    <t>QX116122804</t>
  </si>
  <si>
    <t>Feb 01, 2017 13:29:29</t>
  </si>
  <si>
    <t>Feb 01, 2017 13:29:30</t>
  </si>
  <si>
    <t>Shamini</t>
  </si>
  <si>
    <t>9025-2864</t>
  </si>
  <si>
    <t>Singapore 662d edgedale plains #03-704 s 824662</t>
  </si>
  <si>
    <t>'730636</t>
  </si>
  <si>
    <t>shamini</t>
  </si>
  <si>
    <t>To deliver all item after 7pm weekday. To call before delivery to confirm</t>
  </si>
  <si>
    <t>QX116122795</t>
  </si>
  <si>
    <t>Feb 01, 2017 14:44:31</t>
  </si>
  <si>
    <t>Feb 01, 2017 14:44:32</t>
  </si>
  <si>
    <t>Chhavi Porwal</t>
  </si>
  <si>
    <t>8111-0961</t>
  </si>
  <si>
    <t>Singapore 214 Upper East Coast Road, 12-04 Eastern Lagoon 1</t>
  </si>
  <si>
    <t>'466402</t>
  </si>
  <si>
    <t>QX116122781</t>
  </si>
  <si>
    <t>Feb 01, 2017 14:53:19</t>
  </si>
  <si>
    <t>Feb 01, 2017 14:53:21</t>
  </si>
  <si>
    <t>ANN CHIN</t>
  </si>
  <si>
    <t>8157-2651</t>
  </si>
  <si>
    <t>312 SEMBAWANG DRIVE #15-496</t>
  </si>
  <si>
    <t>'750312</t>
  </si>
  <si>
    <t>ann</t>
  </si>
  <si>
    <t>QX116122778</t>
  </si>
  <si>
    <t>Feb 01, 2017 18:41:01</t>
  </si>
  <si>
    <t>Feb 01, 2017 18:41:02</t>
  </si>
  <si>
    <t xml:space="preserve">Type:3 Doors Double Shelf(+S$20) </t>
  </si>
  <si>
    <t>Kindly do installation of the shoe cabinet. Thank you.</t>
  </si>
  <si>
    <t>093-62-5820</t>
  </si>
  <si>
    <t>QX116122764</t>
  </si>
  <si>
    <t>Feb 01, 2017 23:07:27</t>
  </si>
  <si>
    <t>Feb 01, 2017 23:07:31</t>
  </si>
  <si>
    <t>Tan Chern Nee</t>
  </si>
  <si>
    <t>9385-4466</t>
  </si>
  <si>
    <t>617 ANG MO KIO AVENUE 4 #02-1049</t>
  </si>
  <si>
    <t>'560617</t>
  </si>
  <si>
    <t>Jeunesse</t>
  </si>
  <si>
    <t>Feb 01, 2017 23:58:13</t>
  </si>
  <si>
    <t>Feb 01, 2017 23:58:15</t>
  </si>
  <si>
    <t xml:space="preserve">Type:Model 2: Premium / Color:White(+S$3.99) </t>
  </si>
  <si>
    <t>Vaanmathi</t>
  </si>
  <si>
    <t>9170-1422</t>
  </si>
  <si>
    <t>88 DAWSON ROAD #06-37</t>
  </si>
  <si>
    <t>'142088</t>
  </si>
  <si>
    <t>rishika</t>
  </si>
  <si>
    <t>Please inform me the delivery date before, so that I can be at home on delivery time.</t>
  </si>
  <si>
    <t>QX116122755</t>
  </si>
  <si>
    <t>Feb 02, 2017 00:23:15</t>
  </si>
  <si>
    <t>Feb 02, 2017 00:23:18</t>
  </si>
  <si>
    <t>Susie Jo</t>
  </si>
  <si>
    <t>6902-1202</t>
  </si>
  <si>
    <t>8439-4204</t>
  </si>
  <si>
    <t>109 CLEMENTI ROAD Block E, #05-06</t>
  </si>
  <si>
    <t>'129791</t>
  </si>
  <si>
    <t>QX116122747</t>
  </si>
  <si>
    <t>Feb 02, 2017 00:41:05</t>
  </si>
  <si>
    <t>Feb 02, 2017 00:41:13</t>
  </si>
  <si>
    <t>henry koh</t>
  </si>
  <si>
    <t>8113-1730</t>
  </si>
  <si>
    <t xml:space="preserve">395 BUKIT TIMAH ROAD </t>
  </si>
  <si>
    <t>'259735</t>
  </si>
  <si>
    <t>Feb 02, 2017 05:19:30</t>
  </si>
  <si>
    <t>Feb 02, 2017 05:19:36</t>
  </si>
  <si>
    <t>Celine Quek</t>
  </si>
  <si>
    <t>9653-8133</t>
  </si>
  <si>
    <t>91 Lor N Telok Kurau House Number 91</t>
  </si>
  <si>
    <t>'425242</t>
  </si>
  <si>
    <t>Feb 02, 2017 09:01:05</t>
  </si>
  <si>
    <t>Feb 02, 2017 09:01:08</t>
  </si>
  <si>
    <t>Shirlene Tan</t>
  </si>
  <si>
    <t>9780-5411</t>
  </si>
  <si>
    <t>935 TAMPINES STREET 91 #08-329</t>
  </si>
  <si>
    <t>'520935</t>
  </si>
  <si>
    <t>Feb 02, 2017 12:39:30</t>
  </si>
  <si>
    <t>Feb 02, 2017 12:39:31</t>
  </si>
  <si>
    <t>Puganeswari</t>
  </si>
  <si>
    <t>9183-3874</t>
  </si>
  <si>
    <t>848 WOODLANDS STREET 82 #08-189</t>
  </si>
  <si>
    <t>'730848</t>
  </si>
  <si>
    <t>Jan 31, 2017 23:06:57</t>
  </si>
  <si>
    <t>Feb 02, 2017 17:00:42</t>
  </si>
  <si>
    <t>Doreen</t>
  </si>
  <si>
    <t>9437-5294</t>
  </si>
  <si>
    <t>765 JURONG WEST STREET 74 #15-11</t>
  </si>
  <si>
    <t>'640765</t>
  </si>
  <si>
    <t>Feb 02, 2017 17:37:37</t>
  </si>
  <si>
    <t>Feb 02, 2017 17:37:39</t>
  </si>
  <si>
    <t>★ Remote Control and Stationery Holder (YBS) ★ Organize your Messy Table ● Handy Multi-Compartment Plastic Storage Holder ● Anti-Slip ● Multiple Colours to choose from!</t>
  </si>
  <si>
    <t>ng yih kee david</t>
  </si>
  <si>
    <t>9185-8686</t>
  </si>
  <si>
    <t>121 PAYA LEBAR WAY #12-2821</t>
  </si>
  <si>
    <t>David</t>
  </si>
  <si>
    <t>call 91858686 if unreachable</t>
  </si>
  <si>
    <t>Feb 02, 2017 18:02:08</t>
  </si>
  <si>
    <t>Feb 02, 2017 18:05:23</t>
  </si>
  <si>
    <t>Alvin Goh</t>
  </si>
  <si>
    <t>6523-7343</t>
  </si>
  <si>
    <t>9185-8892</t>
  </si>
  <si>
    <t>SUMMERHILL 54 HUME AVENUE #03-05 Lobby A</t>
  </si>
  <si>
    <t>'596231</t>
  </si>
  <si>
    <t>Feb 02, 2017 18:39:11</t>
  </si>
  <si>
    <t>Feb 02, 2017 18:39:13</t>
  </si>
  <si>
    <t>Sanjeev Gopal</t>
  </si>
  <si>
    <t>6810-1248</t>
  </si>
  <si>
    <t>9729-8235</t>
  </si>
  <si>
    <t>SEASTRAND 7 PASIR RIS LINK 03-17</t>
  </si>
  <si>
    <t>'518188</t>
  </si>
  <si>
    <t>Feb 02, 2017 19:24:11</t>
  </si>
  <si>
    <t>Feb 02, 2017 19:24:14</t>
  </si>
  <si>
    <t>Yvonne</t>
  </si>
  <si>
    <t>8611-8988</t>
  </si>
  <si>
    <t>Singapore Blk 206A, Compassvale Lane, #13-69</t>
  </si>
  <si>
    <t>'541206</t>
  </si>
  <si>
    <t>Please QC check before deliver. Do not deliver on Weekend. Best deliver time will be weekday &amp; evening time.  Call before deliver. Thanks.</t>
  </si>
  <si>
    <t>Feb 02, 2017 21:10:15</t>
  </si>
  <si>
    <t>Feb 02, 2017 21:10:18</t>
  </si>
  <si>
    <t>IU XUE FANG</t>
  </si>
  <si>
    <t>8727-9763</t>
  </si>
  <si>
    <t>42 BEDOK SOUTH ROAD #11-739</t>
  </si>
  <si>
    <t>'460042</t>
  </si>
  <si>
    <t>Iu Xue Fang</t>
  </si>
  <si>
    <t>Feb 02, 2017 21:15:30</t>
  </si>
  <si>
    <t>Feb 02, 2017 21:15:31</t>
  </si>
  <si>
    <t>Lionel Heng</t>
  </si>
  <si>
    <t>8138-7432</t>
  </si>
  <si>
    <t>REGENT HEIGHTS CONDOMINIUM 50 BUKIT BATOK EAST AVENUE 5 #07-06   (Tower C)</t>
  </si>
  <si>
    <t>'659801</t>
  </si>
  <si>
    <t>Feb 03, 2017 00:23:49</t>
  </si>
  <si>
    <t>Feb 03, 2017 00:23:53</t>
  </si>
  <si>
    <t>NUR INDAH ANGGRAINI</t>
  </si>
  <si>
    <t>9227-6423</t>
  </si>
  <si>
    <t>Tampines Street 81 Block 827 #03-142 Ave.3 Singapore Tampines Street 81 Block 827 #03-142 Ave.3 Singapore</t>
  </si>
  <si>
    <t>'520827</t>
  </si>
  <si>
    <t>Indah</t>
  </si>
  <si>
    <t>Feb 03, 2017 00:41:48</t>
  </si>
  <si>
    <t>Feb 03, 2017 00:41:49</t>
  </si>
  <si>
    <t>Chua Hui Jing</t>
  </si>
  <si>
    <t>9155-1518</t>
  </si>
  <si>
    <t>336 JURONG EAST AVENUE 1 #08-1626</t>
  </si>
  <si>
    <t>'600336</t>
  </si>
  <si>
    <t>Jing</t>
  </si>
  <si>
    <t>Feb 03, 2017 03:52:57</t>
  </si>
  <si>
    <t>Feb 03, 2017 03:53:00</t>
  </si>
  <si>
    <t>esthercheng</t>
  </si>
  <si>
    <t>8318-9869</t>
  </si>
  <si>
    <t>138B LORONG 1A TOA PAYOH #29-22</t>
  </si>
  <si>
    <t>'312138</t>
  </si>
  <si>
    <t>Feb 03, 2017 08:48:46</t>
  </si>
  <si>
    <t>Feb 03, 2017 08:48:49</t>
  </si>
  <si>
    <t>Mr Ng Zhen Jian</t>
  </si>
  <si>
    <t>6561-9277</t>
  </si>
  <si>
    <t>9623-4168</t>
  </si>
  <si>
    <t>484 JURONG WEST AVENUE 1 #08-107 Singapore 640484</t>
  </si>
  <si>
    <t>'640484</t>
  </si>
  <si>
    <t>Ng Zhen Jian</t>
  </si>
  <si>
    <t>QT0000010374</t>
  </si>
  <si>
    <t>Feb 02, 2017 08:59:43</t>
  </si>
  <si>
    <t>Feb 02, 2017 10:28:58</t>
  </si>
  <si>
    <t xml:space="preserve">Color:Pink 36 x 72cm </t>
  </si>
  <si>
    <t>LAI WU HSIEN</t>
  </si>
  <si>
    <t>9184-8332</t>
  </si>
  <si>
    <t>9135-6770</t>
  </si>
  <si>
    <t>120, Pasir Ris Central, Pasir Ris Sports  Centre Location : Level 1, next to the dance studio, Hours : 24 hours, POPStation@Pasir Ris SRC</t>
  </si>
  <si>
    <t>'915190</t>
  </si>
  <si>
    <t>laiwuhsien</t>
  </si>
  <si>
    <t>QX116142891</t>
  </si>
  <si>
    <t>Feb 01, 2017 07:22:25</t>
  </si>
  <si>
    <t>Feb 02, 2017 10:30:43</t>
  </si>
  <si>
    <t xml:space="preserve">Color:Easy Tie Trash Bag (18pc Black) </t>
  </si>
  <si>
    <t>Eshane</t>
  </si>
  <si>
    <t>9790-3995</t>
  </si>
  <si>
    <t>504 JELAPANG ROAD #02-354</t>
  </si>
  <si>
    <t>'670504</t>
  </si>
  <si>
    <t>if delivery is on tuesday please send after 1 on other weekdays send after 7</t>
  </si>
  <si>
    <t>★ Translucent Snap Pencil Case ★ Organize Your Stationery! Pen Colour Pencils Marker Paper Clips Scissors Ruler Eraser Brushes Cosmetic Small Accessories - Light to Carry Everywhere!</t>
  </si>
  <si>
    <t xml:space="preserve">Type:Translucent Snap Pencil Case (21 x 7cm) </t>
  </si>
  <si>
    <t>QX116142888</t>
  </si>
  <si>
    <t>Feb 02, 2017 10:46:26</t>
  </si>
  <si>
    <t>Feb 02, 2017 10:46:27</t>
  </si>
  <si>
    <t>Eileen Wong</t>
  </si>
  <si>
    <t>9683-4071</t>
  </si>
  <si>
    <t>123 PENDING ROAD #05-52</t>
  </si>
  <si>
    <t>'670123</t>
  </si>
  <si>
    <t>Feb 02, 2017 11:54:13</t>
  </si>
  <si>
    <t>Feb 02, 2017 11:54:16</t>
  </si>
  <si>
    <t>IFFAH</t>
  </si>
  <si>
    <t>9766-3233</t>
  </si>
  <si>
    <t>663A PUNGGOL DRIVE #06-258</t>
  </si>
  <si>
    <t>wendy</t>
  </si>
  <si>
    <t>9102-1007</t>
  </si>
  <si>
    <t>Feb 02, 2017 12:37:35</t>
  </si>
  <si>
    <t>Feb 02, 2017 12:37:38</t>
  </si>
  <si>
    <t>Chloe Tan Yan Ru</t>
  </si>
  <si>
    <t>9237-6235</t>
  </si>
  <si>
    <t>554 BEDOK NORTH STREET 3 #09-251</t>
  </si>
  <si>
    <t>'460554</t>
  </si>
  <si>
    <t>Please kindly send the item to:
Attn: Chloe Tan
Moore Stephens LLP
10 Anson Road #29-15 International Plaza Singapore 079903</t>
  </si>
  <si>
    <t>QX116142874</t>
  </si>
  <si>
    <t>Feb 02, 2017 14:49:47</t>
  </si>
  <si>
    <t>Feb 02, 2017 14:49:52</t>
  </si>
  <si>
    <t>U WIN</t>
  </si>
  <si>
    <t>6717-1112</t>
  </si>
  <si>
    <t>9628-0791</t>
  </si>
  <si>
    <t>PENINSULA PLAZA 111 NORTH BRIDGE ROAD #05-16</t>
  </si>
  <si>
    <t>QX116142865</t>
  </si>
  <si>
    <t>Feb 02, 2017 15:00:03</t>
  </si>
  <si>
    <t>Feb 02, 2017 15:00:04</t>
  </si>
  <si>
    <t>9190-9610</t>
  </si>
  <si>
    <t>504C CANBERRA LINK #01-63</t>
  </si>
  <si>
    <t>'753504</t>
  </si>
  <si>
    <t>QX116142905</t>
  </si>
  <si>
    <t>Feb 02, 2017 15:09:26</t>
  </si>
  <si>
    <t>Feb 02, 2017 15:09:27</t>
  </si>
  <si>
    <t>Octavia Tanoto</t>
  </si>
  <si>
    <t>9037-4132</t>
  </si>
  <si>
    <t>SIGNATURE PARK 46B TOH TUCK ROAD #08-06</t>
  </si>
  <si>
    <t>'596748</t>
  </si>
  <si>
    <t>Octa Bulled</t>
  </si>
  <si>
    <t>Please deliver with display box when applicable. 
Please leave near shoe rack when nobody is around.
Thank you.</t>
  </si>
  <si>
    <t>QT0000010373</t>
  </si>
  <si>
    <t>Feb 02, 2017 22:42:50</t>
  </si>
  <si>
    <t>Feb 02, 2017 22:42:54</t>
  </si>
  <si>
    <t xml:space="preserve">Size:Large (34 x 12 x 36cm) / Colour:Navy Blue(+S$1.99) </t>
  </si>
  <si>
    <t>Taskeen Edoo</t>
  </si>
  <si>
    <t>9670-5992</t>
  </si>
  <si>
    <t>Taskeen</t>
  </si>
  <si>
    <t>Feb 03, 2017 01:44:22</t>
  </si>
  <si>
    <t>Feb 03, 2017 10:28:10</t>
  </si>
  <si>
    <t>Aaron Leong</t>
  </si>
  <si>
    <t>8282-6162</t>
  </si>
  <si>
    <t>STARHUB GREEN 67 UBI AVENUE 1 #05-01</t>
  </si>
  <si>
    <t>'408942</t>
  </si>
  <si>
    <t>aaron</t>
  </si>
  <si>
    <t>Feb 03, 2017 14:47:16</t>
  </si>
  <si>
    <t>Feb 03, 2017 14:47:20</t>
  </si>
  <si>
    <t xml:space="preserve">Size:Large (Blue)(+S$3.99) </t>
  </si>
  <si>
    <t>Mark Teo</t>
  </si>
  <si>
    <t>9124-4222</t>
  </si>
  <si>
    <t>9224-2821</t>
  </si>
  <si>
    <t>289D BUKIT BATOK STREET 25 #17-168</t>
  </si>
  <si>
    <t>'653289</t>
  </si>
  <si>
    <t>Feb 03, 2017 15:58:31</t>
  </si>
  <si>
    <t>Feb 03, 2017 15:58:34</t>
  </si>
  <si>
    <t>Maurice Tan</t>
  </si>
  <si>
    <t>8301-3003</t>
  </si>
  <si>
    <t>HAIG VISTA 23 HAIG ROAD #12-23</t>
  </si>
  <si>
    <t>'430023</t>
  </si>
  <si>
    <t>Feb 03, 2017 18:52:42</t>
  </si>
  <si>
    <t>Feb 03, 2017 18:52:43</t>
  </si>
  <si>
    <t>Ong Soh Chin</t>
  </si>
  <si>
    <t>6289-3897</t>
  </si>
  <si>
    <t>9451-2016</t>
  </si>
  <si>
    <t>TAMPINES COURT 118 TAMPINES STREET 11 #02-194</t>
  </si>
  <si>
    <t>'520118</t>
  </si>
  <si>
    <t>Janice Ong</t>
  </si>
  <si>
    <t>Feb 03, 2017 19:50:10</t>
  </si>
  <si>
    <t>Feb 03, 2017 19:50:12</t>
  </si>
  <si>
    <t>Yip Wan Ee</t>
  </si>
  <si>
    <t>6405-1655</t>
  </si>
  <si>
    <t>8118-2199</t>
  </si>
  <si>
    <t>133 GEYLANG EAST AVENUE 1 #04-211 Singapore 380133</t>
  </si>
  <si>
    <t>'380133</t>
  </si>
  <si>
    <t>WE Yip</t>
  </si>
  <si>
    <t>Feb 03, 2017 22:34:35</t>
  </si>
  <si>
    <t>Feb 03, 2017 22:34:37</t>
  </si>
  <si>
    <t>Tai Gaik San</t>
  </si>
  <si>
    <t>656400-2801</t>
  </si>
  <si>
    <t>659389-0309</t>
  </si>
  <si>
    <t>BLK 401 FAJAR ROAD #02-211 #02-211</t>
  </si>
  <si>
    <t>'670401</t>
  </si>
  <si>
    <t>GAIK SAN TAI</t>
  </si>
  <si>
    <t>Pls check if any defects before sending out for me, thks a lot</t>
  </si>
  <si>
    <t>Feb 03, 2017 23:31:20</t>
  </si>
  <si>
    <t>Feb 03, 2017 23:31:23</t>
  </si>
  <si>
    <t>★ Foldable Canvas Laundry Bag ★ Coloured Clothing Convenient Organization Storage / Separate Clean and Dirty Clothes / Home Bedroom Bathroom Kitchen Laundry Double Bag Compartment Rack</t>
  </si>
  <si>
    <t xml:space="preserve">Type:My Basket - Brown </t>
  </si>
  <si>
    <t>Welltrust Maid Agency</t>
  </si>
  <si>
    <t>9230-7433</t>
  </si>
  <si>
    <t>BUKIT TIMAH SHOPPING CENTRE 170 UPPER BUKIT TIMAH ROAD Welltrust Maid Agency #02-61</t>
  </si>
  <si>
    <t>'588179</t>
  </si>
  <si>
    <t>Leong Yi Tung</t>
  </si>
  <si>
    <t>Feb 04, 2017 01:22:44</t>
  </si>
  <si>
    <t>Feb 04, 2017 01:23:11</t>
  </si>
  <si>
    <t>★ Toothbrush and Toothpaste Holder with Customized Slots ★ Japanese Style Essential Household Item ● Modern Trendy Minimalist Design ● Flexible Assembly with Customized Slots</t>
  </si>
  <si>
    <t xml:space="preserve">Type:Toothbrush Toothpaste Holder with Customized Slots </t>
  </si>
  <si>
    <t>Susan lee</t>
  </si>
  <si>
    <t>8686-2004</t>
  </si>
  <si>
    <t>MARINE CRESCENT VILLE 32 MARINE CRESCENT #11-111</t>
  </si>
  <si>
    <t>'440032</t>
  </si>
  <si>
    <t>susan lee</t>
  </si>
  <si>
    <t>Feb 04, 2017 09:31:45</t>
  </si>
  <si>
    <t>Feb 04, 2017 09:45:41</t>
  </si>
  <si>
    <t>Hidayah Samat</t>
  </si>
  <si>
    <t>9118-8244</t>
  </si>
  <si>
    <t>549B SEGAR ROAD 549b segar road 16-642</t>
  </si>
  <si>
    <t>'672549</t>
  </si>
  <si>
    <t>hidayah</t>
  </si>
  <si>
    <t>Feb 04, 2017 11:18:47</t>
  </si>
  <si>
    <t>Feb 04, 2017 11:18:48</t>
  </si>
  <si>
    <t>★ Foot Soles Padding ★ Shoe Care Accessories - Anti-Slip Soft Flexible Lightweight Comfortable Cushion Heels Slippers Sandals Insoles Pads - Relief for Tired Feet!</t>
  </si>
  <si>
    <t xml:space="preserve">Type:Foot Soles Padding - Sandal Style / Color:Nude(+S$0.99) </t>
  </si>
  <si>
    <t>Helen Lee</t>
  </si>
  <si>
    <t>9011-6686</t>
  </si>
  <si>
    <t>CENTRAL SQUARE 20 HAVELOCK ROAD #03-04</t>
  </si>
  <si>
    <t>'059765</t>
  </si>
  <si>
    <t>Feb 04, 2017 10:57:56</t>
  </si>
  <si>
    <t>Feb 04, 2017 11:49:44</t>
  </si>
  <si>
    <t>Catherine</t>
  </si>
  <si>
    <t>9799-9057</t>
  </si>
  <si>
    <t>HONG KAH GREEN 301 BUKIT BATOK STREET 31 #05-17</t>
  </si>
  <si>
    <t>'650301</t>
  </si>
  <si>
    <t>catherine</t>
  </si>
  <si>
    <t>Feb 04, 2017 10:18:37</t>
  </si>
  <si>
    <t>Feb 04, 2017 13:07:27</t>
  </si>
  <si>
    <t>Feb 04, 2017 13:07:28</t>
  </si>
  <si>
    <t xml:space="preserve">★ Write-On Tape ★ High Quality Multi-Purpose Versatile Good Adhesiveness Label Products Decoration Flexible Convenient Durable Post It Roll </t>
  </si>
  <si>
    <t xml:space="preserve">Colour:Yellow (10 metres) </t>
  </si>
  <si>
    <t>Dewi Yahya</t>
  </si>
  <si>
    <t>9810-7966</t>
  </si>
  <si>
    <t>273 YISHUN STREET 22 #12-90</t>
  </si>
  <si>
    <t>'760273</t>
  </si>
  <si>
    <t>Feb 04, 2017 13:16:38</t>
  </si>
  <si>
    <t>Feb 04, 2017 13:16:39</t>
  </si>
  <si>
    <t>▶  Dart Board ◀ 12-inch / 15-inch With 4 Darts! Own Dartboard Sports At Home Office Train Your Aiming Skills At The Target - Indoor Activities Fun with Friends and Family!</t>
  </si>
  <si>
    <t xml:space="preserve">Type:Dart Board (12-inch) </t>
  </si>
  <si>
    <t>Sinkie</t>
  </si>
  <si>
    <t>6281-9792</t>
  </si>
  <si>
    <t>9233-1587</t>
  </si>
  <si>
    <t>5 UPPER ALJUNIED LANE #08-32</t>
  </si>
  <si>
    <t>'360005</t>
  </si>
  <si>
    <t>Feb 04, 2017 14:00:25</t>
  </si>
  <si>
    <t>Feb 04, 2017 14:00:27</t>
  </si>
  <si>
    <t>Ziggy Tan</t>
  </si>
  <si>
    <t>6458-4106</t>
  </si>
  <si>
    <t>9807-8291</t>
  </si>
  <si>
    <t>450 SIN MING AVENUE #15-511</t>
  </si>
  <si>
    <t>Feb 04, 2017 14:22:22</t>
  </si>
  <si>
    <t>Feb 04, 2017 14:22:24</t>
  </si>
  <si>
    <t>Sharon Chow</t>
  </si>
  <si>
    <t>659047-8880</t>
  </si>
  <si>
    <t>411 SERANGOON CENTRAL #09-375</t>
  </si>
  <si>
    <t>'550411</t>
  </si>
  <si>
    <t>9047-8880</t>
  </si>
  <si>
    <t>Feb 04, 2017 14:41:47</t>
  </si>
  <si>
    <t>Feb 04, 2017 14:41:48</t>
  </si>
  <si>
    <t>CHEN YONGHONG</t>
  </si>
  <si>
    <t>6795-4207</t>
  </si>
  <si>
    <t>9144-4130</t>
  </si>
  <si>
    <t>661A JURONG WEST STREET 64 #13-414 SINGAPORE 641661</t>
  </si>
  <si>
    <t>'641661</t>
  </si>
  <si>
    <t>Feb 04, 2017 15:07:50</t>
  </si>
  <si>
    <t>Feb 04, 2017 15:07:51</t>
  </si>
  <si>
    <t>Lynn Chua</t>
  </si>
  <si>
    <t>9818-0053</t>
  </si>
  <si>
    <t>LA SUISSE I 58 SWISS VIEW #03-07</t>
  </si>
  <si>
    <t>'288061</t>
  </si>
  <si>
    <t>lynn</t>
  </si>
  <si>
    <t>Feb 04, 2017 16:45:28</t>
  </si>
  <si>
    <t>Yip Jiajie</t>
  </si>
  <si>
    <t>9693-9428</t>
  </si>
  <si>
    <t>83 STRATHMORE AVENUE #05-158</t>
  </si>
  <si>
    <t>'141083</t>
  </si>
  <si>
    <t>Jiajie Yip</t>
  </si>
  <si>
    <t>Feb 04, 2017 17:00:23</t>
  </si>
  <si>
    <t>Feb 04, 2017 17:00:24</t>
  </si>
  <si>
    <t>goh ruey long</t>
  </si>
  <si>
    <t>9682-0556</t>
  </si>
  <si>
    <t>COMPASS HEIGHTS 9 SENGKANG SQUARE #14-18</t>
  </si>
  <si>
    <t>'545075</t>
  </si>
  <si>
    <t>Feb 04, 2017 17:15:05</t>
  </si>
  <si>
    <t>Feb 04, 2017 17:15:09</t>
  </si>
  <si>
    <t>Jackson</t>
  </si>
  <si>
    <t>9380-1604</t>
  </si>
  <si>
    <t>212B PUNGGOL WALK #05-725 S822212</t>
  </si>
  <si>
    <t>'822212</t>
  </si>
  <si>
    <t>Feb 04, 2017 17:21:49</t>
  </si>
  <si>
    <t>Feb 04, 2017 17:21:53</t>
  </si>
  <si>
    <t xml:space="preserve">Colour:Pink (10 metres) </t>
  </si>
  <si>
    <t>Feb 04, 2017 18:45:56</t>
  </si>
  <si>
    <t>Feb 04, 2017 18:45:59</t>
  </si>
  <si>
    <t>★ Scheduler Hanging Storage Pockets ★ Multi-Pockets Weekly / Monthly Organizer! Save Space Neat Convenient Easy Search Reduce Mess Waterproof / Bedroom Kitchen Living Room Bathroom Wall Behind Door</t>
  </si>
  <si>
    <t xml:space="preserve">Type:Monthly 12 Pockets Storage / Color:Ivory White(+S$2.99) </t>
  </si>
  <si>
    <t>ADAM Wee</t>
  </si>
  <si>
    <t>9688-2329</t>
  </si>
  <si>
    <t>WATERCOLOURS 25 PASIR RIS LINK #08-13</t>
  </si>
  <si>
    <t>'518150</t>
  </si>
  <si>
    <t>Wee Lin Peow</t>
  </si>
  <si>
    <t>8222-3163</t>
  </si>
  <si>
    <t xml:space="preserve">Type:Weekly 8 Pockets Storage / Color:Ivory White </t>
  </si>
  <si>
    <t>Feb 04, 2017 20:11:06</t>
  </si>
  <si>
    <t>Feb 04, 2017 20:11:07</t>
  </si>
  <si>
    <t>Michelle Bartolome</t>
  </si>
  <si>
    <t>9827-8806</t>
  </si>
  <si>
    <t>407 YISHUN AVENUE 6 06-1282</t>
  </si>
  <si>
    <t>'760407</t>
  </si>
  <si>
    <t>Shelleystrange75@gmail.com</t>
  </si>
  <si>
    <t>Feb 04, 2017 20:31:13</t>
  </si>
  <si>
    <t>Feb 04, 2017 20:31:15</t>
  </si>
  <si>
    <t>Sharifah Marziana</t>
  </si>
  <si>
    <t>9002-9745</t>
  </si>
  <si>
    <t>818B CHOA CHU KANG AVENUE 1 #11-114</t>
  </si>
  <si>
    <t>'682818</t>
  </si>
  <si>
    <t>put items in electrical riser if owner is not home.</t>
  </si>
  <si>
    <t>Feb 04, 2017 21:48:41</t>
  </si>
  <si>
    <t>Joy Gan</t>
  </si>
  <si>
    <t>9686-4704</t>
  </si>
  <si>
    <t>115 POTONG PASIR AVENUE 1 #10-898</t>
  </si>
  <si>
    <t>'350115</t>
  </si>
  <si>
    <t>Please deliver after 5.30pm on weekdays</t>
  </si>
  <si>
    <t>Feb 04, 2017 22:50:56</t>
  </si>
  <si>
    <t>Feb 04, 2017 22:50:57</t>
  </si>
  <si>
    <t>Ranjana</t>
  </si>
  <si>
    <t>6527-2059</t>
  </si>
  <si>
    <t>9105-7114</t>
  </si>
  <si>
    <t>269B COMPASSVALE LINK #03-113</t>
  </si>
  <si>
    <t>'542269</t>
  </si>
  <si>
    <t>Memo to G_lovelyshop. Prepackaged cute kids cabinet.kindly provide Dora pictures on the panel</t>
  </si>
  <si>
    <t>Feb 04, 2017 22:57:36</t>
  </si>
  <si>
    <t>Pollyanna Liew</t>
  </si>
  <si>
    <t>8828-3378</t>
  </si>
  <si>
    <t>BARTLEY RIDGE 38 MOUNT VERNON ROAD 14-26</t>
  </si>
  <si>
    <t>Feb 04, 2017 23:29:33</t>
  </si>
  <si>
    <t>Feb 04, 2017 23:29:38</t>
  </si>
  <si>
    <t>Gemma Sin</t>
  </si>
  <si>
    <t>9030-1173</t>
  </si>
  <si>
    <t>256 TAMPINES STREET 21 #04-168</t>
  </si>
  <si>
    <t>'522256</t>
  </si>
  <si>
    <t>Gemma</t>
  </si>
  <si>
    <t>Feb 04, 2017 23:51:18</t>
  </si>
  <si>
    <t>Feb 04, 2017 23:51:21</t>
  </si>
  <si>
    <t>Feb 05, 2017 00:27:11</t>
  </si>
  <si>
    <t xml:space="preserve">Design:Elephant / Color:Orange-Yellow </t>
  </si>
  <si>
    <t>Alyssa</t>
  </si>
  <si>
    <t>9001-4150</t>
  </si>
  <si>
    <t>751 YISHUN STREET 72 #03-174</t>
  </si>
  <si>
    <t>'760751</t>
  </si>
  <si>
    <t>Alyssa Ony</t>
  </si>
  <si>
    <t>Feb 05, 2017 00:28:30</t>
  </si>
  <si>
    <t>Feb 05, 2017 00:28:31</t>
  </si>
  <si>
    <t>Loreen Joy Gutierrez</t>
  </si>
  <si>
    <t>9028-1380</t>
  </si>
  <si>
    <t>409 WOODLANDS STREET 41 #12-97</t>
  </si>
  <si>
    <t>LJ Gutierrez</t>
  </si>
  <si>
    <t>Feb 05, 2017 03:03:06</t>
  </si>
  <si>
    <t>Feb 05, 2017 03:03:08</t>
  </si>
  <si>
    <t>SiHong</t>
  </si>
  <si>
    <t>8181-4453</t>
  </si>
  <si>
    <t>405 HOUGANG AVENUE 10 #07-1148</t>
  </si>
  <si>
    <t>'530405</t>
  </si>
  <si>
    <t>Ong Si Hong</t>
  </si>
  <si>
    <t>Feb 05, 2017 09:21:35</t>
  </si>
  <si>
    <t>Feb 05, 2017 09:21:36</t>
  </si>
  <si>
    <t>Jiahao</t>
  </si>
  <si>
    <t>8223-5445</t>
  </si>
  <si>
    <t>314 SEMBAWANG DRIVE #08-450</t>
  </si>
  <si>
    <t>'750314</t>
  </si>
  <si>
    <t>Eugene Goh JiaHao</t>
  </si>
  <si>
    <t>Feb 05, 2017 10:10:01</t>
  </si>
  <si>
    <t>Feb 05, 2017 10:10:02</t>
  </si>
  <si>
    <t>Jennifer Yew</t>
  </si>
  <si>
    <t>00009690-3197</t>
  </si>
  <si>
    <t>9690-3197</t>
  </si>
  <si>
    <t>Blk 269D Compassvale Link, #03-81 Singapore</t>
  </si>
  <si>
    <t>'544269</t>
  </si>
  <si>
    <t>Feb 05, 2017 08:49:43</t>
  </si>
  <si>
    <t>Feb 05, 2017 11:04:02</t>
  </si>
  <si>
    <t>Yong Lu Ee</t>
  </si>
  <si>
    <t>9151-2349</t>
  </si>
  <si>
    <t>Singapore 895B, Woodlands Drive 50, #09-30</t>
  </si>
  <si>
    <t>'731895</t>
  </si>
  <si>
    <t>Lu Ee</t>
  </si>
  <si>
    <t>Feb 05, 2017 11:05:43</t>
  </si>
  <si>
    <t>Feb 05, 2017 11:05:50</t>
  </si>
  <si>
    <t>meiru</t>
  </si>
  <si>
    <t>9745-0856</t>
  </si>
  <si>
    <t>433B SENGKANG WEST WAY #17-535</t>
  </si>
  <si>
    <t>'792433</t>
  </si>
  <si>
    <t>Feb 05, 2017 11:40:35</t>
  </si>
  <si>
    <t>Feb 05, 2017 11:40:34</t>
  </si>
  <si>
    <t>mark khor</t>
  </si>
  <si>
    <t>6752-1821</t>
  </si>
  <si>
    <t>9856-9297</t>
  </si>
  <si>
    <t>CASABLANCA 23 ROSEWOOD DRIVE #13-10</t>
  </si>
  <si>
    <t>'737918</t>
  </si>
  <si>
    <t>mark</t>
  </si>
  <si>
    <t>Feb 05, 2017 14:50:05</t>
  </si>
  <si>
    <t>Feb 05, 2017 14:50:08</t>
  </si>
  <si>
    <t>Sheikh Mattar</t>
  </si>
  <si>
    <t>9733-7535</t>
  </si>
  <si>
    <t>42 LOYANG RISE ()</t>
  </si>
  <si>
    <t>'507559</t>
  </si>
  <si>
    <t>Feb 05, 2017 18:15:50</t>
  </si>
  <si>
    <t>Sarah Ho</t>
  </si>
  <si>
    <t>8333-7240</t>
  </si>
  <si>
    <t>NOTTINGHILL SUITES 29A TOH TUCK ROAD #01-06</t>
  </si>
  <si>
    <t>'596195</t>
  </si>
  <si>
    <t>sarah ho</t>
  </si>
  <si>
    <t>Feb 05, 2017 19:18:41</t>
  </si>
  <si>
    <t>Feb 05, 2017 19:18:45</t>
  </si>
  <si>
    <t>Feb 03, 2017 16:22:00</t>
  </si>
  <si>
    <t>Feb 05, 2017 19:20:32</t>
  </si>
  <si>
    <t>JC Sor</t>
  </si>
  <si>
    <t>9475-7729</t>
  </si>
  <si>
    <t>9 CANTONMENT CLOSE #15-83</t>
  </si>
  <si>
    <t>'080009</t>
  </si>
  <si>
    <t>J.C</t>
  </si>
  <si>
    <t>Feb 05, 2017 19:21:21</t>
  </si>
  <si>
    <t>Feb 05, 2017 19:21:24</t>
  </si>
  <si>
    <t xml:space="preserve">Size:M / Color:Navy Blue </t>
  </si>
  <si>
    <t>May</t>
  </si>
  <si>
    <t>9795-9248</t>
  </si>
  <si>
    <t>111 TECK WHYE LANE #06-614 Singapore 680111</t>
  </si>
  <si>
    <t>'680111</t>
  </si>
  <si>
    <t>Feb 05, 2017 20:26:11</t>
  </si>
  <si>
    <t>Feb 05, 2017 20:26:10</t>
  </si>
  <si>
    <t>Roy Tan</t>
  </si>
  <si>
    <t>9363-0044</t>
  </si>
  <si>
    <t>390 BUKIT BATOK WEST AVENUE 5 #03-388</t>
  </si>
  <si>
    <t>'650390</t>
  </si>
  <si>
    <t>Roy</t>
  </si>
  <si>
    <t>Feb 05, 2017 20:30:56</t>
  </si>
  <si>
    <t>Feb 05, 2017 20:30:58</t>
  </si>
  <si>
    <t>Sharon Low</t>
  </si>
  <si>
    <t>9690-4746</t>
  </si>
  <si>
    <t>652A JURONG WEST STREET 61 #11-388</t>
  </si>
  <si>
    <t>'641652</t>
  </si>
  <si>
    <t>Feb 05, 2017 21:26:54</t>
  </si>
  <si>
    <t>Rebecca</t>
  </si>
  <si>
    <t>9107-2064</t>
  </si>
  <si>
    <t>504B YISHUN STREET 51 #12-110</t>
  </si>
  <si>
    <t>'762504</t>
  </si>
  <si>
    <t>Rebecca Sam</t>
  </si>
  <si>
    <t>Feb 05, 2017 21:46:58</t>
  </si>
  <si>
    <t>Feb 05, 2017 21:47:04</t>
  </si>
  <si>
    <t>Kelvin Chia</t>
  </si>
  <si>
    <t>9738-3411</t>
  </si>
  <si>
    <t>268C COMPASSVALE LINK #14-13</t>
  </si>
  <si>
    <t>'543268</t>
  </si>
  <si>
    <t>Feb 05, 2017 22:16:32</t>
  </si>
  <si>
    <t>Schvelle Wan</t>
  </si>
  <si>
    <t>9114-7330</t>
  </si>
  <si>
    <t>NEPTUNE COURT 3 MARINE VISTA #16-61</t>
  </si>
  <si>
    <t>'449027</t>
  </si>
  <si>
    <t>Feb 05, 2017 22:40:26</t>
  </si>
  <si>
    <t>Feb 05, 2017 22:40:28</t>
  </si>
  <si>
    <t>Daisy Rachel Cheong</t>
  </si>
  <si>
    <t>9754-7397</t>
  </si>
  <si>
    <t>329 SEMBAWANG CLOSE #08-397</t>
  </si>
  <si>
    <t>'750329</t>
  </si>
  <si>
    <t xml:space="preserve">Please check the condition of all items before sending out. Thank you so much. </t>
  </si>
  <si>
    <t>Feb 05, 2017 22:50:40</t>
  </si>
  <si>
    <t>Wong Sueh Hua 黄雪华</t>
  </si>
  <si>
    <t>9694-5658</t>
  </si>
  <si>
    <t>518 SERANGOON NORTH AVENUE 4 #05-220</t>
  </si>
  <si>
    <t>'550518</t>
  </si>
  <si>
    <t>Wong Sueh Hua</t>
  </si>
  <si>
    <t>Feb 05, 2017 23:46:36</t>
  </si>
  <si>
    <t>Feb 05, 2017 23:50:20</t>
  </si>
  <si>
    <t>★ Everyday Pump Water Dispenser ★ Conveniently Dispense Bottle Water for Daily Use Event / Light Portable Easy Installation!</t>
  </si>
  <si>
    <t xml:space="preserve">Size:Small </t>
  </si>
  <si>
    <t>Papak Mondal</t>
  </si>
  <si>
    <t>6579-3519</t>
  </si>
  <si>
    <t>9028-4522</t>
  </si>
  <si>
    <t>SINGAPORE POST CENTRE 10 EUNOS ROAD 8 Visa Worldwide Pte. Limited, #09-01</t>
  </si>
  <si>
    <t>'408600</t>
  </si>
  <si>
    <t>Feb 05, 2017 23:54:32</t>
  </si>
  <si>
    <t>Feb 05, 2017 23:54:31</t>
  </si>
  <si>
    <t>★ Remote Control and Stationery Holder - White Wooden ★ Tidy your Messy Table ● Simple 4 Compartment Storage Holder ● Flexible Compartment Arrangement ● Wooden Frame!</t>
  </si>
  <si>
    <t xml:space="preserve">Type:Remote Control Stationery Holder (White Wooden) </t>
  </si>
  <si>
    <t>Samuel Chow</t>
  </si>
  <si>
    <t>9637-7634</t>
  </si>
  <si>
    <t>241 BUKIT PANJANG RING ROAD #11-149</t>
  </si>
  <si>
    <t>Feb 05, 2017 23:56:04</t>
  </si>
  <si>
    <t>Feb 05, 2017 23:56:05</t>
  </si>
  <si>
    <t>9790-7312</t>
  </si>
  <si>
    <t>353 KANG CHING ROAD #07-41</t>
  </si>
  <si>
    <t>'610353</t>
  </si>
  <si>
    <t>Feb 06, 2017 01:59:24</t>
  </si>
  <si>
    <t>Feb 06, 2017 01:59:26</t>
  </si>
  <si>
    <t>Geraldine Lim</t>
  </si>
  <si>
    <t>9871-8760</t>
  </si>
  <si>
    <t>ONE AMBER 7 AMBER GARDENS #14-16</t>
  </si>
  <si>
    <t>'439974</t>
  </si>
  <si>
    <t xml:space="preserve">Put in fire hydrant /horsereel if not home, thank you! </t>
  </si>
  <si>
    <t>Feb 06, 2017 03:28:09</t>
  </si>
  <si>
    <t>Feb 06, 2017 03:28:13</t>
  </si>
  <si>
    <t xml:space="preserve">Type:Cable Organizer Box w Flap Opening - Large White(+S$7.40) </t>
  </si>
  <si>
    <t>Brenda Adalia Lim</t>
  </si>
  <si>
    <t>9850-4228</t>
  </si>
  <si>
    <t>LLYN GARDENS 45 PAYA LEBAR WALK 45 Paya Lebar Walk</t>
  </si>
  <si>
    <t>'535960</t>
  </si>
  <si>
    <t>Brenda Lim</t>
  </si>
  <si>
    <t>098-50-4228</t>
  </si>
  <si>
    <t>Feb 06, 2017 06:39:31</t>
  </si>
  <si>
    <t>Feb 06, 2017 06:39:39</t>
  </si>
  <si>
    <t>Bel Quek</t>
  </si>
  <si>
    <t>9230-5532</t>
  </si>
  <si>
    <t>TWIN WATERFALLS 116 PUNGGOL WALK #15-33</t>
  </si>
  <si>
    <t>'828768</t>
  </si>
  <si>
    <t>Feb 06, 2017 09:23:30</t>
  </si>
  <si>
    <t>Feb 06, 2017 09:23:31</t>
  </si>
  <si>
    <t>Jessica Tan</t>
  </si>
  <si>
    <t>9754-7667</t>
  </si>
  <si>
    <t>SEA VIEW PARK 1 JALAN SEDAP SINGAPORE 438257</t>
  </si>
  <si>
    <t>'438257</t>
  </si>
  <si>
    <t>Feb 03, 2017 10:56:46</t>
  </si>
  <si>
    <t>Feb 03, 2017 10:56:47</t>
  </si>
  <si>
    <t>elebel sebua</t>
  </si>
  <si>
    <t>8606-2850</t>
  </si>
  <si>
    <t>YISHUN EMERALD 24 CANBERRA DRIVE 10-10</t>
  </si>
  <si>
    <t>'768427</t>
  </si>
  <si>
    <t>elebel</t>
  </si>
  <si>
    <t>QX116185367</t>
  </si>
  <si>
    <t>Feb 03, 2017 12:41:32</t>
  </si>
  <si>
    <t>Feb 03, 2017 12:41:34</t>
  </si>
  <si>
    <t>Bee Lin</t>
  </si>
  <si>
    <t>9112-4890</t>
  </si>
  <si>
    <t>PIONEER CENTRE 1 SOON LEE STREET #01-41</t>
  </si>
  <si>
    <t>'627605</t>
  </si>
  <si>
    <t>bee</t>
  </si>
  <si>
    <t>QX116185353</t>
  </si>
  <si>
    <t>Feb 03, 2017 17:36:25</t>
  </si>
  <si>
    <t>Feb 03, 2017 17:36:30</t>
  </si>
  <si>
    <t>Diana kie</t>
  </si>
  <si>
    <t>9455-5607</t>
  </si>
  <si>
    <t>ASIA SQUARE TOWER 1 8 MARINA VIEW #13-04</t>
  </si>
  <si>
    <t>'018960</t>
  </si>
  <si>
    <t>QX116185340</t>
  </si>
  <si>
    <t>Feb 03, 2017 17:37:14</t>
  </si>
  <si>
    <t>Feb 03, 2017 17:37:15</t>
  </si>
  <si>
    <t>Feb 03, 2017 18:43:24</t>
  </si>
  <si>
    <t>Feb 03, 2017 18:44:34</t>
  </si>
  <si>
    <t>Joyce Tan</t>
  </si>
  <si>
    <t>9846-5588</t>
  </si>
  <si>
    <t>140 YISHUN RING ROAD #10-58</t>
  </si>
  <si>
    <t>'760140</t>
  </si>
  <si>
    <t>QX116185336</t>
  </si>
  <si>
    <t>Feb 03, 2017 19:20:38</t>
  </si>
  <si>
    <t>Feb 03, 2017 19:20:39</t>
  </si>
  <si>
    <t>Cho mina</t>
  </si>
  <si>
    <t>8342-0852</t>
  </si>
  <si>
    <t>PACIFIC MANSIONS 24 RIVER VALLEY CLOSE #7-24</t>
  </si>
  <si>
    <t>'238435</t>
  </si>
  <si>
    <t>조현</t>
  </si>
  <si>
    <t>Plz come from in the morning to 1:40pm or from 5pm to 8pm</t>
  </si>
  <si>
    <t>QX116185322</t>
  </si>
  <si>
    <t>Feb 03, 2017 20:15:09</t>
  </si>
  <si>
    <t>Feb 03, 2017 20:15:11</t>
  </si>
  <si>
    <t>★ Lazy Corner Wall Clock ★ Colourful Digital Clock! 3D Effect of Letters Makes it Easy to Tell the Time / Easy Hook-on Design / Bedroom Living Room Kitchen Bathroom</t>
  </si>
  <si>
    <t>Winnie Tan</t>
  </si>
  <si>
    <t>9321-3473</t>
  </si>
  <si>
    <t>271 TOH GUAN ROAD #17-117</t>
  </si>
  <si>
    <t>'600271</t>
  </si>
  <si>
    <t>Winnie</t>
  </si>
  <si>
    <t>QX116185319</t>
  </si>
  <si>
    <t>Feb 03, 2017 21:08:47</t>
  </si>
  <si>
    <t>Feb 03, 2017 21:08:48</t>
  </si>
  <si>
    <t>Shermi Chia</t>
  </si>
  <si>
    <t>9768-3505</t>
  </si>
  <si>
    <t>180 ANG MO KIO AVENUE 5 #07-2994</t>
  </si>
  <si>
    <t>'560180</t>
  </si>
  <si>
    <t>shermi</t>
  </si>
  <si>
    <t>Feb 03, 2017 23:30:10</t>
  </si>
  <si>
    <t>Feb 03, 2017 23:30:12</t>
  </si>
  <si>
    <t>CL Ling</t>
  </si>
  <si>
    <t>6251-9822</t>
  </si>
  <si>
    <t>9680-3909</t>
  </si>
  <si>
    <t>16 Berrima Road Singapore</t>
  </si>
  <si>
    <t>'299891</t>
  </si>
  <si>
    <t>ling</t>
  </si>
  <si>
    <t>QT0000010398</t>
  </si>
  <si>
    <t>Feb 04, 2017 09:40:22</t>
  </si>
  <si>
    <t>Feb 04, 2017 09:46:01</t>
  </si>
  <si>
    <t>Tan Hui Xian</t>
  </si>
  <si>
    <t>9012-0511</t>
  </si>
  <si>
    <t>900, South Woodlands Drive, Woodlands Civic Centre Location : Inside Post Office, Hours : 24 hours, POPStation@Woodlands PO</t>
  </si>
  <si>
    <t>'917393</t>
  </si>
  <si>
    <t>Kylx</t>
  </si>
  <si>
    <t>QX116185146</t>
  </si>
  <si>
    <t>Feb 04, 2017 13:53:50</t>
  </si>
  <si>
    <t>Feb 04, 2017 13:53:52</t>
  </si>
  <si>
    <t xml:space="preserve">Type:S5 - Turquoise Small(+$0.80) </t>
  </si>
  <si>
    <t>Liew wen ting</t>
  </si>
  <si>
    <t>8180-4055</t>
  </si>
  <si>
    <t>16 UPPER BOON KENG ROAD #11-1097</t>
  </si>
  <si>
    <t>liewwenting</t>
  </si>
  <si>
    <t>*Kindly call before delivery at Hp:81804055 (Wen Ting).
Thanks and hope to receive my goods by next week or earlier.</t>
  </si>
  <si>
    <t>QX116185305</t>
  </si>
  <si>
    <t>Feb 04, 2017 13:56:52</t>
  </si>
  <si>
    <t>Feb 04, 2017 13:58:10</t>
  </si>
  <si>
    <t>Cynwell Tan</t>
  </si>
  <si>
    <t>9451-0190</t>
  </si>
  <si>
    <t>226 CHOA CHU KANG CENTRAL #03-217</t>
  </si>
  <si>
    <t>Feb 04, 2017 14:06:33</t>
  </si>
  <si>
    <t>Feb 04, 2017 16:42:43</t>
  </si>
  <si>
    <t>Jane Chai</t>
  </si>
  <si>
    <t>9698-5070</t>
  </si>
  <si>
    <t>402 FAJAR ROAD #11-225</t>
  </si>
  <si>
    <t>'670402</t>
  </si>
  <si>
    <t xml:space="preserve">To call before delivery </t>
  </si>
  <si>
    <t>QX116185296</t>
  </si>
  <si>
    <t>Feb 04, 2017 18:20:38</t>
  </si>
  <si>
    <t>Feb 04, 2017 18:20:40</t>
  </si>
  <si>
    <t>★ Hanger Extension ★ Pack of 5! Creative Hook Connect Hangers Maximize Create Extra Space In Bedroom Wardrobe Closet / Organize Neat Convenient Home Storage</t>
  </si>
  <si>
    <t xml:space="preserve">Type:Hanger Extension (Pack of 5) / Color:Red </t>
  </si>
  <si>
    <t>JENNIFER CHAN</t>
  </si>
  <si>
    <t>9711-4325</t>
  </si>
  <si>
    <t>433 HOUGANG AVENUE 8 #11-930</t>
  </si>
  <si>
    <t>'530433</t>
  </si>
  <si>
    <t xml:space="preserve">Type:Hanger Extension (Pack of 5) / Color:Purple </t>
  </si>
  <si>
    <t xml:space="preserve">Type:Hanger Extension (Pack of 5) / Color:Black </t>
  </si>
  <si>
    <t>QX116185282</t>
  </si>
  <si>
    <t>Feb 04, 2017 22:17:46</t>
  </si>
  <si>
    <t>Feb 04, 2017 22:17:47</t>
  </si>
  <si>
    <t>Hawa Bee</t>
  </si>
  <si>
    <t>6784-0871</t>
  </si>
  <si>
    <t>9690-4543</t>
  </si>
  <si>
    <t>Blk 318 Tampines street 33 #07-80 Blk 318 Tampines street 33 #07-80</t>
  </si>
  <si>
    <t>'520318</t>
  </si>
  <si>
    <t>Hawa</t>
  </si>
  <si>
    <t>Feb 05, 2017 01:31:42</t>
  </si>
  <si>
    <t>Feb 05, 2017 01:31:43</t>
  </si>
  <si>
    <t>Jacqueline Chi</t>
  </si>
  <si>
    <t>9220-1060</t>
  </si>
  <si>
    <t>442C FAJAR ROAD #12-10</t>
  </si>
  <si>
    <t>'673442</t>
  </si>
  <si>
    <t>delphiniaa</t>
  </si>
  <si>
    <t>QX116185279</t>
  </si>
  <si>
    <t>Feb 05, 2017 03:47:53</t>
  </si>
  <si>
    <t>Feb 05, 2017 03:47:56</t>
  </si>
  <si>
    <t>Susan Lim</t>
  </si>
  <si>
    <t>9643-6113</t>
  </si>
  <si>
    <t>890C TAMPINES AVENUE 1 Block 890C, #08-333, Tampines Avenue 1, Singapore 523890</t>
  </si>
  <si>
    <t>'523890</t>
  </si>
  <si>
    <t>Lim Bee Har</t>
  </si>
  <si>
    <t>IF MY DOOR BELL DOES NOT RING, KNOCK ON MY DOOR.
IF I AM NOT IN, THEN PLEASE PUT PACKAGE INSIDE MY GATE AND WOODEN DOOR. 
OR IF TOO BIG PACK THEN PUT INSIDE THE TELECOM RISER DOOR. TKS.</t>
  </si>
  <si>
    <t>★ Creative Airtight Food Container [Japan] ★ Cereal Fruits Dry Food Spices Pasta Rice - Air Tight!</t>
  </si>
  <si>
    <t xml:space="preserve">Type:Creative Airtight Food Container [Japan] </t>
  </si>
  <si>
    <t xml:space="preserve">Size:Large (34 x 12 x 36cm) / Colour:Sapphire Blue(+S$1.99) </t>
  </si>
  <si>
    <t xml:space="preserve">★ Microwave Cover with Pockets ★ Translucent Oil-Proof Waterproof  Cover Protects From Dust Scratches / Side Pockets Expand Storage Space Organizer Store Kitchen Utensils Gloves </t>
  </si>
  <si>
    <t xml:space="preserve">Design:4-Leaved Clover Surface </t>
  </si>
  <si>
    <t>QT0000010399</t>
  </si>
  <si>
    <t>Feb 05, 2017 15:16:00</t>
  </si>
  <si>
    <t>Feb 05, 2017 15:16:01</t>
  </si>
  <si>
    <t>9091-2292</t>
  </si>
  <si>
    <t>90, Hougang Avenue 10, Hougang Mall Location : At 24/7 Auto Lobby, Hours : 10AM to 10PM, POPStation@Hougang Central PO</t>
  </si>
  <si>
    <t>'915392</t>
  </si>
  <si>
    <t>Jill Wu</t>
  </si>
  <si>
    <t>QX116185265</t>
  </si>
  <si>
    <t>Feb 05, 2017 16:47:56</t>
  </si>
  <si>
    <t>Angel teo</t>
  </si>
  <si>
    <t>9857-7522</t>
  </si>
  <si>
    <t>549B SEGAR ROAD #11-646</t>
  </si>
  <si>
    <t>angel</t>
  </si>
  <si>
    <t>QX116185251</t>
  </si>
  <si>
    <t>Feb 05, 2017 16:56:24</t>
  </si>
  <si>
    <t>Alexis  Pey</t>
  </si>
  <si>
    <t>9125-4640</t>
  </si>
  <si>
    <t>279 Tampines Street 22 #07-226</t>
  </si>
  <si>
    <t>'520279</t>
  </si>
  <si>
    <t>alex  pey</t>
  </si>
  <si>
    <t>6548-9687</t>
  </si>
  <si>
    <t>QX116185248</t>
  </si>
  <si>
    <t>Feb 05, 2017 17:09:43</t>
  </si>
  <si>
    <t>Manickam Sumathi</t>
  </si>
  <si>
    <t>9836-2010</t>
  </si>
  <si>
    <t>Blk 355, #05-646 Tampines str33</t>
  </si>
  <si>
    <t>'520355</t>
  </si>
  <si>
    <t>Sumathi Manickam</t>
  </si>
  <si>
    <t>QX116185132</t>
  </si>
  <si>
    <t>Feb 05, 2017 17:27:48</t>
  </si>
  <si>
    <t>Feb 05, 2017 17:27:49</t>
  </si>
  <si>
    <t>Ronnie Ooi</t>
  </si>
  <si>
    <t>9686-4791</t>
  </si>
  <si>
    <t>6257-0633</t>
  </si>
  <si>
    <t xml:space="preserve">7 WOODLANDS SECTOR 1 </t>
  </si>
  <si>
    <t>'738359</t>
  </si>
  <si>
    <t>Ronnie</t>
  </si>
  <si>
    <t>QX116185234</t>
  </si>
  <si>
    <t>Feb 05, 2017 17:53:51</t>
  </si>
  <si>
    <t>Jean Png</t>
  </si>
  <si>
    <t>9389-5851</t>
  </si>
  <si>
    <t>3 Fernvale Close Lush Acres #03-07 Singapore 797489 3 Fernvale Close Lush Acres #03-07 Singapore 797489</t>
  </si>
  <si>
    <t>'797489</t>
  </si>
  <si>
    <t>Jean Png Seow Yan</t>
  </si>
  <si>
    <t>Deliver after 7pm</t>
  </si>
  <si>
    <t>QX116185225</t>
  </si>
  <si>
    <t>Feb 05, 2017 19:18:39</t>
  </si>
  <si>
    <t>Feb 05, 2017 19:18:43</t>
  </si>
  <si>
    <t>Rizky Frendly</t>
  </si>
  <si>
    <t>8143-8065</t>
  </si>
  <si>
    <t>THE INTERWEAVE 21 KIM KEAT ROAD #15-06</t>
  </si>
  <si>
    <t>'328805</t>
  </si>
  <si>
    <t>★ Desktop Extension Shelf ★ Adjustable Clean Classic Creative Desk Organizer Rack Stand for Books Stationery Storage / Easy Installation Office Home Essential</t>
  </si>
  <si>
    <t>QX116185217</t>
  </si>
  <si>
    <t>Feb 05, 2017 22:04:01</t>
  </si>
  <si>
    <t>Feb 05, 2017 22:04:02</t>
  </si>
  <si>
    <t>Yap Wei Jie</t>
  </si>
  <si>
    <t>9639-9359</t>
  </si>
  <si>
    <t>855 YISHUN RING ROAD #05-3553</t>
  </si>
  <si>
    <t>'760855</t>
  </si>
  <si>
    <t>Feb 05, 2017 23:25:27</t>
  </si>
  <si>
    <t>Nurhayati</t>
  </si>
  <si>
    <t>9737-2496</t>
  </si>
  <si>
    <t>440A FERNVALE LINK #07-175</t>
  </si>
  <si>
    <t>'791440</t>
  </si>
  <si>
    <t>Yati Saiyuki</t>
  </si>
  <si>
    <t>Please place order outside house when deliver</t>
  </si>
  <si>
    <t>QT0000010397</t>
  </si>
  <si>
    <t>Feb 05, 2017 23:44:47</t>
  </si>
  <si>
    <t>Pearline Puah</t>
  </si>
  <si>
    <t>9658-1278</t>
  </si>
  <si>
    <t>755, Upper Serangoon Road, Location : Level 1, next to the office main entrance, Hours : 24 hours, POPStation@PATs School Kovan</t>
  </si>
  <si>
    <t>'915393</t>
  </si>
  <si>
    <t>Pearline</t>
  </si>
  <si>
    <t>QX116185203</t>
  </si>
  <si>
    <t>Feb 05, 2017 23:49:20</t>
  </si>
  <si>
    <t>Feb 05, 2017 23:50:21</t>
  </si>
  <si>
    <t>Parvathy</t>
  </si>
  <si>
    <t>8533-0907</t>
  </si>
  <si>
    <t>8518-3433</t>
  </si>
  <si>
    <t>SUNRISE GARDENS 53 SUNRISE AVENUE #03-09</t>
  </si>
  <si>
    <t>'806746</t>
  </si>
  <si>
    <t>Parvathy babu</t>
  </si>
  <si>
    <t xml:space="preserve">Hi please send ASAP ... I want to receive before 8th February ... is it possible ? </t>
  </si>
  <si>
    <t>QX116185194</t>
  </si>
  <si>
    <t>Feb 05, 2017 23:54:27</t>
  </si>
  <si>
    <t>Roslinda Abdul Rahman</t>
  </si>
  <si>
    <t>6639-8785</t>
  </si>
  <si>
    <t>9759-1219</t>
  </si>
  <si>
    <t>406 BUKIT BATOK WEST AVENUE 7 #02-36</t>
  </si>
  <si>
    <t>'650406</t>
  </si>
  <si>
    <t>Roslinda Abdul Rahma</t>
  </si>
  <si>
    <t>QX116185185</t>
  </si>
  <si>
    <t>Feb 06, 2017 01:48:52</t>
  </si>
  <si>
    <t>Feb 06, 2017 01:48:59</t>
  </si>
  <si>
    <t>Nicole Lee</t>
  </si>
  <si>
    <t>9727-0637</t>
  </si>
  <si>
    <t>424C YISHUN AVENUE 11 #12-304</t>
  </si>
  <si>
    <t>'763424</t>
  </si>
  <si>
    <t>Lee Hwee Teng Nicole</t>
  </si>
  <si>
    <t>QX116185177</t>
  </si>
  <si>
    <t>Feb 06, 2017 03:31:25</t>
  </si>
  <si>
    <t>Feb 06, 2017 03:31:32</t>
  </si>
  <si>
    <t>Dany Yang</t>
  </si>
  <si>
    <t>6783-0252</t>
  </si>
  <si>
    <t>9624-8543</t>
  </si>
  <si>
    <t>CHANGI RISE CONDOMINIUM 16 SIMEI RISE #04-38</t>
  </si>
  <si>
    <t>'528807</t>
  </si>
  <si>
    <t>Dany</t>
  </si>
  <si>
    <t>QX116185163</t>
  </si>
  <si>
    <t>Feb 06, 2017 05:24:12</t>
  </si>
  <si>
    <t>Feb 06, 2017 05:24:14</t>
  </si>
  <si>
    <t>SHANE GOH</t>
  </si>
  <si>
    <t>8139-9812</t>
  </si>
  <si>
    <t>72 GEYLANG BAHRU #12-3030</t>
  </si>
  <si>
    <t>'330072</t>
  </si>
  <si>
    <t>Dear Seller: Kindly pack the item with an extra wrapper to avoid damage on the product as I am giving away as a gift. Thank you. For Qexpress: Please deliver from 3-6 daily</t>
  </si>
  <si>
    <t>QX116185150</t>
  </si>
  <si>
    <t>Feb 06, 2017 07:58:52</t>
  </si>
  <si>
    <t>Feb 06, 2017 07:58:53</t>
  </si>
  <si>
    <t>VEL LOW</t>
  </si>
  <si>
    <t>9150-4432</t>
  </si>
  <si>
    <t>SIGNATURE PARK 48A TOH TUCK ROAD #05-06 (LOBBY B)</t>
  </si>
  <si>
    <t>'596740</t>
  </si>
  <si>
    <t>Feb 06, 2017 10:50:55</t>
  </si>
  <si>
    <t>Razli Mahadi</t>
  </si>
  <si>
    <t>9620-3814</t>
  </si>
  <si>
    <t>586 PASIR RIS STREET 53 #07-65</t>
  </si>
  <si>
    <t>'510586</t>
  </si>
  <si>
    <t>Feb 06, 2017 15:08:10</t>
  </si>
  <si>
    <t>Feb 06, 2017 15:08:12</t>
  </si>
  <si>
    <t>Weilun</t>
  </si>
  <si>
    <t>9737-3694</t>
  </si>
  <si>
    <t>19 ST. GEORGES ROAD #02-140</t>
  </si>
  <si>
    <t>'320019</t>
  </si>
  <si>
    <t>Feb 06, 2017 15:08:36</t>
  </si>
  <si>
    <t>Jernin Wee Xue Ting</t>
  </si>
  <si>
    <t>9012-0534</t>
  </si>
  <si>
    <t>Blk 498B Tampines street 45 #08-370 Singapore</t>
  </si>
  <si>
    <t>'521498</t>
  </si>
  <si>
    <t>Xueting</t>
  </si>
  <si>
    <t>Feb 06, 2017 17:13:28</t>
  </si>
  <si>
    <t>Feb 06, 2017 17:13:31</t>
  </si>
  <si>
    <t xml:space="preserve">Color:White Mold with Blue Tin </t>
  </si>
  <si>
    <t>Farah</t>
  </si>
  <si>
    <t>9452-3889</t>
  </si>
  <si>
    <t>491A TAMPINES AVENUE 9 #04-412 Singapore 520491</t>
  </si>
  <si>
    <t>'520491</t>
  </si>
  <si>
    <t>Feb 06, 2017 19:00:08</t>
  </si>
  <si>
    <t>Feb 06, 2017 19:00:09</t>
  </si>
  <si>
    <t>Feb 06, 2017 19:10:40</t>
  </si>
  <si>
    <t>Feb 06, 2017 19:10:41</t>
  </si>
  <si>
    <t>Wai Kwok Hong</t>
  </si>
  <si>
    <t>8339-6646</t>
  </si>
  <si>
    <t>456 ANG MO KIO AVENUE 10 #09-1574 Singapore 560456</t>
  </si>
  <si>
    <t>Feb 06, 2017 22:11:00</t>
  </si>
  <si>
    <t>Feb 06, 2017 22:10:59</t>
  </si>
  <si>
    <t>Nick Liu</t>
  </si>
  <si>
    <t>9220-3445</t>
  </si>
  <si>
    <t>162A RIVERVALE CRESCENT #06-200</t>
  </si>
  <si>
    <t>'541162</t>
  </si>
  <si>
    <t>Liu Jiahua</t>
  </si>
  <si>
    <t>Feb 05, 2017 12:45:36</t>
  </si>
  <si>
    <t>Feb 06, 2017 22:13:38</t>
  </si>
  <si>
    <t>★ Transparent Coloured-Rim Pouch ★ Beautiful Variety of Colours~ Slim Yet Large in Capacity! Organize Your Items Neatly / Multi-Purpose Storage Organizer Travel Home Essential Toiletries</t>
  </si>
  <si>
    <t xml:space="preserve">Type:Blue </t>
  </si>
  <si>
    <t>EELING</t>
  </si>
  <si>
    <t>8350-5921</t>
  </si>
  <si>
    <t>Singapore Blk 210A Bukit batok street 21 #11-276 singapore 651210</t>
  </si>
  <si>
    <t>'651210</t>
  </si>
  <si>
    <t>eeling</t>
  </si>
  <si>
    <t>Feb 06, 2017 22:28:46</t>
  </si>
  <si>
    <t>Feb 06, 2017 22:28:47</t>
  </si>
  <si>
    <t>♥ New In Korean Style Casual Multi-Way Bag ♥ 7 Colors! Stylish Fashionable Multi-Functional Backpack Shoulder Bag Many Compartments Casual Formal Women Leather Shoulder Bag Handbag School Travel Work</t>
  </si>
  <si>
    <t>9648-0656</t>
  </si>
  <si>
    <t>111 YISHUN RING ROAD 02-361</t>
  </si>
  <si>
    <t>'760111</t>
  </si>
  <si>
    <t>Feb 07, 2017 00:20:29</t>
  </si>
  <si>
    <t>Feb 07, 2017 00:20:28</t>
  </si>
  <si>
    <t>Ore Hui Ting</t>
  </si>
  <si>
    <t>9871-6321</t>
  </si>
  <si>
    <t>Singapore Block 552 Hougang Street.51 #07-294 S(530552)</t>
  </si>
  <si>
    <t>'530552</t>
  </si>
  <si>
    <t>QX116210469</t>
  </si>
  <si>
    <t>Feb 06, 2017 10:59:27</t>
  </si>
  <si>
    <t>Muljadi Lin Fu Xiang</t>
  </si>
  <si>
    <t>9170-3067</t>
  </si>
  <si>
    <t xml:space="preserve">5 JOO KOON WAY </t>
  </si>
  <si>
    <t>'628944</t>
  </si>
  <si>
    <t>Muljadi</t>
  </si>
  <si>
    <t>QT0000010422</t>
  </si>
  <si>
    <t>Feb 06, 2017 13:29:44</t>
  </si>
  <si>
    <t>Feb 06, 2017 13:29:45</t>
  </si>
  <si>
    <t>Litong</t>
  </si>
  <si>
    <t>9871-9453</t>
  </si>
  <si>
    <t>10, Tampines Central 1, Tampines 1 Location : Level 5, beside #05-21, Hours : 10AM to 10PM, POPStation@Tampines 1</t>
  </si>
  <si>
    <t>'915291</t>
  </si>
  <si>
    <t>LiTong Ling</t>
  </si>
  <si>
    <t>098-71-9453</t>
  </si>
  <si>
    <t>Feb 04, 2017 16:03:05</t>
  </si>
  <si>
    <t>Feb 06, 2017 13:45:25</t>
  </si>
  <si>
    <t xml:space="preserve">Type:Model 2: Premium / Color:Black(+S$3.99) </t>
  </si>
  <si>
    <t>esteban pazos</t>
  </si>
  <si>
    <t>9146-2437</t>
  </si>
  <si>
    <t>THE CLIFT 21 MCCALLUM STREET #24-02</t>
  </si>
  <si>
    <t>'069047</t>
  </si>
  <si>
    <t>feby andilolo</t>
  </si>
  <si>
    <t>QX116210455</t>
  </si>
  <si>
    <t>Feb 06, 2017 19:06:05</t>
  </si>
  <si>
    <t>Feb 06, 2017 19:06:06</t>
  </si>
  <si>
    <t>Peter Marolt</t>
  </si>
  <si>
    <t>9167-6223</t>
  </si>
  <si>
    <t>Singapore Blk 222 # 04-711 Ang Mo Kio Avenue 1</t>
  </si>
  <si>
    <t>'560222</t>
  </si>
  <si>
    <t>QX116210441</t>
  </si>
  <si>
    <t>Feb 06, 2017 20:19:29</t>
  </si>
  <si>
    <t>Feb 06, 2017 20:19:27</t>
  </si>
  <si>
    <t>TAN XIAOWEI</t>
  </si>
  <si>
    <t>9724-9144</t>
  </si>
  <si>
    <t>306C ANCHORVALE LINK #05-83 Singapore</t>
  </si>
  <si>
    <t>'543306</t>
  </si>
  <si>
    <t>Feb 06, 2017 22:37:00</t>
  </si>
  <si>
    <t>Feb 06, 2017 22:37:03</t>
  </si>
  <si>
    <t>paul henry duque</t>
  </si>
  <si>
    <t>9720-7131</t>
  </si>
  <si>
    <t>GREAT WORLD CITY 1 KIM SENG PROMENADE true fitness 1 kim seng promenade, #03-14 greatworld city mall, singapore 237994</t>
  </si>
  <si>
    <t>'237994</t>
  </si>
  <si>
    <t>phpd13</t>
  </si>
  <si>
    <t>8262-0747</t>
  </si>
  <si>
    <t>QX116210438</t>
  </si>
  <si>
    <t>Feb 06, 2017 22:39:27</t>
  </si>
  <si>
    <t>Feb 06, 2017 22:39:26</t>
  </si>
  <si>
    <t>Jonathan Tan</t>
  </si>
  <si>
    <t>9155-9697</t>
  </si>
  <si>
    <t>161B PUNGGOL CENTRAL #16-87</t>
  </si>
  <si>
    <t>'822161</t>
  </si>
  <si>
    <t>Please check and ensure no damage to the product before delivery. Thank you.</t>
  </si>
  <si>
    <t>QX116210424</t>
  </si>
  <si>
    <t>Feb 07, 2017 00:09:27</t>
  </si>
  <si>
    <t>Feb 07, 2017 00:09:29</t>
  </si>
  <si>
    <t xml:space="preserve">★ Elephant Cutlery Drainer ★ Toothbrush Toothpaste Utensil Holder Drains Excess Water </t>
  </si>
  <si>
    <t>Junhan</t>
  </si>
  <si>
    <t>9878-7774</t>
  </si>
  <si>
    <t>70C TELOK BLANGAH HEIGHTS #20-539</t>
  </si>
  <si>
    <t>'103070</t>
  </si>
  <si>
    <t>junhanz</t>
  </si>
  <si>
    <t>Feb 07, 2017 13:59:18</t>
  </si>
  <si>
    <t>Feb 07, 2017 14:27:28</t>
  </si>
  <si>
    <t>Feb 07, 2017 14:27:31</t>
  </si>
  <si>
    <t>Goh Eng Hai</t>
  </si>
  <si>
    <t>6668-4222</t>
  </si>
  <si>
    <t>23 GUL ROAD #01-00</t>
  </si>
  <si>
    <t>'629356</t>
  </si>
  <si>
    <t>Feb 07, 2017 14:50:07</t>
  </si>
  <si>
    <t>Feb 07, 2017 20:30:41</t>
  </si>
  <si>
    <t>Yuying Eng</t>
  </si>
  <si>
    <t>659820-9267</t>
  </si>
  <si>
    <t>8 Empress Road 07-23 Singapore</t>
  </si>
  <si>
    <t>'260008</t>
  </si>
  <si>
    <t>Please check condition before sending. Thank you!</t>
  </si>
  <si>
    <t>Feb 07, 2017 21:23:11</t>
  </si>
  <si>
    <t>Feb 07, 2017 21:23:09</t>
  </si>
  <si>
    <t xml:space="preserve">▶  Dart Board ◀ 12-inch / 15-inch Dartboard Sports At Home Office Indoor Train Your Aiming Skills </t>
  </si>
  <si>
    <t xml:space="preserve">Type:Dart Board (15-inch)(+S$2.99) </t>
  </si>
  <si>
    <t>9762-3262</t>
  </si>
  <si>
    <t>512 CHOA CHU KANG STREET 51 #14-259</t>
  </si>
  <si>
    <t>'680512</t>
  </si>
  <si>
    <t>Feb 07, 2017 22:36:27</t>
  </si>
  <si>
    <t>Feb 07, 2017 22:36:24</t>
  </si>
  <si>
    <t>Sufen</t>
  </si>
  <si>
    <t>8126-5620</t>
  </si>
  <si>
    <t>432 TAMPINES STREET 41 #11-557</t>
  </si>
  <si>
    <t>starletnsf</t>
  </si>
  <si>
    <t>Feb 07, 2017 23:17:49</t>
  </si>
  <si>
    <t>Feb 07, 2017 23:17:48</t>
  </si>
  <si>
    <t>★ Multi-Compartment Storage Case ★ 9 Drawers For Compartmentalized Storage! Jewellery Accessories Stationery Craft Materials Medicine Organizer Rack Box</t>
  </si>
  <si>
    <t>Joe Ng Yoong Chuen</t>
  </si>
  <si>
    <t>9105-8311</t>
  </si>
  <si>
    <t>309 TAMPINES STREET 32 #06-122</t>
  </si>
  <si>
    <t>'520309</t>
  </si>
  <si>
    <t>ng yoong chuen</t>
  </si>
  <si>
    <t>Feb 08, 2017 00:31:08</t>
  </si>
  <si>
    <t>Feb 08, 2017 00:31:09</t>
  </si>
  <si>
    <t xml:space="preserve">Color:Sky Blue </t>
  </si>
  <si>
    <t>Vishal J Ghadigaonkar</t>
  </si>
  <si>
    <t>8143-7550</t>
  </si>
  <si>
    <t>SUNTEC TOWER FIVE 5 TEMASEK BOULEVARD ERGO INSURANCE PTE. LTD.,  #04-01</t>
  </si>
  <si>
    <t>'038985</t>
  </si>
  <si>
    <t>Feb 08, 2017 00:55:14</t>
  </si>
  <si>
    <t>Feb 08, 2017 00:55:18</t>
  </si>
  <si>
    <t>Daniel Yeow</t>
  </si>
  <si>
    <t>9152-1537</t>
  </si>
  <si>
    <t xml:space="preserve">65 Greenleaf Drive </t>
  </si>
  <si>
    <t>'279562</t>
  </si>
  <si>
    <t>danielyeow</t>
  </si>
  <si>
    <t>Feb 08, 2017 01:35:55</t>
  </si>
  <si>
    <t>Feb 08, 2017 01:36:13</t>
  </si>
  <si>
    <t>★ Cerro Qreen Makeup Brush Sets ★ Beginners / Full Set - Set of 7 or 10 Brushes With Free Case! Cosmetics Powder Blush Foundation Eye Shadow Eyelash Eyeliner Lip</t>
  </si>
  <si>
    <t xml:space="preserve">Type:Full Makeup Brush Set (10 Pieces) / Color:PU Case + Round Holding Case (Ebony Black)(+S$10.99) </t>
  </si>
  <si>
    <t>Tracy Leong</t>
  </si>
  <si>
    <t>9296-1008</t>
  </si>
  <si>
    <t>Blk 348D Yishun Ave 11 #12 - 593. Singapore 764348 Blk 348D Yishun Ave 11 #12-593. Singapore 764348</t>
  </si>
  <si>
    <t>'764348</t>
  </si>
  <si>
    <t>babyliz1255</t>
  </si>
  <si>
    <t>Feb 08, 2017 08:27:21</t>
  </si>
  <si>
    <t>Feb 08, 2017 08:27:22</t>
  </si>
  <si>
    <t>Feb 08, 2017 08:35:04</t>
  </si>
  <si>
    <t>Feb 08, 2017 08:35:06</t>
  </si>
  <si>
    <t xml:space="preserve">★ Silicone Baby Bib with Waterproof Pocket ★ Food Grade Silicone – Baby’s Safe Companion / Waterproof / Soft and Safe / Easy to Wash and Carry / Anti Spill Pocket </t>
  </si>
  <si>
    <t xml:space="preserve">Type:Silicone Baby Bib with Waterproof Pocket (Model 1) / Color:Pink Princess(+S$7.99) </t>
  </si>
  <si>
    <t>lena</t>
  </si>
  <si>
    <t>8511-6580</t>
  </si>
  <si>
    <t>162 JALAN TECK WHYE 03-208</t>
  </si>
  <si>
    <t>'680162</t>
  </si>
  <si>
    <t>8186-8321</t>
  </si>
  <si>
    <t xml:space="preserve">Type:Silicone Baby Bib with Waterproof Pocket (Model 1) / Color:Blue Prince(+S$7.99) </t>
  </si>
  <si>
    <t>Feb 08, 2017 08:53:25</t>
  </si>
  <si>
    <t>Feb 08, 2017 08:53:27</t>
  </si>
  <si>
    <t>Suhaimi Hassan</t>
  </si>
  <si>
    <t>9858-0878</t>
  </si>
  <si>
    <t>275C COMPASSVALE LINK #04-230</t>
  </si>
  <si>
    <t>'543275</t>
  </si>
  <si>
    <t>Feb 07, 2017 11:43:19</t>
  </si>
  <si>
    <t>Wang Lu</t>
  </si>
  <si>
    <t>6504-1482</t>
  </si>
  <si>
    <t>9487-0807</t>
  </si>
  <si>
    <t>THE PROMINENCE 101 HAIG ROAD 01-02</t>
  </si>
  <si>
    <t>'438749</t>
  </si>
  <si>
    <t>Lu Wang</t>
  </si>
  <si>
    <t>QX116228898</t>
  </si>
  <si>
    <t>Feb 07, 2017 11:15:44</t>
  </si>
  <si>
    <t>Feb 07, 2017 11:15:45</t>
  </si>
  <si>
    <t>Mira (ABN AMRO)</t>
  </si>
  <si>
    <t>9237-2163</t>
  </si>
  <si>
    <t>1 RAFFLES QUAY South Tower Level 26 (Mailroom)</t>
  </si>
  <si>
    <t>'048583</t>
  </si>
  <si>
    <t>Mira</t>
  </si>
  <si>
    <t>QX116228884</t>
  </si>
  <si>
    <t>Feb 07, 2017 12:29:06</t>
  </si>
  <si>
    <t>★ Multi-Tier Shoe Racks ★ Metal Rungs or Flowery Rungs! Storage Organizer Shelf Convenient Maximize Space Saving Home Living Room Bedroom Towel Slippers Heels</t>
  </si>
  <si>
    <t>Jasmine Tang</t>
  </si>
  <si>
    <t>9768-6976</t>
  </si>
  <si>
    <t>Singapore Blk 474 Segar road #08-310 Singapore 670474</t>
  </si>
  <si>
    <t>'120379</t>
  </si>
  <si>
    <t>QX116228875</t>
  </si>
  <si>
    <t>Feb 07, 2017 15:43:10</t>
  </si>
  <si>
    <t>Feb 07, 2017 15:43:11</t>
  </si>
  <si>
    <t>Mannie Leung</t>
  </si>
  <si>
    <t>9229-7252</t>
  </si>
  <si>
    <t>KOVAN MELODY 33 KOVAN ROAD #05-40</t>
  </si>
  <si>
    <t>'545020</t>
  </si>
  <si>
    <t>QX116228867</t>
  </si>
  <si>
    <t>Feb 07, 2017 18:55:25</t>
  </si>
  <si>
    <t>Feb 07, 2017 18:55:24</t>
  </si>
  <si>
    <t>NG YAN LEEN</t>
  </si>
  <si>
    <t>8342-2449</t>
  </si>
  <si>
    <t>9220-4976</t>
  </si>
  <si>
    <t>324 UBI AVENUE 1 #11-545</t>
  </si>
  <si>
    <t>'400324</t>
  </si>
  <si>
    <t>yanleen</t>
  </si>
  <si>
    <t>QX116228853</t>
  </si>
  <si>
    <t>Feb 07, 2017 21:34:45</t>
  </si>
  <si>
    <t>Yang Shuhui</t>
  </si>
  <si>
    <t>9878-6435</t>
  </si>
  <si>
    <t>250C COMPASSVALE STREET #07-55</t>
  </si>
  <si>
    <t>'543250</t>
  </si>
  <si>
    <t>shoo87</t>
  </si>
  <si>
    <t>Feb 07, 2017 22:38:11</t>
  </si>
  <si>
    <t>Feb 07, 2017 22:38:08</t>
  </si>
  <si>
    <t>Indah Lestari</t>
  </si>
  <si>
    <t>9191-0789</t>
  </si>
  <si>
    <t>BARTLEY RIDGE 36 MOUNT VERNON ROAD 15-21</t>
  </si>
  <si>
    <t>'368058</t>
  </si>
  <si>
    <t>Feb 08, 2017 07:58:15</t>
  </si>
  <si>
    <t>Feb 08, 2017 07:58:27</t>
  </si>
  <si>
    <t>Kenneth Loke</t>
  </si>
  <si>
    <t>9475-6893</t>
  </si>
  <si>
    <t>777 PASIR RIS STREET 71 #10-416</t>
  </si>
  <si>
    <t>'510777</t>
  </si>
  <si>
    <t xml:space="preserve">Size:Medium(+S$2.99) </t>
  </si>
  <si>
    <t>Feb 08, 2017 11:26:39</t>
  </si>
  <si>
    <t>Feb 08, 2017 11:26:43</t>
  </si>
  <si>
    <t>eva ong</t>
  </si>
  <si>
    <t>6401-8744</t>
  </si>
  <si>
    <t>9844-5192</t>
  </si>
  <si>
    <t>TERRASSE 33 TERRASSE LANE 05-65</t>
  </si>
  <si>
    <t>'544780</t>
  </si>
  <si>
    <t>Feb 08, 2017 13:58:12</t>
  </si>
  <si>
    <t>Feb 08, 2017 13:58:16</t>
  </si>
  <si>
    <t>Nemat Bano</t>
  </si>
  <si>
    <t>9134-7533</t>
  </si>
  <si>
    <t>183 BEDOK NORTH ROAD #06-60</t>
  </si>
  <si>
    <t>'460183</t>
  </si>
  <si>
    <t>Feb 08, 2017 14:47:10</t>
  </si>
  <si>
    <t>KHIN PHYO HTIN</t>
  </si>
  <si>
    <t>9146-2992</t>
  </si>
  <si>
    <t>233 COMPASSVALE WALK #04-474</t>
  </si>
  <si>
    <t>'540233</t>
  </si>
  <si>
    <t>Feb 08, 2017 14:51:24</t>
  </si>
  <si>
    <t>Feb 08, 2017 14:51:28</t>
  </si>
  <si>
    <t>Lam Kin Keong</t>
  </si>
  <si>
    <t>9171-8952</t>
  </si>
  <si>
    <t>52 SIMS PLACE #05-144</t>
  </si>
  <si>
    <t>lamkk</t>
  </si>
  <si>
    <t>6844-1310</t>
  </si>
  <si>
    <t>Feb 08, 2017 15:28:46</t>
  </si>
  <si>
    <t>Feb 08, 2017 15:28:47</t>
  </si>
  <si>
    <t>Fai</t>
  </si>
  <si>
    <t>6496-8072</t>
  </si>
  <si>
    <t>9017-5950</t>
  </si>
  <si>
    <t>NOVENA SQUARE 238A THOMSON ROAD #24-01/05, Tower A</t>
  </si>
  <si>
    <t>'307684</t>
  </si>
  <si>
    <t>Feb 08, 2017 16:24:50</t>
  </si>
  <si>
    <t>Feb 08, 2017 16:24:49</t>
  </si>
  <si>
    <t>Ann Tan Tsui Siah</t>
  </si>
  <si>
    <t>8333-1510</t>
  </si>
  <si>
    <t>667D JURONG WEST STREET 65 #10-133</t>
  </si>
  <si>
    <t>'644667</t>
  </si>
  <si>
    <t>Tsui Siah Tan</t>
  </si>
  <si>
    <t>BEFORE DELIVERY PLEASE SMS ME, I SCARE NOT IN HOUSE</t>
  </si>
  <si>
    <t>Feb 08, 2017 16:44:19</t>
  </si>
  <si>
    <t>Feb 08, 2017 16:44:18</t>
  </si>
  <si>
    <t>Charlotte Chiang</t>
  </si>
  <si>
    <t>9875-7809</t>
  </si>
  <si>
    <t>Singapore 30 Raffles Place #21-01 Chevron House</t>
  </si>
  <si>
    <t>'048622</t>
  </si>
  <si>
    <t>Chiang Mei Sim</t>
  </si>
  <si>
    <t>Feb 08, 2017 20:31:42</t>
  </si>
  <si>
    <t>Feb 08, 2017 20:31:44</t>
  </si>
  <si>
    <t>Vincent Chang</t>
  </si>
  <si>
    <t>9383-7546</t>
  </si>
  <si>
    <t>33 MIMOSA TERRACE 33 mimosa terrace  S805735</t>
  </si>
  <si>
    <t>'805735</t>
  </si>
  <si>
    <t>Feb 08, 2017 21:25:26</t>
  </si>
  <si>
    <t>Feb 08, 2017 21:25:28</t>
  </si>
  <si>
    <t>Daeng Rizam</t>
  </si>
  <si>
    <t>9226-0761</t>
  </si>
  <si>
    <t xml:space="preserve">Blk 331 Tampines St 32 #02-450 </t>
  </si>
  <si>
    <t>Blue colour</t>
  </si>
  <si>
    <t>Feb 08, 2017 23:14:15</t>
  </si>
  <si>
    <t>Feb 08, 2017 23:14:13</t>
  </si>
  <si>
    <t>Anna Haloyah</t>
  </si>
  <si>
    <t>9025-8111</t>
  </si>
  <si>
    <t>483 ADMIRALTY LINK #02-35</t>
  </si>
  <si>
    <t>'750483</t>
  </si>
  <si>
    <t>Anna</t>
  </si>
  <si>
    <t>Feb 09, 2017 00:02:55</t>
  </si>
  <si>
    <t>Feb 09, 2017 00:02:56</t>
  </si>
  <si>
    <t xml:space="preserve">Type:Model 4: Green Rose </t>
  </si>
  <si>
    <t>Rhodia Renu Karoon</t>
  </si>
  <si>
    <t>9620-2875</t>
  </si>
  <si>
    <t>320 TAMPINES STREET 33 Blk 320 Tampines Street 33, #01-106/118</t>
  </si>
  <si>
    <t>'520320</t>
  </si>
  <si>
    <t>Feb 09, 2017 00:25:08</t>
  </si>
  <si>
    <t>Feb 09, 2017 00:25:06</t>
  </si>
  <si>
    <t>Caresse Kong</t>
  </si>
  <si>
    <t>8333-0321</t>
  </si>
  <si>
    <t>blk 119 mcnair road #12-111 blk 119 mcnair rd #12-111 s320119</t>
  </si>
  <si>
    <t>Feb 09, 2017 02:28:56</t>
  </si>
  <si>
    <t>Feb 09, 2017 02:28:55</t>
  </si>
  <si>
    <t>Lee Seow Tiang</t>
  </si>
  <si>
    <t>6791-7156</t>
  </si>
  <si>
    <t>9025-5674</t>
  </si>
  <si>
    <t>746 JURONG WEST STREET 73 #05-111</t>
  </si>
  <si>
    <t>Feb 08, 2017 11:44:17</t>
  </si>
  <si>
    <t>Feb 08, 2017 11:48:41</t>
  </si>
  <si>
    <t>nur salleh</t>
  </si>
  <si>
    <t>8575-1756</t>
  </si>
  <si>
    <t>154 WOODLANDS STREET 13 #03-507</t>
  </si>
  <si>
    <t>'730154</t>
  </si>
  <si>
    <t>QX116244079</t>
  </si>
  <si>
    <t>Feb 08, 2017 12:53:10</t>
  </si>
  <si>
    <t>Chew Keng Guan</t>
  </si>
  <si>
    <t>9695-6295</t>
  </si>
  <si>
    <t>36 NANYANG CRESCENT Blk 69A, Admin Office</t>
  </si>
  <si>
    <t>'637635</t>
  </si>
  <si>
    <t>Please deliver only during office hours.
Mon - Fri: 9am - 1pm, 2pm - 5pm
Sat, Sun &amp; PH: Closed</t>
  </si>
  <si>
    <t>QX116244065</t>
  </si>
  <si>
    <t>Feb 08, 2017 16:18:50</t>
  </si>
  <si>
    <t>Feb 08, 2017 16:18:49</t>
  </si>
  <si>
    <t>Liew Wee Chang</t>
  </si>
  <si>
    <t>9105-8065</t>
  </si>
  <si>
    <t>12 TEBAN GARDENS CRESCENT -</t>
  </si>
  <si>
    <t>'608924</t>
  </si>
  <si>
    <t>Feb 08, 2017 21:33:12</t>
  </si>
  <si>
    <t>Azhar Ahmad</t>
  </si>
  <si>
    <t>216472-8553</t>
  </si>
  <si>
    <t>219738-8470</t>
  </si>
  <si>
    <t>Blk 100,#03-78,Commonwealth Crescent Blk 100,#03-78,Commonwealth Crescent</t>
  </si>
  <si>
    <t>'140100</t>
  </si>
  <si>
    <t>Azhar</t>
  </si>
  <si>
    <t>QX116244051</t>
  </si>
  <si>
    <t>Feb 08, 2017 22:51:15</t>
  </si>
  <si>
    <t>Feb 08, 2017 22:51:13</t>
  </si>
  <si>
    <t>★ Cute Characters Neck Comfort Cushion ★ Absorb Neck Pressure – Relax Your Neck! For Use in Office / Home / Car – Thoughtful Gift Idea :)</t>
  </si>
  <si>
    <t>Jermaine Poh</t>
  </si>
  <si>
    <t>6445-2822</t>
  </si>
  <si>
    <t>9190-0335</t>
  </si>
  <si>
    <t>522 BEDOK NORTH AVENUE 1 #10-312</t>
  </si>
  <si>
    <t>'460522</t>
  </si>
  <si>
    <t>PLEASE DELIVER BEFORE 14/2/2017.</t>
  </si>
  <si>
    <t>9793-2621</t>
  </si>
  <si>
    <t>9272-4847</t>
  </si>
  <si>
    <t>QX116244048</t>
  </si>
  <si>
    <t>Feb 08, 2017 23:56:24</t>
  </si>
  <si>
    <t>Feb 08, 2017 23:56:23</t>
  </si>
  <si>
    <t xml:space="preserve">Size:Small / Color:Light Pink </t>
  </si>
  <si>
    <t>Simone Ong</t>
  </si>
  <si>
    <t>6446-4048</t>
  </si>
  <si>
    <t>9784-3565</t>
  </si>
  <si>
    <t>2 LUCKY RISE 2, Lucky Rise Singapore 467509</t>
  </si>
  <si>
    <t>'467509</t>
  </si>
  <si>
    <t>Due to Door bell currently not working, pls advice to give customer a call so as to standby helper to receive goods from delivery service. Thank you!</t>
  </si>
  <si>
    <t>QX116244034</t>
  </si>
  <si>
    <t>Feb 09, 2017 00:15:54</t>
  </si>
  <si>
    <t>Feb 09, 2017 00:15:56</t>
  </si>
  <si>
    <t>★ Wooden Desktop Organizer ★ Large Classy Natural Wood DIY Document Rack - Tabletop Desktop Homework Files Paper Letters Shelf Drawer Room Desk Compartment Organiser Convenient Space Saving Storage</t>
  </si>
  <si>
    <t xml:space="preserve">Type:Wooden Desktop Organizer </t>
  </si>
  <si>
    <t>Joey Lim</t>
  </si>
  <si>
    <t>9100-6666</t>
  </si>
  <si>
    <t>6296-7711</t>
  </si>
  <si>
    <t>CHUAN TERRACE 22 CHUAN TERRACE Singapore</t>
  </si>
  <si>
    <t>'558490</t>
  </si>
  <si>
    <t>QX116244025</t>
  </si>
  <si>
    <t>Feb 09, 2017 00:24:52</t>
  </si>
  <si>
    <t>Feb 09, 2017 00:24:51</t>
  </si>
  <si>
    <t>Phua Seng Kiat</t>
  </si>
  <si>
    <t>9807-2398</t>
  </si>
  <si>
    <t>676A CHOA CHU KANG CRESCENT #08-469</t>
  </si>
  <si>
    <t>'681676</t>
  </si>
  <si>
    <t>call upon arrival. 9807 2398</t>
  </si>
  <si>
    <t>Feb 09, 2017 03:19:34</t>
  </si>
  <si>
    <t>Feb 09, 2017 03:19:35</t>
  </si>
  <si>
    <t>Ben J X LIU</t>
  </si>
  <si>
    <t>9386-7318</t>
  </si>
  <si>
    <t>9627-7652</t>
  </si>
  <si>
    <t>238 BUKIT PANJANG RING ROAD #03-79</t>
  </si>
  <si>
    <t>'670238</t>
  </si>
  <si>
    <t>benedict888</t>
  </si>
  <si>
    <t>QX116244017</t>
  </si>
  <si>
    <t>Feb 09, 2017 06:31:29</t>
  </si>
  <si>
    <t>Feb 09, 2017 06:31:31</t>
  </si>
  <si>
    <t>Stanley Chan</t>
  </si>
  <si>
    <t>6790-1501</t>
  </si>
  <si>
    <t>9797-9052</t>
  </si>
  <si>
    <t>630 JURONG WEST STREET 65 #04-414 Singapore 640630</t>
  </si>
  <si>
    <t>'640630</t>
  </si>
  <si>
    <t>QX116244003</t>
  </si>
  <si>
    <t>Feb 09, 2017 07:23:44</t>
  </si>
  <si>
    <t>Feb 09, 2017 07:23:49</t>
  </si>
  <si>
    <t>farah shireen</t>
  </si>
  <si>
    <t>9895-9890</t>
  </si>
  <si>
    <t>Singapore blk 270a punggol field #08-217</t>
  </si>
  <si>
    <t>farah</t>
  </si>
  <si>
    <t>QX116257775</t>
  </si>
  <si>
    <t>Linda Lau</t>
  </si>
  <si>
    <t>6344-4559</t>
  </si>
  <si>
    <t>9369-9998</t>
  </si>
  <si>
    <t>99 JOO CHIAT TERRACE 99 Joo Chiat Terrace S(427254)</t>
  </si>
  <si>
    <t>'427254</t>
  </si>
  <si>
    <t>ELANGOVAN</t>
  </si>
  <si>
    <t>9389-9611</t>
  </si>
  <si>
    <t>930 HOUGANG STREET 91 Blk 930,hougang st.91,13-107 ,</t>
  </si>
  <si>
    <t>'530930</t>
  </si>
  <si>
    <t>elangovan</t>
  </si>
  <si>
    <t>6459-6822</t>
  </si>
  <si>
    <t>9270-2668</t>
  </si>
  <si>
    <t>QX116257792</t>
  </si>
  <si>
    <t xml:space="preserve">Type:Silicone Baby Bib with Waterproof Pocket (Model 1) / Color:Green Princess(+S$7.99) </t>
  </si>
  <si>
    <t>Sze Sze Eh</t>
  </si>
  <si>
    <t>6633-1160</t>
  </si>
  <si>
    <t>8533-1745</t>
  </si>
  <si>
    <t>PINNACLE@DUXTON, THE 1E CANTONMENT ROAD #21-55</t>
  </si>
  <si>
    <t>'085501</t>
  </si>
  <si>
    <t>QX116257761</t>
  </si>
  <si>
    <t>Gin Low</t>
  </si>
  <si>
    <t>9729-0138</t>
  </si>
  <si>
    <t>SENNETT ESTATE 64 MULBERRY AVENUE 64 Mulberry Ave Singapore 348404</t>
  </si>
  <si>
    <t>'348404</t>
  </si>
  <si>
    <t>QX116257758</t>
  </si>
  <si>
    <t>Anthony</t>
  </si>
  <si>
    <t>9177-5811</t>
  </si>
  <si>
    <t>812 YISHUN RING ROAD #10-4153</t>
  </si>
  <si>
    <t>'760812</t>
  </si>
  <si>
    <t>QX116257744</t>
  </si>
  <si>
    <t>Audrey Ng</t>
  </si>
  <si>
    <t>9088-5173</t>
  </si>
  <si>
    <t>120 BEDOK NORTH STREET 2 #16-170</t>
  </si>
  <si>
    <t>'460120</t>
  </si>
  <si>
    <t>weidrey</t>
  </si>
  <si>
    <t>Pls call 90885173 if no one answers the door</t>
  </si>
  <si>
    <t>QX116270944</t>
  </si>
  <si>
    <t>xiujun</t>
  </si>
  <si>
    <t>9191-1444</t>
  </si>
  <si>
    <t>RIVERPARC RESIDENCE 92 PUNGGOL DRIVE 02-05</t>
  </si>
  <si>
    <t>'828795</t>
  </si>
  <si>
    <t xml:space="preserve">Pls deliver after 7pm or leave at door </t>
  </si>
  <si>
    <t>QX116270935</t>
  </si>
  <si>
    <t>â˜… Colourful Toothbrush Holders â˜… Inclusive of Storage Can Cup! Multi-Purpose Unique Creative Adorable Cute Bathroom Accessories Simple Installation</t>
  </si>
  <si>
    <t>Ong Shyh Hau</t>
  </si>
  <si>
    <t>9796-8322</t>
  </si>
  <si>
    <t>102 WOODLANDS STREET 13 #11-232</t>
  </si>
  <si>
    <t>'730102</t>
  </si>
  <si>
    <t>QX116270895</t>
  </si>
  <si>
    <t>Qxpress Pte Ltd (USP98608291)</t>
  </si>
  <si>
    <t>Malaysia-</t>
  </si>
  <si>
    <t>Malaysia012-720-8878</t>
  </si>
  <si>
    <t>JackyPhang</t>
  </si>
  <si>
    <t xml:space="preserve">Hi Sir/Madam, 
Please make sure the box been cover and secure. Then can not see through from outside. 
Regards,
Phang </t>
  </si>
  <si>
    <t>QX116270927</t>
  </si>
  <si>
    <t>9126-7967</t>
  </si>
  <si>
    <t>470C UPPER SERANGOON CRESCENT #11-344</t>
  </si>
  <si>
    <t>'533470</t>
  </si>
  <si>
    <t>thanks</t>
  </si>
  <si>
    <t>QX116270913</t>
  </si>
  <si>
    <t>Faekah</t>
  </si>
  <si>
    <t>9111-9485</t>
  </si>
  <si>
    <t>889C WOODLANDS DRIVE 50 #02-253 Spore 733889</t>
  </si>
  <si>
    <t>'733889</t>
  </si>
  <si>
    <t>NUR FAEKAH BTE ROSMANI</t>
  </si>
  <si>
    <t>-ex) 1234ex)-567</t>
  </si>
  <si>
    <t>Cindy koh</t>
  </si>
  <si>
    <t>9695-1809</t>
  </si>
  <si>
    <t>668A JURONG WEST STREET 64 #14-126</t>
  </si>
  <si>
    <t>'641668</t>
  </si>
  <si>
    <t>cindy koh</t>
  </si>
  <si>
    <t>QX116270900</t>
  </si>
  <si>
    <t>â˜… Stainless Steel Pedal Bin â˜… Silent Flip Open Lid / Water-proof Dust-proof Anti-fingerprint Surface / Thick Durable Comfortable Pedal / Anti-Slip Base / Kitchen Bathroom Living Room</t>
  </si>
  <si>
    <t xml:space="preserve">Type:12L / Color:Steel Grey(+S$14.99) </t>
  </si>
  <si>
    <t>Neo Liqing Meliza</t>
  </si>
  <si>
    <t>9297-8143</t>
  </si>
  <si>
    <t>551 ANG MO KIO AVENUE 10 #16-2220</t>
  </si>
  <si>
    <t>'560551</t>
  </si>
  <si>
    <t>Meliza Neo</t>
  </si>
  <si>
    <t>Please place it at the doorstep if there is nobody at home. Please sms me when delivered.</t>
  </si>
  <si>
    <t>â˜… Cute Characters Neck Comfort Cushion â˜… Absorb Neck Pressure â€“ Relax Your Neck! For Use in Office / Home / Car â€“ Thoughtful Gift Idea :)</t>
  </si>
  <si>
    <t xml:space="preserve">Type:Brown Bear </t>
  </si>
  <si>
    <t>Jewel Tan</t>
  </si>
  <si>
    <t>8161-0314</t>
  </si>
  <si>
    <t>316 SEMBAWANG VISTA #12-187</t>
  </si>
  <si>
    <t>'750316</t>
  </si>
  <si>
    <t>Tan Sei Fern</t>
  </si>
  <si>
    <t xml:space="preserve">Type:Brown Cat </t>
  </si>
  <si>
    <t>Wong loo Yee</t>
  </si>
  <si>
    <t>9320-7233</t>
  </si>
  <si>
    <t>9067-2158</t>
  </si>
  <si>
    <t>203 PETIR ROAD 09-669 s670203</t>
  </si>
  <si>
    <t>'670203</t>
  </si>
  <si>
    <t>Tony Ho</t>
  </si>
  <si>
    <t>087-14-8275</t>
  </si>
  <si>
    <t>Liew Wei Jie, Bryan</t>
  </si>
  <si>
    <t>9879-9636</t>
  </si>
  <si>
    <t>10C Mimosa Road 10C Mimosa Road</t>
  </si>
  <si>
    <t>'808018</t>
  </si>
  <si>
    <t>Bryan Liew</t>
  </si>
  <si>
    <t>Abdul Kader</t>
  </si>
  <si>
    <t>9347-2780</t>
  </si>
  <si>
    <t>219A JURONG EAST STREET 21 10-585</t>
  </si>
  <si>
    <t>'601219</t>
  </si>
  <si>
    <t xml:space="preserve">â˜… Foldable Charging Phone Holder â˜… Portable Colourful Stand Hold Handphone MP3 MP4 Mobile Convenient Easy to Keep and Carry </t>
  </si>
  <si>
    <t>Michelle</t>
  </si>
  <si>
    <t>9771-5321</t>
  </si>
  <si>
    <t>326 TAH CHING ROAD #14-26</t>
  </si>
  <si>
    <t>'610326</t>
  </si>
  <si>
    <t>Michelle Leong</t>
  </si>
  <si>
    <t>Amalia</t>
  </si>
  <si>
    <t>6774-6671</t>
  </si>
  <si>
    <t>8189-6476</t>
  </si>
  <si>
    <t>608 CLEMENTI WEST STREET 1 #12-87</t>
  </si>
  <si>
    <t>'120608</t>
  </si>
  <si>
    <t>Kuan chee fai</t>
  </si>
  <si>
    <t>9836-1506</t>
  </si>
  <si>
    <t>616 HOUGANG AVENUE 8 02-368</t>
  </si>
  <si>
    <t>'530616</t>
  </si>
  <si>
    <t>Ethan Kuan</t>
  </si>
  <si>
    <t>Candy ong</t>
  </si>
  <si>
    <t>9753-4724</t>
  </si>
  <si>
    <t>TWIN WATERFALLS 110 PUNGGOL WALK #13-24</t>
  </si>
  <si>
    <t>'828765</t>
  </si>
  <si>
    <t>candy ong</t>
  </si>
  <si>
    <t>Chia Yew Teck</t>
  </si>
  <si>
    <t>9746-4538</t>
  </si>
  <si>
    <t>9742-0674</t>
  </si>
  <si>
    <t>326B ANCHORVALE ROAD #09-270</t>
  </si>
  <si>
    <t>'542326</t>
  </si>
  <si>
    <t>lee yin feng</t>
  </si>
  <si>
    <t>Call buyer before delivery. Thanks</t>
  </si>
  <si>
    <t>Gan Sok Hoon</t>
  </si>
  <si>
    <t>9003-6185</t>
  </si>
  <si>
    <t>316A ANG MO KIO STREET 31 #10-305</t>
  </si>
  <si>
    <t>'562316</t>
  </si>
  <si>
    <t>cobbie</t>
  </si>
  <si>
    <t xml:space="preserve">Please ship out fast, thank you! </t>
  </si>
  <si>
    <t>Kim Ahreum</t>
  </si>
  <si>
    <t>9008-2767</t>
  </si>
  <si>
    <t>329 ANG MO KIO AVENUE 3 #06-2058</t>
  </si>
  <si>
    <t>'560329</t>
  </si>
  <si>
    <t xml:space="preserve">Type:Model 2: Ducklings </t>
  </si>
  <si>
    <t>Caris Ng</t>
  </si>
  <si>
    <t>9368-9019</t>
  </si>
  <si>
    <t>212C COMPASSVALE DRIVE #15-111</t>
  </si>
  <si>
    <t>'543212</t>
  </si>
  <si>
    <t>Tng Jia Hao</t>
  </si>
  <si>
    <t>9220-0819</t>
  </si>
  <si>
    <t xml:space="preserve">PASIR PANJANG GARDENS 20 TAMAN MAS MERAH </t>
  </si>
  <si>
    <t>'128149</t>
  </si>
  <si>
    <t>TNG JIA HAO</t>
  </si>
  <si>
    <t>Feb 10, 2017 12:16:40</t>
  </si>
  <si>
    <t>Benson ong</t>
  </si>
  <si>
    <t>8111-7328</t>
  </si>
  <si>
    <t>650 ANG MO KIO STREET 61 #06-07</t>
  </si>
  <si>
    <t>'560650</t>
  </si>
  <si>
    <t>benson ong</t>
  </si>
  <si>
    <t>Feb 10, 2017 13:51:11</t>
  </si>
  <si>
    <t>Feb 10, 2017 13:51:16</t>
  </si>
  <si>
    <t>Cheng Hoe</t>
  </si>
  <si>
    <t>9818-6658</t>
  </si>
  <si>
    <t>Singapore Blk 485 Segar road #11-518</t>
  </si>
  <si>
    <t>'670485</t>
  </si>
  <si>
    <t>Feb 10, 2017 14:11:55</t>
  </si>
  <si>
    <t>Feb 10, 2017 14:11:56</t>
  </si>
  <si>
    <t xml:space="preserve">Type:Round Type / Color:Black(+S$4.99) </t>
  </si>
  <si>
    <t>Derrek See</t>
  </si>
  <si>
    <t>9758-1930</t>
  </si>
  <si>
    <t>19 LINK ROAD Diesel &amp; Offshore Engineering Pte Ltd</t>
  </si>
  <si>
    <t>'619035</t>
  </si>
  <si>
    <t>derrek see</t>
  </si>
  <si>
    <t>Feb 10, 2017 17:22:22</t>
  </si>
  <si>
    <t>Feb 10, 2017 17:22:24</t>
  </si>
  <si>
    <t>Sue Rahman / Bestine Lui</t>
  </si>
  <si>
    <t>6861-8180</t>
  </si>
  <si>
    <t>9107-5805</t>
  </si>
  <si>
    <t>Singapore NO. 7 TUAS AVENUE 16 SINGAPORE 638934</t>
  </si>
  <si>
    <t>'638934</t>
  </si>
  <si>
    <t>Ika Fairuzah</t>
  </si>
  <si>
    <t>9859-8403</t>
  </si>
  <si>
    <t>Feb 10, 2017 17:54:31</t>
  </si>
  <si>
    <t>Feb 10, 2017 17:54:33</t>
  </si>
  <si>
    <t>Adzlena Mamon</t>
  </si>
  <si>
    <t>9710-2094</t>
  </si>
  <si>
    <t>527 JURONG WEST STREET 52 #12-299</t>
  </si>
  <si>
    <t>'640527</t>
  </si>
  <si>
    <t>Feb 10, 2017 19:38:22</t>
  </si>
  <si>
    <t>Feb 10, 2017 19:38:23</t>
  </si>
  <si>
    <t>★ Baby Carrier ★ 4 Designs! Stylish Comfortable Breathable Multi-Way Infant Children Child Sling Carrying Bag with Hip Seat / Cross Front Facing Backpack Face-to-Face Carry</t>
  </si>
  <si>
    <t xml:space="preserve">Type:Model 2: Double Strap Maroon(+S$2.99) </t>
  </si>
  <si>
    <t>Noor hashimah</t>
  </si>
  <si>
    <t>9199-9302</t>
  </si>
  <si>
    <t>COMPASS GREEN 100 TANAH MERAH BESAR ROAD #04-01</t>
  </si>
  <si>
    <t>'498839</t>
  </si>
  <si>
    <t>Noor Hashimah</t>
  </si>
  <si>
    <t>Feb 10, 2017 19:40:47</t>
  </si>
  <si>
    <t>Feb 10, 2017 19:48:17</t>
  </si>
  <si>
    <t>❤ Song Hye Kyo Sunseed Earrings / Necklace ❤ Descendants of the Sun DOTS Korean Stylish Fashion Accessories Jewellery</t>
  </si>
  <si>
    <t xml:space="preserve">Type:Song Hye Kyo Sunseed Earrings / Colour:Silver Colour </t>
  </si>
  <si>
    <t>Francis Jauw</t>
  </si>
  <si>
    <t>6543-1878</t>
  </si>
  <si>
    <t>8500-5045</t>
  </si>
  <si>
    <t>30 JALAN ANGIN LAUT Singapore</t>
  </si>
  <si>
    <t>'489226</t>
  </si>
  <si>
    <t>9003-5203</t>
  </si>
  <si>
    <t>Feb 10, 2017 20:31:39</t>
  </si>
  <si>
    <t>Feb 10, 2017 20:31:41</t>
  </si>
  <si>
    <t>★ Baby Treetop Friends Activity Gym ★ Infant Educational Play Crawl Mat Mattress Playmat with Toys / Gift Present Baby Shower Christmas</t>
  </si>
  <si>
    <t>hana altway</t>
  </si>
  <si>
    <t>9640-7860</t>
  </si>
  <si>
    <t>9875-5770</t>
  </si>
  <si>
    <t>523 JELAPANG ROAD Blk 523, jelapang road, #10-135</t>
  </si>
  <si>
    <t>'670523</t>
  </si>
  <si>
    <t>Feb 10, 2017 22:21:41</t>
  </si>
  <si>
    <t>Feb 10, 2017 22:21:43</t>
  </si>
  <si>
    <t>Rajesh</t>
  </si>
  <si>
    <t>9061-6232</t>
  </si>
  <si>
    <t>MAYSPRINGS 6 PETIR ROAD Blk 6A, 09-01, maysprings condo, petir road, bukit panjang</t>
  </si>
  <si>
    <t>'678267</t>
  </si>
  <si>
    <t>Rajesh Nag</t>
  </si>
  <si>
    <t>Feb 11, 2017 00:49:00</t>
  </si>
  <si>
    <t>Feb 11, 2017 00:49:06</t>
  </si>
  <si>
    <t>ONG SIEW PHENG</t>
  </si>
  <si>
    <t>9369-0144</t>
  </si>
  <si>
    <t>31 TEBAN GARDENS ROAD #09-210</t>
  </si>
  <si>
    <t>'600031</t>
  </si>
  <si>
    <t>Ravia</t>
  </si>
  <si>
    <t>Feb 11, 2017 00:50:08</t>
  </si>
  <si>
    <t>Feb 11, 2017 00:50:11</t>
  </si>
  <si>
    <t>Feb 11, 2017 01:04:43</t>
  </si>
  <si>
    <t>Feb 11, 2017 01:05:00</t>
  </si>
  <si>
    <t>Fion Ong</t>
  </si>
  <si>
    <t>9030-5484</t>
  </si>
  <si>
    <t>126 BUKIT MERAH VIEW #03-372</t>
  </si>
  <si>
    <t>'151126</t>
  </si>
  <si>
    <t>Feb 11, 2017 03:30:33</t>
  </si>
  <si>
    <t>Feb 11, 2017 03:30:50</t>
  </si>
  <si>
    <t>Shafik</t>
  </si>
  <si>
    <t>9028-9843</t>
  </si>
  <si>
    <t>337 TAMPINES STREET 32 #03-466</t>
  </si>
  <si>
    <t>'520337</t>
  </si>
  <si>
    <t>Fik</t>
  </si>
  <si>
    <t>Feb 11, 2017 11:16:52</t>
  </si>
  <si>
    <t>Feb 11, 2017 11:16:53</t>
  </si>
  <si>
    <t>★ Large Scooter Bag with Wheels ★ 105 x 30 x 16cm - Mini Foldable Bike Bicycle Cover Travel Suitcase Foldable Trolley Luggage Convenient to Carry! Protect your Scoot from Dust!</t>
  </si>
  <si>
    <t xml:space="preserve">Type:Large Scooter Bag </t>
  </si>
  <si>
    <t>hon leong lee</t>
  </si>
  <si>
    <t>9367-7399</t>
  </si>
  <si>
    <t>block 631, senja road, #21-220 blk 631, Senja Road, #21-220</t>
  </si>
  <si>
    <t>'670631</t>
  </si>
  <si>
    <t>roger lee</t>
  </si>
  <si>
    <t>Feb 11, 2017 11:18:51</t>
  </si>
  <si>
    <t>Feb 11, 2017 11:18:52</t>
  </si>
  <si>
    <t>Charmaine Goh</t>
  </si>
  <si>
    <t>9108-7668</t>
  </si>
  <si>
    <t>94E BEDOK NORTH AVENUE 4 #06-1439</t>
  </si>
  <si>
    <t>'464094</t>
  </si>
  <si>
    <t>Feb 11, 2017 12:53:53</t>
  </si>
  <si>
    <t>Feb 11, 2017 12:53:56</t>
  </si>
  <si>
    <t>Than Tun Lin</t>
  </si>
  <si>
    <t>9176-7465</t>
  </si>
  <si>
    <t>931 TAMPINES STREET 91 #02-483</t>
  </si>
  <si>
    <t>'520931</t>
  </si>
  <si>
    <t>thantunlin</t>
  </si>
  <si>
    <t>Feb 11, 2017 18:29:09</t>
  </si>
  <si>
    <t>Feb 11, 2017 18:29:07</t>
  </si>
  <si>
    <t>★ Inflatable Mattress Bed ★ Space Saving - For Travel Chalet Holiday Vacation Stayover Outdoor Camp</t>
  </si>
  <si>
    <t xml:space="preserve">Size:Single (76 x 191 x 22cm) </t>
  </si>
  <si>
    <t>Chua Geok Hong</t>
  </si>
  <si>
    <t>6683-0724</t>
  </si>
  <si>
    <t>8318-8764</t>
  </si>
  <si>
    <t>Singapore Blk 5 Teck Whye Avenue #10-148</t>
  </si>
  <si>
    <t>'680005</t>
  </si>
  <si>
    <t>Please avoid delivery on 13 Feb.</t>
  </si>
  <si>
    <t>Feb 11, 2017 21:03:57</t>
  </si>
  <si>
    <t>Christine Chin</t>
  </si>
  <si>
    <t>8182-3208</t>
  </si>
  <si>
    <t>189 PASIR RIS STREET 12 #13-62 S510189</t>
  </si>
  <si>
    <t>'510189</t>
  </si>
  <si>
    <t>christine chin</t>
  </si>
  <si>
    <t>Feb 11, 2017 22:02:20</t>
  </si>
  <si>
    <t>Shi Qi</t>
  </si>
  <si>
    <t>9753-9411</t>
  </si>
  <si>
    <t>215B COMPASSVALE DRIVE #08-530</t>
  </si>
  <si>
    <t>'542215</t>
  </si>
  <si>
    <t>xiaoqi_luv88</t>
  </si>
  <si>
    <t>Feb 11, 2017 22:08:22</t>
  </si>
  <si>
    <t>Feb 11, 2017 22:08:23</t>
  </si>
  <si>
    <t>Elisabeth</t>
  </si>
  <si>
    <t>9424-0240</t>
  </si>
  <si>
    <t>706 JURONG WEST STREET 71 #14-60</t>
  </si>
  <si>
    <t>'640706</t>
  </si>
  <si>
    <t>Elisabeth yung</t>
  </si>
  <si>
    <t>Feb 11, 2017 22:28:24</t>
  </si>
  <si>
    <t xml:space="preserve">★ Rechargeable Electronic Foot File (Express Pedi) ★ Achieve Soft and Smooth Skin Quickly and Effectively! Removes Calluses and Dead Skin - Includes 2 Interchangeable Roller Heads to Suit Your Needs </t>
  </si>
  <si>
    <t>Lim Eng Lam</t>
  </si>
  <si>
    <t>6353-2553</t>
  </si>
  <si>
    <t>9385-1819</t>
  </si>
  <si>
    <t>73 LORONG 4 TOA PAYOH #07-593</t>
  </si>
  <si>
    <t>'310073</t>
  </si>
  <si>
    <t>Feb 11, 2017 23:30:58</t>
  </si>
  <si>
    <t>Feb 11, 2017 23:31:05</t>
  </si>
  <si>
    <t>Liu Mei Shan</t>
  </si>
  <si>
    <t>8123-6063</t>
  </si>
  <si>
    <t>13 MERPATI ROAD #07-107</t>
  </si>
  <si>
    <t>'370013</t>
  </si>
  <si>
    <t>Meishan</t>
  </si>
  <si>
    <t>8250-1413</t>
  </si>
  <si>
    <t>8248-7415</t>
  </si>
  <si>
    <t>Feb 11, 2017 23:45:26</t>
  </si>
  <si>
    <t>Carrie Leong</t>
  </si>
  <si>
    <t>9878-7133</t>
  </si>
  <si>
    <t>Singapore Blk 842 Sims Ave #16-768 S400842</t>
  </si>
  <si>
    <t>'400842</t>
  </si>
  <si>
    <t>Carrie</t>
  </si>
  <si>
    <t>Feb 11, 2017 23:59:53</t>
  </si>
  <si>
    <t>Feb 11, 2017 23:59:52</t>
  </si>
  <si>
    <t>MARY LEE</t>
  </si>
  <si>
    <t>9368-6466</t>
  </si>
  <si>
    <t>61B LORONG J TELOK KURAU 61B LORONG J TELOK KURAU</t>
  </si>
  <si>
    <t>'425983</t>
  </si>
  <si>
    <t>Mary Lee</t>
  </si>
  <si>
    <t>Please deliver only between Monday to Friday from 9am to 4.30pm so that there will be someone to acknowledge receipt of delivery. 在星期一到星期五，早上9点到下午4.30之间把东西送过来，家里才会有人签售</t>
  </si>
  <si>
    <t>Feb 12, 2017 00:23:26</t>
  </si>
  <si>
    <t>Esther Chang</t>
  </si>
  <si>
    <t>9069-9759</t>
  </si>
  <si>
    <t>Feb 12, 2017 01:30:58</t>
  </si>
  <si>
    <t>Feb 12, 2017 01:31:05</t>
  </si>
  <si>
    <t>D.Akmal</t>
  </si>
  <si>
    <t>9066-5742</t>
  </si>
  <si>
    <t>Singapore Serangoon Central Drive Blk 258 #09-04</t>
  </si>
  <si>
    <t>'550258</t>
  </si>
  <si>
    <t>Feb 12, 2017 03:29:32</t>
  </si>
  <si>
    <t>Feb 12, 2017 03:29:34</t>
  </si>
  <si>
    <t>Feb 12, 2017 08:06:00</t>
  </si>
  <si>
    <t>Feb 12, 2017 08:06:03</t>
  </si>
  <si>
    <t>tan catherine</t>
  </si>
  <si>
    <t>9631-6376</t>
  </si>
  <si>
    <t>504 JURONG WEST STREET 51 #04-215</t>
  </si>
  <si>
    <t>'640504</t>
  </si>
  <si>
    <t>no delivery on weekend n public holiday</t>
  </si>
  <si>
    <t>Feb 12, 2017 11:38:57</t>
  </si>
  <si>
    <t>Feb 12, 2017 11:38:58</t>
  </si>
  <si>
    <t>Gladys Tan</t>
  </si>
  <si>
    <t>9639-2723</t>
  </si>
  <si>
    <t>Blk426D YISHUN Ave 11 #10-90</t>
  </si>
  <si>
    <t>'764426</t>
  </si>
  <si>
    <t>Pls send on weekdays.</t>
  </si>
  <si>
    <t>Feb 12, 2017 12:22:21</t>
  </si>
  <si>
    <t>Feb 12, 2017 12:22:23</t>
  </si>
  <si>
    <t>Yeo Lee Ngoh</t>
  </si>
  <si>
    <t>6783-8727</t>
  </si>
  <si>
    <t>9829-3616</t>
  </si>
  <si>
    <t>272 TAMPINES STREET 22 #05-42</t>
  </si>
  <si>
    <t>'520272</t>
  </si>
  <si>
    <t>Feb 12, 2017 12:32:51</t>
  </si>
  <si>
    <t>Feb 12, 2017 12:32:55</t>
  </si>
  <si>
    <t>Corina Yeo</t>
  </si>
  <si>
    <t>9820-1496</t>
  </si>
  <si>
    <t>9012-0489</t>
  </si>
  <si>
    <t>MOUNT SINAI 14 MOUNT SINAI PLAIN -</t>
  </si>
  <si>
    <t>'276977</t>
  </si>
  <si>
    <t>Feb 12, 2017 13:31:10</t>
  </si>
  <si>
    <t>Feb 12, 2017 13:31:13</t>
  </si>
  <si>
    <t>Chua Yan Chen</t>
  </si>
  <si>
    <t>9170-7243</t>
  </si>
  <si>
    <t>334C YISHUN STREET 31 #13-121</t>
  </si>
  <si>
    <t>'763334</t>
  </si>
  <si>
    <t>Feb 12, 2017 13:51:10</t>
  </si>
  <si>
    <t>Justin Ong</t>
  </si>
  <si>
    <t>9675-7942</t>
  </si>
  <si>
    <t>8C UPPER BOON KENG ROAD #19-554</t>
  </si>
  <si>
    <t>'383008</t>
  </si>
  <si>
    <t>justin</t>
  </si>
  <si>
    <t>6597-7404</t>
  </si>
  <si>
    <t>Feb 12, 2017 15:01:03</t>
  </si>
  <si>
    <t>Feb 12, 2017 15:01:05</t>
  </si>
  <si>
    <t>Joseph Ng Yuquan</t>
  </si>
  <si>
    <t>9759-2391</t>
  </si>
  <si>
    <t>JOO SENG HEIGHTS 15 JOO SENG ROAD #04-77 S(360015)</t>
  </si>
  <si>
    <t>'360015</t>
  </si>
  <si>
    <t>Feb 12, 2017 17:40:17</t>
  </si>
  <si>
    <t>Yenny</t>
  </si>
  <si>
    <t>8299-6972</t>
  </si>
  <si>
    <t>316A ANG MO KIO STREET 31 #23-311</t>
  </si>
  <si>
    <t>Feb 12, 2017 17:55:10</t>
  </si>
  <si>
    <t>Feb 12, 2017 17:55:12</t>
  </si>
  <si>
    <t>Lee YuShan</t>
  </si>
  <si>
    <t>9430-7713</t>
  </si>
  <si>
    <t>36 LORONG 5 TOA PAYOH #18-341</t>
  </si>
  <si>
    <t>'310036</t>
  </si>
  <si>
    <t>Feb 12, 2017 18:27:17</t>
  </si>
  <si>
    <t>[Pack of 4] ~ Anti Radiation Stickers! ~ Korean Design ★ Protect You and Your Loved Ones From Radiation Emitted From Mobile Devices - 24K Gold Material Pack of 4 Adorable Designs</t>
  </si>
  <si>
    <t xml:space="preserve">Type:Pack of 4 Anti-Radiation Stickers! </t>
  </si>
  <si>
    <t>Lim Wan Fen</t>
  </si>
  <si>
    <t>9026-3825</t>
  </si>
  <si>
    <t>18A HOLLAND DRIVE #08-459</t>
  </si>
  <si>
    <t>'272018</t>
  </si>
  <si>
    <t>Feb 12, 2017 19:22:21</t>
  </si>
  <si>
    <t>Feb 12, 2017 19:24:25</t>
  </si>
  <si>
    <t>THAM YEW MENG</t>
  </si>
  <si>
    <t>9182-9455</t>
  </si>
  <si>
    <t>230 PASIR RIS STREET 21 #09-38</t>
  </si>
  <si>
    <t>'510230</t>
  </si>
  <si>
    <t>Feb 12, 2017 19:55:18</t>
  </si>
  <si>
    <t>Feb 12, 2017 19:55:20</t>
  </si>
  <si>
    <t>Gisella Huang</t>
  </si>
  <si>
    <t>9733-7940</t>
  </si>
  <si>
    <t>Singapore Blk 220 Pasir Ris St 21 #05-170 Singapore 510220</t>
  </si>
  <si>
    <t>'510220</t>
  </si>
  <si>
    <t>Gisella</t>
  </si>
  <si>
    <t>Feb 12, 2017 21:00:55</t>
  </si>
  <si>
    <t>Feb 12, 2017 21:00:56</t>
  </si>
  <si>
    <t>Wong Sing Kwong</t>
  </si>
  <si>
    <t>9006-4301</t>
  </si>
  <si>
    <t>21 GHIM MOH ROAD #04-157</t>
  </si>
  <si>
    <t>dom_podz</t>
  </si>
  <si>
    <t>Feb 12, 2017 21:34:32</t>
  </si>
  <si>
    <t>Feb 12, 2017 21:34:31</t>
  </si>
  <si>
    <t>Lydia Sulastry Hamidi</t>
  </si>
  <si>
    <t>9423-9164</t>
  </si>
  <si>
    <t>21 TEBAN GARDENS ROAD #24-127</t>
  </si>
  <si>
    <t>'600021</t>
  </si>
  <si>
    <t>Lydia Sulastry</t>
  </si>
  <si>
    <t>Feb 12, 2017 21:35:47</t>
  </si>
  <si>
    <t>ishak</t>
  </si>
  <si>
    <t>9004-4881</t>
  </si>
  <si>
    <t>Singapore Block 41 Holland Drive #03-03</t>
  </si>
  <si>
    <t>'270041</t>
  </si>
  <si>
    <t>send on weekends only if not throw parcel through the window top opening.</t>
  </si>
  <si>
    <t>Feb 12, 2017 21:52:09</t>
  </si>
  <si>
    <t>Feb 12, 2017 21:52:11</t>
  </si>
  <si>
    <t>Dave Ang</t>
  </si>
  <si>
    <t>9699-0775</t>
  </si>
  <si>
    <t>411 BEDOK NORTH AVENUE 2 #05-110</t>
  </si>
  <si>
    <t>'460411</t>
  </si>
  <si>
    <t>Feb 12, 2017 23:24:56</t>
  </si>
  <si>
    <t xml:space="preserve"> ★ Travel Underwear Organizer Bag ★ Compact Foldable Durable Multi-Storage Backpack Pouch Accessories Gift Set - Toiletries / Clothes / Underwear / Makeup Organiser</t>
  </si>
  <si>
    <t>AVER LIM</t>
  </si>
  <si>
    <t>9736-1830</t>
  </si>
  <si>
    <t>FORESTVILLE 40 WOODLANDS DRIVE 16 #10-42</t>
  </si>
  <si>
    <t>'737774</t>
  </si>
  <si>
    <t>Averal Lim</t>
  </si>
  <si>
    <t>Feb 13, 2017 00:03:23</t>
  </si>
  <si>
    <t>ENG ENG Goh</t>
  </si>
  <si>
    <t>9362-7186</t>
  </si>
  <si>
    <t>130 CLARENCE LANE #04-30</t>
  </si>
  <si>
    <t>'140130</t>
  </si>
  <si>
    <t>Eng Eng</t>
  </si>
  <si>
    <t>Feb 13, 2017 00:10:18</t>
  </si>
  <si>
    <t>Feb 13, 2017 00:11:28</t>
  </si>
  <si>
    <t>Husaini Iskandar</t>
  </si>
  <si>
    <t>6769-5628</t>
  </si>
  <si>
    <t>8812-1415</t>
  </si>
  <si>
    <t>608 CHOA CHU KANG STREET 62 #06-105</t>
  </si>
  <si>
    <t>'680608</t>
  </si>
  <si>
    <t>Feb 13, 2017 01:21:26</t>
  </si>
  <si>
    <t>Feb 13, 2017 01:21:32</t>
  </si>
  <si>
    <t>★ Laundry Hanging Pegs ★ 2 Types! Multiple Clips For Indoor Outdoor Drying Socks Undergarment Scarf Ties Clothes / Space Saving Airing</t>
  </si>
  <si>
    <t xml:space="preserve">Type:Rectangle Type - 24 Pegs (Blue)(+S$1.99) </t>
  </si>
  <si>
    <t>Jess Goh</t>
  </si>
  <si>
    <t>9430-3143</t>
  </si>
  <si>
    <t>812A CHOA CHU KANG AVENUE 7 #11-671</t>
  </si>
  <si>
    <t>'681812</t>
  </si>
  <si>
    <t>Jessica Goh</t>
  </si>
  <si>
    <t>094-30-3143</t>
  </si>
  <si>
    <t>Feb 13, 2017 01:43:27</t>
  </si>
  <si>
    <t>Feb 13, 2017 01:43:30</t>
  </si>
  <si>
    <t>Wenhui</t>
  </si>
  <si>
    <t>6610-0783</t>
  </si>
  <si>
    <t>9660-0735</t>
  </si>
  <si>
    <t>546 BEDOK NORTH STREET 3 #02-1420</t>
  </si>
  <si>
    <t>'460546</t>
  </si>
  <si>
    <t>wenhui</t>
  </si>
  <si>
    <t>Feb 11, 2017 08:53:27</t>
  </si>
  <si>
    <t>Feb 13, 2017 08:09:50</t>
  </si>
  <si>
    <t>Lim Poh Hoon</t>
  </si>
  <si>
    <t>9230-3707</t>
  </si>
  <si>
    <t>20 BALAM ROAD #09-154</t>
  </si>
  <si>
    <t>'370020</t>
  </si>
  <si>
    <t>ex) 1234-ex) 567</t>
  </si>
  <si>
    <t>Feb 13, 2017 08:35:01</t>
  </si>
  <si>
    <t>Feb 13, 2017 08:35:02</t>
  </si>
  <si>
    <t>wong sui siang</t>
  </si>
  <si>
    <t>6225-0208</t>
  </si>
  <si>
    <t>9009-5437</t>
  </si>
  <si>
    <t>Singapore 114 lavender st #05-93 CT Hub 2  singapire 338729</t>
  </si>
  <si>
    <t>'338729</t>
  </si>
  <si>
    <t>Helen Sui</t>
  </si>
  <si>
    <t>QX116287131</t>
  </si>
  <si>
    <t>Feb 10, 2017 10:13:55</t>
  </si>
  <si>
    <t>Feb 10, 2017 10:13:57</t>
  </si>
  <si>
    <t>Jean Toh</t>
  </si>
  <si>
    <t>9029-2563</t>
  </si>
  <si>
    <t>Singapore 206A compassvale lane #15-69 S(541206)</t>
  </si>
  <si>
    <t>QX116287128</t>
  </si>
  <si>
    <t>Feb 10, 2017 13:04:06</t>
  </si>
  <si>
    <t>helly</t>
  </si>
  <si>
    <t>9786-1995</t>
  </si>
  <si>
    <t>91 Pasir Ris Grove #02-28 NV Residences Singapore 91 Pasir Ris Grove #02-28 NV Residences Singapore ( PLS DELIVER AFTER 6PM)</t>
  </si>
  <si>
    <t>'518190</t>
  </si>
  <si>
    <t>QX116287114</t>
  </si>
  <si>
    <t>Feb 10, 2017 13:36:43</t>
  </si>
  <si>
    <t>Feb 10, 2017 13:36:42</t>
  </si>
  <si>
    <t>Jason Tan</t>
  </si>
  <si>
    <t>6565-7265</t>
  </si>
  <si>
    <t>9738-7233</t>
  </si>
  <si>
    <t>UBIPLEX 1 3023 UBI ROAD 3 #03-11</t>
  </si>
  <si>
    <t>'408663</t>
  </si>
  <si>
    <t>Tan Cheng Aun</t>
  </si>
  <si>
    <t>QX116287105</t>
  </si>
  <si>
    <t>Feb 10, 2017 13:56:55</t>
  </si>
  <si>
    <t>Feb 10, 2017 13:56:56</t>
  </si>
  <si>
    <t>Ryan Lim</t>
  </si>
  <si>
    <t>9630-8950</t>
  </si>
  <si>
    <t>BLOCK 161B, PUNGGOL CENTRAL #01-93, SINGAPORE 822161</t>
  </si>
  <si>
    <t>Hi Seller, please help to expedite on the delivery and hopefully can receive by 14th Feb 2017 which is also my wedding anniversary, thanks in advance.</t>
  </si>
  <si>
    <t>QX116287091</t>
  </si>
  <si>
    <t>Feb 10, 2017 14:15:27</t>
  </si>
  <si>
    <t>Feb 10, 2017 14:15:26</t>
  </si>
  <si>
    <t>Julynn</t>
  </si>
  <si>
    <t>6388-2106</t>
  </si>
  <si>
    <t>9723-1723</t>
  </si>
  <si>
    <t>227C COMPASSVALE DRIVE #12-226</t>
  </si>
  <si>
    <t>'543227</t>
  </si>
  <si>
    <t>Julynn Chua</t>
  </si>
  <si>
    <t>QX116287088</t>
  </si>
  <si>
    <t>Feb 10, 2017 14:23:49</t>
  </si>
  <si>
    <t>Feb 10, 2017 14:23:48</t>
  </si>
  <si>
    <t>Jessica Chee</t>
  </si>
  <si>
    <t>9640-7318</t>
  </si>
  <si>
    <t>DUCHESS ROYALE 32 DUCHESS AVENUE #04-03</t>
  </si>
  <si>
    <t>'269105</t>
  </si>
  <si>
    <t>QX116287074</t>
  </si>
  <si>
    <t>Feb 10, 2017 16:11:49</t>
  </si>
  <si>
    <t>Feb 10, 2017 16:17:59</t>
  </si>
  <si>
    <t>abdul malik mohd</t>
  </si>
  <si>
    <t>8233-4807</t>
  </si>
  <si>
    <t>745 PASIR RIS STREET 71 #06-61</t>
  </si>
  <si>
    <t>'510745</t>
  </si>
  <si>
    <t>Feb 10, 2017 18:35:07</t>
  </si>
  <si>
    <t>Feb 10, 2017 18:35:08</t>
  </si>
  <si>
    <t>huay theng</t>
  </si>
  <si>
    <t>8288-1956</t>
  </si>
  <si>
    <t>THE LAKEFRONT RESIDENCES 46 LAKESIDE DRIVE #09-14</t>
  </si>
  <si>
    <t>'648324</t>
  </si>
  <si>
    <t>Pls advise on the delivery date</t>
  </si>
  <si>
    <t>QX116287030</t>
  </si>
  <si>
    <t>Feb 10, 2017 22:47:58</t>
  </si>
  <si>
    <t>Feb 10, 2017 22:48:00</t>
  </si>
  <si>
    <t xml:space="preserve">Type:Model 1: Breathable Green </t>
  </si>
  <si>
    <t>Huang Yulin</t>
  </si>
  <si>
    <t>8448-9693</t>
  </si>
  <si>
    <t>LA DOLCE VITA 347 UPPER PAYA LEBAR ROAD #05-09</t>
  </si>
  <si>
    <t>'534956</t>
  </si>
  <si>
    <t>helengamblelaw</t>
  </si>
  <si>
    <t>QX116287065</t>
  </si>
  <si>
    <t>Feb 10, 2017 23:37:16</t>
  </si>
  <si>
    <t>Feb 10, 2017 23:39:51</t>
  </si>
  <si>
    <t>Candy Niew</t>
  </si>
  <si>
    <t>9066-6590</t>
  </si>
  <si>
    <t>293B COMPASSVALE CRESCENT #07-55</t>
  </si>
  <si>
    <t>QX116287057</t>
  </si>
  <si>
    <t>Feb 11, 2017 10:21:56</t>
  </si>
  <si>
    <t>Feb 11, 2017 10:21:58</t>
  </si>
  <si>
    <t>Law Yot Pong / Lee Jie Ming</t>
  </si>
  <si>
    <t>9758-0799</t>
  </si>
  <si>
    <t>9889-2485</t>
  </si>
  <si>
    <t>3 GHIM MOH ROAD #13-288</t>
  </si>
  <si>
    <t>'270003</t>
  </si>
  <si>
    <t>christine</t>
  </si>
  <si>
    <t>Pls call upon delivery.</t>
  </si>
  <si>
    <t>Feb 11, 2017 12:10:54</t>
  </si>
  <si>
    <t>Feb 11, 2017 12:10:57</t>
  </si>
  <si>
    <t>Gerald Toh</t>
  </si>
  <si>
    <t>9638-2224</t>
  </si>
  <si>
    <t>562 HOUGANG STREET 51 #02-454</t>
  </si>
  <si>
    <t>'530562</t>
  </si>
  <si>
    <t>QX116310008</t>
  </si>
  <si>
    <t>Feb 11, 2017 15:42:50</t>
  </si>
  <si>
    <t>Praveendran Pillay</t>
  </si>
  <si>
    <t>9001-3539</t>
  </si>
  <si>
    <t>Blk 239 Compassvale Walk #02-570 Same</t>
  </si>
  <si>
    <t>'540239</t>
  </si>
  <si>
    <t>Praveen Pillay</t>
  </si>
  <si>
    <t>6388-4467</t>
  </si>
  <si>
    <t>QX116309945</t>
  </si>
  <si>
    <t>Feb 11, 2017 16:32:00</t>
  </si>
  <si>
    <t>Feb 11, 2017 16:32:02</t>
  </si>
  <si>
    <t xml:space="preserve">Type:4 Drawers 8 Slots(+$10) </t>
  </si>
  <si>
    <t>KIRAN</t>
  </si>
  <si>
    <t>9271-8304</t>
  </si>
  <si>
    <t>Singapore BLK 5000C MARINE PARADE ROAD #07-11 LAGUNA PARK</t>
  </si>
  <si>
    <t>'449286</t>
  </si>
  <si>
    <t>QX116309999</t>
  </si>
  <si>
    <t>Feb 11, 2017 17:55:16</t>
  </si>
  <si>
    <t xml:space="preserve">Type:2-Tier Moving Laundry Organizer / Color:Brown </t>
  </si>
  <si>
    <t>WENDY WEE</t>
  </si>
  <si>
    <t>9831-9016</t>
  </si>
  <si>
    <t>585 WOODLANDS DRIVE 16 #08-66</t>
  </si>
  <si>
    <t>Feb 11, 2017 22:34:32</t>
  </si>
  <si>
    <t>Feb 11, 2017 22:34:35</t>
  </si>
  <si>
    <t>Eve Tan</t>
  </si>
  <si>
    <t>9665-2075</t>
  </si>
  <si>
    <t>25 LYNWOOD GROVE 25 Lynwood Grove</t>
  </si>
  <si>
    <t>'358674</t>
  </si>
  <si>
    <t>eve</t>
  </si>
  <si>
    <t>Feb 12, 2017 00:44:31</t>
  </si>
  <si>
    <t>Feb 12, 2017 00:44:33</t>
  </si>
  <si>
    <t>★ Rollable Table with Mesh Tray ★ Movable Homework or Work Laptop Moving Reading Desk with Wheels for Home Study Room Bedroom Office - White or Black Colours</t>
  </si>
  <si>
    <t>Wei Ling</t>
  </si>
  <si>
    <t>9161-0915</t>
  </si>
  <si>
    <t>Singapore blk 119 bedok north rd #08-187</t>
  </si>
  <si>
    <t>'460119</t>
  </si>
  <si>
    <t>chungweiling</t>
  </si>
  <si>
    <t>QX116309985</t>
  </si>
  <si>
    <t>Feb 12, 2017 02:03:17</t>
  </si>
  <si>
    <t>Kevin</t>
  </si>
  <si>
    <t>6646-0886</t>
  </si>
  <si>
    <t>9662-2658</t>
  </si>
  <si>
    <t>13 ST. GEORGES ROAD #24-258</t>
  </si>
  <si>
    <t>'320013</t>
  </si>
  <si>
    <t>Kevin Lim</t>
  </si>
  <si>
    <t>6297-6190</t>
  </si>
  <si>
    <t>QX116309971</t>
  </si>
  <si>
    <t>Feb 12, 2017 11:03:20</t>
  </si>
  <si>
    <t>Feb 12, 2017 11:03:24</t>
  </si>
  <si>
    <t>I urgently need to use. 
Greatly appreciate for your immediate response.
thanks</t>
  </si>
  <si>
    <t>QT0000010488</t>
  </si>
  <si>
    <t>Feb 12, 2017 14:03:48</t>
  </si>
  <si>
    <t>Feb 12, 2017 14:03:49</t>
  </si>
  <si>
    <t>Phuong Duong</t>
  </si>
  <si>
    <t>8365-7307</t>
  </si>
  <si>
    <t>2, Jurong East Street 21, IMM Building Location : Next to Taxi Stand, Hours : 24 hours, POPStation@IMM Building</t>
  </si>
  <si>
    <t>'916090</t>
  </si>
  <si>
    <t>dbphuong</t>
  </si>
  <si>
    <t>QX116309968</t>
  </si>
  <si>
    <t>Feb 12, 2017 17:58:42</t>
  </si>
  <si>
    <t>Tang Ya Qi</t>
  </si>
  <si>
    <t>8522-9515</t>
  </si>
  <si>
    <t>Singapore Blk 14 Amber Gardens, #02-03,</t>
  </si>
  <si>
    <t>Yaqi</t>
  </si>
  <si>
    <t>QX116309954</t>
  </si>
  <si>
    <t>Feb 12, 2017 23:22:18</t>
  </si>
  <si>
    <t>Feb 12, 2017 23:22:19</t>
  </si>
  <si>
    <t>Boon Kong Tay</t>
  </si>
  <si>
    <t>8268-4244</t>
  </si>
  <si>
    <t xml:space="preserve">Bishan St 13, Blk 158, #13-126 </t>
  </si>
  <si>
    <t>'570158</t>
  </si>
  <si>
    <t>Tay Boon Kong</t>
  </si>
  <si>
    <t>QX116310334</t>
  </si>
  <si>
    <t>Feb 13, 2017 00:51:34</t>
  </si>
  <si>
    <t>Loo Peiling</t>
  </si>
  <si>
    <t>8201-1732</t>
  </si>
  <si>
    <t>298 BUKIT BATOK STREET 22 #06-24</t>
  </si>
  <si>
    <t>'650298</t>
  </si>
  <si>
    <t>Feb 13, 2017 01:01:25</t>
  </si>
  <si>
    <t>Feb 13, 2017 01:01:24</t>
  </si>
  <si>
    <t>Mr Edmund Lam</t>
  </si>
  <si>
    <t>9796-7840</t>
  </si>
  <si>
    <t>DEPOT HEIGHTS 103B DEPOT ROAD #18-533</t>
  </si>
  <si>
    <t>'102103</t>
  </si>
  <si>
    <t>HUA MEI TRADING ENTERPRISE</t>
  </si>
  <si>
    <t>9662-5124</t>
  </si>
  <si>
    <t>Feb 13, 2017 01:16:54</t>
  </si>
  <si>
    <t>Feb 13, 2017 01:19:13</t>
  </si>
  <si>
    <t>Jeff</t>
  </si>
  <si>
    <t>9646-6108</t>
  </si>
  <si>
    <t>86 SELETAR TERRACE 86</t>
  </si>
  <si>
    <t>'806962</t>
  </si>
  <si>
    <t xml:space="preserve">Pls call one day before delivering </t>
  </si>
  <si>
    <t>Feb 13, 2017 10:05:58</t>
  </si>
  <si>
    <t>Feb 13, 2017 10:06:01</t>
  </si>
  <si>
    <t>Eric Lim</t>
  </si>
  <si>
    <t>9777-0118</t>
  </si>
  <si>
    <t>Singapore Blk 148 Woodlands Street 13 #08-833</t>
  </si>
  <si>
    <t>'730148</t>
  </si>
  <si>
    <t>Hope you can ship out fast as I need it by this week</t>
  </si>
  <si>
    <t>Feb 13, 2017 12:07:52</t>
  </si>
  <si>
    <t>Susan Goh</t>
  </si>
  <si>
    <t>9863-6641</t>
  </si>
  <si>
    <t>LAVENDER GARDENS 816 JELLICOE ROAD #08-06</t>
  </si>
  <si>
    <t>'200816</t>
  </si>
  <si>
    <t>Feb 13, 2017 13:02:14</t>
  </si>
  <si>
    <t>Feb 13, 2017 13:02:15</t>
  </si>
  <si>
    <t>Zhou Qiao</t>
  </si>
  <si>
    <t>9720-1694</t>
  </si>
  <si>
    <t>PARK INFINIA AT WEE NAM 6 LINCOLN ROAD 30-11</t>
  </si>
  <si>
    <t>'308345</t>
  </si>
  <si>
    <t>zhou qiao</t>
  </si>
  <si>
    <t>Feb 13, 2017 14:10:12</t>
  </si>
  <si>
    <t>Renee Tan</t>
  </si>
  <si>
    <t>9297-1316</t>
  </si>
  <si>
    <t xml:space="preserve">40 SENNETT ROAD </t>
  </si>
  <si>
    <t>'466833</t>
  </si>
  <si>
    <t>Feb 13, 2017 14:17:17</t>
  </si>
  <si>
    <t>Feb 13, 2017 14:17:18</t>
  </si>
  <si>
    <t xml:space="preserve">★ Mattress Protector Cot Sheet ★ 2 Sizes! Waterproof Hygienic Comfortable Breathable Absorbent Menses Diaper Changing Mat Urine Pad / Suitable for Infant Baby Women Elderly </t>
  </si>
  <si>
    <t>rozanah</t>
  </si>
  <si>
    <t>9321-2965</t>
  </si>
  <si>
    <t>312A SUMANG LINK #03-177</t>
  </si>
  <si>
    <t>'821312</t>
  </si>
  <si>
    <t>arianarose</t>
  </si>
  <si>
    <t>Feb 13, 2017 14:50:25</t>
  </si>
  <si>
    <t>Loo Elleen</t>
  </si>
  <si>
    <t>9853-0918</t>
  </si>
  <si>
    <t>312A SUMANG LINK #11-189</t>
  </si>
  <si>
    <t>Elleen</t>
  </si>
  <si>
    <t>Feb 13, 2017 16:14:31</t>
  </si>
  <si>
    <t>Feb 13, 2017 16:14:30</t>
  </si>
  <si>
    <t>Billy Cushin</t>
  </si>
  <si>
    <t>9787-3958</t>
  </si>
  <si>
    <t>535 BUKIT BATOK STREET 52 #09-639 Singapore</t>
  </si>
  <si>
    <t>'650535</t>
  </si>
  <si>
    <t>Billy</t>
  </si>
  <si>
    <t>Feb 13, 2017 16:38:55</t>
  </si>
  <si>
    <t>Feb 13, 2017 16:38:57</t>
  </si>
  <si>
    <t xml:space="preserve">★ Double-Sided Makeup Mirror with Magnification ★ Round / Oval Shape! Dual Side Convenient Desk Table Dresser Standing Rotatable Adjustable Angle Cosmetic Magnify Mirror </t>
  </si>
  <si>
    <t>Lee Yiew Fai</t>
  </si>
  <si>
    <t>9047-9074</t>
  </si>
  <si>
    <t>461 ANG MO KIO AVENUE 10 #03-1172</t>
  </si>
  <si>
    <t>'560461</t>
  </si>
  <si>
    <t>Feb 13, 2017 20:13:08</t>
  </si>
  <si>
    <t>Noridah Binte Abdul Samad</t>
  </si>
  <si>
    <t>9025-5648</t>
  </si>
  <si>
    <t>498G TAMPINES STREET 45 498G Tampines St 45 #08-442</t>
  </si>
  <si>
    <t>'525498</t>
  </si>
  <si>
    <t>Feb 13, 2017 20:26:59</t>
  </si>
  <si>
    <t>W.T.AUNG</t>
  </si>
  <si>
    <t>9329-8281</t>
  </si>
  <si>
    <t>9438-7544</t>
  </si>
  <si>
    <t>513 JURONG WEST STREET 52 #13-34 BLK</t>
  </si>
  <si>
    <t>'640513</t>
  </si>
  <si>
    <t>icybuzz</t>
  </si>
  <si>
    <t>Feb 13, 2017 23:13:29</t>
  </si>
  <si>
    <t>Feb 13, 2017 23:13:28</t>
  </si>
  <si>
    <t>Jorinda Leong</t>
  </si>
  <si>
    <t>9671-1231</t>
  </si>
  <si>
    <t>322 JURONG EAST STREET 31 #10-228</t>
  </si>
  <si>
    <t>'600322</t>
  </si>
  <si>
    <t>Jorinda</t>
  </si>
  <si>
    <t>Feb 13, 2017 23:18:33</t>
  </si>
  <si>
    <t>Feb 13, 2017 23:18:32</t>
  </si>
  <si>
    <t>Feb 13, 2017 23:21:10</t>
  </si>
  <si>
    <t>Feb 13, 2017 23:21:13</t>
  </si>
  <si>
    <t>TERESA TAN</t>
  </si>
  <si>
    <t>9815-1923</t>
  </si>
  <si>
    <t>238 HOUGANG AVENUE 1 #10-290</t>
  </si>
  <si>
    <t>'530238</t>
  </si>
  <si>
    <t>Feb 14, 2017 05:56:22</t>
  </si>
  <si>
    <t>Feb 14, 2017 05:56:26</t>
  </si>
  <si>
    <t>Adeline Goh</t>
  </si>
  <si>
    <t>9641-2708</t>
  </si>
  <si>
    <t>Singapore Blk 515 Yio Chu Kang Road #02-55</t>
  </si>
  <si>
    <t>'787083</t>
  </si>
  <si>
    <t>QX116336889</t>
  </si>
  <si>
    <t>Feb 13, 2017 11:28:46</t>
  </si>
  <si>
    <t>Feb 13, 2017 11:30:07</t>
  </si>
  <si>
    <t>Yow Chea Keng</t>
  </si>
  <si>
    <t>9799-5508</t>
  </si>
  <si>
    <t>188 BUKIT BATOK WEST AVENUE 6 #10-05</t>
  </si>
  <si>
    <t>'650188</t>
  </si>
  <si>
    <t>CK Yow</t>
  </si>
  <si>
    <t>Sorry for the late order. Do let me know the expected date through hp.</t>
  </si>
  <si>
    <t>QX116336875</t>
  </si>
  <si>
    <t>Feb 13, 2017 08:44:37</t>
  </si>
  <si>
    <t>Feb 13, 2017 11:36:42</t>
  </si>
  <si>
    <t>Michiko Parker</t>
  </si>
  <si>
    <t>9039-8200</t>
  </si>
  <si>
    <t>107 Woodgrove Avenue Woodhaven</t>
  </si>
  <si>
    <t>'737826</t>
  </si>
  <si>
    <t>QX116336773</t>
  </si>
  <si>
    <t>Feb 13, 2017 11:42:19</t>
  </si>
  <si>
    <t>Feb 13, 2017 11:42:22</t>
  </si>
  <si>
    <t>Li Li Tan</t>
  </si>
  <si>
    <t>9792-4132</t>
  </si>
  <si>
    <t>686 HOUGANG STREET 61 #10-186</t>
  </si>
  <si>
    <t>'530686</t>
  </si>
  <si>
    <t>Tan Li Li</t>
  </si>
  <si>
    <t>QX116336861</t>
  </si>
  <si>
    <t>Feb 13, 2017 12:58:25</t>
  </si>
  <si>
    <t>Feb 13, 2017 12:58:24</t>
  </si>
  <si>
    <t>JUNAIDAH/ABDUL MUTALIB</t>
  </si>
  <si>
    <t>9090-4572</t>
  </si>
  <si>
    <t>9650-8416</t>
  </si>
  <si>
    <t>PKMS BUILDING 218F CHANGI ROAD #04-01</t>
  </si>
  <si>
    <t>'419737</t>
  </si>
  <si>
    <t>JUNAIDAH Kamal</t>
  </si>
  <si>
    <t>no lift access, use stairs thanks</t>
  </si>
  <si>
    <t>QX116336858</t>
  </si>
  <si>
    <t>Feb 13, 2017 13:40:58</t>
  </si>
  <si>
    <t>Feb 13, 2017 13:40:56</t>
  </si>
  <si>
    <t>lOKE ANNIE</t>
  </si>
  <si>
    <t>9155-2503</t>
  </si>
  <si>
    <t>196A WEST COAST ROAD 196A west coast road</t>
  </si>
  <si>
    <t>'127376</t>
  </si>
  <si>
    <t>QX116336844</t>
  </si>
  <si>
    <t>Feb 13, 2017 14:50:15</t>
  </si>
  <si>
    <t>★ Rollable Side Tray ★ Convenient Tea Tray Caddy for the Living Room Bedroom Bathroom Kitchen / Rolling Rack Organizer Table Holder Storage / Easy Carry and Transport for Small Items</t>
  </si>
  <si>
    <t xml:space="preserve">Color:Rollable Side Tray (Dark Brown) </t>
  </si>
  <si>
    <t>Lim Yok</t>
  </si>
  <si>
    <t>9277-2238</t>
  </si>
  <si>
    <t>Singapore 6 Kitchener Link #23-12</t>
  </si>
  <si>
    <t>'207227</t>
  </si>
  <si>
    <t xml:space="preserve">Call before delivery </t>
  </si>
  <si>
    <t>Feb 13, 2017 15:16:21</t>
  </si>
  <si>
    <t>Feb 13, 2017 15:16:20</t>
  </si>
  <si>
    <t>songmijin</t>
  </si>
  <si>
    <t>9067-6347</t>
  </si>
  <si>
    <t>THE CASCADIA 929 BUKIT TIMAH ROAD #08-20</t>
  </si>
  <si>
    <t>'589642</t>
  </si>
  <si>
    <t>송미진</t>
  </si>
  <si>
    <t>QX116336835</t>
  </si>
  <si>
    <t>Feb 13, 2017 15:45:12</t>
  </si>
  <si>
    <t>Feb 13, 2017 15:45:11</t>
  </si>
  <si>
    <t>Dawn Lee</t>
  </si>
  <si>
    <t>9787-7949</t>
  </si>
  <si>
    <t>74A REDHILL ROAD #17-46</t>
  </si>
  <si>
    <t>'151074</t>
  </si>
  <si>
    <t>QX116336827</t>
  </si>
  <si>
    <t>Feb 13, 2017 15:55:17</t>
  </si>
  <si>
    <t>Feb 13, 2017 15:55:16</t>
  </si>
  <si>
    <t>Violet Leong</t>
  </si>
  <si>
    <t>9234-8884</t>
  </si>
  <si>
    <t>678A PUNGGOL DRIVE #17-810</t>
  </si>
  <si>
    <t>'821678</t>
  </si>
  <si>
    <t>Feb 13, 2017 19:30:59</t>
  </si>
  <si>
    <t>LOW KOK THAI</t>
  </si>
  <si>
    <t>9836-1930</t>
  </si>
  <si>
    <t>626 YISHUN STREET 61 #03-91</t>
  </si>
  <si>
    <t>'760626</t>
  </si>
  <si>
    <t>QX116336813</t>
  </si>
  <si>
    <t>Feb 13, 2017 20:35:41</t>
  </si>
  <si>
    <t>Lew Puay Juen</t>
  </si>
  <si>
    <t>9171-6245</t>
  </si>
  <si>
    <t>86 CEYLON ROAD 86 Ceylon Road Singapore 429663</t>
  </si>
  <si>
    <t>'429663</t>
  </si>
  <si>
    <t>faithlew</t>
  </si>
  <si>
    <t>QX116336800</t>
  </si>
  <si>
    <t>Feb 13, 2017 20:40:46</t>
  </si>
  <si>
    <t>Feb 13, 2017 20:40:50</t>
  </si>
  <si>
    <t>lynn loh</t>
  </si>
  <si>
    <t>8126-0775</t>
  </si>
  <si>
    <t>569 PASIR RIS STREET 51 #07-60</t>
  </si>
  <si>
    <t>'510569</t>
  </si>
  <si>
    <t>LOH LEE LING</t>
  </si>
  <si>
    <t>QX116336946</t>
  </si>
  <si>
    <t>Feb 13, 2017 21:34:49</t>
  </si>
  <si>
    <t>Feb 13, 2017 21:34:51</t>
  </si>
  <si>
    <t>Arivudainambi Krishnamoorthy</t>
  </si>
  <si>
    <t>6406-8905</t>
  </si>
  <si>
    <t>9189-3391</t>
  </si>
  <si>
    <t>261C SENGKANG EAST WAY #07-498</t>
  </si>
  <si>
    <t>'543261</t>
  </si>
  <si>
    <t>Arivudainambi</t>
  </si>
  <si>
    <t>QX116336795</t>
  </si>
  <si>
    <t>Feb 13, 2017 21:39:14</t>
  </si>
  <si>
    <t>Feb 13, 2017 21:39:15</t>
  </si>
  <si>
    <t>Grace Chua</t>
  </si>
  <si>
    <t>9657-7384</t>
  </si>
  <si>
    <t>Block 3015 Ubi Road 1 #01-226 Singapore</t>
  </si>
  <si>
    <t>'408704</t>
  </si>
  <si>
    <t>Rachel Sato</t>
  </si>
  <si>
    <t>9185-1012</t>
  </si>
  <si>
    <t>QX116336787</t>
  </si>
  <si>
    <t>Feb 14, 2017 00:12:13</t>
  </si>
  <si>
    <t xml:space="preserve">Type:S1 - Natural Brown Small(+S$1) </t>
  </si>
  <si>
    <t>shushan</t>
  </si>
  <si>
    <t>8100-9177</t>
  </si>
  <si>
    <t>311A CLEMENTI AVENUE 4 #21-163</t>
  </si>
  <si>
    <t>'121311</t>
  </si>
  <si>
    <t>Shushan</t>
  </si>
  <si>
    <t>Feb 14, 2017 10:14:41</t>
  </si>
  <si>
    <t>Feb 14, 2017 10:14:46</t>
  </si>
  <si>
    <t>Ifah Ismail</t>
  </si>
  <si>
    <t>9027-9524</t>
  </si>
  <si>
    <t>645 PASIR RIS DRIVE 10 #05-14 Singapore 510645</t>
  </si>
  <si>
    <t>'510645</t>
  </si>
  <si>
    <t>Swissbaby</t>
  </si>
  <si>
    <t>Feb 14, 2017 10:25:17</t>
  </si>
  <si>
    <t>Feb 14, 2017 10:25:23</t>
  </si>
  <si>
    <t>Laney Leong</t>
  </si>
  <si>
    <t>8112-5412</t>
  </si>
  <si>
    <t>1 DOVER ROAD 08-322</t>
  </si>
  <si>
    <t>'130001</t>
  </si>
  <si>
    <t>laney</t>
  </si>
  <si>
    <t>Feb 14, 2017 12:31:33</t>
  </si>
  <si>
    <t>Feb 14, 2017 12:31:35</t>
  </si>
  <si>
    <t>wong soo nee</t>
  </si>
  <si>
    <t>8511-8317</t>
  </si>
  <si>
    <t>621 JURONG WEST STREET 65 #16-462</t>
  </si>
  <si>
    <t>'640621</t>
  </si>
  <si>
    <t>Feb 14, 2017 12:58:56</t>
  </si>
  <si>
    <t>Evelyn Bonney</t>
  </si>
  <si>
    <t>9108-9445</t>
  </si>
  <si>
    <t>THE MERASAGA 25 JALAN MERAH SAGA 03-02</t>
  </si>
  <si>
    <t>'278104</t>
  </si>
  <si>
    <t>Evelyn bonney</t>
  </si>
  <si>
    <t>Feb 14, 2017 22:16:02</t>
  </si>
  <si>
    <t>Feb 14, 2017 22:17:29</t>
  </si>
  <si>
    <t>Kenneth Tan</t>
  </si>
  <si>
    <t>9389-8218</t>
  </si>
  <si>
    <t>356 YISHUN RING ROAD #02-1834</t>
  </si>
  <si>
    <t>'760356</t>
  </si>
  <si>
    <t>Wendy Tan</t>
  </si>
  <si>
    <t>0659389-8218</t>
  </si>
  <si>
    <t>Feb 14, 2017 23:15:41</t>
  </si>
  <si>
    <t>Zhang yueying</t>
  </si>
  <si>
    <t>9737-6208</t>
  </si>
  <si>
    <t>988A JURONG WEST STREET 93 08-623</t>
  </si>
  <si>
    <t>'641988</t>
  </si>
  <si>
    <t>zhang yueying</t>
  </si>
  <si>
    <t>Feb 15, 2017 00:51:35</t>
  </si>
  <si>
    <t>73 Cavenagh Road 07-372</t>
  </si>
  <si>
    <t>659631-3003</t>
  </si>
  <si>
    <t>144 BUKIT TIMAH ROAD 144 Bukit Timah Road (next to Hooper Road) Singapore 229844</t>
  </si>
  <si>
    <t>'229844</t>
  </si>
  <si>
    <t>Feb 15, 2017 04:56:33</t>
  </si>
  <si>
    <t>Feb 15, 2017 04:56:35</t>
  </si>
  <si>
    <t>Sharavanan</t>
  </si>
  <si>
    <t>9237-7170</t>
  </si>
  <si>
    <t>307 SERANGOON AVENUE 2 # 01-K1</t>
  </si>
  <si>
    <t>'550307</t>
  </si>
  <si>
    <t>QX116354825</t>
  </si>
  <si>
    <t>Feb 14, 2017 10:30:15</t>
  </si>
  <si>
    <t>Feb 14, 2017 10:30:20</t>
  </si>
  <si>
    <t>Vishnu Prasad Rajan</t>
  </si>
  <si>
    <t>9029-8175</t>
  </si>
  <si>
    <t>8268-8626</t>
  </si>
  <si>
    <t>SINGAPORE POST CENTRE 10 EUNOS ROAD 8 #07-01, Singapore Post</t>
  </si>
  <si>
    <t>Feb 14, 2017 14:24:07</t>
  </si>
  <si>
    <t>Norina Abubakar</t>
  </si>
  <si>
    <t>6726-8747</t>
  </si>
  <si>
    <t>9119-8974</t>
  </si>
  <si>
    <t>QUARTZ, THE 61 COMPASSVALE BOW #09-21</t>
  </si>
  <si>
    <t>'544989</t>
  </si>
  <si>
    <t>QX116354817</t>
  </si>
  <si>
    <t>Feb 14, 2017 18:54:12</t>
  </si>
  <si>
    <t>9621-1870</t>
  </si>
  <si>
    <t>550 HOUGANG STREET 51 07-180</t>
  </si>
  <si>
    <t>'530550</t>
  </si>
  <si>
    <t>Daphne Wong</t>
  </si>
  <si>
    <t>Feb 14, 2017 21:01:30</t>
  </si>
  <si>
    <t>Tamil Salvam</t>
  </si>
  <si>
    <t>6402-1742</t>
  </si>
  <si>
    <t>9025-4301</t>
  </si>
  <si>
    <t>Blk 10 # 04-475 Jalan Rumah Tinggi</t>
  </si>
  <si>
    <t>'150010</t>
  </si>
  <si>
    <t>QX116354803</t>
  </si>
  <si>
    <t>Feb 15, 2017 08:37:56</t>
  </si>
  <si>
    <t>Feb 15, 2017 08:37:58</t>
  </si>
  <si>
    <t>Soon Fatt Leong</t>
  </si>
  <si>
    <t>9853-6435</t>
  </si>
  <si>
    <t>605 Senja Road #25-37</t>
  </si>
  <si>
    <t>'670605</t>
  </si>
  <si>
    <t>Feb 15, 2017 09:46:32</t>
  </si>
  <si>
    <t>Feb 15, 2017 09:46:43</t>
  </si>
  <si>
    <t>Victor Ang</t>
  </si>
  <si>
    <t>6788-3510</t>
  </si>
  <si>
    <t>9822-7026</t>
  </si>
  <si>
    <t>Blk 230B Tampines Street 24 #02-17 Blk 230B Tampines Street 24 #02-17</t>
  </si>
  <si>
    <t>'525230</t>
  </si>
  <si>
    <t>victor_ang</t>
  </si>
  <si>
    <t>Feb 12, 2017 23:59:33</t>
  </si>
  <si>
    <t>Feb 15, 2017 10:29:52</t>
  </si>
  <si>
    <t>★ Wooden Dish Rack ★ 16 Slot - Classy Natural Wood Modern Kitchen Storage Organisation Plate Holder Organiser</t>
  </si>
  <si>
    <t>muna limbu 14294</t>
  </si>
  <si>
    <t>6289-0936</t>
  </si>
  <si>
    <t>9100-4220</t>
  </si>
  <si>
    <t>9 VERNON PARK Blk64 #08-13</t>
  </si>
  <si>
    <t>'367828</t>
  </si>
  <si>
    <t>Feb 15, 2017 10:41:55</t>
  </si>
  <si>
    <t>Feb 15, 2017 10:41:57</t>
  </si>
  <si>
    <t>Feb 15, 2017 14:19:53</t>
  </si>
  <si>
    <t>Feb 15, 2017 14:19:55</t>
  </si>
  <si>
    <t>Eileen Khoo</t>
  </si>
  <si>
    <t>9155-7432</t>
  </si>
  <si>
    <t>115 POTONG PASIR AVENUE 1 #06-886</t>
  </si>
  <si>
    <t>Feb 15, 2017 15:00:48</t>
  </si>
  <si>
    <t>Feb 15, 2017 15:00:50</t>
  </si>
  <si>
    <t>chris yong</t>
  </si>
  <si>
    <t>6743-6777</t>
  </si>
  <si>
    <t>9763-8111</t>
  </si>
  <si>
    <t>10 EUNOS CRESCENT #12-2711</t>
  </si>
  <si>
    <t>'400010</t>
  </si>
  <si>
    <t>Chris Yong</t>
  </si>
  <si>
    <t>Feb 15, 2017 17:11:20</t>
  </si>
  <si>
    <t>Feb 15, 2017 17:11:24</t>
  </si>
  <si>
    <t xml:space="preserve">Color:Kitchen Rolls Triple Dispenser - White </t>
  </si>
  <si>
    <t>Chee wee</t>
  </si>
  <si>
    <t>9363-8966</t>
  </si>
  <si>
    <t>1 CLEMENTI LOOP Intertek Testing Service #02-03</t>
  </si>
  <si>
    <t>'129808</t>
  </si>
  <si>
    <t>chee wee</t>
  </si>
  <si>
    <t>Feb 15, 2017 17:11:33</t>
  </si>
  <si>
    <t>Feb 15, 2017 17:11:36</t>
  </si>
  <si>
    <t>Kaiyisah</t>
  </si>
  <si>
    <t>9066-3949</t>
  </si>
  <si>
    <t>932A HOUGANG AVENUE 9 09-82</t>
  </si>
  <si>
    <t>'531932</t>
  </si>
  <si>
    <t>kaiyisah</t>
  </si>
  <si>
    <t>Feb 11, 2017 13:35:50</t>
  </si>
  <si>
    <t>Feb 15, 2017 18:31:42</t>
  </si>
  <si>
    <t>AURORA SARMIENTO PETATE</t>
  </si>
  <si>
    <t>6780-1173</t>
  </si>
  <si>
    <t>8102-7722</t>
  </si>
  <si>
    <t>43 TAMPINES STREET 92 Guardhouse</t>
  </si>
  <si>
    <t>'528887</t>
  </si>
  <si>
    <t>aurora</t>
  </si>
  <si>
    <t>8102-7720</t>
  </si>
  <si>
    <t>Feb 15, 2017 19:28:52</t>
  </si>
  <si>
    <t>Feb 15, 2017 19:28:58</t>
  </si>
  <si>
    <t>Shanae Ee</t>
  </si>
  <si>
    <t>9150-8723</t>
  </si>
  <si>
    <t>870A TAMPINES STREET 86 #06-08</t>
  </si>
  <si>
    <t>'521870</t>
  </si>
  <si>
    <t>Feb 15, 2017 20:39:28</t>
  </si>
  <si>
    <t>Feb 15, 2017 20:41:33</t>
  </si>
  <si>
    <t>vivian lim</t>
  </si>
  <si>
    <t>9763-5779</t>
  </si>
  <si>
    <t>MI CASA 327 CHOA CHU KANG AVENUE 3 #05-36</t>
  </si>
  <si>
    <t>'689867</t>
  </si>
  <si>
    <t>Feb 15, 2017 21:44:03</t>
  </si>
  <si>
    <t>Feb 15, 2017 21:44:06</t>
  </si>
  <si>
    <t>HO TONG PO</t>
  </si>
  <si>
    <t>9687-2855</t>
  </si>
  <si>
    <t>546 HOUGANG STREET 51 #12-200</t>
  </si>
  <si>
    <t>'530546</t>
  </si>
  <si>
    <t>Paul</t>
  </si>
  <si>
    <t>Feb 15, 2017 23:23:36</t>
  </si>
  <si>
    <t>Feb 15, 2017 23:23:39</t>
  </si>
  <si>
    <t>Nguyen Thanh Hieu</t>
  </si>
  <si>
    <t>8381-7532</t>
  </si>
  <si>
    <t>685A JURONG WEST STREET 64 #1-149, Blk 685A</t>
  </si>
  <si>
    <t>'641685</t>
  </si>
  <si>
    <t>Feb 16, 2017 00:31:47</t>
  </si>
  <si>
    <t>Feb 16, 2017 00:31:48</t>
  </si>
  <si>
    <t>Ong sok eng</t>
  </si>
  <si>
    <t>6384-0726</t>
  </si>
  <si>
    <t>9660-4860</t>
  </si>
  <si>
    <t>140 RIVERVALE STREET #05-780</t>
  </si>
  <si>
    <t>'540140</t>
  </si>
  <si>
    <t>oseleogal</t>
  </si>
  <si>
    <t>6412-5036</t>
  </si>
  <si>
    <t>Feb 16, 2017 00:35:17</t>
  </si>
  <si>
    <t>Feb 16, 2017 00:35:19</t>
  </si>
  <si>
    <t>Cecilia Poh</t>
  </si>
  <si>
    <t>9100-8930</t>
  </si>
  <si>
    <t>19 JALAN TENTERAM #17-138</t>
  </si>
  <si>
    <t>'321019</t>
  </si>
  <si>
    <t>Cecilia</t>
  </si>
  <si>
    <t>9889-5188</t>
  </si>
  <si>
    <t>Feb 16, 2017 01:34:54</t>
  </si>
  <si>
    <t>Feb 16, 2017 01:34:55</t>
  </si>
  <si>
    <t>Sonia Jap</t>
  </si>
  <si>
    <t>9799-6819</t>
  </si>
  <si>
    <t>410C FERNVALE ROAD 23-86</t>
  </si>
  <si>
    <t>'793410</t>
  </si>
  <si>
    <t>Feb 16, 2017 06:09:33</t>
  </si>
  <si>
    <t>Feb 16, 2017 06:09:36</t>
  </si>
  <si>
    <t>Nigel</t>
  </si>
  <si>
    <t>9170-3776</t>
  </si>
  <si>
    <t>507 JURONG WEST STREET 52 #01-152</t>
  </si>
  <si>
    <t>'640507</t>
  </si>
  <si>
    <t>Wong Ji Hong</t>
  </si>
  <si>
    <t>Feb 16, 2017 07:20:22</t>
  </si>
  <si>
    <t>Feb 16, 2017 07:20:26</t>
  </si>
  <si>
    <t>Priscilla Wong</t>
  </si>
  <si>
    <t>6763-7196</t>
  </si>
  <si>
    <t>9815-3294</t>
  </si>
  <si>
    <t>233 CHOA CHU KANG CENTRAL #12-99</t>
  </si>
  <si>
    <t>'680233</t>
  </si>
  <si>
    <t>Feb 16, 2017 08:05:41</t>
  </si>
  <si>
    <t>Feb 16, 2017 08:05:48</t>
  </si>
  <si>
    <t>Nuradillah Ibrahim</t>
  </si>
  <si>
    <t>6787-2804</t>
  </si>
  <si>
    <t>9671-2804</t>
  </si>
  <si>
    <t>449 TAMPINES STREET 42 #03-90</t>
  </si>
  <si>
    <t>'520449</t>
  </si>
  <si>
    <t>Nuradillah Binte Ibrahim</t>
  </si>
  <si>
    <t>Feb 15, 2017 09:35:16</t>
  </si>
  <si>
    <t>Feb 15, 2017 09:35:18</t>
  </si>
  <si>
    <t>Adeline</t>
  </si>
  <si>
    <t>9343-1443</t>
  </si>
  <si>
    <t>8333-3856</t>
  </si>
  <si>
    <t>Singapore 323 Bukit Batok Street 33 #02-100</t>
  </si>
  <si>
    <t>'650323</t>
  </si>
  <si>
    <t>QX116369697</t>
  </si>
  <si>
    <t>Feb 15, 2017 10:21:01</t>
  </si>
  <si>
    <t>Feb 15, 2017 10:21:03</t>
  </si>
  <si>
    <t>Mandy Pang</t>
  </si>
  <si>
    <t>9221-1980</t>
  </si>
  <si>
    <t>TG BUILDING 222 TAGORE LANE #01-01</t>
  </si>
  <si>
    <t>'787603</t>
  </si>
  <si>
    <t xml:space="preserve">Kindly include wall mount bracket. </t>
  </si>
  <si>
    <t>QX116369683</t>
  </si>
  <si>
    <t>Feb 15, 2017 13:03:08</t>
  </si>
  <si>
    <t>Feb 15, 2017 13:03:09</t>
  </si>
  <si>
    <t>Evelyn</t>
  </si>
  <si>
    <t>9337-8136</t>
  </si>
  <si>
    <t>FRANKEL ESTATE 10 SIGLAP PLAIN 10 Siglap Plain s455999</t>
  </si>
  <si>
    <t>'455999</t>
  </si>
  <si>
    <t>evelyn</t>
  </si>
  <si>
    <t>QT0000010536</t>
  </si>
  <si>
    <t>Feb 15, 2017 15:32:49</t>
  </si>
  <si>
    <t>Feb 15, 2017 15:32:50</t>
  </si>
  <si>
    <t>Pan Kaixuan</t>
  </si>
  <si>
    <t>8499-2115</t>
  </si>
  <si>
    <t>2, SengKang Square, SengKang Community Hub Location : At 24/7 Auto Lobby, Hours : 24 hours, POPStation@Sengkang PO</t>
  </si>
  <si>
    <t>'915494</t>
  </si>
  <si>
    <t>QX116369670</t>
  </si>
  <si>
    <t>Feb 15, 2017 16:34:20</t>
  </si>
  <si>
    <t>Feb 15, 2017 16:34:21</t>
  </si>
  <si>
    <t>Tieu Yuh-Bin</t>
  </si>
  <si>
    <t>9660-4733</t>
  </si>
  <si>
    <t>13b upper circular road Singapore</t>
  </si>
  <si>
    <t>tieu yuh-bin</t>
  </si>
  <si>
    <t>8124-8285</t>
  </si>
  <si>
    <t>QX116369666</t>
  </si>
  <si>
    <t>Feb 15, 2017 22:51:44</t>
  </si>
  <si>
    <t>Feb 15, 2017 22:51:47</t>
  </si>
  <si>
    <t>Rayyan24</t>
  </si>
  <si>
    <t>9769-0617</t>
  </si>
  <si>
    <t>COMPASS GREEN 100 TANAH MERAH BESAR ROAD Block 100 Tanah Merah Besar road #04-01</t>
  </si>
  <si>
    <t>QX116369652</t>
  </si>
  <si>
    <t>Feb 15, 2017 22:57:43</t>
  </si>
  <si>
    <t>Feb 15, 2017 22:57:49</t>
  </si>
  <si>
    <t>Raymond</t>
  </si>
  <si>
    <t>9710-6598</t>
  </si>
  <si>
    <t>145 WOODLANDS STREET 13 #05-893 Singapore 730145</t>
  </si>
  <si>
    <t>'730145</t>
  </si>
  <si>
    <t>kyleileen</t>
  </si>
  <si>
    <t>9129-5620</t>
  </si>
  <si>
    <t>QX116369649</t>
  </si>
  <si>
    <t>Feb 16, 2017 07:49:12</t>
  </si>
  <si>
    <t>Feb 16, 2017 07:49:14</t>
  </si>
  <si>
    <t xml:space="preserve">Type:12L / Color:Pastel Pink(+S$9.99) </t>
  </si>
  <si>
    <t>Patrick Pek</t>
  </si>
  <si>
    <t>6564-4063</t>
  </si>
  <si>
    <t>332 JURONG EAST AVENUE 1 #03-1768</t>
  </si>
  <si>
    <t>QX116369635</t>
  </si>
  <si>
    <t>Feb 16, 2017 08:17:56</t>
  </si>
  <si>
    <t>Feb 16, 2017 08:17:59</t>
  </si>
  <si>
    <t>PHILIP MOK</t>
  </si>
  <si>
    <t>9799-1993</t>
  </si>
  <si>
    <t>Singapore BLOCK 243 #08-18 SIMEI STREET 5, SINGAPORE 520243</t>
  </si>
  <si>
    <t>'520243</t>
  </si>
  <si>
    <t>Philip Mok</t>
  </si>
  <si>
    <t>Feb 15, 2017 12:10:26</t>
  </si>
  <si>
    <t>Feb 16, 2017 10:23:58</t>
  </si>
  <si>
    <t>Lau Hwee Lee Amy</t>
  </si>
  <si>
    <t>9781-3739</t>
  </si>
  <si>
    <t>549 BEDOK NORTH AVENUE 1 #05-450</t>
  </si>
  <si>
    <t>'460549</t>
  </si>
  <si>
    <t>amylau_888</t>
  </si>
  <si>
    <t>SGP99070237</t>
  </si>
  <si>
    <t>Feb 16, 2017 10:59:13</t>
  </si>
  <si>
    <t>Feb 16, 2017 10:59:14</t>
  </si>
  <si>
    <t>Zaidah</t>
  </si>
  <si>
    <t>9725-3651</t>
  </si>
  <si>
    <t>150 BEDOK RESERVOIR ROAD #09-1717</t>
  </si>
  <si>
    <t>'470150</t>
  </si>
  <si>
    <t>Feb 16, 2017 11:23:57</t>
  </si>
  <si>
    <t>Feb 16, 2017 11:23:59</t>
  </si>
  <si>
    <t>Wendy Chua</t>
  </si>
  <si>
    <t>9787-4043</t>
  </si>
  <si>
    <t>9001-8860</t>
  </si>
  <si>
    <t>SUNTEC TOWER TWO 9 TEMASEK BOULEVARD #16-01 Amdocs singapore pte ltd</t>
  </si>
  <si>
    <t>'038989</t>
  </si>
  <si>
    <t>Feb 16, 2017 12:06:32</t>
  </si>
  <si>
    <t>Feb 16, 2017 12:06:34</t>
  </si>
  <si>
    <t xml:space="preserve">Size:Large / Type:Animal Brown(+S$3.99) </t>
  </si>
  <si>
    <t>Jane Poon</t>
  </si>
  <si>
    <t>9002-7040</t>
  </si>
  <si>
    <t>5 TOH YI DRIVE #12-223</t>
  </si>
  <si>
    <t>'590005</t>
  </si>
  <si>
    <t>Feb 16, 2017 12:10:45</t>
  </si>
  <si>
    <t>Feb 16, 2017 12:10:54</t>
  </si>
  <si>
    <t>siti</t>
  </si>
  <si>
    <t>9877-7229</t>
  </si>
  <si>
    <t>299C COMPASSVALE STREET 13-120</t>
  </si>
  <si>
    <t>'543299</t>
  </si>
  <si>
    <t>yusman</t>
  </si>
  <si>
    <t>Feb 16, 2017 12:24:10</t>
  </si>
  <si>
    <t>Feb 16, 2017 12:24:11</t>
  </si>
  <si>
    <t>Chay Wai Mun</t>
  </si>
  <si>
    <t>9796-8932</t>
  </si>
  <si>
    <t>WATERBAY 47B EDGEFIELD PLAINS #06-23</t>
  </si>
  <si>
    <t>'828715</t>
  </si>
  <si>
    <t>Feb 16, 2017 14:01:06</t>
  </si>
  <si>
    <t>Feb 16, 2017 14:01:10</t>
  </si>
  <si>
    <t>MURHARNI</t>
  </si>
  <si>
    <t>8154-2944</t>
  </si>
  <si>
    <t>569B CHAMPIONS WAY #07-380</t>
  </si>
  <si>
    <t>'732569</t>
  </si>
  <si>
    <t>MURHARNI  Binte Said</t>
  </si>
  <si>
    <t>Feb 16, 2017 14:19:28</t>
  </si>
  <si>
    <t>Feb 16, 2017 14:19:33</t>
  </si>
  <si>
    <t xml:space="preserve">Type:Round Type - 18 Pegs (Green) </t>
  </si>
  <si>
    <t>Yoges</t>
  </si>
  <si>
    <t>9438-5621</t>
  </si>
  <si>
    <t>316 JURONG EAST STREET 32 #06-273</t>
  </si>
  <si>
    <t>'600316</t>
  </si>
  <si>
    <t>Feb 16, 2017 15:33:58</t>
  </si>
  <si>
    <t>Feb 16, 2017 15:34:16</t>
  </si>
  <si>
    <t>Catherine Wong</t>
  </si>
  <si>
    <t>9230-2296</t>
  </si>
  <si>
    <t>DE PARADISO 20 MARTABAN ROAD 06-03</t>
  </si>
  <si>
    <t>'328644</t>
  </si>
  <si>
    <t>Siau Fong Wong</t>
  </si>
  <si>
    <t>Feb 16, 2017 15:32:57</t>
  </si>
  <si>
    <t>Feb 16, 2017 15:34:21</t>
  </si>
  <si>
    <t>Eugenia Teo</t>
  </si>
  <si>
    <t>9657-9312</t>
  </si>
  <si>
    <t>9 Tampines Industrial Drive #01-03 Level 1M</t>
  </si>
  <si>
    <t>'528543</t>
  </si>
  <si>
    <t>eugenia teo</t>
  </si>
  <si>
    <t xml:space="preserve">Delivery timing btw 8:30am to 5pm. We are closed after 5pm. 
Use Street Directory to locate our office. </t>
  </si>
  <si>
    <t>Feb 16, 2017 17:49:18</t>
  </si>
  <si>
    <t>Feb 16, 2017 17:49:22</t>
  </si>
  <si>
    <t>Leo</t>
  </si>
  <si>
    <t>9108-1921</t>
  </si>
  <si>
    <t>FORESQUE RESIDENCES 101 PETIR ROAD #12-05</t>
  </si>
  <si>
    <t>'678272</t>
  </si>
  <si>
    <t>Siqi Toh</t>
  </si>
  <si>
    <t>9760-7912</t>
  </si>
  <si>
    <t>Feb 16, 2017 19:24:57</t>
  </si>
  <si>
    <t>Feb 16, 2017 19:24:59</t>
  </si>
  <si>
    <t>Andy chan</t>
  </si>
  <si>
    <t>9768-3736</t>
  </si>
  <si>
    <t>CABANA 137 SUNRISE TERRACE Cabana 137 sunrise terrace</t>
  </si>
  <si>
    <t>'805385</t>
  </si>
  <si>
    <t>Andy</t>
  </si>
  <si>
    <t>Feb 16, 2017 21:55:48</t>
  </si>
  <si>
    <t>Feb 16, 2017 21:55:49</t>
  </si>
  <si>
    <t>Ang beng choo</t>
  </si>
  <si>
    <t>8589-3824</t>
  </si>
  <si>
    <t>16 MARINE TERRACE #09-40</t>
  </si>
  <si>
    <t>'440016</t>
  </si>
  <si>
    <t>Pauline Ang</t>
  </si>
  <si>
    <t>Feb 16, 2017 22:48:21</t>
  </si>
  <si>
    <t>Feb 16, 2017 22:48:22</t>
  </si>
  <si>
    <t>★ Creative 5-Slot Wooden Stationery Tray ★ Natural Wood DIY Document Rack - Tabletop Desktop Paper Letters Receipts Notes Shelf Desk Compartment Organiser Convenient Space Saving Storage</t>
  </si>
  <si>
    <t>sharon</t>
  </si>
  <si>
    <t>9655-7486</t>
  </si>
  <si>
    <t>58 HAVELOCK ROAD blk 58 havelock road #30-164 spore 161058</t>
  </si>
  <si>
    <t>'161058</t>
  </si>
  <si>
    <t>Feb 16, 2017 23:36:46</t>
  </si>
  <si>
    <t>Feb 16, 2017 23:36:49</t>
  </si>
  <si>
    <t>Gege</t>
  </si>
  <si>
    <t>8522-6475</t>
  </si>
  <si>
    <t>948 JURONG WEST STREET 91 Block 948 #08-685</t>
  </si>
  <si>
    <t>'640948</t>
  </si>
  <si>
    <t>Chen Gege</t>
  </si>
  <si>
    <t>please do not print mobile number onto the parcel</t>
  </si>
  <si>
    <t>Feb 15, 2017 22:34:12</t>
  </si>
  <si>
    <t>Feb 16, 2017 09:38:17</t>
  </si>
  <si>
    <t>Monica Lee</t>
  </si>
  <si>
    <t>8479-8537</t>
  </si>
  <si>
    <t>66 CIRCUIT ROAD Blk 66 circuit road #04-321 singapore 370066</t>
  </si>
  <si>
    <t>'370066</t>
  </si>
  <si>
    <t>Monica</t>
  </si>
  <si>
    <t>SGP99068941</t>
  </si>
  <si>
    <t>Feb 16, 2017 10:39:25</t>
  </si>
  <si>
    <t>Feb 16, 2017 10:39:27</t>
  </si>
  <si>
    <t>June Ang</t>
  </si>
  <si>
    <t>9670-9055</t>
  </si>
  <si>
    <t>Blk 215 Toa Payoh #07-721</t>
  </si>
  <si>
    <t>'310215</t>
  </si>
  <si>
    <t>June</t>
  </si>
  <si>
    <t>SGP99089479</t>
  </si>
  <si>
    <t>Feb 16, 2017 16:17:46</t>
  </si>
  <si>
    <t>Feb 16, 2017 16:18:07</t>
  </si>
  <si>
    <t xml:space="preserve">Type:Large Capacity Moving Laundry Basket (2Tier Blue) </t>
  </si>
  <si>
    <t>Geline Phang</t>
  </si>
  <si>
    <t>9733-3058</t>
  </si>
  <si>
    <t>87 REDHILL CLOSE #12-584</t>
  </si>
  <si>
    <t>'150087</t>
  </si>
  <si>
    <t>SGP99093466</t>
  </si>
  <si>
    <t>Feb 16, 2017 17:17:03</t>
  </si>
  <si>
    <t>Feb 16, 2017 17:19:31</t>
  </si>
  <si>
    <t>Jimmy Chin</t>
  </si>
  <si>
    <t>9690-8918</t>
  </si>
  <si>
    <t>UNITY CENTRE 51 BUKIT BATOK CRESCENT #06-10</t>
  </si>
  <si>
    <t>'658077</t>
  </si>
  <si>
    <t>Cindy Lim</t>
  </si>
  <si>
    <t>8612-3315</t>
  </si>
  <si>
    <t>SGP99100525</t>
  </si>
  <si>
    <t>Feb 16, 2017 19:14:19</t>
  </si>
  <si>
    <t>Feb 16, 2017 19:14:22</t>
  </si>
  <si>
    <t>Sean Lingham</t>
  </si>
  <si>
    <t>9830-8919</t>
  </si>
  <si>
    <t>211 HENDERSON 211 HENDERSON ROAD #09-01</t>
  </si>
  <si>
    <t>'159552</t>
  </si>
  <si>
    <t>Cxpher</t>
  </si>
  <si>
    <t>SGP99105162</t>
  </si>
  <si>
    <t>Feb 16, 2017 20:31:43</t>
  </si>
  <si>
    <t>Feb 16, 2017 20:31:44</t>
  </si>
  <si>
    <t>Michelle Teo</t>
  </si>
  <si>
    <t>9191-3624</t>
  </si>
  <si>
    <t>Blk79B #07-25 Toa Payoh Central Singapore 312079 Singapore</t>
  </si>
  <si>
    <t>'312079</t>
  </si>
  <si>
    <t>Feb 16, 2017 23:53:33</t>
  </si>
  <si>
    <t>Feb 16, 2017 23:53:35</t>
  </si>
  <si>
    <t>Elise Ng</t>
  </si>
  <si>
    <t>9237-2204</t>
  </si>
  <si>
    <t>765 JURONG WEST STREET 74 #13-03 S(640765)</t>
  </si>
  <si>
    <t>Elise</t>
  </si>
  <si>
    <t>Feb 17, 2017 03:16:41</t>
  </si>
  <si>
    <t>Feb 17, 2017 03:16:50</t>
  </si>
  <si>
    <t>Zechary</t>
  </si>
  <si>
    <t>9770-7412</t>
  </si>
  <si>
    <t>134 BEDOK NORTH STREET 2 #12-93</t>
  </si>
  <si>
    <t>'460134</t>
  </si>
  <si>
    <t>Zech guay</t>
  </si>
  <si>
    <t>SGP99129041</t>
  </si>
  <si>
    <t>Feb 17, 2017 08:10:30</t>
  </si>
  <si>
    <t>Feb 17, 2017 08:10:33</t>
  </si>
  <si>
    <t>Shirlene Yuen</t>
  </si>
  <si>
    <t>9876-2230</t>
  </si>
  <si>
    <t>861 JURONG WEST STREET 81 #08-608</t>
  </si>
  <si>
    <t>'640861</t>
  </si>
  <si>
    <t>SGP99135774</t>
  </si>
  <si>
    <t>Emily Teo Siew Choo</t>
  </si>
  <si>
    <t>8182-6338</t>
  </si>
  <si>
    <t>18 PASIR RIS LINK Sea Esta Condominium, 18 Pasir Ris Link #09-02  Singapore 518156</t>
  </si>
  <si>
    <t>'518156</t>
  </si>
  <si>
    <t>Emily Teo</t>
  </si>
  <si>
    <t>Please call one in advance before sending</t>
  </si>
  <si>
    <t>SGP99153949</t>
  </si>
  <si>
    <t>â˜… A-Line Casual Denim Skirt â˜… Ladies Women Fashion Comfortable Trendy / Light and Dark Denim</t>
  </si>
  <si>
    <t xml:space="preserve">Color:Light Denim / Size:L </t>
  </si>
  <si>
    <t>Sheily Au</t>
  </si>
  <si>
    <t>9328-1320</t>
  </si>
  <si>
    <t>71 TUAS BAY DRIVE -</t>
  </si>
  <si>
    <t>'637430</t>
  </si>
  <si>
    <t>Sheily</t>
  </si>
  <si>
    <t>Vivian Tay</t>
  </si>
  <si>
    <t>8183-5103</t>
  </si>
  <si>
    <t>468B FERNVALE LINK Fernvale Lea #13-543</t>
  </si>
  <si>
    <t>'792468</t>
  </si>
  <si>
    <t>vivian</t>
  </si>
  <si>
    <t>if no one at home, can leave the thing at my house door. thanks.</t>
  </si>
  <si>
    <t>SGP99178921</t>
  </si>
  <si>
    <t xml:space="preserve">pls deliver weekdays office hours only. </t>
  </si>
  <si>
    <t>SGP99201902</t>
  </si>
  <si>
    <t>Dennis Ng</t>
  </si>
  <si>
    <t>9734-9614</t>
  </si>
  <si>
    <t>644 JURONG WEST STREET 61 #02-124</t>
  </si>
  <si>
    <t>'640644</t>
  </si>
  <si>
    <t>Denn</t>
  </si>
  <si>
    <t>cheryl tan</t>
  </si>
  <si>
    <t>9792-2468</t>
  </si>
  <si>
    <t>552 ANG MO KIO AVENUE 10 #25-1978</t>
  </si>
  <si>
    <t>'560552</t>
  </si>
  <si>
    <t>cheryl</t>
  </si>
  <si>
    <t>Hoe Sze Sze</t>
  </si>
  <si>
    <t>9068-7052</t>
  </si>
  <si>
    <t>8233-9193</t>
  </si>
  <si>
    <t>612B PUNGGOL DRIVE 07-891</t>
  </si>
  <si>
    <t>'822612</t>
  </si>
  <si>
    <t>szehoe</t>
  </si>
  <si>
    <t>Shammy Wong</t>
  </si>
  <si>
    <t>8228-5655</t>
  </si>
  <si>
    <t>SUNTEC TOWER ONE 7 TEMASEK BOULEVARD #15-02</t>
  </si>
  <si>
    <t>'038987</t>
  </si>
  <si>
    <t xml:space="preserve"> â˜… Travel Underwear Organizer Bag â˜… Compact Foldable Durable Multi-Storage Backpack Pouch Accessories Gift Set - Toiletries / Clothes / Underwear / Makeup Organiser</t>
  </si>
  <si>
    <t xml:space="preserve">â˜… Double-Sided Makeup Mirror with Magnification â˜… Round / Oval Shape! Dual Side Convenient Desk Table Dresser Standing Rotatable Adjustable Angle Cosmetic Magnify Mirror </t>
  </si>
  <si>
    <t xml:space="preserve">Type:Oval(+S$1.99) </t>
  </si>
  <si>
    <t xml:space="preserve">â˜… Ultra Protective Rubber Gloves â˜… Enhanced Lengthened Washing Dishwashing Household Chores Design Effective Comfortable WaterProof Anti-Wrinkle Protection for Hands </t>
  </si>
  <si>
    <t>Angela Foong</t>
  </si>
  <si>
    <t>9876-3212</t>
  </si>
  <si>
    <t>SEVENTY SAINT PATRICKS 80 ST. PATRICKS ROAD #04-28 Singapore 424181</t>
  </si>
  <si>
    <t>'424181</t>
  </si>
  <si>
    <t>ernest lim</t>
  </si>
  <si>
    <t>9735-8585</t>
  </si>
  <si>
    <t>441B CLEMENTI AVENUE 3 #39-17</t>
  </si>
  <si>
    <t>Lim Guang Yong</t>
  </si>
  <si>
    <t>Ong Ah choo</t>
  </si>
  <si>
    <t>9661-3675</t>
  </si>
  <si>
    <t>422 PASIR RIS DRIVE 6 Blk 422 pasir ris drive 6 #12-149 singapore 510422</t>
  </si>
  <si>
    <t>'510422</t>
  </si>
  <si>
    <t>Ong Ah Choo</t>
  </si>
  <si>
    <t>â˜… Food Pack Sealer â˜… Seal Unfinished Food Packaging Keep Fresh Snacks Tidbits Ingredients / Handy Portable Compact Home Kitchen Tool</t>
  </si>
  <si>
    <t xml:space="preserve">Color:Food Pack Sealer - Blue </t>
  </si>
  <si>
    <t>nur suhailah</t>
  </si>
  <si>
    <t>9384-1982</t>
  </si>
  <si>
    <t>6640-0969</t>
  </si>
  <si>
    <t>523D TAMPINES CENTRAL 7 #05-113 Singapore 524523</t>
  </si>
  <si>
    <t>'524523</t>
  </si>
  <si>
    <t>â˜…FREE CABLES+POUCH+ SHIPPING+WARRANTYâ˜… High Capacity Dual Port Powerbank! Portable Charger Battery Power Bank Charge Xiaomi Mi4 Mi Samsung Note 3 4 S4 S5 S6 iPhone 5 6 Plus 4S iPad Mini Phone etc</t>
  </si>
  <si>
    <t xml:space="preserve">Capacity:12000mAh / Color:White(+S$2.90) / *Free Cables and Pouch:High Quality 4 in 1 USB Cable + Waterproof Pouch / Add 4 in 1 Cables:High Quality 4 in 1 Cable(+S$3) / Add Pouch:none / Lightning Cable:none / USB 3.0 Cable:none / USB Adaptor:none / Warranty:1 Month (FREE!) </t>
  </si>
  <si>
    <t>Free Cables, Pouch, Shipping &amp; Warranty!</t>
  </si>
  <si>
    <t>lim liang hwa</t>
  </si>
  <si>
    <t>8282-7473</t>
  </si>
  <si>
    <t>26 TECK WHYE LANE #10-180</t>
  </si>
  <si>
    <t>'680026</t>
  </si>
  <si>
    <t>Valerie Tan</t>
  </si>
  <si>
    <t>9060-1491</t>
  </si>
  <si>
    <t>33 MARSILING DRIVE #12-369</t>
  </si>
  <si>
    <t>'730033</t>
  </si>
  <si>
    <t>Syaima Abdul talib</t>
  </si>
  <si>
    <t>8180-9665</t>
  </si>
  <si>
    <t>617D PUNGGOL DRIVE #04-825</t>
  </si>
  <si>
    <t>'824617</t>
  </si>
  <si>
    <t>Ema</t>
  </si>
  <si>
    <t>â˜… Tea Lights â˜… 2 Hour Duration Candles (50pcs) - Available in Round or Heart Shaped! Romantic Home Decoration Use for Wedding Events Party Occasions</t>
  </si>
  <si>
    <t xml:space="preserve">Type:Heart Pink(+S$6.99) </t>
  </si>
  <si>
    <t>TEO HUAT LENG JOE</t>
  </si>
  <si>
    <t>9026-0856</t>
  </si>
  <si>
    <t>680 CHOA CHU KANG CRESCENT #09-568 Singapore 680680</t>
  </si>
  <si>
    <t>'680680</t>
  </si>
  <si>
    <t>TEO HUAT LENG</t>
  </si>
  <si>
    <t>SGP99226458</t>
  </si>
  <si>
    <t>Nur Siti Fatimah</t>
  </si>
  <si>
    <t>659225-2040</t>
  </si>
  <si>
    <t>BLK 238 Jurong East Street 21 #02-390 Singapore</t>
  </si>
  <si>
    <t>'600238</t>
  </si>
  <si>
    <t>Siti Hassan</t>
  </si>
  <si>
    <t>SGP99237036</t>
  </si>
  <si>
    <t>Wang Ai Pei</t>
  </si>
  <si>
    <t>9010-5323</t>
  </si>
  <si>
    <t>Singapore Blk 416, #11-472, Serengoon Central</t>
  </si>
  <si>
    <t>'550416</t>
  </si>
  <si>
    <t>SGP99244690</t>
  </si>
  <si>
    <t xml:space="preserve">Type:Large Capacity Moving Laundry Basket (3Tier White)(+S$4.99) </t>
  </si>
  <si>
    <t>Andeline Teo</t>
  </si>
  <si>
    <t>9004-9119</t>
  </si>
  <si>
    <t>421 FAJAR ROAD #02-493</t>
  </si>
  <si>
    <t>'670421</t>
  </si>
  <si>
    <t>SGP99247884</t>
  </si>
  <si>
    <t>Cristina Pangilinan</t>
  </si>
  <si>
    <t>9108-1774</t>
  </si>
  <si>
    <t>1 Butterworth Lane 06-03 Dawnville</t>
  </si>
  <si>
    <t>'439444</t>
  </si>
  <si>
    <t>cristina.s.pangilinan</t>
  </si>
  <si>
    <t>SGP99251671</t>
  </si>
  <si>
    <t>Ashwani Kumar</t>
  </si>
  <si>
    <t>9489-0722</t>
  </si>
  <si>
    <t>TANJONG RIA CONDOMINIUM 121 TANJONG RHU ROAD #15-37</t>
  </si>
  <si>
    <t>Please call me before delivery. And request you to please arrange delivery after 6 PM. Thank you !</t>
  </si>
  <si>
    <t>Yu Ting</t>
  </si>
  <si>
    <t>9221-4191</t>
  </si>
  <si>
    <t>278A COMPASSVALE BOW #06-551</t>
  </si>
  <si>
    <t>'541278</t>
  </si>
  <si>
    <t>â˜… Massage Pillow â˜… Convenient Portable Massaging Cushion Great for Office Home Car Overseas Travel - Relieves Fatigue Aches Stiff Neck - Use On Neck Shoulder Back Leg Calves Feet</t>
  </si>
  <si>
    <t>INDARJIT KAUR</t>
  </si>
  <si>
    <t>6364-1132</t>
  </si>
  <si>
    <t>9141-1361</t>
  </si>
  <si>
    <t>3 MARSILING ROAD #08 -5085</t>
  </si>
  <si>
    <t>'730003</t>
  </si>
  <si>
    <t>Indarjit Kaur</t>
  </si>
  <si>
    <t>HH Lim</t>
  </si>
  <si>
    <t>9108-7966</t>
  </si>
  <si>
    <t>HUME PARK I 17 HUME AVENUE #06-01</t>
  </si>
  <si>
    <t>'598726</t>
  </si>
  <si>
    <t>HH</t>
  </si>
  <si>
    <t>Foo YL</t>
  </si>
  <si>
    <t>9384-8485</t>
  </si>
  <si>
    <t>HAPPY PARK 21 THOMSON WALK (Attn Mr Foo)</t>
  </si>
  <si>
    <t>'574468</t>
  </si>
  <si>
    <t>Chris Ng</t>
  </si>
  <si>
    <t>9116-6831</t>
  </si>
  <si>
    <t>229 PENDING ROAD #06-203</t>
  </si>
  <si>
    <t>'670229</t>
  </si>
  <si>
    <t>Ng Eng Chuan</t>
  </si>
  <si>
    <t>Eunice Pek</t>
  </si>
  <si>
    <t>6265-6086</t>
  </si>
  <si>
    <t>9858-6263</t>
  </si>
  <si>
    <t>366 CORPORATION DRIVE Unit no. 08-419</t>
  </si>
  <si>
    <t>'610366</t>
  </si>
  <si>
    <t>Chen Liying</t>
  </si>
  <si>
    <t>9273-8329</t>
  </si>
  <si>
    <t>287 BUKIT BATOK EAST AVENUE 3 #22-405</t>
  </si>
  <si>
    <t>'650287</t>
  </si>
  <si>
    <t>Liying</t>
  </si>
  <si>
    <t>Rob Ong</t>
  </si>
  <si>
    <t>9070-2909</t>
  </si>
  <si>
    <t>Singapore Blk 475A Upper Serangoon Cr #05-503</t>
  </si>
  <si>
    <t>â˜… Microfibre Anti-Slip Bath Mat â˜… Anti-Slip Chenille Fabric Material! 60 x 40cm - Use for Bathroom Kitchen Bedroom - Prevents Slipping On Wet Areas â—•â€¿â—•ï½¡</t>
  </si>
  <si>
    <t>Jennifer Tan</t>
  </si>
  <si>
    <t>6463-8819</t>
  </si>
  <si>
    <t>9004-4542</t>
  </si>
  <si>
    <t>Singapore 20 Wilby Road #09-06 The Tessarina</t>
  </si>
  <si>
    <t>'276305</t>
  </si>
  <si>
    <t xml:space="preserve">Color:Khaki Green </t>
  </si>
  <si>
    <t xml:space="preserve">Color:Hot Pink </t>
  </si>
  <si>
    <t>SKY LIM YONG SAN</t>
  </si>
  <si>
    <t>8198-4300</t>
  </si>
  <si>
    <t>110C PUNGGOL FIELD 15-586</t>
  </si>
  <si>
    <t>'823110</t>
  </si>
  <si>
    <t>Sky Lim</t>
  </si>
  <si>
    <t>Thank You. So when will roughly be the date that the bag reaches my address?</t>
  </si>
  <si>
    <t xml:space="preserve">Type:Face Paint Crayons (Chroma) / Colors:12-Colours(+S$6.99) </t>
  </si>
  <si>
    <t>wee teck hui</t>
  </si>
  <si>
    <t>8100-0544</t>
  </si>
  <si>
    <t>GLENTREES 11E MOUNT SINAI LANE #05-21</t>
  </si>
  <si>
    <t>'277054</t>
  </si>
  <si>
    <t>Chung Kwok Hoe</t>
  </si>
  <si>
    <t>9655-9403</t>
  </si>
  <si>
    <t>637B PUNGGOL DRIVE #13-409</t>
  </si>
  <si>
    <t>'822637</t>
  </si>
  <si>
    <t>Feb 19, 2017 13:02:34</t>
  </si>
  <si>
    <t>Feb 19, 2017 13:02:32</t>
  </si>
  <si>
    <t>Mr Jimmy Teo</t>
  </si>
  <si>
    <t>6763-7580</t>
  </si>
  <si>
    <t>9029-6261</t>
  </si>
  <si>
    <t>692B CHOA CHU KANG CRESCENT #19-18</t>
  </si>
  <si>
    <t>'682692</t>
  </si>
  <si>
    <t>Jimmy Teo</t>
  </si>
  <si>
    <t>Feb 19, 2017 13:12:17</t>
  </si>
  <si>
    <t>Feb 19, 2017 13:12:15</t>
  </si>
  <si>
    <t>Sim Min Xuan</t>
  </si>
  <si>
    <t>9856-0714</t>
  </si>
  <si>
    <t>134 RIVERVALE STREET #17-714, Singapore 540134</t>
  </si>
  <si>
    <t>'540134</t>
  </si>
  <si>
    <t>Feb 19, 2017 13:17:41</t>
  </si>
  <si>
    <t>Feb 19, 2017 13:17:40</t>
  </si>
  <si>
    <t>Jaime</t>
  </si>
  <si>
    <t>9686-6010</t>
  </si>
  <si>
    <t>105 TECK WHYE LANE #07-478</t>
  </si>
  <si>
    <t>'680105</t>
  </si>
  <si>
    <t>Feb 19, 2017 17:09:32</t>
  </si>
  <si>
    <t>Feb 19, 2017 17:09:28</t>
  </si>
  <si>
    <t>Ishak Tasim</t>
  </si>
  <si>
    <t>6600-0167</t>
  </si>
  <si>
    <t>9819-3119</t>
  </si>
  <si>
    <t>Singapore 312 Tampines Street 33 #02-16 Singapore 520312</t>
  </si>
  <si>
    <t>'520312</t>
  </si>
  <si>
    <t>Feb 19, 2017 17:58:23</t>
  </si>
  <si>
    <t>Feb 19, 2017 18:00:06</t>
  </si>
  <si>
    <t>Marmeto Leangle Felarca</t>
  </si>
  <si>
    <t>8523-1032</t>
  </si>
  <si>
    <t>QUEENSWAY SHOPPING CENTRE/QUEENSWAY TOWER 1 QUEENSWAY #02-61</t>
  </si>
  <si>
    <t>'149053</t>
  </si>
  <si>
    <t>Leangle Marmeto</t>
  </si>
  <si>
    <t>Feb 19, 2017 18:01:18</t>
  </si>
  <si>
    <t>Feb 19, 2017 18:01:15</t>
  </si>
  <si>
    <t>Low Shi Ling</t>
  </si>
  <si>
    <t>8312-2776</t>
  </si>
  <si>
    <t>112 YISHUN RING ROAD #04-409</t>
  </si>
  <si>
    <t>'760112</t>
  </si>
  <si>
    <t>Shiling</t>
  </si>
  <si>
    <t>Feb 19, 2017 19:35:56</t>
  </si>
  <si>
    <t>Feb 19, 2017 19:35:57</t>
  </si>
  <si>
    <t>Kim</t>
  </si>
  <si>
    <t>9686-1671</t>
  </si>
  <si>
    <t>51 TELOK BLANGAH DRIVE #03-124</t>
  </si>
  <si>
    <t>'100051</t>
  </si>
  <si>
    <t>kimzhuang</t>
  </si>
  <si>
    <t>Feb 19, 2017 20:05:27</t>
  </si>
  <si>
    <t>Ang Ah Gek</t>
  </si>
  <si>
    <t>8157-5481</t>
  </si>
  <si>
    <t>228 SERANGOON AVENUE 4 #05-59</t>
  </si>
  <si>
    <t>'550228</t>
  </si>
  <si>
    <t>Tay Jie Man</t>
  </si>
  <si>
    <t>Feb 19, 2017 22:28:37</t>
  </si>
  <si>
    <t>Feb 19, 2017 22:28:38</t>
  </si>
  <si>
    <t>Nicholas Tay</t>
  </si>
  <si>
    <t>6528-9848</t>
  </si>
  <si>
    <t>9170-1804</t>
  </si>
  <si>
    <t>BOATHOUSE RESIDENCES 31 UPPER SERANGOON VIEW #14-22</t>
  </si>
  <si>
    <t>'534043</t>
  </si>
  <si>
    <t>Tay Ban Guan</t>
  </si>
  <si>
    <t>Feb 20, 2017 01:07:31</t>
  </si>
  <si>
    <t>Feb 20, 2017 01:07:38</t>
  </si>
  <si>
    <t>Zulhafiz</t>
  </si>
  <si>
    <t>9782-6352</t>
  </si>
  <si>
    <t>209 YISHUN STREET 21 #03-131</t>
  </si>
  <si>
    <t>'760209</t>
  </si>
  <si>
    <t>Feb 20, 2017 08:05:46</t>
  </si>
  <si>
    <t>Feb 20, 2017 08:05:48</t>
  </si>
  <si>
    <t>Lamri Mas</t>
  </si>
  <si>
    <t>9009-6363</t>
  </si>
  <si>
    <t>Blk 450B #05-345 Sengkang West Way</t>
  </si>
  <si>
    <t>'792450</t>
  </si>
  <si>
    <t>lamri mas</t>
  </si>
  <si>
    <t>Feb 18, 2017 17:18:38</t>
  </si>
  <si>
    <t>Feb 20, 2017 08:31:37</t>
  </si>
  <si>
    <t>Feb 20, 2017 08:37:35</t>
  </si>
  <si>
    <t>Chng Mui Cheng</t>
  </si>
  <si>
    <t>9363-9149</t>
  </si>
  <si>
    <t>450A TAMPINES STREET 42 #10-364</t>
  </si>
  <si>
    <t>'521450</t>
  </si>
  <si>
    <t>Feb 19, 2017 13:23:56</t>
  </si>
  <si>
    <t>Feb 19, 2017 13:23:53</t>
  </si>
  <si>
    <t>8359-0720</t>
  </si>
  <si>
    <t>JURONG POINT 1 JURONG WEST CENTRAL 2 63 jurong west central 3 #B1-36/37 jurong point 2 New York skin solutions</t>
  </si>
  <si>
    <t>'648886</t>
  </si>
  <si>
    <t>艾莉絲</t>
  </si>
  <si>
    <t>SGP99281780</t>
  </si>
  <si>
    <t>Feb 19, 2017 14:04:41</t>
  </si>
  <si>
    <t>Feb 19, 2017 14:04:39</t>
  </si>
  <si>
    <t>★ Wooden Clothes Hanger with Trouser Bar ★ 45cm Width - Suitable For Both Men and Ladies Clothing! - Premium Curved Solid Durable Elegant Non Slip Natural Wood Hangers for Closet Collection</t>
  </si>
  <si>
    <t xml:space="preserve">Type:Clothes Hanger with Trouser Bar (Walnut) - 1pc </t>
  </si>
  <si>
    <t>Luke Chen</t>
  </si>
  <si>
    <t>9048-4590</t>
  </si>
  <si>
    <t>2 Daisy Road Clydeswood #01-01</t>
  </si>
  <si>
    <t>'359425</t>
  </si>
  <si>
    <t>Feb 19, 2017 14:13:05</t>
  </si>
  <si>
    <t>Feb 19, 2017 14:13:02</t>
  </si>
  <si>
    <t>Christian Yip</t>
  </si>
  <si>
    <t>8332-6607</t>
  </si>
  <si>
    <t>TRELLIS TOWERS 700 LORONG 1 TOA PAYOH Lobby C #15-10</t>
  </si>
  <si>
    <t>'319773</t>
  </si>
  <si>
    <t>Feb 19, 2017 15:33:27</t>
  </si>
  <si>
    <t xml:space="preserve">Please notify when ship out </t>
  </si>
  <si>
    <t>SGP99289386</t>
  </si>
  <si>
    <t>Feb 19, 2017 15:50:53</t>
  </si>
  <si>
    <t>Feb 19, 2017 15:50:50</t>
  </si>
  <si>
    <t>Lim Lee Swa</t>
  </si>
  <si>
    <t>9272-8614</t>
  </si>
  <si>
    <t>WOODHAVEN 71 WOODGROVE AVENUE block A2 #03-09</t>
  </si>
  <si>
    <t>'737808</t>
  </si>
  <si>
    <t>GoGo</t>
  </si>
  <si>
    <t>SGP99290236</t>
  </si>
  <si>
    <t>Feb 19, 2017 16:01:13</t>
  </si>
  <si>
    <t>Feb 19, 2017 16:01:11</t>
  </si>
  <si>
    <t>Joanne Lai</t>
  </si>
  <si>
    <t>9742-7076</t>
  </si>
  <si>
    <t>9877-2703</t>
  </si>
  <si>
    <t>210 TAMPINES STREET 23 #04-93</t>
  </si>
  <si>
    <t>'520210</t>
  </si>
  <si>
    <t>joanne lai</t>
  </si>
  <si>
    <t>SGP99299911</t>
  </si>
  <si>
    <t>Feb 19, 2017 18:05:01</t>
  </si>
  <si>
    <t>Feb 19, 2017 18:04:56</t>
  </si>
  <si>
    <t>Roger Teng</t>
  </si>
  <si>
    <t>6315-4281</t>
  </si>
  <si>
    <t>9734-4126</t>
  </si>
  <si>
    <t>564 HOUGANG STREET 51 #08-434</t>
  </si>
  <si>
    <t>'530564</t>
  </si>
  <si>
    <t>9456-5951</t>
  </si>
  <si>
    <t>Feb 19, 2017 19:37:19</t>
  </si>
  <si>
    <t>Jasmine Cheong</t>
  </si>
  <si>
    <t>9846-4933</t>
  </si>
  <si>
    <t>817B KEAT HONG LINK #09-101</t>
  </si>
  <si>
    <t>'682817</t>
  </si>
  <si>
    <t>SGP99310807</t>
  </si>
  <si>
    <t>Feb 19, 2017 20:25:53</t>
  </si>
  <si>
    <t>Feb 19, 2017 20:25:56</t>
  </si>
  <si>
    <t>Fen</t>
  </si>
  <si>
    <t>8126-6786</t>
  </si>
  <si>
    <t>8163-8016</t>
  </si>
  <si>
    <t>205A PUNGGOL FIELD 07-360</t>
  </si>
  <si>
    <t>'821205</t>
  </si>
  <si>
    <t>Wong Sheau fen</t>
  </si>
  <si>
    <t>SGP99319644</t>
  </si>
  <si>
    <t>Feb 19, 2017 21:49:48</t>
  </si>
  <si>
    <t>Feb 19, 2017 21:49:49</t>
  </si>
  <si>
    <t xml:space="preserve">Type:S3 - Candy Pink Small(+S$1) </t>
  </si>
  <si>
    <t>Norhidayana Jabar</t>
  </si>
  <si>
    <t>9276-2073</t>
  </si>
  <si>
    <t>PARK GREEN 10 RIVERVALE LINK 04-19</t>
  </si>
  <si>
    <t>'545044</t>
  </si>
  <si>
    <t>Norhidayana</t>
  </si>
  <si>
    <t>SGP99326150</t>
  </si>
  <si>
    <t>Feb 19, 2017 22:46:49</t>
  </si>
  <si>
    <t>Sim</t>
  </si>
  <si>
    <t>9828-0719</t>
  </si>
  <si>
    <t>895A WOODLANDS DRIVE 50 #06-04</t>
  </si>
  <si>
    <t>'730895</t>
  </si>
  <si>
    <t>Sim Shyuan Wei</t>
  </si>
  <si>
    <t xml:space="preserve">Hi, like to request item to send on thursday 23 feb 17. </t>
  </si>
  <si>
    <t>SGP99331068</t>
  </si>
  <si>
    <t>Feb 19, 2017 23:32:22</t>
  </si>
  <si>
    <t>Feb 19, 2017 23:34:10</t>
  </si>
  <si>
    <t xml:space="preserve">Type:Large Capacity Moving Laundry Basket (2Tier White) </t>
  </si>
  <si>
    <t>Yani Lim</t>
  </si>
  <si>
    <t>9069-0885</t>
  </si>
  <si>
    <t>146 SERANGOON NORTH AVENUE 1 #07-401</t>
  </si>
  <si>
    <t>'550146</t>
  </si>
  <si>
    <t>Yani Sudarman</t>
  </si>
  <si>
    <t>SGP99335728</t>
  </si>
  <si>
    <t>Feb 20, 2017 00:51:09</t>
  </si>
  <si>
    <t>Feb 20, 2017 00:51:10</t>
  </si>
  <si>
    <t>Chia Yuen Fong</t>
  </si>
  <si>
    <t>9745-2947</t>
  </si>
  <si>
    <t>2D UPPER BOON KENG ROAD #17-662</t>
  </si>
  <si>
    <t>'384002</t>
  </si>
  <si>
    <t>yfchia</t>
  </si>
  <si>
    <t>SGP99338138</t>
  </si>
  <si>
    <t>Feb 20, 2017 02:54:30</t>
  </si>
  <si>
    <t>Feb 20, 2017 02:54:36</t>
  </si>
  <si>
    <t xml:space="preserve">Type:Shoe Rack With Metal Rungs / Variations:5-Tier 50cm (Black)(+S$9.99) </t>
  </si>
  <si>
    <t>Diana Lovelace</t>
  </si>
  <si>
    <t>9648-9421</t>
  </si>
  <si>
    <t>Singapore 543 Woodlands Drive 16, Apt. 06-09</t>
  </si>
  <si>
    <t>'730543</t>
  </si>
  <si>
    <t>Feb 20, 2017 12:27:34</t>
  </si>
  <si>
    <t>Feb 20, 2017 12:27:35</t>
  </si>
  <si>
    <t>Denise Ong</t>
  </si>
  <si>
    <t>9010-6601</t>
  </si>
  <si>
    <t>193 RIVERVALE DRIVE #05-777</t>
  </si>
  <si>
    <t>'540193</t>
  </si>
  <si>
    <t>denise ong</t>
  </si>
  <si>
    <t>Feb 20, 2017 14:24:22</t>
  </si>
  <si>
    <t>Feb 20, 2017 14:24:23</t>
  </si>
  <si>
    <t>wendy poh</t>
  </si>
  <si>
    <t>9181-4581</t>
  </si>
  <si>
    <t>9665-9949</t>
  </si>
  <si>
    <t>WATERCOLOURS 35 PASIR RIS LINK #11-33</t>
  </si>
  <si>
    <t>'518155</t>
  </si>
  <si>
    <t>Please call before deliver. Thank you!</t>
  </si>
  <si>
    <t>Feb 20, 2017 15:21:03</t>
  </si>
  <si>
    <t>Feb 20, 2017 15:21:07</t>
  </si>
  <si>
    <t>Doris Boo</t>
  </si>
  <si>
    <t>9769-0506</t>
  </si>
  <si>
    <t>THE CENTRAL 8 EU TONG SEN STREET #14-81</t>
  </si>
  <si>
    <t>'059818</t>
  </si>
  <si>
    <t>Feb 20, 2017 16:58:31</t>
  </si>
  <si>
    <t>Feb 20, 2017 16:58:35</t>
  </si>
  <si>
    <t>Carrie Ho</t>
  </si>
  <si>
    <t>6693-3734</t>
  </si>
  <si>
    <t>9180-1807</t>
  </si>
  <si>
    <t>230H TAMPINES STREET 21 #11-679</t>
  </si>
  <si>
    <t>'522230</t>
  </si>
  <si>
    <t>Feb 20, 2017 20:31:36</t>
  </si>
  <si>
    <t>Feb 20, 2017 20:31:38</t>
  </si>
  <si>
    <t>Li Yang</t>
  </si>
  <si>
    <t>9478-1196</t>
  </si>
  <si>
    <t>PARK RESIDENCES KOVAN 831 UPPER SERANGOON ROAD #03-01</t>
  </si>
  <si>
    <t>'534679</t>
  </si>
  <si>
    <t>Feb 20, 2017 20:43:25</t>
  </si>
  <si>
    <t>Feb 20, 2017 20:43:29</t>
  </si>
  <si>
    <t xml:space="preserve">Color:Pink Mold with Blue Tin </t>
  </si>
  <si>
    <t>9221-5255</t>
  </si>
  <si>
    <t>705 CHOA CHU KANG STREET 53 #09-86</t>
  </si>
  <si>
    <t>'680705</t>
  </si>
  <si>
    <t>vicky</t>
  </si>
  <si>
    <t>8720-8779</t>
  </si>
  <si>
    <t>Feb 20, 2017 20:44:56</t>
  </si>
  <si>
    <t>Feb 20, 2017 20:44:57</t>
  </si>
  <si>
    <t>Michelle Ang</t>
  </si>
  <si>
    <t>8163-9469</t>
  </si>
  <si>
    <t>c/o Land Transport Authority 1 Hampshire Road, Blk 8 Level 1 (Marcom Dept)</t>
  </si>
  <si>
    <t>'219428</t>
  </si>
  <si>
    <t>Feb 20, 2017 20:56:21</t>
  </si>
  <si>
    <t>Feb 20, 2017 20:56:24</t>
  </si>
  <si>
    <t>8288-2154</t>
  </si>
  <si>
    <t>BAYVILLE CONDOMINIUM 42 SOUTH BUONA VISTA ROAD #02-15</t>
  </si>
  <si>
    <t>'118166</t>
  </si>
  <si>
    <t>joyce</t>
  </si>
  <si>
    <t>Text 8288 2154 before delivery</t>
  </si>
  <si>
    <t>Feb 20, 2017 22:11:07</t>
  </si>
  <si>
    <t>Feb 20, 2017 22:11:08</t>
  </si>
  <si>
    <t>Lim Yeong Chun</t>
  </si>
  <si>
    <t>9765-4380</t>
  </si>
  <si>
    <t>60 STRATHMORE AVENUE #17-77</t>
  </si>
  <si>
    <t>'141060</t>
  </si>
  <si>
    <t>Yeong Chun</t>
  </si>
  <si>
    <t>Feb 20, 2017 22:17:06</t>
  </si>
  <si>
    <t>Lim Chu Wei</t>
  </si>
  <si>
    <t>8101-0911</t>
  </si>
  <si>
    <t>470A UPPER SERANGOON CRESCENT #04-312</t>
  </si>
  <si>
    <t>'531470</t>
  </si>
  <si>
    <t>Cw</t>
  </si>
  <si>
    <t>Feb 21, 2017 07:09:51</t>
  </si>
  <si>
    <t>Feb 21, 2017 07:09:55</t>
  </si>
  <si>
    <t>Aida Othman</t>
  </si>
  <si>
    <t>9697-3484</t>
  </si>
  <si>
    <t>296A COMPASSVALE CRESCENT #02-287</t>
  </si>
  <si>
    <t>'541296</t>
  </si>
  <si>
    <t>Aida</t>
  </si>
  <si>
    <t>Feb 21, 2017 07:42:54</t>
  </si>
  <si>
    <t>Feb 21, 2017 07:42:56</t>
  </si>
  <si>
    <t>Nur umairah</t>
  </si>
  <si>
    <t>9648-2488</t>
  </si>
  <si>
    <t>316C PUNGGOL WAY #04-707</t>
  </si>
  <si>
    <t>'823316</t>
  </si>
  <si>
    <t>nur umairah</t>
  </si>
  <si>
    <t>Feb 21, 2017 08:40:14</t>
  </si>
  <si>
    <t>Feb 21, 2017 08:42:38</t>
  </si>
  <si>
    <t>Jane oon</t>
  </si>
  <si>
    <t>9008-6570</t>
  </si>
  <si>
    <t>289 TAMPINES STREET 22 #08-442</t>
  </si>
  <si>
    <t>'520289</t>
  </si>
  <si>
    <t>Janeoon</t>
  </si>
  <si>
    <t>SGP99345772</t>
  </si>
  <si>
    <t>Feb 18, 2017 23:13:46</t>
  </si>
  <si>
    <t>Feb 20, 2017 08:58:25</t>
  </si>
  <si>
    <t>Yuiko Ito</t>
  </si>
  <si>
    <t>8718-2355</t>
  </si>
  <si>
    <t>PARK INFINIA AT WEE NAM 6A LINCOLN ROAD #28-16</t>
  </si>
  <si>
    <t>'308366</t>
  </si>
  <si>
    <t>SGP99349082</t>
  </si>
  <si>
    <t>Feb 20, 2017 09:38:09</t>
  </si>
  <si>
    <t>Feb 20, 2017 09:38:10</t>
  </si>
  <si>
    <t>Vicky Chia</t>
  </si>
  <si>
    <t>9176-3518</t>
  </si>
  <si>
    <t>THONG TECK BUILDING 15 SCOTTS ROAD #07-00</t>
  </si>
  <si>
    <t>'228218</t>
  </si>
  <si>
    <t>QT0000010581</t>
  </si>
  <si>
    <t>Feb 20, 2017 10:02:24</t>
  </si>
  <si>
    <t>Feb 20, 2017 10:02:27</t>
  </si>
  <si>
    <t>Adeline Kiu Soy Yin</t>
  </si>
  <si>
    <t>9732-6095</t>
  </si>
  <si>
    <t>adeline kiu</t>
  </si>
  <si>
    <t>Adeline Kiu Soy yin</t>
  </si>
  <si>
    <t>SGP99366346</t>
  </si>
  <si>
    <t>Feb 20, 2017 13:40:27</t>
  </si>
  <si>
    <t>Feb 20, 2017 13:40:28</t>
  </si>
  <si>
    <t>★ 3-Tier Butterfly Cake Stand ★ Beautiful Display for Fruits Cakes Desserts Snacks Ideal Vintage Decor for Special Occasion Birthday Party Bridal Wedding Baby Shower - High Quality Porcelain Plates</t>
  </si>
  <si>
    <t xml:space="preserve">Type:Gold Crown Ring Style </t>
  </si>
  <si>
    <t>Doris Ng</t>
  </si>
  <si>
    <t>9326-6682</t>
  </si>
  <si>
    <t>501 ANG MO KIO AVENUE 5 #08-3706</t>
  </si>
  <si>
    <t>'560501</t>
  </si>
  <si>
    <t xml:space="preserve">Please deliver asap.  Needed on friday morning for ROM .. </t>
  </si>
  <si>
    <t>SGP99372142</t>
  </si>
  <si>
    <t>Feb 20, 2017 15:03:41</t>
  </si>
  <si>
    <t>Feb 20, 2017 15:03:42</t>
  </si>
  <si>
    <t>Yunizar</t>
  </si>
  <si>
    <t>8133-6214</t>
  </si>
  <si>
    <t>226A COMPASSVALE WALK BLK 226A,  #02-307</t>
  </si>
  <si>
    <t>'541226</t>
  </si>
  <si>
    <t>Sri Sukartini</t>
  </si>
  <si>
    <t>9794-5575</t>
  </si>
  <si>
    <t>QT0000010580</t>
  </si>
  <si>
    <t>Feb 20, 2017 15:08:18</t>
  </si>
  <si>
    <t>Feb 20, 2017 15:08:21</t>
  </si>
  <si>
    <t>SEAH Swee Leng</t>
  </si>
  <si>
    <t>8100-1301</t>
  </si>
  <si>
    <t>154, West Coast Road, West Coast Plaza Location : Street level, facing Block 608, Hours : 24 hours, POPStation@West Coast Plaza</t>
  </si>
  <si>
    <t>'911292</t>
  </si>
  <si>
    <t>SGP99373872</t>
  </si>
  <si>
    <t>Feb 20, 2017 15:27:01</t>
  </si>
  <si>
    <t>Feb 20, 2017 15:27:04</t>
  </si>
  <si>
    <t>Woon Lee</t>
  </si>
  <si>
    <t>9693-5451</t>
  </si>
  <si>
    <t>277B COMPASSVALE LINK level 11 unit 274</t>
  </si>
  <si>
    <t>'542277</t>
  </si>
  <si>
    <t>Rain Tea</t>
  </si>
  <si>
    <t>9380-5040</t>
  </si>
  <si>
    <t>SGP99383947</t>
  </si>
  <si>
    <t>Feb 20, 2017 17:38:10</t>
  </si>
  <si>
    <t>Feb 20, 2017 17:39:12</t>
  </si>
  <si>
    <t>CHUA PING</t>
  </si>
  <si>
    <t>9639-9957</t>
  </si>
  <si>
    <t>185 JELEBU ROAD #25-20</t>
  </si>
  <si>
    <t>'670185</t>
  </si>
  <si>
    <t>Pei Ping</t>
  </si>
  <si>
    <t>SGP99389435</t>
  </si>
  <si>
    <t>Feb 20, 2017 19:02:53</t>
  </si>
  <si>
    <t>Feb 20, 2017 19:02:54</t>
  </si>
  <si>
    <t>Yen Qi  Han</t>
  </si>
  <si>
    <t>8302-0754</t>
  </si>
  <si>
    <t>28 Sin Ming Lane #05-139 Midview city</t>
  </si>
  <si>
    <t>'573972</t>
  </si>
  <si>
    <t>Han yen Qi</t>
  </si>
  <si>
    <t>SGP99404440</t>
  </si>
  <si>
    <t>Feb 20, 2017 22:21:39</t>
  </si>
  <si>
    <t>Feb 20, 2017 22:21:40</t>
  </si>
  <si>
    <t xml:space="preserve">Type:Pokemon Stickers Set 1 </t>
  </si>
  <si>
    <t>Gordon Ang</t>
  </si>
  <si>
    <t>9001-5491</t>
  </si>
  <si>
    <t xml:space="preserve">167 BEDOK SOUTH AVENUE 3, #06-491 </t>
  </si>
  <si>
    <t>'460167</t>
  </si>
  <si>
    <t>Gordon</t>
  </si>
  <si>
    <t>SGP99404840</t>
  </si>
  <si>
    <t>Feb 20, 2017 22:27:30</t>
  </si>
  <si>
    <t>Feb 20, 2017 22:27:31</t>
  </si>
  <si>
    <t>Fiona U</t>
  </si>
  <si>
    <t>9821-8581</t>
  </si>
  <si>
    <t>852 JURONG WEST STREET 81 #11-317</t>
  </si>
  <si>
    <t>'640852</t>
  </si>
  <si>
    <t>Fiona</t>
  </si>
  <si>
    <t>SGP99406993</t>
  </si>
  <si>
    <t>Feb 20, 2017 22:53:15</t>
  </si>
  <si>
    <t>Feb 20, 2017 22:53:16</t>
  </si>
  <si>
    <t>Zhou Jiali</t>
  </si>
  <si>
    <t>8139-7155</t>
  </si>
  <si>
    <t>451B SENGKANG WEST WAY #16-373</t>
  </si>
  <si>
    <t>'792451</t>
  </si>
  <si>
    <t>QT0000010579</t>
  </si>
  <si>
    <t>Feb 20, 2017 23:44:56</t>
  </si>
  <si>
    <t>Feb 20, 2017 23:44:57</t>
  </si>
  <si>
    <t>Wei Xian Chua</t>
  </si>
  <si>
    <t>9046-2986</t>
  </si>
  <si>
    <t>Wx</t>
  </si>
  <si>
    <t>SGP99415482</t>
  </si>
  <si>
    <t>Feb 21, 2017 02:30:36</t>
  </si>
  <si>
    <t>Feb 21, 2017 02:30:42</t>
  </si>
  <si>
    <t>Jaslin soh</t>
  </si>
  <si>
    <t>8500-0014</t>
  </si>
  <si>
    <t>436 CHOA CHU KANG AVENUE 4 #13-505</t>
  </si>
  <si>
    <t>'680436</t>
  </si>
  <si>
    <t>Jaslin</t>
  </si>
  <si>
    <t>SGP99423976</t>
  </si>
  <si>
    <t>â˜… Children Toilet Seat â˜… Firm  Secure Includes Back Rest Toilet Training Independent Comfortable Design Safe Suitable for Kids Aged 1-7 - Reduces Adult Supervision!</t>
  </si>
  <si>
    <t>Cai Chenghong</t>
  </si>
  <si>
    <t>6581-4322</t>
  </si>
  <si>
    <t>8181-6702</t>
  </si>
  <si>
    <t>458 PASIR RIS DRIVE 4 #04-313</t>
  </si>
  <si>
    <t>'510458</t>
  </si>
  <si>
    <t>Chenghong</t>
  </si>
  <si>
    <t>MAY KYI OO</t>
  </si>
  <si>
    <t>9478-3049</t>
  </si>
  <si>
    <t>293 ALEXANDRA ROAD Lea Hin Co. (Metal Factory)</t>
  </si>
  <si>
    <t>'159940</t>
  </si>
  <si>
    <t>Delivery on weekdays (8am to 5:30pm) only.</t>
  </si>
  <si>
    <t>QT0000010596</t>
  </si>
  <si>
    <t>Sabrina Mieko Kee</t>
  </si>
  <si>
    <t>9855-5022</t>
  </si>
  <si>
    <t>sabrina mieko kee</t>
  </si>
  <si>
    <t>SGP99444488</t>
  </si>
  <si>
    <t>Handheld Garment Steamer</t>
  </si>
  <si>
    <t xml:space="preserve">:Delivery (+S$3) / :Handheld Garment Steamer(+S$26.50) </t>
  </si>
  <si>
    <t>Han Chua</t>
  </si>
  <si>
    <t>9690-5867</t>
  </si>
  <si>
    <t>Singapore Blk 302 Hougang Ave 5 #13-435</t>
  </si>
  <si>
    <t>'530302</t>
  </si>
  <si>
    <t>SGP99485116</t>
  </si>
  <si>
    <t xml:space="preserve">Type:Type 2a: Pockets and Hooks (40 Pockets) / Color:Black(+S$5) </t>
  </si>
  <si>
    <t>Jacqueline Lau</t>
  </si>
  <si>
    <t>65-</t>
  </si>
  <si>
    <t>9689-8424</t>
  </si>
  <si>
    <t>333 CLEMENTI AVENUE 2 #11-84</t>
  </si>
  <si>
    <t>'120333</t>
  </si>
  <si>
    <t>AUDREY</t>
  </si>
  <si>
    <t>8684-1838</t>
  </si>
  <si>
    <t>115A YISHUN RING ROAD #04-833</t>
  </si>
  <si>
    <t>'761115</t>
  </si>
  <si>
    <t>vejaya</t>
  </si>
  <si>
    <t>9671-2671</t>
  </si>
  <si>
    <t>15 JALAN MELOR -</t>
  </si>
  <si>
    <t>'368848</t>
  </si>
  <si>
    <t>Vejaya</t>
  </si>
  <si>
    <t>â˜… See-Through Stationery Organizer (3-Compartments) â˜… Find Your Stuff Easily! Classic and Clean Metallic - Durable Rust Proof Compartment Rack Shelf Convenient Desk Tabletop Stationery Holder</t>
  </si>
  <si>
    <t>Hatina</t>
  </si>
  <si>
    <t>9735-0404</t>
  </si>
  <si>
    <t>850 TAMPINES STREET 82 #01-259</t>
  </si>
  <si>
    <t>'520850</t>
  </si>
  <si>
    <t>Michelle Kheak</t>
  </si>
  <si>
    <t>9628-0067</t>
  </si>
  <si>
    <t>1A JALAN KATHI 00</t>
  </si>
  <si>
    <t>'468647</t>
  </si>
  <si>
    <t xml:space="preserve">â˜… Multi Hooks Rack â˜… Metal Material! â˜… Multi-function Convenient Portable Kitchen Bathroom Bedroom Holder Organizer NO Drilling Required! </t>
  </si>
  <si>
    <t>Lynn Hassan</t>
  </si>
  <si>
    <t>6369-9774</t>
  </si>
  <si>
    <t>9325-6706</t>
  </si>
  <si>
    <t>572 CHOA CHU KANG STREET 52 #04-260</t>
  </si>
  <si>
    <t>'680572</t>
  </si>
  <si>
    <t>Boey Lim</t>
  </si>
  <si>
    <t>8495-9996</t>
  </si>
  <si>
    <t>GUILLEMARD EDGE 38 LORONG 30 GEYLANG 07-38</t>
  </si>
  <si>
    <t>'398371</t>
  </si>
  <si>
    <t>Boey lim</t>
  </si>
  <si>
    <t>â˜… Trolley Wheels â˜… Spare Wheels 16cm Diameter! New Wheels For Your Shopping Trolley Cart Bag</t>
  </si>
  <si>
    <t xml:space="preserve">Type:Trolley Wheel (1pc) </t>
  </si>
  <si>
    <t>Aparna George</t>
  </si>
  <si>
    <t>6522-3970</t>
  </si>
  <si>
    <t>9712-6915</t>
  </si>
  <si>
    <t>QUEENS 12 STIRLING ROAD #18-13 Queens Condo</t>
  </si>
  <si>
    <t>'148955</t>
  </si>
  <si>
    <t>[Pack of 4] ~ Anti Radiation Stickers! ~ Korean Design â˜… Protect You and Your Loved Ones From Radiation Emitted From Mobile Devices - 24K Gold Material Pack of 4 Adorable Designs</t>
  </si>
  <si>
    <t>Tanya</t>
  </si>
  <si>
    <t>9479-3820</t>
  </si>
  <si>
    <t>369 TAMPINES STREET 34 #04-27</t>
  </si>
  <si>
    <t>'520369</t>
  </si>
  <si>
    <t>Soin Ching Chai</t>
  </si>
  <si>
    <t>9363-7095</t>
  </si>
  <si>
    <t>GUILIN VIEW 26 BUKIT BATOK STREET 52 #01-06</t>
  </si>
  <si>
    <t>'659247</t>
  </si>
  <si>
    <t>â˜… Colourful Ducklings Soap Holder â˜… Adorable Design Convenient Storage Bathroom Essentials Simple Installation Suction Mounted Drains Water Bath Basin Dish</t>
  </si>
  <si>
    <t>Ang Lay Peng</t>
  </si>
  <si>
    <t>9710-9868</t>
  </si>
  <si>
    <t>183 BUKIT BATOK WEST AVENUE 8 #05-117</t>
  </si>
  <si>
    <t>'650183</t>
  </si>
  <si>
    <t>Marcus</t>
  </si>
  <si>
    <t>8121-5758</t>
  </si>
  <si>
    <t>268 BUKIT BATOK EAST AVENUE 4 #07-254</t>
  </si>
  <si>
    <t>'650268</t>
  </si>
  <si>
    <t>Marcus Redwell Chew</t>
  </si>
  <si>
    <t>Sara kek</t>
  </si>
  <si>
    <t>9366-0604</t>
  </si>
  <si>
    <t>43 JALAN TIGA #13-24</t>
  </si>
  <si>
    <t>'390043</t>
  </si>
  <si>
    <t>pinkisara</t>
  </si>
  <si>
    <t>Jessica Ling</t>
  </si>
  <si>
    <t>9021-0041</t>
  </si>
  <si>
    <t>11 DAIRY FARM HEIGHTS #11-27 The Skywoods</t>
  </si>
  <si>
    <t>'677661</t>
  </si>
  <si>
    <t>Please deliver only on weekdays. Thank you.</t>
  </si>
  <si>
    <t>â˜… Foldable Canvas Laundry Bag â˜… Coloured Clothing Convenient Organization Storage / Separate Clean and Dirty Clothes / Home Bedroom Bathroom Kitchen Laundry Double Bag Compartment Rack</t>
  </si>
  <si>
    <t xml:space="preserve">Type:My Basket - Grey </t>
  </si>
  <si>
    <t>azizah ali</t>
  </si>
  <si>
    <t>6555-4624</t>
  </si>
  <si>
    <t>9734-4273</t>
  </si>
  <si>
    <t>Singapore NO 5 KADAYANALLUR STREET S(069183)</t>
  </si>
  <si>
    <t>'069183</t>
  </si>
  <si>
    <t>Feb 21, 2017 23:27:14</t>
  </si>
  <si>
    <t>Feb 22, 2017 08:18:19</t>
  </si>
  <si>
    <t>Goh Xin Yi</t>
  </si>
  <si>
    <t>8183-4615</t>
  </si>
  <si>
    <t>578 ANG MO KIO AVENUE 10 #12-1935</t>
  </si>
  <si>
    <t>'560578</t>
  </si>
  <si>
    <t>Xinyi</t>
  </si>
  <si>
    <t>Feb 21, 2017 13:56:39</t>
  </si>
  <si>
    <t>Feb 22, 2017 09:11:43</t>
  </si>
  <si>
    <t>Foo Lee Von</t>
  </si>
  <si>
    <t>9090-4450</t>
  </si>
  <si>
    <t>274D Punggol Place #02-842</t>
  </si>
  <si>
    <t>foo lee von</t>
  </si>
  <si>
    <t>Feb 22, 2017 14:17:05</t>
  </si>
  <si>
    <t>Feb 22, 2017 14:17:06</t>
  </si>
  <si>
    <t>C Chen</t>
  </si>
  <si>
    <t>9798-6986</t>
  </si>
  <si>
    <t>MERA EAST 338 CHANGI ROAD #04-10</t>
  </si>
  <si>
    <t>'419977</t>
  </si>
  <si>
    <t>Chen Hui Yun</t>
  </si>
  <si>
    <t>Feb 22, 2017 17:26:58</t>
  </si>
  <si>
    <t>Feb 22, 2017 17:27:00</t>
  </si>
  <si>
    <t>Ong hui wen</t>
  </si>
  <si>
    <t>9273-1643</t>
  </si>
  <si>
    <t>939 JURONG WEST STREET 91 #10-413</t>
  </si>
  <si>
    <t>'640939</t>
  </si>
  <si>
    <t>ong hui wen</t>
  </si>
  <si>
    <t>Feb 22, 2017 20:51:12</t>
  </si>
  <si>
    <t>Feb 22, 2017 20:51:13</t>
  </si>
  <si>
    <t>Tristan Wu</t>
  </si>
  <si>
    <t>9826-3963</t>
  </si>
  <si>
    <t>123 Bishan Street 12 #11-15</t>
  </si>
  <si>
    <t>'570123</t>
  </si>
  <si>
    <t>Feb 22, 2017 23:58:44</t>
  </si>
  <si>
    <t>Feb 22, 2017 23:58:45</t>
  </si>
  <si>
    <t>Estherine</t>
  </si>
  <si>
    <t>9863-2253</t>
  </si>
  <si>
    <t>138C LORONG 1A TOA PAYOH #35-32</t>
  </si>
  <si>
    <t>'313138</t>
  </si>
  <si>
    <t>Estherine Xu</t>
  </si>
  <si>
    <t>SGP99501413</t>
  </si>
  <si>
    <t>Feb 22, 2017 10:28:48</t>
  </si>
  <si>
    <t>Feb 22, 2017 10:31:31</t>
  </si>
  <si>
    <t>Faz</t>
  </si>
  <si>
    <t>8569-0379</t>
  </si>
  <si>
    <t>9181-4995</t>
  </si>
  <si>
    <t>585 WOODLANDS DRIVE 16 #09-84</t>
  </si>
  <si>
    <t>joe joe</t>
  </si>
  <si>
    <t>HP: 91814995 / 85690379
Kindly contact if not at home as buyer is staying at 2 different houses</t>
  </si>
  <si>
    <t>SGP99521074</t>
  </si>
  <si>
    <t>Feb 22, 2017 15:22:23</t>
  </si>
  <si>
    <t>Feb 22, 2017 15:22:25</t>
  </si>
  <si>
    <t>Janice Khoo</t>
  </si>
  <si>
    <t>6698-6695</t>
  </si>
  <si>
    <t>9879-6616</t>
  </si>
  <si>
    <t>SINGAPORE POST CENTRE 10 EUNOS ROAD 8 #07-31 reception</t>
  </si>
  <si>
    <t>SGP99545996</t>
  </si>
  <si>
    <t>Feb 22, 2017 21:09:56</t>
  </si>
  <si>
    <t>Feb 22, 2017 21:09:57</t>
  </si>
  <si>
    <t>★ Ladybug Tree Magnetic Holder ★ Decorative Desk Display Polariod Photo Memories Note Memo Reminder Paper / Office Home Study Table</t>
  </si>
  <si>
    <t>Amelia Lim</t>
  </si>
  <si>
    <t>9678-3276</t>
  </si>
  <si>
    <t>PSA BUILDING 460 ALEXANDRA ROAD #31-01</t>
  </si>
  <si>
    <t>'119963</t>
  </si>
  <si>
    <t>SGP99558439</t>
  </si>
  <si>
    <t>Feb 22, 2017 23:39:20</t>
  </si>
  <si>
    <t>Yvonne Ang</t>
  </si>
  <si>
    <t>9819-4721</t>
  </si>
  <si>
    <t>267 TOH GUAN ROAD #07-03</t>
  </si>
  <si>
    <t>'600267</t>
  </si>
  <si>
    <t>SGP99561407</t>
  </si>
  <si>
    <t>Feb 23, 2017 00:37:19</t>
  </si>
  <si>
    <t>Feb 23, 2017 00:37:21</t>
  </si>
  <si>
    <t>Regina Chan</t>
  </si>
  <si>
    <t>9070-8170</t>
  </si>
  <si>
    <t>DNV GL TECHNOLOGY CENTRE 16 SCIENCE PARK DRIVE Level 4</t>
  </si>
  <si>
    <t>'118227</t>
  </si>
  <si>
    <t>Regina</t>
  </si>
  <si>
    <t>SGP99592267</t>
  </si>
  <si>
    <t>Feb 23, 2017 14:07:03</t>
  </si>
  <si>
    <t>Feb 23, 2017 14:07:05</t>
  </si>
  <si>
    <t>chen yuanzhao</t>
  </si>
  <si>
    <t>9740-3013</t>
  </si>
  <si>
    <t>179 ANG MO KIO AVENUE 5 #08-2882</t>
  </si>
  <si>
    <t>'560179</t>
  </si>
  <si>
    <t>Feb 22, 2017 11:29:33</t>
  </si>
  <si>
    <t>Feb 23, 2017 15:10:31</t>
  </si>
  <si>
    <t>Siti Rasyida</t>
  </si>
  <si>
    <t>8298-6254</t>
  </si>
  <si>
    <t>MILLENIA TOWER 1 TEMASEK AVENUE #B1-01</t>
  </si>
  <si>
    <t>'039192</t>
  </si>
  <si>
    <t>I would like to request a receipt for reimbursement process. Thank you.</t>
  </si>
  <si>
    <t>SGP99608652</t>
  </si>
  <si>
    <t>Feb 23, 2017 18:02:57</t>
  </si>
  <si>
    <t>Feb 23, 2017 18:03:01</t>
  </si>
  <si>
    <t>â˜… Secret Garden Floor Rug (100cm diameter) â˜… Suede Round Carpet / Soft Comfortable Stylish / Easy to Clean / Living Room Bedroom Home Office Coffee Table</t>
  </si>
  <si>
    <t xml:space="preserve">Type:Grey (100cm diameter) </t>
  </si>
  <si>
    <t>Raniza</t>
  </si>
  <si>
    <t>9724-0641</t>
  </si>
  <si>
    <t>747c Bedok Reservoir Crescent #01-29</t>
  </si>
  <si>
    <t>'473747</t>
  </si>
  <si>
    <t>SGP99610038</t>
  </si>
  <si>
    <t>Feb 23, 2017 18:22:08</t>
  </si>
  <si>
    <t>Feb 23, 2017 18:22:09</t>
  </si>
  <si>
    <t>â˜… Hopu HP-118 Binding Machine â˜… Binds Booklets and Manuals in a Jiffy! 21 Holes Hole Punch Capacity of 12 Papers Binding Capacity of 450 Papers - Office Supplies / Stationeryã€ Whilst Stocks Last ã€‘</t>
  </si>
  <si>
    <t xml:space="preserve">Type:HP-118 Binding Machine </t>
  </si>
  <si>
    <t>Herrin Suhirman</t>
  </si>
  <si>
    <t>9640-7972</t>
  </si>
  <si>
    <t>Singapore House No 111 Riverina View</t>
  </si>
  <si>
    <t>'518451</t>
  </si>
  <si>
    <t>Feb 23, 2017 22:20:19</t>
  </si>
  <si>
    <t>Feb 23, 2017 22:20:20</t>
  </si>
  <si>
    <t>Wie Jun Chan</t>
  </si>
  <si>
    <t>9825-5326</t>
  </si>
  <si>
    <t>102 Haig Road #15-07 Dunman View</t>
  </si>
  <si>
    <t>'438798</t>
  </si>
  <si>
    <t>jun</t>
  </si>
  <si>
    <t>QT0000010617</t>
  </si>
  <si>
    <t>Feb 23, 2017 22:27:50</t>
  </si>
  <si>
    <t>PATRICIA LEE</t>
  </si>
  <si>
    <t>9816-2290</t>
  </si>
  <si>
    <t>53, Ang Mo Kio Avenue 3, Ang Mo Kio Hub Location : Level 4, near the Cathay Cineplexes, Hours : 10AM to 10PM, POPStation@Ang Mo Kio Hub</t>
  </si>
  <si>
    <t>'915693</t>
  </si>
  <si>
    <t>Patricia Lee</t>
  </si>
  <si>
    <t>SGP99630332</t>
  </si>
  <si>
    <t>Feb 23, 2017 22:59:04</t>
  </si>
  <si>
    <t>Feb 23, 2017 22:59:05</t>
  </si>
  <si>
    <t>Jennifer Chan</t>
  </si>
  <si>
    <t>9660-9492</t>
  </si>
  <si>
    <t xml:space="preserve">662C EDGEDALE PLAINS #08-688 </t>
  </si>
  <si>
    <t>'823662</t>
  </si>
  <si>
    <t>QT0000010616</t>
  </si>
  <si>
    <t>Feb 23, 2017 23:54:36</t>
  </si>
  <si>
    <t>Feb 23, 2017 23:54:37</t>
  </si>
  <si>
    <t>Jaslyn Leong</t>
  </si>
  <si>
    <t>6636-3671</t>
  </si>
  <si>
    <t>9745-1366</t>
  </si>
  <si>
    <t>Feb 24, 2017 00:05:56</t>
  </si>
  <si>
    <t>Feb 24, 2017 00:05:57</t>
  </si>
  <si>
    <t>ANG YIAN PEW</t>
  </si>
  <si>
    <t>9018-1399</t>
  </si>
  <si>
    <t>BLK 266 BUKIT BATOK EAST AVE 4 #07-228 S650266</t>
  </si>
  <si>
    <t>'650266</t>
  </si>
  <si>
    <t>Feb 22, 2017 12:04:57</t>
  </si>
  <si>
    <t>Feb 23, 2017 10:49:33</t>
  </si>
  <si>
    <t>Feb 22, 2017 15:59:44</t>
  </si>
  <si>
    <t>Feb 23, 2017 12:48:31</t>
  </si>
  <si>
    <t>9090-0552</t>
  </si>
  <si>
    <t>Singapore Grace dental surgery  607 Ang Mo Kio ave 4 #01-1295 (s) 560607</t>
  </si>
  <si>
    <t>'560607</t>
  </si>
  <si>
    <t>Feb 23, 2017 14:10:08</t>
  </si>
  <si>
    <t>Feb 23, 2017 14:10:14</t>
  </si>
  <si>
    <t xml:space="preserve">â˜… Womenâ€™s Casual Wear Loose Harem Pants â˜… Comfortable Elastic Waist Band Trendy Slim Cut Slim Ankle Design Fashion Comfy Trousers â—•â€¿â—•ï½¡â¤ </t>
  </si>
  <si>
    <t xml:space="preserve">Type:Womens Casual Wear Loose Harem Pants (M) </t>
  </si>
  <si>
    <t>Sal</t>
  </si>
  <si>
    <t>9855-0102</t>
  </si>
  <si>
    <t>802C KEAT HONG CLOSE #13-73</t>
  </si>
  <si>
    <t>'683802</t>
  </si>
  <si>
    <t>C.T.</t>
  </si>
  <si>
    <t>Feb 23, 2017 15:25:46</t>
  </si>
  <si>
    <t>Feb 23, 2017 16:26:43</t>
  </si>
  <si>
    <t>Zin Thu Lwin</t>
  </si>
  <si>
    <t>8183-5616</t>
  </si>
  <si>
    <t>3 GHIM MOH ROAD #08-292</t>
  </si>
  <si>
    <t>MICHELLE</t>
  </si>
  <si>
    <t xml:space="preserve">Please call before delivery items </t>
  </si>
  <si>
    <t>Feb 23, 2017 18:17:04</t>
  </si>
  <si>
    <t>Feb 23, 2017 18:17:09</t>
  </si>
  <si>
    <t>Tang Kim Sua</t>
  </si>
  <si>
    <t>6561-1057</t>
  </si>
  <si>
    <t>8282-6605</t>
  </si>
  <si>
    <t>402 JURONG WEST STREET 42 #03-519</t>
  </si>
  <si>
    <t>'640402</t>
  </si>
  <si>
    <t>Hi, please ensure purchade is 10x20cm variance. I bought 2pcs last year that was delivered wrongly (gave me 10x15 instead). Seller did not send me correct purchase as per qoo10 exchange, but that's fi</t>
  </si>
  <si>
    <t>Feb 23, 2017 18:33:38</t>
  </si>
  <si>
    <t>Lena</t>
  </si>
  <si>
    <t>9871-7719</t>
  </si>
  <si>
    <t>623 ANG MO KIO AVENUE 9 #08-74</t>
  </si>
  <si>
    <t>'560623</t>
  </si>
  <si>
    <t>Lena Chua</t>
  </si>
  <si>
    <t>9664-7483</t>
  </si>
  <si>
    <t>Feb 23, 2017 20:00:45</t>
  </si>
  <si>
    <t>Feb 23, 2017 20:00:46</t>
  </si>
  <si>
    <t>Jaslyn Toh</t>
  </si>
  <si>
    <t>9799-3226</t>
  </si>
  <si>
    <t>987A BUANGKOK GREEN #08-01</t>
  </si>
  <si>
    <t>'531987</t>
  </si>
  <si>
    <t>jaslyn_fish</t>
  </si>
  <si>
    <t>Feb 23, 2017 20:38:40</t>
  </si>
  <si>
    <t>Grace Tan</t>
  </si>
  <si>
    <t>9682-0641</t>
  </si>
  <si>
    <t>IMPERIAL HEIGHTS 16 IPOH LANE 16 Ipoh Lane, #08-01, Imperial Heights, Singapore 438620</t>
  </si>
  <si>
    <t>Grace</t>
  </si>
  <si>
    <t xml:space="preserve">Color:Light Pink </t>
  </si>
  <si>
    <t>Feb 23, 2017 22:40:34</t>
  </si>
  <si>
    <t>Feb 23, 2017 22:40:37</t>
  </si>
  <si>
    <t xml:space="preserve">â˜… Premium Pokemon Stickers â˜… Decorative Pikachu Pokemon Go Trainer Sticky Stationery Kit / DIY Scrapbooking Planner Cards Making Craft </t>
  </si>
  <si>
    <t>Annie chiam</t>
  </si>
  <si>
    <t>9836-0766</t>
  </si>
  <si>
    <t>19 SHELFORD ROAD 19 Shelford road, 04-40, Singapore 288408</t>
  </si>
  <si>
    <t>'288408</t>
  </si>
  <si>
    <t>annie</t>
  </si>
  <si>
    <t>Feb 24, 2017 11:49:25</t>
  </si>
  <si>
    <t>Siti Fatimah Zahrah Suhirman</t>
  </si>
  <si>
    <t>6425-1454</t>
  </si>
  <si>
    <t>8101-1067</t>
  </si>
  <si>
    <t>415 PANDAN GARDENS #02-116</t>
  </si>
  <si>
    <t>'600415</t>
  </si>
  <si>
    <t>Feb 24, 2017 13:27:39</t>
  </si>
  <si>
    <t>Feb 24, 2017 13:27:43</t>
  </si>
  <si>
    <t>Siti Zahara</t>
  </si>
  <si>
    <t>9006-8766</t>
  </si>
  <si>
    <t>860 WOODLANDS STREET 83 #09-162</t>
  </si>
  <si>
    <t>'730860</t>
  </si>
  <si>
    <t>Siti Zahara Binte Mohd Anuar</t>
  </si>
  <si>
    <t>Feb 24, 2017 13:37:13</t>
  </si>
  <si>
    <t>Feb 24, 2017 13:37:25</t>
  </si>
  <si>
    <t>★ Trolley Wheels ★ Spare Wheels 16cm Diameter! New Wheels For Your Shopping Trolley Cart Bag</t>
  </si>
  <si>
    <t>Bridget Tan</t>
  </si>
  <si>
    <t>6777-2733</t>
  </si>
  <si>
    <t>9025-1115</t>
  </si>
  <si>
    <t>Blk 331 Clementi Ave 2 #10-150</t>
  </si>
  <si>
    <t>'120331</t>
  </si>
  <si>
    <t>btpoison</t>
  </si>
  <si>
    <t>Feb 24, 2017 14:40:48</t>
  </si>
  <si>
    <t>Feb 24, 2017 14:43:59</t>
  </si>
  <si>
    <t>lim wei yea</t>
  </si>
  <si>
    <t>6758-4758</t>
  </si>
  <si>
    <t>9199-7546</t>
  </si>
  <si>
    <t>776 YISHUN AVENUE 2 #03-1585 s760776</t>
  </si>
  <si>
    <t>'760776</t>
  </si>
  <si>
    <t>6552-8001</t>
  </si>
  <si>
    <t>Feb 24, 2017 14:51:39</t>
  </si>
  <si>
    <t>Feb 24, 2017 14:51:42</t>
  </si>
  <si>
    <t>PHANG WAN YEN</t>
  </si>
  <si>
    <t>9233-7000</t>
  </si>
  <si>
    <t>25 TANJONG KLING ROAD Singapore 628050</t>
  </si>
  <si>
    <t>'628050</t>
  </si>
  <si>
    <t>To deliver during weekdays, Monday to Friday, 9.00am to 5.00pm only.</t>
  </si>
  <si>
    <t>Feb 24, 2017 15:07:49</t>
  </si>
  <si>
    <t>Feb 24, 2017 15:07:50</t>
  </si>
  <si>
    <t>Moonshi Tajuddin</t>
  </si>
  <si>
    <t>9459-4463</t>
  </si>
  <si>
    <t>892B WOODLANDS DRIVE 50 #08-161</t>
  </si>
  <si>
    <t>'731892</t>
  </si>
  <si>
    <t>Feb 24, 2017 15:40:36</t>
  </si>
  <si>
    <t>Feb 24, 2017 15:40:37</t>
  </si>
  <si>
    <t>Tiffany Wong</t>
  </si>
  <si>
    <t>6363-7787</t>
  </si>
  <si>
    <t>9681-5511</t>
  </si>
  <si>
    <t>THE TOPIARY 19 FERNVALE LANE #11-22</t>
  </si>
  <si>
    <t>'797499</t>
  </si>
  <si>
    <t>Tiffany</t>
  </si>
  <si>
    <t>Please call before arrange delivery</t>
  </si>
  <si>
    <t>Feb 24, 2017 19:04:49</t>
  </si>
  <si>
    <t>Feb 24, 2017 19:04:52</t>
  </si>
  <si>
    <t>Vince Ng</t>
  </si>
  <si>
    <t>9817-0487</t>
  </si>
  <si>
    <t>672D EDGEFIELD PLAINS #10-577</t>
  </si>
  <si>
    <t>'824672</t>
  </si>
  <si>
    <t>Vincent Ng</t>
  </si>
  <si>
    <t>On Mon to Fri delivery time 8pm.
Sat delivery at 2pm. 
Please call before send, thanks.</t>
  </si>
  <si>
    <t>Feb 24, 2017 19:29:09</t>
  </si>
  <si>
    <t>Feb 24, 2017 19:29:12</t>
  </si>
  <si>
    <t>Phyllis Lai Chin Tan</t>
  </si>
  <si>
    <t>9858-6676</t>
  </si>
  <si>
    <t>11 Woodlands Close #03-01 Woodlands 11</t>
  </si>
  <si>
    <t>'737853</t>
  </si>
  <si>
    <t>Phyllis Tan</t>
  </si>
  <si>
    <t>Feb 24, 2017 20:54:36</t>
  </si>
  <si>
    <t>Feb 24, 2017 20:54:37</t>
  </si>
  <si>
    <t>Serene Tan</t>
  </si>
  <si>
    <t>9791-0977</t>
  </si>
  <si>
    <t>Singapore 160 Robinson Road, #06-01, SBF Center, Singapore 068914</t>
  </si>
  <si>
    <t>'089315</t>
  </si>
  <si>
    <t>Feb 25, 2017 00:13:15</t>
  </si>
  <si>
    <t>Feb 25, 2017 00:13:16</t>
  </si>
  <si>
    <t>Nelson Sng</t>
  </si>
  <si>
    <t>9745-1185</t>
  </si>
  <si>
    <t>684C WOODLANDS DRIVE 62 #04-163</t>
  </si>
  <si>
    <t>'733684</t>
  </si>
  <si>
    <t>Feb 25, 2017 01:21:32</t>
  </si>
  <si>
    <t>Feb 25, 2017 01:21:33</t>
  </si>
  <si>
    <t>Jeffery Tan</t>
  </si>
  <si>
    <t>9646-6273</t>
  </si>
  <si>
    <t>Block 680C Block 680C Jurong West Central 1 #13-52</t>
  </si>
  <si>
    <t>'643680</t>
  </si>
  <si>
    <t>Feb 25, 2017 08:32:34</t>
  </si>
  <si>
    <t>Feb 25, 2017 08:32:35</t>
  </si>
  <si>
    <t>Chee Beng  oh</t>
  </si>
  <si>
    <t>8139-2708</t>
  </si>
  <si>
    <t>9773-8914</t>
  </si>
  <si>
    <t>Blk 36 Sturdee Rd, #29-13, Kerrisdale Singapore 207855</t>
  </si>
  <si>
    <t>'207855</t>
  </si>
  <si>
    <t>oh chee beng</t>
  </si>
  <si>
    <t>Feb 25, 2017 10:48:25</t>
  </si>
  <si>
    <t>Kenny</t>
  </si>
  <si>
    <t>9766-9387</t>
  </si>
  <si>
    <t>TANJONG RIA CONDOMINIUM 121 TANJONG RHU ROAD #12-38</t>
  </si>
  <si>
    <t>Feb 25, 2017 12:37:07</t>
  </si>
  <si>
    <t>Feb 25, 2017 12:37:18</t>
  </si>
  <si>
    <t>Sukanya</t>
  </si>
  <si>
    <t>8388-6823</t>
  </si>
  <si>
    <t>CHANGI RISE CONDOMINIUM 10 SIMEI RISE #01-30</t>
  </si>
  <si>
    <t>'528804</t>
  </si>
  <si>
    <t>Feb 25, 2017 13:26:39</t>
  </si>
  <si>
    <t>Feb 25, 2017 13:26:40</t>
  </si>
  <si>
    <t>Herneda</t>
  </si>
  <si>
    <t>6687-4732</t>
  </si>
  <si>
    <t>9156-1301</t>
  </si>
  <si>
    <t>512 WELLINGTON CIRCLE #10-04</t>
  </si>
  <si>
    <t>'750512</t>
  </si>
  <si>
    <t>Feb 25, 2017 15:54:15</t>
  </si>
  <si>
    <t>Sirisha</t>
  </si>
  <si>
    <t>8322-3060</t>
  </si>
  <si>
    <t>419 BEDOK NORTH STREET 1 Unit 07-186</t>
  </si>
  <si>
    <t>'460419</t>
  </si>
  <si>
    <t>Siri</t>
  </si>
  <si>
    <t>Feb 25, 2017 18:26:56</t>
  </si>
  <si>
    <t>Feb 25, 2017 18:26:59</t>
  </si>
  <si>
    <t>Feb 25, 2017 20:37:31</t>
  </si>
  <si>
    <t>Feb 25, 2017 20:37:33</t>
  </si>
  <si>
    <t>Sim Chin Siang</t>
  </si>
  <si>
    <t>9830-4290</t>
  </si>
  <si>
    <t>SUNGLADE 7 SERANGOON AVENUE 2 07-19</t>
  </si>
  <si>
    <t>Feb 25, 2017 22:15:09</t>
  </si>
  <si>
    <t>Eleen</t>
  </si>
  <si>
    <t>9669-0275</t>
  </si>
  <si>
    <t>985A BUANGKOK CRESCENT #09-08</t>
  </si>
  <si>
    <t>'531985</t>
  </si>
  <si>
    <t>Feb 25, 2017 22:32:42</t>
  </si>
  <si>
    <t>Connie Oh</t>
  </si>
  <si>
    <t>6563-1912</t>
  </si>
  <si>
    <t>9008-3237</t>
  </si>
  <si>
    <t>THE MADEIRA 50 BUKIT BATOK STREET 31 #26-05 Singapore 659442</t>
  </si>
  <si>
    <t>'659442</t>
  </si>
  <si>
    <t>Connie</t>
  </si>
  <si>
    <t>Feb 25, 2017 23:24:26</t>
  </si>
  <si>
    <t>Feb 25, 2017 23:24:27</t>
  </si>
  <si>
    <t>Shen Wenqiang</t>
  </si>
  <si>
    <t>8188-9317</t>
  </si>
  <si>
    <t>DOUBLE BAY RESIDENCES 21B SIMEI STREET 4 #04-46</t>
  </si>
  <si>
    <t>'528719</t>
  </si>
  <si>
    <t>Feb 26, 2017 02:38:33</t>
  </si>
  <si>
    <t>Feb 26, 2017 02:38:40</t>
  </si>
  <si>
    <t>Ms Wang</t>
  </si>
  <si>
    <t>9155-7936</t>
  </si>
  <si>
    <t>139A LORONG 1A TOA PAYOH #16-38</t>
  </si>
  <si>
    <t>lide56</t>
  </si>
  <si>
    <t>Feb 26, 2017 10:20:50</t>
  </si>
  <si>
    <t>Feb 26, 2017 10:20:51</t>
  </si>
  <si>
    <t xml:space="preserve">Color:White Mold with Pink Tin </t>
  </si>
  <si>
    <t>Sally Trethewie</t>
  </si>
  <si>
    <t>8268-6492</t>
  </si>
  <si>
    <t>39 Hume Avenue Symphony Heights #03-03</t>
  </si>
  <si>
    <t>Feb 26, 2017 11:33:47</t>
  </si>
  <si>
    <t>Audrey</t>
  </si>
  <si>
    <t>9247-6059</t>
  </si>
  <si>
    <t>BISHAN GREEN 145 BISHAN STREET 11 #07-83</t>
  </si>
  <si>
    <t>'570145</t>
  </si>
  <si>
    <t>Feb 26, 2017 14:21:28</t>
  </si>
  <si>
    <t>Feb 26, 2017 14:21:29</t>
  </si>
  <si>
    <t>Emily Peh</t>
  </si>
  <si>
    <t>9710-2072</t>
  </si>
  <si>
    <t>616 ANG MO KIO AVENUE 4 #08-1033</t>
  </si>
  <si>
    <t>'560616</t>
  </si>
  <si>
    <t>Colin Tan</t>
  </si>
  <si>
    <t>Feb 26, 2017 15:15:27</t>
  </si>
  <si>
    <t>Feb 26, 2017 15:15:31</t>
  </si>
  <si>
    <t>Shannah Teo</t>
  </si>
  <si>
    <t>6679-1990</t>
  </si>
  <si>
    <t>9278-8557</t>
  </si>
  <si>
    <t>Blk 185, Jelebu Road, #24-14, Singapore 670185 Singapore</t>
  </si>
  <si>
    <t>Shannah</t>
  </si>
  <si>
    <t>Please call/sms/whatsap 92788557 to check if anyone at home before delivery.  Thank you.</t>
  </si>
  <si>
    <t>9278-857</t>
  </si>
  <si>
    <t>Feb 26, 2017 16:59:01</t>
  </si>
  <si>
    <t>Feb 26, 2017 16:59:03</t>
  </si>
  <si>
    <t xml:space="preserve">Type of Map:1 - Vintage Brown World Map / Specifications:71 x 46.5cm (Brown Kraft Paper)(+S$5.90) </t>
  </si>
  <si>
    <t>Wilson Tuong</t>
  </si>
  <si>
    <t>9635-6009</t>
  </si>
  <si>
    <t>589 WOODLANDS DRIVE 16 #12-40</t>
  </si>
  <si>
    <t>'730589</t>
  </si>
  <si>
    <t>Wilson</t>
  </si>
  <si>
    <t>096-35-6009</t>
  </si>
  <si>
    <t>Feb 26, 2017 18:10:52</t>
  </si>
  <si>
    <t>★ Laundry Scrub Board ★ 4 Colors! Cleaning Wash Board For Hand Wash Clothes Undergarments - Portable For Home Travel</t>
  </si>
  <si>
    <t>Joyce Ong</t>
  </si>
  <si>
    <t>6522-1758</t>
  </si>
  <si>
    <t>9687-7966</t>
  </si>
  <si>
    <t>5 PARRY AVENUE 5 Parry Avenue Singapore 547226</t>
  </si>
  <si>
    <t>'547226</t>
  </si>
  <si>
    <t>Feb 26, 2017 18:32:02</t>
  </si>
  <si>
    <t>Feb 26, 2017 18:32:03</t>
  </si>
  <si>
    <t>Zoey Tang</t>
  </si>
  <si>
    <t>8686-7774</t>
  </si>
  <si>
    <t>SIMEI GREEN CONDOMINIUM 5 SIMEI STREET 4 01-08</t>
  </si>
  <si>
    <t>'529863</t>
  </si>
  <si>
    <t>zoey tang</t>
  </si>
  <si>
    <t>Feb 26, 2017 20:07:15</t>
  </si>
  <si>
    <t>★ Child Safety Bumper Strips ★ Corner Cushion Tape Soft Elastic Guard Protect Kids from Sharp Edges!</t>
  </si>
  <si>
    <t>ZULKIFLI BIN ABU KASIM</t>
  </si>
  <si>
    <t>9632-8881</t>
  </si>
  <si>
    <t>9446-1751</t>
  </si>
  <si>
    <t>890A WOODLANDS DRIVE 50 # 08-279</t>
  </si>
  <si>
    <t>'731890</t>
  </si>
  <si>
    <t>zulkifli bin abu kasim</t>
  </si>
  <si>
    <t>959446-1751</t>
  </si>
  <si>
    <t>Feb 26, 2017 20:29:29</t>
  </si>
  <si>
    <t>Feb 26, 2017 20:29:30</t>
  </si>
  <si>
    <t>Tan Hui Ping</t>
  </si>
  <si>
    <t>6281-0985</t>
  </si>
  <si>
    <t>9829-2661</t>
  </si>
  <si>
    <t>425 HOUGANG AVENUE 6 #06-66</t>
  </si>
  <si>
    <t>'530425</t>
  </si>
  <si>
    <t>Hui Ping</t>
  </si>
  <si>
    <t>Feb 26, 2017 23:20:18</t>
  </si>
  <si>
    <t>Feb 26, 2017 23:20:20</t>
  </si>
  <si>
    <t>kate yeo</t>
  </si>
  <si>
    <t>8189-4325</t>
  </si>
  <si>
    <t>157 MEI LING STREET #04-66 singapore</t>
  </si>
  <si>
    <t>'140157</t>
  </si>
  <si>
    <t>9670-7775</t>
  </si>
  <si>
    <t>Feb 26, 2017 23:30:58</t>
  </si>
  <si>
    <t>Feb 26, 2017 23:31:03</t>
  </si>
  <si>
    <t>Elaine</t>
  </si>
  <si>
    <t>9190-0085</t>
  </si>
  <si>
    <t>TREE HOUSE 60 CHESTNUT AVENUE #09-02</t>
  </si>
  <si>
    <t>'679517</t>
  </si>
  <si>
    <t>elaine</t>
  </si>
  <si>
    <t>Feb 26, 2017 23:46:28</t>
  </si>
  <si>
    <t>Feb 26, 2017 23:46:29</t>
  </si>
  <si>
    <t>Evelyn Ang</t>
  </si>
  <si>
    <t>9099-6096</t>
  </si>
  <si>
    <t>PARC CENTROS 92 PUNGGOL CENTRAL #09-31</t>
  </si>
  <si>
    <t>'828723</t>
  </si>
  <si>
    <t>Feb 26, 2017 23:54:11</t>
  </si>
  <si>
    <t>Feb 26, 2017 23:54:16</t>
  </si>
  <si>
    <t xml:space="preserve">♥ Mascara Helper + Eyelash Comb ♥ 3-in-1 Cosmetic Eyelash Shaper Baffle Comb Applicator Guide Helper Assist Tool Useful Template Card Make Up Beauty Kit Guide For Her ◕‿◕｡❤ </t>
  </si>
  <si>
    <t xml:space="preserve">Type:Mascara Helper </t>
  </si>
  <si>
    <t>Siew Mei Lim</t>
  </si>
  <si>
    <t>9655-2785</t>
  </si>
  <si>
    <t xml:space="preserve">Blk 743 Yishun Ave 5 #04-536 </t>
  </si>
  <si>
    <t>'760743</t>
  </si>
  <si>
    <t>Siew Mei</t>
  </si>
  <si>
    <t>SGP99657231</t>
  </si>
  <si>
    <t>Feb 24, 2017 11:33:12</t>
  </si>
  <si>
    <t>Feb 24, 2017 11:33:14</t>
  </si>
  <si>
    <t>Ika Angelina</t>
  </si>
  <si>
    <t>9247-3786</t>
  </si>
  <si>
    <t>9046-2060</t>
  </si>
  <si>
    <t>224A COMPASSVALE WALK 12-613</t>
  </si>
  <si>
    <t>'541224</t>
  </si>
  <si>
    <t xml:space="preserve">hi, please make sure delivery will come after 8pm (mon-fri) or can arrange in the weekend instead. Because nobody at home in the afternoon. </t>
  </si>
  <si>
    <t>SGP99667775</t>
  </si>
  <si>
    <t>Feb 24, 2017 14:15:49</t>
  </si>
  <si>
    <t>Feb 24, 2017 14:16:56</t>
  </si>
  <si>
    <t>Joanne Kum</t>
  </si>
  <si>
    <t>9437-7882</t>
  </si>
  <si>
    <t>Blk 658D, #12-630, Jurong West St 65 Blk 658D, #12-630, Jurong West St 65, Singapore 644658.</t>
  </si>
  <si>
    <t>'644658</t>
  </si>
  <si>
    <t>SGP99669207</t>
  </si>
  <si>
    <t>Feb 24, 2017 14:35:18</t>
  </si>
  <si>
    <t>Feb 24, 2017 14:35:19</t>
  </si>
  <si>
    <t xml:space="preserve">★ Automatic Pet Feeder ★ Perfect for the Busy Pet Owner – Automatic Food and Water Feeder for Your Pets! Huge Capacity / Anti-Slip Material / Electricity Free </t>
  </si>
  <si>
    <t xml:space="preserve">Type:1.5L Food / Color:Pink </t>
  </si>
  <si>
    <t>KAY HAYATY</t>
  </si>
  <si>
    <t>9008-0633</t>
  </si>
  <si>
    <t>65 LOYANG WAY 65 LOYANG WAY</t>
  </si>
  <si>
    <t>'508755</t>
  </si>
  <si>
    <t>norhayati kasiran</t>
  </si>
  <si>
    <t xml:space="preserve">Type:1.5L Water / Color:Blue </t>
  </si>
  <si>
    <t>SGP99673957</t>
  </si>
  <si>
    <t>Feb 24, 2017 15:45:26</t>
  </si>
  <si>
    <t>Feb 24, 2017 15:46:30</t>
  </si>
  <si>
    <t>Jeslyn Woo</t>
  </si>
  <si>
    <t>9173-8545</t>
  </si>
  <si>
    <t>429A YISHUN AVENUE 11 #10-340</t>
  </si>
  <si>
    <t>'761429</t>
  </si>
  <si>
    <t>SGP99680177</t>
  </si>
  <si>
    <t>Feb 24, 2017 17:13:33</t>
  </si>
  <si>
    <t>Feb 24, 2017 17:14:31</t>
  </si>
  <si>
    <t>Vincent Goh</t>
  </si>
  <si>
    <t>8484-3773</t>
  </si>
  <si>
    <t>THE METROPOLIS 9 NORTH BUONA VISTA DRIVE Tower 1 #14-01</t>
  </si>
  <si>
    <t>'138588</t>
  </si>
  <si>
    <t>Delivery on on week days as this is office address.</t>
  </si>
  <si>
    <t>SGP99693425</t>
  </si>
  <si>
    <t>Feb 24, 2017 20:53:34</t>
  </si>
  <si>
    <t>Feb 24, 2017 20:53:36</t>
  </si>
  <si>
    <t>Joanne Ng</t>
  </si>
  <si>
    <t>9620-0974</t>
  </si>
  <si>
    <t>27  Woodlands Sector 1 #02-70 Woodlands Dormitory (Management Office)</t>
  </si>
  <si>
    <t>'738252</t>
  </si>
  <si>
    <t>Feb 21, 2017 14:41:01</t>
  </si>
  <si>
    <t>Feb 25, 2017 09:10:34</t>
  </si>
  <si>
    <t>khairul</t>
  </si>
  <si>
    <t>8152-6447</t>
  </si>
  <si>
    <t>524 WOODLANDS DRIVE 14 #09-427</t>
  </si>
  <si>
    <t>'730524</t>
  </si>
  <si>
    <t>Khairiah Ezzati</t>
  </si>
  <si>
    <t xml:space="preserve">Type:1.5L Food / Color:Blue </t>
  </si>
  <si>
    <t>Feb 24, 2017 08:29:12</t>
  </si>
  <si>
    <t>Feb 25, 2017 09:10:35</t>
  </si>
  <si>
    <t>Ong Lili</t>
  </si>
  <si>
    <t>9768-9876</t>
  </si>
  <si>
    <t>528 JURONG WEST STREET 52 Blk 528 JURONG WEST STREET 52 #08-365 S640528</t>
  </si>
  <si>
    <t>'640528</t>
  </si>
  <si>
    <t>Ong Lily</t>
  </si>
  <si>
    <t>SGP99721460</t>
  </si>
  <si>
    <t>Feb 25, 2017 09:59:56</t>
  </si>
  <si>
    <t>Feb 25, 2017 09:59:57</t>
  </si>
  <si>
    <t>9169-0474</t>
  </si>
  <si>
    <t>436 WOODLANDS STREET 41 #12-392</t>
  </si>
  <si>
    <t>'730436</t>
  </si>
  <si>
    <t>linda</t>
  </si>
  <si>
    <t>SGP99727515</t>
  </si>
  <si>
    <t>Feb 25, 2017 11:41:13</t>
  </si>
  <si>
    <t>Feb 25, 2017 11:41:14</t>
  </si>
  <si>
    <t>Jolene Len</t>
  </si>
  <si>
    <t>8720-1214</t>
  </si>
  <si>
    <t>Singapore Blk 250, Bangkit Road, #08-362, Singapore 670250</t>
  </si>
  <si>
    <t>'670250</t>
  </si>
  <si>
    <t>Lin meiqi</t>
  </si>
  <si>
    <t>Please check item is in working/good condition before sending. pls send out asap as i need it for my travel. Thanks</t>
  </si>
  <si>
    <t>SGP99752268</t>
  </si>
  <si>
    <t>Feb 25, 2017 17:53:57</t>
  </si>
  <si>
    <t>Feb 25, 2017 17:54:08</t>
  </si>
  <si>
    <t>★ Foldable Drying Hanger with Pegs ★ Multi-Purpose Adjustable – High Quality Material and Convenient Easy Drying / Extra Thickness / Strong Suction that Hold Clothes Well / 360 Degree Rotatable Hook</t>
  </si>
  <si>
    <t>Cherrie Lee</t>
  </si>
  <si>
    <t>9689-5366</t>
  </si>
  <si>
    <t>273C PUNGGOL PLACE #06-878</t>
  </si>
  <si>
    <t>'823273</t>
  </si>
  <si>
    <t>QT0000010637</t>
  </si>
  <si>
    <t>Feb 25, 2017 19:58:30</t>
  </si>
  <si>
    <t>Feb 25, 2017 19:58:31</t>
  </si>
  <si>
    <t>Jeannie Luo</t>
  </si>
  <si>
    <t>9792-3706</t>
  </si>
  <si>
    <t>8A, Marina Boulevard, Marina Bay Link Mall Location : Basement 2, opposite #B2-80, Hours : 6AM to 12AM, POPStation@MarinaBay Link Mall</t>
  </si>
  <si>
    <t>'910190</t>
  </si>
  <si>
    <t>Jeannie</t>
  </si>
  <si>
    <t>SGP99761571</t>
  </si>
  <si>
    <t>Feb 25, 2017 20:25:56</t>
  </si>
  <si>
    <t>SITI FAIZAH BOHARI</t>
  </si>
  <si>
    <t>6480-7530</t>
  </si>
  <si>
    <t>9837-2060</t>
  </si>
  <si>
    <t>REGENTVILLE 10 HOUGANG STREET 92 #14-02</t>
  </si>
  <si>
    <t>'538687</t>
  </si>
  <si>
    <t>SGP99769699</t>
  </si>
  <si>
    <t>Feb 25, 2017 22:13:56</t>
  </si>
  <si>
    <t>Feb 25, 2017 22:13:57</t>
  </si>
  <si>
    <t>Theng Wai</t>
  </si>
  <si>
    <t>9620-9087</t>
  </si>
  <si>
    <t>SEA HORIZON 5 PASIR RIS RISE #04-10</t>
  </si>
  <si>
    <t>'518082</t>
  </si>
  <si>
    <t>thengwai</t>
  </si>
  <si>
    <t>SGP99771480</t>
  </si>
  <si>
    <t>Feb 25, 2017 22:37:26</t>
  </si>
  <si>
    <t>Feb 25, 2017 22:37:28</t>
  </si>
  <si>
    <t>Lee Yue Zhi</t>
  </si>
  <si>
    <t>8118-2898</t>
  </si>
  <si>
    <t>152 JALAN TECK WHYE #06-01</t>
  </si>
  <si>
    <t>'680152</t>
  </si>
  <si>
    <t>SGP99779553</t>
  </si>
  <si>
    <t>Feb 26, 2017 00:30:55</t>
  </si>
  <si>
    <t>Feb 26, 2017 00:30:57</t>
  </si>
  <si>
    <t>Reginald Wee</t>
  </si>
  <si>
    <t>8338-1560</t>
  </si>
  <si>
    <t>713 Pasir Ris Street 72 #16-43</t>
  </si>
  <si>
    <t>'510713</t>
  </si>
  <si>
    <t>reggiewee</t>
  </si>
  <si>
    <t>9176-8633</t>
  </si>
  <si>
    <t>SGP99814800</t>
  </si>
  <si>
    <t>Feb 26, 2017 14:26:33</t>
  </si>
  <si>
    <t>Feb 26, 2017 14:26:36</t>
  </si>
  <si>
    <t>LEONARD</t>
  </si>
  <si>
    <t>9185-9042</t>
  </si>
  <si>
    <t>MERA SPRINGS 83 CARLISLE ROAD #06-05</t>
  </si>
  <si>
    <t>'219648</t>
  </si>
  <si>
    <t>Leonard</t>
  </si>
  <si>
    <t>QT0000010636</t>
  </si>
  <si>
    <t>Feb 26, 2017 14:52:18</t>
  </si>
  <si>
    <t>Song Kim Kok</t>
  </si>
  <si>
    <t>9685-0669</t>
  </si>
  <si>
    <t>Song</t>
  </si>
  <si>
    <t>SGP99820066</t>
  </si>
  <si>
    <t>Feb 26, 2017 15:32:24</t>
  </si>
  <si>
    <t>Adeline Chen</t>
  </si>
  <si>
    <t>9321-4257</t>
  </si>
  <si>
    <t>601C PUNGGOL CENTRAL #14-630</t>
  </si>
  <si>
    <t>'823601</t>
  </si>
  <si>
    <t xml:space="preserve">Type:3.5L Water / Color:Grey(+S$2.99) </t>
  </si>
  <si>
    <t>SGP99821110</t>
  </si>
  <si>
    <t>Feb 26, 2017 15:44:58</t>
  </si>
  <si>
    <t>Feb 26, 2017 15:44:59</t>
  </si>
  <si>
    <t>Kamino Hitomi</t>
  </si>
  <si>
    <t>8188-6669</t>
  </si>
  <si>
    <t>9817-9512</t>
  </si>
  <si>
    <t>Block 125 Bishan Street 12 #05-109 Spore(570125) Singapore</t>
  </si>
  <si>
    <t>'570125</t>
  </si>
  <si>
    <t>Hitomi</t>
  </si>
  <si>
    <t>9725-8878</t>
  </si>
  <si>
    <t>SGP99825956</t>
  </si>
  <si>
    <t>Feb 26, 2017 16:34:40</t>
  </si>
  <si>
    <t>Stephen Tan</t>
  </si>
  <si>
    <t>8333-9691</t>
  </si>
  <si>
    <t>5 TOH YI DRIVE #06-233</t>
  </si>
  <si>
    <t>Feb 26, 2017 16:36:22</t>
  </si>
  <si>
    <t>Feb 26, 2017 16:36:23</t>
  </si>
  <si>
    <t>Camilia</t>
  </si>
  <si>
    <t>9155-5741</t>
  </si>
  <si>
    <t>649A JURONG WEST STREET 61 #12-292</t>
  </si>
  <si>
    <t>'641649</t>
  </si>
  <si>
    <t>Camila Teo Si’en</t>
  </si>
  <si>
    <t>SGP99833497</t>
  </si>
  <si>
    <t>Feb 26, 2017 18:05:10</t>
  </si>
  <si>
    <t>Feb 26, 2017 18:05:11</t>
  </si>
  <si>
    <t xml:space="preserve">Type:Shoe Rack With Metal Rungs / Variations:4-Tier 50cm (Black)(+S$6.99) </t>
  </si>
  <si>
    <t>Teh Pei Pei</t>
  </si>
  <si>
    <t>9665-8760</t>
  </si>
  <si>
    <t>651 PUNGGOL CENTRAL 06-308</t>
  </si>
  <si>
    <t>'820651</t>
  </si>
  <si>
    <t>Shalwin</t>
  </si>
  <si>
    <t>SGP99843787</t>
  </si>
  <si>
    <t>Feb 26, 2017 20:08:30</t>
  </si>
  <si>
    <t>Feb 26, 2017 20:08:31</t>
  </si>
  <si>
    <t>steve ang</t>
  </si>
  <si>
    <t>9746-6720</t>
  </si>
  <si>
    <t>183 YUNG SHENG ROAD #03-67</t>
  </si>
  <si>
    <t>'610183</t>
  </si>
  <si>
    <t>SGP99850274</t>
  </si>
  <si>
    <t>Feb 26, 2017 21:08:23</t>
  </si>
  <si>
    <t>Feb 26, 2017 21:08:24</t>
  </si>
  <si>
    <t>Chan Ee Ying</t>
  </si>
  <si>
    <t>9880-0879</t>
  </si>
  <si>
    <t>Singapore Blk 10, Jalan Batu #09-10</t>
  </si>
  <si>
    <t>'431010</t>
  </si>
  <si>
    <t>SGP99852624</t>
  </si>
  <si>
    <t>Feb 26, 2017 21:28:40</t>
  </si>
  <si>
    <t>RESTY LIM</t>
  </si>
  <si>
    <t>6966-4568</t>
  </si>
  <si>
    <t>9790-2582</t>
  </si>
  <si>
    <t>667C JURONG WEST STREET 65 #02-151</t>
  </si>
  <si>
    <t>'643667</t>
  </si>
  <si>
    <t>Resty</t>
  </si>
  <si>
    <t>9623-0283</t>
  </si>
  <si>
    <t>Feb 26, 2017 22:03:43</t>
  </si>
  <si>
    <t>Feb 26, 2017 22:03:44</t>
  </si>
  <si>
    <t>Raj Kamalak Kannan Mohan</t>
  </si>
  <si>
    <t>8522-3743</t>
  </si>
  <si>
    <t>871 TAMPINES STREET 84 Blk 871, # 12-51,</t>
  </si>
  <si>
    <t>Raj</t>
  </si>
  <si>
    <t>SGP99874577</t>
  </si>
  <si>
    <t>Feb 27, 2017 01:50:03</t>
  </si>
  <si>
    <t>Feb 27, 2017 01:50:07</t>
  </si>
  <si>
    <t>★ Car Classic Felt Storage Holder ★ Multi-Purpose Many Functions! Phone Glasses Water Bottle Books Storage - Good Insulation Comes with Hook Adjustable Elastic Band Velcro Design Strap For Your Seat</t>
  </si>
  <si>
    <t>AJITH N SHETTY</t>
  </si>
  <si>
    <t>8518-1377</t>
  </si>
  <si>
    <t>735 JURONG WEST STREET 75 BLK 735 03 21 JURONG WEST STREET 75</t>
  </si>
  <si>
    <t>'640735</t>
  </si>
  <si>
    <t>Ajith N Shetty</t>
  </si>
  <si>
    <t>SGP99877952</t>
  </si>
  <si>
    <t>Feb 27, 2017 06:58:11</t>
  </si>
  <si>
    <t>Feb 27, 2017 06:58:13</t>
  </si>
  <si>
    <t>Fifi Chua</t>
  </si>
  <si>
    <t>9876-5807</t>
  </si>
  <si>
    <t>340 CLEMENTI AVENUE 5 #12-236</t>
  </si>
  <si>
    <t>'120340</t>
  </si>
  <si>
    <t>Tiffany Chua</t>
  </si>
  <si>
    <t>8180-7063</t>
  </si>
  <si>
    <t>Feb 27, 2017 09:16:29</t>
  </si>
  <si>
    <t>Feb 27, 2017 09:16:33</t>
  </si>
  <si>
    <t>XIANGRUI NG</t>
  </si>
  <si>
    <t>9113-2456</t>
  </si>
  <si>
    <t>15 Cairnhill Circle #19-02 Singapore 229815</t>
  </si>
  <si>
    <t>'229815</t>
  </si>
  <si>
    <t>Ray Ng</t>
  </si>
  <si>
    <t>Feb 27, 2017 10:26:25</t>
  </si>
  <si>
    <t>Feb 27, 2017 10:26:30</t>
  </si>
  <si>
    <t xml:space="preserve">Size:M / Color:Black </t>
  </si>
  <si>
    <t>Mabel Ewing-Chow</t>
  </si>
  <si>
    <t>9669-4791</t>
  </si>
  <si>
    <t xml:space="preserve">38 SAUNDERS ROAD </t>
  </si>
  <si>
    <t>'228274</t>
  </si>
  <si>
    <t>Feb 27, 2017 10:35:11</t>
  </si>
  <si>
    <t>Feb 27, 2017 10:35:12</t>
  </si>
  <si>
    <t>★ Ladies Long Sleeved OL Shirt ★ Many Colours! Korean Fashion Formal Casual Basic Quality Chiffon Button Collar Blouse For Work School Daily Wear</t>
  </si>
  <si>
    <t xml:space="preserve">Size:Size M / Color:Khaki Green </t>
  </si>
  <si>
    <t>9855-1274</t>
  </si>
  <si>
    <t>273C PUNGGOL PLACE #05-884</t>
  </si>
  <si>
    <t xml:space="preserve">Size:Size M / Color:Navy Blue </t>
  </si>
  <si>
    <t>Feb 27, 2017 12:32:40</t>
  </si>
  <si>
    <t>Feb 27, 2017 12:32:41</t>
  </si>
  <si>
    <t>Muhammad Fuad</t>
  </si>
  <si>
    <t>9698-6891</t>
  </si>
  <si>
    <t>336A YISHUN STREET 31 #05-01</t>
  </si>
  <si>
    <t>'761336</t>
  </si>
  <si>
    <t>fuuuaaad90</t>
  </si>
  <si>
    <t>Please be in good condition and deliver fast.. Thank you</t>
  </si>
  <si>
    <t>Feb 27, 2017 16:55:43</t>
  </si>
  <si>
    <t>Feb 27, 2017 16:55:44</t>
  </si>
  <si>
    <t>★ Stainless Steel Garlic Press (NEW) ★ Garlic Crusher! - Food Masher / Smash / Pulp / Kitchen Use Cooking Cookware - Safe to Use</t>
  </si>
  <si>
    <t>KJ Chew</t>
  </si>
  <si>
    <t>9678-0466</t>
  </si>
  <si>
    <t>Blk 189A Rivervale Drive #12-1020 Singapore 541189 Blk 189A Rivervale Drive #12-1020 Singapore 541189</t>
  </si>
  <si>
    <t>'541189</t>
  </si>
  <si>
    <t>Feb 27, 2017 20:22:45</t>
  </si>
  <si>
    <t>Feb 27, 2017 20:22:46</t>
  </si>
  <si>
    <t>Hui Fang</t>
  </si>
  <si>
    <t>9229-3948</t>
  </si>
  <si>
    <t>116 JURONG EAST STREET 13 #08-394</t>
  </si>
  <si>
    <t>'600116</t>
  </si>
  <si>
    <t>Joy Ong</t>
  </si>
  <si>
    <t>092-29-3948</t>
  </si>
  <si>
    <t>Feb 27, 2017 22:12:43</t>
  </si>
  <si>
    <t>shaun</t>
  </si>
  <si>
    <t>6383-6898</t>
  </si>
  <si>
    <t>9815-7583</t>
  </si>
  <si>
    <t>183 EDGEFIELD PLAINS #05-264</t>
  </si>
  <si>
    <t>'820183</t>
  </si>
  <si>
    <t>Feb 27, 2017 22:35:15</t>
  </si>
  <si>
    <t>Feb 27, 2017 22:35:16</t>
  </si>
  <si>
    <t>★ Light Angel Sensor Light ★ Motion Activated Sensor Cordless LED Night Light 360 Degree Convenient Easy to Install Use For Indoor Doorway Wardrobe Bed Side Outdoor Car Porch</t>
  </si>
  <si>
    <t xml:space="preserve">Type:Light Angel Sensor Light </t>
  </si>
  <si>
    <t>Yuen Loong</t>
  </si>
  <si>
    <t>9799-2799</t>
  </si>
  <si>
    <t>334 KRETA AYER ROAD #16-01</t>
  </si>
  <si>
    <t>'080334</t>
  </si>
  <si>
    <t>Lee Yuen Loong</t>
  </si>
  <si>
    <t>Feb 28, 2017 00:06:29</t>
  </si>
  <si>
    <t>Feb 28, 2017 00:06:31</t>
  </si>
  <si>
    <t>Geraldine</t>
  </si>
  <si>
    <t>9139-9601</t>
  </si>
  <si>
    <t>62 TOH TUCK ROAD #06-04</t>
  </si>
  <si>
    <t>'596724</t>
  </si>
  <si>
    <t>Feb 28, 2017 00:54:22</t>
  </si>
  <si>
    <t>Feb 28, 2017 00:54:23</t>
  </si>
  <si>
    <t>Serlie Kew</t>
  </si>
  <si>
    <t>9772-5194</t>
  </si>
  <si>
    <t>419 JURONG WEST STREET 42 #12-1005</t>
  </si>
  <si>
    <t>'640419</t>
  </si>
  <si>
    <t>SerlieQ</t>
  </si>
  <si>
    <t xml:space="preserve">If door closed place at door step thx </t>
  </si>
  <si>
    <t>9798-8807</t>
  </si>
  <si>
    <t>Feb 27, 2017 13:13:18</t>
  </si>
  <si>
    <t>Feb 27, 2017 13:13:19</t>
  </si>
  <si>
    <t>May May Tang</t>
  </si>
  <si>
    <t>9773-9044</t>
  </si>
  <si>
    <t>107 Tai Keng Gardens 107 Tai Keng Gardens</t>
  </si>
  <si>
    <t>'535388</t>
  </si>
  <si>
    <t>May May</t>
  </si>
  <si>
    <t>SGP99905285</t>
  </si>
  <si>
    <t>Feb 27, 2017 13:56:23</t>
  </si>
  <si>
    <t>Feb 27, 2017 13:56:26</t>
  </si>
  <si>
    <t>SGP99929920</t>
  </si>
  <si>
    <t>Feb 27, 2017 19:04:52</t>
  </si>
  <si>
    <t>Feb 27, 2017 19:04:55</t>
  </si>
  <si>
    <t>John Wong</t>
  </si>
  <si>
    <t>8444-4113</t>
  </si>
  <si>
    <t>100 Peck Seah Street #07-20</t>
  </si>
  <si>
    <t>'079333</t>
  </si>
  <si>
    <t>Smerffyong</t>
  </si>
  <si>
    <t>8777-3369</t>
  </si>
  <si>
    <t>SGP99930665</t>
  </si>
  <si>
    <t>Feb 27, 2017 19:15:36</t>
  </si>
  <si>
    <t>Feb 27, 2017 19:15:37</t>
  </si>
  <si>
    <t>Surianee bte sadly</t>
  </si>
  <si>
    <t>6564-7194</t>
  </si>
  <si>
    <t>9642-5556</t>
  </si>
  <si>
    <t>308 JURONG EAST STREET 32 #02-270</t>
  </si>
  <si>
    <t>'600308</t>
  </si>
  <si>
    <t>ponystreetz</t>
  </si>
  <si>
    <t>SGP99938745</t>
  </si>
  <si>
    <t>Feb 27, 2017 21:06:55</t>
  </si>
  <si>
    <t>Feb 27, 2017 21:06:56</t>
  </si>
  <si>
    <t>★ Children Toilet Seat ★ Firm  Secure Includes Back Rest Toilet Training Independent Comfortable Design Safe Suitable for Kids Aged 1-7 - Reduces Adult Supervision!</t>
  </si>
  <si>
    <t>hariharan Srinivasan</t>
  </si>
  <si>
    <t>6711-6320</t>
  </si>
  <si>
    <t>9171-1579</t>
  </si>
  <si>
    <t>522C TAMPINES CENTRAL 7 02-29, Singapore</t>
  </si>
  <si>
    <t>'523522</t>
  </si>
  <si>
    <t>Hariharan Srinivasan</t>
  </si>
  <si>
    <t>SGP99946969</t>
  </si>
  <si>
    <t>Feb 27, 2017 22:43:07</t>
  </si>
  <si>
    <t>Feb 27, 2017 22:43:08</t>
  </si>
  <si>
    <t>Anthea Low</t>
  </si>
  <si>
    <t>9672-4992</t>
  </si>
  <si>
    <t>PINNACLE@DUXTON, THE 1G CANTONMENT ROAD #17-73</t>
  </si>
  <si>
    <t>'085701</t>
  </si>
  <si>
    <t>SGP99954669</t>
  </si>
  <si>
    <t>Feb 28, 2017 00:54:53</t>
  </si>
  <si>
    <t>Germaine Loo</t>
  </si>
  <si>
    <t>9150-0500</t>
  </si>
  <si>
    <t>EAST VIEW GARDEN 119 JALAN PELATOK -</t>
  </si>
  <si>
    <t>'488458</t>
  </si>
  <si>
    <t>germaine loo</t>
  </si>
  <si>
    <t>Feb 28, 2017 09:57:52</t>
  </si>
  <si>
    <t>Feb 28, 2017 09:57:53</t>
  </si>
  <si>
    <t>Chrissie</t>
  </si>
  <si>
    <t>9830-5336</t>
  </si>
  <si>
    <t>HUNDRED TREES 89 WEST COAST DRIVE #12-20</t>
  </si>
  <si>
    <t>'128016</t>
  </si>
  <si>
    <t>Feb 28, 2017 11:21:11</t>
  </si>
  <si>
    <t>Feb 28, 2017 11:21:12</t>
  </si>
  <si>
    <t>Alcina Chew</t>
  </si>
  <si>
    <t>9336-7222</t>
  </si>
  <si>
    <t xml:space="preserve">37 SERANGOON TERRACE </t>
  </si>
  <si>
    <t>'535779</t>
  </si>
  <si>
    <t>Alcina</t>
  </si>
  <si>
    <t>Feb 28, 2017 11:44:35</t>
  </si>
  <si>
    <t>Feb 28, 2017 11:44:41</t>
  </si>
  <si>
    <t>Jayne</t>
  </si>
  <si>
    <t>9690-5469</t>
  </si>
  <si>
    <t>Singapore Blk 144 Tampines Street 12 #05-402</t>
  </si>
  <si>
    <t>'521144</t>
  </si>
  <si>
    <t>Feb 28, 2017 12:46:54</t>
  </si>
  <si>
    <t>Feb 28, 2017 12:46:55</t>
  </si>
  <si>
    <t>Edward</t>
  </si>
  <si>
    <t>9108-9580</t>
  </si>
  <si>
    <t>242 PASIR RIS STREET 21 #04-97</t>
  </si>
  <si>
    <t>'510242</t>
  </si>
  <si>
    <t>EQ HOLDINGS</t>
  </si>
  <si>
    <t>Feb 28, 2017 13:15:46</t>
  </si>
  <si>
    <t>Feb 28, 2017 13:18:18</t>
  </si>
  <si>
    <t xml:space="preserve">Type:Add Water and Soap </t>
  </si>
  <si>
    <t>Azlyn Safii</t>
  </si>
  <si>
    <t>8111-1867</t>
  </si>
  <si>
    <t>113 SIMEI STREET 1 #02-662</t>
  </si>
  <si>
    <t>'520113</t>
  </si>
  <si>
    <t>Aalynism</t>
  </si>
  <si>
    <t>Feb 28, 2017 13:37:11</t>
  </si>
  <si>
    <t>Feb 28, 2017 13:37:14</t>
  </si>
  <si>
    <t>Catherine Tien</t>
  </si>
  <si>
    <t>9635-1445</t>
  </si>
  <si>
    <t>FABER CREST 50G FABER HEIGHTS 50G Faber Heights #02-50 Singapore 129201</t>
  </si>
  <si>
    <t>'129201</t>
  </si>
  <si>
    <t>Ram</t>
  </si>
  <si>
    <t>Feb 28, 2017 15:26:09</t>
  </si>
  <si>
    <t>Feb 28, 2017 15:26:11</t>
  </si>
  <si>
    <t>Koh Shi Rui</t>
  </si>
  <si>
    <t>9477-0413</t>
  </si>
  <si>
    <t>28 JALAN PUNAI 28 jalan punai</t>
  </si>
  <si>
    <t>'418808</t>
  </si>
  <si>
    <t>Shi Rui</t>
  </si>
  <si>
    <t>Feb 28, 2017 18:38:38</t>
  </si>
  <si>
    <t>Feb 28, 2017 18:38:39</t>
  </si>
  <si>
    <t xml:space="preserve">Type:Mini Trash Bags (55 x 45cm) - 3 Rolls / Color:Green(+S$0.30) </t>
  </si>
  <si>
    <t>Priscilla Jeanni</t>
  </si>
  <si>
    <t>9229-2997</t>
  </si>
  <si>
    <t>6 ST. GEORGES LANE #02-205</t>
  </si>
  <si>
    <t>'320006</t>
  </si>
  <si>
    <t>Feb 28, 2017 20:02:51</t>
  </si>
  <si>
    <t>Feb 28, 2017 20:02:56</t>
  </si>
  <si>
    <t>Alex Phan</t>
  </si>
  <si>
    <t>9644-8121</t>
  </si>
  <si>
    <t>321 HOUGANG AVENUE 5 #10-48</t>
  </si>
  <si>
    <t>'530321</t>
  </si>
  <si>
    <t>Alex</t>
  </si>
  <si>
    <t>Feb 28, 2017 22:11:44</t>
  </si>
  <si>
    <t>Feb 28, 2017 22:11:45</t>
  </si>
  <si>
    <t>Ivy Lua</t>
  </si>
  <si>
    <t>9616-5657</t>
  </si>
  <si>
    <t>276 CHOA CHU KANG AVENUE 2 #07-307</t>
  </si>
  <si>
    <t>'680276</t>
  </si>
  <si>
    <t>Teo Si Qi</t>
  </si>
  <si>
    <t>Feb 28, 2017 22:39:56</t>
  </si>
  <si>
    <t>Feb 28, 2017 22:39:58</t>
  </si>
  <si>
    <t>Melvin Sim</t>
  </si>
  <si>
    <t>9339-8595</t>
  </si>
  <si>
    <t>7 SEMBAWANG CRESCENT #14-14 Skypark Residences</t>
  </si>
  <si>
    <t>Feb 28, 2017 22:57:46</t>
  </si>
  <si>
    <t>Jizhi</t>
  </si>
  <si>
    <t>9690-2524</t>
  </si>
  <si>
    <t>9646-2393</t>
  </si>
  <si>
    <t>AUSTVILLE RESIDENCES 21 SENGKANG EAST AVENUE #06-24</t>
  </si>
  <si>
    <t>'544809</t>
  </si>
  <si>
    <t>jizhi</t>
  </si>
  <si>
    <t>Feb 28, 2017 23:11:36</t>
  </si>
  <si>
    <t>Feb 28, 2017 23:11:37</t>
  </si>
  <si>
    <t>Hui min</t>
  </si>
  <si>
    <t>9622-3810</t>
  </si>
  <si>
    <t>314A PUNGGOL WAY #16-603</t>
  </si>
  <si>
    <t>huimin_pooh@hotmail.com</t>
  </si>
  <si>
    <t>Please deliver after 7pm. Do give me a call before delivery to confirm availability at home</t>
  </si>
  <si>
    <t>Feb 28, 2017 23:52:56</t>
  </si>
  <si>
    <t>Feb 28, 2017 23:53:01</t>
  </si>
  <si>
    <t>Tong Boon Peow</t>
  </si>
  <si>
    <t>6475-4848</t>
  </si>
  <si>
    <t>9006-6994</t>
  </si>
  <si>
    <t>154 MEI LING STREET #15-36</t>
  </si>
  <si>
    <t>'140154</t>
  </si>
  <si>
    <t>josemila44</t>
  </si>
  <si>
    <t>Mar 01, 2017 06:12:05</t>
  </si>
  <si>
    <t>Mar 01, 2017 06:12:10</t>
  </si>
  <si>
    <t>Aslina Nasir</t>
  </si>
  <si>
    <t>8783-1987</t>
  </si>
  <si>
    <t>Singapore Blk 273C JURONG WEST AVENUE 3#07-09</t>
  </si>
  <si>
    <t>'643273</t>
  </si>
  <si>
    <t>Mar 01, 2017 07:36:40</t>
  </si>
  <si>
    <t>Mar 01, 2017 07:36:51</t>
  </si>
  <si>
    <t>Nazeela</t>
  </si>
  <si>
    <t>9150-8541</t>
  </si>
  <si>
    <t>671 JALAN DAMAI #02-09</t>
  </si>
  <si>
    <t>'410671</t>
  </si>
  <si>
    <t>Mar 01, 2017 07:51:24</t>
  </si>
  <si>
    <t>Mar 01, 2017 07:51:25</t>
  </si>
  <si>
    <t>SGP99965196</t>
  </si>
  <si>
    <t>Feb 28, 2017 09:00:07</t>
  </si>
  <si>
    <t>Feb 28, 2017 09:00:14</t>
  </si>
  <si>
    <t>SGP99968320</t>
  </si>
  <si>
    <t>Feb 28, 2017 09:49:27</t>
  </si>
  <si>
    <t>Feb 28, 2017 09:49:28</t>
  </si>
  <si>
    <t>Louise Woo</t>
  </si>
  <si>
    <t>6720-3323</t>
  </si>
  <si>
    <t>9108-8022</t>
  </si>
  <si>
    <t>PEOPLES GARDEN 3 LORONG 4 REALTY PARK House No.3 Lorong 4 Realty Park</t>
  </si>
  <si>
    <t>'536902</t>
  </si>
  <si>
    <t>SGP99972828</t>
  </si>
  <si>
    <t>Feb 28, 2017 11:00:58</t>
  </si>
  <si>
    <t>Feb 28, 2017 11:01:07</t>
  </si>
  <si>
    <t>Louiz Ho</t>
  </si>
  <si>
    <t>8726-3372</t>
  </si>
  <si>
    <t>667A PUNGGOL DRIVE #14-590</t>
  </si>
  <si>
    <t>'821667</t>
  </si>
  <si>
    <t>Louizho</t>
  </si>
  <si>
    <t>Feb 28, 2017 13:43:25</t>
  </si>
  <si>
    <t>Feb 28, 2017 13:43:28</t>
  </si>
  <si>
    <t>Nural Adnan</t>
  </si>
  <si>
    <t>9386-0434</t>
  </si>
  <si>
    <t>57, Anchorvale Road, Sengkang Sports Centre Location : Level 1,facing Anchorvale Road, Hours : 24 hours, POPStation@SengKang SRC</t>
  </si>
  <si>
    <t>'915491</t>
  </si>
  <si>
    <t>SGP99988029</t>
  </si>
  <si>
    <t>Feb 27, 2017 10:37:22</t>
  </si>
  <si>
    <t>Feb 28, 2017 14:44:09</t>
  </si>
  <si>
    <t>Renee goh</t>
  </si>
  <si>
    <t>8812-2814</t>
  </si>
  <si>
    <t>509 PASIR RIS STREET 52 509 Pasir Ris street 52 #06-165 s510509</t>
  </si>
  <si>
    <t>'510509</t>
  </si>
  <si>
    <t>shirley</t>
  </si>
  <si>
    <t>8488-6347</t>
  </si>
  <si>
    <t>SGP99988299</t>
  </si>
  <si>
    <t>Feb 28, 2017 14:50:03</t>
  </si>
  <si>
    <t>Feb 28, 2017 14:50:07</t>
  </si>
  <si>
    <t>Adeline Chin (Call Centre)</t>
  </si>
  <si>
    <t>6864-0617</t>
  </si>
  <si>
    <t>9729-3591</t>
  </si>
  <si>
    <t>10 TUAS AVENUE 18 Singapore</t>
  </si>
  <si>
    <t>'638894</t>
  </si>
  <si>
    <t>Adeline Chin</t>
  </si>
  <si>
    <t>SGP10002629</t>
  </si>
  <si>
    <t>Feb 28, 2017 22:52:56</t>
  </si>
  <si>
    <t>Feb 28, 2017 22:52:57</t>
  </si>
  <si>
    <t>Judy Yuen</t>
  </si>
  <si>
    <t>9696-1757</t>
  </si>
  <si>
    <t>9228-9482</t>
  </si>
  <si>
    <t>SKY@ELEVEN 11 THOMSON LANE #32-08</t>
  </si>
  <si>
    <t>'297727</t>
  </si>
  <si>
    <t>SGP10002744</t>
  </si>
  <si>
    <t>Feb 28, 2017 23:04:27</t>
  </si>
  <si>
    <t>Feb 28, 2017 23:04:28</t>
  </si>
  <si>
    <t>Kai Sen</t>
  </si>
  <si>
    <t>6384-7103</t>
  </si>
  <si>
    <t>9151-7873</t>
  </si>
  <si>
    <t>185C RIVERVALE CRESCENT #16-129</t>
  </si>
  <si>
    <t>'543185</t>
  </si>
  <si>
    <t>QT0000010673</t>
  </si>
  <si>
    <t>Ong Shi Ying</t>
  </si>
  <si>
    <t>6677-5918</t>
  </si>
  <si>
    <t>9363-7273</t>
  </si>
  <si>
    <t>1, Segar Road, Zhenghua Community Club Location : Level 1, next to drop off point, Hours : 24 hours, POPStation@Zhenghua CC</t>
  </si>
  <si>
    <t>'916791</t>
  </si>
  <si>
    <t>Angela Mak</t>
  </si>
  <si>
    <t>SGP100064242</t>
  </si>
  <si>
    <t>Hadziq</t>
  </si>
  <si>
    <t>9747-1040</t>
  </si>
  <si>
    <t>PSA BUILDING 460 ALEXANDRA ROAD #37-00</t>
  </si>
  <si>
    <t>Priya</t>
  </si>
  <si>
    <t>6526-2334</t>
  </si>
  <si>
    <t>9106-4044</t>
  </si>
  <si>
    <t>THE TOPIARY 15 FERNVALE LANE #11-16</t>
  </si>
  <si>
    <t>'797497</t>
  </si>
  <si>
    <t>priya.ganaysan</t>
  </si>
  <si>
    <t>8499-1448</t>
  </si>
  <si>
    <t>SGP100066193</t>
  </si>
  <si>
    <t>Ling Fatt Ping</t>
  </si>
  <si>
    <t>6256-1681</t>
  </si>
  <si>
    <t>9339-7041</t>
  </si>
  <si>
    <t>WHAMPOA COURT 74 WHAMPOA DRIVE #04-320</t>
  </si>
  <si>
    <t>'320074</t>
  </si>
  <si>
    <t>SGP100074260</t>
  </si>
  <si>
    <t>â˜… Dual Pouch Laundry Basket - Dark and Light! â˜… Dual Storage Compartment Large Capacity Foldable</t>
  </si>
  <si>
    <t>Kevin Lau</t>
  </si>
  <si>
    <t>8188-4536</t>
  </si>
  <si>
    <t>TONG BUILDING 302 ORCHARD ROAD #10-02A</t>
  </si>
  <si>
    <t>'238862</t>
  </si>
  <si>
    <t>Kevin Lau Chee Kit</t>
  </si>
  <si>
    <t>SGP100094594</t>
  </si>
  <si>
    <t xml:space="preserve">Type:7 Compartments Pine Wood Colour(+S$9.99) </t>
  </si>
  <si>
    <t>Liyana Sulaiman</t>
  </si>
  <si>
    <t>9271-8835</t>
  </si>
  <si>
    <t>THOMSON THREE 41 BRIGHT HILL DRIVE #20-07</t>
  </si>
  <si>
    <t>'573893</t>
  </si>
  <si>
    <t>Liyana</t>
  </si>
  <si>
    <t xml:space="preserve">Pls coordinate on local shipping date &amp; time so I can be available to receive it at door. Thanks. </t>
  </si>
  <si>
    <t>SGP100104639</t>
  </si>
  <si>
    <t>â˜… Desktop Organizer with Mirror â˜… Natural Wood DIY Cosmetic Makeup Tissue Box Stationery Table Container / Compartmentalized With Drawer Convenient Space Saving Storage</t>
  </si>
  <si>
    <t>Siti Noryazzima</t>
  </si>
  <si>
    <t>9477-8751</t>
  </si>
  <si>
    <t>9092-3695</t>
  </si>
  <si>
    <t>750 JURONG WEST STREET 73 #04-153</t>
  </si>
  <si>
    <t>'640750</t>
  </si>
  <si>
    <t>madlylove.flick</t>
  </si>
  <si>
    <t>090-92-3695</t>
  </si>
  <si>
    <t>SGP100106220</t>
  </si>
  <si>
    <t>Janet Ang</t>
  </si>
  <si>
    <t>8168-7521</t>
  </si>
  <si>
    <t>NEWEST 3 WEST COAST DRIVE 3 West Coast Drive #03-16</t>
  </si>
  <si>
    <t>'128021</t>
  </si>
  <si>
    <t>Janet</t>
  </si>
  <si>
    <t>â˜… Magnetized Fridge Organizer + Roll Dispenser â˜… Useful Multi-Functional Kitchen Storage Holder Â–Â–Â–Â–Â–Â–Â–â— Stores Paper Roll Â–Â–Â–Â–Â–Â–Â–â— Adjustable Compartments Â–Â–Â–Â–</t>
  </si>
  <si>
    <t xml:space="preserve">Type:Magnetized Fridge Organizer 24.5 x 8 x 10cm </t>
  </si>
  <si>
    <t>SGP100115733</t>
  </si>
  <si>
    <t>Mohd fahmi Gersali</t>
  </si>
  <si>
    <t>6269-1944</t>
  </si>
  <si>
    <t>9697-4801</t>
  </si>
  <si>
    <t>831 WOODLANDS STREET 83 #04-13</t>
  </si>
  <si>
    <t>'730831</t>
  </si>
  <si>
    <t>Mohd Fahmi Gersali</t>
  </si>
  <si>
    <t>Shieh Ping Lung</t>
  </si>
  <si>
    <t>9116-5426</t>
  </si>
  <si>
    <t>THOMSON GROVE 584 YIO CHU KANG ROAD #04-04</t>
  </si>
  <si>
    <t>'787070</t>
  </si>
  <si>
    <t>LILI LIU</t>
  </si>
  <si>
    <t>9351-5766</t>
  </si>
  <si>
    <t>THE INFLORA 67 FLORA DRIVE 07-48</t>
  </si>
  <si>
    <t>'506850</t>
  </si>
  <si>
    <t>Only want black colour. thanks</t>
  </si>
  <si>
    <t>â˜… Air Pump â˜… Portable For Inflatable Float Air Bed Sofa Vacuum Compressible Storage Bag Travel Home Camp / Manual Easy Operation No Electricity Required!</t>
  </si>
  <si>
    <t xml:space="preserve">Type:Air Pump (Random Colour) </t>
  </si>
  <si>
    <t>Maung Maung Myint</t>
  </si>
  <si>
    <t>6686-3348</t>
  </si>
  <si>
    <t>8455-7802</t>
  </si>
  <si>
    <t>641 JURONG WEST STREET 61 Blk 641, #11-34, Jurong West St 61, Singapore 640641</t>
  </si>
  <si>
    <t>'640641</t>
  </si>
  <si>
    <t>Aw Pei Yun</t>
  </si>
  <si>
    <t>8322-7580</t>
  </si>
  <si>
    <t>3 TUAS VIEW LANE No.3 Tuas View Lane  (S)637641</t>
  </si>
  <si>
    <t>'637641</t>
  </si>
  <si>
    <t>Doris Aw</t>
  </si>
  <si>
    <t>9792-9095</t>
  </si>
  <si>
    <t>2 LORONG LEW LIAN 14-42</t>
  </si>
  <si>
    <t>'531002</t>
  </si>
  <si>
    <t>michellesng75</t>
  </si>
  <si>
    <t>â˜… Transparent PVC Pouch Bag (Three-Piece Set) â˜… See-Through Multipurpose Cosmetics Organizer Cases</t>
  </si>
  <si>
    <t xml:space="preserve">Color:Brown (3-piece set) </t>
  </si>
  <si>
    <t>Lena Heng</t>
  </si>
  <si>
    <t>8233-5101</t>
  </si>
  <si>
    <t>491G TAMPINES STREET 45 #11-270</t>
  </si>
  <si>
    <t>'526491</t>
  </si>
  <si>
    <t>Jingting</t>
  </si>
  <si>
    <t>9619-3091</t>
  </si>
  <si>
    <t>ENG AUN PARK 7 JALAN NOVENA SELATAN 7</t>
  </si>
  <si>
    <t>'308562</t>
  </si>
  <si>
    <t>Tay Pheck Tuan</t>
  </si>
  <si>
    <t>9751-0868</t>
  </si>
  <si>
    <t>Blk 536 bukit batok street 52 #03-645 Blk 536 Bukit Batok street 52 #03-645</t>
  </si>
  <si>
    <t>'650536</t>
  </si>
  <si>
    <t>â˜… Toothbrush Travel Case â˜… Light Compact Multi-Purpose ConvenientÂ Practical Translucent Space Saving Holder Portable Holiday Friendly Box! Available in 4 Colours!</t>
  </si>
  <si>
    <t xml:space="preserve">Colour:Toothbrush Travel Case - Blue </t>
  </si>
  <si>
    <t>irene</t>
  </si>
  <si>
    <t>9389-3587</t>
  </si>
  <si>
    <t>39 TUAS VIEW CLOSE 39 TUAS VIEW CLOSE</t>
  </si>
  <si>
    <t>'637479</t>
  </si>
  <si>
    <t xml:space="preserve">Colour:Toothbrush Travel Case - Pink </t>
  </si>
  <si>
    <t>SGP100122269</t>
  </si>
  <si>
    <t>Nur Suhaidah</t>
  </si>
  <si>
    <t>9754-6335</t>
  </si>
  <si>
    <t>9733-8204</t>
  </si>
  <si>
    <t>118 BEDOK NORTH STREET 2 #06-184</t>
  </si>
  <si>
    <t>Stellassy</t>
  </si>
  <si>
    <t>9112-0608</t>
  </si>
  <si>
    <t>187B RIVERVALE DRIVE #06-868</t>
  </si>
  <si>
    <t>'542187</t>
  </si>
  <si>
    <t>SGP100136246</t>
  </si>
  <si>
    <t>Joanne Guo</t>
  </si>
  <si>
    <t>8499-6680</t>
  </si>
  <si>
    <t>387 BUKIT BATOK WEST AVENUE 5 #08-382</t>
  </si>
  <si>
    <t>'650387</t>
  </si>
  <si>
    <t>Guo Shu Fang</t>
  </si>
  <si>
    <t>SGP100139888</t>
  </si>
  <si>
    <t>â¤ Classy Matchy Handbag â¤ Korean Style Casual Formal Women Ladies PU Leather Tote Shoulder Bag / Basic Chic Fashion Essential for School Work Travel</t>
  </si>
  <si>
    <t>Helen Chua</t>
  </si>
  <si>
    <t>8318-7348</t>
  </si>
  <si>
    <t>240 BUKIT PANJANG RING ROAD #08-133</t>
  </si>
  <si>
    <t>'670240</t>
  </si>
  <si>
    <t>SGP100143083</t>
  </si>
  <si>
    <t>Emily Heng</t>
  </si>
  <si>
    <t>6534-8293</t>
  </si>
  <si>
    <t>9297-2764</t>
  </si>
  <si>
    <t>26 Kim Tian Road #14-03 Singapore</t>
  </si>
  <si>
    <t>'169277</t>
  </si>
  <si>
    <t>SGP100149374</t>
  </si>
  <si>
    <t>Tan Si Ling</t>
  </si>
  <si>
    <t>9672-8831</t>
  </si>
  <si>
    <t>947 JURONG WEST STREET 91 #08-645</t>
  </si>
  <si>
    <t>'640947</t>
  </si>
  <si>
    <t xml:space="preserve">Type:15-Slot Organizer Box / Color:Green </t>
  </si>
  <si>
    <t>SGP100152346</t>
  </si>
  <si>
    <t>Nur Hidayah</t>
  </si>
  <si>
    <t>6584-8994</t>
  </si>
  <si>
    <t>9772-1874</t>
  </si>
  <si>
    <t>773 PASIR RIS STREET 71 #09-376 Singapore 510773</t>
  </si>
  <si>
    <t>'510773</t>
  </si>
  <si>
    <t>SGP100162792</t>
  </si>
  <si>
    <t>Adrienne</t>
  </si>
  <si>
    <t>9237-3784</t>
  </si>
  <si>
    <t>442 SIN MING AVENUE #14-423</t>
  </si>
  <si>
    <t>'570442</t>
  </si>
  <si>
    <t>Please make sure item is not chipped, broken, stained and have no defects before sending. Please also make sure item is securely packed and is the correct colour. Thanks.</t>
  </si>
  <si>
    <t>SGP100164541</t>
  </si>
  <si>
    <t>jasline</t>
  </si>
  <si>
    <t>8866-7573</t>
  </si>
  <si>
    <t>52 HAVELOCK ROAD #15-100</t>
  </si>
  <si>
    <t>'161052</t>
  </si>
  <si>
    <t>8125-4075</t>
  </si>
  <si>
    <t>120B RIVERVALE DRIVE #06-388 (S) 542120</t>
  </si>
  <si>
    <t>'542120</t>
  </si>
  <si>
    <t>Marie Lai</t>
  </si>
  <si>
    <t>658125407-5</t>
  </si>
  <si>
    <t>SGP100179094</t>
  </si>
  <si>
    <t>Jaime Pang</t>
  </si>
  <si>
    <t>9796-7737</t>
  </si>
  <si>
    <t>OPERA ESTATE 62 TERANG BULAN AVENUE 62 Terang Bulan ave  Singapore 455585</t>
  </si>
  <si>
    <t>'455585</t>
  </si>
  <si>
    <t>jaime pang</t>
  </si>
  <si>
    <t>Please send out as soon as possible thanks</t>
  </si>
  <si>
    <t>SGP100197111</t>
  </si>
  <si>
    <t>SIVASUBRAMANIAN SRINIVASAN</t>
  </si>
  <si>
    <t>8428-4251</t>
  </si>
  <si>
    <t>299 YISHUN STREET 20 11-31 BLOCK 299 YISHUN SINGAPORE 760299</t>
  </si>
  <si>
    <t>sivasubramanian s</t>
  </si>
  <si>
    <t>Mavis Poon</t>
  </si>
  <si>
    <t>9628-7397</t>
  </si>
  <si>
    <t>32 CASSIA CRESCENT #06-54 Singapore 390032</t>
  </si>
  <si>
    <t>'390032</t>
  </si>
  <si>
    <t>Liang XiuHuan</t>
  </si>
  <si>
    <t>6782-9547</t>
  </si>
  <si>
    <t>9437-3796</t>
  </si>
  <si>
    <t>487A TAMPINES AVENUE 9 #09-100</t>
  </si>
  <si>
    <t>'520487</t>
  </si>
  <si>
    <t>XiuHuan Liang</t>
  </si>
  <si>
    <t>Etc.67829547</t>
  </si>
  <si>
    <t>Patricia Neo</t>
  </si>
  <si>
    <t>9688-7015</t>
  </si>
  <si>
    <t>8 @ TRADEHUB 21 8 BOON LAY WAY 8 Boon Lay Way #08-06 TradeHub 21 Singapore 609964</t>
  </si>
  <si>
    <t>'609964</t>
  </si>
  <si>
    <t>â¤ Korean Everyday PU Handbag â¤ Casual Formal Women Ladies Leather Tote Shoulder Bag / Basic Chic Fashion Easy Match Essential for School Work Travel</t>
  </si>
  <si>
    <t>Lian Xin Tian</t>
  </si>
  <si>
    <t>9336-0846</t>
  </si>
  <si>
    <t>181 PASIR RIS STREET 11 #12-26</t>
  </si>
  <si>
    <t>'510181</t>
  </si>
  <si>
    <t>lian.xintian</t>
  </si>
  <si>
    <t xml:space="preserve">â˜… Furry Rug â˜… 40 x 60cm Absorbent Anti-Slip - Washable Comfortable Fluffy Slip Resistant Bathroom Floor Door Mat Kitchen Carpet Bedroom Living Room </t>
  </si>
  <si>
    <t>Irene Fong</t>
  </si>
  <si>
    <t>9876-5475</t>
  </si>
  <si>
    <t>ROBERTSON WALK 11 UNITY STREET Fraser Place Robertson Walk</t>
  </si>
  <si>
    <t>'237995</t>
  </si>
  <si>
    <t>junyao</t>
  </si>
  <si>
    <t>6404-2542</t>
  </si>
  <si>
    <t>8111-1584</t>
  </si>
  <si>
    <t>504A YISHUN STREET 51 #05-84</t>
  </si>
  <si>
    <t>'761504</t>
  </si>
  <si>
    <t>â˜… Easy Retrieve Makeup Pad Tray â˜… Cosmetic Facial Nail Polish Cotton Pad Wipe Container Storage Case Organizer Keep Clean / Stylish and Neat Table Display Organization</t>
  </si>
  <si>
    <t xml:space="preserve">Color:Easy Retrieve Makeup Pad Tray (Transparent) </t>
  </si>
  <si>
    <t>Samantha Seah</t>
  </si>
  <si>
    <t>8102-9691</t>
  </si>
  <si>
    <t>447 CHOA CHU KANG AVENUE 4 09-379</t>
  </si>
  <si>
    <t>9239-1335</t>
  </si>
  <si>
    <t>â˜… Transparent Coloured-Rim Pouch â˜… Beautiful Variety of Colours~ Slim Yet Large in Capacity! Organize Your Items Neatly / Multi-Purpose Storage Organizer Travel Home Essential Toiletries</t>
  </si>
  <si>
    <t>Kho siew yoke</t>
  </si>
  <si>
    <t>9350-6200</t>
  </si>
  <si>
    <t>265C PUNGGOL WAY Blk 265c punggol way  #03-346 Singapore 823265</t>
  </si>
  <si>
    <t>'823265</t>
  </si>
  <si>
    <t>Please send to my house letter box thanks</t>
  </si>
  <si>
    <t>Shao Jie Ng</t>
  </si>
  <si>
    <t>9181-7369</t>
  </si>
  <si>
    <t>Blk 415A Fernvale Link #18-36 Singapore 791415</t>
  </si>
  <si>
    <t>'791415</t>
  </si>
  <si>
    <t>Ng Shao Jie</t>
  </si>
  <si>
    <t>Siti Hafizah</t>
  </si>
  <si>
    <t>9489-2061</t>
  </si>
  <si>
    <t>288 TAMPINES STREET 22 #09-332</t>
  </si>
  <si>
    <t>'520288</t>
  </si>
  <si>
    <t>junkhouse59</t>
  </si>
  <si>
    <t xml:space="preserve">This is a gift. </t>
  </si>
  <si>
    <t>SGP100204020</t>
  </si>
  <si>
    <t>Double-Sided Jewellery Organizer With Pockets and Hooks</t>
  </si>
  <si>
    <t xml:space="preserve">:Delivery (+S$1.90) / :Double-Sided Jewellery Organizer With Pockets and Hooks(+S$16.90) </t>
  </si>
  <si>
    <t>STEFANIE WEE</t>
  </si>
  <si>
    <t>8717-2866</t>
  </si>
  <si>
    <t>209 BISHAN STREET 23 #11-367</t>
  </si>
  <si>
    <t>'570209</t>
  </si>
  <si>
    <t>Stefanie</t>
  </si>
  <si>
    <t>Black colour</t>
  </si>
  <si>
    <t>SGP100212386</t>
  </si>
  <si>
    <t>Denise Ho</t>
  </si>
  <si>
    <t>9146-6627</t>
  </si>
  <si>
    <t>327 HOUGANG AVENUE 5 #09-160</t>
  </si>
  <si>
    <t>'530327</t>
  </si>
  <si>
    <t>Please call to make arrangement for delivery 1 day prior to the actual delivery date. Do send after 6pm on weekdays or morning between 9-12noon during weekend.</t>
  </si>
  <si>
    <t>SGP100213735</t>
  </si>
  <si>
    <t>John Dave Verdera</t>
  </si>
  <si>
    <t>9450-3214</t>
  </si>
  <si>
    <t>737 TAMPINES STREET 72 Block 737 Tampines Street 72 14-40</t>
  </si>
  <si>
    <t>'520737</t>
  </si>
  <si>
    <t>masura bte abdullah</t>
  </si>
  <si>
    <t>6500-0275</t>
  </si>
  <si>
    <t>9112-1184</t>
  </si>
  <si>
    <t>Agility International Logistics Pte Ltd, No. 1 Changi North Way Singapore</t>
  </si>
  <si>
    <t>'498802</t>
  </si>
  <si>
    <t>masura</t>
  </si>
  <si>
    <t>SGP100219971</t>
  </si>
  <si>
    <t>NEO LIAN CHUAN</t>
  </si>
  <si>
    <t>6910-7081</t>
  </si>
  <si>
    <t>9860-4017</t>
  </si>
  <si>
    <t>107 ALJUNIED CRESCENT BLK 107 ALJUNIED CRESCENT #05-06 SINGAPORE 380107</t>
  </si>
  <si>
    <t>'380107</t>
  </si>
  <si>
    <t>neo lian chuan</t>
  </si>
  <si>
    <t>SGP100229322</t>
  </si>
  <si>
    <t>Lee Lee Lim</t>
  </si>
  <si>
    <t>9816-3831</t>
  </si>
  <si>
    <t xml:space="preserve">34 Greenleaf Avenue </t>
  </si>
  <si>
    <t>'279543</t>
  </si>
  <si>
    <t>Lim Lee Lee</t>
  </si>
  <si>
    <t>Tay yong kok</t>
  </si>
  <si>
    <t>9762-6532</t>
  </si>
  <si>
    <t>9233-8245</t>
  </si>
  <si>
    <t>951 HOUGANG AVENUE 9 #08-502</t>
  </si>
  <si>
    <t>'530951</t>
  </si>
  <si>
    <t>Alvin Tay</t>
  </si>
  <si>
    <t>Dawnz Chen</t>
  </si>
  <si>
    <t>8511-8512</t>
  </si>
  <si>
    <t>VALLEY POINT 491B RIVER VALLEY ROAD #14-04</t>
  </si>
  <si>
    <t>'248373</t>
  </si>
  <si>
    <t>Dawn</t>
  </si>
  <si>
    <t>Office hours</t>
  </si>
  <si>
    <t>SGP100240244</t>
  </si>
  <si>
    <t>Ho Lim Hwei</t>
  </si>
  <si>
    <t>8688-7608</t>
  </si>
  <si>
    <t>103 AH HOOD ROAD #19-07</t>
  </si>
  <si>
    <t>'320103</t>
  </si>
  <si>
    <t>Please call before arrival to ensure someone is there to receive. Thanks.</t>
  </si>
  <si>
    <t>6640-0227</t>
  </si>
  <si>
    <t>SGP100247571</t>
  </si>
  <si>
    <t>Wong Po Shan</t>
  </si>
  <si>
    <t>8588-8857</t>
  </si>
  <si>
    <t>SEASONS PARK 491 YIO CHU KANG ROAD #15-04 Tower 1</t>
  </si>
  <si>
    <t>'787078</t>
  </si>
  <si>
    <t>Yu Tor Chye</t>
  </si>
  <si>
    <t>6646-8303</t>
  </si>
  <si>
    <t>9743-5594</t>
  </si>
  <si>
    <t>308A ANG MO KIO AVENUE 1 #05-415</t>
  </si>
  <si>
    <t>'561308</t>
  </si>
  <si>
    <t>YU Tor Chye</t>
  </si>
  <si>
    <t>SGP100273328</t>
  </si>
  <si>
    <t>â˜… World Map Poster - 6 Types! â˜… Around the Globe! Diff Sizes 42 - 100cm Widths - Home Office Store Bar Wall Decoration - Geography Aged Vintage Brown Retro Coloured Flags Countries Topographic Maps</t>
  </si>
  <si>
    <t>Ms Suneeta Raman</t>
  </si>
  <si>
    <t>9639-7359</t>
  </si>
  <si>
    <t xml:space="preserve">HILLCREST PARK 157 HILLCREST ROAD </t>
  </si>
  <si>
    <t>'289027</t>
  </si>
  <si>
    <t>Christina Chen</t>
  </si>
  <si>
    <t>Please let me know the delivery date of the items as they are urgent for use on a project. Thanks.</t>
  </si>
  <si>
    <t xml:space="preserve">Type of Map:6 - Southeastern Asia Map / Specifications:Southeastern Asia Map 60 x 80cm(+S$4.90) </t>
  </si>
  <si>
    <t>SGP100283684</t>
  </si>
  <si>
    <t>SGP100294766</t>
  </si>
  <si>
    <t>Gina lam</t>
  </si>
  <si>
    <t>8228-2605</t>
  </si>
  <si>
    <t>2 BRANKSOME ROAD 2 branksome road</t>
  </si>
  <si>
    <t>'439540</t>
  </si>
  <si>
    <t>Gina</t>
  </si>
  <si>
    <t>Serene Low</t>
  </si>
  <si>
    <t>9871-1588</t>
  </si>
  <si>
    <t>116 HOUGANG AVENUE 1 Blk 116 Hougang Ave 1 #10-1196</t>
  </si>
  <si>
    <t>'530116</t>
  </si>
  <si>
    <t>SereneLow</t>
  </si>
  <si>
    <t>SGP100304930</t>
  </si>
  <si>
    <t>Mona Yong</t>
  </si>
  <si>
    <t>9070-0818</t>
  </si>
  <si>
    <t>451 TAMPINES STREET 42 #08-232</t>
  </si>
  <si>
    <t>Please deliver on Monday to Saturday between 10am to 5pm</t>
  </si>
  <si>
    <t>SGP100314311</t>
  </si>
  <si>
    <t>Tan Mui Ping</t>
  </si>
  <si>
    <t>6790-0383</t>
  </si>
  <si>
    <t>9665-1092</t>
  </si>
  <si>
    <t>630 JURONG WEST STREET 65 Blk 630 Jurong West St 65 #11-422 S640630</t>
  </si>
  <si>
    <t>SGP100315861</t>
  </si>
  <si>
    <t>Jenny Choo</t>
  </si>
  <si>
    <t>8306-7994</t>
  </si>
  <si>
    <t>Singapore Blk 204 Yishun St 21 # 03-253</t>
  </si>
  <si>
    <t>'760204</t>
  </si>
  <si>
    <t>SGP100326600</t>
  </si>
  <si>
    <t>Clifton Tan</t>
  </si>
  <si>
    <t>9004-8681</t>
  </si>
  <si>
    <t>9857-8097</t>
  </si>
  <si>
    <t>SEMBAWANG HILLS ESTATE 88 JALAN KURAS 88 Jalan Kuras</t>
  </si>
  <si>
    <t>'577759</t>
  </si>
  <si>
    <t>Clifton</t>
  </si>
  <si>
    <t xml:space="preserve">â˜… Desktop Organizer Cube â˜… Table Tabletop Stationery Documents Holder! Compartmentalized Storage Minimalist Design Space Saving Easy to Clean! </t>
  </si>
  <si>
    <t xml:space="preserve">Type:Desktop Organizer Cube </t>
  </si>
  <si>
    <t>SGP100330166</t>
  </si>
  <si>
    <t>Cheleen Chua</t>
  </si>
  <si>
    <t>9832-7472</t>
  </si>
  <si>
    <t>CHERRY HILL CONDOMINIUM 21 LORONG LEW LIAN #09-01</t>
  </si>
  <si>
    <t>'536467</t>
  </si>
  <si>
    <t>Cheleen</t>
  </si>
  <si>
    <t>SGP100331094</t>
  </si>
  <si>
    <t>Nicolette Phua</t>
  </si>
  <si>
    <t>9786-9086</t>
  </si>
  <si>
    <t>90 DAWSON ROAD #32-14</t>
  </si>
  <si>
    <t>'142090</t>
  </si>
  <si>
    <t>Please inform at least a day ahead of delivery date and time. Thank you!</t>
  </si>
  <si>
    <t>SGP100348683</t>
  </si>
  <si>
    <t>Juliana</t>
  </si>
  <si>
    <t>9004-3010</t>
  </si>
  <si>
    <t>896 TAMPINES STREET 81 #04-880</t>
  </si>
  <si>
    <t>'520896</t>
  </si>
  <si>
    <t>Juliana Suhaimi</t>
  </si>
  <si>
    <t>SGP100351236</t>
  </si>
  <si>
    <t>Komal Mendhekar</t>
  </si>
  <si>
    <t>6639-0961</t>
  </si>
  <si>
    <t>9247-8521</t>
  </si>
  <si>
    <t>781 upper changi road east 07-16</t>
  </si>
  <si>
    <t>'486069</t>
  </si>
  <si>
    <t>komal</t>
  </si>
  <si>
    <t>Yoga ball merchant only ....  I need the round ball not the peanut one please. Thanks.</t>
  </si>
  <si>
    <t>9181-4034</t>
  </si>
  <si>
    <t>SGP100353663</t>
  </si>
  <si>
    <t>Dorothea</t>
  </si>
  <si>
    <t>9675-3051</t>
  </si>
  <si>
    <t>BEDOK GARDENS 27 JALAN LIMAU NIPIS Bedok Gardens</t>
  </si>
  <si>
    <t>'468280</t>
  </si>
  <si>
    <t>Dotty</t>
  </si>
  <si>
    <t>SGP100359032</t>
  </si>
  <si>
    <t>janice tang</t>
  </si>
  <si>
    <t>8228-8538</t>
  </si>
  <si>
    <t>9845-9189</t>
  </si>
  <si>
    <t>PARRY PARK 25 PARRY WALK -</t>
  </si>
  <si>
    <t>'547040</t>
  </si>
  <si>
    <t>Janice Tang</t>
  </si>
  <si>
    <t xml:space="preserve">â˜… Transparent 3-Layer Storage Case â˜… Multi-Purpose See-Through Compartment Organizer Box For Office Home Makeup Cosmetic Stationery Accessories Jewellery Medicine </t>
  </si>
  <si>
    <t xml:space="preserve">Size:Transparent 3-Layer Storage Case - Small / Color:White Transparent </t>
  </si>
  <si>
    <t>SGP100364020</t>
  </si>
  <si>
    <t>Qiaoru Yang</t>
  </si>
  <si>
    <t>9619-2177</t>
  </si>
  <si>
    <t>PARC OASIS 47 JURONG EAST AVENUE 1 #02-03, block jasmine</t>
  </si>
  <si>
    <t>'609780</t>
  </si>
  <si>
    <t>meowtf</t>
  </si>
  <si>
    <t>SGP100368620</t>
  </si>
  <si>
    <t>Gilbert Chuabio</t>
  </si>
  <si>
    <t>9822-2344</t>
  </si>
  <si>
    <t>MEADOWS @ PEIRCE 626 UPPER THOMSON ROAD 05-34</t>
  </si>
  <si>
    <t>'787130</t>
  </si>
  <si>
    <t>SGP100368699</t>
  </si>
  <si>
    <t>â˜… Neko Plush Blanket â˜… Cute Cartoon Design with Quality Prints - 200 x 150cm - Soft Comfortable High Quality Fabric Cover - Ideal Gift Present - Warm and insulate against cold!</t>
  </si>
  <si>
    <t xml:space="preserve">Type:Neko Plush Blanket (200 x 150cm) </t>
  </si>
  <si>
    <t>Betty Chandra</t>
  </si>
  <si>
    <t>6352-0705</t>
  </si>
  <si>
    <t>9395-7238</t>
  </si>
  <si>
    <t>160 LORONG 1 TOA PAYOH #11-1572</t>
  </si>
  <si>
    <t>'310160</t>
  </si>
  <si>
    <t>Please send it soon. Thanks seller!</t>
  </si>
  <si>
    <t xml:space="preserve">â˜… Rollable Table with Mesh Tray â˜… Movable Homework or Work Laptop Moving Reading Desk with Wheels </t>
  </si>
  <si>
    <t>9751-3800</t>
  </si>
  <si>
    <t>MARINE CRESCENT VILLE 30 MARINE CRESCENT #09-175</t>
  </si>
  <si>
    <t>'440030</t>
  </si>
  <si>
    <t>SGP100386964</t>
  </si>
  <si>
    <t>may chua</t>
  </si>
  <si>
    <t>9880-3655</t>
  </si>
  <si>
    <t>484 PASIR RIS DRIVE 4 02-369</t>
  </si>
  <si>
    <t>'510484</t>
  </si>
  <si>
    <t>Ng Siew Chin</t>
  </si>
  <si>
    <t>9423-4489</t>
  </si>
  <si>
    <t>220 HOUGANG STREET 21 #08-58</t>
  </si>
  <si>
    <t>'530220</t>
  </si>
  <si>
    <t>Grace Ng</t>
  </si>
  <si>
    <t>Tan Siying</t>
  </si>
  <si>
    <t>6584-7940</t>
  </si>
  <si>
    <t>9155-4051</t>
  </si>
  <si>
    <t>BLK 150 PASIR RIS STREET 13 #07-56 Singapore</t>
  </si>
  <si>
    <t>'510150</t>
  </si>
  <si>
    <t>Luu Maw</t>
  </si>
  <si>
    <t>6966-3566</t>
  </si>
  <si>
    <t>9740-0111</t>
  </si>
  <si>
    <t>148 TAMPINES AVENUE 5 #09-290</t>
  </si>
  <si>
    <t>'521148</t>
  </si>
  <si>
    <t>Daniel Lee</t>
  </si>
  <si>
    <t>8186-6077</t>
  </si>
  <si>
    <t>â˜… Portable Fan with Cool Mist Blast â˜… Strong Wind Speed Fine Mist - Silent Operation Rechargeable</t>
  </si>
  <si>
    <t>Suu Suu Thet</t>
  </si>
  <si>
    <t>9169-8520</t>
  </si>
  <si>
    <t>Singapore 120 Eunos Ave 7   #01-06  Richfield Industrial Centre  Singapore 409574</t>
  </si>
  <si>
    <t>'409574</t>
  </si>
  <si>
    <t>Kimberly Foo</t>
  </si>
  <si>
    <t>8123-3656</t>
  </si>
  <si>
    <t>666B PUNGGOL DRIVE 06-558</t>
  </si>
  <si>
    <t>'822666</t>
  </si>
  <si>
    <t>Deryck Wong</t>
  </si>
  <si>
    <t>9667-9497</t>
  </si>
  <si>
    <t>Jalan Buroh 210</t>
  </si>
  <si>
    <t>'609831</t>
  </si>
  <si>
    <t>deryckwong.sg</t>
  </si>
  <si>
    <t>6465-2091</t>
  </si>
  <si>
    <t>AnnieHon</t>
  </si>
  <si>
    <t>Malaysia728-1215</t>
  </si>
  <si>
    <t>9677-9922</t>
  </si>
  <si>
    <t>Singapore Blk 246, Tampines Street 21 #05-347</t>
  </si>
  <si>
    <t>'521246</t>
  </si>
  <si>
    <t>XU LISHAN</t>
  </si>
  <si>
    <t>9786-5396</t>
  </si>
  <si>
    <t>336 SEMBAWANG CRESCENT #16-184</t>
  </si>
  <si>
    <t>'750336</t>
  </si>
  <si>
    <t>Xu Lishan</t>
  </si>
  <si>
    <t>Genevieve</t>
  </si>
  <si>
    <t>8786-9827</t>
  </si>
  <si>
    <t>188A RIVERVALE DRIVE #14-1086</t>
  </si>
  <si>
    <t>'541188</t>
  </si>
  <si>
    <t>genevieve</t>
  </si>
  <si>
    <t>ann foo</t>
  </si>
  <si>
    <t>9742-3502</t>
  </si>
  <si>
    <t>Singapore blk399 #01-29 yung sheng road (taman jurong shoping center)</t>
  </si>
  <si>
    <t>'610399</t>
  </si>
  <si>
    <t>andytopaz</t>
  </si>
  <si>
    <t>Hafiza Ngaspan</t>
  </si>
  <si>
    <t>6386-1390</t>
  </si>
  <si>
    <t>9843-4091</t>
  </si>
  <si>
    <t>437 HOUGANG AVENUE 8 #09-1523</t>
  </si>
  <si>
    <t>'530437</t>
  </si>
  <si>
    <t>fuzzydah</t>
  </si>
  <si>
    <t>Karen  Toh</t>
  </si>
  <si>
    <t>9828-9139</t>
  </si>
  <si>
    <t>513 Yio Chu Kang Rd The Calrose, #05-32</t>
  </si>
  <si>
    <t>'787067</t>
  </si>
  <si>
    <t>ktoh1909</t>
  </si>
  <si>
    <t>Seah Pei Pei</t>
  </si>
  <si>
    <t>6401-0128</t>
  </si>
  <si>
    <t>9450-5410</t>
  </si>
  <si>
    <t>Singapore BLK 649 HOUGANG AVE 8 #17-339 SINGAPORE</t>
  </si>
  <si>
    <t>'530649</t>
  </si>
  <si>
    <t>cynthia seah</t>
  </si>
  <si>
    <t>â˜… Light Angel Sensor Light â˜… Motion Activated Sensor Cordless LED Night Light 360 Degree Convenient Easy to Install Use For Indoor Doorway Wardrobe Bed Side Outdoor Car Porch</t>
  </si>
  <si>
    <t>Mastana limbu</t>
  </si>
  <si>
    <t>8403-5354</t>
  </si>
  <si>
    <t>8403-3535</t>
  </si>
  <si>
    <t>9 VERNON PARK Pokhara garden(Blk 50#13-02)</t>
  </si>
  <si>
    <t>Mastana limbu 952</t>
  </si>
  <si>
    <t xml:space="preserve">â™¥ Mascara Helper + Eyelash Comb â™¥ 3-in-1 Cosmetic Eyelash Shaper Baffle Comb Applicator Guide Helper Assist Tool Useful Template Card Make Up Beauty Kit Guide For Her â—•â€¿â—•ï½¡â¤ </t>
  </si>
  <si>
    <t>Jesslyn Yap</t>
  </si>
  <si>
    <t>9757-0294</t>
  </si>
  <si>
    <t>Block 853 #11-3521 Yishun Street 81 Singapore</t>
  </si>
  <si>
    <t>'760853</t>
  </si>
  <si>
    <t>Eleen Tan</t>
  </si>
  <si>
    <t>9093-8425</t>
  </si>
  <si>
    <t>Blk 660 Hougang Ave 8 #10-489 Singapore</t>
  </si>
  <si>
    <t>'530660</t>
  </si>
  <si>
    <t>Andy Tan</t>
  </si>
  <si>
    <t>8723-3559</t>
  </si>
  <si>
    <t>333C YISHUN STREET 31 #06-173</t>
  </si>
  <si>
    <t>'763333</t>
  </si>
  <si>
    <t xml:space="preserve">Colour:Toothbrush Travel Case - Yellow </t>
  </si>
  <si>
    <t>Murughavell</t>
  </si>
  <si>
    <t>6759-1459</t>
  </si>
  <si>
    <t>9841-1819</t>
  </si>
  <si>
    <t>EUPHONY GARDENS 7 JALAN MATA AYER #04-48</t>
  </si>
  <si>
    <t>'759152</t>
  </si>
  <si>
    <t>sl sze</t>
  </si>
  <si>
    <t>9138-8362</t>
  </si>
  <si>
    <t>ECHELON 7 ALEXANDRA VIEW #04-02 Tower 7</t>
  </si>
  <si>
    <t>'158741</t>
  </si>
  <si>
    <t>Sze SL</t>
  </si>
  <si>
    <t xml:space="preserve">Size:Large (22 x 5.5 x 12cm) / Color:Purple(+S$2.99) </t>
  </si>
  <si>
    <t xml:space="preserve">Size:Small (10 x 5.5 x 12cm) / Color:Green </t>
  </si>
  <si>
    <t>Lim Hui Fong</t>
  </si>
  <si>
    <t>8571-2933</t>
  </si>
  <si>
    <t>268 TAMPINES STREET 21 #08-241</t>
  </si>
  <si>
    <t>'520268</t>
  </si>
  <si>
    <t>Meiling</t>
  </si>
  <si>
    <t>6667-9297</t>
  </si>
  <si>
    <t>9229-6994</t>
  </si>
  <si>
    <t>333D ANCHORVALE LINK #16-304</t>
  </si>
  <si>
    <t>'544333</t>
  </si>
  <si>
    <t>meiling</t>
  </si>
  <si>
    <t>HOO HEE HIONG</t>
  </si>
  <si>
    <t>9170-0687</t>
  </si>
  <si>
    <t>H2O RESIDENCES 36 FERNVALE LINK #12-17</t>
  </si>
  <si>
    <t>'797533</t>
  </si>
  <si>
    <t>Hoo Hee Hiong</t>
  </si>
  <si>
    <t>Eddie Ten</t>
  </si>
  <si>
    <t>9842-6258</t>
  </si>
  <si>
    <t>Blk 458 Tampines st 42,#11-294 Blk 458 Tampines st 42,#11-294</t>
  </si>
  <si>
    <t>'520458</t>
  </si>
  <si>
    <t>6996-1340</t>
  </si>
  <si>
    <t>Pang KJ</t>
  </si>
  <si>
    <t>9668-0452</t>
  </si>
  <si>
    <t>FLO RESIDENCE 9 PUNGGOL FIELD WALK #17-21</t>
  </si>
  <si>
    <t>'828743</t>
  </si>
  <si>
    <t>Jordan Lee</t>
  </si>
  <si>
    <t>9007-4997</t>
  </si>
  <si>
    <t>172C EDGEDALE PLAINS #17-468</t>
  </si>
  <si>
    <t>'823172</t>
  </si>
  <si>
    <t>Jordan</t>
  </si>
  <si>
    <t>Thomas Ang</t>
  </si>
  <si>
    <t>6897-3543</t>
  </si>
  <si>
    <t>408 JURONG WEST STREET 42 #06-681</t>
  </si>
  <si>
    <t>'640408</t>
  </si>
  <si>
    <t>Fion Chua</t>
  </si>
  <si>
    <t>8228-6868</t>
  </si>
  <si>
    <t>14 BEDOK SOUTH AVENUE 2 #03-578</t>
  </si>
  <si>
    <t>'460014</t>
  </si>
  <si>
    <t>CHUA AI KENG</t>
  </si>
  <si>
    <t>Zaclyn Chen</t>
  </si>
  <si>
    <t>9171-5544</t>
  </si>
  <si>
    <t>142 SIMEI STREET 2 #08-106 SINGAPORE</t>
  </si>
  <si>
    <t>'520142</t>
  </si>
  <si>
    <t>Daisy</t>
  </si>
  <si>
    <t>9743-8836</t>
  </si>
  <si>
    <t>GREENWOOD VILLAS 8 GREENWOOD GROVE 8 greenwood grove</t>
  </si>
  <si>
    <t>'289164</t>
  </si>
  <si>
    <t>Daisy Ng</t>
  </si>
  <si>
    <t>6462-2375</t>
  </si>
  <si>
    <t>Magdalene Chew</t>
  </si>
  <si>
    <t>9022-0030</t>
  </si>
  <si>
    <t>175B YUNG KUANG ROAD #08-19</t>
  </si>
  <si>
    <t>'612175</t>
  </si>
  <si>
    <t>magdalene265</t>
  </si>
  <si>
    <t>9278-5399</t>
  </si>
  <si>
    <t>Christopher Wong</t>
  </si>
  <si>
    <t>9660-1860</t>
  </si>
  <si>
    <t>PARC PALAIS 47 HUME AVENUE Unit #09-06</t>
  </si>
  <si>
    <t>Goh Chin Leong</t>
  </si>
  <si>
    <t>6300-7587</t>
  </si>
  <si>
    <t>9762-4094</t>
  </si>
  <si>
    <t>Singapore Blk 281 Tampines st 22 #06-278</t>
  </si>
  <si>
    <t>'520281</t>
  </si>
  <si>
    <t>9825-8825</t>
  </si>
  <si>
    <t>Blk 213C Punggol Walk #07-779</t>
  </si>
  <si>
    <t>'823213</t>
  </si>
  <si>
    <t>Ivan Nah</t>
  </si>
  <si>
    <t>Winnie Lee</t>
  </si>
  <si>
    <t>9765-1054</t>
  </si>
  <si>
    <t>217 PETIR ROAD unit #04-381, Block 217, Petir Road</t>
  </si>
  <si>
    <t>'670217</t>
  </si>
  <si>
    <t>â¤ Perfect Cut Denim Shorts â¤ Good Quality Guarantee - Stretchable Material Breathable and Nice Cutting â—•â€¿â—•ã€‚Classic Light Dark Blue Toki Choi Women Jeans Sexy Casual Fashion [Singapore Seller]</t>
  </si>
  <si>
    <t xml:space="preserve">Colour:Light Blue / Size:Size 28 </t>
  </si>
  <si>
    <t>Ong simin</t>
  </si>
  <si>
    <t>9846-1215</t>
  </si>
  <si>
    <t>TWIN WATERFALLS 118 PUNGGOL WALK #03-40</t>
  </si>
  <si>
    <t>'828769</t>
  </si>
  <si>
    <t>simin</t>
  </si>
  <si>
    <t>Aathiyah Rahmat</t>
  </si>
  <si>
    <t>9834-6424</t>
  </si>
  <si>
    <t>733 WOODLANDS CIRCLE #05-93</t>
  </si>
  <si>
    <t>'730733</t>
  </si>
  <si>
    <t>Aarple Tan</t>
  </si>
  <si>
    <t>8399-3976</t>
  </si>
  <si>
    <t>8399-3967</t>
  </si>
  <si>
    <t>Sivasakthii Sivalingam</t>
  </si>
  <si>
    <t>9657-0002</t>
  </si>
  <si>
    <t>9650-5944</t>
  </si>
  <si>
    <t>655 YISHUN AVENUE 4 #07-409</t>
  </si>
  <si>
    <t>'760655</t>
  </si>
  <si>
    <t>Tan Boon Ann</t>
  </si>
  <si>
    <t>6463-3198</t>
  </si>
  <si>
    <t>9664-8580</t>
  </si>
  <si>
    <t>9A KINGS ROAD Singapore</t>
  </si>
  <si>
    <t>'268059</t>
  </si>
  <si>
    <t>Jing Chunli</t>
  </si>
  <si>
    <t>9731-6756</t>
  </si>
  <si>
    <t>83 Punggol Central B2-23 OSIM</t>
  </si>
  <si>
    <t>'828761</t>
  </si>
  <si>
    <t>Chunli</t>
  </si>
  <si>
    <t>6385-8316</t>
  </si>
  <si>
    <t>Zakiah</t>
  </si>
  <si>
    <t>6288-7952</t>
  </si>
  <si>
    <t>9199-7549</t>
  </si>
  <si>
    <t>Blk 365A Upper Serangoon Road #05-1042  Singapore 531365</t>
  </si>
  <si>
    <t>'531365</t>
  </si>
  <si>
    <t>Please help to expedite delivery. Thank you.  Deliver to Blk 365A Upper Serangoon Road #05-1042 Spore 531365.</t>
  </si>
  <si>
    <t>Mar 06, 2017 09:38:52</t>
  </si>
  <si>
    <t>Mar 06, 2017 09:38:55</t>
  </si>
  <si>
    <t>lai kelly</t>
  </si>
  <si>
    <t>9112-0221</t>
  </si>
  <si>
    <t>781 YISHUN RING ROAD #07-3562</t>
  </si>
  <si>
    <t>'760781</t>
  </si>
  <si>
    <t>Mar 06, 2017 12:05:51</t>
  </si>
  <si>
    <t>Mar 06, 2017 12:05:55</t>
  </si>
  <si>
    <t>Hong Chuanhui</t>
  </si>
  <si>
    <t>9159-3741</t>
  </si>
  <si>
    <t>617D PUNGGOL DRIVE #13-825</t>
  </si>
  <si>
    <t>Mar 06, 2017 12:13:10</t>
  </si>
  <si>
    <t>fazlinda</t>
  </si>
  <si>
    <t>9423-7212</t>
  </si>
  <si>
    <t>438 YISHUN AVENUE 11 #11-174</t>
  </si>
  <si>
    <t>'760438</t>
  </si>
  <si>
    <t>lindarella15</t>
  </si>
  <si>
    <t>Mar 06, 2017 13:08:06</t>
  </si>
  <si>
    <t>Mar 06, 2017 13:08:11</t>
  </si>
  <si>
    <t>Mohamed Faiz</t>
  </si>
  <si>
    <t>9068-6757</t>
  </si>
  <si>
    <t>250 PASIR RIS STREET 21 #04-133</t>
  </si>
  <si>
    <t>'510250</t>
  </si>
  <si>
    <t>Faiz</t>
  </si>
  <si>
    <t>Mar 06, 2017 14:16:23</t>
  </si>
  <si>
    <t>Mar 06, 2017 14:16:25</t>
  </si>
  <si>
    <t>Margret Salim</t>
  </si>
  <si>
    <t>8186-7395</t>
  </si>
  <si>
    <t>503 WOODLANDS DRIVE 14 04-60</t>
  </si>
  <si>
    <t>'730503</t>
  </si>
  <si>
    <t>Margret</t>
  </si>
  <si>
    <t>Mar 06, 2017 16:20:15</t>
  </si>
  <si>
    <t>Mar 06, 2017 16:20:18</t>
  </si>
  <si>
    <t>★ Charming Bucket Bag ★ Chic Stylish Fashionable ♥ Beautiful Lovely Pretty Colours ♥ Ladies Leather Sling Shoulder Bag / L18 x W12 x H21 cm [Free Shipping!]</t>
  </si>
  <si>
    <t>Benny</t>
  </si>
  <si>
    <t>9298-9121</t>
  </si>
  <si>
    <t>190B RIVERVALE DRIVE #17-970</t>
  </si>
  <si>
    <t>'542190</t>
  </si>
  <si>
    <t>May Leong</t>
  </si>
  <si>
    <t xml:space="preserve">Please call before arranging delivery,  thanks. </t>
  </si>
  <si>
    <t>9001-3878</t>
  </si>
  <si>
    <t>Mar 06, 2017 16:48:47</t>
  </si>
  <si>
    <t>Mar 06, 2017 16:48:52</t>
  </si>
  <si>
    <t>Peng  Lishuang</t>
  </si>
  <si>
    <t>9643-0316</t>
  </si>
  <si>
    <t>21 Tampines Street 34 #07-01</t>
  </si>
  <si>
    <t>'529232</t>
  </si>
  <si>
    <t>shuang</t>
  </si>
  <si>
    <t>Mar 06, 2017 19:16:29</t>
  </si>
  <si>
    <t>Mar 06, 2017 19:16:30</t>
  </si>
  <si>
    <t>Priscilla Lee</t>
  </si>
  <si>
    <t>9137-9541</t>
  </si>
  <si>
    <t>120 BEDOK NORTH STREET 2 #09-176</t>
  </si>
  <si>
    <t>Mar 06, 2017 21:13:12</t>
  </si>
  <si>
    <t>Mar 06, 2017 21:13:15</t>
  </si>
  <si>
    <t>Jadyn</t>
  </si>
  <si>
    <t>8119-3138</t>
  </si>
  <si>
    <t>218 PETIR ROAD #07-361</t>
  </si>
  <si>
    <t>'670218</t>
  </si>
  <si>
    <t>Lee Yi Chun</t>
  </si>
  <si>
    <t xml:space="preserve">Check item before send. Thanks! </t>
  </si>
  <si>
    <t>Mar 06, 2017 22:23:04</t>
  </si>
  <si>
    <t>Mar 06, 2017 22:23:06</t>
  </si>
  <si>
    <t>Pek Xiwei</t>
  </si>
  <si>
    <t>6569-6225</t>
  </si>
  <si>
    <t>9875-4680</t>
  </si>
  <si>
    <t>Blk 267, Toh Guan Road, #08-09 Singapore</t>
  </si>
  <si>
    <t>Kindly ensure purchased items are in good working conditions. Thanks Seller.</t>
  </si>
  <si>
    <t>Mar 07, 2017 05:43:32</t>
  </si>
  <si>
    <t>Mar 07, 2017 05:43:36</t>
  </si>
  <si>
    <t>Peiyi</t>
  </si>
  <si>
    <t>9738-3246</t>
  </si>
  <si>
    <t>3 PINE CLOSE #06-145</t>
  </si>
  <si>
    <t>'392003</t>
  </si>
  <si>
    <t>SGP100431692</t>
  </si>
  <si>
    <t>Mar 05, 2017 14:51:45</t>
  </si>
  <si>
    <t>Mar 06, 2017 08:50:57</t>
  </si>
  <si>
    <t xml:space="preserve">Type:Transparent Lid - Small (NEW) / Color:Blue(+S$0.40) </t>
  </si>
  <si>
    <t>Ashlyn Tham</t>
  </si>
  <si>
    <t>9389-3383</t>
  </si>
  <si>
    <t>Blk 336 Tampines street 32 #04-492 Blk 336 Tampines street 32 #04-492</t>
  </si>
  <si>
    <t>'520336</t>
  </si>
  <si>
    <t>Ashlyn</t>
  </si>
  <si>
    <t>SGP100437074</t>
  </si>
  <si>
    <t>Mar 06, 2017 09:58:56</t>
  </si>
  <si>
    <t>Mar 06, 2017 09:59:01</t>
  </si>
  <si>
    <t>Jenny Sutanto</t>
  </si>
  <si>
    <t>6405-1817</t>
  </si>
  <si>
    <t>246 Simei Street 5 #03-66</t>
  </si>
  <si>
    <t>'520246</t>
  </si>
  <si>
    <t>QT0000010708</t>
  </si>
  <si>
    <t>Mar 06, 2017 10:42:56</t>
  </si>
  <si>
    <t>Mar 06, 2017 10:44:44</t>
  </si>
  <si>
    <t>Deandra</t>
  </si>
  <si>
    <t>9881-7297</t>
  </si>
  <si>
    <t>302, Tiong Bahru Road, Tiong Bahru Plaza Location : Level 1, next to the Taxi Stand, Hours : 24 hours, POPStation@Tiong Bahru Plaza</t>
  </si>
  <si>
    <t>'911690</t>
  </si>
  <si>
    <t>SGP100441151</t>
  </si>
  <si>
    <t>Mar 04, 2017 18:27:56</t>
  </si>
  <si>
    <t>Mar 06, 2017 10:48:14</t>
  </si>
  <si>
    <t>Xu Jiali</t>
  </si>
  <si>
    <t>8124-6937</t>
  </si>
  <si>
    <t>CHANGI GREEN 712 UPPER CHANGI ROAD EAST #01-11</t>
  </si>
  <si>
    <t>'486842</t>
  </si>
  <si>
    <t>Ms. Xu</t>
  </si>
  <si>
    <t xml:space="preserve">Please put a note to delivery company, deliver during the weekends only, thanks </t>
  </si>
  <si>
    <t>Mar 06, 2017 10:48:15</t>
  </si>
  <si>
    <t>SGP100451098</t>
  </si>
  <si>
    <t>Mar 06, 2017 13:00:22</t>
  </si>
  <si>
    <t>Mar 06, 2017 13:00:24</t>
  </si>
  <si>
    <t xml:space="preserve">Type:Pink Bear(+S$0.99) </t>
  </si>
  <si>
    <t>Isabelle Tay</t>
  </si>
  <si>
    <t>9841-1266</t>
  </si>
  <si>
    <t>454 SIN MING AVENUE #07-583</t>
  </si>
  <si>
    <t>'570454</t>
  </si>
  <si>
    <t>SGP100476745</t>
  </si>
  <si>
    <t>Mar 06, 2017 18:50:27</t>
  </si>
  <si>
    <t>Mar 06, 2017 18:50:28</t>
  </si>
  <si>
    <t xml:space="preserve">Type:Hanging Whiteboard (45 x 60cm - missing 1 hook)(-S$1.01) </t>
  </si>
  <si>
    <t>Razif</t>
  </si>
  <si>
    <t>9780-0630</t>
  </si>
  <si>
    <t>909 JURONG WEST STREET 91 #02-253</t>
  </si>
  <si>
    <t>'640909</t>
  </si>
  <si>
    <t>SGP100484574</t>
  </si>
  <si>
    <t>Mar 06, 2017 20:33:53</t>
  </si>
  <si>
    <t>Mar 06, 2017 20:33:58</t>
  </si>
  <si>
    <t>★ 4-Tier Multipurpose Bathroom Plastic Organizer Rack ★ Use for Storage in Kitchen Bathroom Bedroom Living Room - Extra Large Size - Multi Tier Level - 70cm and 85cm Rack Height Available!</t>
  </si>
  <si>
    <t xml:space="preserve">Height of Rack:85cm / Colour:Blue(+S$1.99) </t>
  </si>
  <si>
    <t>Angela Teo</t>
  </si>
  <si>
    <t>8133-8418</t>
  </si>
  <si>
    <t>869B TAMPINES AVENUE 8 #09-524</t>
  </si>
  <si>
    <t>'522869</t>
  </si>
  <si>
    <t>SGP100492790</t>
  </si>
  <si>
    <t>Mar 06, 2017 22:10:14</t>
  </si>
  <si>
    <t>Mar 06, 2017 22:10:22</t>
  </si>
  <si>
    <t>Karen Ho</t>
  </si>
  <si>
    <t>9862-5128</t>
  </si>
  <si>
    <t>86 DAWSON ROAD #18-11</t>
  </si>
  <si>
    <t>'141086</t>
  </si>
  <si>
    <t xml:space="preserve">Pls call before delivery. </t>
  </si>
  <si>
    <t>Mar 07, 2017 08:07:12</t>
  </si>
  <si>
    <t>Mar 07, 2017 08:07:13</t>
  </si>
  <si>
    <t>Murati Kastobi</t>
  </si>
  <si>
    <t>9431-3426</t>
  </si>
  <si>
    <t>Blk 506B Serangoon Nth Ave 4 #04-426 Singapore 552506</t>
  </si>
  <si>
    <t>'552506</t>
  </si>
  <si>
    <t>MURATI BTE KASTOBI</t>
  </si>
  <si>
    <t>Mar 06, 2017 15:46:00</t>
  </si>
  <si>
    <t>Mar 07, 2017 10:49:44</t>
  </si>
  <si>
    <t>Norliah Binte Yussop</t>
  </si>
  <si>
    <t>9129-3152</t>
  </si>
  <si>
    <t>Blk 810 Woodlands St 81 #02-191B</t>
  </si>
  <si>
    <t>'730810</t>
  </si>
  <si>
    <t>Mar 07, 2017 11:52:28</t>
  </si>
  <si>
    <t>Mar 07, 2017 11:52:32</t>
  </si>
  <si>
    <t>Tan Rong Shi</t>
  </si>
  <si>
    <t>9112-0947</t>
  </si>
  <si>
    <t xml:space="preserve">SERANGOON GARDEN ESTATE 142 SERANGOON GARDEN WAY </t>
  </si>
  <si>
    <t>'556044</t>
  </si>
  <si>
    <t>Mber</t>
  </si>
  <si>
    <t xml:space="preserve">No defects please. </t>
  </si>
  <si>
    <t>Mar 07, 2017 16:23:28</t>
  </si>
  <si>
    <t>Mar 07, 2017 16:23:29</t>
  </si>
  <si>
    <t>Luke Chua</t>
  </si>
  <si>
    <t>9825-2550</t>
  </si>
  <si>
    <t>OVERSEAS UNION BANK 45 NEW BRIDGE ROAD BullionStar 45 New Bridge Road, #01-02, Singapore 059398</t>
  </si>
  <si>
    <t>'059398</t>
  </si>
  <si>
    <t>Mar 07, 2017 16:59:07</t>
  </si>
  <si>
    <t>Mar 07, 2017 16:59:08</t>
  </si>
  <si>
    <t>Adeline Ong</t>
  </si>
  <si>
    <t>9171-7333</t>
  </si>
  <si>
    <t>308A ANCHORVALE ROAD #05-06</t>
  </si>
  <si>
    <t>'541308</t>
  </si>
  <si>
    <t>Mar 07, 2017 18:30:42</t>
  </si>
  <si>
    <t>Mar 07, 2017 18:30:43</t>
  </si>
  <si>
    <t>★ Non-Stick Baking Pan ★ Made of Good Quality Zinc Alloy - Easy Removal With Non-Stick Coating</t>
  </si>
  <si>
    <t xml:space="preserve">Type:Non-Stick Baking Pan </t>
  </si>
  <si>
    <t>Lee Sin Pei</t>
  </si>
  <si>
    <t>9380-6120</t>
  </si>
  <si>
    <t>262A COMPASSVALE STREET #03-117</t>
  </si>
  <si>
    <t>'541262</t>
  </si>
  <si>
    <t>sinpei</t>
  </si>
  <si>
    <t>Mar 07, 2017 20:44:02</t>
  </si>
  <si>
    <t>Mar 07, 2017 20:44:06</t>
  </si>
  <si>
    <t>9092-9359</t>
  </si>
  <si>
    <t>323 SERANGOON AVENUE 3 #03-236</t>
  </si>
  <si>
    <t>'550323</t>
  </si>
  <si>
    <t>Mar 07, 2017 20:48:16</t>
  </si>
  <si>
    <t>Lee min oon</t>
  </si>
  <si>
    <t>9699-5006</t>
  </si>
  <si>
    <t>163 STIRLING ROAD 163 Stirling road #03-1236</t>
  </si>
  <si>
    <t>'140163</t>
  </si>
  <si>
    <t>LEE MIN OON</t>
  </si>
  <si>
    <t xml:space="preserve">Patric Lee </t>
  </si>
  <si>
    <t>Mar 07, 2017 20:53:41</t>
  </si>
  <si>
    <t>9366-1091</t>
  </si>
  <si>
    <t>Singapore Blk 336A Yishun Street 31 #09-03</t>
  </si>
  <si>
    <t>SJ</t>
  </si>
  <si>
    <t>Mar 07, 2017 21:38:52</t>
  </si>
  <si>
    <t>Mar 07, 2017 21:38:53</t>
  </si>
  <si>
    <t>An Qi</t>
  </si>
  <si>
    <t>9062-3031</t>
  </si>
  <si>
    <t>707 TAMPINES STREET 71 #04-86</t>
  </si>
  <si>
    <t>'520707</t>
  </si>
  <si>
    <t>Lee An Qi</t>
  </si>
  <si>
    <t>Mar 07, 2017 21:55:13</t>
  </si>
  <si>
    <t>Mar 07, 2017 21:55:14</t>
  </si>
  <si>
    <t>Mar 07, 2017 22:05:27</t>
  </si>
  <si>
    <t>Soh Chuon keong</t>
  </si>
  <si>
    <t>9631-7153</t>
  </si>
  <si>
    <t>Singapore Blk 155 Hougang st 11 # 02-176</t>
  </si>
  <si>
    <t>'530155</t>
  </si>
  <si>
    <t>Mar 07, 2017 23:57:27</t>
  </si>
  <si>
    <t>Mar 07, 2017 23:57:28</t>
  </si>
  <si>
    <t>Yeo Ban Tian</t>
  </si>
  <si>
    <t>9139-1546</t>
  </si>
  <si>
    <t>Blk 661 Hougang Ave 4 #10-369 S(530661) Singapore</t>
  </si>
  <si>
    <t>'530661</t>
  </si>
  <si>
    <t>Ban Tian Yeo</t>
  </si>
  <si>
    <t>Etc.91391546</t>
  </si>
  <si>
    <t>Mar 08, 2017 00:43:40</t>
  </si>
  <si>
    <t>Mar 08, 2017 00:43:44</t>
  </si>
  <si>
    <t>RYNN</t>
  </si>
  <si>
    <t>9026-2106</t>
  </si>
  <si>
    <t>443B FERNVALE ROAD #17-361</t>
  </si>
  <si>
    <t>'792443</t>
  </si>
  <si>
    <t>rynnelvynna</t>
  </si>
  <si>
    <t>Mar 07, 2017 10:43:10</t>
  </si>
  <si>
    <t>Mar 08, 2017 08:43:02</t>
  </si>
  <si>
    <t>★ Collapsible Bottle ★ Great for Travel and Sports! Light Weight Anti Slip Foldable Portable Leak Proof Design Non Toxic Safe To Use Easy To Carry</t>
  </si>
  <si>
    <t xml:space="preserve">Type:Collapsible Bottle Pink </t>
  </si>
  <si>
    <t>NOR RODRIGUES</t>
  </si>
  <si>
    <t>8257-1306</t>
  </si>
  <si>
    <t>601B PUNGGOL CENTRAL 02-602</t>
  </si>
  <si>
    <t>'822601</t>
  </si>
  <si>
    <t>NORAZALINA DARNI</t>
  </si>
  <si>
    <t>Mar 08, 2017 08:57:58</t>
  </si>
  <si>
    <t>Mar 08, 2017 08:58:00</t>
  </si>
  <si>
    <t>Yuying</t>
  </si>
  <si>
    <t>9862-3254</t>
  </si>
  <si>
    <t>9824-4622</t>
  </si>
  <si>
    <t>GARDENS AT BISHAN, THE 9 SIN MING WALK #19-01</t>
  </si>
  <si>
    <t>'575578</t>
  </si>
  <si>
    <t>yuying</t>
  </si>
  <si>
    <t>SGP100530671</t>
  </si>
  <si>
    <t>Mar 07, 2017 13:05:32</t>
  </si>
  <si>
    <t>Mar 07, 2017 13:05:35</t>
  </si>
  <si>
    <t>SGP100542165</t>
  </si>
  <si>
    <t>Mar 07, 2017 15:48:57</t>
  </si>
  <si>
    <t>Mar 07, 2017 15:48:59</t>
  </si>
  <si>
    <t>Ee Chek Mei</t>
  </si>
  <si>
    <t>8828-5680</t>
  </si>
  <si>
    <t>203 PETIR ROAD #10-667</t>
  </si>
  <si>
    <t>Louis Kay</t>
  </si>
  <si>
    <t>Please well pack the items and arrange delivery be</t>
  </si>
  <si>
    <t>9450-9518</t>
  </si>
  <si>
    <t>SGP100544966</t>
  </si>
  <si>
    <t>Mar 07, 2017 16:21:07</t>
  </si>
  <si>
    <t>Mar 07, 2017 16:23:11</t>
  </si>
  <si>
    <t>★ Transparent Umbrella ★ 2 Designs: Transparent and Sakura Blossom! Wind Protection / Scenic View</t>
  </si>
  <si>
    <t>Yvonne Lim</t>
  </si>
  <si>
    <t>9878-7727</t>
  </si>
  <si>
    <t>9744-1029</t>
  </si>
  <si>
    <t>98 LORONG L TELOK KURAU 98 Lorong L Telok kurau s425535</t>
  </si>
  <si>
    <t>'425535</t>
  </si>
  <si>
    <t>lim su ying</t>
  </si>
  <si>
    <t>SGP100555163</t>
  </si>
  <si>
    <t>Mar 07, 2017 18:37:38</t>
  </si>
  <si>
    <t>Mar 07, 2017 18:37:39</t>
  </si>
  <si>
    <t>Jayashree  Velupillai</t>
  </si>
  <si>
    <t>9277-6164</t>
  </si>
  <si>
    <t>Sengkang East Avenue #14-561</t>
  </si>
  <si>
    <t>'543282</t>
  </si>
  <si>
    <t>SGP100561588</t>
  </si>
  <si>
    <t>Mar 07, 2017 20:15:49</t>
  </si>
  <si>
    <t>Mar 07, 2017 20:15:50</t>
  </si>
  <si>
    <t>★ Magnetized Fridge Organizer + Roll Dispenser ★ Useful Multi-Functional Kitchen Storage Holder ● Stores Paper Roll ● Adjustable Compartments </t>
  </si>
  <si>
    <t>Chua Chuan Peng Kelvin</t>
  </si>
  <si>
    <t>9649-9317</t>
  </si>
  <si>
    <t>Singapore Block 19 Jalan Membina #22-28 S163019</t>
  </si>
  <si>
    <t>'163019</t>
  </si>
  <si>
    <t>Kelvin Chua</t>
  </si>
  <si>
    <t>Mar 07, 2017 20:24:25</t>
  </si>
  <si>
    <t>Mar 07, 2017 20:24:26</t>
  </si>
  <si>
    <t xml:space="preserve">Type:Swivel-Lid Dustbin (Large 15L) / Color:White(+S$7.99) </t>
  </si>
  <si>
    <t>9738-3330</t>
  </si>
  <si>
    <t>360 YISHUN RING ROAD #03-1632</t>
  </si>
  <si>
    <t>'760360</t>
  </si>
  <si>
    <t>Jennifer lim</t>
  </si>
  <si>
    <t>SGP100573605</t>
  </si>
  <si>
    <t>Mar 07, 2017 22:39:05</t>
  </si>
  <si>
    <t>Mar 07, 2017 22:39:06</t>
  </si>
  <si>
    <t>Ivy</t>
  </si>
  <si>
    <t>9115-8860</t>
  </si>
  <si>
    <t>207 RIVER VALLEY ROAD #04-54</t>
  </si>
  <si>
    <t>'238275</t>
  </si>
  <si>
    <t>SGP100577048</t>
  </si>
  <si>
    <t>Mar 07, 2017 23:22:52</t>
  </si>
  <si>
    <t>Mar 07, 2017 23:22:56</t>
  </si>
  <si>
    <t>Angela Yuen</t>
  </si>
  <si>
    <t>6388-6106</t>
  </si>
  <si>
    <t>8125-1143</t>
  </si>
  <si>
    <t>189C RIVERVALE DRIVE #05-992</t>
  </si>
  <si>
    <t>'543189</t>
  </si>
  <si>
    <t>SGP100582603</t>
  </si>
  <si>
    <t>Mar 08, 2017 01:15:16</t>
  </si>
  <si>
    <t>Mar 08, 2017 01:15:22</t>
  </si>
  <si>
    <t>jamie</t>
  </si>
  <si>
    <t>9776-3321</t>
  </si>
  <si>
    <t>OPERA ESTATE 53 DAFNE STREET 53 dafne st</t>
  </si>
  <si>
    <t>'459573</t>
  </si>
  <si>
    <t>SGP100583625</t>
  </si>
  <si>
    <t>Mar 08, 2017 02:07:03</t>
  </si>
  <si>
    <t>Mar 08, 2017 02:07:08</t>
  </si>
  <si>
    <t>Joe Wong</t>
  </si>
  <si>
    <t>9658-8267</t>
  </si>
  <si>
    <t>255 PASIR RIS STREET 21 unit 06-259, Singapore 510255</t>
  </si>
  <si>
    <t>SGP100598720</t>
  </si>
  <si>
    <t>lavender lee</t>
  </si>
  <si>
    <t>9754-8819</t>
  </si>
  <si>
    <t>21 JALAN MESIN 21 Jalan meson Singapore 368819</t>
  </si>
  <si>
    <t>'368819</t>
  </si>
  <si>
    <t>lavender</t>
  </si>
  <si>
    <t>SGP100600475</t>
  </si>
  <si>
    <t>9127-1955</t>
  </si>
  <si>
    <t>Singapore Blk 916 Tampines St 91 #12-65</t>
  </si>
  <si>
    <t>'520916</t>
  </si>
  <si>
    <t>09127-1955</t>
  </si>
  <si>
    <t>SGP100602608</t>
  </si>
  <si>
    <t>â˜… Car Classic Felt Storage Holder â˜… Multi-Purpose Many Functions! Phone Glasses Water Bottle Books Storage - Good Insulation Comes with Hook Adjustable Elastic Band Velcro Design Strap For Your Seat</t>
  </si>
  <si>
    <t>kelvin phng</t>
  </si>
  <si>
    <t>9878-3828</t>
  </si>
  <si>
    <t>9742-2244</t>
  </si>
  <si>
    <t>273 Bangkit Road 06-166</t>
  </si>
  <si>
    <t>'670273</t>
  </si>
  <si>
    <t>nelson</t>
  </si>
  <si>
    <t>Kindly inform courier to send item after 4pm</t>
  </si>
  <si>
    <t>QT0000010736</t>
  </si>
  <si>
    <t>Lisa Ervina</t>
  </si>
  <si>
    <t>9026-0430</t>
  </si>
  <si>
    <t>30, Yishun Street 81, Nee Soon South Community Club Location : Level 1, side entrance facing the carpark, Hours : 24 hours, POPStation@Nee Soon South CC</t>
  </si>
  <si>
    <t>'917690</t>
  </si>
  <si>
    <t>SGP100604695</t>
  </si>
  <si>
    <t>melvin</t>
  </si>
  <si>
    <t>9657-1467</t>
  </si>
  <si>
    <t>THE METROPOLITAN CONDOMINIUM 6 ALEXANDRA VIEW #33-05</t>
  </si>
  <si>
    <t>'158746</t>
  </si>
  <si>
    <t>SGP100605388</t>
  </si>
  <si>
    <t>â˜… 4-Tier Multipurpose Bathroom Plastic Organizer Rack â˜… Use for Storage in Kitchen Bathroom Bedroom Living Room - Extra Large Size - Multi Tier Level - 70cm and 85cm Rack Height Available!</t>
  </si>
  <si>
    <t xml:space="preserve">Height of Rack:70cm / Colour:Blue </t>
  </si>
  <si>
    <t>SGP100610494</t>
  </si>
  <si>
    <t>Stella ng</t>
  </si>
  <si>
    <t>6741-8384</t>
  </si>
  <si>
    <t>9617-0952</t>
  </si>
  <si>
    <t>412 EUNOS ROAD 5 08-106</t>
  </si>
  <si>
    <t>'400412</t>
  </si>
  <si>
    <t>Called before delivery old folks might take some time to answer the door 67418384</t>
  </si>
  <si>
    <t>6878-1103</t>
  </si>
  <si>
    <t>SGP100612332</t>
  </si>
  <si>
    <t>Pauline kek</t>
  </si>
  <si>
    <t>9170-2525</t>
  </si>
  <si>
    <t>SHAW HOUSE 350 ORCHARD ROAD Unit 14-08 Singapore 238868</t>
  </si>
  <si>
    <t>Pauline</t>
  </si>
  <si>
    <t>6370-3313</t>
  </si>
  <si>
    <t>SGP100619874</t>
  </si>
  <si>
    <t>Sher Lin</t>
  </si>
  <si>
    <t>9172-8854</t>
  </si>
  <si>
    <t>27 STRATTON DRIVE 27 Stratton Drive</t>
  </si>
  <si>
    <t>'806892</t>
  </si>
  <si>
    <t xml:space="preserve">Appreciate if item can reach by Friday! Thanks!! </t>
  </si>
  <si>
    <t>USP100620600</t>
  </si>
  <si>
    <t>Jennifer Teo</t>
  </si>
  <si>
    <t>9183-6122</t>
  </si>
  <si>
    <t>FORESTVILLE 30 WOODLANDS DRIVE 16 #09-23</t>
  </si>
  <si>
    <t>'737769</t>
  </si>
  <si>
    <t>JT JT</t>
  </si>
  <si>
    <t>SGP100635080</t>
  </si>
  <si>
    <t xml:space="preserve">:Delivery (+S$1.70) / :Bag Organiser(+S$15.90) </t>
  </si>
  <si>
    <t>Lee Yong Jean</t>
  </si>
  <si>
    <t>9765-1810</t>
  </si>
  <si>
    <t>Blk238 Bukit Batok East Ave 5 #11-209</t>
  </si>
  <si>
    <t>Jean Lee Yong</t>
  </si>
  <si>
    <t>QT0000010735</t>
  </si>
  <si>
    <t>OLIVIA ONG SOH SIM</t>
  </si>
  <si>
    <t>8181-8519</t>
  </si>
  <si>
    <t>Olivia Ong Soh Sim</t>
  </si>
  <si>
    <t>Damien Ho</t>
  </si>
  <si>
    <t>8687-9327</t>
  </si>
  <si>
    <t>9456-6627</t>
  </si>
  <si>
    <t>CHERRY HILL CONDOMINIUM 29 LORONG LEW LIAN #03-02</t>
  </si>
  <si>
    <t>'536471</t>
  </si>
  <si>
    <t>damien</t>
  </si>
  <si>
    <t>SGP100653145</t>
  </si>
  <si>
    <t>Vera L</t>
  </si>
  <si>
    <t>9850-4014</t>
  </si>
  <si>
    <t>305 LOYANG RISE 305 Loyang Rise</t>
  </si>
  <si>
    <t>'507316</t>
  </si>
  <si>
    <t>ML</t>
  </si>
  <si>
    <t>Please make sure that items are correct , in good condition (not dented, Bend or rusty), all parts are included and properly packed</t>
  </si>
  <si>
    <t>Yow Meng Pun</t>
  </si>
  <si>
    <t>9795-0795</t>
  </si>
  <si>
    <t>514 WOODLANDS DRIVE 14 #09-123</t>
  </si>
  <si>
    <t>PS Woh</t>
  </si>
  <si>
    <t>9091-3177</t>
  </si>
  <si>
    <t>2 MALAN ROAD Teachers Academy of Singapore, Blk A Level 3 (Attn Ms Woh PS)</t>
  </si>
  <si>
    <t>'109433</t>
  </si>
  <si>
    <t>PS</t>
  </si>
  <si>
    <t>charlene gonzales</t>
  </si>
  <si>
    <t>9648-1620</t>
  </si>
  <si>
    <t>HOUGANG MALL 90 HOUGANG AVENUE 10 Ichiban Sushi Hougang Mall, 90 Hougang Avenue 10, 02-23</t>
  </si>
  <si>
    <t>'538766</t>
  </si>
  <si>
    <t>charlene dulay</t>
  </si>
  <si>
    <t>Nora Saleh</t>
  </si>
  <si>
    <t>9820-0844</t>
  </si>
  <si>
    <t>199C PUNGGOL FIELD 04427</t>
  </si>
  <si>
    <t>'823199</t>
  </si>
  <si>
    <t xml:space="preserve">Color:Sink Accessories Basket - Blue </t>
  </si>
  <si>
    <t>Cici Lam</t>
  </si>
  <si>
    <t>9764-9693</t>
  </si>
  <si>
    <t>16 JALAN TENTERAM 14-114</t>
  </si>
  <si>
    <t>'321016</t>
  </si>
  <si>
    <t>Cici Lin</t>
  </si>
  <si>
    <t>William</t>
  </si>
  <si>
    <t>9021-2865</t>
  </si>
  <si>
    <t>373 HOUGANG STREET 31 #17-61</t>
  </si>
  <si>
    <t>'530373</t>
  </si>
  <si>
    <t>ANGELINE CHEOW</t>
  </si>
  <si>
    <t>9029-6129</t>
  </si>
  <si>
    <t>35 PIONEER ROAD HONG HANG BUILDING</t>
  </si>
  <si>
    <t>'628503</t>
  </si>
  <si>
    <t>Waty Salim</t>
  </si>
  <si>
    <t xml:space="preserve">Type:Round Type / Color:Blue(+S$4.99) </t>
  </si>
  <si>
    <t>Jill Ng</t>
  </si>
  <si>
    <t>8188-9850</t>
  </si>
  <si>
    <t>THE TOPIARY 17 FERNVALE LANE #05-20</t>
  </si>
  <si>
    <t>'797498</t>
  </si>
  <si>
    <t>jaslyn goh</t>
  </si>
  <si>
    <t>9611-2236</t>
  </si>
  <si>
    <t>8121-0022</t>
  </si>
  <si>
    <t>782E WOODLANDS CRESCENT #12-363</t>
  </si>
  <si>
    <t>'735782</t>
  </si>
  <si>
    <t>CHIA BOON HWEE</t>
  </si>
  <si>
    <t>6771-7391</t>
  </si>
  <si>
    <t>9766-3721</t>
  </si>
  <si>
    <t>PSA VISTA 20 HARBOUR DRIVE #03-02</t>
  </si>
  <si>
    <t>'117612</t>
  </si>
  <si>
    <t>Yvonne Chng</t>
  </si>
  <si>
    <t>9487-0031</t>
  </si>
  <si>
    <t>40 Duku Road Singapore 429198</t>
  </si>
  <si>
    <t>'429198</t>
  </si>
  <si>
    <t>Norziana bte atan</t>
  </si>
  <si>
    <t>9026-4940</t>
  </si>
  <si>
    <t>281A SENGKANG EAST AVENUE #08-619</t>
  </si>
  <si>
    <t>'541281</t>
  </si>
  <si>
    <t>send after 7pm</t>
  </si>
  <si>
    <t>Ashley Tan</t>
  </si>
  <si>
    <t>9237-2016</t>
  </si>
  <si>
    <t>622B PUNGGOL CENTRAL #07-278</t>
  </si>
  <si>
    <t>'822622</t>
  </si>
  <si>
    <t>Ang Wei Ping</t>
  </si>
  <si>
    <t>9671-9275</t>
  </si>
  <si>
    <t>417 HOUGANG AVENUE 8 #08-970</t>
  </si>
  <si>
    <t>'530417</t>
  </si>
  <si>
    <t>weiping</t>
  </si>
  <si>
    <t>Adren Lam/Sharon Seet</t>
  </si>
  <si>
    <t>9023-4363</t>
  </si>
  <si>
    <t>9139-8523</t>
  </si>
  <si>
    <t>62B STRATHMORE AVENUE #18-64</t>
  </si>
  <si>
    <t>'143062</t>
  </si>
  <si>
    <t>adrenlam</t>
  </si>
  <si>
    <t>9828-714</t>
  </si>
  <si>
    <t>Cliff Chng</t>
  </si>
  <si>
    <t>8686-8253</t>
  </si>
  <si>
    <t>11 KENG CHEOW STREET #03-08</t>
  </si>
  <si>
    <t>'059608</t>
  </si>
  <si>
    <t>â˜… Creative Designer Tapes â˜… Many Designs! Washi Decorative Decor Masking Tape Stickers For DIY Scrapbooking Planner Cards Craft Stationery</t>
  </si>
  <si>
    <t xml:space="preserve">Design:Stamps(+S$0.30) </t>
  </si>
  <si>
    <t>Michelle Aldeguer</t>
  </si>
  <si>
    <t>9632-3724</t>
  </si>
  <si>
    <t>176 BISHAN STREET 13 #11-141</t>
  </si>
  <si>
    <t>'570176</t>
  </si>
  <si>
    <t>mitziel_16</t>
  </si>
  <si>
    <t>Mar 09, 2017 13:27:41</t>
  </si>
  <si>
    <t>Mar 09, 2017 13:27:45</t>
  </si>
  <si>
    <t>Rozhette Mendoza</t>
  </si>
  <si>
    <t>9723-5328</t>
  </si>
  <si>
    <t>PRIME BUILDING 125 DEFU LANE 10 Singapore</t>
  </si>
  <si>
    <t>'539233</t>
  </si>
  <si>
    <t>Chezka</t>
  </si>
  <si>
    <t>9831-6827</t>
  </si>
  <si>
    <t>Mar 09, 2017 13:55:13</t>
  </si>
  <si>
    <t>Mar 09, 2017 13:55:14</t>
  </si>
  <si>
    <t>Loi Siew Mei</t>
  </si>
  <si>
    <t>9389-8957</t>
  </si>
  <si>
    <t>355 KANG CHING ROAD #04-05</t>
  </si>
  <si>
    <t>'610355</t>
  </si>
  <si>
    <t>Vannie Loi</t>
  </si>
  <si>
    <t>Mar 09, 2017 21:00:06</t>
  </si>
  <si>
    <t>Mar 09, 2017 21:00:07</t>
  </si>
  <si>
    <t>Tan Jing Sheng</t>
  </si>
  <si>
    <t>8481-1253</t>
  </si>
  <si>
    <t>Blk 359 Admiralty-Drive #08-190 Singapore</t>
  </si>
  <si>
    <t>'750359</t>
  </si>
  <si>
    <t>Mar 09, 2017 21:28:06</t>
  </si>
  <si>
    <t>Mar 09, 2017 21:28:07</t>
  </si>
  <si>
    <t>★ Double Layer Electric Cooker ★ Includes Stainless Steel Bowl! Multi-Purpose Steamer Boil Steam Eggs Buns Corn Dumplings Seafood Heat Food Milk Sterilize Baby Bottle Safe Auto Shut Off Feature</t>
  </si>
  <si>
    <t xml:space="preserve">Type:Double Layer Electric Cooker (Includes Metal Bowl) </t>
  </si>
  <si>
    <t>Meaw Chee</t>
  </si>
  <si>
    <t>9651-1129</t>
  </si>
  <si>
    <t>THE RAINFOREST 331 CHOA CHU KANG AVENUE 3 #02-03</t>
  </si>
  <si>
    <t>'689869</t>
  </si>
  <si>
    <t>Mar 09, 2017 21:35:20</t>
  </si>
  <si>
    <t>Mar 09, 2017 21:35:22</t>
  </si>
  <si>
    <t>★ Air Pump ★ Portable For Inflatable Float Air Bed Sofa Vacuum Compressible Storage Bag Travel Home Camp / Manual Easy Operation No Electricity Required!</t>
  </si>
  <si>
    <t>Rose Khoo</t>
  </si>
  <si>
    <t>9423-0470</t>
  </si>
  <si>
    <t>TIONG BAHRU ESTATE 66 ENG WATT STREET #01-06</t>
  </si>
  <si>
    <t>'160066</t>
  </si>
  <si>
    <t xml:space="preserve">Please deliver during week days thanks. </t>
  </si>
  <si>
    <t>Mar 09, 2017 21:42:33</t>
  </si>
  <si>
    <t>Mar 09, 2017 21:42:38</t>
  </si>
  <si>
    <t>★ Magic Suction Utensils Holder ★ Multipurpose Cutlery Chopsticks Toothbrush Makeup Cleanser Storage</t>
  </si>
  <si>
    <t>Cheryl Tong</t>
  </si>
  <si>
    <t>9173-8546</t>
  </si>
  <si>
    <t>366 TAMPINES STREET 34 #08-175</t>
  </si>
  <si>
    <t>'520366</t>
  </si>
  <si>
    <t>Mar 09, 2017 21:47:16</t>
  </si>
  <si>
    <t>Mar 09, 2017 21:47:17</t>
  </si>
  <si>
    <t>raiha al</t>
  </si>
  <si>
    <t>9296-6110</t>
  </si>
  <si>
    <t>Singapore blk 124 tampines street 11 #04-406</t>
  </si>
  <si>
    <t>'521124</t>
  </si>
  <si>
    <t>Mar 09, 2017 23:15:14</t>
  </si>
  <si>
    <t>Ong Dechang</t>
  </si>
  <si>
    <t>8223-9327</t>
  </si>
  <si>
    <t>613C PUNGGOL DRIVE #08-825</t>
  </si>
  <si>
    <t>'823613</t>
  </si>
  <si>
    <t>Duncan</t>
  </si>
  <si>
    <t>Mar 09, 2017 23:34:21</t>
  </si>
  <si>
    <t>Mar 09, 2017 23:34:31</t>
  </si>
  <si>
    <t>★ Pokémon Tees Collection 2 ★ Many Designs! Unisex Pocket Monsters Pikachu Family T-Shirt / Pokemon Go Trainers Essential / Men Women Couple Comfortable Shirt Top</t>
  </si>
  <si>
    <t xml:space="preserve">Type:Pixelated Squirtle Family / Size:M </t>
  </si>
  <si>
    <t>peter chan</t>
  </si>
  <si>
    <t>9456-8075</t>
  </si>
  <si>
    <t>718 BEDOK RESERVOIR ROAD #03-4604</t>
  </si>
  <si>
    <t>'470718</t>
  </si>
  <si>
    <t>Peter Chan</t>
  </si>
  <si>
    <t xml:space="preserve">Type:Pixelated Charmander Family / Size:M </t>
  </si>
  <si>
    <t>Mar 10, 2017 08:08:09</t>
  </si>
  <si>
    <t>Mar 10, 2017 08:08:14</t>
  </si>
  <si>
    <t>Wong Yew Keong</t>
  </si>
  <si>
    <t>6543-1946</t>
  </si>
  <si>
    <t>9856-3116</t>
  </si>
  <si>
    <t>28 JALAN ANGIN LAUT 28 Jalan Angin Laut S489221</t>
  </si>
  <si>
    <t>'489221</t>
  </si>
  <si>
    <t>Mar 10, 2017 08:11:54</t>
  </si>
  <si>
    <t>Mar 10, 2017 08:11:55</t>
  </si>
  <si>
    <t>Teresa loke</t>
  </si>
  <si>
    <t>9691-4901</t>
  </si>
  <si>
    <t>RIO VISTA 32 UPPER SERANGOON VIEW 03-43</t>
  </si>
  <si>
    <t>'534209</t>
  </si>
  <si>
    <t>teresa</t>
  </si>
  <si>
    <t>Mar 10, 2017 09:07:47</t>
  </si>
  <si>
    <t>Mar 10, 2017 09:07:53</t>
  </si>
  <si>
    <t>LOW CHEE WEE</t>
  </si>
  <si>
    <t>9115-8260</t>
  </si>
  <si>
    <t>Singapore 119 JALAN JURONG KECHIL #05-18 TERRENE AT BUKIT TIMAH</t>
  </si>
  <si>
    <t>'598678</t>
  </si>
  <si>
    <t>Michael</t>
  </si>
  <si>
    <t>Mar 10, 2017 09:18:09</t>
  </si>
  <si>
    <t>Mar 10, 2017 09:18:12</t>
  </si>
  <si>
    <t>Chan Farn Nee</t>
  </si>
  <si>
    <t>9190-5565</t>
  </si>
  <si>
    <t>141 JALAN BUKIT MERAH #11-1188</t>
  </si>
  <si>
    <t>'160141</t>
  </si>
  <si>
    <t>farn1002</t>
  </si>
  <si>
    <t>Mar 09, 2017 12:54:41</t>
  </si>
  <si>
    <t>Lily</t>
  </si>
  <si>
    <t>9008-3076</t>
  </si>
  <si>
    <t>5 HARPER ROAD #02-02</t>
  </si>
  <si>
    <t>'369673</t>
  </si>
  <si>
    <t>SGP100691517</t>
  </si>
  <si>
    <t>Mar 09, 2017 13:36:26</t>
  </si>
  <si>
    <t>Mar 09, 2017 13:36:28</t>
  </si>
  <si>
    <t>Anna Liew</t>
  </si>
  <si>
    <t>6296-3603</t>
  </si>
  <si>
    <t>9487-4557</t>
  </si>
  <si>
    <t>BIZTECH CENTRE 627A ALJUNIED ROAD #06-12</t>
  </si>
  <si>
    <t>'389842</t>
  </si>
  <si>
    <t>anna</t>
  </si>
  <si>
    <t>SGP100702124</t>
  </si>
  <si>
    <t>Mar 09, 2017 16:25:15</t>
  </si>
  <si>
    <t>Mar 09, 2017 16:25:17</t>
  </si>
  <si>
    <t>Chow Mei Lun</t>
  </si>
  <si>
    <t>9229-0130</t>
  </si>
  <si>
    <t>324 BUKIT BATOK STREET 33 #06-25</t>
  </si>
  <si>
    <t>'650324</t>
  </si>
  <si>
    <t>Mei Lun</t>
  </si>
  <si>
    <t>Mar 09, 2017 17:09:56</t>
  </si>
  <si>
    <t>Mar 09, 2017 17:09:57</t>
  </si>
  <si>
    <t>Hilda Toh</t>
  </si>
  <si>
    <t>9634-6017</t>
  </si>
  <si>
    <t>390 BUKIT BATOK WEST AVENUE 5 #08-390</t>
  </si>
  <si>
    <t>HT</t>
  </si>
  <si>
    <t>QT0000010752</t>
  </si>
  <si>
    <t>Mar 09, 2017 17:21:06</t>
  </si>
  <si>
    <t>Mar 09, 2017 17:21:10</t>
  </si>
  <si>
    <t>★ Hot Plate Holding Clamp ★ Easy to Hold ● Kitchen Necessity ● Anti-Slip ● Holds Securely ● Handy and Useful Household Tool! Never Get Burnt or Scramble for Gloves Again</t>
  </si>
  <si>
    <t>DORIS NGIAM</t>
  </si>
  <si>
    <t>6502-1066</t>
  </si>
  <si>
    <t>9011-8711</t>
  </si>
  <si>
    <t>1, Vista Exchange Green, The Star Vista Location : Next to B1-45/46, near the Star Plaza, Hours : 24 hours, POPStation@Star Vista</t>
  </si>
  <si>
    <t>'911391</t>
  </si>
  <si>
    <t>MINTYMIN</t>
  </si>
  <si>
    <t>Mar 09, 2017 23:58:01</t>
  </si>
  <si>
    <t>Mar 09, 2017 23:58:02</t>
  </si>
  <si>
    <t>Don Ismail</t>
  </si>
  <si>
    <t>656-</t>
  </si>
  <si>
    <t>8613-6462</t>
  </si>
  <si>
    <t>572B WOODLANDS AVENUE 1 Blk 572B Woodlands Ave 1  #03-838</t>
  </si>
  <si>
    <t>Etc.67696057</t>
  </si>
  <si>
    <t>Etc.94366828</t>
  </si>
  <si>
    <t>QT0000010751</t>
  </si>
  <si>
    <t>Mar 10, 2017 00:04:44</t>
  </si>
  <si>
    <t>Mar 10, 2017 00:04:48</t>
  </si>
  <si>
    <t>Sharon Chua</t>
  </si>
  <si>
    <t>9450-5275</t>
  </si>
  <si>
    <t>Chua Wei Ting, Sharon</t>
  </si>
  <si>
    <t>PARCEL EXPRESS CEASE OPERATIONS</t>
  </si>
  <si>
    <t>SGP100762172</t>
  </si>
  <si>
    <t>Ho Soo Mui</t>
  </si>
  <si>
    <t>6483-4957</t>
  </si>
  <si>
    <t>8101-2654</t>
  </si>
  <si>
    <t xml:space="preserve">11 STRATTON DRIVE </t>
  </si>
  <si>
    <t>'806871</t>
  </si>
  <si>
    <t>SGP100762488</t>
  </si>
  <si>
    <t xml:space="preserve">Type:Shoe Rack With Metal Rungs / Variations:5-Tier 50cm (Blue)(+S$9.99) </t>
  </si>
  <si>
    <t>Saembyeol Park</t>
  </si>
  <si>
    <t>9787-4976</t>
  </si>
  <si>
    <t>THE LINCOLN MODERN 20 LINCOLN ROAD #09-02</t>
  </si>
  <si>
    <t>'308353</t>
  </si>
  <si>
    <t>SGP100776162</t>
  </si>
  <si>
    <t>Irene Kee</t>
  </si>
  <si>
    <t>6576-7066</t>
  </si>
  <si>
    <t>8125-1646</t>
  </si>
  <si>
    <t>703 WEST COAST ROAD #04-387</t>
  </si>
  <si>
    <t>'120703</t>
  </si>
  <si>
    <t>SGP100790419</t>
  </si>
  <si>
    <t>Julian Oh</t>
  </si>
  <si>
    <t>9863-3993</t>
  </si>
  <si>
    <t>APERIA 12 KALLANG AVENUE #03-31</t>
  </si>
  <si>
    <t>'339511</t>
  </si>
  <si>
    <t>julian</t>
  </si>
  <si>
    <t>SGP100796214</t>
  </si>
  <si>
    <t>Ing</t>
  </si>
  <si>
    <t>8798-1230</t>
  </si>
  <si>
    <t>THE PARC CONDOMINIUM 3 WEST COAST WALK 18-08 block 3</t>
  </si>
  <si>
    <t>'127140</t>
  </si>
  <si>
    <t>ing</t>
  </si>
  <si>
    <t>9777-1808</t>
  </si>
  <si>
    <t>SGP100796240</t>
  </si>
  <si>
    <t>â˜… Wooden Desktop Organizer â˜… Large Classy Natural Wood DIY Document Rack - Tabletop Desktop Homework Files Paper Letters Shelf Drawer Room Desk Compartment Organiser Convenient Space Saving Storage</t>
  </si>
  <si>
    <t>Jovene</t>
  </si>
  <si>
    <t>9758-6545</t>
  </si>
  <si>
    <t>Industrial park 2 Ang mo kio 01-447 blk 5040</t>
  </si>
  <si>
    <t>'569543</t>
  </si>
  <si>
    <t>jovene</t>
  </si>
  <si>
    <t>SGP100808709</t>
  </si>
  <si>
    <t>GARY LOW</t>
  </si>
  <si>
    <t>9062-3010</t>
  </si>
  <si>
    <t>215 MARSILING LANE #04-812</t>
  </si>
  <si>
    <t>'730215</t>
  </si>
  <si>
    <t>SGP100824648</t>
  </si>
  <si>
    <t>Yap Bih Chyi</t>
  </si>
  <si>
    <t>9008-2768</t>
  </si>
  <si>
    <t>STRATUM 82 ELIAS ROAD 03-10</t>
  </si>
  <si>
    <t>'519946</t>
  </si>
  <si>
    <t>chyi qiqi</t>
  </si>
  <si>
    <t>Please arrange delivery after 7pm on weekday. Thanks</t>
  </si>
  <si>
    <t>8167-2638</t>
  </si>
  <si>
    <t>SGP100828323</t>
  </si>
  <si>
    <t>Meili Tan</t>
  </si>
  <si>
    <t>9652-1954</t>
  </si>
  <si>
    <t>Singapore 176 Sin Ming Drive #05-12 Sin Ming Autocare</t>
  </si>
  <si>
    <t>'575721</t>
  </si>
  <si>
    <t>chiewmeli</t>
  </si>
  <si>
    <t>SGP100829124</t>
  </si>
  <si>
    <t>Florann Ng</t>
  </si>
  <si>
    <t>9436-5554</t>
  </si>
  <si>
    <t>BOON TIONG ARCADIA 2A BOON TIONG ROAD #23-03</t>
  </si>
  <si>
    <t>'164002</t>
  </si>
  <si>
    <t>florann ng</t>
  </si>
  <si>
    <t>6274-0058</t>
  </si>
  <si>
    <t>SGP100844975</t>
  </si>
  <si>
    <t>ARA Management Pte Ltd-Eunice</t>
  </si>
  <si>
    <t>9643-4888</t>
  </si>
  <si>
    <t>SUNTEC TOWER FOUR 6 TEMASEK BOULEVARD #16-02</t>
  </si>
  <si>
    <t>'038986</t>
  </si>
  <si>
    <t>Eunice Lee</t>
  </si>
  <si>
    <t>6601-9360</t>
  </si>
  <si>
    <t>SGP100852740</t>
  </si>
  <si>
    <t>Loanne Cai</t>
  </si>
  <si>
    <t>8163-6391</t>
  </si>
  <si>
    <t>124 LORONG 1 TOA PAYOH #06-483</t>
  </si>
  <si>
    <t>'310124</t>
  </si>
  <si>
    <t>Magdalene</t>
  </si>
  <si>
    <t>8119-5304</t>
  </si>
  <si>
    <t>SGP100853668</t>
  </si>
  <si>
    <t>GOH YUN TING</t>
  </si>
  <si>
    <t>6783-1342</t>
  </si>
  <si>
    <t>8288-4019</t>
  </si>
  <si>
    <t>Singapore Block 840 Tampines Street 82 #09-107 (S) 520 840</t>
  </si>
  <si>
    <t>'520840</t>
  </si>
  <si>
    <t>Goh Yun Ting</t>
  </si>
  <si>
    <t>SGP100865828</t>
  </si>
  <si>
    <t>NUR HUDA BTE ISMAIL</t>
  </si>
  <si>
    <t>8161-3241</t>
  </si>
  <si>
    <t>BLK 682C #02-128 JURONG WEST CENTRAL 1 Singapore</t>
  </si>
  <si>
    <t>'643682</t>
  </si>
  <si>
    <t>SGP100881270</t>
  </si>
  <si>
    <t>Peter Yeo</t>
  </si>
  <si>
    <t>6560-5197</t>
  </si>
  <si>
    <t>5 LORONG LEW LIAN #11-112</t>
  </si>
  <si>
    <t>'530005</t>
  </si>
  <si>
    <t>Hi, please instruct courier to call before delivery. Thanks. :)</t>
  </si>
  <si>
    <t>SGP100894270</t>
  </si>
  <si>
    <t>Mandy Kiing</t>
  </si>
  <si>
    <t>9059-7838</t>
  </si>
  <si>
    <t>133 RIVERVALE STREET #08-704</t>
  </si>
  <si>
    <t>'540133</t>
  </si>
  <si>
    <t>kiing ming ming</t>
  </si>
  <si>
    <t>please arrange delivery on 18/03/2017 in the morning</t>
  </si>
  <si>
    <t>USP100905600</t>
  </si>
  <si>
    <t xml:space="preserve">â˜… Lil Bully Stain Remover Pen â˜… 1 Pen 10ml Portable Travel Size Emergency Stain Removal Eraser / Dissolves Stains in Seconds from Food Drinks Inks Makeup Cosmetics </t>
  </si>
  <si>
    <t>Qxpress Pte Ltd (USP100905600)</t>
  </si>
  <si>
    <t>Malaysia016-440-5185</t>
  </si>
  <si>
    <t>Malaysia016-489-8484</t>
  </si>
  <si>
    <t>MisCat Loo</t>
  </si>
  <si>
    <t>SGP100912092</t>
  </si>
  <si>
    <t>â˜… Fitness Mat â˜… With Bag And Rope Tie! For Yoga Sit Up Push Up Planking Work Out Exercise Anti-slip!</t>
  </si>
  <si>
    <t xml:space="preserve">Size:Fitness Mat (183cm x 61cm x 10mm) / Color:Blue </t>
  </si>
  <si>
    <t>Tan Teck Seng</t>
  </si>
  <si>
    <t>8100-2391</t>
  </si>
  <si>
    <t>848 JURONG WEST STREET 81 #13-249</t>
  </si>
  <si>
    <t>'640848</t>
  </si>
  <si>
    <t>SGP100912984</t>
  </si>
  <si>
    <t>Tan Sim Cheng</t>
  </si>
  <si>
    <t>6674-3692</t>
  </si>
  <si>
    <t>9826-6811</t>
  </si>
  <si>
    <t>578 PASIR RIS STREET 53 Unit 07-73</t>
  </si>
  <si>
    <t>'510578</t>
  </si>
  <si>
    <t>please delivery after 15 March. Buyer will only be in Singapore 16 March.</t>
  </si>
  <si>
    <t>SGP100917853</t>
  </si>
  <si>
    <t>Malcolm Tay</t>
  </si>
  <si>
    <t>6466-1647</t>
  </si>
  <si>
    <t>9766-5429</t>
  </si>
  <si>
    <t>MARBELLA, THE 31 MOUNT SINAI RISE #11-06</t>
  </si>
  <si>
    <t>'276953</t>
  </si>
  <si>
    <t>Please package thickly to prevent damage, thank you.</t>
  </si>
  <si>
    <t>USP100923799</t>
  </si>
  <si>
    <t>â˜… Shoe Cabinet Rack â˜… Multi-Tier Space Saving Storage Shelf Home Living Room Bookshelf Bathroom</t>
  </si>
  <si>
    <t xml:space="preserve">Type:5 Tier Double Column(+$11.40) </t>
  </si>
  <si>
    <t>Jay Suresh</t>
  </si>
  <si>
    <t>8198-3570</t>
  </si>
  <si>
    <t>THE COSMOPOLITAN 202 KIM SENG ROAD Unit 08-06</t>
  </si>
  <si>
    <t>'239496</t>
  </si>
  <si>
    <t>Jay</t>
  </si>
  <si>
    <t>SGP100927258</t>
  </si>
  <si>
    <t>Elly Omar</t>
  </si>
  <si>
    <t>8666-4876</t>
  </si>
  <si>
    <t>Blk 78 Bedok North Road #13-228</t>
  </si>
  <si>
    <t>'460078</t>
  </si>
  <si>
    <t>Elly</t>
  </si>
  <si>
    <t xml:space="preserve">Items ordered are meant as a gift, kindly handle with care please. Thank you so much seller. </t>
  </si>
  <si>
    <t>SGP100937593</t>
  </si>
  <si>
    <t>SGP100941230</t>
  </si>
  <si>
    <t>Dr. Rex Yeap</t>
  </si>
  <si>
    <t>9733-7926</t>
  </si>
  <si>
    <t>HELIOS 11 BIOPOLIS WAY #03-01</t>
  </si>
  <si>
    <t>'138667</t>
  </si>
  <si>
    <t>Vision3001</t>
  </si>
  <si>
    <t>Mon-Fri, Office hours only 9am to 6pm.</t>
  </si>
  <si>
    <t>SGP100948181</t>
  </si>
  <si>
    <t>Sherlyn HXH</t>
  </si>
  <si>
    <t>9190-1751</t>
  </si>
  <si>
    <t>194B BUKIT BATOK WEST AVENUE 6 #29-243</t>
  </si>
  <si>
    <t>'652194</t>
  </si>
  <si>
    <t>desmerlyn</t>
  </si>
  <si>
    <t>SGP100948275</t>
  </si>
  <si>
    <t>jesslin ng</t>
  </si>
  <si>
    <t>9228-5252</t>
  </si>
  <si>
    <t>Singapore blk 348 clementi ave 5 #05-46 spore 120348</t>
  </si>
  <si>
    <t>'120348</t>
  </si>
  <si>
    <t>Jesslin</t>
  </si>
  <si>
    <t>Please send to sin ming lane blk 22 midview city #04-82 instead of my home adddress thanks.</t>
  </si>
  <si>
    <t>Seow Lena</t>
  </si>
  <si>
    <t>6532-0326</t>
  </si>
  <si>
    <t>9128-7490</t>
  </si>
  <si>
    <t>SPOTTISWOODE PARK 106 SPOTTISWOODE PARK ROAD #08-136</t>
  </si>
  <si>
    <t>'080106</t>
  </si>
  <si>
    <t>SEOW LENA</t>
  </si>
  <si>
    <t>Yong Xiao Ying</t>
  </si>
  <si>
    <t>9694-4710</t>
  </si>
  <si>
    <t>636B SENJA ROAD 13-323</t>
  </si>
  <si>
    <t>'672636</t>
  </si>
  <si>
    <t>â˜… Non-Stick Baking Pan â˜… Made of Good Quality Zinc Alloy - Easy Removal With Non-Stick Coating</t>
  </si>
  <si>
    <t>Caroline</t>
  </si>
  <si>
    <t>9819-2199</t>
  </si>
  <si>
    <t>156 HOUGANG STREET 11 #07-216</t>
  </si>
  <si>
    <t>'530156</t>
  </si>
  <si>
    <t>hetty</t>
  </si>
  <si>
    <t>9154-2272</t>
  </si>
  <si>
    <t>366 CORPORATION DRIVE #02-423</t>
  </si>
  <si>
    <t xml:space="preserve">Colour:Classic Blue / Size:Size 29 </t>
  </si>
  <si>
    <t>â˜… Child Safety Bumper Strips â˜… Corner Cushion Tape Soft Elastic Guard Protect Kids from Sharp Edges!</t>
  </si>
  <si>
    <t>Shannon Ng</t>
  </si>
  <si>
    <t>8118-1938</t>
  </si>
  <si>
    <t>CARIBBEAN AT KEPPEL BAY 30 KEPPEL BAY DRIVE #08-51</t>
  </si>
  <si>
    <t>'098650</t>
  </si>
  <si>
    <t>Shannon</t>
  </si>
  <si>
    <t>Amanda Soh Li Ting</t>
  </si>
  <si>
    <t>6363-9510</t>
  </si>
  <si>
    <t>9220-8990</t>
  </si>
  <si>
    <t>742 WOODLANDS CIRCLE Blk 742 Woodlands Circle #03-439 Singapore 730742</t>
  </si>
  <si>
    <t>'730742</t>
  </si>
  <si>
    <t>amanda</t>
  </si>
  <si>
    <t>sunarti binte samat</t>
  </si>
  <si>
    <t>8499-4346</t>
  </si>
  <si>
    <t>523 BEDOK NORTH STREET 3 #09-336</t>
  </si>
  <si>
    <t>Missy Ayu</t>
  </si>
  <si>
    <t>â˜… Everyday Pump Water Dispenser â˜… Conveniently Dispense Bottle Water for Daily Use Event / Light Portable Easy Installation!</t>
  </si>
  <si>
    <t>Vincent Lim</t>
  </si>
  <si>
    <t>9796-3300</t>
  </si>
  <si>
    <t>502D YISHUN STREET 51 #10-462</t>
  </si>
  <si>
    <t>'764502</t>
  </si>
  <si>
    <t>Jerin</t>
  </si>
  <si>
    <t>9753-6368</t>
  </si>
  <si>
    <t>611 WOODLANDS RING ROAD #04-205</t>
  </si>
  <si>
    <t>'730611</t>
  </si>
  <si>
    <t xml:space="preserve">Kindly pls ensure all items are of good condition and correct items being sent. Thank you </t>
  </si>
  <si>
    <t>Ong Li Qin</t>
  </si>
  <si>
    <t>8157-5880</t>
  </si>
  <si>
    <t>756 PASIR RIS STREET 71 #12-150</t>
  </si>
  <si>
    <t>'510756</t>
  </si>
  <si>
    <t>Mei Yu Tan</t>
  </si>
  <si>
    <t>9450-7396</t>
  </si>
  <si>
    <t>282B SENGKANG EAST AVENUE #09-569</t>
  </si>
  <si>
    <t>'542282</t>
  </si>
  <si>
    <t>Charlene Chai</t>
  </si>
  <si>
    <t>9838-7754</t>
  </si>
  <si>
    <t>5 EASTWOOD WAY Singapore</t>
  </si>
  <si>
    <t>'486403</t>
  </si>
  <si>
    <t>purplish_touch</t>
  </si>
  <si>
    <t xml:space="preserve">Normal mail items may be mailed out as soon as possible. For registered/courier items, pls mail out on 17March onwards. Thanks. If unsure. Please call buyer mobile. </t>
  </si>
  <si>
    <t>Jaden Tan</t>
  </si>
  <si>
    <t>8159-6868</t>
  </si>
  <si>
    <t>634 YISHUN STREET 61 #12-60</t>
  </si>
  <si>
    <t>'760634</t>
  </si>
  <si>
    <t>Juriana</t>
  </si>
  <si>
    <t>8611-2363</t>
  </si>
  <si>
    <t>453D FERNVALE ROAD #13-547</t>
  </si>
  <si>
    <t>'794453</t>
  </si>
  <si>
    <t>Ahmad Mokhtar Rosli</t>
  </si>
  <si>
    <t>Ng Zhi Yu</t>
  </si>
  <si>
    <t>9734-4269</t>
  </si>
  <si>
    <t>MONTEBLEU 8 MINBU ROAD #25-05</t>
  </si>
  <si>
    <t>Lai Ping Lum</t>
  </si>
  <si>
    <t>sarah fonseka</t>
  </si>
  <si>
    <t>9018-4290</t>
  </si>
  <si>
    <t>367 TAMPINES STREET 34 #03-71</t>
  </si>
  <si>
    <t>'520367</t>
  </si>
  <si>
    <t>Guo Yanjie</t>
  </si>
  <si>
    <t>9129-9109</t>
  </si>
  <si>
    <t>171B EDGEDALE PLAINS #08-458</t>
  </si>
  <si>
    <t>'822171</t>
  </si>
  <si>
    <t>9678-7159</t>
  </si>
  <si>
    <t>Singapore Blk 505 Jelapang Road 04-438</t>
  </si>
  <si>
    <t>'670505</t>
  </si>
  <si>
    <t>karen</t>
  </si>
  <si>
    <t xml:space="preserve">Text before delivery </t>
  </si>
  <si>
    <t>Jeslyn Zeng</t>
  </si>
  <si>
    <t>8522-0204</t>
  </si>
  <si>
    <t>Blk 261C Sengkang East Way #10-504 Singapore 543261 Singapore</t>
  </si>
  <si>
    <t>Jes Zeng</t>
  </si>
  <si>
    <t>Jenny Chee</t>
  </si>
  <si>
    <t>8388-5526</t>
  </si>
  <si>
    <t>9 NORTH BRIDGE ROAD #07-4204</t>
  </si>
  <si>
    <t>'190009</t>
  </si>
  <si>
    <t>Pearl Tan</t>
  </si>
  <si>
    <t>8198-0638</t>
  </si>
  <si>
    <t>9787-7785</t>
  </si>
  <si>
    <t>134 ANG MO KIO AVENUE 3 #07-1685</t>
  </si>
  <si>
    <t>'560134</t>
  </si>
  <si>
    <t>M Soefyheiqel Setiawan</t>
  </si>
  <si>
    <t>9638-6436</t>
  </si>
  <si>
    <t>21 QUEENS CLOSE #14-135</t>
  </si>
  <si>
    <t>'140021</t>
  </si>
  <si>
    <t>Yee Fung Lee</t>
  </si>
  <si>
    <t>9833-6276</t>
  </si>
  <si>
    <t>BLK 416 Tampines Street 41 #11-343</t>
  </si>
  <si>
    <t>'520416</t>
  </si>
  <si>
    <t>Yee Fung</t>
  </si>
  <si>
    <t>Loanne cai</t>
  </si>
  <si>
    <t>loanne</t>
  </si>
  <si>
    <t>Mar 11
Cart No : 109202938
You may ship together with this order.</t>
  </si>
  <si>
    <t>Elsie Ann Low</t>
  </si>
  <si>
    <t>9776-6478</t>
  </si>
  <si>
    <t xml:space="preserve">89 Lorong G Telok Kurau #01-03 </t>
  </si>
  <si>
    <t>'426277</t>
  </si>
  <si>
    <t>Elsie Low</t>
  </si>
  <si>
    <t>Ng Khong Voon</t>
  </si>
  <si>
    <t>659660-2053</t>
  </si>
  <si>
    <t>406 PANDAN GARDENS #14-43</t>
  </si>
  <si>
    <t>'600406</t>
  </si>
  <si>
    <t>Jaron Ng</t>
  </si>
  <si>
    <t>9820-9590</t>
  </si>
  <si>
    <t>60 TOH TUCK ROAD #03-06 Highgate Condo</t>
  </si>
  <si>
    <t>'596723</t>
  </si>
  <si>
    <t>Leng leng</t>
  </si>
  <si>
    <t>9743-3130</t>
  </si>
  <si>
    <t>Singapore 4 mimosa vale</t>
  </si>
  <si>
    <t>'807927</t>
  </si>
  <si>
    <t>Jiahui</t>
  </si>
  <si>
    <t>9642-5548</t>
  </si>
  <si>
    <t>305 Bukit Batok Street 31 #11-73 Singapore</t>
  </si>
  <si>
    <t>'650305</t>
  </si>
  <si>
    <t>â˜… Extendable Rack â˜… White Bars or Stainless Steel! Space Saving Extra Storage! [Singapore] Multipurpose Wardrobe Cupboard Shoe Rack Bathroom Compartment Organizer Easy Install NO DRILLING REQUIRED</t>
  </si>
  <si>
    <t>Please send out as soon as possible</t>
  </si>
  <si>
    <t>Daniel Tan</t>
  </si>
  <si>
    <t>9846-8213</t>
  </si>
  <si>
    <t>6241-4382</t>
  </si>
  <si>
    <t>21 BEDOK SOUTH ROAD #07-41, Singapore 460021</t>
  </si>
  <si>
    <t>'460021</t>
  </si>
  <si>
    <t>Shermin Ow</t>
  </si>
  <si>
    <t>8288-4521</t>
  </si>
  <si>
    <t>PSA BUILDING 460 ALEXANDRA ROAD Maritime and Port Authority of Singapore  #19-00</t>
  </si>
  <si>
    <t>Call hp 82884521 before delivery</t>
  </si>
  <si>
    <t>Shi Jia</t>
  </si>
  <si>
    <t>9471-2125</t>
  </si>
  <si>
    <t>MAYFAIR GARDENS 8 RIFLE RANGE ROAD 04-02</t>
  </si>
  <si>
    <t>'588376</t>
  </si>
  <si>
    <t>shi jia</t>
  </si>
  <si>
    <t>Hi. If I am not around. The post man can leave the item at my door step. Just send me a sms to notify.</t>
  </si>
  <si>
    <t>Syazrinah Fairos</t>
  </si>
  <si>
    <t>8511-4599</t>
  </si>
  <si>
    <t>787C WOODLANDS CRESCENT Block 787C, Woodlands Crescent, #05-66, Singapore 733787</t>
  </si>
  <si>
    <t>'733787</t>
  </si>
  <si>
    <t>9723-8155</t>
  </si>
  <si>
    <t xml:space="preserve">Color:Orange Brown </t>
  </si>
  <si>
    <t>Teo BP</t>
  </si>
  <si>
    <t>9152-4572</t>
  </si>
  <si>
    <t>963 HOUGANG AVENUE 9 #03-548</t>
  </si>
  <si>
    <t>'530963</t>
  </si>
  <si>
    <t>â˜… Scouring Sponge Scrub â˜… Kitchen Bathroom Outdoors - Cleans Fast and Easy! Utensil Cutlery Pots and Pans Multipurpose Cleaning Tool Single Piece</t>
  </si>
  <si>
    <t xml:space="preserve">Type:Scouring Sponge Scrub (Random Colour) </t>
  </si>
  <si>
    <t>Anni Lu</t>
  </si>
  <si>
    <t>8595-7196</t>
  </si>
  <si>
    <t>9645-7790</t>
  </si>
  <si>
    <t>TANGLIN VIEW 156 PRINCE CHARLES CRESCENT 12-19</t>
  </si>
  <si>
    <t>'159015</t>
  </si>
  <si>
    <t xml:space="preserve">Please leave goods with my neighbour at 12-20 if I'm not at home. </t>
  </si>
  <si>
    <t>Lim Yuan Jun</t>
  </si>
  <si>
    <t>6891-3660</t>
  </si>
  <si>
    <t>9724-8224</t>
  </si>
  <si>
    <t>3 WOODGROVE DRIVE #08-05</t>
  </si>
  <si>
    <t>'738230</t>
  </si>
  <si>
    <t>Evangeline Aw</t>
  </si>
  <si>
    <t>9112-1524</t>
  </si>
  <si>
    <t>8 SENOKO WAY No. 8 Senoko Way, Singapore 758030</t>
  </si>
  <si>
    <t>'758030</t>
  </si>
  <si>
    <t>Evan Aw</t>
  </si>
  <si>
    <t>Yvonne tan</t>
  </si>
  <si>
    <t>9799-7300</t>
  </si>
  <si>
    <t>131B KIM TIAN ROAD #05-179</t>
  </si>
  <si>
    <t>'162131</t>
  </si>
  <si>
    <t>Diyah</t>
  </si>
  <si>
    <t>9850-7370</t>
  </si>
  <si>
    <t>9235-0578</t>
  </si>
  <si>
    <t>256C SUMANG WALK #04-633</t>
  </si>
  <si>
    <t>ct_radiyah</t>
  </si>
  <si>
    <t>To call upon arrival</t>
  </si>
  <si>
    <t>ZARKASIH ADLAN</t>
  </si>
  <si>
    <t>9457-0560</t>
  </si>
  <si>
    <t>9750-3450</t>
  </si>
  <si>
    <t>530A PASIR RIS DRIVE 1 #06-360</t>
  </si>
  <si>
    <t>Zarkasih Adlan</t>
  </si>
  <si>
    <t>Ms Naomi</t>
  </si>
  <si>
    <t>9276-0788</t>
  </si>
  <si>
    <t>55 Edgedale Plains #03-12 The Amore</t>
  </si>
  <si>
    <t>'828679</t>
  </si>
  <si>
    <t>Naomi</t>
  </si>
  <si>
    <t>Please deliver before 17/03/17 (Fri), from Tue to Fri, 2 pm to 5 pm.</t>
  </si>
  <si>
    <t>ROZLY</t>
  </si>
  <si>
    <t>6585-4034</t>
  </si>
  <si>
    <t>226 PASIR RIS STREET 21 #06-72</t>
  </si>
  <si>
    <t>'510226</t>
  </si>
  <si>
    <t>ROZLY A MALIK</t>
  </si>
  <si>
    <t>Ben Tan</t>
  </si>
  <si>
    <t>9383-1983</t>
  </si>
  <si>
    <t>401 JURONG WEST STREET 42 #05-541 Singapore 640401</t>
  </si>
  <si>
    <t>'640401</t>
  </si>
  <si>
    <t>Benjy</t>
  </si>
  <si>
    <t>Christopher Ooi</t>
  </si>
  <si>
    <t>9621-2417</t>
  </si>
  <si>
    <t>THE TOPIARY 21 FERNVALE LANE Blk 21 #19-27</t>
  </si>
  <si>
    <t>'797500</t>
  </si>
  <si>
    <r>
      <rPr>
        <sz val="12"/>
        <color indexed="8"/>
        <rFont val="Menlo Regular"/>
        <family val="2"/>
      </rPr>
      <t>★</t>
    </r>
    <r>
      <rPr>
        <sz val="12"/>
        <color indexed="8"/>
        <rFont val="Calibri"/>
        <family val="2"/>
      </rPr>
      <t xml:space="preserve"> Elephant Cutlery Drainer </t>
    </r>
    <r>
      <rPr>
        <sz val="12"/>
        <color indexed="8"/>
        <rFont val="Menlo Regular"/>
        <family val="2"/>
      </rPr>
      <t>★</t>
    </r>
    <r>
      <rPr>
        <sz val="12"/>
        <color indexed="8"/>
        <rFont val="Calibri"/>
        <family val="2"/>
      </rPr>
      <t xml:space="preserve"> Cute Toothbrush and Toothpaste Holder </t>
    </r>
    <r>
      <rPr>
        <sz val="12"/>
        <color indexed="8"/>
        <rFont val="Libian SC Regular"/>
        <family val="2"/>
      </rPr>
      <t></t>
    </r>
    <r>
      <rPr>
        <sz val="12"/>
        <color indexed="8"/>
        <rFont val="Calibri"/>
        <family val="2"/>
      </rPr>
      <t xml:space="preserve">● Drains Excess Water  </t>
    </r>
    <r>
      <rPr>
        <sz val="12"/>
        <color indexed="8"/>
        <rFont val="Libian SC Regular"/>
        <family val="2"/>
      </rPr>
      <t></t>
    </r>
    <r>
      <rPr>
        <sz val="12"/>
        <color indexed="8"/>
        <rFont val="Calibri"/>
        <family val="2"/>
      </rPr>
      <t>●  Also Use as Stationery Holder or Flower Pot!</t>
    </r>
  </si>
  <si>
    <t>SGP100969218</t>
  </si>
  <si>
    <t>Lim Chwee Hoon</t>
  </si>
  <si>
    <t>9025-3533</t>
  </si>
  <si>
    <t>621 ANG MO KIO AVENUE 9 #07-64</t>
  </si>
  <si>
    <t>'560621</t>
  </si>
  <si>
    <t>SGP101012933</t>
  </si>
  <si>
    <t>Ma Wenru Karen</t>
  </si>
  <si>
    <t>9769-5060</t>
  </si>
  <si>
    <t>688C CHOA CHU KANG CRESCENT #15-114</t>
  </si>
  <si>
    <t>'683688</t>
  </si>
  <si>
    <t>Kai shi</t>
  </si>
  <si>
    <t>9645-4983</t>
  </si>
  <si>
    <t>348D YISHUN AVENUE 11 #14-593</t>
  </si>
  <si>
    <t>KaiShi</t>
  </si>
  <si>
    <t xml:space="preserve">Please deliver on Friday </t>
  </si>
  <si>
    <t>Josline Lim</t>
  </si>
  <si>
    <t>9023-3353</t>
  </si>
  <si>
    <t>8571-2619</t>
  </si>
  <si>
    <t>335C ANCHORVALE CRESCENT #07-72</t>
  </si>
  <si>
    <t>'543335</t>
  </si>
  <si>
    <t>SGP101028175</t>
  </si>
  <si>
    <t>9088-8998</t>
  </si>
  <si>
    <t>712 TAMPINES STREET 71 15-150</t>
  </si>
  <si>
    <t>'520712</t>
  </si>
  <si>
    <t>Sandy Lim</t>
  </si>
  <si>
    <t>SGP101031807</t>
  </si>
  <si>
    <t>AKIKO MASAOKA</t>
  </si>
  <si>
    <t>8242-6980</t>
  </si>
  <si>
    <t>10A BARKER ROAD 10A</t>
  </si>
  <si>
    <t>'309875</t>
  </si>
  <si>
    <t>srividhya raghavan</t>
  </si>
  <si>
    <t>9751-9447</t>
  </si>
  <si>
    <t>YISHUN EMERALD 22 CANBERRA DRIVE #12-06</t>
  </si>
  <si>
    <t>'768426</t>
  </si>
  <si>
    <t>Vidhya Raghavan</t>
  </si>
  <si>
    <t>calling bell not working please knock</t>
  </si>
  <si>
    <t xml:space="preserve">Design:Chick </t>
  </si>
  <si>
    <t>Charlynn Kah</t>
  </si>
  <si>
    <t>6286-1028</t>
  </si>
  <si>
    <t>9873-9938</t>
  </si>
  <si>
    <t>68 JOON HIANG ROAD Singapore 548351</t>
  </si>
  <si>
    <t>'548351</t>
  </si>
  <si>
    <t>charlynn kah</t>
  </si>
  <si>
    <t>Pong AI Ming</t>
  </si>
  <si>
    <t>9769-4066</t>
  </si>
  <si>
    <t>143 LORONG 2 TOA PAYOH #18-190</t>
  </si>
  <si>
    <t>'310143</t>
  </si>
  <si>
    <t>PONG AI MING</t>
  </si>
  <si>
    <t>9048-9006</t>
  </si>
  <si>
    <t>9027-6102</t>
  </si>
  <si>
    <t>107 PASIR RIS STREET 12 #11-57</t>
  </si>
  <si>
    <t>'510107</t>
  </si>
  <si>
    <t>cfsjac</t>
  </si>
  <si>
    <t>9686-2775</t>
  </si>
  <si>
    <t>Singapore Block 26 Woodlands Crescent #11-32 Singapore 738084</t>
  </si>
  <si>
    <t>'738084</t>
  </si>
  <si>
    <t>Julia Toh</t>
  </si>
  <si>
    <t>9650-6557</t>
  </si>
  <si>
    <t>5 Tai Keng Place -</t>
  </si>
  <si>
    <t>'534329</t>
  </si>
  <si>
    <t xml:space="preserve">Pls kindly Ensure that items are wrapped in waterproof materials </t>
  </si>
  <si>
    <t>Niko Wong</t>
  </si>
  <si>
    <t>9699-0865</t>
  </si>
  <si>
    <t>Singapore Blk 343 #07-208 Clementi Ave 5 Singapore 120343</t>
  </si>
  <si>
    <t>'120343</t>
  </si>
  <si>
    <t>Please call before delivery. Thank you.</t>
  </si>
  <si>
    <t>RYAN OLIVER ONG</t>
  </si>
  <si>
    <t>9640-5180</t>
  </si>
  <si>
    <t>URBAN VISTA 16 TANAH MERAH KECHIL LINK unit 03-32, block 16</t>
  </si>
  <si>
    <t>'465424</t>
  </si>
  <si>
    <t>Krishna Chaitanya</t>
  </si>
  <si>
    <t>9148-4375</t>
  </si>
  <si>
    <t>604 BEDOK RESERVOIR ROAD #09-596</t>
  </si>
  <si>
    <t>'470604</t>
  </si>
  <si>
    <t>Alicia</t>
  </si>
  <si>
    <t>9026-5624</t>
  </si>
  <si>
    <t>103 AH HOOD ROAD #07-08</t>
  </si>
  <si>
    <t>alicia.huimin.87</t>
  </si>
  <si>
    <t>Alan Poh</t>
  </si>
  <si>
    <t>8118-2313</t>
  </si>
  <si>
    <t>142 BEDOK RESERVOIR ROAD #09-1539</t>
  </si>
  <si>
    <t>'470142</t>
  </si>
  <si>
    <t>LYNN YEO</t>
  </si>
  <si>
    <t>9129-7797</t>
  </si>
  <si>
    <t>602 ANG MO KIO AVENUE 5 #10-2639</t>
  </si>
  <si>
    <t>'560602</t>
  </si>
  <si>
    <t>Lynn Yeo</t>
  </si>
  <si>
    <t>Eason Toh</t>
  </si>
  <si>
    <t>8111-6979</t>
  </si>
  <si>
    <t>9066-9025</t>
  </si>
  <si>
    <t>274A COMPASSVALE BOW #07-533</t>
  </si>
  <si>
    <t>'541274</t>
  </si>
  <si>
    <t>Tcs12345</t>
  </si>
  <si>
    <t>KHRYS POEA CHEW SIAH</t>
  </si>
  <si>
    <t>8186-1473</t>
  </si>
  <si>
    <t>9423-8794</t>
  </si>
  <si>
    <t>410 HOUGANG AVENUE 10 #03-1020</t>
  </si>
  <si>
    <t>'530410</t>
  </si>
  <si>
    <t>JXJXJACLYN</t>
  </si>
  <si>
    <t>Rachel Ho</t>
  </si>
  <si>
    <t>9723-8177</t>
  </si>
  <si>
    <t>311B CLEMENTI AVENUE 4 #36-177</t>
  </si>
  <si>
    <t>'122311</t>
  </si>
  <si>
    <t>Clarice Neo</t>
  </si>
  <si>
    <t>8783-3301</t>
  </si>
  <si>
    <t>813A YISHUN RING ROAD #11-4415</t>
  </si>
  <si>
    <t>'761813</t>
  </si>
  <si>
    <t>Clarice</t>
  </si>
  <si>
    <t xml:space="preserve">Please kindly delivery on 7th April 2017. Afternoon thank! </t>
  </si>
  <si>
    <t>Wendy Sim</t>
  </si>
  <si>
    <t>8615-3908</t>
  </si>
  <si>
    <t>THE GLADES 10 BEDOK RISE #05-34</t>
  </si>
  <si>
    <t>'469601</t>
  </si>
  <si>
    <t>wendy sim</t>
  </si>
  <si>
    <t>â˜… Baby Safety Corner Strips â˜… Pack of 4! Children Kids Toddler Soft Elastic Safety Bumper Cushion</t>
  </si>
  <si>
    <t xml:space="preserve">Color:Grey (Pack of 4) </t>
  </si>
  <si>
    <t>Joycelyn Yeap</t>
  </si>
  <si>
    <t>6457-5221</t>
  </si>
  <si>
    <t>9327-0328</t>
  </si>
  <si>
    <t>PASADENA 2A DERBYSHIRE ROAD Pasadena #13-01</t>
  </si>
  <si>
    <t>'309470</t>
  </si>
  <si>
    <t>Zann chew</t>
  </si>
  <si>
    <t>9824-8062</t>
  </si>
  <si>
    <t>294A COMPASSVALE CRESCENT #15-15</t>
  </si>
  <si>
    <t>'541294</t>
  </si>
  <si>
    <t>Zann</t>
  </si>
  <si>
    <t>Intan Agustina</t>
  </si>
  <si>
    <t>9853-7059</t>
  </si>
  <si>
    <t>62A STRATHMORE AVENUE 07-44</t>
  </si>
  <si>
    <t>'142062</t>
  </si>
  <si>
    <t>Benita Toh</t>
  </si>
  <si>
    <t>8288-4398</t>
  </si>
  <si>
    <t>Blk 9 Selegie Road #10-29 Blk 9 Selegie Road #10-29</t>
  </si>
  <si>
    <t>'180009</t>
  </si>
  <si>
    <t>Junaidah</t>
  </si>
  <si>
    <t>9271-4848</t>
  </si>
  <si>
    <t>350 YISHUN AVENUE 11 #03-225</t>
  </si>
  <si>
    <t>'760350</t>
  </si>
  <si>
    <t>Ella Lim</t>
  </si>
  <si>
    <t>9747-8581</t>
  </si>
  <si>
    <t>Blk 617 #21-802  Bukit Panjang Ring Road Blk 617 #21-802 Bukit Panjang Ring Rd Singapore 670617</t>
  </si>
  <si>
    <t>Sitoh LiLing</t>
  </si>
  <si>
    <t>9002-2920</t>
  </si>
  <si>
    <t>GOLDEN HILL ESTATE 57 LI HWAN TERRACE Singapore 556985</t>
  </si>
  <si>
    <t>'556985</t>
  </si>
  <si>
    <t>Ulerande</t>
  </si>
  <si>
    <t>REGINA TIOH</t>
  </si>
  <si>
    <t>9225-7550</t>
  </si>
  <si>
    <t>313B SUMANG LINK #07-123</t>
  </si>
  <si>
    <t>'822313</t>
  </si>
  <si>
    <t>regina</t>
  </si>
  <si>
    <t>Call/sms upon arrival. Pls put into riser if not at home thanks!</t>
  </si>
  <si>
    <t>Jennifer LEE</t>
  </si>
  <si>
    <t>8233-9929</t>
  </si>
  <si>
    <t>91 TANGLIN HALT ROAD 91, Tanglin Halt Road, #35-300, S142091</t>
  </si>
  <si>
    <t>'142091</t>
  </si>
  <si>
    <t>Jennifer Lee</t>
  </si>
  <si>
    <t>Isis Koh</t>
  </si>
  <si>
    <t>9127-2699</t>
  </si>
  <si>
    <t>306 CANBERRA ROAD #12-79</t>
  </si>
  <si>
    <t>'750306</t>
  </si>
  <si>
    <t>isisk88</t>
  </si>
  <si>
    <t>Ng Seow Koon</t>
  </si>
  <si>
    <t>9682-4727</t>
  </si>
  <si>
    <t>RIS GRANDEUR 31 ELIAS ROAD #09-21</t>
  </si>
  <si>
    <t>'519934</t>
  </si>
  <si>
    <t>Koon</t>
  </si>
  <si>
    <t>Elsa</t>
  </si>
  <si>
    <t>9621-3015</t>
  </si>
  <si>
    <t>RIVERSOUND RESIDENCE 9 SENGKANG EAST AVENUE #11-29</t>
  </si>
  <si>
    <t>'544742</t>
  </si>
  <si>
    <t>zhaoyu21</t>
  </si>
  <si>
    <t>40 DUKU ROAD Singapore 429198</t>
  </si>
  <si>
    <t xml:space="preserve">â˜… Stainless Steel Lid Rack â˜… 4-Slots Home Kitchen Multi-Purpose Space Saving Organizer For Utensil Chopping Board Knife Plates Pan Wok Cover </t>
  </si>
  <si>
    <t>Cindy Chang</t>
  </si>
  <si>
    <t>9125-8083</t>
  </si>
  <si>
    <t>430A FERNVALE LINK #15-203</t>
  </si>
  <si>
    <t>'791430</t>
  </si>
  <si>
    <t>jiayun</t>
  </si>
  <si>
    <t>9660-2305</t>
  </si>
  <si>
    <t>72 TELOK BLANGAH HEIGHTS #04-321</t>
  </si>
  <si>
    <t>'100072</t>
  </si>
  <si>
    <t>jy</t>
  </si>
  <si>
    <t>Fion Chow</t>
  </si>
  <si>
    <t>9839-9172</t>
  </si>
  <si>
    <t>806 TAMPINES AVENUE 4 #11-93</t>
  </si>
  <si>
    <t>'520806</t>
  </si>
  <si>
    <t>ChloeBelle Chin</t>
  </si>
  <si>
    <t>8500-4476</t>
  </si>
  <si>
    <t>540 ANG MO KIO AVENUE 10 #12-2398</t>
  </si>
  <si>
    <t>'560540</t>
  </si>
  <si>
    <t>Chloe Belle</t>
  </si>
  <si>
    <t>SGP101058205</t>
  </si>
  <si>
    <t>Mike Tan</t>
  </si>
  <si>
    <t>6468-1813</t>
  </si>
  <si>
    <t>8188-3703</t>
  </si>
  <si>
    <t>THE NEXUS 959 BUKIT TIMAH ROAD #B1-26 Mon - Fri 5 working days, 9am to 5pm.</t>
  </si>
  <si>
    <t>'589654</t>
  </si>
  <si>
    <t>Eileen koh</t>
  </si>
  <si>
    <t>SGP101060836</t>
  </si>
  <si>
    <t>Maitreyee Bhattacharjee</t>
  </si>
  <si>
    <t>9022-5310</t>
  </si>
  <si>
    <t>THE INTERLACE 182 DEPOT ROAD 05-05</t>
  </si>
  <si>
    <t>'109685</t>
  </si>
  <si>
    <t>SGP101063391</t>
  </si>
  <si>
    <t>CHAN BEE CHENG</t>
  </si>
  <si>
    <t>9624-9585</t>
  </si>
  <si>
    <t>OCEAN PARK CONDOMINIUM 530 EAST COAST ROAD #03-02</t>
  </si>
  <si>
    <t>'458970</t>
  </si>
  <si>
    <t>SGP101065599</t>
  </si>
  <si>
    <t>Alan Wee</t>
  </si>
  <si>
    <t>8119-6668</t>
  </si>
  <si>
    <t>CORALINUS 303B PUNGGOL CENTRAL #13-786</t>
  </si>
  <si>
    <t>'822303</t>
  </si>
  <si>
    <t>Please call before delivery (prefer evening delivery) thank you...hope you can expedite..cheers!</t>
  </si>
  <si>
    <t>SGP101069076</t>
  </si>
  <si>
    <t>Donna Tan</t>
  </si>
  <si>
    <t>6479-3380</t>
  </si>
  <si>
    <t>9232-0367</t>
  </si>
  <si>
    <t>TRADEHUB 21 18 BOON LAY WAY #08-103</t>
  </si>
  <si>
    <t>'609966</t>
  </si>
  <si>
    <t>SGP101072143</t>
  </si>
  <si>
    <t xml:space="preserve">â˜… Yoga Exercise Gym Ball â˜… Free Pump! Training Gymnastic Balance Weight Loss Pilates Home Fitness </t>
  </si>
  <si>
    <t xml:space="preserve">Size:55cm Diameter / Color:Silver </t>
  </si>
  <si>
    <t>Arye Kim</t>
  </si>
  <si>
    <t>8300-2252</t>
  </si>
  <si>
    <t>ECHELON 7 ALEXANDRA VIEW #40-03</t>
  </si>
  <si>
    <t>SGP101127145</t>
  </si>
  <si>
    <t xml:space="preserve">Color:Tri-Colour Pink </t>
  </si>
  <si>
    <t>Pauline Chan</t>
  </si>
  <si>
    <t>9455-3775</t>
  </si>
  <si>
    <t>28 QUEEN ASTRID PARK 28 Queen Astrid Park</t>
  </si>
  <si>
    <t>'266833</t>
  </si>
  <si>
    <t xml:space="preserve">Color:Tri-Colour Green </t>
  </si>
  <si>
    <t>SGP101131415</t>
  </si>
  <si>
    <t>Chynmei</t>
  </si>
  <si>
    <t>9116-6664</t>
  </si>
  <si>
    <t>WOODLANDS NORTH PLAZA 883 WOODLANDS STREET 82 #01-03 (Market Stall 3)</t>
  </si>
  <si>
    <t>'730883</t>
  </si>
  <si>
    <t>QT0000010821</t>
  </si>
  <si>
    <t>Afia</t>
  </si>
  <si>
    <t>8522-0709</t>
  </si>
  <si>
    <t>3, Simei Street 6, Eastpoint Mall Location : Level 1, walkway behind the fire command centre, Hours : 24 hours, POPStation@Eastpoint Mall</t>
  </si>
  <si>
    <t>'915294</t>
  </si>
  <si>
    <t>SGP101151310</t>
  </si>
  <si>
    <t>Valerie Chang-Tan</t>
  </si>
  <si>
    <t>9824-3229</t>
  </si>
  <si>
    <t>THE TAMPINES TRILLIANT 31 TAMPINES CENTRAL 7 #07-42</t>
  </si>
  <si>
    <t>'528613</t>
  </si>
  <si>
    <t>valerie</t>
  </si>
  <si>
    <t>Myo Sandar</t>
  </si>
  <si>
    <t>8382-3370</t>
  </si>
  <si>
    <t>608 CHOA CHU KANG STREET 62 #04-93</t>
  </si>
  <si>
    <t>SGP101183858</t>
  </si>
  <si>
    <t>â˜… Stainless Steel Clothes Hanger with Trouser Bar â˜… 42cm Width - Suitable For Both Men and Ladies Clothing! - Premium Curved Solid Durable Elegant Non Slip Wood Hangers for Closet Collection</t>
  </si>
  <si>
    <t xml:space="preserve">Type:Stainless Steel Clothes Hanger (1pc) </t>
  </si>
  <si>
    <t>Dexin</t>
  </si>
  <si>
    <t>9322-5826</t>
  </si>
  <si>
    <t>807C CHAI CHEE ROAD #12-44</t>
  </si>
  <si>
    <t>'463807</t>
  </si>
  <si>
    <t>Please ensure good quality.
Thank you.</t>
  </si>
  <si>
    <t>Cherry Ng</t>
  </si>
  <si>
    <t>9455-0126</t>
  </si>
  <si>
    <t>439 CHOA CHU KANG AVENUE 4 #02-439</t>
  </si>
  <si>
    <t>'680439</t>
  </si>
  <si>
    <t>cherryng</t>
  </si>
  <si>
    <t>â˜… A5 Matte Sticker Labels  â˜… Print And Stick! Blank Tag Adhesive Labelling - 2 Stickers per A4 Sheet</t>
  </si>
  <si>
    <t xml:space="preserve">Type:A5 Sticker Labels (160 stickers) </t>
  </si>
  <si>
    <t>Min Min</t>
  </si>
  <si>
    <t>9007-1501</t>
  </si>
  <si>
    <t>217 BUKIT BATOK STREET 21 #05-365</t>
  </si>
  <si>
    <t>'650217</t>
  </si>
  <si>
    <t>Tehni</t>
  </si>
  <si>
    <t>â˜… Phone / iPad Clamp â˜… Flexible Adjustable Lazy Handsfree Stand For Android Tablet Phone iPhone Kindle Nexus Galaxy Tab MiPad Samsung Apple Xiaomi / Convenient Mount Bedside Table Bedframe</t>
  </si>
  <si>
    <t>Terence Ho Yan King</t>
  </si>
  <si>
    <t>9758-3629</t>
  </si>
  <si>
    <t>641 CHOA CHU KANG STREET 64 #16-93</t>
  </si>
  <si>
    <t>'680641</t>
  </si>
  <si>
    <t>Mohd Noh Iskandar</t>
  </si>
  <si>
    <t>9337-8052</t>
  </si>
  <si>
    <t>THE SUNDIAL 167B PUNGGOL EAST #13-405</t>
  </si>
  <si>
    <t>'822167</t>
  </si>
  <si>
    <t>Iskandar</t>
  </si>
  <si>
    <t>8338-2541</t>
  </si>
  <si>
    <t>Jia Ling Lee</t>
  </si>
  <si>
    <t>9788-8532</t>
  </si>
  <si>
    <t>3 PRINCE GEORGES PARK Institute for Mathematical Sciences</t>
  </si>
  <si>
    <t>'118402</t>
  </si>
  <si>
    <t>Lee Jia Ling</t>
  </si>
  <si>
    <t>jo pang</t>
  </si>
  <si>
    <t>9061-0100</t>
  </si>
  <si>
    <t>JOO SENG HEIGHTS 18 JOO SENG ROAD #07-147</t>
  </si>
  <si>
    <t>'360018</t>
  </si>
  <si>
    <t>Jonathan Lee</t>
  </si>
  <si>
    <t>9101-9099</t>
  </si>
  <si>
    <t>32A JUBILEE ROAD S128590</t>
  </si>
  <si>
    <t>'128590</t>
  </si>
  <si>
    <t>Jonathan</t>
  </si>
  <si>
    <t>Priscilla Chng</t>
  </si>
  <si>
    <t>9100-3217</t>
  </si>
  <si>
    <t>WEST PARK BIZCENTRAL 24 PIONEER CRESCENT #06-09</t>
  </si>
  <si>
    <t>'628557</t>
  </si>
  <si>
    <t>9781-0053</t>
  </si>
  <si>
    <t>ELENA THEIN</t>
  </si>
  <si>
    <t>6892-6582</t>
  </si>
  <si>
    <t>9647-4311</t>
  </si>
  <si>
    <t>NORTHVALE 71 CHOA CHU KANG LOOP #05-04</t>
  </si>
  <si>
    <t>'689673</t>
  </si>
  <si>
    <t>Elena</t>
  </si>
  <si>
    <t>Please send free gifts dear seller!</t>
  </si>
  <si>
    <t>9616-9988</t>
  </si>
  <si>
    <t>â˜… Magic Suction Utensils Holder â˜… Multipurpose Cutlery Chopsticks Toothbrush Makeup Cleanser Storage</t>
  </si>
  <si>
    <t>Chia Dennis</t>
  </si>
  <si>
    <t>9760-3887</t>
  </si>
  <si>
    <t>502D YISHUN STREET 51 #09-456</t>
  </si>
  <si>
    <t>Rain</t>
  </si>
  <si>
    <t>9760-0984</t>
  </si>
  <si>
    <t>502 ANG MO KIO AVENUE 5 #05-3724</t>
  </si>
  <si>
    <t>'560502</t>
  </si>
  <si>
    <t>Raindinh</t>
  </si>
  <si>
    <t>Woei Yann Lee</t>
  </si>
  <si>
    <t>9704-0895</t>
  </si>
  <si>
    <t>9794-0895</t>
  </si>
  <si>
    <t>WATERFRONT WAVES 762 BEDOK RESERVOIR ROAD #06-15</t>
  </si>
  <si>
    <t>'479246</t>
  </si>
  <si>
    <t>Dai Liping</t>
  </si>
  <si>
    <t>9850-6759</t>
  </si>
  <si>
    <t>8 HOLLAND AVENUE #08-16</t>
  </si>
  <si>
    <t>'271008</t>
  </si>
  <si>
    <t>Yap Weng ho</t>
  </si>
  <si>
    <t>9837-2668</t>
  </si>
  <si>
    <t>279C SENGKANG EAST AVENUE 14-533</t>
  </si>
  <si>
    <t>'543279</t>
  </si>
  <si>
    <t>delvin yap</t>
  </si>
  <si>
    <t>Mrs Ng</t>
  </si>
  <si>
    <t>8444-9981</t>
  </si>
  <si>
    <t>GALE, THE 68 FLORA ROAD #07-17</t>
  </si>
  <si>
    <t>'506913</t>
  </si>
  <si>
    <t>shu</t>
  </si>
  <si>
    <t>SREEKUMAR PILLAI</t>
  </si>
  <si>
    <t>6205-0225</t>
  </si>
  <si>
    <t>8422-2292</t>
  </si>
  <si>
    <t>Singapore Block 8, #04-19, Summerdale, Boon Lay Drive</t>
  </si>
  <si>
    <t>'649928</t>
  </si>
  <si>
    <t>Sreekumar Pillai</t>
  </si>
  <si>
    <t>Angelia Lim</t>
  </si>
  <si>
    <t>9228-2774</t>
  </si>
  <si>
    <t>681C WOODLANDS DRIVE 62 #08-35</t>
  </si>
  <si>
    <t>'733681</t>
  </si>
  <si>
    <t>tanangelia97</t>
  </si>
  <si>
    <t>Please deliver by 22 March</t>
  </si>
  <si>
    <t>Sanal Nandakumar</t>
  </si>
  <si>
    <t>8653-4073</t>
  </si>
  <si>
    <t>8646-5256</t>
  </si>
  <si>
    <t>Woodlands Drive 16 Blk 589, # 02-30</t>
  </si>
  <si>
    <t>Please keep the package inside electrical dry riser while delivering to home.</t>
  </si>
  <si>
    <t>Jess Loh</t>
  </si>
  <si>
    <t>9093-9116</t>
  </si>
  <si>
    <t>Blk 270A, Sengkang Central, #09-245 Singapore</t>
  </si>
  <si>
    <t>'541270</t>
  </si>
  <si>
    <t>â™¥ New In Korean Style Casual Multi-Way Bag â™¥ Stylish Backpack Shoulder Bag Many Compartments!</t>
  </si>
  <si>
    <t>Su Wen</t>
  </si>
  <si>
    <t>9147-5872</t>
  </si>
  <si>
    <t>60 PECK SEAH STREET Body Wellness Pte Ltd</t>
  </si>
  <si>
    <t>'079323</t>
  </si>
  <si>
    <t>Sunaina gupta</t>
  </si>
  <si>
    <t>8189-4363</t>
  </si>
  <si>
    <t>THE MAKENA 121 MEYER ROAD 121 Meyer road 05-11 The Makena singapore 437932</t>
  </si>
  <si>
    <t>'437932</t>
  </si>
  <si>
    <t>Priti</t>
  </si>
  <si>
    <t>Anne seow</t>
  </si>
  <si>
    <t>9829-8300</t>
  </si>
  <si>
    <t>Singapore 63 Hume ave #03-05 Hillview green Singapore 598742</t>
  </si>
  <si>
    <t>'598742</t>
  </si>
  <si>
    <t>anne seow</t>
  </si>
  <si>
    <t>Annie Goh</t>
  </si>
  <si>
    <t>9887-6999</t>
  </si>
  <si>
    <t>8112-1208</t>
  </si>
  <si>
    <t>213 PASIR RIS STREET 21 #12-206</t>
  </si>
  <si>
    <t>'510213</t>
  </si>
  <si>
    <t>Dharwin</t>
  </si>
  <si>
    <t>9698-7572</t>
  </si>
  <si>
    <t>BLK 210C COMPASSVALE LANE #03-174</t>
  </si>
  <si>
    <t>'543210</t>
  </si>
  <si>
    <t>9329-4920</t>
  </si>
  <si>
    <t>Lee Cheow Chew</t>
  </si>
  <si>
    <t>6757-3919</t>
  </si>
  <si>
    <t>9729-9775</t>
  </si>
  <si>
    <t>Singapore BLK 816, Yishun St 81, #08-712, Singapore 760816</t>
  </si>
  <si>
    <t>'760816</t>
  </si>
  <si>
    <t>SGP101211303</t>
  </si>
  <si>
    <t>LOUIS TEY</t>
  </si>
  <si>
    <t>9750-1344</t>
  </si>
  <si>
    <t>9151-8899</t>
  </si>
  <si>
    <t>515B TAMPINES CENTRAL 7 #06-14</t>
  </si>
  <si>
    <t>'522515</t>
  </si>
  <si>
    <t>Louis Tey</t>
  </si>
  <si>
    <t>SGP101218489</t>
  </si>
  <si>
    <t>Liang Meiyan</t>
  </si>
  <si>
    <t>6483-3575</t>
  </si>
  <si>
    <t>9004-7900</t>
  </si>
  <si>
    <t>AMK TECH II 5 ANG MO KIO INDUSTRIAL PARK 2A 06-16</t>
  </si>
  <si>
    <t>'567760</t>
  </si>
  <si>
    <t>Meiyan</t>
  </si>
  <si>
    <t>Do not deliver on weekend. Deliver on week days from 9am to 5.30pm</t>
  </si>
  <si>
    <t>SGP101220057</t>
  </si>
  <si>
    <t>Wilson Yee Yu Xian</t>
  </si>
  <si>
    <t>9228-6716</t>
  </si>
  <si>
    <t xml:space="preserve">Blk 769 Bedok Reservoir View #01-205 </t>
  </si>
  <si>
    <t>'470769</t>
  </si>
  <si>
    <t>Krishnamoorthy</t>
  </si>
  <si>
    <t>9171-7430</t>
  </si>
  <si>
    <t>941 JURONG WEST STREET 91 #02-477</t>
  </si>
  <si>
    <t>'640941</t>
  </si>
  <si>
    <t>SGP101222297</t>
  </si>
  <si>
    <t>Yane lee</t>
  </si>
  <si>
    <t>9049-4740</t>
  </si>
  <si>
    <t>9681-3834</t>
  </si>
  <si>
    <t>531 BUKIT BATOK STREET 51 blk 531 bukit batok st 51 #07-128 s650531</t>
  </si>
  <si>
    <t>'650531</t>
  </si>
  <si>
    <t>hhtan29</t>
  </si>
  <si>
    <t>Tan Shi Wei</t>
  </si>
  <si>
    <t>8182-5180</t>
  </si>
  <si>
    <t>92A PIPIT ROAD #17-89</t>
  </si>
  <si>
    <t>'371092</t>
  </si>
  <si>
    <t>â˜… Pomodoro Kitchen Timer â˜… Tomato and Bear Designs Available! Shiny Exterior with Quality Finish Â–Â–Â–Â–Â–Â–Â–â— Loud Alarm Sound Â–Â–Â–Â–Â–Â–Â–â— Use it also for the Pomodoro Productivity Technique!</t>
  </si>
  <si>
    <t xml:space="preserve">Type:Black Cat </t>
  </si>
  <si>
    <t>SGP101229218</t>
  </si>
  <si>
    <t>shirley ng</t>
  </si>
  <si>
    <t>9146-7317</t>
  </si>
  <si>
    <t>934 91 JURONG WEST APT BLK 934 JURONG WEST ST 91 #02-321 S640934</t>
  </si>
  <si>
    <t>'640934</t>
  </si>
  <si>
    <t>SGP101229440</t>
  </si>
  <si>
    <t>9099-9119</t>
  </si>
  <si>
    <t>338 HOUGANG AVENUE 7 #01-403</t>
  </si>
  <si>
    <t>'530338</t>
  </si>
  <si>
    <t>SGP101231895</t>
  </si>
  <si>
    <t>Cil Foo</t>
  </si>
  <si>
    <t>9730-2022</t>
  </si>
  <si>
    <t>Singapore 450 Sin Ming Avenue #03-505</t>
  </si>
  <si>
    <t>Tinnie Amin</t>
  </si>
  <si>
    <t>8556-1359</t>
  </si>
  <si>
    <t>HILLSTA 68 PHOENIX ROAD Tower C #15-13 Spore 668202</t>
  </si>
  <si>
    <t>'668202</t>
  </si>
  <si>
    <t>Kartini Binti Amin</t>
  </si>
  <si>
    <t>SGP101235144</t>
  </si>
  <si>
    <t>â˜… Stainless Steel Utensil Rack â˜… 3 Free Ladle Hooks! - Multi-Function Kitchen Storage!</t>
  </si>
  <si>
    <t>ginni</t>
  </si>
  <si>
    <t>9862-1129</t>
  </si>
  <si>
    <t>170 GANGSA ROAD #15-38</t>
  </si>
  <si>
    <t>'670170</t>
  </si>
  <si>
    <t>SGP101241039</t>
  </si>
  <si>
    <t>Chuah Chia Ley</t>
  </si>
  <si>
    <t>9648-6583</t>
  </si>
  <si>
    <t>MIDPOINT ORCHARD 220 ORCHARD ROAD #05-01</t>
  </si>
  <si>
    <t>'238852</t>
  </si>
  <si>
    <t>chuah chia ley</t>
  </si>
  <si>
    <t>SGP101248616</t>
  </si>
  <si>
    <t>Johnson Teo</t>
  </si>
  <si>
    <t>9028-6347</t>
  </si>
  <si>
    <t>Keat hong link blk 817C #18-113 Keat hong link blk 817C #18-113</t>
  </si>
  <si>
    <t>johnson</t>
  </si>
  <si>
    <t>Karen Lam</t>
  </si>
  <si>
    <t>8591-8109</t>
  </si>
  <si>
    <t>14 WOKING ROAD Hyderabad Bldg, Apt #03-06</t>
  </si>
  <si>
    <t>'138693</t>
  </si>
  <si>
    <t>9795-4224</t>
  </si>
  <si>
    <t>GLENEAGLES MEDICAL CENTRE 6 NAPIER ROAD #09~02</t>
  </si>
  <si>
    <t>karen_obt</t>
  </si>
  <si>
    <t xml:space="preserve">Type:Blue Bear(+S$0.99) </t>
  </si>
  <si>
    <t xml:space="preserve">Type:Brown Bear(+S$0.99) </t>
  </si>
  <si>
    <t>Lydia Cheong</t>
  </si>
  <si>
    <t>9851-1482</t>
  </si>
  <si>
    <t>14B LORONG 7 TOA PAYOH #10-241</t>
  </si>
  <si>
    <t>'312014</t>
  </si>
  <si>
    <t>karen wee</t>
  </si>
  <si>
    <t>9771-9406</t>
  </si>
  <si>
    <t>ESPARINA RESIDENCES 117 COMPASSVALE BOW #18-16</t>
  </si>
  <si>
    <t>'544816</t>
  </si>
  <si>
    <t>Karen Wee</t>
  </si>
  <si>
    <t>â˜… Cat Stickers â˜… 6 Sheets! Korean Cute Decorative Stickers Decorate Birthday Card Planner Notebook Diary Calendar Laptop / Waterproof Smooth Surface</t>
  </si>
  <si>
    <t xml:space="preserve">Type:Cat Stickers (6 Sheets) </t>
  </si>
  <si>
    <t>Ang Mei Ling Emma</t>
  </si>
  <si>
    <t>9683-3259</t>
  </si>
  <si>
    <t>9668-3111</t>
  </si>
  <si>
    <t>Singapore Blk 178A Rivervale Crescent #04-455</t>
  </si>
  <si>
    <t>'541178</t>
  </si>
  <si>
    <t>Shi Ru</t>
  </si>
  <si>
    <t>9771-3230</t>
  </si>
  <si>
    <t>535 PASIR RIS DRIVE 1 #13-278</t>
  </si>
  <si>
    <t>'510535</t>
  </si>
  <si>
    <t>Tan Shi Ru</t>
  </si>
  <si>
    <t>Sharon Yeo</t>
  </si>
  <si>
    <t>9151-1095</t>
  </si>
  <si>
    <t>37 Punggol Field, #14-33</t>
  </si>
  <si>
    <t>'828809</t>
  </si>
  <si>
    <t xml:space="preserve">Color:Premium White </t>
  </si>
  <si>
    <t>Felicia Khoo</t>
  </si>
  <si>
    <t>9758-9975</t>
  </si>
  <si>
    <t>47 DUCHESS AVENUE Singapore 269114</t>
  </si>
  <si>
    <t>'269114</t>
  </si>
  <si>
    <t>Ashley Marcus Wu</t>
  </si>
  <si>
    <t>6554-2326</t>
  </si>
  <si>
    <t>9728-7162</t>
  </si>
  <si>
    <t>Blk 246 Bishan st.22 #08-332 Singapore</t>
  </si>
  <si>
    <t>'570246</t>
  </si>
  <si>
    <t>9848-8869</t>
  </si>
  <si>
    <t>629 BEDOK RESERVOIR ROAD #06-1640</t>
  </si>
  <si>
    <t>'470629</t>
  </si>
  <si>
    <t>Jaslyn Chan</t>
  </si>
  <si>
    <t>6610-9401</t>
  </si>
  <si>
    <t>9271-5505</t>
  </si>
  <si>
    <t>984B BUANGKOK LINK #12-13</t>
  </si>
  <si>
    <t>'532984</t>
  </si>
  <si>
    <t>â˜… Go Duster Electric Dusting Brush â˜… [As Seen on TV!] Makes Dusting Fast Easy and Fun! Multi-functional Feather Duster Household Cleaning Tool</t>
  </si>
  <si>
    <t>Ambika</t>
  </si>
  <si>
    <t>9146-3905</t>
  </si>
  <si>
    <t>665A PUNGGOL DRIVE #07-508</t>
  </si>
  <si>
    <t>'821665</t>
  </si>
  <si>
    <t>Wong Qi Shan</t>
  </si>
  <si>
    <t>9660-8134</t>
  </si>
  <si>
    <t>42 CAMBRIDGE ROAD #04-05</t>
  </si>
  <si>
    <t>'210042</t>
  </si>
  <si>
    <t>sinnomimoro</t>
  </si>
  <si>
    <t>Revathi</t>
  </si>
  <si>
    <t>9235-7646</t>
  </si>
  <si>
    <t>9632-3236</t>
  </si>
  <si>
    <t>252 HOUGANG AVENUE 3 #02-352</t>
  </si>
  <si>
    <t>Sabrina mok</t>
  </si>
  <si>
    <t>9697-5699</t>
  </si>
  <si>
    <t>EUNOS WAREHOUSE COMPLEX 1 KAKI BUKIT ROAD 2 #04-06 (bay3/4)</t>
  </si>
  <si>
    <t>'417835</t>
  </si>
  <si>
    <t>sabrina mok</t>
  </si>
  <si>
    <t xml:space="preserve">Design:Elephant / Color:Black </t>
  </si>
  <si>
    <t>Ganeswari</t>
  </si>
  <si>
    <t>9393-9312</t>
  </si>
  <si>
    <t>9825-7894</t>
  </si>
  <si>
    <t>Singapore Blk 428A, Yishun Avenue 11, #02-152, Singapore 761428</t>
  </si>
  <si>
    <t>'761428</t>
  </si>
  <si>
    <t>Gan</t>
  </si>
  <si>
    <t>Rodney</t>
  </si>
  <si>
    <t>9692-9208</t>
  </si>
  <si>
    <t>468C ADMIRALTY DRIVE #02-03</t>
  </si>
  <si>
    <t>'753468</t>
  </si>
  <si>
    <t>xin</t>
  </si>
  <si>
    <t>Leong Sze Juen</t>
  </si>
  <si>
    <t>9696-2328</t>
  </si>
  <si>
    <t>REGENT PARK 26 JALAN LEMPENG #05-13</t>
  </si>
  <si>
    <t>Lu Say Leong</t>
  </si>
  <si>
    <t>6996-3055</t>
  </si>
  <si>
    <t>9007-7177</t>
  </si>
  <si>
    <t>41 TELOK BLANGAH RISE #09-369</t>
  </si>
  <si>
    <t>'090041</t>
  </si>
  <si>
    <t>TEOH YAN LING</t>
  </si>
  <si>
    <t>9235-0003</t>
  </si>
  <si>
    <t>Singapore BLK 465 #04-1062 ANG MO KIO AVE 10</t>
  </si>
  <si>
    <t>'560465</t>
  </si>
  <si>
    <t>Yan Ling</t>
  </si>
  <si>
    <t>310A PUNGGOL WALK #11-516</t>
  </si>
  <si>
    <t>'821310</t>
  </si>
  <si>
    <t>Jane Fernandez</t>
  </si>
  <si>
    <t>9455-0800</t>
  </si>
  <si>
    <t>119 BUKIT BATOK WEST AVENUE 6 #11-250</t>
  </si>
  <si>
    <t>'650119</t>
  </si>
  <si>
    <t>JANE VICTORIA FERNANDEZ</t>
  </si>
  <si>
    <t>Mariana A Rahman</t>
  </si>
  <si>
    <t>9030-8595</t>
  </si>
  <si>
    <t xml:space="preserve">190 Middle Road 16-08 Fortune Centre </t>
  </si>
  <si>
    <t>'188979</t>
  </si>
  <si>
    <t>Mariana</t>
  </si>
  <si>
    <t>Lina Tok</t>
  </si>
  <si>
    <t>6592-2624</t>
  </si>
  <si>
    <t>9772-0915</t>
  </si>
  <si>
    <t>76 NANYANG DRIVE NANYANG TECHNOLOGICAL UNIVERSITY , BLK N2.1, LEVEL B4 , DEVELOPMENT OFFICE</t>
  </si>
  <si>
    <t>'637331</t>
  </si>
  <si>
    <t xml:space="preserve">Pls avoid 24 March.  Sms in advance </t>
  </si>
  <si>
    <t>elleen wong</t>
  </si>
  <si>
    <t>9221-7322</t>
  </si>
  <si>
    <t>35 DORSET ROAD Singapore</t>
  </si>
  <si>
    <t>'219487</t>
  </si>
  <si>
    <t>elleen</t>
  </si>
  <si>
    <t>6425-8727</t>
  </si>
  <si>
    <t>Brenda Ong</t>
  </si>
  <si>
    <t>6519-9644</t>
  </si>
  <si>
    <t>9115-3241</t>
  </si>
  <si>
    <t>THE RAINFOREST 333 CHOA CHU KANG AVENUE 3 #07-08</t>
  </si>
  <si>
    <t>'689870</t>
  </si>
  <si>
    <t>Catherine Koh</t>
  </si>
  <si>
    <t>9698-7722</t>
  </si>
  <si>
    <t>304 HOUGANG AVENUE 5 #06-387</t>
  </si>
  <si>
    <t>'530304</t>
  </si>
  <si>
    <t>Cathy</t>
  </si>
  <si>
    <t>Boon teck  See</t>
  </si>
  <si>
    <t>9675-5527</t>
  </si>
  <si>
    <t>217A Compassvale Drive #11-622</t>
  </si>
  <si>
    <t>'541217</t>
  </si>
  <si>
    <t>seevernon</t>
  </si>
  <si>
    <t>Yi Lin</t>
  </si>
  <si>
    <t>9047-6296</t>
  </si>
  <si>
    <t>512 BEDOK NORTH AVENUE 2 #08-303</t>
  </si>
  <si>
    <t>yi lin</t>
  </si>
  <si>
    <t>Tony Tan</t>
  </si>
  <si>
    <t>9642-6112</t>
  </si>
  <si>
    <t>68 Jalan Lanjut 68 Jalan Lanjut</t>
  </si>
  <si>
    <t>'577711</t>
  </si>
  <si>
    <t>Paulyn Loh</t>
  </si>
  <si>
    <t>9796-9349</t>
  </si>
  <si>
    <t>232 SERANGOON AVENUE 3 #04-58</t>
  </si>
  <si>
    <t>'550232</t>
  </si>
  <si>
    <t>paulynloh</t>
  </si>
  <si>
    <t>9688-6852</t>
  </si>
  <si>
    <t>476C UPPER SERANGOON VIEW #09-540</t>
  </si>
  <si>
    <t>'533476</t>
  </si>
  <si>
    <t>Marina</t>
  </si>
  <si>
    <t>9827-5278</t>
  </si>
  <si>
    <t>636C SENJA ROAD 12-335</t>
  </si>
  <si>
    <t>'673636</t>
  </si>
  <si>
    <t>marmarina</t>
  </si>
  <si>
    <t>Wee Wee</t>
  </si>
  <si>
    <t>9169-4770</t>
  </si>
  <si>
    <t>Singapore 12 Upper Serangoon View #03-06</t>
  </si>
  <si>
    <t>'534199</t>
  </si>
  <si>
    <t>Pls place items outside my house if no one is on. Thanks</t>
  </si>
  <si>
    <t>Tan Chee Siang</t>
  </si>
  <si>
    <t>9771-0144</t>
  </si>
  <si>
    <t>9652-0625</t>
  </si>
  <si>
    <t>190B RIVERVALE DRIVE #15-974</t>
  </si>
  <si>
    <t>Tan Chee Wei</t>
  </si>
  <si>
    <t>9828-8865</t>
  </si>
  <si>
    <t>SGP101287417</t>
  </si>
  <si>
    <t>Lina</t>
  </si>
  <si>
    <t>9722-5655</t>
  </si>
  <si>
    <t>Singapore 41 Boon Teck Road, Boon Teck Tower  #12-04</t>
  </si>
  <si>
    <t>'329608</t>
  </si>
  <si>
    <t>sandra</t>
  </si>
  <si>
    <t>SGP101314044</t>
  </si>
  <si>
    <t xml:space="preserve">Color:Gray </t>
  </si>
  <si>
    <t>Lizzie</t>
  </si>
  <si>
    <t>8533-7118</t>
  </si>
  <si>
    <t>PALM GARDENS 2C HONG SAN WALK #05-04</t>
  </si>
  <si>
    <t>Lizzie Loh</t>
  </si>
  <si>
    <t>Ms Steph</t>
  </si>
  <si>
    <t>9641-4763</t>
  </si>
  <si>
    <t>408 JURONG WEST STREET 42 #04-693</t>
  </si>
  <si>
    <t>Stephanie</t>
  </si>
  <si>
    <t>Hi,kindly deliver between 10-6pm.Preferably can receive on 21 Mar 2017 if possible.Thank you.</t>
  </si>
  <si>
    <t>SGP101322870</t>
  </si>
  <si>
    <t>Valen Woo</t>
  </si>
  <si>
    <t>9643-4037</t>
  </si>
  <si>
    <t>636C SENJA ROAD #09-341</t>
  </si>
  <si>
    <t>Valen</t>
  </si>
  <si>
    <t>SGP101335249</t>
  </si>
  <si>
    <t>SEAH SHI HENG</t>
  </si>
  <si>
    <t>6842-5726</t>
  </si>
  <si>
    <t>8138-3156</t>
  </si>
  <si>
    <t>125 BEDOK RESERVOIR ROAD #04-1085</t>
  </si>
  <si>
    <t>'470125</t>
  </si>
  <si>
    <t>Seah Shi Heng</t>
  </si>
  <si>
    <t>SGP101337974</t>
  </si>
  <si>
    <t>Adeline Tan</t>
  </si>
  <si>
    <t>9474-2816</t>
  </si>
  <si>
    <t>Singapore Blk 816  #08-42  Jurong West St 81</t>
  </si>
  <si>
    <t>'640816</t>
  </si>
  <si>
    <t>â˜… Behind the Door See-Through Shoe Organizer â˜… 1 Glance Shoe Storage! Neat Compartment Shelf Hanger</t>
  </si>
  <si>
    <t>SGP101338358</t>
  </si>
  <si>
    <t xml:space="preserve">Color:Pink Mold with Pink Tin </t>
  </si>
  <si>
    <t>Irene Ong</t>
  </si>
  <si>
    <t>8688-0095</t>
  </si>
  <si>
    <t>641 JURONG WEST STREET 61 #11-38</t>
  </si>
  <si>
    <t>SGP101353246</t>
  </si>
  <si>
    <t>Jennifer Ng</t>
  </si>
  <si>
    <t>6280-3296</t>
  </si>
  <si>
    <t>9299-8236</t>
  </si>
  <si>
    <t>Blk 309  Serangoon Avenue 2  #03-144 Singapore</t>
  </si>
  <si>
    <t>'550309</t>
  </si>
  <si>
    <t>SGP101357993</t>
  </si>
  <si>
    <t xml:space="preserve">Color:Maroon </t>
  </si>
  <si>
    <t>diana</t>
  </si>
  <si>
    <t>9007-4936</t>
  </si>
  <si>
    <t>528 WOODLANDS DRIVE 14 #06-521</t>
  </si>
  <si>
    <t>'730528</t>
  </si>
  <si>
    <t>Diana</t>
  </si>
  <si>
    <t>SGP101359397</t>
  </si>
  <si>
    <t>Chow</t>
  </si>
  <si>
    <t>9326-9310</t>
  </si>
  <si>
    <t>501B YISHUN STREET 51 #07-474</t>
  </si>
  <si>
    <t>'762501</t>
  </si>
  <si>
    <t>Rachel Seah</t>
  </si>
  <si>
    <t>QT0000010853</t>
  </si>
  <si>
    <t>Chen Jinyang</t>
  </si>
  <si>
    <t>9230-0850</t>
  </si>
  <si>
    <t>3102-0367</t>
  </si>
  <si>
    <t>SGP101377185</t>
  </si>
  <si>
    <t>Chewy Teng</t>
  </si>
  <si>
    <t>9456-2010</t>
  </si>
  <si>
    <t>104 ALJUNIED CRESCENT #01-245    PU TI CHILD CARE CENTRE</t>
  </si>
  <si>
    <t>'380104</t>
  </si>
  <si>
    <t>Delivery between 10am to 6pm on weekdays only. Thank you!</t>
  </si>
  <si>
    <t>QT0000010852</t>
  </si>
  <si>
    <t>Karl Cheng</t>
  </si>
  <si>
    <t>8367-3744</t>
  </si>
  <si>
    <t>370, Alexandra Road, Anchorpoint Location : Basement 1, opposite #B1-26/27, Hours : 10AM to 10PM, POPStation@Anchorpoint</t>
  </si>
  <si>
    <t>'911592</t>
  </si>
  <si>
    <t>SGP101377894</t>
  </si>
  <si>
    <t>9764-6606</t>
  </si>
  <si>
    <t>522 JELAPANG ROAD #13-299</t>
  </si>
  <si>
    <t>'670522</t>
  </si>
  <si>
    <t>If no one is home: pls leave items in the Riser. Thank u</t>
  </si>
  <si>
    <t>9726-0607</t>
  </si>
  <si>
    <t>Arshid Bin Abdullah</t>
  </si>
  <si>
    <t>9695-1204</t>
  </si>
  <si>
    <t>756 JURONG WEST STREET 74 #05-68</t>
  </si>
  <si>
    <t>'640756</t>
  </si>
  <si>
    <t>SGP101407718</t>
  </si>
  <si>
    <t>Isfadillah amir</t>
  </si>
  <si>
    <t>9641-1269</t>
  </si>
  <si>
    <t>120 ANG MO KIO AVENUE 3 #07-1813</t>
  </si>
  <si>
    <t>'560120</t>
  </si>
  <si>
    <t>isfadillah amir</t>
  </si>
  <si>
    <t>Ang Wei Wen</t>
  </si>
  <si>
    <t>9437-6674</t>
  </si>
  <si>
    <t>YI GUANG FACTORY BUILDING 180 PAYA LEBAR ROAD Level #11-02</t>
  </si>
  <si>
    <t>'409032</t>
  </si>
  <si>
    <t>ANG WEI WEN</t>
  </si>
  <si>
    <t xml:space="preserve">Deliver before 4pm on weekdays. </t>
  </si>
  <si>
    <t>SGP101420468</t>
  </si>
  <si>
    <t>Denise Tay</t>
  </si>
  <si>
    <t>9326-4002</t>
  </si>
  <si>
    <t>ATRINA 273A COMPASSVALE LINK #07-192</t>
  </si>
  <si>
    <t>'541273</t>
  </si>
  <si>
    <t>Place in raiser room. Thanks!</t>
  </si>
  <si>
    <t>SGP101450192</t>
  </si>
  <si>
    <t>Shirley Heng</t>
  </si>
  <si>
    <t>8111-0962</t>
  </si>
  <si>
    <t>23 BEDOK SOUTH AVENUE 1 #10-773</t>
  </si>
  <si>
    <t>'460023</t>
  </si>
  <si>
    <t>SGP101453119</t>
  </si>
  <si>
    <t>â˜… Lint Remover â˜… Remove Fluff Fur Threads and Dust from Clothing / Sofa / Carpets / Bedspread / Cloths! Lint Fur Remover Cleaner Hair Ball Trimmer Sticky Buddy Cleaning Tool</t>
  </si>
  <si>
    <t>Jolivette Masbang</t>
  </si>
  <si>
    <t>9039-0089</t>
  </si>
  <si>
    <t>8444-5658</t>
  </si>
  <si>
    <t>468 HOUGANG AVENUE 8 12-1500</t>
  </si>
  <si>
    <t>'530468</t>
  </si>
  <si>
    <t>Leave the parcel at the silver door at the right side</t>
  </si>
  <si>
    <t>QT0000010851</t>
  </si>
  <si>
    <t>Sheryl Lim</t>
  </si>
  <si>
    <t>9790-7212</t>
  </si>
  <si>
    <t>SGP101460113</t>
  </si>
  <si>
    <t>Katherine Liou</t>
  </si>
  <si>
    <t>9188-2921</t>
  </si>
  <si>
    <t>9424-1507</t>
  </si>
  <si>
    <t>502D YISHUN STREET 51 #08-466</t>
  </si>
  <si>
    <t>Pls deliver after 5.30pm . Thanks</t>
  </si>
  <si>
    <t>SGP101466814</t>
  </si>
  <si>
    <t>Fatimah Mohd</t>
  </si>
  <si>
    <t>9066-0640</t>
  </si>
  <si>
    <t>505C YISHUN STREET 51 #07-52</t>
  </si>
  <si>
    <t>'763505</t>
  </si>
  <si>
    <t>Bibi</t>
  </si>
  <si>
    <t>SGP101466935</t>
  </si>
  <si>
    <t>kazumi yokotaki</t>
  </si>
  <si>
    <t>9126-9665</t>
  </si>
  <si>
    <t>ONE JERVOIS 1 JERVOIS CLOSE #0503</t>
  </si>
  <si>
    <t>'249115</t>
  </si>
  <si>
    <t>æ¨ªç€§é¦™ç´”</t>
  </si>
  <si>
    <t>Misha</t>
  </si>
  <si>
    <t>9451-3209</t>
  </si>
  <si>
    <t>313A SUMANG LINK #12-117</t>
  </si>
  <si>
    <t>Sabariah mohd yasin</t>
  </si>
  <si>
    <t>9843-2054</t>
  </si>
  <si>
    <t>612 ELIAS ROAD #02-146</t>
  </si>
  <si>
    <t>'510612</t>
  </si>
  <si>
    <t>sabariah Mohd yasin</t>
  </si>
  <si>
    <t>Tan Toong Wui</t>
  </si>
  <si>
    <t>8133-4098</t>
  </si>
  <si>
    <t>Block 310 Serangoon Ave.  2#08-168Singapore Block 310 Serangoon Ave.  2  #08-168 Singapore</t>
  </si>
  <si>
    <t>'550310</t>
  </si>
  <si>
    <t>CHAN YOON PHENG</t>
  </si>
  <si>
    <t>9173-6134</t>
  </si>
  <si>
    <t>6385-3787</t>
  </si>
  <si>
    <t>565 HOUGANG STREET 51 #05-492</t>
  </si>
  <si>
    <t>'530565</t>
  </si>
  <si>
    <t>YP CHAN</t>
  </si>
  <si>
    <t>Chong Yee Pei</t>
  </si>
  <si>
    <t>8138-2671</t>
  </si>
  <si>
    <t>689E WOODLANDS DRIVE 75 #16-136</t>
  </si>
  <si>
    <t>'735689</t>
  </si>
  <si>
    <t>joelychong</t>
  </si>
  <si>
    <t>Valencia Ang</t>
  </si>
  <si>
    <t>9172-7985</t>
  </si>
  <si>
    <t>SEMBAWANG HILLS ESTATE 48 JALAN MENARONG Singapore (577455)</t>
  </si>
  <si>
    <t>'577455</t>
  </si>
  <si>
    <t>valencia</t>
  </si>
  <si>
    <t>Amit Ranjan</t>
  </si>
  <si>
    <t>8339-5435</t>
  </si>
  <si>
    <t>9270-4534</t>
  </si>
  <si>
    <t>#08-10, 4 Upper Serangoon Crescent, Tower - 4, Riversails Condo singapore - 534034</t>
  </si>
  <si>
    <t>'534034</t>
  </si>
  <si>
    <t>Amit</t>
  </si>
  <si>
    <t>Nicole Goh</t>
  </si>
  <si>
    <t>9859-0485</t>
  </si>
  <si>
    <t>SUNTEC TOWER FOUR 6 TEMASEK BOULEVARD #27-03A (Level3 Communications)</t>
  </si>
  <si>
    <t>Abdul Rahim</t>
  </si>
  <si>
    <t>8388-1173</t>
  </si>
  <si>
    <t>204 TAMPINES STREET 21 #11-1205</t>
  </si>
  <si>
    <t>'520204</t>
  </si>
  <si>
    <t>Aim</t>
  </si>
  <si>
    <t xml:space="preserve">â˜… Baby Stroller Raincoat â˜… Protect Your Baby From Rain In Outdoors Travel Waterproof Foldable Transparent Cover With Breathable Holes </t>
  </si>
  <si>
    <t>Manu Lambai</t>
  </si>
  <si>
    <t>9890-7490</t>
  </si>
  <si>
    <t>8372-3073</t>
  </si>
  <si>
    <t>142 PETIR ROAD Blk 142#02-284</t>
  </si>
  <si>
    <t>'670142</t>
  </si>
  <si>
    <t>â˜… Toothbrush and Toothpaste Holder with Customized Slots â˜… Japanese Style Essential Household Item Â–Â–Â–Â–Â–Â–Â–â— Modern Trendy Minimalist Design Â–Â–Â–Â–Â–Â–Â–â— Flexible Assembly with Customized Slots</t>
  </si>
  <si>
    <t>GREAT WORLD CITY 1 KIM SENG PROMENADE #14-01 East Tower</t>
  </si>
  <si>
    <t>Jane Kwek</t>
  </si>
  <si>
    <t>9844-0548</t>
  </si>
  <si>
    <t>268B PUNGGOL FIELD #16-145</t>
  </si>
  <si>
    <t>'822268</t>
  </si>
  <si>
    <t>SGP101480217</t>
  </si>
  <si>
    <t>POON TECK CHOY</t>
  </si>
  <si>
    <t>6293-6803</t>
  </si>
  <si>
    <t>9011-6431</t>
  </si>
  <si>
    <t>ESSILOR BUILDING 215 KALLANG BAHRU #06-00</t>
  </si>
  <si>
    <t>'339346</t>
  </si>
  <si>
    <t>poon teck choy</t>
  </si>
  <si>
    <t>6644-7696</t>
  </si>
  <si>
    <t>SGP101487455</t>
  </si>
  <si>
    <t>Ekawati Abdul Hamid</t>
  </si>
  <si>
    <t>9430-4326</t>
  </si>
  <si>
    <t>686D CHOA CHU KANG CRESCENT #02-268</t>
  </si>
  <si>
    <t>'684686</t>
  </si>
  <si>
    <t>Ekawati</t>
  </si>
  <si>
    <t>SGP101487672</t>
  </si>
  <si>
    <t>Ong Choon Lin</t>
  </si>
  <si>
    <t>9819-6438</t>
  </si>
  <si>
    <t>Blk 626 JURONG WEST STREET 65 #04-372</t>
  </si>
  <si>
    <t>'640626</t>
  </si>
  <si>
    <t>ong choon lin</t>
  </si>
  <si>
    <t>pearlyn</t>
  </si>
  <si>
    <t>9792-4772</t>
  </si>
  <si>
    <t>TWIN WATERFALLS 106 PUNGGOL WALK 14-15</t>
  </si>
  <si>
    <t>'828793</t>
  </si>
  <si>
    <t>SGP101492800</t>
  </si>
  <si>
    <t xml:space="preserve">â˜… Push Up Exerciser â˜… 2 Types! Fitness Sports Workout Tone Up Exercise Office Home Gym Equipment Tool / Comfortable Safe </t>
  </si>
  <si>
    <t xml:space="preserve">Type:Push Up Exerciser (Black)(+S$1.99) </t>
  </si>
  <si>
    <t>yoo jaemin</t>
  </si>
  <si>
    <t>9664-6885</t>
  </si>
  <si>
    <t>REZI 26 5 LORONG 26 GEYLANG 06-05</t>
  </si>
  <si>
    <t>'398480</t>
  </si>
  <si>
    <t>SGP101495349</t>
  </si>
  <si>
    <t>Jacy  Ong</t>
  </si>
  <si>
    <t>8399-0247</t>
  </si>
  <si>
    <t>Blk 717 Bedok Reservoir Road #05-4522 blk 717 bedok reservoir road #05-4522</t>
  </si>
  <si>
    <t>'470717</t>
  </si>
  <si>
    <t>dingding</t>
  </si>
  <si>
    <t>farah alidros</t>
  </si>
  <si>
    <t>6783-5620</t>
  </si>
  <si>
    <t>9880-3488</t>
  </si>
  <si>
    <t>Block 215 Tampines St 23 #12-63 farahalidros@gmail.com</t>
  </si>
  <si>
    <t>'520215</t>
  </si>
  <si>
    <t>SGP101517485</t>
  </si>
  <si>
    <t>Gina Tay</t>
  </si>
  <si>
    <t>9633-1311</t>
  </si>
  <si>
    <t>33 Amber Road, #22-11 The Seaview Singapore</t>
  </si>
  <si>
    <t>'439944</t>
  </si>
  <si>
    <t>SGP101521713</t>
  </si>
  <si>
    <t>Heng Poh Thoy</t>
  </si>
  <si>
    <t>9826-4746</t>
  </si>
  <si>
    <t>123 PAYA LEBAR WAY #15-2913</t>
  </si>
  <si>
    <t>'381123</t>
  </si>
  <si>
    <t>SGP101531265</t>
  </si>
  <si>
    <t xml:space="preserve">Type:Transparent Lid - Medium (NEW) / Color:Pink(+S$4.39) </t>
  </si>
  <si>
    <t>Rodiya</t>
  </si>
  <si>
    <t>9113-9959</t>
  </si>
  <si>
    <t>111 BEDOK NORTH ROAD #13-323</t>
  </si>
  <si>
    <t>'460111</t>
  </si>
  <si>
    <t>rodiya mohari</t>
  </si>
  <si>
    <t xml:space="preserve">Type:Transparent Lid - Small (NEW) / Color:Pink(+S$0.40) </t>
  </si>
  <si>
    <t>QT0000010871</t>
  </si>
  <si>
    <t>To Tien</t>
  </si>
  <si>
    <t>8188-1403</t>
  </si>
  <si>
    <t>21, Jurong East Street 31, Jurong East Sports  Centre Location : Level 2, next to the swimming complex entrance, Hours : 24 hours, POPStation@Jurong East SRC</t>
  </si>
  <si>
    <t>'916092</t>
  </si>
  <si>
    <t>Yi Tien</t>
  </si>
  <si>
    <t>Lim Sze Sze</t>
  </si>
  <si>
    <t>9688-1150</t>
  </si>
  <si>
    <t>335B ANCHORVALE CRESCENT #03-86</t>
  </si>
  <si>
    <t>'542335</t>
  </si>
  <si>
    <t>Sze Sze</t>
  </si>
  <si>
    <t>LOH YONG TING</t>
  </si>
  <si>
    <t>9455-6794</t>
  </si>
  <si>
    <t>506A YISHUN AVENUE 4 #12-148</t>
  </si>
  <si>
    <t>'761506</t>
  </si>
  <si>
    <t>jas loh</t>
  </si>
  <si>
    <t>Pls call b4 deliver</t>
  </si>
  <si>
    <t>lee tze kiang</t>
  </si>
  <si>
    <t>6528-7528</t>
  </si>
  <si>
    <t>9862-1801</t>
  </si>
  <si>
    <t>EVERGREEN GARDEN 2 EVERGREEN GARDENS singapore</t>
  </si>
  <si>
    <t>'468878</t>
  </si>
  <si>
    <t>TK</t>
  </si>
  <si>
    <t>Fion</t>
  </si>
  <si>
    <t>9144-5210</t>
  </si>
  <si>
    <t>431D YISHUN AVENUE 1 #12-609</t>
  </si>
  <si>
    <t>'764431</t>
  </si>
  <si>
    <t>Honey Ang</t>
  </si>
  <si>
    <t>9697-6181</t>
  </si>
  <si>
    <t>239 HOUGANG STREET 22 #04-07</t>
  </si>
  <si>
    <t>'530239</t>
  </si>
  <si>
    <t>Honey</t>
  </si>
  <si>
    <t>candy</t>
  </si>
  <si>
    <t>8488-1811</t>
  </si>
  <si>
    <t>415C FERNVALE LINK #18-66</t>
  </si>
  <si>
    <t>'793415</t>
  </si>
  <si>
    <t>candyseah.tl</t>
  </si>
  <si>
    <t>084-88-1811</t>
  </si>
  <si>
    <t>Ridhwan</t>
  </si>
  <si>
    <t>9664-1006</t>
  </si>
  <si>
    <t>48 BEDOK SOUTH AVENUE 3 #03-232</t>
  </si>
  <si>
    <t>'460048</t>
  </si>
  <si>
    <t>SIM KRYSTAL</t>
  </si>
  <si>
    <t>8128-4133</t>
  </si>
  <si>
    <t>8333-7447</t>
  </si>
  <si>
    <t>THE TOPIARY 11 FERNVALE LANE #08-05</t>
  </si>
  <si>
    <t>'797495</t>
  </si>
  <si>
    <t>Krystal Sim</t>
  </si>
  <si>
    <t>Ronald Ong / Sharon tee</t>
  </si>
  <si>
    <t>9109-9448</t>
  </si>
  <si>
    <t>8661-9807</t>
  </si>
  <si>
    <t>456 ANG MO KIO AVENUE 10 #05-1564</t>
  </si>
  <si>
    <t>Ronald Ong</t>
  </si>
  <si>
    <t xml:space="preserve">If no body receive the items, please leave it at door step. Upon arrival please ask the delivery man to call my phone. Thanks </t>
  </si>
  <si>
    <t>Shaari</t>
  </si>
  <si>
    <t>8448-0578</t>
  </si>
  <si>
    <t>808A CHOA CHU KANG AVENUE 1 #04-566</t>
  </si>
  <si>
    <t>'681808</t>
  </si>
  <si>
    <t>Hartiny (Ping)</t>
  </si>
  <si>
    <t>8228-7279</t>
  </si>
  <si>
    <t>ADMIRALTY PLACE 678 WOODLANDS AVENUE 6 #09-718</t>
  </si>
  <si>
    <t>'730678</t>
  </si>
  <si>
    <t>ping</t>
  </si>
  <si>
    <t>Hi, please make sure items are correct (type, size and color) and in good conditions. Thanks in advance.</t>
  </si>
  <si>
    <t>9774-1075</t>
  </si>
  <si>
    <t>Thenmoli</t>
  </si>
  <si>
    <t>9090-0795</t>
  </si>
  <si>
    <t>9618-7102</t>
  </si>
  <si>
    <t>428A YISHUN AVENUE 11 #09-144</t>
  </si>
  <si>
    <t>elaya jr</t>
  </si>
  <si>
    <t>Chiew Ying Lim</t>
  </si>
  <si>
    <t>9129-1624</t>
  </si>
  <si>
    <t>Block 80A Toa Payoh Lor 4 #12-460 Singapore</t>
  </si>
  <si>
    <t>'311080</t>
  </si>
  <si>
    <t xml:space="preserve">Pls deliver asap thanks. </t>
  </si>
  <si>
    <t>â˜… Bubble Wrap Pouches â˜… Pack of 100! Proper Packaging Protection - 8 x 10cm / 15 x 20 cm!</t>
  </si>
  <si>
    <t xml:space="preserve">Type:Bubble Wrap Pouches (15 x 20cm)(+S$1.99) </t>
  </si>
  <si>
    <t>How Jun Yu</t>
  </si>
  <si>
    <t>8876-4779</t>
  </si>
  <si>
    <t>139 SIMEI STREET 1 #04-20</t>
  </si>
  <si>
    <t>'520139</t>
  </si>
  <si>
    <t>How Jun Wei</t>
  </si>
  <si>
    <t>Contact me at 88764779 for delivery if someone do not answer to the door.</t>
  </si>
  <si>
    <t>9710-2357</t>
  </si>
  <si>
    <t>MICHAEL CHEW</t>
  </si>
  <si>
    <t>9642-4235</t>
  </si>
  <si>
    <t>274B COMPASSVALE BOW #06-517</t>
  </si>
  <si>
    <t>'542274</t>
  </si>
  <si>
    <t>Michael Chew</t>
  </si>
  <si>
    <t>Sheena Sua</t>
  </si>
  <si>
    <t>9855-6906</t>
  </si>
  <si>
    <t>Blk 315B YISHUN AVE 9 #09-190 315B</t>
  </si>
  <si>
    <t>'762315</t>
  </si>
  <si>
    <t>Sheena</t>
  </si>
  <si>
    <t>Lam</t>
  </si>
  <si>
    <t>8256-2016</t>
  </si>
  <si>
    <t>445 TAMPINES STREET 42 #01-08</t>
  </si>
  <si>
    <t>'520445</t>
  </si>
  <si>
    <t>Eileen Lim</t>
  </si>
  <si>
    <t>9127-2753</t>
  </si>
  <si>
    <t>26C JALAN MEMBINA #14-180</t>
  </si>
  <si>
    <t>'166026</t>
  </si>
  <si>
    <t>hweehiang66</t>
  </si>
  <si>
    <t>6495-8209</t>
  </si>
  <si>
    <t>091-27-2753</t>
  </si>
  <si>
    <t>Regina Ng</t>
  </si>
  <si>
    <t>9777-2325</t>
  </si>
  <si>
    <t>557 HOUGANG STREET 51 09-364</t>
  </si>
  <si>
    <t>'530557</t>
  </si>
  <si>
    <t>SGP101549592</t>
  </si>
  <si>
    <t>Goh kah keaw</t>
  </si>
  <si>
    <t>9771-0518</t>
  </si>
  <si>
    <t>Singapore Blk 275 #07-100 Bangkit road</t>
  </si>
  <si>
    <t>'670275</t>
  </si>
  <si>
    <t>Chan Swee Ying</t>
  </si>
  <si>
    <t>8228-0521</t>
  </si>
  <si>
    <t>6760-6759</t>
  </si>
  <si>
    <t>Jason Ho</t>
  </si>
  <si>
    <t>9236-8706</t>
  </si>
  <si>
    <t>50 LORONG 5 TOA PAYOH #10-55</t>
  </si>
  <si>
    <t>'310050</t>
  </si>
  <si>
    <t>TJ</t>
  </si>
  <si>
    <t>9653-6854</t>
  </si>
  <si>
    <t>NORTHOAKS 22 WOODLANDS CRESCENT LOBBY B, #14-39</t>
  </si>
  <si>
    <t>'738082</t>
  </si>
  <si>
    <t>Md Tajudin</t>
  </si>
  <si>
    <t>If no one at home, put at nearby riser</t>
  </si>
  <si>
    <t>SGP101598032</t>
  </si>
  <si>
    <t>6315-7381</t>
  </si>
  <si>
    <t>9386-9555</t>
  </si>
  <si>
    <t>137 RIVERVALE STREET #11-752</t>
  </si>
  <si>
    <t>'540137</t>
  </si>
  <si>
    <t>Phuong my linh</t>
  </si>
  <si>
    <t>6706-9189</t>
  </si>
  <si>
    <t>8612-5012</t>
  </si>
  <si>
    <t>619D PUNGGOL DRIVE #06-745</t>
  </si>
  <si>
    <t>'824619</t>
  </si>
  <si>
    <t>phuong my linh</t>
  </si>
  <si>
    <t>Prescelia Tan</t>
  </si>
  <si>
    <t>8121-3243</t>
  </si>
  <si>
    <t>285B TOH GUAN ROAD #10-100</t>
  </si>
  <si>
    <t>'602285</t>
  </si>
  <si>
    <t>LiLi</t>
  </si>
  <si>
    <t>9689-9395</t>
  </si>
  <si>
    <t>FARRER PARK VIEW 13 FARRER PARK ROAD #20-29</t>
  </si>
  <si>
    <t>'210013</t>
  </si>
  <si>
    <t>Shuaixiang Fang</t>
  </si>
  <si>
    <t>Chaw kok wei</t>
  </si>
  <si>
    <t>8198-8803</t>
  </si>
  <si>
    <t>356B ADMIRALTY DRIVE #15-102</t>
  </si>
  <si>
    <t>'752356</t>
  </si>
  <si>
    <t>chawkokwei</t>
  </si>
  <si>
    <t>Carolyn Soh</t>
  </si>
  <si>
    <t>6250-2318</t>
  </si>
  <si>
    <t>9667-7430</t>
  </si>
  <si>
    <t>DUNEARN ESTATE 37 TREVOSE CRESCENT 37 Trevose Crescent</t>
  </si>
  <si>
    <t>'298050</t>
  </si>
  <si>
    <t>C</t>
  </si>
  <si>
    <t>9667-0131</t>
  </si>
  <si>
    <t>Ong Si Yu</t>
  </si>
  <si>
    <t>9634-6969</t>
  </si>
  <si>
    <t>314A ANCHORVALE LINK #08-137</t>
  </si>
  <si>
    <t>'541314</t>
  </si>
  <si>
    <t>â˜… Kraft Paper Gift Tags â˜… Multi-purpose Handy Vintage Bookmarks Cards / Convenient Use for Birthday Party Special Occasion Love Messages Wishes Notes Books</t>
  </si>
  <si>
    <t xml:space="preserve">Type:Set of 24 brown + 24 white gift tags (140 x 50mm)(+S$0.99) </t>
  </si>
  <si>
    <t>Please help to send by Monday (27th March). Thanks'</t>
  </si>
  <si>
    <t>â˜… Korean Ulzzang Coloured Pullover Top â˜… Women Cotton Short Sleeve Basic Blouse T-Shirt Comfortable Casual Shirt Fashion Pretty Colours Easily Matches with Pants / Jeans / Skirt - Free Size!</t>
  </si>
  <si>
    <t>Kimberly Wong</t>
  </si>
  <si>
    <t>9369-4925</t>
  </si>
  <si>
    <t>134 ANG MO KIO AVENUE 3 #07-1681</t>
  </si>
  <si>
    <t>Kimberly</t>
  </si>
  <si>
    <t>9841-5609</t>
  </si>
  <si>
    <t>Amethyst</t>
  </si>
  <si>
    <t>9845-2899</t>
  </si>
  <si>
    <t>BLK 233 CHOA CHU KANG CENTRAL #04-93 Singapore</t>
  </si>
  <si>
    <t>Gold</t>
  </si>
  <si>
    <t>Please expedite and ship good quality items. Thanks</t>
  </si>
  <si>
    <t>Sandra Ann Beins</t>
  </si>
  <si>
    <t>9764-4626</t>
  </si>
  <si>
    <t>328 TAMPINES STREET 32 #02-370</t>
  </si>
  <si>
    <t>'520328</t>
  </si>
  <si>
    <t>Beins Sandra Ann</t>
  </si>
  <si>
    <t>Samantha Yeo</t>
  </si>
  <si>
    <t>6585-1552</t>
  </si>
  <si>
    <t>9877-7258</t>
  </si>
  <si>
    <t>221 PASIR RIS STREET 21 #08-106</t>
  </si>
  <si>
    <t>'510221</t>
  </si>
  <si>
    <t>Rose Koh</t>
  </si>
  <si>
    <t>9790-7835</t>
  </si>
  <si>
    <t>Rivervale Street 131 Rivervale Street #11-858</t>
  </si>
  <si>
    <t>'540131</t>
  </si>
  <si>
    <t>MAY THANDAR WIN</t>
  </si>
  <si>
    <t>9066-6617</t>
  </si>
  <si>
    <t>9734-1301</t>
  </si>
  <si>
    <t>311C CLEMENTI AVENUE 4 #37-185</t>
  </si>
  <si>
    <t>Jelita MA</t>
  </si>
  <si>
    <t>659825-8141</t>
  </si>
  <si>
    <t>238     TAMPINES STREET 21 #01-577</t>
  </si>
  <si>
    <t>'520238</t>
  </si>
  <si>
    <t>Pl deliver via kitchen door.</t>
  </si>
  <si>
    <t>Joe</t>
  </si>
  <si>
    <t>9238-2178</t>
  </si>
  <si>
    <t>Singapore Blk 512 Serangoon North Ave 4 #02-424A</t>
  </si>
  <si>
    <t>'550512</t>
  </si>
  <si>
    <t>Joe See</t>
  </si>
  <si>
    <t>â˜… Multipurpose Plastic Rack â˜… Bathroom Counter Top Multifunction Compartment Shelf Organiser Convenient Space Saving Storage</t>
  </si>
  <si>
    <t>Benjamin Kwek</t>
  </si>
  <si>
    <t>9424-5509</t>
  </si>
  <si>
    <t>462 HOUGANG AVENUE 10 #10-954</t>
  </si>
  <si>
    <t>'530462</t>
  </si>
  <si>
    <t>B Kwek</t>
  </si>
  <si>
    <t xml:space="preserve">Call 63876765, 94245509 before delivery </t>
  </si>
  <si>
    <t>9298-0274</t>
  </si>
  <si>
    <t>476B UPPER SERANGOON VIEW #07-526</t>
  </si>
  <si>
    <t>'532476</t>
  </si>
  <si>
    <t>Tan Zhong Kai Kelvin</t>
  </si>
  <si>
    <t>SGP101629815</t>
  </si>
  <si>
    <t>Rinku Raj</t>
  </si>
  <si>
    <t>6667-9674</t>
  </si>
  <si>
    <t>8468-2021</t>
  </si>
  <si>
    <t>894D WOODLANDS DRIVE 50 #06-29</t>
  </si>
  <si>
    <t>'733894</t>
  </si>
  <si>
    <t>Rinku raj</t>
  </si>
  <si>
    <t>SGP101642942</t>
  </si>
  <si>
    <t>Bai yashi</t>
  </si>
  <si>
    <t>9624-5069</t>
  </si>
  <si>
    <t>9172-8263</t>
  </si>
  <si>
    <t>601 HOUGANG AVENUE 4 #04-101</t>
  </si>
  <si>
    <t>'530601</t>
  </si>
  <si>
    <t>bai yashi</t>
  </si>
  <si>
    <t>SGP101644940</t>
  </si>
  <si>
    <t>Bowie Tan/Jack Koh</t>
  </si>
  <si>
    <t>9776-8561</t>
  </si>
  <si>
    <t>3D UPPER BOON KENG ROAD 22-642</t>
  </si>
  <si>
    <t>'384003</t>
  </si>
  <si>
    <t>Bowie Tan</t>
  </si>
  <si>
    <t>SGP101646908</t>
  </si>
  <si>
    <t>Thomas Ng</t>
  </si>
  <si>
    <t>9227-7050</t>
  </si>
  <si>
    <t>RAINBOW CENTRE (MARGARET DRIVE SCH) 501 MARGARET DRIVE 501 Margaret Drive</t>
  </si>
  <si>
    <t>'149306</t>
  </si>
  <si>
    <t>Thomas</t>
  </si>
  <si>
    <t>SGP101658457</t>
  </si>
  <si>
    <t xml:space="preserve">Type:12L / Color:White(+S$14.99) </t>
  </si>
  <si>
    <t>Regin Low</t>
  </si>
  <si>
    <t>9338-5033</t>
  </si>
  <si>
    <t>ARC AT TAMPINES 5 TAMPINES AVENUE 8 #06-08</t>
  </si>
  <si>
    <t>'529596</t>
  </si>
  <si>
    <t>regin low</t>
  </si>
  <si>
    <t>SGP101660345</t>
  </si>
  <si>
    <t>Gabriel Goh</t>
  </si>
  <si>
    <t>9816-9140</t>
  </si>
  <si>
    <t>550 Hougang Street 51 11-170</t>
  </si>
  <si>
    <t>gab.goh</t>
  </si>
  <si>
    <t>SGP101668439</t>
  </si>
  <si>
    <t>â˜… Modern Minimalist Vanity Stool â˜… Easy To Match Living Room Bedroom Fitting Room Coffee Table</t>
  </si>
  <si>
    <t xml:space="preserve">Color:Dark Grey </t>
  </si>
  <si>
    <t>Abigail Yoong</t>
  </si>
  <si>
    <t>9387-0039</t>
  </si>
  <si>
    <t>375 LOYANG RISE -</t>
  </si>
  <si>
    <t>'507281</t>
  </si>
  <si>
    <t>Abigail</t>
  </si>
  <si>
    <t>9819-5012</t>
  </si>
  <si>
    <t>â˜… Creative Netted Bin â˜… Black / Silver Waste Paper Basket Dust Bin Elegant and Functional Rubbish Trash Dustbin for Office Home Kitchen Study Room 28-34cm Height</t>
  </si>
  <si>
    <t>QT0000010900</t>
  </si>
  <si>
    <t>Ling Pei Fen</t>
  </si>
  <si>
    <t>9619-7019</t>
  </si>
  <si>
    <t>900, Tiong Bahru Rd, Delta Sports and Recreation Centre Location : Facing swimming complex main entrance, Hours : 24 hours, POPStation@Delta SRC</t>
  </si>
  <si>
    <t>'911590</t>
  </si>
  <si>
    <t>SGP101681507</t>
  </si>
  <si>
    <t>liron friedman</t>
  </si>
  <si>
    <t>9652-3942</t>
  </si>
  <si>
    <t>VALLEY PARK 475 RIVER VALLEY ROAD #17-05</t>
  </si>
  <si>
    <t>SGP101722514</t>
  </si>
  <si>
    <t>Allen Foo</t>
  </si>
  <si>
    <t>6754-2030</t>
  </si>
  <si>
    <t>9876-8879</t>
  </si>
  <si>
    <t>SENOKO INDUSTRIAL ESTATE 46 SENOKO DRIVE #02-01</t>
  </si>
  <si>
    <t>'758229</t>
  </si>
  <si>
    <t>allen foo</t>
  </si>
  <si>
    <t>SGP101752261</t>
  </si>
  <si>
    <t>CHEN SHI</t>
  </si>
  <si>
    <t>8725-7212</t>
  </si>
  <si>
    <t>ALBA 8 CAIRNHILL RISE #04-01</t>
  </si>
  <si>
    <t>'229743</t>
  </si>
  <si>
    <t>shi chen</t>
  </si>
  <si>
    <t>SGP101763317</t>
  </si>
  <si>
    <t>SGP101768053</t>
  </si>
  <si>
    <t>Adeq Dice</t>
  </si>
  <si>
    <t>9879-0369</t>
  </si>
  <si>
    <t>1 Maude Road King Georges ave #08/14</t>
  </si>
  <si>
    <t>AdeqDice</t>
  </si>
  <si>
    <t>SGP101769763</t>
  </si>
  <si>
    <t>Natria</t>
  </si>
  <si>
    <t>9108-6415</t>
  </si>
  <si>
    <t>138A YUAN CHING ROAD #18-115</t>
  </si>
  <si>
    <t>'611138</t>
  </si>
  <si>
    <t>Chelsea Ngu</t>
  </si>
  <si>
    <t>9625-7557</t>
  </si>
  <si>
    <t>601D PUNGGOL CENTRAL #14-640</t>
  </si>
  <si>
    <t>'824601</t>
  </si>
  <si>
    <t>D Suzanah Amin</t>
  </si>
  <si>
    <t>9477-7634</t>
  </si>
  <si>
    <t>SIMEI GREEN CONDOMINIUM 3 SIMEI STREET 4 #06-01</t>
  </si>
  <si>
    <t>'529862</t>
  </si>
  <si>
    <t>Suzanah</t>
  </si>
  <si>
    <t>Please call 94777634 before delivery. Thanks!</t>
  </si>
  <si>
    <t>Bibi Neo</t>
  </si>
  <si>
    <t>8588-1516</t>
  </si>
  <si>
    <t>297D CHOA CHU KANG AVENUE 2 #10-108</t>
  </si>
  <si>
    <t>'684297</t>
  </si>
  <si>
    <t>Christopher Chin</t>
  </si>
  <si>
    <t>9655-7735</t>
  </si>
  <si>
    <t>667C JURONG WEST STREET 65 #10-143</t>
  </si>
  <si>
    <t>Naureen Lau</t>
  </si>
  <si>
    <t>8282-4256</t>
  </si>
  <si>
    <t>BISHAN GREEN 142 BISHAN STREET 12 #03-522</t>
  </si>
  <si>
    <t>agneslau</t>
  </si>
  <si>
    <t>9769-4006</t>
  </si>
  <si>
    <t>chong hui lin</t>
  </si>
  <si>
    <t>6566-9507</t>
  </si>
  <si>
    <t>8587-9528</t>
  </si>
  <si>
    <t>453 JURONG WEST STREET 42 Jurong west street 42, block 453 #10-102 Singapore 640453</t>
  </si>
  <si>
    <t>'640453</t>
  </si>
  <si>
    <t>Hui Lin</t>
  </si>
  <si>
    <t>ang SG</t>
  </si>
  <si>
    <t>9380-1666</t>
  </si>
  <si>
    <t>9800-9107</t>
  </si>
  <si>
    <t>134 SERANGOON NORTH AVENUE 1, #08-130, SERANGOON VILLE</t>
  </si>
  <si>
    <t>'550134</t>
  </si>
  <si>
    <t>Please call before delivery. (Important)</t>
  </si>
  <si>
    <t>â˜… Fragile Sticker Labels â˜… 9 Stickers Per Sheet - Handle With Care Adhesive For Packages Packing</t>
  </si>
  <si>
    <t xml:space="preserve">Type:Fragile Stickers (2 sheets) </t>
  </si>
  <si>
    <t>Christine Lu</t>
  </si>
  <si>
    <t>9745-1387</t>
  </si>
  <si>
    <t>Blk 573 Choa Chu Kang St 52 #02-288 Limbang green</t>
  </si>
  <si>
    <t>'680573</t>
  </si>
  <si>
    <t>Cheong Mei Mun</t>
  </si>
  <si>
    <t>9878-5783</t>
  </si>
  <si>
    <t>415 JURONG WEST STREET 42 #04-753, singapore</t>
  </si>
  <si>
    <t>'640415</t>
  </si>
  <si>
    <t>CMM</t>
  </si>
  <si>
    <t>Samuel Ng</t>
  </si>
  <si>
    <t>9769-3048</t>
  </si>
  <si>
    <t>9796-2001</t>
  </si>
  <si>
    <t>423 SERANGOON CENTRAL #12-340</t>
  </si>
  <si>
    <t>'550423</t>
  </si>
  <si>
    <t>Bluefinswet</t>
  </si>
  <si>
    <t>Lim Wee Kiat</t>
  </si>
  <si>
    <t>9457-5417</t>
  </si>
  <si>
    <t>94 COMMONWEALTH DRIVE 04-760</t>
  </si>
  <si>
    <t>'140094</t>
  </si>
  <si>
    <t>Ms weiwei</t>
  </si>
  <si>
    <t>8298-7009</t>
  </si>
  <si>
    <t>jurong west 61 jurong west block 643 jurong west st 61 #10-82  s 640643</t>
  </si>
  <si>
    <t>'640643</t>
  </si>
  <si>
    <t>weiwei</t>
  </si>
  <si>
    <t>Vivian Lim</t>
  </si>
  <si>
    <t>9631-4011</t>
  </si>
  <si>
    <t>THE MEYERISE 93 MEYER ROAD #17-04</t>
  </si>
  <si>
    <t>'437986</t>
  </si>
  <si>
    <t>Please deliver on 24 March, Friday, between 2 to 4pm or 25 March, Saturday, between 11am to 1.30pm. Thanks.</t>
  </si>
  <si>
    <t>GRACE GOH</t>
  </si>
  <si>
    <t>8588-9166</t>
  </si>
  <si>
    <t>853 YISHUN RING ROAD #03-3517</t>
  </si>
  <si>
    <t>Grace Goh</t>
  </si>
  <si>
    <t xml:space="preserve">please check items in good condition before delivery. thank you. </t>
  </si>
  <si>
    <t>â˜… 3-Pin Adaptor Plug â˜… Travel Power Adaptor Converter Socket For Electric Appliances Devices</t>
  </si>
  <si>
    <t xml:space="preserve">Type:3-Pin Adapter Plug (1pc) </t>
  </si>
  <si>
    <t>Wan Ting</t>
  </si>
  <si>
    <t>9068-2052</t>
  </si>
  <si>
    <t>332B ANCHORVALE LINK #07-362</t>
  </si>
  <si>
    <t>'542332</t>
  </si>
  <si>
    <t>Saurabh Mehta</t>
  </si>
  <si>
    <t>8518-7969</t>
  </si>
  <si>
    <t>EAST SHINE 57 LORONG MELAYU Unit #03-03</t>
  </si>
  <si>
    <t>Saurabh</t>
  </si>
  <si>
    <t>SGP101817709</t>
  </si>
  <si>
    <t>Kyaw Than Win</t>
  </si>
  <si>
    <t>9723-0631</t>
  </si>
  <si>
    <t>PARKVIEW APARTMENTS 1 BUKIT BATOK STREET 25 #06-22</t>
  </si>
  <si>
    <t>'658882</t>
  </si>
  <si>
    <t>SGP101823191</t>
  </si>
  <si>
    <t xml:space="preserve">Type:12L / Color:Mint Green(+S$9.99) </t>
  </si>
  <si>
    <t>Liyanamz</t>
  </si>
  <si>
    <t>9112-9954</t>
  </si>
  <si>
    <t>473 JURONG WEST STREET 41 #01-517</t>
  </si>
  <si>
    <t>'640473</t>
  </si>
  <si>
    <t>Nur Liyana</t>
  </si>
  <si>
    <t>SGP101839514</t>
  </si>
  <si>
    <t xml:space="preserve">Type:2-Tier Moving Laundry Organizer / Color:Blue </t>
  </si>
  <si>
    <t>Joanna</t>
  </si>
  <si>
    <t>9295-3736</t>
  </si>
  <si>
    <t>395 BUKIT BATOK WEST AVENUE 5 #14-446</t>
  </si>
  <si>
    <t>Jolin Poh</t>
  </si>
  <si>
    <t>9644-0759</t>
  </si>
  <si>
    <t>THE PARC CONDOMINIUM 15 WEST COAST WALK #06-25</t>
  </si>
  <si>
    <t>'127162</t>
  </si>
  <si>
    <t>jolin</t>
  </si>
  <si>
    <t>Odile benjamin</t>
  </si>
  <si>
    <t>9634-7519</t>
  </si>
  <si>
    <t>ORCHARD BEL AIR 245 ORCHARD BOULEVARD #02-02</t>
  </si>
  <si>
    <t>'248648</t>
  </si>
  <si>
    <t>Odile</t>
  </si>
  <si>
    <t>Jean Chan</t>
  </si>
  <si>
    <t>6589-8806</t>
  </si>
  <si>
    <t>9656-9969</t>
  </si>
  <si>
    <t>337     CLEMENTI AVENUE 2 #20-52</t>
  </si>
  <si>
    <t>'120337</t>
  </si>
  <si>
    <t>Jean</t>
  </si>
  <si>
    <t xml:space="preserve">â˜… Vintage Spring Korean Bare Shoulder Top â˜… Women Ladies Fashion Trendy Summer Sleeve Off-Shoulder Lightweight Loose Fit Shirt Blouse </t>
  </si>
  <si>
    <t>zyn ng</t>
  </si>
  <si>
    <t>9037-9789</t>
  </si>
  <si>
    <t>631 BEDOK RESERVOIR ROAD #01-948</t>
  </si>
  <si>
    <t>'470631</t>
  </si>
  <si>
    <t>zynng</t>
  </si>
  <si>
    <t>Chua Lee Eng</t>
  </si>
  <si>
    <t>659090-8621</t>
  </si>
  <si>
    <t>Blk 125 Serangoon North Ave 1, #02-109 Singapore</t>
  </si>
  <si>
    <t>'550125</t>
  </si>
  <si>
    <t>Avissa Liek</t>
  </si>
  <si>
    <t>8222-8704</t>
  </si>
  <si>
    <t>Singapore Blk 325 Serangoon Ave 3 #09-302</t>
  </si>
  <si>
    <t>'550325</t>
  </si>
  <si>
    <t>Jeffrey Mok</t>
  </si>
  <si>
    <t>9101-1889</t>
  </si>
  <si>
    <t>Singapore Blk 210, Tampines Street 23, #08-85</t>
  </si>
  <si>
    <t>Mok Thye Ban Jeffrey</t>
  </si>
  <si>
    <t>Mimay Peralta</t>
  </si>
  <si>
    <t>6521-3000</t>
  </si>
  <si>
    <t>9637-6935</t>
  </si>
  <si>
    <t>55 MARKET STREET 10-01</t>
  </si>
  <si>
    <t>'048941</t>
  </si>
  <si>
    <t>mimay</t>
  </si>
  <si>
    <t>hope it can be delivered before 15 April as will be using on our travel, thank you</t>
  </si>
  <si>
    <t>Emily Han</t>
  </si>
  <si>
    <t>9298-9729</t>
  </si>
  <si>
    <t>SHUNFU VILLE 317 SHUNFU ROAD #04-20</t>
  </si>
  <si>
    <t>'570317</t>
  </si>
  <si>
    <t>Emily</t>
  </si>
  <si>
    <t>Darren</t>
  </si>
  <si>
    <t>9298-5552</t>
  </si>
  <si>
    <t>305B ANCHORVALE LINK #03-47</t>
  </si>
  <si>
    <t>'542305</t>
  </si>
  <si>
    <t>Fairy</t>
  </si>
  <si>
    <t>9675-2755</t>
  </si>
  <si>
    <t>720 WOODLANDS AVENUE 6 #11-602</t>
  </si>
  <si>
    <t>'730720</t>
  </si>
  <si>
    <t>Francesca Toh</t>
  </si>
  <si>
    <t>Jean Loh</t>
  </si>
  <si>
    <t>8299-5902</t>
  </si>
  <si>
    <t>480 JURONG WEST STREET 41 #10-308</t>
  </si>
  <si>
    <t>'640480</t>
  </si>
  <si>
    <t>Jean Yee</t>
  </si>
  <si>
    <t>SGP101859436</t>
  </si>
  <si>
    <t>Hu Yongjie</t>
  </si>
  <si>
    <t>9384-7294</t>
  </si>
  <si>
    <t>205 ANG MO KIO AVENUE 1 #04-1073</t>
  </si>
  <si>
    <t>'560205</t>
  </si>
  <si>
    <t>SGP101863416</t>
  </si>
  <si>
    <t>Jenista Ng</t>
  </si>
  <si>
    <t>9450-5161</t>
  </si>
  <si>
    <t xml:space="preserve">55 PAYA LEBAR CRESCENT </t>
  </si>
  <si>
    <t>'536129</t>
  </si>
  <si>
    <t>SGP101864932</t>
  </si>
  <si>
    <t>â˜… Artificial Grass Carpet (15mm) â˜… Garden Backyard Soccer Field School Kindergarten Roof Top Decor</t>
  </si>
  <si>
    <t xml:space="preserve">Type:Artificial Grass Carpet (1m x 1m) </t>
  </si>
  <si>
    <t>Shanty Nawas</t>
  </si>
  <si>
    <t>9009-3920</t>
  </si>
  <si>
    <t>SPRING LODGE 466A SEMBAWANG DRIVE #07-321</t>
  </si>
  <si>
    <t>'751466</t>
  </si>
  <si>
    <t>SHANTY NOVIANA NAWAS</t>
  </si>
  <si>
    <t>SGP101865801</t>
  </si>
  <si>
    <t>Shariff</t>
  </si>
  <si>
    <t>6267-4265</t>
  </si>
  <si>
    <t>9852-5406</t>
  </si>
  <si>
    <t>14 BENOI CRESCENT Warehouse Office</t>
  </si>
  <si>
    <t>'629977</t>
  </si>
  <si>
    <t>SGP101875794</t>
  </si>
  <si>
    <t>Adam Lee</t>
  </si>
  <si>
    <t>9848-4339</t>
  </si>
  <si>
    <t>HENRY PARK 86 GROVE DRIVE 86</t>
  </si>
  <si>
    <t>'279124</t>
  </si>
  <si>
    <t>James Yeo</t>
  </si>
  <si>
    <t>8499-9529</t>
  </si>
  <si>
    <t>979C BUANGKOK CRESCENT #10-115</t>
  </si>
  <si>
    <t>'533979</t>
  </si>
  <si>
    <t>084-99-9529</t>
  </si>
  <si>
    <t>QT0000010932</t>
  </si>
  <si>
    <t>Cheng Shing Koon</t>
  </si>
  <si>
    <t>9871-2393</t>
  </si>
  <si>
    <t>10, Tampines Central 1, Tampines 1 Locatoin : Level 5, beside #05-21, Hours : 10AM to 10PM, POPStation@Tampines 1</t>
  </si>
  <si>
    <t>Shing Koon</t>
  </si>
  <si>
    <t>Sanjay gurung (20607)</t>
  </si>
  <si>
    <t>6810-7563</t>
  </si>
  <si>
    <t>9652-3610</t>
  </si>
  <si>
    <t>102 VERNON PARK Gurkha contingent spf</t>
  </si>
  <si>
    <t>'367833</t>
  </si>
  <si>
    <t>SanJay Gurung</t>
  </si>
  <si>
    <t>SGP101897262</t>
  </si>
  <si>
    <t>Chua Weijun</t>
  </si>
  <si>
    <t>9770-2363</t>
  </si>
  <si>
    <t>Blk 874, Tampines st.84, #05-05 Blk 874, tampines St 84, #05-05</t>
  </si>
  <si>
    <t>'520874</t>
  </si>
  <si>
    <t>weijun</t>
  </si>
  <si>
    <t>SGP101936769</t>
  </si>
  <si>
    <t>â˜… Rotatable Seasoning Box â˜… Multi-Tier Clear Transparent Kitchen Essential Creative 360 Degree Rotatable Design Box / Space Saving Storage Easy Identification! High Quality for Longer Lasting Use</t>
  </si>
  <si>
    <t>Khin Khin Oo</t>
  </si>
  <si>
    <t>9022-5158</t>
  </si>
  <si>
    <t>YISHUN ST 81 BLK850#05-110</t>
  </si>
  <si>
    <t>'760850</t>
  </si>
  <si>
    <t>khin khin oo</t>
  </si>
  <si>
    <t>SGP101949484</t>
  </si>
  <si>
    <t>Glenda Lim</t>
  </si>
  <si>
    <t>9424-8332</t>
  </si>
  <si>
    <t>105C EDGEFIELD PLAINS #08 - 71</t>
  </si>
  <si>
    <t>'823105</t>
  </si>
  <si>
    <t>glendaljq</t>
  </si>
  <si>
    <t>SGP101955766</t>
  </si>
  <si>
    <t>Lynn Poh</t>
  </si>
  <si>
    <t>9816-3273</t>
  </si>
  <si>
    <t>Blk 658C jurong west st 65 #02-618</t>
  </si>
  <si>
    <t>'643658</t>
  </si>
  <si>
    <t>Lynn</t>
  </si>
  <si>
    <t>Please deliver the soonest possible. Thank you.</t>
  </si>
  <si>
    <t>SGP101958497</t>
  </si>
  <si>
    <t>9678-3402</t>
  </si>
  <si>
    <t>Singapore Block 729 Jurong West Street 72 #03-214</t>
  </si>
  <si>
    <t>alvin Chua</t>
  </si>
  <si>
    <t>SGP101971224</t>
  </si>
  <si>
    <t>Lucas Ho</t>
  </si>
  <si>
    <t>6462-2454</t>
  </si>
  <si>
    <t>9388-9519</t>
  </si>
  <si>
    <t>94C BEDOK NORTH AVENUE 4 (08-1395)</t>
  </si>
  <si>
    <t>'462094</t>
  </si>
  <si>
    <t>lucas</t>
  </si>
  <si>
    <t>SGP101980232</t>
  </si>
  <si>
    <t>Teddy Ho</t>
  </si>
  <si>
    <t>9683-7909</t>
  </si>
  <si>
    <t>Blk 313D, #12-134, Anchorvale Road. Blk 313D, #12-134, Anchorvale Road.</t>
  </si>
  <si>
    <t>'544313</t>
  </si>
  <si>
    <t>Teddyho99</t>
  </si>
  <si>
    <t>SGP101985069</t>
  </si>
  <si>
    <t>Nur Maishirin</t>
  </si>
  <si>
    <t>8113-9407</t>
  </si>
  <si>
    <t>491B TAMPINES AVENUE 9 #06-406</t>
  </si>
  <si>
    <t>'521491</t>
  </si>
  <si>
    <t>SGP101988596</t>
  </si>
  <si>
    <t>Sherwin Poh</t>
  </si>
  <si>
    <t>6683-7094</t>
  </si>
  <si>
    <t>9068-6597</t>
  </si>
  <si>
    <t>588C ANG MO KIO STREET 52 #26-223</t>
  </si>
  <si>
    <t>'563588</t>
  </si>
  <si>
    <t>sherwin_poh</t>
  </si>
  <si>
    <t>SGP101995343</t>
  </si>
  <si>
    <t>Benjamin Cheah</t>
  </si>
  <si>
    <t>9009-8990</t>
  </si>
  <si>
    <t>299 BUKIT BATOK STREET 22 #11-18</t>
  </si>
  <si>
    <t>'650299</t>
  </si>
  <si>
    <t>SGP101997270</t>
  </si>
  <si>
    <t>Douglas Teo</t>
  </si>
  <si>
    <t>9181-8431</t>
  </si>
  <si>
    <t>181 JELEBU ROAD #13-06</t>
  </si>
  <si>
    <t>'670181</t>
  </si>
  <si>
    <t>SGP102000904</t>
  </si>
  <si>
    <t>Li Fang</t>
  </si>
  <si>
    <t>6996-7264</t>
  </si>
  <si>
    <t>9388-9618</t>
  </si>
  <si>
    <t>Blk 508 Ang Mo Kio Ave 8 #02-2602 Singapore</t>
  </si>
  <si>
    <t>'560508</t>
  </si>
  <si>
    <t>Li Fang Ang</t>
  </si>
  <si>
    <t>SGP102001350</t>
  </si>
  <si>
    <t>â˜… USB Extension Plug â˜… USB3.0 Fast Transfer Speed - 4 Port Creative Convenient Light High-Speed Splitter Hub for Desktop Computer Laptop Home Office Work Desk Socket Cable Charge Outlet Power Strip</t>
  </si>
  <si>
    <t xml:space="preserve">Model:Smart 4-Port USB Hub [Cibou] / Specifications:Silver(+S$12.90) </t>
  </si>
  <si>
    <t>Angie Ng</t>
  </si>
  <si>
    <t>9321-7790</t>
  </si>
  <si>
    <t>Singapore Block 98, Bedok North Avenue 4, #19-1896, Singapore 460098</t>
  </si>
  <si>
    <t>'460098</t>
  </si>
  <si>
    <t>SGP102002423</t>
  </si>
  <si>
    <t>Sulaimi</t>
  </si>
  <si>
    <t>6610-0557</t>
  </si>
  <si>
    <t>8685-9550</t>
  </si>
  <si>
    <t>321A ANCHORVALE DRIVE #02-06</t>
  </si>
  <si>
    <t>Yantiez Mimiz</t>
  </si>
  <si>
    <t>Jan Chen</t>
  </si>
  <si>
    <t>9186-1103</t>
  </si>
  <si>
    <t>JEWEL @ BUANGKOK 85 COMPASSVALE BOW #09-18</t>
  </si>
  <si>
    <t>Dawn Chua (BES-Procurement)</t>
  </si>
  <si>
    <t>6876-6366</t>
  </si>
  <si>
    <t>9853-1122</t>
  </si>
  <si>
    <t>TECHNOPARK @ CHAI CHEE 750A CHAI CHEE ROAD #05-01</t>
  </si>
  <si>
    <t>'469001</t>
  </si>
  <si>
    <t>DAWN CHUA</t>
  </si>
  <si>
    <t>sonia</t>
  </si>
  <si>
    <t>8127-0645</t>
  </si>
  <si>
    <t>223 SIMEI STREET 4 #08-10</t>
  </si>
  <si>
    <t>'520223</t>
  </si>
  <si>
    <t>Viswanath Piduru</t>
  </si>
  <si>
    <t>9728-8077</t>
  </si>
  <si>
    <t>#20-12, 32 Fernvale Link, H2O Residences</t>
  </si>
  <si>
    <t>'797531</t>
  </si>
  <si>
    <t>Vish</t>
  </si>
  <si>
    <t>6409-2367</t>
  </si>
  <si>
    <t>Joy</t>
  </si>
  <si>
    <t>9479-3755</t>
  </si>
  <si>
    <t>Singapore Blk 421 Tampines Street 41 #05-130 Singapore 520421</t>
  </si>
  <si>
    <t>Tan Kay Chuan</t>
  </si>
  <si>
    <t>8125-1417</t>
  </si>
  <si>
    <t>EAST GALLERIA 19 SEA AVENUE #05-01</t>
  </si>
  <si>
    <t>'424239</t>
  </si>
  <si>
    <t>Kay Chuan</t>
  </si>
  <si>
    <t>Yak Vee vee</t>
  </si>
  <si>
    <t>9145-2292</t>
  </si>
  <si>
    <t>Etc.+852-9102-2607</t>
  </si>
  <si>
    <t>SKY VUE 1 BISHAN STREET 15 #14-10</t>
  </si>
  <si>
    <t>'573910</t>
  </si>
  <si>
    <t>Edmund Lee</t>
  </si>
  <si>
    <t>â˜… Educational World Map Jigsaw for Kids â˜… Match Flags and Countries on the Map! Learning Geography Puzzle Toy Game for Children / English-Chinese 49 x 29 x 1cm</t>
  </si>
  <si>
    <t>Jena</t>
  </si>
  <si>
    <t>9128-3335</t>
  </si>
  <si>
    <t>33A JALAN ANGIN LAUT 33A Jalan Angin Laut</t>
  </si>
  <si>
    <t>'489234</t>
  </si>
  <si>
    <t>Jeronmoy</t>
  </si>
  <si>
    <t xml:space="preserve">Type:Massage / Handle Color:White(+S$0.99) </t>
  </si>
  <si>
    <t>See Lili</t>
  </si>
  <si>
    <t>9106-4542</t>
  </si>
  <si>
    <t>Yishun St 81 blk 816 #04-696</t>
  </si>
  <si>
    <t>See Li Li</t>
  </si>
  <si>
    <t>9295-9161</t>
  </si>
  <si>
    <t>254 COMPASSVALE ROAD #11-702</t>
  </si>
  <si>
    <t>'540254</t>
  </si>
  <si>
    <t>Josephine Lim</t>
  </si>
  <si>
    <t>Leave at dry riser if no one is at home</t>
  </si>
  <si>
    <t>HO NHAT HUY</t>
  </si>
  <si>
    <t>6401-6041</t>
  </si>
  <si>
    <t>9116-7057</t>
  </si>
  <si>
    <t>309B ANCHORVALE ROAD 02-63</t>
  </si>
  <si>
    <t>'542309</t>
  </si>
  <si>
    <t>Huy Ho</t>
  </si>
  <si>
    <t>Tiong Hai Chooi</t>
  </si>
  <si>
    <t>6781-1202</t>
  </si>
  <si>
    <t>9639-4886</t>
  </si>
  <si>
    <t>259 TAMPINES STREET 21 #10-336</t>
  </si>
  <si>
    <t>'520259</t>
  </si>
  <si>
    <t>â˜… Foldable Canvas Laundry Bag â˜… Coloured Clothing Storage Convenient Organizer / Clean and Dirty</t>
  </si>
  <si>
    <t xml:space="preserve">Type:My Basket - Green </t>
  </si>
  <si>
    <t>Hao Xiang Choo</t>
  </si>
  <si>
    <t>9383-7662</t>
  </si>
  <si>
    <t>105 TAMPINES STREET 11 #10-75</t>
  </si>
  <si>
    <t>'521105</t>
  </si>
  <si>
    <t>Jade Lee</t>
  </si>
  <si>
    <t>Shipment after 28th March. Thanks.</t>
  </si>
  <si>
    <t>Joey Ter</t>
  </si>
  <si>
    <t>9337-7731</t>
  </si>
  <si>
    <t>Blk 52 circuit road #04-823 siewyin_ter@yahoo.com.sg</t>
  </si>
  <si>
    <t>Ter Siew Yin</t>
  </si>
  <si>
    <t>093-37-7731</t>
  </si>
  <si>
    <t>Sylvia Lim</t>
  </si>
  <si>
    <t>6873-6236</t>
  </si>
  <si>
    <t>9639-6163</t>
  </si>
  <si>
    <t>Blk204,#07-09, Clementi Ave 6,Singapore 120204 Singapore</t>
  </si>
  <si>
    <t>'120204</t>
  </si>
  <si>
    <t>Sylvia lim</t>
  </si>
  <si>
    <t>Sze Leng</t>
  </si>
  <si>
    <t>6365-7377</t>
  </si>
  <si>
    <t>8406-4040</t>
  </si>
  <si>
    <t>145 YISHUN STREET 11 #11-43</t>
  </si>
  <si>
    <t>'760145</t>
  </si>
  <si>
    <t>LENG</t>
  </si>
  <si>
    <t>Joy Tang</t>
  </si>
  <si>
    <t>9683-5660</t>
  </si>
  <si>
    <t>118A JALAN MEMBINA #22-141</t>
  </si>
  <si>
    <t>'161118</t>
  </si>
  <si>
    <t>Ang Khoon Lim</t>
  </si>
  <si>
    <t>9832-2690</t>
  </si>
  <si>
    <t>â˜… Waterproof Stroller Bag â˜… Pram Mummy Organizer Carrier Pouch / Accessories Compartments Storage for Water Milk Bottle Powder Diaper Handkerchief</t>
  </si>
  <si>
    <t>Rainye gan</t>
  </si>
  <si>
    <t>9687-2501</t>
  </si>
  <si>
    <t>9829-1505</t>
  </si>
  <si>
    <t>230 CHOA CHU KANG CENTRAL #04-149</t>
  </si>
  <si>
    <t>Rainye</t>
  </si>
  <si>
    <t>Carmen Ng</t>
  </si>
  <si>
    <t>9797-1734</t>
  </si>
  <si>
    <t>476 SEMBAWANG DRIVE #05-315</t>
  </si>
  <si>
    <t>'750476</t>
  </si>
  <si>
    <t>Lesley Tan</t>
  </si>
  <si>
    <t>6852-3501</t>
  </si>
  <si>
    <t>Cherie</t>
  </si>
  <si>
    <t>6712-5413</t>
  </si>
  <si>
    <t>658288-7667</t>
  </si>
  <si>
    <t>32 Canberra Drive Yishun Emerald #16-27 Singapore</t>
  </si>
  <si>
    <t>'768431</t>
  </si>
  <si>
    <t>Fadhlina</t>
  </si>
  <si>
    <t>9763-4175</t>
  </si>
  <si>
    <t>410B FERNVALE ROAD #02-106</t>
  </si>
  <si>
    <t>'792410</t>
  </si>
  <si>
    <t>Fadhlina A Rahman</t>
  </si>
  <si>
    <t>09763-4175</t>
  </si>
  <si>
    <t>jessica lee</t>
  </si>
  <si>
    <t>8338-8135</t>
  </si>
  <si>
    <t>539 BUKIT PANJANG RING ROAD #15-845</t>
  </si>
  <si>
    <t>'670539</t>
  </si>
  <si>
    <t>xiucasy</t>
  </si>
  <si>
    <t>9783-1816</t>
  </si>
  <si>
    <t>Nur Lyana</t>
  </si>
  <si>
    <t>9069-2665</t>
  </si>
  <si>
    <t>312A CLEMENTI AVENUE 4 #06-167</t>
  </si>
  <si>
    <t>'121312</t>
  </si>
  <si>
    <t>fiqana_86</t>
  </si>
  <si>
    <t xml:space="preserve">Type:Forest(+S$1.99) </t>
  </si>
  <si>
    <t>Sarah Pino</t>
  </si>
  <si>
    <t>9029-4585</t>
  </si>
  <si>
    <t>505 CHOA CHU KANG STREET 51 #11-183</t>
  </si>
  <si>
    <t>'680505</t>
  </si>
  <si>
    <t>kelle</t>
  </si>
  <si>
    <t>9828-4739</t>
  </si>
  <si>
    <t>271C PUNGGOL WALK #03-535</t>
  </si>
  <si>
    <t>'823271</t>
  </si>
  <si>
    <t>Tay Wee Teck</t>
  </si>
  <si>
    <t>6241-0194</t>
  </si>
  <si>
    <t>9176-5194</t>
  </si>
  <si>
    <t>FRANKEL ESTATE 50 DUNBAR WALK 50 Dunbar Walk</t>
  </si>
  <si>
    <t>'459350</t>
  </si>
  <si>
    <t>Mr Leong &amp; Ms Tan</t>
  </si>
  <si>
    <t>9691-3991</t>
  </si>
  <si>
    <t>9787-1284</t>
  </si>
  <si>
    <t>128 BISHAN STREET 12 #14-231</t>
  </si>
  <si>
    <t>'570128</t>
  </si>
  <si>
    <t>Wai Mun</t>
  </si>
  <si>
    <t>Regine Ser</t>
  </si>
  <si>
    <t>9106-1708</t>
  </si>
  <si>
    <t>FORESTVILLE 34 WOODLANDS DRIVE 16 #07-31</t>
  </si>
  <si>
    <t>'737771</t>
  </si>
  <si>
    <t>seryl</t>
  </si>
  <si>
    <t>9740-3104</t>
  </si>
  <si>
    <t>637 HOUGANG AVENUE 8 #12-125</t>
  </si>
  <si>
    <t>'530637</t>
  </si>
  <si>
    <t>SGP102026739</t>
  </si>
  <si>
    <t>Terry Yew</t>
  </si>
  <si>
    <t>9723-7334</t>
  </si>
  <si>
    <t xml:space="preserve">WAH-CHANG HOUSE 211 UPPER BUKIT TIMAH ROAD </t>
  </si>
  <si>
    <t>'588182</t>
  </si>
  <si>
    <t>Cain Yew</t>
  </si>
  <si>
    <t>SGP102033614</t>
  </si>
  <si>
    <t>Julius Liang</t>
  </si>
  <si>
    <t>8189-6492</t>
  </si>
  <si>
    <t>139 YISHUN RING ROAD #11-104</t>
  </si>
  <si>
    <t>'760139</t>
  </si>
  <si>
    <t>SGP102036202</t>
  </si>
  <si>
    <t>Karen Lin</t>
  </si>
  <si>
    <t>9389-9622</t>
  </si>
  <si>
    <t>362 TAMPINES STREET 34 #05-367</t>
  </si>
  <si>
    <t>'520362</t>
  </si>
  <si>
    <t>SGP102039853</t>
  </si>
  <si>
    <t>SGP102049160</t>
  </si>
  <si>
    <t>sherwin</t>
  </si>
  <si>
    <t>8100-8051</t>
  </si>
  <si>
    <t>35 TEBAN GARDENS ROAD #13-286</t>
  </si>
  <si>
    <t>'600035</t>
  </si>
  <si>
    <t>SGP102061014</t>
  </si>
  <si>
    <t>Liauw Lee Lee</t>
  </si>
  <si>
    <t>9819-4479</t>
  </si>
  <si>
    <t>Singapore 29 Toh Tuck Crescent</t>
  </si>
  <si>
    <t>'596943</t>
  </si>
  <si>
    <t>SGP102063362</t>
  </si>
  <si>
    <t>Hoo Kok Wei</t>
  </si>
  <si>
    <t>8128-7856</t>
  </si>
  <si>
    <t>TOA PAYOH SAPPHIRE 153 LORONG 2 TOA PAYOH #18-602</t>
  </si>
  <si>
    <t>'310153</t>
  </si>
  <si>
    <t>kw</t>
  </si>
  <si>
    <t>SGP102080151</t>
  </si>
  <si>
    <t>Lin Xiuhao</t>
  </si>
  <si>
    <t>9656-4760</t>
  </si>
  <si>
    <t>10 GLOUCESTER ROAD #14-37</t>
  </si>
  <si>
    <t>'210010</t>
  </si>
  <si>
    <t>joelle lin</t>
  </si>
  <si>
    <t>Meshairi Bin Mohid</t>
  </si>
  <si>
    <t>9484-3231</t>
  </si>
  <si>
    <t>Blk 49 DORSET ROAD #04-116 Spore 210049</t>
  </si>
  <si>
    <t>'210049</t>
  </si>
  <si>
    <t>Meshairi bin mohid</t>
  </si>
  <si>
    <t>shahirah arshad</t>
  </si>
  <si>
    <t>9226-0159</t>
  </si>
  <si>
    <t>9366-0650</t>
  </si>
  <si>
    <t>THE TAMPINES TRILLIANT 17 TAMPINES CENTRAL 7 #01-15</t>
  </si>
  <si>
    <t>'528772</t>
  </si>
  <si>
    <t>Noel Lim</t>
  </si>
  <si>
    <t>9647-3894</t>
  </si>
  <si>
    <t>646 WOODLANDS RING ROAD #04-100</t>
  </si>
  <si>
    <t>'730646</t>
  </si>
  <si>
    <t>Pearl Cheo</t>
  </si>
  <si>
    <t>9296-6620</t>
  </si>
  <si>
    <t>11 LADY HILL ROAD 11 Lady Hill Road</t>
  </si>
  <si>
    <t>'258678</t>
  </si>
  <si>
    <t>Pearl</t>
  </si>
  <si>
    <t>8500-0782</t>
  </si>
  <si>
    <t>710 WOODLANDS DRIVE 70 #03-41</t>
  </si>
  <si>
    <t>'730710</t>
  </si>
  <si>
    <t>rachel</t>
  </si>
  <si>
    <t>Please deliver Monday to Friday after 6.30. Please call me before delivery. Thanks you.</t>
  </si>
  <si>
    <t>Nur Razlyndawati Binte Abdul Samat</t>
  </si>
  <si>
    <t>9057-0827</t>
  </si>
  <si>
    <t>326 TAH CHING ROAD #05-20</t>
  </si>
  <si>
    <t>Nur Razlyndawati</t>
  </si>
  <si>
    <t>Deborah Ng</t>
  </si>
  <si>
    <t>9817-2118</t>
  </si>
  <si>
    <t>HILLCREST PARK 63 GREENWOOD AVENUE S289269</t>
  </si>
  <si>
    <t>'289269</t>
  </si>
  <si>
    <t>Priscilla Soh</t>
  </si>
  <si>
    <t>9489-6012</t>
  </si>
  <si>
    <t>619C PUNGGOL DRIVE #11-761</t>
  </si>
  <si>
    <t>'823619</t>
  </si>
  <si>
    <t>Krystal Tang</t>
  </si>
  <si>
    <t>9129-0543</t>
  </si>
  <si>
    <t>FUJI XEROX TOWERS 80 ANSON ROAD #32-01</t>
  </si>
  <si>
    <t>'079907</t>
  </si>
  <si>
    <t>Krystal</t>
  </si>
  <si>
    <t>Chew Har Lee Janice</t>
  </si>
  <si>
    <t>9220-6260</t>
  </si>
  <si>
    <t>Blk 231, Yishun St 21, #07-406 Singapore 760231 Singapore</t>
  </si>
  <si>
    <t>'760231</t>
  </si>
  <si>
    <t>janice chew har lee</t>
  </si>
  <si>
    <t>9818-7801</t>
  </si>
  <si>
    <t>138C YUAN CHING ROAD #13-147</t>
  </si>
  <si>
    <t>'613138</t>
  </si>
  <si>
    <t>cjj8286</t>
  </si>
  <si>
    <t>Sujatha</t>
  </si>
  <si>
    <t>9068-6673</t>
  </si>
  <si>
    <t>162C RIVERVALE CRESCENT #14-234</t>
  </si>
  <si>
    <t>'543162</t>
  </si>
  <si>
    <t>M. Sujatha</t>
  </si>
  <si>
    <t>â˜… Motion Sensor Light (Round) â˜… Rechargeable Built in Lithium Battery Intelligent Auto Mode Lighting Suitable for Staircase Bed Side Kitchen Toilet Wardrobe Easy to Install and Maintain!</t>
  </si>
  <si>
    <t>Kheng Soon Ang</t>
  </si>
  <si>
    <t>9863-7877</t>
  </si>
  <si>
    <t>312 YISHUN RING ROAD #07-1204</t>
  </si>
  <si>
    <t>'760312</t>
  </si>
  <si>
    <t xml:space="preserve">Size:Medium 39 x 39cm / Color:Navy(+S$3.99) </t>
  </si>
  <si>
    <t>TANGLIN SHOPPING CENTRE 19 TANGLIN ROAD #07-01</t>
  </si>
  <si>
    <t>'247909</t>
  </si>
  <si>
    <t xml:space="preserve">Please deliver during office hours (Mon - Fri : 9am to 6pm). Thanks </t>
  </si>
  <si>
    <t>Tan</t>
  </si>
  <si>
    <t>9619-9003</t>
  </si>
  <si>
    <t>22 ST. GEORGES ROAD #21-182</t>
  </si>
  <si>
    <t>'321022</t>
  </si>
  <si>
    <t>Coco Tan</t>
  </si>
  <si>
    <t>Pls contact 30min before delivery. Thanks.</t>
  </si>
  <si>
    <t xml:space="preserve">â˜… Magic Spin Brush â˜… Cleans Fast and Easy - Use Less Effort! Cleaning Essential Scrub Tool for Home Kitchen Bathroom Bedroom </t>
  </si>
  <si>
    <t xml:space="preserve">Type:Magic Spin Brush </t>
  </si>
  <si>
    <t>Avelyn Koh</t>
  </si>
  <si>
    <t>9176-0554</t>
  </si>
  <si>
    <t>SEA HORIZON 13 PASIR RIS RISE #09-28</t>
  </si>
  <si>
    <t>'518086</t>
  </si>
  <si>
    <t xml:space="preserve">â˜… Large Capacity Moving Laundry Basket â˜… Clothing Storage For Washing Or Keep Kitchen Food Snacks </t>
  </si>
  <si>
    <t>jensen quek / alice soo</t>
  </si>
  <si>
    <t>9767-2115</t>
  </si>
  <si>
    <t>9752-6225</t>
  </si>
  <si>
    <t>151 RIVERVALE CRESCENT #09-94</t>
  </si>
  <si>
    <t>'540151</t>
  </si>
  <si>
    <t>Alice Soo</t>
  </si>
  <si>
    <t>6722-2699</t>
  </si>
  <si>
    <t>Taylia Tay</t>
  </si>
  <si>
    <t>9236-1177</t>
  </si>
  <si>
    <t>533 BEDOK NORTH STREET 3 #12-750</t>
  </si>
  <si>
    <t>'460533</t>
  </si>
  <si>
    <t>That Korner Shop</t>
  </si>
  <si>
    <t>Khairul Nizam Shamsudin</t>
  </si>
  <si>
    <t>9794-6665</t>
  </si>
  <si>
    <t>Blk 421 Woodlands St 41 #09-179 Blk 421 Woodlands St 41 #09-179</t>
  </si>
  <si>
    <t>'730421</t>
  </si>
  <si>
    <t>Nizam Shamsudin</t>
  </si>
  <si>
    <t>6368-1475</t>
  </si>
  <si>
    <t>David Lee</t>
  </si>
  <si>
    <t>6452-6726</t>
  </si>
  <si>
    <t>9846-8786</t>
  </si>
  <si>
    <t>ANG MO KIO 22 207 ANG MO KIO AVENUE 1 #08-1027</t>
  </si>
  <si>
    <t>'560207</t>
  </si>
  <si>
    <t>Cassandra chen</t>
  </si>
  <si>
    <t>9760-2964</t>
  </si>
  <si>
    <t>222 SIMEI STREET 4 #03-32</t>
  </si>
  <si>
    <t>'520222</t>
  </si>
  <si>
    <t>cassandra</t>
  </si>
  <si>
    <t>Nur Ann</t>
  </si>
  <si>
    <t>8444-0344</t>
  </si>
  <si>
    <t>817C KEAT HONG LINK HDB, #08-117</t>
  </si>
  <si>
    <t xml:space="preserve">If No one at home, place it in electrical &amp; riser cupboard. </t>
  </si>
  <si>
    <t>SGP102126375</t>
  </si>
  <si>
    <t>josephine</t>
  </si>
  <si>
    <t>9114-0813</t>
  </si>
  <si>
    <t>134 RIVERVALE STREET #11-712</t>
  </si>
  <si>
    <t>Please call before delivery.thks.</t>
  </si>
  <si>
    <t>Cafren Louis</t>
  </si>
  <si>
    <t>9336-1625</t>
  </si>
  <si>
    <t>209 ANG MO KIO AVENUE 3 #10-1590</t>
  </si>
  <si>
    <t>'560209</t>
  </si>
  <si>
    <t>SGP102144329</t>
  </si>
  <si>
    <t xml:space="preserve">Type:8L / Color:Baby Blue </t>
  </si>
  <si>
    <t>Jasmine Cheng</t>
  </si>
  <si>
    <t>8366-8800</t>
  </si>
  <si>
    <t>THOMSON GRAND 17 SIN MING WALK #18-08</t>
  </si>
  <si>
    <t>'573913</t>
  </si>
  <si>
    <t>QT0000010956</t>
  </si>
  <si>
    <t xml:space="preserve">Size:Medium 39 x 39cm / Color:Mint Blue(+S$3.99) </t>
  </si>
  <si>
    <t>Annnabella Chia</t>
  </si>
  <si>
    <t>9722-0776</t>
  </si>
  <si>
    <t>Annabella</t>
  </si>
  <si>
    <t>QT0000010955</t>
  </si>
  <si>
    <t>DOAN THI THANH TRA</t>
  </si>
  <si>
    <t>8732-1869</t>
  </si>
  <si>
    <t>SGP102156352</t>
  </si>
  <si>
    <t>Sukanya srinivasan</t>
  </si>
  <si>
    <t>8183-1985</t>
  </si>
  <si>
    <t>162 SIMEI ROAD 08-312 SINGAPORE  520162</t>
  </si>
  <si>
    <t>'520162</t>
  </si>
  <si>
    <t xml:space="preserve">Give call for delivery </t>
  </si>
  <si>
    <t>8268-3050</t>
  </si>
  <si>
    <t xml:space="preserve">Size:Fitness Mat (183cm x 61cm x 10mm) / Color:Grey </t>
  </si>
  <si>
    <t>Wilbur</t>
  </si>
  <si>
    <t>9862-7086</t>
  </si>
  <si>
    <t>286A COMPASSVALE CRESCENT #09-75</t>
  </si>
  <si>
    <t>'541286</t>
  </si>
  <si>
    <t>SGP102173452</t>
  </si>
  <si>
    <t>Tan Yong Choo</t>
  </si>
  <si>
    <t>9832-5582</t>
  </si>
  <si>
    <t>308 HOUGANG AVENUE 5 #07-331</t>
  </si>
  <si>
    <t>'530308</t>
  </si>
  <si>
    <t>YC Tan</t>
  </si>
  <si>
    <t>gennifer</t>
  </si>
  <si>
    <t>8719-9632</t>
  </si>
  <si>
    <t>230 ANG MO KIO AVENUE 3 #07-1246</t>
  </si>
  <si>
    <t>'560230</t>
  </si>
  <si>
    <t>genniferwong</t>
  </si>
  <si>
    <t>Phyllis Tay</t>
  </si>
  <si>
    <t>9797-8871</t>
  </si>
  <si>
    <t>208A CLEMENTI AVENUE 6 #29-115</t>
  </si>
  <si>
    <t>'121208</t>
  </si>
  <si>
    <t>Phyllis</t>
  </si>
  <si>
    <t>Hannah chong</t>
  </si>
  <si>
    <t>9733-5827</t>
  </si>
  <si>
    <t>144 POTONG PASIR AVENUE 2 #03-38</t>
  </si>
  <si>
    <t>'350144</t>
  </si>
  <si>
    <t>Hannah Chong</t>
  </si>
  <si>
    <t>Catherine Lam</t>
  </si>
  <si>
    <t>9389-4235</t>
  </si>
  <si>
    <t>6339-3376</t>
  </si>
  <si>
    <t>66C SOUTH BRIDGE ROAD #04-00</t>
  </si>
  <si>
    <t>'058696</t>
  </si>
  <si>
    <t>lws0520</t>
  </si>
  <si>
    <t>Our door bell is not working please call before you reach</t>
  </si>
  <si>
    <t>Poh Leen</t>
  </si>
  <si>
    <t>9737-8686</t>
  </si>
  <si>
    <t>187 PUNGGOL CENTRAL #14-263</t>
  </si>
  <si>
    <t>'820187</t>
  </si>
  <si>
    <t>Fathima begam</t>
  </si>
  <si>
    <t>9003-2015</t>
  </si>
  <si>
    <t>112 BEDOK NORTH ROAD #12-337</t>
  </si>
  <si>
    <t>'460112</t>
  </si>
  <si>
    <t>Fathima</t>
  </si>
  <si>
    <t>Bleszl Spapen</t>
  </si>
  <si>
    <t>8618-6800</t>
  </si>
  <si>
    <t>BOTANNIA 33 WEST COAST PARK Blk 33, Unit 12-35</t>
  </si>
  <si>
    <t>'127651</t>
  </si>
  <si>
    <t>Bleskiah</t>
  </si>
  <si>
    <t>â˜… Quality PU Large Bucket Bag â˜… PU Leather! Chic Stylish Fashionable â™¥ Casual Women Ladies Korean Style Shoulder Bag School Travel Work</t>
  </si>
  <si>
    <t>Ong Shuling</t>
  </si>
  <si>
    <t>9049-2951</t>
  </si>
  <si>
    <t>316 WOODLANDS STREET 31 #12-116</t>
  </si>
  <si>
    <t>'730316</t>
  </si>
  <si>
    <t>Lim Yeh Yun</t>
  </si>
  <si>
    <t>9112-6694</t>
  </si>
  <si>
    <t>CUBE 8 376 THOMSON ROAD #06-02</t>
  </si>
  <si>
    <t>'298130</t>
  </si>
  <si>
    <t>Junaidy Jumadi</t>
  </si>
  <si>
    <t>9795-9614</t>
  </si>
  <si>
    <t>136 BEDOK RESERVOIR ROAD Blk 136 Bedok Reservior Road #09-1421</t>
  </si>
  <si>
    <t>'470136</t>
  </si>
  <si>
    <t>junaidy</t>
  </si>
  <si>
    <t>Nuraien</t>
  </si>
  <si>
    <t>9199-5114</t>
  </si>
  <si>
    <t>257A COMPASSVALE ROAD #02-505</t>
  </si>
  <si>
    <t>'541257</t>
  </si>
  <si>
    <t>ain halet</t>
  </si>
  <si>
    <t>â˜… Over The Door Hanging Hooks â˜… Hook Your Bags Clothing Belts Coats Accessories Organizer Hanger Holder Home Decor Wall Hooks Neat Storage Convenient Wardrobe</t>
  </si>
  <si>
    <t>Sean Ng</t>
  </si>
  <si>
    <t>8186-9338</t>
  </si>
  <si>
    <t>MILLENIA TOWER 1 TEMASEK AVENUE #23-02, NSE Asia Products Pte Ltd</t>
  </si>
  <si>
    <t>Sylvia Gan</t>
  </si>
  <si>
    <t xml:space="preserve">Size:Small: 30 x 45cm / Design:Teddy Bear </t>
  </si>
  <si>
    <t>Joyce Hii</t>
  </si>
  <si>
    <t>9223-8550</t>
  </si>
  <si>
    <t>SPOTTISWOODE PARK 107 SPOTTISWOODE PARK ROAD #19-120</t>
  </si>
  <si>
    <t>'080107</t>
  </si>
  <si>
    <t>barbie_hii</t>
  </si>
  <si>
    <t>092-23-8550</t>
  </si>
  <si>
    <t xml:space="preserve">Size:Small: 30 x 45cm / Design:Monkey </t>
  </si>
  <si>
    <t>Hosney Inoon</t>
  </si>
  <si>
    <t>9143-1983</t>
  </si>
  <si>
    <t>128 ANG MO KIO AVENUE 3 #03-1841</t>
  </si>
  <si>
    <t>'560128</t>
  </si>
  <si>
    <t>ESTHER POH</t>
  </si>
  <si>
    <t>9745-1363</t>
  </si>
  <si>
    <t>148 Silat Ave #06-14</t>
  </si>
  <si>
    <t>'160148</t>
  </si>
  <si>
    <t>Yong Pei Cheng</t>
  </si>
  <si>
    <t>9072-1620</t>
  </si>
  <si>
    <t>TOA PAYOH SPRING 199 TOA PAYOH NORTH #12-1017</t>
  </si>
  <si>
    <t>'310199</t>
  </si>
  <si>
    <t>Amberina Yong</t>
  </si>
  <si>
    <t>Pls call or message before delivery</t>
  </si>
  <si>
    <t>Yeo Siew Boey</t>
  </si>
  <si>
    <t>9758-2287</t>
  </si>
  <si>
    <t>486 ADMIRALTY LINK #09-149</t>
  </si>
  <si>
    <t>'750486</t>
  </si>
  <si>
    <t>Yvette Lee</t>
  </si>
  <si>
    <t>9691-1167</t>
  </si>
  <si>
    <t>WATERBAY 47A EDGEFIELD PLAINS #05-19</t>
  </si>
  <si>
    <t>'828714</t>
  </si>
  <si>
    <t>yvette lee</t>
  </si>
  <si>
    <t>Ler Lily</t>
  </si>
  <si>
    <t>9632-3002</t>
  </si>
  <si>
    <t>485A CHOA CHU KANG AVENUE 5 #05-102</t>
  </si>
  <si>
    <t>'681485</t>
  </si>
  <si>
    <t>SGP102177640</t>
  </si>
  <si>
    <t>Jane Chong</t>
  </si>
  <si>
    <t>9144-4537</t>
  </si>
  <si>
    <t>9199-3270</t>
  </si>
  <si>
    <t>619A PUNGGOL DRIVE #05-777 Singapore 821619</t>
  </si>
  <si>
    <t>'821619</t>
  </si>
  <si>
    <t>zhenzhen</t>
  </si>
  <si>
    <t>SGP102180548</t>
  </si>
  <si>
    <t>Russell Lum</t>
  </si>
  <si>
    <t>8616-5742</t>
  </si>
  <si>
    <t>572 PASIR RIS STREET 53 #06-42</t>
  </si>
  <si>
    <t>'510572</t>
  </si>
  <si>
    <t>Lum Yee Wai</t>
  </si>
  <si>
    <t>9129-2512</t>
  </si>
  <si>
    <t>SGP102192610</t>
  </si>
  <si>
    <t>Patricia Tan</t>
  </si>
  <si>
    <t>9733-8814</t>
  </si>
  <si>
    <t>432A SENGKANG WEST WAY #09-505</t>
  </si>
  <si>
    <t>'791432</t>
  </si>
  <si>
    <t>SGP102214995</t>
  </si>
  <si>
    <t>â˜… Ultra-Slim Minimalist Shoe Cabinet â˜… 3 Tier Design Â–Â–Â–Â–Â–Â–Â–â— Single or Double Level Shelves  Â–Â–Â–Â–</t>
  </si>
  <si>
    <t>Tom Cheng Inn Loung</t>
  </si>
  <si>
    <t>6756-6088</t>
  </si>
  <si>
    <t>9190-4131</t>
  </si>
  <si>
    <t>930 YISHUN CENTRAL 1 #01-125</t>
  </si>
  <si>
    <t>'760930</t>
  </si>
  <si>
    <t>CHENG INN LOUNG</t>
  </si>
  <si>
    <t>pls send asap. thank u</t>
  </si>
  <si>
    <t>SGP102218811</t>
  </si>
  <si>
    <t>Dominique NG</t>
  </si>
  <si>
    <t>8722-1075</t>
  </si>
  <si>
    <t>AMBER GLADES 32 AMBER GARDENS #03-01</t>
  </si>
  <si>
    <t>'439965</t>
  </si>
  <si>
    <t>edgar ultee</t>
  </si>
  <si>
    <t>QT0000010967</t>
  </si>
  <si>
    <t>Norfadilah Din</t>
  </si>
  <si>
    <t>9099-9833</t>
  </si>
  <si>
    <t>SGP102242951</t>
  </si>
  <si>
    <t>Gomathi</t>
  </si>
  <si>
    <t>9222-4116</t>
  </si>
  <si>
    <t>109 WHAMPOA ROAD #10-09</t>
  </si>
  <si>
    <t>'321109</t>
  </si>
  <si>
    <t>Alias</t>
  </si>
  <si>
    <t>Panya Seow</t>
  </si>
  <si>
    <t>9176-8741</t>
  </si>
  <si>
    <t>41 STUDENTS WALK Nanyang Technological University, Hall of Residence 2, 1-2-1s</t>
  </si>
  <si>
    <t>panyaandme</t>
  </si>
  <si>
    <t>Emilda</t>
  </si>
  <si>
    <t>9005-6596</t>
  </si>
  <si>
    <t>538 JELAPANG ROAD #04-30</t>
  </si>
  <si>
    <t>'670538</t>
  </si>
  <si>
    <t>mel</t>
  </si>
  <si>
    <t>Quek Siew Hoon</t>
  </si>
  <si>
    <t>9765-7560</t>
  </si>
  <si>
    <t>141 JALAN BUKIT MERAH 07-1196</t>
  </si>
  <si>
    <t>Siew Hoon</t>
  </si>
  <si>
    <t>Kaelyn Ang</t>
  </si>
  <si>
    <t>9115-0585</t>
  </si>
  <si>
    <t>MAPLEWOODS 985 BUKIT TIMAH ROAD Maplewoods #01-20</t>
  </si>
  <si>
    <t>'589627</t>
  </si>
  <si>
    <t>Alyna</t>
  </si>
  <si>
    <t>9069-9385</t>
  </si>
  <si>
    <t>THOMSON HILLS ESTATE 21 THOMSON HILL 21 Thomson hill</t>
  </si>
  <si>
    <t>'574794</t>
  </si>
  <si>
    <t>alyy</t>
  </si>
  <si>
    <t>eng kok</t>
  </si>
  <si>
    <t>8288-5673</t>
  </si>
  <si>
    <t>672A YISHUN AVENUE 4 #06-506</t>
  </si>
  <si>
    <t>'761672</t>
  </si>
  <si>
    <t>choo</t>
  </si>
  <si>
    <t>available this friday and saturday between 10am-4pm.please call before delivery.</t>
  </si>
  <si>
    <t>Ya nan Wang</t>
  </si>
  <si>
    <t>8186-8718</t>
  </si>
  <si>
    <t>55 Edgedale Plains 55 edgedale plains #16-11 Singapore</t>
  </si>
  <si>
    <t>Wang yanan</t>
  </si>
  <si>
    <t>INDRIANI ADISASMITO</t>
  </si>
  <si>
    <t>9846-7317</t>
  </si>
  <si>
    <t>28 Braddell Road #05-03 EMAISON</t>
  </si>
  <si>
    <t>'359966</t>
  </si>
  <si>
    <t>Budi Selo</t>
  </si>
  <si>
    <t>Noraidah</t>
  </si>
  <si>
    <t>9436-4074</t>
  </si>
  <si>
    <t>273B PUNGGOL PLACE #09-866</t>
  </si>
  <si>
    <t>SGP102294746</t>
  </si>
  <si>
    <t>Cheng xiangrong</t>
  </si>
  <si>
    <t>9634-6416</t>
  </si>
  <si>
    <t>342A YISHUN RING ROAD #13-1910</t>
  </si>
  <si>
    <t>'761342</t>
  </si>
  <si>
    <t>cheng xiangrong</t>
  </si>
  <si>
    <t>6394-1560</t>
  </si>
  <si>
    <t>SGP102305972</t>
  </si>
  <si>
    <t>Reina</t>
  </si>
  <si>
    <t>9837-7396</t>
  </si>
  <si>
    <t>288C PUNGGOL PLACE #07-839</t>
  </si>
  <si>
    <t>'823288</t>
  </si>
  <si>
    <t>SGP102306266</t>
  </si>
  <si>
    <t>Lim Yuan Sheng</t>
  </si>
  <si>
    <t>9723-4011</t>
  </si>
  <si>
    <t>Singapore Block 572, #09-3365, Ang Mo Kio Ave 3</t>
  </si>
  <si>
    <t>'560572</t>
  </si>
  <si>
    <t>SGP102311116</t>
  </si>
  <si>
    <t>â˜… 13-Compartment Tabletop Document Organizer â˜… Wooden or Classy Black DIY Document Rack - Tabletop Desktop Homework Files Paper Letters Shelf Room Compartment Organiser Convenient Space Saving Storage</t>
  </si>
  <si>
    <t>9125-1055</t>
  </si>
  <si>
    <t>SOUTHBANK 883 NORTH BRIDGE ROAD #07-01</t>
  </si>
  <si>
    <t>'198785</t>
  </si>
  <si>
    <t>Catherine Toh</t>
  </si>
  <si>
    <t>9822-9507</t>
  </si>
  <si>
    <t>447 BRIGHT HILL DRIVE #13-117</t>
  </si>
  <si>
    <t>'570447</t>
  </si>
  <si>
    <t>Annick Koo</t>
  </si>
  <si>
    <t>9770-0122</t>
  </si>
  <si>
    <t>2 Butterworth Lane, #04-04 Butterworth 8 Singapore</t>
  </si>
  <si>
    <t>'439445</t>
  </si>
  <si>
    <t>chan yewkong</t>
  </si>
  <si>
    <t>9100-3440</t>
  </si>
  <si>
    <t>101 BUKIT PURMEI ROAD #05-20</t>
  </si>
  <si>
    <t>'090101</t>
  </si>
  <si>
    <t>chan</t>
  </si>
  <si>
    <t>â˜… Mini Compartments Seasoning Box â˜… Colourful Container Keeps Seasoning Stored Together for Easy Retrieval / Space-Saving Storage in One Container â€“ Detachable Compartments</t>
  </si>
  <si>
    <t>9436-1819</t>
  </si>
  <si>
    <t>59A LORONG M TELOK KURAU NA</t>
  </si>
  <si>
    <t>'425359</t>
  </si>
  <si>
    <t xml:space="preserve">Type:Motion Sensor Light (Round) - Rechargeable(+S$2) </t>
  </si>
  <si>
    <t>Jacqueline Choo</t>
  </si>
  <si>
    <t>6665-8779</t>
  </si>
  <si>
    <t>9783-8936</t>
  </si>
  <si>
    <t>289B BUKIT BATOK STREET 25 #16-200</t>
  </si>
  <si>
    <t>'651289</t>
  </si>
  <si>
    <t>Kat Wong</t>
  </si>
  <si>
    <t>659622-9185</t>
  </si>
  <si>
    <t>656862-9818</t>
  </si>
  <si>
    <t>82 Bayhore Road, #10-29 Costa del sol, Singapore 469993 Singapore</t>
  </si>
  <si>
    <t>'469993</t>
  </si>
  <si>
    <t>9780-7842</t>
  </si>
  <si>
    <t xml:space="preserve">Size:Medium 30 x 40cm (Snowflakes) / Color:Snowflakes(+S$2.99) </t>
  </si>
  <si>
    <t>Roselind chong</t>
  </si>
  <si>
    <t>9759-0313</t>
  </si>
  <si>
    <t>656C JURONG WEST STREET 61 #12-315</t>
  </si>
  <si>
    <t>'643656</t>
  </si>
  <si>
    <t>roselind</t>
  </si>
  <si>
    <t>â˜… All-in-One Window Cleaner â˜… Creative Multi-Purpose Double Sided Safe Easy Effortless Tool Spray Clean Dry Glass Car Windshield Ceramic / Microfiber Cloth Squeegee</t>
  </si>
  <si>
    <t>Mabel Yeo</t>
  </si>
  <si>
    <t>9178-0204</t>
  </si>
  <si>
    <t>602 ANG MO KIO AVENUE 5 #03-2653</t>
  </si>
  <si>
    <t>Mabel</t>
  </si>
  <si>
    <t>ira</t>
  </si>
  <si>
    <t>8187-7448</t>
  </si>
  <si>
    <t>79 BEDOK NORTH ROAD #04-260</t>
  </si>
  <si>
    <t>'460079</t>
  </si>
  <si>
    <t>loh yi hui</t>
  </si>
  <si>
    <t>9722-3608</t>
  </si>
  <si>
    <t>204D COMPASSVALE DRIVE #05-407</t>
  </si>
  <si>
    <t>'544204</t>
  </si>
  <si>
    <t>Nisha</t>
  </si>
  <si>
    <t>9187-1444</t>
  </si>
  <si>
    <t>430 CHOA CHU KANG AVENUE 4 03-601</t>
  </si>
  <si>
    <t>'680430</t>
  </si>
  <si>
    <t>Bonnibelle</t>
  </si>
  <si>
    <t>8138-4077</t>
  </si>
  <si>
    <t>403 BUKIT BATOK WEST AVENUE 7 #03-18</t>
  </si>
  <si>
    <t>'650403</t>
  </si>
  <si>
    <t>Bonnibelle Hoo</t>
  </si>
  <si>
    <t>Jessica</t>
  </si>
  <si>
    <t>9119-7886</t>
  </si>
  <si>
    <t>30 JALAN BAHAGIA #09-382</t>
  </si>
  <si>
    <t>'320030</t>
  </si>
  <si>
    <t>6582-5014</t>
  </si>
  <si>
    <t>091-19-7886</t>
  </si>
  <si>
    <t>ANSONã€€ï¼´ï¼¡ï¼®</t>
  </si>
  <si>
    <t>8118-1558</t>
  </si>
  <si>
    <t>467B FERNVALE LINK #20-523</t>
  </si>
  <si>
    <t>'792467</t>
  </si>
  <si>
    <t>Anson tan</t>
  </si>
  <si>
    <t>Janice Gay Hui Fen</t>
  </si>
  <si>
    <t>6582-8858</t>
  </si>
  <si>
    <t>9159-2585</t>
  </si>
  <si>
    <t>PASIR RIS BEACH PARK 77 PASIR RIS TERRACE 77 Pasir Ris Terrace</t>
  </si>
  <si>
    <t>'518721</t>
  </si>
  <si>
    <t>janicegay2410</t>
  </si>
  <si>
    <t>9114-9091</t>
  </si>
  <si>
    <t>Wong Kok Yong</t>
  </si>
  <si>
    <t>9271-3773</t>
  </si>
  <si>
    <t>16 UPPER BOON KENG ROAD #04-1087 Singapore</t>
  </si>
  <si>
    <t>Guoyong</t>
  </si>
  <si>
    <t>Daphne Yee</t>
  </si>
  <si>
    <t>9649-5976</t>
  </si>
  <si>
    <t>Singapore 62 Jalan Kelichap, Singapore 534278</t>
  </si>
  <si>
    <t>'534278</t>
  </si>
  <si>
    <t>Hi seller please make sure all the Toothpaste Squeezer Clips are all in good condition before you send them out. tks.</t>
  </si>
  <si>
    <t>Joana Pang</t>
  </si>
  <si>
    <t>9761-5390</t>
  </si>
  <si>
    <t>9750-8176</t>
  </si>
  <si>
    <t>135 JALAN BUKIT MERAH #12-1438</t>
  </si>
  <si>
    <t>'160135</t>
  </si>
  <si>
    <t>Jacob Ng</t>
  </si>
  <si>
    <t>9799-3991</t>
  </si>
  <si>
    <t>832 TAMPINES STREET 82 #10-09</t>
  </si>
  <si>
    <t>'520832</t>
  </si>
  <si>
    <t>jpotato</t>
  </si>
  <si>
    <t>Robin Wang</t>
  </si>
  <si>
    <t>9338-0637</t>
  </si>
  <si>
    <t>Singapore 7A Jalan Kechot</t>
  </si>
  <si>
    <t>'419181</t>
  </si>
  <si>
    <t>Etza Lukmanto</t>
  </si>
  <si>
    <t>9740-3043</t>
  </si>
  <si>
    <t>PARC VERA 2 HOUGANG STREET 32 #05-07</t>
  </si>
  <si>
    <t>'534041</t>
  </si>
  <si>
    <t>Abucty</t>
  </si>
  <si>
    <t>9389-5475</t>
  </si>
  <si>
    <t>333B YISHUN STREET 31 #15-177</t>
  </si>
  <si>
    <t>'762333</t>
  </si>
  <si>
    <t>Please help to expedite items. Thanks so much!</t>
  </si>
  <si>
    <t>Irene Chew</t>
  </si>
  <si>
    <t>9183-2816</t>
  </si>
  <si>
    <t>227 Yishun Street 21 #08-514</t>
  </si>
  <si>
    <t>'760227</t>
  </si>
  <si>
    <t>â˜… Laundry/Underwear Handheld Scrub â˜… Hand Wash Clothes Portable For Home Travel - Soft Flexible Cute Tool Protects Hand Remove Stains and Dirt</t>
  </si>
  <si>
    <t>JOLIN</t>
  </si>
  <si>
    <t>659769-4859</t>
  </si>
  <si>
    <t>TANGLIN VIEW 156 PRINCE CHARLES CRESCENT #02-18 tower A</t>
  </si>
  <si>
    <t>Jo</t>
  </si>
  <si>
    <t>9769-4859</t>
  </si>
  <si>
    <t>Jez Lim</t>
  </si>
  <si>
    <t>9845-6835</t>
  </si>
  <si>
    <t>ASCENTIA SKY 1 ALEXANDRA VIEW 18-01</t>
  </si>
  <si>
    <t>'158748</t>
  </si>
  <si>
    <t>How Han Sen</t>
  </si>
  <si>
    <t>9277-6736</t>
  </si>
  <si>
    <t>807C CHAI CHEE ROAD #02-58</t>
  </si>
  <si>
    <t>Ian Leow</t>
  </si>
  <si>
    <t>8399-8380</t>
  </si>
  <si>
    <t>TOWNER HEIGHTS 108B MCNAIR ROAD #15-208</t>
  </si>
  <si>
    <t>'323108</t>
  </si>
  <si>
    <t>Chantelle Wong</t>
  </si>
  <si>
    <t>8139-8468</t>
  </si>
  <si>
    <t>Singapore Blk 417 Clementi Ave 1 #05-269</t>
  </si>
  <si>
    <t>'120417</t>
  </si>
  <si>
    <t>Crystalic</t>
  </si>
  <si>
    <t>angelina manickam</t>
  </si>
  <si>
    <t>6612-3123</t>
  </si>
  <si>
    <t>9615-7167</t>
  </si>
  <si>
    <t>136 MARSILING ROAD #03-2168</t>
  </si>
  <si>
    <t>'730136</t>
  </si>
  <si>
    <t>angelina</t>
  </si>
  <si>
    <t>Pls call before delivery</t>
  </si>
  <si>
    <t>9777-3042</t>
  </si>
  <si>
    <t>744 PASIR RIS STREET 71 13-05</t>
  </si>
  <si>
    <t>'510744</t>
  </si>
  <si>
    <t>ww0209</t>
  </si>
  <si>
    <t>Pls msg or whatapps before delivery</t>
  </si>
  <si>
    <t xml:space="preserve">Type of Map:1 - Vintage Brown World Map / Specifications:42 x 30cm (Brown Kraft Paper) </t>
  </si>
  <si>
    <t>Dexter</t>
  </si>
  <si>
    <t>9327-8811</t>
  </si>
  <si>
    <t>960 HOUGANG AVENUE 9 Block 960 Hougang Avenue 9 #11-560  S (530960)</t>
  </si>
  <si>
    <t>'530960</t>
  </si>
  <si>
    <t>Leave at Shoe Cabinet / Riser if no one st home. Thanks!</t>
  </si>
  <si>
    <t>Er Min Shian</t>
  </si>
  <si>
    <t>9190-0144</t>
  </si>
  <si>
    <t>Singapore 183B Rivervale Crescent #05-255</t>
  </si>
  <si>
    <t>'542183</t>
  </si>
  <si>
    <t>â¤ Classic V Neck Chiffon Camisole â¤ Trendy Casual Women Top Blouse Basic Colours - Easy To Match!</t>
  </si>
  <si>
    <t>GOH SIEW KIM</t>
  </si>
  <si>
    <t>8338-6702</t>
  </si>
  <si>
    <t>9436-9768</t>
  </si>
  <si>
    <t>34 BEDOK SOUTH AVENUE 2 08-387</t>
  </si>
  <si>
    <t>'460034</t>
  </si>
  <si>
    <t xml:space="preserve">Call upon arrival </t>
  </si>
  <si>
    <t>8822-3990</t>
  </si>
  <si>
    <t>young ha kim</t>
  </si>
  <si>
    <t>9753-8217</t>
  </si>
  <si>
    <t>2 hillview rise 19-12</t>
  </si>
  <si>
    <t>'667978</t>
  </si>
  <si>
    <t>kyungwon choi</t>
  </si>
  <si>
    <t>9790-7403</t>
  </si>
  <si>
    <t>195C PUNGGOL ROAD #16-526</t>
  </si>
  <si>
    <t>'823195</t>
  </si>
  <si>
    <t>Adeline Lam</t>
  </si>
  <si>
    <t>Alinna</t>
  </si>
  <si>
    <t>9028-0839</t>
  </si>
  <si>
    <t>285C TOH GUAN ROAD 02-84</t>
  </si>
  <si>
    <t>'603285</t>
  </si>
  <si>
    <t>alinna</t>
  </si>
  <si>
    <t>Letitia Khoo Phui yan</t>
  </si>
  <si>
    <t>9455-1884</t>
  </si>
  <si>
    <t>645 PUNGGOL CENTRAL #17-346</t>
  </si>
  <si>
    <t>KHOO PHUI YAN LETITIA</t>
  </si>
  <si>
    <t>Jason Chia</t>
  </si>
  <si>
    <t>8133-9804</t>
  </si>
  <si>
    <t>119B KIM TIAN ROAD #17-232, Singapore 162119</t>
  </si>
  <si>
    <t>'162119</t>
  </si>
  <si>
    <t>Azzei</t>
  </si>
  <si>
    <t>9477-5920</t>
  </si>
  <si>
    <t>THE WARREN 41 CHOA CHU KANG LOOP #01-12</t>
  </si>
  <si>
    <t>'689677</t>
  </si>
  <si>
    <t>Maximilian Peh</t>
  </si>
  <si>
    <t>6425-8236</t>
  </si>
  <si>
    <t>9760-5418</t>
  </si>
  <si>
    <t>196B PUNGGOL FIELD #05-503</t>
  </si>
  <si>
    <t>'822196</t>
  </si>
  <si>
    <t>Wei Xiang</t>
  </si>
  <si>
    <t>9170-5687</t>
  </si>
  <si>
    <t>258C PUNGGOL FIELD #16-69</t>
  </si>
  <si>
    <t>'823258</t>
  </si>
  <si>
    <t>Lee Wei Xiang</t>
  </si>
  <si>
    <t xml:space="preserve">Size:Small: 30 x 45cm / Design:Lion </t>
  </si>
  <si>
    <t>YingLin</t>
  </si>
  <si>
    <t>9397-4151</t>
  </si>
  <si>
    <t>832 TAMPINES STREET 82 #04-09</t>
  </si>
  <si>
    <t>Yinglin</t>
  </si>
  <si>
    <t>â˜… Multi-Angle Bristles Toilet Brush â˜… Curve Handle For Effortless Cleaning Of Small Slits and Corners Home Kitchen Bathroom Washing / Remove Stain and Dirt</t>
  </si>
  <si>
    <t>Tay Yi Jie</t>
  </si>
  <si>
    <t>9677-4280</t>
  </si>
  <si>
    <t>DEPOT HEIGHTS 112A DEPOT ROAD #12-115</t>
  </si>
  <si>
    <t>'101112</t>
  </si>
  <si>
    <t>Syed Mustafa Altahir</t>
  </si>
  <si>
    <t>544 BEDOK NORTH STREET 3 #11-1334</t>
  </si>
  <si>
    <t>'460544</t>
  </si>
  <si>
    <t>SGP102377989</t>
  </si>
  <si>
    <t>Easy Knife Sharpener</t>
  </si>
  <si>
    <t xml:space="preserve">:Delivery (+S$1.40) / :Easy Knife Sharpener(+S$6.90) </t>
  </si>
  <si>
    <t>Bob Ng</t>
  </si>
  <si>
    <t>9648-1937</t>
  </si>
  <si>
    <t>88 DAWSON ROAD #34-41</t>
  </si>
  <si>
    <t>bob ng</t>
  </si>
  <si>
    <t>QT0000010999</t>
  </si>
  <si>
    <t>Chow Teng Mun</t>
  </si>
  <si>
    <t>6618-0605</t>
  </si>
  <si>
    <t>9189-9730</t>
  </si>
  <si>
    <t>SGP102397231</t>
  </si>
  <si>
    <t>â˜… Stainless Steel Microwave Space-Saving Rack â˜… 2-Tier Kitchen Shelf / Oven Condiment Jars Pots Pans</t>
  </si>
  <si>
    <t>341A SEMBAWANG CLOSE #05-63</t>
  </si>
  <si>
    <t>'751341</t>
  </si>
  <si>
    <t>To sms in advance. Deliver after 7pm</t>
  </si>
  <si>
    <t>SGP102408008</t>
  </si>
  <si>
    <t>Patrick Ng</t>
  </si>
  <si>
    <t>9651-6542</t>
  </si>
  <si>
    <t>TREASURE PLACE 61 LORONG SARHAD #02-07</t>
  </si>
  <si>
    <t>'119174</t>
  </si>
  <si>
    <t>ngpatrick</t>
  </si>
  <si>
    <t>Peggy Chew</t>
  </si>
  <si>
    <t>9100-2520</t>
  </si>
  <si>
    <t>726 TAMPINES STREET 71 #09-201</t>
  </si>
  <si>
    <t>'520726</t>
  </si>
  <si>
    <t>SGP102411092</t>
  </si>
  <si>
    <t>Jeslyn Law Kah Yee</t>
  </si>
  <si>
    <t>6811-3980</t>
  </si>
  <si>
    <t>9169-8592</t>
  </si>
  <si>
    <t>519 WOODLANDS DRIVE 14 #07-287</t>
  </si>
  <si>
    <t>'730519</t>
  </si>
  <si>
    <t>calynn</t>
  </si>
  <si>
    <t>9176-8577</t>
  </si>
  <si>
    <t>SGP102420775</t>
  </si>
  <si>
    <t>sakthi08</t>
  </si>
  <si>
    <t>6650-6307</t>
  </si>
  <si>
    <t>8163-5670</t>
  </si>
  <si>
    <t>187 BOON LAY AVENUE #12-82</t>
  </si>
  <si>
    <t>'640187</t>
  </si>
  <si>
    <t>SGP102430189</t>
  </si>
  <si>
    <t>Vanessa Khong</t>
  </si>
  <si>
    <t>8233-2199</t>
  </si>
  <si>
    <t>Blk 33 Jalan Bahagia #01-254 Singapore</t>
  </si>
  <si>
    <t>'320033</t>
  </si>
  <si>
    <t>SGP102436951</t>
  </si>
  <si>
    <t>â˜… Pets Bed â˜… Your Pet Dog And Cat Own Comfortable Rest + Play Area With Cushion And Mat - Display Your Puppies / Kittens Favourite Toy Pillow - 2 Sizes!</t>
  </si>
  <si>
    <t xml:space="preserve">Type:Pets Bed (Large) / Color:Pink(+S$9.99) </t>
  </si>
  <si>
    <t>Sally</t>
  </si>
  <si>
    <t>9787-2839</t>
  </si>
  <si>
    <t>165B PUNGGOL CENTRAL #15-159</t>
  </si>
  <si>
    <t>'822165</t>
  </si>
  <si>
    <t>Sally ho</t>
  </si>
  <si>
    <t>Nur Aisyah</t>
  </si>
  <si>
    <t>9654-5883</t>
  </si>
  <si>
    <t>669B EDGEFIELD PLAINS #06-666</t>
  </si>
  <si>
    <t>'822669</t>
  </si>
  <si>
    <t>Nur Aisyah Binte Zulkifli</t>
  </si>
  <si>
    <t>6425-9828</t>
  </si>
  <si>
    <t>chyd faye matullano</t>
  </si>
  <si>
    <t>9827-4321</t>
  </si>
  <si>
    <t>256 PASIR RIS STREET 21 03-271</t>
  </si>
  <si>
    <t>'510256</t>
  </si>
  <si>
    <t>Chyd Faye Matullano</t>
  </si>
  <si>
    <t>SGP102447205</t>
  </si>
  <si>
    <t>Zhang Xiang</t>
  </si>
  <si>
    <t>8180-1389</t>
  </si>
  <si>
    <t>666A JURONG WEST STREET 65 #13-199</t>
  </si>
  <si>
    <t>'641666</t>
  </si>
  <si>
    <t>SGP102468245</t>
  </si>
  <si>
    <t>loh mun keat</t>
  </si>
  <si>
    <t>9842-3113</t>
  </si>
  <si>
    <t>611 BUKIT PANJANG RING ROAD #16-872</t>
  </si>
  <si>
    <t>'670611</t>
  </si>
  <si>
    <t>SGP102482715</t>
  </si>
  <si>
    <t>â˜… Shoe Cabinet Rack â˜… Multi-Tier Convenient Maximize Space Saving Storage Organizer Shelf Home</t>
  </si>
  <si>
    <t>Peh Peng Loon</t>
  </si>
  <si>
    <t>8288-3966</t>
  </si>
  <si>
    <t>THE PETALS 93 HILLVIEW AVENUE 08-25</t>
  </si>
  <si>
    <t>'669626</t>
  </si>
  <si>
    <t>kuku</t>
  </si>
  <si>
    <t>SGP102488697</t>
  </si>
  <si>
    <t>Ricky Ang</t>
  </si>
  <si>
    <t>6253-4586</t>
  </si>
  <si>
    <t>9631-3472</t>
  </si>
  <si>
    <t>117A JALAN TENTERAM #26-507</t>
  </si>
  <si>
    <t>'321117</t>
  </si>
  <si>
    <t>Please call in advance before delivery</t>
  </si>
  <si>
    <t>SGP102488993</t>
  </si>
  <si>
    <t>Mimi Wong</t>
  </si>
  <si>
    <t>8809-3102</t>
  </si>
  <si>
    <t>ESTE VILLA 35D NIM ROAD SELETAR</t>
  </si>
  <si>
    <t>'804967</t>
  </si>
  <si>
    <t>SGP102494859</t>
  </si>
  <si>
    <t>Ivan Ong</t>
  </si>
  <si>
    <t>9030-2219</t>
  </si>
  <si>
    <t>19 CHANGI SOUTH STREET 1 19 changi south street 1, #01-01</t>
  </si>
  <si>
    <t>'486779</t>
  </si>
  <si>
    <t>Carol Ow</t>
  </si>
  <si>
    <t>SGP102499026</t>
  </si>
  <si>
    <t>Ng Hwee Khim</t>
  </si>
  <si>
    <t>9841-1917</t>
  </si>
  <si>
    <t>637 CHOA CHU KANG NORTH 6 #07-247</t>
  </si>
  <si>
    <t>'680637</t>
  </si>
  <si>
    <t>SGP102518743</t>
  </si>
  <si>
    <t>Diyanah Ramizah</t>
  </si>
  <si>
    <t>9638-6664</t>
  </si>
  <si>
    <t>653 WOODLANDS RING ROAD #03-468  Singapore 730653</t>
  </si>
  <si>
    <t>'730653</t>
  </si>
  <si>
    <t>SGP102518915</t>
  </si>
  <si>
    <t>KEITH FOO</t>
  </si>
  <si>
    <t>9030-7215</t>
  </si>
  <si>
    <t xml:space="preserve">47 Clover Way </t>
  </si>
  <si>
    <t>'579108</t>
  </si>
  <si>
    <t>Keith Foo</t>
  </si>
  <si>
    <t>SGP102520163</t>
  </si>
  <si>
    <t>9668-5715</t>
  </si>
  <si>
    <t>524 ANG MO KIO AVENUE 5 #03-4156</t>
  </si>
  <si>
    <t>'560524</t>
  </si>
  <si>
    <t>SGP102524768</t>
  </si>
  <si>
    <t>Anthony Loh</t>
  </si>
  <si>
    <t>9111-2673</t>
  </si>
  <si>
    <t>Tampines St33 Blk322 #07-142 Singapore</t>
  </si>
  <si>
    <t>'520322</t>
  </si>
  <si>
    <t>QT0000010998</t>
  </si>
  <si>
    <t>Rong Chen</t>
  </si>
  <si>
    <t>9272-1869</t>
  </si>
  <si>
    <t>RC</t>
  </si>
  <si>
    <t>â˜… Multi-Purpose Towel Rack â˜… Metal Material! Creative Space Saving Bathroom Kitchen Holder Organiser! Suitable For Any Door Within 2cm Thick!</t>
  </si>
  <si>
    <t>SGP102535651</t>
  </si>
  <si>
    <t xml:space="preserve">Type:Pets Bed (Large) / Color:Blue(+S$9.99) </t>
  </si>
  <si>
    <t>Merlin Teh</t>
  </si>
  <si>
    <t>9696-2159</t>
  </si>
  <si>
    <t>Blk 409B Fernvale Road #03-50</t>
  </si>
  <si>
    <t>'792409</t>
  </si>
  <si>
    <t>MERLIN TEH</t>
  </si>
  <si>
    <t>SGP102335104</t>
  </si>
  <si>
    <t>Jeffrey Ng</t>
  </si>
  <si>
    <t>9336-8203</t>
  </si>
  <si>
    <t>306A ANCHORVALE LINK #04-99</t>
  </si>
  <si>
    <t>'541306</t>
  </si>
  <si>
    <t>SGP102369231</t>
  </si>
  <si>
    <t>Hao Wee Lim</t>
  </si>
  <si>
    <t>9438-5879</t>
  </si>
  <si>
    <t xml:space="preserve">Blk 211 Choa Chu Kang Central 06-116 </t>
  </si>
  <si>
    <t>'680211</t>
  </si>
  <si>
    <t>Lim Hao Wee</t>
  </si>
  <si>
    <t>SGP102373245</t>
  </si>
  <si>
    <t>9655-2660</t>
  </si>
  <si>
    <t>PARC OASIS 43 JURONG EAST AVENUE 1 #06-04</t>
  </si>
  <si>
    <t>'609778</t>
  </si>
  <si>
    <t>David wong</t>
  </si>
  <si>
    <t>Christopher Tham</t>
  </si>
  <si>
    <t>9873-7474</t>
  </si>
  <si>
    <t>Singapore 28 Bukit Batok East Avenue 2, #24-17, Tower 1A, Hillview Regency</t>
  </si>
  <si>
    <t>'659921</t>
  </si>
  <si>
    <t>Audrey Tham</t>
  </si>
  <si>
    <t>Khaleed Sulaiman</t>
  </si>
  <si>
    <t>6785-4329</t>
  </si>
  <si>
    <t>9424-7779</t>
  </si>
  <si>
    <t>440 PASIR RIS DRIVE 4 #05-13</t>
  </si>
  <si>
    <t>'510440</t>
  </si>
  <si>
    <t>Liz Tran</t>
  </si>
  <si>
    <t>8139-8135</t>
  </si>
  <si>
    <t>Blk 155 yung loh road #03-04 155 yung loh road #03-04</t>
  </si>
  <si>
    <t>'610155</t>
  </si>
  <si>
    <t>Liz</t>
  </si>
  <si>
    <t>â˜… Collapsible Bottle â˜… Great for Travel and Sports! Light Weight Anti Slip Foldable Portable Leak Proof Design Non Toxic Safe To Use Easy To Carry</t>
  </si>
  <si>
    <t>Mazliana</t>
  </si>
  <si>
    <t>8198-7925</t>
  </si>
  <si>
    <t>218 ANG MO KIO AVENUE 1 #08-937</t>
  </si>
  <si>
    <t>'560218</t>
  </si>
  <si>
    <t>mazliana</t>
  </si>
  <si>
    <t>Michelle Li</t>
  </si>
  <si>
    <t>9105-3985</t>
  </si>
  <si>
    <t>416A FERNVALE LINK #05-112</t>
  </si>
  <si>
    <t xml:space="preserve">Colour:Toothbrush Travel Case - Green </t>
  </si>
  <si>
    <t>Jean Goh</t>
  </si>
  <si>
    <t>8182-8531</t>
  </si>
  <si>
    <t>340 Jurong East Ave 1</t>
  </si>
  <si>
    <t>Su Mon Thein</t>
  </si>
  <si>
    <t>9423-2945</t>
  </si>
  <si>
    <t>27 BALAM ROAD #11-35</t>
  </si>
  <si>
    <t>'370027</t>
  </si>
  <si>
    <t>Siti Fairuz Rusli</t>
  </si>
  <si>
    <t>9118-5980</t>
  </si>
  <si>
    <t>BLK 297D CHOA CHU KANG AVENUE 2 #01-108 Singapore</t>
  </si>
  <si>
    <t>LingLing</t>
  </si>
  <si>
    <t>9172-1531</t>
  </si>
  <si>
    <t>THE QUARTZ 57 COMPASSVALE BOW Block 57, #16-14. Singapore 544987</t>
  </si>
  <si>
    <t>'544987</t>
  </si>
  <si>
    <t>Ling Ling</t>
  </si>
  <si>
    <t>9710-2815</t>
  </si>
  <si>
    <t>Belinda Mok</t>
  </si>
  <si>
    <t>9618-1180</t>
  </si>
  <si>
    <t>618C PUNGGOL DRIVE #09-723</t>
  </si>
  <si>
    <t>'823618</t>
  </si>
  <si>
    <t>Zijian Xie</t>
  </si>
  <si>
    <t>8518-3865</t>
  </si>
  <si>
    <t>302B Anchorvale Link #15-184</t>
  </si>
  <si>
    <t>'542302</t>
  </si>
  <si>
    <t>Xie Zijian</t>
  </si>
  <si>
    <t>9645-6467</t>
  </si>
  <si>
    <t>Gina Ng</t>
  </si>
  <si>
    <t>8183-1030</t>
  </si>
  <si>
    <t>216 YISHUN STREET 21 #04-315</t>
  </si>
  <si>
    <t>'760216</t>
  </si>
  <si>
    <t>Loh Cai Ying</t>
  </si>
  <si>
    <t>9688-6718</t>
  </si>
  <si>
    <t>259C PUNGGOL FIELD #13-45</t>
  </si>
  <si>
    <t>'823259</t>
  </si>
  <si>
    <t>Andy Liu</t>
  </si>
  <si>
    <t>8113-9558</t>
  </si>
  <si>
    <t xml:space="preserve">Blk 121 Bedok Reservoir Road #09-210 </t>
  </si>
  <si>
    <t>'470121</t>
  </si>
  <si>
    <t>SGP102539567</t>
  </si>
  <si>
    <t>Racheal Ee</t>
  </si>
  <si>
    <t>9836-9405</t>
  </si>
  <si>
    <t xml:space="preserve">32A LENGKONG TIGA </t>
  </si>
  <si>
    <t>'417442</t>
  </si>
  <si>
    <t>Racheal</t>
  </si>
  <si>
    <t>SGP102541241</t>
  </si>
  <si>
    <t xml:space="preserve">Type:5 Compartments Mahogany Colour(+S$3.99) </t>
  </si>
  <si>
    <t>syahidah</t>
  </si>
  <si>
    <t>9099-4377</t>
  </si>
  <si>
    <t>9169-4066</t>
  </si>
  <si>
    <t xml:space="preserve">FUCHUN PRIMARY SCHOOL 23 WOODLANDS AVENUE 1 </t>
  </si>
  <si>
    <t>'739063</t>
  </si>
  <si>
    <t>Kavitha</t>
  </si>
  <si>
    <t>SGP102548712</t>
  </si>
  <si>
    <t>6794-9321</t>
  </si>
  <si>
    <t>9386-1818</t>
  </si>
  <si>
    <t>WESTMERE 77 JURONG EAST STREET 13 #02-02</t>
  </si>
  <si>
    <t>'609653</t>
  </si>
  <si>
    <t>SGP102565567</t>
  </si>
  <si>
    <t>Prabhat Kumar</t>
  </si>
  <si>
    <t>9859-9613</t>
  </si>
  <si>
    <t>THE PALETTE 115 PASIR RIS GROVE Unit no 11-47.</t>
  </si>
  <si>
    <t>'518172</t>
  </si>
  <si>
    <t>SGP102585673</t>
  </si>
  <si>
    <t>Josephine Yeoh</t>
  </si>
  <si>
    <t>9759-8101</t>
  </si>
  <si>
    <t>658 WOODLANDS RING ROAD #04-114</t>
  </si>
  <si>
    <t>'730658</t>
  </si>
  <si>
    <t>JosephineYeoh</t>
  </si>
  <si>
    <t>JAE HYUN LEE</t>
  </si>
  <si>
    <t>8172-9107</t>
  </si>
  <si>
    <t>30 WOODLANDS CRESCENT #3-16 NORTHOAKS CONDO (LOBBY B)</t>
  </si>
  <si>
    <t>'738086</t>
  </si>
  <si>
    <t>SGP102592796</t>
  </si>
  <si>
    <t>SGP102593618</t>
  </si>
  <si>
    <t>Queenie Grace Serrano Caisip</t>
  </si>
  <si>
    <t>8161-9500</t>
  </si>
  <si>
    <t>223 BISHAN STREET 23 #11-145</t>
  </si>
  <si>
    <t>'570223</t>
  </si>
  <si>
    <t>Queenie Grace Caisip</t>
  </si>
  <si>
    <t>SGP102613413</t>
  </si>
  <si>
    <t>Ong Bee Sun</t>
  </si>
  <si>
    <t>9628-3703</t>
  </si>
  <si>
    <t>ONG CHAY TONG BUILDING 17 NALLUR ROAD 17 Nallur Road #03-01, Ong Chay Tong Building, Singapore 456625</t>
  </si>
  <si>
    <t>'456625</t>
  </si>
  <si>
    <t>Please ensure is the correct items / sizes to be send. Hope to receive by 07 Apr. Call buyer upon delivery. Thanks.</t>
  </si>
  <si>
    <t>Izman Hassan</t>
  </si>
  <si>
    <t>9044-0974</t>
  </si>
  <si>
    <t>406 ANG MO KIO AVENUE 10 03-719</t>
  </si>
  <si>
    <t>'560406</t>
  </si>
  <si>
    <t>Izman</t>
  </si>
  <si>
    <t>Segar Krishnan</t>
  </si>
  <si>
    <t>9692-7976</t>
  </si>
  <si>
    <t>Singapore Block-40 #03-695 Bedok South Road</t>
  </si>
  <si>
    <t>'460040</t>
  </si>
  <si>
    <t>â˜… 80-Pocket Double-Sided Jewellery Organizer â˜… Light / Dark Version! Store Earrings Bracelets Rings Cosmetics Accessories Necklaces - Organiser Hanger Neat Compartment Storage Convenient Wardrobe â—•â€¿â—•ã€‚</t>
  </si>
  <si>
    <t>Nur Rashidah Mohd Yassin</t>
  </si>
  <si>
    <t>8102-7637</t>
  </si>
  <si>
    <t>336 BUKIT BATOK STREET 32 #02-289</t>
  </si>
  <si>
    <t>'650336</t>
  </si>
  <si>
    <t>Nur Rashidah binte Mohd Yassin</t>
  </si>
  <si>
    <t>8102-7636</t>
  </si>
  <si>
    <t>Myla Rica Bedas</t>
  </si>
  <si>
    <t>9779-2401</t>
  </si>
  <si>
    <t>ENTERPRISE ONE 1 KAKI BUKIT ROAD 1 #01-40</t>
  </si>
  <si>
    <t>'415934</t>
  </si>
  <si>
    <t>Myla Bedas</t>
  </si>
  <si>
    <t>Angeline Kwa</t>
  </si>
  <si>
    <t>9720-5775</t>
  </si>
  <si>
    <t>593A MONTREAL LINK #10-72</t>
  </si>
  <si>
    <t>Angeline</t>
  </si>
  <si>
    <t>Jaclyn Koh</t>
  </si>
  <si>
    <t>9657-3388</t>
  </si>
  <si>
    <t>475 PASIR RIS DRIVE 6 #09-560</t>
  </si>
  <si>
    <t>'510475</t>
  </si>
  <si>
    <t>jamnjac23</t>
  </si>
  <si>
    <t>09657-3388</t>
  </si>
  <si>
    <t>TAN LI SAN</t>
  </si>
  <si>
    <t>9129-9480</t>
  </si>
  <si>
    <t>109 LENGKONG TIGA #09-267</t>
  </si>
  <si>
    <t>'410109</t>
  </si>
  <si>
    <t>tanls</t>
  </si>
  <si>
    <t>felisita</t>
  </si>
  <si>
    <t>9239-6053</t>
  </si>
  <si>
    <t>17A TELOK BLANGAH CRESCENT #27-270</t>
  </si>
  <si>
    <t>'091017</t>
  </si>
  <si>
    <t>Doreen Lim</t>
  </si>
  <si>
    <t>9621-6667</t>
  </si>
  <si>
    <t>9671-2068</t>
  </si>
  <si>
    <t>38A Siglap Drive 38A Siglap Drive Frankel Estate</t>
  </si>
  <si>
    <t>'456163</t>
  </si>
  <si>
    <t>doreen</t>
  </si>
  <si>
    <t>Jade Chin Pei Yu</t>
  </si>
  <si>
    <t>9426-0314</t>
  </si>
  <si>
    <t>792 WOODLANDS AVENUE 6 #08-689</t>
  </si>
  <si>
    <t>'730792</t>
  </si>
  <si>
    <t>Jade Chin</t>
  </si>
  <si>
    <t>Delon Liew</t>
  </si>
  <si>
    <t>9800-3195</t>
  </si>
  <si>
    <t>237 COMPASSVALE WALK #10-534</t>
  </si>
  <si>
    <t>Ivy Lee</t>
  </si>
  <si>
    <t>9818-3062</t>
  </si>
  <si>
    <t>899A WOODLANDS DRIVE 50 #05-262</t>
  </si>
  <si>
    <t>'730899</t>
  </si>
  <si>
    <t>ivy__sg</t>
  </si>
  <si>
    <t>ma ethel eban</t>
  </si>
  <si>
    <t>8183-4660</t>
  </si>
  <si>
    <t>535 ANG MO KIO AVENUE 5 #09-4074</t>
  </si>
  <si>
    <t>'560535</t>
  </si>
  <si>
    <t>Ethel Eban</t>
  </si>
  <si>
    <t>9735-1554</t>
  </si>
  <si>
    <t>SGP102618627</t>
  </si>
  <si>
    <t>Jay Nam</t>
  </si>
  <si>
    <t>8228-3015</t>
  </si>
  <si>
    <t>THE CASCADIA 923 BUKIT TIMAH ROAD Cascadia, 07-09</t>
  </si>
  <si>
    <t>'589639</t>
  </si>
  <si>
    <t>Jiheun Nam</t>
  </si>
  <si>
    <t>Please call my contact number when you arrived at my address.</t>
  </si>
  <si>
    <t>SGP102621767</t>
  </si>
  <si>
    <t>Nikki</t>
  </si>
  <si>
    <t>8118-1456</t>
  </si>
  <si>
    <t>SUMMER VILLAS 73 GERALD DRIVE #01-04</t>
  </si>
  <si>
    <t>'797703</t>
  </si>
  <si>
    <t>QT0000011029</t>
  </si>
  <si>
    <t>CHU HUI PING</t>
  </si>
  <si>
    <t>9227-7239</t>
  </si>
  <si>
    <t>194, Upper Thomson Road, Thomson Post Office Location : At 24/7 Auto Lobby, Hours : 9AM to 11PM, POPStation@Thomson PO</t>
  </si>
  <si>
    <t>'915792</t>
  </si>
  <si>
    <t>chu hui ping</t>
  </si>
  <si>
    <t>Faruq</t>
  </si>
  <si>
    <t>9742-7642</t>
  </si>
  <si>
    <t>NORTH POINT BIZHUB 2 YISHUN INDUSTRIAL STREET 1 #01-11 CALVARY CARPENTRY PTE LTD</t>
  </si>
  <si>
    <t>'768159</t>
  </si>
  <si>
    <t>Faruq Kadri</t>
  </si>
  <si>
    <t>delivery on weekdays 10 am to 5.30pm</t>
  </si>
  <si>
    <t>SGP102634229</t>
  </si>
  <si>
    <t>â˜… Oil Draining Ladle â˜… Useful Handy Kitchen Utensil Tool Â–Â–Â–Â–Â–Â–Â–â— Filter off Grease and Oil Easily Â–Â–Â–Â–Â–Â–Â–â— Large Diameter Size Â–Â–Â–Â–Â–Â–Â–â— For Healthy Family Lifestyle!</t>
  </si>
  <si>
    <t>Nicole Teresa Head</t>
  </si>
  <si>
    <t>8659-7300</t>
  </si>
  <si>
    <t>Block 171 Yishun Avenue 7, #04-783</t>
  </si>
  <si>
    <t>'760171</t>
  </si>
  <si>
    <t>Nicolette</t>
  </si>
  <si>
    <t>Able to ship through Qxpress instead of POPStation?</t>
  </si>
  <si>
    <t>SGP102639122</t>
  </si>
  <si>
    <t xml:space="preserve">Type:8L / Color:Pastel Pink </t>
  </si>
  <si>
    <t>SGP102654572</t>
  </si>
  <si>
    <t>Ms. Sabrina Teo</t>
  </si>
  <si>
    <t>9688-2368</t>
  </si>
  <si>
    <t>50 SCOTTS ROAD #01-01 Singapore 228242 (J. Walter Thompson (S) Pte Ltd - AP Regional)</t>
  </si>
  <si>
    <t>'228242</t>
  </si>
  <si>
    <t>Raina Teo</t>
  </si>
  <si>
    <t xml:space="preserve">Please deliver from Monday to Friday 9am - 530pm. Thanks. 
</t>
  </si>
  <si>
    <t>09799-9379</t>
  </si>
  <si>
    <t>Raelyn</t>
  </si>
  <si>
    <t>8333-6700</t>
  </si>
  <si>
    <t>810, Bukit Batok West Ave 5, Bukit Gombak Sports and Recreation Centre Location : Level 1, along corridor facing the MRT, Hours : 24 hours, POPStation@Bukit Gombak SRC</t>
  </si>
  <si>
    <t>'916590</t>
  </si>
  <si>
    <t>aerlyn</t>
  </si>
  <si>
    <t>Sapna saxena</t>
  </si>
  <si>
    <t>9478-3772</t>
  </si>
  <si>
    <t>AMBER RESIDENCES 50 AMBER ROAD Unit 21-02</t>
  </si>
  <si>
    <t>'439888</t>
  </si>
  <si>
    <t>sapna_saxena@hotmail.com</t>
  </si>
  <si>
    <t>ARUN</t>
  </si>
  <si>
    <t>6200-1725</t>
  </si>
  <si>
    <t>9857-9143</t>
  </si>
  <si>
    <t>PEARL BANK APARTMENTS 1 PEARL BANK 02-16</t>
  </si>
  <si>
    <t>'169016</t>
  </si>
  <si>
    <t>Arun</t>
  </si>
  <si>
    <t>Call me before delivery</t>
  </si>
  <si>
    <t>Paul Tan</t>
  </si>
  <si>
    <t>9740-8635</t>
  </si>
  <si>
    <t>RIVERSIDE MELODIES 26A ST. MICHAELS ROAD #06-03</t>
  </si>
  <si>
    <t>'327995</t>
  </si>
  <si>
    <t xml:space="preserve">Pls delivery after 6pm or during weekend. </t>
  </si>
  <si>
    <t>Zechariah Chan</t>
  </si>
  <si>
    <t>9798-1950</t>
  </si>
  <si>
    <t>724 WOODLANDS AVENUE 6 #04-502</t>
  </si>
  <si>
    <t>'730724</t>
  </si>
  <si>
    <t>9635-7488</t>
  </si>
  <si>
    <t>9017-2573</t>
  </si>
  <si>
    <t>342A YISHUN RING ROAD #15-1900, Singapore</t>
  </si>
  <si>
    <t>night__shadow</t>
  </si>
  <si>
    <t>090-17-2573</t>
  </si>
  <si>
    <t>Teem chin Kok</t>
  </si>
  <si>
    <t>9663-0229</t>
  </si>
  <si>
    <t>63 TEBAN GARDENS ROAD #16-639</t>
  </si>
  <si>
    <t>'600063</t>
  </si>
  <si>
    <t>ckteem930</t>
  </si>
  <si>
    <t xml:space="preserve">Type:Collapsible Bottle Blue </t>
  </si>
  <si>
    <t xml:space="preserve">Color:Black (Pack of 4) </t>
  </si>
  <si>
    <t>Elaine Tay</t>
  </si>
  <si>
    <t>9820-0656</t>
  </si>
  <si>
    <t>307 HOUGANG AVENUE 5 #05-299</t>
  </si>
  <si>
    <t>'530307</t>
  </si>
  <si>
    <t>Denis Wan</t>
  </si>
  <si>
    <t>9633-9563</t>
  </si>
  <si>
    <t>283 BISHAN STREET 22 #01-195</t>
  </si>
  <si>
    <t>'570283</t>
  </si>
  <si>
    <t>Do not deliver from 11.30am to 2pm. Thanks.</t>
  </si>
  <si>
    <t>Diyana Rahman</t>
  </si>
  <si>
    <t>9661-1276</t>
  </si>
  <si>
    <t>Eunosville, Sims Avenue, Blk 830, #06-914 Singapore</t>
  </si>
  <si>
    <t>Alan Kwok</t>
  </si>
  <si>
    <t>9688-8535</t>
  </si>
  <si>
    <t>173A PUNGGOL FIELD #13-597</t>
  </si>
  <si>
    <t>'821173</t>
  </si>
  <si>
    <t>Lee Soo zhen</t>
  </si>
  <si>
    <t>9338-8349</t>
  </si>
  <si>
    <t>118 YISHUN RING ROAD 04-669</t>
  </si>
  <si>
    <t>'760118</t>
  </si>
  <si>
    <t>Agnes</t>
  </si>
  <si>
    <t>093-38-8349</t>
  </si>
  <si>
    <t>Stanley Chwee</t>
  </si>
  <si>
    <t>9792-7520</t>
  </si>
  <si>
    <t>ISLAND GARDENS 35 ISLAND GARDENS WALK .</t>
  </si>
  <si>
    <t>'578758</t>
  </si>
  <si>
    <t>Charmaine Tan</t>
  </si>
  <si>
    <t>6382-0071</t>
  </si>
  <si>
    <t>8339-3334</t>
  </si>
  <si>
    <t>236 HOUGANG AVENUE 1 #08-276 Singapore 530236</t>
  </si>
  <si>
    <t>'530236</t>
  </si>
  <si>
    <t>Charmaine</t>
  </si>
  <si>
    <t>9232-9821</t>
  </si>
  <si>
    <t>Lisha Thong</t>
  </si>
  <si>
    <t>8186-7081</t>
  </si>
  <si>
    <t>BOON TIONG VILLE 4B BOON TIONG ROAD #09-33</t>
  </si>
  <si>
    <t>'165004</t>
  </si>
  <si>
    <t>Shanice Q</t>
  </si>
  <si>
    <t>8163-4632</t>
  </si>
  <si>
    <t>320 TAMPINES STREET 33 #08-120</t>
  </si>
  <si>
    <t>Shanice</t>
  </si>
  <si>
    <t xml:space="preserve">â˜… Extendable Kitchen Organizer Rack â˜… Great for Kitchen Organization - Keep Kitchen Neat and Tidy! Fully Utilize Space / Adjustable Height Extendable Length Storage Kitchenware Food </t>
  </si>
  <si>
    <t>Adeline Lee</t>
  </si>
  <si>
    <t>8482-1180</t>
  </si>
  <si>
    <t>665C PUNGGOL DRIVE #18-542</t>
  </si>
  <si>
    <t>'823665</t>
  </si>
  <si>
    <t>9474-5340</t>
  </si>
  <si>
    <t>Singapore Block 579 Woodlands Drive 16 #09-596</t>
  </si>
  <si>
    <t>'730579</t>
  </si>
  <si>
    <t>SGP102711291</t>
  </si>
  <si>
    <t>Andrew Fam</t>
  </si>
  <si>
    <t>8121-1156</t>
  </si>
  <si>
    <t xml:space="preserve">RAFFLES PARK 11 SUNSET AVENUE </t>
  </si>
  <si>
    <t>'288254</t>
  </si>
  <si>
    <t>QT0000011036</t>
  </si>
  <si>
    <t>tan ying hong</t>
  </si>
  <si>
    <t>9383-0959</t>
  </si>
  <si>
    <t>ahhongified</t>
  </si>
  <si>
    <t>SGP102730551</t>
  </si>
  <si>
    <t>Debra K Minnock</t>
  </si>
  <si>
    <t>9109-1030</t>
  </si>
  <si>
    <t>RITZ-CARLTON RESIDENCES 65 CAIRNHILL ROAD 1902</t>
  </si>
  <si>
    <t>'229721</t>
  </si>
  <si>
    <t>Need by April 8 (Saturday), please! Otherwise I don't want them!</t>
  </si>
  <si>
    <t>Susan Chang</t>
  </si>
  <si>
    <t>9129-8271</t>
  </si>
  <si>
    <t>Singapore 13 Upper Boon Keng Road #20-949</t>
  </si>
  <si>
    <t>'380013</t>
  </si>
  <si>
    <t>SGP102731051</t>
  </si>
  <si>
    <t>Gwendoline Nar</t>
  </si>
  <si>
    <t>9230-9682</t>
  </si>
  <si>
    <t>518B TAMPINES CENTRAL 7 #11-62</t>
  </si>
  <si>
    <t>'522518</t>
  </si>
  <si>
    <t>Nar Jia Yi</t>
  </si>
  <si>
    <t>9751-3313</t>
  </si>
  <si>
    <t xml:space="preserve">Type:Hot Plate Clamp (Blue) 17.5 x 3.2cm </t>
  </si>
  <si>
    <t>Tina</t>
  </si>
  <si>
    <t>9847-0807</t>
  </si>
  <si>
    <t>832 HOUGANG CENTRAL #09-544</t>
  </si>
  <si>
    <t>'530832</t>
  </si>
  <si>
    <t>tina</t>
  </si>
  <si>
    <t>SGP102757247</t>
  </si>
  <si>
    <t>CHRIS GOH</t>
  </si>
  <si>
    <t>9777-9187</t>
  </si>
  <si>
    <t>BLK 540 ANG MO KIO AVE 10, #10-2396 Singapore</t>
  </si>
  <si>
    <t>â˜… Memory Foam Striped Mat â˜… Anti-Slip Coral Yarn Material! 60 x 40cm - Use for Bedroom Living Room - Dry your feet and prevent slipping â—•â€¿â—•ï½¡</t>
  </si>
  <si>
    <t>Pranjal Verma</t>
  </si>
  <si>
    <t>9007-5769</t>
  </si>
  <si>
    <t>323 SERANGOON AVENUE 3 05-234, Block 323,</t>
  </si>
  <si>
    <t>SGP102765737</t>
  </si>
  <si>
    <t>Melvin Chan</t>
  </si>
  <si>
    <t>9138-4429</t>
  </si>
  <si>
    <t>265 YISHUN STREET 22 #03-216</t>
  </si>
  <si>
    <t>'760265</t>
  </si>
  <si>
    <t>â˜… Elephant Cutlery Drainerâ˜… Drains Water! Cute Toothbrush Holder Â–Â–Â–/ Stationery Holder / Flowerpot</t>
  </si>
  <si>
    <t>Prince Gen P. Janea</t>
  </si>
  <si>
    <t>9825-9520</t>
  </si>
  <si>
    <t>316 JURONG EAST STREET 32 # 11-291</t>
  </si>
  <si>
    <t>Prince Gen Janea</t>
  </si>
  <si>
    <t>Crystal Yong</t>
  </si>
  <si>
    <t>9181-8487</t>
  </si>
  <si>
    <t>35 CHAI CHEE AVENUE 09-264</t>
  </si>
  <si>
    <t>'461035</t>
  </si>
  <si>
    <t>Adeline Leong</t>
  </si>
  <si>
    <t>9873-0228</t>
  </si>
  <si>
    <t>RIVERSAILS 12 UPPER SERANGOON CRESCENT #15-30</t>
  </si>
  <si>
    <t>'534030</t>
  </si>
  <si>
    <t>Sherly Chai</t>
  </si>
  <si>
    <t>9383-7763</t>
  </si>
  <si>
    <t>162B PUNGGOL CENTRAL #04-71</t>
  </si>
  <si>
    <t>'822162</t>
  </si>
  <si>
    <t>Chai Siau Lee</t>
  </si>
  <si>
    <t>Mas Aqilisyadel</t>
  </si>
  <si>
    <t>8818-2840</t>
  </si>
  <si>
    <t>639 BEDOK RESERVOIR ROAD #03-53</t>
  </si>
  <si>
    <t>'410639</t>
  </si>
  <si>
    <t>â˜… Double Layer Cooker with Handle â˜… Multi-Purpose Electric Steamer Steam Eggs Buns Corn Dumplings Seafood Heat Food Milk Sterilize Baby Bottle / Easy Operation</t>
  </si>
  <si>
    <t xml:space="preserve">Type:Double Layer Egg Cooker with Brown Handle </t>
  </si>
  <si>
    <t>Rosalind Cher</t>
  </si>
  <si>
    <t>9798-8895</t>
  </si>
  <si>
    <t>BANGKOK BANK BUILDING 180 CECIL STREET 180 Cecil Street, #15-01,</t>
  </si>
  <si>
    <t>'069546</t>
  </si>
  <si>
    <t>Giorson Lum</t>
  </si>
  <si>
    <t>9798-5455</t>
  </si>
  <si>
    <t>MOHD FAUZI</t>
  </si>
  <si>
    <t>8184-3213</t>
  </si>
  <si>
    <t>ASIA SQUARE TOWER 2 12 MARINA VIEW L1 lobby concierge counter</t>
  </si>
  <si>
    <t>'018961</t>
  </si>
  <si>
    <t>8777-0409</t>
  </si>
  <si>
    <t>Erica Neo</t>
  </si>
  <si>
    <t>9616-6042</t>
  </si>
  <si>
    <t>57 TAMPINES CENTRAL 7 #05-14, Citylife@Tampines</t>
  </si>
  <si>
    <t>'528593</t>
  </si>
  <si>
    <t>erica</t>
  </si>
  <si>
    <t>8292-1876</t>
  </si>
  <si>
    <t>123E RIVERVALE DRIVE #07-109</t>
  </si>
  <si>
    <t>'545123</t>
  </si>
  <si>
    <t>Edlyn Tan</t>
  </si>
  <si>
    <t>9007-1583</t>
  </si>
  <si>
    <t>Janet Loh Yen Ping</t>
  </si>
  <si>
    <t>8700-4078</t>
  </si>
  <si>
    <t>NASACO TECH CENTRE 49 CHANGI SOUTH AVENUE 2 Reception @ Lobby</t>
  </si>
  <si>
    <t>'486056</t>
  </si>
  <si>
    <t>phebe</t>
  </si>
  <si>
    <t>9790-0107</t>
  </si>
  <si>
    <t>638 YISHUN STREET 61 #05-154</t>
  </si>
  <si>
    <t>'760638</t>
  </si>
  <si>
    <t>Agnes Tan</t>
  </si>
  <si>
    <t>8223-4768</t>
  </si>
  <si>
    <t>132 RIVERVALE STREET #03-806</t>
  </si>
  <si>
    <t>'540132</t>
  </si>
  <si>
    <t>Clara Lee</t>
  </si>
  <si>
    <t>6524-1380</t>
  </si>
  <si>
    <t>9795-2408</t>
  </si>
  <si>
    <t>SELETAR HILLS ESTATE 52 KASAI ROAD NA</t>
  </si>
  <si>
    <t>'808299</t>
  </si>
  <si>
    <t>Tin Sandar Shein</t>
  </si>
  <si>
    <t>9822-4240</t>
  </si>
  <si>
    <t>258D COMPASSVALE ROAD Blk 258D #07-591 Compassvale Road Singapore 544258</t>
  </si>
  <si>
    <t xml:space="preserve">Type:Round White </t>
  </si>
  <si>
    <t>Suzie Ang</t>
  </si>
  <si>
    <t>9647-9040</t>
  </si>
  <si>
    <t>SERANGOON GARDEN ESTATE 44 COWDRAY AVENUE .</t>
  </si>
  <si>
    <t>'558045</t>
  </si>
  <si>
    <t>Kanna Kawaguchi</t>
  </si>
  <si>
    <t>8522-0391</t>
  </si>
  <si>
    <t>LE REVE 33 KAMPONG EUNOS #02-05(lobby3)</t>
  </si>
  <si>
    <t>'417786</t>
  </si>
  <si>
    <t>Imagic Software Sing</t>
  </si>
  <si>
    <t>â˜… Body Shaping Corset â˜…Shapes Your Tummy Bust Waist Tones And Firming Effect On Your Body - Fats Well Hidden Looks Slimmer On Any Outfit - Improves Posture!</t>
  </si>
  <si>
    <t xml:space="preserve">Type:Body Shaping Corset (6 Hooks) / Color:Black(+S$3.99) </t>
  </si>
  <si>
    <t>Liew Hui Xin</t>
  </si>
  <si>
    <t>9656-1485</t>
  </si>
  <si>
    <t>733 JURONG WEST STREET 73 #03-30</t>
  </si>
  <si>
    <t>'640733</t>
  </si>
  <si>
    <t>XiaoZhu HuiXin</t>
  </si>
  <si>
    <t>M size please</t>
  </si>
  <si>
    <t xml:space="preserve">Type:Mini Trash Bags (34.7 x 20.8cm) - 3 Rolls / Color:Blue </t>
  </si>
  <si>
    <t>Hilda</t>
  </si>
  <si>
    <t>9228-2757</t>
  </si>
  <si>
    <t>EIGHT RIVERSUITES 6 WHAMPOA EAST #15-12</t>
  </si>
  <si>
    <t>'338519</t>
  </si>
  <si>
    <t>SGP102781763</t>
  </si>
  <si>
    <t>Fahmy Punya</t>
  </si>
  <si>
    <t>9743-5439</t>
  </si>
  <si>
    <t>766 CHOA CHU KANG NORTH 5 #10-293</t>
  </si>
  <si>
    <t>'680766</t>
  </si>
  <si>
    <t>Fabio Fahmy</t>
  </si>
  <si>
    <t>SGP102794394</t>
  </si>
  <si>
    <t>Aixue</t>
  </si>
  <si>
    <t>8322-4162</t>
  </si>
  <si>
    <t>629 SENJA ROAD #12-190</t>
  </si>
  <si>
    <t>Chen Aixue</t>
  </si>
  <si>
    <t>SGP102796820</t>
  </si>
  <si>
    <t>Fauziah</t>
  </si>
  <si>
    <t>9751-0112</t>
  </si>
  <si>
    <t>357B ADMIRALTY DRIVE #01-148</t>
  </si>
  <si>
    <t>'752357</t>
  </si>
  <si>
    <t>Clara Lu</t>
  </si>
  <si>
    <t>Please deliver on weekends or weekdays after 6pm only.</t>
  </si>
  <si>
    <t>9127-0270</t>
  </si>
  <si>
    <t>SGP102810031</t>
  </si>
  <si>
    <t>SGP102817968</t>
  </si>
  <si>
    <t>Shishi</t>
  </si>
  <si>
    <t>9004-8229</t>
  </si>
  <si>
    <t>502D YISHUN STREET 51 #04-456</t>
  </si>
  <si>
    <t>SGP102824233</t>
  </si>
  <si>
    <t>Ryan chia</t>
  </si>
  <si>
    <t>9235-7821</t>
  </si>
  <si>
    <t>113 BEDOK RESERVOIR ROAD Bedok Reservoir Road Blk 113 #04-226</t>
  </si>
  <si>
    <t>'470113</t>
  </si>
  <si>
    <t>Chia Boon Kiat</t>
  </si>
  <si>
    <t>SGP102825926</t>
  </si>
  <si>
    <t>Vernice T. Casareno</t>
  </si>
  <si>
    <t>9832-0574</t>
  </si>
  <si>
    <t>URBAN VISTA 22 TANAH MERAH KECHIL LINK #11-46</t>
  </si>
  <si>
    <t>'465427</t>
  </si>
  <si>
    <t>Vernice Casareno</t>
  </si>
  <si>
    <t>Please deliver only on weekends starting April 9 (we will be moving in to this address on April 8.</t>
  </si>
  <si>
    <t>SGP102829872</t>
  </si>
  <si>
    <t>george t g chan</t>
  </si>
  <si>
    <t>9836-4637</t>
  </si>
  <si>
    <t>HILLCREST ARCADIA 261 ARCADIA ROAD 261 arcadia road, 10-04 hillcrest arcadia, singapore 289853</t>
  </si>
  <si>
    <t>'289853</t>
  </si>
  <si>
    <t>SGP102834221</t>
  </si>
  <si>
    <t>Jess Chan</t>
  </si>
  <si>
    <t>8511-4716</t>
  </si>
  <si>
    <t>102 PASIR RIS STREET 12 #12-41</t>
  </si>
  <si>
    <t xml:space="preserve">Please deliver after 9 April. </t>
  </si>
  <si>
    <t>SGP102843541</t>
  </si>
  <si>
    <t>LOW POH HONG</t>
  </si>
  <si>
    <t>9645-4380</t>
  </si>
  <si>
    <t>THE CANOPY 85 YISHUN AVENUE 11 #02-33</t>
  </si>
  <si>
    <t>'768865</t>
  </si>
  <si>
    <t>hong</t>
  </si>
  <si>
    <t>10 Apr processed orders not filled here</t>
  </si>
  <si>
    <t>Cabrina Yeo</t>
  </si>
  <si>
    <t>6474-8391</t>
  </si>
  <si>
    <t>9176-5319</t>
  </si>
  <si>
    <t>SYMBIOSIS 3 FUSIONOPOLIS WAY #05-21 Symbiosis</t>
  </si>
  <si>
    <t>'138633</t>
  </si>
  <si>
    <t>Cabrina</t>
  </si>
  <si>
    <t xml:space="preserve">Weekdays delivery - 9am - 12pm or 2pm - 6pm
Thank you! </t>
  </si>
  <si>
    <t>10 Apr processed orders not filled here. Last order processed is below.</t>
  </si>
  <si>
    <t>6792-3234</t>
  </si>
  <si>
    <t>9489-0399</t>
  </si>
  <si>
    <t>Singapore Blk 940 Jurong West  st 91  #07-445</t>
  </si>
  <si>
    <t>'640940</t>
  </si>
  <si>
    <t>â˜… Baby Stroller Raincoat â˜… Protect Your Baby From Rain Foldable Transparent Cover w Breathable Holes</t>
  </si>
  <si>
    <t>Chariene Wong</t>
  </si>
  <si>
    <t>9106-1006</t>
  </si>
  <si>
    <t>ECOPOLITAN 128 PUNGGOL WALK #15-09</t>
  </si>
  <si>
    <t>'828775</t>
  </si>
  <si>
    <t>Chariene</t>
  </si>
  <si>
    <t>Tan Heng Poh</t>
  </si>
  <si>
    <t>9692-9598</t>
  </si>
  <si>
    <t>6574-9276</t>
  </si>
  <si>
    <t>Singapore Blk 320 Sembawang Close # 03-265</t>
  </si>
  <si>
    <t>'750320</t>
  </si>
  <si>
    <t>henrytan</t>
  </si>
  <si>
    <t>Betty Lee</t>
  </si>
  <si>
    <t>9730-8795</t>
  </si>
  <si>
    <t>Singapore Block 5 Kaki Bukit Road 1  #04-03 Eunos Technolink, Singapore 415936</t>
  </si>
  <si>
    <t>'415936</t>
  </si>
  <si>
    <t>9738-2560</t>
  </si>
  <si>
    <t>â˜… Double Layer Electric Cooker â˜… Includes Stainless Steel Bowl! Multi-Purpose Steamer Boil Steam Eggs Buns Corn Dumplings Seafood Heat Food Milk Sterilize Baby Bottle Safe Auto Shut Off Feature</t>
  </si>
  <si>
    <t>Zi Jian</t>
  </si>
  <si>
    <t>9633-5423</t>
  </si>
  <si>
    <t>PELANGI VILLAGE 10 BUANGKOK GREEN Jenaris Home</t>
  </si>
  <si>
    <t>'539753</t>
  </si>
  <si>
    <t>Anson Koh</t>
  </si>
  <si>
    <t>9737-9364</t>
  </si>
  <si>
    <t>164C RIVERVALE CRESCENT #05-274</t>
  </si>
  <si>
    <t>'543164</t>
  </si>
  <si>
    <t>9755-9587</t>
  </si>
  <si>
    <t>Tan Hwei Ling</t>
  </si>
  <si>
    <t>9777-2458</t>
  </si>
  <si>
    <t>618D PUNGGOL DRIVE #07-733</t>
  </si>
  <si>
    <t>'824618</t>
  </si>
  <si>
    <t>Cecil Ng</t>
  </si>
  <si>
    <t>8518-7900</t>
  </si>
  <si>
    <t>266 BISHAN STREET 24 #04-140</t>
  </si>
  <si>
    <t>Stephanie Soh</t>
  </si>
  <si>
    <t>9066-0849</t>
  </si>
  <si>
    <t>THE NEXUS 961 BUKIT TIMAH ROAD #07-21</t>
  </si>
  <si>
    <t>'589655</t>
  </si>
  <si>
    <t>SSOH</t>
  </si>
  <si>
    <t>9459-3889</t>
  </si>
  <si>
    <t>9177-4080</t>
  </si>
  <si>
    <t>293C COMPASSVALE CRESCENT #05-37</t>
  </si>
  <si>
    <t>Lau Yong Tuck</t>
  </si>
  <si>
    <t>9752-7703</t>
  </si>
  <si>
    <t>591A MONTREAL LINK #04-05</t>
  </si>
  <si>
    <t>'751591</t>
  </si>
  <si>
    <t>SGP103109034</t>
  </si>
  <si>
    <t>Catherine Cheng</t>
  </si>
  <si>
    <t>8233-0461</t>
  </si>
  <si>
    <t>4 TANJONG PAGAR PLAZA #12-21</t>
  </si>
  <si>
    <t>'081004</t>
  </si>
  <si>
    <t>Geok Peng Cheng</t>
  </si>
  <si>
    <t xml:space="preserve">Color:Pink / Tape Refill:Pink(+S$1.10) </t>
  </si>
  <si>
    <t>SGP103120378</t>
  </si>
  <si>
    <t>Doreen Neo</t>
  </si>
  <si>
    <t>8388-0456</t>
  </si>
  <si>
    <t>Block 702, Street 53, #11-50 Singapore</t>
  </si>
  <si>
    <t>'680702</t>
  </si>
  <si>
    <t>QT0000011103</t>
  </si>
  <si>
    <t>9758-2123</t>
  </si>
  <si>
    <t>SGP103156598</t>
  </si>
  <si>
    <t>SGP103167760</t>
  </si>
  <si>
    <t>Nicol pang</t>
  </si>
  <si>
    <t>8297-5850</t>
  </si>
  <si>
    <t>2b geylang serai #17-15</t>
  </si>
  <si>
    <t>'404002</t>
  </si>
  <si>
    <t>Nicol Panh</t>
  </si>
  <si>
    <t>SGP103172575</t>
  </si>
  <si>
    <t>Jay Toh</t>
  </si>
  <si>
    <t>9368-3887</t>
  </si>
  <si>
    <t>Blk 21 jalan tenteram 10-427</t>
  </si>
  <si>
    <t>'032021</t>
  </si>
  <si>
    <t>jay</t>
  </si>
  <si>
    <t>Tracy Monteiro</t>
  </si>
  <si>
    <t>9129-8838</t>
  </si>
  <si>
    <t>KEPPEL BAY TOWER 1 HARBOURFRONT AVENUE #15-02/07</t>
  </si>
  <si>
    <t>'098632</t>
  </si>
  <si>
    <t>Tracy Anne</t>
  </si>
  <si>
    <t>Please deliver on Mondays to Fridays between 9am to 5pm. Thank you.</t>
  </si>
  <si>
    <t>â˜… Car Seat Storage And Protection Mesh â˜… Holds Tissue Box Water Bottle Food Snacks Books Directory</t>
  </si>
  <si>
    <t xml:space="preserve">Type:Car Seat Storage And Protection Mesh </t>
  </si>
  <si>
    <t>Alvin Ong</t>
  </si>
  <si>
    <t>6222-9820</t>
  </si>
  <si>
    <t>9325-3189</t>
  </si>
  <si>
    <t>PINNACLE@DUXTON, THE 1G CANTONMENT ROAD #30-75</t>
  </si>
  <si>
    <t>Amy Tan</t>
  </si>
  <si>
    <t>9747-7818</t>
  </si>
  <si>
    <t>764 JURONG WEST STREET 74 #10-15</t>
  </si>
  <si>
    <t>'640764</t>
  </si>
  <si>
    <t>Michele Chan</t>
  </si>
  <si>
    <t>9437-1298</t>
  </si>
  <si>
    <t>PWC BUILDING 8 CROSS STREET Pricewaterhousecoopers LLP, #17-00</t>
  </si>
  <si>
    <t>Allan Yeo</t>
  </si>
  <si>
    <t>8484-5732</t>
  </si>
  <si>
    <t>Singapore Bishan Street 25 Block 6 #39-16 Clover by the Park</t>
  </si>
  <si>
    <t>Keith Allan</t>
  </si>
  <si>
    <t>8484-5733</t>
  </si>
  <si>
    <t>Sue Chua</t>
  </si>
  <si>
    <t>9752-8440</t>
  </si>
  <si>
    <t>Singapore Block 230 Bukit Batok East Ave 3 #07-222</t>
  </si>
  <si>
    <t>'650230</t>
  </si>
  <si>
    <t>sue chua</t>
  </si>
  <si>
    <t>Seng Hwee</t>
  </si>
  <si>
    <t>9786-0207</t>
  </si>
  <si>
    <t>361 BUKIT BATOK STREET 31 #02-455</t>
  </si>
  <si>
    <t>'650361</t>
  </si>
  <si>
    <t>pang sh</t>
  </si>
  <si>
    <t>E yx</t>
  </si>
  <si>
    <t>8484-8050</t>
  </si>
  <si>
    <t>RIVERBAY 23 MAR THOMA ROAD #12-08</t>
  </si>
  <si>
    <t>'328704</t>
  </si>
  <si>
    <t>Cyx</t>
  </si>
  <si>
    <t>vivian Chew</t>
  </si>
  <si>
    <t>9388-4790</t>
  </si>
  <si>
    <t>211D COMPASSVALE LANE #15-246</t>
  </si>
  <si>
    <t>'544211</t>
  </si>
  <si>
    <t>Vivian Chew Mei Miao</t>
  </si>
  <si>
    <t>Sylvia</t>
  </si>
  <si>
    <t>9678-7050</t>
  </si>
  <si>
    <t>258B COMPASSVALE ROAD #11-561</t>
  </si>
  <si>
    <t>'542258</t>
  </si>
  <si>
    <t>sylvia</t>
  </si>
  <si>
    <t>Noorhayati Bte Malik</t>
  </si>
  <si>
    <t>9362-7621</t>
  </si>
  <si>
    <t>177 LOMPANG ROAD 18-06</t>
  </si>
  <si>
    <t>'670177</t>
  </si>
  <si>
    <t>JASZLI</t>
  </si>
  <si>
    <t>6763-1974</t>
  </si>
  <si>
    <t>Joey Khoo</t>
  </si>
  <si>
    <t>8612-1580</t>
  </si>
  <si>
    <t>716 YISHUN STREET 71 #03-260</t>
  </si>
  <si>
    <t>'760716</t>
  </si>
  <si>
    <t>Joey</t>
  </si>
  <si>
    <t xml:space="preserve">Color:Navy (Size M) </t>
  </si>
  <si>
    <t>8186-6339</t>
  </si>
  <si>
    <t>852 WOODLANDS STREET 83 #08-256</t>
  </si>
  <si>
    <t>'730852</t>
  </si>
  <si>
    <t>SGP103187843</t>
  </si>
  <si>
    <t>Kangwei</t>
  </si>
  <si>
    <t>9837-0969</t>
  </si>
  <si>
    <t>676B PUNGGOL DRIVE #09-718</t>
  </si>
  <si>
    <t>'822676</t>
  </si>
  <si>
    <t>kangwei</t>
  </si>
  <si>
    <t>SGP103190949</t>
  </si>
  <si>
    <t>â˜… Bathroom Double Towel Hanger â˜… Available in 2 Sizes! (47/61cm) Removable - Easy Installation!</t>
  </si>
  <si>
    <t xml:space="preserve">Type:Bathroom Towel Hanger (61.5cm)(+S$2) </t>
  </si>
  <si>
    <t>QT0000011127</t>
  </si>
  <si>
    <t>emelda natasha</t>
  </si>
  <si>
    <t>9880-4394</t>
  </si>
  <si>
    <t>768, Woodlands Avenue 6, Woodlands Mart Location : Level 1, next to the drop-off point, Hours : 24 hours, POPStation@Woodlands Mart</t>
  </si>
  <si>
    <t>'917395</t>
  </si>
  <si>
    <t>SGP103199811</t>
  </si>
  <si>
    <t xml:space="preserve">Type:Pets Bed (Medium) / Color:Blue </t>
  </si>
  <si>
    <t>Beverly Lim</t>
  </si>
  <si>
    <t>9125-4222</t>
  </si>
  <si>
    <t>275A Bishan Street 24 #40-122</t>
  </si>
  <si>
    <t>beverly</t>
  </si>
  <si>
    <t>Leave in white shoe cabinet pls</t>
  </si>
  <si>
    <t>6382-5687</t>
  </si>
  <si>
    <t>SGP103202045</t>
  </si>
  <si>
    <t>Natalie Tan</t>
  </si>
  <si>
    <t>9093-1637</t>
  </si>
  <si>
    <t>JTC SUMMIT, THE 8 JURONG TOWN HALL ROAD #30-05</t>
  </si>
  <si>
    <t>'609434</t>
  </si>
  <si>
    <t>SGP103230691</t>
  </si>
  <si>
    <t>Vasanthi</t>
  </si>
  <si>
    <t>9388-0557</t>
  </si>
  <si>
    <t>Ang Mo Kio Avenue 1 Blk 220 Ang Mo Kio Avenue 1 #11-801 Singapore 560220</t>
  </si>
  <si>
    <t>'560220</t>
  </si>
  <si>
    <t>QT0000011126</t>
  </si>
  <si>
    <t>Raudiah</t>
  </si>
  <si>
    <t>9197-0682</t>
  </si>
  <si>
    <t>445, Fajar Road, Fajar Shopping Centre Locatoin : Linkway between #01-01 and #01-07, Hours : 24 hours, POPStation@FajarShoppingCentre</t>
  </si>
  <si>
    <t>'916792</t>
  </si>
  <si>
    <t>Ryia</t>
  </si>
  <si>
    <t>SGP103237706</t>
  </si>
  <si>
    <t>Sein Toe</t>
  </si>
  <si>
    <t>9697-6196</t>
  </si>
  <si>
    <t>370 BUKIT BATOK STREET 31 #04-213</t>
  </si>
  <si>
    <t>'650370</t>
  </si>
  <si>
    <t>Stainless Steel</t>
  </si>
  <si>
    <t>SGP103262511</t>
  </si>
  <si>
    <t>679C JURONG WEST CENTRAL 1 #04-26</t>
  </si>
  <si>
    <t>Yan wing soon</t>
  </si>
  <si>
    <t>Hi seller, pls send correct items. Thanks</t>
  </si>
  <si>
    <t xml:space="preserve">Type:10-Slot Organizer Box without Lid / Color:Green(-S$0.40) </t>
  </si>
  <si>
    <t>SGP103259693</t>
  </si>
  <si>
    <t>9326-3619</t>
  </si>
  <si>
    <t>443D FAJAR ROAD #10-60</t>
  </si>
  <si>
    <t>'674443</t>
  </si>
  <si>
    <t>Yvonne Poh</t>
  </si>
  <si>
    <t>9029-3640</t>
  </si>
  <si>
    <t>440C FERNVALE LINK #19-161</t>
  </si>
  <si>
    <t>'793440</t>
  </si>
  <si>
    <t>yvonne</t>
  </si>
  <si>
    <t>Wee Han Boon</t>
  </si>
  <si>
    <t>9848-4547</t>
  </si>
  <si>
    <t>20 JALAN MEMBINA Block 20, Jalan Membina, #21-40</t>
  </si>
  <si>
    <t>'164020</t>
  </si>
  <si>
    <t>Molly Lim</t>
  </si>
  <si>
    <t>6282-7791</t>
  </si>
  <si>
    <t>8203-0398</t>
  </si>
  <si>
    <t>Singapore Blk 38, Defu Lane 10 #01-19</t>
  </si>
  <si>
    <t>'539215</t>
  </si>
  <si>
    <t xml:space="preserve">Type:Collapsible Bottle White </t>
  </si>
  <si>
    <t>ZHANG ZHICHAO</t>
  </si>
  <si>
    <t>8418-6447</t>
  </si>
  <si>
    <t>506 WOODLANDS DRIVE 14 #07-120</t>
  </si>
  <si>
    <t>'730506</t>
  </si>
  <si>
    <t>Zhang ZhiChao</t>
  </si>
  <si>
    <t>Gabrielle Pun</t>
  </si>
  <si>
    <t>9004-9112</t>
  </si>
  <si>
    <t>CENTRAL VIEW 50 HOUGANG STREET 11 #14-04</t>
  </si>
  <si>
    <t>'538749</t>
  </si>
  <si>
    <t>Pun Nyit Fang</t>
  </si>
  <si>
    <t>Please put the parcel at doorstep when delivery.</t>
  </si>
  <si>
    <t>Leong Weng Tuck</t>
  </si>
  <si>
    <t>9146-7198</t>
  </si>
  <si>
    <t>Singapore 79E Toa Payoh Central #40-61</t>
  </si>
  <si>
    <t>'315079</t>
  </si>
  <si>
    <t>Marcus Yue</t>
  </si>
  <si>
    <t>8113-3066</t>
  </si>
  <si>
    <t>221 SERANGOON AVENUE 4 #06-290 SINGAPORE 550221</t>
  </si>
  <si>
    <t>'550221</t>
  </si>
  <si>
    <t xml:space="preserve">Color:White (Size M) </t>
  </si>
  <si>
    <t>NEO YING MEEI</t>
  </si>
  <si>
    <t>8102-9970</t>
  </si>
  <si>
    <t>513 JURONG WEST STREET 52 BLOCK 513 JURONG WEST STREET 52 #08-42</t>
  </si>
  <si>
    <t>8180-9190</t>
  </si>
  <si>
    <t>Blk 815A Choa Chu Kang Avenue 7 #02-03 Keat Hong Quad Singapore 681815</t>
  </si>
  <si>
    <t>'681815</t>
  </si>
  <si>
    <t>6205-2134</t>
  </si>
  <si>
    <t>Lisa Toi</t>
  </si>
  <si>
    <t>9030-2740</t>
  </si>
  <si>
    <t>SERANGOON GARDEN ESTATE 72 BLOXHOME DRIVE 72 Bloxhome Drive</t>
  </si>
  <si>
    <t>'559767</t>
  </si>
  <si>
    <t>Amber</t>
  </si>
  <si>
    <t>Ng Choon Seng</t>
  </si>
  <si>
    <t>9766-9005</t>
  </si>
  <si>
    <t>PEARL @ MOUNT FABER, THE 5 MOUNT FABER ROAD #07-12</t>
  </si>
  <si>
    <t>'099197</t>
  </si>
  <si>
    <t>ng choon seng</t>
  </si>
  <si>
    <t>Debbie Tan</t>
  </si>
  <si>
    <t>9680-6424</t>
  </si>
  <si>
    <t>Singapore Blk 147 Tampines Avenue 5 #02-252</t>
  </si>
  <si>
    <t>'521147</t>
  </si>
  <si>
    <t>debbie</t>
  </si>
  <si>
    <t>Grace Seaw</t>
  </si>
  <si>
    <t>6668-6821</t>
  </si>
  <si>
    <t>9199-9572</t>
  </si>
  <si>
    <t>493D TAMPINES STREET 43 #06-318</t>
  </si>
  <si>
    <t>'523493</t>
  </si>
  <si>
    <t>â˜… Leak-Proof Soap Box â˜… With Snap Buckle! - Candy Colour Soap Bar Holder for Travel Chalet Camp</t>
  </si>
  <si>
    <t>Jessica Kong</t>
  </si>
  <si>
    <t>8100-3883</t>
  </si>
  <si>
    <t>HILLVIEW GREEN 67 HUME AVENUE #06-01</t>
  </si>
  <si>
    <t>'598744</t>
  </si>
  <si>
    <t xml:space="preserve">Size:Large / Color:Green(+S$0.99) </t>
  </si>
  <si>
    <t>SGP103285228</t>
  </si>
  <si>
    <t>Art</t>
  </si>
  <si>
    <t>8535-7435</t>
  </si>
  <si>
    <t>9789-6220</t>
  </si>
  <si>
    <t>342A YISHUN RING ROAD #03-1900</t>
  </si>
  <si>
    <t>8748-4655</t>
  </si>
  <si>
    <t>SGP103301964</t>
  </si>
  <si>
    <t>Afidon Yahya</t>
  </si>
  <si>
    <t>9812-1512</t>
  </si>
  <si>
    <t>8C UPPER BOON KENG ROAD #02-548 Kallang Trivista</t>
  </si>
  <si>
    <t>Afidon Bin Yahya</t>
  </si>
  <si>
    <t>SGP103305718</t>
  </si>
  <si>
    <t>Meilan</t>
  </si>
  <si>
    <t>9627-5588</t>
  </si>
  <si>
    <t>154 RIVERVALE CRESCENT #08-130</t>
  </si>
  <si>
    <t>'540154</t>
  </si>
  <si>
    <t>Bee Lan</t>
  </si>
  <si>
    <t>9627-5577</t>
  </si>
  <si>
    <t>lance</t>
  </si>
  <si>
    <t>8160-6669</t>
  </si>
  <si>
    <t>8198-2228</t>
  </si>
  <si>
    <t>BLK 676B JURONG WEST ST 64 #12-241 Singapore</t>
  </si>
  <si>
    <t>'642676</t>
  </si>
  <si>
    <t>SGP103309545</t>
  </si>
  <si>
    <t>Ho Hui Sun</t>
  </si>
  <si>
    <t>9690-1380</t>
  </si>
  <si>
    <t>Singapore Blk 681 Race Course Road #01-285</t>
  </si>
  <si>
    <t>'210681</t>
  </si>
  <si>
    <t>SGP103320939</t>
  </si>
  <si>
    <t>Jason Ong</t>
  </si>
  <si>
    <t>8112-0970</t>
  </si>
  <si>
    <t>TIONG BAHRU COMMUNITY CENTRE 67A EU CHIN STREET Nanyang Educational Consultancy</t>
  </si>
  <si>
    <t>'169715</t>
  </si>
  <si>
    <t>Wicky Ong</t>
  </si>
  <si>
    <t>Closed on Sunday.
Open on Sat 10 am to 6pm 
Monday to Friday 1 pm to 9pm. (Exclude Thursday)</t>
  </si>
  <si>
    <t>SGP103346884</t>
  </si>
  <si>
    <t>Goh Meiqin</t>
  </si>
  <si>
    <t>8522-3607</t>
  </si>
  <si>
    <t>281A SENGKANG EAST AVENUE #06-623</t>
  </si>
  <si>
    <t>Sharon82</t>
  </si>
  <si>
    <t>6759-0156</t>
  </si>
  <si>
    <t>9137-7804</t>
  </si>
  <si>
    <t>833 YISHUN STREET 81 #02-404</t>
  </si>
  <si>
    <t>'760833</t>
  </si>
  <si>
    <t>8323-7813</t>
  </si>
  <si>
    <t>Nuraini</t>
  </si>
  <si>
    <t>9114-9237</t>
  </si>
  <si>
    <t>Singapore Blk 246 Tampines Street 21 #03-343 Singapore 521246</t>
  </si>
  <si>
    <t>nuraini23</t>
  </si>
  <si>
    <t xml:space="preserve">Pls call before delivery </t>
  </si>
  <si>
    <t>Pei En Toh</t>
  </si>
  <si>
    <t>9862-3635</t>
  </si>
  <si>
    <t>685 Hougang Street 61 #01-160</t>
  </si>
  <si>
    <t>'530685</t>
  </si>
  <si>
    <t>Zhuo Peiqi</t>
  </si>
  <si>
    <t>sherry ann maniam</t>
  </si>
  <si>
    <t>6523-2091</t>
  </si>
  <si>
    <t>9022-4043</t>
  </si>
  <si>
    <t>415C FERNVALE LINK 11-64</t>
  </si>
  <si>
    <t>9005-7403</t>
  </si>
  <si>
    <t>Singapore BLK 332B ANCHORVALE LINK #10-360</t>
  </si>
  <si>
    <t xml:space="preserve">Type:Polar Bear(+S$1.99) </t>
  </si>
  <si>
    <t>LIM MEI HWEE</t>
  </si>
  <si>
    <t>9047-9586</t>
  </si>
  <si>
    <t>411B FERNVALE ROAD #09-72</t>
  </si>
  <si>
    <t>'792411</t>
  </si>
  <si>
    <t>Miaoqun Lin</t>
  </si>
  <si>
    <t>6260-1478</t>
  </si>
  <si>
    <t>9009-2585</t>
  </si>
  <si>
    <t>602B PUNGGOL CENTRAL #04-670</t>
  </si>
  <si>
    <t>'822602</t>
  </si>
  <si>
    <t>angela yiu</t>
  </si>
  <si>
    <t>6257-0327</t>
  </si>
  <si>
    <t>9388-2650</t>
  </si>
  <si>
    <t>ADMIRALTY INDUSTRIAL PARK 25 WOODLANDS INDUSTRIAL PARK E1 Unit #02-01  Company WENS Quality Assurance (Singapore) Pte Ltd  Ms. Angela</t>
  </si>
  <si>
    <t>'757743</t>
  </si>
  <si>
    <t>Angela Yiu</t>
  </si>
  <si>
    <t>Please try to ship to me at soonest.</t>
  </si>
  <si>
    <t>Nadia</t>
  </si>
  <si>
    <t>9023-0829</t>
  </si>
  <si>
    <t>SUN PLAZA GREEN 403 TAMPINES STREET 41 #08-73</t>
  </si>
  <si>
    <t>'520403</t>
  </si>
  <si>
    <t>Nadia Bte Abdul Rahman</t>
  </si>
  <si>
    <t>siti noor halifah bte abd khalid</t>
  </si>
  <si>
    <t>9168-7958</t>
  </si>
  <si>
    <t>Blk 619 Bukit Panjang Ring Road #06-818 S(670619)</t>
  </si>
  <si>
    <t>'670619</t>
  </si>
  <si>
    <t>Aidah</t>
  </si>
  <si>
    <t>9336-4233</t>
  </si>
  <si>
    <t xml:space="preserve">Blk 842G  Tampines Street 82 #03-98 </t>
  </si>
  <si>
    <t>'527842</t>
  </si>
  <si>
    <t>Aidah Adnan</t>
  </si>
  <si>
    <t>Angela Koh</t>
  </si>
  <si>
    <t>9115-5487</t>
  </si>
  <si>
    <t>10 CHUAN DRIVE -</t>
  </si>
  <si>
    <t>'554817</t>
  </si>
  <si>
    <t>angela koh</t>
  </si>
  <si>
    <t>â˜… Assorted CD Case / Pouch â˜… 3 Types! Organize and Sort Your CDs and DVDs - For Home and Office</t>
  </si>
  <si>
    <t>Tan Jian Chang</t>
  </si>
  <si>
    <t xml:space="preserve">Blk 21, #07-41, Bedok South Road </t>
  </si>
  <si>
    <t>Jun Lim</t>
  </si>
  <si>
    <t>9074-7858</t>
  </si>
  <si>
    <t xml:space="preserve">HILLVIEW ESTATE 56 JALAN DERMAWAN </t>
  </si>
  <si>
    <t>'669001</t>
  </si>
  <si>
    <t>H C Lim</t>
  </si>
  <si>
    <t>9641-4096</t>
  </si>
  <si>
    <t>Eliot Ho</t>
  </si>
  <si>
    <t>9336-3303</t>
  </si>
  <si>
    <t>Singapore 43 Chai Chee Street #06-98 S461043</t>
  </si>
  <si>
    <t>'461043</t>
  </si>
  <si>
    <t>Alex Aw</t>
  </si>
  <si>
    <t>9761-6161</t>
  </si>
  <si>
    <t xml:space="preserve">16 BUKIT SEDAP ROAD </t>
  </si>
  <si>
    <t>'279915</t>
  </si>
  <si>
    <t>AW SEN HARNG</t>
  </si>
  <si>
    <t>Koh Pei Hian Jenny</t>
  </si>
  <si>
    <t>6669-8079</t>
  </si>
  <si>
    <t>9683-4630</t>
  </si>
  <si>
    <t>426 HOUGANG AVENUE 6 #05-50</t>
  </si>
  <si>
    <t>'530426</t>
  </si>
  <si>
    <t>jennykph</t>
  </si>
  <si>
    <t xml:space="preserve">Please deliver between 12-3pm,  thank you. </t>
  </si>
  <si>
    <t>Freddy Hartono</t>
  </si>
  <si>
    <t>6733-7785</t>
  </si>
  <si>
    <t>9008-9687</t>
  </si>
  <si>
    <t>ASPEN HEIGHTS 261 RIVER VALLEY ROAD #03-15</t>
  </si>
  <si>
    <t>'238307</t>
  </si>
  <si>
    <t>Freddy</t>
  </si>
  <si>
    <t>Iris De asis</t>
  </si>
  <si>
    <t>8102-2820</t>
  </si>
  <si>
    <t>Block 80 Strathmore avenu 06-116 141080 Block 80 strathmore avenue 06-116 141080</t>
  </si>
  <si>
    <t>'141080</t>
  </si>
  <si>
    <t>iris</t>
  </si>
  <si>
    <t>9233-5691</t>
  </si>
  <si>
    <t>140 POTONG PASIR AVENUE 3 #11-254</t>
  </si>
  <si>
    <t>'350140</t>
  </si>
  <si>
    <t>KrisCarlston Lgh</t>
  </si>
  <si>
    <t>9662-9045</t>
  </si>
  <si>
    <t>Florence Lok</t>
  </si>
  <si>
    <t>8189-5263</t>
  </si>
  <si>
    <t>237 VICTORIA STREET 237A Victoria Street</t>
  </si>
  <si>
    <t>'188028</t>
  </si>
  <si>
    <t>Koh Leng Khim</t>
  </si>
  <si>
    <t>9794-1779</t>
  </si>
  <si>
    <t xml:space="preserve">61 JALAN HITAM MANIS </t>
  </si>
  <si>
    <t>'278475</t>
  </si>
  <si>
    <t>koh leng khim</t>
  </si>
  <si>
    <t>Gracelyn Tan</t>
  </si>
  <si>
    <t>9180-6090</t>
  </si>
  <si>
    <t>313 SEMBAWANG DRIVE #07-476</t>
  </si>
  <si>
    <t>'750313</t>
  </si>
  <si>
    <t>9040-0121</t>
  </si>
  <si>
    <t>121B EDGEDALE PLAINS #14-201</t>
  </si>
  <si>
    <t>'822121</t>
  </si>
  <si>
    <t>jolin Loh</t>
  </si>
  <si>
    <t>Terence</t>
  </si>
  <si>
    <t>9768-9355</t>
  </si>
  <si>
    <t>22 GHIM MOH LINK #15-210</t>
  </si>
  <si>
    <t>'271022</t>
  </si>
  <si>
    <t>Yk</t>
  </si>
  <si>
    <t>please call prior to delivery</t>
  </si>
  <si>
    <t>Yvonne Wong</t>
  </si>
  <si>
    <t>9008-0042</t>
  </si>
  <si>
    <t>Shirley Liew</t>
  </si>
  <si>
    <t>9476-6878</t>
  </si>
  <si>
    <t>774 WOODLANDS CRESCENT #07-28 (730774)</t>
  </si>
  <si>
    <t>'730774</t>
  </si>
  <si>
    <t>Tay Lay Tin</t>
  </si>
  <si>
    <t>9621-1055</t>
  </si>
  <si>
    <t>428 ANG MO KIO AVENUE 3 #11-2644</t>
  </si>
  <si>
    <t>'560428</t>
  </si>
  <si>
    <t>bengyi</t>
  </si>
  <si>
    <t>9780-2468</t>
  </si>
  <si>
    <t>2D UPPER BOON KENG ROAD #19-656</t>
  </si>
  <si>
    <t>â˜… Animal Weekly Planner â˜… Cute Animals! Personalized Organizer Scheduler Notebook Diary Journal</t>
  </si>
  <si>
    <t>Lixian</t>
  </si>
  <si>
    <t>9736-7226</t>
  </si>
  <si>
    <t>615 BEDOK RESERVOIR ROAD #10-1236</t>
  </si>
  <si>
    <t>'470615</t>
  </si>
  <si>
    <t>LiXian</t>
  </si>
  <si>
    <t>Alex Yeo</t>
  </si>
  <si>
    <t>9026-2549</t>
  </si>
  <si>
    <t>SEMBAWANG SPRINGS ESTATE 42 JALAN MALU-MALU 42 Jalan Malu-Malu Singapore 769659</t>
  </si>
  <si>
    <t>'769659</t>
  </si>
  <si>
    <t>Nitin</t>
  </si>
  <si>
    <t>9619-3696</t>
  </si>
  <si>
    <t>9025-7039</t>
  </si>
  <si>
    <t>Singapore 261, Tampines St. 21, # 03 - 296</t>
  </si>
  <si>
    <t>'520261</t>
  </si>
  <si>
    <t>Nitin Kumar H. Mehta</t>
  </si>
  <si>
    <t>Madeline Tan</t>
  </si>
  <si>
    <t>9627-7889</t>
  </si>
  <si>
    <t>146 MEI LING STREET BLK 146 MEILING STREET #15-119</t>
  </si>
  <si>
    <t>Madeline</t>
  </si>
  <si>
    <t>Hopefully you can ensure the product is good before mail out. Thank you</t>
  </si>
  <si>
    <t>Lee Clare</t>
  </si>
  <si>
    <t>9091-9530</t>
  </si>
  <si>
    <t>539 BUKIT BATOK STREET 52 #02-575</t>
  </si>
  <si>
    <t>'650539</t>
  </si>
  <si>
    <t>Joyce Quek</t>
  </si>
  <si>
    <t>9688-6173</t>
  </si>
  <si>
    <t>308C ANCHORVALE ROAD #08-18</t>
  </si>
  <si>
    <t>'543308</t>
  </si>
  <si>
    <t>Hazlita</t>
  </si>
  <si>
    <t>9476-7944</t>
  </si>
  <si>
    <t>ECOPOLITAN 138 PUNGGOL WALK #14-32</t>
  </si>
  <si>
    <t>'828700</t>
  </si>
  <si>
    <t>Quintin Pretorius</t>
  </si>
  <si>
    <t>9234-2354</t>
  </si>
  <si>
    <t>9026-4935</t>
  </si>
  <si>
    <t>730 BEDOK RESERVOIR ROAD Waterfront Isle, Tower A2, 11-06</t>
  </si>
  <si>
    <t>'479261</t>
  </si>
  <si>
    <t>Quintinp</t>
  </si>
  <si>
    <t>452A SENGKANG WEST WAY #08-385</t>
  </si>
  <si>
    <t>Roxanne Toh</t>
  </si>
  <si>
    <t>9823-8004</t>
  </si>
  <si>
    <t>16A BRIGHTON CRESCENT s559161</t>
  </si>
  <si>
    <t>'559161</t>
  </si>
  <si>
    <t>May Aye Khing</t>
  </si>
  <si>
    <t>6524-9543</t>
  </si>
  <si>
    <t>8183-7675</t>
  </si>
  <si>
    <t>COMPASSVALE CREST 207D COMPASSVALE LANE Blk 207 D #13-58 compassvale lane Sengkang</t>
  </si>
  <si>
    <t>'547207</t>
  </si>
  <si>
    <t>Wong Yi Jing</t>
  </si>
  <si>
    <t>9769-9955</t>
  </si>
  <si>
    <t>115 LENGKONG TIGA Blk 115 Lengkong Tiga #05-209 S(410115)</t>
  </si>
  <si>
    <t>'410115</t>
  </si>
  <si>
    <t>Please make sue item size and color are correct &amp; in good condition before sending out to me. Thank You!</t>
  </si>
  <si>
    <t>8660-7818</t>
  </si>
  <si>
    <t>Jan Ondrus</t>
  </si>
  <si>
    <t>9150-7105</t>
  </si>
  <si>
    <t>5 NEPAL PARK ESSEC Business School</t>
  </si>
  <si>
    <t>'139408</t>
  </si>
  <si>
    <t>Tiffany Toh</t>
  </si>
  <si>
    <t>9172-3168</t>
  </si>
  <si>
    <t>Singapore 20 Sommerville Walk</t>
  </si>
  <si>
    <t>'358189</t>
  </si>
  <si>
    <t>42 CAMBRIDGE ROAD 04-05</t>
  </si>
  <si>
    <t>9856-8186</t>
  </si>
  <si>
    <t>511B Yishun Street 51 Oleander Breeze #04-435</t>
  </si>
  <si>
    <t>'762511</t>
  </si>
  <si>
    <t>Kim yeo</t>
  </si>
  <si>
    <t>8189-3384</t>
  </si>
  <si>
    <t>76A JALAN PEMIMPIN 76a jalan pemimpin</t>
  </si>
  <si>
    <t>'577251</t>
  </si>
  <si>
    <t>Sabrina Teo</t>
  </si>
  <si>
    <t>6348-2044</t>
  </si>
  <si>
    <t>9794-1060</t>
  </si>
  <si>
    <t>75 MARINE DRIVE #12-23</t>
  </si>
  <si>
    <t>'440075</t>
  </si>
  <si>
    <t>9877-0602</t>
  </si>
  <si>
    <t>Kaira Lim</t>
  </si>
  <si>
    <t>8288-2189</t>
  </si>
  <si>
    <t>Blk 633B Senja Road #31-147</t>
  </si>
  <si>
    <t>'672633</t>
  </si>
  <si>
    <t>Kindly deliever weekdays after 7.30pm or during weekends morning/afternoon.</t>
  </si>
  <si>
    <t>Kathleen WONG</t>
  </si>
  <si>
    <t>9698-0801</t>
  </si>
  <si>
    <t>288E BUKIT BATOK STREET 25 #13-72</t>
  </si>
  <si>
    <t>'654288</t>
  </si>
  <si>
    <t>Kelly ding</t>
  </si>
  <si>
    <t>9859-4351</t>
  </si>
  <si>
    <t>THE ADELPHI 1 COLEMAN STREET #10-08/09</t>
  </si>
  <si>
    <t>Tang Mui Kee</t>
  </si>
  <si>
    <t>9017-8943</t>
  </si>
  <si>
    <t>SERANGOON GARDEN ESTATE 27 CHISELHURST GROVE 27 Chiselhurst Grove</t>
  </si>
  <si>
    <t>'558610</t>
  </si>
  <si>
    <t>HaydnErJC</t>
  </si>
  <si>
    <t>Widy</t>
  </si>
  <si>
    <t>9179-6982</t>
  </si>
  <si>
    <t>18D CIRCUIT ROAD #03-220</t>
  </si>
  <si>
    <t>'374018</t>
  </si>
  <si>
    <t>â˜… Multipurpose Utensil Holder â˜… Solve Your Kitchen Storage Problems! Wide Range of Use â€“ Knife Safety Storage / Hollow Design for Air Ventilation / Hook Feature / Water Drainage Plate</t>
  </si>
  <si>
    <t xml:space="preserve">Type:Green Multipurpose Utensil Holder </t>
  </si>
  <si>
    <t>Goh Koon Siang</t>
  </si>
  <si>
    <t>8687-2447</t>
  </si>
  <si>
    <t>542 HOUGANG AVENUE 8 #09-1279</t>
  </si>
  <si>
    <t>'530542</t>
  </si>
  <si>
    <t xml:space="preserve">â˜… Bathroom Rack with Towel Hanger â˜… 2 Lengths! Modern Bathroom / Kitchen Storage Organisation Shelf Soap Shampoo Cosmetics Accessories  Rust-Proof Aluminium Material </t>
  </si>
  <si>
    <t>Lee Boon Chuanj</t>
  </si>
  <si>
    <t>9722-0666</t>
  </si>
  <si>
    <t>28 HOY FATT ROAD #08-42</t>
  </si>
  <si>
    <t>'151028</t>
  </si>
  <si>
    <t>Lee Boon Chuan</t>
  </si>
  <si>
    <t>9021-6781</t>
  </si>
  <si>
    <t>620 BUKIT BATOK CENTRAL #05-522</t>
  </si>
  <si>
    <t>'650620</t>
  </si>
  <si>
    <t xml:space="preserve">Type:Type 2b: Pockets on both sides (40 Pockets) / Color:Black(+S$5) </t>
  </si>
  <si>
    <t>Connie Tan</t>
  </si>
  <si>
    <t>9272-5986</t>
  </si>
  <si>
    <t>Blk 10 Jalan Batu #02-06</t>
  </si>
  <si>
    <t>Herman bin anwar</t>
  </si>
  <si>
    <t>9001-3740</t>
  </si>
  <si>
    <t>8498-8304</t>
  </si>
  <si>
    <t>633A SENJA ROAD #02-161</t>
  </si>
  <si>
    <t>'671633</t>
  </si>
  <si>
    <t>hermantheprime</t>
  </si>
  <si>
    <t>Low Keng Yun</t>
  </si>
  <si>
    <t>9228-8926</t>
  </si>
  <si>
    <t>710 YISHUN AVENUE 5 #09-108</t>
  </si>
  <si>
    <t>'760710</t>
  </si>
  <si>
    <t>SGP103365452</t>
  </si>
  <si>
    <t xml:space="preserve">â˜… Automatic Pet Feeder â˜… Perfect for the Busy Pet Owner â€“ Automatic Food and Water Feeder for Your Pets! Huge Capacity / Anti-Slip Material / Electricity Free </t>
  </si>
  <si>
    <t xml:space="preserve">Type:3.5L Food / Color:Grey(+S$2.99) </t>
  </si>
  <si>
    <t>Fizah Johan</t>
  </si>
  <si>
    <t>9168-5765</t>
  </si>
  <si>
    <t>647 PASIR RIS DRIVE 10 #03-46</t>
  </si>
  <si>
    <t>'510647</t>
  </si>
  <si>
    <t>SGP103368490</t>
  </si>
  <si>
    <t>Adeline yang</t>
  </si>
  <si>
    <t>9171-8068</t>
  </si>
  <si>
    <t>FABER CREST 50D FABER HEIGHTS #04-21 Singapore 129198</t>
  </si>
  <si>
    <t>'129198</t>
  </si>
  <si>
    <t>yadeline</t>
  </si>
  <si>
    <t>SGP103375723</t>
  </si>
  <si>
    <t>Cynthia Aw</t>
  </si>
  <si>
    <t>9137-6034</t>
  </si>
  <si>
    <t>47 YISHUN INDUSTRIAL PARK A Main Entrance, reception area</t>
  </si>
  <si>
    <t>'768724</t>
  </si>
  <si>
    <t>AW XIN YUE</t>
  </si>
  <si>
    <t>monday to friday 9-6pm.
avoid lunch hr 12-2pm</t>
  </si>
  <si>
    <t>SGP103399610</t>
  </si>
  <si>
    <t>Cindy Seah</t>
  </si>
  <si>
    <t>9791-2441</t>
  </si>
  <si>
    <t>138C Yuan Ching Road #05-141</t>
  </si>
  <si>
    <t>SGP103401778</t>
  </si>
  <si>
    <t>æ¨æ·‡æ·‡</t>
  </si>
  <si>
    <t>8727-9260</t>
  </si>
  <si>
    <t>PARC SOPHIA 8 ADIS ROAD 06-01</t>
  </si>
  <si>
    <t>'229975</t>
  </si>
  <si>
    <t>sarah</t>
  </si>
  <si>
    <t xml:space="preserve">â˜… Changeable Head Cleaning Scrub â˜… Simply Squeeze to Soap Your Bowls and Plates! Fast Convenient Stain Removal Sponge Detergent Bottle </t>
  </si>
  <si>
    <t xml:space="preserve">Type:Changeable Head Cleaning Scrub </t>
  </si>
  <si>
    <t>SGP103405750</t>
  </si>
  <si>
    <t>Ho Pin Pin</t>
  </si>
  <si>
    <t>9848-0770</t>
  </si>
  <si>
    <t>ASPEN HEIGHTS 263 RIVER VALLEY ROAD #11-21</t>
  </si>
  <si>
    <t>'238309</t>
  </si>
  <si>
    <t>ppyt_tan</t>
  </si>
  <si>
    <t>Please call before delivery.
Leave by the door if no one available to collect the item.</t>
  </si>
  <si>
    <t>SGP103428084</t>
  </si>
  <si>
    <t>venn lim</t>
  </si>
  <si>
    <t>9783-9313</t>
  </si>
  <si>
    <t>617 BUKIT PANJANG RING ROAD #07-804</t>
  </si>
  <si>
    <t>SGP103434104</t>
  </si>
  <si>
    <t>Tammy Wong</t>
  </si>
  <si>
    <t>9224-5954</t>
  </si>
  <si>
    <t>306C ANCHORVALE LINK #06-85</t>
  </si>
  <si>
    <t>Please deliver after 2pm on weekdays</t>
  </si>
  <si>
    <t>SGP103446872</t>
  </si>
  <si>
    <t>Jeremy Lim</t>
  </si>
  <si>
    <t>6919-5981</t>
  </si>
  <si>
    <t>9128-0543</t>
  </si>
  <si>
    <t>PASTORAL VIEW 7 BASSEIN ROAD #09-02</t>
  </si>
  <si>
    <t>SGP103450225</t>
  </si>
  <si>
    <t>8231-9929</t>
  </si>
  <si>
    <t>50 CIRCUIT ROAD #04-785</t>
  </si>
  <si>
    <t>'370050</t>
  </si>
  <si>
    <t>uma</t>
  </si>
  <si>
    <t>082-31-9929</t>
  </si>
  <si>
    <t>SGP103461638</t>
  </si>
  <si>
    <t>Vimala</t>
  </si>
  <si>
    <t>9851-3043</t>
  </si>
  <si>
    <t>9186-1595</t>
  </si>
  <si>
    <t>985B BUANGKOK CRESCENT #03-14</t>
  </si>
  <si>
    <t>'532985</t>
  </si>
  <si>
    <t>SGP103462287</t>
  </si>
  <si>
    <t>Farhana</t>
  </si>
  <si>
    <t>8498-4626</t>
  </si>
  <si>
    <t>215 TAMPINES STREET 23 #12-63</t>
  </si>
  <si>
    <t>SGP103471017</t>
  </si>
  <si>
    <t>Jenn Tay</t>
  </si>
  <si>
    <t>9816-3133</t>
  </si>
  <si>
    <t>93 DAWSON ROAD #34-40 Singapore 142093</t>
  </si>
  <si>
    <t>Genuine Jenn</t>
  </si>
  <si>
    <t>SGP103494495</t>
  </si>
  <si>
    <t xml:space="preserve">Size:Medium 30 x 40cm (Snowflakes) / Color:Snowflake Design(+S$3.99) </t>
  </si>
  <si>
    <t>Jeremy Ng</t>
  </si>
  <si>
    <t>9234-2570</t>
  </si>
  <si>
    <t>110 ALJUNIED CRESCENT Blk 110 Aljunied Crescent #04-92</t>
  </si>
  <si>
    <t>'380110</t>
  </si>
  <si>
    <t>QT0000011165</t>
  </si>
  <si>
    <t>SGP103501618</t>
  </si>
  <si>
    <t>Denis O</t>
  </si>
  <si>
    <t>8123-2582</t>
  </si>
  <si>
    <t>8158-1389</t>
  </si>
  <si>
    <t>AURA 83 83 DUKU ROAD #05-10</t>
  </si>
  <si>
    <t>'429247</t>
  </si>
  <si>
    <t>Please call Myra on 8158 1389 when delivering.</t>
  </si>
  <si>
    <t>SGP103511588</t>
  </si>
  <si>
    <t>Jolene</t>
  </si>
  <si>
    <t>9788-0943</t>
  </si>
  <si>
    <t>622 WOODLANDS DRIVE 52 #09-34</t>
  </si>
  <si>
    <t>'730622</t>
  </si>
  <si>
    <t>SGP103515796</t>
  </si>
  <si>
    <t>Evelyn Guo</t>
  </si>
  <si>
    <t>9824-0692</t>
  </si>
  <si>
    <t>9170-5923</t>
  </si>
  <si>
    <t>29C JALAN ISHAK 29c jalan ishak 419364</t>
  </si>
  <si>
    <t>'419364</t>
  </si>
  <si>
    <t>9329-5581</t>
  </si>
  <si>
    <t>SGP103527899</t>
  </si>
  <si>
    <t xml:space="preserve">Type:8L / Color:Baby Blue(+S$1.99) </t>
  </si>
  <si>
    <t>Cheong Chin Keong</t>
  </si>
  <si>
    <t>6785-3488</t>
  </si>
  <si>
    <t>9380-4311</t>
  </si>
  <si>
    <t>869 TAMPINES STREET 83 #06-183</t>
  </si>
  <si>
    <t>'520869</t>
  </si>
  <si>
    <t>ZQZHONG01</t>
  </si>
  <si>
    <t xml:space="preserve">â˜… Square Mesh Bin â˜… Waste Paper Basket Rubbish Garbage Trash Dust Bin / Elegant and Functional Dustbin for Kitchen Bathroom Study Living Room Office </t>
  </si>
  <si>
    <t>Shaella Ghapar</t>
  </si>
  <si>
    <t>9185-5829</t>
  </si>
  <si>
    <t>816 JURONG WEST STREET 81 #03-46</t>
  </si>
  <si>
    <t>Bambang</t>
  </si>
  <si>
    <t>SGP103543792</t>
  </si>
  <si>
    <t>Charmaine Poh</t>
  </si>
  <si>
    <t>9758-5295</t>
  </si>
  <si>
    <t>144 RIVERVALE DRIVE #08-533</t>
  </si>
  <si>
    <t>'540144</t>
  </si>
  <si>
    <t>SGP103545849</t>
  </si>
  <si>
    <t>Veronica Lim</t>
  </si>
  <si>
    <t>8228-7667</t>
  </si>
  <si>
    <t>308B PUNGGOL WALK Waterway Terrace I #09-384 Lobby 4</t>
  </si>
  <si>
    <t>'822308</t>
  </si>
  <si>
    <t>SGP103584531</t>
  </si>
  <si>
    <t>derek teo</t>
  </si>
  <si>
    <t>9155-5906</t>
  </si>
  <si>
    <t>THE GARDENS AT BISHAN 3 SIN MING WALK #13-21</t>
  </si>
  <si>
    <t>'575575</t>
  </si>
  <si>
    <t>09155-5906</t>
  </si>
  <si>
    <t>SGP103610953</t>
  </si>
  <si>
    <t>Ng Yee Pern</t>
  </si>
  <si>
    <t>9128-2750</t>
  </si>
  <si>
    <t>THE WARREN 59 CHOA CHU KANG LOOP #11-49</t>
  </si>
  <si>
    <t>'689686</t>
  </si>
  <si>
    <t>Yee Pern</t>
  </si>
  <si>
    <t>QT0000011164</t>
  </si>
  <si>
    <t>Amira</t>
  </si>
  <si>
    <t>9624-8934</t>
  </si>
  <si>
    <t>309, Choa Chu Kang Ave 4, Choa Chu Kang Centre Locatoin : At 24/7 Auto Lobby, Hours : 24 hours, POPStation@Choa Chu Kang PO</t>
  </si>
  <si>
    <t>'916892</t>
  </si>
  <si>
    <t>Ameera Afifah</t>
  </si>
  <si>
    <t>SGP103635667</t>
  </si>
  <si>
    <t>Val Cheng</t>
  </si>
  <si>
    <t>8368-9965</t>
  </si>
  <si>
    <t>676B PUNGGOL DRIVE #08-718</t>
  </si>
  <si>
    <t>Val</t>
  </si>
  <si>
    <t>Puspahati H</t>
  </si>
  <si>
    <t>9785-4772</t>
  </si>
  <si>
    <t>612A PUNGGOL DRIVE Blk 612A #09-801</t>
  </si>
  <si>
    <t>'821612</t>
  </si>
  <si>
    <t>Puspahati</t>
  </si>
  <si>
    <t>Naoki Yoshino</t>
  </si>
  <si>
    <t>9059-0428</t>
  </si>
  <si>
    <t>RIVER PLACE 60 HAVELOCK ROAD #07-07</t>
  </si>
  <si>
    <t>'169658</t>
  </si>
  <si>
    <t>Dorcas Yim</t>
  </si>
  <si>
    <t>8200-1840</t>
  </si>
  <si>
    <t>TWIN WATERFALLS 122 PUNGGOL WALK #12-45</t>
  </si>
  <si>
    <t>Peter Ung</t>
  </si>
  <si>
    <t>9646-5965</t>
  </si>
  <si>
    <t>453 JURONG WEST STREET 42 # 12-92 Singapore</t>
  </si>
  <si>
    <t>Rohini</t>
  </si>
  <si>
    <t>9646-3170</t>
  </si>
  <si>
    <t>9005-8402</t>
  </si>
  <si>
    <t>8 TANJONG PAGAR PLAZA #14-108</t>
  </si>
  <si>
    <t>'080008</t>
  </si>
  <si>
    <t>Pls call mobile for item to be delivered direct to home.  Thanks.</t>
  </si>
  <si>
    <t>Frankie Chee</t>
  </si>
  <si>
    <t>9765-5520</t>
  </si>
  <si>
    <t>Singapore Blk 212 Ang Mo Kio Ave 3 #03-1452</t>
  </si>
  <si>
    <t>'560212</t>
  </si>
  <si>
    <t>Frankie Chee Ching Hsien</t>
  </si>
  <si>
    <t>Eileen Yeo</t>
  </si>
  <si>
    <t>8127-3579</t>
  </si>
  <si>
    <t>RIVER ISLES 58 EDGEDALE PLAINS #10-16</t>
  </si>
  <si>
    <t>'828823</t>
  </si>
  <si>
    <t>Joan Lim</t>
  </si>
  <si>
    <t>9625-3267</t>
  </si>
  <si>
    <t>178B RIVERVALE CRESCENT #02-445</t>
  </si>
  <si>
    <t>'542178</t>
  </si>
  <si>
    <t>Rajasekar Jayavel</t>
  </si>
  <si>
    <t>8686-0474</t>
  </si>
  <si>
    <t>9092-9754</t>
  </si>
  <si>
    <t>ORCHID PARK CONDOMINIUM 85 YISHUN STREET 81 03-06, tower -5</t>
  </si>
  <si>
    <t>'768447</t>
  </si>
  <si>
    <t>rajasekar</t>
  </si>
  <si>
    <t>Song Wai Mun</t>
  </si>
  <si>
    <t>9781-5738</t>
  </si>
  <si>
    <t xml:space="preserve">269A SOUTH BRIDGE ROAD </t>
  </si>
  <si>
    <t>'058818</t>
  </si>
  <si>
    <t>Suki Liu</t>
  </si>
  <si>
    <t>9321-9434</t>
  </si>
  <si>
    <t>267B Punngol Field #07-119</t>
  </si>
  <si>
    <t>'822267</t>
  </si>
  <si>
    <t>LIU LIAN</t>
  </si>
  <si>
    <t>8688-0655</t>
  </si>
  <si>
    <t>Lillian Ada Leong</t>
  </si>
  <si>
    <t>9388-7557</t>
  </si>
  <si>
    <t>9813-2298</t>
  </si>
  <si>
    <t>171 LORONG 1 TOA PAYOH #03-1134</t>
  </si>
  <si>
    <t>'310171</t>
  </si>
  <si>
    <t>Chris Chua</t>
  </si>
  <si>
    <t>9761-7071</t>
  </si>
  <si>
    <t>Jurong West St 24 Blk 271A, #08-32</t>
  </si>
  <si>
    <t>'641271</t>
  </si>
  <si>
    <t>Chris</t>
  </si>
  <si>
    <t>Kevin Lee</t>
  </si>
  <si>
    <t>9474-0956</t>
  </si>
  <si>
    <t>10B BOON TIONG ROAD #29-537</t>
  </si>
  <si>
    <t>'164010</t>
  </si>
  <si>
    <t xml:space="preserve">Size:Fitness Mat (183cm x 61cm x 10mm) / Color:Purple </t>
  </si>
  <si>
    <t>Ronald Wirjana</t>
  </si>
  <si>
    <t>6773-8949</t>
  </si>
  <si>
    <t>9112-9207</t>
  </si>
  <si>
    <t>103 ANG MO KIO AVENUE 3 #09-1467</t>
  </si>
  <si>
    <t>'560103</t>
  </si>
  <si>
    <t>Nor Mariati</t>
  </si>
  <si>
    <t>8113-7137</t>
  </si>
  <si>
    <t>815C CHOA CHU KANG AVENUE 7 #18-41</t>
  </si>
  <si>
    <t>'683815</t>
  </si>
  <si>
    <t>Agnes Wong</t>
  </si>
  <si>
    <t>8123-6366</t>
  </si>
  <si>
    <t>622 ANG MO KIO AVENUE 9 #11-26</t>
  </si>
  <si>
    <t>'560622</t>
  </si>
  <si>
    <t xml:space="preserve">â˜… Rechargeable Electronic Foot File (Express Pedi) â˜… Achieve Soft and Smooth Skin Quickly and Effectively! Removes Calluses and Dead Skin - Includes 2 Interchangeable Roller Heads to Suit Your Needs </t>
  </si>
  <si>
    <t>Henry Bien</t>
  </si>
  <si>
    <t>9721-9454</t>
  </si>
  <si>
    <t>493D TAMPINES STREET 43 Unit#02-314</t>
  </si>
  <si>
    <t>hazwanie</t>
  </si>
  <si>
    <t>6369-4240</t>
  </si>
  <si>
    <t>9474-0762</t>
  </si>
  <si>
    <t>12B MARSILING LANE #06-71</t>
  </si>
  <si>
    <t>'732012</t>
  </si>
  <si>
    <t>SGP103685113</t>
  </si>
  <si>
    <t>Lim Yuh</t>
  </si>
  <si>
    <t>9006-8260</t>
  </si>
  <si>
    <t>Singapore Blk 879A, Tampines Ave 8, #03-31, S521879</t>
  </si>
  <si>
    <t>'521879</t>
  </si>
  <si>
    <t>QT0000011182</t>
  </si>
  <si>
    <t>HAN YA WEI</t>
  </si>
  <si>
    <t>9384-7405</t>
  </si>
  <si>
    <t>8201-7798</t>
  </si>
  <si>
    <t>60, Yishun Avenue 4, SAFRA Yishun Location : Level 1, next to the club entrance, Hours : 24 hours, POPStation@SAFRA Yishun</t>
  </si>
  <si>
    <t>'917692</t>
  </si>
  <si>
    <t>HAN YA WEI / CHEN YING</t>
  </si>
  <si>
    <t>please call me handphone, before you delivery goods, thank you.</t>
  </si>
  <si>
    <t xml:space="preserve">Type:1.5L Water / Color:Pink </t>
  </si>
  <si>
    <t>SGP103699341</t>
  </si>
  <si>
    <t>Averlyn Fong</t>
  </si>
  <si>
    <t>9385-2914</t>
  </si>
  <si>
    <t>3 UPPER ALJUNIED LINK #06-06 Joo Seng Warehouse</t>
  </si>
  <si>
    <t>'367902</t>
  </si>
  <si>
    <t>Please send on monday to friday between 10am to 5pm</t>
  </si>
  <si>
    <t>6635-1770</t>
  </si>
  <si>
    <t>QT0000011181</t>
  </si>
  <si>
    <t>Fadzli</t>
  </si>
  <si>
    <t>20, Choa Chu Kang Street 52 , Yew Tee Community Club Location : Level 1, facing the Basketball court, Hours : 24 hours, POPStation@Yew Tee CC</t>
  </si>
  <si>
    <t>'916891</t>
  </si>
  <si>
    <t>SGP103720762</t>
  </si>
  <si>
    <t>Amy Chee</t>
  </si>
  <si>
    <t>9697-1780</t>
  </si>
  <si>
    <t>602 CHOA CHU KANG STREET 62 #03-33</t>
  </si>
  <si>
    <t>'680602</t>
  </si>
  <si>
    <t>Emily Chee</t>
  </si>
  <si>
    <t>9652-8501</t>
  </si>
  <si>
    <t>Evelyn Tan</t>
  </si>
  <si>
    <t>9009-2255</t>
  </si>
  <si>
    <t>FARRER PARK VIEW 11 FARRER PARK ROAD #20-07</t>
  </si>
  <si>
    <t>'210011</t>
  </si>
  <si>
    <t>cheryl wong</t>
  </si>
  <si>
    <t>8318-3366</t>
  </si>
  <si>
    <t>332B ANCHORVALE LINK #08-364</t>
  </si>
  <si>
    <t>Cheryl Wong</t>
  </si>
  <si>
    <t>Noraini Bte Omar</t>
  </si>
  <si>
    <t>9075-5398</t>
  </si>
  <si>
    <t>Clementi Avenue 2 Blk 352 #04-121 Clementi Avenue 2 Blk 352 #04-121 S120352</t>
  </si>
  <si>
    <t>Jolito Charity</t>
  </si>
  <si>
    <t>9007-4738</t>
  </si>
  <si>
    <t>SUN COURT 21 LORONG KILAT, #01-04</t>
  </si>
  <si>
    <t>'598123</t>
  </si>
  <si>
    <t>jchat_galpo</t>
  </si>
  <si>
    <t>Joanna heng</t>
  </si>
  <si>
    <t>6565-8638</t>
  </si>
  <si>
    <t>9834-7071</t>
  </si>
  <si>
    <t>Singapore Blk 558, jurong west street 42, #06-457, S640558</t>
  </si>
  <si>
    <t>'640558</t>
  </si>
  <si>
    <t>Tanya Koh</t>
  </si>
  <si>
    <t>9336-6199</t>
  </si>
  <si>
    <t>TESSA LODGE 831 MOUNTBATTEN ROAD #05-03</t>
  </si>
  <si>
    <t>'437824</t>
  </si>
  <si>
    <t>Tanya Koh Li-Ling</t>
  </si>
  <si>
    <t>6875-7724</t>
  </si>
  <si>
    <t>Theresa Lam</t>
  </si>
  <si>
    <t>656418-2412</t>
  </si>
  <si>
    <t>659070-8783</t>
  </si>
  <si>
    <t>JOO SENG HEIGHTS 16 JOO SENG ROAD 05-113</t>
  </si>
  <si>
    <t>'360016</t>
  </si>
  <si>
    <t>Annie Soh</t>
  </si>
  <si>
    <t>9675-1149</t>
  </si>
  <si>
    <t>Singapore Blk 55 #08-07 Marine Terrace</t>
  </si>
  <si>
    <t>'440055</t>
  </si>
  <si>
    <t>Soh Mui Eng</t>
  </si>
  <si>
    <t>â˜… 2-Tier Bathroom Rack with Towel Hanger â˜… 40 and 50cm Lengths! 4-in-1 Durable Organizer with Hooks</t>
  </si>
  <si>
    <t xml:space="preserve">Type:2-Tier Bathroom Rack with Towel Hanger (40cm) </t>
  </si>
  <si>
    <t>calvin tan</t>
  </si>
  <si>
    <t>9859-0347</t>
  </si>
  <si>
    <t>102 JALAN RAJAH #03-10</t>
  </si>
  <si>
    <t>'321102</t>
  </si>
  <si>
    <t>gptan@starhub.com</t>
  </si>
  <si>
    <t xml:space="preserve">â˜… Stainless Steel Foot File â˜… 2-in-1 with Nail Buffer â€“ Exfoliates Feet / Easily Remove Dead Skin and Calluses </t>
  </si>
  <si>
    <t>CK Quah</t>
  </si>
  <si>
    <t>9329-3290</t>
  </si>
  <si>
    <t>329 ANG MO KIO AVENUE 3 #11-2058</t>
  </si>
  <si>
    <t>6289-8726</t>
  </si>
  <si>
    <t>9671-4818</t>
  </si>
  <si>
    <t>SENNETT ESTATE 49 LICHI AVENUE 49 Lichi Ave</t>
  </si>
  <si>
    <t>'348823</t>
  </si>
  <si>
    <t>Li Feng</t>
  </si>
  <si>
    <t>9061-0038</t>
  </si>
  <si>
    <t>9324-2722</t>
  </si>
  <si>
    <t>432A YISHUN AVENUE 1 #09-525</t>
  </si>
  <si>
    <t>'761432</t>
  </si>
  <si>
    <t>li feng tan</t>
  </si>
  <si>
    <t>8666-9022</t>
  </si>
  <si>
    <t>6259-4590</t>
  </si>
  <si>
    <t>SGP103723998</t>
  </si>
  <si>
    <t>TAN SHU FEN WENDY</t>
  </si>
  <si>
    <t>9618-9742</t>
  </si>
  <si>
    <t>848 TAMPINES STREET 82 LEVEL 5 UNIT 193</t>
  </si>
  <si>
    <t>'520848</t>
  </si>
  <si>
    <t xml:space="preserve">Fast delivery appreciated thanks </t>
  </si>
  <si>
    <t>SGP103726270</t>
  </si>
  <si>
    <t>WILLIE</t>
  </si>
  <si>
    <t>6969-6210</t>
  </si>
  <si>
    <t>9040-0720</t>
  </si>
  <si>
    <t>VAUGHAN GARDEN 23C LORONG BIAWAK H/P: 90400720</t>
  </si>
  <si>
    <t>'358794</t>
  </si>
  <si>
    <t>willie</t>
  </si>
  <si>
    <t>SGP103748105</t>
  </si>
  <si>
    <t xml:space="preserve">Type:12L / Color:Pastel Pink(+S$11.99) </t>
  </si>
  <si>
    <t>Wanie</t>
  </si>
  <si>
    <t>9689-8174</t>
  </si>
  <si>
    <t>874A TAMPINES STREET 84 Level 2  Unit no 137</t>
  </si>
  <si>
    <t>'521874</t>
  </si>
  <si>
    <t>SGP103770960</t>
  </si>
  <si>
    <t>9271-1975</t>
  </si>
  <si>
    <t>720 WOODLANDS AVENUE 6 #13-620</t>
  </si>
  <si>
    <t>serene tan</t>
  </si>
  <si>
    <t>Pls check item properly</t>
  </si>
  <si>
    <t xml:space="preserve">Type:12L / Color:White(+S$16.99) </t>
  </si>
  <si>
    <t>SGP103771884</t>
  </si>
  <si>
    <t>Jasper Ong</t>
  </si>
  <si>
    <t>9845-2182</t>
  </si>
  <si>
    <t>371 HOUGANG STREET 31 #12-31</t>
  </si>
  <si>
    <t>'530371</t>
  </si>
  <si>
    <t>Loke Xiangling</t>
  </si>
  <si>
    <t>9115-4126</t>
  </si>
  <si>
    <t>Tee Wee Teck</t>
  </si>
  <si>
    <t>9732-3572</t>
  </si>
  <si>
    <t>201 ANG MO KIO AVENUE 3 #04-1628</t>
  </si>
  <si>
    <t>'560201</t>
  </si>
  <si>
    <t>lennon_tee86</t>
  </si>
  <si>
    <t>SGP103778684</t>
  </si>
  <si>
    <t>Nadiyah Kamsani</t>
  </si>
  <si>
    <t>6892-7646</t>
  </si>
  <si>
    <t>9858-1694</t>
  </si>
  <si>
    <t>Woodlands St 82, Blk 818, #04-417 Singapore 730818 Singapore</t>
  </si>
  <si>
    <t>'730818</t>
  </si>
  <si>
    <t>SGP103779996</t>
  </si>
  <si>
    <t>Chow Yuan Wong</t>
  </si>
  <si>
    <t>9382-5637</t>
  </si>
  <si>
    <t>16 Lorong Limau #06-11 Parc Haven</t>
  </si>
  <si>
    <t>'328743</t>
  </si>
  <si>
    <t>Jason Wong</t>
  </si>
  <si>
    <t>SGP103801595</t>
  </si>
  <si>
    <t>Jia Cai Lau</t>
  </si>
  <si>
    <t>9698-6909</t>
  </si>
  <si>
    <t>Bishan Street 12 Block 122 #09-47</t>
  </si>
  <si>
    <t>'570122</t>
  </si>
  <si>
    <t>Jia Cai</t>
  </si>
  <si>
    <t xml:space="preserve">Please deliver after 26 April as I will be overseas. </t>
  </si>
  <si>
    <t>Hosni</t>
  </si>
  <si>
    <t>9232-4897</t>
  </si>
  <si>
    <t>424C YISHUN AVENUE 11 #08-314</t>
  </si>
  <si>
    <t>Mohd Hosni</t>
  </si>
  <si>
    <t>Angel Lee</t>
  </si>
  <si>
    <t>9117-1292</t>
  </si>
  <si>
    <t>THE SUNDIAL 168B PUNGGOL EAST #16-369</t>
  </si>
  <si>
    <t>'822168</t>
  </si>
  <si>
    <t>chanyork.lee</t>
  </si>
  <si>
    <t>Geetali Kapoor</t>
  </si>
  <si>
    <t>8139-7814</t>
  </si>
  <si>
    <t>CAVENDISH PARK 18 PINE GROVE #13-02</t>
  </si>
  <si>
    <t>Stanley Ong HaoJian</t>
  </si>
  <si>
    <t>8123-9507</t>
  </si>
  <si>
    <t>481 Sembawang Drive #14-483 481 Sembawang Drive #14-483</t>
  </si>
  <si>
    <t>'750481</t>
  </si>
  <si>
    <t>Stanley Ong Hao Jian</t>
  </si>
  <si>
    <t>Ariel Cesante</t>
  </si>
  <si>
    <t>8115-8941</t>
  </si>
  <si>
    <t>Blk 512 #10-506 Bukit Batok Street 52</t>
  </si>
  <si>
    <t>'650512</t>
  </si>
  <si>
    <t>Just leave the package on the door. Please also inform me via call or sms once delivered.</t>
  </si>
  <si>
    <t>Melvin Teo</t>
  </si>
  <si>
    <t>9005-3319</t>
  </si>
  <si>
    <t>549 SERANGOON NORTH AVENUE 3 #02-21</t>
  </si>
  <si>
    <t>'550549</t>
  </si>
  <si>
    <t>melvin teo</t>
  </si>
  <si>
    <t>DVEN KOH W K</t>
  </si>
  <si>
    <t>9235-7656</t>
  </si>
  <si>
    <t>138A LORONG 1A TOA PAYOH #06-12</t>
  </si>
  <si>
    <t>'311138</t>
  </si>
  <si>
    <t>Dven</t>
  </si>
  <si>
    <t>kang hyun hwa</t>
  </si>
  <si>
    <t>9856-3501</t>
  </si>
  <si>
    <t>CENTRO RESIDENCES 59 ANG MO KIO AVENUE 8 #22-04</t>
  </si>
  <si>
    <t>'567752</t>
  </si>
  <si>
    <t>kanghyunhwa</t>
  </si>
  <si>
    <t>varun jain</t>
  </si>
  <si>
    <t>9867-5308</t>
  </si>
  <si>
    <t>152 RIVERVALE CRESCENT #16-104</t>
  </si>
  <si>
    <t>'540152</t>
  </si>
  <si>
    <t>â˜… Creative Food Containers â˜… Cereal Box Dry Foods Spices Pasta Smart Kitchen Sealed Storage 2.5L Plastic Food Container</t>
  </si>
  <si>
    <t>Janardhanan</t>
  </si>
  <si>
    <t>8336-6908</t>
  </si>
  <si>
    <t>2M JALAN REMAJA #10-05</t>
  </si>
  <si>
    <t>'668671</t>
  </si>
  <si>
    <t>Saratha Sankar</t>
  </si>
  <si>
    <t>8468-4793</t>
  </si>
  <si>
    <t>8468-0157</t>
  </si>
  <si>
    <t>THE WATERSIDE 11 TANJONG RHU ROAD 13-02</t>
  </si>
  <si>
    <t>'436896</t>
  </si>
  <si>
    <t>SGP103848235</t>
  </si>
  <si>
    <t>SGP103880165</t>
  </si>
  <si>
    <t>nilufer ak</t>
  </si>
  <si>
    <t>9635-7013</t>
  </si>
  <si>
    <t>blk 217 yishun street 21 03-345</t>
  </si>
  <si>
    <t>'760217</t>
  </si>
  <si>
    <t>nilufer</t>
  </si>
  <si>
    <t>Daphany Ang</t>
  </si>
  <si>
    <t>9108-7370</t>
  </si>
  <si>
    <t>Singapore BLK 633, CHOA CHU KANG NORTH 6, #04-309, SINGAPORE 680633</t>
  </si>
  <si>
    <t>'680633</t>
  </si>
  <si>
    <t>daphany</t>
  </si>
  <si>
    <t>SGP103887104</t>
  </si>
  <si>
    <t>Lim Boon Chin</t>
  </si>
  <si>
    <t>9652-2643</t>
  </si>
  <si>
    <t>8499-0986</t>
  </si>
  <si>
    <t>686C WOODLANDS DRIVE 73 #05-88</t>
  </si>
  <si>
    <t>Isaac</t>
  </si>
  <si>
    <t>Doris Cheong</t>
  </si>
  <si>
    <t>9007-7342</t>
  </si>
  <si>
    <t>109D EDGEDALE PLAINS #06-137</t>
  </si>
  <si>
    <t>'824109</t>
  </si>
  <si>
    <t xml:space="preserve">Please check the items in good condition and correct color before arranging out. Please pack the items in good condition before arranging out. </t>
  </si>
  <si>
    <t>YOW T.H.</t>
  </si>
  <si>
    <t>9026-5485</t>
  </si>
  <si>
    <t>77A REDHILL ROAD #19-16</t>
  </si>
  <si>
    <t>'151077</t>
  </si>
  <si>
    <t>yowth</t>
  </si>
  <si>
    <t xml:space="preserve">Type:Round Red </t>
  </si>
  <si>
    <t>kanghogeun</t>
  </si>
  <si>
    <t>9861-2803</t>
  </si>
  <si>
    <t>RITZ MANSIONS 346 BALESTIER ROAD 04-10</t>
  </si>
  <si>
    <t>'329776</t>
  </si>
  <si>
    <t>Hoguen Kang</t>
  </si>
  <si>
    <t>could u keep on sofa</t>
  </si>
  <si>
    <t>Ms Eng</t>
  </si>
  <si>
    <t>9686-7666</t>
  </si>
  <si>
    <t>224A COMPASSVALE WALK #09-611</t>
  </si>
  <si>
    <t>Mishi Khanna</t>
  </si>
  <si>
    <t>9169-3369</t>
  </si>
  <si>
    <t>REGENCY PARK 5 NATHAN ROAD 02-06, block 5</t>
  </si>
  <si>
    <t>Emil</t>
  </si>
  <si>
    <t>9271-2607</t>
  </si>
  <si>
    <t>THE SPORTS STAGE 200 PANDAN GARDENS Zoom Park Singapore #01-14</t>
  </si>
  <si>
    <t>'609336</t>
  </si>
  <si>
    <t>Amelia Chen XiuQi</t>
  </si>
  <si>
    <t>9657-7477</t>
  </si>
  <si>
    <t>WATERVIEW 95 TAMPINES AVENUE 1 #10-46</t>
  </si>
  <si>
    <t>'528692</t>
  </si>
  <si>
    <t>â˜… Biceps Power Twister â˜… Exercise in the Comfort of Your Own Home! Biceps Abdominal and Chest Muscles 20kg Resistance Training Spring Bend Bar Rod Stretch Workout Sports Abs Home Gym Equipment</t>
  </si>
  <si>
    <t xml:space="preserve">Type:Biceps Power Twister 20kg Resistance </t>
  </si>
  <si>
    <t>KELLY CHEANG</t>
  </si>
  <si>
    <t>9047-7663</t>
  </si>
  <si>
    <t>119 HOUGANG AVENUE 1 #09-1150</t>
  </si>
  <si>
    <t>'530119</t>
  </si>
  <si>
    <t>susan giri</t>
  </si>
  <si>
    <t>9386-4210</t>
  </si>
  <si>
    <t>THOMSON GARDEN ESTATE 42 JALAN RABU -</t>
  </si>
  <si>
    <t>'577058</t>
  </si>
  <si>
    <t>Richard Tay</t>
  </si>
  <si>
    <t>9711-9825</t>
  </si>
  <si>
    <t>Singapore Blk 394 Tampines Ave 7 #04-275</t>
  </si>
  <si>
    <t>'520394</t>
  </si>
  <si>
    <t>Minyen</t>
  </si>
  <si>
    <t>9758-2824</t>
  </si>
  <si>
    <t>25B COTSWOLD CLOSE 25B Cotswold close</t>
  </si>
  <si>
    <t>'359654</t>
  </si>
  <si>
    <t>Susan Ng</t>
  </si>
  <si>
    <t>9429-7824</t>
  </si>
  <si>
    <t>368 WOODLANDS AVENUE 1 Blk 368 woodlands Ave 1 #12-807 Singapore 730368</t>
  </si>
  <si>
    <t>'730368</t>
  </si>
  <si>
    <t>Ng Shu Shan</t>
  </si>
  <si>
    <t>6269-2352</t>
  </si>
  <si>
    <t>Kong Chee Peng</t>
  </si>
  <si>
    <t>9734-8030</t>
  </si>
  <si>
    <t>443B FAJAR ROAD Blk 443B, Fajar Road, #13-90, Singapore 672443</t>
  </si>
  <si>
    <t>'672443</t>
  </si>
  <si>
    <t>Kong</t>
  </si>
  <si>
    <t>Francis Vinothan</t>
  </si>
  <si>
    <t>9022-9103</t>
  </si>
  <si>
    <t>107 SIMEI STREET 1 #11-834</t>
  </si>
  <si>
    <t>Francis V</t>
  </si>
  <si>
    <t>Serene Yeo</t>
  </si>
  <si>
    <t>6655-9109</t>
  </si>
  <si>
    <t>9185-5822</t>
  </si>
  <si>
    <t>Singapore 11 JALAN CHEMPAKA PUTEH</t>
  </si>
  <si>
    <t>'489007</t>
  </si>
  <si>
    <t>Elaine Chan</t>
  </si>
  <si>
    <t>9062-0846</t>
  </si>
  <si>
    <t>55 ENG KONG TERRACE Singapore 599045</t>
  </si>
  <si>
    <t>'599045</t>
  </si>
  <si>
    <t xml:space="preserve">Type:Body Shaping Corset (3 Hooks) / Color:Nude </t>
  </si>
  <si>
    <t>aisyah rahyu</t>
  </si>
  <si>
    <t>6397-0874</t>
  </si>
  <si>
    <t>9178-2548</t>
  </si>
  <si>
    <t>735 JURONG WEST STREET 75 Block 735 JURONG WEST STREET 75 #02-21 Singapore 640735</t>
  </si>
  <si>
    <t>JOHN TOI</t>
  </si>
  <si>
    <t>9720-5555</t>
  </si>
  <si>
    <t>PEBBLE BAY 130 TANJONG RHU ROAD #10-14</t>
  </si>
  <si>
    <t>'436918</t>
  </si>
  <si>
    <t xml:space="preserve">Type:3-Drawer Stationery Organizer / Color:Green(+S$1.99) </t>
  </si>
  <si>
    <t>Yau Yock Chai</t>
  </si>
  <si>
    <t>9672-5398</t>
  </si>
  <si>
    <t>278A COMPASSVALE BOW #14-551</t>
  </si>
  <si>
    <t>Priya Rastogi</t>
  </si>
  <si>
    <t>9474-3727</t>
  </si>
  <si>
    <t>9073-3864</t>
  </si>
  <si>
    <t>LIVIA 71 PASIR RIS GROVE #15-18</t>
  </si>
  <si>
    <t>Priya rastogi</t>
  </si>
  <si>
    <t>9692-4247</t>
  </si>
  <si>
    <t>Singapore 70, Flora Road, #05-21</t>
  </si>
  <si>
    <t>'506914</t>
  </si>
  <si>
    <t>agnes tan</t>
  </si>
  <si>
    <t>Lim Joo Ghee</t>
  </si>
  <si>
    <t>9741-4747</t>
  </si>
  <si>
    <t>308 YISHUN RING ROAD #04-1266, Singapore 760308</t>
  </si>
  <si>
    <t>'760308</t>
  </si>
  <si>
    <t>097-41-4747</t>
  </si>
  <si>
    <t>tina chan</t>
  </si>
  <si>
    <t>6347-7139</t>
  </si>
  <si>
    <t>9837-5017</t>
  </si>
  <si>
    <t>923 HOUGANG AVENUE 9 #01-52</t>
  </si>
  <si>
    <t>'530923</t>
  </si>
  <si>
    <t>Tina Chan</t>
  </si>
  <si>
    <t>Kindly help to deliver before 30 April. Need it for trip overseas..appreciate</t>
  </si>
  <si>
    <t>Lee Tze Loong</t>
  </si>
  <si>
    <t>9800-3047</t>
  </si>
  <si>
    <t>9776-8017</t>
  </si>
  <si>
    <t>554 BEDOK NORTH STREET 3 #06-245</t>
  </si>
  <si>
    <t>Tay Siew Fen</t>
  </si>
  <si>
    <t>8535-3778</t>
  </si>
  <si>
    <t>blk 339 tampines st 33 #03-224</t>
  </si>
  <si>
    <t>'520339</t>
  </si>
  <si>
    <t>freya</t>
  </si>
  <si>
    <t xml:space="preserve">kindly sms me before delivery, thanks </t>
  </si>
  <si>
    <t>Constance Lim</t>
  </si>
  <si>
    <t>8594-5507</t>
  </si>
  <si>
    <t>410A FERNVALE ROAD #14-110</t>
  </si>
  <si>
    <t>'791410</t>
  </si>
  <si>
    <t>Joan Ting</t>
  </si>
  <si>
    <t>9768-0549</t>
  </si>
  <si>
    <t>52 LENGKOK BAHRU 11-303</t>
  </si>
  <si>
    <t>'150052</t>
  </si>
  <si>
    <t>Tan Nan Sheng</t>
  </si>
  <si>
    <t>6881-3470</t>
  </si>
  <si>
    <t>9765-2478</t>
  </si>
  <si>
    <t>117B RIVERVALE DRIVE Blk 117B #14-66</t>
  </si>
  <si>
    <t>'542117</t>
  </si>
  <si>
    <t>Norman Tan</t>
  </si>
  <si>
    <t>Sylvia Ang</t>
  </si>
  <si>
    <t>8189-0248</t>
  </si>
  <si>
    <t>Singapore BLK 322 TAMPINES ST 33 #05-146</t>
  </si>
  <si>
    <t>SyLvIa</t>
  </si>
  <si>
    <t>Justin</t>
  </si>
  <si>
    <t>8498-1847</t>
  </si>
  <si>
    <t xml:space="preserve">EAST COAST HILL 18 SENNETT LANE </t>
  </si>
  <si>
    <t>'466909</t>
  </si>
  <si>
    <t>CHRISTINE ISABEL LEE</t>
  </si>
  <si>
    <t>6251-1339</t>
  </si>
  <si>
    <t>9837-9211</t>
  </si>
  <si>
    <t>SERANGOON PARK 24 JALAN SUKACHITA 24 JALAN SUKACHITA</t>
  </si>
  <si>
    <t>'358900</t>
  </si>
  <si>
    <t>Christine Isabel Lee</t>
  </si>
  <si>
    <t>Mah Wenmiao</t>
  </si>
  <si>
    <t>8282-5850</t>
  </si>
  <si>
    <t>443A FERNVALE ROAD #22-355</t>
  </si>
  <si>
    <t>'791443</t>
  </si>
  <si>
    <t>Riduan</t>
  </si>
  <si>
    <t>9690-0467</t>
  </si>
  <si>
    <t>194B BUKIT BATOK WEST AVENUE 6 #11-241</t>
  </si>
  <si>
    <t>yf</t>
  </si>
  <si>
    <t>8218-9673</t>
  </si>
  <si>
    <t>Singapore Jurong West St 91 Blk 906 #09-165</t>
  </si>
  <si>
    <t>'640906</t>
  </si>
  <si>
    <t>fengz</t>
  </si>
  <si>
    <t>Eileen Soh</t>
  </si>
  <si>
    <t>9820-2037</t>
  </si>
  <si>
    <t>41A Bedok Ria Crescent #03-41</t>
  </si>
  <si>
    <t>Lee Hyun Kyung</t>
  </si>
  <si>
    <t>6649-7069</t>
  </si>
  <si>
    <t>9856-2160</t>
  </si>
  <si>
    <t>SKY HABITAT 7 BISHAN STREET 15 22-09</t>
  </si>
  <si>
    <t>'573908</t>
  </si>
  <si>
    <t>6577-0093</t>
  </si>
  <si>
    <t>Shakkir</t>
  </si>
  <si>
    <t>8113-4478</t>
  </si>
  <si>
    <t>748 WOODLANDS CIRCLE #06-514</t>
  </si>
  <si>
    <t>'730748</t>
  </si>
  <si>
    <t>6766-2300</t>
  </si>
  <si>
    <t>9765-9091</t>
  </si>
  <si>
    <t>297C CHOA CHU KANG AVENUE 2 Block 297C #05-96 Chua Chu Kang Avenue 2 Singapore 683297</t>
  </si>
  <si>
    <t>'683297</t>
  </si>
  <si>
    <t>christina</t>
  </si>
  <si>
    <t>QT0000011242</t>
  </si>
  <si>
    <t>Danny Chan</t>
  </si>
  <si>
    <t>9623-0525</t>
  </si>
  <si>
    <t>3155, Commonwealth Avenue West, Clementi Mall Location : Level 1, facing the MRT station, Hours : 24 hours, POPStation@Clementi Mall</t>
  </si>
  <si>
    <t>'911291</t>
  </si>
  <si>
    <t>SGP103897986</t>
  </si>
  <si>
    <t>Kyaw Zayar Lynn</t>
  </si>
  <si>
    <t>9023-0669</t>
  </si>
  <si>
    <t>841 YISHUN STREET 81 #03-272, Lift-A</t>
  </si>
  <si>
    <t>'760841</t>
  </si>
  <si>
    <t>Sumyat</t>
  </si>
  <si>
    <t>please send me in weekends.</t>
  </si>
  <si>
    <t>8389-7170</t>
  </si>
  <si>
    <t>SGP103911909</t>
  </si>
  <si>
    <t>Arafah</t>
  </si>
  <si>
    <t>9457-9323</t>
  </si>
  <si>
    <t>665 JALAN DAMAI #06-119</t>
  </si>
  <si>
    <t>'410665</t>
  </si>
  <si>
    <t>SGP103957471</t>
  </si>
  <si>
    <t>â˜… Inflatable Mattress Bed â˜… Space Saving - For Travel Chalet Holiday Vacation Stayover Outdoor Camp</t>
  </si>
  <si>
    <t>Nurul Ilriana</t>
  </si>
  <si>
    <t>6676-3585</t>
  </si>
  <si>
    <t>9794-2270</t>
  </si>
  <si>
    <t>357 YUNG AN ROAD #02-51</t>
  </si>
  <si>
    <t>'610357</t>
  </si>
  <si>
    <t>Ilriana</t>
  </si>
  <si>
    <t>SGP103974548</t>
  </si>
  <si>
    <t>Liew Pei Sing</t>
  </si>
  <si>
    <t>9675-5691</t>
  </si>
  <si>
    <t>113 HOUGANG AVENUE 1 #11-1242</t>
  </si>
  <si>
    <t>'530113</t>
  </si>
  <si>
    <t>Stacy Liew</t>
  </si>
  <si>
    <t>SGP103976090</t>
  </si>
  <si>
    <t>Ryan Ong</t>
  </si>
  <si>
    <t>9845-7418</t>
  </si>
  <si>
    <t xml:space="preserve">114 Jalan Simpang Bedok </t>
  </si>
  <si>
    <t>'488227</t>
  </si>
  <si>
    <t>for Messy</t>
  </si>
  <si>
    <t>SGP103975470</t>
  </si>
  <si>
    <t>YEE PENG</t>
  </si>
  <si>
    <t>8448-2028</t>
  </si>
  <si>
    <t>HARBOURFRONT TOWER TWO 3 HARBOURFRONT PLACE HEX 12-01</t>
  </si>
  <si>
    <t>'099254</t>
  </si>
  <si>
    <t>Yee Peng</t>
  </si>
  <si>
    <t>SGP103987354</t>
  </si>
  <si>
    <t>Jacintha Liew</t>
  </si>
  <si>
    <t>9066-0852</t>
  </si>
  <si>
    <t>664C JURONG WEST STREET 64 #13-208</t>
  </si>
  <si>
    <t>'643664</t>
  </si>
  <si>
    <t>SGP103988583</t>
  </si>
  <si>
    <t xml:space="preserve">Type:Bubble Wrap Pouches (8 x 10cm) </t>
  </si>
  <si>
    <t>Parker Lim</t>
  </si>
  <si>
    <t>9766-6696</t>
  </si>
  <si>
    <t>72 TELOK BLANGAH HEIGHTS #19-315</t>
  </si>
  <si>
    <t>Door Bell to be pressed harder to trigger. If no one's home, it's ok to leave it at the door/gate.</t>
  </si>
  <si>
    <t>SGP104023514</t>
  </si>
  <si>
    <t>6785-6582</t>
  </si>
  <si>
    <t>9649-6979</t>
  </si>
  <si>
    <t>862A TAMPINES STREET 83 #02-414</t>
  </si>
  <si>
    <t>'521862</t>
  </si>
  <si>
    <t>SGP104042430</t>
  </si>
  <si>
    <t>Jisoo  Kim</t>
  </si>
  <si>
    <t>9371-3182</t>
  </si>
  <si>
    <t>65 NIVEN ROAD 65niven road</t>
  </si>
  <si>
    <t>'228414</t>
  </si>
  <si>
    <t>jisookim</t>
  </si>
  <si>
    <t xml:space="preserve">Height of Rack:70cm / Colour:White </t>
  </si>
  <si>
    <t>Man Ling</t>
  </si>
  <si>
    <t>9067-2159</t>
  </si>
  <si>
    <t>2 TUAS SOUTH STREET 5 Tuas view industrial park</t>
  </si>
  <si>
    <t>'637788</t>
  </si>
  <si>
    <t>Ho man ling</t>
  </si>
  <si>
    <t>SGP104062869</t>
  </si>
  <si>
    <t>loke kum ling</t>
  </si>
  <si>
    <t>9728-7828</t>
  </si>
  <si>
    <t>Marine terrace blk. 16 #11-44</t>
  </si>
  <si>
    <t>deanna</t>
  </si>
  <si>
    <t>please deliver on Monday Wednesday and Thursday Only. Time 1pm to 5pm. Thank you.</t>
  </si>
  <si>
    <t>SGP104075357</t>
  </si>
  <si>
    <t>Khadir Fayaz</t>
  </si>
  <si>
    <t>9171-6595</t>
  </si>
  <si>
    <t>WOODGROVE CONDOMINIUM 10 WOODGROVE DRIVE #04-43</t>
  </si>
  <si>
    <t>khadir fayaz</t>
  </si>
  <si>
    <t>SGP104077302</t>
  </si>
  <si>
    <t>Mahesh Rai</t>
  </si>
  <si>
    <t>9857-1887</t>
  </si>
  <si>
    <t>8 CANTONMENT CLOSE Unit 02-87</t>
  </si>
  <si>
    <t>QT0000011241</t>
  </si>
  <si>
    <t>Lee Hui Ling</t>
  </si>
  <si>
    <t>9771-9566</t>
  </si>
  <si>
    <t>930, Yishun Avenue 2, Northpoint Location : Level 1, beside carpark entrance facing Yishun Ten, Hours : 24 hours, POPStation@Northpoint</t>
  </si>
  <si>
    <t>'917691</t>
  </si>
  <si>
    <t>huiling</t>
  </si>
  <si>
    <t>Please sms 97719566 when the parcel arrives at POP station.
Will you include an adapter for the plug too? Thanks!</t>
  </si>
  <si>
    <t>QT0000011240</t>
  </si>
  <si>
    <t>Sharon Toh</t>
  </si>
  <si>
    <t>9878-1579</t>
  </si>
  <si>
    <t>2, SengKang Square, SengKang Community Hub Locatoin : At 24/7 Auto Lobby, Hours : 24 hours, POPStation@Sengkang PO</t>
  </si>
  <si>
    <t>SGP104102123</t>
  </si>
  <si>
    <t>315A ANCHORVALE ROAD #05-162</t>
  </si>
  <si>
    <t>'541315</t>
  </si>
  <si>
    <t>QT0000011239</t>
  </si>
  <si>
    <t>Jamie Teo</t>
  </si>
  <si>
    <t>9788-8019</t>
  </si>
  <si>
    <t>101, Towner Road, Towner Post Office Locatoin : At 24/7 Auto Lobby, Hours : 24 hours, POPStation@Towner PO</t>
  </si>
  <si>
    <t>SGP104123936</t>
  </si>
  <si>
    <t>Varadarajan Brintha Jayanti</t>
  </si>
  <si>
    <t>6669-3816</t>
  </si>
  <si>
    <t>9487-7200</t>
  </si>
  <si>
    <t>Singapore 327, Choa Chu Kang Avenue 3, Micasa Condo, #02-35, Singapore 689867</t>
  </si>
  <si>
    <t>SGP104179630</t>
  </si>
  <si>
    <t>FEN</t>
  </si>
  <si>
    <t>8683-0890</t>
  </si>
  <si>
    <t>4 TECK WHYE AVENUE #03-236</t>
  </si>
  <si>
    <t>'680004</t>
  </si>
  <si>
    <t>dor</t>
  </si>
  <si>
    <t>SGP104181045</t>
  </si>
  <si>
    <t>Ms Loh</t>
  </si>
  <si>
    <t>9184-6486</t>
  </si>
  <si>
    <t>73 MARINE DRIVE #08-57</t>
  </si>
  <si>
    <t>'440073</t>
  </si>
  <si>
    <t>Miss Loh</t>
  </si>
  <si>
    <t>Hi, can u pls call/text before delivery. Thanks</t>
  </si>
  <si>
    <t>QT0000011238</t>
  </si>
  <si>
    <t>Yap Har Tong</t>
  </si>
  <si>
    <t>9388-4495</t>
  </si>
  <si>
    <t>460, Alexandra Rd, Alexandra Retail Centre (ARC) Location : Level 1, next to the taxi stand, Hours : 24 hours, POPStation@ARC</t>
  </si>
  <si>
    <t>'911193</t>
  </si>
  <si>
    <t>SGP104182919</t>
  </si>
  <si>
    <t>umar</t>
  </si>
  <si>
    <t>8654-5444</t>
  </si>
  <si>
    <t>8235-1767</t>
  </si>
  <si>
    <t>69 WESTERHOUT ROAD Between Lor 20 &amp; Lor 18</t>
  </si>
  <si>
    <t>'397664</t>
  </si>
  <si>
    <t>Umar Mohd</t>
  </si>
  <si>
    <t>QT0000011237</t>
  </si>
  <si>
    <t>Jefferson</t>
  </si>
  <si>
    <t>9337-2554</t>
  </si>
  <si>
    <t>60, Nanyang Drive, School of Biological Sciences Locatoin : Basement 1, School of Biological Sciences, Hours : 24 hours, POPStation@NTU Quad CafÃ©</t>
  </si>
  <si>
    <t>'916390</t>
  </si>
  <si>
    <t>Jefferson Chua</t>
  </si>
  <si>
    <t>SGP104191507</t>
  </si>
  <si>
    <t>â˜… Wooden Display Stand â˜… 5 Levels! DIY Decorative Decor Storage Organizer Wood Shelf Plants Photos</t>
  </si>
  <si>
    <t>Suhardatin</t>
  </si>
  <si>
    <t>6288-8745</t>
  </si>
  <si>
    <t>8321-3176</t>
  </si>
  <si>
    <t>310 HOUGANG AVENUE 5 310 Hougang Ave 5 #13 -261</t>
  </si>
  <si>
    <t>'530310</t>
  </si>
  <si>
    <t>ibah azali</t>
  </si>
  <si>
    <t xml:space="preserve"> Mahogany</t>
  </si>
  <si>
    <t>Nurul Athirah</t>
  </si>
  <si>
    <t>9721-3526</t>
  </si>
  <si>
    <t>474 CHOA CHU KANG AVENUE 3 #03-199</t>
  </si>
  <si>
    <t>'680474</t>
  </si>
  <si>
    <t>Teo Li LI</t>
  </si>
  <si>
    <t>9831-8727</t>
  </si>
  <si>
    <t>Blk 533 #06-221 Serangoon North Ave 4 Singapore</t>
  </si>
  <si>
    <t>'550533</t>
  </si>
  <si>
    <t>Li Li Teo</t>
  </si>
  <si>
    <t>Please ensure all items ordered from you are in good conditions</t>
  </si>
  <si>
    <t>Saubhagya Pattnaik</t>
  </si>
  <si>
    <t>6528-1164</t>
  </si>
  <si>
    <t>8606-5516</t>
  </si>
  <si>
    <t>EDELWEISS PARK CONDOMINIUM 98 FLORA ROAD 04-57</t>
  </si>
  <si>
    <t>'507008</t>
  </si>
  <si>
    <t>Please check the lights are able to be charged.</t>
  </si>
  <si>
    <t>Eunice Wang</t>
  </si>
  <si>
    <t>9781-5342</t>
  </si>
  <si>
    <t>BLK 508 WEST COAST DRIVE #08-253</t>
  </si>
  <si>
    <t>'120508</t>
  </si>
  <si>
    <t>Koh mei fong</t>
  </si>
  <si>
    <t>9129-1325</t>
  </si>
  <si>
    <t>9871-7083</t>
  </si>
  <si>
    <t>227 SIMEI STREET 4 07-48</t>
  </si>
  <si>
    <t>'520227</t>
  </si>
  <si>
    <t>KOH MEI FONG</t>
  </si>
  <si>
    <t>Corinne Chan</t>
  </si>
  <si>
    <t>6458-1723</t>
  </si>
  <si>
    <t>9744-0256</t>
  </si>
  <si>
    <t>Singapore Blk 414, Ang Mo Kio Avenue 10, #04-937, Singapore 560414</t>
  </si>
  <si>
    <t>'560414</t>
  </si>
  <si>
    <t>Please call or text 3 hours before delivery</t>
  </si>
  <si>
    <t>097-44-0256</t>
  </si>
  <si>
    <t>Eli</t>
  </si>
  <si>
    <t>9634-2911</t>
  </si>
  <si>
    <t>648 JALAN TENAGA #02-143</t>
  </si>
  <si>
    <t>'410648</t>
  </si>
  <si>
    <t>Elis</t>
  </si>
  <si>
    <t>Lee Choo Ang</t>
  </si>
  <si>
    <t>9295-9581</t>
  </si>
  <si>
    <t>Singapore Blk 281 Tampines Street 22 #09-266</t>
  </si>
  <si>
    <t>SGP104209878</t>
  </si>
  <si>
    <t>Pauline Tan</t>
  </si>
  <si>
    <t>9617-7862</t>
  </si>
  <si>
    <t>260A ANG MO KIO STREET 21 #03-147</t>
  </si>
  <si>
    <t>'561260</t>
  </si>
  <si>
    <t>Heather Goh</t>
  </si>
  <si>
    <t>8318-8428</t>
  </si>
  <si>
    <t>79E TOA PAYOH CENTRAL #07-65 Singapore 315079</t>
  </si>
  <si>
    <t>SGP104218139</t>
  </si>
  <si>
    <t>9783-8839</t>
  </si>
  <si>
    <t>946 TAMPINES AVENUE 4 #12-334</t>
  </si>
  <si>
    <t>'520946</t>
  </si>
  <si>
    <t>SGP104218286</t>
  </si>
  <si>
    <t>Michelle sim</t>
  </si>
  <si>
    <t>9877-9811</t>
  </si>
  <si>
    <t xml:space="preserve">SEMBAWANG HILLS ESTATE 9 JALAN MENARONG </t>
  </si>
  <si>
    <t>'577417</t>
  </si>
  <si>
    <t>Michelle sim c l</t>
  </si>
  <si>
    <t>SGP104221564</t>
  </si>
  <si>
    <t>Paul Ng</t>
  </si>
  <si>
    <t>9820-1665</t>
  </si>
  <si>
    <t>SELETAR HILLS ESTATE 96 KASAI ROAD Singapore 808338</t>
  </si>
  <si>
    <t>'808338</t>
  </si>
  <si>
    <t>SGP104231430</t>
  </si>
  <si>
    <t>Ong Boon Chye</t>
  </si>
  <si>
    <t>6321-2270</t>
  </si>
  <si>
    <t>9732-3814</t>
  </si>
  <si>
    <t>KEPPEL DISTRIPARK 511 KAMPONG BAHRU ROAD #02-108A</t>
  </si>
  <si>
    <t>'099447</t>
  </si>
  <si>
    <t>SGP104233620</t>
  </si>
  <si>
    <t>Ting JY</t>
  </si>
  <si>
    <t>8612-0907</t>
  </si>
  <si>
    <t>324 HOUGANG AVENUE 5 #10-108</t>
  </si>
  <si>
    <t>'530324</t>
  </si>
  <si>
    <t>Aaron</t>
  </si>
  <si>
    <t>SGP104238707</t>
  </si>
  <si>
    <t>Tan loo ying</t>
  </si>
  <si>
    <t>9699-1677</t>
  </si>
  <si>
    <t>9271-6660</t>
  </si>
  <si>
    <t>Singapore Blk 266 yishun street 22 #03-176 Singapore 760266</t>
  </si>
  <si>
    <t>'760266</t>
  </si>
  <si>
    <t>Tan ly</t>
  </si>
  <si>
    <t>SGP104251164</t>
  </si>
  <si>
    <t xml:space="preserve">Type:M3 - Candy Pink Medium (Double Buckle)(+S$9.90) </t>
  </si>
  <si>
    <t>Celeste Lam</t>
  </si>
  <si>
    <t>9222-1659</t>
  </si>
  <si>
    <t>5 Jalan Pelajau Number 5</t>
  </si>
  <si>
    <t>'808700</t>
  </si>
  <si>
    <t>Lam Zhiwei</t>
  </si>
  <si>
    <t>SGP104270612</t>
  </si>
  <si>
    <t>Siew chen Goh</t>
  </si>
  <si>
    <t>8328-4524</t>
  </si>
  <si>
    <t>679C Jurong West Central 1 04-26</t>
  </si>
  <si>
    <t>Celest</t>
  </si>
  <si>
    <t>Hi seller, pls send correct item asap. Thanks</t>
  </si>
  <si>
    <t>Isabelle</t>
  </si>
  <si>
    <t>6489-4380</t>
  </si>
  <si>
    <t>8218-6023</t>
  </si>
  <si>
    <t>642A PUNGGOL DRIVE #10-347</t>
  </si>
  <si>
    <t>'821642</t>
  </si>
  <si>
    <t>Erika Kondo</t>
  </si>
  <si>
    <t>9626-6049</t>
  </si>
  <si>
    <t>WATER PLACE 175 TANJONG RHU ROAD #07-11 Twr B</t>
  </si>
  <si>
    <t>'436606</t>
  </si>
  <si>
    <t>beaubeau</t>
  </si>
  <si>
    <t>9674-5069</t>
  </si>
  <si>
    <t>â¤ 12-Piece Lipstick See-Through Kit â¤ Consists of 3 Lip Balms + 6 Shades of Red + 3 Colour-Changing Lipsticks Cosmetic Makeup - Long Lasting!</t>
  </si>
  <si>
    <t xml:space="preserve">Type:12-Piece Lipstick See-Through Kit (Set A) </t>
  </si>
  <si>
    <t>Sourabh Aggarwal</t>
  </si>
  <si>
    <t>9021-6754</t>
  </si>
  <si>
    <t>373 HOUGANG STREET 31 #13-69</t>
  </si>
  <si>
    <t>Sourabh</t>
  </si>
  <si>
    <t>KHAIRUL ANWAR</t>
  </si>
  <si>
    <t>8799-2520</t>
  </si>
  <si>
    <t>MASJID AL-ISLAH 30 PUNGGOL FIELD Level 1 Counter</t>
  </si>
  <si>
    <t>'828812</t>
  </si>
  <si>
    <t>Khairul Anwar</t>
  </si>
  <si>
    <t>6749-7939</t>
  </si>
  <si>
    <t>Yasa Ong</t>
  </si>
  <si>
    <t>8328-2927</t>
  </si>
  <si>
    <t>TAMPINES COURT 130 TAMPINES STREET 11 #06-320</t>
  </si>
  <si>
    <t>'521130</t>
  </si>
  <si>
    <t>iliyasa</t>
  </si>
  <si>
    <t>Freda</t>
  </si>
  <si>
    <t>9841-6584</t>
  </si>
  <si>
    <t>556 ANG MO KIO AVENUE 10 #09-1922</t>
  </si>
  <si>
    <t>'560556</t>
  </si>
  <si>
    <t>Lawrence Mah</t>
  </si>
  <si>
    <t>9696-3888</t>
  </si>
  <si>
    <t>Singapore 6 Pandan Valley #17-607 Singapore 597630</t>
  </si>
  <si>
    <t>'597630</t>
  </si>
  <si>
    <t>Poon Shen Li</t>
  </si>
  <si>
    <t>6618-1832</t>
  </si>
  <si>
    <t>9763-1223</t>
  </si>
  <si>
    <t>BOATHOUSE RESIDENCES 27 UPPER SERANGOON VIEW #11-11</t>
  </si>
  <si>
    <t>'534045</t>
  </si>
  <si>
    <t>9672-4672</t>
  </si>
  <si>
    <t>WENDY CLYDESDALE</t>
  </si>
  <si>
    <t>9782-9502</t>
  </si>
  <si>
    <t>10 PINEWOOD GROVE Singapore</t>
  </si>
  <si>
    <t>'738271</t>
  </si>
  <si>
    <t>9754-0060</t>
  </si>
  <si>
    <t>He Huiyi</t>
  </si>
  <si>
    <t>9754-1396</t>
  </si>
  <si>
    <t>1 Jalan Anak Bukit #06-12</t>
  </si>
  <si>
    <t>'588996</t>
  </si>
  <si>
    <t>SGP104274185</t>
  </si>
  <si>
    <t>NUR</t>
  </si>
  <si>
    <t>9172-2539</t>
  </si>
  <si>
    <t>505C YISHUN STREET 51 #03-44 SINGAPORE 763505</t>
  </si>
  <si>
    <t>totiamore64</t>
  </si>
  <si>
    <t>QT0000011272</t>
  </si>
  <si>
    <t>Cheong Fun Hua</t>
  </si>
  <si>
    <t>9689-2879</t>
  </si>
  <si>
    <t>3, Temasek Boulevard, Suntec City Mall (btw Tower 3 &amp; 4) Location : At 24/7 Auto Lobby, Hours : 10AM to 10PM, POPStation@Suntec City PO</t>
  </si>
  <si>
    <t>'910392</t>
  </si>
  <si>
    <t>funhua</t>
  </si>
  <si>
    <t>SGP104295799</t>
  </si>
  <si>
    <t xml:space="preserve">Type:Extendable Rack - Stainless Steel Bars / Size:35 - 50cm(+S$2.99) </t>
  </si>
  <si>
    <t>Shelly</t>
  </si>
  <si>
    <t>9477-5221</t>
  </si>
  <si>
    <t>2 TECK WHYE AVENUE #13-192</t>
  </si>
  <si>
    <t>'680002</t>
  </si>
  <si>
    <t>Shelly Lai</t>
  </si>
  <si>
    <t>DELIVERY MON - FRI ONLY.</t>
  </si>
  <si>
    <t>SGP104309822</t>
  </si>
  <si>
    <t>Tan Yaohui</t>
  </si>
  <si>
    <t>9369-6029</t>
  </si>
  <si>
    <t>550 ANG MO KIO AVENUE 10 #08-2208</t>
  </si>
  <si>
    <t>'560550</t>
  </si>
  <si>
    <t>Tan Yao Hui</t>
  </si>
  <si>
    <t>SGP104319041</t>
  </si>
  <si>
    <t>Farahana</t>
  </si>
  <si>
    <t>9113-7636</t>
  </si>
  <si>
    <t>911 JURONG WEST STREET 91 #08-301</t>
  </si>
  <si>
    <t>'640911</t>
  </si>
  <si>
    <t>Nurfarahana</t>
  </si>
  <si>
    <t>SGP104325473</t>
  </si>
  <si>
    <t>Katherine Poon</t>
  </si>
  <si>
    <t>6291-1855</t>
  </si>
  <si>
    <t>9012-3723</t>
  </si>
  <si>
    <t>Blk 55 Geylang Bahru #05-3607 Singapore</t>
  </si>
  <si>
    <t>'330055</t>
  </si>
  <si>
    <t>Katherine</t>
  </si>
  <si>
    <t>629118-55</t>
  </si>
  <si>
    <t>90123-723</t>
  </si>
  <si>
    <t>SGP104344046</t>
  </si>
  <si>
    <t>Lim Wan Xuan</t>
  </si>
  <si>
    <t>6469-0012</t>
  </si>
  <si>
    <t>9322-9123</t>
  </si>
  <si>
    <t>18 CHESTNUT CLOSE Singapore</t>
  </si>
  <si>
    <t>'679457</t>
  </si>
  <si>
    <t>Thank you dear seller! :)</t>
  </si>
  <si>
    <t>SGP104346954</t>
  </si>
  <si>
    <t>Rahimah</t>
  </si>
  <si>
    <t>6507-4288</t>
  </si>
  <si>
    <t>Singapore No 37 Pandan Road, 2nd Floor</t>
  </si>
  <si>
    <t>'609280</t>
  </si>
  <si>
    <t>Angeline Chua</t>
  </si>
  <si>
    <t>8102-1293</t>
  </si>
  <si>
    <t>327A ANCHORVALE ROAD #04-336</t>
  </si>
  <si>
    <t>'541327</t>
  </si>
  <si>
    <t>Ang3lin3</t>
  </si>
  <si>
    <t>FLORENCE GOH</t>
  </si>
  <si>
    <t>6686-5545</t>
  </si>
  <si>
    <t>9272-8349</t>
  </si>
  <si>
    <t>128A PUNGGOL FIELD WALK Unit #05-341  Singapore 821128</t>
  </si>
  <si>
    <t>'821128</t>
  </si>
  <si>
    <t>9005-8000</t>
  </si>
  <si>
    <t>290A BUKIT BATOK STREET 24 #15-79</t>
  </si>
  <si>
    <t>'652290</t>
  </si>
  <si>
    <t>alicia ng</t>
  </si>
  <si>
    <t>Seah May Ling</t>
  </si>
  <si>
    <t>9689-7740</t>
  </si>
  <si>
    <t>BEDOK COURT 299 BEDOK SOUTH AVENUE 3 #02-16</t>
  </si>
  <si>
    <t>'469298</t>
  </si>
  <si>
    <t>Raymond Cai</t>
  </si>
  <si>
    <t>9680-2010</t>
  </si>
  <si>
    <t>PINNACLE 16 16 SHAN ROAD #06-04</t>
  </si>
  <si>
    <t>'328107</t>
  </si>
  <si>
    <t>Evelyn Chai</t>
  </si>
  <si>
    <t>8339-6977</t>
  </si>
  <si>
    <t>Blk 486 Choa Chu Kang Ave 5 #06-150 Singapore</t>
  </si>
  <si>
    <t>Chai Mei Fang Evelyn</t>
  </si>
  <si>
    <t xml:space="preserve">Type:Face Paint Crayons (Chroma) / Colors:6-Colours </t>
  </si>
  <si>
    <t>Choo Chiow Lee</t>
  </si>
  <si>
    <t>9748-8007</t>
  </si>
  <si>
    <t>SELETAR HILLS ESTATE 64 JALAN SELASEH Singapore 808477</t>
  </si>
  <si>
    <t>'808477</t>
  </si>
  <si>
    <t>SHARIFAH ALAWIYAH ALHADAD</t>
  </si>
  <si>
    <t>9655-2423</t>
  </si>
  <si>
    <t>769 BEDOK RESERVOIR VIEW #16-191</t>
  </si>
  <si>
    <t>Sharifah Alawiyah Bte Salim Alhadad</t>
  </si>
  <si>
    <t>J A Y</t>
  </si>
  <si>
    <t>8482-9326</t>
  </si>
  <si>
    <t>9A BOON TIONG ROAD #16-503,  TIONG BAHRU VIEW</t>
  </si>
  <si>
    <t>'162009</t>
  </si>
  <si>
    <t>Yishan</t>
  </si>
  <si>
    <t>6788-2170</t>
  </si>
  <si>
    <t>8333-3684</t>
  </si>
  <si>
    <t>Blk 496E Tampines Ave 9 #04-514 Singapore</t>
  </si>
  <si>
    <t>'521496</t>
  </si>
  <si>
    <t>Yu Yishan</t>
  </si>
  <si>
    <t>Wendy kong</t>
  </si>
  <si>
    <t>9732-9797</t>
  </si>
  <si>
    <t>9029-7855</t>
  </si>
  <si>
    <t>Blk 247 hougang ave 3 #02-450 Blk 247 hougang ave 3 #02-450</t>
  </si>
  <si>
    <t>'530247</t>
  </si>
  <si>
    <t>kong wan ling</t>
  </si>
  <si>
    <t>Felicia Poh</t>
  </si>
  <si>
    <t>9337-1557</t>
  </si>
  <si>
    <t>12 YORK HILL #04-62</t>
  </si>
  <si>
    <t>'163012</t>
  </si>
  <si>
    <t>Poh Hwee Hong</t>
  </si>
  <si>
    <t>Shermaine Cheong</t>
  </si>
  <si>
    <t>9180-4606</t>
  </si>
  <si>
    <t>55 TEBAN GARDENS ROAD #36-457</t>
  </si>
  <si>
    <t>'600055</t>
  </si>
  <si>
    <t>Shermaine cheong</t>
  </si>
  <si>
    <t>lynn samson</t>
  </si>
  <si>
    <t>9868-7133</t>
  </si>
  <si>
    <t>22 TEBAN GARDENS ROAD #06-139</t>
  </si>
  <si>
    <t>'600022</t>
  </si>
  <si>
    <t>Lynn Jepunisan</t>
  </si>
  <si>
    <t>Sharil/Rini</t>
  </si>
  <si>
    <t>9239-0015</t>
  </si>
  <si>
    <t>250 YISHUN AVENUE 9 #04-221</t>
  </si>
  <si>
    <t>'760250</t>
  </si>
  <si>
    <t>SHARILRINI</t>
  </si>
  <si>
    <t>liangyun</t>
  </si>
  <si>
    <t>9114-0866</t>
  </si>
  <si>
    <t>474 TAMPINES STREET 43 #01-108</t>
  </si>
  <si>
    <t>'520474</t>
  </si>
  <si>
    <t>coolcloud</t>
  </si>
  <si>
    <t>SGP104366409</t>
  </si>
  <si>
    <t>Victor Seng Wei Xian</t>
  </si>
  <si>
    <t>9006-3912</t>
  </si>
  <si>
    <t>GRANDPLUS, THE 163 GEYLANG ROAD #03-02      E &amp; V Builder Pte Ltd</t>
  </si>
  <si>
    <t>'389240</t>
  </si>
  <si>
    <t>SGP104411600</t>
  </si>
  <si>
    <t>Tham Yi Ling</t>
  </si>
  <si>
    <t>9436-</t>
  </si>
  <si>
    <t>9436-3011</t>
  </si>
  <si>
    <t>987B BUANGKOK GREEN #04-23</t>
  </si>
  <si>
    <t>'532987</t>
  </si>
  <si>
    <t>alvin</t>
  </si>
  <si>
    <t>SGP104421022</t>
  </si>
  <si>
    <t>Tommy Ng</t>
  </si>
  <si>
    <t>9352-4266</t>
  </si>
  <si>
    <t>8737-3060</t>
  </si>
  <si>
    <t>18A HOLLAND DRIVE #04-461</t>
  </si>
  <si>
    <t>Kindly deliver asap. Thanks!</t>
  </si>
  <si>
    <t>Lilian Yang</t>
  </si>
  <si>
    <t>6395-2002</t>
  </si>
  <si>
    <t>9477-2010</t>
  </si>
  <si>
    <t>204C PUNGGOL FIELD #07-344</t>
  </si>
  <si>
    <t>'823204</t>
  </si>
  <si>
    <t>Kwan Wan Cheng</t>
  </si>
  <si>
    <t>9776-0262</t>
  </si>
  <si>
    <t>303 WOODLANDS STREET 31 Blk 303 #01-163</t>
  </si>
  <si>
    <t>'730303</t>
  </si>
  <si>
    <t>Zenn</t>
  </si>
  <si>
    <t>9180-9493</t>
  </si>
  <si>
    <t>333 WOODLANDS STREET 32 #03-53</t>
  </si>
  <si>
    <t>'730333</t>
  </si>
  <si>
    <t>Tan Mui Theng</t>
  </si>
  <si>
    <t>9822-8329</t>
  </si>
  <si>
    <t>681A JURONG WEST CENTRAL 1 #10-98</t>
  </si>
  <si>
    <t>Vani</t>
  </si>
  <si>
    <t>8118-7595</t>
  </si>
  <si>
    <t>Singapore Blk 690 #02-199 Jurong West Central 1</t>
  </si>
  <si>
    <t>'640690</t>
  </si>
  <si>
    <t>â˜… Creative Shoe Bag â˜… Comes with Handle Hook and Zipper! Colourful Portable Convenient Travel Shoebag for Sandals Slippers Sports Shoes Footwear Light Pouch Gift Accessories Holder Storage â—•â€¿â—•ï½¡</t>
  </si>
  <si>
    <t>Gwen Ng</t>
  </si>
  <si>
    <t>9837-5477</t>
  </si>
  <si>
    <t>GLENTREES 11F MOUNT SINAI LANE #03-27 S277055</t>
  </si>
  <si>
    <t>'277055</t>
  </si>
  <si>
    <t>â˜… Get Creative! Cute Characters Push Correction Tape â˜… Decorate Letters Diaries Notebooks with these Cute Tapes! Various Designs / Small and Convenient / Interchangeable Tape Cartridges</t>
  </si>
  <si>
    <t xml:space="preserve">Design:Monsters </t>
  </si>
  <si>
    <t>SGP104441053</t>
  </si>
  <si>
    <t>Janet Wee</t>
  </si>
  <si>
    <t>9008-2733</t>
  </si>
  <si>
    <t>SYNAPSE 3 BIOPOLIS DRIVE #07-17</t>
  </si>
  <si>
    <t>'138623</t>
  </si>
  <si>
    <t>Please avoid lunch time between 12noon to 2pm. Office hour end at 5pm. Closed on Saturday and Sunday. Thank you so much</t>
  </si>
  <si>
    <t>SGP104444087</t>
  </si>
  <si>
    <t>Muhammad Ali</t>
  </si>
  <si>
    <t>8288-2917</t>
  </si>
  <si>
    <t>215 TAMPINES STREET 23 #05-59</t>
  </si>
  <si>
    <t>WEE SOON TECK</t>
  </si>
  <si>
    <t>6719-1228</t>
  </si>
  <si>
    <t>8198-4875</t>
  </si>
  <si>
    <t>ï¼¡ï¼°ï¼´ã€€ï¼¢ï¼¬ï¼«ã€€ï¼•ï¼™ï¼’ï¼£ã€€ï¼­ï¼¯ï¼®ï¼´ï¼²ï¼¥ï¼¡ï¼¬ã€€ï¼¬ï¼©ï¼®ï¼«ã€€ï¼ƒï¼‘ï¼‘ï¼ï¼“ï¼ ï¼³ï¼©ï¼®ï¼§ï¼¡ï¼°ï¼¯ï¼²ï¼¥ã€€ï¼—ï¼•ï¼“ï¼•ï¼™ï¼’</t>
  </si>
  <si>
    <t>'753592</t>
  </si>
  <si>
    <t>wee soon teck</t>
  </si>
  <si>
    <t>Desiree</t>
  </si>
  <si>
    <t>9755-2797</t>
  </si>
  <si>
    <t>490 ADMIRALTY LINK #11-101</t>
  </si>
  <si>
    <t>'750490</t>
  </si>
  <si>
    <t>SITI NUR LIYANA BINTE MAHADI</t>
  </si>
  <si>
    <t>8121-4589</t>
  </si>
  <si>
    <t>413 PASIR RIS DRIVE 6 #03-341</t>
  </si>
  <si>
    <t>'510413</t>
  </si>
  <si>
    <t>liyano</t>
  </si>
  <si>
    <t>SGP104478013</t>
  </si>
  <si>
    <t>Syawwal</t>
  </si>
  <si>
    <t>9117-5892</t>
  </si>
  <si>
    <t>9657-4810</t>
  </si>
  <si>
    <t>216A BOON LAY AVENUE #05-229</t>
  </si>
  <si>
    <t>'641216</t>
  </si>
  <si>
    <t>SGP104478302</t>
  </si>
  <si>
    <t>DANIEL TANG</t>
  </si>
  <si>
    <t>8112-1217</t>
  </si>
  <si>
    <t>657A JURONG WEST STREET 65 16-670</t>
  </si>
  <si>
    <t>'641657</t>
  </si>
  <si>
    <t>Daniel</t>
  </si>
  <si>
    <t>PLS CALL 81121217 BEFORE DELIVERY TQ</t>
  </si>
  <si>
    <t>Dian Ai Rini</t>
  </si>
  <si>
    <t>9185-5669</t>
  </si>
  <si>
    <t>336C YISHUN STREET 31 #02-35</t>
  </si>
  <si>
    <t>'763336</t>
  </si>
  <si>
    <t>SGP104481679</t>
  </si>
  <si>
    <t>Myra</t>
  </si>
  <si>
    <t>9793-7253</t>
  </si>
  <si>
    <t>447 BUKIT PANJANG RING ROAD #11-525</t>
  </si>
  <si>
    <t>'670447</t>
  </si>
  <si>
    <t>SGP104488800</t>
  </si>
  <si>
    <t>atiqah</t>
  </si>
  <si>
    <t>8499-5444</t>
  </si>
  <si>
    <t>103 PASIR RIS STREET 12 #08-133</t>
  </si>
  <si>
    <t>'510103</t>
  </si>
  <si>
    <t>atiqs</t>
  </si>
  <si>
    <t>QT0000011295</t>
  </si>
  <si>
    <t>Thomas Lum</t>
  </si>
  <si>
    <t>9369-3980</t>
  </si>
  <si>
    <t>51, Bishan Street 13, Bishan Community Club Location : Outside Post Office, Hours : 24 hours, POPStation@Bishan CC</t>
  </si>
  <si>
    <t>'915790</t>
  </si>
  <si>
    <t>SGP104501674</t>
  </si>
  <si>
    <t>Sangeetha Pusphanathan</t>
  </si>
  <si>
    <t>9451-4279</t>
  </si>
  <si>
    <t>368 BUKIT BATOK STREET 31 Block 368 Bt Batok Street 31 #06-473</t>
  </si>
  <si>
    <t>'650368</t>
  </si>
  <si>
    <t>Sangeetha</t>
  </si>
  <si>
    <t>Hui Kee Lim</t>
  </si>
  <si>
    <t>9687-9686</t>
  </si>
  <si>
    <t>Blk 312B Clementi Avenue 4 #14-175</t>
  </si>
  <si>
    <t>'122312</t>
  </si>
  <si>
    <t>096-87-9686</t>
  </si>
  <si>
    <t>Azian</t>
  </si>
  <si>
    <t>9479-3001</t>
  </si>
  <si>
    <t>Singapore Blk 680 Choa Chu Kang Cres #02-578</t>
  </si>
  <si>
    <t>Saumya srivastava</t>
  </si>
  <si>
    <t>9151-6708</t>
  </si>
  <si>
    <t>BAYWATER 812 BEDOK RESERVOIR ROAD 03#16</t>
  </si>
  <si>
    <t>'479242</t>
  </si>
  <si>
    <t>Saumya Srivastava</t>
  </si>
  <si>
    <t>Hafizah Agil</t>
  </si>
  <si>
    <t>9049-6309</t>
  </si>
  <si>
    <t>27 GHIM MOH LINK #14-250</t>
  </si>
  <si>
    <t>'270027</t>
  </si>
  <si>
    <t>Nur hafizah Agil</t>
  </si>
  <si>
    <t>May I know by when can I receive them?</t>
  </si>
  <si>
    <t>Linda Ong</t>
  </si>
  <si>
    <t>9763-3693</t>
  </si>
  <si>
    <t>489D CHOA CHU KANG AVENUE 5 #09-231</t>
  </si>
  <si>
    <t>'684489</t>
  </si>
  <si>
    <t>ashwin chandrasekharan</t>
  </si>
  <si>
    <t>9457-0479</t>
  </si>
  <si>
    <t>#04-01, 52 bayshore rd bayshore park</t>
  </si>
  <si>
    <t>'469978</t>
  </si>
  <si>
    <t>bitspidey</t>
  </si>
  <si>
    <t>NURUL SUHANA SULAIMAN</t>
  </si>
  <si>
    <t>9828-7647</t>
  </si>
  <si>
    <t>104 GANGSA ROAD #03-57</t>
  </si>
  <si>
    <t>'670104</t>
  </si>
  <si>
    <t>Nurul Suhana Sulaiman</t>
  </si>
  <si>
    <t>Angie Goh</t>
  </si>
  <si>
    <t>8611-1533</t>
  </si>
  <si>
    <t>656 SENJA ROAD #09-262</t>
  </si>
  <si>
    <t>'670656</t>
  </si>
  <si>
    <t>Desmond</t>
  </si>
  <si>
    <t>9673-6641</t>
  </si>
  <si>
    <t>655 JALAN TENAGA #04-92</t>
  </si>
  <si>
    <t>'410655</t>
  </si>
  <si>
    <t>Tan HanKok</t>
  </si>
  <si>
    <t>8450-1726</t>
  </si>
  <si>
    <t>9790-9545</t>
  </si>
  <si>
    <t>50 COMMONWEALTH DRIVE #17-510</t>
  </si>
  <si>
    <t>'142050</t>
  </si>
  <si>
    <t>KIMTAEEUN</t>
  </si>
  <si>
    <t>Rebecca Tan</t>
  </si>
  <si>
    <t>9777-9886</t>
  </si>
  <si>
    <t>HERITAGE EAST 451 EAST COAST ROAD #02-04</t>
  </si>
  <si>
    <t>'429024</t>
  </si>
  <si>
    <t>Eric Tan (V8R)</t>
  </si>
  <si>
    <t>9829-3300</t>
  </si>
  <si>
    <t>6385-2688</t>
  </si>
  <si>
    <t>VUE 8 RESIDENCE 95 PASIR RIS HEIGHTS Clubhouse / Management Office</t>
  </si>
  <si>
    <t>'519289</t>
  </si>
  <si>
    <t>Eric Tan</t>
  </si>
  <si>
    <t>Office Hour: Monday to Friday 8.30am to 5.00pm. Avoid Lunch Break from 12.30pm to 1.30pm. No Delivery on Saturday, Sunday &amp; Public Holiday. Thank you.</t>
  </si>
  <si>
    <t>Kenneth Mervin Martinus</t>
  </si>
  <si>
    <t>9872-2267</t>
  </si>
  <si>
    <t>223A SERANGOON AVENUE 4 #13-207</t>
  </si>
  <si>
    <t>'551223</t>
  </si>
  <si>
    <t>Priscilla Law</t>
  </si>
  <si>
    <t>8161-1980</t>
  </si>
  <si>
    <t>929 TAMPINES STREET 91 #11-447</t>
  </si>
  <si>
    <t>'520929</t>
  </si>
  <si>
    <t>Hana Roseli</t>
  </si>
  <si>
    <t>8288-6235</t>
  </si>
  <si>
    <t>Singapore Qihua Primary School 5 Woodlands St 81</t>
  </si>
  <si>
    <t>'738525</t>
  </si>
  <si>
    <t>hanna</t>
  </si>
  <si>
    <t>Michael Cheung</t>
  </si>
  <si>
    <t>9695-9976</t>
  </si>
  <si>
    <t>207D PUNGGOL PLACE #16-984</t>
  </si>
  <si>
    <t>'824207</t>
  </si>
  <si>
    <t>Heng Yew Cheng</t>
  </si>
  <si>
    <t>9295-8247</t>
  </si>
  <si>
    <t>340 CHOA CHU KANG LOOP #11-07</t>
  </si>
  <si>
    <t>'680340</t>
  </si>
  <si>
    <t>SHYU MEE NI</t>
  </si>
  <si>
    <t xml:space="preserve">Design:Animal Hand Towel / Color:Yellow Duck(+S$0.99) </t>
  </si>
  <si>
    <t>Clarissa Lee</t>
  </si>
  <si>
    <t>6763-3855</t>
  </si>
  <si>
    <t>9007-7958</t>
  </si>
  <si>
    <t>Blk 441 Fajar Road, #07-452 Singapore</t>
  </si>
  <si>
    <t>'670441</t>
  </si>
  <si>
    <t>Ho Yoke Keng</t>
  </si>
  <si>
    <t>8121-0629</t>
  </si>
  <si>
    <t>411 PANDAN GARDENS #09-90</t>
  </si>
  <si>
    <t>'600411</t>
  </si>
  <si>
    <t>Diana Lee</t>
  </si>
  <si>
    <t>9023-0266</t>
  </si>
  <si>
    <t>289E BUKIT BATOK STREET 25 #02-152</t>
  </si>
  <si>
    <t>'654289</t>
  </si>
  <si>
    <t>Janice Goh</t>
  </si>
  <si>
    <t>6467-0529</t>
  </si>
  <si>
    <t>9046-2990</t>
  </si>
  <si>
    <t>ENG KONG ROAD 110 ENG KONG ROAD</t>
  </si>
  <si>
    <t>'599077</t>
  </si>
  <si>
    <t>JaniceGoh88</t>
  </si>
  <si>
    <t>Mustaqim Md Kassim</t>
  </si>
  <si>
    <t>6783-2050</t>
  </si>
  <si>
    <t>9457-6257</t>
  </si>
  <si>
    <t>Block 811 Tampines Avenue 4 #02-203 Singapore 520811</t>
  </si>
  <si>
    <t>'520811</t>
  </si>
  <si>
    <t>Mustaqim</t>
  </si>
  <si>
    <t>9877-4401</t>
  </si>
  <si>
    <t>RASHIDAH RAHMAN</t>
  </si>
  <si>
    <t>8808-7138</t>
  </si>
  <si>
    <t>752 WOODLANDS CIRCLE #06-530</t>
  </si>
  <si>
    <t>shidah</t>
  </si>
  <si>
    <t>Darren Yap</t>
  </si>
  <si>
    <t>9690-0973</t>
  </si>
  <si>
    <t>31 PAVILION GREEN S(658316)</t>
  </si>
  <si>
    <t>'658316</t>
  </si>
  <si>
    <t>DarrenY</t>
  </si>
  <si>
    <t xml:space="preserve">Design:Animal Hand Towel / Color:Green Frog(+S$0.99) </t>
  </si>
  <si>
    <t>Phil Woo</t>
  </si>
  <si>
    <t>8383-8119</t>
  </si>
  <si>
    <t>445 HOUGANG AVENUE 8 #03-1613</t>
  </si>
  <si>
    <t>'530445</t>
  </si>
  <si>
    <t>Phil</t>
  </si>
  <si>
    <t xml:space="preserve">Design:Animal Hand Towel / Color:Blue Elephant(+S$0.99) </t>
  </si>
  <si>
    <t>Traci Lim</t>
  </si>
  <si>
    <t>8700-2748</t>
  </si>
  <si>
    <t>111 GANGSA ROAD #08-83</t>
  </si>
  <si>
    <t>'670111</t>
  </si>
  <si>
    <t>Edith Cheng</t>
  </si>
  <si>
    <t>9062-1684</t>
  </si>
  <si>
    <t>DOUBLE BAY RESIDENCES 21 SIMEI STREET 4 #12-37</t>
  </si>
  <si>
    <t>'528717</t>
  </si>
  <si>
    <t>Gary LIM</t>
  </si>
  <si>
    <t>9688-1704</t>
  </si>
  <si>
    <t>326 CLEMENTI AVENUE 5 #07-163</t>
  </si>
  <si>
    <t>lim wee beng</t>
  </si>
  <si>
    <t>9069-8435</t>
  </si>
  <si>
    <t xml:space="preserve">Color:Black (Size M) </t>
  </si>
  <si>
    <t>patsy teo</t>
  </si>
  <si>
    <t>9099-2739</t>
  </si>
  <si>
    <t>236 CHOA CHU KANG CENTRAL #10-43</t>
  </si>
  <si>
    <t>'680236</t>
  </si>
  <si>
    <t>James</t>
  </si>
  <si>
    <t>9127-9517</t>
  </si>
  <si>
    <t>233 PENDING ROAD #13-03</t>
  </si>
  <si>
    <t>'670233</t>
  </si>
  <si>
    <t>Arich Lengkong</t>
  </si>
  <si>
    <t>6481-7969</t>
  </si>
  <si>
    <t>9728-6770</t>
  </si>
  <si>
    <t xml:space="preserve">CAMELIA PARK 172 TAMARIND ROAD </t>
  </si>
  <si>
    <t>'806126</t>
  </si>
  <si>
    <t>9008-1006</t>
  </si>
  <si>
    <t>858 TAMPINES AVENUE 5 #08-549</t>
  </si>
  <si>
    <t>'520858</t>
  </si>
  <si>
    <t>â˜… Sun Protection Ice Sleeves â˜… Cooling Effect! Protect From UV Rays Outdoors / During Sports/Driving</t>
  </si>
  <si>
    <t xml:space="preserve">Please bundle together with the car hanger I ordered. </t>
  </si>
  <si>
    <t>Catherine Kong</t>
  </si>
  <si>
    <t>9627-3348</t>
  </si>
  <si>
    <t>487 PASIR RIS DRIVE 4 #02-511</t>
  </si>
  <si>
    <t>'510487</t>
  </si>
  <si>
    <t>catherine kong</t>
  </si>
  <si>
    <t>Sycindylim</t>
  </si>
  <si>
    <t>9012-2652</t>
  </si>
  <si>
    <t>520 ANG MO KIO AVENUE 5 #15-4224</t>
  </si>
  <si>
    <t>'560520</t>
  </si>
  <si>
    <t>Eugenia</t>
  </si>
  <si>
    <t>9790-8493</t>
  </si>
  <si>
    <t>470A UPPER SERANGOON CRESCENT #14-304</t>
  </si>
  <si>
    <t>Eugenia Loh</t>
  </si>
  <si>
    <t>347A YISHUN AVENUE 11 #02-515</t>
  </si>
  <si>
    <t>'761347</t>
  </si>
  <si>
    <t>Joanne Ang</t>
  </si>
  <si>
    <t>8146-0747</t>
  </si>
  <si>
    <t>635 BEDOK RESERVOIR ROAD #12-19</t>
  </si>
  <si>
    <t>'410635</t>
  </si>
  <si>
    <t>SGP104534229</t>
  </si>
  <si>
    <t>â˜… Rollable Side Tray â˜… Convenient Tea Tray Caddy for the Living Room Bedroom Bathroom Kitchen / Rolling Rack Organizer Table Holder Storage / Easy Carry and Transport for Small Items</t>
  </si>
  <si>
    <t xml:space="preserve">Color:Rollable Side Tray (White) </t>
  </si>
  <si>
    <t>julia ngo</t>
  </si>
  <si>
    <t>9670-3396</t>
  </si>
  <si>
    <t>291D BUKIT BATOK STREET 24 #09-19</t>
  </si>
  <si>
    <t>'653291</t>
  </si>
  <si>
    <t>juliango</t>
  </si>
  <si>
    <t>SGP104536063</t>
  </si>
  <si>
    <t>feng lin</t>
  </si>
  <si>
    <t>9183-0696</t>
  </si>
  <si>
    <t>KOVAN MELODY 17 KOVAN ROAD #14-05</t>
  </si>
  <si>
    <t>'548190</t>
  </si>
  <si>
    <t>SGP104545571</t>
  </si>
  <si>
    <t>mak</t>
  </si>
  <si>
    <t>8688-5226</t>
  </si>
  <si>
    <t>187 BOON LAY AVENUE 03-58</t>
  </si>
  <si>
    <t>Hamidah Zara</t>
  </si>
  <si>
    <t>SGP104549441</t>
  </si>
  <si>
    <t>Lim Li Yen</t>
  </si>
  <si>
    <t>6526-6447</t>
  </si>
  <si>
    <t>9672-4412</t>
  </si>
  <si>
    <t>COMPASS HEIGHTS 11 SENGKANG SQUARE #11-31</t>
  </si>
  <si>
    <t>'545076</t>
  </si>
  <si>
    <t>SGP104551762</t>
  </si>
  <si>
    <t>Jose Holipaz</t>
  </si>
  <si>
    <t>9477-2210</t>
  </si>
  <si>
    <t>SMART SUITES 302 SIMS AVENUE #03-04</t>
  </si>
  <si>
    <t>'387516</t>
  </si>
  <si>
    <t>SGP104556849</t>
  </si>
  <si>
    <t>9821-0932</t>
  </si>
  <si>
    <t>778 PASIR RIS STREET 71 #12-560</t>
  </si>
  <si>
    <t>'510778</t>
  </si>
  <si>
    <t>SGP104565349</t>
  </si>
  <si>
    <t>aslinah</t>
  </si>
  <si>
    <t>9451-4284</t>
  </si>
  <si>
    <t>646 WOODLANDS RING ROAD #10-100</t>
  </si>
  <si>
    <t>Milady Fashionista</t>
  </si>
  <si>
    <t>SGP104581258</t>
  </si>
  <si>
    <t>Nancy Quek</t>
  </si>
  <si>
    <t>9366-6099</t>
  </si>
  <si>
    <t>175B YUNG KUANG ROAD Block 175B, #12-17, Yung Kuang Road, Singapore 612175</t>
  </si>
  <si>
    <t>Nancy</t>
  </si>
  <si>
    <t>SGP104584488</t>
  </si>
  <si>
    <t>Howard</t>
  </si>
  <si>
    <t>9171-4508</t>
  </si>
  <si>
    <t>163 GANGSA ROAD #17-92</t>
  </si>
  <si>
    <t>'670163</t>
  </si>
  <si>
    <t>Mary Tan</t>
  </si>
  <si>
    <t>9694-2160</t>
  </si>
  <si>
    <t>MINWA INDUSTRIAL BUILDING 39 GENTING LANE #07-00</t>
  </si>
  <si>
    <t>'349554</t>
  </si>
  <si>
    <t>Hui Min</t>
  </si>
  <si>
    <t>9297-8913</t>
  </si>
  <si>
    <t>BISHAN GREEN 136 BISHAN STREET 12 #07-432</t>
  </si>
  <si>
    <t>'570136</t>
  </si>
  <si>
    <t>SGP104596349</t>
  </si>
  <si>
    <t>SGP104634576</t>
  </si>
  <si>
    <t>Zaki</t>
  </si>
  <si>
    <t>9239-3325</t>
  </si>
  <si>
    <t>Jurong east st.32 Blk 305,#02-152</t>
  </si>
  <si>
    <t>'600305</t>
  </si>
  <si>
    <t>zlf23</t>
  </si>
  <si>
    <t>SGP104635613</t>
  </si>
  <si>
    <t>YVONNE ong</t>
  </si>
  <si>
    <t>9687-0027</t>
  </si>
  <si>
    <t>BLOCK 676 HOUGANG AVENUE 8 #11-559 Singapore 530676</t>
  </si>
  <si>
    <t>'530676</t>
  </si>
  <si>
    <t>Yvonne Ong</t>
  </si>
  <si>
    <t>9695-5877</t>
  </si>
  <si>
    <t>USP104641948</t>
  </si>
  <si>
    <t>Qxpress Pte Ltd (USP104641948)</t>
  </si>
  <si>
    <t>ãƒŠã‚«ã‚¸ãƒžã€€ãƒˆãƒ¢ãƒŸ</t>
  </si>
  <si>
    <t>Japan-</t>
  </si>
  <si>
    <t>Japan080-9240-2191</t>
  </si>
  <si>
    <t>Tomomi Soma Nagal</t>
  </si>
  <si>
    <t>SGP104665709</t>
  </si>
  <si>
    <t>wong teck foo</t>
  </si>
  <si>
    <t>8510-1303</t>
  </si>
  <si>
    <t>512 WOODLANDS DRIVE 14 block 512,# 12-79</t>
  </si>
  <si>
    <t>'730512</t>
  </si>
  <si>
    <t>Amy</t>
  </si>
  <si>
    <t>6225-9337</t>
  </si>
  <si>
    <t>24 MOSQUE STREET Thai Finger House</t>
  </si>
  <si>
    <t>'059504</t>
  </si>
  <si>
    <t>Lee Tze Kiat</t>
  </si>
  <si>
    <t>8163-4588</t>
  </si>
  <si>
    <t>SGP104683315</t>
  </si>
  <si>
    <t>SOO LAN KUAH</t>
  </si>
  <si>
    <t>9487-2678</t>
  </si>
  <si>
    <t>22 Frankel Avenue Frankel Estate</t>
  </si>
  <si>
    <t>'458150</t>
  </si>
  <si>
    <t>Kuah Soo Lan</t>
  </si>
  <si>
    <t>SGP104691775</t>
  </si>
  <si>
    <t>Vanessa</t>
  </si>
  <si>
    <t>9712-5803</t>
  </si>
  <si>
    <t>520 ANG MO KIO AVENUE 5 #05-4222</t>
  </si>
  <si>
    <t xml:space="preserve">Type:Bathroom Rack with Towel Hanger (50cm Length)(+S$4.99) </t>
  </si>
  <si>
    <t>Gan Gay Hiong</t>
  </si>
  <si>
    <t>9007-7912</t>
  </si>
  <si>
    <t>LASALLE COLLEGE OF THE ARTS 1 MCNALLY STREET Block E Level 1 Main Reception</t>
  </si>
  <si>
    <t>'187940</t>
  </si>
  <si>
    <t>QT0000011335</t>
  </si>
  <si>
    <t>9779-4704</t>
  </si>
  <si>
    <t>10, Serangoon North Ave 2, The Serangoon Community Club Location : Level 1, facing Block 151, Hours : 24 hours, POPStation@The Serangoon CC</t>
  </si>
  <si>
    <t>'915592</t>
  </si>
  <si>
    <t>Edward Soen</t>
  </si>
  <si>
    <t>SGP104727324</t>
  </si>
  <si>
    <t>VU LAN THAO</t>
  </si>
  <si>
    <t>9037-3938</t>
  </si>
  <si>
    <t>188 PASIR RIS STREET 12 UNIT 13-52</t>
  </si>
  <si>
    <t>'510188</t>
  </si>
  <si>
    <t>VuLanThao</t>
  </si>
  <si>
    <t>8157-9518</t>
  </si>
  <si>
    <t>SGP104728598</t>
  </si>
  <si>
    <t>Belle Soong</t>
  </si>
  <si>
    <t>9339-3665</t>
  </si>
  <si>
    <t>70 REDHILL CLOSE #06-86</t>
  </si>
  <si>
    <t>'150070</t>
  </si>
  <si>
    <t>Belle</t>
  </si>
  <si>
    <t>SGP104729629</t>
  </si>
  <si>
    <t>Cheok Yew Siong</t>
  </si>
  <si>
    <t>9872-0483</t>
  </si>
  <si>
    <t>412 COMMONWEALTH AVENUE WEST Blk 412 Commonwealth Ave West #03-3031 Singapore 120412 West Coast Court</t>
  </si>
  <si>
    <t>'120412</t>
  </si>
  <si>
    <t>Dear seller, please ensure all 8 bag organisers delivered to me are purple in colour in accordance to what I have ordered. Thanks.</t>
  </si>
  <si>
    <t xml:space="preserve">â˜… Multi-Angle Mirror with LED Lights and Stand â˜… With Heart Shaped Lights! Compact Portable Foldable Adjustable Bright Battery Operated Travel Makeup Mirrors  </t>
  </si>
  <si>
    <t>Belinda Lim Ghim Pheng</t>
  </si>
  <si>
    <t>9841-6038</t>
  </si>
  <si>
    <t>West Coast Court  Commonwealth Ave West Blk 412 Commonwealth Ave West #03-3031 Singapore 120412</t>
  </si>
  <si>
    <t>SGP104733260</t>
  </si>
  <si>
    <t>Imran Ibrahim</t>
  </si>
  <si>
    <t>9004-1394</t>
  </si>
  <si>
    <t>Blk 520 Bedok North Ave 1 #06-346 Blk 520 Bedok North Ave 1 #06-346</t>
  </si>
  <si>
    <t>'460520</t>
  </si>
  <si>
    <t>Imran Bin Ibrahim</t>
  </si>
  <si>
    <t>Send after 530pm.Thanks</t>
  </si>
  <si>
    <t>SGP104747988</t>
  </si>
  <si>
    <t>HARDIAN BIN HASSAN BAKRI</t>
  </si>
  <si>
    <t>8620-6828</t>
  </si>
  <si>
    <t>182 RIVERVALE CRESCENT #06-271</t>
  </si>
  <si>
    <t>'540182</t>
  </si>
  <si>
    <t>Hardian</t>
  </si>
  <si>
    <t>!!! IMPORTANT !!! Note to courier: Pls call 86206828 at least 2 hours prior to delivery. Thanks! !!! IMPORTANT !!!</t>
  </si>
  <si>
    <t>SGP104748117</t>
  </si>
  <si>
    <t>Amaryllis Lee</t>
  </si>
  <si>
    <t>66 Lorong L Telok Kurau #03-01 Lavernes Loft</t>
  </si>
  <si>
    <t>HO  Suit Keng</t>
  </si>
  <si>
    <t>9844-5513</t>
  </si>
  <si>
    <t>514 CHOA CHU KANG STREET 51 #04-44</t>
  </si>
  <si>
    <t>'680514</t>
  </si>
  <si>
    <t>Ho Suit Keng</t>
  </si>
  <si>
    <t>SGP104764868</t>
  </si>
  <si>
    <t>Teo Chek Yew</t>
  </si>
  <si>
    <t>9231-0211</t>
  </si>
  <si>
    <t>119 ANG MO KIO AVENUE 3 #08-1795</t>
  </si>
  <si>
    <t>'560119</t>
  </si>
  <si>
    <t>Please put parcel in shoe cabinet if not in when delivered. Thank you.</t>
  </si>
  <si>
    <t>SGP104777500</t>
  </si>
  <si>
    <t>Ang Grace</t>
  </si>
  <si>
    <t>8121-1311</t>
  </si>
  <si>
    <t xml:space="preserve">Block 3  Redhill Close  #03-170  Singapore 151003 </t>
  </si>
  <si>
    <t>'151003</t>
  </si>
  <si>
    <t>Please call to confirm at least an hour prior to delivery.</t>
  </si>
  <si>
    <t>SGP104780052</t>
  </si>
  <si>
    <t>Park geon woo</t>
  </si>
  <si>
    <t>9772-1023</t>
  </si>
  <si>
    <t>THE SAIL @ MARINA BAY 2 MARINA BOULEVARD #07-06</t>
  </si>
  <si>
    <t>'018987</t>
  </si>
  <si>
    <t>parkgeonwoo</t>
  </si>
  <si>
    <t>Please deliver items to 1st floor reception</t>
  </si>
  <si>
    <t>SGP104780933</t>
  </si>
  <si>
    <t>Rin Fitria</t>
  </si>
  <si>
    <t>6781-6557</t>
  </si>
  <si>
    <t>8183-4420</t>
  </si>
  <si>
    <t>469 TAMPINES STREET 44 #03-162</t>
  </si>
  <si>
    <t>'520469</t>
  </si>
  <si>
    <t>SGP104793463</t>
  </si>
  <si>
    <t>Ken Leong</t>
  </si>
  <si>
    <t>3152-3000</t>
  </si>
  <si>
    <t>9646-1160</t>
  </si>
  <si>
    <t>UBI TECHPARK 10 UBI CRESCENT #04-99</t>
  </si>
  <si>
    <t>361 Degree Consultancy Pte Ltd</t>
  </si>
  <si>
    <t xml:space="preserve">â™¥ See-Through Acrylic Cosmetic Organizer â™¥ - 16 Compartment 2/3/4 Drawers! Transparent Cosmetics Organiser Make Up Case Jewellery Lipstick Jewelry Storage Jewellery Cabinet Organization Beauty  â—•â€¿â—•ï½¡â¤ </t>
  </si>
  <si>
    <t xml:space="preserve">Type:16 Compartment 4 Drawers(+S$2.50) </t>
  </si>
  <si>
    <t>Klaudia Sun</t>
  </si>
  <si>
    <t>8223-5089</t>
  </si>
  <si>
    <t>UOB PLAZA 80 RAFFLES PLACE Dentons Rodyk &amp; Davidson #33-00</t>
  </si>
  <si>
    <t>'048624</t>
  </si>
  <si>
    <t>klaudia sun</t>
  </si>
  <si>
    <t>SGP104801353</t>
  </si>
  <si>
    <t>shuyan wang</t>
  </si>
  <si>
    <t>9699-4045</t>
  </si>
  <si>
    <t>141 BUKIT BATOK STREET 11 #02-27</t>
  </si>
  <si>
    <t>'650141</t>
  </si>
  <si>
    <t>SGP104805999</t>
  </si>
  <si>
    <t>Andrew Wee</t>
  </si>
  <si>
    <t>9692-5467</t>
  </si>
  <si>
    <t>234 PASIR RIS DRIVE 4 Block 234 #06-466</t>
  </si>
  <si>
    <t>'510234</t>
  </si>
  <si>
    <t>Jessie</t>
  </si>
  <si>
    <t>9380-1188</t>
  </si>
  <si>
    <t>ROXY SQUARE 50 EAST COAST ROAD #01-51</t>
  </si>
  <si>
    <t>'428769</t>
  </si>
  <si>
    <t>Adelene Tan</t>
  </si>
  <si>
    <t>9879-4636</t>
  </si>
  <si>
    <t>17 SPRINGLEAF ROAD 00</t>
  </si>
  <si>
    <t>'787958</t>
  </si>
  <si>
    <t>adelene tan</t>
  </si>
  <si>
    <t>Pei Ying Belinda Chew</t>
  </si>
  <si>
    <t>8189-8473</t>
  </si>
  <si>
    <t xml:space="preserve">LUCKY HILLS 80 BEDOK TERRACE </t>
  </si>
  <si>
    <t>'469239</t>
  </si>
  <si>
    <t>Nabila huda</t>
  </si>
  <si>
    <t>9615-8912</t>
  </si>
  <si>
    <t>Blk 501b yishun st 51 #06-478</t>
  </si>
  <si>
    <t>nabila</t>
  </si>
  <si>
    <t>Dale Tan</t>
  </si>
  <si>
    <t>9299-2043</t>
  </si>
  <si>
    <t>9007-7632</t>
  </si>
  <si>
    <t>67 TAMPINES CENTRAL 7 #08-38</t>
  </si>
  <si>
    <t>'528598</t>
  </si>
  <si>
    <t>CHEAP N DEAL PTE. LTD.</t>
  </si>
  <si>
    <t>Esther Lee</t>
  </si>
  <si>
    <t>8268-3986</t>
  </si>
  <si>
    <t>184 STIRLING ROAD #16-244</t>
  </si>
  <si>
    <t>'140184</t>
  </si>
  <si>
    <t>esther.leeal</t>
  </si>
  <si>
    <t>Stephen Quek</t>
  </si>
  <si>
    <t>8482-0898</t>
  </si>
  <si>
    <t>656C JURONG WEST STREET 61 Unit #12 -315</t>
  </si>
  <si>
    <t>Quek jen suan, Stephen</t>
  </si>
  <si>
    <t>Lilian Sim</t>
  </si>
  <si>
    <t>9828-5634</t>
  </si>
  <si>
    <t>144 Kew Drive -</t>
  </si>
  <si>
    <t>'466314</t>
  </si>
  <si>
    <t>Thomas Cheah</t>
  </si>
  <si>
    <t>6445-0880</t>
  </si>
  <si>
    <t>Jocelyn Chen</t>
  </si>
  <si>
    <t>9878-7998</t>
  </si>
  <si>
    <t>832 TAMPINES STREET 82 #08-15</t>
  </si>
  <si>
    <t>Winy Liu</t>
  </si>
  <si>
    <t>9229-3229</t>
  </si>
  <si>
    <t>615B EDGEFIELD PLAINS #13-345</t>
  </si>
  <si>
    <t>'822615</t>
  </si>
  <si>
    <t>liu win shun</t>
  </si>
  <si>
    <t>Karen Tok</t>
  </si>
  <si>
    <t>9107-2139</t>
  </si>
  <si>
    <t>Singapore 112 Robinson road #11-03</t>
  </si>
  <si>
    <t>'068902</t>
  </si>
  <si>
    <t xml:space="preserve">Delivery only during office hour Monday to Friday 9am to 6pm </t>
  </si>
  <si>
    <t>Tan Yoong Siang</t>
  </si>
  <si>
    <t>9661-2104</t>
  </si>
  <si>
    <t>25 TOA PAYOH EAST #11-102</t>
  </si>
  <si>
    <t>'310025</t>
  </si>
  <si>
    <t>Sam Siang</t>
  </si>
  <si>
    <t>SGP104850133</t>
  </si>
  <si>
    <t>Esther Wong</t>
  </si>
  <si>
    <t>659638-2472</t>
  </si>
  <si>
    <t>4033 ANG MO KIO INDUSTRIAL PARK 1 #01-68</t>
  </si>
  <si>
    <t>'569640</t>
  </si>
  <si>
    <t>SGP104851356</t>
  </si>
  <si>
    <t>Lester Ang</t>
  </si>
  <si>
    <t>9366-8102</t>
  </si>
  <si>
    <t>725 WOODLANDS AVENUE 6 #08-482</t>
  </si>
  <si>
    <t>'730725</t>
  </si>
  <si>
    <t>SGP104861484</t>
  </si>
  <si>
    <t>SGP104878301</t>
  </si>
  <si>
    <t>Felix Lim</t>
  </si>
  <si>
    <t>9817-5512</t>
  </si>
  <si>
    <t>Blk 725 yishun street.71 #09-27 Blk 725 yishun street.71 #09-27</t>
  </si>
  <si>
    <t>6683-7223</t>
  </si>
  <si>
    <t>SGP104879814</t>
  </si>
  <si>
    <t>Aaron Teo</t>
  </si>
  <si>
    <t>9004-9424</t>
  </si>
  <si>
    <t>SGP104881543</t>
  </si>
  <si>
    <t>Benson ang</t>
  </si>
  <si>
    <t>9633-7981</t>
  </si>
  <si>
    <t>59 TAMPINES CENTRAL 7 #06-16 Citylife Tampines Condo</t>
  </si>
  <si>
    <t>'528594</t>
  </si>
  <si>
    <t>SGP104900540</t>
  </si>
  <si>
    <t>phua yan zhang</t>
  </si>
  <si>
    <t>9129-6533</t>
  </si>
  <si>
    <t>hougang ave 8 blk 627 #05-138 Singapore</t>
  </si>
  <si>
    <t>'530627</t>
  </si>
  <si>
    <t>yanzhang</t>
  </si>
  <si>
    <t>Rashida Md Sahid</t>
  </si>
  <si>
    <t>9656-6297</t>
  </si>
  <si>
    <t>658 HOUGANG AVENUE 8 #02-453</t>
  </si>
  <si>
    <t>'530658</t>
  </si>
  <si>
    <t>Mohd Razli</t>
  </si>
  <si>
    <t xml:space="preserve">â˜… Cosmetic Organizer Box â˜… Multi-Purpose Compartment Plastic Storage Holder Rack For Makeup Beauty Tools Stationery Jewellery Toiletries Organize Desktop Desk Table Tabletop </t>
  </si>
  <si>
    <t>Adeline Toh</t>
  </si>
  <si>
    <t>9828-3919</t>
  </si>
  <si>
    <t>SHERWOOD TOWERS 3 JALAN ANAK BUKIT #16-05</t>
  </si>
  <si>
    <t>'588998</t>
  </si>
  <si>
    <t>Joop</t>
  </si>
  <si>
    <t>Shannen wang</t>
  </si>
  <si>
    <t>8189-0060</t>
  </si>
  <si>
    <t>TECHNOPARK @ CHAI CHEE 750 CHAI CHEE ROAD McConnell Dowell S.E.A. Pet Ltd  Oasis Block, #03-18</t>
  </si>
  <si>
    <t>'469000</t>
  </si>
  <si>
    <t>shannen wang</t>
  </si>
  <si>
    <t xml:space="preserve">Type:Meadow Pony(+S$1.99) </t>
  </si>
  <si>
    <t>Kin</t>
  </si>
  <si>
    <t>9623-9251</t>
  </si>
  <si>
    <t>Blk 235 Bt Panjang Ring Rd #12-17 Singapore</t>
  </si>
  <si>
    <t>'670235</t>
  </si>
  <si>
    <t>Alison</t>
  </si>
  <si>
    <t>9380-0964</t>
  </si>
  <si>
    <t>268 BISHAN STREET 24 Blk 268 Bishan street 24 #11-170 Singapore 570268</t>
  </si>
  <si>
    <t>'570268</t>
  </si>
  <si>
    <t>Alison Tay</t>
  </si>
  <si>
    <t>Au Wai Yin</t>
  </si>
  <si>
    <t>9436-4900</t>
  </si>
  <si>
    <t>55 LENGKOK BAHRU block 55 #05-387</t>
  </si>
  <si>
    <t>'151055</t>
  </si>
  <si>
    <t>Winnie Au</t>
  </si>
  <si>
    <t>Khng, Kelly</t>
  </si>
  <si>
    <t>6489-3295</t>
  </si>
  <si>
    <t>9754-2049</t>
  </si>
  <si>
    <t>Blk 267A Compassvale Link #03-69 Singapore</t>
  </si>
  <si>
    <t>Kelly Khng</t>
  </si>
  <si>
    <t>SGP104905583</t>
  </si>
  <si>
    <t>Jalawati Hamzah</t>
  </si>
  <si>
    <t>9010-8003</t>
  </si>
  <si>
    <t>478 SEGAR ROAD #06-390</t>
  </si>
  <si>
    <t>'670478</t>
  </si>
  <si>
    <t>Jalawati</t>
  </si>
  <si>
    <t>SGP104910872</t>
  </si>
  <si>
    <t>Florence Tan</t>
  </si>
  <si>
    <t>97308625-0000</t>
  </si>
  <si>
    <t>Blk 705, Tampines st 71, #08-62 Singapore</t>
  </si>
  <si>
    <t>flor tn</t>
  </si>
  <si>
    <t>SGP104913611</t>
  </si>
  <si>
    <t>SGP104921033</t>
  </si>
  <si>
    <t>Wong Ai Leng</t>
  </si>
  <si>
    <t>8127-4118</t>
  </si>
  <si>
    <t>Singapore Block 653 Yishun Ave 4 #12-469</t>
  </si>
  <si>
    <t>'760653</t>
  </si>
  <si>
    <t>SGP104923922</t>
  </si>
  <si>
    <t>aziza</t>
  </si>
  <si>
    <t>8138-3360</t>
  </si>
  <si>
    <t>GOODLINK PARK 363 SEMBAWANG ROAD 363 sembawang road</t>
  </si>
  <si>
    <t>'758379</t>
  </si>
  <si>
    <t>SGP104929896</t>
  </si>
  <si>
    <t>SGP104933131</t>
  </si>
  <si>
    <t>Melissa Lee</t>
  </si>
  <si>
    <t>8100-1585</t>
  </si>
  <si>
    <t>289A COMPASSVALE CRESCENT #02-315</t>
  </si>
  <si>
    <t>'541289</t>
  </si>
  <si>
    <t>Melissa lee</t>
  </si>
  <si>
    <t>SGP104955164</t>
  </si>
  <si>
    <t>Hidayah</t>
  </si>
  <si>
    <t>9889-0865</t>
  </si>
  <si>
    <t>51 SCOTTS ROAD 03-03</t>
  </si>
  <si>
    <t>'228241</t>
  </si>
  <si>
    <t>SGP104964183</t>
  </si>
  <si>
    <t>Penny Gan</t>
  </si>
  <si>
    <t>659128-8213</t>
  </si>
  <si>
    <t>Block 13, Ghim Moh Road, #06-41 Singapore 270013</t>
  </si>
  <si>
    <t>'270013</t>
  </si>
  <si>
    <t>9089-0678</t>
  </si>
  <si>
    <t>SGP104969287</t>
  </si>
  <si>
    <t>Norman Ho</t>
  </si>
  <si>
    <t>9199-2022</t>
  </si>
  <si>
    <t>STRAITS TRADING BUILDING 9 BATTERY ROAD 15th Floor Delivery Room</t>
  </si>
  <si>
    <t>Sandy Koh</t>
  </si>
  <si>
    <t>9183-3369</t>
  </si>
  <si>
    <t>618D Punggol Drive #06-737</t>
  </si>
  <si>
    <t>sandykoh18</t>
  </si>
  <si>
    <t>â˜… Remote Control and Stationery Holder - White Wooden â˜… Tidy your Messy Table Â–Â–Â–Â–Â–Â–Â–â— Simple 4 Compartment Storage Holder Â–Â–Â–Â–Â–Â–Â–â— Flexible Compartment Arrangement Â–Â–Â–Â–Â–Â–Â–â— Wooden Frame!</t>
  </si>
  <si>
    <t>Sherwin Wong</t>
  </si>
  <si>
    <t>8180-8757</t>
  </si>
  <si>
    <t>332A ANCHORVALE LINK #14-348</t>
  </si>
  <si>
    <t>'541332</t>
  </si>
  <si>
    <t>Sherwin</t>
  </si>
  <si>
    <t>Cindy Ong</t>
  </si>
  <si>
    <t>9729-1549</t>
  </si>
  <si>
    <t>164 SIMEI ROAD #07-414</t>
  </si>
  <si>
    <t>'520164</t>
  </si>
  <si>
    <t>Kavitha Jeyamalar</t>
  </si>
  <si>
    <t>9633-2447</t>
  </si>
  <si>
    <t>9754-5147</t>
  </si>
  <si>
    <t>SUNRISE GARDENS 57 SUNRISE AVENUE #04-10, Lobby P</t>
  </si>
  <si>
    <t>'806748</t>
  </si>
  <si>
    <t>Denise Chan</t>
  </si>
  <si>
    <t>8748-7817</t>
  </si>
  <si>
    <t>711 HOUGANG AVENUE 2 #05-157</t>
  </si>
  <si>
    <t>'530711</t>
  </si>
  <si>
    <t>Denise Eto</t>
  </si>
  <si>
    <t>Emily Ng</t>
  </si>
  <si>
    <t>9748-3159</t>
  </si>
  <si>
    <t>ICON@IBP 3A INTERNATIONAL BUSINESS PARK #07-10/18 Lanxess Pte Ltd</t>
  </si>
  <si>
    <t>'609935</t>
  </si>
  <si>
    <t>Ng Wee Choon</t>
  </si>
  <si>
    <t>Tay Xin Yi</t>
  </si>
  <si>
    <t>9728-4732</t>
  </si>
  <si>
    <t>810A CHOA CHU KANG AVENUE 7 #10-507</t>
  </si>
  <si>
    <t>'681810</t>
  </si>
  <si>
    <t>Tay XinYi</t>
  </si>
  <si>
    <t>9831-8688</t>
  </si>
  <si>
    <t>15 BEDOK SOUTH ROAD #05-97</t>
  </si>
  <si>
    <t>'460015</t>
  </si>
  <si>
    <t>Thomas ng</t>
  </si>
  <si>
    <t>3161-1226</t>
  </si>
  <si>
    <t>9815-0800</t>
  </si>
  <si>
    <t>627 BUKIT BATOK CENTRAL #07-638</t>
  </si>
  <si>
    <t>'650627</t>
  </si>
  <si>
    <t>Theodora Lam</t>
  </si>
  <si>
    <t>1234-1234</t>
  </si>
  <si>
    <t>NATIONAL UNIVERSITY OF SINGAPORE 10 KENT RIDGE CRESCENT AS8 #07-01</t>
  </si>
  <si>
    <t>'119260</t>
  </si>
  <si>
    <t>blinkiz</t>
  </si>
  <si>
    <t>claire</t>
  </si>
  <si>
    <t>6748-0113</t>
  </si>
  <si>
    <t>9327-2347</t>
  </si>
  <si>
    <t>114 LENGKONG TIGA 13, 13-177</t>
  </si>
  <si>
    <t>'410114</t>
  </si>
  <si>
    <t>Patrick</t>
  </si>
  <si>
    <t>8594-0411</t>
  </si>
  <si>
    <t>TECHNOPARK @ CHAI CHEE 750 CHAI CHEE ROAD #01-03</t>
  </si>
  <si>
    <t>Patrick Gonzaga</t>
  </si>
  <si>
    <t>kristine</t>
  </si>
  <si>
    <t>9651-8729</t>
  </si>
  <si>
    <t>1 CANBERRA 11 CANBERRA DRIVE #04-22</t>
  </si>
  <si>
    <t>'768071</t>
  </si>
  <si>
    <t>Linda Susanto</t>
  </si>
  <si>
    <t>6457-7407</t>
  </si>
  <si>
    <t>9654-9292</t>
  </si>
  <si>
    <t>Blk 278 Bishan St 24 #12-70 Singapore 570278</t>
  </si>
  <si>
    <t>'570278</t>
  </si>
  <si>
    <t>Haziqah</t>
  </si>
  <si>
    <t>9012-2030</t>
  </si>
  <si>
    <t>28 MARSILING DRIVE #10-267</t>
  </si>
  <si>
    <t>'730028</t>
  </si>
  <si>
    <t>Nur</t>
  </si>
  <si>
    <t>Irene</t>
  </si>
  <si>
    <t>9339-1088</t>
  </si>
  <si>
    <t>8 GUL ROAD 8 gul road</t>
  </si>
  <si>
    <t>'629341</t>
  </si>
  <si>
    <t>irenechew3311</t>
  </si>
  <si>
    <t>Low Chee Siang</t>
  </si>
  <si>
    <t>9879-7334</t>
  </si>
  <si>
    <t>128 BUKIT MERAH VIEW #17-20, Singapore 150128</t>
  </si>
  <si>
    <t>'150128</t>
  </si>
  <si>
    <t>Chee Siang Low</t>
  </si>
  <si>
    <t>Iris Tan</t>
  </si>
  <si>
    <t>9101-4854</t>
  </si>
  <si>
    <t>455 HOUGANG AVENUE 10 #08-463</t>
  </si>
  <si>
    <t>'530455</t>
  </si>
  <si>
    <t>SGP104972322</t>
  </si>
  <si>
    <t>PHUA MONG HSIEN</t>
  </si>
  <si>
    <t>6862-3811</t>
  </si>
  <si>
    <t>9743-1166</t>
  </si>
  <si>
    <t xml:space="preserve">41 JOO KOON CIRCLE </t>
  </si>
  <si>
    <t>'629065</t>
  </si>
  <si>
    <t>SGP104973039</t>
  </si>
  <si>
    <t>8138-3388</t>
  </si>
  <si>
    <t>SGP104978859</t>
  </si>
  <si>
    <t>Angelina Tan</t>
  </si>
  <si>
    <t>9661-1798</t>
  </si>
  <si>
    <t>CANARY PARK 114 JALAN SIMPANG BEDOK 114 Jalan Simpang Bedok Singapore 488227</t>
  </si>
  <si>
    <t>SGP104984578</t>
  </si>
  <si>
    <t>9355-3106</t>
  </si>
  <si>
    <t>THE INTERWEAVE 21 KIM KEAT ROAD The interweave floor 21 #21-02</t>
  </si>
  <si>
    <t>Jasmine Lim</t>
  </si>
  <si>
    <t>QT0000011377</t>
  </si>
  <si>
    <t>ANTHONY GOH</t>
  </si>
  <si>
    <t>6411-0877</t>
  </si>
  <si>
    <t>9821-7136</t>
  </si>
  <si>
    <t>8, Pending Road, Bukit Panjang Community Centre Location : Level 1, Hours : 24 hours, POPStation@Bukit Panjang CC</t>
  </si>
  <si>
    <t>'916790</t>
  </si>
  <si>
    <t>is it possible to delivery the two pieces of back support through Qexpress courier than sending to POP station. I prefer to deliver to my office at No 20 Jalan Buroh. S619477.
I will pay the fee.</t>
  </si>
  <si>
    <t>QT0000011376</t>
  </si>
  <si>
    <t>8700-6673</t>
  </si>
  <si>
    <t>9188-2287</t>
  </si>
  <si>
    <t>SGP105013430</t>
  </si>
  <si>
    <t>Tara Liew</t>
  </si>
  <si>
    <t>6808-1711</t>
  </si>
  <si>
    <t>9123-5321</t>
  </si>
  <si>
    <t>WATERTOWN 83 PUNGGOL CENTRAL 01-19</t>
  </si>
  <si>
    <t>6742-6380</t>
  </si>
  <si>
    <t>8184-3449</t>
  </si>
  <si>
    <t>59 UBI CRESCENT first floorï¼Œsamsung</t>
  </si>
  <si>
    <t>'408597</t>
  </si>
  <si>
    <t>TiffanyLim</t>
  </si>
  <si>
    <t>please deliver between 10am to 5pmâ€¦â€¦thanks</t>
  </si>
  <si>
    <t>SGP105016621</t>
  </si>
  <si>
    <t>Sugra</t>
  </si>
  <si>
    <t>8338-2546</t>
  </si>
  <si>
    <t>223A JURONG EAST STREET 21 #05-849</t>
  </si>
  <si>
    <t>'601223</t>
  </si>
  <si>
    <t>Nur Irfaniah Ahmad</t>
  </si>
  <si>
    <t>SGP105018537</t>
  </si>
  <si>
    <t>NEIL BRIAN ALAPIDE</t>
  </si>
  <si>
    <t>9786-7812</t>
  </si>
  <si>
    <t>206 TOA PAYOH NORTH #3-1219</t>
  </si>
  <si>
    <t>'310206</t>
  </si>
  <si>
    <t>Neil Brian Alapide</t>
  </si>
  <si>
    <t>SGP105035790</t>
  </si>
  <si>
    <t xml:space="preserve">Color:Easy Retrieve Makeup Pad Tray (Black) </t>
  </si>
  <si>
    <t>chan huey ling</t>
  </si>
  <si>
    <t>9739-2293</t>
  </si>
  <si>
    <t>9820-0945</t>
  </si>
  <si>
    <t>561 ANG MO KIO AVENUE 10 #09-1828 561 ANG MO KIO AVENUE 10      #09-1828</t>
  </si>
  <si>
    <t>'560561</t>
  </si>
  <si>
    <t>Please call for delivery T 97392293 or 98200945. Thanks.</t>
  </si>
  <si>
    <t>Daphne Lek</t>
  </si>
  <si>
    <t>6456-4720</t>
  </si>
  <si>
    <t>9617-0942</t>
  </si>
  <si>
    <t>353 ANG MO KIO STREET 32 #21-135</t>
  </si>
  <si>
    <t>'560353</t>
  </si>
  <si>
    <t>ros</t>
  </si>
  <si>
    <t>8188-7645</t>
  </si>
  <si>
    <t>170 BEDOK SOUTH ROAD #10-354 Singapore 460170</t>
  </si>
  <si>
    <t>'460170</t>
  </si>
  <si>
    <t>Wendy Soh</t>
  </si>
  <si>
    <t>8383-8118</t>
  </si>
  <si>
    <t>MES LOGISTICS HUB 7 SIXTH LOK YANG ROAD Akzo Nobel paints singapore</t>
  </si>
  <si>
    <t>'628105</t>
  </si>
  <si>
    <t>Clement Koh</t>
  </si>
  <si>
    <t>9457-0757</t>
  </si>
  <si>
    <t>9 HONGKONG STREET #01-01, IP Mirror Pte Ltd</t>
  </si>
  <si>
    <t>'059652</t>
  </si>
  <si>
    <t>Hazura</t>
  </si>
  <si>
    <t>9387-6774</t>
  </si>
  <si>
    <t>620 WOODLANDS DRIVE 52 #06-94</t>
  </si>
  <si>
    <t>'730620</t>
  </si>
  <si>
    <t>hazura</t>
  </si>
  <si>
    <t>Debbie Ho</t>
  </si>
  <si>
    <t>9751-3716</t>
  </si>
  <si>
    <t>Singapore 92A Lor H Telok Kurau</t>
  </si>
  <si>
    <t>'426109</t>
  </si>
  <si>
    <t>Teo Boon Hwee</t>
  </si>
  <si>
    <t>8729-3469</t>
  </si>
  <si>
    <t>715 YISHUN STREET 71 #06-300 Singapore 760715</t>
  </si>
  <si>
    <t>'760715</t>
  </si>
  <si>
    <t>Boon Hwee</t>
  </si>
  <si>
    <t>Fiona Kwen</t>
  </si>
  <si>
    <t>9423-1933</t>
  </si>
  <si>
    <t>130 BUKIT MERAH VIEW #09-338</t>
  </si>
  <si>
    <t>Please deliver the item by 9 May</t>
  </si>
  <si>
    <t>Melissa Guay</t>
  </si>
  <si>
    <t>9430-6601</t>
  </si>
  <si>
    <t>PARC PALAIS 57 HUME AVENUE #04-12</t>
  </si>
  <si>
    <t>'598753</t>
  </si>
  <si>
    <t>Melissa</t>
  </si>
  <si>
    <t>9776-6056</t>
  </si>
  <si>
    <t>Jasmine Tong</t>
  </si>
  <si>
    <t>9681-4459</t>
  </si>
  <si>
    <t>414A FERNVALE LINK #12-16</t>
  </si>
  <si>
    <t>'791414</t>
  </si>
  <si>
    <t>kok kheng danny Lee</t>
  </si>
  <si>
    <t>9667-8932</t>
  </si>
  <si>
    <t>211A PUNGGOL WALK #05-617</t>
  </si>
  <si>
    <t>'821211</t>
  </si>
  <si>
    <t>Kong Irene</t>
  </si>
  <si>
    <t>9159-8990</t>
  </si>
  <si>
    <t>10A BENDEMEER ROAD #23-105</t>
  </si>
  <si>
    <t>'331010</t>
  </si>
  <si>
    <t>8399-7709</t>
  </si>
  <si>
    <t>711 PASIR RIS STREET 72 #10-65</t>
  </si>
  <si>
    <t>'510711</t>
  </si>
  <si>
    <t>May Tan</t>
  </si>
  <si>
    <t>9773-0487</t>
  </si>
  <si>
    <t>THE TAMPINES TRILLIANT 31 TAMPINES CENTRAL 7 #02-41</t>
  </si>
  <si>
    <t>Indra</t>
  </si>
  <si>
    <t>6288-2847</t>
  </si>
  <si>
    <t>9777-4572</t>
  </si>
  <si>
    <t>124 HOUGANG AVENUE 1 #05-1446</t>
  </si>
  <si>
    <t>'530124</t>
  </si>
  <si>
    <t>indra</t>
  </si>
  <si>
    <t>Anastachi Ririn</t>
  </si>
  <si>
    <t>9081-0593</t>
  </si>
  <si>
    <t>ONE SHENTON 1 SHENTON WAY 40-08</t>
  </si>
  <si>
    <t>'068803</t>
  </si>
  <si>
    <t>Anastachi Ririn E Sulastiasih</t>
  </si>
  <si>
    <t xml:space="preserve">Type:Type 3: Towel Hanging Rack (60cm)(+S$4) </t>
  </si>
  <si>
    <t>Careen Ong</t>
  </si>
  <si>
    <t>9150-9415</t>
  </si>
  <si>
    <t>801D KEAT HONG CLOSE #11-51 Singapore 684801</t>
  </si>
  <si>
    <t>'684801</t>
  </si>
  <si>
    <t>Careen</t>
  </si>
  <si>
    <t>FRED TAN</t>
  </si>
  <si>
    <t>9829-7364</t>
  </si>
  <si>
    <t>2 MARINE TERRACE #25-292</t>
  </si>
  <si>
    <t>'440002</t>
  </si>
  <si>
    <t>FRED</t>
  </si>
  <si>
    <t>nurul nisha</t>
  </si>
  <si>
    <t>9824-9825</t>
  </si>
  <si>
    <t>228A COMPASSVALE WALK #10-326</t>
  </si>
  <si>
    <t>'541228</t>
  </si>
  <si>
    <t>Nurul Nisha</t>
  </si>
  <si>
    <t>Cynthia Chia</t>
  </si>
  <si>
    <t>9798-1210</t>
  </si>
  <si>
    <t>139B LORONG 1A TOA PAYOH #05-60, Singapore 312139</t>
  </si>
  <si>
    <t>'312139</t>
  </si>
  <si>
    <t>Chia Swee Lay</t>
  </si>
  <si>
    <t>James Tan</t>
  </si>
  <si>
    <t>9295-5745</t>
  </si>
  <si>
    <t>Blk 200B Sengkang East Road #04-28</t>
  </si>
  <si>
    <t>'542200</t>
  </si>
  <si>
    <t>Noorazman Bin Mohatee</t>
  </si>
  <si>
    <t>6583-7364</t>
  </si>
  <si>
    <t>9641-7007</t>
  </si>
  <si>
    <t>704 PASIR RIS DRIVE 10 Block 704 Pasir Ris Drive 10 #07-133 Singapore 510704</t>
  </si>
  <si>
    <t>'510704</t>
  </si>
  <si>
    <t>Helen Wong</t>
  </si>
  <si>
    <t>9818-2584</t>
  </si>
  <si>
    <t>CANARY PARK 29 JALAN SIMPANG BEDOK Singapore</t>
  </si>
  <si>
    <t>'488175</t>
  </si>
  <si>
    <t>helenw108</t>
  </si>
  <si>
    <t>Ta Hui Fong</t>
  </si>
  <si>
    <t>9450-1429</t>
  </si>
  <si>
    <t>Singapore Blk 173, Ang Mo Kio Ave 4 #07-705 S(560173)</t>
  </si>
  <si>
    <t>'560173</t>
  </si>
  <si>
    <t xml:space="preserve">Color:Light Pink (Size M) </t>
  </si>
  <si>
    <t>ElsonLim</t>
  </si>
  <si>
    <t>9235-6123</t>
  </si>
  <si>
    <t>Singapore 346 Tampines St 33 #04-384</t>
  </si>
  <si>
    <t>'520346</t>
  </si>
  <si>
    <t>Diya Anna Koshy</t>
  </si>
  <si>
    <t>9298-9215</t>
  </si>
  <si>
    <t>205A PUNGGOL FIELD 15-360</t>
  </si>
  <si>
    <t>renishkoshyjob</t>
  </si>
  <si>
    <t>I need the fan urgently. Electrician only with me for 2 days.</t>
  </si>
  <si>
    <t>Theresa</t>
  </si>
  <si>
    <t>9247-2574</t>
  </si>
  <si>
    <t>269A PUNGGOL FIELD #03-177</t>
  </si>
  <si>
    <t>'821269</t>
  </si>
  <si>
    <t>Wang Wenqing</t>
  </si>
  <si>
    <t>6755-2088</t>
  </si>
  <si>
    <t>9618-3974</t>
  </si>
  <si>
    <t>800 YISHUN RING ROAD #08-4381</t>
  </si>
  <si>
    <t>'760800</t>
  </si>
  <si>
    <t>juraimi sarjoh</t>
  </si>
  <si>
    <t>9457-4879</t>
  </si>
  <si>
    <t>9457-4779</t>
  </si>
  <si>
    <t>130B CANBERRA CRESCENT Blk 130B Canberra Crescent #10-471  Singapore 752130</t>
  </si>
  <si>
    <t>'752130</t>
  </si>
  <si>
    <t>boyanpure@yahoo.com.sg</t>
  </si>
  <si>
    <t>Poon Yee Man</t>
  </si>
  <si>
    <t>8118-3238</t>
  </si>
  <si>
    <t>424C YISHUN AVENUE 11 #10-304</t>
  </si>
  <si>
    <t>hayati</t>
  </si>
  <si>
    <t>9748-3625</t>
  </si>
  <si>
    <t>Singapore blk 584, Pasir ris Street 53, #03-35</t>
  </si>
  <si>
    <t>'510584</t>
  </si>
  <si>
    <t>Please send after 6pm weekdays. Thank you.</t>
  </si>
  <si>
    <t>Ben</t>
  </si>
  <si>
    <t>9183-5400</t>
  </si>
  <si>
    <t>65 NEW UPPER CHANGI ROAD #05-1138</t>
  </si>
  <si>
    <t>careen sio</t>
  </si>
  <si>
    <t>9229-6166</t>
  </si>
  <si>
    <t>332 HOUGANG AVENUE 5 #02-232</t>
  </si>
  <si>
    <t>'530332</t>
  </si>
  <si>
    <t>Careen Sio</t>
  </si>
  <si>
    <t>Ming Jun Leong</t>
  </si>
  <si>
    <t>9128-8678</t>
  </si>
  <si>
    <t xml:space="preserve">Block 126 Tampines Street 11 #08-466 </t>
  </si>
  <si>
    <t>'521126</t>
  </si>
  <si>
    <t>Leong Ming Jun</t>
  </si>
  <si>
    <t xml:space="preserve">Color:Dark Denim / Size:M </t>
  </si>
  <si>
    <t>Yi Hui Lim</t>
  </si>
  <si>
    <t>8102-9591</t>
  </si>
  <si>
    <t>REGENTVILLE 8 HOUGANG STREET 92 Tower 4, #10-02</t>
  </si>
  <si>
    <t>'538686</t>
  </si>
  <si>
    <t>Yi Hui</t>
  </si>
  <si>
    <t>kelly yeow</t>
  </si>
  <si>
    <t>9823-8022</t>
  </si>
  <si>
    <t>163 YUNG PING ROAD #09-82</t>
  </si>
  <si>
    <t>'610163</t>
  </si>
  <si>
    <t>kelly</t>
  </si>
  <si>
    <t>9151-2866</t>
  </si>
  <si>
    <t>Blk 474 41 Jurong West #07-396</t>
  </si>
  <si>
    <t>'640474</t>
  </si>
  <si>
    <t>Fazilah</t>
  </si>
  <si>
    <t>9144-4645</t>
  </si>
  <si>
    <t>415 WOODLANDS STREET 41 #02-165</t>
  </si>
  <si>
    <t>'730415</t>
  </si>
  <si>
    <t>Please call earlier b4 sending</t>
  </si>
  <si>
    <t>Carlita Olaivar</t>
  </si>
  <si>
    <t>9857-3998</t>
  </si>
  <si>
    <t>38A BENDEMEER ROAD #17-826</t>
  </si>
  <si>
    <t>'331038</t>
  </si>
  <si>
    <t>shirin</t>
  </si>
  <si>
    <t>9002-4110</t>
  </si>
  <si>
    <t>Singapore 56 jalan gelenggang</t>
  </si>
  <si>
    <t>'578230</t>
  </si>
  <si>
    <t>Charisse Lee</t>
  </si>
  <si>
    <t>9879-6202</t>
  </si>
  <si>
    <t>MUTIARA VIEW 11 JALAN MUTIARA #04-05</t>
  </si>
  <si>
    <t>'249191</t>
  </si>
  <si>
    <t xml:space="preserve">Type:Hot Plate Clamp (Green) 17.5 x 3.2cm </t>
  </si>
  <si>
    <t>sharine lim</t>
  </si>
  <si>
    <t>9155-6848</t>
  </si>
  <si>
    <t>177 BUKIT BATOK WEST AVENUE 8 Blk 177 Bukit batok West ave 8 #07-241 S650177</t>
  </si>
  <si>
    <t>'650177</t>
  </si>
  <si>
    <t>sharine</t>
  </si>
  <si>
    <t>SGP105047614</t>
  </si>
  <si>
    <t>Nguyen Ngoc Thanh Thao</t>
  </si>
  <si>
    <t>9043-3004</t>
  </si>
  <si>
    <t>517 SERANGOON NORTH AVENUE 4 Blk 517 Serangoon North Avenue 4, #12-238</t>
  </si>
  <si>
    <t>'550517</t>
  </si>
  <si>
    <t>SGP105067074</t>
  </si>
  <si>
    <t>20 JALAN BUROH C/O AMERICAN INTERNATIONAL INDUSTRIES PTE LTD</t>
  </si>
  <si>
    <t>'619477</t>
  </si>
  <si>
    <t xml:space="preserve">I have cancelled my previous order under 215056652 as advised by you through email.
this is my new order for delivery through Qexpress to my office at No 20 Jalan Buroh.
</t>
  </si>
  <si>
    <t>SGP105087423</t>
  </si>
  <si>
    <t>Patrina Ng</t>
  </si>
  <si>
    <t>8518-6527</t>
  </si>
  <si>
    <t>9820-9298</t>
  </si>
  <si>
    <t>REPUBLIC POLYTECHNIC 17 WOODLANDS AVENUE 9 #13-03, Campus Height</t>
  </si>
  <si>
    <t>'738968</t>
  </si>
  <si>
    <t>Hock Leng Lim</t>
  </si>
  <si>
    <t>SGP105090075</t>
  </si>
  <si>
    <t>Emily Kueh</t>
  </si>
  <si>
    <t>8322-0758</t>
  </si>
  <si>
    <t>8649-6556</t>
  </si>
  <si>
    <t>10 LORONG 7 TOA PAYOH #05-203</t>
  </si>
  <si>
    <t>'310010</t>
  </si>
  <si>
    <t>Yiinziee</t>
  </si>
  <si>
    <t>SGP105092295</t>
  </si>
  <si>
    <t>â˜… Wooden Dish Rack â˜… 16 Slot - Classy Natural Wood Modern Kitchen Storage Plate Holder Organiser</t>
  </si>
  <si>
    <t>8188-0523</t>
  </si>
  <si>
    <t>160 JALAN TECK WHYE #08-254</t>
  </si>
  <si>
    <t>'680160</t>
  </si>
  <si>
    <t xml:space="preserve">Please help me make sure item is in well condition thank you. </t>
  </si>
  <si>
    <t>SGP105117708</t>
  </si>
  <si>
    <t>Grace Teo</t>
  </si>
  <si>
    <t>8112-8041</t>
  </si>
  <si>
    <t>SERANGOON GARDEN ESTATE 41 CHARTWELL DRIVE 41 Chartwell Drive Singapore 558735</t>
  </si>
  <si>
    <t>'558735</t>
  </si>
  <si>
    <t>SGP105118449</t>
  </si>
  <si>
    <t>6569-3565</t>
  </si>
  <si>
    <t>9835-8331</t>
  </si>
  <si>
    <t>8 TUAS AVENUE 11 Max</t>
  </si>
  <si>
    <t>'639074</t>
  </si>
  <si>
    <t>QT0000011397</t>
  </si>
  <si>
    <t>Tan Sock Ngor</t>
  </si>
  <si>
    <t>9680-5088</t>
  </si>
  <si>
    <t>Jassy Tan</t>
  </si>
  <si>
    <t>6472-5795</t>
  </si>
  <si>
    <t>SGP105139861</t>
  </si>
  <si>
    <t>pamela tiong</t>
  </si>
  <si>
    <t>9695-9851</t>
  </si>
  <si>
    <t>666A Jurong West Street 65 #13-199</t>
  </si>
  <si>
    <t>Pamela tiong</t>
  </si>
  <si>
    <t>Jessheena ong</t>
  </si>
  <si>
    <t>9794-2279</t>
  </si>
  <si>
    <t>850 JURONG WEST STREET 81 #09-279</t>
  </si>
  <si>
    <t>Jessheena</t>
  </si>
  <si>
    <t>SGP105196752</t>
  </si>
  <si>
    <t>Ernestina Goh</t>
  </si>
  <si>
    <t>9665-1651</t>
  </si>
  <si>
    <t>178 BUKIT BATOK WEST AVENUE 8 #09-229</t>
  </si>
  <si>
    <t>'650178</t>
  </si>
  <si>
    <t>SGP105200783</t>
  </si>
  <si>
    <t>9689-0733</t>
  </si>
  <si>
    <t>9362-4009</t>
  </si>
  <si>
    <t>TWIN FOUNTAINS 11A WOODLANDS AVENUE 6 #07-07</t>
  </si>
  <si>
    <t>'738993</t>
  </si>
  <si>
    <t>zack</t>
  </si>
  <si>
    <t>SGP105205191</t>
  </si>
  <si>
    <t>Ricky Caparal</t>
  </si>
  <si>
    <t>9138-0052</t>
  </si>
  <si>
    <t>9770-8712</t>
  </si>
  <si>
    <t>91 COMMONWEALTH DRIVE Please call Recipient on delivery arrangement. Recipient Name : Ricky Caparal , Mobile #  97708712,  #01-694</t>
  </si>
  <si>
    <t>'140091</t>
  </si>
  <si>
    <t>LYE LAI CHENG</t>
  </si>
  <si>
    <t>1. To avoid complication on return. Please check 100% and ensure it is in good condition before send.
2. Do not state Qo10 &amp; price on this gift.
3. Contact Recipient on delivery arrangement.Thank you.</t>
  </si>
  <si>
    <t>9068-1140</t>
  </si>
  <si>
    <t>Emily yong</t>
  </si>
  <si>
    <t>6917-2942</t>
  </si>
  <si>
    <t>8177-3634</t>
  </si>
  <si>
    <t>PALM ISLES 34 FLORA DRIVE #02-30</t>
  </si>
  <si>
    <t>'506893</t>
  </si>
  <si>
    <t>QT0000011398</t>
  </si>
  <si>
    <t>cathereen</t>
  </si>
  <si>
    <t>9144-2868</t>
  </si>
  <si>
    <t>768, Woodlands Avenue 6, Woodlands Mart Locatoin : Level 1, next to the drop-off point, Hours : 24 hours, POPStation@Woodlands Mart</t>
  </si>
  <si>
    <t>Cathereen</t>
  </si>
  <si>
    <t>SGP105214260</t>
  </si>
  <si>
    <t>Kevin Ngin</t>
  </si>
  <si>
    <t>6453-6445</t>
  </si>
  <si>
    <t>9633-4469</t>
  </si>
  <si>
    <t>BISHAN PARK CONDOMINIUM 20 SIN MING WALK #08-05 Singapore 575570</t>
  </si>
  <si>
    <t>'575570</t>
  </si>
  <si>
    <t>ngincs</t>
  </si>
  <si>
    <t>SGP105226992</t>
  </si>
  <si>
    <t>9845-7253</t>
  </si>
  <si>
    <t>PASIR RIS BEACH PARK 4 PASIR RIS AVENUE 4 pasir ris ave</t>
  </si>
  <si>
    <t>'519671</t>
  </si>
  <si>
    <t>WeiLi Lim</t>
  </si>
  <si>
    <t>SGP105249541</t>
  </si>
  <si>
    <t xml:space="preserve">Type:4-Tier Large (50cm)(+S$8.99) </t>
  </si>
  <si>
    <t>ZHANG FAN</t>
  </si>
  <si>
    <t>8188-0062</t>
  </si>
  <si>
    <t>9660-1161</t>
  </si>
  <si>
    <t>314B ANCHORVALE LINK #10-125</t>
  </si>
  <si>
    <t>'542314</t>
  </si>
  <si>
    <t>Fan Zhang</t>
  </si>
  <si>
    <t>Sharan</t>
  </si>
  <si>
    <t>8328-1492</t>
  </si>
  <si>
    <t>246 SIMEI STREET 5 Block 246 Simei street 5 #11-66</t>
  </si>
  <si>
    <t>SGP105254562</t>
  </si>
  <si>
    <t>Lina Wong</t>
  </si>
  <si>
    <t>9748-1889</t>
  </si>
  <si>
    <t>860 JURONG WEST STREET 81 #05-590</t>
  </si>
  <si>
    <t>'640860</t>
  </si>
  <si>
    <t>SGP105258303</t>
  </si>
  <si>
    <t>Noor Aishah Asmawi</t>
  </si>
  <si>
    <t>8196-4224</t>
  </si>
  <si>
    <t>PARC CONDOMINIUM, THE 13 WEST COAST WALK #B1-29 MANAGEMENT OFFICE</t>
  </si>
  <si>
    <t>'127163</t>
  </si>
  <si>
    <t>FAZILAH</t>
  </si>
  <si>
    <t>9387-1258</t>
  </si>
  <si>
    <t>9337-3038</t>
  </si>
  <si>
    <t>227B SUMANG LANE #06-268</t>
  </si>
  <si>
    <t>'822227</t>
  </si>
  <si>
    <t>fazilah</t>
  </si>
  <si>
    <t>Choy Wei Peng</t>
  </si>
  <si>
    <t>8546-6877</t>
  </si>
  <si>
    <t>9108-9973</t>
  </si>
  <si>
    <t>106 RIVERVALE WALK #06-118</t>
  </si>
  <si>
    <t>'540106</t>
  </si>
  <si>
    <t>benjaminchoy</t>
  </si>
  <si>
    <t>Any enquiry please call 91089973</t>
  </si>
  <si>
    <t>9819-2615</t>
  </si>
  <si>
    <t>Bernard  Chan</t>
  </si>
  <si>
    <t>9296-6712</t>
  </si>
  <si>
    <t>604B Punggol Road 16-756</t>
  </si>
  <si>
    <t>'822604</t>
  </si>
  <si>
    <t>Bernard</t>
  </si>
  <si>
    <t>Shirley Kam</t>
  </si>
  <si>
    <t>8100-6523</t>
  </si>
  <si>
    <t>ENTERPRISE CENTRE 20 BUKIT BATOK CRESCENT #11-11</t>
  </si>
  <si>
    <t>'658080</t>
  </si>
  <si>
    <t>Stella Tan</t>
  </si>
  <si>
    <t>9119-3166</t>
  </si>
  <si>
    <t>105A DEPOT ROAD #06-613</t>
  </si>
  <si>
    <t>'101105</t>
  </si>
  <si>
    <t>Theresa Ow</t>
  </si>
  <si>
    <t>8522-7753</t>
  </si>
  <si>
    <t>Blk 109 #10-277 McNair Rd Blk109 #10-277 McNair Rd</t>
  </si>
  <si>
    <t>'320109</t>
  </si>
  <si>
    <t>Cheong Pooi Khim</t>
  </si>
  <si>
    <t>8284-8222</t>
  </si>
  <si>
    <t>Blk 657B #05-656 Jurong West Street 65</t>
  </si>
  <si>
    <t>'642657</t>
  </si>
  <si>
    <t>Japinder Singh</t>
  </si>
  <si>
    <t>8330-0787</t>
  </si>
  <si>
    <t>74 BEDOK NORTH ROAD Blk 74, Bedok North Road, #08-120, Singapore 460074</t>
  </si>
  <si>
    <t>'460074</t>
  </si>
  <si>
    <t>JunYi</t>
  </si>
  <si>
    <t>8573-1263</t>
  </si>
  <si>
    <t>Singapore Block 116B Rivervale Drive #05-24</t>
  </si>
  <si>
    <t>'542116</t>
  </si>
  <si>
    <t>Jun Yi Yew</t>
  </si>
  <si>
    <t>michelle lim</t>
  </si>
  <si>
    <t>9771-3501</t>
  </si>
  <si>
    <t>325B SENGKANG EAST WAY #02-659</t>
  </si>
  <si>
    <t>'542325</t>
  </si>
  <si>
    <t>michelle</t>
  </si>
  <si>
    <t>Chew Wan Yu</t>
  </si>
  <si>
    <t>9853-4394</t>
  </si>
  <si>
    <t>197A BOON LAY DRIVE #15-81</t>
  </si>
  <si>
    <t>Valerie kho</t>
  </si>
  <si>
    <t>9856-9188</t>
  </si>
  <si>
    <t>660 CHOA CHU KANG CRESCENT #05-83</t>
  </si>
  <si>
    <t>'680660</t>
  </si>
  <si>
    <t>Fidah</t>
  </si>
  <si>
    <t>6785-3834</t>
  </si>
  <si>
    <t>9815-9437</t>
  </si>
  <si>
    <t>909 TAMPINES AVENUE 4 #03-252</t>
  </si>
  <si>
    <t>'520909</t>
  </si>
  <si>
    <t>Syarafidah</t>
  </si>
  <si>
    <t>Call 82882154 before delivery</t>
  </si>
  <si>
    <t>Maggie Koh</t>
  </si>
  <si>
    <t>9836-5604</t>
  </si>
  <si>
    <t>408 JURONG WEST STREET 42 #10-679</t>
  </si>
  <si>
    <t>Amy Oh</t>
  </si>
  <si>
    <t>9155-2212</t>
  </si>
  <si>
    <t>225A JURONG EAST STREET 21 #02-769</t>
  </si>
  <si>
    <t>'601225</t>
  </si>
  <si>
    <t>Goh CheeWee</t>
  </si>
  <si>
    <t>9845-8330</t>
  </si>
  <si>
    <t>27A JALAN MEMBINA #18-146</t>
  </si>
  <si>
    <t>'163027</t>
  </si>
  <si>
    <t>CheeWee</t>
  </si>
  <si>
    <t>Yong Hui Yuen</t>
  </si>
  <si>
    <t>6764-6639</t>
  </si>
  <si>
    <t>9823-0462</t>
  </si>
  <si>
    <t>160 JALAN TECK WHYE #11 - 254</t>
  </si>
  <si>
    <t>Yong Hui yuen</t>
  </si>
  <si>
    <t>SGP105280318</t>
  </si>
  <si>
    <t>QT0000011410</t>
  </si>
  <si>
    <t>Alcan Lim</t>
  </si>
  <si>
    <t>8783-9866</t>
  </si>
  <si>
    <t>AL</t>
  </si>
  <si>
    <t>Joanne NG</t>
  </si>
  <si>
    <t>9152-9788</t>
  </si>
  <si>
    <t>856B TAMPINES STREET 82 #15-150</t>
  </si>
  <si>
    <t>'522856</t>
  </si>
  <si>
    <t>Joanne4</t>
  </si>
  <si>
    <t>SGP105297935</t>
  </si>
  <si>
    <t>Vanessa Sandhu</t>
  </si>
  <si>
    <t>6768-9382</t>
  </si>
  <si>
    <t>9223-4979</t>
  </si>
  <si>
    <t xml:space="preserve">52 WEST COAST FERRY ROAD </t>
  </si>
  <si>
    <t>'126887</t>
  </si>
  <si>
    <t>Saw Tina Soo</t>
  </si>
  <si>
    <t>USP105298523</t>
  </si>
  <si>
    <t>Qxpress Pte Ltd (USP105298523)</t>
  </si>
  <si>
    <t>ãƒŸãƒ¤ã‚·ã‚¿ã€€ã‚³ã‚¦ã‚¹ã‚±</t>
  </si>
  <si>
    <t>Japan080-6767-0146</t>
  </si>
  <si>
    <t>å®®ä¸‹è€•ä»‹</t>
  </si>
  <si>
    <t>SGP105307274</t>
  </si>
  <si>
    <t>Muhammad Irfan</t>
  </si>
  <si>
    <t>8298-7536</t>
  </si>
  <si>
    <t>614 CHOA CHU KANG STREET 62 #04-233</t>
  </si>
  <si>
    <t>'680614</t>
  </si>
  <si>
    <t>SGP105308063</t>
  </si>
  <si>
    <t>Irene Lee</t>
  </si>
  <si>
    <t>6457-6531</t>
  </si>
  <si>
    <t>509 ANG MO KIO AVENUE 8 #06-2744</t>
  </si>
  <si>
    <t>'560509</t>
  </si>
  <si>
    <t>Kindly please check for any defects before dispatching item. Thank.</t>
  </si>
  <si>
    <t>SGP105316485</t>
  </si>
  <si>
    <t>MICHELLE TAY</t>
  </si>
  <si>
    <t>9692-5985</t>
  </si>
  <si>
    <t>ABI PLAZA 11 KEPPEL ROAD #12-01/02 CWT GLOBELINK PTE LTD</t>
  </si>
  <si>
    <t>'089057</t>
  </si>
  <si>
    <t>Michelle Tay</t>
  </si>
  <si>
    <t>SGP105320139</t>
  </si>
  <si>
    <t>Serene JM</t>
  </si>
  <si>
    <t>6875-5764</t>
  </si>
  <si>
    <t>9640-9335</t>
  </si>
  <si>
    <t>Singapore BLOCK 175A PUNGGOL FIELD #14-569</t>
  </si>
  <si>
    <t>'821175</t>
  </si>
  <si>
    <t>yapjeemui</t>
  </si>
  <si>
    <t>SGP105335572</t>
  </si>
  <si>
    <t>Janice Chuah</t>
  </si>
  <si>
    <t>9647-0239</t>
  </si>
  <si>
    <t>THOMSON GRAND 27 SIN MING WALK #17-18</t>
  </si>
  <si>
    <t>'573918</t>
  </si>
  <si>
    <t>Janice Chuah Geok Lin</t>
  </si>
  <si>
    <t>6257-3888</t>
  </si>
  <si>
    <t>9668-5311</t>
  </si>
  <si>
    <t>Valerie Binny</t>
  </si>
  <si>
    <t>9694-9192</t>
  </si>
  <si>
    <t>Singapore Block 102 #03-03 Jalan Dusun</t>
  </si>
  <si>
    <t>'320102</t>
  </si>
  <si>
    <t>Hwey Ying</t>
  </si>
  <si>
    <t>9105-5322</t>
  </si>
  <si>
    <t>178D RIVERVALE CRESCENT #10-403</t>
  </si>
  <si>
    <t>'544178</t>
  </si>
  <si>
    <t>David Pham Cong Tuan</t>
  </si>
  <si>
    <t>9386-5994</t>
  </si>
  <si>
    <t>365A Upper Serangoon Road, #16-1050,S531365 Hougang Meadow</t>
  </si>
  <si>
    <t>'531366</t>
  </si>
  <si>
    <t>Davemania</t>
  </si>
  <si>
    <t>Pls leave in Riser</t>
  </si>
  <si>
    <t>Boon Chee Shuen</t>
  </si>
  <si>
    <t>9220-2271</t>
  </si>
  <si>
    <t>PARC CENTROS 82 PUNGGOL CENTRAL #01-08</t>
  </si>
  <si>
    <t>'828763</t>
  </si>
  <si>
    <t>E Jia Min</t>
  </si>
  <si>
    <t>9622-2858</t>
  </si>
  <si>
    <t>Sharon Irene Rodrigues</t>
  </si>
  <si>
    <t>9844-5374</t>
  </si>
  <si>
    <t>6583-2263</t>
  </si>
  <si>
    <t>503 PASIR RIS STREET 52 #01-235 Metropolitan YMCA Student Care Centre</t>
  </si>
  <si>
    <t>Delivery to a student care centre open from 8am to 6pm only. From Mon to Fri only</t>
  </si>
  <si>
    <t>Stef Sim</t>
  </si>
  <si>
    <t>9067-0809</t>
  </si>
  <si>
    <t>9062-7768</t>
  </si>
  <si>
    <t>168B SIMEI LANE 05-48</t>
  </si>
  <si>
    <t>'522168</t>
  </si>
  <si>
    <t>Jovin chua</t>
  </si>
  <si>
    <t>9793-0663</t>
  </si>
  <si>
    <t>9229-1226</t>
  </si>
  <si>
    <t>THE SHORE RESIDENCES 81 AMBER ROAD 14-06</t>
  </si>
  <si>
    <t>'439893</t>
  </si>
  <si>
    <t>CLN</t>
  </si>
  <si>
    <t>9224-7711</t>
  </si>
  <si>
    <t>9137-5873</t>
  </si>
  <si>
    <t>24 LUCKY HEIGHTS 24 lucky heights (s)467578</t>
  </si>
  <si>
    <t>'467578</t>
  </si>
  <si>
    <t>ade</t>
  </si>
  <si>
    <t>9731-7583</t>
  </si>
  <si>
    <t>Valencia</t>
  </si>
  <si>
    <t>9336-1131</t>
  </si>
  <si>
    <t>Singapore 50 TANAH MERAH KECHIL AVENUE #05-04</t>
  </si>
  <si>
    <t>'465524</t>
  </si>
  <si>
    <t>Hi, can I check when the items will be shipped out? Thanks.</t>
  </si>
  <si>
    <t>Siti Noorjihan</t>
  </si>
  <si>
    <t>9711-8286</t>
  </si>
  <si>
    <t>505 JELAPANG ROAD #05-456</t>
  </si>
  <si>
    <t>â˜… Cotton Mattress Cover â˜… Queen Size 200 x 150cm Many Colours! Breathable Absorbent Comfortable Quality Fitted Bedsheet</t>
  </si>
  <si>
    <t>YUSSOF B ROSMAN</t>
  </si>
  <si>
    <t>6791-0837</t>
  </si>
  <si>
    <t>9237-4574</t>
  </si>
  <si>
    <t>Singapore BLK 746 #05-105 JURONG WEST STREET 73</t>
  </si>
  <si>
    <t>Yussof Bin Rosman</t>
  </si>
  <si>
    <t>Hoe sau fong</t>
  </si>
  <si>
    <t>9233-2305</t>
  </si>
  <si>
    <t>Julianahoe</t>
  </si>
  <si>
    <t>Rena Ho</t>
  </si>
  <si>
    <t>9824-8684</t>
  </si>
  <si>
    <t>THE BAYCOURT 461A UPPER EAST COAST ROAD #01-13</t>
  </si>
  <si>
    <t>'466507</t>
  </si>
  <si>
    <t>ZARINAH</t>
  </si>
  <si>
    <t>8235-5624</t>
  </si>
  <si>
    <t>BEDOK RESIDENCES 26 BEDOK NORTH DRIVE #13-37</t>
  </si>
  <si>
    <t>'465499</t>
  </si>
  <si>
    <t>Zarinah</t>
  </si>
  <si>
    <t>Jacqueline T</t>
  </si>
  <si>
    <t>9144-0588</t>
  </si>
  <si>
    <t>137 LORONG AH SOO #08-540</t>
  </si>
  <si>
    <t>'530137</t>
  </si>
  <si>
    <t>9638-7238</t>
  </si>
  <si>
    <t>NORMANTON PARK 2 NORMANTON PARK #05-147</t>
  </si>
  <si>
    <t>'118999</t>
  </si>
  <si>
    <t>Joel Choo</t>
  </si>
  <si>
    <t>8222-6264</t>
  </si>
  <si>
    <t>THOMSON PARK 54 JALAN KELI -</t>
  </si>
  <si>
    <t>'577921</t>
  </si>
  <si>
    <t>Joel</t>
  </si>
  <si>
    <t>Meiqi</t>
  </si>
  <si>
    <t>9329-9738</t>
  </si>
  <si>
    <t>763 WOODLANDS AVENUE 6 #04-60</t>
  </si>
  <si>
    <t>'730763</t>
  </si>
  <si>
    <t>Fun Pui Yee</t>
  </si>
  <si>
    <t>8225-3722</t>
  </si>
  <si>
    <t>178 YIO CHU KANG ROAD Singapore 545627</t>
  </si>
  <si>
    <t>'545627</t>
  </si>
  <si>
    <t>RIchard</t>
  </si>
  <si>
    <t>9088-8471</t>
  </si>
  <si>
    <t>52 KENT ROAD #08-24</t>
  </si>
  <si>
    <t>'210052</t>
  </si>
  <si>
    <t>Richard Tan</t>
  </si>
  <si>
    <t>NG CHO ENG</t>
  </si>
  <si>
    <t>9828-7753</t>
  </si>
  <si>
    <t>17 ENG KONG DRIVE Singapore 599345</t>
  </si>
  <si>
    <t>'599345</t>
  </si>
  <si>
    <t>paradigm</t>
  </si>
  <si>
    <t>Wong Chee Mun</t>
  </si>
  <si>
    <t>9026-3328</t>
  </si>
  <si>
    <t>730 JURONG WEST STREET 72 #10-47</t>
  </si>
  <si>
    <t>'640730</t>
  </si>
  <si>
    <t xml:space="preserve">Color:Sky Purple </t>
  </si>
  <si>
    <t>Jeyakumar natarajan</t>
  </si>
  <si>
    <t>9658-7984</t>
  </si>
  <si>
    <t>356 TAMPINES STREET 33 #07-628, 356 Tampines street 33</t>
  </si>
  <si>
    <t>'520356</t>
  </si>
  <si>
    <t>jai</t>
  </si>
  <si>
    <t>Thanks</t>
  </si>
  <si>
    <t xml:space="preserve">Color:Pink (3-piece set) </t>
  </si>
  <si>
    <t>Jia Lin</t>
  </si>
  <si>
    <t>6446-6357</t>
  </si>
  <si>
    <t>9650-9629</t>
  </si>
  <si>
    <t>104 BEDOK NORTH AVENUE 4 #05-2192</t>
  </si>
  <si>
    <t>'460104</t>
  </si>
  <si>
    <t>Kam Jia Lin</t>
  </si>
  <si>
    <t>Jacqueline Loo</t>
  </si>
  <si>
    <t>9726-6030</t>
  </si>
  <si>
    <t>443C FAJAR ROAD #16-74</t>
  </si>
  <si>
    <t>'673443</t>
  </si>
  <si>
    <t>Please call me if the door is closed. Thank you.</t>
  </si>
  <si>
    <t>ms tan</t>
  </si>
  <si>
    <t>9152-9441</t>
  </si>
  <si>
    <t>9125-4548</t>
  </si>
  <si>
    <t>CUSCADEN RESIDENCES 26 CUSCADEN ROAD #20-03</t>
  </si>
  <si>
    <t>'249722</t>
  </si>
  <si>
    <t>c</t>
  </si>
  <si>
    <t>If no answer leave it at security guardhouse</t>
  </si>
  <si>
    <t>9792-6482</t>
  </si>
  <si>
    <t>William Takashi Chan</t>
  </si>
  <si>
    <t>6726-2785</t>
  </si>
  <si>
    <t>9145-1540</t>
  </si>
  <si>
    <t>443C FERNVALE ROAD #10-379</t>
  </si>
  <si>
    <t>'793443</t>
  </si>
  <si>
    <t>Please contact William @ 91451540 before delivery.</t>
  </si>
  <si>
    <t>Mr Lam</t>
  </si>
  <si>
    <t>9389-9296</t>
  </si>
  <si>
    <t>935 YISHUN CENTRAL 1 #11-37</t>
  </si>
  <si>
    <t>'760935</t>
  </si>
  <si>
    <t>Mun Wai</t>
  </si>
  <si>
    <t>Fizal</t>
  </si>
  <si>
    <t>8682-1003</t>
  </si>
  <si>
    <t>RAJAH TOWER 32 JALAN RAJAH #09-03</t>
  </si>
  <si>
    <t>'329141</t>
  </si>
  <si>
    <t>Fizal Ahmad Rajah</t>
  </si>
  <si>
    <t>LUCAS ONG</t>
  </si>
  <si>
    <t>9728-9889</t>
  </si>
  <si>
    <t>BOON LAY PLACE 209 BOON LAY PLACE #11-283</t>
  </si>
  <si>
    <t>'640209</t>
  </si>
  <si>
    <t>lucas ong</t>
  </si>
  <si>
    <t>Priscilla khoo</t>
  </si>
  <si>
    <t>8113-9486</t>
  </si>
  <si>
    <t>415C FERNVALE LINK #12-64</t>
  </si>
  <si>
    <t>Wendy Teo</t>
  </si>
  <si>
    <t>6885-3838</t>
  </si>
  <si>
    <t>9678-5946</t>
  </si>
  <si>
    <t>401 ADMIRALTY LINK #11-02</t>
  </si>
  <si>
    <t>'750401</t>
  </si>
  <si>
    <t>Erin Ng</t>
  </si>
  <si>
    <t>9062-2342</t>
  </si>
  <si>
    <t>LAGUNA PARK 5000D MARINE PARADE ROAD #22-14</t>
  </si>
  <si>
    <t>'449287</t>
  </si>
  <si>
    <t>POTATO</t>
  </si>
  <si>
    <t>Pls leave the parcel inside the gate if no one is at home to receive the item.</t>
  </si>
  <si>
    <t>SGP105359661</t>
  </si>
  <si>
    <t>Ang Lay Hong</t>
  </si>
  <si>
    <t>9382-5096</t>
  </si>
  <si>
    <t>9366-6381</t>
  </si>
  <si>
    <t>43 TEBAN GARDENS ROAD Blk 43 Teban Gardens Road #03-395 S(600043)</t>
  </si>
  <si>
    <t>'600043</t>
  </si>
  <si>
    <t>Celine Ang</t>
  </si>
  <si>
    <t>SGP105376337</t>
  </si>
  <si>
    <t>SGP105378073</t>
  </si>
  <si>
    <t>Joanne Woo</t>
  </si>
  <si>
    <t>9159-1680</t>
  </si>
  <si>
    <t>350 ANG MO KIO STREET 32 #05-115</t>
  </si>
  <si>
    <t>'560350</t>
  </si>
  <si>
    <t>SGP105424694</t>
  </si>
  <si>
    <t>Nina Nonis</t>
  </si>
  <si>
    <t>8688-8060</t>
  </si>
  <si>
    <t>8688-8062</t>
  </si>
  <si>
    <t>356B ADMIRALTY DRIVE #07-98</t>
  </si>
  <si>
    <t>Christopher Nonis</t>
  </si>
  <si>
    <t>SGP105425861</t>
  </si>
  <si>
    <t>JOYCE YEE</t>
  </si>
  <si>
    <t>9692-6850</t>
  </si>
  <si>
    <t>THE STRATEGY 2 INTERNATIONAL BUSINESS PARK #11-01/02 TOWER 1</t>
  </si>
  <si>
    <t>'609930</t>
  </si>
  <si>
    <t>Joyce Y</t>
  </si>
  <si>
    <t>Office address, Hours 8.30 am - 5:30 pm.</t>
  </si>
  <si>
    <t>SGP105426682</t>
  </si>
  <si>
    <t>Jamie Yeo</t>
  </si>
  <si>
    <t>9177-7616</t>
  </si>
  <si>
    <t>PARC OASIS 51 JURONG EAST AVENUE 1 #10-03</t>
  </si>
  <si>
    <t>'609782</t>
  </si>
  <si>
    <t>Jamie Yeo Suat Hui</t>
  </si>
  <si>
    <t>SGP105454710</t>
  </si>
  <si>
    <t>558 ANG MO KIO AVENUE 10 #11-1784</t>
  </si>
  <si>
    <t>'560558</t>
  </si>
  <si>
    <t>Ju Tiang Ng</t>
  </si>
  <si>
    <t>9128-9843</t>
  </si>
  <si>
    <t>Blk 373, Tampines St. 34 # 07-28 Blk 373, Tampines St. 34 # 07-28</t>
  </si>
  <si>
    <t>'520373</t>
  </si>
  <si>
    <t>Jessica Ng</t>
  </si>
  <si>
    <t>QT0000011429</t>
  </si>
  <si>
    <t>Mark Enriquez</t>
  </si>
  <si>
    <t>Etc.+63-632-621-4092</t>
  </si>
  <si>
    <t>8316-4350</t>
  </si>
  <si>
    <t>9459-1328</t>
  </si>
  <si>
    <t>Singapore Block 559, Jurong West St 42, #04-465, Singapore 640559 , Singapore</t>
  </si>
  <si>
    <t>'640559</t>
  </si>
  <si>
    <t>Lee Ee</t>
  </si>
  <si>
    <t>9665-3006</t>
  </si>
  <si>
    <t>181 JELEBU ROAD #07-02</t>
  </si>
  <si>
    <t>lee ee teo</t>
  </si>
  <si>
    <t>Poh Leng</t>
  </si>
  <si>
    <t>9646-0380</t>
  </si>
  <si>
    <t>271B SENGKANG CENTRAL #08-279</t>
  </si>
  <si>
    <t>Ng Jing Li</t>
  </si>
  <si>
    <t>9067-8884</t>
  </si>
  <si>
    <t>222 PASIR RIS STREET 21 #09-118</t>
  </si>
  <si>
    <t>'510222</t>
  </si>
  <si>
    <t>Zaidi</t>
  </si>
  <si>
    <t>8611-8216</t>
  </si>
  <si>
    <t>894A WOODLANDS DRIVE 50 #04-63</t>
  </si>
  <si>
    <t>'730894</t>
  </si>
  <si>
    <t>Yuh Yien Yung</t>
  </si>
  <si>
    <t>9141-4205</t>
  </si>
  <si>
    <t>60 Tras Street #01-01</t>
  </si>
  <si>
    <t>'078999</t>
  </si>
  <si>
    <t>Yen Akino</t>
  </si>
  <si>
    <t xml:space="preserve">Pls delivery between 1030am to 3pm Monday to Saturday thanks </t>
  </si>
  <si>
    <t>091-41-4205</t>
  </si>
  <si>
    <t>Khalsom Harith</t>
  </si>
  <si>
    <t>9278-5661</t>
  </si>
  <si>
    <t>117 BUKIT BATOK WEST AVENUE 6 02-238</t>
  </si>
  <si>
    <t>'650117</t>
  </si>
  <si>
    <t>khalsom harith</t>
  </si>
  <si>
    <t>Donny Ang</t>
  </si>
  <si>
    <t>8228-6688</t>
  </si>
  <si>
    <t>PRIVE 37 PUNGGOL FIELD #05-31</t>
  </si>
  <si>
    <t>Benny Chua</t>
  </si>
  <si>
    <t>9007-7916</t>
  </si>
  <si>
    <t>8617-0700</t>
  </si>
  <si>
    <t>403A FERNVALE LANE #13-175</t>
  </si>
  <si>
    <t>'791403</t>
  </si>
  <si>
    <t>CHRISTINA CHIANG</t>
  </si>
  <si>
    <t>9298-9775</t>
  </si>
  <si>
    <t>204D COMPASSVALE DRIVE #14-405</t>
  </si>
  <si>
    <t>Christina</t>
  </si>
  <si>
    <t>Fazhina</t>
  </si>
  <si>
    <t>8339-7374</t>
  </si>
  <si>
    <t>744 JURONG WEST STREET 73 #02-37</t>
  </si>
  <si>
    <t>'640744</t>
  </si>
  <si>
    <t>QT0000011449</t>
  </si>
  <si>
    <t>Wu Shujue</t>
  </si>
  <si>
    <t>8431-5206</t>
  </si>
  <si>
    <t>SGP105533029</t>
  </si>
  <si>
    <t>Aileen andaya</t>
  </si>
  <si>
    <t>8522-4844</t>
  </si>
  <si>
    <t>636 YISHUN STREET 61 #07-112</t>
  </si>
  <si>
    <t>'760636</t>
  </si>
  <si>
    <t>Aileen</t>
  </si>
  <si>
    <t>Priyanka Atale</t>
  </si>
  <si>
    <t>9875-4943</t>
  </si>
  <si>
    <t>6651-1267</t>
  </si>
  <si>
    <t>WATERFRONT KEY 770 BEDOK RESERVOIR ROAD #06-03, Tower A</t>
  </si>
  <si>
    <t>'479250</t>
  </si>
  <si>
    <t>Please check the name provided</t>
  </si>
  <si>
    <t>Trixy Tan</t>
  </si>
  <si>
    <t>Singapore Blk 54, Teban Gardens Road, Unit 01-554</t>
  </si>
  <si>
    <t>'600054</t>
  </si>
  <si>
    <t>SGP105549726</t>
  </si>
  <si>
    <t>Zoe Chee</t>
  </si>
  <si>
    <t>9187-3493</t>
  </si>
  <si>
    <t>148 POTONG PASIR AVENUE 1 01-29</t>
  </si>
  <si>
    <t>'350148</t>
  </si>
  <si>
    <t>zoechee</t>
  </si>
  <si>
    <t>SGP105563349</t>
  </si>
  <si>
    <t>Kwa Hwee San</t>
  </si>
  <si>
    <t>8127-9151</t>
  </si>
  <si>
    <t>Singapore Blk 210 New Upper Changi Road #01-721</t>
  </si>
  <si>
    <t>'460210</t>
  </si>
  <si>
    <t>Magdalen Ho</t>
  </si>
  <si>
    <t>387 TAMPINES STREET 32 #08-87 Singapore</t>
  </si>
  <si>
    <t>'520387</t>
  </si>
  <si>
    <t>SGP105578184</t>
  </si>
  <si>
    <t>Sally Quek</t>
  </si>
  <si>
    <t>9746-6368</t>
  </si>
  <si>
    <t>301 JURONG EAST STREET 32 #11-62 Singapore</t>
  </si>
  <si>
    <t>Pls send as soon as possible</t>
  </si>
  <si>
    <t xml:space="preserve">Type:Colourful Bag Organizer / Design:White </t>
  </si>
  <si>
    <t>QT0000011448</t>
  </si>
  <si>
    <t>Goh gee tiong</t>
  </si>
  <si>
    <t>6280-1856</t>
  </si>
  <si>
    <t>8100-4159</t>
  </si>
  <si>
    <t>168, Punggol Field, Punggol Plaza Location : Level 1, outdoor area near foodcourt, Hours : 24 hours, POPStation@Punggol Plaza</t>
  </si>
  <si>
    <t>'918290</t>
  </si>
  <si>
    <t>jackywu4485</t>
  </si>
  <si>
    <t>SGP105607909</t>
  </si>
  <si>
    <t>Lee Di En</t>
  </si>
  <si>
    <t>9829-7042</t>
  </si>
  <si>
    <t xml:space="preserve">18 JOO CHIAT LANE </t>
  </si>
  <si>
    <t>'428119</t>
  </si>
  <si>
    <t>CHUI HIANG PTE LTD</t>
  </si>
  <si>
    <t>Tay Yun Fang</t>
  </si>
  <si>
    <t>6219-7044</t>
  </si>
  <si>
    <t>9336-2273</t>
  </si>
  <si>
    <t>404 FAJAR ROAD #07-275 Singapore 670404</t>
  </si>
  <si>
    <t>'670404</t>
  </si>
  <si>
    <t>6894-6051</t>
  </si>
  <si>
    <t>9671-2130</t>
  </si>
  <si>
    <t>Singapore Blk 541, Woodlands Drive 16, #04-49.</t>
  </si>
  <si>
    <t>'730541</t>
  </si>
  <si>
    <t>Joanne Tse</t>
  </si>
  <si>
    <t>6587-3473</t>
  </si>
  <si>
    <t>9003-7710</t>
  </si>
  <si>
    <t>Blk 911 Tampines Street91 #09-103 Singapore</t>
  </si>
  <si>
    <t>'520911</t>
  </si>
  <si>
    <t>Pui Man Tse</t>
  </si>
  <si>
    <t>932A HOUGANG AVENUE 9 04-90</t>
  </si>
  <si>
    <t xml:space="preserve">Normal mail please. </t>
  </si>
  <si>
    <t>9783-9202</t>
  </si>
  <si>
    <t>Singapore Blk 272 Bishan St24 #07-240</t>
  </si>
  <si>
    <t>'570272</t>
  </si>
  <si>
    <t>Gina Tan</t>
  </si>
  <si>
    <t>658100-1013</t>
  </si>
  <si>
    <t>73A REDHILL ROAD unit 19-34</t>
  </si>
  <si>
    <t>'151073</t>
  </si>
  <si>
    <t>8100-1013</t>
  </si>
  <si>
    <t>DION NG</t>
  </si>
  <si>
    <t>6861-0888</t>
  </si>
  <si>
    <t>9040-7875</t>
  </si>
  <si>
    <t>Singapore SMC PNEUMATICS (SEA) PTE LTD, 33 TUAS AVENUE 8, SINGAPORE 639251</t>
  </si>
  <si>
    <t>'639251</t>
  </si>
  <si>
    <t>Dion Ng</t>
  </si>
  <si>
    <t>Susan Teo</t>
  </si>
  <si>
    <t>9783-0509</t>
  </si>
  <si>
    <t>267 TAMPINES STREET 21 Blk 267 Tampines St 21 #07-61</t>
  </si>
  <si>
    <t>'520267</t>
  </si>
  <si>
    <t>samir amburle</t>
  </si>
  <si>
    <t>6641-3569</t>
  </si>
  <si>
    <t>8375-1004</t>
  </si>
  <si>
    <t>712 CLEMENTI WEST STREET 2 02-171</t>
  </si>
  <si>
    <t>Mohd Yusoff</t>
  </si>
  <si>
    <t>9856-8847</t>
  </si>
  <si>
    <t>419 FAJAR ROAD #03-467</t>
  </si>
  <si>
    <t>'670419</t>
  </si>
  <si>
    <t>Sonam Singh</t>
  </si>
  <si>
    <t>9387-0143</t>
  </si>
  <si>
    <t>9452-1834</t>
  </si>
  <si>
    <t>AURALIS 589 EAST COAST ROAD #03-14</t>
  </si>
  <si>
    <t>'429081</t>
  </si>
  <si>
    <t>6632-6717</t>
  </si>
  <si>
    <t>Jane Tan</t>
  </si>
  <si>
    <t>9746-0531</t>
  </si>
  <si>
    <t>420 CHOA CHU KANG AVENUE 4 #08-320</t>
  </si>
  <si>
    <t>Lock Peck Geck</t>
  </si>
  <si>
    <t>9851-1977</t>
  </si>
  <si>
    <t>818 WOODLANDS STREET 82 #04-405</t>
  </si>
  <si>
    <t>Lek Lock Peck Geck</t>
  </si>
  <si>
    <t>Carol Loh</t>
  </si>
  <si>
    <t>6275-1611</t>
  </si>
  <si>
    <t>9383-2731</t>
  </si>
  <si>
    <t>ANCHORAGE CONDOMINIUM, THE 370G ALEXANDRA ROAD 13-06</t>
  </si>
  <si>
    <t>'159960</t>
  </si>
  <si>
    <t xml:space="preserve">Color:Baby Blue </t>
  </si>
  <si>
    <t>Shalee</t>
  </si>
  <si>
    <t>9477-6322</t>
  </si>
  <si>
    <t>109 JALAN BUKIT MERAH #08-1758</t>
  </si>
  <si>
    <t>'160109</t>
  </si>
  <si>
    <t>Teo Shalee</t>
  </si>
  <si>
    <t>9477-6233</t>
  </si>
  <si>
    <t>Peter Cheng</t>
  </si>
  <si>
    <t>9295-8062</t>
  </si>
  <si>
    <t>527 SERANGOON NORTH AVENUE 4 Blk527, #05-106,Serangoon North Avenue 4 Singapore 550527</t>
  </si>
  <si>
    <t>'550527</t>
  </si>
  <si>
    <t>9740-3698</t>
  </si>
  <si>
    <t>Mel Loy</t>
  </si>
  <si>
    <t>9365-1583</t>
  </si>
  <si>
    <t>WATERFRONT GOLD 754 BEDOK RESERVOIR ROAD 12-15</t>
  </si>
  <si>
    <t>'479258</t>
  </si>
  <si>
    <t>â˜… Womens Basic Tee â˜… Comfortable Super Soft Stretchy Slim Fitting! Ladies Casual Top Women Blouse</t>
  </si>
  <si>
    <t>June Wong</t>
  </si>
  <si>
    <t>9436-9171</t>
  </si>
  <si>
    <t>304 CANBERRA ROAD 09-55</t>
  </si>
  <si>
    <t>'750304</t>
  </si>
  <si>
    <t>Ong Sin Lay</t>
  </si>
  <si>
    <t>9693-5846</t>
  </si>
  <si>
    <t>Blk 261 Tampines Street 21 #05-294</t>
  </si>
  <si>
    <t>Justin Chong</t>
  </si>
  <si>
    <t>9233-2728</t>
  </si>
  <si>
    <t>787C WOODLANDS CRESCENT #13-50</t>
  </si>
  <si>
    <t>XIAOJUN</t>
  </si>
  <si>
    <t>9227-0589</t>
  </si>
  <si>
    <t>154 ANG MO KIO AVENUE 5 #09-3112</t>
  </si>
  <si>
    <t>'560154</t>
  </si>
  <si>
    <t>Maninder</t>
  </si>
  <si>
    <t>9139-9156</t>
  </si>
  <si>
    <t>8721-</t>
  </si>
  <si>
    <t>117 SIMEI STREET 1 Blk 117 Simei St 1 #02-544 s(520117)</t>
  </si>
  <si>
    <t>'520117</t>
  </si>
  <si>
    <t>jocelyn</t>
  </si>
  <si>
    <t>If nobody at home, please message me and put outside the door.</t>
  </si>
  <si>
    <t>Rennalyn Cutamora Mohidin</t>
  </si>
  <si>
    <t>9780-7146</t>
  </si>
  <si>
    <t>106 BEDOK NORTH AVENUE 4 #02-1972</t>
  </si>
  <si>
    <t>'460106</t>
  </si>
  <si>
    <t>Rennalyn Sandag Cutamora</t>
  </si>
  <si>
    <t>Serene Kim</t>
  </si>
  <si>
    <t>8666-7487</t>
  </si>
  <si>
    <t>283 CHOA CHU KANG AVENUE 3 #04-406</t>
  </si>
  <si>
    <t>'680283</t>
  </si>
  <si>
    <t>Pleas kindly contact me at 8666 7487 before 1 day of delivery</t>
  </si>
  <si>
    <t>PATRICIA LI</t>
  </si>
  <si>
    <t>9642-0849</t>
  </si>
  <si>
    <t>8 MARGATE ROAD 8M RESIDENCE  #09-02</t>
  </si>
  <si>
    <t>'438049</t>
  </si>
  <si>
    <t>Peiling</t>
  </si>
  <si>
    <t>9092-6923</t>
  </si>
  <si>
    <t>161 TAMPINES STREET 12 #07-207</t>
  </si>
  <si>
    <t>'521161</t>
  </si>
  <si>
    <t>Zhiying</t>
  </si>
  <si>
    <t>9220-2063</t>
  </si>
  <si>
    <t>492B Tampines Ave 9 #06-424</t>
  </si>
  <si>
    <t>'520492</t>
  </si>
  <si>
    <t>09220-2063</t>
  </si>
  <si>
    <t>9475-4608</t>
  </si>
  <si>
    <t>123 PENDING ROAD #08-58</t>
  </si>
  <si>
    <t>Josephine Seoh</t>
  </si>
  <si>
    <t>Mindy Liaw</t>
  </si>
  <si>
    <t>9659848-0279</t>
  </si>
  <si>
    <t>9652-4206</t>
  </si>
  <si>
    <t>Block 454 Choa Chu Kang Avenue 4 #12-119 Singapore 680454</t>
  </si>
  <si>
    <t>'680454</t>
  </si>
  <si>
    <t>mindy liaw</t>
  </si>
  <si>
    <t>6504-1723</t>
  </si>
  <si>
    <t>Darick Yeo</t>
  </si>
  <si>
    <t>9828-3515</t>
  </si>
  <si>
    <t>THE PINNACLE@DUXTON 1C CANTONMENT ROAD #46-27</t>
  </si>
  <si>
    <t>'085301</t>
  </si>
  <si>
    <t>SGP105609261</t>
  </si>
  <si>
    <t>elsie</t>
  </si>
  <si>
    <t>9817-1181</t>
  </si>
  <si>
    <t>Singapore blk 342 bukit batok st 34 #01-84</t>
  </si>
  <si>
    <t>'650342</t>
  </si>
  <si>
    <t>Elsie Cheok</t>
  </si>
  <si>
    <t>SGP105610115</t>
  </si>
  <si>
    <t>Ivan Pang</t>
  </si>
  <si>
    <t>8588-0325</t>
  </si>
  <si>
    <t>31 EUNOS CRESCENT #07-208 Singapore 400031</t>
  </si>
  <si>
    <t>'400031</t>
  </si>
  <si>
    <t>SGP105610484</t>
  </si>
  <si>
    <t>Eddy E</t>
  </si>
  <si>
    <t>9795-0645</t>
  </si>
  <si>
    <t>473C UPPER SERANGOON CRESCENT 07-351</t>
  </si>
  <si>
    <t>'533473</t>
  </si>
  <si>
    <t xml:space="preserve">Called before upon deliver. Thanks. </t>
  </si>
  <si>
    <t>8382-7695</t>
  </si>
  <si>
    <t>162 WOODLANDS STREET 13 #04-615</t>
  </si>
  <si>
    <t>'730162</t>
  </si>
  <si>
    <t>â˜… Transparent Umbrella â˜… 2 Designs: Transparent and Sakura Blossom! Wind Protection / Scenic View</t>
  </si>
  <si>
    <t>JADE AMAR</t>
  </si>
  <si>
    <t>9451-6612</t>
  </si>
  <si>
    <t>CLUNY COURT 501 BUKIT TIMAH ROAD Unit 02-35, LILLA LANE.</t>
  </si>
  <si>
    <t>'259760</t>
  </si>
  <si>
    <t>Zig Zach SG</t>
  </si>
  <si>
    <t xml:space="preserve">Delivering to Lilla Lane Shop in Cluny Court. </t>
  </si>
  <si>
    <t>SGP105628098</t>
  </si>
  <si>
    <t>Sharon Quek</t>
  </si>
  <si>
    <t>9788-9273</t>
  </si>
  <si>
    <t>WATERBANK AT DAKOTA 70 DAKOTA CRESCENT 15-03</t>
  </si>
  <si>
    <t>'399941</t>
  </si>
  <si>
    <t>QT0000011472</t>
  </si>
  <si>
    <t>9234-8456</t>
  </si>
  <si>
    <t>311, New Upper Changi Road, Bedok Mall Locatoin : level 1, next to car park entrance, Hours : 7AM to 11PM, POPStation@Bedok Mall</t>
  </si>
  <si>
    <t>SGP105639811</t>
  </si>
  <si>
    <t>8338-4323</t>
  </si>
  <si>
    <t>532 HOUGANG AVENUE 6 #07-311</t>
  </si>
  <si>
    <t xml:space="preserve">If possible call me before delivery just in case outstation
Thank you. </t>
  </si>
  <si>
    <t>SGP105640414</t>
  </si>
  <si>
    <t>Jayce Cox</t>
  </si>
  <si>
    <t>9072-2522</t>
  </si>
  <si>
    <t>SUITES @ KOVAN 981 UPPER SERANGOON ROAD #04-01</t>
  </si>
  <si>
    <t>'534729</t>
  </si>
  <si>
    <t>Iris lim</t>
  </si>
  <si>
    <t xml:space="preserve">Hi seller. Can you pls help to send this asap? Thanks! Have a good weekend ahead! </t>
  </si>
  <si>
    <t>Peggy Ang</t>
  </si>
  <si>
    <t>9739-7321</t>
  </si>
  <si>
    <t>338 HOUGANG AVENUE 7 #03-405</t>
  </si>
  <si>
    <t>SGP105642490</t>
  </si>
  <si>
    <t>9465-5357</t>
  </si>
  <si>
    <t>445 SIN MING AVENUE #04-473</t>
  </si>
  <si>
    <t>'570445</t>
  </si>
  <si>
    <t>KIDS MONDE PTE.LTD.</t>
  </si>
  <si>
    <t>9046-1396</t>
  </si>
  <si>
    <t>8168-4827</t>
  </si>
  <si>
    <t>SGP105646864</t>
  </si>
  <si>
    <t>bea abano</t>
  </si>
  <si>
    <t>9773-4494</t>
  </si>
  <si>
    <t>Singapore Blk. 137 Bukit Batok #03-385 West Ave. 6</t>
  </si>
  <si>
    <t>'650137</t>
  </si>
  <si>
    <t>QT0000011471</t>
  </si>
  <si>
    <t>JIMMY HUANG</t>
  </si>
  <si>
    <t>8719-7889</t>
  </si>
  <si>
    <t>750A, Chai Chee Road, Viva Business Park Location : Level 1, deck of #01-01, Hours : 24 hours, POPStation@Viva Business Park</t>
  </si>
  <si>
    <t>'914695</t>
  </si>
  <si>
    <t>jimmy</t>
  </si>
  <si>
    <t>SGP105669084</t>
  </si>
  <si>
    <t>9846-7335</t>
  </si>
  <si>
    <t>945 TAMPINES AVENUE 4 #06-328</t>
  </si>
  <si>
    <t>'520945</t>
  </si>
  <si>
    <t>Michael Ong</t>
  </si>
  <si>
    <t>SGP105690286</t>
  </si>
  <si>
    <t xml:space="preserve">Size:Fitness Mat (183cm x 61cm x 10mm) / Color:Pink </t>
  </si>
  <si>
    <t>Foo Chen Hon</t>
  </si>
  <si>
    <t>9735-0893</t>
  </si>
  <si>
    <t>Singapore Blk 52, Bukit Batok St 31, #25-09 The Madeira, Singapore 659443</t>
  </si>
  <si>
    <t>'659443</t>
  </si>
  <si>
    <t>CH</t>
  </si>
  <si>
    <t>Hai Ling</t>
  </si>
  <si>
    <t>9199-5258</t>
  </si>
  <si>
    <t>Blk 357B Admiralty Dr #03-138 Singapore 752357 Singapore</t>
  </si>
  <si>
    <t>Hai Ling Choong</t>
  </si>
  <si>
    <t>Mr Tay Zeng Hao</t>
  </si>
  <si>
    <t>9199-3924</t>
  </si>
  <si>
    <t>MANDARIN GARDENS 7 SIGLAP ROAD Lobby R #03-68</t>
  </si>
  <si>
    <t>Tay Zeng Hao</t>
  </si>
  <si>
    <t>SGP105699936</t>
  </si>
  <si>
    <t>Yew Chou Hiau</t>
  </si>
  <si>
    <t>6841-7193</t>
  </si>
  <si>
    <t>9792-6313</t>
  </si>
  <si>
    <t>STRATUM 92 ELIAS ROAD #02-35</t>
  </si>
  <si>
    <t>'519951</t>
  </si>
  <si>
    <t>SGP105714605</t>
  </si>
  <si>
    <t>Tan Poh Huat</t>
  </si>
  <si>
    <t>9726-5450</t>
  </si>
  <si>
    <t>100 BEDOK NORTH AVENUE 4 #10-1936, Singapore 460100</t>
  </si>
  <si>
    <t>'460100</t>
  </si>
  <si>
    <t>Juzain Jasin</t>
  </si>
  <si>
    <t>8100-4406</t>
  </si>
  <si>
    <t>650 SENJA LINK #04-08</t>
  </si>
  <si>
    <t>'670650</t>
  </si>
  <si>
    <t>SGP105746824</t>
  </si>
  <si>
    <t>Chris park</t>
  </si>
  <si>
    <t>Plz put this item to 1st floor reception</t>
  </si>
  <si>
    <t>SGP105748515</t>
  </si>
  <si>
    <t>Kashmire Merkany</t>
  </si>
  <si>
    <t>6459-5238</t>
  </si>
  <si>
    <t>9005-2503</t>
  </si>
  <si>
    <t>Singapore Blk 441, #11-419 Sin Ming Ave</t>
  </si>
  <si>
    <t>'570441</t>
  </si>
  <si>
    <t>kashmire merkaney</t>
  </si>
  <si>
    <t>SGP105756726</t>
  </si>
  <si>
    <t>SGP105757058</t>
  </si>
  <si>
    <t>Dorothy DaSilva</t>
  </si>
  <si>
    <t>9855-8100</t>
  </si>
  <si>
    <t>HOOVER PARK 14 LORONG PISANG HIJAU Dorothy DaSilva</t>
  </si>
  <si>
    <t>'597794</t>
  </si>
  <si>
    <t>SGP105774943</t>
  </si>
  <si>
    <t>Nur Atia</t>
  </si>
  <si>
    <t>6764-0814</t>
  </si>
  <si>
    <t>9654-2902</t>
  </si>
  <si>
    <t>692A CHOA CHU KANG CRESCENT #10-04</t>
  </si>
  <si>
    <t>'681692</t>
  </si>
  <si>
    <t>nur ahmad koris</t>
  </si>
  <si>
    <t>Thomas Tan</t>
  </si>
  <si>
    <t>9815-3238</t>
  </si>
  <si>
    <t>24 NEW UPPER CHANGI ROAD #07-604</t>
  </si>
  <si>
    <t>'461024</t>
  </si>
  <si>
    <t>QT0000011470</t>
  </si>
  <si>
    <t>Daphne Toh</t>
  </si>
  <si>
    <t>6440-1939</t>
  </si>
  <si>
    <t>9002-1012</t>
  </si>
  <si>
    <t>80, Marine Parade Road, Parkway Parade Location : Level 1, outside #01-92, Hours : 24 hours, POPStation@Parkway Parade</t>
  </si>
  <si>
    <t>'914490</t>
  </si>
  <si>
    <t>Daphne Tan</t>
  </si>
  <si>
    <t>Kindly expedite shipment because this is urgent. Thank you!</t>
  </si>
  <si>
    <t>mohd irwan bin snin</t>
  </si>
  <si>
    <t>8239-4140</t>
  </si>
  <si>
    <t>hdb 744 bedok reservoir road , #04-3021.</t>
  </si>
  <si>
    <t>'470744</t>
  </si>
  <si>
    <t>irwan</t>
  </si>
  <si>
    <t>SGP105806882</t>
  </si>
  <si>
    <t>Oi Leng Choy</t>
  </si>
  <si>
    <t>6469-9842</t>
  </si>
  <si>
    <t>9846-0570</t>
  </si>
  <si>
    <t>ENG KONG PARK 232 ENG KONG GARDEN 232 Eng Kong Garden S599314</t>
  </si>
  <si>
    <t>'599314</t>
  </si>
  <si>
    <t>SGP105807655</t>
  </si>
  <si>
    <t>Lisa Liong</t>
  </si>
  <si>
    <t>9850-5044</t>
  </si>
  <si>
    <t>THE BERTH BY THE COVE 212 OCEAN DRIVE #03-16</t>
  </si>
  <si>
    <t>'098624</t>
  </si>
  <si>
    <t>lisa</t>
  </si>
  <si>
    <t>SGP105811725</t>
  </si>
  <si>
    <t>Barry Ng</t>
  </si>
  <si>
    <t>9475-2457</t>
  </si>
  <si>
    <t>278A COMPASSVALE BOW #16-541</t>
  </si>
  <si>
    <t>SGP105818897</t>
  </si>
  <si>
    <t>Dual Pouch Laundry Basket (Foldable)</t>
  </si>
  <si>
    <t xml:space="preserve">:Qdelivery(+S$4.50) / :Dual Pouch Laundry Basket (Foldable)(+S$18.90) </t>
  </si>
  <si>
    <t>GWEN</t>
  </si>
  <si>
    <t>8182-1563</t>
  </si>
  <si>
    <t>763 WOODLANDS AVENUE 6 #11-76</t>
  </si>
  <si>
    <t>gwen</t>
  </si>
  <si>
    <t>Purple / orange</t>
  </si>
  <si>
    <t>6368-4070</t>
  </si>
  <si>
    <t>9820-5546</t>
  </si>
  <si>
    <t>SGP105819866</t>
  </si>
  <si>
    <t xml:space="preserve">Color:Black / Size:Large(+S$4.99) </t>
  </si>
  <si>
    <t>Marcellino Suyonoputro</t>
  </si>
  <si>
    <t>9625-2013</t>
  </si>
  <si>
    <t>Singapore 6 Petir Road #15-08</t>
  </si>
  <si>
    <t>LOKE MUN TAI</t>
  </si>
  <si>
    <t>9180-4684</t>
  </si>
  <si>
    <t>99A LORONG 2 TOA PAYOH #16-33</t>
  </si>
  <si>
    <t>'310099</t>
  </si>
  <si>
    <t>8490-2092</t>
  </si>
  <si>
    <t>SGP105824850</t>
  </si>
  <si>
    <t xml:space="preserve">Type:16 Compartment 3 Drawers(+S$2.50) </t>
  </si>
  <si>
    <t>Tan Hui Kheng Jaime</t>
  </si>
  <si>
    <t>6482-0078</t>
  </si>
  <si>
    <t>9476-4638</t>
  </si>
  <si>
    <t>Singapore 20 Nim Drive Singapore 807663</t>
  </si>
  <si>
    <t>'807663</t>
  </si>
  <si>
    <t>Jaime Chan</t>
  </si>
  <si>
    <t>SGP105825211</t>
  </si>
  <si>
    <t>Shirley</t>
  </si>
  <si>
    <t>6483-3997</t>
  </si>
  <si>
    <t>9002-9925</t>
  </si>
  <si>
    <t>61 ANG MO KIO AVENUE 8 #01-15, Jubilee Square</t>
  </si>
  <si>
    <t>'569814</t>
  </si>
  <si>
    <t>Hygiene Mirasol</t>
  </si>
  <si>
    <t>9698-0926</t>
  </si>
  <si>
    <t>Singapore Blk. 308 Jurong east st.32#07-258</t>
  </si>
  <si>
    <t xml:space="preserve">Hi seller please check my item before you send to my place ... make sure it has no damage. Thank you </t>
  </si>
  <si>
    <t>Chua Sor Kheng</t>
  </si>
  <si>
    <t>8161-8526</t>
  </si>
  <si>
    <t>109 WHAMPOA ROAD 02-03</t>
  </si>
  <si>
    <t>Chua SK</t>
  </si>
  <si>
    <t>Nicole OShaughnessy</t>
  </si>
  <si>
    <t>9451-9706</t>
  </si>
  <si>
    <t>SOMMERVILLE PARK 91 FARRER DRIVE 01-02 Sommerville Park</t>
  </si>
  <si>
    <t>'259289</t>
  </si>
  <si>
    <t>Nicole O'Shaughnessy</t>
  </si>
  <si>
    <t>Winnie Yeong</t>
  </si>
  <si>
    <t>8333-5445</t>
  </si>
  <si>
    <t>15 TECK WHYE LANE #03-147</t>
  </si>
  <si>
    <t>'680015</t>
  </si>
  <si>
    <t>Janice Tan</t>
  </si>
  <si>
    <t>9005-7011</t>
  </si>
  <si>
    <t>Blk 297A Compassvale Street #14-28</t>
  </si>
  <si>
    <t>'541297</t>
  </si>
  <si>
    <t>littleblink2</t>
  </si>
  <si>
    <t>he juan</t>
  </si>
  <si>
    <t>9010-6823</t>
  </si>
  <si>
    <t>Singapore block76A, redhill road, #20-06</t>
  </si>
  <si>
    <t>'151076</t>
  </si>
  <si>
    <t xml:space="preserve">Colour:Classic Blue / Size:Size 28 </t>
  </si>
  <si>
    <t>Seow Meng Hui</t>
  </si>
  <si>
    <t>9668-9157</t>
  </si>
  <si>
    <t>474 SEGAR ROAD Blk 474, #01-308, Segar Road Singapore 670474</t>
  </si>
  <si>
    <t>'670474</t>
  </si>
  <si>
    <t>Seagull</t>
  </si>
  <si>
    <t>9235-5703</t>
  </si>
  <si>
    <t>HILLVIEW REGENCY 28 BUKIT BATOK EAST AVENUE 2 #10-19</t>
  </si>
  <si>
    <t>FENG AIMEI</t>
  </si>
  <si>
    <t>jaime yaw</t>
  </si>
  <si>
    <t>6448-0318</t>
  </si>
  <si>
    <t>9777-6256</t>
  </si>
  <si>
    <t>Singapore 27 Carmen Terrace</t>
  </si>
  <si>
    <t>'459706</t>
  </si>
  <si>
    <t>Serena Seah</t>
  </si>
  <si>
    <t>9005-4224</t>
  </si>
  <si>
    <t>Singapore 5 Jalan Tarum, Singapore 576725</t>
  </si>
  <si>
    <t>'576725</t>
  </si>
  <si>
    <t>Serena</t>
  </si>
  <si>
    <t>PeiQinTk</t>
  </si>
  <si>
    <t>6696-9275</t>
  </si>
  <si>
    <t>9477-9160</t>
  </si>
  <si>
    <t>310B PUNGGOL WALK #17-560</t>
  </si>
  <si>
    <t>'822310</t>
  </si>
  <si>
    <t>Goh Pei Khim</t>
  </si>
  <si>
    <t>Richard Bangras</t>
  </si>
  <si>
    <t>9383-6308</t>
  </si>
  <si>
    <t>9826-2922</t>
  </si>
  <si>
    <t>THE HILLSIDE 343 UPPER BUKIT TIMAH ROAD #02-04 The Hillside</t>
  </si>
  <si>
    <t>'588196</t>
  </si>
  <si>
    <t>SGP105848397</t>
  </si>
  <si>
    <t>Patrick Xie</t>
  </si>
  <si>
    <t>9815-3172</t>
  </si>
  <si>
    <t>88 DAWSON ROAD #38-43</t>
  </si>
  <si>
    <t>Walker</t>
  </si>
  <si>
    <t>SGP105852581</t>
  </si>
  <si>
    <t>Elyna</t>
  </si>
  <si>
    <t>9644-9910</t>
  </si>
  <si>
    <t>9796-2165</t>
  </si>
  <si>
    <t>STRATUM 96 ELIAS ROAD #05-51 Singapore</t>
  </si>
  <si>
    <t>'519953</t>
  </si>
  <si>
    <t>Buan Hui Ni</t>
  </si>
  <si>
    <t>â˜… Versatile Bathroom Tray â˜… Multi-Purpose Space Saving Convenient Soap Sponge Shampoo Cleanser Kitchen Condiments Oil Suction Storage Organisation Holder Drainer Rack Shelf Organiser</t>
  </si>
  <si>
    <t>SGP105860909</t>
  </si>
  <si>
    <t>Christopher Suhler</t>
  </si>
  <si>
    <t>9879-7155</t>
  </si>
  <si>
    <t>NANYANG HEIGHTS 103D NANYANG VIEW #09-08</t>
  </si>
  <si>
    <t>'639671</t>
  </si>
  <si>
    <t>lim li khia</t>
  </si>
  <si>
    <t>9048-0874</t>
  </si>
  <si>
    <t>445 YISHUN AVENUE 11 #07-36</t>
  </si>
  <si>
    <t>'760445</t>
  </si>
  <si>
    <t>QT0000011496</t>
  </si>
  <si>
    <t>Cris</t>
  </si>
  <si>
    <t>9654-8467</t>
  </si>
  <si>
    <t>9237-2369</t>
  </si>
  <si>
    <t>30, Raffles Place, Chevron House Locatoin : Level 2, beside #02-28, Hours : 24 hours, POPStation@Chevron House</t>
  </si>
  <si>
    <t>aBs</t>
  </si>
  <si>
    <t>Large size, navy blue. Deliver ASAP please!</t>
  </si>
  <si>
    <t>SGP105902258</t>
  </si>
  <si>
    <t xml:space="preserve">Type:12L / Color:Steel Grey(+S$16.99) </t>
  </si>
  <si>
    <t>Jann Ong</t>
  </si>
  <si>
    <t>9111-1415</t>
  </si>
  <si>
    <t>Blk 107, Towner Road #25-374 Singapore</t>
  </si>
  <si>
    <t>'321107</t>
  </si>
  <si>
    <t>SGP105910539</t>
  </si>
  <si>
    <t>Olivia/Stephenie Ng</t>
  </si>
  <si>
    <t>9010-1883</t>
  </si>
  <si>
    <t>9173-9789</t>
  </si>
  <si>
    <t>409 HOUGANG AVENUE 10 #10-1038</t>
  </si>
  <si>
    <t>'530409</t>
  </si>
  <si>
    <t>ang xiao yun</t>
  </si>
  <si>
    <t>8123-1966</t>
  </si>
  <si>
    <t>9170-2794</t>
  </si>
  <si>
    <t>Tanvi arora</t>
  </si>
  <si>
    <t>9099-0796</t>
  </si>
  <si>
    <t>Singapore 09-04, 79, Meyer road</t>
  </si>
  <si>
    <t>'437906</t>
  </si>
  <si>
    <t>tanvi</t>
  </si>
  <si>
    <t>Harry Lesmana</t>
  </si>
  <si>
    <t>8428-0760</t>
  </si>
  <si>
    <t>710 BEDOK RESERVOIR ROAD #11-3126</t>
  </si>
  <si>
    <t>'470710</t>
  </si>
  <si>
    <t>Delivery after 7pm</t>
  </si>
  <si>
    <t>Chan Yuan Ru</t>
  </si>
  <si>
    <t>9117-3383</t>
  </si>
  <si>
    <t>282A SENGKANG EAST AVENUE #04-591</t>
  </si>
  <si>
    <t>'541282</t>
  </si>
  <si>
    <t>Steven</t>
  </si>
  <si>
    <t>9746-9042</t>
  </si>
  <si>
    <t>308B ANCHORVALE ROAD #17-70</t>
  </si>
  <si>
    <t>'542308</t>
  </si>
  <si>
    <t>Faezah Heafy</t>
  </si>
  <si>
    <t>9234-5687</t>
  </si>
  <si>
    <t>681 CHOA CHU KANG CRESCENT #06-552</t>
  </si>
  <si>
    <t>'680681</t>
  </si>
  <si>
    <t>Lin Siting</t>
  </si>
  <si>
    <t>9028-0524</t>
  </si>
  <si>
    <t>308A PUNGGOL WALK Waterway Terraces I, #10-410</t>
  </si>
  <si>
    <t>'821308</t>
  </si>
  <si>
    <t>nabilah banu</t>
  </si>
  <si>
    <t>9322-2427</t>
  </si>
  <si>
    <t>358 TAMPINES STREET 33 #06-664  SINGAPORE 520358</t>
  </si>
  <si>
    <t>'520358</t>
  </si>
  <si>
    <t>SGP105927407</t>
  </si>
  <si>
    <t>Miruna Ranjan</t>
  </si>
  <si>
    <t>9451-9410</t>
  </si>
  <si>
    <t>88 DAWSON ROAD #07-39</t>
  </si>
  <si>
    <t>miruna</t>
  </si>
  <si>
    <t>SGP105939153</t>
  </si>
  <si>
    <t>Jacquelyn Lee</t>
  </si>
  <si>
    <t>9383-3889</t>
  </si>
  <si>
    <t>481 PASIR RIS DRIVE 4 #10-403</t>
  </si>
  <si>
    <t>'510481</t>
  </si>
  <si>
    <t>SGP105941869</t>
  </si>
  <si>
    <t>jasmine kwan</t>
  </si>
  <si>
    <t>6472-2836</t>
  </si>
  <si>
    <t>9489-8180</t>
  </si>
  <si>
    <t>strathmore ave strathmore ave strathmore ave block 61c, Strahtmore ave #06-38</t>
  </si>
  <si>
    <t>'144061</t>
  </si>
  <si>
    <t>kwan shwu ying</t>
  </si>
  <si>
    <t>SGP105970801</t>
  </si>
  <si>
    <t>HuiXuan</t>
  </si>
  <si>
    <t>9487-4487</t>
  </si>
  <si>
    <t>459 SEGAR ROAD #15-181</t>
  </si>
  <si>
    <t>'670459</t>
  </si>
  <si>
    <t>SGP105976096</t>
  </si>
  <si>
    <t>nurul</t>
  </si>
  <si>
    <t>6497-2270</t>
  </si>
  <si>
    <t>8188-9141</t>
  </si>
  <si>
    <t>309 JURONG EAST STREET 32 #06-282</t>
  </si>
  <si>
    <t>'600309</t>
  </si>
  <si>
    <t>nurul atikah</t>
  </si>
  <si>
    <t>Call hse number upon delivery</t>
  </si>
  <si>
    <t>Kai Fge</t>
  </si>
  <si>
    <t>9328-0861</t>
  </si>
  <si>
    <t>801 TAMPINES AVENUE 4 #04-279</t>
  </si>
  <si>
    <t>'520801</t>
  </si>
  <si>
    <t>Fudge</t>
  </si>
  <si>
    <t>SGP105980667</t>
  </si>
  <si>
    <t>Shirley Tan</t>
  </si>
  <si>
    <t>9820-6155</t>
  </si>
  <si>
    <t>SAVANNAH CONDOPARK 41 SIMEI RISE Blk 41, #09-23</t>
  </si>
  <si>
    <t>'528784</t>
  </si>
  <si>
    <t>SGP105984667</t>
  </si>
  <si>
    <t>Sheryl Premela</t>
  </si>
  <si>
    <t>9237-9706</t>
  </si>
  <si>
    <t>866 WOODLANDS STREET 83 #02-319</t>
  </si>
  <si>
    <t>'730866</t>
  </si>
  <si>
    <t>Sheryl Premela Guna</t>
  </si>
  <si>
    <t xml:space="preserve">â–¶  Dart Board â—€ 12-inch / 15-inch Dartboard Sports At Home Office Indoor Train Your Aiming Skills </t>
  </si>
  <si>
    <t>Christina Thorsen</t>
  </si>
  <si>
    <t>9003-9652</t>
  </si>
  <si>
    <t>1 WOODLEIGH LANE Stamford American International School</t>
  </si>
  <si>
    <t>'357684</t>
  </si>
  <si>
    <t>Dessy Lee</t>
  </si>
  <si>
    <t>9087-3387</t>
  </si>
  <si>
    <t>VISTA RESIDENCES 26 JALAN DATOH Unit number #10-02</t>
  </si>
  <si>
    <t>'329425</t>
  </si>
  <si>
    <t>dc</t>
  </si>
  <si>
    <t>Lixia Liew</t>
  </si>
  <si>
    <t>9686-3006</t>
  </si>
  <si>
    <t>LENTOR VIEW 3 LENTOR VALE 3 Lentor Vale</t>
  </si>
  <si>
    <t>'788856</t>
  </si>
  <si>
    <t>Ho Poey Ee</t>
  </si>
  <si>
    <t>9224-3075</t>
  </si>
  <si>
    <t>817A KEAT HONG LINK #19-91</t>
  </si>
  <si>
    <t>'681817</t>
  </si>
  <si>
    <t>KOH YI-LEEN</t>
  </si>
  <si>
    <t>9832-7070</t>
  </si>
  <si>
    <t>EMERALD PARK TOWER 1 6 INDUS ROAD 07-06</t>
  </si>
  <si>
    <t>'169588</t>
  </si>
  <si>
    <t>Yileen</t>
  </si>
  <si>
    <t>Shail Barthwal</t>
  </si>
  <si>
    <t>9088-6787</t>
  </si>
  <si>
    <t>177 Tanjong Rhu #06-23 Water Place</t>
  </si>
  <si>
    <t>Ms Siti</t>
  </si>
  <si>
    <t>9619-9235</t>
  </si>
  <si>
    <t>432A YISHUN AVENUE 1 #02-523</t>
  </si>
  <si>
    <t>Please send within one week.</t>
  </si>
  <si>
    <t>Caren Tan</t>
  </si>
  <si>
    <t>9661-2360</t>
  </si>
  <si>
    <t>RESIDENCES @ JANSEN 29 JANSEN ROAD #05-06</t>
  </si>
  <si>
    <t>'548432</t>
  </si>
  <si>
    <t>SGP106000999</t>
  </si>
  <si>
    <t>Yuxin</t>
  </si>
  <si>
    <t>8686-0756</t>
  </si>
  <si>
    <t>115 YISHUN RING ROAD #03-517</t>
  </si>
  <si>
    <t>'760115</t>
  </si>
  <si>
    <t>Sng Poh Ling</t>
  </si>
  <si>
    <t>Nurdiyana Binte Sudarsono</t>
  </si>
  <si>
    <t>6753-7753</t>
  </si>
  <si>
    <t>812-1895</t>
  </si>
  <si>
    <t>ARIES, THE 51 SCIENCE PARK ROAD #01-05/10, Singapore Science Park 2 S117586</t>
  </si>
  <si>
    <t>'117586</t>
  </si>
  <si>
    <t>Diyana Sono</t>
  </si>
  <si>
    <t>8121-8954</t>
  </si>
  <si>
    <t>SGP106024583</t>
  </si>
  <si>
    <t xml:space="preserve">Type:12L / Color:Mint Green(+S$11.99) </t>
  </si>
  <si>
    <t>Yanti.S</t>
  </si>
  <si>
    <t>8749-7082</t>
  </si>
  <si>
    <t>8180-4078</t>
  </si>
  <si>
    <t>483 SEGAR ROAD #07-340</t>
  </si>
  <si>
    <t>'670483</t>
  </si>
  <si>
    <t>F.Baby</t>
  </si>
  <si>
    <t>SGP106025702</t>
  </si>
  <si>
    <t xml:space="preserve">Type:Colourful Bag Organizer / Design:Pink(+S$1.99) </t>
  </si>
  <si>
    <t>Ms Huang Shufen</t>
  </si>
  <si>
    <t>9118-8728</t>
  </si>
  <si>
    <t>LILAC PARK 21 LILAC WALK -</t>
  </si>
  <si>
    <t>'808154</t>
  </si>
  <si>
    <t>Huang Shufen</t>
  </si>
  <si>
    <t xml:space="preserve">Type:Colourful Bag Organizer / Design:Purple(+S$1.99) </t>
  </si>
  <si>
    <t>SGP106054726</t>
  </si>
  <si>
    <t>Ms Esther Lim</t>
  </si>
  <si>
    <t>9791-9190</t>
  </si>
  <si>
    <t>18A VANDA DRIVE Singapore</t>
  </si>
  <si>
    <t>'287870</t>
  </si>
  <si>
    <t>Adele Shang</t>
  </si>
  <si>
    <t>9623-3135</t>
  </si>
  <si>
    <t>312A CLEMENTI AVENUE 4 #35-161</t>
  </si>
  <si>
    <t>Adele Shang Huibo</t>
  </si>
  <si>
    <t>SGP106063847</t>
  </si>
  <si>
    <t>Danish</t>
  </si>
  <si>
    <t>6877-0360</t>
  </si>
  <si>
    <t>9154-0025</t>
  </si>
  <si>
    <t>525 CHOA CHU KANG STREET 51 #10-295</t>
  </si>
  <si>
    <t>'680525</t>
  </si>
  <si>
    <t>Danish Mazlan</t>
  </si>
  <si>
    <t>QT0000011514</t>
  </si>
  <si>
    <t>Sophia foong</t>
  </si>
  <si>
    <t>9388-6884</t>
  </si>
  <si>
    <t>1, Jurong West Central 2, Jurong Point Location : At 24/7 Auto Lobby, Hours : 9.30AM to 10PM, POPStation@Jurong Point PO</t>
  </si>
  <si>
    <t>'916493</t>
  </si>
  <si>
    <t>Sophia</t>
  </si>
  <si>
    <t>SGP106085954</t>
  </si>
  <si>
    <t xml:space="preserve">Type:Pets Bed (Medium) / Color:Pink </t>
  </si>
  <si>
    <t xml:space="preserve">Pls call before sending thank you </t>
  </si>
  <si>
    <t>SGP106089592</t>
  </si>
  <si>
    <t>AUTUMN HUANG</t>
  </si>
  <si>
    <t>9856-3365</t>
  </si>
  <si>
    <t>811B CHOA CHU KANG AVENUE 7 #15-615</t>
  </si>
  <si>
    <t>'682811</t>
  </si>
  <si>
    <t>Huang Qiuyue</t>
  </si>
  <si>
    <t>SGP106110342</t>
  </si>
  <si>
    <t>Chen Zhenghan</t>
  </si>
  <si>
    <t>9828-3479</t>
  </si>
  <si>
    <t>703 HOUGANG AVENUE 2 #11-205</t>
  </si>
  <si>
    <t>'530703</t>
  </si>
  <si>
    <t>Momaru</t>
  </si>
  <si>
    <t>SGP106115125</t>
  </si>
  <si>
    <t>HADIJAH DAUD</t>
  </si>
  <si>
    <t>6655-8145</t>
  </si>
  <si>
    <t>9139-6513</t>
  </si>
  <si>
    <t>BLK 655 YISHUN AVE 4 #04-411 Blk 655 Yishun Ave 4 #04-411</t>
  </si>
  <si>
    <t>HADIJAH</t>
  </si>
  <si>
    <t>SGP106118585</t>
  </si>
  <si>
    <t>SGP106136205</t>
  </si>
  <si>
    <t>Tan ThongJiang</t>
  </si>
  <si>
    <t>9092-7821</t>
  </si>
  <si>
    <t>SIM LIM TOWER 10 JALAN BESAR #06-10</t>
  </si>
  <si>
    <t>'208787</t>
  </si>
  <si>
    <t>SGP106141914</t>
  </si>
  <si>
    <t>Rosa Chew</t>
  </si>
  <si>
    <t>6343-4608</t>
  </si>
  <si>
    <t>9362-2349</t>
  </si>
  <si>
    <t>THE LUXURIE 19 COMPASSVALE ROAD #09-17 Singapore 544753</t>
  </si>
  <si>
    <t>'544753</t>
  </si>
  <si>
    <t>SGP106142453</t>
  </si>
  <si>
    <t>Landsay Wu</t>
  </si>
  <si>
    <t>9338-6046</t>
  </si>
  <si>
    <t>Blk 108B#10-200 McNair Road</t>
  </si>
  <si>
    <t>landsay</t>
  </si>
  <si>
    <t>1. Jazz Ang</t>
  </si>
  <si>
    <t>8161-0236</t>
  </si>
  <si>
    <t>146 GANGSA ROAD #03-275</t>
  </si>
  <si>
    <t>Rich888</t>
  </si>
  <si>
    <t xml:space="preserve">Please call HP. 81610236 one hour before delivery to ensure somebody is @ home to receive the items. Thanks. </t>
  </si>
  <si>
    <t>Tan Su Zen</t>
  </si>
  <si>
    <t>9687-5437</t>
  </si>
  <si>
    <t>RIVERSAILS 12 UPPER SERANGOON CRESCENT #18-32</t>
  </si>
  <si>
    <t>Wong Chee Boon</t>
  </si>
  <si>
    <t>9115-9775</t>
  </si>
  <si>
    <t>YOGES.SIVA</t>
  </si>
  <si>
    <t>9864-5171</t>
  </si>
  <si>
    <t>DELTA HOUSE 2 ALEXANDRA ROAD #04-00 DELTA HOUSE SINGAPORE159919</t>
  </si>
  <si>
    <t>'159919</t>
  </si>
  <si>
    <t>yogeswary</t>
  </si>
  <si>
    <t>Ju-Lin Ow</t>
  </si>
  <si>
    <t>9853-1733</t>
  </si>
  <si>
    <t>42 PARK VILLAS RISE 42 PARK VILLAS RISE</t>
  </si>
  <si>
    <t>'545366</t>
  </si>
  <si>
    <t>Please check that item is in good condition before sending. Thanks.</t>
  </si>
  <si>
    <t>Grace Yap</t>
  </si>
  <si>
    <t>9747-3488</t>
  </si>
  <si>
    <t>56 RIVERINA CRESCENT 56, Riverina Crescent</t>
  </si>
  <si>
    <t>'518290</t>
  </si>
  <si>
    <t>Naquib</t>
  </si>
  <si>
    <t>6755-8709</t>
  </si>
  <si>
    <t>9786-4133</t>
  </si>
  <si>
    <t>YISHUN GARDENS 225 YISHUN STREET 21 #11-519</t>
  </si>
  <si>
    <t>'760225</t>
  </si>
  <si>
    <t>Ila</t>
  </si>
  <si>
    <t>9823-0707</t>
  </si>
  <si>
    <t>229 TAMPINES STREET 23 #06-257</t>
  </si>
  <si>
    <t>'521229</t>
  </si>
  <si>
    <t>shl_ilah@hotmail.com</t>
  </si>
  <si>
    <t>Roger Yue</t>
  </si>
  <si>
    <t>9633-3290</t>
  </si>
  <si>
    <t>886A TAMPINES STREET 83 #03-55</t>
  </si>
  <si>
    <t>'521886</t>
  </si>
  <si>
    <t>Jaclyn Wong</t>
  </si>
  <si>
    <t>6464-0664</t>
  </si>
  <si>
    <t>9452-2710</t>
  </si>
  <si>
    <t>7 THIRD STREET Singapore 455488</t>
  </si>
  <si>
    <t>'455488</t>
  </si>
  <si>
    <t>Jaclyn</t>
  </si>
  <si>
    <t>Ian Ong</t>
  </si>
  <si>
    <t>9767-1866</t>
  </si>
  <si>
    <t>9388-1133</t>
  </si>
  <si>
    <t>10 GUILLEMARD CRESCENT 10 Guillemard Crescent, Spore 399907</t>
  </si>
  <si>
    <t>'399907</t>
  </si>
  <si>
    <t>kai Yim</t>
  </si>
  <si>
    <t>9617-2319</t>
  </si>
  <si>
    <t>124 SIMEI STREET 1 #11-366</t>
  </si>
  <si>
    <t>Jessie Lee</t>
  </si>
  <si>
    <t>9852-4646</t>
  </si>
  <si>
    <t>320 JURONG EAST STREET 31 unit no 08-80</t>
  </si>
  <si>
    <t>'600320</t>
  </si>
  <si>
    <t>jessie.leemz</t>
  </si>
  <si>
    <t>Nurul Syuadah</t>
  </si>
  <si>
    <t>8112-1514</t>
  </si>
  <si>
    <t>488D CHOA CHU KANG AVENUE 5 #07-171</t>
  </si>
  <si>
    <t>'684488</t>
  </si>
  <si>
    <t>Syuadah</t>
  </si>
  <si>
    <t>OEI KIM</t>
  </si>
  <si>
    <t>6733-5037</t>
  </si>
  <si>
    <t>9631-9733</t>
  </si>
  <si>
    <t>KIMSIA PARK 33 JALAN LADA PUTEH SINGAPORE</t>
  </si>
  <si>
    <t>'228944</t>
  </si>
  <si>
    <t>9856-2688</t>
  </si>
  <si>
    <t>HILLCREST ARCADIA 261 ARCADIA ROAD #08-04</t>
  </si>
  <si>
    <t>whitebliss21</t>
  </si>
  <si>
    <t>Please send out the items by this week. I'm flying off next wednesday. Thanks</t>
  </si>
  <si>
    <t>Honey Bee</t>
  </si>
  <si>
    <t>8184-8374</t>
  </si>
  <si>
    <t>645 HOUGANG AVENUE 8 Blk 645, Hougang Ave 8, #05-297, Spore 530645</t>
  </si>
  <si>
    <t>'530645</t>
  </si>
  <si>
    <t>SGP106208644</t>
  </si>
  <si>
    <t>6413-1598</t>
  </si>
  <si>
    <t>9767-8762</t>
  </si>
  <si>
    <t>19 JALAN TENTERAM #03-144</t>
  </si>
  <si>
    <t>SGP106251489</t>
  </si>
  <si>
    <t>Soh Lai Fun</t>
  </si>
  <si>
    <t>9617-8647</t>
  </si>
  <si>
    <t>9740-1026</t>
  </si>
  <si>
    <t>481 PASIR RIS DRIVE 4 #09-411</t>
  </si>
  <si>
    <t>SOH LAI FUN</t>
  </si>
  <si>
    <t>SGP106251853</t>
  </si>
  <si>
    <t>Germaine</t>
  </si>
  <si>
    <t>9231-5128</t>
  </si>
  <si>
    <t>122 LORONG 2 TOA PAYOH #07-06</t>
  </si>
  <si>
    <t>'310122</t>
  </si>
  <si>
    <t>Ashley May</t>
  </si>
  <si>
    <t>9115-0584</t>
  </si>
  <si>
    <t>309 YISHUN RING ROAD #10-1250</t>
  </si>
  <si>
    <t>'760309</t>
  </si>
  <si>
    <t>SGP106256996</t>
  </si>
  <si>
    <t>Kua Wah</t>
  </si>
  <si>
    <t>9651-1639</t>
  </si>
  <si>
    <t>Paya Lebar Way Blk 120, #21-2925</t>
  </si>
  <si>
    <t>'381120</t>
  </si>
  <si>
    <t>kua kok wah</t>
  </si>
  <si>
    <t>SGP106276409</t>
  </si>
  <si>
    <t>NG KIAN HUAT</t>
  </si>
  <si>
    <t>9189-3916</t>
  </si>
  <si>
    <t>9665-1707</t>
  </si>
  <si>
    <t>607 YISHUN STREET 61 BLK 607 YISHUN STREET 61 #03-283 SINGAPORE 760607</t>
  </si>
  <si>
    <t>'760607</t>
  </si>
  <si>
    <t>SGP106313514</t>
  </si>
  <si>
    <t>8125-5756</t>
  </si>
  <si>
    <t>605 ANG MO KIO AVENUE 5 03-2721</t>
  </si>
  <si>
    <t>'560605</t>
  </si>
  <si>
    <t>SGP106324949</t>
  </si>
  <si>
    <t>mirai kashiwagi</t>
  </si>
  <si>
    <t>9169-7572</t>
  </si>
  <si>
    <t>8666-6500</t>
  </si>
  <si>
    <t xml:space="preserve">ENG AUN PARK 19 JALAN NOVENA TIMOR </t>
  </si>
  <si>
    <t>'308538</t>
  </si>
  <si>
    <t>please call one day before delivery.</t>
  </si>
  <si>
    <t>SGP106339237</t>
  </si>
  <si>
    <t>109 WHAMPOA ROAD 10-09</t>
  </si>
  <si>
    <t>Guna</t>
  </si>
  <si>
    <t xml:space="preserve">Pls ship ASAP </t>
  </si>
  <si>
    <t>9689-9908</t>
  </si>
  <si>
    <t>CHINATOWN PLAZA 34 CRAIG ROAD #09-04</t>
  </si>
  <si>
    <t>'089673</t>
  </si>
  <si>
    <t>SGP106356915</t>
  </si>
  <si>
    <t>Tania Hen</t>
  </si>
  <si>
    <t>9226-2586</t>
  </si>
  <si>
    <t>168 LORONG 1 TOA PAYOH Blk 168 Lorong 1 Toa Payoh #06-1026</t>
  </si>
  <si>
    <t>'310168</t>
  </si>
  <si>
    <t>Tania</t>
  </si>
  <si>
    <t>SGP106361903</t>
  </si>
  <si>
    <t>Evelyn Teoh</t>
  </si>
  <si>
    <t>9690-7748</t>
  </si>
  <si>
    <t>9643-5559</t>
  </si>
  <si>
    <t>218B BOON LAY AVENUE #12-285</t>
  </si>
  <si>
    <t>'642218</t>
  </si>
  <si>
    <t>For Qexpress delivery please leave a message before delivery</t>
  </si>
  <si>
    <t>SGP106362871</t>
  </si>
  <si>
    <t>Jen Yan New</t>
  </si>
  <si>
    <t>9639-8707</t>
  </si>
  <si>
    <t>12 Tao Ching Road #17-27 Lake Life Singapore 618726</t>
  </si>
  <si>
    <t>'618726</t>
  </si>
  <si>
    <t>Neo</t>
  </si>
  <si>
    <t>SGP106364427</t>
  </si>
  <si>
    <t>Eva</t>
  </si>
  <si>
    <t>9753-9399</t>
  </si>
  <si>
    <t>391 BUKIT BATOK WEST AVENUE 5 #18-430</t>
  </si>
  <si>
    <t>'650391</t>
  </si>
  <si>
    <t>eva</t>
  </si>
  <si>
    <t>SGP106368421</t>
  </si>
  <si>
    <t>Chia Li Sung</t>
  </si>
  <si>
    <t>9844-9822</t>
  </si>
  <si>
    <t>TAI HWAN PARK 18 TAI HWAN CRESCENT 18 Tai Hwan Crescent</t>
  </si>
  <si>
    <t>'555581</t>
  </si>
  <si>
    <t>Liz Chia</t>
  </si>
  <si>
    <t>9276-6686</t>
  </si>
  <si>
    <t>VILLA VERDE 129 VERDE VIEW 129 Verde View Singapore 688721</t>
  </si>
  <si>
    <t>'688721</t>
  </si>
  <si>
    <t>Please deliver only on Saturday or sunday</t>
  </si>
  <si>
    <t>9199-0750</t>
  </si>
  <si>
    <t>Jasling ong</t>
  </si>
  <si>
    <t>9667-6657</t>
  </si>
  <si>
    <t>12A BEDOK WALK 469146</t>
  </si>
  <si>
    <t>'469146</t>
  </si>
  <si>
    <t>Jasling</t>
  </si>
  <si>
    <t>Melvin</t>
  </si>
  <si>
    <t>9660-6078</t>
  </si>
  <si>
    <t>639 ANG MO KIO AVENUE 6 #10-5041</t>
  </si>
  <si>
    <t>'560639</t>
  </si>
  <si>
    <t>Melvin Wong</t>
  </si>
  <si>
    <t>096-60-6078</t>
  </si>
  <si>
    <t>Serene</t>
  </si>
  <si>
    <t>9751-8405</t>
  </si>
  <si>
    <t>Singapore Blk 160 Bedok South Ave 3 #06-541 Singapore 460160</t>
  </si>
  <si>
    <t>'460160</t>
  </si>
  <si>
    <t>serene</t>
  </si>
  <si>
    <t>monica</t>
  </si>
  <si>
    <t>9006-7007</t>
  </si>
  <si>
    <t>KINGSGROVE 1801 ANG MO KIO AVENUE 1 01-07</t>
  </si>
  <si>
    <t>'569979</t>
  </si>
  <si>
    <t>Monica Lasmono</t>
  </si>
  <si>
    <t>Ellyanie</t>
  </si>
  <si>
    <t>9785-6452</t>
  </si>
  <si>
    <t>709 PASIR RIS DRIVE 10 #04-175</t>
  </si>
  <si>
    <t>'510709</t>
  </si>
  <si>
    <t>ellyanie</t>
  </si>
  <si>
    <t>Samuel Chan</t>
  </si>
  <si>
    <t>9010-7986</t>
  </si>
  <si>
    <t>144 SERANGOON NORTH AVENUE 1 #03-375</t>
  </si>
  <si>
    <t>'550144</t>
  </si>
  <si>
    <t>samuelchanxw</t>
  </si>
  <si>
    <t>Ivy Yam</t>
  </si>
  <si>
    <t>6219-1996</t>
  </si>
  <si>
    <t>9668-6503</t>
  </si>
  <si>
    <t>79 west coast crescent The Vision #07-05</t>
  </si>
  <si>
    <t>'126793</t>
  </si>
  <si>
    <t>ivy yam</t>
  </si>
  <si>
    <t>May Low</t>
  </si>
  <si>
    <t>9838-7326</t>
  </si>
  <si>
    <t>INFINITI, THE 39F WEST COAST PARK #08-21</t>
  </si>
  <si>
    <t>'127717</t>
  </si>
  <si>
    <t>may low</t>
  </si>
  <si>
    <t>Ms Rachel Lok</t>
  </si>
  <si>
    <t>6475-0316</t>
  </si>
  <si>
    <t>8692-3367</t>
  </si>
  <si>
    <t>105 HENDERSON CRESCENT #09-11</t>
  </si>
  <si>
    <t>'150105</t>
  </si>
  <si>
    <t>Rachel Lok</t>
  </si>
  <si>
    <t>Lenny Ng</t>
  </si>
  <si>
    <t>9692-0236</t>
  </si>
  <si>
    <t>201D PUNGGOL FIELD #09-272</t>
  </si>
  <si>
    <t>'824201</t>
  </si>
  <si>
    <t>lensta</t>
  </si>
  <si>
    <t>belinda goh</t>
  </si>
  <si>
    <t>9227-6650</t>
  </si>
  <si>
    <t>286B COMPASSVALE CRESCENT #09-87</t>
  </si>
  <si>
    <t>'542286</t>
  </si>
  <si>
    <t>belinda</t>
  </si>
  <si>
    <t xml:space="preserve">Please check before sending.  Thank you.  </t>
  </si>
  <si>
    <t>9848-4539</t>
  </si>
  <si>
    <t>51 STRATHMORE AVENUE #19-191 singapore 140051</t>
  </si>
  <si>
    <t>'140051</t>
  </si>
  <si>
    <t>Eduardo Baudin</t>
  </si>
  <si>
    <t>9021-4903</t>
  </si>
  <si>
    <t>680 CHOA CHU KANG CRESCENT #05-572, Blk 680</t>
  </si>
  <si>
    <t>eduardo baudin</t>
  </si>
  <si>
    <t>090-21-4903</t>
  </si>
  <si>
    <t>Lydia Tay</t>
  </si>
  <si>
    <t>8782-5507</t>
  </si>
  <si>
    <t>981D BUANGKOK CRESCENT 12-01</t>
  </si>
  <si>
    <t>'537981</t>
  </si>
  <si>
    <t>God Datta</t>
  </si>
  <si>
    <t>8387-4006</t>
  </si>
  <si>
    <t>674A Jurong West Street 65 05-76</t>
  </si>
  <si>
    <t>'641674</t>
  </si>
  <si>
    <t>Ally Leong</t>
  </si>
  <si>
    <t>9236-6604</t>
  </si>
  <si>
    <t>KOH BROTHERS BUILDING 11 LORONG PENDEK #01-00</t>
  </si>
  <si>
    <t>'348639</t>
  </si>
  <si>
    <t>Ngah Lai Leong</t>
  </si>
  <si>
    <t>Delivery from 9am-630pm only</t>
  </si>
  <si>
    <t xml:space="preserve">Type:Silicone Baby Bib with Waterproof Pocket (Model 2) / Color:Pink </t>
  </si>
  <si>
    <t>Ling Sin Yee Mandy</t>
  </si>
  <si>
    <t>9068-9906</t>
  </si>
  <si>
    <t>Blk 45 chai chee st #04-144 S(461045)</t>
  </si>
  <si>
    <t>'461045</t>
  </si>
  <si>
    <t>mandy</t>
  </si>
  <si>
    <t>Charms</t>
  </si>
  <si>
    <t>8322-2373</t>
  </si>
  <si>
    <t>81 REDHILL LANE #20-53</t>
  </si>
  <si>
    <t>'150081</t>
  </si>
  <si>
    <t>Oh Jie Fang Charmaine</t>
  </si>
  <si>
    <t>South Korea010-4428-2355</t>
  </si>
  <si>
    <t>Evangelia Lim</t>
  </si>
  <si>
    <t>9239-0048</t>
  </si>
  <si>
    <t>THE PINNACLE@DUXTON 1F CANTONMENT ROAD #11-71</t>
  </si>
  <si>
    <t>'085601</t>
  </si>
  <si>
    <t>Evangelia</t>
  </si>
  <si>
    <t xml:space="preserve">Type:Colourful Bag Organizer / Design:Black(+S$1.99) </t>
  </si>
  <si>
    <t>Jolyn Chua</t>
  </si>
  <si>
    <t>9656-0410</t>
  </si>
  <si>
    <t>273A BISHAN STREET 24 #33-100</t>
  </si>
  <si>
    <t>'571273</t>
  </si>
  <si>
    <t>9646-8185</t>
  </si>
  <si>
    <t>Peter Yeow</t>
  </si>
  <si>
    <t>9689-0306</t>
  </si>
  <si>
    <t>9858-6949</t>
  </si>
  <si>
    <t>102D PUNGGOL FIELD #16-410</t>
  </si>
  <si>
    <t>'824102</t>
  </si>
  <si>
    <t>peter.yeow.ty</t>
  </si>
  <si>
    <t>Jeslyn Tew</t>
  </si>
  <si>
    <t>9799-3236</t>
  </si>
  <si>
    <t>9793-1015</t>
  </si>
  <si>
    <t>220 BISHAN STREET 23 Blk 220 Bishan St 23 #03-197 Singapore 570220</t>
  </si>
  <si>
    <t>Huang Yilin</t>
  </si>
  <si>
    <t>8369-4407</t>
  </si>
  <si>
    <t>TUAN SING PARK 78 DEDAP ROAD 78 Dedap Road</t>
  </si>
  <si>
    <t>'809482</t>
  </si>
  <si>
    <t>Teo Lilian</t>
  </si>
  <si>
    <t>6474-8653</t>
  </si>
  <si>
    <t>8184-2363</t>
  </si>
  <si>
    <t>102 Henderson Crescent 102 Henderson Crescent #07-34 Singapore 150102</t>
  </si>
  <si>
    <t>'150102</t>
  </si>
  <si>
    <t>Yvonne Koh</t>
  </si>
  <si>
    <t>6353-5882</t>
  </si>
  <si>
    <t>9048-1207</t>
  </si>
  <si>
    <t>Blk 19, Jalan Tenteram, #25-144 Singapore 321019</t>
  </si>
  <si>
    <t>Xaverie</t>
  </si>
  <si>
    <t>9794-5597</t>
  </si>
  <si>
    <t>THREE 11 311 UPPER THOMSON ROAD Blk  2 #04-08</t>
  </si>
  <si>
    <t>'574409</t>
  </si>
  <si>
    <t>Ting ting</t>
  </si>
  <si>
    <t>please call before delivery.</t>
  </si>
  <si>
    <t>Tan Liak Khoon</t>
  </si>
  <si>
    <t>8182-5965</t>
  </si>
  <si>
    <t>Singapore Block 407 Tampines Street 41 #12-153</t>
  </si>
  <si>
    <t>'520407</t>
  </si>
  <si>
    <t>â˜… Hanger Extension â˜… Pack of 5! Creative Hook Connect Hangers Maximize Create Extra Wardrobe Space</t>
  </si>
  <si>
    <t>Lim Yvonne</t>
  </si>
  <si>
    <t>6466-5757</t>
  </si>
  <si>
    <t>9691-6945</t>
  </si>
  <si>
    <t>SHAMROCK PARK 14 NAMLY VIEW 14 Namly View</t>
  </si>
  <si>
    <t>'267088</t>
  </si>
  <si>
    <t xml:space="preserve">Type:Hanger Extension (Pack of 5) / Color:Grey </t>
  </si>
  <si>
    <t xml:space="preserve">Type:Hanger Extension (Pack of 5) / Color:Navy </t>
  </si>
  <si>
    <t xml:space="preserve">Design:Brown Bear </t>
  </si>
  <si>
    <t>NURUL FATIN</t>
  </si>
  <si>
    <t>9181-9674</t>
  </si>
  <si>
    <t>Blk 125 Bedok North Road #03-101 Singapore</t>
  </si>
  <si>
    <t>'460125</t>
  </si>
  <si>
    <t>Nurul Fatin</t>
  </si>
  <si>
    <t>9035-9405</t>
  </si>
  <si>
    <t>Rosalynn Lim</t>
  </si>
  <si>
    <t>9748-1846</t>
  </si>
  <si>
    <t>27A JALAN MEMBINA #24-146</t>
  </si>
  <si>
    <t>Rosalynn Lim Shu Mei</t>
  </si>
  <si>
    <t>822227</t>
  </si>
  <si>
    <t>SGP106399396</t>
  </si>
  <si>
    <t>Nicole Looi</t>
  </si>
  <si>
    <t>8125-8973</t>
  </si>
  <si>
    <t>502A WELLINGTON CIRCLE 02-46</t>
  </si>
  <si>
    <t>'751502</t>
  </si>
  <si>
    <t>SGP106411131</t>
  </si>
  <si>
    <t>YK Yau</t>
  </si>
  <si>
    <t>6763-9123</t>
  </si>
  <si>
    <t>9150-0123</t>
  </si>
  <si>
    <t>HILLINGTON GREEN 51 HILLVIEW AVENUE 51, Hillview Ave, #09-06</t>
  </si>
  <si>
    <t>'669565</t>
  </si>
  <si>
    <t>SGP106414844</t>
  </si>
  <si>
    <t>Jared Ng</t>
  </si>
  <si>
    <t>9782-9187</t>
  </si>
  <si>
    <t>EIGHTRIUM @ CHANGI BUSINESS PARK 15A CHANGI BUSINESS PARK CENTRAL 1 #04-02</t>
  </si>
  <si>
    <t>'486035</t>
  </si>
  <si>
    <t>SGP106435362</t>
  </si>
  <si>
    <t>Mohammad Ibrahim</t>
  </si>
  <si>
    <t>9653-8015</t>
  </si>
  <si>
    <t>9734-5660</t>
  </si>
  <si>
    <t>682B EDGEDALE PLAINS #07-741</t>
  </si>
  <si>
    <t>'822682</t>
  </si>
  <si>
    <t>ayim_85</t>
  </si>
  <si>
    <t xml:space="preserve">Please deliver the item soon. Thank you. </t>
  </si>
  <si>
    <t>Dzarina</t>
  </si>
  <si>
    <t>9764-7284</t>
  </si>
  <si>
    <t>700A ANG MO KIO AVENUE 6 #06-300</t>
  </si>
  <si>
    <t>ANGELYN LIM</t>
  </si>
  <si>
    <t>659423-9115</t>
  </si>
  <si>
    <t>9423-9115</t>
  </si>
  <si>
    <t>BLK 140 SERANGOON NORTH AVE 2 #05-30 Singapore</t>
  </si>
  <si>
    <t>'550140</t>
  </si>
  <si>
    <t>Msg before send</t>
  </si>
  <si>
    <t>â˜… Ladies Long Sleeved OL Shirt â˜… Many Colours! Korean Fashion Formal Casual Basic Quality Chiffon Button Collar Blouse For Work School Daily Wear</t>
  </si>
  <si>
    <t>Allen wang</t>
  </si>
  <si>
    <t>9038-3032</t>
  </si>
  <si>
    <t>MAYSPRINGS 6 PETIR ROAD #06-08</t>
  </si>
  <si>
    <t>Alwang</t>
  </si>
  <si>
    <t>09003-9796</t>
  </si>
  <si>
    <t xml:space="preserve">Type:Body Shaping Corset (6 Hooks) / Color:Nude(+S$3.99) </t>
  </si>
  <si>
    <t>Nurul Rosli</t>
  </si>
  <si>
    <t>9190-2132</t>
  </si>
  <si>
    <t>504B YISHUN STREET 51 #02-110</t>
  </si>
  <si>
    <t>BabyKecyk Nurul</t>
  </si>
  <si>
    <t>Elisa Liang</t>
  </si>
  <si>
    <t>9150-6758</t>
  </si>
  <si>
    <t>LIVIA 77 PASIR RIS GROVE #15-35</t>
  </si>
  <si>
    <t>'518208</t>
  </si>
  <si>
    <t>winnieepooh</t>
  </si>
  <si>
    <t>8518-8816</t>
  </si>
  <si>
    <t>SIMEI GREEN CONDOMINIUM 7 SIMEI STREET 4 #11-01</t>
  </si>
  <si>
    <t>'529864</t>
  </si>
  <si>
    <t>DOREEN WAN</t>
  </si>
  <si>
    <t>9843-7188</t>
  </si>
  <si>
    <t>428 TAMPINES STREET 41 #06-461</t>
  </si>
  <si>
    <t>'520428</t>
  </si>
  <si>
    <t>Doreen Wan</t>
  </si>
  <si>
    <t>Alan Goh</t>
  </si>
  <si>
    <t>6896-0085</t>
  </si>
  <si>
    <t>9831-9613</t>
  </si>
  <si>
    <t>Singapore Blk 427, Jurong West Ave 1, #08-224 Singapore 640427</t>
  </si>
  <si>
    <t>'640427</t>
  </si>
  <si>
    <t>goh poh teck</t>
  </si>
  <si>
    <t>SGP106470365</t>
  </si>
  <si>
    <t>‰÷É Stainless Steel Pedal Bin ‰÷É Silent Flip Open Lid / Water-proof Dust-proof Anti-fingerprint Surface / Thick Durable Comfortable Pedal / Anti-Slip Base / Kitchen Bathroom Living Room</t>
  </si>
  <si>
    <t>Rohani</t>
  </si>
  <si>
    <t>9632-9439</t>
  </si>
  <si>
    <t>408 WOODLANDS STREET 41 #03-03</t>
  </si>
  <si>
    <t>'730408</t>
  </si>
  <si>
    <t>SGP106490410</t>
  </si>
  <si>
    <t xml:space="preserve">‰ª´ See-Through Acrylic Cosmetic Organizer ‰ª´ - 16 Compartment 2/3/4 Drawers! Transparent Cosmetics Organiser Make Up Case Jewellery Lipstick Jewelry Storage Jewellery Cabinet Organization Beauty  ‰Ñ¥‰ÛÀ‰Ñ¥•_Á‰_ </t>
  </si>
  <si>
    <t xml:space="preserve">Type:16 Compartment 2 Drawers </t>
  </si>
  <si>
    <t>Dawn Lau</t>
  </si>
  <si>
    <t>659637-1863</t>
  </si>
  <si>
    <t>330B ANCHORVALE STREET #02-541</t>
  </si>
  <si>
    <t xml:space="preserve">Please call before delivery. Thank you. </t>
  </si>
  <si>
    <t xml:space="preserve">‰÷É Extendable Kitchen Organizer Rack ‰÷É Great for Kitchen Organization - Keep Kitchen Neat and Tidy! Fully Utilize Space / Adjustable Height Extendable Length Storage Kitchenware Food </t>
  </si>
  <si>
    <t>‰÷É Cable Organizer Box with Flap Opening ‰÷É Home Organization Neat Arrangement Wires Manages Safe Storage Around Children Safety Holder - No More Trouble With Messy Wires!</t>
  </si>
  <si>
    <t>9637-1863</t>
  </si>
  <si>
    <t>‰÷É Memory Foam Striped Mat ‰÷É Anti-Slip Coral Yarn Material! 60 x 40cm - Use for Bedroom Living Room - Dry your feet and prevent slipping ‰Ñ¥‰ÛÀ‰Ñ¥•_Á</t>
  </si>
  <si>
    <t>Krisbianto</t>
  </si>
  <si>
    <t>6827-2992</t>
  </si>
  <si>
    <t>9792-2709</t>
  </si>
  <si>
    <t>Krisbianto Lim</t>
  </si>
  <si>
    <t>SGP106507289</t>
  </si>
  <si>
    <t>‰÷É Classic Bathroom Racks ‰÷É 5 Types! Modern Bathroom / Kitchen Storage Organisation Corner Shelves Valet Soap Shampoo Cosmetics Accessories Shelf Organiser Multi Rack - Aluminium 22 - 50cm Widths</t>
  </si>
  <si>
    <t>6779-5975</t>
  </si>
  <si>
    <t>9729-9765</t>
  </si>
  <si>
    <t>Blk 364  Clementi Ave 2 #07-465</t>
  </si>
  <si>
    <t>'120364</t>
  </si>
  <si>
    <t>‰÷É Convenient Open Air Clothing Rack ‰÷É Full Length Space Saving Great Ventilation Air Flow Laundry Drying Storage Hanger Shelf Stand Home Bedroom Balcony Laundry Room Organization - No Tools Needed!</t>
  </si>
  <si>
    <t>Kate Kim</t>
  </si>
  <si>
    <t>8338-0243</t>
  </si>
  <si>
    <t>MAPLEWOODS 991 BUKIT TIMAH ROAD #02-18, Chempaka, Lobby 1</t>
  </si>
  <si>
    <t>SGP106510411</t>
  </si>
  <si>
    <t>‰÷É Bulletin Board ‰÷É Comes With Pins For Pinning Paper! Also Comes With Hooks and Rope to Hang the Board ‰Ñ¥‰ÛÀ‰Ñ¥•_ÁCork Board Wooden Frame Notice Boards Wood Framed Corkboard 45 x 60cm</t>
  </si>
  <si>
    <t>Kurt Goh Keng Yau</t>
  </si>
  <si>
    <t>6289-8730</t>
  </si>
  <si>
    <t>9185-6428</t>
  </si>
  <si>
    <t>123 SERANGOON NORTH AVENUE 1 #08-151</t>
  </si>
  <si>
    <t>'550123</t>
  </si>
  <si>
    <t>kygoh2000</t>
  </si>
  <si>
    <t>‰÷É Breathable Back Rest Cushion with Strap ‰÷É Back Support Pain Relief at Home Office or in the Car / Travel - Healthy Posture Comfort Cushion</t>
  </si>
  <si>
    <t>Joyce Low</t>
  </si>
  <si>
    <t>9766-3489</t>
  </si>
  <si>
    <t>168, Punggol Field, Punggol Plaza Locatoin : Level 1, outdoor area near foodcourt, Hours : 24 hours, POPStation@Punggol Plaza</t>
  </si>
  <si>
    <t>9631-1628</t>
  </si>
  <si>
    <t>SGP106526771</t>
  </si>
  <si>
    <t xml:space="preserve">‰÷É Large Capacity Moving Laundry Basket ‰÷É Clothing Storage For Washing Or Keep Kitchen Food Snacks </t>
  </si>
  <si>
    <t>REENA RAO</t>
  </si>
  <si>
    <t>6747-5323</t>
  </si>
  <si>
    <t>9187-0712</t>
  </si>
  <si>
    <t>67A LENGKONG EMPAT KEMBANGAN</t>
  </si>
  <si>
    <t>'417649</t>
  </si>
  <si>
    <t>6702-0636</t>
  </si>
  <si>
    <t>SGP106527332</t>
  </si>
  <si>
    <t xml:space="preserve">‰÷É Toothpaste Squeezer Clip ‰÷É No More Hand-Squeezing! Save Toothpaste No Wastage ‰Ñ¥‰ÛÀ‰Ñ¥ Easy to Squeeze Functional Convenient Dispenser Device Cute Cartoon Animal Bathroom Household Use </t>
  </si>
  <si>
    <t>Melanie Grant</t>
  </si>
  <si>
    <t>9107-3784</t>
  </si>
  <si>
    <t>8 Kensington Park Road #04-06</t>
  </si>
  <si>
    <t>'557323</t>
  </si>
  <si>
    <t>‰÷É Wooden Dish Rack ‰÷É 16 Slot - Classy Natural Wood Modern Kitchen Storage Plate Holder Organiser</t>
  </si>
  <si>
    <t>‰÷É Colourful Disposable Kitchen Towel ‰÷É 50pcs x 2rolls For Beautiful Clean Kitchen! Convenient Absorbent Cloth Dishes Utensils Bathroom Washing - Easily Remove Stain Dirt and Water</t>
  </si>
  <si>
    <t>‰÷É Stainless Steel Dish Rack ‰÷É Crockery Cutlery Utensil Home Kitchen Plates Bowls Storage Organizer Drip Dry No Water Retention Classic and Clean Style</t>
  </si>
  <si>
    <t>KONG LAI LING</t>
  </si>
  <si>
    <t>9653-8771</t>
  </si>
  <si>
    <t>9792-6137</t>
  </si>
  <si>
    <t>MANDALAY TOWER 39 MANDALAY ROAD #13-39 SINGAPORE 308216</t>
  </si>
  <si>
    <t>'308216</t>
  </si>
  <si>
    <t>‰÷É Handy Kitchen Rack ‰÷É Multi-Tier Spice Condiments Bottle Chopping Board Organizer Shelf / Home Bathroom Bedroom Living Room Office Pantry</t>
  </si>
  <si>
    <t>Tan Shih Han</t>
  </si>
  <si>
    <t>9638-3565</t>
  </si>
  <si>
    <t>8 HILLVIEW WAY 8 HILLVIEW WAY</t>
  </si>
  <si>
    <t>'669179</t>
  </si>
  <si>
    <t>‰÷É 3-Slot Holder for Bathroom or Kitchen ‰÷É Store Toothbrush Toothpaste Cosmetics Facial Cleanser Stationery Room Wall Rack Compartment Organizer Convenient Home Multipurpose Items Storage Organiser</t>
  </si>
  <si>
    <t>‰÷É Car Seat Storage And Protection Mesh ‰÷É Holds Tissue Box Water Bottle Food Snacks Books Directory</t>
  </si>
  <si>
    <t>Hannah Nguyen</t>
  </si>
  <si>
    <t>9854-6237</t>
  </si>
  <si>
    <t>524 JURONG WEST STREET 52 Block 524 Jurong West St 52, #06-241</t>
  </si>
  <si>
    <t>'640524</t>
  </si>
  <si>
    <t xml:space="preserve">‰÷É Wardrobe Organizer Box ‰÷É Stackable Closet Compartment Storage Container for Towel Underwear Bras Ties Socks Clothes / Neat Convenient Clean Dust-Proof </t>
  </si>
  <si>
    <t>‰÷É Animal Weekly Planner ‰÷É Cute Animals! Personalized Organizer Scheduler Notebook Diary Journal</t>
  </si>
  <si>
    <t>9780-8610</t>
  </si>
  <si>
    <t>16 PARK VILLAS TERRACE 16</t>
  </si>
  <si>
    <t>'545309</t>
  </si>
  <si>
    <t>Jenny Goh</t>
  </si>
  <si>
    <t>8186-3796</t>
  </si>
  <si>
    <t>1 QUEENS ROAD Block 1, #07-189</t>
  </si>
  <si>
    <t>'260001</t>
  </si>
  <si>
    <t>‰÷É 3-Pin Adaptor Plug ‰÷É Travel Power Adaptor Converter Socket For Electric Appliances Devices</t>
  </si>
  <si>
    <t>Fiona Quek Qiu Yan</t>
  </si>
  <si>
    <t>9234-7615</t>
  </si>
  <si>
    <t>58 DAKOTA CRESCENT #09-281</t>
  </si>
  <si>
    <t>'390058</t>
  </si>
  <si>
    <t>‰÷É Magic Suction Tray for Bathroom and Kitchen ‰÷É Multi-Purpose Space Saving Convenient Soap Sponge Shampoo Cleanser Condiments Suction Storage Organisation Holder Drainer Rack Shelf Organiser</t>
  </si>
  <si>
    <t>CK Yang</t>
  </si>
  <si>
    <t>9729-7000</t>
  </si>
  <si>
    <t>746 YISHUN STREET 72 #11-107</t>
  </si>
  <si>
    <t>'760746</t>
  </si>
  <si>
    <t>kayekaye</t>
  </si>
  <si>
    <t>‰÷É Clip-on Car Dustbin ‰÷É Mini Trash Rubbish Garbage Dust Bin Box Holder Accessories Hook it on Pockets Anyway You Want! Comes with Hook and Adhesive!</t>
  </si>
  <si>
    <t>Loke Kok Leong</t>
  </si>
  <si>
    <t>9848-3455</t>
  </si>
  <si>
    <t>WATERCOLOURS 31 PASIR RIS LINK #04-25</t>
  </si>
  <si>
    <t>'518153</t>
  </si>
  <si>
    <t>‰÷É Elephant Cutlery Drainer‰÷É Drains Water! Cute Toothbrush Holder åÐåÐåÐ/ Stationery Holder / Flowerpot</t>
  </si>
  <si>
    <t>Pawn</t>
  </si>
  <si>
    <t>6769-7565</t>
  </si>
  <si>
    <t>8246-5069</t>
  </si>
  <si>
    <t>512 CHOA CHU KANG STREET 51 #04-259</t>
  </si>
  <si>
    <t>Nanthini Gunasekaran</t>
  </si>
  <si>
    <t>6404-6078</t>
  </si>
  <si>
    <t>9766-9202</t>
  </si>
  <si>
    <t>‰÷É 3-Slot Stationery or Letter Rack / 4-Compartment Stationery Organizer ‰÷É Find Your Stuff Easily! Classic and Clean Metallic - Durable Rust Proof Convenient Compartment Holder</t>
  </si>
  <si>
    <t>Law Yen Peng</t>
  </si>
  <si>
    <t>9775-9993</t>
  </si>
  <si>
    <t>Singapore Blk 770, #13-146, Woodlands Drive 60, Singapore 730770</t>
  </si>
  <si>
    <t>'730770</t>
  </si>
  <si>
    <t>Law Yean Cheng</t>
  </si>
  <si>
    <t>‰÷É Improvised Clothes Pegs (Portable Clothesline) ‰÷É Expands Limited Hanging Capacity - Neat Hanging and Quick Drying / Convenient For Daily Home Use and Travel</t>
  </si>
  <si>
    <t>Apple Ng</t>
  </si>
  <si>
    <t>9688-9656</t>
  </si>
  <si>
    <t>120L TANAH MERAH BESAR LANE 120L Tanah Merah Besar Lane Singapore 498932</t>
  </si>
  <si>
    <t>'498932</t>
  </si>
  <si>
    <t>Choow Kuan Fatt</t>
  </si>
  <si>
    <t>9783-9920</t>
  </si>
  <si>
    <t>334 SEMBAWANG CLOSE #16-457</t>
  </si>
  <si>
    <t xml:space="preserve">‰÷É Hand Towel ‰÷É Candy Colours or Cute Animal Designs! Kitchen Bathroom Cleaning Drying Cloth Thick and Durable - Soft and Absorbent Material </t>
  </si>
  <si>
    <t>‰÷É Wooden Stationery Organizer ‰÷É Large Classy Natural Wood DIY Document Rack - Tabletop Desktop Homework Files Paper Letters Shelf Drawer Room Desk Compartment Organiser Convenient Space Saving Storage</t>
  </si>
  <si>
    <t>Trislyn liang</t>
  </si>
  <si>
    <t>659450-1186</t>
  </si>
  <si>
    <t>9450-1186</t>
  </si>
  <si>
    <t>148 GANGSA ROAD 04-303</t>
  </si>
  <si>
    <t>'670148</t>
  </si>
  <si>
    <t>trislyn liang</t>
  </si>
  <si>
    <t>‰÷É Motion Sensor Light (Round) ‰÷É Rechargeable Built in Lithium Battery Intelligent Auto Mode Lighting Suitable for Staircase Bed Side Kitchen Toilet Wardrobe Easy to Install and Maintain!</t>
  </si>
  <si>
    <t>Stephanie Tay</t>
  </si>
  <si>
    <t>6894-8446</t>
  </si>
  <si>
    <t>9674-4782</t>
  </si>
  <si>
    <t>Singapore Blk 682-B Woodlands Drive 62 #09-67</t>
  </si>
  <si>
    <t>'732682</t>
  </si>
  <si>
    <t>May 24, 2017 11:44:09</t>
  </si>
  <si>
    <t>May 24, 2017 11:44:12</t>
  </si>
  <si>
    <t>NOHAZHAR</t>
  </si>
  <si>
    <t>8139-5578</t>
  </si>
  <si>
    <t>10 HAIG ROAD #03-351</t>
  </si>
  <si>
    <t>'430010</t>
  </si>
  <si>
    <t>azhar</t>
  </si>
  <si>
    <t>SGP106550725</t>
  </si>
  <si>
    <t>May 24, 2017 12:04:22</t>
  </si>
  <si>
    <t>May 24, 2017 12:04:25</t>
  </si>
  <si>
    <t>9225-7652</t>
  </si>
  <si>
    <t>Singapore Blk 632 Choa Chu Kang North 6 #05-209</t>
  </si>
  <si>
    <t>'680632</t>
  </si>
  <si>
    <t>FAIRY DUST PTE. LTD.</t>
  </si>
  <si>
    <t>SGP106566153</t>
  </si>
  <si>
    <t>May 24, 2017 15:49:18</t>
  </si>
  <si>
    <t>May 24, 2017 15:49:19</t>
  </si>
  <si>
    <t>Akhtar Ishaq</t>
  </si>
  <si>
    <t>9238-9130</t>
  </si>
  <si>
    <t>9880-5749</t>
  </si>
  <si>
    <t>61 GEYLANG BAHRU #10-3297</t>
  </si>
  <si>
    <t>'330061</t>
  </si>
  <si>
    <t>Aminah Osman</t>
  </si>
  <si>
    <t>9238-5689</t>
  </si>
  <si>
    <t>May 24, 2017 16:50:50</t>
  </si>
  <si>
    <t>May 24, 2017 16:50:51</t>
  </si>
  <si>
    <t>Georgin</t>
  </si>
  <si>
    <t>9389-1864</t>
  </si>
  <si>
    <t>118, Rivervale Drive, Rivervale Plaza Location : Level 1, opposite #01-29, Hours : 24 hours, POPStation@Rivervale Plaza</t>
  </si>
  <si>
    <t>'915495</t>
  </si>
  <si>
    <t>Georgina</t>
  </si>
  <si>
    <t>SGP106575534</t>
  </si>
  <si>
    <t>May 24, 2017 17:49:26</t>
  </si>
  <si>
    <t>May 24, 2017 17:49:34</t>
  </si>
  <si>
    <t>9365-5355</t>
  </si>
  <si>
    <t>228B COMPASSVALE WALK #03-312</t>
  </si>
  <si>
    <t>'542228</t>
  </si>
  <si>
    <t>CHIA CHEE KHIANG</t>
  </si>
  <si>
    <t>SGP106580858</t>
  </si>
  <si>
    <t>May 24, 2017 19:06:08</t>
  </si>
  <si>
    <t>May 24, 2017 19:06:09</t>
  </si>
  <si>
    <t>â˜… Graphic Bathroom Mat â˜… 68 x 37cm! Anti-Slip Â–Â–Â–Â–Â–Â–Â–â— Massage Foot Soles Â–Â–Â–Â–Â–Â–Â–â— Adheres Firmly to Surface Â–Â–Â–Â–Â–Â–Â–â— Multiple Designs to Choose From!</t>
  </si>
  <si>
    <t xml:space="preserve">Type:Fishes </t>
  </si>
  <si>
    <t>Ahmad Fadhil</t>
  </si>
  <si>
    <t>8218-2259</t>
  </si>
  <si>
    <t>227A SUMANG LANE #05-244</t>
  </si>
  <si>
    <t>'821227</t>
  </si>
  <si>
    <t>Weekdays deliver after 6pm.</t>
  </si>
  <si>
    <t>SGP106586558</t>
  </si>
  <si>
    <t>May 24, 2017 20:26:26</t>
  </si>
  <si>
    <t>May 24, 2017 20:26:27</t>
  </si>
  <si>
    <t>Alina Ng</t>
  </si>
  <si>
    <t>8223-7199</t>
  </si>
  <si>
    <t>Block 148  Mei Ling Street #07-107</t>
  </si>
  <si>
    <t>'140148</t>
  </si>
  <si>
    <t>alina</t>
  </si>
  <si>
    <t>SGP106589517</t>
  </si>
  <si>
    <t>May 24, 2017 20:58:41</t>
  </si>
  <si>
    <t>May 24, 2017 20:58:42</t>
  </si>
  <si>
    <t>Tan Wei Kuan</t>
  </si>
  <si>
    <t>9673-0330</t>
  </si>
  <si>
    <t>1 PINE CLOSE Blk 1 Pine Close #17-167</t>
  </si>
  <si>
    <t>May 24, 2017 21:32:48</t>
  </si>
  <si>
    <t>Blk 239 Compassvale Walk #02-570 HDB</t>
  </si>
  <si>
    <t>SGP106596390</t>
  </si>
  <si>
    <t>May 24, 2017 22:15:39</t>
  </si>
  <si>
    <t>May 24, 2017 22:15:41</t>
  </si>
  <si>
    <t>Clara He</t>
  </si>
  <si>
    <t>9231-2762</t>
  </si>
  <si>
    <t>MONTROSA 132B HILLVIEW AVENUE #06-01</t>
  </si>
  <si>
    <t>'669605</t>
  </si>
  <si>
    <t>Pinkyladybug</t>
  </si>
  <si>
    <t>May 25, 2017 10:34:55</t>
  </si>
  <si>
    <t>May 25, 2017 10:34:56</t>
  </si>
  <si>
    <t>Daphne ong</t>
  </si>
  <si>
    <t>6305-4272</t>
  </si>
  <si>
    <t>8123-7794</t>
  </si>
  <si>
    <t>Daphne Ong</t>
  </si>
  <si>
    <t>May 25, 2017 10:49:20</t>
  </si>
  <si>
    <t>May 25, 2017 10:49:21</t>
  </si>
  <si>
    <t>Felicia Sze Toh</t>
  </si>
  <si>
    <t>8218-9931</t>
  </si>
  <si>
    <t>508A YISHUN AVENUE 4 #09-86</t>
  </si>
  <si>
    <t>'761508</t>
  </si>
  <si>
    <t>May 24, 2017 10:38:07</t>
  </si>
  <si>
    <t>May 24, 2017 10:44:21</t>
  </si>
  <si>
    <t>Govindan Narayanan</t>
  </si>
  <si>
    <t>9192-0650</t>
  </si>
  <si>
    <t>9086-5696</t>
  </si>
  <si>
    <t>22 HOUGANG AVENUE 3 #03- 261</t>
  </si>
  <si>
    <t>'530022</t>
  </si>
  <si>
    <t>Vimal Raj</t>
  </si>
  <si>
    <t>9128-6811</t>
  </si>
  <si>
    <t>8120-9393</t>
  </si>
  <si>
    <t>May 24, 2017 12:42:19</t>
  </si>
  <si>
    <t>May 24, 2017 12:42:20</t>
  </si>
  <si>
    <t>Donna</t>
  </si>
  <si>
    <t>9181-2812</t>
  </si>
  <si>
    <t>30 CASSIA CRESCENT #15-02</t>
  </si>
  <si>
    <t>'391030</t>
  </si>
  <si>
    <t>Donna Seow</t>
  </si>
  <si>
    <t>May 24, 2017 12:46:32</t>
  </si>
  <si>
    <t>May 24, 2017 12:46:36</t>
  </si>
  <si>
    <t>sim siok chuang</t>
  </si>
  <si>
    <t>9366-0187</t>
  </si>
  <si>
    <t>RESIDENCES BOTANIQUE 30 YIO CHU KANG ROAD #02-05</t>
  </si>
  <si>
    <t>'545550</t>
  </si>
  <si>
    <t xml:space="preserve">Size:Large / Color:Yellow(+S$0.99) </t>
  </si>
  <si>
    <t>May 24, 2017 17:35:10</t>
  </si>
  <si>
    <t>May 24, 2017 17:35:11</t>
  </si>
  <si>
    <t>Stella Zheng</t>
  </si>
  <si>
    <t>8183-3597</t>
  </si>
  <si>
    <t>623 Bedok Reservoir Road #03-1524 Singapore</t>
  </si>
  <si>
    <t>'470623</t>
  </si>
  <si>
    <t>Zheng Xinyi</t>
  </si>
  <si>
    <t>May 24, 2017 22:37:42</t>
  </si>
  <si>
    <t>May 24, 2017 22:37:43</t>
  </si>
  <si>
    <t>teo wei ling</t>
  </si>
  <si>
    <t>9740-1775</t>
  </si>
  <si>
    <t>DEPOT HEIGHTS 109A DEPOT ROAD #11-87</t>
  </si>
  <si>
    <t>'101109</t>
  </si>
  <si>
    <t>May 24, 2017 22:45:02</t>
  </si>
  <si>
    <t>May 24, 2017 22:45:04</t>
  </si>
  <si>
    <t>Kopal</t>
  </si>
  <si>
    <t>9457-0765</t>
  </si>
  <si>
    <t>COSTA DEL SOL 68 BAYSHORE ROAD #22-03</t>
  </si>
  <si>
    <t>'469986</t>
  </si>
  <si>
    <t>May 24, 2017 22:47:25</t>
  </si>
  <si>
    <t>May 24, 2017 22:48:40</t>
  </si>
  <si>
    <t xml:space="preserve">Type:Colourful Bag Organizer / Design:Blue(+S$1.99) </t>
  </si>
  <si>
    <t>Trang Thi Tuyet Mai</t>
  </si>
  <si>
    <t>9106-3131</t>
  </si>
  <si>
    <t>8180-7148</t>
  </si>
  <si>
    <t>505D YISHUN STREET 51 #12-74</t>
  </si>
  <si>
    <t>'764505</t>
  </si>
  <si>
    <t>VlerNar</t>
  </si>
  <si>
    <t>May 24, 2017 23:38:58</t>
  </si>
  <si>
    <t>May 24, 2017 23:38:59</t>
  </si>
  <si>
    <t>Eldora</t>
  </si>
  <si>
    <t>9118-8867</t>
  </si>
  <si>
    <t>Singapore Blk 7 Hume Ave #03-03</t>
  </si>
  <si>
    <t>'598721</t>
  </si>
  <si>
    <t>Eldora Lie</t>
  </si>
  <si>
    <t>May 24, 2017 23:52:27</t>
  </si>
  <si>
    <t>May 24, 2017 23:52:28</t>
  </si>
  <si>
    <t>Alicia Lee</t>
  </si>
  <si>
    <t>9229-5775</t>
  </si>
  <si>
    <t>57 GEYLANG BAHRU #11-3517</t>
  </si>
  <si>
    <t>'330057</t>
  </si>
  <si>
    <t>May 25, 2017 03:50:11</t>
  </si>
  <si>
    <t>May 25, 2017 03:50:14</t>
  </si>
  <si>
    <t>Christine Chng</t>
  </si>
  <si>
    <t>9022-6128</t>
  </si>
  <si>
    <t>50 TELOK BLANGAH DRIVE #11-94</t>
  </si>
  <si>
    <t>'100050</t>
  </si>
  <si>
    <t>christine chng</t>
  </si>
  <si>
    <t>May 25, 2017 04:44:03</t>
  </si>
  <si>
    <t>Ms Siti Nur Ida</t>
  </si>
  <si>
    <t>9783-3959</t>
  </si>
  <si>
    <t>870A TAMPINES STREET 86 #02-04 spore 521870</t>
  </si>
  <si>
    <t>sitinurida.ma</t>
  </si>
  <si>
    <t>May 25, 2017 10:58:25</t>
  </si>
  <si>
    <t>May 25, 2017 10:58:27</t>
  </si>
  <si>
    <t>Cindy Tan</t>
  </si>
  <si>
    <t>9672-0007</t>
  </si>
  <si>
    <t>304A ANCHORVALE LINK #13-140</t>
  </si>
  <si>
    <t>'541304</t>
  </si>
  <si>
    <t>Cindy tan</t>
  </si>
  <si>
    <t>9838-2039</t>
  </si>
  <si>
    <t>May 25, 2017 11:56:31</t>
  </si>
  <si>
    <t>May 25, 2017 11:56:32</t>
  </si>
  <si>
    <t>Heng Xin Hui</t>
  </si>
  <si>
    <t>9668-7523</t>
  </si>
  <si>
    <t>DEPOT HEIGHTS 106B DEPOT ROAD #14-573</t>
  </si>
  <si>
    <t>'102106</t>
  </si>
  <si>
    <t>May 25, 2017 13:59:01</t>
  </si>
  <si>
    <t>May 25, 2017 13:59:03</t>
  </si>
  <si>
    <t>Liem sian yang</t>
  </si>
  <si>
    <t>9385-1388</t>
  </si>
  <si>
    <t>9105-2477</t>
  </si>
  <si>
    <t>9 KING ALBERT PARK 01-50</t>
  </si>
  <si>
    <t>'598332</t>
  </si>
  <si>
    <t>liem</t>
  </si>
  <si>
    <t>Tuesday whole day ok
Wed 10 to 5pm</t>
  </si>
  <si>
    <t>May 25, 2017 14:16:46</t>
  </si>
  <si>
    <t>May 25, 2017 14:16:47</t>
  </si>
  <si>
    <t>Siti Raudhah</t>
  </si>
  <si>
    <t>9457-7972</t>
  </si>
  <si>
    <t>167 HOUGANG AVENUE 1 #04-1568</t>
  </si>
  <si>
    <t>'530167</t>
  </si>
  <si>
    <t>May 25, 2017 19:09:54</t>
  </si>
  <si>
    <t>May 25, 2017 19:09:55</t>
  </si>
  <si>
    <t>Sha</t>
  </si>
  <si>
    <t>9636-8520</t>
  </si>
  <si>
    <t>664B PUNGGOL DRIVE #03-224</t>
  </si>
  <si>
    <t>'822664</t>
  </si>
  <si>
    <t>shashishu</t>
  </si>
  <si>
    <t>May 25, 2017 19:12:40</t>
  </si>
  <si>
    <t>May 25, 2017 19:13:33</t>
  </si>
  <si>
    <t>Janessa</t>
  </si>
  <si>
    <t>9852-5344</t>
  </si>
  <si>
    <t>Blk 605 Yishun Street 61 #10-311 BLUE Gate</t>
  </si>
  <si>
    <t>'760605</t>
  </si>
  <si>
    <t>Chew Sufern</t>
  </si>
  <si>
    <t>kindly ensure correct item as ordered and expedite shipment thank you</t>
  </si>
  <si>
    <t>May 25, 2017 20:05:30</t>
  </si>
  <si>
    <t>May 25, 2017 20:05:36</t>
  </si>
  <si>
    <t>Emily Neo</t>
  </si>
  <si>
    <t>9783-5431</t>
  </si>
  <si>
    <t>18 Phillips Ave -</t>
  </si>
  <si>
    <t>'546946</t>
  </si>
  <si>
    <t>May 25, 2017 21:36:09</t>
  </si>
  <si>
    <t>May 25, 2017 21:36:12</t>
  </si>
  <si>
    <t>Shueh Er</t>
  </si>
  <si>
    <t>9012-2087</t>
  </si>
  <si>
    <t>AMK TECH II 5 ANG MO KIO INDUSTRIAL PARK 2A 07-31</t>
  </si>
  <si>
    <t>Chua Shueh Er</t>
  </si>
  <si>
    <t>May 25, 2017 22:03:43</t>
  </si>
  <si>
    <t>May 25, 2017 22:03:45</t>
  </si>
  <si>
    <t>Sharon Lai</t>
  </si>
  <si>
    <t>9712-4141</t>
  </si>
  <si>
    <t>Singapore No. 51 JALAN CHENGAM</t>
  </si>
  <si>
    <t>'578334</t>
  </si>
  <si>
    <t>May 25, 2017 22:09:34</t>
  </si>
  <si>
    <t>May 25, 2017 22:09:40</t>
  </si>
  <si>
    <t>Lee Weikang</t>
  </si>
  <si>
    <t>3102-3756</t>
  </si>
  <si>
    <t>8233-8546</t>
  </si>
  <si>
    <t>TWIN WATERFALLS 114 PUNGGOL WALK #07-32</t>
  </si>
  <si>
    <t>lee.weikang</t>
  </si>
  <si>
    <t>May 25, 2017 22:28:35</t>
  </si>
  <si>
    <t>May 25, 2017 22:28:38</t>
  </si>
  <si>
    <t>Sherrine</t>
  </si>
  <si>
    <t>8188-4248</t>
  </si>
  <si>
    <t>Singapore Block 655A Jurong West Street 61 #02-510</t>
  </si>
  <si>
    <t>'641655</t>
  </si>
  <si>
    <t>May 25, 2017 22:40:19</t>
  </si>
  <si>
    <t>May 25, 2017 22:41:52</t>
  </si>
  <si>
    <t>9693-8585</t>
  </si>
  <si>
    <t>BARTLEY RIDGE 38 MOUNT VERNON ROAD 12-25</t>
  </si>
  <si>
    <t>KM</t>
  </si>
  <si>
    <t>May 25, 2017 23:39:14</t>
  </si>
  <si>
    <t>Michelle Mahusay</t>
  </si>
  <si>
    <t>9856-5752</t>
  </si>
  <si>
    <t>30 KALLANG PLACE 04-16</t>
  </si>
  <si>
    <t>'339159</t>
  </si>
  <si>
    <t>michelle mahusay</t>
  </si>
  <si>
    <t>May 26, 2017 02:53:58</t>
  </si>
  <si>
    <t>May 26, 2017 02:54:01</t>
  </si>
  <si>
    <t>6425-4863</t>
  </si>
  <si>
    <t>9689-1758</t>
  </si>
  <si>
    <t>307 JURONG EAST STREET 32 #12-238</t>
  </si>
  <si>
    <t>'600307</t>
  </si>
  <si>
    <t>May 26, 2017 05:24:23</t>
  </si>
  <si>
    <t>May 26, 2017 05:24:24</t>
  </si>
  <si>
    <t>Catherine Hon</t>
  </si>
  <si>
    <t>9387-0537</t>
  </si>
  <si>
    <t>2D UPPER BOON KENG ROAD #02-662</t>
  </si>
  <si>
    <t>Hon Ling Chee</t>
  </si>
  <si>
    <t>May 26, 2017 08:08:49</t>
  </si>
  <si>
    <t>May 26, 2017 08:08:50</t>
  </si>
  <si>
    <t>Sukarni Abd Wahid</t>
  </si>
  <si>
    <t>8444-0822</t>
  </si>
  <si>
    <t>Singapore Blk 165A Teck Whye Crescent #09-337 Singapore 681165</t>
  </si>
  <si>
    <t>'681165</t>
  </si>
  <si>
    <t>Nur Syakirah</t>
  </si>
  <si>
    <t>SGP106631825</t>
  </si>
  <si>
    <t>May 25, 2017 11:22:03</t>
  </si>
  <si>
    <t>May 25, 2017 11:22:04</t>
  </si>
  <si>
    <t>serene koh</t>
  </si>
  <si>
    <t>9188-2947</t>
  </si>
  <si>
    <t>698B JURONG WEST CENTRAL 3 #11-67</t>
  </si>
  <si>
    <t>'642698</t>
  </si>
  <si>
    <t>SGP106637549</t>
  </si>
  <si>
    <t>May 25, 2017 12:43:42</t>
  </si>
  <si>
    <t>May 25, 2017 12:43:43</t>
  </si>
  <si>
    <t xml:space="preserve">Type:2 Tier Without Hooks and Toilet Roll Holder / Color:White </t>
  </si>
  <si>
    <t>Sandra Tsao</t>
  </si>
  <si>
    <t>9012-8660</t>
  </si>
  <si>
    <t>COASTARINA 510 EAST COAST ROAD 05-03</t>
  </si>
  <si>
    <t>'459135</t>
  </si>
  <si>
    <t>SGP106657053</t>
  </si>
  <si>
    <t>May 25, 2017 17:04:59</t>
  </si>
  <si>
    <t>May 25, 2017 17:05:00</t>
  </si>
  <si>
    <t xml:space="preserve">Type:Hanger Extension (Pack of 5) / Color:Green </t>
  </si>
  <si>
    <t>Trieu Man Thy</t>
  </si>
  <si>
    <t>8868-2579</t>
  </si>
  <si>
    <t>THE PLAZA 7500A BEACH ROAD #21-316 or The Plaza #01-345/346(reception)</t>
  </si>
  <si>
    <t>'199591</t>
  </si>
  <si>
    <t>Sasinan Siriwattanakosol</t>
  </si>
  <si>
    <t>in case there is no recipient at the room #21-316(most probably on weekday), please deliver to the reception at The Plaza #01-345/346. Thanks</t>
  </si>
  <si>
    <t>SGP106687248</t>
  </si>
  <si>
    <t>May 25, 2017 23:30:17</t>
  </si>
  <si>
    <t>May 25, 2017 23:30:20</t>
  </si>
  <si>
    <t>Yinn Cheng</t>
  </si>
  <si>
    <t>9008-2646</t>
  </si>
  <si>
    <t>347 Clementi Avenue 5 #12-72</t>
  </si>
  <si>
    <t>'120347</t>
  </si>
  <si>
    <t>May 25, 2017 23:34:23</t>
  </si>
  <si>
    <t>May 25, 2017 23:34:26</t>
  </si>
  <si>
    <t>Karen ho</t>
  </si>
  <si>
    <t>9752-9979</t>
  </si>
  <si>
    <t>54, Serangoon Garden Way, Serangoon Garden Post Office Location : Outside Post Office, Hours : 24 hours, POPStation@Serangoon Garden PO</t>
  </si>
  <si>
    <t>'915590</t>
  </si>
  <si>
    <t>karen ho</t>
  </si>
  <si>
    <t xml:space="preserve">Design:White Hen </t>
  </si>
  <si>
    <t>Nicole Koong</t>
  </si>
  <si>
    <t>6261-5886</t>
  </si>
  <si>
    <t>9835-5425</t>
  </si>
  <si>
    <t>326 TAH CHING ROAD #09-18</t>
  </si>
  <si>
    <t>Appreciate if seller can deliver after 3pm during weekdays.</t>
  </si>
  <si>
    <t>656261-5886</t>
  </si>
  <si>
    <t>659835-5425</t>
  </si>
  <si>
    <t>Hasnah M H</t>
  </si>
  <si>
    <t>9025-0998</t>
  </si>
  <si>
    <t>103 AH HOOD ROAD #03-07</t>
  </si>
  <si>
    <t>Hasnah</t>
  </si>
  <si>
    <t>teo kai sin</t>
  </si>
  <si>
    <t>9299-8872</t>
  </si>
  <si>
    <t>612B PUNGGOL DRIVE #14-895</t>
  </si>
  <si>
    <t>Teo Kai Sin</t>
  </si>
  <si>
    <t>Sally Ong</t>
  </si>
  <si>
    <t>8188-9885</t>
  </si>
  <si>
    <t>1 CHANGI VILLAGE ROAD #03-2014</t>
  </si>
  <si>
    <t>'500001</t>
  </si>
  <si>
    <t>Alexa Lim</t>
  </si>
  <si>
    <t>9113-9424</t>
  </si>
  <si>
    <t>222 LORONG 8 TOA PAYOH #15-699</t>
  </si>
  <si>
    <t>'310222</t>
  </si>
  <si>
    <t>lly</t>
  </si>
  <si>
    <t>Sofiyah</t>
  </si>
  <si>
    <t>9650-7930</t>
  </si>
  <si>
    <t>EUPHONY GARDENS 3 JALAN MATA AYER #04-18</t>
  </si>
  <si>
    <t>'759150</t>
  </si>
  <si>
    <t>Sofiyah Suhaimi</t>
  </si>
  <si>
    <t>iris lim</t>
  </si>
  <si>
    <t>9247-9816</t>
  </si>
  <si>
    <t>476A CHOA CHU KANG AVENUE 5 #13-13</t>
  </si>
  <si>
    <t>'681476</t>
  </si>
  <si>
    <t>irislim</t>
  </si>
  <si>
    <t>Tan Mui Ling</t>
  </si>
  <si>
    <t>9834-0115</t>
  </si>
  <si>
    <t>115 HOUGANG AVENUE 1 #11-1322</t>
  </si>
  <si>
    <t>'530115</t>
  </si>
  <si>
    <t>Melody villafuerte telmosa</t>
  </si>
  <si>
    <t>9025-6906</t>
  </si>
  <si>
    <t>108 LORONG 1 TOA PAYOH #01-278</t>
  </si>
  <si>
    <t>'310108</t>
  </si>
  <si>
    <t>melody telmosa</t>
  </si>
  <si>
    <t>Sandra</t>
  </si>
  <si>
    <t>9876-5743</t>
  </si>
  <si>
    <t>ESTUARY, THE 91 YISHUN AVENUE 1 #09-13</t>
  </si>
  <si>
    <t>'769135</t>
  </si>
  <si>
    <t>Ng Hui Ling</t>
  </si>
  <si>
    <t>6756-5189</t>
  </si>
  <si>
    <t>9191-3638</t>
  </si>
  <si>
    <t>121C CANBERRA STREET #15-735</t>
  </si>
  <si>
    <t>'753121</t>
  </si>
  <si>
    <t>ZHENGYU</t>
  </si>
  <si>
    <t>â˜… Stackable Covered Food Container â˜… Airtight And Microwavable! Fits Most Plate Sizes - Space Saving</t>
  </si>
  <si>
    <t xml:space="preserve">Type:Stackable Covered Food Container Lid (1pc) </t>
  </si>
  <si>
    <t>8368-6923</t>
  </si>
  <si>
    <t>775 YISHUN RING ROAD #08-3604</t>
  </si>
  <si>
    <t>Alicia Yee</t>
  </si>
  <si>
    <t>Kishore</t>
  </si>
  <si>
    <t>9185-3080</t>
  </si>
  <si>
    <t>633 PASIR RIS DRIVE 3 #11-406</t>
  </si>
  <si>
    <t>'510633</t>
  </si>
  <si>
    <t>Jye Kok</t>
  </si>
  <si>
    <t>9337-7096</t>
  </si>
  <si>
    <t>Blk 747A Bedok reservoir cres 11-09</t>
  </si>
  <si>
    <t>'471747</t>
  </si>
  <si>
    <t>Wenjye</t>
  </si>
  <si>
    <t>TANG TAT KWONG</t>
  </si>
  <si>
    <t>6462-3079</t>
  </si>
  <si>
    <t>9815-7610</t>
  </si>
  <si>
    <t>Singapore 1C Pine Grove #06-09 Singapore 592001</t>
  </si>
  <si>
    <t>'592001</t>
  </si>
  <si>
    <t>tang tat kwong</t>
  </si>
  <si>
    <t>iskandar</t>
  </si>
  <si>
    <t>9815-7428</t>
  </si>
  <si>
    <t>485C CHOA CHU KANG AVENUE 5 #08-124</t>
  </si>
  <si>
    <t>'683485</t>
  </si>
  <si>
    <t>Wee Lee Sun</t>
  </si>
  <si>
    <t>9828-9435</t>
  </si>
  <si>
    <t>Singapore Blk 761 #09-179 Choa Chu Kang North 5</t>
  </si>
  <si>
    <t>'680761</t>
  </si>
  <si>
    <t>LSWee</t>
  </si>
  <si>
    <t>CYNTHIA CHIN</t>
  </si>
  <si>
    <t>9619-6582</t>
  </si>
  <si>
    <t>Singapore 359B ADMIRALTY DRIVE, #06-14, SINGAPORE 752359</t>
  </si>
  <si>
    <t>'752359</t>
  </si>
  <si>
    <t>cchin9867</t>
  </si>
  <si>
    <t>9736-9657</t>
  </si>
  <si>
    <t>638 ANG MO KIO AVENUE 6 #13-5035</t>
  </si>
  <si>
    <t>'560638</t>
  </si>
  <si>
    <t>peifen</t>
  </si>
  <si>
    <t>8111-2301</t>
  </si>
  <si>
    <t>24 Gul Crescent, Singapore 629531 24 Gul Crescent, Singapore 629531</t>
  </si>
  <si>
    <t>'629531</t>
  </si>
  <si>
    <t>Pfen Lim</t>
  </si>
  <si>
    <t>Pls Ship A.S.A.P,Thanks (Urgent )</t>
  </si>
  <si>
    <t>Yoke Lien Lee</t>
  </si>
  <si>
    <t>9339-1448</t>
  </si>
  <si>
    <t>FLORAVALE, THE 238 WESTWOOD AVENUE 09-42</t>
  </si>
  <si>
    <t>'648363</t>
  </si>
  <si>
    <t>YY</t>
  </si>
  <si>
    <t>9146-5466</t>
  </si>
  <si>
    <t>8C UPPER BOON KENG ROAD #04-554</t>
  </si>
  <si>
    <t>yanye87</t>
  </si>
  <si>
    <t>Please email after item has been mailed out. Thanks</t>
  </si>
  <si>
    <t>Jasmine Kum</t>
  </si>
  <si>
    <t>9879-4863</t>
  </si>
  <si>
    <t>HOUGANG N7 (HUDC) 720 HOUGANG AVENUE 2 #03-405</t>
  </si>
  <si>
    <t>'530720</t>
  </si>
  <si>
    <t>ANN XIAO</t>
  </si>
  <si>
    <t>9129-5866</t>
  </si>
  <si>
    <t>GLENEAGLES HOSPITAL 6A NAPIER ROAD PARKWAY CANCER CENTRE Annexe Block #01-35</t>
  </si>
  <si>
    <t>'258500</t>
  </si>
  <si>
    <t>XIAO QIANHUI</t>
  </si>
  <si>
    <t>Shaikh Mohammed Bisrulhaffi</t>
  </si>
  <si>
    <t>6747-1164</t>
  </si>
  <si>
    <t>8186-4317</t>
  </si>
  <si>
    <t>5 HAIG ROAD #03-457</t>
  </si>
  <si>
    <t>'430005</t>
  </si>
  <si>
    <t>bisrulhaffi17</t>
  </si>
  <si>
    <t>Syahirah binte Salino</t>
  </si>
  <si>
    <t>9238-1210</t>
  </si>
  <si>
    <t>663A PUNGGOL DRIVE Blk 663A Punggol Drive #04-258 singapore(821663)</t>
  </si>
  <si>
    <t>syahirah salino</t>
  </si>
  <si>
    <t>SGP106736771</t>
  </si>
  <si>
    <t>Subkhan Prawira</t>
  </si>
  <si>
    <t>9865-5633</t>
  </si>
  <si>
    <t>202 CHOA CHU KANG AVENUE 1 06-65</t>
  </si>
  <si>
    <t>'680202</t>
  </si>
  <si>
    <t>please help to expedite the shipment, really appreciate it as we need to use the item immediately, thanks</t>
  </si>
  <si>
    <t>SGP106738979</t>
  </si>
  <si>
    <t>Jass Tan</t>
  </si>
  <si>
    <t>9060-7019</t>
  </si>
  <si>
    <t>318 JURONG EAST STREET 31 #03-42</t>
  </si>
  <si>
    <t>'600318</t>
  </si>
  <si>
    <t>Jacqueline Tan</t>
  </si>
  <si>
    <t>9184-6661</t>
  </si>
  <si>
    <t>SGP106745357</t>
  </si>
  <si>
    <t>â˜… Creative 5-Slot Wooden Stationery Tray â˜… Natural Wood DIY Document Rack - Tabletop Desktop Paper Letters Receipts Notes Shelf Desk Compartment Organiser Convenient Space Saving Storage</t>
  </si>
  <si>
    <t>9231-1933</t>
  </si>
  <si>
    <t>471B UPPER SERANGOON CRESCENT #05-366</t>
  </si>
  <si>
    <t>'532471</t>
  </si>
  <si>
    <t>I would appreciate if the item could be delivered as soon as possible.Thank You</t>
  </si>
  <si>
    <t>SGP106747809</t>
  </si>
  <si>
    <t>Yap Chong Hao</t>
  </si>
  <si>
    <t>9111-0652</t>
  </si>
  <si>
    <t>335B ANCHORVALE CRESCENT #12-88</t>
  </si>
  <si>
    <t>SGP106754017</t>
  </si>
  <si>
    <t>Christina Loke</t>
  </si>
  <si>
    <t>9873-6381</t>
  </si>
  <si>
    <t>Blk 12A Marsiling Lane #08-57 Blk 12A Marsiling Lane #08-57</t>
  </si>
  <si>
    <t>'731012</t>
  </si>
  <si>
    <t>SGP106806630</t>
  </si>
  <si>
    <t>Ng Chee Wee</t>
  </si>
  <si>
    <t>9772-0318</t>
  </si>
  <si>
    <t>817B KEAT HONG LINK #10-105</t>
  </si>
  <si>
    <t>hertz1975</t>
  </si>
  <si>
    <t>SGP106844748</t>
  </si>
  <si>
    <t xml:space="preserve">Model:Ultra Mini 4-Port USB Hub [Orico] / Specifications:30cm Cable Length + 1m Extension Cable(+S$3.99) </t>
  </si>
  <si>
    <t>Kelly Soh Shing Nyee</t>
  </si>
  <si>
    <t>9681-2124</t>
  </si>
  <si>
    <t>YISHUN GARDENS 225 YISHUN STREET 21 #12-513</t>
  </si>
  <si>
    <t>SGP106859937</t>
  </si>
  <si>
    <t>SGP106871815</t>
  </si>
  <si>
    <t>Brenda Goh KeXin</t>
  </si>
  <si>
    <t>9060-0348</t>
  </si>
  <si>
    <t>334 HOUGANG AVENUE 5 #11-262</t>
  </si>
  <si>
    <t>'530334</t>
  </si>
  <si>
    <t>Brenda Goh</t>
  </si>
  <si>
    <t>SGP106875741</t>
  </si>
  <si>
    <t>QT0000011624</t>
  </si>
  <si>
    <t>9450-5797</t>
  </si>
  <si>
    <t xml:space="preserve">â˜… Baby Treetop Friends Activity Gym â˜… Infant Educational Play Crawl Mat Mattress Playmat with Toys </t>
  </si>
  <si>
    <t>David MacGregor</t>
  </si>
  <si>
    <t>8625-7751</t>
  </si>
  <si>
    <t>HUME PARK 2 29 HUME AVENUE 02-05</t>
  </si>
  <si>
    <t>'598732</t>
  </si>
  <si>
    <t>David MacGregor Thompson</t>
  </si>
  <si>
    <t>SGP106887003</t>
  </si>
  <si>
    <t>Henry Yeo</t>
  </si>
  <si>
    <t>6353-2023</t>
  </si>
  <si>
    <t>9636-3603</t>
  </si>
  <si>
    <t>156 BISHAN STREET 13 #08-88</t>
  </si>
  <si>
    <t>'570156</t>
  </si>
  <si>
    <t>Henry</t>
  </si>
  <si>
    <t>SGP106892012</t>
  </si>
  <si>
    <t>Francis Chia</t>
  </si>
  <si>
    <t>9633-4592</t>
  </si>
  <si>
    <t>257 BISHAN STREET 22 #04-351</t>
  </si>
  <si>
    <t>'570257</t>
  </si>
  <si>
    <t>Please SMS me on delivery date and time</t>
  </si>
  <si>
    <t>SGP106929897</t>
  </si>
  <si>
    <t>Sylvia Aw</t>
  </si>
  <si>
    <t>8113-0151</t>
  </si>
  <si>
    <t>Blk 350A, Canberra Road #05-327, Singapore 751350 Singapore</t>
  </si>
  <si>
    <t>'751350</t>
  </si>
  <si>
    <t>SGP106948234</t>
  </si>
  <si>
    <t>â˜… Stackable Easy Access Storage Box â˜… Great for Storing Fruits Snacks or Toys! Space Saving Compartment Organiser Spruce Up Your Home Convenient Easy Reach Basket Container â—•â€¿â—•ï½¡â¤</t>
  </si>
  <si>
    <t>Nooraini Subanthi</t>
  </si>
  <si>
    <t>9720-5287</t>
  </si>
  <si>
    <t>103 BEDOK RESERVOIR ROAD #02-428</t>
  </si>
  <si>
    <t>'470103</t>
  </si>
  <si>
    <t>Ira Hazira</t>
  </si>
  <si>
    <t>9244-6715</t>
  </si>
  <si>
    <t>698B JURONG WEST CENTRAL 3 #02-59</t>
  </si>
  <si>
    <t>Ira</t>
  </si>
  <si>
    <t>9276-9786</t>
  </si>
  <si>
    <t>DEBBIE LIM</t>
  </si>
  <si>
    <t>6347-7168</t>
  </si>
  <si>
    <t>9657-0256</t>
  </si>
  <si>
    <t>SOUTHPOINT 200 CANTONMENT ROAD #12-02</t>
  </si>
  <si>
    <t>'089763</t>
  </si>
  <si>
    <t>Debbie Lim</t>
  </si>
  <si>
    <t>Ummi Hanik</t>
  </si>
  <si>
    <t>9009-1921</t>
  </si>
  <si>
    <t>717 BEDOK RESERVOIR ROAD #10-4522</t>
  </si>
  <si>
    <t>Ummi</t>
  </si>
  <si>
    <t>CHEW GUAN XIAN</t>
  </si>
  <si>
    <t>9423-1058</t>
  </si>
  <si>
    <t>116 LENGKONG TIGA #03-187</t>
  </si>
  <si>
    <t>'410116</t>
  </si>
  <si>
    <t>â˜… Bathroom 2-Slot Tray â˜… Convenient Soap Sponge Kitchen Suction Organiser Holder Drainer Rack</t>
  </si>
  <si>
    <t>Ho Lap Fatt</t>
  </si>
  <si>
    <t>9007-1519</t>
  </si>
  <si>
    <t>CHAOYANG SCHOOL 18 ANG MO KIO AVENUE 9 18 Ang Mo Kio Ave 9 Singapore 5697767</t>
  </si>
  <si>
    <t>'569767</t>
  </si>
  <si>
    <t>JOSEPHINE TAN</t>
  </si>
  <si>
    <t>659821-6077</t>
  </si>
  <si>
    <t>656567-6388</t>
  </si>
  <si>
    <t>2 Jurong East Street 21, IMM Building, #05-37/38/39, Singapore 609601 Singapore</t>
  </si>
  <si>
    <t>'609601</t>
  </si>
  <si>
    <t>HUI CHOO JOSEPHINE T</t>
  </si>
  <si>
    <t>Etc.98216077</t>
  </si>
  <si>
    <t>Grace Lee</t>
  </si>
  <si>
    <t>9827-9905</t>
  </si>
  <si>
    <t>Blk 106 Ang Mo Kio Ave 4 #03-166 Singapore</t>
  </si>
  <si>
    <t>'560106</t>
  </si>
  <si>
    <t>Hui Ling</t>
  </si>
  <si>
    <t>9137-7281</t>
  </si>
  <si>
    <t>149 GEYLANG ROAD #02-01</t>
  </si>
  <si>
    <t>'389233</t>
  </si>
  <si>
    <t>Tan Hui Ling</t>
  </si>
  <si>
    <t xml:space="preserve">Call 91377281 if there's no one at home </t>
  </si>
  <si>
    <t>Ashlynne</t>
  </si>
  <si>
    <t>9746-3085</t>
  </si>
  <si>
    <t>335A ANCHORVALE CRESCENT Anchorvale Cove #16-96</t>
  </si>
  <si>
    <t>'541335</t>
  </si>
  <si>
    <t>catherine goh</t>
  </si>
  <si>
    <t>9117-4245</t>
  </si>
  <si>
    <t>LOR 8 TOA PAYOH 02-629 blk 219</t>
  </si>
  <si>
    <t>'310219</t>
  </si>
  <si>
    <t>Cynthia Tey</t>
  </si>
  <si>
    <t>9747-0106</t>
  </si>
  <si>
    <t>605 ANG MO KIO AVENUE 5 #11-2719</t>
  </si>
  <si>
    <t>Catherine Hoo</t>
  </si>
  <si>
    <t>9638-9790</t>
  </si>
  <si>
    <t>8333-0041</t>
  </si>
  <si>
    <t>536 BUKIT BATOK STREET 52 #10-645</t>
  </si>
  <si>
    <t>Chua Yah Li</t>
  </si>
  <si>
    <t>9113-5181</t>
  </si>
  <si>
    <t>15 UPPER BOON KENG ROAD #10-1077</t>
  </si>
  <si>
    <t>'380015</t>
  </si>
  <si>
    <t>My lovely Wife</t>
  </si>
  <si>
    <t>8189-1121</t>
  </si>
  <si>
    <t>548A SEGAR ROAD #06-606</t>
  </si>
  <si>
    <t>'671548</t>
  </si>
  <si>
    <t>ZXMART</t>
  </si>
  <si>
    <t>9004-4482</t>
  </si>
  <si>
    <t>9237-7817</t>
  </si>
  <si>
    <t>Fenny Goh</t>
  </si>
  <si>
    <t>9181-2216</t>
  </si>
  <si>
    <t>CARABELLE 61 WEST COAST WAY 61 west coast way #06-20 Singapore 127020</t>
  </si>
  <si>
    <t>'127020</t>
  </si>
  <si>
    <t>Etc.91812216</t>
  </si>
  <si>
    <t>Tan Han Seng</t>
  </si>
  <si>
    <t>6900-9656</t>
  </si>
  <si>
    <t>8416-2622</t>
  </si>
  <si>
    <t>119D KIM TIAN ROAD #15-206</t>
  </si>
  <si>
    <t>'164119</t>
  </si>
  <si>
    <t>Celia</t>
  </si>
  <si>
    <t>8218-9795</t>
  </si>
  <si>
    <t>816B KEAT HONG LINK #18-73 (S)682816</t>
  </si>
  <si>
    <t>'682816</t>
  </si>
  <si>
    <t>Celia Ooi</t>
  </si>
  <si>
    <t>Lian Huey Minn</t>
  </si>
  <si>
    <t>9789-8367</t>
  </si>
  <si>
    <t>THE LAKEFRONT RESIDENCES 46 LAKESIDE DRIVE #08-20</t>
  </si>
  <si>
    <t>Balakrishnan</t>
  </si>
  <si>
    <t>8359-1419</t>
  </si>
  <si>
    <t>8575-2350</t>
  </si>
  <si>
    <t>217A JURONG EAST STREET 21 BLK-217A, #04/595, Jurong East, Street-21, Singapore</t>
  </si>
  <si>
    <t>'601217</t>
  </si>
  <si>
    <t>Balakrishnan Raja</t>
  </si>
  <si>
    <t>Eileen Hontiveros</t>
  </si>
  <si>
    <t>8444-2466</t>
  </si>
  <si>
    <t>Blk 229 tampines st 23, 04-23 singapore 521229 Blk 229 tampines st 23, 04-23 singapore 521229</t>
  </si>
  <si>
    <t>SGP106960472</t>
  </si>
  <si>
    <t>Teh Wan Chiew</t>
  </si>
  <si>
    <t>9199-1369</t>
  </si>
  <si>
    <t>9270-9611</t>
  </si>
  <si>
    <t>661A EDGEDALE PLAINS 18#608</t>
  </si>
  <si>
    <t>'821661</t>
  </si>
  <si>
    <t>Zoey Teh</t>
  </si>
  <si>
    <t>SGP106961609</t>
  </si>
  <si>
    <t>Ho siw chuh</t>
  </si>
  <si>
    <t>8571-8638</t>
  </si>
  <si>
    <t>WOODLANDS 11 11 WOODLANDS CLOSE #09-07</t>
  </si>
  <si>
    <t>HO SIW CHUH</t>
  </si>
  <si>
    <t>Pls call my mobile and I will go out for receiving. Thanks!</t>
  </si>
  <si>
    <t>SGP106981353</t>
  </si>
  <si>
    <t>Willy Low</t>
  </si>
  <si>
    <t>8715-5000</t>
  </si>
  <si>
    <t xml:space="preserve">4 GUL WAY </t>
  </si>
  <si>
    <t>'629192</t>
  </si>
  <si>
    <t>Low Willy</t>
  </si>
  <si>
    <t>SGP106984713</t>
  </si>
  <si>
    <t>Open Air Clothing Rack</t>
  </si>
  <si>
    <t xml:space="preserve">:Qdelivery(+S$4.50) / :Open Air Clothing Rack(+S$19.90) </t>
  </si>
  <si>
    <t>9733-3893</t>
  </si>
  <si>
    <t>11 ROSE LANE Singapore</t>
  </si>
  <si>
    <t>'437371</t>
  </si>
  <si>
    <t>SGP107005437</t>
  </si>
  <si>
    <t>Mei Kuen Chan</t>
  </si>
  <si>
    <t>8200-2009</t>
  </si>
  <si>
    <t>6474-4000</t>
  </si>
  <si>
    <t>Block 90 Tanglin Halt Road #37-324 Singapore</t>
  </si>
  <si>
    <t>'141090</t>
  </si>
  <si>
    <t>SGP107022211</t>
  </si>
  <si>
    <t>Lina Go</t>
  </si>
  <si>
    <t>6300-9475</t>
  </si>
  <si>
    <t>9855-4249</t>
  </si>
  <si>
    <t>Singapore 1A kovan road #17-08 Kovan Residences</t>
  </si>
  <si>
    <t>'544916</t>
  </si>
  <si>
    <t>SGP107023411</t>
  </si>
  <si>
    <t>Denise Xue aodan</t>
  </si>
  <si>
    <t>8233-8174</t>
  </si>
  <si>
    <t>212 ANG MO KIO AVENUE 3 #06-1476</t>
  </si>
  <si>
    <t>Denise</t>
  </si>
  <si>
    <t>Surajkumar Natchinarkinian</t>
  </si>
  <si>
    <t>8818-9180</t>
  </si>
  <si>
    <t>SUN PLAZA 30 SEMBAWANG DRIVE #08-06</t>
  </si>
  <si>
    <t>'757713</t>
  </si>
  <si>
    <t>Lim Zhihua</t>
  </si>
  <si>
    <t>8125-3086</t>
  </si>
  <si>
    <t>334 SEMBAWANG CLOSE #14-449</t>
  </si>
  <si>
    <t>Nina Asmad</t>
  </si>
  <si>
    <t>6561-8874</t>
  </si>
  <si>
    <t>8141-3881</t>
  </si>
  <si>
    <t>286D TOH GUAN ROAD #02-02</t>
  </si>
  <si>
    <t>'604286</t>
  </si>
  <si>
    <t>JASMINE YEO</t>
  </si>
  <si>
    <t>9877-3255</t>
  </si>
  <si>
    <t>9889-0504</t>
  </si>
  <si>
    <t>485 SEGAR ROAD BLK 485  #10-504  SEGAR ROAD</t>
  </si>
  <si>
    <t>jasmine yeo gek noi</t>
  </si>
  <si>
    <t>Nguyen Phuong Thanh</t>
  </si>
  <si>
    <t>9617-1597</t>
  </si>
  <si>
    <t>Blk 352  Ubi Avenue 1 #09-985</t>
  </si>
  <si>
    <t>'400352</t>
  </si>
  <si>
    <t>Suki Z</t>
  </si>
  <si>
    <t>9186-0623</t>
  </si>
  <si>
    <t>23 DOVER CRESCENT #02-388</t>
  </si>
  <si>
    <t>'130023</t>
  </si>
  <si>
    <t>Jane Lim Mui Lee</t>
  </si>
  <si>
    <t>8102-8660</t>
  </si>
  <si>
    <t>Blk 531,#06-415  JURONG WEST ST .52 JURONG WEST JURONG WEST ST 52,BLK 531,#06-415.SINGAPORE 640531</t>
  </si>
  <si>
    <t>'640531</t>
  </si>
  <si>
    <t>JANE LIM</t>
  </si>
  <si>
    <t>Carol Lerh</t>
  </si>
  <si>
    <t>6442-7928</t>
  </si>
  <si>
    <t>9836-1564</t>
  </si>
  <si>
    <t>132 BEDOK NORTH STREET 2 #10-85</t>
  </si>
  <si>
    <t>'460132</t>
  </si>
  <si>
    <t>Zoe Ang</t>
  </si>
  <si>
    <t>6752-2261</t>
  </si>
  <si>
    <t>9823-8963</t>
  </si>
  <si>
    <t>588B MONTREAL DRIVE #12-86</t>
  </si>
  <si>
    <t>'752588</t>
  </si>
  <si>
    <t>Zoe</t>
  </si>
  <si>
    <t>9159-4806</t>
  </si>
  <si>
    <t xml:space="preserve">Design:Fruits </t>
  </si>
  <si>
    <t>Goh Zhenyi</t>
  </si>
  <si>
    <t>9040-8500</t>
  </si>
  <si>
    <t>3 Jurong Lake Link  #15-10 Lakeville Condo</t>
  </si>
  <si>
    <t>'648161</t>
  </si>
  <si>
    <t>zhenyi22</t>
  </si>
  <si>
    <t xml:space="preserve">Design:Leaves(+S$0.30) </t>
  </si>
  <si>
    <t xml:space="preserve">Design:Alphabets(+S$0.30) </t>
  </si>
  <si>
    <t>Julie Chan</t>
  </si>
  <si>
    <t>009817-0370</t>
  </si>
  <si>
    <t>009624-9661</t>
  </si>
  <si>
    <t>356 CLEMENTI AVENUE 2 #16-277</t>
  </si>
  <si>
    <t>'120356</t>
  </si>
  <si>
    <t>9155-0434</t>
  </si>
  <si>
    <t>Singapore Blk 704, West Coast Road, #10-405 Singapore 120704</t>
  </si>
  <si>
    <t>'120704</t>
  </si>
  <si>
    <t>Kir Soo Kien</t>
  </si>
  <si>
    <t>Veronica</t>
  </si>
  <si>
    <t>9169-3529</t>
  </si>
  <si>
    <t>PINNACLE@DUXTON, THE 1C CANTONMENT ROAD #11-27</t>
  </si>
  <si>
    <t>Batman</t>
  </si>
  <si>
    <t>Chua Chiew Har</t>
  </si>
  <si>
    <t>9476-2324</t>
  </si>
  <si>
    <t>211 CHOA CHU KANG CENTRAL #05-122</t>
  </si>
  <si>
    <t>QT0000011668</t>
  </si>
  <si>
    <t>Claire Wong</t>
  </si>
  <si>
    <t>9139-8027</t>
  </si>
  <si>
    <t>625, Elias Road, Elias Mall Location : Level 1, linkway facing Elias CC, Hours : 24 hours, POPStation@Elias Mall</t>
  </si>
  <si>
    <t>'915193</t>
  </si>
  <si>
    <t>Claire</t>
  </si>
  <si>
    <t>SGP107060580</t>
  </si>
  <si>
    <t>Candy</t>
  </si>
  <si>
    <t>9007-2672</t>
  </si>
  <si>
    <t>TOWNER HEIGHTS 108C MCNAIR ROAD 18-222</t>
  </si>
  <si>
    <t>'324108</t>
  </si>
  <si>
    <t>SGP107095634</t>
  </si>
  <si>
    <t>Ng Li shan</t>
  </si>
  <si>
    <t>6569-1868</t>
  </si>
  <si>
    <t>9022-3135</t>
  </si>
  <si>
    <t>801D KEAT HONG CLOSE #06-59 S684801</t>
  </si>
  <si>
    <t>lishan</t>
  </si>
  <si>
    <t>SGP107099289</t>
  </si>
  <si>
    <t>SGP107100476</t>
  </si>
  <si>
    <t xml:space="preserve">Type:50cm Length Rack(+S$3.99) </t>
  </si>
  <si>
    <t>Mr. Philip Cheong</t>
  </si>
  <si>
    <t>9623-1084</t>
  </si>
  <si>
    <t>188 PANDAN LOOP Singapore 128378 Dept: Commerical Service Centre.</t>
  </si>
  <si>
    <t>'128378</t>
  </si>
  <si>
    <t>Please deliver from monday to friday 9am to 530pm. Thanks.</t>
  </si>
  <si>
    <t>SGP107100730</t>
  </si>
  <si>
    <t>Lai Wenjun</t>
  </si>
  <si>
    <t>9457-3203</t>
  </si>
  <si>
    <t>SPOTTISWOODE PARK 103 SPOTTISWOODE PARK ROAD #17-106</t>
  </si>
  <si>
    <t>'080103</t>
  </si>
  <si>
    <t>SGP107109576</t>
  </si>
  <si>
    <t>Cassandra Ang</t>
  </si>
  <si>
    <t>9748-8713</t>
  </si>
  <si>
    <t>788 CHOA CHU KANG NORTH 6 #11-212</t>
  </si>
  <si>
    <t>'680788</t>
  </si>
  <si>
    <t>Cassandra</t>
  </si>
  <si>
    <t>SGP107114662</t>
  </si>
  <si>
    <t>Wang Jing</t>
  </si>
  <si>
    <t>8515-1935</t>
  </si>
  <si>
    <t>8503-3525</t>
  </si>
  <si>
    <t>JEWEL @ BUANGKOK 87 COMPASSVALE BOW 05-27</t>
  </si>
  <si>
    <t>'544686</t>
  </si>
  <si>
    <t>SGP107137788</t>
  </si>
  <si>
    <t>Fadilla</t>
  </si>
  <si>
    <t>8157-4659</t>
  </si>
  <si>
    <t>653A JURONG WEST STREET 61 #11-420</t>
  </si>
  <si>
    <t>'641653</t>
  </si>
  <si>
    <t>SGP107138331</t>
  </si>
  <si>
    <t>andrina lim</t>
  </si>
  <si>
    <t>6419-2155</t>
  </si>
  <si>
    <t>9688-3016</t>
  </si>
  <si>
    <t>116 NEYTHAL ROAD Hupsteel ltd</t>
  </si>
  <si>
    <t>'628603</t>
  </si>
  <si>
    <t>MON TO FRI 9AM TO 5PM ONLY</t>
  </si>
  <si>
    <t>QT0000011682</t>
  </si>
  <si>
    <t>Aminuddin Lee</t>
  </si>
  <si>
    <t>9069-8400</t>
  </si>
  <si>
    <t>SGP107149849</t>
  </si>
  <si>
    <t>drzzle Lek</t>
  </si>
  <si>
    <t>8112-4281</t>
  </si>
  <si>
    <t>9010-8473</t>
  </si>
  <si>
    <t>949 JURONG WEST STREET 91 #07-705</t>
  </si>
  <si>
    <t>'640949</t>
  </si>
  <si>
    <t>SGP107170648</t>
  </si>
  <si>
    <t>HIRA ABDUL KARIM</t>
  </si>
  <si>
    <t>6711-3902</t>
  </si>
  <si>
    <t>9105-8842</t>
  </si>
  <si>
    <t>KIM KEAT VIEW 195 KIM KEAT AVENUE Blk 195 Kim Keat Avenue #08-384 Singapore 310195</t>
  </si>
  <si>
    <t>'310195</t>
  </si>
  <si>
    <t xml:space="preserve">Please kindly leave the items outside or to my Indian Neigbour if no one to receive the items . </t>
  </si>
  <si>
    <t>SGP107172020</t>
  </si>
  <si>
    <t>Agnes Mok</t>
  </si>
  <si>
    <t>9277-2870</t>
  </si>
  <si>
    <t>Singapore Blk 347B, Yishun Ave 11, #13-525. SIngapore 762347</t>
  </si>
  <si>
    <t>'762347</t>
  </si>
  <si>
    <t>sweety Lim</t>
  </si>
  <si>
    <t>SGP107181466</t>
  </si>
  <si>
    <t>Jeyalakshmi</t>
  </si>
  <si>
    <t>9069-9965</t>
  </si>
  <si>
    <t>10B BOON TIONG ROAD Unit #11-539</t>
  </si>
  <si>
    <t>Jey</t>
  </si>
  <si>
    <t>Please deliver after 6pm for qexpress delivery</t>
  </si>
  <si>
    <t>SGP107200159</t>
  </si>
  <si>
    <t>Doris/Edward Sim</t>
  </si>
  <si>
    <t>6662-1110</t>
  </si>
  <si>
    <t>9750-3650</t>
  </si>
  <si>
    <t>194B BUKIT BATOK WEST AVENUE 6 #29-241</t>
  </si>
  <si>
    <t>Doris Tay / Edward Sim</t>
  </si>
  <si>
    <t>Yen Chin</t>
  </si>
  <si>
    <t>9889-8238</t>
  </si>
  <si>
    <t>23 DEDAP PLACE Singapore 809522</t>
  </si>
  <si>
    <t>'809522</t>
  </si>
  <si>
    <t>Liew Yen Chin</t>
  </si>
  <si>
    <t>Winson Lai</t>
  </si>
  <si>
    <t>9436-3554</t>
  </si>
  <si>
    <t>292A COMPASSVALE STREET #04-234, Singapore 541292</t>
  </si>
  <si>
    <t>'541292</t>
  </si>
  <si>
    <t>winson</t>
  </si>
  <si>
    <t>Ang hua bin</t>
  </si>
  <si>
    <t>6456-2723</t>
  </si>
  <si>
    <t>9298-6496</t>
  </si>
  <si>
    <t>TWIN FOUNTAINS 17 WOODLANDS AVENUE 6 13-18</t>
  </si>
  <si>
    <t>'738997</t>
  </si>
  <si>
    <t>Ang Hua Bin</t>
  </si>
  <si>
    <t>092-98-6496</t>
  </si>
  <si>
    <t>EVELYN TEO</t>
  </si>
  <si>
    <t>9450-8009</t>
  </si>
  <si>
    <t>352 BUKIT BATOK STREET 34 #01-138</t>
  </si>
  <si>
    <t>'650352</t>
  </si>
  <si>
    <t>Lim Pei San</t>
  </si>
  <si>
    <t>8236-4028</t>
  </si>
  <si>
    <t>414 CHOA CHU KANG AVENUE 4 #04-340</t>
  </si>
  <si>
    <t>'680414</t>
  </si>
  <si>
    <t>peisan</t>
  </si>
  <si>
    <t>9825-2845</t>
  </si>
  <si>
    <t>847 JURONG WEST STREET 81 #02-241</t>
  </si>
  <si>
    <t>'640847</t>
  </si>
  <si>
    <t>Michelle Priya</t>
  </si>
  <si>
    <t>â˜… Solar Powerbank â˜… Charge By Either Solar Energy Or Electricity! Save Electricity And Last Longer</t>
  </si>
  <si>
    <t xml:space="preserve">Type:Solar Powerbank - Silver </t>
  </si>
  <si>
    <t>Tan Chung Kim</t>
  </si>
  <si>
    <t>9733-1586</t>
  </si>
  <si>
    <t>50 COMMONWEALTH DRIVE #27-500 SINGAPORE 142050</t>
  </si>
  <si>
    <t>Irene  Tan</t>
  </si>
  <si>
    <t>9737-5454</t>
  </si>
  <si>
    <t>37 TELOK BLANGAH RISE #12-311</t>
  </si>
  <si>
    <t>'090037</t>
  </si>
  <si>
    <t>Tan Chai Har</t>
  </si>
  <si>
    <t>Mark Koh</t>
  </si>
  <si>
    <t>9185-2646</t>
  </si>
  <si>
    <t>406 HOUGANG AVENUE 10 #08-1124</t>
  </si>
  <si>
    <t>'530406</t>
  </si>
  <si>
    <t>mark koh</t>
  </si>
  <si>
    <t>Mark Sng</t>
  </si>
  <si>
    <t>9851-2841</t>
  </si>
  <si>
    <t>254 OCEAN DRIVE 254 Ocean Drive</t>
  </si>
  <si>
    <t>'098304</t>
  </si>
  <si>
    <t>Irena Aprina</t>
  </si>
  <si>
    <t>9781-9586</t>
  </si>
  <si>
    <t>208 PETIR ROAD #09-517</t>
  </si>
  <si>
    <t>'670208</t>
  </si>
  <si>
    <t>9738-6681</t>
  </si>
  <si>
    <t>Liew Mee Khim</t>
  </si>
  <si>
    <t>'659804</t>
  </si>
  <si>
    <t>REGENT HEIGHTS CONDOMINIUM 56 BUKIT BATOK EAST AVENUE 5 #22-07 Tower A</t>
  </si>
  <si>
    <t>SGP107207699</t>
  </si>
  <si>
    <t>Charmaine Chua</t>
  </si>
  <si>
    <t>9689-1978</t>
  </si>
  <si>
    <t>DHL AIR EXPRESS CENTRE 1 TAI SENG DRIVE #01-00</t>
  </si>
  <si>
    <t>'535215</t>
  </si>
  <si>
    <t>Shang yinyi</t>
  </si>
  <si>
    <t>9009-8058</t>
  </si>
  <si>
    <t>SKYPARK 22 ST. THOMAS WALK 08-01</t>
  </si>
  <si>
    <t>'238107</t>
  </si>
  <si>
    <t>shang yinyi</t>
  </si>
  <si>
    <t>SGP107254646</t>
  </si>
  <si>
    <t>Anna Low ï¼ˆå®‰å¨œ)</t>
  </si>
  <si>
    <t>9189-5518</t>
  </si>
  <si>
    <t>762 WOODLANDS AVENUE 6 #02-86</t>
  </si>
  <si>
    <t>'730762</t>
  </si>
  <si>
    <t>Anna Low</t>
  </si>
  <si>
    <t xml:space="preserve">Colour: black </t>
  </si>
  <si>
    <t>SGP107268681</t>
  </si>
  <si>
    <t>Iswady Iskandar</t>
  </si>
  <si>
    <t>9118-7654</t>
  </si>
  <si>
    <t>271 PASIR RIS STREET 21 #03-456</t>
  </si>
  <si>
    <t>'510271</t>
  </si>
  <si>
    <t>10, Choa Chu Kang Road Track 10, Bukit Panjang Post Office Locatoin : Outside Post Office, Hours : 24 hours, POPStation@Bukit Panjang PO</t>
  </si>
  <si>
    <t>'916890</t>
  </si>
  <si>
    <t xml:space="preserve">Please help me make sure item is in well condition thank you </t>
  </si>
  <si>
    <t>Sophia Toh</t>
  </si>
  <si>
    <t>9238-3363</t>
  </si>
  <si>
    <t>815C CHOA CHU KANG AVENUE 7 #07-47</t>
  </si>
  <si>
    <t>sunnysmalleyes</t>
  </si>
  <si>
    <t>092-38-3363</t>
  </si>
  <si>
    <t>Saeiyah Mauri</t>
  </si>
  <si>
    <t>9816-5664</t>
  </si>
  <si>
    <t>Blk 2 Lorong 7 Toa Payoh #06-19</t>
  </si>
  <si>
    <t>'310002</t>
  </si>
  <si>
    <t>datinyah</t>
  </si>
  <si>
    <t>6352-5422</t>
  </si>
  <si>
    <t>Kalaiarasan</t>
  </si>
  <si>
    <t>8399-4795</t>
  </si>
  <si>
    <t>Singapore Admiralty-Drive Block 468D #14-215</t>
  </si>
  <si>
    <t>'754468</t>
  </si>
  <si>
    <t>kalaiarasan</t>
  </si>
  <si>
    <t>Rolita Tangcay</t>
  </si>
  <si>
    <t>8608-4073</t>
  </si>
  <si>
    <t>104 WOODLANDS STREET 13 13-210</t>
  </si>
  <si>
    <t>'730104</t>
  </si>
  <si>
    <t>Rolita tangcay</t>
  </si>
  <si>
    <t>9111-4573</t>
  </si>
  <si>
    <t xml:space="preserve">Design:Blue Bear </t>
  </si>
  <si>
    <t>Chanel Koh</t>
  </si>
  <si>
    <t>6250-6960</t>
  </si>
  <si>
    <t>9875-8336</t>
  </si>
  <si>
    <t>Blk 69 Lorong 4 Toa Payoh #07-371 S(310069) Blk 69 Lorong 4 Toa Payoh #07-371 S(310069)</t>
  </si>
  <si>
    <t>'310069</t>
  </si>
  <si>
    <t>Chanel</t>
  </si>
  <si>
    <t>QT0000019715</t>
  </si>
  <si>
    <t>low chia shin</t>
  </si>
  <si>
    <t>9488-2353</t>
  </si>
  <si>
    <t>653 YISHUN AVENUE 4 #07-455</t>
  </si>
  <si>
    <t>Low chia shin</t>
  </si>
  <si>
    <t>Tan Sin Guan</t>
  </si>
  <si>
    <t>9023-2303</t>
  </si>
  <si>
    <t>CLEMENTI DISTRIBUTION CENTRE 11 CLEMENTI LOOP Clementi Distribution Center</t>
  </si>
  <si>
    <t>'129813</t>
  </si>
  <si>
    <t>Amarnath SR</t>
  </si>
  <si>
    <t>9853-0475</t>
  </si>
  <si>
    <t xml:space="preserve">CONTINENTAL BUILDING 80 BOON KENG ROAD </t>
  </si>
  <si>
    <t>'339780</t>
  </si>
  <si>
    <t>Amarnath Ramaswamy</t>
  </si>
  <si>
    <t>Chanietta Chan</t>
  </si>
  <si>
    <t>8506-9006</t>
  </si>
  <si>
    <t>HORIZON RESIDENCES 41 PASIR PANJANG HILL #05-01</t>
  </si>
  <si>
    <t>'118862</t>
  </si>
  <si>
    <t>Chan Mei Ting</t>
  </si>
  <si>
    <t>Go to Tower A1 level B2</t>
  </si>
  <si>
    <t>Danny Lim</t>
  </si>
  <si>
    <t>9145-2495</t>
  </si>
  <si>
    <t>55 PIPIT ROAD #06-04</t>
  </si>
  <si>
    <t>'370055</t>
  </si>
  <si>
    <t>danny lim</t>
  </si>
  <si>
    <t>9662-7131</t>
  </si>
  <si>
    <t>535 SERANGOON NORTH AVENUE 4 #08-167</t>
  </si>
  <si>
    <t>'550535</t>
  </si>
  <si>
    <t>Noriah binte Abdul Razak</t>
  </si>
  <si>
    <t>9875-4362</t>
  </si>
  <si>
    <t>472 CHOA CHU KANG AVENUE 3 #10 -151</t>
  </si>
  <si>
    <t>'680472</t>
  </si>
  <si>
    <t>Jethro</t>
  </si>
  <si>
    <t>9382-3418</t>
  </si>
  <si>
    <t>193 LORONG 4 TOA PAYOH #03-660</t>
  </si>
  <si>
    <t>'310193</t>
  </si>
  <si>
    <t>Victoria</t>
  </si>
  <si>
    <t>Chua Jia Lin</t>
  </si>
  <si>
    <t>9272-9142</t>
  </si>
  <si>
    <t>980B BUANGKOK CRESCENT #11-81</t>
  </si>
  <si>
    <t>'532980</t>
  </si>
  <si>
    <t>Jiaen Ng</t>
  </si>
  <si>
    <t>9119-7323</t>
  </si>
  <si>
    <t>THE ADELPHI 1 COLEMAN STREET #08-03</t>
  </si>
  <si>
    <t>chong jia hao</t>
  </si>
  <si>
    <t>9366-5487</t>
  </si>
  <si>
    <t>Kenneth Kwok</t>
  </si>
  <si>
    <t>9820-6352</t>
  </si>
  <si>
    <t>76B JALAN ANGIN LAUT 76B Jalan Angin Laut</t>
  </si>
  <si>
    <t>'489275</t>
  </si>
  <si>
    <t>Juanni Sandjoto</t>
  </si>
  <si>
    <t>9722-3929</t>
  </si>
  <si>
    <t>WATER PLACE 177 TANJONG RHU ROAD UNIT 03-14, TOWER A3</t>
  </si>
  <si>
    <t xml:space="preserve">Need Urgently </t>
  </si>
  <si>
    <t>Grace Ler</t>
  </si>
  <si>
    <t>9177-2671</t>
  </si>
  <si>
    <t>9688-9929</t>
  </si>
  <si>
    <t>211B COMPASSVALE LANE 15-208</t>
  </si>
  <si>
    <t>'542211</t>
  </si>
  <si>
    <t>SUMIYATI ALI</t>
  </si>
  <si>
    <t>9329-6162</t>
  </si>
  <si>
    <t>TRIPLEONE SOMERSET 111 SOMERSET ROAD #08-16 to 19</t>
  </si>
  <si>
    <t>'238164</t>
  </si>
  <si>
    <t>sumiyati ali</t>
  </si>
  <si>
    <t>9837-3001</t>
  </si>
  <si>
    <t>SuHui</t>
  </si>
  <si>
    <t>9800-8063</t>
  </si>
  <si>
    <t>660 HOUGANG AVENUE 8 #10-481</t>
  </si>
  <si>
    <t>Su Hui</t>
  </si>
  <si>
    <t>Natasha Ng</t>
  </si>
  <si>
    <t>6656-8801</t>
  </si>
  <si>
    <t>8186-2560</t>
  </si>
  <si>
    <t>Singapore 929 Bukit Timah Road #01-20</t>
  </si>
  <si>
    <t>Ng Quee Pio Eileen</t>
  </si>
  <si>
    <t>9781-0841</t>
  </si>
  <si>
    <t>774 YISHUN AVENUE 3 #08-209,</t>
  </si>
  <si>
    <t>'760774</t>
  </si>
  <si>
    <t>Trina</t>
  </si>
  <si>
    <t>9846-2239</t>
  </si>
  <si>
    <t>Singapore Block 603 Yishun Street 61, #09-349</t>
  </si>
  <si>
    <t>'760603</t>
  </si>
  <si>
    <t>Pls deliver after 7pm. Nobody will be home to accept any parcel.</t>
  </si>
  <si>
    <t>â˜… Vintage Print Tablecloths â˜… Good Quality Guaranteed. Many Designs! Country Home Decor Retro Style Floral Rose Print Exquisite Rare Designs Good Quality Fabric Tablecloth [SG Seller]</t>
  </si>
  <si>
    <t>Syam</t>
  </si>
  <si>
    <t>9723-1486</t>
  </si>
  <si>
    <t>252 BUKIT BATOK EAST AVENUE 5 #04-122</t>
  </si>
  <si>
    <t>'650252</t>
  </si>
  <si>
    <t>Syam Travis</t>
  </si>
  <si>
    <t>Airy</t>
  </si>
  <si>
    <t>9139-5310</t>
  </si>
  <si>
    <t>255 YISHUN RING ROAD 09-1119</t>
  </si>
  <si>
    <t>'760255</t>
  </si>
  <si>
    <t>MICHAEL TAN</t>
  </si>
  <si>
    <t>9474-8317</t>
  </si>
  <si>
    <t>119A CANBERRA CRESCENT Blk 119A Canberra Crescent #08-317</t>
  </si>
  <si>
    <t>'751119</t>
  </si>
  <si>
    <t>MICHAEL</t>
  </si>
  <si>
    <t>9688-0381</t>
  </si>
  <si>
    <t>313D ANCHORVALE ROAD Blk 313D ANCHORVALE ROAD #08-138</t>
  </si>
  <si>
    <t>Steven Tan</t>
  </si>
  <si>
    <t>SGP107283972</t>
  </si>
  <si>
    <t>rami</t>
  </si>
  <si>
    <t>9755-6042</t>
  </si>
  <si>
    <t>301 HOUGANG AVENUE 5 #07-477</t>
  </si>
  <si>
    <t>'530301</t>
  </si>
  <si>
    <t>SGP107293307</t>
  </si>
  <si>
    <t>winzky66</t>
  </si>
  <si>
    <t>9388-9141</t>
  </si>
  <si>
    <t>Blk 8A, #04-508, Upper Boon Keng Road Blk 8A, #04-508,  UPPER BOON KENG ROAD</t>
  </si>
  <si>
    <t>'381008</t>
  </si>
  <si>
    <t>Louis Tay K S</t>
  </si>
  <si>
    <t>SGP107317486</t>
  </si>
  <si>
    <t>Angela Yu Yin Ki</t>
  </si>
  <si>
    <t>6449-0265</t>
  </si>
  <si>
    <t>9839-1193</t>
  </si>
  <si>
    <t>OCEAN PARK CONDOMINIUM 530 EAST COAST ROAD # 18 - 01</t>
  </si>
  <si>
    <t>Angela Yu</t>
  </si>
  <si>
    <t>Etc.64490265</t>
  </si>
  <si>
    <t>Etc.98391193</t>
  </si>
  <si>
    <t>Liu Qiong Huang</t>
  </si>
  <si>
    <t>9625-5808</t>
  </si>
  <si>
    <t>450 NORTH BRIDGE ROAD Blk 450 North Bridge Road, #03-01</t>
  </si>
  <si>
    <t>'188732</t>
  </si>
  <si>
    <t>rita</t>
  </si>
  <si>
    <t>SGP107347577</t>
  </si>
  <si>
    <t>Joanne Tan</t>
  </si>
  <si>
    <t>9786-6651</t>
  </si>
  <si>
    <t>213B PUNGGOL WALK #10-761</t>
  </si>
  <si>
    <t>'822213</t>
  </si>
  <si>
    <t>SGP107358337</t>
  </si>
  <si>
    <t>Phillip</t>
  </si>
  <si>
    <t>8322-5644</t>
  </si>
  <si>
    <t>421 PASIR RIS DRIVE 6 #11-241</t>
  </si>
  <si>
    <t>'510421</t>
  </si>
  <si>
    <t>SGP107369484</t>
  </si>
  <si>
    <t>HELEN HO</t>
  </si>
  <si>
    <t>9675-0339</t>
  </si>
  <si>
    <t>GEO-TELE CENTRE 9 TAI SENG DRIVE #01-03 GEO-TELE CENTRE LOBBY B</t>
  </si>
  <si>
    <t>'535227</t>
  </si>
  <si>
    <t>SGP107374621</t>
  </si>
  <si>
    <t>SGP107405165</t>
  </si>
  <si>
    <t>Aldric Chang</t>
  </si>
  <si>
    <t>9761-2866</t>
  </si>
  <si>
    <t>THE TOPIARY 25 FERNVALE LANE #02-34</t>
  </si>
  <si>
    <t>'797502</t>
  </si>
  <si>
    <t>Aldric</t>
  </si>
  <si>
    <t>SGP107430382</t>
  </si>
  <si>
    <t>Christina Wong</t>
  </si>
  <si>
    <t>9842-3456</t>
  </si>
  <si>
    <t>458 JURONG WEST STREET 41 #10-722</t>
  </si>
  <si>
    <t>'640458</t>
  </si>
  <si>
    <t>SGP107440815</t>
  </si>
  <si>
    <t>6256-4595</t>
  </si>
  <si>
    <t>9380-4619</t>
  </si>
  <si>
    <t>Singapore Whampoa Road, BLK 109, #10-09</t>
  </si>
  <si>
    <t>prem</t>
  </si>
  <si>
    <t>Louise Koh</t>
  </si>
  <si>
    <t>9651-3653</t>
  </si>
  <si>
    <t>RIVER PLACE 60 HAVELOCK ROAD #06-24 Tower A1</t>
  </si>
  <si>
    <t>SGP107448501</t>
  </si>
  <si>
    <t>659009-9412</t>
  </si>
  <si>
    <t>412 TAMPINES STREET 41 #02-261</t>
  </si>
  <si>
    <t>'520412</t>
  </si>
  <si>
    <t>Kelly Lin</t>
  </si>
  <si>
    <t>9009-9412</t>
  </si>
  <si>
    <t>Mala Asokan</t>
  </si>
  <si>
    <t>6765-6404</t>
  </si>
  <si>
    <t>8139-7269</t>
  </si>
  <si>
    <t>275 CHOA CHU KANG AVENUE 2 05-229</t>
  </si>
  <si>
    <t>'680275</t>
  </si>
  <si>
    <t>Mala</t>
  </si>
  <si>
    <t>Ijah Asman</t>
  </si>
  <si>
    <t>8498-0876</t>
  </si>
  <si>
    <t>Blk 218, Tampines St 24, #08-04 Singapore</t>
  </si>
  <si>
    <t>'520218</t>
  </si>
  <si>
    <t xml:space="preserve">â˜… Transparent 3-Layer Storage Case â˜… Multi-Purpose Compartment Organizer Box For Makeup Accessories </t>
  </si>
  <si>
    <t>SGP107472567</t>
  </si>
  <si>
    <t>Vivian Boh</t>
  </si>
  <si>
    <t>9639-8225</t>
  </si>
  <si>
    <t>MAYFLOWER GARDENS 23 MAYFLOWER CRESCENT Singapore 568832</t>
  </si>
  <si>
    <t>'568832</t>
  </si>
  <si>
    <t>SGP107480546</t>
  </si>
  <si>
    <t>Miho Nakamura</t>
  </si>
  <si>
    <t>9182-9556</t>
  </si>
  <si>
    <t>ONE DEVONSHIRE 1 DEVONSHIRE ROAD #19-02 One Devonshire</t>
  </si>
  <si>
    <t>'239896</t>
  </si>
  <si>
    <t>SGP107492827</t>
  </si>
  <si>
    <t>9382-1203</t>
  </si>
  <si>
    <t>Blk 610 hougang ave 8 #17-490 Singapore</t>
  </si>
  <si>
    <t>'530610</t>
  </si>
  <si>
    <t>SGP107506466</t>
  </si>
  <si>
    <t xml:space="preserve">Type:Hot Plate Clamp (Pink) 17.5 x 3.2cm </t>
  </si>
  <si>
    <t>Phyllis Yeo</t>
  </si>
  <si>
    <t>9743-9141</t>
  </si>
  <si>
    <t>Blk 610, Senja Road, #18-26 Singapore 670610</t>
  </si>
  <si>
    <t>'670610</t>
  </si>
  <si>
    <t>Hui Xian Tan</t>
  </si>
  <si>
    <t>9173-9925</t>
  </si>
  <si>
    <t>Blk 133 Teck Whye Lane #15-385 680133</t>
  </si>
  <si>
    <t>'680133</t>
  </si>
  <si>
    <t>Jamie</t>
  </si>
  <si>
    <t>TENG MEI YOKE</t>
  </si>
  <si>
    <t>9228-9742</t>
  </si>
  <si>
    <t>167 PETIR ROAD #10-134</t>
  </si>
  <si>
    <t>'670167</t>
  </si>
  <si>
    <t>Joelle Toe</t>
  </si>
  <si>
    <t>9765-6853</t>
  </si>
  <si>
    <t>501B YISHUN STREET 51 #10-478</t>
  </si>
  <si>
    <t>Joelle</t>
  </si>
  <si>
    <t>Gervissa</t>
  </si>
  <si>
    <t>9295-8726</t>
  </si>
  <si>
    <t>228 CHOA CHU KANG CENTRAL #05-115</t>
  </si>
  <si>
    <t>'680228</t>
  </si>
  <si>
    <t>gervissa</t>
  </si>
  <si>
    <t>9735-8511</t>
  </si>
  <si>
    <t>L Goh</t>
  </si>
  <si>
    <t>9677-2854</t>
  </si>
  <si>
    <t>534 ANG MO KIO AVENUE 10 #09-2511</t>
  </si>
  <si>
    <t>'560534</t>
  </si>
  <si>
    <t>LIM YEN EING</t>
  </si>
  <si>
    <t>6280-0318</t>
  </si>
  <si>
    <t>9489-2622</t>
  </si>
  <si>
    <t>CHING SHINE INDUSTRIAL BUILDING 20 SHAW ROAD 06-03</t>
  </si>
  <si>
    <t>'367956</t>
  </si>
  <si>
    <t>Nivedita Shankar</t>
  </si>
  <si>
    <t>9338-6762</t>
  </si>
  <si>
    <t>52 STRATHMORE AVENUE 11-239</t>
  </si>
  <si>
    <t>'141052</t>
  </si>
  <si>
    <t>9661-4822</t>
  </si>
  <si>
    <t>LA DOLCE VITA 347 UPPER PAYA LEBAR ROAD #03-08</t>
  </si>
  <si>
    <t xml:space="preserve">Please leave outside the house if no one at home.  Thanks </t>
  </si>
  <si>
    <t>Lyn Yap</t>
  </si>
  <si>
    <t>9274-5066</t>
  </si>
  <si>
    <t>TANJONG PAGAR COMPLEX 7 KEPPEL ROAD #03-17</t>
  </si>
  <si>
    <t>'089053</t>
  </si>
  <si>
    <t>lynyml</t>
  </si>
  <si>
    <t>Nazreen</t>
  </si>
  <si>
    <t>9450-2769</t>
  </si>
  <si>
    <t>554 JURONG WEST STREET 42 #07-355</t>
  </si>
  <si>
    <t>Nazreen Rahim</t>
  </si>
  <si>
    <t xml:space="preserve">Need urgently </t>
  </si>
  <si>
    <t>Jeffrey Low Soon Leong</t>
  </si>
  <si>
    <t>9873-4076</t>
  </si>
  <si>
    <t>469 SEGAR ROAD #08-210</t>
  </si>
  <si>
    <t>'670469</t>
  </si>
  <si>
    <t>Jeffrey Low</t>
  </si>
  <si>
    <t>SGP107520478</t>
  </si>
  <si>
    <t xml:space="preserve">Type:Solar Powerbank - Pink </t>
  </si>
  <si>
    <t>9274-2788</t>
  </si>
  <si>
    <t>MI CASA 317 CHOA CHU KANG AVENUE 3 #07-16</t>
  </si>
  <si>
    <t>'689862</t>
  </si>
  <si>
    <t xml:space="preserve">I need the order by 8 June 17.
Kindly expedite. 
Delivery Between 9am to 6pm 
Please deliver to :
1 Bukit Batok Crescent 
#03-52 Wcega Plaza
Singapore 658064
</t>
  </si>
  <si>
    <t>SGP107525438</t>
  </si>
  <si>
    <t>Nor Isman Abdul Samad</t>
  </si>
  <si>
    <t>8121-6734</t>
  </si>
  <si>
    <t>981C BUANGKOK CRESCENT #08-21</t>
  </si>
  <si>
    <t>â˜… Transparent Rice Box â˜… With Measuring Cup And Wheels! - Airtight Large Capacity Kitchen Storage</t>
  </si>
  <si>
    <t xml:space="preserve">Type:Transparent Rice Box (10kg) </t>
  </si>
  <si>
    <t>Florence Yik</t>
  </si>
  <si>
    <t>9119-8361</t>
  </si>
  <si>
    <t>502C YISHUN STREET 51 #09-450</t>
  </si>
  <si>
    <t>'763502</t>
  </si>
  <si>
    <t>florence</t>
  </si>
  <si>
    <t>Pls contact before delivery</t>
  </si>
  <si>
    <t>SGP107537216</t>
  </si>
  <si>
    <t>Double-Sided Jewellery Organizer With Double Sided Pockets</t>
  </si>
  <si>
    <t xml:space="preserve">:Delivery (+S$1.90) / :Double-Sided Jewellery Organizer With Double Sided Pockets(+S$16.90) </t>
  </si>
  <si>
    <t>Queenstown Block 52 Strathmore Ave 11-239</t>
  </si>
  <si>
    <t>SGP107542129</t>
  </si>
  <si>
    <t>Evangelyn</t>
  </si>
  <si>
    <t>6280-1682</t>
  </si>
  <si>
    <t>9835-3803</t>
  </si>
  <si>
    <t>11, Golden Drive, Singapore 554639 11, Golden Drive, Singapore 554639</t>
  </si>
  <si>
    <t>'554639</t>
  </si>
  <si>
    <t>QT0000019733</t>
  </si>
  <si>
    <t>Heng Rui Xiang</t>
  </si>
  <si>
    <t>9109-9775</t>
  </si>
  <si>
    <t>400, Paya Lebar Way , MacPherson Community Club Location : Level 2, facing the basketball court, Hours : 9AM to 10PM, POPStation@MacPherson CC</t>
  </si>
  <si>
    <t>'913790</t>
  </si>
  <si>
    <t>SGP107567543</t>
  </si>
  <si>
    <t>Noraini</t>
  </si>
  <si>
    <t>9846-7789</t>
  </si>
  <si>
    <t>405 WOODLANDS STREET 41 #08-42</t>
  </si>
  <si>
    <t>SGP107572243</t>
  </si>
  <si>
    <t>Shikin Mohd</t>
  </si>
  <si>
    <t>9010-6557</t>
  </si>
  <si>
    <t>601 BEDOK RESERVOIR ROAD #06-508</t>
  </si>
  <si>
    <t>'470601</t>
  </si>
  <si>
    <t>SGP107572279</t>
  </si>
  <si>
    <t>Tan Lishan</t>
  </si>
  <si>
    <t>9822-8569</t>
  </si>
  <si>
    <t>440 CHOA CHU KANG AVENUE 4 #04-459</t>
  </si>
  <si>
    <t>'680440</t>
  </si>
  <si>
    <t>SGP107584147</t>
  </si>
  <si>
    <t>â˜… Transparent Acrylic Tissue Box â˜… Creative Tissue Dispenser Holder Case Home Living Room Decor</t>
  </si>
  <si>
    <t xml:space="preserve">Type:Dark Transparent </t>
  </si>
  <si>
    <t>Gillet bruno</t>
  </si>
  <si>
    <t>8268-7542</t>
  </si>
  <si>
    <t>102C PUNGGOL FIELD #17-418</t>
  </si>
  <si>
    <t>'823102</t>
  </si>
  <si>
    <t>Gillet Bruno</t>
  </si>
  <si>
    <t>SGP107585818</t>
  </si>
  <si>
    <t>9761-8273</t>
  </si>
  <si>
    <t>65 TELOK BLANGAH DRIVE #06-170</t>
  </si>
  <si>
    <t>'100065</t>
  </si>
  <si>
    <t>QT0000019732</t>
  </si>
  <si>
    <t>meijun</t>
  </si>
  <si>
    <t>9643-4038</t>
  </si>
  <si>
    <t>1, Pasir Ris Central Street 3, White Sands Location : At 24/7 Auto Lobby, Hours : 10AM to 10PM, POPStation@Pasir Ris PO</t>
  </si>
  <si>
    <t>'915192</t>
  </si>
  <si>
    <t>Mei Jun</t>
  </si>
  <si>
    <t>rozi zain</t>
  </si>
  <si>
    <t>6784-2174</t>
  </si>
  <si>
    <t>9710-1759</t>
  </si>
  <si>
    <t>861A TAMPINES AVENUE 5 Blk 861A Tampines Ave 5 #07-559  Singapore 521</t>
  </si>
  <si>
    <t>'521861</t>
  </si>
  <si>
    <t xml:space="preserve">Please send all items before 15 June 2017 and to text hp 97101759 before sending. Tks
</t>
  </si>
  <si>
    <t>Frederic SERNA</t>
  </si>
  <si>
    <t>9781-4625</t>
  </si>
  <si>
    <t>9757-3025</t>
  </si>
  <si>
    <t xml:space="preserve">261 PONGGOL SEVENTEENTH AVENUE </t>
  </si>
  <si>
    <t>'829711</t>
  </si>
  <si>
    <t>Maria Concepcion</t>
  </si>
  <si>
    <t>8338-6157</t>
  </si>
  <si>
    <t>633C SENJA ROAD #09-141</t>
  </si>
  <si>
    <t>'673633</t>
  </si>
  <si>
    <t>Richard Su</t>
  </si>
  <si>
    <t>9727-9378</t>
  </si>
  <si>
    <t xml:space="preserve">No.21 kaki bukit crescent, kaki bukit techpark </t>
  </si>
  <si>
    <t>'416252</t>
  </si>
  <si>
    <t>Rohaizad</t>
  </si>
  <si>
    <t>9011-1555</t>
  </si>
  <si>
    <t>17 MARSILING LANE #02-227</t>
  </si>
  <si>
    <t>'730017</t>
  </si>
  <si>
    <t>â˜… Transparent Tabletop PVC Protection Cover (90 x 150cm) â˜… Protect Dining Coffee Table Shelf Drawers</t>
  </si>
  <si>
    <t xml:space="preserve">Type:Transparent PVC Cover - 90 x 150cm </t>
  </si>
  <si>
    <t>9437-6235</t>
  </si>
  <si>
    <t>CAIFU VIEW 2 PAYA LEBAR PLACE 2 Paya Lebar Place, Singapore 535994</t>
  </si>
  <si>
    <t>'535994</t>
  </si>
  <si>
    <t>Deirdre</t>
  </si>
  <si>
    <t xml:space="preserve">Put on stool inside gate. </t>
  </si>
  <si>
    <t>9818-2339</t>
  </si>
  <si>
    <t>Hoon Chua</t>
  </si>
  <si>
    <t>9847-0352</t>
  </si>
  <si>
    <t>FORESTVILLE 26 WOODLANDS DRIVE 16 #03-15</t>
  </si>
  <si>
    <t>Chua Hoon</t>
  </si>
  <si>
    <t>SGP107598009</t>
  </si>
  <si>
    <t>Amir Bin Abdul Kader</t>
  </si>
  <si>
    <t>9639-5720</t>
  </si>
  <si>
    <t>671A EDGEFIELD PLAINS #02-507</t>
  </si>
  <si>
    <t>'821671</t>
  </si>
  <si>
    <t>QT0000019743</t>
  </si>
  <si>
    <t>ang kwee yong</t>
  </si>
  <si>
    <t>6482-8933</t>
  </si>
  <si>
    <t>9819-8977</t>
  </si>
  <si>
    <t>terence ang</t>
  </si>
  <si>
    <t>SGP107604146</t>
  </si>
  <si>
    <t>Annie Ng</t>
  </si>
  <si>
    <t>6484-1840</t>
  </si>
  <si>
    <t>8444-7898</t>
  </si>
  <si>
    <t>592A MONTREAL LINK #11-02</t>
  </si>
  <si>
    <t>'751592</t>
  </si>
  <si>
    <t>as i'm working, pls try to arrange delivery on sat (after 3pm) or sunday (after 12nn), kindly call before delivery. Thanks.</t>
  </si>
  <si>
    <t>SGP107607606</t>
  </si>
  <si>
    <t>Brenda LS Loh</t>
  </si>
  <si>
    <t>8248-0296</t>
  </si>
  <si>
    <t>Singapore 26A Jalan Haji Alias</t>
  </si>
  <si>
    <t>'268527</t>
  </si>
  <si>
    <t>Please bubble wrap items...thanks !</t>
  </si>
  <si>
    <t>SGP107622525</t>
  </si>
  <si>
    <t xml:space="preserve">Color:Blue Mold with Pink Tin </t>
  </si>
  <si>
    <t>Debrianty</t>
  </si>
  <si>
    <t>9388-9146</t>
  </si>
  <si>
    <t>534 ANG MO KIO AVENUE 10 #09-2517</t>
  </si>
  <si>
    <t>QT0000019742</t>
  </si>
  <si>
    <t>Sharon Lee</t>
  </si>
  <si>
    <t>9159-2760</t>
  </si>
  <si>
    <t>2, Telok Blangah Way, SAFRA Mount Faber Location : Level 1, next to the taxi dropoff, Hours : 24 hours, POPStation@SAFRA Mount Faber</t>
  </si>
  <si>
    <t>'910990</t>
  </si>
  <si>
    <t>SGP107642236</t>
  </si>
  <si>
    <t xml:space="preserve">Color:Purple and Orange </t>
  </si>
  <si>
    <t>Dorothy</t>
  </si>
  <si>
    <t>9819-0140</t>
  </si>
  <si>
    <t>ENTERPRISE INDUSTRIAL BUILDING 46 LORONG 17 GEYLANG 46 Lorong 7 Geylang,#04-03  Enterprise Industrial Building , Singapore 388568</t>
  </si>
  <si>
    <t>'388568</t>
  </si>
  <si>
    <t>Lee Xian Li</t>
  </si>
  <si>
    <t>8828-6626</t>
  </si>
  <si>
    <t>203 JURONG EAST STREET 21 #07-121</t>
  </si>
  <si>
    <t>'600203</t>
  </si>
  <si>
    <t>Goh Winnie</t>
  </si>
  <si>
    <t>6754-2081</t>
  </si>
  <si>
    <t>9769-1005</t>
  </si>
  <si>
    <t>RIVERVALE CREST 7 RIVERVALE CRESCENT Apt Blk 7 Rivervale Crescent #08-20 Singapore 545085</t>
  </si>
  <si>
    <t>'545085</t>
  </si>
  <si>
    <t xml:space="preserve">â˜… Reusable Drinks Chiller Cubes â˜… No More Dilution For Chilled Drinks Fruit Juice Wine Beer </t>
  </si>
  <si>
    <t xml:space="preserve">Type:Chiller Cubes (Pack of 6 + Tongs) </t>
  </si>
  <si>
    <t>lee wei kai</t>
  </si>
  <si>
    <t>9790-9727</t>
  </si>
  <si>
    <t>PRESIDENT GARDENS 10 LENTOR LOOP 10 lentor loop</t>
  </si>
  <si>
    <t>'789072</t>
  </si>
  <si>
    <t>leeweikai</t>
  </si>
  <si>
    <t>8685-5338</t>
  </si>
  <si>
    <t>Blk 384 Bukit Batok West Ave 5 #10-316 Singapore</t>
  </si>
  <si>
    <t>'650384</t>
  </si>
  <si>
    <t>Karen Tham</t>
  </si>
  <si>
    <t>6459-4503</t>
  </si>
  <si>
    <t>9695-2915</t>
  </si>
  <si>
    <t>648 ANG MO KIO AVENUE 5 #10-3353,</t>
  </si>
  <si>
    <t>'560648</t>
  </si>
  <si>
    <t>Cecilia Wong</t>
  </si>
  <si>
    <t>9029-6149</t>
  </si>
  <si>
    <t xml:space="preserve">Blk 3 St Georges Road #07-89 </t>
  </si>
  <si>
    <t>'320003</t>
  </si>
  <si>
    <t>foon13</t>
  </si>
  <si>
    <t>GOH LEE CHIN</t>
  </si>
  <si>
    <t>8498-3719</t>
  </si>
  <si>
    <t>115 PENDING ROAD #06-134</t>
  </si>
  <si>
    <t>'670115</t>
  </si>
  <si>
    <t>SGP107679346</t>
  </si>
  <si>
    <t>Please call or sms before the delivery. To make sure someone is there to receive the items. 97392293 or 98200945. Thanks!</t>
  </si>
  <si>
    <t xml:space="preserve">Type:Colourful Bag Organizer / Design:Pink(+S$2.99) </t>
  </si>
  <si>
    <t>SGP107689176</t>
  </si>
  <si>
    <t>Sophia Tai</t>
  </si>
  <si>
    <t>9637-0617</t>
  </si>
  <si>
    <t>LA CASA 50 WOODLANDS DRIVE 16 Level 11, Unit 03</t>
  </si>
  <si>
    <t>'737901</t>
  </si>
  <si>
    <t>QT0000019761</t>
  </si>
  <si>
    <t>Wong Hong Yuan</t>
  </si>
  <si>
    <t>8268-9423</t>
  </si>
  <si>
    <t>900, Tiong Bahru Rd, Delta Sports and Recreation Centre Locatoin : Facing swimming complex main entrance, Hours : 24 hours, POPStation@Delta SRC</t>
  </si>
  <si>
    <t>SGP107705899</t>
  </si>
  <si>
    <t>Jeslyn</t>
  </si>
  <si>
    <t>8668-0922</t>
  </si>
  <si>
    <t>203E COMPASSVALE ROAD #11-67</t>
  </si>
  <si>
    <t>'545203</t>
  </si>
  <si>
    <t>SGP107708101</t>
  </si>
  <si>
    <t>SGP107714731</t>
  </si>
  <si>
    <t>Natasha Esmael Khan</t>
  </si>
  <si>
    <t>9137-7869</t>
  </si>
  <si>
    <t>253A ANG MO KIO STREET 21 #04-175</t>
  </si>
  <si>
    <t>'561253</t>
  </si>
  <si>
    <t>Natasha</t>
  </si>
  <si>
    <t>SGP107735698</t>
  </si>
  <si>
    <t>Wooden Display Stand â˜… 5 Levels! Color Mahony</t>
  </si>
  <si>
    <t>SGP107738071</t>
  </si>
  <si>
    <t>Lee Sar HENG</t>
  </si>
  <si>
    <t>9060-1067</t>
  </si>
  <si>
    <t>436 TAMPINES STREET 43 #07-99</t>
  </si>
  <si>
    <t>'520436</t>
  </si>
  <si>
    <t>Heng Lee Sar</t>
  </si>
  <si>
    <t>Joanne Cai</t>
  </si>
  <si>
    <t>9106-6860</t>
  </si>
  <si>
    <t>148 TAMPINES AVENUE 5 #06-280</t>
  </si>
  <si>
    <t xml:space="preserve">please call before delivery so that there is someone available to receive </t>
  </si>
  <si>
    <t>SGP107752978</t>
  </si>
  <si>
    <t>9615-5798</t>
  </si>
  <si>
    <t>THOMSON GARDEN ESTATE 246C UPPER THOMSON ROAD THINK TEACH ACADEMY</t>
  </si>
  <si>
    <t>'574370</t>
  </si>
  <si>
    <t>SGP107754501</t>
  </si>
  <si>
    <t>Norhisham</t>
  </si>
  <si>
    <t>9853-2545</t>
  </si>
  <si>
    <t>405A FERNVALE LANE #02-121</t>
  </si>
  <si>
    <t>'791405</t>
  </si>
  <si>
    <t>Angeline Wee</t>
  </si>
  <si>
    <t>9229-2820</t>
  </si>
  <si>
    <t>96 LORONG 3 TOA PAYOH #15-42</t>
  </si>
  <si>
    <t>'310096</t>
  </si>
  <si>
    <t>Angie</t>
  </si>
  <si>
    <t>M size, Black</t>
  </si>
  <si>
    <t>Klaire Ng</t>
  </si>
  <si>
    <t>8612-0905</t>
  </si>
  <si>
    <t>Blk 404 Bedok North Ave 3 #08-215</t>
  </si>
  <si>
    <t>'460404</t>
  </si>
  <si>
    <t>NG SI YIN KLAIRE</t>
  </si>
  <si>
    <t>Gnipj</t>
  </si>
  <si>
    <t>9478-0836</t>
  </si>
  <si>
    <t>308C ANCHORVALE ROAD #08-26</t>
  </si>
  <si>
    <t>Jun Ping</t>
  </si>
  <si>
    <t>6312-2630</t>
  </si>
  <si>
    <t>Joanne Pang</t>
  </si>
  <si>
    <t>6881-5789</t>
  </si>
  <si>
    <t>9838-9548</t>
  </si>
  <si>
    <t>Singapore Blk 120C,#12-400, , Rivervale Drive</t>
  </si>
  <si>
    <t>'543120</t>
  </si>
  <si>
    <t>joanne pang</t>
  </si>
  <si>
    <t>9392-3090</t>
  </si>
  <si>
    <t>Jie Lu</t>
  </si>
  <si>
    <t>9693-4377</t>
  </si>
  <si>
    <t>27 NEW UPPER CHANGI ROAD #09-686</t>
  </si>
  <si>
    <t>'462027</t>
  </si>
  <si>
    <t>Yvonne Tan</t>
  </si>
  <si>
    <t>9876-0382</t>
  </si>
  <si>
    <t>627 HOUGANG AVENUE 8 #13-140</t>
  </si>
  <si>
    <t>Jerome Chang</t>
  </si>
  <si>
    <t>9728-8975</t>
  </si>
  <si>
    <t>617 BUKIT PANJANG RING ROAD #19-802</t>
  </si>
  <si>
    <t>QT0000019769</t>
  </si>
  <si>
    <t>NOORAINI BTE RAHIM</t>
  </si>
  <si>
    <t>6362-6627</t>
  </si>
  <si>
    <t>9855-0833</t>
  </si>
  <si>
    <t>NOORAINI RAHIM</t>
  </si>
  <si>
    <t>SGP107776087</t>
  </si>
  <si>
    <t>Joyce Chew</t>
  </si>
  <si>
    <t>9010-2687</t>
  </si>
  <si>
    <t>Singapore 1 Upper Bukit Timah View #06-04   Bukit Regency   Singapore 588132</t>
  </si>
  <si>
    <t>'588132</t>
  </si>
  <si>
    <t>JoyceChew</t>
  </si>
  <si>
    <t>SGP107795101</t>
  </si>
  <si>
    <t>Cheryl  Tan</t>
  </si>
  <si>
    <t>9666-3063</t>
  </si>
  <si>
    <t>208 Serangoon Central #07-226</t>
  </si>
  <si>
    <t>SGP107801461</t>
  </si>
  <si>
    <t>Kolly</t>
  </si>
  <si>
    <t>9826-6098</t>
  </si>
  <si>
    <t>Blk 102 Jurong East St 13 #07-128 Singapore</t>
  </si>
  <si>
    <t>'600102</t>
  </si>
  <si>
    <t>Hi seller,
Pls deliver after 8.30pm for week day ...
Sat / Sun more flex timing but need to arrange earlier too in case not at home
Please sms or call me one day or at least half a day  in advance i</t>
  </si>
  <si>
    <t>SGP107810960</t>
  </si>
  <si>
    <t>Lilian Tan</t>
  </si>
  <si>
    <t>9298-8481</t>
  </si>
  <si>
    <t>Blk 127 Tampines St 11 #06-442</t>
  </si>
  <si>
    <t>'521127</t>
  </si>
  <si>
    <t>Lilian Tan-Teo</t>
  </si>
  <si>
    <t>QT0000019768</t>
  </si>
  <si>
    <t>Michele</t>
  </si>
  <si>
    <t>9009-4929</t>
  </si>
  <si>
    <t>95, Hougang Avenue 4, Hougang Sports  Centre Locatoin : Level 1, outside the swimming complex entrance, Hours : 24 hours, POPStation@Hougang SRC</t>
  </si>
  <si>
    <t>'915390</t>
  </si>
  <si>
    <t>SGP107829184</t>
  </si>
  <si>
    <t>Angeline Dai</t>
  </si>
  <si>
    <t>9431-7170</t>
  </si>
  <si>
    <t>135 JOO SENG ROAD #05-04 PM Industrial building</t>
  </si>
  <si>
    <t>'368363</t>
  </si>
  <si>
    <t>Engie</t>
  </si>
  <si>
    <t>SGP107836592</t>
  </si>
  <si>
    <t>Liza Samsi</t>
  </si>
  <si>
    <t>9274-0950</t>
  </si>
  <si>
    <t>Singapore 988B JURONG WEST ST 93 #10-635</t>
  </si>
  <si>
    <t>'642988</t>
  </si>
  <si>
    <t>SGP107838506</t>
  </si>
  <si>
    <t>Jeremy Yeo</t>
  </si>
  <si>
    <t>9423-2918</t>
  </si>
  <si>
    <t>140 Paya Lebar Road #10-22 AZ@Paya Lebar</t>
  </si>
  <si>
    <t>'409015</t>
  </si>
  <si>
    <t>Jeremy Yeo Chiang Hin</t>
  </si>
  <si>
    <t>Hairi</t>
  </si>
  <si>
    <t>9094-1739</t>
  </si>
  <si>
    <t>265 TAMPINES STREET 21 #02-34</t>
  </si>
  <si>
    <t>'520265</t>
  </si>
  <si>
    <t>hairie_samad@hotmail.sg</t>
  </si>
  <si>
    <t>SGP107850584</t>
  </si>
  <si>
    <t>Catherine Hung</t>
  </si>
  <si>
    <t>6314-3928</t>
  </si>
  <si>
    <t>9369-5874</t>
  </si>
  <si>
    <t>Singapore BLK 25 Hume Ave Hume Park 2 #01-04</t>
  </si>
  <si>
    <t>'598730</t>
  </si>
  <si>
    <t>Call or text before delivery</t>
  </si>
  <si>
    <t>SGP107859392</t>
  </si>
  <si>
    <t>AHMAD ABDILLAH</t>
  </si>
  <si>
    <t>8201-8527</t>
  </si>
  <si>
    <t>415 TAMPINES STREET 41 #04-331</t>
  </si>
  <si>
    <t>'520415</t>
  </si>
  <si>
    <t>Noraisha Suhaimi</t>
  </si>
  <si>
    <t>082-01-8527</t>
  </si>
  <si>
    <t>SGP107869193</t>
  </si>
  <si>
    <t xml:space="preserve">Type:Mosquito Racket (Floral Design) / Color:Yellow </t>
  </si>
  <si>
    <t>ELICIA TAN</t>
  </si>
  <si>
    <t>9693-8582</t>
  </si>
  <si>
    <t>452 ANG MO KIO AVENUE 10 #01-1791</t>
  </si>
  <si>
    <t>'560452</t>
  </si>
  <si>
    <t>Elicia Tan</t>
  </si>
  <si>
    <t>QT0000019781</t>
  </si>
  <si>
    <t>9840-2211</t>
  </si>
  <si>
    <t>Sajini Balakrishnan</t>
  </si>
  <si>
    <t>SGP107903872</t>
  </si>
  <si>
    <t>Audrey Mok</t>
  </si>
  <si>
    <t>9785-6284</t>
  </si>
  <si>
    <t>40 Greenleaf Road -</t>
  </si>
  <si>
    <t>'279340</t>
  </si>
  <si>
    <t>Audrey mok</t>
  </si>
  <si>
    <t>SGP107908335</t>
  </si>
  <si>
    <t>Dawn Liew</t>
  </si>
  <si>
    <t>9170-1901</t>
  </si>
  <si>
    <t>237 HOUGANG STREET 21 #06-384</t>
  </si>
  <si>
    <t>'530237</t>
  </si>
  <si>
    <t>SGP107913345</t>
  </si>
  <si>
    <t>Edwin Cheng</t>
  </si>
  <si>
    <t>9753-7979</t>
  </si>
  <si>
    <t>CLOVER BY THE PARK 2 BISHAN STREET 25 #23-01</t>
  </si>
  <si>
    <t>'573973</t>
  </si>
  <si>
    <t>Ed</t>
  </si>
  <si>
    <t>SGP107928733</t>
  </si>
  <si>
    <t>Jiawei Liu</t>
  </si>
  <si>
    <t>6793-3523</t>
  </si>
  <si>
    <t>707 JURONG WEST STREET 71 #05-54 S640707</t>
  </si>
  <si>
    <t>'640707</t>
  </si>
  <si>
    <t>BLK 707 JURONG WEST ST 71 #05-54 S640707</t>
  </si>
  <si>
    <t>QT0000019780</t>
  </si>
  <si>
    <t>Matthew Moffat</t>
  </si>
  <si>
    <t>8181-0034</t>
  </si>
  <si>
    <t>112, East Coast Road, 112 Katong Location : Basement 2, next to travellator, Hours : 10AM to 10PM, POPStation@112 Katong</t>
  </si>
  <si>
    <t>'914290</t>
  </si>
  <si>
    <t>MATTHEW MOFFAT</t>
  </si>
  <si>
    <t>QT0000019779</t>
  </si>
  <si>
    <t>Jason Yap</t>
  </si>
  <si>
    <t>9687-3672</t>
  </si>
  <si>
    <t>10, Anson Road, International Plaza Location : Level 2 walkway, next to the cargo lift access, Hours : 24 hours, POPStation@International Plaza</t>
  </si>
  <si>
    <t>'910790</t>
  </si>
  <si>
    <t>SGP107965947</t>
  </si>
  <si>
    <t>Leong Yan Ling</t>
  </si>
  <si>
    <t>9785-9879</t>
  </si>
  <si>
    <t>115 BUKIT PURMEI ROAD #03-244</t>
  </si>
  <si>
    <t>'090115</t>
  </si>
  <si>
    <t>SGP107966651</t>
  </si>
  <si>
    <t>Steven Maung</t>
  </si>
  <si>
    <t>9641-3625</t>
  </si>
  <si>
    <t>Singapore Blk 172 Bedok South Road #06-421</t>
  </si>
  <si>
    <t>'460172</t>
  </si>
  <si>
    <t>Preferably no morning delivery. Thank you.</t>
  </si>
  <si>
    <t>SGP107967653</t>
  </si>
  <si>
    <t>â˜… Foldable Expandable Table â˜… 1.2 and 1.4m Lengths! Space Saving Multi-Function or Study Desk</t>
  </si>
  <si>
    <t xml:space="preserve">Size:Foldable Expandable Table (1.2m) / Color:White </t>
  </si>
  <si>
    <t>Gera</t>
  </si>
  <si>
    <t>9736-9460</t>
  </si>
  <si>
    <t>811A CHOA CHU KANG AVENUE 7 #10-649</t>
  </si>
  <si>
    <t>'681811</t>
  </si>
  <si>
    <t>Tan C S</t>
  </si>
  <si>
    <t xml:space="preserve">Call or SMS before delivery. Thank you. </t>
  </si>
  <si>
    <t>SGP108001464</t>
  </si>
  <si>
    <t>Leif Realyn Diaz Filosofo</t>
  </si>
  <si>
    <t>9773-8308</t>
  </si>
  <si>
    <t>444 HOUGANG AVENUE 8 05-1603</t>
  </si>
  <si>
    <t>'530444</t>
  </si>
  <si>
    <t>Leif realyn filosofo</t>
  </si>
  <si>
    <t>SGP108004971</t>
  </si>
  <si>
    <t xml:space="preserve">Type:Transparent Rice Box (16kg)(+S$4.99) </t>
  </si>
  <si>
    <t>Thomas Koh</t>
  </si>
  <si>
    <t>9010-6699</t>
  </si>
  <si>
    <t>743 JURONG WEST STREET 73 Blk 743 #10-01, Jurong West St 73</t>
  </si>
  <si>
    <t>'640743</t>
  </si>
  <si>
    <t>Rafik</t>
  </si>
  <si>
    <t>9694-8964</t>
  </si>
  <si>
    <t>COMPASS GREEN 102 TANAH MERAH BESAR ROAD #06-18</t>
  </si>
  <si>
    <t>'498840</t>
  </si>
  <si>
    <t>Mr Joseph Ong</t>
  </si>
  <si>
    <t>9833-3024</t>
  </si>
  <si>
    <t>184 PASIR RIS STREET 11 #03-54</t>
  </si>
  <si>
    <t>'510184</t>
  </si>
  <si>
    <t>Joseph Ong</t>
  </si>
  <si>
    <t>HENRY CHIONG</t>
  </si>
  <si>
    <t>9487-9054</t>
  </si>
  <si>
    <t>244 JURONG EAST STREET 24 #11-605</t>
  </si>
  <si>
    <t>'600244</t>
  </si>
  <si>
    <t>CHIONG TEN FAR</t>
  </si>
  <si>
    <t>Kuan Haw Hang</t>
  </si>
  <si>
    <t>9621-4131</t>
  </si>
  <si>
    <t>353A ADMIRALTY DRIVE #11-298</t>
  </si>
  <si>
    <t>Eddy Kuan</t>
  </si>
  <si>
    <t>Weng Ling</t>
  </si>
  <si>
    <t>9792-5679</t>
  </si>
  <si>
    <t>325 CLEMENTI AVENUE 5 BLK 325 CLEMENTI AVE.5 #04-151 SINGAPORE 120325</t>
  </si>
  <si>
    <t>'120325</t>
  </si>
  <si>
    <t>Ling</t>
  </si>
  <si>
    <t>Pls call or SMS (9792 5679) me when delivery to my house.
Thank you very much.</t>
  </si>
  <si>
    <t>Tracy Lee</t>
  </si>
  <si>
    <t>9040-0807</t>
  </si>
  <si>
    <t>506B SERANGOON NORTH AVENUE 4 #12-426</t>
  </si>
  <si>
    <t>tracylee_qs</t>
  </si>
  <si>
    <t>sohleng lai</t>
  </si>
  <si>
    <t>9154-8615</t>
  </si>
  <si>
    <t>40 Merryn Avenue Singapore 298612</t>
  </si>
  <si>
    <t>'298612</t>
  </si>
  <si>
    <t>Mabel Ching</t>
  </si>
  <si>
    <t>9740-8540</t>
  </si>
  <si>
    <t>WHITESCAPE 88 LORONG N TELOK KURAU #02-01</t>
  </si>
  <si>
    <t>'425239</t>
  </si>
  <si>
    <t>Ching Xuan Ning Mabel</t>
  </si>
  <si>
    <t>Raudha</t>
  </si>
  <si>
    <t>6669-9200</t>
  </si>
  <si>
    <t>9826-0584</t>
  </si>
  <si>
    <t>312C SUMANG LINK #14-161</t>
  </si>
  <si>
    <t>'823312</t>
  </si>
  <si>
    <t>6243-1410</t>
  </si>
  <si>
    <t>Stella toh</t>
  </si>
  <si>
    <t>9047-2143</t>
  </si>
  <si>
    <t>BEDOK PARK 33 LIMAU GARDEN S(467892)</t>
  </si>
  <si>
    <t>'467892</t>
  </si>
  <si>
    <t>Irsyad Amenuddin Bin Hanafi</t>
  </si>
  <si>
    <t>9877-5209</t>
  </si>
  <si>
    <t>673B JURONG WEST STREET 65 #02-14</t>
  </si>
  <si>
    <t>'642673</t>
  </si>
  <si>
    <t>Irsyad</t>
  </si>
  <si>
    <t>Lilyana</t>
  </si>
  <si>
    <t>9829-1100</t>
  </si>
  <si>
    <t>9336-7271</t>
  </si>
  <si>
    <t>519 PASIR RIS STREET 52 #09-25 S510519</t>
  </si>
  <si>
    <t>'510519</t>
  </si>
  <si>
    <t>isenggirl</t>
  </si>
  <si>
    <t>audrey chua</t>
  </si>
  <si>
    <t>00659117-4739</t>
  </si>
  <si>
    <t>holland close blk 6 #18-04 Singapore</t>
  </si>
  <si>
    <t>'271006</t>
  </si>
  <si>
    <t>9296-8049</t>
  </si>
  <si>
    <t>Blk 161 Tampines St 12 #07-211 Singapore</t>
  </si>
  <si>
    <t>Hui Ling Lee</t>
  </si>
  <si>
    <t>Gladys Ng</t>
  </si>
  <si>
    <t>9686-9568</t>
  </si>
  <si>
    <t>333 TAMPINES STREET 32 #05-536</t>
  </si>
  <si>
    <t>'520333</t>
  </si>
  <si>
    <t>Gladys</t>
  </si>
  <si>
    <t>Sylvia Lee</t>
  </si>
  <si>
    <t>9338-8832</t>
  </si>
  <si>
    <t>160B PUNGGOL CENTRAL #16-113</t>
  </si>
  <si>
    <t>'822160</t>
  </si>
  <si>
    <t>Sivagami</t>
  </si>
  <si>
    <t>9644-7341</t>
  </si>
  <si>
    <t>449 JURONG WEST STREET 42 #07-210</t>
  </si>
  <si>
    <t>'640449</t>
  </si>
  <si>
    <t xml:space="preserve">Colour:Classic Blue / Size:Size 27 </t>
  </si>
  <si>
    <t>Jia Xin Tan</t>
  </si>
  <si>
    <t>9069-9259</t>
  </si>
  <si>
    <t>406 Tampines Street 41 #10-19</t>
  </si>
  <si>
    <t>'520406</t>
  </si>
  <si>
    <t>Jia Xin</t>
  </si>
  <si>
    <t xml:space="preserve">Type:Plan To Wash - Red </t>
  </si>
  <si>
    <t>Li Choo Fong</t>
  </si>
  <si>
    <t>9739-9484</t>
  </si>
  <si>
    <t>Singapore Blk 106 Serangoon North Ave 1 #07-713</t>
  </si>
  <si>
    <t>'550106</t>
  </si>
  <si>
    <t>Cheryl Chew</t>
  </si>
  <si>
    <t>9092-8566</t>
  </si>
  <si>
    <t>Blk 104 Teck Whye Lane #05-460 Singapore 680104</t>
  </si>
  <si>
    <t>'680104</t>
  </si>
  <si>
    <t>Elise Lam</t>
  </si>
  <si>
    <t>9177-4671</t>
  </si>
  <si>
    <t>SERANGOON NORTH HUDC 134 SERANGOON NORTH AVENUE 1 #08-134</t>
  </si>
  <si>
    <t>Justin Wong</t>
  </si>
  <si>
    <t>jessy</t>
  </si>
  <si>
    <t>656894-3112</t>
  </si>
  <si>
    <t>659479-9942</t>
  </si>
  <si>
    <t>Singapore Blk 684D woodlands drive 73 #07-177</t>
  </si>
  <si>
    <t>'734684</t>
  </si>
  <si>
    <t>8201-9504</t>
  </si>
  <si>
    <t>DA JIN FACTORY BUILDING 362 UPPER PAYA LEBAR ROAD #05-03A blk A</t>
  </si>
  <si>
    <t>'534963</t>
  </si>
  <si>
    <t>Muhammad Nasruddin Bin Ahmad</t>
  </si>
  <si>
    <t>9326-4825</t>
  </si>
  <si>
    <t>502 JELAPANG ROAD #07-402</t>
  </si>
  <si>
    <t>'670502</t>
  </si>
  <si>
    <t>9793-5463</t>
  </si>
  <si>
    <t>9739-8047</t>
  </si>
  <si>
    <t>LAKE LIFE 6 TAO CHING ROAD #07-11</t>
  </si>
  <si>
    <t>'618723</t>
  </si>
  <si>
    <t>Please send after 7:30pm, call before delivery</t>
  </si>
  <si>
    <t>â˜… Korean Ladies Cosmetic Clutch â˜… Store Accessories Small Items Storage Pencil Case Pouch Bag</t>
  </si>
  <si>
    <t xml:space="preserve">Type:Korean Ladies Cosmetic Clutch - Flamingo </t>
  </si>
  <si>
    <t>9665-8128</t>
  </si>
  <si>
    <t>94 HAVELOCK ROAD #20-577</t>
  </si>
  <si>
    <t>'160094</t>
  </si>
  <si>
    <t>Adeline Yam</t>
  </si>
  <si>
    <t>9733-9209</t>
  </si>
  <si>
    <t>Singapore Blk 871A Tampines Street 84, #04-33,  Singapore 521871</t>
  </si>
  <si>
    <t>'521871</t>
  </si>
  <si>
    <t>Evangeline see</t>
  </si>
  <si>
    <t>9336-4465</t>
  </si>
  <si>
    <t>2 DOVER ROAD #11-344</t>
  </si>
  <si>
    <t>'130002</t>
  </si>
  <si>
    <t>Jeremy</t>
  </si>
  <si>
    <t>Jack tan chye guan</t>
  </si>
  <si>
    <t>9738-7226</t>
  </si>
  <si>
    <t>Singapore 518 serangoon north ave4 #02-216</t>
  </si>
  <si>
    <t>9816-6535</t>
  </si>
  <si>
    <t xml:space="preserve">SUNNY VALE 9 PASIR PANJANG CLOSE </t>
  </si>
  <si>
    <t>'118967</t>
  </si>
  <si>
    <t>Fiona Mei Wen</t>
  </si>
  <si>
    <t>Alex Tang</t>
  </si>
  <si>
    <t>9003-1660</t>
  </si>
  <si>
    <t xml:space="preserve">5G Jalan Berjaya </t>
  </si>
  <si>
    <t>'578599</t>
  </si>
  <si>
    <t>Alex Yip</t>
  </si>
  <si>
    <t>9743-3670</t>
  </si>
  <si>
    <t>Singapore Blk 772, Bedok Reservoir View, #16-145</t>
  </si>
  <si>
    <t>Pls Call before delivery</t>
  </si>
  <si>
    <t>Khoo Josephine</t>
  </si>
  <si>
    <t>9633-5928</t>
  </si>
  <si>
    <t>414 TAMPINES STREET 41 #08-309</t>
  </si>
  <si>
    <t>'520414</t>
  </si>
  <si>
    <t>Tan Lay Lee</t>
  </si>
  <si>
    <t>9067-5254</t>
  </si>
  <si>
    <t>HOUGANG MALL 90 HOUGANG AVENUE 10 #05-07 I Can Read</t>
  </si>
  <si>
    <t>Do not deliver on Mondays and Tuesday.  After 2pm.</t>
  </si>
  <si>
    <t>Low zi yan</t>
  </si>
  <si>
    <t>6766-7346</t>
  </si>
  <si>
    <t>9730-4423</t>
  </si>
  <si>
    <t>BARTLEY RIDGE 34 MOUNT VERNON ROAD #15-14</t>
  </si>
  <si>
    <t>'368057</t>
  </si>
  <si>
    <t>low zi yan</t>
  </si>
  <si>
    <t>Roopa Sushil</t>
  </si>
  <si>
    <t>8366-8693</t>
  </si>
  <si>
    <t>8237-2623</t>
  </si>
  <si>
    <t>EASTPOINT GREEN 3 SIMEI STREET 3 05-08, Tower 2C</t>
  </si>
  <si>
    <t>'529891</t>
  </si>
  <si>
    <t xml:space="preserve">Please call or message before delivering order to confirm date of delivery </t>
  </si>
  <si>
    <t>florence lim</t>
  </si>
  <si>
    <t>8333-2121</t>
  </si>
  <si>
    <t>122 BUKIT BATOK CENTRAL #14-415</t>
  </si>
  <si>
    <t>'650122</t>
  </si>
  <si>
    <t>Florence Lynn</t>
  </si>
  <si>
    <t>Yolanda Tan</t>
  </si>
  <si>
    <t>9825-8694</t>
  </si>
  <si>
    <t>18 EUNOS CRESCENT #12-2905</t>
  </si>
  <si>
    <t>'400018</t>
  </si>
  <si>
    <t>yolanda16tan</t>
  </si>
  <si>
    <t>9100-8347</t>
  </si>
  <si>
    <t>Adeline Wu</t>
  </si>
  <si>
    <t>9756-7509</t>
  </si>
  <si>
    <t>75B REDHILL ROAD #04-72</t>
  </si>
  <si>
    <t>659756-7509</t>
  </si>
  <si>
    <t>SGP108037179</t>
  </si>
  <si>
    <t>Hi seller, pls send correct items asap. Thanks</t>
  </si>
  <si>
    <t xml:space="preserve">Colour:Light Blue / Size:Size 29 </t>
  </si>
  <si>
    <t>SGP108045128</t>
  </si>
  <si>
    <t>Jeslyn Lee</t>
  </si>
  <si>
    <t>9147-7558</t>
  </si>
  <si>
    <t>JOO SENG HEIGHTS 15 JOO SENG ROAD Blk 15 #11-79</t>
  </si>
  <si>
    <t>jeslyn</t>
  </si>
  <si>
    <t>SGP108050952</t>
  </si>
  <si>
    <t>rogaiyah</t>
  </si>
  <si>
    <t>9385-9758</t>
  </si>
  <si>
    <t>787E WOODLANDS CRESCENT #02-10</t>
  </si>
  <si>
    <t>'735787</t>
  </si>
  <si>
    <t>nuraisyah</t>
  </si>
  <si>
    <t>SGP108057961</t>
  </si>
  <si>
    <t>Marlina Teh</t>
  </si>
  <si>
    <t>8428-0069</t>
  </si>
  <si>
    <t>269 TAMPINES STREET 21 #02-181</t>
  </si>
  <si>
    <t>'520269</t>
  </si>
  <si>
    <t>If delivery during weekdays, hope to be delivered after 8pm.</t>
  </si>
  <si>
    <t>SGP108067420</t>
  </si>
  <si>
    <t>9681-3030</t>
  </si>
  <si>
    <t>447 ANG MO KIO AVENUE 10 447 ANG MO KIO AVE 10. #03-1683. s560447</t>
  </si>
  <si>
    <t>'560447</t>
  </si>
  <si>
    <t>D.ezra Chew LB</t>
  </si>
  <si>
    <t>6262-3141</t>
  </si>
  <si>
    <t>SGP108072178</t>
  </si>
  <si>
    <t>Ali</t>
  </si>
  <si>
    <t>9060-2994</t>
  </si>
  <si>
    <t>670A CHOA CHU KANG CRESCENT #05-503</t>
  </si>
  <si>
    <t>'681670</t>
  </si>
  <si>
    <t>mohd ali</t>
  </si>
  <si>
    <t>SGP108072683</t>
  </si>
  <si>
    <t>Eileen Chew</t>
  </si>
  <si>
    <t>9362-1036</t>
  </si>
  <si>
    <t>715 JURONG WEST STREET 71 #06-55</t>
  </si>
  <si>
    <t>'640715</t>
  </si>
  <si>
    <t>Lee Minghui</t>
  </si>
  <si>
    <t>SGP108077217</t>
  </si>
  <si>
    <t>9680-3086</t>
  </si>
  <si>
    <t>22 YUNNAN CRESCENT Singapore</t>
  </si>
  <si>
    <t>'638335</t>
  </si>
  <si>
    <t xml:space="preserve">Hi Seller, 
Items is needed urgently.. thank you for sending it out asap. </t>
  </si>
  <si>
    <t>SGP108080378</t>
  </si>
  <si>
    <t>Lee Man Soon</t>
  </si>
  <si>
    <t>9467-1171</t>
  </si>
  <si>
    <t>523 BUKIT BATOK STREET 52 #08-705</t>
  </si>
  <si>
    <t>'650523</t>
  </si>
  <si>
    <t>hellcommando</t>
  </si>
  <si>
    <t>Please deliver on Tuesday or Thursday if deliver on weekdays.</t>
  </si>
  <si>
    <t>SGP108085449</t>
  </si>
  <si>
    <t>Sen Gan</t>
  </si>
  <si>
    <t>9326-0304</t>
  </si>
  <si>
    <t>302 JURONG EAST STREET 32 #10-40</t>
  </si>
  <si>
    <t>'600302</t>
  </si>
  <si>
    <t>â˜… Clothing Storage Bag â˜… Keep Your Clothes Neat Durable Water Resistant Space Saving - Washable!</t>
  </si>
  <si>
    <t xml:space="preserve">Size:Medium (55 x 35 x 20cm) / Type:Cherry Pink </t>
  </si>
  <si>
    <t>TIna Tham</t>
  </si>
  <si>
    <t>8133-0730</t>
  </si>
  <si>
    <t>9277-1606</t>
  </si>
  <si>
    <t>14 ANG MO KIO STREET 63 Blk 521 woodland drive 14 #09-341 Singapore 730521</t>
  </si>
  <si>
    <t>'569116</t>
  </si>
  <si>
    <t>Tina tham</t>
  </si>
  <si>
    <t>May Chee</t>
  </si>
  <si>
    <t>9862-5726</t>
  </si>
  <si>
    <t>666B PUNGGOL DRIVE #15-558</t>
  </si>
  <si>
    <t>mememe</t>
  </si>
  <si>
    <t>9298-7734</t>
  </si>
  <si>
    <t>9734-2529</t>
  </si>
  <si>
    <t>21 EUNOS CRESCENT #02-2973</t>
  </si>
  <si>
    <t>'400021</t>
  </si>
  <si>
    <t>aishah razali</t>
  </si>
  <si>
    <t>Please call upon arrival. Thks!!</t>
  </si>
  <si>
    <t>Phoebe Liew</t>
  </si>
  <si>
    <t>8267-1383</t>
  </si>
  <si>
    <t>5 TANJONG PAGAR PLAZA #15-02</t>
  </si>
  <si>
    <t>'081005</t>
  </si>
  <si>
    <t>Liza</t>
  </si>
  <si>
    <t>8198-2279</t>
  </si>
  <si>
    <t>624 HOUGANG AVENUE 8 #02-200</t>
  </si>
  <si>
    <t>'530624</t>
  </si>
  <si>
    <t>Liza Ali</t>
  </si>
  <si>
    <t>Rebecca tan</t>
  </si>
  <si>
    <t>9028-0400</t>
  </si>
  <si>
    <t>244 YISHUN RING ROAD Blk 244 yishun ring road Ave 9, #07-1131. S760244</t>
  </si>
  <si>
    <t>'760244</t>
  </si>
  <si>
    <t>tan yi ling</t>
  </si>
  <si>
    <t>priscilla teh</t>
  </si>
  <si>
    <t>6969-9239</t>
  </si>
  <si>
    <t>9762-4146</t>
  </si>
  <si>
    <t>546 SERANGOON NORTH AVENUE 3 #05-226</t>
  </si>
  <si>
    <t>'550546</t>
  </si>
  <si>
    <t>Priscilla Teh</t>
  </si>
  <si>
    <t>Jacquelyn Kam</t>
  </si>
  <si>
    <t>8182-2938</t>
  </si>
  <si>
    <t>TREVISTA 25 LORONG 3 TOA PAYOH #09-15</t>
  </si>
  <si>
    <t>'319583</t>
  </si>
  <si>
    <t>Mrs Goh Hui Cheng</t>
  </si>
  <si>
    <t>9761-2645</t>
  </si>
  <si>
    <t>2 TAMPINES AVENUE 3 St Hildas Primary School  (Send to General Office)</t>
  </si>
  <si>
    <t>'529706</t>
  </si>
  <si>
    <t>Jeanette Goh</t>
  </si>
  <si>
    <t>9638-9847</t>
  </si>
  <si>
    <t>Leng Sindy</t>
  </si>
  <si>
    <t>9650-3721</t>
  </si>
  <si>
    <t>30 Hill Street #03-03</t>
  </si>
  <si>
    <t>'179360</t>
  </si>
  <si>
    <t>Sindy Leng</t>
  </si>
  <si>
    <t xml:space="preserve">Type:Plan To Wash - Black </t>
  </si>
  <si>
    <t>Matthew Ng</t>
  </si>
  <si>
    <t>9878-1120</t>
  </si>
  <si>
    <t>285 BUKIT BATOK EAST AVENUE 3 #07-427</t>
  </si>
  <si>
    <t>Matthew</t>
  </si>
  <si>
    <t>Wu Rongpo</t>
  </si>
  <si>
    <t>9817-8301</t>
  </si>
  <si>
    <t>Woodlands drive 50 #07-152</t>
  </si>
  <si>
    <t>'730897</t>
  </si>
  <si>
    <t>Rongpo</t>
  </si>
  <si>
    <t>Sally Liu</t>
  </si>
  <si>
    <t>9048-6513</t>
  </si>
  <si>
    <t>428A YISHUN AVENUE 11 #12-140</t>
  </si>
  <si>
    <t>Abigail Tan</t>
  </si>
  <si>
    <t>9109-7049</t>
  </si>
  <si>
    <t>282A SENGKANG EAST AVENUE #04-595</t>
  </si>
  <si>
    <t>Abbie</t>
  </si>
  <si>
    <t>Simon Seah</t>
  </si>
  <si>
    <t>9173-7055</t>
  </si>
  <si>
    <t>BLK 415 YISHUN AVENUE 11 #06-307 BLK 415 YISHUN AVENUE 11 #06-307</t>
  </si>
  <si>
    <t>'760415</t>
  </si>
  <si>
    <t>Celia Ong</t>
  </si>
  <si>
    <t>9326-2786</t>
  </si>
  <si>
    <t>414 COMMONWEALTH AVENUE WEST #19-3007</t>
  </si>
  <si>
    <t>'120414</t>
  </si>
  <si>
    <t>SGP108095000</t>
  </si>
  <si>
    <t>Melvin Koo</t>
  </si>
  <si>
    <t>9117-3787</t>
  </si>
  <si>
    <t>VILLAGE @ PASIR PANJANG 463 PASIR PANJANG ROAD #01-23</t>
  </si>
  <si>
    <t>'118797</t>
  </si>
  <si>
    <t>SGP108106227</t>
  </si>
  <si>
    <t xml:space="preserve">Type:White Lid - Medium / Color:Pink(+S$2.99) </t>
  </si>
  <si>
    <t>Jes &amp; Keane</t>
  </si>
  <si>
    <t>9798-5748</t>
  </si>
  <si>
    <t>293C COMPASSVALE CRESCENT #11-47</t>
  </si>
  <si>
    <t>Jeslyn Tan</t>
  </si>
  <si>
    <t xml:space="preserve">Type:White Lid - Medium / Color:Green(+S$2.99) </t>
  </si>
  <si>
    <t xml:space="preserve">Type:White Lid - Medium / Color:Blue(+S$2.99) </t>
  </si>
  <si>
    <t>SGP108109522</t>
  </si>
  <si>
    <t>Alice Pow</t>
  </si>
  <si>
    <t>9144-4147</t>
  </si>
  <si>
    <t>45 JALAN SENDUDOK Ditto as above</t>
  </si>
  <si>
    <t>'769470</t>
  </si>
  <si>
    <t>ALICE POW</t>
  </si>
  <si>
    <t>SGP108118213</t>
  </si>
  <si>
    <t>Muhammad Sani Jumani</t>
  </si>
  <si>
    <t>9841-4350</t>
  </si>
  <si>
    <t>34 TEBAN GARDENS ROAD #01 - 273</t>
  </si>
  <si>
    <t>'600034</t>
  </si>
  <si>
    <t>kori sani</t>
  </si>
  <si>
    <t>SGP108122134</t>
  </si>
  <si>
    <t>â˜… Guitar Stands â˜… With Sponge Padding Keep Instrument - Acoustic Guitar/Electric Guitar/Bass For Performance Music Class - Customizable!</t>
  </si>
  <si>
    <t xml:space="preserve">Type:Guitar Stand (5 heads)(+S$7.99) </t>
  </si>
  <si>
    <t>Rainer Wolf</t>
  </si>
  <si>
    <t>9645-0215</t>
  </si>
  <si>
    <t>PARC EMILY 7 MOUNT EMILY ROAD Parc Emily 03-13</t>
  </si>
  <si>
    <t>'228491</t>
  </si>
  <si>
    <t>Please deliver only on or after Sunday, 2nd July 2017.
I will be overseas until then.</t>
  </si>
  <si>
    <t>SGP108123493</t>
  </si>
  <si>
    <t>Pearl Ng</t>
  </si>
  <si>
    <t>8102-8698</t>
  </si>
  <si>
    <t>535 JURONG WEST STREET 52 #06-471</t>
  </si>
  <si>
    <t>'640535</t>
  </si>
  <si>
    <t>SGP108125628</t>
  </si>
  <si>
    <t>Florence Toh</t>
  </si>
  <si>
    <t>8668-4330</t>
  </si>
  <si>
    <t>YISHUN GARDENS 224 YISHUN STREET 21 #09-493</t>
  </si>
  <si>
    <t>'760224</t>
  </si>
  <si>
    <t>Lynn Huang</t>
  </si>
  <si>
    <t>9754-0410</t>
  </si>
  <si>
    <t>SGP108135376</t>
  </si>
  <si>
    <t>MUHAMMAD LUTFI B MOHD MOHAIMIN</t>
  </si>
  <si>
    <t>9631-7200</t>
  </si>
  <si>
    <t>419 WOODLANDS STREET 41 BLK 419, WOODLANDS ST 41, #03-211, SINGAPORE 730419</t>
  </si>
  <si>
    <t>'730419</t>
  </si>
  <si>
    <t>MUHAMMAD LUTFI BIN MOHD MOHAIMIN</t>
  </si>
  <si>
    <t xml:space="preserve">Kindly call before delivery. Thank you. </t>
  </si>
  <si>
    <t>SGP108139646</t>
  </si>
  <si>
    <t>Tin Min Zaw</t>
  </si>
  <si>
    <t>9101-7414</t>
  </si>
  <si>
    <t>228 SERANGOON AVENUE 4 #12-55</t>
  </si>
  <si>
    <t>tinminzaw</t>
  </si>
  <si>
    <t>Plz arrange to deliver Sataurday and Sunday or Wwekday after7:00 pm. Thanks.</t>
  </si>
  <si>
    <t>SGP108142728</t>
  </si>
  <si>
    <t>Nice Leong (NV Graphics)</t>
  </si>
  <si>
    <t>9747-2099</t>
  </si>
  <si>
    <t>ECO-TECH@SUNVIEW 1 SUNVIEW ROAD #07-24</t>
  </si>
  <si>
    <t>'627615</t>
  </si>
  <si>
    <t>Nice Leong</t>
  </si>
  <si>
    <t>SGP108167247</t>
  </si>
  <si>
    <t>Muhd Fadhil B M Z</t>
  </si>
  <si>
    <t>9061-8301</t>
  </si>
  <si>
    <t>504A YISHUN STREET 51 #13-92</t>
  </si>
  <si>
    <t>Fadhil Fadhilah</t>
  </si>
  <si>
    <t>SGP108167957</t>
  </si>
  <si>
    <t>Jorene Tan</t>
  </si>
  <si>
    <t>9780-1755</t>
  </si>
  <si>
    <t>885 TAMPINES STREET 83 #05-15 Singapore 520885</t>
  </si>
  <si>
    <t>'520885</t>
  </si>
  <si>
    <t>Jo Tan</t>
  </si>
  <si>
    <t>Abishek Mehta</t>
  </si>
  <si>
    <t>8115-8745</t>
  </si>
  <si>
    <t>3 Amber gardens #02-12, One Amber</t>
  </si>
  <si>
    <t>'439972</t>
  </si>
  <si>
    <t>Lydia Chua</t>
  </si>
  <si>
    <t>8925-7789</t>
  </si>
  <si>
    <t>113 SERANGOON NORTH AVENUE 1 #02-579 Singapore 550113</t>
  </si>
  <si>
    <t>'550113</t>
  </si>
  <si>
    <t>please place parcel on shoe rack if no one answers the door. thks!</t>
  </si>
  <si>
    <t>9297-4120</t>
  </si>
  <si>
    <t>Taichi Tai</t>
  </si>
  <si>
    <t>9799-1071</t>
  </si>
  <si>
    <t>549B SEGAR ROAD #11-640</t>
  </si>
  <si>
    <t>Mas Ayu</t>
  </si>
  <si>
    <t>9671-0523</t>
  </si>
  <si>
    <t>Singapore Blk 2024 #04-64 Bukit Batok Street 23 (S) 659529</t>
  </si>
  <si>
    <t>'659529</t>
  </si>
  <si>
    <t>Angela Teck</t>
  </si>
  <si>
    <t>9751-7588</t>
  </si>
  <si>
    <t>ECOPOLITAN 132 PUNGGOL WALK #03-20</t>
  </si>
  <si>
    <t>'828777</t>
  </si>
  <si>
    <t>jesi</t>
  </si>
  <si>
    <t>9185-2453</t>
  </si>
  <si>
    <t>199 PASIR RIS STREET 12 #10-138</t>
  </si>
  <si>
    <t>'510199</t>
  </si>
  <si>
    <t>Jesi Arifin</t>
  </si>
  <si>
    <t>Md Khail</t>
  </si>
  <si>
    <t>8439-9610</t>
  </si>
  <si>
    <t>Singapore Blk.7, # 04-192, Redhill Close</t>
  </si>
  <si>
    <t>'151007</t>
  </si>
  <si>
    <t>mohamad khail</t>
  </si>
  <si>
    <t>Aleeya natasha</t>
  </si>
  <si>
    <t>9069-2253</t>
  </si>
  <si>
    <t>TWIN FOUNTAINS 11 WOODLANDS AVENUE 6 07-03</t>
  </si>
  <si>
    <t>'738992</t>
  </si>
  <si>
    <t>RASHIDAH</t>
  </si>
  <si>
    <t>Keline Koh</t>
  </si>
  <si>
    <t>9831-2596</t>
  </si>
  <si>
    <t>BOATHOUSE RESIDENCES 33 UPPER SERANGOON VIEW #08-28</t>
  </si>
  <si>
    <t>'534042</t>
  </si>
  <si>
    <t>Yap Jing Wen</t>
  </si>
  <si>
    <t>9189-7994</t>
  </si>
  <si>
    <t>JEWEL @ BUANGKOK 89 COMPASSVALE BOW 89 Compassvale Bow #03-29 Singapore 544687</t>
  </si>
  <si>
    <t>'544687</t>
  </si>
  <si>
    <t xml:space="preserve">Size:Small / Type:Animal Brown </t>
  </si>
  <si>
    <t>Giselle Yeo</t>
  </si>
  <si>
    <t>9431-0745</t>
  </si>
  <si>
    <t>Blk 69 circuit road #06-99 Singapore 370069</t>
  </si>
  <si>
    <t>'370069</t>
  </si>
  <si>
    <t xml:space="preserve">Type:Colourful Bag Organizer / Design:Purple(+S$2.99) </t>
  </si>
  <si>
    <t>ingrid tay</t>
  </si>
  <si>
    <t>9823-3317</t>
  </si>
  <si>
    <t>103 ANG MO KIO AVENUE 3 #06-1461</t>
  </si>
  <si>
    <t>QT0000019819</t>
  </si>
  <si>
    <t>9137-5812</t>
  </si>
  <si>
    <t>170, Ghim Moh Road, Ulu Pandan Community Club Locatoin : Level 1, facing outdoor amphitheatre, Hours : 24 hours, POPStation@Ulu Pandan CC</t>
  </si>
  <si>
    <t>'912790</t>
  </si>
  <si>
    <t>jingjing</t>
  </si>
  <si>
    <t>SGP108190969</t>
  </si>
  <si>
    <t>Nurlinda Said</t>
  </si>
  <si>
    <t>9794-7740</t>
  </si>
  <si>
    <t>516 CHOA CHU KANG STREET 51 05-76</t>
  </si>
  <si>
    <t>'680516</t>
  </si>
  <si>
    <t>SGP108193197</t>
  </si>
  <si>
    <t>Smitha Nivesh</t>
  </si>
  <si>
    <t>9169-6204</t>
  </si>
  <si>
    <t>8299-7043</t>
  </si>
  <si>
    <t>ENVIRONMENT BUILDING 40 SCOTTS ROAD 228231</t>
  </si>
  <si>
    <t>'228231</t>
  </si>
  <si>
    <t>Smitha Lakshmi</t>
  </si>
  <si>
    <t>This is my office address. Please call me once you reach the building. I will come downstairs for collection.
Thank you</t>
  </si>
  <si>
    <t>SGP108198573</t>
  </si>
  <si>
    <t>Sera Fong</t>
  </si>
  <si>
    <t>9147-9833</t>
  </si>
  <si>
    <t>Singapore 15 LEONIE HILL ROAD, #06-03 HORIZON TOWERS EAST , Singapore 239194</t>
  </si>
  <si>
    <t>'239194</t>
  </si>
  <si>
    <t>SGP108232384</t>
  </si>
  <si>
    <t>SGP108243379</t>
  </si>
  <si>
    <t>Anna Huang</t>
  </si>
  <si>
    <t>9118-4794</t>
  </si>
  <si>
    <t>356 YISHUN RING ROAD #08-1834</t>
  </si>
  <si>
    <t>SGP108261027</t>
  </si>
  <si>
    <t>Brigitta S</t>
  </si>
  <si>
    <t>9755-1008</t>
  </si>
  <si>
    <t>347 KEW CRESCENT Kew Residencia</t>
  </si>
  <si>
    <t>'465962</t>
  </si>
  <si>
    <t>Brigitta</t>
  </si>
  <si>
    <t>Khadijah</t>
  </si>
  <si>
    <t>8186-9971</t>
  </si>
  <si>
    <t>208B CLEMENTI AVENUE 6 #10-127</t>
  </si>
  <si>
    <t>'122208</t>
  </si>
  <si>
    <t>patsy tan pei shi</t>
  </si>
  <si>
    <t>9345-7976</t>
  </si>
  <si>
    <t>9106-1204</t>
  </si>
  <si>
    <t>101 BEDOK NORTH AVENUE 4 #03-1948</t>
  </si>
  <si>
    <t>'460101</t>
  </si>
  <si>
    <t>patsytan</t>
  </si>
  <si>
    <t>8200-2181</t>
  </si>
  <si>
    <t>8301-3866</t>
  </si>
  <si>
    <t>Wendy manjaji</t>
  </si>
  <si>
    <t>6581-8843</t>
  </si>
  <si>
    <t>9437-3410</t>
  </si>
  <si>
    <t>426 PASIR RIS DRIVE 6 #04-65</t>
  </si>
  <si>
    <t>wendy manjaji</t>
  </si>
  <si>
    <t>Aisyah</t>
  </si>
  <si>
    <t>9389-7476</t>
  </si>
  <si>
    <t>308 WOODLANDS AVENUE 1 #02-333</t>
  </si>
  <si>
    <t>'730308</t>
  </si>
  <si>
    <t xml:space="preserve">Size:Large (22 x 5.5 x 12cm) / Color:Green(+S$2.99) </t>
  </si>
  <si>
    <t>6794-5943</t>
  </si>
  <si>
    <t>106 HENDERSON CRESCENT #13-29</t>
  </si>
  <si>
    <t>'150106</t>
  </si>
  <si>
    <t>Deliver after 7pm.</t>
  </si>
  <si>
    <t>Jerry Tan</t>
  </si>
  <si>
    <t>8200-5801</t>
  </si>
  <si>
    <t>805D KEAT HONG CLOSE #17-88</t>
  </si>
  <si>
    <t>'684805</t>
  </si>
  <si>
    <t xml:space="preserve">I would prefer the wheel design with leafs on the wheel rim. </t>
  </si>
  <si>
    <t>Candice Tan</t>
  </si>
  <si>
    <t>6251-9219</t>
  </si>
  <si>
    <t>9003-2939</t>
  </si>
  <si>
    <t>WOODSVALE 19 WOODLANDS DRIVE 72 #08-52</t>
  </si>
  <si>
    <t>'738098</t>
  </si>
  <si>
    <t>Candice</t>
  </si>
  <si>
    <t>297C CHOA CHU KANG AVENUE 2 Blk 297C #05-96</t>
  </si>
  <si>
    <t>SGP108304222</t>
  </si>
  <si>
    <t xml:space="preserve">Type:Retractable Face Paint Crayons (Freshen) / Colors:12-Colours(+S$9.99) </t>
  </si>
  <si>
    <t>Joy Ngiam</t>
  </si>
  <si>
    <t>9620-9561</t>
  </si>
  <si>
    <t>104 BEDOK NORTH AVENUE 4 #04-2202</t>
  </si>
  <si>
    <t>Ngiam Shing Shian</t>
  </si>
  <si>
    <t xml:space="preserve">Call me before delivering </t>
  </si>
  <si>
    <t>SGP108308377</t>
  </si>
  <si>
    <t>Noor Azan Sulaiman</t>
  </si>
  <si>
    <t>9150-9574</t>
  </si>
  <si>
    <t>Blk567,Choa Chu Kang St52,#09-148 Singapore</t>
  </si>
  <si>
    <t>'680567</t>
  </si>
  <si>
    <t>659150-9574</t>
  </si>
  <si>
    <t>â˜… Strength Scrub with Handle â˜… 2 Types! Multi-Purpose Durable Quality Sponge Easy Stains Grease Removal Clean Walls Sinks Kitchenwares Flooring Tiles Glass Bathtubs</t>
  </si>
  <si>
    <t xml:space="preserve">Type:Strength Scrub with Handle (Rectangle) / Color:Blue </t>
  </si>
  <si>
    <t>QT0000019831</t>
  </si>
  <si>
    <t>Steve Chu</t>
  </si>
  <si>
    <t>9787-9112</t>
  </si>
  <si>
    <t>492, Jurong West Street 41, Jurong West PO Locatoin : Outside Post Office, Hours : 24 hours, POPStation@Jurong West PO</t>
  </si>
  <si>
    <t>SGP108341842</t>
  </si>
  <si>
    <t xml:space="preserve">Type:5-Tier Large (50cm)(+S$14.99) </t>
  </si>
  <si>
    <t>Amanda Ting</t>
  </si>
  <si>
    <t>9823-1732</t>
  </si>
  <si>
    <t>230 COMPASSVALE WALK #15-426</t>
  </si>
  <si>
    <t>'540230</t>
  </si>
  <si>
    <t>Sharmili</t>
  </si>
  <si>
    <t>9858-9056</t>
  </si>
  <si>
    <t>Singapore #08-21, 808 Thomson Road, Thomson 800 Condo</t>
  </si>
  <si>
    <t>'298190</t>
  </si>
  <si>
    <t>Sharmili Roy</t>
  </si>
  <si>
    <t>Trina Tan Shuen Yi</t>
  </si>
  <si>
    <t>8121-3253</t>
  </si>
  <si>
    <t>Singapore Blk 500, Pasir Ris St 52, #12-209</t>
  </si>
  <si>
    <t>'510500</t>
  </si>
  <si>
    <t>Jade Tang</t>
  </si>
  <si>
    <t>9478-6881</t>
  </si>
  <si>
    <t>116A JALAN TENTERAM #31-535</t>
  </si>
  <si>
    <t>'321116</t>
  </si>
  <si>
    <t>JadeTang</t>
  </si>
  <si>
    <t>Please contact me before delivery in case there is no one at home.</t>
  </si>
  <si>
    <t>Quranni</t>
  </si>
  <si>
    <t>9067-4286</t>
  </si>
  <si>
    <t>56 TEBAN GARDENS ROAD #22-465</t>
  </si>
  <si>
    <t>'600056</t>
  </si>
  <si>
    <t>Florrine Ng</t>
  </si>
  <si>
    <t>9049-3798</t>
  </si>
  <si>
    <t>224 BISHAN STREET 23 #15-127, Singapore 570224</t>
  </si>
  <si>
    <t>'570224</t>
  </si>
  <si>
    <t>Vicki</t>
  </si>
  <si>
    <t>9820-4836</t>
  </si>
  <si>
    <t>Singapore Depot Rd, Blk109B, #16-93</t>
  </si>
  <si>
    <t>'102109</t>
  </si>
  <si>
    <t>6289-9281</t>
  </si>
  <si>
    <t>9040-0431</t>
  </si>
  <si>
    <t>58 JOON HIANG ROAD Serangoon</t>
  </si>
  <si>
    <t>'548355</t>
  </si>
  <si>
    <t>Paulina</t>
  </si>
  <si>
    <t>Kerin Kong</t>
  </si>
  <si>
    <t>9170-7817</t>
  </si>
  <si>
    <t>919 JURONG WEST STREET 91 #03-120</t>
  </si>
  <si>
    <t>'640919</t>
  </si>
  <si>
    <t>Kerxin</t>
  </si>
  <si>
    <t>Hamka</t>
  </si>
  <si>
    <t>8399-5866</t>
  </si>
  <si>
    <t>244 BUKIT BATOK EAST AVENUE 5 #12-06</t>
  </si>
  <si>
    <t>'650244</t>
  </si>
  <si>
    <t>hamka</t>
  </si>
  <si>
    <t>JOANNE TEN</t>
  </si>
  <si>
    <t>9639-6315</t>
  </si>
  <si>
    <t>PEOPLES PARK COMPLEX 1 PARK ROAD #02-08</t>
  </si>
  <si>
    <t>'059108</t>
  </si>
  <si>
    <t>joanne</t>
  </si>
  <si>
    <t>Janelle leow</t>
  </si>
  <si>
    <t>8742-1731</t>
  </si>
  <si>
    <t>553 JURONG WEST STREET 42 #12-303</t>
  </si>
  <si>
    <t>'640553</t>
  </si>
  <si>
    <t>jan.elle@live.com.sg</t>
  </si>
  <si>
    <t>SGP108350777</t>
  </si>
  <si>
    <t>Qin</t>
  </si>
  <si>
    <t>9660-8929</t>
  </si>
  <si>
    <t>NORTHOAKS 26 WOODLANDS CRESCENT #09-31</t>
  </si>
  <si>
    <t>QIN</t>
  </si>
  <si>
    <t>SGP108363503</t>
  </si>
  <si>
    <t>Seelan</t>
  </si>
  <si>
    <t>8498-1531</t>
  </si>
  <si>
    <t>762 WOODLANDS AVENUE 6 #11-78</t>
  </si>
  <si>
    <t>seelan4335</t>
  </si>
  <si>
    <t>SGP108377816</t>
  </si>
  <si>
    <t>Wee Shi Ming</t>
  </si>
  <si>
    <t>9189-3086</t>
  </si>
  <si>
    <t>729 TAMPINES STREET 71 #11-39</t>
  </si>
  <si>
    <t>'520729</t>
  </si>
  <si>
    <t>Shi Ming</t>
  </si>
  <si>
    <t>QT0000019850</t>
  </si>
  <si>
    <t>Cecilia Lee</t>
  </si>
  <si>
    <t>9796-2920</t>
  </si>
  <si>
    <t>SGP108408922</t>
  </si>
  <si>
    <t>935 JURONG WEST STREET 91 #01-311 Singapore 640935</t>
  </si>
  <si>
    <t>'640935</t>
  </si>
  <si>
    <t>SGP108409522</t>
  </si>
  <si>
    <t xml:space="preserve">â˜… Transparent Tabletop PVC Protection Cover â˜… Protect Dining Coffee Table Shelf Drawers Cupboard </t>
  </si>
  <si>
    <t xml:space="preserve">Type:Transparent PVC Cover - 80 x 130cm(+S$7.99) </t>
  </si>
  <si>
    <t>Nadya</t>
  </si>
  <si>
    <t>9060-4846</t>
  </si>
  <si>
    <t>212 CHOA CHU KANG CENTRAL #02-126</t>
  </si>
  <si>
    <t>'680212</t>
  </si>
  <si>
    <t>nadya</t>
  </si>
  <si>
    <t>Pls deliver after 7pm</t>
  </si>
  <si>
    <t>SGP108414364</t>
  </si>
  <si>
    <t>Kang Kia Kok</t>
  </si>
  <si>
    <t>9111-7363</t>
  </si>
  <si>
    <t>424 TAMPINES STREET 41 #09-182</t>
  </si>
  <si>
    <t>SGP108415463</t>
  </si>
  <si>
    <t xml:space="preserve">Size:Foldable Expandable Table (1.4m) / Color:Dark Wood(+S$9.99) </t>
  </si>
  <si>
    <t>Freddy Tan</t>
  </si>
  <si>
    <t>9766-6737</t>
  </si>
  <si>
    <t>9844-2212</t>
  </si>
  <si>
    <t>764B WOODLANDS CIRCLE #05-212</t>
  </si>
  <si>
    <t>'732764</t>
  </si>
  <si>
    <t>peggie</t>
  </si>
  <si>
    <t>Katie Lim</t>
  </si>
  <si>
    <t>8666-0668</t>
  </si>
  <si>
    <t>420 BEDOK NORTH STREET 1 #05-102</t>
  </si>
  <si>
    <t>'460420</t>
  </si>
  <si>
    <t>Katie</t>
  </si>
  <si>
    <t>Camy Ang</t>
  </si>
  <si>
    <t>9233-2850</t>
  </si>
  <si>
    <t>THE TRILINQ 28A JALAN LEMPENG #12-14</t>
  </si>
  <si>
    <t>'128808</t>
  </si>
  <si>
    <t>Camy</t>
  </si>
  <si>
    <t>RANJITH VALIYA VEETIL</t>
  </si>
  <si>
    <t>8660-2865</t>
  </si>
  <si>
    <t>9736-4260</t>
  </si>
  <si>
    <t>60 TELOK BLANGAH HEIGHTS #07/67</t>
  </si>
  <si>
    <t>'100060</t>
  </si>
  <si>
    <t>keerthana</t>
  </si>
  <si>
    <t>RAJESH P MAHBUBANI</t>
  </si>
  <si>
    <t>9129-5879</t>
  </si>
  <si>
    <t>Singapore BLOCK 77 LOR LIMAU #16-51</t>
  </si>
  <si>
    <t>'320077</t>
  </si>
  <si>
    <t>RAJ</t>
  </si>
  <si>
    <t>Margaret Ngoi</t>
  </si>
  <si>
    <t>9117-5645</t>
  </si>
  <si>
    <t>Blk 749, Pasir Ris St 71, #07-66</t>
  </si>
  <si>
    <t>Margaret</t>
  </si>
  <si>
    <t>â˜… XL Business Backpack â˜… Laptop Compartment! Water Resistant Durable Ideal For Work or School</t>
  </si>
  <si>
    <t xml:space="preserve">Type:Business Backpack (18 inch w/ USB Port)(+S$4.99) </t>
  </si>
  <si>
    <t>Lim Chee Siong</t>
  </si>
  <si>
    <t>6685-6972</t>
  </si>
  <si>
    <t>9844-9425</t>
  </si>
  <si>
    <t>D SAVILLE 22 JALAN TENGGIRI #04-02</t>
  </si>
  <si>
    <t>'428268</t>
  </si>
  <si>
    <t>LIM CS</t>
  </si>
  <si>
    <t>9155-3509</t>
  </si>
  <si>
    <t>Serene Seah</t>
  </si>
  <si>
    <t>9229-6358</t>
  </si>
  <si>
    <t>8 BOON KENG ROAD #17-152</t>
  </si>
  <si>
    <t>'330008</t>
  </si>
  <si>
    <t>See XiaoTing</t>
  </si>
  <si>
    <t>8198-2344</t>
  </si>
  <si>
    <t>Blk 834 Tampines St 82 #04-05 Singapore 520834 Singapore</t>
  </si>
  <si>
    <t>'520834</t>
  </si>
  <si>
    <t>â˜… 5 Slot Toothbrush Holder â˜… Transparent Cover - View Toothbrushes Easily - No Drilling Required!</t>
  </si>
  <si>
    <t xml:space="preserve">Type:5 Slot Toothbrush Holder </t>
  </si>
  <si>
    <t>Ngoh Cheng Jie</t>
  </si>
  <si>
    <t>9068-6863</t>
  </si>
  <si>
    <t>Singapore Tampines Street 23 Blk 227 #05-189</t>
  </si>
  <si>
    <t>'521227</t>
  </si>
  <si>
    <t>Wenye Wang</t>
  </si>
  <si>
    <t>9618-1859</t>
  </si>
  <si>
    <t>NV RESIDENCES 89 PASIR RIS GROVE #04-24</t>
  </si>
  <si>
    <t>'518214</t>
  </si>
  <si>
    <t>Chen Yongrui</t>
  </si>
  <si>
    <t>9154-3275</t>
  </si>
  <si>
    <t>Singapore Blk 407 Choa Chu Kang Ave 3 #05-287</t>
  </si>
  <si>
    <t>'680407</t>
  </si>
  <si>
    <t>Nicole low</t>
  </si>
  <si>
    <t>9729-0709</t>
  </si>
  <si>
    <t>519 SERANGOON NORTH AVENUE 4 #02-282</t>
  </si>
  <si>
    <t>'550519</t>
  </si>
  <si>
    <t>arisang</t>
  </si>
  <si>
    <t>Linda Cheong</t>
  </si>
  <si>
    <t>9388-6027</t>
  </si>
  <si>
    <t>538 ANG MO KIO AVENUE 5 538 ANG MO KIO AVE 5 #07-4010, S(560538)</t>
  </si>
  <si>
    <t>'560538</t>
  </si>
  <si>
    <t>Mark Ho</t>
  </si>
  <si>
    <t>9745-8585</t>
  </si>
  <si>
    <t>413 SERANGOON CENTRAL #10-353</t>
  </si>
  <si>
    <t>'550413</t>
  </si>
  <si>
    <t>Leung Kit Yee</t>
  </si>
  <si>
    <t>9634-3920</t>
  </si>
  <si>
    <t>Singapore #11-04 Tower 8 Orchid Park 93 Yishun St.81</t>
  </si>
  <si>
    <t>'768451</t>
  </si>
  <si>
    <t>Chris Yeo</t>
  </si>
  <si>
    <t>9686-0250</t>
  </si>
  <si>
    <t>32 DEDAP PLACE Singapore</t>
  </si>
  <si>
    <t>'809527</t>
  </si>
  <si>
    <t xml:space="preserve">Type:Purple-Red (58 x 38 cm) </t>
  </si>
  <si>
    <t>Normah</t>
  </si>
  <si>
    <t>9664-1424</t>
  </si>
  <si>
    <t>Singapore BLk 329 #11-228, Clementi Ave 2</t>
  </si>
  <si>
    <t>'120329</t>
  </si>
  <si>
    <t>Normah Saani</t>
  </si>
  <si>
    <t>Ron</t>
  </si>
  <si>
    <t>8533-7468</t>
  </si>
  <si>
    <t>549B SEGAR ROAD #15-640</t>
  </si>
  <si>
    <t>paranobi</t>
  </si>
  <si>
    <t>8408-8142</t>
  </si>
  <si>
    <t xml:space="preserve">Type:Colourful Bag Organizer / Design:Black(+S$2.99) </t>
  </si>
  <si>
    <t>Ayu</t>
  </si>
  <si>
    <t>8683-5496</t>
  </si>
  <si>
    <t>Singapore Blk 217, Petir Road, #03-379</t>
  </si>
  <si>
    <t>cheese</t>
  </si>
  <si>
    <t>9168-3570</t>
  </si>
  <si>
    <t>ANG MO KIO 22 207 ANG MO KIO AVENUE 1 #09-1025</t>
  </si>
  <si>
    <t>Chloe Lee</t>
  </si>
  <si>
    <t>9295-5121</t>
  </si>
  <si>
    <t>GUILIN VIEW 22 BUKIT BATOK STREET 52 #09-06</t>
  </si>
  <si>
    <t>'659245</t>
  </si>
  <si>
    <t xml:space="preserve">Type:Design 5: Rose Print Green Tablecloth / Size:One Size: 140 x 180cm </t>
  </si>
  <si>
    <t>Chrislin Tan</t>
  </si>
  <si>
    <t>9151-5904</t>
  </si>
  <si>
    <t>231 SERANGOON AVENUE 3 #10-40</t>
  </si>
  <si>
    <t>'550231</t>
  </si>
  <si>
    <t>Chrislin tan</t>
  </si>
  <si>
    <t>9839-6130</t>
  </si>
  <si>
    <t>7 Jurong Lake Link #06-25 Lakeville</t>
  </si>
  <si>
    <t>'648163</t>
  </si>
  <si>
    <t>Pl call b4 delivery</t>
  </si>
  <si>
    <t xml:space="preserve">Type:Business Backpack (17 inch Black) </t>
  </si>
  <si>
    <t>Ho Liew Hong</t>
  </si>
  <si>
    <t>6315-5983</t>
  </si>
  <si>
    <t>9763-0246</t>
  </si>
  <si>
    <t>981C BUANGKOK CRESCENT #08-17</t>
  </si>
  <si>
    <t>ho liew hong</t>
  </si>
  <si>
    <t>Jaselyn Lim</t>
  </si>
  <si>
    <t>9233-7667</t>
  </si>
  <si>
    <t>503 BISHAN STREET 11 #02-448</t>
  </si>
  <si>
    <t>'570503</t>
  </si>
  <si>
    <t>Delivery time preferably on weekdays after 7pm. Would be best to arrange via sms to ensure delivery pick-up. Thank you.</t>
  </si>
  <si>
    <t>Kwek Jun Yi</t>
  </si>
  <si>
    <t>6696-8191</t>
  </si>
  <si>
    <t>9674-9693</t>
  </si>
  <si>
    <t>CHERRY HILL CONDOMINIUM 27 LORONG LEW LIAN #04-08</t>
  </si>
  <si>
    <t>'536470</t>
  </si>
  <si>
    <t>kwek jun yi</t>
  </si>
  <si>
    <t>â™¥ See-Through Acrylic Cosmetic Organizer - 9 Compartments â™¥ Transparent Organiser Make Up Box Makeup Case Vanity Holder Jewellery Cosmetics Jewelry Storage Beauty Luxury Fashion Cabinet  â—•â€¿â—•ï½¡â¤</t>
  </si>
  <si>
    <t>Lynn Teo</t>
  </si>
  <si>
    <t>9862-5481</t>
  </si>
  <si>
    <t>112 EDGEFIELD PLAINS #06-380</t>
  </si>
  <si>
    <t>'820112</t>
  </si>
  <si>
    <t>Joanna tang</t>
  </si>
  <si>
    <t>9109-1522</t>
  </si>
  <si>
    <t>9109-1511</t>
  </si>
  <si>
    <t>682A JURONG WEST CENTRAL 1 #10-100</t>
  </si>
  <si>
    <t>'641682</t>
  </si>
  <si>
    <t>Joanna Tang</t>
  </si>
  <si>
    <t>Julia Yeo</t>
  </si>
  <si>
    <t>6566-6001</t>
  </si>
  <si>
    <t>9821-7168</t>
  </si>
  <si>
    <t>Blk 253 Ang Mo Kio St 21 #06-191 Blk 253 Ang Mo Kio St. 21 #06-191 Singapore 560253</t>
  </si>
  <si>
    <t>'560253</t>
  </si>
  <si>
    <t>yeojulia253</t>
  </si>
  <si>
    <t xml:space="preserve">Type:5 Tier Crystal Type / Color:Transparent(+S$1.99) </t>
  </si>
  <si>
    <t>9297-1103</t>
  </si>
  <si>
    <t>729 ANG MO KIO AVENUE 6 #05-4282</t>
  </si>
  <si>
    <t>'560729</t>
  </si>
  <si>
    <t>â˜… Transparent Angular Storage Jars â˜… See-Through Lid! Store Nuts Candy Dried Food Spices Tea</t>
  </si>
  <si>
    <t xml:space="preserve">Size:Transparent Angular Storage Jars (Small) </t>
  </si>
  <si>
    <t>Zuraidah Samsudin</t>
  </si>
  <si>
    <t>6776-2418</t>
  </si>
  <si>
    <t>9060-1345</t>
  </si>
  <si>
    <t>351 CLEMENTI AVENUE 2 #06-57</t>
  </si>
  <si>
    <t>'120351</t>
  </si>
  <si>
    <t>zuraidah samsudin</t>
  </si>
  <si>
    <t>Izyan</t>
  </si>
  <si>
    <t>9731-6115</t>
  </si>
  <si>
    <t>block 413a fernvale link #07-11 Singapore</t>
  </si>
  <si>
    <t>'791413</t>
  </si>
  <si>
    <t>Izyan Suhaila</t>
  </si>
  <si>
    <t>6534-1711</t>
  </si>
  <si>
    <t>SGP108539768</t>
  </si>
  <si>
    <t>Harmony</t>
  </si>
  <si>
    <t>9796-5561</t>
  </si>
  <si>
    <t>PARK INFINIA AT WEE NAM 2A LINCOLN ROAD 2A Lincoln Road #06-05 Singapore 308364</t>
  </si>
  <si>
    <t>'308364</t>
  </si>
  <si>
    <t>Low Ee Peng</t>
  </si>
  <si>
    <t>9772-5889</t>
  </si>
  <si>
    <t>669D JURONG WEST STREET 64 #11-54</t>
  </si>
  <si>
    <t>'644669</t>
  </si>
  <si>
    <t>SGP108551150</t>
  </si>
  <si>
    <t>Shida</t>
  </si>
  <si>
    <t>9777-8177</t>
  </si>
  <si>
    <t>211B PUNGGOL WALK 14-627</t>
  </si>
  <si>
    <t>'822211</t>
  </si>
  <si>
    <t>hi pls try to send asap. thank u very much</t>
  </si>
  <si>
    <t>SGP108552466</t>
  </si>
  <si>
    <t xml:space="preserve">Type:Guitar Stand (7 heads)(+S$16.99) </t>
  </si>
  <si>
    <t>Dino Zulkarnain</t>
  </si>
  <si>
    <t>8189-6984</t>
  </si>
  <si>
    <t>502D YISHUN STREET 51 #08-462</t>
  </si>
  <si>
    <t>Lina Mohd</t>
  </si>
  <si>
    <t>SGP108553898</t>
  </si>
  <si>
    <t>NG WEI MING</t>
  </si>
  <si>
    <t>9459-0887</t>
  </si>
  <si>
    <t>25 CORONATION DRIVE House</t>
  </si>
  <si>
    <t>'269579</t>
  </si>
  <si>
    <t>SGP108555075</t>
  </si>
  <si>
    <t xml:space="preserve">Size:Foldable Expandable Table (1.4m) / Color:Black(+S$9.99) </t>
  </si>
  <si>
    <t>tang kiat ann</t>
  </si>
  <si>
    <t>8306-4947</t>
  </si>
  <si>
    <t>418A FERNVALE LINK #22-130</t>
  </si>
  <si>
    <t>'791418</t>
  </si>
  <si>
    <t>é™ˆå‰å®‰</t>
  </si>
  <si>
    <t>SGP108555904</t>
  </si>
  <si>
    <t>Raudah Rahman</t>
  </si>
  <si>
    <t>9800-9344</t>
  </si>
  <si>
    <t>523C TAMPINES CENTRAL 7 #11-99</t>
  </si>
  <si>
    <t>SGP108571949</t>
  </si>
  <si>
    <t>SGP108578088</t>
  </si>
  <si>
    <t>Anna Wong</t>
  </si>
  <si>
    <t>9853-3354</t>
  </si>
  <si>
    <t>341A SEMBAWANG CLOSE #06-55</t>
  </si>
  <si>
    <t>Please pack correctly and deliver promptly. Thanks!</t>
  </si>
  <si>
    <t>SGP108590769</t>
  </si>
  <si>
    <t>â˜… Stainless Steel Drying Hanger â˜… With Wind-Proof Hook! Suitable To Hang Small Items - Space Saving</t>
  </si>
  <si>
    <t xml:space="preserve">Type:Stainless Steel Drying Hanger (20 Pegs) </t>
  </si>
  <si>
    <t>Shirley Ng</t>
  </si>
  <si>
    <t>6382-1898</t>
  </si>
  <si>
    <t>9380-3785</t>
  </si>
  <si>
    <t>874 TAMPINES STREET 84 #10-01</t>
  </si>
  <si>
    <t>SGP108599398</t>
  </si>
  <si>
    <t>Alvin Yong</t>
  </si>
  <si>
    <t>6748-8253</t>
  </si>
  <si>
    <t>9770-6602</t>
  </si>
  <si>
    <t>22 BALAM ROAD #08-148</t>
  </si>
  <si>
    <t>'370022</t>
  </si>
  <si>
    <t>SGP108609697</t>
  </si>
  <si>
    <t>Siti Nurhidah O</t>
  </si>
  <si>
    <t>9320-2580</t>
  </si>
  <si>
    <t>103C EDGEFIELD PLAINS #04-79</t>
  </si>
  <si>
    <t>'823103</t>
  </si>
  <si>
    <t>Siti Nurhidah Othman</t>
  </si>
  <si>
    <t>8597-8572</t>
  </si>
  <si>
    <t>Muhd Nur Izwan</t>
  </si>
  <si>
    <t>9295-1549</t>
  </si>
  <si>
    <t>232 JURONG EAST STREET 21 #09-438</t>
  </si>
  <si>
    <t>'600232</t>
  </si>
  <si>
    <t>vengeance92</t>
  </si>
  <si>
    <t>6288-0003</t>
  </si>
  <si>
    <t>9191-9917</t>
  </si>
  <si>
    <t>10A JANSEN ROAD 10A Jansen Road</t>
  </si>
  <si>
    <t>'548393</t>
  </si>
  <si>
    <t>jessica_ng16</t>
  </si>
  <si>
    <t>SGP108614466</t>
  </si>
  <si>
    <t xml:space="preserve">Type:White Transparent </t>
  </si>
  <si>
    <t>Yvonne Soh</t>
  </si>
  <si>
    <t>6212-3830</t>
  </si>
  <si>
    <t>8113-1133</t>
  </si>
  <si>
    <t>27 LORONG 32 GEYLANG 27 Lorong 32 Geylang Road Singapore 398285</t>
  </si>
  <si>
    <t>'398285</t>
  </si>
  <si>
    <t>QT0000019879</t>
  </si>
  <si>
    <t>How Shu Ling</t>
  </si>
  <si>
    <t>9483-2677</t>
  </si>
  <si>
    <t>30, Sembawang Dr, Sun Plaza Locatoin : Near residential lift lobby 2, facing the bus interchange, Hours : 24 hours, POPStation@Sun Plaza</t>
  </si>
  <si>
    <t>'917591</t>
  </si>
  <si>
    <t>SGP108627412</t>
  </si>
  <si>
    <t>Geraldine new</t>
  </si>
  <si>
    <t>9747-2601</t>
  </si>
  <si>
    <t>MULTI STOREY CAR PARK 294A COMPASSVALE CRESCENT BLK 294A, Compassvale Cresent, #11-15</t>
  </si>
  <si>
    <t>Donna Retiro</t>
  </si>
  <si>
    <t>6300-5705</t>
  </si>
  <si>
    <t>9107-1769</t>
  </si>
  <si>
    <t>HEDGES PARK CONDOMINIUM 71 FLORA DRIVE 03-01</t>
  </si>
  <si>
    <t>'506881</t>
  </si>
  <si>
    <t>beax</t>
  </si>
  <si>
    <t>SGP108632508</t>
  </si>
  <si>
    <t>vishal kumar</t>
  </si>
  <si>
    <t>8455-8359</t>
  </si>
  <si>
    <t>9352-8087</t>
  </si>
  <si>
    <t>NORMANTON PARK 3 NORMANTON PARK #22-171</t>
  </si>
  <si>
    <t>'119000</t>
  </si>
  <si>
    <t>Vishal</t>
  </si>
  <si>
    <t>Zhu Yanfang</t>
  </si>
  <si>
    <t>9832-6308</t>
  </si>
  <si>
    <t>Marine drive blk77 #02-48 Blk77 marine drive #02-48</t>
  </si>
  <si>
    <t>'440077</t>
  </si>
  <si>
    <t>Yanfang Zhu</t>
  </si>
  <si>
    <t>SGP108638182</t>
  </si>
  <si>
    <t>Stephen Loh</t>
  </si>
  <si>
    <t>8876-8098</t>
  </si>
  <si>
    <t>259B PUNGGOL FIELD #16-39</t>
  </si>
  <si>
    <t>'822259</t>
  </si>
  <si>
    <t>SGP108638559</t>
  </si>
  <si>
    <t>ALIENLOGY</t>
  </si>
  <si>
    <t>9761-8987</t>
  </si>
  <si>
    <t>484 PASIR RIS DRIVE 4 Singapore #08-377</t>
  </si>
  <si>
    <t>Chua Bee Hong</t>
  </si>
  <si>
    <t>USP108645610</t>
  </si>
  <si>
    <t>Qxpress Pte Ltd (USP108645610)</t>
  </si>
  <si>
    <t>Etc.+852-6112-4365</t>
  </si>
  <si>
    <t>Mei Yu Cheung</t>
  </si>
  <si>
    <t>delivery time: Mon-Fri 12:00pm - 20:00pm. thanks!</t>
  </si>
  <si>
    <t>Emily Chen</t>
  </si>
  <si>
    <t>659639-5791</t>
  </si>
  <si>
    <t>656260-2327</t>
  </si>
  <si>
    <t>Blk 156 Tampines Street 12 #07-23 Singapore 521156</t>
  </si>
  <si>
    <t>'521156</t>
  </si>
  <si>
    <t>SGP108658535</t>
  </si>
  <si>
    <t>Giselle Soo</t>
  </si>
  <si>
    <t>8481-4489</t>
  </si>
  <si>
    <t>FOCUS ONE 1 UBI VIEW Equiptest Engineering Pte Ltd #01-08</t>
  </si>
  <si>
    <t>Giselle Soo Lee Kuan</t>
  </si>
  <si>
    <t>Eugene Ong</t>
  </si>
  <si>
    <t>6205-8455</t>
  </si>
  <si>
    <t>9677-5701</t>
  </si>
  <si>
    <t>REGENT GROVE 50 CHOA CHU KANG NORTH 7 #08-04</t>
  </si>
  <si>
    <t>'689527</t>
  </si>
  <si>
    <t>6300-8944</t>
  </si>
  <si>
    <t>SGP108665984</t>
  </si>
  <si>
    <t>Deniece Lee</t>
  </si>
  <si>
    <t>8299-1030</t>
  </si>
  <si>
    <t>22 DUBLIN ROAD 22 Dublin Road</t>
  </si>
  <si>
    <t>'239810</t>
  </si>
  <si>
    <t>Diana Phua</t>
  </si>
  <si>
    <t>9117-1447</t>
  </si>
  <si>
    <t>PENINSULA PLAZA 111 NORTH BRIDGE ROAD #08-27</t>
  </si>
  <si>
    <t>SGP108676078</t>
  </si>
  <si>
    <t>Lim Kok pin</t>
  </si>
  <si>
    <t>8828-8830</t>
  </si>
  <si>
    <t>8288-3880</t>
  </si>
  <si>
    <t>822 WOODLANDS STREET 82 #02-437</t>
  </si>
  <si>
    <t>'730822</t>
  </si>
  <si>
    <t>lim kok pin</t>
  </si>
  <si>
    <t>Jonathan Wee Zixiang</t>
  </si>
  <si>
    <t>9826-3950</t>
  </si>
  <si>
    <t>ONE ST MICHAELS 3 ST. MICHAELS ROAD #07-05</t>
  </si>
  <si>
    <t>'328007</t>
  </si>
  <si>
    <t>Thurain</t>
  </si>
  <si>
    <t>9384-8455</t>
  </si>
  <si>
    <t>626 BEDOK RESERVOIR ROAD #02-1588</t>
  </si>
  <si>
    <t>'470626</t>
  </si>
  <si>
    <t>Thurain Tun</t>
  </si>
  <si>
    <t>â˜… See-Through Round Cosmetic Pouch â˜… Elegant Transparent Pouch Bag Case Holder for Makeup Bottles Small Items Pocket Purse Storage School Work Travel Organizer</t>
  </si>
  <si>
    <t>Jael Lim</t>
  </si>
  <si>
    <t>9844-9865</t>
  </si>
  <si>
    <t>241 JURONG EAST STREET 24 #06-657</t>
  </si>
  <si>
    <t>'600241</t>
  </si>
  <si>
    <t>Sunanety</t>
  </si>
  <si>
    <t>9648-5964</t>
  </si>
  <si>
    <t>601 BEDOK RESERVOIR ROAD #07-512</t>
  </si>
  <si>
    <t>Sunanety Zainul Abeedin</t>
  </si>
  <si>
    <t>Tony Low</t>
  </si>
  <si>
    <t>9889-4805</t>
  </si>
  <si>
    <t>162 YUNG PING ROAD #18-19</t>
  </si>
  <si>
    <t>'610162</t>
  </si>
  <si>
    <t>Zoe Koh</t>
  </si>
  <si>
    <t>9876-6911</t>
  </si>
  <si>
    <t>Singapore 38 Lorong 32 Geylang, #04-02, Ness, Singapore 398298</t>
  </si>
  <si>
    <t>'439969</t>
  </si>
  <si>
    <t>SGP108706429</t>
  </si>
  <si>
    <t>Serene Yap</t>
  </si>
  <si>
    <t>8113-8277</t>
  </si>
  <si>
    <t>BELLEWOODS 114 WOODLANDS AVENUE 5 #06-30</t>
  </si>
  <si>
    <t>'739017</t>
  </si>
  <si>
    <t>Nadhirah</t>
  </si>
  <si>
    <t>9663-8439</t>
  </si>
  <si>
    <t>720 JURONG WEST AVENUE 5 #05-90</t>
  </si>
  <si>
    <t>'640720</t>
  </si>
  <si>
    <t>Susan Tan</t>
  </si>
  <si>
    <t>9660-9097</t>
  </si>
  <si>
    <t>TWIN FOUNTAINS 19 WOODLANDS AVENUE 6 #13-26</t>
  </si>
  <si>
    <t>'738999</t>
  </si>
  <si>
    <t>Serene Goh</t>
  </si>
  <si>
    <t>9734-0411</t>
  </si>
  <si>
    <t>POPULAR ESTATE 55 JALAN DERMAWAN S(669000)</t>
  </si>
  <si>
    <t>'669000</t>
  </si>
  <si>
    <t>SGP108715255</t>
  </si>
  <si>
    <t>â˜… Classic Business Laptop Briefcase Bag â˜… Hand Carry / Sling For Work School Case Extendable</t>
  </si>
  <si>
    <t xml:space="preserve">Size:Classic Business Laptop Bag (Large 41cm)(+S$8.99) </t>
  </si>
  <si>
    <t>Tay Kiat Chun</t>
  </si>
  <si>
    <t>9658-6893</t>
  </si>
  <si>
    <t>CLEMENTI GREEN 36 CLEMENTI CRESCENT 36</t>
  </si>
  <si>
    <t>'599550</t>
  </si>
  <si>
    <t>wenchien</t>
  </si>
  <si>
    <t>9159-0025</t>
  </si>
  <si>
    <t>280B SENGKANG EAST AVENUE #13-633</t>
  </si>
  <si>
    <t>'542280</t>
  </si>
  <si>
    <t>Elizabeth Ong</t>
  </si>
  <si>
    <t>9793-8997</t>
  </si>
  <si>
    <t>ECOPOLITAN 128 PUNGGOL WALK Blk 128, Punggol Walk, Ecopolitan, #07-09, Singapore 828775</t>
  </si>
  <si>
    <t>9183-9937</t>
  </si>
  <si>
    <t>Andrej Ulicny</t>
  </si>
  <si>
    <t>8624-6390</t>
  </si>
  <si>
    <t>MIDVIEW CITY 18 SIN MING LANE #07-12</t>
  </si>
  <si>
    <t>'573960</t>
  </si>
  <si>
    <t>Grace Ang</t>
  </si>
  <si>
    <t>9647-4187</t>
  </si>
  <si>
    <t>130A LORONG 1 TOA PAYOH #22-502 TOA PAYOH CREST</t>
  </si>
  <si>
    <t>'311130</t>
  </si>
  <si>
    <t>SGP108728173</t>
  </si>
  <si>
    <t>Bilal Bin Abdull Salam</t>
  </si>
  <si>
    <t>8200-5135</t>
  </si>
  <si>
    <t>522C TAMPINES CENTRAL 7 #03-29</t>
  </si>
  <si>
    <t>Bil</t>
  </si>
  <si>
    <t>Chong Yee Wee</t>
  </si>
  <si>
    <t>8102-8335</t>
  </si>
  <si>
    <t>Blk 676A #14-710 Punggol Drive</t>
  </si>
  <si>
    <t>'821676</t>
  </si>
  <si>
    <t>Chong Yee</t>
  </si>
  <si>
    <t>â˜… Aluminium Phone Holder â˜… For Mobile Phone Tablet IPhone IPad On Bedside Kitchen Dining Office Desk</t>
  </si>
  <si>
    <t>Serene Santhou</t>
  </si>
  <si>
    <t>9118-8269</t>
  </si>
  <si>
    <t>6452-7300</t>
  </si>
  <si>
    <t>402 ANG MO KIO AVENUE 10 11-615</t>
  </si>
  <si>
    <t>'560402</t>
  </si>
  <si>
    <t>Tan Ai Peng</t>
  </si>
  <si>
    <t>9115-8088</t>
  </si>
  <si>
    <t>Singapore Blk 129 Bukit Merah View #15-174 Singapore 150129</t>
  </si>
  <si>
    <t>'152129</t>
  </si>
  <si>
    <t>JIN JIN</t>
  </si>
  <si>
    <t>6669-3710</t>
  </si>
  <si>
    <t>8139-1083</t>
  </si>
  <si>
    <t>112 RIVERVALE WALK #03-57</t>
  </si>
  <si>
    <t>'540112</t>
  </si>
  <si>
    <t>Wendy Goh</t>
  </si>
  <si>
    <t>9138-4419</t>
  </si>
  <si>
    <t>Blk660B Jurong West St64 #04-372</t>
  </si>
  <si>
    <t>'642660</t>
  </si>
  <si>
    <t>Jeannie Kwa</t>
  </si>
  <si>
    <t>9661-1103</t>
  </si>
  <si>
    <t>159 YUNG PING ROAD #10-07</t>
  </si>
  <si>
    <t>'610159</t>
  </si>
  <si>
    <t xml:space="preserve">Pls kindly call before delivery </t>
  </si>
  <si>
    <t>Lim Colin</t>
  </si>
  <si>
    <t>9782-2097</t>
  </si>
  <si>
    <t>871C TAMPINES STREET 86 #04-52</t>
  </si>
  <si>
    <t>'523871</t>
  </si>
  <si>
    <t xml:space="preserve">Type:Mosquito Racket (Spider Web Design) / Color:Orange(+S$2.99) </t>
  </si>
  <si>
    <t>Joyce Lin</t>
  </si>
  <si>
    <t>9756-0332</t>
  </si>
  <si>
    <t>15 VEERAGOO CLOSE 15 Veeragoo Close</t>
  </si>
  <si>
    <t>'534436</t>
  </si>
  <si>
    <t>Qing Hua</t>
  </si>
  <si>
    <t>9780-7589</t>
  </si>
  <si>
    <t>Singapore 403 Serangoon Avenue 1 #07-25 Singapore 550403</t>
  </si>
  <si>
    <t>'550403</t>
  </si>
  <si>
    <t>Lin Qing Hua</t>
  </si>
  <si>
    <t xml:space="preserve">Please mail this out ASAP. Hope to receive it by this friday, many thanks! </t>
  </si>
  <si>
    <t>Sufian</t>
  </si>
  <si>
    <t>9125-1840</t>
  </si>
  <si>
    <t>311 UBI AVENUE 1 #07-381</t>
  </si>
  <si>
    <t>'400311</t>
  </si>
  <si>
    <t>Mohamad Sufian</t>
  </si>
  <si>
    <t>â˜… Transparent Drawer Compartment Organizer â˜… Stationery Cutlery Makeup School Office Neat Tidy</t>
  </si>
  <si>
    <t xml:space="preserve">Size:Transparent Drawer Organizer - Small </t>
  </si>
  <si>
    <t>Fauzieanah</t>
  </si>
  <si>
    <t>9169-7854</t>
  </si>
  <si>
    <t>657B JURONG WEST STREET 65 #16-650</t>
  </si>
  <si>
    <t>Clebxilla</t>
  </si>
  <si>
    <t xml:space="preserve">Size:Transparent Drawer Organizer - Large(+S$0.99) </t>
  </si>
  <si>
    <t>Amirudin Ali</t>
  </si>
  <si>
    <t>6786-1026</t>
  </si>
  <si>
    <t>8157-9603</t>
  </si>
  <si>
    <t>222 TAMPINES STREET 24 #04-104</t>
  </si>
  <si>
    <t>'521222</t>
  </si>
  <si>
    <t>amirudin</t>
  </si>
  <si>
    <t>Iqbal Afiq Bin Salim</t>
  </si>
  <si>
    <t>8783-8004</t>
  </si>
  <si>
    <t>Singapore Blk 621, #03-3164, Yishun Ring Road, S(760621)</t>
  </si>
  <si>
    <t>'760621</t>
  </si>
  <si>
    <t>iqbal afiq</t>
  </si>
  <si>
    <t>Please check item is correct before sending.</t>
  </si>
  <si>
    <t>Trishia</t>
  </si>
  <si>
    <t>9665-3009</t>
  </si>
  <si>
    <t>LEGENDA AT JOO CHIAT 23B JOO CHIAT LANE #02-09</t>
  </si>
  <si>
    <t>'428124</t>
  </si>
  <si>
    <t>SGP108749271</t>
  </si>
  <si>
    <t>Teo Edmund</t>
  </si>
  <si>
    <t>9797-7697</t>
  </si>
  <si>
    <t>12 LOYANG CRESCENT 12 loyang crescent</t>
  </si>
  <si>
    <t>'508980</t>
  </si>
  <si>
    <t>Teo Cheng Wee</t>
  </si>
  <si>
    <t>SGP108751334</t>
  </si>
  <si>
    <t>Chriystal</t>
  </si>
  <si>
    <t>6271-1860</t>
  </si>
  <si>
    <t>9759-0065</t>
  </si>
  <si>
    <t>Singapore Block 4004 Depot Lane #01-11</t>
  </si>
  <si>
    <t>'109758</t>
  </si>
  <si>
    <t>SGP108753793</t>
  </si>
  <si>
    <t>Kristine Laroza</t>
  </si>
  <si>
    <t>8181-1426</t>
  </si>
  <si>
    <t>353 TAMPINES STREET 33 05-514</t>
  </si>
  <si>
    <t>'520353</t>
  </si>
  <si>
    <t>SGP108760738</t>
  </si>
  <si>
    <t>wendy Tan</t>
  </si>
  <si>
    <t>9099-5870</t>
  </si>
  <si>
    <t>273B BISHAN STREET 24 #40-114 (Natura Loft)</t>
  </si>
  <si>
    <t>'572273</t>
  </si>
  <si>
    <t>QT0000019905</t>
  </si>
  <si>
    <t>Ana Loh</t>
  </si>
  <si>
    <t>8228-8881</t>
  </si>
  <si>
    <t>ANA LOH</t>
  </si>
  <si>
    <t>Hi Seller,
Kindly assist check for the defects before sending out. As for a gift for my friend. Thank you.</t>
  </si>
  <si>
    <t>QT0000019904</t>
  </si>
  <si>
    <t>Jessie Seah</t>
  </si>
  <si>
    <t>9298-1089</t>
  </si>
  <si>
    <t>10, Tampines Central 1, Tampines 1 Location : Travellator landing between B1 &amp; B2, Hours : 10AM to 10PM, POPStation@Tampines 1</t>
  </si>
  <si>
    <t>SGP108779492</t>
  </si>
  <si>
    <t>NORITA JOHAR</t>
  </si>
  <si>
    <t>656368-5307</t>
  </si>
  <si>
    <t>659027-5060</t>
  </si>
  <si>
    <t>BLK 824 #06-16  WOODLANDS ST.81 SINGAPORE 730824</t>
  </si>
  <si>
    <t>'730824</t>
  </si>
  <si>
    <t>Norita Johar</t>
  </si>
  <si>
    <t>Please call upon delivery or when item not available thank you</t>
  </si>
  <si>
    <t>6728-8547</t>
  </si>
  <si>
    <t>9386-4517</t>
  </si>
  <si>
    <t xml:space="preserve">Type:4-Tier Small (36cm) </t>
  </si>
  <si>
    <t>SGP108780599</t>
  </si>
  <si>
    <t>S.Sivakami</t>
  </si>
  <si>
    <t>9649-4044</t>
  </si>
  <si>
    <t>THE RAINFOREST 331 CHOA CHU KANG AVENUE 3 #01-01</t>
  </si>
  <si>
    <t>Sivakami</t>
  </si>
  <si>
    <t>9067-6044</t>
  </si>
  <si>
    <t>Maple Wong</t>
  </si>
  <si>
    <t>9191-2024</t>
  </si>
  <si>
    <t>11 TUAS AVENUE 4 No. 11 Tuas Avenue 4 Jurong Town Singapore 639366</t>
  </si>
  <si>
    <t>'639366</t>
  </si>
  <si>
    <t>QT0000019903</t>
  </si>
  <si>
    <t>Chung Tze Siang</t>
  </si>
  <si>
    <t>9177-2975</t>
  </si>
  <si>
    <t>SGP108799276</t>
  </si>
  <si>
    <t>Toh Siew Cheng</t>
  </si>
  <si>
    <t>9071-2708</t>
  </si>
  <si>
    <t>FAIRPRICE HUB 1 JOO KOON CIRCLE #13-01</t>
  </si>
  <si>
    <t>'629117</t>
  </si>
  <si>
    <t>Yeo Chor Lee</t>
  </si>
  <si>
    <t>6545-8595</t>
  </si>
  <si>
    <t>9669-1158</t>
  </si>
  <si>
    <t>33 NORRIS ROAD Singapore</t>
  </si>
  <si>
    <t>'208275</t>
  </si>
  <si>
    <t>Yeo Chior Lee</t>
  </si>
  <si>
    <t>SGP108807922</t>
  </si>
  <si>
    <t>Khadijah Saiful Heide</t>
  </si>
  <si>
    <t>8700-8522</t>
  </si>
  <si>
    <t>Block 424C,Yishun Avenue 11 #02-296</t>
  </si>
  <si>
    <t>8408-6799</t>
  </si>
  <si>
    <t>SGP108809979</t>
  </si>
  <si>
    <t>Ahmad Asad Bin Wahid</t>
  </si>
  <si>
    <t>6774-3201</t>
  </si>
  <si>
    <t>8481-7221</t>
  </si>
  <si>
    <t>22 DOVER CRESCENT #02-354</t>
  </si>
  <si>
    <t>'130022</t>
  </si>
  <si>
    <t>Ahmad As'ad Wahid</t>
  </si>
  <si>
    <t>SGP108820730</t>
  </si>
  <si>
    <t>SGP108825364</t>
  </si>
  <si>
    <t>Yulia Fransisca</t>
  </si>
  <si>
    <t>8223-9045</t>
  </si>
  <si>
    <t>2 SARKIES ROAD The Hermitage Apt #06-04</t>
  </si>
  <si>
    <t>'258117</t>
  </si>
  <si>
    <t>yulia</t>
  </si>
  <si>
    <t>6366-5241</t>
  </si>
  <si>
    <t>9879-6019</t>
  </si>
  <si>
    <t>Block 337 Ave 1 Woodlands 730337 #12-525</t>
  </si>
  <si>
    <t>'730337</t>
  </si>
  <si>
    <t>Amandazxc</t>
  </si>
  <si>
    <t>Sylvia Wong</t>
  </si>
  <si>
    <t>8868-7558</t>
  </si>
  <si>
    <t>480 SEMBAWANG DRIVE #04-453</t>
  </si>
  <si>
    <t>'750480</t>
  </si>
  <si>
    <t>Joanne Heng</t>
  </si>
  <si>
    <t>9688-8514</t>
  </si>
  <si>
    <t>148 SERANGOON NORTH AVENUE 1 Blk 148, Serangoon North Ave 1, #01-465, Singapore 550148</t>
  </si>
  <si>
    <t>'550148</t>
  </si>
  <si>
    <t>Lau Wei Leong</t>
  </si>
  <si>
    <t>8125-8058</t>
  </si>
  <si>
    <t>138B LORONG 1A TOA PAYOH #13-20</t>
  </si>
  <si>
    <t>Letchmi artemis</t>
  </si>
  <si>
    <t>9325-7260</t>
  </si>
  <si>
    <t>420 BEDOK NORTH STREET 1 03-118</t>
  </si>
  <si>
    <t>Letchmi Artemis</t>
  </si>
  <si>
    <t>Bui diep thoai vy</t>
  </si>
  <si>
    <t>9763-3468</t>
  </si>
  <si>
    <t>FRONTIER 52 UBI AVENUE 3 #04-39/40</t>
  </si>
  <si>
    <t>'408867</t>
  </si>
  <si>
    <t>BUI DIEP THOAI VY</t>
  </si>
  <si>
    <t>Cheyenne Ng</t>
  </si>
  <si>
    <t>9431-9017</t>
  </si>
  <si>
    <t>855 WOODLANDS STREET 83 #06-70</t>
  </si>
  <si>
    <t>'730855</t>
  </si>
  <si>
    <t>Chey Yan Lin</t>
  </si>
  <si>
    <t>Syed Fadzleigh</t>
  </si>
  <si>
    <t>9386-4202</t>
  </si>
  <si>
    <t>CITY SQUARE MALL 180 KITCHENER ROAD #B1-13/15 Q&amp;M Dental Centre</t>
  </si>
  <si>
    <t>'208539</t>
  </si>
  <si>
    <t>Fadzleigh Syed</t>
  </si>
  <si>
    <t>KRYSTAL JOYCE</t>
  </si>
  <si>
    <t>8502-4641</t>
  </si>
  <si>
    <t>984A BUANGKOK LINK #18-03</t>
  </si>
  <si>
    <t>'531984</t>
  </si>
  <si>
    <t>iheartluffy</t>
  </si>
  <si>
    <t>jacqueline</t>
  </si>
  <si>
    <t>9689-9058</t>
  </si>
  <si>
    <t>869 TAMPINES STREET 83 #11-181</t>
  </si>
  <si>
    <t>â˜… Rii Mini I8 Wireless Fly Air Mouse And Keyboard Set â˜… For Computer Smart TV Home Theatre PC Laptop</t>
  </si>
  <si>
    <t xml:space="preserve">Color:Rii Mini I8 - Black </t>
  </si>
  <si>
    <t>KANNAPPAN KANNAN</t>
  </si>
  <si>
    <t>8320-6084</t>
  </si>
  <si>
    <t>13 MARSILING LANE BLK -13  #08 -09  MARSILING LANE</t>
  </si>
  <si>
    <t>'730013</t>
  </si>
  <si>
    <t>kannan</t>
  </si>
  <si>
    <t>Teo Wei Tat</t>
  </si>
  <si>
    <t>9190-1200</t>
  </si>
  <si>
    <t>Singapore Blk 137 Teck Whye Lane #06-321</t>
  </si>
  <si>
    <t>'680137</t>
  </si>
  <si>
    <t>Bryan</t>
  </si>
  <si>
    <t>SGP108848969</t>
  </si>
  <si>
    <t>PeiLi</t>
  </si>
  <si>
    <t>9682-7191</t>
  </si>
  <si>
    <t>94 CLUB STREET Research partnership</t>
  </si>
  <si>
    <t>'069462</t>
  </si>
  <si>
    <t xml:space="preserve">Ring doorbell thanks </t>
  </si>
  <si>
    <t>SGP108854271</t>
  </si>
  <si>
    <t>Dennis Ong</t>
  </si>
  <si>
    <t>9855-3322</t>
  </si>
  <si>
    <t>LIVIA 71 PASIR RIS GROVE #10-21</t>
  </si>
  <si>
    <t>Lanny</t>
  </si>
  <si>
    <t>Jennifer Ye</t>
  </si>
  <si>
    <t>8684-5754</t>
  </si>
  <si>
    <t>603A PUNGGOL ROAD #10-710</t>
  </si>
  <si>
    <t>'821603</t>
  </si>
  <si>
    <t>jen</t>
  </si>
  <si>
    <t>SGP108859197</t>
  </si>
  <si>
    <t>SGP108863651</t>
  </si>
  <si>
    <t>Andre Lau</t>
  </si>
  <si>
    <t>9665-5538</t>
  </si>
  <si>
    <t>HIGH STREET CENTRE 1 NORTH BRIDGE ROAD #06-36</t>
  </si>
  <si>
    <t>Lau Andre</t>
  </si>
  <si>
    <t>6866-1418</t>
  </si>
  <si>
    <t>SGP108876869</t>
  </si>
  <si>
    <t>MUHD RAIHAN</t>
  </si>
  <si>
    <t>9776-3054</t>
  </si>
  <si>
    <t>742 BEDOK RESERVOIR ROAD BLK 742 BEDOK RESERVOIR ROAD #03-3113</t>
  </si>
  <si>
    <t>'470742</t>
  </si>
  <si>
    <t>muhd raihan</t>
  </si>
  <si>
    <t>SGP108888665</t>
  </si>
  <si>
    <t>Teo Li Meng</t>
  </si>
  <si>
    <t>9011-4234</t>
  </si>
  <si>
    <t>9781-4171</t>
  </si>
  <si>
    <t>681A WOODLANDS DRIVE 62 #11-15</t>
  </si>
  <si>
    <t>SGP108889095</t>
  </si>
  <si>
    <t>Shahirah Nasir</t>
  </si>
  <si>
    <t>6316-4804</t>
  </si>
  <si>
    <t>9475-9224</t>
  </si>
  <si>
    <t>394 BUKIT BATOK WEST AVENUE 5 #19-456</t>
  </si>
  <si>
    <t>'650394</t>
  </si>
  <si>
    <t>Shahirah</t>
  </si>
  <si>
    <t>Please call before delivery @ 94759224.</t>
  </si>
  <si>
    <t>Felicia Zeng</t>
  </si>
  <si>
    <t>9832-7434</t>
  </si>
  <si>
    <t>Singapore 1 Gateway Drive #15-08 Westgate Tower Singapore 608531</t>
  </si>
  <si>
    <t>'039190</t>
  </si>
  <si>
    <t>Felicia</t>
  </si>
  <si>
    <t>9851-1077</t>
  </si>
  <si>
    <t>9766-8680</t>
  </si>
  <si>
    <t>23 NEYTHAL ROAD Blk P, #03-02</t>
  </si>
  <si>
    <t>'628588</t>
  </si>
  <si>
    <t>Fiona Kerk</t>
  </si>
  <si>
    <t>Dawn Neo</t>
  </si>
  <si>
    <t>8112-2485</t>
  </si>
  <si>
    <t>9825-7055</t>
  </si>
  <si>
    <t>522B TAMPINES CENTRAL 7 #06-17</t>
  </si>
  <si>
    <t>'522522</t>
  </si>
  <si>
    <t>Dawn Young</t>
  </si>
  <si>
    <t>Brandon</t>
  </si>
  <si>
    <t>6758-1431</t>
  </si>
  <si>
    <t>9677-2118</t>
  </si>
  <si>
    <t>THE SHAUGHNESSY 420 MILTONIA CLOSE 420 Miltonia Close The Shaughnessy</t>
  </si>
  <si>
    <t>'768396</t>
  </si>
  <si>
    <t>Brandon Ng</t>
  </si>
  <si>
    <t>Chua Yee Mei</t>
  </si>
  <si>
    <t>9641-6298</t>
  </si>
  <si>
    <t>Blk 8 boon Keng road #12-144</t>
  </si>
  <si>
    <t>Autumn412</t>
  </si>
  <si>
    <t xml:space="preserve">Deliver after 7pm during weekdays </t>
  </si>
  <si>
    <t>Valerin Lim</t>
  </si>
  <si>
    <t>9321-9268</t>
  </si>
  <si>
    <t>373 CLEMENTI AVENUE 4 #07-208</t>
  </si>
  <si>
    <t>'120373</t>
  </si>
  <si>
    <t>valerin</t>
  </si>
  <si>
    <t xml:space="preserve">Size:Transparent Angular Storage Jars (Med)(+S$1.59) </t>
  </si>
  <si>
    <t>SGP108918386</t>
  </si>
  <si>
    <t>hui ling</t>
  </si>
  <si>
    <t>9100-4915</t>
  </si>
  <si>
    <t>282C SENGKANG EAST AVENUE #09-567</t>
  </si>
  <si>
    <t>Please send on mon-fri 9-6pm. Thank you.</t>
  </si>
  <si>
    <t>SGP108920603</t>
  </si>
  <si>
    <t>Raymond Wee</t>
  </si>
  <si>
    <t>9820-2486</t>
  </si>
  <si>
    <t>THE CRIMSON 31 SCIENCE PARK ROAD #01-00</t>
  </si>
  <si>
    <t>'117611</t>
  </si>
  <si>
    <t>SGP108925812</t>
  </si>
  <si>
    <t xml:space="preserve">Size:Classic Business Laptop Bag (X-Large 43cm)(+S$13.99) </t>
  </si>
  <si>
    <t>LOKE WAI TAK</t>
  </si>
  <si>
    <t>9649-4133</t>
  </si>
  <si>
    <t>67 AYER RAJAH CRESCENT #04-25</t>
  </si>
  <si>
    <t>'139950</t>
  </si>
  <si>
    <t>Sypderman88</t>
  </si>
  <si>
    <t>Please deliver during normal business hour : Monday to Friday 9am to 5.30pm</t>
  </si>
  <si>
    <t>Anusia</t>
  </si>
  <si>
    <t>9749-4654</t>
  </si>
  <si>
    <t>RIPPLE BAY 6 PASIR RIS LINK Ripple bay, blk 6 #04-21</t>
  </si>
  <si>
    <t>'518161</t>
  </si>
  <si>
    <t>CHAN KWOK WAI</t>
  </si>
  <si>
    <t>9450-7676</t>
  </si>
  <si>
    <t>462 CLEMENTI AVENUE 3 #03-632</t>
  </si>
  <si>
    <t>'120462</t>
  </si>
  <si>
    <t>KWOK WAI CHAN</t>
  </si>
  <si>
    <t>SGP108932716</t>
  </si>
  <si>
    <t>CIELO MARIE ISLES</t>
  </si>
  <si>
    <t>8655-1925</t>
  </si>
  <si>
    <t>LOFT @ NATHAN 31 NATHAN ROAD 03-01</t>
  </si>
  <si>
    <t>'248749</t>
  </si>
  <si>
    <t>CM</t>
  </si>
  <si>
    <t>Prefer morning delivery</t>
  </si>
  <si>
    <t>SGP108949253</t>
  </si>
  <si>
    <t>Kenneth Yuen</t>
  </si>
  <si>
    <t>9369-9590</t>
  </si>
  <si>
    <t>DELTA HOUSE 2 ALEXANDRA ROAD #03-01</t>
  </si>
  <si>
    <t>kenneth yuen</t>
  </si>
  <si>
    <t>6458-1728</t>
  </si>
  <si>
    <t>SGP108988037</t>
  </si>
  <si>
    <t>9145-7846</t>
  </si>
  <si>
    <t>453 CHOA CHU KANG AVENUE 4 14-125</t>
  </si>
  <si>
    <t>'680453</t>
  </si>
  <si>
    <t>marie</t>
  </si>
  <si>
    <t>SGP108988046</t>
  </si>
  <si>
    <t>Mdm Teo Mua Eng</t>
  </si>
  <si>
    <t>6809-6930</t>
  </si>
  <si>
    <t>9653-0701</t>
  </si>
  <si>
    <t>174 LOMPANG ROAD #12-61</t>
  </si>
  <si>
    <t>Benny Tan</t>
  </si>
  <si>
    <t>Veera Senan</t>
  </si>
  <si>
    <t>9010-2986</t>
  </si>
  <si>
    <t>138C YUAN CHING ROAD #08-133</t>
  </si>
  <si>
    <t>Veera</t>
  </si>
  <si>
    <t>Pls call 1 hour before delivery</t>
  </si>
  <si>
    <t>SGP109000830</t>
  </si>
  <si>
    <t>Trina Ling</t>
  </si>
  <si>
    <t>8126-1931</t>
  </si>
  <si>
    <t xml:space="preserve">CLOVER PARK 44 CLOVER CRESCENT </t>
  </si>
  <si>
    <t>'579208</t>
  </si>
  <si>
    <t xml:space="preserve">Size:Classic Business Laptop Bag (Medium 38cm)(+S$3.99) </t>
  </si>
  <si>
    <t>Tracy Phee</t>
  </si>
  <si>
    <t>9818-5329</t>
  </si>
  <si>
    <t>9653-5210</t>
  </si>
  <si>
    <t>951 HOUGANG AVENUE 9 #12-512</t>
  </si>
  <si>
    <t>Kwek wee liang</t>
  </si>
  <si>
    <t xml:space="preserve">â˜… Waterproof See-Through Phone Pouch â˜… Use Your Handphone in Water Sports Activities! Kayak Swimming Canoe Touch Sensitive Water Resistant Mobile Device Case </t>
  </si>
  <si>
    <t>Jeff Ho</t>
  </si>
  <si>
    <t>8613-8481</t>
  </si>
  <si>
    <t>SPOTTISWOODE PARK 105 SPOTTISWOODE PARK ROAD #14-130</t>
  </si>
  <si>
    <t>'080105</t>
  </si>
  <si>
    <t>jeff Ho</t>
  </si>
  <si>
    <t>Please ensure the bag can close properly to ensure water tightness</t>
  </si>
  <si>
    <t xml:space="preserve">Type:Ice Cream Scoop (4cm) </t>
  </si>
  <si>
    <t>ADAM</t>
  </si>
  <si>
    <t>8571-0232</t>
  </si>
  <si>
    <t>328 ANG MO KIO AVENUE 3 #12-2006</t>
  </si>
  <si>
    <t>'560328</t>
  </si>
  <si>
    <t>Rev Yourspeed</t>
  </si>
  <si>
    <t>Please inform me once item is ship out thanks</t>
  </si>
  <si>
    <t>Elsa Ng</t>
  </si>
  <si>
    <t>6451-1785</t>
  </si>
  <si>
    <t>8201-9107</t>
  </si>
  <si>
    <t>120D CANBERRA CRESCENT #08-407  EASTWAVE @CANBERRA   SINGAPORE 754120</t>
  </si>
  <si>
    <t>'754120</t>
  </si>
  <si>
    <t>elsa ng</t>
  </si>
  <si>
    <t>Amanda Choy</t>
  </si>
  <si>
    <t>8112-7495</t>
  </si>
  <si>
    <t>330 BUKIT BATOK STREET 33 #14-117 Singapore 650330</t>
  </si>
  <si>
    <t>'650330</t>
  </si>
  <si>
    <t>9642-5182</t>
  </si>
  <si>
    <t>Echelle Lee</t>
  </si>
  <si>
    <t>9090-5671</t>
  </si>
  <si>
    <t>774 Bedok Reservoir View Blk #13-103 Bedok Reservoir View 470774 Spore</t>
  </si>
  <si>
    <t>'470774</t>
  </si>
  <si>
    <t>echellelee</t>
  </si>
  <si>
    <t xml:space="preserve">Faster delivery to me </t>
  </si>
  <si>
    <t>Tan Siak Hou</t>
  </si>
  <si>
    <t>9387-8813</t>
  </si>
  <si>
    <t>107 TOWNER ROAD #05-340</t>
  </si>
  <si>
    <t>Marilyn Chua ATT</t>
  </si>
  <si>
    <t>9699-7965</t>
  </si>
  <si>
    <t>A TREASURE TROVE 72 PUNGGOL WALK #09-47</t>
  </si>
  <si>
    <t>'828786</t>
  </si>
  <si>
    <t>Marilyn Chua</t>
  </si>
  <si>
    <t>â˜… Elephant Cutlery Drainer â˜… Drains Water! Cute Toothbrush Holder Â–Â–Â–/ Stationery Holder / Flowerpot</t>
  </si>
  <si>
    <t>Polly</t>
  </si>
  <si>
    <t>6542-7768</t>
  </si>
  <si>
    <t>9696-0820</t>
  </si>
  <si>
    <t>Blk 10 Flora Road #03-03 Azalea Park Singapore</t>
  </si>
  <si>
    <t>Polly Syn Mei Lai</t>
  </si>
  <si>
    <t>9691-2625</t>
  </si>
  <si>
    <t>Singapore Blk 110 Tampines St 11 #06-239</t>
  </si>
  <si>
    <t>9652-2616</t>
  </si>
  <si>
    <t>808B CHOA CHU KANG AVENUE 1 #16-584</t>
  </si>
  <si>
    <t>'682808</t>
  </si>
  <si>
    <t>6266-6563</t>
  </si>
  <si>
    <t>Alice Tang</t>
  </si>
  <si>
    <t>9296-6384</t>
  </si>
  <si>
    <t>SKY@ELEVEN 11 THOMSON LANE #32-09</t>
  </si>
  <si>
    <t>Victor Loo</t>
  </si>
  <si>
    <t>8420-4547</t>
  </si>
  <si>
    <t>Blk 217A Sumang Walk #13-248 Matilda Portico</t>
  </si>
  <si>
    <t>'821217</t>
  </si>
  <si>
    <t>Sachin Wakodikar</t>
  </si>
  <si>
    <t>8468-1306</t>
  </si>
  <si>
    <t>8468-7130</t>
  </si>
  <si>
    <t>210 TAMPINES STREET 23 #5-85</t>
  </si>
  <si>
    <t>SACHIN WAKODIKAR</t>
  </si>
  <si>
    <t>Pls ship asap</t>
  </si>
  <si>
    <t>max@dap.com.sg</t>
  </si>
  <si>
    <t>8399-6666</t>
  </si>
  <si>
    <t>WCEGA TOWER 21 BUKIT BATOK CRESCENT #08-76</t>
  </si>
  <si>
    <t>'658065</t>
  </si>
  <si>
    <t>Max Loh</t>
  </si>
  <si>
    <t>Jennie Chang</t>
  </si>
  <si>
    <t>9875-4775</t>
  </si>
  <si>
    <t>184C RIVERVALE CRESCENT #14-209</t>
  </si>
  <si>
    <t>'543184</t>
  </si>
  <si>
    <t>Juliana ang</t>
  </si>
  <si>
    <t>6246-0918</t>
  </si>
  <si>
    <t>9168-1818</t>
  </si>
  <si>
    <t>Singapore 18 Sennett terrace Singapore 466713</t>
  </si>
  <si>
    <t>'466713</t>
  </si>
  <si>
    <t>Juliana Ang</t>
  </si>
  <si>
    <t>norliza</t>
  </si>
  <si>
    <t>8118-1139</t>
  </si>
  <si>
    <t>862 YISHUN AVENUE 4 #07-53</t>
  </si>
  <si>
    <t>'760862</t>
  </si>
  <si>
    <t>Norliza</t>
  </si>
  <si>
    <t>Sivaayaani</t>
  </si>
  <si>
    <t>9167-8010</t>
  </si>
  <si>
    <t>NATIONAL DENTAL CENTRE 5 SECOND HOSPITAL AVENUE 5 Second Hospital Avenue, Singapore 168938</t>
  </si>
  <si>
    <t>'168938</t>
  </si>
  <si>
    <t>Please send the items to National Dental Centre Level 4. Thanks.</t>
  </si>
  <si>
    <t>â˜… Creative 7-Slot Stationery Holder â˜… Keep Desk Neat and Tidy! Compartmentalized Storage / Unique Tilted Angle of Slots for EASY RETRIEVAL / Categorize Pens Pencils Markers Highlighters Rulers</t>
  </si>
  <si>
    <t>Nelson Yeo</t>
  </si>
  <si>
    <t>6288-8585</t>
  </si>
  <si>
    <t>8699-1915</t>
  </si>
  <si>
    <t>SPOTTISWOODE PARK 107 SPOTTISWOODE PARK ROAD #15-118</t>
  </si>
  <si>
    <t>9459-0821</t>
  </si>
  <si>
    <t>52 KENT ROAD #02-17</t>
  </si>
  <si>
    <t>kimberly_pamela</t>
  </si>
  <si>
    <t>Lynette</t>
  </si>
  <si>
    <t>8818-4084</t>
  </si>
  <si>
    <t>KOVAN REGENCY 38 KOVAN RISE block 38, #06-18</t>
  </si>
  <si>
    <t>'544727</t>
  </si>
  <si>
    <t>Lyn Lee</t>
  </si>
  <si>
    <t>Geraldine Tay</t>
  </si>
  <si>
    <t>9276-5979</t>
  </si>
  <si>
    <t>FABER HILLS 57 FABER PARK -</t>
  </si>
  <si>
    <t>'129129</t>
  </si>
  <si>
    <t>Goh Lan Fang</t>
  </si>
  <si>
    <t>8223-8788</t>
  </si>
  <si>
    <t>SENNETT ESTATE 34B PUAY HEE AVENUE NA</t>
  </si>
  <si>
    <t>'348138</t>
  </si>
  <si>
    <t>Darren Toh</t>
  </si>
  <si>
    <t>9739-9002</t>
  </si>
  <si>
    <t>MAPLEWOODS 993 BUKIT TIMAH ROAD #02-09</t>
  </si>
  <si>
    <t>'589631</t>
  </si>
  <si>
    <t>Lu Xiaopeng</t>
  </si>
  <si>
    <t>8100-8025</t>
  </si>
  <si>
    <t>10 EUNOS CRESCENT #08-2719</t>
  </si>
  <si>
    <t>Hu Siyu</t>
  </si>
  <si>
    <t>Etc.+44-75-9228-6269</t>
  </si>
  <si>
    <t>9626-4563</t>
  </si>
  <si>
    <t>FORESQUE RESIDENCES 107 PETIR ROAD Blk 107, #24-17</t>
  </si>
  <si>
    <t>John</t>
  </si>
  <si>
    <t>8233-7234</t>
  </si>
  <si>
    <t>9697-7965</t>
  </si>
  <si>
    <t>6489-4959</t>
  </si>
  <si>
    <t>308C PUNGGOL WALK #06-322 WATERWAY TERRACE ONE LOBBY 8 SINGAPORE 823308</t>
  </si>
  <si>
    <t>'823308</t>
  </si>
  <si>
    <t>suresh</t>
  </si>
  <si>
    <t>9338-6095</t>
  </si>
  <si>
    <t>452 HOUGANG AVENUE 10 Blk 452, #03-571</t>
  </si>
  <si>
    <t>'530452</t>
  </si>
  <si>
    <t>Joann</t>
  </si>
  <si>
    <t>9669-1998</t>
  </si>
  <si>
    <t>HOUGANG N7 (HUDC) 719 HOUGANG AVENUE 2 #08-333</t>
  </si>
  <si>
    <t>Claire Chin New</t>
  </si>
  <si>
    <t>8613-8616</t>
  </si>
  <si>
    <t>38 CAMBRIDGE ROAD #02-135</t>
  </si>
  <si>
    <t>Claire Chin</t>
  </si>
  <si>
    <t>Mr Sam Sin</t>
  </si>
  <si>
    <t>9634-8716</t>
  </si>
  <si>
    <t>LOYANG INDUSTRIAL ESTATE 51 LOYANG DRIVE NA</t>
  </si>
  <si>
    <t>'508956</t>
  </si>
  <si>
    <t>Daffy Tuck</t>
  </si>
  <si>
    <t>9754-7338</t>
  </si>
  <si>
    <t xml:space="preserve">Type:Starry Pony(+S$1.99) </t>
  </si>
  <si>
    <t>Catherine Teo</t>
  </si>
  <si>
    <t>9139-6758</t>
  </si>
  <si>
    <t>620 CHOA CHU KANG STREET 62 #04-28</t>
  </si>
  <si>
    <t>'680620</t>
  </si>
  <si>
    <t>Nul hakim bin abdul rasid</t>
  </si>
  <si>
    <t>6648-0905</t>
  </si>
  <si>
    <t>8688-6914</t>
  </si>
  <si>
    <t>CARIBBEAN AT KEPPEL BAY 14 KEPPEL BAY DRIVE #02-17</t>
  </si>
  <si>
    <t>'098642</t>
  </si>
  <si>
    <t>Tara Kim</t>
  </si>
  <si>
    <t>8742-2057</t>
  </si>
  <si>
    <t>Vicky tan</t>
  </si>
  <si>
    <t>8200-3454</t>
  </si>
  <si>
    <t>448A SENGKANG WEST WAY #22-307. Singapore 791448.</t>
  </si>
  <si>
    <t>'791448</t>
  </si>
  <si>
    <t>vickyt</t>
  </si>
  <si>
    <t>Feng Manna</t>
  </si>
  <si>
    <t>1234-5678</t>
  </si>
  <si>
    <t>9298-4139</t>
  </si>
  <si>
    <t>333C YISHUN STREET 31 #05-159</t>
  </si>
  <si>
    <t>Star Jellyfish</t>
  </si>
  <si>
    <t>Ong Chuan Choon</t>
  </si>
  <si>
    <t>8328-9981</t>
  </si>
  <si>
    <t xml:space="preserve">403 Tampines street 41 </t>
  </si>
  <si>
    <t>Yison</t>
  </si>
  <si>
    <t>catherine phua</t>
  </si>
  <si>
    <t>9099-5716</t>
  </si>
  <si>
    <t>10A BENDEMEER ROAD #40-111</t>
  </si>
  <si>
    <t>9171-2361</t>
  </si>
  <si>
    <t>Singapore 9 yio chu kang terrace s545478</t>
  </si>
  <si>
    <t>'545478</t>
  </si>
  <si>
    <t>Lee</t>
  </si>
  <si>
    <t>9782-3913</t>
  </si>
  <si>
    <t>194B BUKIT BATOK WEST AVENUE 6 #17-227</t>
  </si>
  <si>
    <t>Sin Lee Peck</t>
  </si>
  <si>
    <t>yeo kian tiong</t>
  </si>
  <si>
    <t>9487-0285</t>
  </si>
  <si>
    <t>687B WOODLANDS DRIVE 75 #12-27</t>
  </si>
  <si>
    <t>'732687</t>
  </si>
  <si>
    <t>9768-7976</t>
  </si>
  <si>
    <t>289 BISHAN STREET 24 #13-15</t>
  </si>
  <si>
    <t>'570289</t>
  </si>
  <si>
    <t>Joeyps</t>
  </si>
  <si>
    <t>NG CHONG THIAM</t>
  </si>
  <si>
    <t>9239-5337</t>
  </si>
  <si>
    <t>653C JURONG WEST STREET 61 #12-460</t>
  </si>
  <si>
    <t>'643653</t>
  </si>
  <si>
    <t>Ng Chong Thiam</t>
  </si>
  <si>
    <t>Kay Ng (Waqer)</t>
  </si>
  <si>
    <t>9837-6694</t>
  </si>
  <si>
    <t>662 YISHUN AVENUE 4 #06-245</t>
  </si>
  <si>
    <t>'760662</t>
  </si>
  <si>
    <t>Kay</t>
  </si>
  <si>
    <t>Abby Ong</t>
  </si>
  <si>
    <t>9298-5229</t>
  </si>
  <si>
    <t>Singapore Block 53 Havelock Road #10-116 Singapore 161053</t>
  </si>
  <si>
    <t>'161053</t>
  </si>
  <si>
    <t>Tan Loong Heng</t>
  </si>
  <si>
    <t>9761-3982</t>
  </si>
  <si>
    <t>896C WOODLANDS DRIVE 50 #08-82</t>
  </si>
  <si>
    <t>'732896</t>
  </si>
  <si>
    <t>tan loong heng</t>
  </si>
  <si>
    <t>Tan Teck Wee</t>
  </si>
  <si>
    <t>9761-5680</t>
  </si>
  <si>
    <t>BISHAN POINT 61 BRIGHT HILL DRIVE #31-01 Bishan Point</t>
  </si>
  <si>
    <t>'579653</t>
  </si>
  <si>
    <t>â˜… Long Handled Soft Bristle Bath Brush â˜… Comfortable Shower Body Scrub / Effortlessly Cleans Dirt and Massage</t>
  </si>
  <si>
    <t>Mary Lim</t>
  </si>
  <si>
    <t>9199-9855</t>
  </si>
  <si>
    <t>Montrosa 132B Hillview Avenue #05-04</t>
  </si>
  <si>
    <t>M Chen</t>
  </si>
  <si>
    <t>Please DO NOT indicate/put my mobile number on the delivery envelope. 
Please deliver as soon as possible. Thank you.</t>
  </si>
  <si>
    <t>dingshuang</t>
  </si>
  <si>
    <t>9850-5556</t>
  </si>
  <si>
    <t>781 YISHUN RING ROAD #08-3552 st 71</t>
  </si>
  <si>
    <t>ding shuang</t>
  </si>
  <si>
    <t>Judy Lim</t>
  </si>
  <si>
    <t>8133-1820</t>
  </si>
  <si>
    <t>662C JURONG WEST STREET 64 #08-298</t>
  </si>
  <si>
    <t>'643662</t>
  </si>
  <si>
    <t>Lim Xiao Hsia Judy</t>
  </si>
  <si>
    <t xml:space="preserve">Type:Colourful Bag Organizer / Design:Blue(+S$2.99) </t>
  </si>
  <si>
    <t>Michelle Lui</t>
  </si>
  <si>
    <t>9698-6503</t>
  </si>
  <si>
    <t>894A TAMPINES STREET 81 #11-906</t>
  </si>
  <si>
    <t>'521894</t>
  </si>
  <si>
    <t>Lui Pui Hoon</t>
  </si>
  <si>
    <t>Alvin Cher</t>
  </si>
  <si>
    <t>9387-1224</t>
  </si>
  <si>
    <t>72 MARINE DRIVE #22-65</t>
  </si>
  <si>
    <t>'440072</t>
  </si>
  <si>
    <t>Ong Hui Ming</t>
  </si>
  <si>
    <t>8128-5431</t>
  </si>
  <si>
    <t>8188-6277</t>
  </si>
  <si>
    <t>CLEMENTI PARK 19 SUNSET HEIGHTS 19 sunset heights</t>
  </si>
  <si>
    <t>'597405</t>
  </si>
  <si>
    <t>ong hui ming</t>
  </si>
  <si>
    <t>Peng Ming ya</t>
  </si>
  <si>
    <t>6729-5395</t>
  </si>
  <si>
    <t>8495-6275</t>
  </si>
  <si>
    <t>Blk28 Tanglin Halt Road #03-120 Blk28 Tanglin Halt Rd #03-120</t>
  </si>
  <si>
    <t>'140028</t>
  </si>
  <si>
    <t>Peng Ming Ya</t>
  </si>
  <si>
    <t>Edwin Tay</t>
  </si>
  <si>
    <t>9748-0400</t>
  </si>
  <si>
    <t>66 BEDOK SOUTH AVENUE 3 #07-514</t>
  </si>
  <si>
    <t>'460066</t>
  </si>
  <si>
    <t>Pei Fang</t>
  </si>
  <si>
    <t>8606-6864</t>
  </si>
  <si>
    <t>233 LORONG 8 TOA PAYOH #07-262</t>
  </si>
  <si>
    <t>'310233</t>
  </si>
  <si>
    <t>Ho Pei Fang</t>
  </si>
  <si>
    <t>jacky</t>
  </si>
  <si>
    <t>9723-4751</t>
  </si>
  <si>
    <t>790 YISHUN AVENUE 2 blk 790 #04-1471</t>
  </si>
  <si>
    <t>'760790</t>
  </si>
  <si>
    <t>PALM SPRING 22 EWE BOON ROAD #02-05</t>
  </si>
  <si>
    <t>'259328</t>
  </si>
  <si>
    <t>Jasline Tan</t>
  </si>
  <si>
    <t>9694-7430</t>
  </si>
  <si>
    <t>325A SENGKANG EAST WAY #07-507</t>
  </si>
  <si>
    <t>'541325</t>
  </si>
  <si>
    <t>Tan Sok Hoon</t>
  </si>
  <si>
    <t>SGP109011576</t>
  </si>
  <si>
    <t>Nana</t>
  </si>
  <si>
    <t>8606-0897</t>
  </si>
  <si>
    <t>149 BEDOK RESERVOIR ROAD #02-1693</t>
  </si>
  <si>
    <t>'470149</t>
  </si>
  <si>
    <t>nana_nasrul</t>
  </si>
  <si>
    <t>SGP109014664</t>
  </si>
  <si>
    <t>Janice Woon</t>
  </si>
  <si>
    <t>9199-7100</t>
  </si>
  <si>
    <t>246 BANGKIT ROAD #04-300</t>
  </si>
  <si>
    <t>'670246</t>
  </si>
  <si>
    <t>janice woon</t>
  </si>
  <si>
    <t>SGP109017082</t>
  </si>
  <si>
    <t>Tan Si Keng</t>
  </si>
  <si>
    <t>9628-9756</t>
  </si>
  <si>
    <t>348C YISHUN AVENUE 11 #06-581</t>
  </si>
  <si>
    <t>Si Keng</t>
  </si>
  <si>
    <t>SGP109021464</t>
  </si>
  <si>
    <t xml:space="preserve">â˜… Ceramic Utensil Holder â˜… With Wooden Stand! Cutlery Kitchen Storage Organizer Housewarming Gift </t>
  </si>
  <si>
    <t xml:space="preserve">Type:Ceramic Utensil Holder </t>
  </si>
  <si>
    <t>Siti Nurshidah</t>
  </si>
  <si>
    <t>8606-1867</t>
  </si>
  <si>
    <t>459 SEGAR ROAD #02-179</t>
  </si>
  <si>
    <t>SGP109023552</t>
  </si>
  <si>
    <t>Amanda Soong</t>
  </si>
  <si>
    <t>9476-3875</t>
  </si>
  <si>
    <t xml:space="preserve">Blk 404 Choa Chu Kang Ave 3 #02-255 </t>
  </si>
  <si>
    <t>'680404</t>
  </si>
  <si>
    <t>SGP109030967</t>
  </si>
  <si>
    <t>Alice Lok</t>
  </si>
  <si>
    <t>9189-5187</t>
  </si>
  <si>
    <t>44 CHAI CHEE STREET #11-120</t>
  </si>
  <si>
    <t>'461044</t>
  </si>
  <si>
    <t>6784-9936</t>
  </si>
  <si>
    <t>SGP109032493</t>
  </si>
  <si>
    <t>Soo Ahn</t>
  </si>
  <si>
    <t>8139-0661</t>
  </si>
  <si>
    <t>538 HOUGANG STREET 52 #12-80</t>
  </si>
  <si>
    <t>'530538</t>
  </si>
  <si>
    <t>Soo Kyung Ahn</t>
  </si>
  <si>
    <t>No delivery on Saturday</t>
  </si>
  <si>
    <t>SGP109037946</t>
  </si>
  <si>
    <t>â˜… Vintage Double Zip Hand Bag / Sling Bag â˜… 2-in-1 Stylish Womens Bag For Work or School</t>
  </si>
  <si>
    <t xml:space="preserve">Type:Vintage Double Zip Sling Bag - Brown </t>
  </si>
  <si>
    <t>Jocelyn Lau</t>
  </si>
  <si>
    <t>659876-9929</t>
  </si>
  <si>
    <t>9876-9929</t>
  </si>
  <si>
    <t>115A YISHUN RING ROAD, #06-837 Singapore</t>
  </si>
  <si>
    <t>SGP109043789</t>
  </si>
  <si>
    <t>Nicole Lim</t>
  </si>
  <si>
    <t>9474-8484</t>
  </si>
  <si>
    <t>278 YISHUN STREET 22 #07-284</t>
  </si>
  <si>
    <t>'760278</t>
  </si>
  <si>
    <t>Please ship out my orders ASAP .. Thanks!</t>
  </si>
  <si>
    <t>094-74-8484</t>
  </si>
  <si>
    <t>SGP109055334</t>
  </si>
  <si>
    <t>Nicholas tan jee Kiat</t>
  </si>
  <si>
    <t>6767-8207</t>
  </si>
  <si>
    <t>9221-5996</t>
  </si>
  <si>
    <t>167 PETIR ROAD #10-142</t>
  </si>
  <si>
    <t>Nicholas tan jee kiat</t>
  </si>
  <si>
    <t>SGP109061140</t>
  </si>
  <si>
    <t>Wina Tan</t>
  </si>
  <si>
    <t>9773-1477</t>
  </si>
  <si>
    <t>204 PETIR ROAD Unit 03-615</t>
  </si>
  <si>
    <t>'670204</t>
  </si>
  <si>
    <t>kitti</t>
  </si>
  <si>
    <t>9750-1320</t>
  </si>
  <si>
    <t>9299-6992</t>
  </si>
  <si>
    <t>OXLEY BIZHUB 61 UBI ROAD 1 The Floors Emporium Pte Lte.  #01-30</t>
  </si>
  <si>
    <t>'408727</t>
  </si>
  <si>
    <t>Mark Wong</t>
  </si>
  <si>
    <t>SGP109071920</t>
  </si>
  <si>
    <t>Angel Tiang</t>
  </si>
  <si>
    <t>8571-7286</t>
  </si>
  <si>
    <t>1139A UPPER SERANGOON ROAD Singapore</t>
  </si>
  <si>
    <t>'534780</t>
  </si>
  <si>
    <t>SGP109079420</t>
  </si>
  <si>
    <t>Shaik Ismail</t>
  </si>
  <si>
    <t>9243-8704</t>
  </si>
  <si>
    <t>48 STIRLING ROAD #03-558</t>
  </si>
  <si>
    <t>'141048</t>
  </si>
  <si>
    <t>Impresario Arts Education</t>
  </si>
  <si>
    <t>SGP109081577</t>
  </si>
  <si>
    <t>TAMMY TAN</t>
  </si>
  <si>
    <t>9632-2209</t>
  </si>
  <si>
    <t>Singapore 12D CHATSWORTH ROAD SINGAPORE 249768</t>
  </si>
  <si>
    <t>'249768</t>
  </si>
  <si>
    <t>tammy tan</t>
  </si>
  <si>
    <t>SGP109087400</t>
  </si>
  <si>
    <t>Wileen Lim</t>
  </si>
  <si>
    <t>6264-4283</t>
  </si>
  <si>
    <t>9230-2432</t>
  </si>
  <si>
    <t>163 YUNG PING ROAD #14-84</t>
  </si>
  <si>
    <t>9689-6118</t>
  </si>
  <si>
    <t>SGP109087631</t>
  </si>
  <si>
    <t>Yarzar</t>
  </si>
  <si>
    <t>9878-8255</t>
  </si>
  <si>
    <t>640 CHOA CHU KANG STREET 64 #09-07</t>
  </si>
  <si>
    <t>'680640</t>
  </si>
  <si>
    <t>SGP109088295</t>
  </si>
  <si>
    <t>selvanathan</t>
  </si>
  <si>
    <t>6203-0331</t>
  </si>
  <si>
    <t>9852-5878</t>
  </si>
  <si>
    <t>145 SERANGOON NORTH AVENUE 1 02-395</t>
  </si>
  <si>
    <t>'550145</t>
  </si>
  <si>
    <t>SELVANATHAN</t>
  </si>
  <si>
    <t>kiew kwong wong</t>
  </si>
  <si>
    <t>9159-2446</t>
  </si>
  <si>
    <t>222 ANG MO KIO AVENUE 1 #03-719</t>
  </si>
  <si>
    <t>wong Kiew kwong</t>
  </si>
  <si>
    <t>SGP109091317</t>
  </si>
  <si>
    <t>Shunsuke Yasuda</t>
  </si>
  <si>
    <t>9671-0293</t>
  </si>
  <si>
    <t>CUSCADEN RESIDENCES 28 CUSCADEN ROAD #18-07</t>
  </si>
  <si>
    <t>'249723</t>
  </si>
  <si>
    <t>SGP109095752</t>
  </si>
  <si>
    <t>Sandra Goh</t>
  </si>
  <si>
    <t>6888-8980</t>
  </si>
  <si>
    <t>9278-1068</t>
  </si>
  <si>
    <t>ONE MARINA BOULEVARD 1 MARINA BOULEVARD 22-01</t>
  </si>
  <si>
    <t>'018989</t>
  </si>
  <si>
    <t>SGP109132777</t>
  </si>
  <si>
    <t>Yasmine Cheng</t>
  </si>
  <si>
    <t>9069-6609</t>
  </si>
  <si>
    <t>120 BEDOK RESERVOIR ROAD #08-172 Singapore 470120</t>
  </si>
  <si>
    <t>'470120</t>
  </si>
  <si>
    <t>SGP109157227</t>
  </si>
  <si>
    <t>Mindy Teo</t>
  </si>
  <si>
    <t>9767-6678</t>
  </si>
  <si>
    <t>622 BUKIT BATOK CENTRAL #13-502</t>
  </si>
  <si>
    <t>'650622</t>
  </si>
  <si>
    <t>â˜… Mop Bucket Set with Wheels and Soap Dispenser â˜… Clean Easily Lesser Effort To Wash And Dry Mop</t>
  </si>
  <si>
    <t xml:space="preserve">Type:Mop Bucket Set (Green) </t>
  </si>
  <si>
    <t>CHUNDAWAT VIRENDRA</t>
  </si>
  <si>
    <t>9646-4577</t>
  </si>
  <si>
    <t>9721-0534</t>
  </si>
  <si>
    <t>MANDARIN GARDENS 7 SIGLAP ROAD UNIT 04 56 LOBBY N MANDARIN GARDEN SINGAPORE 448909</t>
  </si>
  <si>
    <t>Virendra</t>
  </si>
  <si>
    <t>SGP109179160</t>
  </si>
  <si>
    <t>SGP109179458</t>
  </si>
  <si>
    <t>Serena Md Shah</t>
  </si>
  <si>
    <t>9329-8217</t>
  </si>
  <si>
    <t>561B JURONG WEST STREET 42 Block 561 Jurong West St 42 #03-1165</t>
  </si>
  <si>
    <t>'642561</t>
  </si>
  <si>
    <t>Serena Mori</t>
  </si>
  <si>
    <t>Dear Seller,
Could you kindly deliver these items at 
following address below instead:
Block 131 Jalan Bukit Merah
#09-1577 Singapore 160131
Thank you for your kind understanding.
Note: 
Do not hesita</t>
  </si>
  <si>
    <t>6536-9927</t>
  </si>
  <si>
    <t>9764-7464</t>
  </si>
  <si>
    <t>SGP109199219</t>
  </si>
  <si>
    <t>Karen Tok (ScienTec Consulting Pte Ltd)</t>
  </si>
  <si>
    <t>KEPPEL TOWERS 10 HOE CHIANG ROAD #13-04/05 Keppel Tower</t>
  </si>
  <si>
    <t>this is an office address, so only deliver during office hour on monday to friday, 8.30am to 6.30pm
è¿™æ˜¯ä¸€ä¸ªåŠžå…¬å®¤çš„åœ°å€ï¼Œæ‰€ä»¥åªèƒ½åœ¨æ˜ŸæœŸä¸€åˆ°æ˜ŸæœŸäº”ä¸Šåˆ8æ—¶30åˆ†è‡³ä¸‹åˆ6æ—¶30åˆ†çš„åŠžå…¬æ—¶é—´</t>
  </si>
  <si>
    <t>SGP109199407</t>
  </si>
  <si>
    <t>9088-9508</t>
  </si>
  <si>
    <t>Singapore TAI KENG GARDEN 15 TAI KENG AVENUE 535499</t>
  </si>
  <si>
    <t>'535499</t>
  </si>
  <si>
    <t>9159-4704</t>
  </si>
  <si>
    <t>SGP109202860</t>
  </si>
  <si>
    <t>Sean Nasution</t>
  </si>
  <si>
    <t>9844-3908</t>
  </si>
  <si>
    <t>YISHUN EMERALD 28 CANBERRA DRIVE #08-20</t>
  </si>
  <si>
    <t>'768429</t>
  </si>
  <si>
    <t>SGP109204093</t>
  </si>
  <si>
    <t>Clement Yeo</t>
  </si>
  <si>
    <t>9783-0220</t>
  </si>
  <si>
    <t>687C WOODLANDS DRIVE 75 #13-69</t>
  </si>
  <si>
    <t>'733687</t>
  </si>
  <si>
    <t>Please notify before delivery</t>
  </si>
  <si>
    <t>SGP109204539</t>
  </si>
  <si>
    <t>Eileen seah</t>
  </si>
  <si>
    <t>9222-6900</t>
  </si>
  <si>
    <t>176 BUKIT BATOK WEST AVENUE 8 #04-307</t>
  </si>
  <si>
    <t>'650176</t>
  </si>
  <si>
    <t>eileen seah</t>
  </si>
  <si>
    <t>SGP109209447</t>
  </si>
  <si>
    <t>Raymond Soh</t>
  </si>
  <si>
    <t>9793-3843</t>
  </si>
  <si>
    <t>602B PUNGGOL CENTRAL #12-670</t>
  </si>
  <si>
    <t>QT0000019989</t>
  </si>
  <si>
    <t>â˜… Multi-Compartment Storage Case â˜… 9 Drawers Accessories Stationery Craft Materials Medicine Box</t>
  </si>
  <si>
    <t>Yohendran</t>
  </si>
  <si>
    <t>6775-5526</t>
  </si>
  <si>
    <t>9187-1370</t>
  </si>
  <si>
    <t>170, Ghim Moh Road, Ulu Pandan Community Club Location : Level 1, facing outdoor amphitheatre, Hours : 24 hours, POPStation@Ulu Pandan CC</t>
  </si>
  <si>
    <t>SGP109214879</t>
  </si>
  <si>
    <t>Lim beng yong</t>
  </si>
  <si>
    <t>9061-6296</t>
  </si>
  <si>
    <t>THE SCALA 132 SERANGOON AVENUE 3 #16-09</t>
  </si>
  <si>
    <t>'554478</t>
  </si>
  <si>
    <t>9061-6196</t>
  </si>
  <si>
    <t>â˜… Desktop Organizer with Mirror â˜… Wood DIY Cosmetic Makeup Tissue Box Stationery Compartment Drawers</t>
  </si>
  <si>
    <t>SGP109221038</t>
  </si>
  <si>
    <t xml:space="preserve">Type:5-Tier Small (36cm)(+S$5.99) </t>
  </si>
  <si>
    <t>6738-8446</t>
  </si>
  <si>
    <t>9768-9766</t>
  </si>
  <si>
    <t>Singapore No. 10 Tuas Avenue 18A  Singapore 638858</t>
  </si>
  <si>
    <t>'638858</t>
  </si>
  <si>
    <t>Jaslyn yap</t>
  </si>
  <si>
    <t>6612-8988</t>
  </si>
  <si>
    <t>8323-3660</t>
  </si>
  <si>
    <t>209C COMPASSVALE LANE #15-94</t>
  </si>
  <si>
    <t>'543209</t>
  </si>
  <si>
    <t>Jaslyn Yap</t>
  </si>
  <si>
    <t>SGP109228742</t>
  </si>
  <si>
    <t>CALARASI 31 KIM KEAT LANE #15-06</t>
  </si>
  <si>
    <t>'328882</t>
  </si>
  <si>
    <t>SGP109229435</t>
  </si>
  <si>
    <t>Adelene Yeo</t>
  </si>
  <si>
    <t>9685-3371</t>
  </si>
  <si>
    <t>86 WHAMPOA DRIVE #13-939</t>
  </si>
  <si>
    <t>'320086</t>
  </si>
  <si>
    <t>SGP109232876</t>
  </si>
  <si>
    <t>Lim Xin Hui</t>
  </si>
  <si>
    <t>9487-1895</t>
  </si>
  <si>
    <t>46 WOODLANDS TERRACE .</t>
  </si>
  <si>
    <t>'738459</t>
  </si>
  <si>
    <t>ezann</t>
  </si>
  <si>
    <t>SGP109239335</t>
  </si>
  <si>
    <t>8161-7711</t>
  </si>
  <si>
    <t>211 CHOA CHU KANG CENTRAL #06-118</t>
  </si>
  <si>
    <t>SGP109241192</t>
  </si>
  <si>
    <t>â˜… Rotatable Mop With Cloth Clip â˜… Removes Dust Stains Hair Effectively Holds The Cloth Firmly</t>
  </si>
  <si>
    <t xml:space="preserve">Type:Rotatable Mop with Cloth Clip </t>
  </si>
  <si>
    <t>Kim Tng</t>
  </si>
  <si>
    <t>9477-9911</t>
  </si>
  <si>
    <t>Singapore Blk 145 Jalan Bukit Merah  #06-1102</t>
  </si>
  <si>
    <t>'160145</t>
  </si>
  <si>
    <t xml:space="preserve">Size:Fitness Mat (183cm x 80cm x 10mm) / Color:Blue(+S$1.99) </t>
  </si>
  <si>
    <t>Fareed Kagda</t>
  </si>
  <si>
    <t>6241-5681</t>
  </si>
  <si>
    <t>FRANKEL ESTATE 66 FRANKEL AVENUE House no 66</t>
  </si>
  <si>
    <t>'458193</t>
  </si>
  <si>
    <t>Cynara Lim</t>
  </si>
  <si>
    <t>9747-3577</t>
  </si>
  <si>
    <t>9239-9017</t>
  </si>
  <si>
    <t>123 RIVERVALE DRIVE #15-117</t>
  </si>
  <si>
    <t>'540123</t>
  </si>
  <si>
    <t>cynara lim</t>
  </si>
  <si>
    <t>Need it asap thank you</t>
  </si>
  <si>
    <t>SGP109248755</t>
  </si>
  <si>
    <t>SGP109248953</t>
  </si>
  <si>
    <t>Khairi</t>
  </si>
  <si>
    <t>6783-8926</t>
  </si>
  <si>
    <t>9328-2378</t>
  </si>
  <si>
    <t>724 TAMPINES STREET 71 #05-161</t>
  </si>
  <si>
    <t>'520724</t>
  </si>
  <si>
    <t>nazirahbmk</t>
  </si>
  <si>
    <t>9329-2664</t>
  </si>
  <si>
    <t>SGP109252151</t>
  </si>
  <si>
    <t>Ivan lim</t>
  </si>
  <si>
    <t>FUJI XEROX TOWERS 80 ANSON ROAD #05-03E</t>
  </si>
  <si>
    <t>SGP109253838</t>
  </si>
  <si>
    <t>CHUA AI XUAN</t>
  </si>
  <si>
    <t>9073-2118</t>
  </si>
  <si>
    <t>35 MANDALAY ROAD #14-37 MANDALAY TOWERS</t>
  </si>
  <si>
    <t>'308215</t>
  </si>
  <si>
    <t>sweetevilspree</t>
  </si>
  <si>
    <t>Rosli</t>
  </si>
  <si>
    <t>9137-1377</t>
  </si>
  <si>
    <t>9781-2556</t>
  </si>
  <si>
    <t>80A LORONG 4 TOA PAYOH #09-456</t>
  </si>
  <si>
    <t>yuss</t>
  </si>
  <si>
    <t>9877-1436</t>
  </si>
  <si>
    <t>SGP109270706</t>
  </si>
  <si>
    <t>Pauline Yong</t>
  </si>
  <si>
    <t>9667-4635</t>
  </si>
  <si>
    <t>134 JALAN BUKIT MERAH #12-1432</t>
  </si>
  <si>
    <t>'160134</t>
  </si>
  <si>
    <t>pauline.yong101</t>
  </si>
  <si>
    <t>SGP109280542</t>
  </si>
  <si>
    <t>Clarisse Yap</t>
  </si>
  <si>
    <t>8782-0884</t>
  </si>
  <si>
    <t>20 JALAN MEMBINA #25-34</t>
  </si>
  <si>
    <t>SGP109297202</t>
  </si>
  <si>
    <t>Magdalene Wong</t>
  </si>
  <si>
    <t>9239-2231</t>
  </si>
  <si>
    <t>503 BUKIT BATOK STREET 52 03-169</t>
  </si>
  <si>
    <t>'650503</t>
  </si>
  <si>
    <t>magdalene</t>
  </si>
  <si>
    <t xml:space="preserve">Hi Please kindly arrange to deliver after 6pm 
thanks a lot
</t>
  </si>
  <si>
    <t>QT0000019988</t>
  </si>
  <si>
    <t xml:space="preserve">Size:Small 36 x 30cm / Color:Navy </t>
  </si>
  <si>
    <t>Wendy Eng</t>
  </si>
  <si>
    <t>9845-9651</t>
  </si>
  <si>
    <t>eng li leng wendy</t>
  </si>
  <si>
    <t>Please check item is in good condition before sending. thank you!</t>
  </si>
  <si>
    <t>8136-1665</t>
  </si>
  <si>
    <t>9796-2360</t>
  </si>
  <si>
    <t>SGP109302719</t>
  </si>
  <si>
    <t>â˜… Transparent Fridge Storage Box â˜… With Handle and Lid! See-Through Refrigerator Container Organizer</t>
  </si>
  <si>
    <t xml:space="preserve">Type:Transparent Fridge Storage Box </t>
  </si>
  <si>
    <t>Stacey Tay</t>
  </si>
  <si>
    <t>6526-2136</t>
  </si>
  <si>
    <t>9619-0657</t>
  </si>
  <si>
    <t>SCOTTS 28 28 SCOTTS ROAD 22-01</t>
  </si>
  <si>
    <t>'228223</t>
  </si>
  <si>
    <t>stacey tay</t>
  </si>
  <si>
    <t>SGP109312290</t>
  </si>
  <si>
    <t>Joey Fu Chee Min</t>
  </si>
  <si>
    <t>6912-9214</t>
  </si>
  <si>
    <t>9088-0777</t>
  </si>
  <si>
    <t>Singapore 19B Hillview Ave #08-02 Hillview Park</t>
  </si>
  <si>
    <t>'669555</t>
  </si>
  <si>
    <t>Fu Chee Min</t>
  </si>
  <si>
    <t>Please check the item to ensure no damage before delivery to me. Thanks</t>
  </si>
  <si>
    <t>SGP109335251</t>
  </si>
  <si>
    <t>Dennis Ang</t>
  </si>
  <si>
    <t>9623-0939</t>
  </si>
  <si>
    <t>12 MARINA BOULEVARD Marina Bay Financial Cemter, Tower 3, #16-03/4, Fitness First</t>
  </si>
  <si>
    <t>'018982</t>
  </si>
  <si>
    <t>Jolene Koh</t>
  </si>
  <si>
    <t>9010-4645</t>
  </si>
  <si>
    <t>SGP109341393</t>
  </si>
  <si>
    <t>Emilee Leong</t>
  </si>
  <si>
    <t>9787-5754</t>
  </si>
  <si>
    <t>423 SERANGOON CENTRAL #04-346</t>
  </si>
  <si>
    <t>kal</t>
  </si>
  <si>
    <t>SGP109342161</t>
  </si>
  <si>
    <t>Lex</t>
  </si>
  <si>
    <t>9128-2628</t>
  </si>
  <si>
    <t>GATEWAY WEST 150 BEACH ROAD #27-01</t>
  </si>
  <si>
    <t>'189720</t>
  </si>
  <si>
    <t>Wen</t>
  </si>
  <si>
    <t>SGP109353945</t>
  </si>
  <si>
    <t>Goh Puey Whoon</t>
  </si>
  <si>
    <t>9825-2161</t>
  </si>
  <si>
    <t>161 HOUGANG STREET 11 #12-49</t>
  </si>
  <si>
    <t>'530161</t>
  </si>
  <si>
    <t>Patricia Goh</t>
  </si>
  <si>
    <t>Please deliver by Thursday</t>
  </si>
  <si>
    <t>SGP109358847</t>
  </si>
  <si>
    <t>Mr E H Soh</t>
  </si>
  <si>
    <t>9649-4950</t>
  </si>
  <si>
    <t>390 BUKIT BATOK WEST AVENUE 5 #04-390</t>
  </si>
  <si>
    <t>Soh Eng Han</t>
  </si>
  <si>
    <t>9668-7442</t>
  </si>
  <si>
    <t>QT0000019990</t>
  </si>
  <si>
    <t>sindhuja</t>
  </si>
  <si>
    <t>6674-8253</t>
  </si>
  <si>
    <t>8292-1250</t>
  </si>
  <si>
    <t>1, Woodlands Street 13 , Woodlands Sports  Centre Location : Outside stadium main entrance, Hours : 24 hours, POPStation@Woodlands SRC</t>
  </si>
  <si>
    <t>'917392</t>
  </si>
  <si>
    <t>murugesan</t>
  </si>
  <si>
    <t>Notify to buyer +65 82921250</t>
  </si>
  <si>
    <t>Shalini Krishnan</t>
  </si>
  <si>
    <t>8727-4985</t>
  </si>
  <si>
    <t>ROBINSON CENTRE 61 ROBINSON ROAD #14-01</t>
  </si>
  <si>
    <t>'068893</t>
  </si>
  <si>
    <t>Michelle Chong</t>
  </si>
  <si>
    <t>9179-4289</t>
  </si>
  <si>
    <t>BURLINGTON SQUARE 175 BENCOOLEN STREET #01-54</t>
  </si>
  <si>
    <t>'189649</t>
  </si>
  <si>
    <t>JenTeng</t>
  </si>
  <si>
    <t>9756-4081</t>
  </si>
  <si>
    <t>107 BEDOK RESERVOIR ROAD #03-322</t>
  </si>
  <si>
    <t>Teng73</t>
  </si>
  <si>
    <t>6757-4845</t>
  </si>
  <si>
    <t>9693-9440</t>
  </si>
  <si>
    <t>207D PUNGGOL PLACE #08-976</t>
  </si>
  <si>
    <t>Deline</t>
  </si>
  <si>
    <t>Pls deliver asap, thank you.</t>
  </si>
  <si>
    <t xml:space="preserve">Type:Double Tier Corner Bathroom Rack </t>
  </si>
  <si>
    <t>lan kok wee</t>
  </si>
  <si>
    <t>9793-2477</t>
  </si>
  <si>
    <t>130 BEDOK NORTH STREET 2 #06-57</t>
  </si>
  <si>
    <t>'460130</t>
  </si>
  <si>
    <t>ivan lan</t>
  </si>
  <si>
    <t>Delivery only 4-6pm only</t>
  </si>
  <si>
    <t>Jayden ong</t>
  </si>
  <si>
    <t>8182-3818</t>
  </si>
  <si>
    <t>677D PUNGGOL DRIVE #11-758</t>
  </si>
  <si>
    <t>ongshengjie@hotmail.com</t>
  </si>
  <si>
    <t>Usria bte Omar</t>
  </si>
  <si>
    <t>9382-4639</t>
  </si>
  <si>
    <t xml:space="preserve">639 JURONG WEST STREET 61 </t>
  </si>
  <si>
    <t>'640639</t>
  </si>
  <si>
    <t>Lee Hun Chow</t>
  </si>
  <si>
    <t>6794-2849</t>
  </si>
  <si>
    <t>9764-8752</t>
  </si>
  <si>
    <t>Singapore Blk 273A, Jurong West Avenue 3, Unit #08-33, Singapore 641273</t>
  </si>
  <si>
    <t>'641273</t>
  </si>
  <si>
    <t>Helen Tan</t>
  </si>
  <si>
    <t>9351-3331</t>
  </si>
  <si>
    <t>9825-3903</t>
  </si>
  <si>
    <t>RAFFLES CITY SHOPPING CENTRE 252 NORTH BRIDGE ROAD #01-20/21 British India</t>
  </si>
  <si>
    <t>'179103</t>
  </si>
  <si>
    <t>VIVIAN WEE SI MIN</t>
  </si>
  <si>
    <t>Caroline Simon</t>
  </si>
  <si>
    <t>9018-2227</t>
  </si>
  <si>
    <t>454 PASIR RIS DRIVE 6 #04-212</t>
  </si>
  <si>
    <t>'510454</t>
  </si>
  <si>
    <t>Sabrina lim</t>
  </si>
  <si>
    <t>9386-3407</t>
  </si>
  <si>
    <t>HORIZON GARDENS 481 ANG MO KIO AVENUE 2 Horizon gardens 481 Ang Mo Kio avenue 2</t>
  </si>
  <si>
    <t>'567896</t>
  </si>
  <si>
    <t>Sabrina</t>
  </si>
  <si>
    <t>SGP109371697</t>
  </si>
  <si>
    <t>Nadyne</t>
  </si>
  <si>
    <t>9642-2834</t>
  </si>
  <si>
    <t>557 pasir ris street 51 03-209</t>
  </si>
  <si>
    <t>'510557</t>
  </si>
  <si>
    <t>SGP109376689</t>
  </si>
  <si>
    <t xml:space="preserve">Type:8L / Color:Steel Grey(+S$5.99) </t>
  </si>
  <si>
    <t>Koh Hui Min</t>
  </si>
  <si>
    <t>8268-2043</t>
  </si>
  <si>
    <t>TWIN REGENCY 26 KIM TIAN ROAD #12-01</t>
  </si>
  <si>
    <t>davina.huimin</t>
  </si>
  <si>
    <t>SGP109376837</t>
  </si>
  <si>
    <t>Wendi Li</t>
  </si>
  <si>
    <t>9220-9970</t>
  </si>
  <si>
    <t>782 PASIR RIS STREET 71 Level 13 Unit 588</t>
  </si>
  <si>
    <t>'510782</t>
  </si>
  <si>
    <t>ItzJustME</t>
  </si>
  <si>
    <t>QT0000020002</t>
  </si>
  <si>
    <t>Pauline Baudonnet</t>
  </si>
  <si>
    <t>9114-5670</t>
  </si>
  <si>
    <t>55, Newton Road, Revenue House Location : At 24/7 Auto Lobby, Hours : 24 hours, POPStation@Novena PO</t>
  </si>
  <si>
    <t>'913091</t>
  </si>
  <si>
    <t>SGP109383537</t>
  </si>
  <si>
    <t>6369-4369</t>
  </si>
  <si>
    <t>9066-0646</t>
  </si>
  <si>
    <t>601 WOODLANDS DRIVE 42 Blk 601, Woodlands Dr 42, #01-83, Singapore 730601</t>
  </si>
  <si>
    <t>'730601</t>
  </si>
  <si>
    <t xml:space="preserve">Office Address. Please send only on Monday to Friday, before 7pm </t>
  </si>
  <si>
    <t>9117-7555</t>
  </si>
  <si>
    <t>SGP109386238</t>
  </si>
  <si>
    <t>Josefin Lim Hwee Leng</t>
  </si>
  <si>
    <t>9622-0226</t>
  </si>
  <si>
    <t>Singapore 22 Nemesu Avenue</t>
  </si>
  <si>
    <t>'576254</t>
  </si>
  <si>
    <t>Lim hwee leng</t>
  </si>
  <si>
    <t xml:space="preserve">when will be the delivery, so that I will be home. </t>
  </si>
  <si>
    <t>SGP109397907</t>
  </si>
  <si>
    <t>Modric / Nicole</t>
  </si>
  <si>
    <t>6465-0441</t>
  </si>
  <si>
    <t>NORTH SPRING BIZHUB 11 YISHUN INDUSTRIAL STREET 1 #05-91/92</t>
  </si>
  <si>
    <t>'768089</t>
  </si>
  <si>
    <t>Monday- Friday 8-6pm</t>
  </si>
  <si>
    <t>SGP109400289</t>
  </si>
  <si>
    <t>SGP109416686</t>
  </si>
  <si>
    <t>Delphine</t>
  </si>
  <si>
    <t>8188-3544</t>
  </si>
  <si>
    <t>226 JURONG EAST STREET 21 #19-839</t>
  </si>
  <si>
    <t>'600226</t>
  </si>
  <si>
    <t>adelepont</t>
  </si>
  <si>
    <t>If nobody home, pls put outside rack. Thanks</t>
  </si>
  <si>
    <t>SGP109424322</t>
  </si>
  <si>
    <t>Joyze Lee</t>
  </si>
  <si>
    <t>9090-5215</t>
  </si>
  <si>
    <t>672 JALAN DAMAI #06-37</t>
  </si>
  <si>
    <t>'410672</t>
  </si>
  <si>
    <t>SGP109434868</t>
  </si>
  <si>
    <t>Reinette Choy</t>
  </si>
  <si>
    <t>9455-7894</t>
  </si>
  <si>
    <t>FABER HILLS 94 FABER TERRACE 94 Faber Terrace Singapore 129057</t>
  </si>
  <si>
    <t>'129057</t>
  </si>
  <si>
    <t>Wang zunhua</t>
  </si>
  <si>
    <t>8511-5587</t>
  </si>
  <si>
    <t>663D JURONG WEST STREET 65 #05-223</t>
  </si>
  <si>
    <t>'644663</t>
  </si>
  <si>
    <t>Zunhua Wang</t>
  </si>
  <si>
    <t>Jacinta Ong</t>
  </si>
  <si>
    <t>9337-2994</t>
  </si>
  <si>
    <t>THE TROPICA 51 TAMPINES AVENUE 1 #03-05</t>
  </si>
  <si>
    <t>'529771</t>
  </si>
  <si>
    <t>kate chan</t>
  </si>
  <si>
    <t>9139-2186</t>
  </si>
  <si>
    <t>669D JURONG WEST STREET 64 #11-60 singapore 644669</t>
  </si>
  <si>
    <t xml:space="preserve">Type:Ice Cream Scoop (6cm)(+S$0.99) </t>
  </si>
  <si>
    <t>Brenda Boo</t>
  </si>
  <si>
    <t>9836-2326</t>
  </si>
  <si>
    <t>244 SIMEI STREET 5 #11-40</t>
  </si>
  <si>
    <t>'520244</t>
  </si>
  <si>
    <t>Bren Macatangay</t>
  </si>
  <si>
    <t>Iris Neo</t>
  </si>
  <si>
    <t>9623-4015</t>
  </si>
  <si>
    <t>725 TAMPINES STREET 71 #04-171</t>
  </si>
  <si>
    <t>'520725</t>
  </si>
  <si>
    <t>AILEEN ANG</t>
  </si>
  <si>
    <t>9384-9538</t>
  </si>
  <si>
    <t>178 EDGEFIELD PLAINS #13-230</t>
  </si>
  <si>
    <t>'820178</t>
  </si>
  <si>
    <t>aileen ang</t>
  </si>
  <si>
    <t>Olive Pascua</t>
  </si>
  <si>
    <t>9109-0209</t>
  </si>
  <si>
    <t>THE HORIZON 1 HOLT ROAD 08-05</t>
  </si>
  <si>
    <t>'249441</t>
  </si>
  <si>
    <t>Emily Atlett</t>
  </si>
  <si>
    <t xml:space="preserve">Color:Dark Denim / Size:S </t>
  </si>
  <si>
    <t>chloe tan kuan lee</t>
  </si>
  <si>
    <t>8339-1384</t>
  </si>
  <si>
    <t>IMPERIAL HEIGHTS 16 IPOH LANE #14-06</t>
  </si>
  <si>
    <t>Chloe</t>
  </si>
  <si>
    <t>Zuly</t>
  </si>
  <si>
    <t>8111-4415</t>
  </si>
  <si>
    <t>INDUS GARDEN 78 INDUS ROAD #20-493</t>
  </si>
  <si>
    <t>'161078</t>
  </si>
  <si>
    <t>Zuska Zaybien</t>
  </si>
  <si>
    <t>Gopi</t>
  </si>
  <si>
    <t>9107-9659</t>
  </si>
  <si>
    <t>GREENWICH, THE 3 SELETAR ROAD #04-03, Blk A1</t>
  </si>
  <si>
    <t>'807012</t>
  </si>
  <si>
    <t>Rajugopinathan</t>
  </si>
  <si>
    <t>Ayg Corp Srv-Tong Soon Xin</t>
  </si>
  <si>
    <t>8522-4880</t>
  </si>
  <si>
    <t>8709-6609</t>
  </si>
  <si>
    <t>NORDIC EUROPEAN CENTRE 3 INTERNATIONAL BUSINESS PARK #04-07/08</t>
  </si>
  <si>
    <t>'609927</t>
  </si>
  <si>
    <t>soonxin1016</t>
  </si>
  <si>
    <t>Malaysia016-776-9780</t>
  </si>
  <si>
    <t>ANG TOON KOK</t>
  </si>
  <si>
    <t>9765-4257</t>
  </si>
  <si>
    <t>437 FAJAR ROAD #07-376</t>
  </si>
  <si>
    <t>'670437</t>
  </si>
  <si>
    <t>Ang Toon Kok</t>
  </si>
  <si>
    <t>Chen Pang Wong</t>
  </si>
  <si>
    <t>9618-1447</t>
  </si>
  <si>
    <t>296A Bukit Batok Street 22 #29-64</t>
  </si>
  <si>
    <t>'651294</t>
  </si>
  <si>
    <t>CP Wong</t>
  </si>
  <si>
    <t>9766-5503</t>
  </si>
  <si>
    <t>311A CLEMENTI AVENUE 4 Trivelis, #32-159</t>
  </si>
  <si>
    <t>Zakiah Sinin</t>
  </si>
  <si>
    <t>365A Upper Serangoon Road #05-1042</t>
  </si>
  <si>
    <t>Edmund Liew</t>
  </si>
  <si>
    <t>9118-6804</t>
  </si>
  <si>
    <t>5 GHIM MOH ROAD #11-230</t>
  </si>
  <si>
    <t>'270005</t>
  </si>
  <si>
    <t>SGP109445021</t>
  </si>
  <si>
    <t>Fiona Ho</t>
  </si>
  <si>
    <t>9477-3889</t>
  </si>
  <si>
    <t>1 SECOND CHIN BEE ROAD Foodpride</t>
  </si>
  <si>
    <t>'618768</t>
  </si>
  <si>
    <t>fiona</t>
  </si>
  <si>
    <t>SGP109457892</t>
  </si>
  <si>
    <t>Lee Shiak pin</t>
  </si>
  <si>
    <t>9067-8787</t>
  </si>
  <si>
    <t>52 Cheng Soon Garden 52 Cheng Soon Garden</t>
  </si>
  <si>
    <t>'599828</t>
  </si>
  <si>
    <t>lee shiak pin</t>
  </si>
  <si>
    <t>QT0000020011</t>
  </si>
  <si>
    <t>Brian or Hera</t>
  </si>
  <si>
    <t>9113-5166</t>
  </si>
  <si>
    <t>9125-0686</t>
  </si>
  <si>
    <t>9109-5967</t>
  </si>
  <si>
    <t>SGP109465925</t>
  </si>
  <si>
    <t xml:space="preserve">:Set of 5 Fried Egg Moulds(+S$9.90) / :Delivery (+S$1.60) </t>
  </si>
  <si>
    <t>Ong Jenny</t>
  </si>
  <si>
    <t>9876-2255</t>
  </si>
  <si>
    <t>Blk 61 TELOK BLANGAH HEIGHTS #06-93 Singapore</t>
  </si>
  <si>
    <t>'100061</t>
  </si>
  <si>
    <t>SGP109467557</t>
  </si>
  <si>
    <t>SGP109475098</t>
  </si>
  <si>
    <t xml:space="preserve">â˜… Reverse Opening Umbrella â˜… [GoldenBrella] Many Colors and Designs! Innovative Creative Double Layer Umbrella With C-Shaped Handle Keeps Dry Handsfree Convenient </t>
  </si>
  <si>
    <t xml:space="preserve">Color:Blue Sky </t>
  </si>
  <si>
    <t>Bernadette Wieckenberg</t>
  </si>
  <si>
    <t>2666-4714</t>
  </si>
  <si>
    <t xml:space="preserve">23 GENTLE ROAD </t>
  </si>
  <si>
    <t>'309143</t>
  </si>
  <si>
    <t>Simon</t>
  </si>
  <si>
    <t>SGP109485328</t>
  </si>
  <si>
    <t>Si Wei Lee</t>
  </si>
  <si>
    <t>9137-5645</t>
  </si>
  <si>
    <t>665 Woodlands Ring Road #06-379</t>
  </si>
  <si>
    <t>'730665</t>
  </si>
  <si>
    <t>Lee Si Wei</t>
  </si>
  <si>
    <t>SGP109486619</t>
  </si>
  <si>
    <t>â˜… Kitchen Rolls Triple Dispenser â˜… Shelf Rack Aluminium Foil Kitchen Towel Roll Cling Film Wrap</t>
  </si>
  <si>
    <t>tan woon ter</t>
  </si>
  <si>
    <t>9144-9297</t>
  </si>
  <si>
    <t>664C JURONG WEST STREET 64 #06-216</t>
  </si>
  <si>
    <t>Tan woon ter</t>
  </si>
  <si>
    <t>SGP109493630</t>
  </si>
  <si>
    <t xml:space="preserve">Type:Hot Plate Clamp (Yellow) 17.5 x 3.2cm </t>
  </si>
  <si>
    <t>Chua Shu Ting</t>
  </si>
  <si>
    <t>9824-3560</t>
  </si>
  <si>
    <t>206 TAMPINES STREET 21 #06-1447</t>
  </si>
  <si>
    <t>'520206</t>
  </si>
  <si>
    <t>SGP109497898</t>
  </si>
  <si>
    <t>Tan Yeow Chong</t>
  </si>
  <si>
    <t>8332-3528</t>
  </si>
  <si>
    <t>CARABELLE 63 WEST COAST WAY #11-24</t>
  </si>
  <si>
    <t>'127021</t>
  </si>
  <si>
    <t>SGP109499821</t>
  </si>
  <si>
    <t>9662-0371</t>
  </si>
  <si>
    <t>Singapore blk 515 jelapang road #03-201</t>
  </si>
  <si>
    <t>'670515</t>
  </si>
  <si>
    <t>QT0000020010</t>
  </si>
  <si>
    <t>Shao Bingchu</t>
  </si>
  <si>
    <t>9321-7016</t>
  </si>
  <si>
    <t>SGP109507246</t>
  </si>
  <si>
    <t>Keith Chu</t>
  </si>
  <si>
    <t>8666-0308</t>
  </si>
  <si>
    <t>THE GLADES 12 BEDOK RISE #11-47</t>
  </si>
  <si>
    <t>'465407</t>
  </si>
  <si>
    <t>Let me know the delivery date</t>
  </si>
  <si>
    <t>SGP109509146</t>
  </si>
  <si>
    <t>Aldrin Tang</t>
  </si>
  <si>
    <t>9772-9719</t>
  </si>
  <si>
    <t>795 YISHUN RING ROAD #12-3408</t>
  </si>
  <si>
    <t>'760795</t>
  </si>
  <si>
    <t>Aldrin</t>
  </si>
  <si>
    <t xml:space="preserve">Type:8L / Color:Pastel Pink(+S$1.99) </t>
  </si>
  <si>
    <t>SGP109521961</t>
  </si>
  <si>
    <t>AW PEI YUN</t>
  </si>
  <si>
    <t>29 MARSILING DRIVE Blk 29 Marsiling drive #14-289</t>
  </si>
  <si>
    <t>'730029</t>
  </si>
  <si>
    <t>leefenyee</t>
  </si>
  <si>
    <t>8444-7068</t>
  </si>
  <si>
    <t>22 BOON KENG ROAD #06-01</t>
  </si>
  <si>
    <t>'330022</t>
  </si>
  <si>
    <t>Kimpich</t>
  </si>
  <si>
    <t>9799-5651</t>
  </si>
  <si>
    <t>135 PASIR RIS STREET 11 #02-241</t>
  </si>
  <si>
    <t>'510135</t>
  </si>
  <si>
    <t>Meiling Kimchee</t>
  </si>
  <si>
    <t>9829-3993</t>
  </si>
  <si>
    <t>360 YUNG AN ROAD #11-95</t>
  </si>
  <si>
    <t>'610360</t>
  </si>
  <si>
    <t>Ain</t>
  </si>
  <si>
    <t>9187-2099</t>
  </si>
  <si>
    <t>183C BOON LAY AVENUE #02-746</t>
  </si>
  <si>
    <t>'643183</t>
  </si>
  <si>
    <t>Siti Nur Ain</t>
  </si>
  <si>
    <t>Darren Tan</t>
  </si>
  <si>
    <t>9878-3273</t>
  </si>
  <si>
    <t>Singapore 150 SIMS DRIVE - LOADING BAY OFFICE</t>
  </si>
  <si>
    <t>'387381</t>
  </si>
  <si>
    <t>â˜… Face Cleansing Brush â˜… Soft Clean and Smooth Skin! Removes Sebum Blackheads Makeup Clogged Pores</t>
  </si>
  <si>
    <t>CHUA BEE ZHEN</t>
  </si>
  <si>
    <t>9789-8590</t>
  </si>
  <si>
    <t>247 YISHUN AVENUE 9 #07-173</t>
  </si>
  <si>
    <t>'760247</t>
  </si>
  <si>
    <t>chuabeezhen</t>
  </si>
  <si>
    <t>â˜… Flat Top Toilet Roll Holder â˜… Anti-slip surface Â–Â–Â–Â–Â–Â–Â–â— Assembly-free Â–Â–Â–Â–Â–Â–Â–â— Space-Efficient</t>
  </si>
  <si>
    <t>9221-8940</t>
  </si>
  <si>
    <t>743 JURONG WEST STREET 73 #12-07</t>
  </si>
  <si>
    <t>Cathy Soh</t>
  </si>
  <si>
    <t>8188-5320</t>
  </si>
  <si>
    <t>8127-9887</t>
  </si>
  <si>
    <t>897A WOODLANDS DRIVE 50 #10-152</t>
  </si>
  <si>
    <t>Cate_shh</t>
  </si>
  <si>
    <t>â˜… Fridge Organizer Rack â˜… Store Small Essential Kitchen Items! 6 Storage Levels for Maximum Storage</t>
  </si>
  <si>
    <t>Bernice Teo</t>
  </si>
  <si>
    <t>9680-5854</t>
  </si>
  <si>
    <t>314 JURONG EAST STREET 32 #04-221</t>
  </si>
  <si>
    <t>'600314</t>
  </si>
  <si>
    <t>nur yanty</t>
  </si>
  <si>
    <t>9232-4040</t>
  </si>
  <si>
    <t>886B WOODLANDS DRIVE 50 #08-501</t>
  </si>
  <si>
    <t>'732886</t>
  </si>
  <si>
    <t>nurzalyan@hotmail.com</t>
  </si>
  <si>
    <t>FOO LOENG CHING</t>
  </si>
  <si>
    <t>8233-8415</t>
  </si>
  <si>
    <t>545 WOODLANDS DRIVE 16 #11-239</t>
  </si>
  <si>
    <t>'730545</t>
  </si>
  <si>
    <t>â˜… Stainless Steel Ice Cream Scoop â˜… 2 Sizes! Professional Convenient Kitchen Spoon Tool Ball</t>
  </si>
  <si>
    <t>Jennifer Murugas</t>
  </si>
  <si>
    <t>8782-1784</t>
  </si>
  <si>
    <t>267 TAMPINES STREET 21 #06-47</t>
  </si>
  <si>
    <t>jennifer</t>
  </si>
  <si>
    <t>8448-4352</t>
  </si>
  <si>
    <t>â˜… Colourful Disposable Kitchen Towel â˜… 50pcs x 2rolls Convenient Absorbent Dishes Utensils Cloth</t>
  </si>
  <si>
    <t>UOB PLAZA 80 RAFFLES PLACE #51-02 UOB Plaza 1</t>
  </si>
  <si>
    <t xml:space="preserve">â˜… Hat and Coat Stand â˜… SATISFACTION GUARANTEED - Hang Clothes Jacket Towels Accessories </t>
  </si>
  <si>
    <t>Leo Marco Bascuguin</t>
  </si>
  <si>
    <t>8318-2539</t>
  </si>
  <si>
    <t>334 WOODLANDS STREET 32 #7-23 Block 334</t>
  </si>
  <si>
    <t>'730334</t>
  </si>
  <si>
    <t>SGP109542465</t>
  </si>
  <si>
    <t>â˜… 3-Tier Butterfly Cake Stand â˜… High Quality Porcelain Plates - Beautiful Display Party Celebration</t>
  </si>
  <si>
    <t xml:space="preserve">Type:Gold Phoenix Ring Style </t>
  </si>
  <si>
    <t>WAN CHEE LING</t>
  </si>
  <si>
    <t>9188-5080</t>
  </si>
  <si>
    <t>21 UBI ROAD 1 #04-03 Cambridge Building</t>
  </si>
  <si>
    <t>'408724</t>
  </si>
  <si>
    <t>Wan Chee Ling</t>
  </si>
  <si>
    <t>Please take note that my working hour: 8.30am-5.30pm (Monday-Friday) and avoid lunch time 12pm-1.30pm. Thank you!</t>
  </si>
  <si>
    <t>â˜… Easy Storage Jar â˜… Stackable Transparent Rice Food Container Fridge Organizer Preserve Food</t>
  </si>
  <si>
    <t>IRENE CHIA</t>
  </si>
  <si>
    <t>9008-6509</t>
  </si>
  <si>
    <t>MAYA PLASTIC BUILDING 205 KALLANG BAHRU Ingram Micro Asia Ltd #04-00</t>
  </si>
  <si>
    <t>'339341</t>
  </si>
  <si>
    <t>SGP109569379</t>
  </si>
  <si>
    <t>[Effective] â˜… Memory Foam Back Rest With Strap â˜… Relieves Tension and Backaches | Home Car / Travel</t>
  </si>
  <si>
    <t>Cheng Leyi</t>
  </si>
  <si>
    <t>9232-6430</t>
  </si>
  <si>
    <t>6 RAFFLES QUAY #15-00</t>
  </si>
  <si>
    <t>'048580</t>
  </si>
  <si>
    <t>SGP109585122</t>
  </si>
  <si>
    <t>David Nguyen</t>
  </si>
  <si>
    <t>9626-3167</t>
  </si>
  <si>
    <t>6 PENJURU CLOSE Level 2</t>
  </si>
  <si>
    <t>'608614</t>
  </si>
  <si>
    <t>SGP109586352</t>
  </si>
  <si>
    <t>samantha chua</t>
  </si>
  <si>
    <t>9699-6318</t>
  </si>
  <si>
    <t>65 TAMPINES CENTRAL 7 City life #05-31</t>
  </si>
  <si>
    <t>'528597</t>
  </si>
  <si>
    <t>samantha chua ting yi</t>
  </si>
  <si>
    <t>SGP109591940</t>
  </si>
  <si>
    <t>â˜… Bulletin Board â˜… Comes With Pins Hooks and Rope â—•â€¿â—•ï½¡ Cork Notice Board Wooden Frame Corkboard</t>
  </si>
  <si>
    <t>Mohd Saabanny Bin Mohd Said</t>
  </si>
  <si>
    <t>6766-1224</t>
  </si>
  <si>
    <t>9239-6337</t>
  </si>
  <si>
    <t>671A CHOA CHU KANG CRESCENT #03-379</t>
  </si>
  <si>
    <t>'681671</t>
  </si>
  <si>
    <t>Mohammad Sa'abanny</t>
  </si>
  <si>
    <t>Elaine Fong</t>
  </si>
  <si>
    <t>9878-5892</t>
  </si>
  <si>
    <t>Grandeur 8 Block 2 Ang Mo Kio Central 3 #07-01</t>
  </si>
  <si>
    <t>'567741</t>
  </si>
  <si>
    <t xml:space="preserve">Knock on door during delivery </t>
  </si>
  <si>
    <t>SGP109612714</t>
  </si>
  <si>
    <t>9766-2131</t>
  </si>
  <si>
    <t>UBER 388 388 UPPER EAST COAST ROAD #04-07 Lobby B</t>
  </si>
  <si>
    <t>'466477</t>
  </si>
  <si>
    <t>Serene Leow</t>
  </si>
  <si>
    <t>SGP109625371</t>
  </si>
  <si>
    <t>â˜… Rechargeable Mosquito Racket â˜… Limited Stocks Free Adaptor With LED Lights! Insect Killer Swatter</t>
  </si>
  <si>
    <t>Wei Liang Hong</t>
  </si>
  <si>
    <t>9678-1462</t>
  </si>
  <si>
    <t xml:space="preserve">Blk 420 Tampines Street 41 #09-112 </t>
  </si>
  <si>
    <t>'520420</t>
  </si>
  <si>
    <t>Hong Wei Liang</t>
  </si>
  <si>
    <t>SGP109631259</t>
  </si>
  <si>
    <t>Sylvia Ng</t>
  </si>
  <si>
    <t>9730-9357</t>
  </si>
  <si>
    <t>9060-5837</t>
  </si>
  <si>
    <t>541 ANG MO KIO AVENUE 10 #08-2316</t>
  </si>
  <si>
    <t>'560541</t>
  </si>
  <si>
    <t>sylvia ng</t>
  </si>
  <si>
    <t>9733-1611</t>
  </si>
  <si>
    <t>SGP109639019</t>
  </si>
  <si>
    <t>QT0000020036</t>
  </si>
  <si>
    <t xml:space="preserve">â˜… Picnic Baskets â˜… Vintage Design Decorative Hand Woven Rattan or Straw Suitcase Basket </t>
  </si>
  <si>
    <t>SGP109647107</t>
  </si>
  <si>
    <t>8B UPPER BOON KENG ROAD #16-520 KALLANG TRIVISTA</t>
  </si>
  <si>
    <t>'382008</t>
  </si>
  <si>
    <t>Willis Lin</t>
  </si>
  <si>
    <t>8688-0035</t>
  </si>
  <si>
    <t>1, Bukit Batok Central Link, West Mall Locatoin : At 24/7 Auto Lobby, Hours : 10AM to 10PM, POPStation@BukitBatokCentralPO</t>
  </si>
  <si>
    <t>'916591</t>
  </si>
  <si>
    <t>Lin Weixiang Willis</t>
  </si>
  <si>
    <t xml:space="preserve">Pls send asap as I will need it on 5th July </t>
  </si>
  <si>
    <t>Phone Myint Aung</t>
  </si>
  <si>
    <t>9337-9767</t>
  </si>
  <si>
    <t>691B CHOA CHU KANG CRESCENT #01-58</t>
  </si>
  <si>
    <t>'682691</t>
  </si>
  <si>
    <t>SGP109668353</t>
  </si>
  <si>
    <t xml:space="preserve">â˜… Foldable Dual Pouch Laundry Basket â˜… Coloured Clothing Convenient Organization Storage </t>
  </si>
  <si>
    <t>Azlina Amid</t>
  </si>
  <si>
    <t>9877-9914</t>
  </si>
  <si>
    <t>RIVERVALE CREST 5 RIVERVALE CRESCENT #01-04</t>
  </si>
  <si>
    <t>'545084</t>
  </si>
  <si>
    <t>azlina.amid</t>
  </si>
  <si>
    <t>SGP109679632</t>
  </si>
  <si>
    <t>â˜… F2S Wireless Fly Air Mouse And Keyboard Set â˜… More Comfort Using Computer - Also For Motion Games!</t>
  </si>
  <si>
    <t>QT0000020035</t>
  </si>
  <si>
    <t>Tansira Srichaithawat</t>
  </si>
  <si>
    <t>9199-3964</t>
  </si>
  <si>
    <t>KATONG SHOPPING CENTRE 865 MOUNTBATTEN ROAD #B1-K132 Phra Nakhon Thai Wok (Thai Food shop ,outside food court)</t>
  </si>
  <si>
    <t>'437844</t>
  </si>
  <si>
    <t>Daria Joosa</t>
  </si>
  <si>
    <t>8100-4635</t>
  </si>
  <si>
    <t>Daria</t>
  </si>
  <si>
    <t>6858-3011</t>
  </si>
  <si>
    <t>SGP109738884</t>
  </si>
  <si>
    <t>â˜… Mini Trash Bags â˜… Pack of 3 Rolls! Convenient Durable Disposable Dustbin Rubbish Garbage Lining</t>
  </si>
  <si>
    <t>â˜… Lazy Corner Wall Clock â˜… Colourful Clock! 3D Effect of Letters Makes it Easy to Tell the Time</t>
  </si>
  <si>
    <t>SGP109741055</t>
  </si>
  <si>
    <t>Anirudh</t>
  </si>
  <si>
    <t>9450-8969</t>
  </si>
  <si>
    <t>9180-0204</t>
  </si>
  <si>
    <t>SEA HORIZON 11 PASIR RIS RISE #10-23</t>
  </si>
  <si>
    <t>'518085</t>
  </si>
  <si>
    <t>Patricia Han</t>
  </si>
  <si>
    <t>9271-7861</t>
  </si>
  <si>
    <t>289D PUNGGOL PLACE #15-845</t>
  </si>
  <si>
    <t>'824289</t>
  </si>
  <si>
    <t>SGP109742045</t>
  </si>
  <si>
    <t xml:space="preserve">â˜… Handheld Garment Steamer â˜… Keep Clothes Wrinkle-free! Portable For Home and Travel </t>
  </si>
  <si>
    <t>GILBERT CHNG</t>
  </si>
  <si>
    <t>9233-8505</t>
  </si>
  <si>
    <t>SUMMIT, THE 457 UPPER EAST COAST ROAD 07-07 THE SUMMIT (LIFT LOBBY 4)</t>
  </si>
  <si>
    <t>'466503</t>
  </si>
  <si>
    <t>Gilbert</t>
  </si>
  <si>
    <t>SGP109753043</t>
  </si>
  <si>
    <t>SGP109760395</t>
  </si>
  <si>
    <t xml:space="preserve">â˜… Stainless Steel Garlic Press (NEW) â˜… Garlic Crusher! - Food Masher / Smash / Pulp / Kitchen Use </t>
  </si>
  <si>
    <t>PeiXiang</t>
  </si>
  <si>
    <t>9364-8421</t>
  </si>
  <si>
    <t>1 BEDOK SOUTH AVENUE 1 #10-923</t>
  </si>
  <si>
    <t>'460001</t>
  </si>
  <si>
    <t>Chua Pei Xiang</t>
  </si>
  <si>
    <t>Delivery in afternoon</t>
  </si>
  <si>
    <t>Emily Goh</t>
  </si>
  <si>
    <t>9489-9400</t>
  </si>
  <si>
    <t>Singapore Blk 524, #02-305, Choa Chu Kang Street 51</t>
  </si>
  <si>
    <t>'680524</t>
  </si>
  <si>
    <t>SGP109767253</t>
  </si>
  <si>
    <t>SGP109772471</t>
  </si>
  <si>
    <t>Levi Elmenzo</t>
  </si>
  <si>
    <t>9817-3716</t>
  </si>
  <si>
    <t>686A CHOA CHU KANG CRESCENT 12-240</t>
  </si>
  <si>
    <t>'681686</t>
  </si>
  <si>
    <t>Please deliver the item, from 6pm onwards, Monday to Friday. 
Thanks,
Levi</t>
  </si>
  <si>
    <t xml:space="preserve">Delivery Monday to Friday before 6.30pm </t>
  </si>
  <si>
    <t>SGP109788197</t>
  </si>
  <si>
    <t>Jess ng</t>
  </si>
  <si>
    <t>9818-0323</t>
  </si>
  <si>
    <t>CENTENNIA SUITES 100 KIM SENG ROAD #30-03</t>
  </si>
  <si>
    <t>'239427</t>
  </si>
  <si>
    <t>Jess Ng</t>
  </si>
  <si>
    <t>QT0000020056</t>
  </si>
  <si>
    <t>Sharon Tan</t>
  </si>
  <si>
    <t>8127-1002</t>
  </si>
  <si>
    <t>808, French Road, Kitchener Complex Location : Level 1, near #01-04, Hours : 24 hours, POPStation@Kitchener Complex</t>
  </si>
  <si>
    <t>'912091</t>
  </si>
  <si>
    <t>SGP109839358</t>
  </si>
  <si>
    <t>Marx Yim</t>
  </si>
  <si>
    <t>9858-0099</t>
  </si>
  <si>
    <t>50 COMMONWEALTH DRIVE #31-504</t>
  </si>
  <si>
    <t>SGP109854458</t>
  </si>
  <si>
    <t>Michelle Ng</t>
  </si>
  <si>
    <t>9726-9575</t>
  </si>
  <si>
    <t>TANGLIN INTERNATIONAL CENTRE 352 TANGLIN ROAD #01-05</t>
  </si>
  <si>
    <t>'247671</t>
  </si>
  <si>
    <t>DELIVERY: 9 AM - 6 PM MON TO FRI (NO DELIVERY ON WEEKEND AND PH).</t>
  </si>
  <si>
    <t>SGP109859185</t>
  </si>
  <si>
    <t>SGP109862397</t>
  </si>
  <si>
    <t>SGP109865855</t>
  </si>
  <si>
    <t>Qxpress Pte Ltd (SGP109859185)</t>
  </si>
  <si>
    <t>Etc.+63-632-659-8888</t>
  </si>
  <si>
    <t>Etc.+63-63908-868-6888</t>
  </si>
  <si>
    <t>Dina Tobojka</t>
  </si>
  <si>
    <t>I want the FASTEST shipping method. Around 7 days if possible. I'm willing to pay for FedEx or DHL.</t>
  </si>
  <si>
    <t>Suraya</t>
  </si>
  <si>
    <t>9761-9384</t>
  </si>
  <si>
    <t>816B KEAT HONG LINK #05-67</t>
  </si>
  <si>
    <t>Semarluki</t>
  </si>
  <si>
    <t>Cheah Wen Hooi</t>
  </si>
  <si>
    <t>6276-2760</t>
  </si>
  <si>
    <t>9644-0778</t>
  </si>
  <si>
    <t>746 YISHUN STREET 72 #06-109</t>
  </si>
  <si>
    <t>Joey Cheah</t>
  </si>
  <si>
    <t>Khine Wai Lwin</t>
  </si>
  <si>
    <t>9088-4972</t>
  </si>
  <si>
    <t>710 BEDOK RESERVOIR ROAD Block 710, #12-3116</t>
  </si>
  <si>
    <t xml:space="preserve">Type:Trolley Wheel (1 wheel) </t>
  </si>
  <si>
    <t>Alice Yap</t>
  </si>
  <si>
    <t>8447-5284</t>
  </si>
  <si>
    <t>9764-7887</t>
  </si>
  <si>
    <t>222 LORONG 8 TOA PAYOH #15-707</t>
  </si>
  <si>
    <t>Josephine Tan</t>
  </si>
  <si>
    <t>8121-4175</t>
  </si>
  <si>
    <t>SINGAPORE COMMODITY HUB 24 PENJURU ROAD 03-02</t>
  </si>
  <si>
    <t>'609128</t>
  </si>
  <si>
    <t>08121-4175</t>
  </si>
  <si>
    <t>Hajrah</t>
  </si>
  <si>
    <t>9270-2216</t>
  </si>
  <si>
    <t>60B LORONG MYDIN Singapore</t>
  </si>
  <si>
    <t>'416863</t>
  </si>
  <si>
    <t>â˜… Stainless Steel Lid Rack â˜… 4-Slots Kitchen Space Saving Organizer For Utensil Chopping Board Knife</t>
  </si>
  <si>
    <t>Samslele</t>
  </si>
  <si>
    <t>9816-6685</t>
  </si>
  <si>
    <t>Blk 29 #03-368 Jalan Bahagia Singapore</t>
  </si>
  <si>
    <t>Sandar Khin</t>
  </si>
  <si>
    <t>9188-5440</t>
  </si>
  <si>
    <t>341A SEMBAWANG CLOSE #08-59</t>
  </si>
  <si>
    <t>moldyme</t>
  </si>
  <si>
    <t>Yip Oi Ling</t>
  </si>
  <si>
    <t>9841-4054</t>
  </si>
  <si>
    <t>221 BUKIT BATOK EAST AVENUE 3 #06-164</t>
  </si>
  <si>
    <t>'650221</t>
  </si>
  <si>
    <t xml:space="preserve">â¤ Bag Organizer - Premium! â¤ CHEAPEST - What You See is What You Get! - Bagpack Handbag Pouch </t>
  </si>
  <si>
    <t>Lycia Goh</t>
  </si>
  <si>
    <t>9645-1335</t>
  </si>
  <si>
    <t>QUINTET, THE 40 CHOA CHU KANG STREET 64 #12-09</t>
  </si>
  <si>
    <t>'689103</t>
  </si>
  <si>
    <t>Lycia</t>
  </si>
  <si>
    <t>Lynn Koh</t>
  </si>
  <si>
    <t>8383-8109</t>
  </si>
  <si>
    <t>636B SENJA ROAD #25-325</t>
  </si>
  <si>
    <t>Gareth Ang</t>
  </si>
  <si>
    <t>9004-1757</t>
  </si>
  <si>
    <t>449 YISHUN RING ROAD 08-102</t>
  </si>
  <si>
    <t>'760449</t>
  </si>
  <si>
    <t>Lua Guan Seng</t>
  </si>
  <si>
    <t>9488-2269</t>
  </si>
  <si>
    <t>122 BEDOK NORTH STREET 2 #03-128</t>
  </si>
  <si>
    <t>'460122</t>
  </si>
  <si>
    <t>Guan Seng Lua</t>
  </si>
  <si>
    <t>094-88-2269</t>
  </si>
  <si>
    <t>Qxpress Pte Ltd(MYP109691128)</t>
  </si>
  <si>
    <t>--</t>
  </si>
  <si>
    <t>BTH CENTRE 23 SERANGOON NORTH AVENUE 5 #01- 00 (Qxpress East)(MYP109691128)</t>
  </si>
  <si>
    <t>'554530</t>
  </si>
  <si>
    <t>Qoo10.my</t>
  </si>
  <si>
    <t>The packing number is reflected after the recipientâ€™s name. Parcels should be packed separately according to packing number and not bundled together.</t>
  </si>
  <si>
    <t>Malaysia1111-2222-3333</t>
  </si>
  <si>
    <t>Hemant Gupta</t>
  </si>
  <si>
    <t>8332-7142</t>
  </si>
  <si>
    <t>CITY SQUARE RESIDENCES 12 KITCHENER LINK 11-26 BlK 12</t>
  </si>
  <si>
    <t>'207224</t>
  </si>
  <si>
    <t>hemant gupta</t>
  </si>
  <si>
    <t>833-2714</t>
  </si>
  <si>
    <t>Climo</t>
  </si>
  <si>
    <t>9616-8672</t>
  </si>
  <si>
    <t>DAIRY FARM ESTATE PHASE 3 37 DAIRY FARM ROAD Blk 37, # 01-03</t>
  </si>
  <si>
    <t>'679053</t>
  </si>
  <si>
    <t>climo</t>
  </si>
  <si>
    <t xml:space="preserve">â˜… Clip-on Car Dustbin â˜… Mini Trash Rubbish Garbage Dust Bin Box Holder Accessories Hook it </t>
  </si>
  <si>
    <t>Joey Lee Meizhen</t>
  </si>
  <si>
    <t>9791-8251</t>
  </si>
  <si>
    <t>558 ANG MO KIO AVENUE 10 #04-1794</t>
  </si>
  <si>
    <t>Joey Lee</t>
  </si>
  <si>
    <t>â˜… Self Retractable Measuring Tape â˜… Simply Push Button to Retract Tape! Prevent Tangled Messy Tape</t>
  </si>
  <si>
    <t>Joyce Chai</t>
  </si>
  <si>
    <t>9710-1314</t>
  </si>
  <si>
    <t>VILLAGE @ PASIR PANJANG 463 PASIR PANJANG ROAD #05-21</t>
  </si>
  <si>
    <t>JoyceHuiling Chai</t>
  </si>
  <si>
    <t>Tan Ah Khim</t>
  </si>
  <si>
    <t>9734-7303</t>
  </si>
  <si>
    <t>4C ST. GEORGES LANE #04-157</t>
  </si>
  <si>
    <t>'322004</t>
  </si>
  <si>
    <t>â˜… 4-Slot Horizontal Document Tray â˜… Home Office Organizer Stationery File Desk Drawer Holder</t>
  </si>
  <si>
    <t>Siyin</t>
  </si>
  <si>
    <t>8125-6346</t>
  </si>
  <si>
    <t>658 HOUGANG AVENUE 8 #12-443</t>
  </si>
  <si>
    <t>Janice</t>
  </si>
  <si>
    <t>Jesline Yap</t>
  </si>
  <si>
    <t>9639-1387</t>
  </si>
  <si>
    <t>BISHAN POINT 61 BRIGHT HILL DRIVE #24-05</t>
  </si>
  <si>
    <t>jesline</t>
  </si>
  <si>
    <t>Jessica Lo</t>
  </si>
  <si>
    <t>9228-1265</t>
  </si>
  <si>
    <t>ECOPOLITAN 124 PUNGGOL WALK #01-01</t>
  </si>
  <si>
    <t>8455-6512</t>
  </si>
  <si>
    <t>â˜… Classy Soap Dispenser â˜… Elegant Bathroom Bottle for Hand Wash Shampoo Body Soap Lotion</t>
  </si>
  <si>
    <t xml:space="preserve">Type:Soap Dispenser - Stone White with Silver Dispenser </t>
  </si>
  <si>
    <t>linda ong</t>
  </si>
  <si>
    <t>9047-1109</t>
  </si>
  <si>
    <t>HILLBROOKS 88 HILLVIEW AVENUE #04-08 LOBBY 2</t>
  </si>
  <si>
    <t>jewel</t>
  </si>
  <si>
    <t>9689-7967</t>
  </si>
  <si>
    <t>549 SERANGOON NORTH AVENUE 3 #07-29</t>
  </si>
  <si>
    <t>lawrencewkm@yahoo.com</t>
  </si>
  <si>
    <t>Andy Pan</t>
  </si>
  <si>
    <t>9784-3694</t>
  </si>
  <si>
    <t>332 HOUGANG AVENUE 5 #05-214</t>
  </si>
  <si>
    <t>Koen</t>
  </si>
  <si>
    <t>8808-3190</t>
  </si>
  <si>
    <t>949 JURONG WEST STREET 91 #09-701</t>
  </si>
  <si>
    <t>Ng Bing Hong</t>
  </si>
  <si>
    <t>â˜… Classy Earpiece Pouch â˜… Organize Earpiece or USB Cables No More Tangling Protection</t>
  </si>
  <si>
    <t>Tang Lai Peng</t>
  </si>
  <si>
    <t>9125-8068</t>
  </si>
  <si>
    <t>Singapore 505 Canberra Drive #04-11 Canberra Residences</t>
  </si>
  <si>
    <t>'768126</t>
  </si>
  <si>
    <t xml:space="preserve">â˜… Colour Coil PVC Floor Mat â˜… Beautiful Colours! Anti-Slip Removes Dust and Dirt Washable Durable </t>
  </si>
  <si>
    <t>Carol Chng</t>
  </si>
  <si>
    <t>9880-3933</t>
  </si>
  <si>
    <t>650 SENJA LINK #11-06</t>
  </si>
  <si>
    <t>carol chng</t>
  </si>
  <si>
    <t>Noora</t>
  </si>
  <si>
    <t>9230-6012</t>
  </si>
  <si>
    <t>10 HAIG ROAD #01-373</t>
  </si>
  <si>
    <t xml:space="preserve">â˜… Clothing Dust Cover Bag / Blazer Protector â˜… Full Coverage See-Through Foldable Garment Bag </t>
  </si>
  <si>
    <t>Cheng Ostrova</t>
  </si>
  <si>
    <t>8522-7800</t>
  </si>
  <si>
    <t>GUOCO TOWER 1 WALLICH STREET #34-01</t>
  </si>
  <si>
    <t>'078881</t>
  </si>
  <si>
    <t>Agos</t>
  </si>
  <si>
    <t>9154-2819</t>
  </si>
  <si>
    <t>287 TAMPINES STREET 22 Blk 287 #04-364</t>
  </si>
  <si>
    <t>Raiyme Salleh</t>
  </si>
  <si>
    <t>9071-1981</t>
  </si>
  <si>
    <t>702 BEDOK RESERVOIR ROAD #12-3554</t>
  </si>
  <si>
    <t>'470702</t>
  </si>
  <si>
    <t>Mohd Raiyme Mohd Salleh</t>
  </si>
  <si>
    <t xml:space="preserve">Design:Feathers </t>
  </si>
  <si>
    <t>Wendy Wee</t>
  </si>
  <si>
    <t>8125-3235</t>
  </si>
  <si>
    <t>318D ANCHORVALE LINK #11-225</t>
  </si>
  <si>
    <t>'544318</t>
  </si>
  <si>
    <t>ADRIAN FOO</t>
  </si>
  <si>
    <t>9826-2522</t>
  </si>
  <si>
    <t>471A UPPER SERANGOON CRESCENT #14-394</t>
  </si>
  <si>
    <t>'531471</t>
  </si>
  <si>
    <t>Adrian Foo</t>
  </si>
  <si>
    <t>Please place items in electric riser beside door.</t>
  </si>
  <si>
    <t>Pls deliver together at same time together with another mail order I had ordered 2 days ago</t>
  </si>
  <si>
    <t xml:space="preserve">Size:Size M / Color:Maroon </t>
  </si>
  <si>
    <t>Joyce Lim</t>
  </si>
  <si>
    <t>9852-4578</t>
  </si>
  <si>
    <t>MAYSPRINGS 6 PETIR ROAD Block 6, #06-08</t>
  </si>
  <si>
    <t>09852-4578</t>
  </si>
  <si>
    <t xml:space="preserve">â˜… Korean Animal Phone Stand â˜… Handphone and Tablet Holder Mobile Accessories Prop Samsung iPhone </t>
  </si>
  <si>
    <t>Jonathan Millan</t>
  </si>
  <si>
    <t>8448-7434</t>
  </si>
  <si>
    <t>409 SEMBAWANG DRIVE 14-784</t>
  </si>
  <si>
    <t>'750409</t>
  </si>
  <si>
    <t>Pls call or sms 8448 7434 before delivery. Preferred delivery time after 7 pm during weekdays and anytime during weekends.</t>
  </si>
  <si>
    <t>â˜… Makeup Essentials Storage Box â˜… Cosmetic Facial Nail Polish Cotton Pad Wipe Buds Swabs Container</t>
  </si>
  <si>
    <t>ERMA</t>
  </si>
  <si>
    <t>6364-4094</t>
  </si>
  <si>
    <t>9847-7408</t>
  </si>
  <si>
    <t>608 WOODLANDS RING ROAD #07-245</t>
  </si>
  <si>
    <t>'730608</t>
  </si>
  <si>
    <t>â˜… Premium Pokemon Stickers â˜… Decorative Pikachu Pokemon Go Trainer Sticky Stationery DIY Kit</t>
  </si>
  <si>
    <t>Yen Hui</t>
  </si>
  <si>
    <t>9724-5232</t>
  </si>
  <si>
    <t>WATERWOODS 19 PUNGGOL FIELD WALK #10-11</t>
  </si>
  <si>
    <t>'828748</t>
  </si>
  <si>
    <t>lauyh82</t>
  </si>
  <si>
    <t>Jimmy Lucas</t>
  </si>
  <si>
    <t>9828-9787</t>
  </si>
  <si>
    <t>774 BEDOK RESERVOIR VIEW #18-109</t>
  </si>
  <si>
    <t>Amber Tan</t>
  </si>
  <si>
    <t>138B LORONG 1A TOA PAYOH 29-22</t>
  </si>
  <si>
    <t>Juliet Ang</t>
  </si>
  <si>
    <t>6410-9007</t>
  </si>
  <si>
    <t>9839-9016</t>
  </si>
  <si>
    <t>PARK INFINIA AT WEE NAM 2A LINCOLN ROAD #17-10</t>
  </si>
  <si>
    <t>norzana</t>
  </si>
  <si>
    <t>8233-6841</t>
  </si>
  <si>
    <t>670B EDGEFIELD PLAINS #15-630</t>
  </si>
  <si>
    <t>'822670</t>
  </si>
  <si>
    <t>Jisoo Han</t>
  </si>
  <si>
    <t>8120-7701</t>
  </si>
  <si>
    <t>5 RIVER VALLEY CLOSE Euro Asia Court, #11-01</t>
  </si>
  <si>
    <t>'238430</t>
  </si>
  <si>
    <t>â˜… Remote Control and Stationery Holder - White Wooden â˜… Tidy your Messy Table Â–Â–Â–Â–Â–Â–Â–â— Simple Rack</t>
  </si>
  <si>
    <t>Jerren Teo</t>
  </si>
  <si>
    <t>9794-5659</t>
  </si>
  <si>
    <t>217C SUMANG WALK #13-216</t>
  </si>
  <si>
    <t>'823217</t>
  </si>
  <si>
    <t xml:space="preserve">Pls ensure all items in good condition. Kindly call me before delivery. </t>
  </si>
  <si>
    <t xml:space="preserve">â˜… Desktop Extension Shelf â˜… Adjustable Desk Organizer Rack Stand for Books Stationery Storage </t>
  </si>
  <si>
    <t>Ai Ling</t>
  </si>
  <si>
    <t>9002-3307</t>
  </si>
  <si>
    <t>THE TRILINQ 28A JALAN LEMPENG #21-10</t>
  </si>
  <si>
    <t>AiLing Yeo</t>
  </si>
  <si>
    <t>Please let SMS/whatsapp me when you send it.</t>
  </si>
  <si>
    <t>SGP109869836</t>
  </si>
  <si>
    <t>â˜… Stainless Steel Pedal Bin â˜… Silent Flip Open Lid - Kitchen Bedroom Bathroom Living Room Dustbin</t>
  </si>
  <si>
    <t>Katherine CHUNG</t>
  </si>
  <si>
    <t>8668-2661</t>
  </si>
  <si>
    <t>624 ANG MO KIO AVENUE 4 #11-1090</t>
  </si>
  <si>
    <t>'560624</t>
  </si>
  <si>
    <t>Katherine Chung</t>
  </si>
  <si>
    <t>SGP109872064</t>
  </si>
  <si>
    <t xml:space="preserve">Type:Mop Bucket Set w Wheels + Soap Dispenser (Green) </t>
  </si>
  <si>
    <t>PNG KIM SENG</t>
  </si>
  <si>
    <t>9062-3288</t>
  </si>
  <si>
    <t>Singapore Blk 206 Toa Payoh North #01-1223</t>
  </si>
  <si>
    <t>SGP109875238</t>
  </si>
  <si>
    <t>Lydia koh</t>
  </si>
  <si>
    <t>9489-1649</t>
  </si>
  <si>
    <t>178 JALAN JURONG KECHIL #04-35</t>
  </si>
  <si>
    <t>'596150</t>
  </si>
  <si>
    <t>lydiakohst</t>
  </si>
  <si>
    <t>Please leave it at the concierge if nobody answers the door</t>
  </si>
  <si>
    <t>Sin Wai Jack</t>
  </si>
  <si>
    <t>656762-5317</t>
  </si>
  <si>
    <t>659154-8036</t>
  </si>
  <si>
    <t>297A CHOA CHU KANG AVENUE 2 #11-114</t>
  </si>
  <si>
    <t>'681297</t>
  </si>
  <si>
    <t>Wendy Wong</t>
  </si>
  <si>
    <t>9729-9311</t>
  </si>
  <si>
    <t>THE ESPARIS 7A PASIR RIS DRIVE 4 #10-08 Singapore 519460</t>
  </si>
  <si>
    <t>'519460</t>
  </si>
  <si>
    <t>Toto Mommy</t>
  </si>
  <si>
    <t xml:space="preserve">Urgent 
Please dispatch as soon as possible </t>
  </si>
  <si>
    <t>9028-0736</t>
  </si>
  <si>
    <t>939 Hougang Street 92 #10-35</t>
  </si>
  <si>
    <t>'530939</t>
  </si>
  <si>
    <t xml:space="preserve">â˜… Natural Wood Book / Art Stands â˜… Foldable and Portable Tabletop Wooden Stand For Reading </t>
  </si>
  <si>
    <t>Yeo Lee Nah</t>
  </si>
  <si>
    <t>6284-4743</t>
  </si>
  <si>
    <t>9187-2290</t>
  </si>
  <si>
    <t>SGP109897067</t>
  </si>
  <si>
    <t>Lai Han Seng</t>
  </si>
  <si>
    <t>6463-0323</t>
  </si>
  <si>
    <t>9745-4320</t>
  </si>
  <si>
    <t>THE GRANDSTAND 200 TURF CLUB ROAD #02-02</t>
  </si>
  <si>
    <t>'287994</t>
  </si>
  <si>
    <t>Please deliver from 2pm-8pm Mondays - Fridays.
Take Lift 7 to J H Kim Taekwondo (Level 2)
Thank you.</t>
  </si>
  <si>
    <t>Kai Xuan</t>
  </si>
  <si>
    <t>9172-1533</t>
  </si>
  <si>
    <t>2, Orchard Link, *SCAPE Location : Next to Taxi Stand, Hours : 24 hours, POPStation@*SCAPE</t>
  </si>
  <si>
    <t>'912390</t>
  </si>
  <si>
    <t>â˜… Toothbrush Holder and Toothpaste Dispenser Set â˜… Comes With Cups! Unique Creative No Mess Storage</t>
  </si>
  <si>
    <t>Ong Lay Eng</t>
  </si>
  <si>
    <t>9436-1027</t>
  </si>
  <si>
    <t>9105-4757</t>
  </si>
  <si>
    <t>153 ANG MO KIO AVENUE 5 #04-3086</t>
  </si>
  <si>
    <t>'560153</t>
  </si>
  <si>
    <t>call before delivery</t>
  </si>
  <si>
    <t>Nurfairuz</t>
  </si>
  <si>
    <t>6503-1821</t>
  </si>
  <si>
    <t>9667-4171</t>
  </si>
  <si>
    <t>104 TECK WHYE LANE #03-464 Singapore 680104</t>
  </si>
  <si>
    <t>Muhammad Danial</t>
  </si>
  <si>
    <t>6599-9574</t>
  </si>
  <si>
    <t>8569-2584</t>
  </si>
  <si>
    <t>856 JURONG WEST STREET 81 #08-542</t>
  </si>
  <si>
    <t>'640856</t>
  </si>
  <si>
    <t>Dan Danial</t>
  </si>
  <si>
    <t>SGP109914900</t>
  </si>
  <si>
    <t>Christian Lee</t>
  </si>
  <si>
    <t>6344-7916</t>
  </si>
  <si>
    <t>9746-1869</t>
  </si>
  <si>
    <t>75 MARINE DRIVE #02-21</t>
  </si>
  <si>
    <t>Christian</t>
  </si>
  <si>
    <t>SGP109919182</t>
  </si>
  <si>
    <t>Cheryllyn Chua</t>
  </si>
  <si>
    <t>9338-3105</t>
  </si>
  <si>
    <t>4 DEFU LANE 9 -</t>
  </si>
  <si>
    <t>'539246</t>
  </si>
  <si>
    <t>Liqi</t>
  </si>
  <si>
    <t>Rica</t>
  </si>
  <si>
    <t>9423-6080</t>
  </si>
  <si>
    <t>853 YISHUN RING ROAD #06-3529</t>
  </si>
  <si>
    <t>SGP109922712</t>
  </si>
  <si>
    <t>â˜… Improvised Shoe Rack Stool â˜… 4 Different Lengths! Double Tier Convenient Storage Organizer Bench</t>
  </si>
  <si>
    <t>JESSICA</t>
  </si>
  <si>
    <t>9623-3613</t>
  </si>
  <si>
    <t>66 TELOK BLANGAH DRIVE #06-214</t>
  </si>
  <si>
    <t>'100066</t>
  </si>
  <si>
    <t>Mary Siow</t>
  </si>
  <si>
    <t>9642-1107</t>
  </si>
  <si>
    <t>810, Bukit Batok West Ave 5, Bukit Gombak Sports and Recreation Centre Locatoin : Level 1, along corridor facing the MRT, Hours : 24 hours, POPStation@Bukit Gombak SRC</t>
  </si>
  <si>
    <t>â˜… Classic Bathroom Racks â˜… 5 Types! Modern Bathroom / Kitchen Storage Organisation Corner Shelves</t>
  </si>
  <si>
    <t>Yam Jian Hao</t>
  </si>
  <si>
    <t>9820-7200</t>
  </si>
  <si>
    <t>308 YISHUN RING ROAD #08-1260</t>
  </si>
  <si>
    <t>zach yam</t>
  </si>
  <si>
    <t>SGP109929884</t>
  </si>
  <si>
    <t>Soo Yan</t>
  </si>
  <si>
    <t>9755-3328</t>
  </si>
  <si>
    <t>YEW LIAN PARK 16 TAMAN PERMATA Singapore</t>
  </si>
  <si>
    <t>'575139</t>
  </si>
  <si>
    <t>Andrea</t>
  </si>
  <si>
    <t>Kah Leong</t>
  </si>
  <si>
    <t>9821-8921</t>
  </si>
  <si>
    <t>36A  Mangis Road Katong Apartment</t>
  </si>
  <si>
    <t>'424971</t>
  </si>
  <si>
    <t>truth8</t>
  </si>
  <si>
    <t>SGP109930303</t>
  </si>
  <si>
    <t>â˜… Breathable Back Rest Cushion with Strap â˜… Back Support Pain Relief at Home Office Car / Travel</t>
  </si>
  <si>
    <t>Sha yue</t>
  </si>
  <si>
    <t>9138-6003</t>
  </si>
  <si>
    <t>WEST LAKE GARDEN 6 WESTLAKE AVENUE 6 west lake avenue</t>
  </si>
  <si>
    <t>'574215</t>
  </si>
  <si>
    <t>serena</t>
  </si>
  <si>
    <t>SGP109931201</t>
  </si>
  <si>
    <t>Tan Seok Koon</t>
  </si>
  <si>
    <t>6213-0938</t>
  </si>
  <si>
    <t>9787-5448</t>
  </si>
  <si>
    <t>40 TELOK BLANGAH RISE #05-401</t>
  </si>
  <si>
    <t>'090040</t>
  </si>
  <si>
    <t>Please do not deliver on Saturdays, Sundays &amp; public holidays.
Preferably to call before delivery.</t>
  </si>
  <si>
    <t>SGP109933113</t>
  </si>
  <si>
    <t>Gwen Kiew</t>
  </si>
  <si>
    <t>9339-2340</t>
  </si>
  <si>
    <t>275D COMPASSVALE LINK #07-238</t>
  </si>
  <si>
    <t>'544275</t>
  </si>
  <si>
    <t>Gwen</t>
  </si>
  <si>
    <t>Tan Jie Yong</t>
  </si>
  <si>
    <t>8268-2729</t>
  </si>
  <si>
    <t>330 TAH CHING ROAD #13-90</t>
  </si>
  <si>
    <t>'610330</t>
  </si>
  <si>
    <t>Jieyong</t>
  </si>
  <si>
    <t xml:space="preserve">Color:Rii Mini I8 - White </t>
  </si>
  <si>
    <t>Chan Hon Sung</t>
  </si>
  <si>
    <t>9014-8030</t>
  </si>
  <si>
    <t>CARABELLE 63 WEST COAST WAY #11-25</t>
  </si>
  <si>
    <t>Andy Toh</t>
  </si>
  <si>
    <t>659797-4706</t>
  </si>
  <si>
    <t>Blk 236 Bukit Batok East Ave 5 hex 05-145 Singapore</t>
  </si>
  <si>
    <t>'650236</t>
  </si>
  <si>
    <t>9797-4706</t>
  </si>
  <si>
    <t>â¤ Double-Sided Jewellery Organizer with Necklace Hooks â¤ Pockets and Hooks on Flip Sides! â—•â€¿â—•ã€‚</t>
  </si>
  <si>
    <t>Chloe Lim</t>
  </si>
  <si>
    <t>9171-7224</t>
  </si>
  <si>
    <t>8 TUAS DRIVE 2 Level 2</t>
  </si>
  <si>
    <t>'638643</t>
  </si>
  <si>
    <t>9670-1462</t>
  </si>
  <si>
    <t>SGP109946718</t>
  </si>
  <si>
    <t>Melissa Kooi</t>
  </si>
  <si>
    <t>9752-5781</t>
  </si>
  <si>
    <t>258C PUNGGOL FIELD #06-65</t>
  </si>
  <si>
    <t xml:space="preserve">â˜… Drawer Compartment Organizer â˜… Stationery Cutlery Makeup Undergarment Ties Divider Partition </t>
  </si>
  <si>
    <t>Jerlyn Lin</t>
  </si>
  <si>
    <t>9777-9786</t>
  </si>
  <si>
    <t>678 HOUGANG AVENUE 8 #04-503 S530678(SGP109949137)</t>
  </si>
  <si>
    <t>'530678</t>
  </si>
  <si>
    <t>Shirley Chan</t>
  </si>
  <si>
    <t>9711-6898</t>
  </si>
  <si>
    <t>Singapore BLK 34 #08-1080  TELOK BLANGAH WAY S 090034</t>
  </si>
  <si>
    <t>'090034</t>
  </si>
  <si>
    <t>Pls send out fast, thanks</t>
  </si>
  <si>
    <t>QT0000020079</t>
  </si>
  <si>
    <t>Alex Chan</t>
  </si>
  <si>
    <t>9108-9663</t>
  </si>
  <si>
    <t>180, Kitchener Road, City Square Mall Location : #01-06, Hours : 24 hours, POPStation@City Square Mall</t>
  </si>
  <si>
    <t>'912090</t>
  </si>
  <si>
    <t>SGP110011408</t>
  </si>
  <si>
    <t xml:space="preserve">â˜… Space Saving Upper Storage Rack â˜… Bathroom Toilet Bowl Washing Machine Multi-Tier Organizer Shelf </t>
  </si>
  <si>
    <t>Wendy Chng</t>
  </si>
  <si>
    <t>9144-7713</t>
  </si>
  <si>
    <t>1 CANBERRA 3 CANBERRA DRIVE #13-08</t>
  </si>
  <si>
    <t>'768102</t>
  </si>
  <si>
    <t>â˜… Wall Tray Organizer â˜… Home Compartment Organiser Multipurpose Convenient Space Saving Storage</t>
  </si>
  <si>
    <t>Zubaidah  Tahir</t>
  </si>
  <si>
    <t>9877-1973</t>
  </si>
  <si>
    <t>Blk 503 Jelapang Road#04-364 Hdb</t>
  </si>
  <si>
    <t>'670503</t>
  </si>
  <si>
    <t>Zoob</t>
  </si>
  <si>
    <t>Goh Lin Chia</t>
  </si>
  <si>
    <t>9690-4459</t>
  </si>
  <si>
    <t>56 CASSIA CRESCENT #08-07</t>
  </si>
  <si>
    <t>'391056</t>
  </si>
  <si>
    <t>Marecel Besanes</t>
  </si>
  <si>
    <t>8425-4967</t>
  </si>
  <si>
    <t>POSHGROVE EAST 335 EAST COAST ROAD 335 East Coast Road #05 - 15</t>
  </si>
  <si>
    <t>'428960</t>
  </si>
  <si>
    <t>philip Nuqui</t>
  </si>
  <si>
    <t>6305-2282</t>
  </si>
  <si>
    <t>9122-7185</t>
  </si>
  <si>
    <t>FINEXIS BUILDING 108 ROBINSON ROAD 01-01</t>
  </si>
  <si>
    <t>'068900</t>
  </si>
  <si>
    <t>philip</t>
  </si>
  <si>
    <t>9019-2645</t>
  </si>
  <si>
    <t>â¤ Bag Organizer â¤ 2 Designs! Backpack Women Handbag Pouch Laptop Case Fashion Clutch Holder</t>
  </si>
  <si>
    <t>john cp goh</t>
  </si>
  <si>
    <t>9001-2836</t>
  </si>
  <si>
    <t>3A UPPER BOON KENG ROAD #05-608</t>
  </si>
  <si>
    <t>jcpgoh</t>
  </si>
  <si>
    <t>Dinh Thi Thanh Van</t>
  </si>
  <si>
    <t>9738-7065</t>
  </si>
  <si>
    <t>8121-6066</t>
  </si>
  <si>
    <t>3 LORONG LEW LIAN #12-60</t>
  </si>
  <si>
    <t>'531003</t>
  </si>
  <si>
    <t>Van Dinh</t>
  </si>
  <si>
    <t>David Lim</t>
  </si>
  <si>
    <t>9455-4555</t>
  </si>
  <si>
    <t>411A FERNVALE ROAD #20-74</t>
  </si>
  <si>
    <t>'791411</t>
  </si>
  <si>
    <t>davidlimkh</t>
  </si>
  <si>
    <t>Cheok Aik Khoon</t>
  </si>
  <si>
    <t>9641-0092</t>
  </si>
  <si>
    <t>18 WOODLANDS LOOP 18 Woodlands Loop, #04-00</t>
  </si>
  <si>
    <t>'738100</t>
  </si>
  <si>
    <t>Please call me at 96410092 when the items are delivered.</t>
  </si>
  <si>
    <t>Jennifer Kwok</t>
  </si>
  <si>
    <t>9833-8814</t>
  </si>
  <si>
    <t>890A TAMPINES AVENUE 1 #14-301</t>
  </si>
  <si>
    <t>'521890</t>
  </si>
  <si>
    <t>Azizah</t>
  </si>
  <si>
    <t>9183-0545</t>
  </si>
  <si>
    <t>Blk 45 Bendemeer Road#03-1443 Blk 45 Bendemeer Road #03-1443 S(330045)</t>
  </si>
  <si>
    <t>'330045</t>
  </si>
  <si>
    <t>ziza</t>
  </si>
  <si>
    <t>PEARLE SAOIRSE</t>
  </si>
  <si>
    <t>8198-0148</t>
  </si>
  <si>
    <t>64 YUNG KUANG ROAD #17-109</t>
  </si>
  <si>
    <t>'610064</t>
  </si>
  <si>
    <t>â˜… Hand Towel â˜… Candy Colours or Cute Animal Designs! Kitchen Bathroom Cleaning - Soft and Absorbent</t>
  </si>
  <si>
    <t>Eugene Ng</t>
  </si>
  <si>
    <t>8500-9893</t>
  </si>
  <si>
    <t>8838-1421</t>
  </si>
  <si>
    <t>20 TEBAN GARDENS ROAD #26-109</t>
  </si>
  <si>
    <t>'600020</t>
  </si>
  <si>
    <t>Elizabeth Tan</t>
  </si>
  <si>
    <t>Lyndie Chua</t>
  </si>
  <si>
    <t>9093-5862</t>
  </si>
  <si>
    <t>FLAMINGO VALLEY 460 SIGLAP ROAD #01-11</t>
  </si>
  <si>
    <t>'455939</t>
  </si>
  <si>
    <t xml:space="preserve">â˜… Trouser Hanger â˜… 5-Layer Multi-Purpose Hanging Hook In Closet Wardrobe For Pants Jeans Clothes </t>
  </si>
  <si>
    <t>Christine Chan</t>
  </si>
  <si>
    <t>9731-3134</t>
  </si>
  <si>
    <t>THE ARTE 23 JALAN RAJA UDANG #04-08</t>
  </si>
  <si>
    <t>'329216</t>
  </si>
  <si>
    <t>Ivy Lim</t>
  </si>
  <si>
    <t>9450-7379</t>
  </si>
  <si>
    <t>SILVERSEA 52 MARINE PARADE ROAD Tower 4 unit 19-20</t>
  </si>
  <si>
    <t>'449308</t>
  </si>
  <si>
    <t>ivi7</t>
  </si>
  <si>
    <t>Please check the good in good condition and the screw complete.  Need to bring to another country.  Thank you</t>
  </si>
  <si>
    <t>Ganesh Ronanki</t>
  </si>
  <si>
    <t>8121-9142</t>
  </si>
  <si>
    <t>444 CHOA CHU KANG AVENUE 4 #02-333, Blk 444,</t>
  </si>
  <si>
    <t>'680444</t>
  </si>
  <si>
    <t>Ganesh Kumar</t>
  </si>
  <si>
    <t>9765-3927</t>
  </si>
  <si>
    <t>733 TAMPINES STREET 71 14-69</t>
  </si>
  <si>
    <t>'520733</t>
  </si>
  <si>
    <t>SGP110039934</t>
  </si>
  <si>
    <t>8126-4548</t>
  </si>
  <si>
    <t>Blk 444  Jurong West Avenue 1 #07-776 Singapore 640444</t>
  </si>
  <si>
    <t>'640444</t>
  </si>
  <si>
    <t>CINDYCLOSETS</t>
  </si>
  <si>
    <t>Pls arrange for evening delivery</t>
  </si>
  <si>
    <t>sheryl teo</t>
  </si>
  <si>
    <t>9723-5056</t>
  </si>
  <si>
    <t>EASTPOINT GREEN 1 SIMEI STREET 3 Tower 1C #05-08</t>
  </si>
  <si>
    <t>'529890</t>
  </si>
  <si>
    <t>Sheryl teo</t>
  </si>
  <si>
    <t>SGP110058313</t>
  </si>
  <si>
    <t xml:space="preserve">Type:8L / Color:Mint Green(+S$1.99) </t>
  </si>
  <si>
    <t>Vivien Tan</t>
  </si>
  <si>
    <t>8288-4664</t>
  </si>
  <si>
    <t>COSTA RHU 1 RHU CROSS #04-11</t>
  </si>
  <si>
    <t>'437431</t>
  </si>
  <si>
    <t>vtan83</t>
  </si>
  <si>
    <t>QT0000020094</t>
  </si>
  <si>
    <t>[Multi-color] â˜… Anti-Slip Cooling Mat! â˜… Multipurpose Ice Pad | No Refrigeration or Electricity â—•â€¿â—•ï½¡</t>
  </si>
  <si>
    <t>SGP110065327</t>
  </si>
  <si>
    <t>Gerene Ong</t>
  </si>
  <si>
    <t>9800-6918</t>
  </si>
  <si>
    <t>1001 JALAN BUKIT MERAH #06-01 Singapore 159455</t>
  </si>
  <si>
    <t>'159455</t>
  </si>
  <si>
    <t>SGP110068039</t>
  </si>
  <si>
    <t>Tracy lim</t>
  </si>
  <si>
    <t>9683-2953</t>
  </si>
  <si>
    <t>875 WOODLANDS STREET 82 #09-540</t>
  </si>
  <si>
    <t>'730875</t>
  </si>
  <si>
    <t>Tracy</t>
  </si>
  <si>
    <t xml:space="preserve">Please call before delivery. </t>
  </si>
  <si>
    <t>SGP110070246</t>
  </si>
  <si>
    <t>MERLYN TALABA</t>
  </si>
  <si>
    <t>9038-5279</t>
  </si>
  <si>
    <t>9452-2943</t>
  </si>
  <si>
    <t>GOLDENHILL VILLAS 7 GOLDEN WALK 7 GOLDEN WALK GOLDENHILL VILLAS SINGAPORE 554673</t>
  </si>
  <si>
    <t>'554673</t>
  </si>
  <si>
    <t>Merlyn Talaba</t>
  </si>
  <si>
    <t>SGP110080977</t>
  </si>
  <si>
    <t>Jerilyn Chia</t>
  </si>
  <si>
    <t>9168-0943</t>
  </si>
  <si>
    <t>673B JURONG WEST STREET 65 #07-06</t>
  </si>
  <si>
    <t>Jeri</t>
  </si>
  <si>
    <t>Njm Sam</t>
  </si>
  <si>
    <t>9115-4130</t>
  </si>
  <si>
    <t>90, Boon Lay Way , Yuhua Community Club Location : Level 1, Next to NPC , Hours : 24 hours, POPStation@Yuhua CC</t>
  </si>
  <si>
    <t>'916094</t>
  </si>
  <si>
    <t>Sam</t>
  </si>
  <si>
    <t>SGP110099788</t>
  </si>
  <si>
    <t>8488-7768</t>
  </si>
  <si>
    <t>335C ANCHORVALE CRESCENT #10-78</t>
  </si>
  <si>
    <t>â˜… Fringe Cutter / Bangs Trimmer With Long Fringe Clip â˜… DIY Hair Styling Tool Cut Your Own Hairstyle</t>
  </si>
  <si>
    <t>Iris teo</t>
  </si>
  <si>
    <t>8868-4082</t>
  </si>
  <si>
    <t>SEASTRAND 17 PASIR RIS LINK #11-41</t>
  </si>
  <si>
    <t>'518183</t>
  </si>
  <si>
    <t>Tiff</t>
  </si>
  <si>
    <t>9698-9791</t>
  </si>
  <si>
    <t>124 TANJONG PAGAR ROAD Cheongdam Korean skin management</t>
  </si>
  <si>
    <t>'088533</t>
  </si>
  <si>
    <t>Jean Ho</t>
  </si>
  <si>
    <t>9749-9269</t>
  </si>
  <si>
    <t>THE GLADES 16 BEDOK RISE #09-50</t>
  </si>
  <si>
    <t>'465409</t>
  </si>
  <si>
    <t>jean</t>
  </si>
  <si>
    <t>Heni Riana</t>
  </si>
  <si>
    <t>8401-1468</t>
  </si>
  <si>
    <t>80 kim seng rd #19-04 S239426 Mirage tower 80 kim seng road #19-04 S239426 Mirage tower</t>
  </si>
  <si>
    <t>'239426</t>
  </si>
  <si>
    <t>heniriana28</t>
  </si>
  <si>
    <t xml:space="preserve">Can you help me to give me the item that expired date still far away. Thank you. And appreciate it; (
</t>
  </si>
  <si>
    <t>Lee Siu Siu</t>
  </si>
  <si>
    <t>9863-0220</t>
  </si>
  <si>
    <t>WATERWOODS 25 PUNGGOL FIELD WALK 25 Punggol Field Walk  #02-22  Singapore 828751</t>
  </si>
  <si>
    <t>'828751</t>
  </si>
  <si>
    <t>Kristi Yeo</t>
  </si>
  <si>
    <t>9753-3290</t>
  </si>
  <si>
    <t>307 TAMPINES STREET 32 #08-94</t>
  </si>
  <si>
    <t>'520307</t>
  </si>
  <si>
    <t>kristiyeo</t>
  </si>
  <si>
    <t>Tan Kim Chwee</t>
  </si>
  <si>
    <t>9734-0693</t>
  </si>
  <si>
    <t>52 LENGKOK BAHRU #07-303</t>
  </si>
  <si>
    <t>Huiling</t>
  </si>
  <si>
    <t>Ms Tan</t>
  </si>
  <si>
    <t>9673-7296</t>
  </si>
  <si>
    <t>SINGAPORE PORT INSTITUTE 2 MARITIME SQUARE Harbourfront centre, 1 Maritime Square Level 9</t>
  </si>
  <si>
    <t>'099255</t>
  </si>
  <si>
    <t>sergrie</t>
  </si>
  <si>
    <t>1)Please deliver between 12pm - 3pm (Mon, Tue, Wed and Friday)
2)Please do not deliver on Thursday
Thank you</t>
  </si>
  <si>
    <t>THOMAS TAN</t>
  </si>
  <si>
    <t>8201-8525</t>
  </si>
  <si>
    <t>9362-5924</t>
  </si>
  <si>
    <t>BRADDELL VIEW 10M BRADDELL HILL #01-56</t>
  </si>
  <si>
    <t>'579731</t>
  </si>
  <si>
    <t>Haryani Mohd Ibrahim</t>
  </si>
  <si>
    <t>9835-6374</t>
  </si>
  <si>
    <t>887 TAMPINES STREET 81 #02-1006</t>
  </si>
  <si>
    <t>'520887</t>
  </si>
  <si>
    <t>Haryani</t>
  </si>
  <si>
    <t>9090-0601</t>
  </si>
  <si>
    <t>310B PUNGGOL WALK #08-560</t>
  </si>
  <si>
    <t>belle</t>
  </si>
  <si>
    <t>â˜… Silicone Baby Bib with Waterproof Pocket â˜… Food Grade Silicone â€“ Soft and Safe / Easy to Wash</t>
  </si>
  <si>
    <t>charmaine</t>
  </si>
  <si>
    <t>9336-3936</t>
  </si>
  <si>
    <t>662 HOUGANG AVENUE 4 #09-407</t>
  </si>
  <si>
    <t>'530662</t>
  </si>
  <si>
    <t xml:space="preserve">â˜… Cable Organizer Box â˜… Neat Arrangement Wires Manages Safe Storage Around Children Holder </t>
  </si>
  <si>
    <t>Nur Rafidah</t>
  </si>
  <si>
    <t>6763-2740</t>
  </si>
  <si>
    <t>9858-0418</t>
  </si>
  <si>
    <t>473 CHOA CHU KANG AVENUE 3 #12-183</t>
  </si>
  <si>
    <t>'680473</t>
  </si>
  <si>
    <t>â˜… Bathroom Floor Mat â˜… Waterproof Anti-Slip PVC Material! 60 x 45cm - Use for Bathroom Kitchen â—•â€¿â—•ï½¡</t>
  </si>
  <si>
    <t>Donna Zhang</t>
  </si>
  <si>
    <t>9438-4561</t>
  </si>
  <si>
    <t>401 HOUGANG AVENUE 10 #08-1152</t>
  </si>
  <si>
    <t>'530401</t>
  </si>
  <si>
    <t>09438-4561</t>
  </si>
  <si>
    <t>KIM POH NG</t>
  </si>
  <si>
    <t>8133-7817</t>
  </si>
  <si>
    <t xml:space="preserve">VILLA VERDE 10 VERDE VIEW </t>
  </si>
  <si>
    <t>'688648</t>
  </si>
  <si>
    <t>Mike Ng</t>
  </si>
  <si>
    <t>Tham Yeow meng</t>
  </si>
  <si>
    <t>9749-0056</t>
  </si>
  <si>
    <t>Yishun Ring Road #09-4431</t>
  </si>
  <si>
    <t>'762813</t>
  </si>
  <si>
    <t>ric_tham@yahoo.com.sg</t>
  </si>
  <si>
    <t>ELAINE TAN</t>
  </si>
  <si>
    <t>9023-3859</t>
  </si>
  <si>
    <t>MND BUILDING ANNEXE A 9 MAXWELL ROAD 04-06</t>
  </si>
  <si>
    <t>'069112</t>
  </si>
  <si>
    <t>Elaine Tan</t>
  </si>
  <si>
    <t>June How</t>
  </si>
  <si>
    <t>9822-3104</t>
  </si>
  <si>
    <t>IMM BUILDING 2 JURONG EAST STREET 21 #03-147</t>
  </si>
  <si>
    <t>Ding Feng Services Engineering</t>
  </si>
  <si>
    <t>Malaysia098-22-3104</t>
  </si>
  <si>
    <t>Boon Chew</t>
  </si>
  <si>
    <t>9649-6454</t>
  </si>
  <si>
    <t>Singapore Blk 218 Jurong East Street 21, 08-565</t>
  </si>
  <si>
    <t>'600218</t>
  </si>
  <si>
    <t>Boon Chew Soon</t>
  </si>
  <si>
    <t>â˜… Electric Air Pump â˜… Fast Inflation Deflation of Inflatable Swimming Float Air Bed Sofa Vacuum Bag</t>
  </si>
  <si>
    <t>ang beng wee</t>
  </si>
  <si>
    <t>9827-7281</t>
  </si>
  <si>
    <t>Singapore blk 484 jurong west ave 1,#05-109</t>
  </si>
  <si>
    <t>Prasad Punupu</t>
  </si>
  <si>
    <t>9685-7396</t>
  </si>
  <si>
    <t>450G TAMPINES STREET 42 09-374, Block 450G</t>
  </si>
  <si>
    <t>'527450</t>
  </si>
  <si>
    <t>8222-0800</t>
  </si>
  <si>
    <t>HUA MEI GARDENS 29 PHOENIX RISE .</t>
  </si>
  <si>
    <t>'668229</t>
  </si>
  <si>
    <t>Jane Lim</t>
  </si>
  <si>
    <t>Yoon Young Jin</t>
  </si>
  <si>
    <t>9391-9977</t>
  </si>
  <si>
    <t>BOYS BRIGADE HQ 105 GANGES AVENUE Ganges Ave. Open Space (beside boys brigade HQ)</t>
  </si>
  <si>
    <t>'169695</t>
  </si>
  <si>
    <t>Yoon young jin</t>
  </si>
  <si>
    <t xml:space="preserve">Type:Soap Dispenser - Black with Silver Dispenser </t>
  </si>
  <si>
    <t>Nur Zahidah</t>
  </si>
  <si>
    <t>9858-1644</t>
  </si>
  <si>
    <t>Blk 417 Choa Chu Kang Ave 4 #03-370 Blk 417 choa chu kang ave 4 #03-370 singapore 680417</t>
  </si>
  <si>
    <t>'680417</t>
  </si>
  <si>
    <t>SGP110130570</t>
  </si>
  <si>
    <t>pearlyn goh</t>
  </si>
  <si>
    <t>9688-6825</t>
  </si>
  <si>
    <t>Singapore Blk 464 #07-19 Choa Chu Kang Ave 4</t>
  </si>
  <si>
    <t>'680464</t>
  </si>
  <si>
    <t>call b4 delivery</t>
  </si>
  <si>
    <t>SGP110132071</t>
  </si>
  <si>
    <t>Aria Ting</t>
  </si>
  <si>
    <t>9820-4353</t>
  </si>
  <si>
    <t>Blk 332 Tah Ching Road #03-165 Singapore</t>
  </si>
  <si>
    <t>'610332</t>
  </si>
  <si>
    <t>Hi, pls check all parts of the item are included and well-packed before delivery. Thanks!</t>
  </si>
  <si>
    <t>SGP110187420</t>
  </si>
  <si>
    <t xml:space="preserve">Size:Classic Business Laptop Bag (Small 35cm) </t>
  </si>
  <si>
    <t>6674-7567</t>
  </si>
  <si>
    <t>9487-3733</t>
  </si>
  <si>
    <t>155 YUNG LOH ROAD #16-04</t>
  </si>
  <si>
    <t>SGP110193174</t>
  </si>
  <si>
    <t xml:space="preserve">â˜… Wooden Compartmentalized Shelf â˜… 5 or 7 Compartments Available! Home Furniture Display Rack </t>
  </si>
  <si>
    <t>Joyce Mak</t>
  </si>
  <si>
    <t>9644-5291</t>
  </si>
  <si>
    <t>75 LORONG 3 GEYLANG #04-01, Canne Lodge, Singapore 388869</t>
  </si>
  <si>
    <t>'388869</t>
  </si>
  <si>
    <t>SGP110198126</t>
  </si>
  <si>
    <t>Puay Juen Lew</t>
  </si>
  <si>
    <t>86 Ceylon Road 86 Ceylon Road  Singapore 429663</t>
  </si>
  <si>
    <t>Landed property, no other details</t>
  </si>
  <si>
    <t>SGP110198551</t>
  </si>
  <si>
    <t>Jean Tan</t>
  </si>
  <si>
    <t>9626-3322</t>
  </si>
  <si>
    <t>Singapore Blk 140 Tampines street 12 #09-438</t>
  </si>
  <si>
    <t>'520140</t>
  </si>
  <si>
    <t>Jinzu</t>
  </si>
  <si>
    <t>SGP110201423</t>
  </si>
  <si>
    <t>â˜… Moving Laundry Organizer Rack â˜… 2 or 3 Tiers! - Laundry Clothes Diapers Storage Stand / Shelves</t>
  </si>
  <si>
    <t xml:space="preserve">Type:3-Tier Moving Laundry Organizer / Color:Blue(+S$5.99) </t>
  </si>
  <si>
    <t>maisarah</t>
  </si>
  <si>
    <t>8431-2540</t>
  </si>
  <si>
    <t>92 HENDERSON ROAD #03-196</t>
  </si>
  <si>
    <t>'150092</t>
  </si>
  <si>
    <t>maiimaii</t>
  </si>
  <si>
    <t>QT0000020111</t>
  </si>
  <si>
    <t>Lim ji lit</t>
  </si>
  <si>
    <t>6227-5442</t>
  </si>
  <si>
    <t>9736-0615</t>
  </si>
  <si>
    <t>1, Tanjong Pagar Plaza, Tanjong Pagar Post Office Locatoin : At 24/7 Auto Lobby, Hours : 24 hours, POPStation@Tanjong Pagar PO</t>
  </si>
  <si>
    <t>xiaolilee77</t>
  </si>
  <si>
    <t>Pee Yanzhang</t>
  </si>
  <si>
    <t>9092-0567</t>
  </si>
  <si>
    <t>59 TELOK BLANGAH HEIGHTS #10-19</t>
  </si>
  <si>
    <t>'100059</t>
  </si>
  <si>
    <t>Yanzhang</t>
  </si>
  <si>
    <t>6266-6202</t>
  </si>
  <si>
    <t>9126-2501</t>
  </si>
  <si>
    <t>63 CORPORATION RISE NA</t>
  </si>
  <si>
    <t>'618377</t>
  </si>
  <si>
    <t>Joyce Ngiam</t>
  </si>
  <si>
    <t>9017-6627</t>
  </si>
  <si>
    <t>BRIZAY PARK 8 BRIZAY PARK 8 Brizay Park  Singapore 279952</t>
  </si>
  <si>
    <t>'279952</t>
  </si>
  <si>
    <t>9066-9917</t>
  </si>
  <si>
    <t>247 KIM KEAT LINK #02-45</t>
  </si>
  <si>
    <t>'310247</t>
  </si>
  <si>
    <t>joyce3222@live.com</t>
  </si>
  <si>
    <t>Jacky Lam</t>
  </si>
  <si>
    <t>9751-8304</t>
  </si>
  <si>
    <t>Blk 311B Anchorvale Lane #18-14</t>
  </si>
  <si>
    <t>'542311</t>
  </si>
  <si>
    <t xml:space="preserve">â˜… Cable Organizer Box with Charging Tray â˜… Home Organization Neat Arrangement Wires Manages Safe </t>
  </si>
  <si>
    <t>li mingyu</t>
  </si>
  <si>
    <t>9223-7948</t>
  </si>
  <si>
    <t>28 AYER RAJAH CRESCENT #05-02</t>
  </si>
  <si>
    <t>'139959</t>
  </si>
  <si>
    <t xml:space="preserve">This is an office address. Please send during office hour from Monday to Friday. </t>
  </si>
  <si>
    <t>Adnan</t>
  </si>
  <si>
    <t>8332-7244</t>
  </si>
  <si>
    <t>137 YISHUN RING ROAD Blk 137 Yishun Ring Road #02-176</t>
  </si>
  <si>
    <t>'760137</t>
  </si>
  <si>
    <t>Dee Adnan</t>
  </si>
  <si>
    <t>Joey Liew</t>
  </si>
  <si>
    <t>9721-5432</t>
  </si>
  <si>
    <t>PRESTIGE CENTRE 71 BUKIT BATOK CRESCENT #07-07</t>
  </si>
  <si>
    <t>'658071</t>
  </si>
  <si>
    <t>LIEW JOEY</t>
  </si>
  <si>
    <t>Ms. Yefke Inarie</t>
  </si>
  <si>
    <t>8332-9164</t>
  </si>
  <si>
    <t>296 PUNGGOL CENTRAL #03-499</t>
  </si>
  <si>
    <t>'820296</t>
  </si>
  <si>
    <t>Yefke</t>
  </si>
  <si>
    <t>Alexis Chow Meng Min</t>
  </si>
  <si>
    <t>9336-0442</t>
  </si>
  <si>
    <t>BALESTIER POINT 279 BALESTIER ROAD #06-07</t>
  </si>
  <si>
    <t>'329727</t>
  </si>
  <si>
    <t>Alexis</t>
  </si>
  <si>
    <t>Pls SMS to Ms Alexis upon delivery 93360442. Thanks,</t>
  </si>
  <si>
    <t>YEO SIO SIM</t>
  </si>
  <si>
    <t>9100-1261</t>
  </si>
  <si>
    <t>Singapore BLK 456 JURONG WEST ST 41 #03-750</t>
  </si>
  <si>
    <t>'640456</t>
  </si>
  <si>
    <t>WYNNE YEO</t>
  </si>
  <si>
    <t xml:space="preserve"> </t>
  </si>
  <si>
    <t>â˜… Foot Soles Padding â˜… Shoe Care Accessories - Anti-Slip Soft Flexible Lightweight Cushion Insoles</t>
  </si>
  <si>
    <t>Janet Song</t>
  </si>
  <si>
    <t>9790-7770</t>
  </si>
  <si>
    <t>CALIN MANSIONS 30 LORONG 33 GEYLANG #05-00</t>
  </si>
  <si>
    <t>'387987</t>
  </si>
  <si>
    <t>Melanie Cipriano</t>
  </si>
  <si>
    <t>6404-7853</t>
  </si>
  <si>
    <t>8180-6284</t>
  </si>
  <si>
    <t>Blk115C  Yishun Ring Road #9-801</t>
  </si>
  <si>
    <t>'763115</t>
  </si>
  <si>
    <t>laniecasimsiman</t>
  </si>
  <si>
    <t>CHERYL ER</t>
  </si>
  <si>
    <t>9739-6860</t>
  </si>
  <si>
    <t>Singapore 221 QUEENSWAY #10-10 VIZ HOLLAND</t>
  </si>
  <si>
    <t xml:space="preserve">â˜… Kids Soft Cushion Toilet Seat â˜… Potty Training For Toddlers in Bathroom Washroom For Children </t>
  </si>
  <si>
    <t>Cheryl Chen</t>
  </si>
  <si>
    <t>9366-3777</t>
  </si>
  <si>
    <t>6273-8929</t>
  </si>
  <si>
    <t>111 BUKIT PURMEI ROAD #12-186</t>
  </si>
  <si>
    <t>Fionlyn Chia</t>
  </si>
  <si>
    <t>9327-8027</t>
  </si>
  <si>
    <t>Blk 724 jurong west st 72 #10-13</t>
  </si>
  <si>
    <t>'640724</t>
  </si>
  <si>
    <t>Ray Lyn</t>
  </si>
  <si>
    <t xml:space="preserve">Avoid delivery from 14-17th Jul </t>
  </si>
  <si>
    <t>jasper lim</t>
  </si>
  <si>
    <t>9056-6662</t>
  </si>
  <si>
    <t>9744-1516</t>
  </si>
  <si>
    <t>157 #01-66 mei ling street Block 157 mei ling street #01-66</t>
  </si>
  <si>
    <t>8616-8778</t>
  </si>
  <si>
    <t>Di</t>
  </si>
  <si>
    <t>9853-5585</t>
  </si>
  <si>
    <t>35 EASTWOOD WAY 35 Eastwood Way Singapore 486446</t>
  </si>
  <si>
    <t>'486446</t>
  </si>
  <si>
    <t>If out of stock I can change color please inform me.</t>
  </si>
  <si>
    <t>9116-9338</t>
  </si>
  <si>
    <t>EASTERN GROVE 5A JALAN LIMAU KASTURI 5A JALAN LIMAU KASTURI</t>
  </si>
  <si>
    <t>'468411</t>
  </si>
  <si>
    <t>â˜… Oil Draining Ladle â˜… Kitchen Tool Filter off Grease and Oil Easily For Healthy Family Lifestyle</t>
  </si>
  <si>
    <t>Joanna Tham</t>
  </si>
  <si>
    <t>9831-0151</t>
  </si>
  <si>
    <t>6325-9532</t>
  </si>
  <si>
    <t>8 SHENTON WAY #18-01</t>
  </si>
  <si>
    <t>'068811</t>
  </si>
  <si>
    <t>THINESH KUMAR</t>
  </si>
  <si>
    <t>6288-2697</t>
  </si>
  <si>
    <t>9297-2853</t>
  </si>
  <si>
    <t>704 HOUGANG AVENUE 2 #09-235</t>
  </si>
  <si>
    <t>'530704</t>
  </si>
  <si>
    <t>Dinesh</t>
  </si>
  <si>
    <t>Elyza Teo</t>
  </si>
  <si>
    <t>8198-9683</t>
  </si>
  <si>
    <t>20 BEDOK SOUTH ROAD #23-29</t>
  </si>
  <si>
    <t>'460020</t>
  </si>
  <si>
    <t>Elysh</t>
  </si>
  <si>
    <t>Bee Ling Teo</t>
  </si>
  <si>
    <t>9115-0342</t>
  </si>
  <si>
    <t>8299-2435</t>
  </si>
  <si>
    <t>Blk 812C Choa Chu Kang Avenue 7 #07-617 -</t>
  </si>
  <si>
    <t>'683812</t>
  </si>
  <si>
    <t>XueEn Tan</t>
  </si>
  <si>
    <t>Kris Ang</t>
  </si>
  <si>
    <t>9488-0441</t>
  </si>
  <si>
    <t>18 GUL DRIVE ** ( Logistics Dept at Level 1 ) **</t>
  </si>
  <si>
    <t>'629468</t>
  </si>
  <si>
    <t>Kris</t>
  </si>
  <si>
    <t>Eugene Chan</t>
  </si>
  <si>
    <t>9745-0068</t>
  </si>
  <si>
    <t>19 Punggol Field Walk #10-11 Waterwoods</t>
  </si>
  <si>
    <t xml:space="preserve">â˜… Toothpaste Squeezer Clip â˜… No More Hand-Squeezing! Save Toothpaste No Wastage â—•â€¿â—• </t>
  </si>
  <si>
    <t>Jack Yeo</t>
  </si>
  <si>
    <t>9663-6388</t>
  </si>
  <si>
    <t>55 TELOK BLANGAH DRIVE #05-50</t>
  </si>
  <si>
    <t>'100055</t>
  </si>
  <si>
    <t>Betty Wong</t>
  </si>
  <si>
    <t>8323-0782</t>
  </si>
  <si>
    <t>Block 123  Simei street 1 #02-402</t>
  </si>
  <si>
    <t>'520123</t>
  </si>
  <si>
    <t>Stanley Soh</t>
  </si>
  <si>
    <t>8282-5985</t>
  </si>
  <si>
    <t>JOO SENG HEIGHTS 17 JOO SENG ROAD Block 17 joo seng Road #09-117 Singapore 360017</t>
  </si>
  <si>
    <t>'360017</t>
  </si>
  <si>
    <t>stanley</t>
  </si>
  <si>
    <t>linton atlas</t>
  </si>
  <si>
    <t>9374-9403</t>
  </si>
  <si>
    <t>ROCHELLE AT NEWTON 188 KENG LEE ROAD 2601</t>
  </si>
  <si>
    <t>'308414</t>
  </si>
  <si>
    <t>Jipson Quah</t>
  </si>
  <si>
    <t>8228-9903</t>
  </si>
  <si>
    <t>9672-0473</t>
  </si>
  <si>
    <t>ORCHID PARK CONDOMINIUM 93 YISHUN STREET 81 #10-09</t>
  </si>
  <si>
    <t>Peggy Chua</t>
  </si>
  <si>
    <t>9790-0732</t>
  </si>
  <si>
    <t>Singapore 15 Farrer Park Road 22nd Floor Unit 39 Farrer Park View</t>
  </si>
  <si>
    <t>'210015</t>
  </si>
  <si>
    <t>Bess Liew</t>
  </si>
  <si>
    <t>9862-4925</t>
  </si>
  <si>
    <t>349 CORPORATION DRIVE Block 349 #03 -510 Singapore 610349</t>
  </si>
  <si>
    <t>'610349</t>
  </si>
  <si>
    <t>218B BOON LAY AVENUE #10-273</t>
  </si>
  <si>
    <t xml:space="preserve">Please leave parcel in electric riser if no one is at home to receive. Thank you! </t>
  </si>
  <si>
    <t>Chew Chen xin</t>
  </si>
  <si>
    <t>9787-6986</t>
  </si>
  <si>
    <t>Blk 538 hougang st 52 #06-76</t>
  </si>
  <si>
    <t>tommychew</t>
  </si>
  <si>
    <t>â˜… Magnetized Fridge Organizer + Roll Dispenser â˜… Useful Multi-Functional Kitchen Storage Holder Â–Â–Â–</t>
  </si>
  <si>
    <t>8506-4654</t>
  </si>
  <si>
    <t>434A FERNVALE ROAD #07-256</t>
  </si>
  <si>
    <t>Jolynn Lai</t>
  </si>
  <si>
    <t>9125-8532</t>
  </si>
  <si>
    <t>282A SENGKANG EAST AVENUE #07-595</t>
  </si>
  <si>
    <t>8488-9448</t>
  </si>
  <si>
    <t>noor jahan</t>
  </si>
  <si>
    <t>9100-1453</t>
  </si>
  <si>
    <t>9100-1472</t>
  </si>
  <si>
    <t>621 WOODLANDS DRIVE 52 #05-40</t>
  </si>
  <si>
    <t>'730621</t>
  </si>
  <si>
    <t>Noor Jahan Rasheed</t>
  </si>
  <si>
    <t>QT0000020137</t>
  </si>
  <si>
    <t>Constance Yong</t>
  </si>
  <si>
    <t>9475-5097</t>
  </si>
  <si>
    <t>constance</t>
  </si>
  <si>
    <t>9100-9577</t>
  </si>
  <si>
    <t>SGP110252179</t>
  </si>
  <si>
    <t>Jean Low</t>
  </si>
  <si>
    <t>6763-5056</t>
  </si>
  <si>
    <t>9858-6857</t>
  </si>
  <si>
    <t>CASHEW PARK 54 CASHEW ROAD #03-03</t>
  </si>
  <si>
    <t>'679637</t>
  </si>
  <si>
    <t>SGP110265174</t>
  </si>
  <si>
    <t>jason chua</t>
  </si>
  <si>
    <t>9339-0859</t>
  </si>
  <si>
    <t>Singapore BlK 324A Sengkang Eastway #13-529 Singapore 541324</t>
  </si>
  <si>
    <t>'541324</t>
  </si>
  <si>
    <t>QT0000020136</t>
  </si>
  <si>
    <t>9146-6903</t>
  </si>
  <si>
    <t>6, Potong Pasir Avenue 2, Potong Pasir Community Club Locatoin : At 24/7 Auto Lobby, Hours : 9AM to 10PM, POPStation@Potong Pasir PO</t>
  </si>
  <si>
    <t>'913590</t>
  </si>
  <si>
    <t>SGP110271364</t>
  </si>
  <si>
    <t>Antonio Ang</t>
  </si>
  <si>
    <t>8368-5181</t>
  </si>
  <si>
    <t>193 RIVERVALE DRIVE #10-787</t>
  </si>
  <si>
    <t>QT0000020135</t>
  </si>
  <si>
    <t>Eiko Rai</t>
  </si>
  <si>
    <t>9633-6370</t>
  </si>
  <si>
    <t>201, Victoria Street, Bugis+ Location : Level 1, facing Bugis Village, Hours : 24 hours, POPStation@Bugis+</t>
  </si>
  <si>
    <t>'911890</t>
  </si>
  <si>
    <t>Yukio Rai</t>
  </si>
  <si>
    <t>SGP110287035</t>
  </si>
  <si>
    <t>Eleanor</t>
  </si>
  <si>
    <t>9738-5051</t>
  </si>
  <si>
    <t>35 LORONG 5 TOA PAYOH #23-325</t>
  </si>
  <si>
    <t>'310035</t>
  </si>
  <si>
    <t>SGP110289969</t>
  </si>
  <si>
    <t>Connie Contreras</t>
  </si>
  <si>
    <t>6388-6684</t>
  </si>
  <si>
    <t>9683-7971</t>
  </si>
  <si>
    <t>980D BUANGKOK CRESCENT 03-53</t>
  </si>
  <si>
    <t>'536980</t>
  </si>
  <si>
    <t>SGP110297911</t>
  </si>
  <si>
    <t>8133-9930</t>
  </si>
  <si>
    <t>204 BEDOK NORTH STREET 1 #04-435</t>
  </si>
  <si>
    <t>'460204</t>
  </si>
  <si>
    <t>SGP110303340</t>
  </si>
  <si>
    <t>Jason Ee</t>
  </si>
  <si>
    <t>6356-9485</t>
  </si>
  <si>
    <t>9674-5764</t>
  </si>
  <si>
    <t>BISHAN GREEN 138 BISHAN STREET 12 #07-448</t>
  </si>
  <si>
    <t>'570138</t>
  </si>
  <si>
    <t xml:space="preserve">â˜… Stainless Steel Dish Rack â˜… Crockery Cutlery Utensil Home Kitchen Plates Bowls Storage Organizer </t>
  </si>
  <si>
    <t xml:space="preserve">Type:Single-Tier Microwave Rack / Length:55cm(+S$6.99) </t>
  </si>
  <si>
    <t>SGP110312462</t>
  </si>
  <si>
    <t>Kelvin Soh</t>
  </si>
  <si>
    <t>9176-6666</t>
  </si>
  <si>
    <t>REGENT RESIDENCES 1091 SERANGOON ROAD #10-04</t>
  </si>
  <si>
    <t>'328190</t>
  </si>
  <si>
    <t>Weekday delivery after 7pm</t>
  </si>
  <si>
    <t>SGP110324682</t>
  </si>
  <si>
    <t>ADMUND</t>
  </si>
  <si>
    <t>9155-7441</t>
  </si>
  <si>
    <t>57 HAVELOCK ROAD #21-158</t>
  </si>
  <si>
    <t>'161057</t>
  </si>
  <si>
    <t>Admund</t>
  </si>
  <si>
    <t>SGP110333679</t>
  </si>
  <si>
    <t>9773-5335</t>
  </si>
  <si>
    <t>211C PUNGGOL WALK #13-651</t>
  </si>
  <si>
    <t>'823211</t>
  </si>
  <si>
    <t>SGP110338969</t>
  </si>
  <si>
    <t>Goh Han Meng</t>
  </si>
  <si>
    <t>9782-0839</t>
  </si>
  <si>
    <t>Singapore Blk 523 Jelapang Road #08-139</t>
  </si>
  <si>
    <t>Alwin Goh Han Meng</t>
  </si>
  <si>
    <t>SGP110365725</t>
  </si>
  <si>
    <t>Ita</t>
  </si>
  <si>
    <t>9068-3443</t>
  </si>
  <si>
    <t>9663-0788</t>
  </si>
  <si>
    <t>316C YISHUN AVENUE 9 #03-160</t>
  </si>
  <si>
    <t>'763316</t>
  </si>
  <si>
    <t>Masnita</t>
  </si>
  <si>
    <t>SGP110374676</t>
  </si>
  <si>
    <t>Pelicia Lau</t>
  </si>
  <si>
    <t>00000000-0000</t>
  </si>
  <si>
    <t>9848-3493</t>
  </si>
  <si>
    <t>Blk 626 Bedok Reservoir Road #08-1588 S(470626) Singapore</t>
  </si>
  <si>
    <t>Pel</t>
  </si>
  <si>
    <t>Need the item urgently, kindly send out asap.</t>
  </si>
  <si>
    <t>Mario Hilman Ali</t>
  </si>
  <si>
    <t>9827-6595</t>
  </si>
  <si>
    <t>715 PASIR RIS STREET 72 Unit  #02-23  Singapore</t>
  </si>
  <si>
    <t>'510715</t>
  </si>
  <si>
    <t>SGP110417282</t>
  </si>
  <si>
    <t>Moses Anthony/Lucy Lee</t>
  </si>
  <si>
    <t>9642-2507</t>
  </si>
  <si>
    <t>1259 UPPER SERANGOON ROAD Church of the Nativity of the BVM</t>
  </si>
  <si>
    <t>'534795</t>
  </si>
  <si>
    <t>mothony177</t>
  </si>
  <si>
    <t>Office Hours:
Mon-Fri : 9am-12pm, 2pm-9pm.
Sat-Sun: 9am-12pm.</t>
  </si>
  <si>
    <t>QT0000020134</t>
  </si>
  <si>
    <t>Joseph Choo</t>
  </si>
  <si>
    <t>9639-3251</t>
  </si>
  <si>
    <t>SGP110436381</t>
  </si>
  <si>
    <t>Samantha Ngo</t>
  </si>
  <si>
    <t>9228-3055</t>
  </si>
  <si>
    <t>SPRINGDALE CONDOMINIUM 47 HINDHEDE WALK #02-07</t>
  </si>
  <si>
    <t>'587977</t>
  </si>
  <si>
    <t>Ngo Yuen Shya</t>
  </si>
  <si>
    <t>SGP110437427</t>
  </si>
  <si>
    <t>Angelic</t>
  </si>
  <si>
    <t>9619-2717</t>
  </si>
  <si>
    <t>470C FERNVALE LINK #10-418</t>
  </si>
  <si>
    <t>'793470</t>
  </si>
  <si>
    <t>SGP110444244</t>
  </si>
  <si>
    <t>Lerraine Chua</t>
  </si>
  <si>
    <t>8500-0937</t>
  </si>
  <si>
    <t>227A SUMANG LANE #07-254</t>
  </si>
  <si>
    <t>VIVIAN TAN</t>
  </si>
  <si>
    <t>8188-6620</t>
  </si>
  <si>
    <t>401 ANG MO KIO AVENUE 10 #20-605</t>
  </si>
  <si>
    <t>'560401</t>
  </si>
  <si>
    <t>WHITE COLOR</t>
  </si>
  <si>
    <t>QT0000020151</t>
  </si>
  <si>
    <t xml:space="preserve">Color:Silver </t>
  </si>
  <si>
    <t>Htein Lin Wai</t>
  </si>
  <si>
    <t>9621-7404</t>
  </si>
  <si>
    <t>20, Jurong West Street 93, Jurong West Sports  Centre Location : Level 1, Car park lift lobby, Hours : 24 hours, POPStation@Jurong West SRC</t>
  </si>
  <si>
    <t>'916490</t>
  </si>
  <si>
    <t>QT0000020150</t>
  </si>
  <si>
    <t>Marhaini Omar</t>
  </si>
  <si>
    <t>9628-0652</t>
  </si>
  <si>
    <t>marhaini11</t>
  </si>
  <si>
    <t>SGP110469329</t>
  </si>
  <si>
    <t>Kathleen</t>
  </si>
  <si>
    <t>9159-2590</t>
  </si>
  <si>
    <t>502D YISHUN STREET 51 #03-456</t>
  </si>
  <si>
    <t>SGP110473597</t>
  </si>
  <si>
    <t>â˜… Wardrobe Organizer Box â˜… Stackable Closet Storage Container for Towel Underwear Bras Socks Clothes</t>
  </si>
  <si>
    <t>Pavalamani Periasamy</t>
  </si>
  <si>
    <t>9025-8123</t>
  </si>
  <si>
    <t>366 YISHUN RING ROAD #09-1500</t>
  </si>
  <si>
    <t>'760366</t>
  </si>
  <si>
    <t>Need item urgently</t>
  </si>
  <si>
    <t>SGP110483149</t>
  </si>
  <si>
    <t>Crystal Ang</t>
  </si>
  <si>
    <t>9002-3988</t>
  </si>
  <si>
    <t>121A CANBERRA STREET 09-713</t>
  </si>
  <si>
    <t>crystal</t>
  </si>
  <si>
    <t>SGP110528344</t>
  </si>
  <si>
    <t>Sneha Rashmi</t>
  </si>
  <si>
    <t>9746-0843</t>
  </si>
  <si>
    <t>106B PUNGGOL FIELD #13-532</t>
  </si>
  <si>
    <t>'822106</t>
  </si>
  <si>
    <t>Abhishek Kumar</t>
  </si>
  <si>
    <t>SGP110542552</t>
  </si>
  <si>
    <t>Lee Fui Ling</t>
  </si>
  <si>
    <t>6755-4716</t>
  </si>
  <si>
    <t>9223-8526</t>
  </si>
  <si>
    <t>503A CANBERRA LINK #11-11</t>
  </si>
  <si>
    <t>Lynn Lee</t>
  </si>
  <si>
    <t>SGP110545372</t>
  </si>
  <si>
    <t xml:space="preserve">Type:Single-Tier Microwave Rack / Length:50cm(+S$3.99) </t>
  </si>
  <si>
    <t>Lim Wee Khiang</t>
  </si>
  <si>
    <t>9848-4796</t>
  </si>
  <si>
    <t>9863-3960</t>
  </si>
  <si>
    <t>LUSH ACRES 7 FERNVALE CLOSE #21-14</t>
  </si>
  <si>
    <t>'797488</t>
  </si>
  <si>
    <t>SGP110560587</t>
  </si>
  <si>
    <t>Maria Lim</t>
  </si>
  <si>
    <t>6597-0635</t>
  </si>
  <si>
    <t>9835-6027</t>
  </si>
  <si>
    <t>7 Lew Lian Vale Jade residences #05-23</t>
  </si>
  <si>
    <t>'537019</t>
  </si>
  <si>
    <t>maria lim</t>
  </si>
  <si>
    <t>8578-5650</t>
  </si>
  <si>
    <t>John Yeo</t>
  </si>
  <si>
    <t>9088-9954</t>
  </si>
  <si>
    <t>684C WOODLANDS DRIVE 62 06-163</t>
  </si>
  <si>
    <t>9845-6215</t>
  </si>
  <si>
    <t>â˜… Wall-Mounted Soap Dispenser â˜… Bathroom Kitchen Easy Retrieve Hair Shampoo Gel Conditioner Liquid</t>
  </si>
  <si>
    <t>Kevin Hong</t>
  </si>
  <si>
    <t>9880-8198</t>
  </si>
  <si>
    <t>60 LORONG 4 TOA PAYOH #27-115</t>
  </si>
  <si>
    <t>'310060</t>
  </si>
  <si>
    <t>MDM HOO</t>
  </si>
  <si>
    <t>9079-8183</t>
  </si>
  <si>
    <t>Singapore Blk 296b #17-74 bukit batok street 22 Singapore (652296)</t>
  </si>
  <si>
    <t>'652296</t>
  </si>
  <si>
    <t>mdm hoo</t>
  </si>
  <si>
    <t>6795-7601</t>
  </si>
  <si>
    <t>Angie Ho</t>
  </si>
  <si>
    <t>6590-5628</t>
  </si>
  <si>
    <t>9621-3311</t>
  </si>
  <si>
    <t>SUNTEC TOWER FIVE 5 TEMASEK BOULEVARD #09-01</t>
  </si>
  <si>
    <t>â˜… Flat Top Toilet Roll Holder â˜… CHEAPEST OPTION VIA MAIL! Anti Slip Surface Space Efficient Rack</t>
  </si>
  <si>
    <t>chong su peng</t>
  </si>
  <si>
    <t>9795-0548</t>
  </si>
  <si>
    <t>513 CHOA CHU KANG STREET 51 #11 - 34 Singapore 680513</t>
  </si>
  <si>
    <t>'680513</t>
  </si>
  <si>
    <t>CHONG SU PENG</t>
  </si>
  <si>
    <t>WENDY WONG</t>
  </si>
  <si>
    <t>9763-4087</t>
  </si>
  <si>
    <t>170 WOODLANDS STREET 11 #11-65</t>
  </si>
  <si>
    <t>'730170</t>
  </si>
  <si>
    <t>wendy wong</t>
  </si>
  <si>
    <t>Calvin</t>
  </si>
  <si>
    <t>9658-8688</t>
  </si>
  <si>
    <t>65 GERALD DRIVE Singapore 799011</t>
  </si>
  <si>
    <t>'799011</t>
  </si>
  <si>
    <t>Wilbur Koh</t>
  </si>
  <si>
    <t>9634-8747</t>
  </si>
  <si>
    <t>803 TAMPINES AVENUE 4 #09-83</t>
  </si>
  <si>
    <t>'520803</t>
  </si>
  <si>
    <t>Niny Purnama Sari</t>
  </si>
  <si>
    <t>8522-9847</t>
  </si>
  <si>
    <t>Singapore 194 Rivervale Drive #10-763</t>
  </si>
  <si>
    <t>'540194</t>
  </si>
  <si>
    <t>Niny</t>
  </si>
  <si>
    <t>Thomas Lim</t>
  </si>
  <si>
    <t>8101-4330</t>
  </si>
  <si>
    <t>430D FERNVALE LINK #11-243</t>
  </si>
  <si>
    <t>Lilian</t>
  </si>
  <si>
    <t>CHRISTIAN VAL COSEJO</t>
  </si>
  <si>
    <t>9025-9202</t>
  </si>
  <si>
    <t>419 WOODLANDS STREET 41 #07-207</t>
  </si>
  <si>
    <t>yan</t>
  </si>
  <si>
    <t>Car Hanging Hooks - Color: Black</t>
  </si>
  <si>
    <t>lee lay cheng</t>
  </si>
  <si>
    <t>9730-9321</t>
  </si>
  <si>
    <t>167C SIMEI LANE blk 167c simei lane 05-26 s523167</t>
  </si>
  <si>
    <t>'523167</t>
  </si>
  <si>
    <t>TAN LE EN</t>
  </si>
  <si>
    <t>9171-5842</t>
  </si>
  <si>
    <t>57 GEYLANG BAHRU #03-3477</t>
  </si>
  <si>
    <t>Tan Le En</t>
  </si>
  <si>
    <t>SGP110579230</t>
  </si>
  <si>
    <t>Jul 11, 2017 13:07:07</t>
  </si>
  <si>
    <t>Jul 11, 2017 13:07:08</t>
  </si>
  <si>
    <t xml:space="preserve">Type:4 Tier Crystal Type / Color:Transparent </t>
  </si>
  <si>
    <t>suryani asahri</t>
  </si>
  <si>
    <t>6316-6637</t>
  </si>
  <si>
    <t>9273-7041</t>
  </si>
  <si>
    <t>Singapore BLK 332 #04-1762 JURONG EAST AVE 1</t>
  </si>
  <si>
    <t>POSSIBLE PLEASE DELIVERY ITEM BY THIS FRIDAY</t>
  </si>
  <si>
    <t>SGP110583579</t>
  </si>
  <si>
    <t>Jul 11, 2017 14:05:07</t>
  </si>
  <si>
    <t>Jul 11, 2017 14:05:08</t>
  </si>
  <si>
    <t>THOMSON 800 806 THOMSON ROAD Block 806 #01-16</t>
  </si>
  <si>
    <t>'298189</t>
  </si>
  <si>
    <t xml:space="preserve">Please call HP:96952915 prior to delivery, thanks. </t>
  </si>
  <si>
    <t>SGP110627471</t>
  </si>
  <si>
    <t>Jul 11, 2017 22:26:06</t>
  </si>
  <si>
    <t>Jul 11, 2017 22:26:10</t>
  </si>
  <si>
    <t>â˜… 5-Level Shelf â˜… DIY Multipurpose Multi Tier Rack Use For Books Clothes Toiletries 5 Level Display</t>
  </si>
  <si>
    <t>AJ TUNG</t>
  </si>
  <si>
    <t>9660-5590</t>
  </si>
  <si>
    <t>Blk 14, Telok Blangah Crescent, #06-286, Singapore (090014) Singapore</t>
  </si>
  <si>
    <t>'090014</t>
  </si>
  <si>
    <t>AJ</t>
  </si>
  <si>
    <t>Jul 11, 2017 13:35:51</t>
  </si>
  <si>
    <t>Jul 11, 2017 13:35:54</t>
  </si>
  <si>
    <t>peggy chan</t>
  </si>
  <si>
    <t>Malaysia018-870-4410</t>
  </si>
  <si>
    <t>9769-2620</t>
  </si>
  <si>
    <t>154 GANGSA ROAD #25 - 327</t>
  </si>
  <si>
    <t>'670154</t>
  </si>
  <si>
    <t>Jul 11, 2017 15:10:30</t>
  </si>
  <si>
    <t>Jul 11, 2017 15:10:32</t>
  </si>
  <si>
    <t>Please leave the item inside the gate and call/SMS 90622342if no one is at home to receive the parcel. Thx.</t>
  </si>
  <si>
    <t>Jul 11, 2017 17:03:52</t>
  </si>
  <si>
    <t>Jul 11, 2017 17:03:54</t>
  </si>
  <si>
    <t>Soo En Xian</t>
  </si>
  <si>
    <t>9117-3025</t>
  </si>
  <si>
    <t>TAMPINES WEST COMMUNITY CLUB 5 TAMPINES AVENUE 3 #03-07/08 Eye Level Learning Centre</t>
  </si>
  <si>
    <t>'529705</t>
  </si>
  <si>
    <t>Enxian</t>
  </si>
  <si>
    <t xml:space="preserve">Delivery Time: Between Monday to Saturday 10am-6pm </t>
  </si>
  <si>
    <t>Jul 11, 2017 18:12:18</t>
  </si>
  <si>
    <t>Jul 11, 2017 18:12:19</t>
  </si>
  <si>
    <t>Alvin He</t>
  </si>
  <si>
    <t>9026-5540</t>
  </si>
  <si>
    <t>28 BENDEMEER ROAD #17-683</t>
  </si>
  <si>
    <t>'330028</t>
  </si>
  <si>
    <t>alvinhe</t>
  </si>
  <si>
    <t>Jul 11, 2017 20:27:43</t>
  </si>
  <si>
    <t>Jul 11, 2017 20:27:44</t>
  </si>
  <si>
    <t>â¤ Korean Everyday PU Handbag â¤ Women Basic Chic Fashion Easy Match Essential for School Work Travel</t>
  </si>
  <si>
    <t>Jolene Toh</t>
  </si>
  <si>
    <t>6555-2561</t>
  </si>
  <si>
    <t>9877-0261</t>
  </si>
  <si>
    <t>469 ADMIRALTY DRIVE ADMIRALTY DRIVE, BLK 469, #08-43 S(750469)</t>
  </si>
  <si>
    <t>'750469</t>
  </si>
  <si>
    <t>Jul 11, 2017 20:40:21</t>
  </si>
  <si>
    <t>Jul 11, 2017 20:40:22</t>
  </si>
  <si>
    <t>â˜… Pastel Art Haversack â˜… Light Casual Backpack School Bag With Sling Handles - Pink / Blue!</t>
  </si>
  <si>
    <t xml:space="preserve">Type:Mint Green - Cat </t>
  </si>
  <si>
    <t>He Ting</t>
  </si>
  <si>
    <t>9636-7226</t>
  </si>
  <si>
    <t>197B BOON LAY DRIVE #12-93</t>
  </si>
  <si>
    <t>'642197</t>
  </si>
  <si>
    <t>htrl2000</t>
  </si>
  <si>
    <t>Jul 11, 2017 20:55:16</t>
  </si>
  <si>
    <t>Jul 11, 2017 20:55:21</t>
  </si>
  <si>
    <t>Leslie Yeo</t>
  </si>
  <si>
    <t>9389-9865</t>
  </si>
  <si>
    <t>808C CHAI CHEE ROAD #04-72</t>
  </si>
  <si>
    <t>'463808</t>
  </si>
  <si>
    <t>Leslie</t>
  </si>
  <si>
    <t>Jul 11, 2017 21:38:09</t>
  </si>
  <si>
    <t>Jul 11, 2017 21:38:10</t>
  </si>
  <si>
    <t>Johnson</t>
  </si>
  <si>
    <t>9423-9841</t>
  </si>
  <si>
    <t>733 YISHUN AVENUE 5 #11-358</t>
  </si>
  <si>
    <t>'760733</t>
  </si>
  <si>
    <t>Jul 11, 2017 11:33:39</t>
  </si>
  <si>
    <t>Jul 11, 2017 11:33:43</t>
  </si>
  <si>
    <t>cheryl cheong</t>
  </si>
  <si>
    <t>8499-3234</t>
  </si>
  <si>
    <t>YEW LIAN PARK 152 TAMAN PERMATA .</t>
  </si>
  <si>
    <t>'575275</t>
  </si>
  <si>
    <t>Jul 11, 2017 23:33:40</t>
  </si>
  <si>
    <t>Jul 11, 2017 23:33:41</t>
  </si>
  <si>
    <t>Dave Lin</t>
  </si>
  <si>
    <t>9793-0733</t>
  </si>
  <si>
    <t>88 DAWSON ROAD #23-41</t>
  </si>
  <si>
    <t>Dave</t>
  </si>
  <si>
    <t>Jul 11, 2017 23:45:07</t>
  </si>
  <si>
    <t>Jul 11, 2017 23:45:11</t>
  </si>
  <si>
    <t>cherilynn yeo</t>
  </si>
  <si>
    <t>9816-5936</t>
  </si>
  <si>
    <t>460 PASIR RIS DRIVE 4 #11-261</t>
  </si>
  <si>
    <t>'510460</t>
  </si>
  <si>
    <t>3 pieces.</t>
  </si>
  <si>
    <t>Jul 12, 2017 00:21:14</t>
  </si>
  <si>
    <t>Jul 12, 2017 00:21:16</t>
  </si>
  <si>
    <t>Anoop Thomas</t>
  </si>
  <si>
    <t>9859-1249</t>
  </si>
  <si>
    <t>18 canberra drive, #05-37, Eight Courtya Yishun</t>
  </si>
  <si>
    <t>anoop thomas</t>
  </si>
  <si>
    <t>Jul 12, 2017 15:26:51</t>
  </si>
  <si>
    <t>Jul 12, 2017 15:26:56</t>
  </si>
  <si>
    <t>Yihang</t>
  </si>
  <si>
    <t>9155-0025</t>
  </si>
  <si>
    <t>CORONA VILLE 35 JALAN HAJI ALIAS #01-39</t>
  </si>
  <si>
    <t>'268535</t>
  </si>
  <si>
    <t>Jul 12, 2017 15:32:33</t>
  </si>
  <si>
    <t>Jul 12, 2017 15:32:35</t>
  </si>
  <si>
    <t>8428-9112</t>
  </si>
  <si>
    <t>237 COMPASSVALE WALK #14-534</t>
  </si>
  <si>
    <t>alannmon</t>
  </si>
  <si>
    <t xml:space="preserve">Color:Improvised Clothes Pegs - Pink </t>
  </si>
  <si>
    <t>Jul 12, 2017 17:49:58</t>
  </si>
  <si>
    <t>Jul 12, 2017 17:50:00</t>
  </si>
  <si>
    <t>Yu ting</t>
  </si>
  <si>
    <t>9741-8016</t>
  </si>
  <si>
    <t>4 GHIM MOH ROAD #08-274</t>
  </si>
  <si>
    <t>'270004</t>
  </si>
  <si>
    <t>Jul 12, 2017 19:52:00</t>
  </si>
  <si>
    <t>Jul 12, 2017 19:52:01</t>
  </si>
  <si>
    <t xml:space="preserve">â˜… Ivory Vanity Organizer â˜… Wooden Drawers Dresser Jewellery Cosmetic Makeup Stationery Storage </t>
  </si>
  <si>
    <t>Durga</t>
  </si>
  <si>
    <t>6200-7094</t>
  </si>
  <si>
    <t>8298-0134</t>
  </si>
  <si>
    <t>432 JURONG WEST STREET 42 #02-566</t>
  </si>
  <si>
    <t>'640432</t>
  </si>
  <si>
    <t>Durga Elamaran</t>
  </si>
  <si>
    <t>Jul 13, 2017 00:40:45</t>
  </si>
  <si>
    <t>Jul 13, 2017 00:40:50</t>
  </si>
  <si>
    <t>Ungku Fathilah Binti Adam</t>
  </si>
  <si>
    <t>9630-0801</t>
  </si>
  <si>
    <t>506A SERANGOON NORTH AVENUE 4 Block 506A Serangoon North Avenue 4 #03-448 Singapore 551506</t>
  </si>
  <si>
    <t>'551506</t>
  </si>
  <si>
    <t>Ungku Fathilah Adam</t>
  </si>
  <si>
    <t>9837-1843</t>
  </si>
  <si>
    <t>Jul 12, 2017 08:04:23</t>
  </si>
  <si>
    <t>Jul 12, 2017 08:04:26</t>
  </si>
  <si>
    <t>Tay Shi Xuan</t>
  </si>
  <si>
    <t>6255-2548</t>
  </si>
  <si>
    <t>8613-9494</t>
  </si>
  <si>
    <t>block 111 whampoa road #13-35 Block 111 whampoa road #13-35</t>
  </si>
  <si>
    <t>'321111</t>
  </si>
  <si>
    <t>Jul 12, 2017 11:27:55</t>
  </si>
  <si>
    <t>Jul 12, 2017 11:27:56</t>
  </si>
  <si>
    <t>mona seet</t>
  </si>
  <si>
    <t>656452-7456</t>
  </si>
  <si>
    <t>9768-2181</t>
  </si>
  <si>
    <t>block 226 ang mo kio ave 1 #08-617 Singapore</t>
  </si>
  <si>
    <t>'560226</t>
  </si>
  <si>
    <t>Jul 12, 2017 11:48:17</t>
  </si>
  <si>
    <t>Jul 12, 2017 11:48:18</t>
  </si>
  <si>
    <t>Cara Soo</t>
  </si>
  <si>
    <t>9845-0596</t>
  </si>
  <si>
    <t>14 YUNNAN CRESCENT Nil</t>
  </si>
  <si>
    <t>Jul 12, 2017 13:58:51</t>
  </si>
  <si>
    <t>Jul 12, 2017 13:58:53</t>
  </si>
  <si>
    <t>Ms Mandy Chee</t>
  </si>
  <si>
    <t>8816-1407</t>
  </si>
  <si>
    <t>SERANGOON NORTH HUDC 129 SERANGOON NORTH AVENUE 1 Blk 129, Serangoon North Ave 1, #04-96, Serangoon ville, S550129</t>
  </si>
  <si>
    <t>'550129</t>
  </si>
  <si>
    <t>Mandy Chee</t>
  </si>
  <si>
    <t xml:space="preserve">Pls call 1 hour before delivery. </t>
  </si>
  <si>
    <t>Jul 12, 2017 16:03:39</t>
  </si>
  <si>
    <t>Jul 12, 2017 16:03:41</t>
  </si>
  <si>
    <t>Leen</t>
  </si>
  <si>
    <t>8533-7753</t>
  </si>
  <si>
    <t>LEEDON 2 2 LEEDON ROAD #06-02</t>
  </si>
  <si>
    <t>'267829</t>
  </si>
  <si>
    <t>Leen Park</t>
  </si>
  <si>
    <t>Jul 12, 2017 20:10:51</t>
  </si>
  <si>
    <t>Jul 12, 2017 20:10:57</t>
  </si>
  <si>
    <t>â˜… Pegs Holder Net â˜… Store Undergarments Socks Plastic Bags Makeup Etc! Multi-Purpose Mesh Bag</t>
  </si>
  <si>
    <t>Sally Tan</t>
  </si>
  <si>
    <t>6387-1426</t>
  </si>
  <si>
    <t>9677-0943</t>
  </si>
  <si>
    <t>436 HOUGANG AVENUE 8 #03-1511</t>
  </si>
  <si>
    <t>'530436</t>
  </si>
  <si>
    <t>Tan Hwee Li</t>
  </si>
  <si>
    <t>Jul 12, 2017 23:08:41</t>
  </si>
  <si>
    <t>Jul 12, 2017 23:08:43</t>
  </si>
  <si>
    <t>Jul 13, 2017 00:07:08</t>
  </si>
  <si>
    <t>Jul 13, 2017 00:07:13</t>
  </si>
  <si>
    <t>Royston Ng</t>
  </si>
  <si>
    <t>9004-8018</t>
  </si>
  <si>
    <t>THE SAIL @ MARINA BAY 6 MARINA BOULEVARD #49-22</t>
  </si>
  <si>
    <t>'018985</t>
  </si>
  <si>
    <t>Jul 13, 2017 06:21:49</t>
  </si>
  <si>
    <t>Jul 13, 2017 06:21:52</t>
  </si>
  <si>
    <t>â˜… Cute Companion LED Night Lamp â˜… 3 Designs! Comfortable Lighting - Adjustable By Touch Sensor</t>
  </si>
  <si>
    <t xml:space="preserve">Type:Fairy / Color:Yellow </t>
  </si>
  <si>
    <t>Dora Liu</t>
  </si>
  <si>
    <t>8328-0839</t>
  </si>
  <si>
    <t>OPERA ESTATE 24 TERANG BULAN AVENUE 24</t>
  </si>
  <si>
    <t>'455547</t>
  </si>
  <si>
    <t>Jul 13, 2017 06:24:11</t>
  </si>
  <si>
    <t>Jul 13, 2017 06:24:12</t>
  </si>
  <si>
    <t xml:space="preserve">Type:Vintage Double Zip Sling Bag - Rose </t>
  </si>
  <si>
    <t>Ariel Lim</t>
  </si>
  <si>
    <t>8299-8042</t>
  </si>
  <si>
    <t>340 Woodlands Avenue 1 #09-573 Singapore 730340</t>
  </si>
  <si>
    <t>'730340</t>
  </si>
  <si>
    <t>Ariel</t>
  </si>
  <si>
    <t>SGP110739853</t>
  </si>
  <si>
    <t>Bernadette Ngui</t>
  </si>
  <si>
    <t>9648-1073</t>
  </si>
  <si>
    <t>179 Haig Road 179A, 2nd Floor</t>
  </si>
  <si>
    <t>'438779</t>
  </si>
  <si>
    <t>SGP110740100</t>
  </si>
  <si>
    <t>Matthew Tan</t>
  </si>
  <si>
    <t>8719-4449</t>
  </si>
  <si>
    <t>SUMMERDALE 6 BOON LAY DRIVE #11-10 SINGAPORE 649927</t>
  </si>
  <si>
    <t>'649927</t>
  </si>
  <si>
    <t>Lon</t>
  </si>
  <si>
    <t>751503</t>
  </si>
  <si>
    <t>Wong M C</t>
  </si>
  <si>
    <t>9624-5670</t>
  </si>
  <si>
    <t>ECOPOLITAN 134 PUNGGOL WALK #02-22</t>
  </si>
  <si>
    <t>'828778</t>
  </si>
  <si>
    <t>Wong MC</t>
  </si>
  <si>
    <t>Seller pls check goods is with NO DEFECT. Appreciate with thanks.</t>
  </si>
  <si>
    <t>Pei Xuan Syn</t>
  </si>
  <si>
    <t>9127-7028</t>
  </si>
  <si>
    <t>Blk18C Circuit Road #17-234</t>
  </si>
  <si>
    <t>'373018</t>
  </si>
  <si>
    <t>venuskow</t>
  </si>
  <si>
    <t>9199-1208</t>
  </si>
  <si>
    <t>662B JURONG WEST STREET 64 #07-318</t>
  </si>
  <si>
    <t>'642662</t>
  </si>
  <si>
    <t>Airu</t>
  </si>
  <si>
    <t>9062-8432</t>
  </si>
  <si>
    <t>9336-6146</t>
  </si>
  <si>
    <t>617D PUNGGOL DRIVE #06-821</t>
  </si>
  <si>
    <t>Ho Ai Ru</t>
  </si>
  <si>
    <t>KOK KIAN HUAT</t>
  </si>
  <si>
    <t>9001-7139</t>
  </si>
  <si>
    <t xml:space="preserve">DEFU INDUSTRIAL PARK B 24 DEFU LANE 7 </t>
  </si>
  <si>
    <t>'539344</t>
  </si>
  <si>
    <t>Ng Lay Lay</t>
  </si>
  <si>
    <t>9012-2874</t>
  </si>
  <si>
    <t>334 CLEMENTI AVENUE 2 #07-70</t>
  </si>
  <si>
    <t>'120334</t>
  </si>
  <si>
    <t>Bee Hock</t>
  </si>
  <si>
    <t>Krosha Elan</t>
  </si>
  <si>
    <t>8308-8089</t>
  </si>
  <si>
    <t>8406-0389</t>
  </si>
  <si>
    <t>65 TELOK BLANGAH DRIVE #07-154</t>
  </si>
  <si>
    <t xml:space="preserve">Type:Bathroom Double Towel Hanger (61.5cm)(+S$2) </t>
  </si>
  <si>
    <t>Cheah Hooi Tiong</t>
  </si>
  <si>
    <t>9634-1448</t>
  </si>
  <si>
    <t>514 PASIR RIS STREET 52 #06-103</t>
  </si>
  <si>
    <t>'510514</t>
  </si>
  <si>
    <t>Cindy Oh</t>
  </si>
  <si>
    <t>6622-7066</t>
  </si>
  <si>
    <t>9688-3668</t>
  </si>
  <si>
    <t>Singapore 73 BRAS BASAH ROAD NTUC TRADE UNION HOUSE #06-01</t>
  </si>
  <si>
    <t>'189556</t>
  </si>
  <si>
    <t>8321-1021</t>
  </si>
  <si>
    <t>5 PINE CLOSE #05-141 Singapore 391005</t>
  </si>
  <si>
    <t>'391005</t>
  </si>
  <si>
    <t>SGP110753779</t>
  </si>
  <si>
    <t>Syafiq</t>
  </si>
  <si>
    <t>9232-1849</t>
  </si>
  <si>
    <t>753 PASIR RIS STREET 71 #11-114</t>
  </si>
  <si>
    <t>'510753</t>
  </si>
  <si>
    <t>if no one is in just place outside the house on the wooden rack</t>
  </si>
  <si>
    <t>SGP110757216</t>
  </si>
  <si>
    <t>Keith Khor</t>
  </si>
  <si>
    <t>9766-6926</t>
  </si>
  <si>
    <t>351 ANG MO KIO STREET 32 #20-123</t>
  </si>
  <si>
    <t>'560351</t>
  </si>
  <si>
    <t>SGP110796583</t>
  </si>
  <si>
    <t>Ivy leong</t>
  </si>
  <si>
    <t>9382-2558</t>
  </si>
  <si>
    <t>115 PENDING ROAD #11-148</t>
  </si>
  <si>
    <t>Danny Tay</t>
  </si>
  <si>
    <t>SGP110802594</t>
  </si>
  <si>
    <t xml:space="preserve">Type:Double-Tier Microwave Rack / Length:40cm(+S$1.99) </t>
  </si>
  <si>
    <t>9456-1725</t>
  </si>
  <si>
    <t>Singapore 2 suffolk walk 09-02</t>
  </si>
  <si>
    <t>'307462</t>
  </si>
  <si>
    <t>Kayley</t>
  </si>
  <si>
    <t>9654-8716</t>
  </si>
  <si>
    <t>147 LORONG 2 TOA PAYOH #08-336</t>
  </si>
  <si>
    <t>'310147</t>
  </si>
  <si>
    <t>SGP110833847</t>
  </si>
  <si>
    <t>SGP110845943</t>
  </si>
  <si>
    <t>avon.blu</t>
  </si>
  <si>
    <t>9632-3387</t>
  </si>
  <si>
    <t>129 LORONG AH SOO #10-328</t>
  </si>
  <si>
    <t>'530129</t>
  </si>
  <si>
    <t>SGP110853962</t>
  </si>
  <si>
    <t>Soh Soon Lee</t>
  </si>
  <si>
    <t>8660-6882</t>
  </si>
  <si>
    <t>8660-6883</t>
  </si>
  <si>
    <t>483 SEGAR ROAD #13-340</t>
  </si>
  <si>
    <t>Henry Soh</t>
  </si>
  <si>
    <t>SGP110856132</t>
  </si>
  <si>
    <t>sharon teh</t>
  </si>
  <si>
    <t>8201-0264</t>
  </si>
  <si>
    <t>419 BEDOK NORTH STREET 1 #08-156</t>
  </si>
  <si>
    <t>Sharon Teh</t>
  </si>
  <si>
    <t>SGP110895520</t>
  </si>
  <si>
    <t>Gavin chua</t>
  </si>
  <si>
    <t>6766-5887</t>
  </si>
  <si>
    <t>9800-5979</t>
  </si>
  <si>
    <t>181 JELEBU ROAD #15-08 S670181</t>
  </si>
  <si>
    <t>Gavin</t>
  </si>
  <si>
    <t>SGP110898255</t>
  </si>
  <si>
    <t>ZHU XIAODONG</t>
  </si>
  <si>
    <t>9362-1658</t>
  </si>
  <si>
    <t>335A ANCHORVALE CRESCENT 335A, Anchorvale Crescent, #13-96, S541335</t>
  </si>
  <si>
    <t>SGP110913848</t>
  </si>
  <si>
    <t>Azlyn Abdullah</t>
  </si>
  <si>
    <t>6648-5642</t>
  </si>
  <si>
    <t>9002-1423</t>
  </si>
  <si>
    <t>24 TEBAN GARDENS ROAD #09-168</t>
  </si>
  <si>
    <t>'600024</t>
  </si>
  <si>
    <t>azlyn</t>
  </si>
  <si>
    <t>090-02-1423</t>
  </si>
  <si>
    <t>annie ong wei wei</t>
  </si>
  <si>
    <t>8121-0122</t>
  </si>
  <si>
    <t>124A RIVERVALE DRIVE #06-199</t>
  </si>
  <si>
    <t>'541124</t>
  </si>
  <si>
    <t>annie_ong_99</t>
  </si>
  <si>
    <t>margaret su</t>
  </si>
  <si>
    <t>9022-2564</t>
  </si>
  <si>
    <t>318 SEMBAWANG VISTA 10-231</t>
  </si>
  <si>
    <t>'750318</t>
  </si>
  <si>
    <t>â˜… Heart Shape Mat â˜… Furry or Normal Type! Decoration Floor Rug Home Bedroom Living Room Doorstep</t>
  </si>
  <si>
    <t xml:space="preserve">Type:Furry Heart Shaped Mat / Color:Cream </t>
  </si>
  <si>
    <t>6386-2698</t>
  </si>
  <si>
    <t>9383-2319</t>
  </si>
  <si>
    <t>804 HOUGANG CENTRAL Hair Creation Studio Blk 804,Hougang Central,#01-120 S.530804</t>
  </si>
  <si>
    <t>'530804</t>
  </si>
  <si>
    <t>chan lai kam</t>
  </si>
  <si>
    <t>9383-2619</t>
  </si>
  <si>
    <t>â˜… Cable Organizer Box with Flap Opening â˜… Home Organization Neat Arrangement Wires Manages Safe</t>
  </si>
  <si>
    <t>Lee Grace</t>
  </si>
  <si>
    <t>9756-6903</t>
  </si>
  <si>
    <t>Choa Chu Kang Central Blk 354 #10-319</t>
  </si>
  <si>
    <t>'680354</t>
  </si>
  <si>
    <t>Swee Grace</t>
  </si>
  <si>
    <t>â¤ Summer Fairy Ultra-thin Breathable Bra â¤ 4 Colours! Women Ladies Sexy Lace Undergarment Lingerie / Light Comfortable Adjustable Hook</t>
  </si>
  <si>
    <t xml:space="preserve">Size:80B / Color:Blue </t>
  </si>
  <si>
    <t>Te Jing Yee</t>
  </si>
  <si>
    <t>8749-0228</t>
  </si>
  <si>
    <t>9838-3265</t>
  </si>
  <si>
    <t>EMERALD PARK TOWER 1 6 INDUS ROAD #01-08</t>
  </si>
  <si>
    <t>Leong Jin Xiong</t>
  </si>
  <si>
    <t>8571-2292</t>
  </si>
  <si>
    <t>275D COMPASSVALE LINK 07-242</t>
  </si>
  <si>
    <t>Peter Choo</t>
  </si>
  <si>
    <t>9018-4409</t>
  </si>
  <si>
    <t>MARINE CRESCENT VILLE 27 MARINE CRESCENT #11-01</t>
  </si>
  <si>
    <t>'440027</t>
  </si>
  <si>
    <t>Judy Tang</t>
  </si>
  <si>
    <t>9843-7718</t>
  </si>
  <si>
    <t>137 LORONG AH SOO #06-530</t>
  </si>
  <si>
    <t>Christine Tang</t>
  </si>
  <si>
    <t>Bremkumar</t>
  </si>
  <si>
    <t>6299-1420</t>
  </si>
  <si>
    <t>9115-7684</t>
  </si>
  <si>
    <t>68 GEYLANG BAHRU #03-3217</t>
  </si>
  <si>
    <t>'330068</t>
  </si>
  <si>
    <t>SGP110929370</t>
  </si>
  <si>
    <t>Alan Thong</t>
  </si>
  <si>
    <t>9616-9519</t>
  </si>
  <si>
    <t>BURGUNDY HILL 3 BURGUNDY RISE 3 burgundy rise</t>
  </si>
  <si>
    <t>'658854</t>
  </si>
  <si>
    <t>SGP110939473</t>
  </si>
  <si>
    <t>Matthias Chan</t>
  </si>
  <si>
    <t>9773-9973</t>
  </si>
  <si>
    <t>128D PUNGGOL FIELD WALK #17-327</t>
  </si>
  <si>
    <t>Matt</t>
  </si>
  <si>
    <t>SGP110951449</t>
  </si>
  <si>
    <t>Kirsten</t>
  </si>
  <si>
    <t>8668-9612</t>
  </si>
  <si>
    <t>119C RIVERVALE DRIVE #16-336</t>
  </si>
  <si>
    <t>'543119</t>
  </si>
  <si>
    <t>For delivery from Monday to Friday, please come after 5pm. Thank you Seller.</t>
  </si>
  <si>
    <t xml:space="preserve">Type:Flat Top Toilet Roll Holder 18 x 12 x 11cm </t>
  </si>
  <si>
    <t>SGP110955517</t>
  </si>
  <si>
    <t xml:space="preserve">Type:Vintage Double Zip Sling Bag - Black </t>
  </si>
  <si>
    <t>Cecania Goh</t>
  </si>
  <si>
    <t>9649-7266</t>
  </si>
  <si>
    <t>514 CHAI CHEE LANE #04-11</t>
  </si>
  <si>
    <t>'469029</t>
  </si>
  <si>
    <t>Cecania</t>
  </si>
  <si>
    <t>SGP110959484</t>
  </si>
  <si>
    <t>â˜… Secret Garden Floor Rug (80cm diameter) â˜… Suede Round Carpet / Soft Comfortable Stylish Mat</t>
  </si>
  <si>
    <t xml:space="preserve">Type:Camel (80cm diameter) </t>
  </si>
  <si>
    <t>Mardhiyah Amin</t>
  </si>
  <si>
    <t>9456-0380</t>
  </si>
  <si>
    <t>9221-7459</t>
  </si>
  <si>
    <t>308C PUNGGOL WALK Blk 308C Punggol Walk  #03-322  Singapore 823308</t>
  </si>
  <si>
    <t>Mardhiyah</t>
  </si>
  <si>
    <t>SGP110961868</t>
  </si>
  <si>
    <t>9746-4228</t>
  </si>
  <si>
    <t>Singapore 68 Woodlands Drive 16, #02-38, La Casa, Singapore 737892</t>
  </si>
  <si>
    <t>SGP110964280</t>
  </si>
  <si>
    <t>jooah ham</t>
  </si>
  <si>
    <t>9179-8224</t>
  </si>
  <si>
    <t>YGK GARDEN 2 BELMONT ROAD 04-01</t>
  </si>
  <si>
    <t>'269854</t>
  </si>
  <si>
    <t>SGP110967341</t>
  </si>
  <si>
    <t>Shi Ying</t>
  </si>
  <si>
    <t>9369-5200</t>
  </si>
  <si>
    <t>211D COMPASSVALE LANE #11-248</t>
  </si>
  <si>
    <t>Shi Ying Phua</t>
  </si>
  <si>
    <t>Chong Shan Yee</t>
  </si>
  <si>
    <t>8742-1137</t>
  </si>
  <si>
    <t>SGP110988986</t>
  </si>
  <si>
    <t>Dannila Choong</t>
  </si>
  <si>
    <t>8128-7802</t>
  </si>
  <si>
    <t>VUE 8 RESIDENCE 89 PASIR RIS HEIGHTS #13-16</t>
  </si>
  <si>
    <t>'519286</t>
  </si>
  <si>
    <t>SGP110990282</t>
  </si>
  <si>
    <t>â˜… Bedside Rollable Table â˜… Adjustable Height! Movable Homework or Work Laptop Moving Reading Desk</t>
  </si>
  <si>
    <t>Aimee Chiong</t>
  </si>
  <si>
    <t>8346-2149</t>
  </si>
  <si>
    <t>282 TOH GUAN ROAD #15-235</t>
  </si>
  <si>
    <t>'600282</t>
  </si>
  <si>
    <t>Look for Ms Amalia upon delivery.</t>
  </si>
  <si>
    <t>SGP110995620</t>
  </si>
  <si>
    <t>Wong Shook Yuan</t>
  </si>
  <si>
    <t>8289-9524</t>
  </si>
  <si>
    <t>332 ANG MO KIO AVENUE 1 #01-1881</t>
  </si>
  <si>
    <t>SGP110998894</t>
  </si>
  <si>
    <t>siti rohanah</t>
  </si>
  <si>
    <t>8332-7522</t>
  </si>
  <si>
    <t>Block 133 #04-444 lorong ah soo Singapore</t>
  </si>
  <si>
    <t>'530133</t>
  </si>
  <si>
    <t>Gennifer Tan</t>
  </si>
  <si>
    <t>9760-7927</t>
  </si>
  <si>
    <t>25A CARMICHAEL ROAD new address</t>
  </si>
  <si>
    <t>'359805</t>
  </si>
  <si>
    <t>gennifertan</t>
  </si>
  <si>
    <t>SGP111007179</t>
  </si>
  <si>
    <t xml:space="preserve">â˜… Lazy Sofa â˜… 7 Designs! Adjustable Comfortable Foldable Space-Saving Home Seat Floor Chair Bed </t>
  </si>
  <si>
    <t>Pang wei kee</t>
  </si>
  <si>
    <t>9162-4881</t>
  </si>
  <si>
    <t>551 UPPER THOMSON ROAD Shell pierce reservoir</t>
  </si>
  <si>
    <t>'574415</t>
  </si>
  <si>
    <t>Pang Wei Kee</t>
  </si>
  <si>
    <t>SGP111029641</t>
  </si>
  <si>
    <t>SGP111041571</t>
  </si>
  <si>
    <t>Trinh Thanh Tam</t>
  </si>
  <si>
    <t>9851-1979</t>
  </si>
  <si>
    <t>105 CLEMENTI ROAD BLK B #08-01 SINGAPORE 129789</t>
  </si>
  <si>
    <t>'129789</t>
  </si>
  <si>
    <t>Tam Trinh</t>
  </si>
  <si>
    <t>9087-5865</t>
  </si>
  <si>
    <t>SGP111088068</t>
  </si>
  <si>
    <t>â˜… Wooden Stationery Organizer â˜… Natural Wood DIY Document Rack - Tabletop Desktop Files Paper Shelf</t>
  </si>
  <si>
    <t>RAZAK</t>
  </si>
  <si>
    <t>8388-0342</t>
  </si>
  <si>
    <t>61 NEW UPPER CHANGI ROAD #03-1206</t>
  </si>
  <si>
    <t>Abdul Razak Allapitchay</t>
  </si>
  <si>
    <t>SGP111093501</t>
  </si>
  <si>
    <t>Alvin Woo</t>
  </si>
  <si>
    <t>9188-1769</t>
  </si>
  <si>
    <t>450 SIN MING AVENUE #17-511</t>
  </si>
  <si>
    <t>8157-7094</t>
  </si>
  <si>
    <t>20 Saint Georges Road #09-104</t>
  </si>
  <si>
    <t>'321020</t>
  </si>
  <si>
    <t>agnessarah</t>
  </si>
  <si>
    <t>9338-0651</t>
  </si>
  <si>
    <t>Melinda Lim</t>
  </si>
  <si>
    <t>6314-4175</t>
  </si>
  <si>
    <t>9737-7539</t>
  </si>
  <si>
    <t>CASABLANCA 25 ROSEWOOD DRIVE 25 Rosewood Drive #16-17 (S)737919</t>
  </si>
  <si>
    <t>'737919</t>
  </si>
  <si>
    <t>9001-3657</t>
  </si>
  <si>
    <t>132 LORONG L TELOK KURAU #03-03</t>
  </si>
  <si>
    <t>'425569</t>
  </si>
  <si>
    <t>catherine_xinxin184</t>
  </si>
  <si>
    <t>Sharon Phua</t>
  </si>
  <si>
    <t>9008-5166</t>
  </si>
  <si>
    <t>Blk 423 Tampines St 41 #08-180</t>
  </si>
  <si>
    <t>'520423</t>
  </si>
  <si>
    <t>Phua Chai Ling</t>
  </si>
  <si>
    <t>Serena Tan</t>
  </si>
  <si>
    <t>9670-2935</t>
  </si>
  <si>
    <t>Blk 661 #12-27 Buffalo Road S210661</t>
  </si>
  <si>
    <t>'210661</t>
  </si>
  <si>
    <t>Nitrodrops</t>
  </si>
  <si>
    <t>Kong Lee fun</t>
  </si>
  <si>
    <t>8525-8111</t>
  </si>
  <si>
    <t>Blk 323 #05-54 Tah Ching Rd Bulk 323 #05-54 Tah Ching Road</t>
  </si>
  <si>
    <t>'610323</t>
  </si>
  <si>
    <t>Kong Lee Fun</t>
  </si>
  <si>
    <t>Delivery after 6.30pm weekday</t>
  </si>
  <si>
    <t>9040-1314</t>
  </si>
  <si>
    <t>357A ADMIRALTY DRIVE #06-158</t>
  </si>
  <si>
    <t>'751357</t>
  </si>
  <si>
    <t>Serene Lee</t>
  </si>
  <si>
    <t>aidah rasid</t>
  </si>
  <si>
    <t>9323-5350</t>
  </si>
  <si>
    <t>183D RIVERVALE CRESCENT #04-229</t>
  </si>
  <si>
    <t>'544183</t>
  </si>
  <si>
    <t>Michael Ho</t>
  </si>
  <si>
    <t>9437-2946</t>
  </si>
  <si>
    <t>SINDO INDUSTRIAL ESTATE 405 TAGORE INDUSTRIAL AVENUE 405 Tagore Industrial Ave Singapore 787799</t>
  </si>
  <si>
    <t>'787799</t>
  </si>
  <si>
    <t>Lya</t>
  </si>
  <si>
    <t>6677-0080</t>
  </si>
  <si>
    <t>9634-6975</t>
  </si>
  <si>
    <t>52 STRATHMORE AVENUE #03-239</t>
  </si>
  <si>
    <t>lya</t>
  </si>
  <si>
    <t>Lynn Ong</t>
  </si>
  <si>
    <t>6789-9445</t>
  </si>
  <si>
    <t>9626-6542</t>
  </si>
  <si>
    <t>MERA EAST 336 CHANGI ROAD #05-04</t>
  </si>
  <si>
    <t>'419809</t>
  </si>
  <si>
    <t>Jenny Chan</t>
  </si>
  <si>
    <t>9430-0493</t>
  </si>
  <si>
    <t>343 BUKIT BATOK STREET 34 BUKIT BATOK STREET 34</t>
  </si>
  <si>
    <t>'650343</t>
  </si>
  <si>
    <t>Rene Chan</t>
  </si>
  <si>
    <t xml:space="preserve">Type:Korean Ladies Cosmetic Clutch - Evening </t>
  </si>
  <si>
    <t>Maria Lee</t>
  </si>
  <si>
    <t>9760-3800</t>
  </si>
  <si>
    <t>SEA VIEW, THE 39 AMBER ROAD #18-25</t>
  </si>
  <si>
    <t>'439947</t>
  </si>
  <si>
    <t>Soon sang Chong</t>
  </si>
  <si>
    <t>9821-0481</t>
  </si>
  <si>
    <t>359B ADMIRALTY DRIVE Blk 03-12, 752359</t>
  </si>
  <si>
    <t>Howard Chong</t>
  </si>
  <si>
    <t>Alan Leong</t>
  </si>
  <si>
    <t>6400-9224</t>
  </si>
  <si>
    <t>9188-0428</t>
  </si>
  <si>
    <t>AIRVIEW PARK 1 THAM SOONG AVENUE .</t>
  </si>
  <si>
    <t>'597020</t>
  </si>
  <si>
    <t>â˜… All-in-One Window Cleaner â˜… Spray Clean Dry Glass Car Windshield Ceramic / Microfiber Cloth</t>
  </si>
  <si>
    <t>Yin Teng</t>
  </si>
  <si>
    <t>9799-2566</t>
  </si>
  <si>
    <t>102 BEDOK NORTH AVENUE 4 #06-2034</t>
  </si>
  <si>
    <t>'460102</t>
  </si>
  <si>
    <t>YT Wong</t>
  </si>
  <si>
    <t>FOO WEI EN</t>
  </si>
  <si>
    <t>8225-8310</t>
  </si>
  <si>
    <t>SIN MING AUTOCITY 160 SIN MING DRIVE #02-02/03</t>
  </si>
  <si>
    <t>'575722</t>
  </si>
  <si>
    <t>Kelvin Yeo</t>
  </si>
  <si>
    <t>9730-8411</t>
  </si>
  <si>
    <t>Singapore 8 Boon Lay Way, Trade hub 21, #06-09</t>
  </si>
  <si>
    <t>KY</t>
  </si>
  <si>
    <t>Jose Quek</t>
  </si>
  <si>
    <t>9863-6315</t>
  </si>
  <si>
    <t>467B ADMIRALTY DRIVE #14-139</t>
  </si>
  <si>
    <t>'752467</t>
  </si>
  <si>
    <t>Alvin Leong</t>
  </si>
  <si>
    <t>Neo Min Qi</t>
  </si>
  <si>
    <t>9297-7953</t>
  </si>
  <si>
    <t>402 PANDAN GARDENS #08-07</t>
  </si>
  <si>
    <t>'600402</t>
  </si>
  <si>
    <t xml:space="preserve">Color:Large Blue Floral(+S$3.99) </t>
  </si>
  <si>
    <t>Evonne Tan</t>
  </si>
  <si>
    <t>9117-7991</t>
  </si>
  <si>
    <t>68 BEDOK SOUTH AVENUE 3 68 BEDOK SOUTH AVE 3, #08-516</t>
  </si>
  <si>
    <t>'460068</t>
  </si>
  <si>
    <t>Evonne</t>
  </si>
  <si>
    <t>Please specific the delivey date and timing. Thank you.</t>
  </si>
  <si>
    <t xml:space="preserve">Color:Improvised Clothes Pegs - Black </t>
  </si>
  <si>
    <t>9798-8866</t>
  </si>
  <si>
    <t>308A Punggol Walk #14-462</t>
  </si>
  <si>
    <t>eileen tan</t>
  </si>
  <si>
    <t>9181-3923</t>
  </si>
  <si>
    <t>Singapore blk 321 #13-277 sembawang close</t>
  </si>
  <si>
    <t>'750321</t>
  </si>
  <si>
    <t>Eileen Tan</t>
  </si>
  <si>
    <t>Katherine Ong</t>
  </si>
  <si>
    <t>9233-0639</t>
  </si>
  <si>
    <t>6747-3869</t>
  </si>
  <si>
    <t>53 Ubi Ave 1 #01-11 Paya Ubi Industrial Park Singapore 408934 Singapore</t>
  </si>
  <si>
    <t>'408934</t>
  </si>
  <si>
    <t>â˜… Multi-Compartment Storage Case â˜… Available in 2 / 3 / 4 Tiers! Makeup Cosmetic Stationery Accessories Jewellery Table Organizer Box / See-Through Drawers For Easy Search</t>
  </si>
  <si>
    <t xml:space="preserve">Type:3 Tier Storage Case / Color:Sepia(+S$3.99) </t>
  </si>
  <si>
    <t>Ariel Tee</t>
  </si>
  <si>
    <t>8102-5912</t>
  </si>
  <si>
    <t>265 YISHUN STREET 22 #03-204</t>
  </si>
  <si>
    <t>Ariel_yl12</t>
  </si>
  <si>
    <t>Wendy Lee</t>
  </si>
  <si>
    <t>8118-6005</t>
  </si>
  <si>
    <t>37 JALAN SEMPADAN 37 Jalan Sempadan, 01-04, Villa Marina</t>
  </si>
  <si>
    <t>'457406</t>
  </si>
  <si>
    <t>9696-9108</t>
  </si>
  <si>
    <t>Natalie</t>
  </si>
  <si>
    <t>9225-8432</t>
  </si>
  <si>
    <t>138D YUAN CHING ROAD #16-159</t>
  </si>
  <si>
    <t>'614138</t>
  </si>
  <si>
    <t>cltxmas</t>
  </si>
  <si>
    <t>9324-6554</t>
  </si>
  <si>
    <t>SNG KANG XIANG</t>
  </si>
  <si>
    <t>8866-2255</t>
  </si>
  <si>
    <t>889C WOODLANDS DRIVE 50 #13-257</t>
  </si>
  <si>
    <t>Astrid (Asia Fantronic Pte Ltd)</t>
  </si>
  <si>
    <t>9642-2194</t>
  </si>
  <si>
    <t>HENG LOONG BUILDING 61 BUKIT BATOK CRESCENT #08-07</t>
  </si>
  <si>
    <t>'658078</t>
  </si>
  <si>
    <t>astrid</t>
  </si>
  <si>
    <t xml:space="preserve">Color:Creamy White (Pack of 4) </t>
  </si>
  <si>
    <t>Mavis</t>
  </si>
  <si>
    <t>9749-6436</t>
  </si>
  <si>
    <t>317A YISHUN AVENUE 9 #14-106</t>
  </si>
  <si>
    <t>'761317</t>
  </si>
  <si>
    <t>Walter</t>
  </si>
  <si>
    <t>9641-6695</t>
  </si>
  <si>
    <t>23 MARSILING DRIVE #08-147</t>
  </si>
  <si>
    <t>'730023</t>
  </si>
  <si>
    <t>Walter Ong</t>
  </si>
  <si>
    <t>Norliah Beram</t>
  </si>
  <si>
    <t>9720-6361</t>
  </si>
  <si>
    <t>346 TAMPINES STREET 33 #10-374</t>
  </si>
  <si>
    <t>8150-2964</t>
  </si>
  <si>
    <t>Edward Ding Mian Zhi</t>
  </si>
  <si>
    <t>6445-3642</t>
  </si>
  <si>
    <t>9789-2483</t>
  </si>
  <si>
    <t>629 BEDOK RESERVOIR ROAD #11-1634 SINGAPORE 470629</t>
  </si>
  <si>
    <t xml:space="preserve">Size:Large (58 x 40 x 22cm) / Type:Polka Dot Blue(+S$1.99) </t>
  </si>
  <si>
    <t>lily</t>
  </si>
  <si>
    <t>9833-0892</t>
  </si>
  <si>
    <t>5 ELIAS GREEN #02-04</t>
  </si>
  <si>
    <t>'519961</t>
  </si>
  <si>
    <t>Chen Xueyi</t>
  </si>
  <si>
    <t>9876-3918</t>
  </si>
  <si>
    <t>40 JALAN RUMAH TINGGI #11-276</t>
  </si>
  <si>
    <t>'151040</t>
  </si>
  <si>
    <t>6794-8769</t>
  </si>
  <si>
    <t>SGP111101013</t>
  </si>
  <si>
    <t>Chiun Hoi</t>
  </si>
  <si>
    <t>9876-7845</t>
  </si>
  <si>
    <t>129A CANBERRA STREET #13-642</t>
  </si>
  <si>
    <t>'751129</t>
  </si>
  <si>
    <t>LEON YAN LI</t>
  </si>
  <si>
    <t>9109-7265</t>
  </si>
  <si>
    <t>ONE RAFFLES PLACE 1 RAFFLES PLACE 1 Raffles Place, #31-63 Tower 2, AMPOL MANAGEMENT SERVICES PTE LTD</t>
  </si>
  <si>
    <t>'048616</t>
  </si>
  <si>
    <t>YAN LI</t>
  </si>
  <si>
    <t>Hi, please arrange the shipment asap thanks!</t>
  </si>
  <si>
    <t>9879-7263</t>
  </si>
  <si>
    <t>SGP111126716</t>
  </si>
  <si>
    <t>Haniza Mustaffa</t>
  </si>
  <si>
    <t>9652-8891</t>
  </si>
  <si>
    <t>9171-0812</t>
  </si>
  <si>
    <t>BROOKVALE PARK 5 BROOKVALE DRIVE 04-06</t>
  </si>
  <si>
    <t>'599970</t>
  </si>
  <si>
    <t>SGP111140328</t>
  </si>
  <si>
    <t>Denise Lim</t>
  </si>
  <si>
    <t>9226-2251</t>
  </si>
  <si>
    <t>676A PUNGGOL DRIVE #16-710 Waterway Brooks</t>
  </si>
  <si>
    <t>Denise Leong</t>
  </si>
  <si>
    <t>QT0000020222</t>
  </si>
  <si>
    <t xml:space="preserve">â˜… Transparent 3-Drawer Storage Box with Countertop â˜… Organize Jewellery Hair Accessories Stationery Books Medication Cosmetic Makeup Toiletries - Space-saving </t>
  </si>
  <si>
    <t xml:space="preserve">Type:Transparent 3-Drawer Storage Box with Countertop </t>
  </si>
  <si>
    <t>Lim Peck Geok</t>
  </si>
  <si>
    <t>6845-6581</t>
  </si>
  <si>
    <t>8533-7927</t>
  </si>
  <si>
    <t>10, Eunos Road 8, Singapore Post Centre Location :  At 24/7 Auto Lobby, Hours : 24 hours, POPStation@General Post Office</t>
  </si>
  <si>
    <t>'914090</t>
  </si>
  <si>
    <t>LIM PECK GEOK</t>
  </si>
  <si>
    <t>christine heng</t>
  </si>
  <si>
    <t>9632-7160</t>
  </si>
  <si>
    <t>Singapore Blk 897c woodlands dr 50 #11-204</t>
  </si>
  <si>
    <t>'732897</t>
  </si>
  <si>
    <t>Chen Ruiping</t>
  </si>
  <si>
    <t>9191-1002</t>
  </si>
  <si>
    <t>236 BUKIT BATOK EAST AVENUE 5 #10-137</t>
  </si>
  <si>
    <t>Ashxxping</t>
  </si>
  <si>
    <t>6667-9760</t>
  </si>
  <si>
    <t>9476-4739</t>
  </si>
  <si>
    <t>432 CLEMENTI AVENUE 3 #08-286</t>
  </si>
  <si>
    <t>'120432</t>
  </si>
  <si>
    <t>poh Angela</t>
  </si>
  <si>
    <t>9799-1969</t>
  </si>
  <si>
    <t>465 ANG MO KIO AVENUE 10 #07-1062</t>
  </si>
  <si>
    <t>angela poh</t>
  </si>
  <si>
    <t>Nur Ain Md Jamil</t>
  </si>
  <si>
    <t>9450-7549</t>
  </si>
  <si>
    <t>9679-9290</t>
  </si>
  <si>
    <t>119B RIVERVALE DRIVE 04-328</t>
  </si>
  <si>
    <t>'542119</t>
  </si>
  <si>
    <t>kasain78</t>
  </si>
  <si>
    <t>Jovina Ng</t>
  </si>
  <si>
    <t>9152-0668</t>
  </si>
  <si>
    <t>335A ANCHORVALE CRESCENT 05-94</t>
  </si>
  <si>
    <t>9298-1738</t>
  </si>
  <si>
    <t>549 PASIR RIS STREET 51 #01-53</t>
  </si>
  <si>
    <t>'510549</t>
  </si>
  <si>
    <t>Chen</t>
  </si>
  <si>
    <t>Mr Lim</t>
  </si>
  <si>
    <t>8208-3833</t>
  </si>
  <si>
    <t>65 CIRCUIT ROAD #10-383</t>
  </si>
  <si>
    <t>'370065</t>
  </si>
  <si>
    <t>arvinlim7777</t>
  </si>
  <si>
    <t>brian lee</t>
  </si>
  <si>
    <t>6784-7683</t>
  </si>
  <si>
    <t>9228-9518</t>
  </si>
  <si>
    <t>882 TAMPINES STREET 84 #03-78</t>
  </si>
  <si>
    <t>'521882</t>
  </si>
  <si>
    <t>Faizah Farhan</t>
  </si>
  <si>
    <t>9474-9184</t>
  </si>
  <si>
    <t>549A SEGAR ROAD #06-654</t>
  </si>
  <si>
    <t>'671549</t>
  </si>
  <si>
    <t>Faizah Latiff</t>
  </si>
  <si>
    <t>Nick Ng KS</t>
  </si>
  <si>
    <t>9674-9537</t>
  </si>
  <si>
    <t>176 BUKIT BATOK WEST AVENUE 8 08-311</t>
  </si>
  <si>
    <t>Nick Ng</t>
  </si>
  <si>
    <t>Tan Jun Chen</t>
  </si>
  <si>
    <t>9101-9985</t>
  </si>
  <si>
    <t>THOMSON GROVE 588 YIO CHU KANG ROAD #06-04</t>
  </si>
  <si>
    <t>'787072</t>
  </si>
  <si>
    <t>SGP111161995</t>
  </si>
  <si>
    <t>Susan Ong</t>
  </si>
  <si>
    <t>8488-9883</t>
  </si>
  <si>
    <t>40 Jalan Rumah Tinggi, #20-278 40, Jalan Rumah Tinggi, #20-278</t>
  </si>
  <si>
    <t>Susan</t>
  </si>
  <si>
    <t>â˜… Balloon Confetti â˜… For Birthday Parties Wedding Event Decoration! Stars Hearts Round Mixed Colour</t>
  </si>
  <si>
    <t xml:space="preserve">Type:Balloon Confetti Sequin - Mixed Colours(+S$0.60) </t>
  </si>
  <si>
    <t>Melissa Ng Yih Wei</t>
  </si>
  <si>
    <t>8382-3530</t>
  </si>
  <si>
    <t>94 HAVELOCK ROAD #11-573</t>
  </si>
  <si>
    <t>Melissa Ng</t>
  </si>
  <si>
    <t>SGP111171967</t>
  </si>
  <si>
    <t>Mahathir Abu Talib</t>
  </si>
  <si>
    <t>9071-6546</t>
  </si>
  <si>
    <t>9182-0147</t>
  </si>
  <si>
    <t>272D PUNGGOL WALK #04-593</t>
  </si>
  <si>
    <t>'824272</t>
  </si>
  <si>
    <t>Mahathir</t>
  </si>
  <si>
    <t>Yvangeline Ng</t>
  </si>
  <si>
    <t>8200-8293</t>
  </si>
  <si>
    <t>698C HOUGANG STREET 52 #12-25</t>
  </si>
  <si>
    <t>'533698</t>
  </si>
  <si>
    <t>SGP111175364</t>
  </si>
  <si>
    <t xml:space="preserve">Type:Double-Tier Microwave Rack / Length:55cm(+S$8.99) </t>
  </si>
  <si>
    <t>presha</t>
  </si>
  <si>
    <t>9740-9511</t>
  </si>
  <si>
    <t>602 WOODLANDS DRIVE 42 #07-53</t>
  </si>
  <si>
    <t>'730602</t>
  </si>
  <si>
    <t>Joanna Low</t>
  </si>
  <si>
    <t>8168-6995</t>
  </si>
  <si>
    <t>RICCHEZZA 94 LORONG M TELOK KURAU #03-03</t>
  </si>
  <si>
    <t>'425399</t>
  </si>
  <si>
    <t>â˜… Hot Plate Holding Clamp â˜… Handy and Useful Household Tool! Never Get Burnt or Scramble for Gloves</t>
  </si>
  <si>
    <t>SGP111186855</t>
  </si>
  <si>
    <t>yiwen wong</t>
  </si>
  <si>
    <t>9871-8625</t>
  </si>
  <si>
    <t>SINGAPORE LAND TOWER 50 RAFFLES PLACE 14-04</t>
  </si>
  <si>
    <t>'048623</t>
  </si>
  <si>
    <t>SGP111190780</t>
  </si>
  <si>
    <t xml:space="preserve">Type:Green (80cm diameter) </t>
  </si>
  <si>
    <t>Elson chen</t>
  </si>
  <si>
    <t>9436-1929</t>
  </si>
  <si>
    <t>677C PUNGGOL DRIVE #11-768</t>
  </si>
  <si>
    <t>'823677</t>
  </si>
  <si>
    <t>Elson Chen</t>
  </si>
  <si>
    <t>JASON</t>
  </si>
  <si>
    <t>9100-9402</t>
  </si>
  <si>
    <t>9658-9550</t>
  </si>
  <si>
    <t>624B PUNGGOL CENTRAL #10-310</t>
  </si>
  <si>
    <t>'822624</t>
  </si>
  <si>
    <t>Natasha Satar</t>
  </si>
  <si>
    <t>9001-0395</t>
  </si>
  <si>
    <t>BEDOK COURT 295 BEDOK SOUTH AVENUE 3 Blk 295 Bedok South Ave 3, Bedok Court, #02-05</t>
  </si>
  <si>
    <t>'469296</t>
  </si>
  <si>
    <t>If no one home, throw over gate.</t>
  </si>
  <si>
    <t>Telyn ong</t>
  </si>
  <si>
    <t>8601-9479</t>
  </si>
  <si>
    <t>FAR EAST SHOPPING CENTRE 545 ORCHARD ROAD #04-17</t>
  </si>
  <si>
    <t>'238882</t>
  </si>
  <si>
    <t>telyn ong</t>
  </si>
  <si>
    <t>SGP111219177</t>
  </si>
  <si>
    <t xml:space="preserve">â˜… Compartmentalized Dustbin â˜… Efficient Waste Separation using Multiple Trash Bags in Single Bin </t>
  </si>
  <si>
    <t>Ong Siok Hwee Carol</t>
  </si>
  <si>
    <t>9876-9514</t>
  </si>
  <si>
    <t>Blk 412 Pasir Ris Drive 6 #04-371</t>
  </si>
  <si>
    <t>'510412</t>
  </si>
  <si>
    <t>Carol Ong</t>
  </si>
  <si>
    <t>Please ship out the goods immediately as I need it within a week</t>
  </si>
  <si>
    <t>Teo Yong Khoon</t>
  </si>
  <si>
    <t>9875-7705</t>
  </si>
  <si>
    <t>618 YISHUN RING ROAD Brilliant Medicine &amp; Trading #01-3240</t>
  </si>
  <si>
    <t>'760618</t>
  </si>
  <si>
    <t>YK Teo</t>
  </si>
  <si>
    <t>SGP111222084</t>
  </si>
  <si>
    <t>Phillip Lee</t>
  </si>
  <si>
    <t>9189-0101</t>
  </si>
  <si>
    <t>704 WOODLANDS DRIVE 40 #08-02</t>
  </si>
  <si>
    <t>'730704</t>
  </si>
  <si>
    <t xml:space="preserve">Color:Improvised Clothes Pegs - Blue </t>
  </si>
  <si>
    <t>Chan Weng Fei</t>
  </si>
  <si>
    <t>9637-4136</t>
  </si>
  <si>
    <t>262A COMPASSVALE STREET #03-121 Singapore Blk 262A Compassvale Street #03-121 Singapore 541262</t>
  </si>
  <si>
    <t>SGP111225772</t>
  </si>
  <si>
    <t>Allyn Siew</t>
  </si>
  <si>
    <t>9729-9182</t>
  </si>
  <si>
    <t>415 YISHUN AVENUE 11 Blk 415, #03-307, Yishun Ave 11</t>
  </si>
  <si>
    <t>allyn</t>
  </si>
  <si>
    <t>Pls do not deliver after 9pm</t>
  </si>
  <si>
    <t>SGP111238408</t>
  </si>
  <si>
    <t>tracy</t>
  </si>
  <si>
    <t>9478-1966</t>
  </si>
  <si>
    <t>153C YIO CHU KANG ROAD 153C Yio Chu Kang ROAD   singapore (545607)</t>
  </si>
  <si>
    <t>'545607</t>
  </si>
  <si>
    <t>SGP111244903</t>
  </si>
  <si>
    <t>Tiara</t>
  </si>
  <si>
    <t>8374-0604</t>
  </si>
  <si>
    <t>624 SERANGOON ROAD The Hive Hostel Singapore</t>
  </si>
  <si>
    <t>'218223</t>
  </si>
  <si>
    <t>Destiara</t>
  </si>
  <si>
    <t>Please put at the receptionist. Tell them its for Tiara. If I am not around. Or make a phone call to confirm with me at 83740604.</t>
  </si>
  <si>
    <t>Iris Ong</t>
  </si>
  <si>
    <t>9138-8154</t>
  </si>
  <si>
    <t>Singapore Blk 643 Choa Chu Kang Street 64, #10-59</t>
  </si>
  <si>
    <t>'680643</t>
  </si>
  <si>
    <t>Jesline Lam</t>
  </si>
  <si>
    <t>8137-4124</t>
  </si>
  <si>
    <t>502 CHOA CHU KANG STREET 51 #12-145</t>
  </si>
  <si>
    <t>'680502</t>
  </si>
  <si>
    <t>joanna keren</t>
  </si>
  <si>
    <t>6892-8704</t>
  </si>
  <si>
    <t>8816-4900</t>
  </si>
  <si>
    <t>block 521  jelapang road #05-151</t>
  </si>
  <si>
    <t>'670521</t>
  </si>
  <si>
    <t>Black colur</t>
  </si>
  <si>
    <t>SGP111292332</t>
  </si>
  <si>
    <t>SGP111299711</t>
  </si>
  <si>
    <t>Lynn Tham</t>
  </si>
  <si>
    <t>9737-1350</t>
  </si>
  <si>
    <t>9633-3474</t>
  </si>
  <si>
    <t>284 TOH GUAN ROAD 284 TOH GUAN ROAD  #11-269 S600284 Singapore</t>
  </si>
  <si>
    <t>'600284</t>
  </si>
  <si>
    <t>9624-6979</t>
  </si>
  <si>
    <t>183A BOON LAY AVENUE #03-712</t>
  </si>
  <si>
    <t>'641183</t>
  </si>
  <si>
    <t>Stanley Lim</t>
  </si>
  <si>
    <t>Dila Yusoff</t>
  </si>
  <si>
    <t>9012-1455</t>
  </si>
  <si>
    <t>234 PASIR RIS DRIVE 4 #13-476</t>
  </si>
  <si>
    <t>Christie Chua</t>
  </si>
  <si>
    <t>9125-0398</t>
  </si>
  <si>
    <t>428A YISHUN AVENUE 11 Blk 428A Yishun Ave 11 #10-150 Singapore 761428</t>
  </si>
  <si>
    <t xml:space="preserve">Type:Vintage Double Zip Sling Bag - Grey </t>
  </si>
  <si>
    <t>Karen ng</t>
  </si>
  <si>
    <t>6880-0666</t>
  </si>
  <si>
    <t>8100-4876</t>
  </si>
  <si>
    <t>420 FAJAR ROAD #03-477</t>
  </si>
  <si>
    <t>'670420</t>
  </si>
  <si>
    <t>karen ng</t>
  </si>
  <si>
    <t>Lee Heng Ying</t>
  </si>
  <si>
    <t>9371-8422</t>
  </si>
  <si>
    <t>706 PASIR RIS DRIVE 10 Level05 unit 151</t>
  </si>
  <si>
    <t>'510706</t>
  </si>
  <si>
    <t>Bella lee</t>
  </si>
  <si>
    <t>Please drop me an email or msg to confirm the date of delivery, if possible so that I can arrange someone else at home. Thank you â˜ºï¸</t>
  </si>
  <si>
    <t>SGP111338464</t>
  </si>
  <si>
    <t xml:space="preserve">â˜… Handy Kitchen Rack â˜… Multi-Tier Spice Condiments Bottle Chopping Board Organizer Shelf </t>
  </si>
  <si>
    <t>kheng lay srun</t>
  </si>
  <si>
    <t>9221-9828</t>
  </si>
  <si>
    <t>781 PASIR RIS STREET 71 #05-552</t>
  </si>
  <si>
    <t>'510781</t>
  </si>
  <si>
    <t>QT0000020247</t>
  </si>
  <si>
    <t>9023-6826</t>
  </si>
  <si>
    <t>Teng Joo Jin</t>
  </si>
  <si>
    <t>9181-5331</t>
  </si>
  <si>
    <t>â˜… Lint Remover â˜… Remove Fluff Fur Threads and Dust from Clothing / Sofa / Carpets / Bedspread Cloth</t>
  </si>
  <si>
    <t xml:space="preserve">Type:Lint / Fur Remover / Free Blades:2 Free Blades / Add More Blades:none </t>
  </si>
  <si>
    <t>ABK</t>
  </si>
  <si>
    <t>6456-1523</t>
  </si>
  <si>
    <t>9892-4752</t>
  </si>
  <si>
    <t>571 ANG MO KIO AVENUE 3 #11-3255</t>
  </si>
  <si>
    <t>'560571</t>
  </si>
  <si>
    <t>ANG BK</t>
  </si>
  <si>
    <t>Irene Wong</t>
  </si>
  <si>
    <t>SGP111348583</t>
  </si>
  <si>
    <t>â˜… Picnic Baskets â˜… Vintage Design Decorative Hand Woven Rattan or Straw Suitcase Basket</t>
  </si>
  <si>
    <t>Ho Shermaine</t>
  </si>
  <si>
    <t>8448-5391</t>
  </si>
  <si>
    <t>415 YISHUN AVENUE 11 #04-309</t>
  </si>
  <si>
    <t>Shermaine Ho</t>
  </si>
  <si>
    <t>wong oi lin</t>
  </si>
  <si>
    <t>9828-2056</t>
  </si>
  <si>
    <t>SEASONS VIEW 7 PEMIMPIN DRIVE #14-01, tower 2.</t>
  </si>
  <si>
    <t>'576150</t>
  </si>
  <si>
    <t>SGP111371267</t>
  </si>
  <si>
    <t xml:space="preserve">Type:Silicone Baby Bib with Waterproof Pocket (Model 1) / Color:White Prince(+S$7.99) </t>
  </si>
  <si>
    <t>9199-8064</t>
  </si>
  <si>
    <t>89 MARIAM WAY 508594</t>
  </si>
  <si>
    <t>'508594</t>
  </si>
  <si>
    <t>Evelyn Ho</t>
  </si>
  <si>
    <t>9295-9274</t>
  </si>
  <si>
    <t>TOA PAYOH SPRING 201 TOA PAYOH NORTH #11-1063</t>
  </si>
  <si>
    <t>'310201</t>
  </si>
  <si>
    <t>SGP111410413</t>
  </si>
  <si>
    <t>Mily Chen</t>
  </si>
  <si>
    <t>9431-9590</t>
  </si>
  <si>
    <t>730 JURONG WEST STREET 72 #03-39</t>
  </si>
  <si>
    <t>Please call before delivery, thank you.</t>
  </si>
  <si>
    <t>Tirthak Shah</t>
  </si>
  <si>
    <t>9154-8444</t>
  </si>
  <si>
    <t>9657-2143</t>
  </si>
  <si>
    <t>SIMEI GREEN CONDOMINIUM 3 SIMEI STREET 4 #09-07</t>
  </si>
  <si>
    <t>â˜… Heart Shaped Mat â˜… Furry or Normal Type! Decoration Floor Rug Home Bedroom Living Room Doorstep</t>
  </si>
  <si>
    <t xml:space="preserve">Type:Furry Heart Shaped Mat / Color:Pink </t>
  </si>
  <si>
    <t>Chow Choy Eng</t>
  </si>
  <si>
    <t>9622-8156</t>
  </si>
  <si>
    <t>72 GEYLANG BAHRU #11-3028</t>
  </si>
  <si>
    <t>Clare</t>
  </si>
  <si>
    <t>9338-7119</t>
  </si>
  <si>
    <t>CHEE YONG TAT</t>
  </si>
  <si>
    <t>9475-0362</t>
  </si>
  <si>
    <t>752 WOODLANDS CIRCLE #09-530</t>
  </si>
  <si>
    <t>estella</t>
  </si>
  <si>
    <t>9368-3578</t>
  </si>
  <si>
    <t>â¤ Coloured Pouches â¤ Multipurpose Makeup Cosmetics Travel Toiletries Organizer Bag Small Portable</t>
  </si>
  <si>
    <t>Choo Li</t>
  </si>
  <si>
    <t>9786-8192</t>
  </si>
  <si>
    <t>307B ANCHORVALE ROAD #12-50</t>
  </si>
  <si>
    <t>'542307</t>
  </si>
  <si>
    <t xml:space="preserve">â˜… Laundry/Underwear Handheld Scrub â˜… Hand Wash Clothes Portable For Home Travel - Soft Flexible </t>
  </si>
  <si>
    <t>Felicia Chia</t>
  </si>
  <si>
    <t>9146-9764</t>
  </si>
  <si>
    <t>551 ANG MO KIO AVENUE 10 #03-2226</t>
  </si>
  <si>
    <t>Andy The</t>
  </si>
  <si>
    <t>9004-5683</t>
  </si>
  <si>
    <t>250C COMPASSVALE STREET #09-55</t>
  </si>
  <si>
    <t>Kindly bubble wrap item for safe delivery</t>
  </si>
  <si>
    <t>Senthilkumaran Nethaji</t>
  </si>
  <si>
    <t>9237-6867</t>
  </si>
  <si>
    <t>THE RIVERVALE 7 RIVERVALE LINK 05-45</t>
  </si>
  <si>
    <t>'545125</t>
  </si>
  <si>
    <t>Senthilkumaran</t>
  </si>
  <si>
    <t>â˜… Multi-Pocket Hanging Storage â˜… Save Precious Home Space - Neat and Convenient! Reduce Wall Mess</t>
  </si>
  <si>
    <t>Hoi Loon Wong</t>
  </si>
  <si>
    <t>9 SEMBAWANG CRESCENT Skypark Residences, Unit 09-20</t>
  </si>
  <si>
    <t>'757057</t>
  </si>
  <si>
    <t>Please notify when shipped</t>
  </si>
  <si>
    <t xml:space="preserve">â˜… Magnetic Bookmark Ball Pen â˜… Many Designs! Creative Unique Bird Design Book Mark Pen </t>
  </si>
  <si>
    <t xml:space="preserve">Type:Owl (1 bookmark) </t>
  </si>
  <si>
    <t>Trephine Goh</t>
  </si>
  <si>
    <t>9688-1665</t>
  </si>
  <si>
    <t>213 LORONG 8 TOA PAYOH BLK 213 TOA PAYOH LORONG 8 #16-65 SINGAPORE 310213</t>
  </si>
  <si>
    <t>'310213</t>
  </si>
  <si>
    <t>Enihper</t>
  </si>
  <si>
    <t>Recipient name: Ian Twang</t>
  </si>
  <si>
    <t>â˜… 3-Slot Holder for Bathroom or Kitchen â˜… Store Toothbrush Toothpaste Stationery Room Wall Storage</t>
  </si>
  <si>
    <t>CHONG CHEN FEI OR YOON CHIN</t>
  </si>
  <si>
    <t>9337-7813</t>
  </si>
  <si>
    <t>2 KWONG MIN ROAD R &amp; S ENGINEERING WORKS PTE LTD</t>
  </si>
  <si>
    <t>'628705</t>
  </si>
  <si>
    <t>CHONG CHEN FEI / CHONG YOON CHIN</t>
  </si>
  <si>
    <t>Christina Soh</t>
  </si>
  <si>
    <t>9247-1331</t>
  </si>
  <si>
    <t>SIMSVILLE 6 GEYLANG EAST AVENUE 2 #09-06</t>
  </si>
  <si>
    <t>'389756</t>
  </si>
  <si>
    <t>Tricia Toh</t>
  </si>
  <si>
    <t>9652-2094</t>
  </si>
  <si>
    <t>41 LORONG M TELOK KURAU -</t>
  </si>
  <si>
    <t>'425326</t>
  </si>
  <si>
    <t>Yee Wai Ling</t>
  </si>
  <si>
    <t>â˜… Transparent Balloons â˜… Decoration Birthday Party Celebration Bridal Anniversary - Pack of 20</t>
  </si>
  <si>
    <t>Alice Low</t>
  </si>
  <si>
    <t>9680-9563</t>
  </si>
  <si>
    <t>717 PASIR RIS STREET 72 #11-01</t>
  </si>
  <si>
    <t>'510717</t>
  </si>
  <si>
    <t>Kindly place parcels in the shoe cabinet or utility room for home delivery. Thanks</t>
  </si>
  <si>
    <t>Ayuni</t>
  </si>
  <si>
    <t>9005-7174</t>
  </si>
  <si>
    <t>913 HOUGANG STREET 91 #02-38</t>
  </si>
  <si>
    <t>'530913</t>
  </si>
  <si>
    <t>Sophian Hadi</t>
  </si>
  <si>
    <t>9675-1615</t>
  </si>
  <si>
    <t>FRANKEL ESTATE 27 BOWMONT GARDENS 27 Bowmont gardens</t>
  </si>
  <si>
    <t>'459874</t>
  </si>
  <si>
    <t>Meii Cho</t>
  </si>
  <si>
    <t>9861-4361</t>
  </si>
  <si>
    <t>1012 ALJUNIED AVENUE 3 1012 Aljunied Ave 3 #01-23/25 Singapore 389935</t>
  </si>
  <si>
    <t>'389935</t>
  </si>
  <si>
    <t>Flute</t>
  </si>
  <si>
    <t>9711-6769</t>
  </si>
  <si>
    <t>GRANDEUR 8 10 ANG MO KIO CENTRAL 3 #13-13</t>
  </si>
  <si>
    <t>'567745</t>
  </si>
  <si>
    <t>lim sok yen</t>
  </si>
  <si>
    <t>9858-7619</t>
  </si>
  <si>
    <t>121 BEDOK NORTH ROAD #10-181</t>
  </si>
  <si>
    <t>'460121</t>
  </si>
  <si>
    <t>Azlyyah</t>
  </si>
  <si>
    <t>6315-5002</t>
  </si>
  <si>
    <t>9755-9535</t>
  </si>
  <si>
    <t>187 PUNGGOL CENTRAL #04-273</t>
  </si>
  <si>
    <t>Nur Azlyyah</t>
  </si>
  <si>
    <t>Alice Khong</t>
  </si>
  <si>
    <t>9735-0031</t>
  </si>
  <si>
    <t>185 PASIR RIS STREET 11 #06-68</t>
  </si>
  <si>
    <t>'510185</t>
  </si>
  <si>
    <t>AliceK</t>
  </si>
  <si>
    <t>Lim Siew Hui</t>
  </si>
  <si>
    <t>9387-2087</t>
  </si>
  <si>
    <t>ADMIRALTY PLACE 679 WOODLANDS AVENUE 6 #12-712</t>
  </si>
  <si>
    <t>'730679</t>
  </si>
  <si>
    <t>Siew Hui</t>
  </si>
  <si>
    <t>â˜… Microfiber Cloth â˜… 2 Different Sizes! Soft Absorbent Household Cleaning Kitchen Table Car Cloth</t>
  </si>
  <si>
    <t xml:space="preserve">Type:Mini Furry Cleaning Cloth (23 x 23cm) / Color:Navy Blue </t>
  </si>
  <si>
    <t xml:space="preserve">Type:Mini Furry Cleaning Cloth (23 x 23cm) / Color:Camel </t>
  </si>
  <si>
    <t xml:space="preserve">Type:Mini Furry Cleaning Cloth (23 x 23cm) / Color:Greyish Blue </t>
  </si>
  <si>
    <t xml:space="preserve">Type:Microfiber Towel (65 x 29cm) / Color:Hot Pink(+S$0.50) </t>
  </si>
  <si>
    <t xml:space="preserve">Type:Microfiber Towel (65 x 29cm) / Color:Royal Blue(+S$0.50) </t>
  </si>
  <si>
    <t>Iris Lee</t>
  </si>
  <si>
    <t>9844-2288</t>
  </si>
  <si>
    <t>445 YISHUN AVENUE 11 #04-50</t>
  </si>
  <si>
    <t>Iris</t>
  </si>
  <si>
    <t>Elaine Li</t>
  </si>
  <si>
    <t>9795-9469</t>
  </si>
  <si>
    <t>Singapore Blk 125 Geylang East Ave 1 # 02-19</t>
  </si>
  <si>
    <t>'381125</t>
  </si>
  <si>
    <t>Christina Ang</t>
  </si>
  <si>
    <t>8500-5809</t>
  </si>
  <si>
    <t>9818-8542</t>
  </si>
  <si>
    <t>305 CANBERRA ROAD #08-65</t>
  </si>
  <si>
    <t>'750305</t>
  </si>
  <si>
    <t>christina ang</t>
  </si>
  <si>
    <t>bong</t>
  </si>
  <si>
    <t>9452-3454</t>
  </si>
  <si>
    <t>30 GHIM MOH LINK #10-340</t>
  </si>
  <si>
    <t>'272030</t>
  </si>
  <si>
    <t>â™¥ See-Through Acrylic Cosmetic Organizer - 9 Compartments â™¥ Transparent Organiser Makeup Box â—•â€¿â—•ï½¡â¤</t>
  </si>
  <si>
    <t>â˜… High E Guitar String â˜… Replacement Acoustic Guitar Strings For String Number 1</t>
  </si>
  <si>
    <t xml:space="preserve">Type:High E Guitar String </t>
  </si>
  <si>
    <t>9616-7223</t>
  </si>
  <si>
    <t>Singapore Blk 63A Lengkok Bahru #30-372</t>
  </si>
  <si>
    <t>'151063</t>
  </si>
  <si>
    <t>Pearlyn Low</t>
  </si>
  <si>
    <t>6504-1580</t>
  </si>
  <si>
    <t>9783-7088</t>
  </si>
  <si>
    <t>121C SENGKANG EAST WAY 03-55</t>
  </si>
  <si>
    <t>'543121</t>
  </si>
  <si>
    <t>starry blooms</t>
  </si>
  <si>
    <t>Larry Tan Choon Kiat</t>
  </si>
  <si>
    <t>9616-1607</t>
  </si>
  <si>
    <t>415 SAUJANA ROAD #04-30</t>
  </si>
  <si>
    <t>'670415</t>
  </si>
  <si>
    <t>pls ensure correct item as ordered and expedite shipment thank you</t>
  </si>
  <si>
    <t>Fazrizal</t>
  </si>
  <si>
    <t>9752-4544</t>
  </si>
  <si>
    <t>138C YUAN CHING ROAD #19-133</t>
  </si>
  <si>
    <t>fazrizal78</t>
  </si>
  <si>
    <t>Sowmya</t>
  </si>
  <si>
    <t>9753-9477</t>
  </si>
  <si>
    <t>529 BEDOK NORTH STREET 3 Blk 529 ,#04-576</t>
  </si>
  <si>
    <t>'460529</t>
  </si>
  <si>
    <t>sowmya</t>
  </si>
  <si>
    <t>Please see that I receive the item by Thursday..Thank you</t>
  </si>
  <si>
    <t>Fang Ting</t>
  </si>
  <si>
    <t>9829-8170</t>
  </si>
  <si>
    <t>BLOSSOM RESIDENCES 30 SEGAR ROAD #16-01</t>
  </si>
  <si>
    <t>If owner not at home, pls place item on shoe rack. Thanks.</t>
  </si>
  <si>
    <t>Lawrance Wong</t>
  </si>
  <si>
    <t>6251-3924</t>
  </si>
  <si>
    <t>9630-9101</t>
  </si>
  <si>
    <t>194 BISHAN STREET 13 #03-537</t>
  </si>
  <si>
    <t>'570194</t>
  </si>
  <si>
    <t>Lawrence Wong</t>
  </si>
  <si>
    <t xml:space="preserve"> â˜… See-Through Classy Stationery Organizer â˜… Find Your Stuff Easily! Classic and Clean Metallic</t>
  </si>
  <si>
    <t>Karen Yeo</t>
  </si>
  <si>
    <t>8282-9955</t>
  </si>
  <si>
    <t>54 DEFU LANE 9 #01-00</t>
  </si>
  <si>
    <t>'539293</t>
  </si>
  <si>
    <t>karenyeo</t>
  </si>
  <si>
    <t>Lynn Tan</t>
  </si>
  <si>
    <t>8499-7839</t>
  </si>
  <si>
    <t>THE TAMPINES TRILLIANT 21 TAMPINES CENTRAL 7 #07-22</t>
  </si>
  <si>
    <t>'528608</t>
  </si>
  <si>
    <t>Sammy</t>
  </si>
  <si>
    <t>8139-8002</t>
  </si>
  <si>
    <t>9B BOON TIONG ROAD #12-509</t>
  </si>
  <si>
    <t>â˜… Bathroom Mini Cabinet with Hanger â˜… Holder Storage for Bathroom or Kitchen! Sinktop or Wall Rack</t>
  </si>
  <si>
    <t>Melissa Tan</t>
  </si>
  <si>
    <t>9745-7235</t>
  </si>
  <si>
    <t>662 YISHUN AVENUE 4 #08-235</t>
  </si>
  <si>
    <t>9844-2995</t>
  </si>
  <si>
    <t>SGP111424251</t>
  </si>
  <si>
    <t>Poh Choo</t>
  </si>
  <si>
    <t>9816-9396</t>
  </si>
  <si>
    <t>AXA TOWER 8 SHENTON WAY #35-02</t>
  </si>
  <si>
    <t>Dear Sir,
Please delivery during office hrs - Mon to Fri - 8.30 am to 6 pm.
Tks/PC</t>
  </si>
  <si>
    <t>SGP111429842</t>
  </si>
  <si>
    <t>Angela Lim</t>
  </si>
  <si>
    <t>9181-7539</t>
  </si>
  <si>
    <t>812 JURONG WEST STREET 81 #08-156</t>
  </si>
  <si>
    <t>'640812</t>
  </si>
  <si>
    <t xml:space="preserve">please mail the item to me asap as i will be travelling during start of August. do not forget the draw string bag too! please notify me if blue is oos. thank you! :) </t>
  </si>
  <si>
    <t>SGP111433514</t>
  </si>
  <si>
    <t>Crystal Hoe</t>
  </si>
  <si>
    <t>8511-0740</t>
  </si>
  <si>
    <t>TECHNIQUES BUILDING 8 TAGORE DRIVE #04-00</t>
  </si>
  <si>
    <t>'787624</t>
  </si>
  <si>
    <t>Sherria Ang</t>
  </si>
  <si>
    <t>8518-6545</t>
  </si>
  <si>
    <t>51, Hougang Avenue 9, Ci Yuan Community Club Location : Level 1, beside staircase 3, Hours : 24 hours, POPStation@Ci Yuan CC</t>
  </si>
  <si>
    <t>'915394</t>
  </si>
  <si>
    <t>Sherria</t>
  </si>
  <si>
    <t>SGP111464930</t>
  </si>
  <si>
    <t xml:space="preserve">Color:British Flag(+S$10.99) </t>
  </si>
  <si>
    <t>Agnes Ong</t>
  </si>
  <si>
    <t>9228-6312</t>
  </si>
  <si>
    <t>987D JURONG WEST STREET 93 #02-595</t>
  </si>
  <si>
    <t>'644987</t>
  </si>
  <si>
    <t>Please deliver the item to me after 7pm. Otherwise, please call 92286312 if come early. Do not leave the item outside the doorstep. Thanks</t>
  </si>
  <si>
    <t>SGP111465887</t>
  </si>
  <si>
    <t>Carol Kueh</t>
  </si>
  <si>
    <t>9338-6649</t>
  </si>
  <si>
    <t>THE SEA VIEW 31 AMBER ROAD Blk 31 Amber Road, #09-07 The Sea View</t>
  </si>
  <si>
    <t>'439943</t>
  </si>
  <si>
    <t>SGP111473004</t>
  </si>
  <si>
    <t>Valerie Low</t>
  </si>
  <si>
    <t>9726-1312</t>
  </si>
  <si>
    <t>BLOCK 632 PASIR RIS DRIVE 3 #06-398 Singapore</t>
  </si>
  <si>
    <t>'510632</t>
  </si>
  <si>
    <t>SGP111508636</t>
  </si>
  <si>
    <t>â˜… Kitchen Airtight Containers â˜… Dry Foods Spices Seasonings Sweets Pickles Pasta Cereal Food Grains Snacks Box â˜… Quality Assurance! - Smart Kitchen Air Tight Sealed Storage Plastic Food Container</t>
  </si>
  <si>
    <t xml:space="preserve">Size:Large Container - 1640ml / Color:Yellow(+S$2.99) </t>
  </si>
  <si>
    <t>SGP111525172</t>
  </si>
  <si>
    <t>Shinta</t>
  </si>
  <si>
    <t>9018-6153</t>
  </si>
  <si>
    <t>THE VENUE RESIDENCES 6 TAI THONG CRESCENT 04-04</t>
  </si>
  <si>
    <t>'347840</t>
  </si>
  <si>
    <t>Double layer - 68cm</t>
  </si>
  <si>
    <t>SGP111525512</t>
  </si>
  <si>
    <t>jp</t>
  </si>
  <si>
    <t>9737-6543</t>
  </si>
  <si>
    <t>MIDVIEW CITY 22 SIN MING LANE 08-86</t>
  </si>
  <si>
    <t>'573969</t>
  </si>
  <si>
    <t>AllMessyMail</t>
  </si>
  <si>
    <t>SGP111531267</t>
  </si>
  <si>
    <t>SGP111535361</t>
  </si>
  <si>
    <t>Roy Alfie Lee</t>
  </si>
  <si>
    <t>8742-1625</t>
  </si>
  <si>
    <t>75 Whampoa Drive 15-362</t>
  </si>
  <si>
    <t>'320075</t>
  </si>
  <si>
    <t>SGP111551407</t>
  </si>
  <si>
    <t>â˜… Guitar Stands â˜… With Sponge Padding Keep Instrument - Acoustic/Electric Guitar/Bass - Customizable</t>
  </si>
  <si>
    <t xml:space="preserve">Type:Guitar Stand (5 heads)(+S$8.99) </t>
  </si>
  <si>
    <t>Catherine Tan</t>
  </si>
  <si>
    <t>9729-3588</t>
  </si>
  <si>
    <t>Bk 360, Tampines St 34, #09-415 Bk 360, Tmpines St 34, #09-415</t>
  </si>
  <si>
    <t>'520360</t>
  </si>
  <si>
    <t>SGP111566976</t>
  </si>
  <si>
    <t>9296-1167</t>
  </si>
  <si>
    <t>20 Changi Business Park Central 2, 486031 #6 floor</t>
  </si>
  <si>
    <t>'486031</t>
  </si>
  <si>
    <t>office building, pls call before delivery and avoid lunch hrs</t>
  </si>
  <si>
    <t>SGP111568403</t>
  </si>
  <si>
    <t>â˜… Tri-Colour Woven Laundry Basket â˜… Large Convenient Clothing Storage For Washing Organizer</t>
  </si>
  <si>
    <t>Esther Lian</t>
  </si>
  <si>
    <t>9093-2523</t>
  </si>
  <si>
    <t>9168-6391</t>
  </si>
  <si>
    <t>519 PASIR RIS STREET 52 #05-29</t>
  </si>
  <si>
    <t xml:space="preserve">Color:Tri-Colour Purple </t>
  </si>
  <si>
    <t>SGP111575162</t>
  </si>
  <si>
    <t>Aishah/ Din</t>
  </si>
  <si>
    <t>9785-8520</t>
  </si>
  <si>
    <t>9757-2754</t>
  </si>
  <si>
    <t>808A CHAI CHEE ROAD #03-112</t>
  </si>
  <si>
    <t>'461808</t>
  </si>
  <si>
    <t>SGP111577064</t>
  </si>
  <si>
    <t>Chai Cheng Kuo</t>
  </si>
  <si>
    <t>9792-2633</t>
  </si>
  <si>
    <t>TRESALVEO 7 MARYMOUNT TERRACE #19-06</t>
  </si>
  <si>
    <t>'573963</t>
  </si>
  <si>
    <t>SGP111578180</t>
  </si>
  <si>
    <t>Edison Jianing Tay</t>
  </si>
  <si>
    <t>9274-4321</t>
  </si>
  <si>
    <t>27 GENTLE ROAD 01-01</t>
  </si>
  <si>
    <t>'309148</t>
  </si>
  <si>
    <t>Edison wu</t>
  </si>
  <si>
    <t>Nil</t>
  </si>
  <si>
    <t>SGP111579139</t>
  </si>
  <si>
    <t>Rita Wong</t>
  </si>
  <si>
    <t>9477-8724</t>
  </si>
  <si>
    <t>5 Jalan Lye Kwee Singapore 537825</t>
  </si>
  <si>
    <t>'537825</t>
  </si>
  <si>
    <t>SGP111579794</t>
  </si>
  <si>
    <t>9655-4113</t>
  </si>
  <si>
    <t>BOTANNIA 29B WEST COAST PARK #12-20</t>
  </si>
  <si>
    <t>'127724</t>
  </si>
  <si>
    <t>SGP111590531</t>
  </si>
  <si>
    <t>Nurul Izzati</t>
  </si>
  <si>
    <t>9661-2617</t>
  </si>
  <si>
    <t>897 TAMPINES STREET 81 #04-812</t>
  </si>
  <si>
    <t>'520897</t>
  </si>
  <si>
    <t>SGP111595829</t>
  </si>
  <si>
    <t>Jenny Lee</t>
  </si>
  <si>
    <t>9338-0424</t>
  </si>
  <si>
    <t>251 CHOA CHU KANG AVENUE 2 #08-294</t>
  </si>
  <si>
    <t>'680251</t>
  </si>
  <si>
    <t>SGP111598198</t>
  </si>
  <si>
    <t>Teresa Kang</t>
  </si>
  <si>
    <t>6693-5354</t>
  </si>
  <si>
    <t>8118-8268</t>
  </si>
  <si>
    <t>471B UPPER SERANGOON CRESCENT #08-374</t>
  </si>
  <si>
    <t>teresa kang</t>
  </si>
  <si>
    <t>Hafika Hanafi</t>
  </si>
  <si>
    <t>9755-8053</t>
  </si>
  <si>
    <t>422 JURONG WEST STREET 42 #03-1051</t>
  </si>
  <si>
    <t>'640422</t>
  </si>
  <si>
    <t>Azzuri Ibrahim</t>
  </si>
  <si>
    <t>9672-1059</t>
  </si>
  <si>
    <t>413 SAUJANA ROAD #04-02</t>
  </si>
  <si>
    <t>'670413</t>
  </si>
  <si>
    <t>Low Geok Zhen</t>
  </si>
  <si>
    <t>8228-6625</t>
  </si>
  <si>
    <t>Singapore Blk 343 Clementi Ave 5 #08-210 S(120343)</t>
  </si>
  <si>
    <t>Low</t>
  </si>
  <si>
    <t>â˜… Phone Mount for Car â˜… Simple Installation Air Conditioning Vent Handphone Holder Grip Accessories</t>
  </si>
  <si>
    <t>DaveGoggin</t>
  </si>
  <si>
    <t>6810-1217</t>
  </si>
  <si>
    <t>9778-4404</t>
  </si>
  <si>
    <t>3A SENNETT DRIVE House</t>
  </si>
  <si>
    <t>'466981</t>
  </si>
  <si>
    <t>Dave Goggin</t>
  </si>
  <si>
    <t>Richard LOH</t>
  </si>
  <si>
    <t>9155-6844</t>
  </si>
  <si>
    <t>6667-9142</t>
  </si>
  <si>
    <t>Singapore Guilin View, Block 28, #01-01, Bukit Batok street 52,</t>
  </si>
  <si>
    <t>'659248</t>
  </si>
  <si>
    <t>richard loh</t>
  </si>
  <si>
    <t>Beatrice</t>
  </si>
  <si>
    <t>9823-5633</t>
  </si>
  <si>
    <t>FLAME TREE PARK 1 SIN MING AVENUE #04-04 Flame Tree Park</t>
  </si>
  <si>
    <t>'575728</t>
  </si>
  <si>
    <t>Law MY</t>
  </si>
  <si>
    <t>8666-5774</t>
  </si>
  <si>
    <t>BISHAN VIEW 106 BISHAN STREET 12 #13-228</t>
  </si>
  <si>
    <t>'570106</t>
  </si>
  <si>
    <t>Ms Law JY</t>
  </si>
  <si>
    <t>Please deliver after 7pm. Please call one hour before delivery.</t>
  </si>
  <si>
    <t>Alvin Wee</t>
  </si>
  <si>
    <t>9278-1404</t>
  </si>
  <si>
    <t>NV RESIDENCES 91 PASIR RIS GROVE #03-26</t>
  </si>
  <si>
    <t>Phyllis Tham</t>
  </si>
  <si>
    <t>8382-1455</t>
  </si>
  <si>
    <t>2C GEYLANG SERAI #15-29</t>
  </si>
  <si>
    <t>'405002</t>
  </si>
  <si>
    <t>Wee Chin</t>
  </si>
  <si>
    <t>9431-9545</t>
  </si>
  <si>
    <t>9002-6023</t>
  </si>
  <si>
    <t>6 ROSYTH TERRACE Singapore 546120</t>
  </si>
  <si>
    <t>'546120</t>
  </si>
  <si>
    <t>MW</t>
  </si>
  <si>
    <t>Kendrick Gwee</t>
  </si>
  <si>
    <t>8168-3713</t>
  </si>
  <si>
    <t>463 CHOA CHU KANG AVENUE 4 #02-35</t>
  </si>
  <si>
    <t>'680463</t>
  </si>
  <si>
    <t>Kendrick</t>
  </si>
  <si>
    <t>Desmond Hew</t>
  </si>
  <si>
    <t>8612-1852</t>
  </si>
  <si>
    <t>750 WOODLANDS AVENUE 4 #08-317</t>
  </si>
  <si>
    <t>'730750</t>
  </si>
  <si>
    <t>â˜… Tea Lights â˜… 2 Hour Duration Candles (50pcs) - Romantic Decoration Use for Wedding Events Party</t>
  </si>
  <si>
    <t xml:space="preserve">Type:Round Purple </t>
  </si>
  <si>
    <t>Gaik Looi Tan</t>
  </si>
  <si>
    <t>9631-4898</t>
  </si>
  <si>
    <t>6 Alexandra View 14-02</t>
  </si>
  <si>
    <t>dewberry</t>
  </si>
  <si>
    <t>TAY THIAM BOON</t>
  </si>
  <si>
    <t>6841-2242</t>
  </si>
  <si>
    <t>9752-6777</t>
  </si>
  <si>
    <t>11 WOODLANDS CLOSE #01-35 WOODLANDS 11</t>
  </si>
  <si>
    <t>Tay TB</t>
  </si>
  <si>
    <t>Sylvia Tho</t>
  </si>
  <si>
    <t>9626-3165</t>
  </si>
  <si>
    <t>178 BISHAN STREET 13 6-197</t>
  </si>
  <si>
    <t>'570178</t>
  </si>
  <si>
    <t>Priscilla Quah</t>
  </si>
  <si>
    <t>Priscilla Yam</t>
  </si>
  <si>
    <t>9787-8908</t>
  </si>
  <si>
    <t>BTH CENTRE 23 SERANGOON NORTH AVENUE 5 #05-03</t>
  </si>
  <si>
    <t>Thomas Lau</t>
  </si>
  <si>
    <t>9669-0911</t>
  </si>
  <si>
    <t>Singapore Blk 18 Teck Whye Lane #07-97</t>
  </si>
  <si>
    <t>'680018</t>
  </si>
  <si>
    <t>Please deliver after 7pm if the packaging is too big for the mailbox.</t>
  </si>
  <si>
    <t>Yuan dong</t>
  </si>
  <si>
    <t>9729-7122</t>
  </si>
  <si>
    <t>10 SENNETT ROAD Landed property</t>
  </si>
  <si>
    <t>'466785</t>
  </si>
  <si>
    <t>Dong Yuan</t>
  </si>
  <si>
    <t>SGP111624265</t>
  </si>
  <si>
    <t>RIDUAN</t>
  </si>
  <si>
    <t>9248-4995</t>
  </si>
  <si>
    <t>269B YISHUN STREET 22 269b yishun street 22 #09-557</t>
  </si>
  <si>
    <t>'762269</t>
  </si>
  <si>
    <t>Pls call or SMS b4 delivery. Thanks</t>
  </si>
  <si>
    <t>9074-3682</t>
  </si>
  <si>
    <t>9132-0151</t>
  </si>
  <si>
    <t>SGP111624785</t>
  </si>
  <si>
    <t>SGP111625300</t>
  </si>
  <si>
    <t>Jason Koh</t>
  </si>
  <si>
    <t>9027-4877</t>
  </si>
  <si>
    <t>502C YISHUN STREET 51 #08-448</t>
  </si>
  <si>
    <t>SGP111629293</t>
  </si>
  <si>
    <t>Christal Koay</t>
  </si>
  <si>
    <t>659856-6764</t>
  </si>
  <si>
    <t>9856-6764</t>
  </si>
  <si>
    <t>8 LORONG 7 TOA PAYOH #01-285 Kato printing Pte Ltd</t>
  </si>
  <si>
    <t>'310008</t>
  </si>
  <si>
    <t>SGP111629561</t>
  </si>
  <si>
    <t>SGP111634374</t>
  </si>
  <si>
    <t xml:space="preserve">Type:Transparent PVC Cover - 60 x 120cm(+S$4.99) </t>
  </si>
  <si>
    <t>Huay Soen Shing</t>
  </si>
  <si>
    <t>9686-3820</t>
  </si>
  <si>
    <t>Singapore Blk 550 Bedok North Ave 1 #07-524</t>
  </si>
  <si>
    <t>'460550</t>
  </si>
  <si>
    <t>â˜… Compartment Organizer Boxes â˜… Multipurpose Home / Closet Storage Container - 1 10 15 Slots!</t>
  </si>
  <si>
    <t xml:space="preserve">Type:1-Slot Pink Box </t>
  </si>
  <si>
    <t>9630-4519</t>
  </si>
  <si>
    <t>416 ANG MO KIO AVENUE 10 #08-975</t>
  </si>
  <si>
    <t>'560416</t>
  </si>
  <si>
    <t xml:space="preserve">Type:1-Slot Green Box </t>
  </si>
  <si>
    <t>SGP111636937</t>
  </si>
  <si>
    <t xml:space="preserve">Type:45 x 60cm (small part of cork came out of frame)(-S$3) </t>
  </si>
  <si>
    <t>Jimmy foo</t>
  </si>
  <si>
    <t>9653-3106</t>
  </si>
  <si>
    <t>Singapore Blk 35, #22-399, MARSILING drive</t>
  </si>
  <si>
    <t>'730035</t>
  </si>
  <si>
    <t>jimmy foo</t>
  </si>
  <si>
    <t>SGP111646103</t>
  </si>
  <si>
    <t>LLam</t>
  </si>
  <si>
    <t>6765-3342</t>
  </si>
  <si>
    <t>8482-1912</t>
  </si>
  <si>
    <t>430 CHOA CHU KANG AVENUE 4 #10-597</t>
  </si>
  <si>
    <t>SGP111656376</t>
  </si>
  <si>
    <t>9818-1823</t>
  </si>
  <si>
    <t>ATRINA 272A SENGKANG CENTRAL #14-305</t>
  </si>
  <si>
    <t>'541272</t>
  </si>
  <si>
    <t>shane tan</t>
  </si>
  <si>
    <t>hi seller
pls ensure items are correct models ordered and are in gd/new condition, to avoid complications after sales.
thank you!</t>
  </si>
  <si>
    <t>SGP111677738</t>
  </si>
  <si>
    <t>8388-3686</t>
  </si>
  <si>
    <t>Yishun Blk 437 ave 6 #03_2058 Yishun Blk 437 ave 6 #03_2058</t>
  </si>
  <si>
    <t>'760437</t>
  </si>
  <si>
    <t>Kelvintok</t>
  </si>
  <si>
    <t>SGP111683578</t>
  </si>
  <si>
    <t>6896-9087</t>
  </si>
  <si>
    <t>THE MAYFAIR 3 JURONG EAST STREET 32 #14-03 Singapore 609478</t>
  </si>
  <si>
    <t>'609478</t>
  </si>
  <si>
    <t>James T</t>
  </si>
  <si>
    <t>SGP111690014</t>
  </si>
  <si>
    <t>Neo Li Qing</t>
  </si>
  <si>
    <t>9003-6949</t>
  </si>
  <si>
    <t>Blk 490 Admiralty Link #08-93 Singapore</t>
  </si>
  <si>
    <t>SGP111691618</t>
  </si>
  <si>
    <t>Jasmine Nee</t>
  </si>
  <si>
    <t>8435-4899</t>
  </si>
  <si>
    <t>HAZEL PARK CONDOMINIUM 27 HAZEL PARK TERRACE #10-05</t>
  </si>
  <si>
    <t>'678949</t>
  </si>
  <si>
    <t>Brann</t>
  </si>
  <si>
    <t>Jul 24, 2017 11:25:42</t>
  </si>
  <si>
    <t>Lourdes Donato</t>
  </si>
  <si>
    <t>9710-3744</t>
  </si>
  <si>
    <t>497B TAMPINES STREET 45 #07-18</t>
  </si>
  <si>
    <t>'521497</t>
  </si>
  <si>
    <t>pinkgravity</t>
  </si>
  <si>
    <t>Jul 24, 2017 11:40:28</t>
  </si>
  <si>
    <t>Leonardo Villanueva</t>
  </si>
  <si>
    <t>9667-8292</t>
  </si>
  <si>
    <t>Blk 56 Cassia Crescent #04-15 S391056</t>
  </si>
  <si>
    <t>Leonardo V</t>
  </si>
  <si>
    <t>Jul 24, 2017 13:07:36</t>
  </si>
  <si>
    <t>Ki Eunjai</t>
  </si>
  <si>
    <t>9380-0821</t>
  </si>
  <si>
    <t>8606-8452</t>
  </si>
  <si>
    <t>GLENDALE PARK 23 HILLVIEW AVENUE Tower D1 #06-11</t>
  </si>
  <si>
    <t>9380-1481</t>
  </si>
  <si>
    <t>Jul 24, 2017 14:02:04</t>
  </si>
  <si>
    <t>Jul 24, 2017 14:02:37</t>
  </si>
  <si>
    <t>Jul 24, 2017 14:46:53</t>
  </si>
  <si>
    <t>Jul 24, 2017 16:05:14</t>
  </si>
  <si>
    <t>Jul 24, 2017 16:32:24</t>
  </si>
  <si>
    <t>Jul 24, 2017 16:40:19</t>
  </si>
  <si>
    <t>Jul 24, 2017 17:31:24</t>
  </si>
  <si>
    <t>Jul 24, 2017 17:59:50</t>
  </si>
  <si>
    <t>Jul 24, 2017 18:46:58</t>
  </si>
  <si>
    <t xml:space="preserve">Type:Balloon Confetti Heart - Gold </t>
  </si>
  <si>
    <t>â˜… Pack of 4 Hooks â˜… Transparent Hangers for Bathroom Kitchen Bedroom Doors Stick-On Installation</t>
  </si>
  <si>
    <t xml:space="preserve">Type:Pack of 4 Hooks </t>
  </si>
  <si>
    <t>Jonathan Ang</t>
  </si>
  <si>
    <t>9010-7957</t>
  </si>
  <si>
    <t>20 COLLYER QUAY 20 COLLYER QUAY #23-01, R5FX Ltd</t>
  </si>
  <si>
    <t>'049319</t>
  </si>
  <si>
    <t>Ms Weeslee Koh</t>
  </si>
  <si>
    <t>9784-7898</t>
  </si>
  <si>
    <t>DLEEDON 5 LEEDON HEIGHTS #09-10</t>
  </si>
  <si>
    <t>'267952</t>
  </si>
  <si>
    <t>dan74</t>
  </si>
  <si>
    <t>chidhambaram</t>
  </si>
  <si>
    <t>9143-0932</t>
  </si>
  <si>
    <t>TUAS LOT 50 TUAS AVENUE 11 #03-01</t>
  </si>
  <si>
    <t>'639107</t>
  </si>
  <si>
    <t>Chidhambaram</t>
  </si>
  <si>
    <t>9052-2048</t>
  </si>
  <si>
    <t>Jojo Lulu</t>
  </si>
  <si>
    <t>9783-7674</t>
  </si>
  <si>
    <t>412A FERNVALE LINK #11-17</t>
  </si>
  <si>
    <t>'791412</t>
  </si>
  <si>
    <t>Sreeni</t>
  </si>
  <si>
    <t>9789-1066</t>
  </si>
  <si>
    <t>256 COMPASSVALE ROAD 05-680</t>
  </si>
  <si>
    <t>'540256</t>
  </si>
  <si>
    <t>sreeni</t>
  </si>
  <si>
    <t>508 HOUGANG AVENUE 10 #06-87</t>
  </si>
  <si>
    <t>'530508</t>
  </si>
  <si>
    <t>YZ</t>
  </si>
  <si>
    <t>9695-6741</t>
  </si>
  <si>
    <t>204 CLEMENTI AVENUE 6 #03-05</t>
  </si>
  <si>
    <t>Scribblez</t>
  </si>
  <si>
    <t>Cecilia Koh</t>
  </si>
  <si>
    <t>6759-7022</t>
  </si>
  <si>
    <t>9862-8588</t>
  </si>
  <si>
    <t>SELETAR SPRINGS CONDOMINIUM 108 GERALD DRIVE #03-19</t>
  </si>
  <si>
    <t>'799035</t>
  </si>
  <si>
    <t>Lorraine Yee</t>
  </si>
  <si>
    <t>9671-1094</t>
  </si>
  <si>
    <t>116 SERANGOON NORTH AVENUE 1 #08-505</t>
  </si>
  <si>
    <t>'550116</t>
  </si>
  <si>
    <t>Jul 24, 2017 19:13:30</t>
  </si>
  <si>
    <t>9651-7077</t>
  </si>
  <si>
    <t>457 HOUGANG AVENUE 10 #10-425</t>
  </si>
  <si>
    <t>'530457</t>
  </si>
  <si>
    <t>Jul 24, 2017 21:08:33</t>
  </si>
  <si>
    <t>Sandy Lee Guat Khim</t>
  </si>
  <si>
    <t>6611-4942</t>
  </si>
  <si>
    <t>8310-0668</t>
  </si>
  <si>
    <t>181 PASIR RIS STREET 11 #07-28</t>
  </si>
  <si>
    <t>Lee Guat Khim</t>
  </si>
  <si>
    <t>Jul 24, 2017 23:08:46</t>
  </si>
  <si>
    <t>Jul 24, 2017 23:20:40</t>
  </si>
  <si>
    <t>Jul 24, 2017 23:37:53</t>
  </si>
  <si>
    <t>Jul 25, 2017 01:19:54</t>
  </si>
  <si>
    <t>Jul 25, 2017 02:59:02</t>
  </si>
  <si>
    <t>Jul 25, 2017 08:50:51</t>
  </si>
  <si>
    <t>Jul 25, 2017 09:14:11</t>
  </si>
  <si>
    <t>â˜… Toddler Cognition Puzzle Set â˜… 4 Types - Animals Transport Fruits Daily Life! Build Matching Skill</t>
  </si>
  <si>
    <t xml:space="preserve">Type:Transport </t>
  </si>
  <si>
    <t xml:space="preserve">Model:Wooden Single Book Stand with Transparent Clips </t>
  </si>
  <si>
    <t>Sarah Tan</t>
  </si>
  <si>
    <t>9833-3168</t>
  </si>
  <si>
    <t>SPRINGLEAF GARDEN 30 SPRINGLEAF GARDEN 30 springleaf garden</t>
  </si>
  <si>
    <t>'788190</t>
  </si>
  <si>
    <t>Lawrence Ng</t>
  </si>
  <si>
    <t>9817-2626</t>
  </si>
  <si>
    <t>SOUTHAVEN I 41 HINDHEDE WALK #04-08</t>
  </si>
  <si>
    <t>'587972</t>
  </si>
  <si>
    <t>Teo Xuanwei</t>
  </si>
  <si>
    <t>9727-2388</t>
  </si>
  <si>
    <t>BLOSSOM RESIDENCES 30 SEGAR ROAD #07-10</t>
  </si>
  <si>
    <t>xuanwei</t>
  </si>
  <si>
    <t>Priscilla Gan</t>
  </si>
  <si>
    <t>8498-9002</t>
  </si>
  <si>
    <t>10E BEDOK SOUTH AVENUE 2 Block 10E Bedok South Ave 2 #08-548</t>
  </si>
  <si>
    <t>'464010</t>
  </si>
  <si>
    <t>Lewina Tan</t>
  </si>
  <si>
    <t>9725-2751</t>
  </si>
  <si>
    <t>525 JURONG WEST STREET 52 #06-283</t>
  </si>
  <si>
    <t>'640525</t>
  </si>
  <si>
    <t>Jayne Oh</t>
  </si>
  <si>
    <t>9783-7767</t>
  </si>
  <si>
    <t>333 ANG MO KIO AVENUE 1 #10-1929</t>
  </si>
  <si>
    <t>'560333</t>
  </si>
  <si>
    <t>Ariel_The_Little_Mermaid</t>
  </si>
  <si>
    <t>9749-4837</t>
  </si>
  <si>
    <t>9749-2680</t>
  </si>
  <si>
    <t>1 MARINE TERRACE #22-300</t>
  </si>
  <si>
    <t>'440001</t>
  </si>
  <si>
    <t>eleanoryew</t>
  </si>
  <si>
    <t>9005-0319</t>
  </si>
  <si>
    <t>Jul 25, 2017 09:44:09</t>
  </si>
  <si>
    <t>Jul 25, 2017 10:31:27</t>
  </si>
  <si>
    <t>Jul 25, 2017 10:48:40</t>
  </si>
  <si>
    <t>Connie Lee</t>
  </si>
  <si>
    <t>9489-9391</t>
  </si>
  <si>
    <t>UNITED SQUARE 101 THOMSON ROAD #14-02/03</t>
  </si>
  <si>
    <t>'307591</t>
  </si>
  <si>
    <t>Marilyn Refuerzo</t>
  </si>
  <si>
    <t>9190-9660</t>
  </si>
  <si>
    <t>9724-8886</t>
  </si>
  <si>
    <t>314 SEMBAWANG DRIVE Unit No 09-462</t>
  </si>
  <si>
    <t>Lyn Refuerzo</t>
  </si>
  <si>
    <t>Joyce Teo</t>
  </si>
  <si>
    <t>9385-4328</t>
  </si>
  <si>
    <t>60 TEBAN GARDENS ROAD #13-450</t>
  </si>
  <si>
    <t>'600060</t>
  </si>
  <si>
    <t>Jul 25, 2017 11:24:26</t>
  </si>
  <si>
    <t>Chua Hui Jin</t>
  </si>
  <si>
    <t>6758-0564</t>
  </si>
  <si>
    <t>9798-2314</t>
  </si>
  <si>
    <t>750 YISHUN STREET 72 #02-160,  S(760750)</t>
  </si>
  <si>
    <t>'760750</t>
  </si>
  <si>
    <t>Jul 25, 2017 12:34:58</t>
  </si>
  <si>
    <t>wendy tan</t>
  </si>
  <si>
    <t>9748-2869</t>
  </si>
  <si>
    <t>164 TAMPINES STREET 12 #10-283</t>
  </si>
  <si>
    <t>'521164</t>
  </si>
  <si>
    <t>i need the item by this weekend or latest Monday. Tks.</t>
  </si>
  <si>
    <t>6350-2120</t>
  </si>
  <si>
    <t>Jul 24, 2017 11:25:41</t>
  </si>
  <si>
    <t>Jul 22, 2017 01:20:10</t>
  </si>
  <si>
    <t>Jul 24, 2017 13:05:49</t>
  </si>
  <si>
    <t>Jul 24, 2017 14:02:03</t>
  </si>
  <si>
    <t>Jul 24, 2017 14:02:36</t>
  </si>
  <si>
    <t>Jul 24, 2017 14:46:52</t>
  </si>
  <si>
    <t>Jul 24, 2017 16:05:11</t>
  </si>
  <si>
    <t>Jul 24, 2017 16:32:21</t>
  </si>
  <si>
    <t>Jul 24, 2017 16:40:18</t>
  </si>
  <si>
    <t>Jul 24, 2017 17:31:17</t>
  </si>
  <si>
    <t>Jul 24, 2017 17:59:46</t>
  </si>
  <si>
    <t>Jul 24, 2017 18:46:54</t>
  </si>
  <si>
    <t>Jul 24, 2017 19:11:54</t>
  </si>
  <si>
    <t>Jul 24, 2017 21:08:32</t>
  </si>
  <si>
    <t>Jul 24, 2017 23:08:44</t>
  </si>
  <si>
    <t>Jul 24, 2017 23:20:34</t>
  </si>
  <si>
    <t>Jul 24, 2017 23:37:52</t>
  </si>
  <si>
    <t>Jul 25, 2017 01:19:20</t>
  </si>
  <si>
    <t>Jul 25, 2017 02:59:00</t>
  </si>
  <si>
    <t>Jul 25, 2017 08:50:49</t>
  </si>
  <si>
    <t>Jul 25, 2017 09:14:10</t>
  </si>
  <si>
    <t>Jul 25, 2017 09:44:07</t>
  </si>
  <si>
    <t>Jul 25, 2017 10:31:23</t>
  </si>
  <si>
    <t>Jul 25, 2017 11:24:25</t>
  </si>
  <si>
    <t>Jul 25, 2017 12:34:56</t>
  </si>
  <si>
    <t>SGP111695141</t>
  </si>
  <si>
    <t>Jul 24, 2017 09:21:13</t>
  </si>
  <si>
    <t>Jul 24, 2017 09:21:15</t>
  </si>
  <si>
    <t>QT0000020295</t>
  </si>
  <si>
    <t>Jul 24, 2017 11:09:02</t>
  </si>
  <si>
    <t>Jul 24, 2017 11:09:03</t>
  </si>
  <si>
    <t>Chan Li Li</t>
  </si>
  <si>
    <t>9459-7756</t>
  </si>
  <si>
    <t>QT0000020294</t>
  </si>
  <si>
    <t>Jul 23, 2017 16:02:22</t>
  </si>
  <si>
    <t>Jul 24, 2017 11:36:17</t>
  </si>
  <si>
    <t>Jasmine Kua</t>
  </si>
  <si>
    <t>9298-5640</t>
  </si>
  <si>
    <t>3, Temasek Boulevard, Suntec City Mall (btw Tower 3 &amp; 4) Locatoin : At 24/7 Auto Lobby, Hours : 10AM to 10PM, POPStation@Suntec City PO</t>
  </si>
  <si>
    <t>Jasminekua</t>
  </si>
  <si>
    <t>SGP111708630</t>
  </si>
  <si>
    <t>Jul 24, 2017 11:59:27</t>
  </si>
  <si>
    <t>â˜… Rollable Storage Tray â˜… Multi-Purpose Rolling Bathroom Kitchen Living Room Bedroom Organizer Shelf</t>
  </si>
  <si>
    <t xml:space="preserve">Type:4-Tier Small (36cm) Old Design </t>
  </si>
  <si>
    <t>Princess Guia Chiong</t>
  </si>
  <si>
    <t>9859-6740</t>
  </si>
  <si>
    <t>TOA PAYOH SPRING 201 TOA PAYOH NORTH Level 10 unit 1067</t>
  </si>
  <si>
    <t>princess</t>
  </si>
  <si>
    <t>SGP111716083</t>
  </si>
  <si>
    <t>Jul 24, 2017 13:40:47</t>
  </si>
  <si>
    <t>â˜… Triple Tier Stainless Steel Dish Rack â˜… Kitchen Stable Rack Holds Cutlery Plates Bowls Organizer</t>
  </si>
  <si>
    <t>NAGSEN DAMBHARE</t>
  </si>
  <si>
    <t>9068-0395</t>
  </si>
  <si>
    <t>RIPPLE BAY 6 PASIR RIS LINK Block 6, #11-23, Ripple Bay Condo</t>
  </si>
  <si>
    <t>Nagsen</t>
  </si>
  <si>
    <t>delivery on 27 or 28 or coming saturday or sunday</t>
  </si>
  <si>
    <t>SGP111743001</t>
  </si>
  <si>
    <t>Jul 24, 2017 19:09:10</t>
  </si>
  <si>
    <t>Jul 24, 2017 19:09:15</t>
  </si>
  <si>
    <t xml:space="preserve">Type:Balloon Confetti Word Baby - Mixed Colours(+S$0.60) </t>
  </si>
  <si>
    <t xml:space="preserve">Type:Balloon Confetti Round - Silver </t>
  </si>
  <si>
    <t xml:space="preserve">Type:Balloon Confetti Small Stars - Blue(+S$0.40) </t>
  </si>
  <si>
    <t>Hana Nordin</t>
  </si>
  <si>
    <t>9681-0882</t>
  </si>
  <si>
    <t>807 TAMPINES AVENUE 4 #02-113</t>
  </si>
  <si>
    <t>'520807</t>
  </si>
  <si>
    <t>Hana</t>
  </si>
  <si>
    <t>I would like to use these items on Fri (28 July) evening. Please ship them at your soonest since I have selected express shipping. Kindly let me know of this is not possible. Thank you.</t>
  </si>
  <si>
    <t>SGP111752435</t>
  </si>
  <si>
    <t>Jul 24, 2017 21:01:38</t>
  </si>
  <si>
    <t>Jul 24, 2017 21:01:39</t>
  </si>
  <si>
    <t>Melissa Bea</t>
  </si>
  <si>
    <t>9060-3319</t>
  </si>
  <si>
    <t>481 Segar Road #10-356 Singapore</t>
  </si>
  <si>
    <t>'670481</t>
  </si>
  <si>
    <t>SGP111763637</t>
  </si>
  <si>
    <t>Jul 24, 2017 23:01:27</t>
  </si>
  <si>
    <t>Jul 24, 2017 23:01:31</t>
  </si>
  <si>
    <t>Lis Ng</t>
  </si>
  <si>
    <t>9322-4843</t>
  </si>
  <si>
    <t>RIVERVALE CREST 5 RIVERVALE CRESCENT #13-09</t>
  </si>
  <si>
    <t>Lis Ngnl</t>
  </si>
  <si>
    <t>9698-8229</t>
  </si>
  <si>
    <t>SGP111784950</t>
  </si>
  <si>
    <t>Jul 24, 2017 22:38:32</t>
  </si>
  <si>
    <t>Jul 25, 2017 09:16:21</t>
  </si>
  <si>
    <t>8719-4448</t>
  </si>
  <si>
    <t>Bartholomew</t>
  </si>
  <si>
    <t>SGP111794592</t>
  </si>
  <si>
    <t>Jul 25, 2017 11:20:46</t>
  </si>
  <si>
    <t>Jul 25, 2017 11:20:47</t>
  </si>
  <si>
    <t>Singapore 160 SIN MING DRIVE #07-17 SIN MING AUTOCITY</t>
  </si>
  <si>
    <t>SGP111797467</t>
  </si>
  <si>
    <t>Jul 25, 2017 11:52:27</t>
  </si>
  <si>
    <t>Jul 25, 2017 11:52:28</t>
  </si>
  <si>
    <t>Nathan Melwani</t>
  </si>
  <si>
    <t>9146-0436</t>
  </si>
  <si>
    <t>218 Orchard Road 06-22</t>
  </si>
  <si>
    <t>'238851</t>
  </si>
  <si>
    <t>Khoo hwei yen</t>
  </si>
  <si>
    <t>9833-6336</t>
  </si>
  <si>
    <t>MERAWOODS 136A HILLVIEW AVENUE #09-02</t>
  </si>
  <si>
    <t>'669606</t>
  </si>
  <si>
    <t>SGP111809529</t>
  </si>
  <si>
    <t>QT0000020304</t>
  </si>
  <si>
    <t>8262-8282</t>
  </si>
  <si>
    <t>900, South Woodlands Drive, Woodlands Civic Centre Locatoin : Inside Post Office, Hours : 24 hours, POPStation@Woodlands PO</t>
  </si>
  <si>
    <t>jessica_chua1987</t>
  </si>
  <si>
    <t>â˜… Toothbrush and Toothpaste Holder with Customized Slots â˜… Japanese Style Essential Household Item</t>
  </si>
  <si>
    <t>9631-8552</t>
  </si>
  <si>
    <t>10 Senoko Drive Singapore 758198</t>
  </si>
  <si>
    <t>'758198</t>
  </si>
  <si>
    <t>roy</t>
  </si>
  <si>
    <t>CHANGI RISE CONDOMINIUM 24 SIMEI RISE #04-62</t>
  </si>
  <si>
    <t>'528811</t>
  </si>
  <si>
    <t>JTan</t>
  </si>
  <si>
    <t>9833-0212</t>
  </si>
  <si>
    <t>314B Punggol Way #08-637 Waterway Cascadia 314B Punggol Way #08-637 Waterway Cascadia</t>
  </si>
  <si>
    <t>'822314</t>
  </si>
  <si>
    <t>Julia T</t>
  </si>
  <si>
    <t xml:space="preserve">Pls ship asap.  Thx </t>
  </si>
  <si>
    <t>SGP111819607</t>
  </si>
  <si>
    <t>Tan Zheng Chuan</t>
  </si>
  <si>
    <t>6694-2003</t>
  </si>
  <si>
    <t>9026-2205</t>
  </si>
  <si>
    <t>127C KIM TIAN ROAD 20-539</t>
  </si>
  <si>
    <t>'163127</t>
  </si>
  <si>
    <t>SGP111822255</t>
  </si>
  <si>
    <t>Ron Tan</t>
  </si>
  <si>
    <t>9673-8213</t>
  </si>
  <si>
    <t>EALING PARK 31 PASIR PANJANG DRIVE Singapore 118926</t>
  </si>
  <si>
    <t>'118926</t>
  </si>
  <si>
    <t>9829-4784</t>
  </si>
  <si>
    <t>SGP111822270</t>
  </si>
  <si>
    <t>Gavin Gan</t>
  </si>
  <si>
    <t>9727-0998</t>
  </si>
  <si>
    <t>HAZEL PARK CONDOMINIUM 25 HAZEL PARK TERRACE #05-05</t>
  </si>
  <si>
    <t>'678948</t>
  </si>
  <si>
    <t>Gracezz</t>
  </si>
  <si>
    <t>9753-2091</t>
  </si>
  <si>
    <t>113 TAO CHING ROAD #09-07</t>
  </si>
  <si>
    <t>'610113</t>
  </si>
  <si>
    <t>Gracebaby</t>
  </si>
  <si>
    <t>â˜… Foldable Portable Aluminium Table â˜… Adjustable Height! Space Saving For Outdoor Picnic Dining</t>
  </si>
  <si>
    <t>mdm chan</t>
  </si>
  <si>
    <t>6205-1017</t>
  </si>
  <si>
    <t>8816-3220</t>
  </si>
  <si>
    <t>76 TELOK BLANGAH DRIVE as above</t>
  </si>
  <si>
    <t>'100076</t>
  </si>
  <si>
    <t>helen chan</t>
  </si>
  <si>
    <t>Jane Wong</t>
  </si>
  <si>
    <t>9878-1554</t>
  </si>
  <si>
    <t>101 JURONG EAST STREET 13 #07-194</t>
  </si>
  <si>
    <t>JaneWong</t>
  </si>
  <si>
    <t>Fun</t>
  </si>
  <si>
    <t>9337-9308</t>
  </si>
  <si>
    <t>306 CLEMENTI AVENUE 4 #06-457</t>
  </si>
  <si>
    <t>'120306</t>
  </si>
  <si>
    <t>QT0000020303</t>
  </si>
  <si>
    <t>51, Hougang Avenue 9, Ci Yuan Community Club Locatoin : Level 1, beside staircase 3, Hours : 24 hours, POPStation@Ci Yuan CC</t>
  </si>
  <si>
    <t>Yu Ting Lin</t>
  </si>
  <si>
    <t>9747-7731</t>
  </si>
  <si>
    <t>407 YISHUN AVENUE 6 #10-1288</t>
  </si>
  <si>
    <t>Hi Seller, pls remove indication of price as it is for a gift, thank you!</t>
  </si>
  <si>
    <t>Evelyn Zhuo</t>
  </si>
  <si>
    <t>Joanne Teo</t>
  </si>
  <si>
    <t>9017-9540</t>
  </si>
  <si>
    <t>31 Punggol Field #07-08</t>
  </si>
  <si>
    <t>'828816</t>
  </si>
  <si>
    <t>Delivery after 630pm</t>
  </si>
  <si>
    <t>Nurfaizah</t>
  </si>
  <si>
    <t>9456-8447</t>
  </si>
  <si>
    <t>18 EUNOS CRESCENT #09-2915</t>
  </si>
  <si>
    <t>Rachel Eric</t>
  </si>
  <si>
    <t>6553-0341</t>
  </si>
  <si>
    <t>633 ANG MO KIO AVENUE 6 #02-5159</t>
  </si>
  <si>
    <t>'560633</t>
  </si>
  <si>
    <t>Rachel Eric Amuthapriya d/o Chandra Rajendra</t>
  </si>
  <si>
    <t>Daiki ong pai lee</t>
  </si>
  <si>
    <t>9819-9885</t>
  </si>
  <si>
    <t>KIM KEAT VIEW 195 KIM KEAT AVENUE #09-304</t>
  </si>
  <si>
    <t>Moorthi Batumalai</t>
  </si>
  <si>
    <t>6545-0479</t>
  </si>
  <si>
    <t>9662-0443</t>
  </si>
  <si>
    <t>288 TAMPINES STREET 22 # 10-322</t>
  </si>
  <si>
    <t>Moorthi</t>
  </si>
  <si>
    <t>SGP111877108</t>
  </si>
  <si>
    <t>Nadzirah</t>
  </si>
  <si>
    <t>9221-1194</t>
  </si>
  <si>
    <t>886B WOODLANDS DRIVE 50 #10-513</t>
  </si>
  <si>
    <t xml:space="preserve">Type:Mini Trash Bags (34.7 x 20.8cm) - 3 Rolls / Color:Pink </t>
  </si>
  <si>
    <t xml:space="preserve">â˜… Rotatable Mop With Cloth Clip â˜… Comes with 3 FREE Cloth! Removes Dust Stains Hair Effectively </t>
  </si>
  <si>
    <t>Lee Jia Yi</t>
  </si>
  <si>
    <t>9233-9096</t>
  </si>
  <si>
    <t>KOVAN RESIDENCES 7A KOVAN ROAD #04-29 Kovan Residences</t>
  </si>
  <si>
    <t>'544897</t>
  </si>
  <si>
    <t>SGP111892647</t>
  </si>
  <si>
    <t>JOANNE TING</t>
  </si>
  <si>
    <t>8435-6965</t>
  </si>
  <si>
    <t>CORONATION PLAZA 587 BUKIT TIMAH ROAD 02-07</t>
  </si>
  <si>
    <t>'269707</t>
  </si>
  <si>
    <t>Joanne Ting</t>
  </si>
  <si>
    <t>9040-0480</t>
  </si>
  <si>
    <t>88 DAWSON ROAD #09-35</t>
  </si>
  <si>
    <t>Suhaimi/ koh seh hui</t>
  </si>
  <si>
    <t>8181-1700</t>
  </si>
  <si>
    <t>DHL AIR EXPRESS CENTRE 1 TAI SENG DRIVE (Courier)</t>
  </si>
  <si>
    <t>hui</t>
  </si>
  <si>
    <t>9655-7469</t>
  </si>
  <si>
    <t>Linus Ong</t>
  </si>
  <si>
    <t>9228-8701</t>
  </si>
  <si>
    <t>9850-8358</t>
  </si>
  <si>
    <t>TERRA VILLAS 19 JALAN SAYANG Nil</t>
  </si>
  <si>
    <t>'418640</t>
  </si>
  <si>
    <t>Hazlina</t>
  </si>
  <si>
    <t>9066-1072</t>
  </si>
  <si>
    <t>644 BEDOK RESERVOIR ROAD #02-89</t>
  </si>
  <si>
    <t>'410644</t>
  </si>
  <si>
    <t>QT0000020312</t>
  </si>
  <si>
    <t>Jonathan Wong</t>
  </si>
  <si>
    <t>8721-0614</t>
  </si>
  <si>
    <t>625, Elias Road, Elias Mall Locatoin : Level 1, linkway facing Elias CC, Hours : 24 hours, POPStation@Elias Mall</t>
  </si>
  <si>
    <t>Jonathan Wong Zhi En</t>
  </si>
  <si>
    <t>Eunice Wong</t>
  </si>
  <si>
    <t>9695-6119</t>
  </si>
  <si>
    <t>690F WOODLANDS DRIVE 75 #10-08</t>
  </si>
  <si>
    <t>'736690</t>
  </si>
  <si>
    <t xml:space="preserve">â˜… Food Pack Sealer â˜… Seal Unfinished Food Packaging Keep Fresh Snacks Tidbits Ingredients </t>
  </si>
  <si>
    <t>Choo Wing Yee</t>
  </si>
  <si>
    <t>6547-4692</t>
  </si>
  <si>
    <t>9678-5522</t>
  </si>
  <si>
    <t>12 LORONG BAKAR BATU #02-01</t>
  </si>
  <si>
    <t>'348745</t>
  </si>
  <si>
    <t>choo wing yee</t>
  </si>
  <si>
    <t>6779-2363</t>
  </si>
  <si>
    <t>jolynn</t>
  </si>
  <si>
    <t>9876-0176</t>
  </si>
  <si>
    <t>239 Toa Payoh Lorong 1 #02-98 Singapore</t>
  </si>
  <si>
    <t>'310239</t>
  </si>
  <si>
    <t>Boey Yuin Kee</t>
  </si>
  <si>
    <t>9488-2556</t>
  </si>
  <si>
    <t>110A DEPOT ROAD #09-625</t>
  </si>
  <si>
    <t>'101110</t>
  </si>
  <si>
    <t>Ykboey</t>
  </si>
  <si>
    <t>8163-4780</t>
  </si>
  <si>
    <t>459 SEGAR ROAD #08-175,S670459</t>
  </si>
  <si>
    <t>SITI</t>
  </si>
  <si>
    <t>SGP111940268</t>
  </si>
  <si>
    <t>May Lee</t>
  </si>
  <si>
    <t>6758-1769</t>
  </si>
  <si>
    <t>8385-3958</t>
  </si>
  <si>
    <t>201 WOODLANDS AVENUE 9 #03-50, woodlands spectrum II, singapore 738955</t>
  </si>
  <si>
    <t>'738955</t>
  </si>
  <si>
    <t>Lee Kun Foong</t>
  </si>
  <si>
    <t>mon to fri 8am-430pm. avoid lunch time 12-1pm. avoid sat and sun.</t>
  </si>
  <si>
    <t>9111-1482</t>
  </si>
  <si>
    <t>Block 627 Hougang Ave 8 #08-138 Singapore</t>
  </si>
  <si>
    <t>Marilyn</t>
  </si>
  <si>
    <t>SGP111945374</t>
  </si>
  <si>
    <t>Maylene Heng</t>
  </si>
  <si>
    <t>9388-3658</t>
  </si>
  <si>
    <t>6 SWETTENHAM CLOSE #00-00</t>
  </si>
  <si>
    <t>'248135</t>
  </si>
  <si>
    <t>Yeo You Long</t>
  </si>
  <si>
    <t>9384-7669</t>
  </si>
  <si>
    <t>Singapore Block 208 Ang Mo Kio Ave. 1 #07-1019. Singapore 560208</t>
  </si>
  <si>
    <t>shuangxi18</t>
  </si>
  <si>
    <t>SGP111948495</t>
  </si>
  <si>
    <t>Theresa Khoo</t>
  </si>
  <si>
    <t>008399-1221</t>
  </si>
  <si>
    <t>blk 441b #14-321 fernvale vista, fernvale rd Singapore</t>
  </si>
  <si>
    <t>'792441</t>
  </si>
  <si>
    <t>Corin</t>
  </si>
  <si>
    <t>9619-4548</t>
  </si>
  <si>
    <t>722 YISHUN STREET 71 #10-287</t>
  </si>
  <si>
    <t>Rin</t>
  </si>
  <si>
    <t>wong wai lun</t>
  </si>
  <si>
    <t>9716-1208</t>
  </si>
  <si>
    <t>202 MARSILING DRIVE #13-136 SINGAPORE</t>
  </si>
  <si>
    <t>'730202</t>
  </si>
  <si>
    <t>Jennie</t>
  </si>
  <si>
    <t>SGP111957025</t>
  </si>
  <si>
    <t>Marie Michelle Adore Makinano</t>
  </si>
  <si>
    <t>8217-1258</t>
  </si>
  <si>
    <t>8505-3826</t>
  </si>
  <si>
    <t>254 BUKIT BATOK EAST AVENUE 4 #11-233</t>
  </si>
  <si>
    <t>SGP111958471</t>
  </si>
  <si>
    <t>Jena Quek</t>
  </si>
  <si>
    <t>9630-3085</t>
  </si>
  <si>
    <t>18A CIRCUIT ROAD #18-272   MacPherson Residency</t>
  </si>
  <si>
    <t>'371018</t>
  </si>
  <si>
    <t>Elizabeth Heng</t>
  </si>
  <si>
    <t>9696-9695</t>
  </si>
  <si>
    <t>766 BEDOK RESERVOIR VIEW #13-241</t>
  </si>
  <si>
    <t>'470766</t>
  </si>
  <si>
    <t>Eliz Heng</t>
  </si>
  <si>
    <t>6446-6031</t>
  </si>
  <si>
    <t>SHI TIANXING</t>
  </si>
  <si>
    <t>8742-0137</t>
  </si>
  <si>
    <t>VERTEX 33 UBI AVENUE 3 #05-64</t>
  </si>
  <si>
    <t>'408868</t>
  </si>
  <si>
    <t>Tianxing Shi</t>
  </si>
  <si>
    <t>Randy Chee</t>
  </si>
  <si>
    <t>9744-0141</t>
  </si>
  <si>
    <t>9 BOON KENG ROAD #37-160</t>
  </si>
  <si>
    <t>'330009</t>
  </si>
  <si>
    <t>SGP111977505</t>
  </si>
  <si>
    <t>â˜… Pets Bed â˜… Pet Dog And Cat Own Comfortable Rest + Play Area With Cushion And Mat - 2 Sizes!</t>
  </si>
  <si>
    <t>Kenneth Lee</t>
  </si>
  <si>
    <t>9668-6327</t>
  </si>
  <si>
    <t>Edgefield Plains #15-07</t>
  </si>
  <si>
    <t>'822105</t>
  </si>
  <si>
    <t>EILEEN LEO</t>
  </si>
  <si>
    <t>9177-6692</t>
  </si>
  <si>
    <t>Singapore 212 ANG MO KIO AVE 3 #08-1492</t>
  </si>
  <si>
    <t>8500-1456</t>
  </si>
  <si>
    <t>908 JURONG WEST STREET 91 #05-207</t>
  </si>
  <si>
    <t>'640908</t>
  </si>
  <si>
    <t>Hamzah Siti</t>
  </si>
  <si>
    <t>Pei Pei</t>
  </si>
  <si>
    <t>6524-7567</t>
  </si>
  <si>
    <t>9147-6081</t>
  </si>
  <si>
    <t>685B CHOA CHU KANG CRESCENT #07-304</t>
  </si>
  <si>
    <t>'682685</t>
  </si>
  <si>
    <t>pei pei</t>
  </si>
  <si>
    <t>Swee kim leong</t>
  </si>
  <si>
    <t>9776-4536</t>
  </si>
  <si>
    <t>535 ANG MO KIO AVENUE 5 #04-4094</t>
  </si>
  <si>
    <t xml:space="preserve">Type:50cm Single Tier Rack(+S$4.90) </t>
  </si>
  <si>
    <t>tan cheng hong</t>
  </si>
  <si>
    <t>6633-2773</t>
  </si>
  <si>
    <t>9021-5522</t>
  </si>
  <si>
    <t xml:space="preserve">SUMMERLEA GREEN 60 KISMIS GREEN </t>
  </si>
  <si>
    <t>'596279</t>
  </si>
  <si>
    <t>ChengHong Tan</t>
  </si>
  <si>
    <t>SGP111984692</t>
  </si>
  <si>
    <t>Genevieve Ong</t>
  </si>
  <si>
    <t>9685-1344</t>
  </si>
  <si>
    <t>268B COMPASSVALE LINK #06-31</t>
  </si>
  <si>
    <t>'542268</t>
  </si>
  <si>
    <t>Wee Siew Eng Mabel</t>
  </si>
  <si>
    <t>9060-8475</t>
  </si>
  <si>
    <t>blk 502c Yishun Street 51 #06-448 blk 502C Yishun Street 51 #06-448</t>
  </si>
  <si>
    <t>Mabel Wee</t>
  </si>
  <si>
    <t>bernice</t>
  </si>
  <si>
    <t>9655-8975</t>
  </si>
  <si>
    <t>LION BUILDING C 14 ARUMUGAM ROAD #08-01</t>
  </si>
  <si>
    <t>'409959</t>
  </si>
  <si>
    <t xml:space="preserve">Pls deliver during office hours , Mon - Fri . Thanks.
</t>
  </si>
  <si>
    <t>SGP111992109</t>
  </si>
  <si>
    <t>â˜… Inomata Multipurpose Dispenser â˜… For Trash Bag or Sanitary Cotton Pad! Neat Storage Easy Retrieval</t>
  </si>
  <si>
    <t>Angeline Koh</t>
  </si>
  <si>
    <t>8123-8883</t>
  </si>
  <si>
    <t>180     ANG MO KIO AVENUE 8 Nanyang Polytechnic Blk L, Level 3, Aircon Lift Lobby</t>
  </si>
  <si>
    <t>'569830</t>
  </si>
  <si>
    <t>Please send items on weekdays 9am to 11am and 1pm to 5pm, avoid weekends and public holidays. Call before deliver, thanks. :)</t>
  </si>
  <si>
    <t>SGP111992648</t>
  </si>
  <si>
    <t xml:space="preserve">â˜… Kitchen Funnels â˜… 3 Sizes in 1! Portable Liquid Mini Funnel Reduce Spillage Mess Cooking </t>
  </si>
  <si>
    <t xml:space="preserve">Color:Blue (3 Sizes in 1) </t>
  </si>
  <si>
    <t>Serah Soon</t>
  </si>
  <si>
    <t>9226-9542</t>
  </si>
  <si>
    <t>70 BARKER ROAD 04-01, Archives History Library, The Methodist Church Singapore</t>
  </si>
  <si>
    <t>'309936</t>
  </si>
  <si>
    <t>sarre</t>
  </si>
  <si>
    <t>Lin Serene</t>
  </si>
  <si>
    <t>6566-6477</t>
  </si>
  <si>
    <t>9767-9793</t>
  </si>
  <si>
    <t>15 WOODLANDS LOOP 02-58</t>
  </si>
  <si>
    <t>'738322</t>
  </si>
  <si>
    <t>linserene</t>
  </si>
  <si>
    <t>call office</t>
  </si>
  <si>
    <t xml:space="preserve">71 Jalan kemuning </t>
  </si>
  <si>
    <t>'769793</t>
  </si>
  <si>
    <t>QT0000020325</t>
  </si>
  <si>
    <t>fairusha</t>
  </si>
  <si>
    <t>9187-8060</t>
  </si>
  <si>
    <t>1, Bukit Batok Central Link, West Mall Location : At 24/7 Auto Lobby, Hours : 10AM to 10PM, POPStation@BukitBatokCentralPO</t>
  </si>
  <si>
    <t>Fairusha</t>
  </si>
  <si>
    <t>9730-3263</t>
  </si>
  <si>
    <t>Singapore No 1 Tay Lian Teck Road Eastbay #02-03</t>
  </si>
  <si>
    <t>'455615</t>
  </si>
  <si>
    <t>Afiq</t>
  </si>
  <si>
    <t>8218-7040</t>
  </si>
  <si>
    <t>128 BEDOK NORTH STREET 2 #03-14</t>
  </si>
  <si>
    <t>'460128</t>
  </si>
  <si>
    <t>Ang Kay Yong</t>
  </si>
  <si>
    <t>9151-5998</t>
  </si>
  <si>
    <t>Singapore Blk 178 Toa payoh central  #04-218</t>
  </si>
  <si>
    <t>'310178</t>
  </si>
  <si>
    <t>alvin ang</t>
  </si>
  <si>
    <t>6565-2330</t>
  </si>
  <si>
    <t>9003-6862</t>
  </si>
  <si>
    <t>Blk 461 Jurong West St 41 #11-662 Singapore</t>
  </si>
  <si>
    <t>'640461</t>
  </si>
  <si>
    <t>Rongrong</t>
  </si>
  <si>
    <t>9169-9026</t>
  </si>
  <si>
    <t>655A JURONG WEST STREET 61 #06-528</t>
  </si>
  <si>
    <t>9186-8991</t>
  </si>
  <si>
    <t>mark wong</t>
  </si>
  <si>
    <t>9792-5771</t>
  </si>
  <si>
    <t>WATTEN ESTATE 33 WATTEN VIEW 33 Watten View</t>
  </si>
  <si>
    <t>'287158</t>
  </si>
  <si>
    <t>â˜… Tiny Brush â˜… Multipurpose Mini Household Cleaning Brush for Small Areas Keyboard Car Air Vents Fan</t>
  </si>
  <si>
    <t>â˜… Mini Wooden Hammer â˜… Carpentry Installation Wood Tool for Household Outdoor Portable Lightweight</t>
  </si>
  <si>
    <t xml:space="preserve">Type:Mini Wooden Hammer </t>
  </si>
  <si>
    <t>QT0000020324</t>
  </si>
  <si>
    <t>Sazzuria Hashim</t>
  </si>
  <si>
    <t>9147-2879</t>
  </si>
  <si>
    <t>10, Anson Road, International Plaza Locatoin : Level 2 walkway, next to the cargo lift access, Hours : 24 hours, POPStation@International Plaza</t>
  </si>
  <si>
    <t>Sazzuria</t>
  </si>
  <si>
    <t>Ymond or eileen</t>
  </si>
  <si>
    <t>9649-9968</t>
  </si>
  <si>
    <t>9028-1732</t>
  </si>
  <si>
    <t>890B WOODLANDS DRIVE 50 890B  #15-299</t>
  </si>
  <si>
    <t>'732890</t>
  </si>
  <si>
    <t>Ymond Chin</t>
  </si>
  <si>
    <t>'570305</t>
  </si>
  <si>
    <t>Jackson Kã€€ï¼£ã€€ï¼´ï½ï½™</t>
  </si>
  <si>
    <t>6388-8028</t>
  </si>
  <si>
    <t>9090-7417</t>
  </si>
  <si>
    <t>144 RIVERVALE DRIVE #16-539</t>
  </si>
  <si>
    <t>jackson kc tay</t>
  </si>
  <si>
    <t>Mrs Yap</t>
  </si>
  <si>
    <t>9171-6953</t>
  </si>
  <si>
    <t>108 COMMONWEALTH CRESCENT Blk 108 Commonwealth Crescent #10-252 S(140108)</t>
  </si>
  <si>
    <t>'140108</t>
  </si>
  <si>
    <t>Yap Mui Peng</t>
  </si>
  <si>
    <t>Attn: Mrs Yap</t>
  </si>
  <si>
    <t>emily chan</t>
  </si>
  <si>
    <t>9099-6198</t>
  </si>
  <si>
    <t>Singapore Blk 499 #16-802 Jurong West st 41</t>
  </si>
  <si>
    <t>'640499</t>
  </si>
  <si>
    <t>emily</t>
  </si>
  <si>
    <t>Nurhazimah Halim</t>
  </si>
  <si>
    <t>9025-9540</t>
  </si>
  <si>
    <t>8128-5107</t>
  </si>
  <si>
    <t>WATERCOLOURS 31 PASIR RIS LINK #02-25</t>
  </si>
  <si>
    <t>Nurhazimah</t>
  </si>
  <si>
    <t>jing ting</t>
  </si>
  <si>
    <t>6745-0691</t>
  </si>
  <si>
    <t>9818-7550</t>
  </si>
  <si>
    <t>109 LENGKONG TIGA #04-269</t>
  </si>
  <si>
    <t>jing_ting96</t>
  </si>
  <si>
    <t>Lily Goo</t>
  </si>
  <si>
    <t>8321-1675</t>
  </si>
  <si>
    <t>10 WOODLANDS LOOP No 10 Woodlands Loop , 738388 Singapore</t>
  </si>
  <si>
    <t>'738388</t>
  </si>
  <si>
    <t>hiew Ying Min</t>
  </si>
  <si>
    <t>6447-2884</t>
  </si>
  <si>
    <t>9639-6460</t>
  </si>
  <si>
    <t>TELOK KURAU LODGE 57 LORONG H TELOK KURAU #02-06</t>
  </si>
  <si>
    <t>'426065</t>
  </si>
  <si>
    <t>Michelle David</t>
  </si>
  <si>
    <t>8126-2577</t>
  </si>
  <si>
    <t>THE PALETTE 107 PASIR RIS GROVE #07-18</t>
  </si>
  <si>
    <t>'518198</t>
  </si>
  <si>
    <t>Alexis Kite</t>
  </si>
  <si>
    <t xml:space="preserve">Type:Lint / Fur Remover / Free Blades:2 Free Blades / Add More Blades:Blade x1(+S$0.50) </t>
  </si>
  <si>
    <t>nizteo</t>
  </si>
  <si>
    <t>9100-9352</t>
  </si>
  <si>
    <t>Singapore blk 765 yishun st 72 #09-376</t>
  </si>
  <si>
    <t>'760765</t>
  </si>
  <si>
    <t>Janice Chong</t>
  </si>
  <si>
    <t>6288-3314</t>
  </si>
  <si>
    <t>9114-5283</t>
  </si>
  <si>
    <t>143 LORONG AH SOO #11-225</t>
  </si>
  <si>
    <t>'530143</t>
  </si>
  <si>
    <t>6719-3082</t>
  </si>
  <si>
    <t>Linus Kan</t>
  </si>
  <si>
    <t>8168-4226</t>
  </si>
  <si>
    <t>54 CHAI CHEE STREET #13-881</t>
  </si>
  <si>
    <t>'460054</t>
  </si>
  <si>
    <t>L Kan</t>
  </si>
  <si>
    <t>Laura Kuan</t>
  </si>
  <si>
    <t>9738-6708</t>
  </si>
  <si>
    <t>538 HOUGANG STREET 52 #04-80</t>
  </si>
  <si>
    <t>d0d0b1rd</t>
  </si>
  <si>
    <t>JENNIELYN MIJARES</t>
  </si>
  <si>
    <t>8497-8415</t>
  </si>
  <si>
    <t>606 CHOA CHU KANG STREET 62 #04-135</t>
  </si>
  <si>
    <t>'680606</t>
  </si>
  <si>
    <t>Jennielyn Mijares</t>
  </si>
  <si>
    <t>9027-7633</t>
  </si>
  <si>
    <t>274A COMPASSVALE BOW #02-537</t>
  </si>
  <si>
    <t>9878-3883</t>
  </si>
  <si>
    <t>63 YUNG KUANG ROAD Blk 63 YUNG KUANG ROAD #19-77 SINGAPORE 610063</t>
  </si>
  <si>
    <t>'610063</t>
  </si>
  <si>
    <t>angela_lim_1976@hotmail.com</t>
  </si>
  <si>
    <t>Muhammad Nasri</t>
  </si>
  <si>
    <t>9273-7913</t>
  </si>
  <si>
    <t>698B JURONG WEST CENTRAL 3 #11-65</t>
  </si>
  <si>
    <t>Nasri</t>
  </si>
  <si>
    <t>Shuqi Yang</t>
  </si>
  <si>
    <t>8292-2299</t>
  </si>
  <si>
    <t>20 GUL CRESCENT Guard house</t>
  </si>
  <si>
    <t>'629529</t>
  </si>
  <si>
    <t>Shuqi</t>
  </si>
  <si>
    <t>Roger Lee</t>
  </si>
  <si>
    <t>9745-6334</t>
  </si>
  <si>
    <t>652B JURONG WEST STREET 61 #14-392</t>
  </si>
  <si>
    <t>Lee Boon Wang Roger</t>
  </si>
  <si>
    <t>6457-3559</t>
  </si>
  <si>
    <t>8268-1665</t>
  </si>
  <si>
    <t>544 ANG MO KIO AVENUE 10 #12-2288</t>
  </si>
  <si>
    <t>118 TECK WHYE LANE #10-772</t>
  </si>
  <si>
    <t>'680118</t>
  </si>
  <si>
    <t>Wang Junhao</t>
  </si>
  <si>
    <t>9100-7750</t>
  </si>
  <si>
    <t>437 HOUGANG AVENUE 8 #07-1525</t>
  </si>
  <si>
    <t>Jay Ong</t>
  </si>
  <si>
    <t>NEO JIE YING</t>
  </si>
  <si>
    <t>9627-7539</t>
  </si>
  <si>
    <t>232 PENDING ROAD #05-25 SINGAPORE 670232</t>
  </si>
  <si>
    <t>'670232</t>
  </si>
  <si>
    <t>Jie Ying</t>
  </si>
  <si>
    <t>Azzura</t>
  </si>
  <si>
    <t>8509-5281</t>
  </si>
  <si>
    <t>718 WOODLANDS AVENUE 6 #02-648</t>
  </si>
  <si>
    <t>'730718</t>
  </si>
  <si>
    <t>AZZURA</t>
  </si>
  <si>
    <t>Gaurav Luthra</t>
  </si>
  <si>
    <t>6670-1313</t>
  </si>
  <si>
    <t>9111-8762</t>
  </si>
  <si>
    <t>673A CHOA CHU KANG CRESCENT #12-415</t>
  </si>
  <si>
    <t>'681673</t>
  </si>
  <si>
    <t>Gaurav</t>
  </si>
  <si>
    <t>lee chiew hong</t>
  </si>
  <si>
    <t>9688-1500</t>
  </si>
  <si>
    <t>LILAC PARK 24 NIM ROAD 24 nim road singapore 807552</t>
  </si>
  <si>
    <t>'807552</t>
  </si>
  <si>
    <t>EUNICE LAU</t>
  </si>
  <si>
    <t>6853-2345</t>
  </si>
  <si>
    <t>8139-8988</t>
  </si>
  <si>
    <t>NORTH LINK BUILDING 10 ADMIRALTY STREET 06-19</t>
  </si>
  <si>
    <t>'757695</t>
  </si>
  <si>
    <t>eunice</t>
  </si>
  <si>
    <t>Eil</t>
  </si>
  <si>
    <t>9619-3122</t>
  </si>
  <si>
    <t>348B YISHUN AVENUE 11 #06-573</t>
  </si>
  <si>
    <t>'762348</t>
  </si>
  <si>
    <t>selene chng</t>
  </si>
  <si>
    <t>9625-0199</t>
  </si>
  <si>
    <t>544 CHOA CHU KANG STREET 52 #11-90</t>
  </si>
  <si>
    <t>'680544</t>
  </si>
  <si>
    <t>Belinda Tang</t>
  </si>
  <si>
    <t>9181-8463</t>
  </si>
  <si>
    <t>449 HOUGANG AVENUE 10 #04-499</t>
  </si>
  <si>
    <t>'530449</t>
  </si>
  <si>
    <t xml:space="preserve">Please ensure the items delivered are accurate and as of right quality. </t>
  </si>
  <si>
    <t>Virna Ordoyo</t>
  </si>
  <si>
    <t>9621-0987</t>
  </si>
  <si>
    <t>103A DORSET ROAD 2nd floor</t>
  </si>
  <si>
    <t>'219495</t>
  </si>
  <si>
    <t>avie geyl</t>
  </si>
  <si>
    <t>Low Wai Yan</t>
  </si>
  <si>
    <t>9879-7268</t>
  </si>
  <si>
    <t>THE TOPIARY 21 FERNVALE LANE #17-26</t>
  </si>
  <si>
    <t xml:space="preserve">Type:Bathroom Double Towel Hanger (47cm) </t>
  </si>
  <si>
    <t>MELVIN TAN</t>
  </si>
  <si>
    <t>9115-8379</t>
  </si>
  <si>
    <t xml:space="preserve">GREEN HILL ESTATE 7 JALAN SUASA </t>
  </si>
  <si>
    <t>'678499</t>
  </si>
  <si>
    <t>Michelle Koh</t>
  </si>
  <si>
    <t>Lee Cai Ling</t>
  </si>
  <si>
    <t>Lynn Neo</t>
  </si>
  <si>
    <t>9833-7889</t>
  </si>
  <si>
    <t>717 TAMPINES STREET 72 Blk 717 Tampines Street 72 #06-69 ( Singapore 520717 )</t>
  </si>
  <si>
    <t>'520717</t>
  </si>
  <si>
    <t>Midori Liu</t>
  </si>
  <si>
    <t>9654-5083</t>
  </si>
  <si>
    <t>135 LORONG AH SOO #07-484</t>
  </si>
  <si>
    <t>'530135</t>
  </si>
  <si>
    <t>Hi, would like to arrange for self collection on 31 July. 96545083. Thanks.</t>
  </si>
  <si>
    <t>Dawn Ng</t>
  </si>
  <si>
    <t>9009-7669</t>
  </si>
  <si>
    <t>PARKSHORE 201 TANJONG RHU ROAD #06-08 (lobby 3)</t>
  </si>
  <si>
    <t>'436917</t>
  </si>
  <si>
    <t>Chirs Yak</t>
  </si>
  <si>
    <t>9781-7802</t>
  </si>
  <si>
    <t>Singapore Blk 111 Bukit Batok West Ave 6 #17-136</t>
  </si>
  <si>
    <t>'650111</t>
  </si>
  <si>
    <t>Esther Low</t>
  </si>
  <si>
    <t>9116-8611</t>
  </si>
  <si>
    <t>LAKE LIFE 12 TAO CHING ROAD #10-28</t>
  </si>
  <si>
    <t>SGP112063255</t>
  </si>
  <si>
    <t>Lian Sher-Li</t>
  </si>
  <si>
    <t>6221-5505</t>
  </si>
  <si>
    <t>9625-5924</t>
  </si>
  <si>
    <t xml:space="preserve">140C NEIL ROAD </t>
  </si>
  <si>
    <t>'088869</t>
  </si>
  <si>
    <t>SGP112080887</t>
  </si>
  <si>
    <t>â™¥ See-Through Acrylic Cosmetic Organizer â™¥ - 16 Compartment 2/3/4 Drawers! Transparent Makeup Case</t>
  </si>
  <si>
    <t>Francisco Mary Grace</t>
  </si>
  <si>
    <t>9632-8453</t>
  </si>
  <si>
    <t>883 TAMPINES STREET 84 #02-74 Singapore</t>
  </si>
  <si>
    <t>'520883</t>
  </si>
  <si>
    <t>Violets Are Blue</t>
  </si>
  <si>
    <t>SGP112082391</t>
  </si>
  <si>
    <t>Nicky Loh</t>
  </si>
  <si>
    <t>9831-6338</t>
  </si>
  <si>
    <t>50 COMMONWEALTH DRIVE #30-510</t>
  </si>
  <si>
    <t>SGP112084765</t>
  </si>
  <si>
    <t>Felicia Gibbins</t>
  </si>
  <si>
    <t>9828-8107</t>
  </si>
  <si>
    <t>866 Tampines Street 83 Unit 12-221, take lift D</t>
  </si>
  <si>
    <t>'520866</t>
  </si>
  <si>
    <t>Felicia Lim Bilian</t>
  </si>
  <si>
    <t>QT0000020370</t>
  </si>
  <si>
    <t>Eugene Tan Junn Loong</t>
  </si>
  <si>
    <t>9046-0460</t>
  </si>
  <si>
    <t>Eugene Tan</t>
  </si>
  <si>
    <t>SGP112101390</t>
  </si>
  <si>
    <t>Paul Lee</t>
  </si>
  <si>
    <t>9139-2929</t>
  </si>
  <si>
    <t>169B PUNGGOL FIELD #17-675</t>
  </si>
  <si>
    <t>'822169</t>
  </si>
  <si>
    <t>SGP112104041</t>
  </si>
  <si>
    <t>9841-7918</t>
  </si>
  <si>
    <t>513 HOUGANG AVENUE 10 #07-257</t>
  </si>
  <si>
    <t>'530513</t>
  </si>
  <si>
    <t>QT0000020368</t>
  </si>
  <si>
    <t>RYES FENDY</t>
  </si>
  <si>
    <t>9040-8908</t>
  </si>
  <si>
    <t>8100-8399</t>
  </si>
  <si>
    <t>Ryes Fendy</t>
  </si>
  <si>
    <t>SGP112106633</t>
  </si>
  <si>
    <t>mon to fri 8am-430pm. avoid lunch time 12pm-1pm. avoid sat and sun.</t>
  </si>
  <si>
    <t>Kim Chol Min</t>
  </si>
  <si>
    <t>8808-4150</t>
  </si>
  <si>
    <t>83 PRINSEP STREET Blk 87 #03-12</t>
  </si>
  <si>
    <t>'187947</t>
  </si>
  <si>
    <t>Chol Min</t>
  </si>
  <si>
    <t>Please deliver items on saturday or Sunday. If not, for thr week days drop me items around 7pm and give me prior sms to receive goods. Thanks</t>
  </si>
  <si>
    <t>SGP112120354</t>
  </si>
  <si>
    <t>Cynthia Lim</t>
  </si>
  <si>
    <t>9028-2105</t>
  </si>
  <si>
    <t>9691-6821</t>
  </si>
  <si>
    <t>311B CLEMENTI AVENUE 4 #22-175 Trivelis</t>
  </si>
  <si>
    <t>Please call before delivery.</t>
  </si>
  <si>
    <t>QT0000020369</t>
  </si>
  <si>
    <t>JASON LAW</t>
  </si>
  <si>
    <t>9277-2541</t>
  </si>
  <si>
    <t>Jason Law</t>
  </si>
  <si>
    <t>SGP112147023</t>
  </si>
  <si>
    <t xml:space="preserve">Type:Animals </t>
  </si>
  <si>
    <t>Jeremy Seow</t>
  </si>
  <si>
    <t>9438-9590</t>
  </si>
  <si>
    <t>AUSTVILLE RESIDENCES 23 SENGKANG EAST AVENUE 07-27</t>
  </si>
  <si>
    <t>'544810</t>
  </si>
  <si>
    <t>SGP112165394</t>
  </si>
  <si>
    <t xml:space="preserve">Color:Leopard Prints(+S$10.99) </t>
  </si>
  <si>
    <t>CLARA KWAN</t>
  </si>
  <si>
    <t>9171-3782</t>
  </si>
  <si>
    <t>CLEMENTIWOODS CONDOMINIUM 90 WEST COAST ROAD #03-45</t>
  </si>
  <si>
    <t>'126810</t>
  </si>
  <si>
    <t>Clara Kwan</t>
  </si>
  <si>
    <t>Mohammad Jailani Bin Marsuni</t>
  </si>
  <si>
    <t>6316-5631</t>
  </si>
  <si>
    <t>9435-6192</t>
  </si>
  <si>
    <t>51 TEBAN GARDENS ROAD 05-560</t>
  </si>
  <si>
    <t>'600051</t>
  </si>
  <si>
    <t>SGP112179372</t>
  </si>
  <si>
    <t>Caryn Tang</t>
  </si>
  <si>
    <t>9321-7884</t>
  </si>
  <si>
    <t>JOO SENG HEIGHTS 16 JOO SENG ROAD Blk 16 #14-111</t>
  </si>
  <si>
    <t>SGP112200258</t>
  </si>
  <si>
    <t>Alan Koh</t>
  </si>
  <si>
    <t>8220-4800</t>
  </si>
  <si>
    <t>310 WOODLANDS STREET 31 #04-16</t>
  </si>
  <si>
    <t>'730310</t>
  </si>
  <si>
    <t>Alan Koh Zhi Xiang</t>
  </si>
  <si>
    <t>SGP112211218</t>
  </si>
  <si>
    <t>Sakthi</t>
  </si>
  <si>
    <t>187 BOON LAY AVENUE 12-82</t>
  </si>
  <si>
    <t>Sakthivel Sowndaram</t>
  </si>
  <si>
    <t>SGP112222207</t>
  </si>
  <si>
    <t>Piak Thong Chua</t>
  </si>
  <si>
    <t>8366-2768</t>
  </si>
  <si>
    <t>Blk 353 Ang MoKio Street 32 #22-141 Sing Blk 353 Ang Mo Kio Street 32 #22-141 Singapore 560353 Singapore</t>
  </si>
  <si>
    <t>Chua Piak Thong</t>
  </si>
  <si>
    <t>SGP112230347</t>
  </si>
  <si>
    <t>Lin Shuhui</t>
  </si>
  <si>
    <t>9743-5632</t>
  </si>
  <si>
    <t>BLK 330 UBI AVE 1 #08-647 Singapore</t>
  </si>
  <si>
    <t>'400330</t>
  </si>
  <si>
    <t>shuhui</t>
  </si>
  <si>
    <t>QT0000020367</t>
  </si>
  <si>
    <t>Jessica Navia</t>
  </si>
  <si>
    <t>8304-0112</t>
  </si>
  <si>
    <t>9, Bishan Place, Junction 8 Locatoin : Basement 2, behind Lift 3 and 4 Lobby, Hours : 24 hours, POPStation@Junction 8</t>
  </si>
  <si>
    <t>SGP112239915</t>
  </si>
  <si>
    <t>â˜… Baby Carrier â˜… 4 Designs! Stylish Comfortable Breathable Multi-Way Infant Children Child Sling Carrying Bag with Hip Seat / Cross Front Facing Backpack Face-to-Face Carry</t>
  </si>
  <si>
    <t>James cheong</t>
  </si>
  <si>
    <t>9088-4790</t>
  </si>
  <si>
    <t>Singapore blk 3,pine close #04-153</t>
  </si>
  <si>
    <t>james cheong</t>
  </si>
  <si>
    <t>SGP112240411</t>
  </si>
  <si>
    <t>AISYAH</t>
  </si>
  <si>
    <t>9003-0581</t>
  </si>
  <si>
    <t>EFG BANK BUILDING 25 NORTH BRIDGE ROAD Advocatus Law LLP #08-01</t>
  </si>
  <si>
    <t>'179104</t>
  </si>
  <si>
    <t>ellyy ashandy</t>
  </si>
  <si>
    <t>Avoid 1pm to 2pm</t>
  </si>
  <si>
    <t>SGP112245194</t>
  </si>
  <si>
    <t>limsk</t>
  </si>
  <si>
    <t>8200-0522</t>
  </si>
  <si>
    <t>6567-3758</t>
  </si>
  <si>
    <t>539 JURONG WEST AVENUE 1 #05-1034</t>
  </si>
  <si>
    <t>'640539</t>
  </si>
  <si>
    <t>Pls deliver on weekday (from Monday to Friday) after 6.30pm.</t>
  </si>
  <si>
    <t>SGP112265958</t>
  </si>
  <si>
    <t>Eliza Teoh</t>
  </si>
  <si>
    <t>9765-2775</t>
  </si>
  <si>
    <t>HOLLANDIA 93 HOLLAND ROAD #01-03</t>
  </si>
  <si>
    <t>'278537</t>
  </si>
  <si>
    <t>Do not ring doorbell. Leave item outside front door.</t>
  </si>
  <si>
    <t>SGP112273323</t>
  </si>
  <si>
    <t>Leo Chan</t>
  </si>
  <si>
    <t>9239-5399</t>
  </si>
  <si>
    <t>JEWEL @ BUANGKOK 83 COMPASSVALE BOW 06-13</t>
  </si>
  <si>
    <t>'544684</t>
  </si>
  <si>
    <t>Leo Chan. S.C</t>
  </si>
  <si>
    <t>SGP112273867</t>
  </si>
  <si>
    <t>Lervonne Ng</t>
  </si>
  <si>
    <t>9276-3211</t>
  </si>
  <si>
    <t>Blk 469 #08-103 Choa Chua Kang Ave 3 Singapore</t>
  </si>
  <si>
    <t>'680469</t>
  </si>
  <si>
    <t>SGP112278174</t>
  </si>
  <si>
    <t>Bobo Yong</t>
  </si>
  <si>
    <t>9816-0022</t>
  </si>
  <si>
    <t>473C UPPER SERANGOON CRESCENT #03-339</t>
  </si>
  <si>
    <t>SGP112279660</t>
  </si>
  <si>
    <t>joanne koh</t>
  </si>
  <si>
    <t>9363-9902</t>
  </si>
  <si>
    <t>18 LIM AH PIN ROAD No. 18 Lim Ah Pin Road #02-02 Singapore 547837</t>
  </si>
  <si>
    <t>'547837</t>
  </si>
  <si>
    <t>SGP112302231</t>
  </si>
  <si>
    <t>Anthony Vashevko</t>
  </si>
  <si>
    <t>8202-6774</t>
  </si>
  <si>
    <t>MERAPRIME 301 JALAN BUKIT HO SWEE #36-04</t>
  </si>
  <si>
    <t>'169568</t>
  </si>
  <si>
    <t>AV</t>
  </si>
  <si>
    <t>Elisa Tan</t>
  </si>
  <si>
    <t>9111-6962</t>
  </si>
  <si>
    <t>615B EDGEFIELD PLAINS #16-343 Singapore 822615</t>
  </si>
  <si>
    <t>Ms Ong</t>
  </si>
  <si>
    <t>8382-0973</t>
  </si>
  <si>
    <t>28F PENJURU CLOSE #01-07</t>
  </si>
  <si>
    <t>'609134</t>
  </si>
  <si>
    <t>JACKY CHEN</t>
  </si>
  <si>
    <t>9696-5246</t>
  </si>
  <si>
    <t>368 BUKIT BATOK STREET 31 #12-483</t>
  </si>
  <si>
    <t>CHEN HUAZHUO</t>
  </si>
  <si>
    <t>9093-9432</t>
  </si>
  <si>
    <t>Tan Yu Hang</t>
  </si>
  <si>
    <t>6444-6558</t>
  </si>
  <si>
    <t>9114-3508</t>
  </si>
  <si>
    <t>NV RESIDENCES 85 PASIR RIS GROVE #08-11</t>
  </si>
  <si>
    <t>'518212</t>
  </si>
  <si>
    <t>9758-5562</t>
  </si>
  <si>
    <t>260B PUNGGOL WAY #17-309</t>
  </si>
  <si>
    <t>MDM. NG GEOK MOY</t>
  </si>
  <si>
    <t>9353-7297</t>
  </si>
  <si>
    <t>8575-0150</t>
  </si>
  <si>
    <t>SAVANNAH CONDOPARK 55 SIMEI RISE BLOCK 55, UNIT #04-49</t>
  </si>
  <si>
    <t>'528791</t>
  </si>
  <si>
    <t>Riki</t>
  </si>
  <si>
    <t>WHITE COLOR STAND.</t>
  </si>
  <si>
    <t>Aileen Goh</t>
  </si>
  <si>
    <t>9138-9487</t>
  </si>
  <si>
    <t>49 HOY FATT ROAD #07-113</t>
  </si>
  <si>
    <t>'150049</t>
  </si>
  <si>
    <t>Lim Jia Ying</t>
  </si>
  <si>
    <t>9475-3242</t>
  </si>
  <si>
    <t>WESTVILLE 33 WESTWOOD TERRACE 33 Westwood Terrace, S648616</t>
  </si>
  <si>
    <t>'648616</t>
  </si>
  <si>
    <t>â˜… Mattress Protector Cot Sheet â˜… 2 Sizes! Waterproof Hygienic Comfortable Breathable Absorbent Mat</t>
  </si>
  <si>
    <t>Christine Ling Yek Peng</t>
  </si>
  <si>
    <t>9852-6261</t>
  </si>
  <si>
    <t>871B TAMPINES STREET 86 #08-26</t>
  </si>
  <si>
    <t>'522871</t>
  </si>
  <si>
    <t>christine ling</t>
  </si>
  <si>
    <t>Please ensure items are in good condition before ship out</t>
  </si>
  <si>
    <t>9030-7279</t>
  </si>
  <si>
    <t>11 PINE CLOSE #15-109</t>
  </si>
  <si>
    <t>'391011</t>
  </si>
  <si>
    <t>jojo</t>
  </si>
  <si>
    <t>9618-8931</t>
  </si>
  <si>
    <t>SGP112313242</t>
  </si>
  <si>
    <t>Wang Yajie</t>
  </si>
  <si>
    <t>8360-0619</t>
  </si>
  <si>
    <t>290 BISHAN STREET 24 12-27</t>
  </si>
  <si>
    <t>8540-4279</t>
  </si>
  <si>
    <t>SGP112313267</t>
  </si>
  <si>
    <t>Anthony Koh</t>
  </si>
  <si>
    <t>9001-8757</t>
  </si>
  <si>
    <t>4 MARINE TERRACE #08-316.</t>
  </si>
  <si>
    <t>'440004</t>
  </si>
  <si>
    <t>SGP112313302</t>
  </si>
  <si>
    <t>Mona</t>
  </si>
  <si>
    <t>8123-0118</t>
  </si>
  <si>
    <t>6315-8906</t>
  </si>
  <si>
    <t>TRESALVEO 9 MARYMOUNT TERRACE #15-10</t>
  </si>
  <si>
    <t>'573964</t>
  </si>
  <si>
    <t>ramona chew</t>
  </si>
  <si>
    <t>Krysten Ang</t>
  </si>
  <si>
    <t>9152-0773</t>
  </si>
  <si>
    <t>7       DAIRY FARM HEIGHTS #07-15 The Skywoods</t>
  </si>
  <si>
    <t>'677669</t>
  </si>
  <si>
    <t>k ang</t>
  </si>
  <si>
    <t xml:space="preserve">Size:Transparent Angular Storage Jars (Large)(+S$2.99) </t>
  </si>
  <si>
    <t>â˜… Unique Lovely Sofa Covers â˜… Many Beautiful Designs! Home Living Room Decor Vintage Country Decoration - Wow Your Guests!</t>
  </si>
  <si>
    <t xml:space="preserve">Design:Model 3: Pink and Navy Checked / Size:3-Seater Sofa (200 x 300cm)(+S$4.99) </t>
  </si>
  <si>
    <t xml:space="preserve">Type:Furry Heart Shaped Mat / Color:Grey </t>
  </si>
  <si>
    <t>â˜… Easy Tie Trash Bag (Pack of 5) - 50 x 55cm â˜… Convenient Dustbin Lining - Just Pull String to Tie</t>
  </si>
  <si>
    <t xml:space="preserve">Type:Easy Tie Trash Bag (Pack of 5) - 50 x 55cm / Color:Silver </t>
  </si>
  <si>
    <t>SGP112326936</t>
  </si>
  <si>
    <t>9236-2215</t>
  </si>
  <si>
    <t>SELETAR HILLS ESTATE 27 SARACA ROAD Singapore 807373</t>
  </si>
  <si>
    <t>'807373</t>
  </si>
  <si>
    <t>SGP112331097</t>
  </si>
  <si>
    <t>Isao Takasaka</t>
  </si>
  <si>
    <t>9028-1610</t>
  </si>
  <si>
    <t>ONE AMBER 9 AMBER GARDENS #05-21</t>
  </si>
  <si>
    <t>'439958</t>
  </si>
  <si>
    <t>QT0000020414</t>
  </si>
  <si>
    <t>kho hai sie</t>
  </si>
  <si>
    <t>9858-0828</t>
  </si>
  <si>
    <t>10, Palm Avenue, Siglap Post Office Location : Outside Post Office, Hours : 24 hours, POPStation@Siglap PO</t>
  </si>
  <si>
    <t>'914590</t>
  </si>
  <si>
    <t>Kho Hai Sie</t>
  </si>
  <si>
    <t>SGP112361214</t>
  </si>
  <si>
    <t xml:space="preserve">Type:Large Capacity Laundry Basket (3Tier Brown) </t>
  </si>
  <si>
    <t>Wen Lin</t>
  </si>
  <si>
    <t>9199-2270</t>
  </si>
  <si>
    <t>337 JURONG EAST AVENUE 1 #04-1540</t>
  </si>
  <si>
    <t>'600337</t>
  </si>
  <si>
    <t>QT0000020413</t>
  </si>
  <si>
    <t>9431-9818</t>
  </si>
  <si>
    <t>1, Harbourfront Walk, VivoCity Locatoin : Basement 2, Lift Lobby J, Hours : 10AM to 10PM, POPStation@VivoCity</t>
  </si>
  <si>
    <t>Karen Boh</t>
  </si>
  <si>
    <t>SGP112376497</t>
  </si>
  <si>
    <t xml:space="preserve">Type:Large Capacity Laundry Basket (3Tier Dusty Blue) </t>
  </si>
  <si>
    <t>Ms Too Wan Theng</t>
  </si>
  <si>
    <t>9006-3821</t>
  </si>
  <si>
    <t>J GATEWAY 2 GATEWAY DRIVE #35-08</t>
  </si>
  <si>
    <t>'608533</t>
  </si>
  <si>
    <t>Wan Theng</t>
  </si>
  <si>
    <t>Salinah Mohd Said</t>
  </si>
  <si>
    <t>9877-7529</t>
  </si>
  <si>
    <t>134 MARSILING ROAD #09-2122 Singapore 730134</t>
  </si>
  <si>
    <t>'730134</t>
  </si>
  <si>
    <t>salinah mohd said</t>
  </si>
  <si>
    <t>SGP112383045</t>
  </si>
  <si>
    <t>Ng Sze Zhuang</t>
  </si>
  <si>
    <t>9129-5250</t>
  </si>
  <si>
    <t>405C FERNVALE LANE #09-107</t>
  </si>
  <si>
    <t>'793405</t>
  </si>
  <si>
    <t>SGP112389986</t>
  </si>
  <si>
    <t>Syasya</t>
  </si>
  <si>
    <t>6788-1439</t>
  </si>
  <si>
    <t>8100-9845</t>
  </si>
  <si>
    <t>18 TOH YI DRIVE #03-111</t>
  </si>
  <si>
    <t>'590018</t>
  </si>
  <si>
    <t>Please call upon delivery</t>
  </si>
  <si>
    <t>SGP112407433</t>
  </si>
  <si>
    <t xml:space="preserve">Type:Fruits </t>
  </si>
  <si>
    <t>Lim Zhi Ping</t>
  </si>
  <si>
    <t>9632-9035</t>
  </si>
  <si>
    <t>913 HOUGANG STREET 91 #10-32</t>
  </si>
  <si>
    <t>Lance Lim</t>
  </si>
  <si>
    <t>SGP112414641</t>
  </si>
  <si>
    <t>Angie chia</t>
  </si>
  <si>
    <t>9696-8928</t>
  </si>
  <si>
    <t>56 STRATHMORE AVENUE #05-113</t>
  </si>
  <si>
    <t>'140056</t>
  </si>
  <si>
    <t>Angie Chia Ying</t>
  </si>
  <si>
    <t>Jasmine Tan</t>
  </si>
  <si>
    <t>9667-6726</t>
  </si>
  <si>
    <t>612A PUNGGOL DRIVE #02-789</t>
  </si>
  <si>
    <t>Nursaadah Aziz</t>
  </si>
  <si>
    <t>8186-2353</t>
  </si>
  <si>
    <t>Blk 110, Rivervale Walk #03-04</t>
  </si>
  <si>
    <t>'540110</t>
  </si>
  <si>
    <t>SGP112421522</t>
  </si>
  <si>
    <t>Janice Wong</t>
  </si>
  <si>
    <t>8101-0162</t>
  </si>
  <si>
    <t>MIWORLD 9 INTERNATIONAL BUSINESS PARK MiWorld Building</t>
  </si>
  <si>
    <t>'609915</t>
  </si>
  <si>
    <t xml:space="preserve">Please send during office hours - 9am to 5.30pm. Courier to call my hp when reached. Wait at lobby. </t>
  </si>
  <si>
    <t>SGP112422391</t>
  </si>
  <si>
    <t>Michelle Yeong</t>
  </si>
  <si>
    <t>8212-9774</t>
  </si>
  <si>
    <t>312 TAMPINES STREET 33 #08-14</t>
  </si>
  <si>
    <t>shayyeong</t>
  </si>
  <si>
    <t>SGP112424502</t>
  </si>
  <si>
    <t>Kristiani Semuil</t>
  </si>
  <si>
    <t>9172-2629</t>
  </si>
  <si>
    <t>1 Simei Street 4 #02-07</t>
  </si>
  <si>
    <t>'529861</t>
  </si>
  <si>
    <t>Kristy</t>
  </si>
  <si>
    <t>QT0000020442</t>
  </si>
  <si>
    <t>Judy woo</t>
  </si>
  <si>
    <t>9677-6549</t>
  </si>
  <si>
    <t>548, Woodlands Drive 44, Vista Point Locatoin : Level 1, near #01-20, Hours : 24 hours, POPStation@Vista Point</t>
  </si>
  <si>
    <t>'917394</t>
  </si>
  <si>
    <t>Judy Woo</t>
  </si>
  <si>
    <t>Joanne Koh</t>
  </si>
  <si>
    <t>8182-2560</t>
  </si>
  <si>
    <t>9677-7659</t>
  </si>
  <si>
    <t>708 BEDOK NORTH ROAD #04-3388</t>
  </si>
  <si>
    <t>'470708</t>
  </si>
  <si>
    <t>jokoh</t>
  </si>
  <si>
    <t>Teo Tong Moi</t>
  </si>
  <si>
    <t>6384-0910</t>
  </si>
  <si>
    <t>9757-8684</t>
  </si>
  <si>
    <t>976 HOUGANG STREET 91 #13-248</t>
  </si>
  <si>
    <t>'530976</t>
  </si>
  <si>
    <t>Rovin Chew</t>
  </si>
  <si>
    <t>Priscng</t>
  </si>
  <si>
    <t>8228-1058</t>
  </si>
  <si>
    <t>62 TELOK BLANGAH HEIGHTS #04-191 S100062</t>
  </si>
  <si>
    <t>USP112440867</t>
  </si>
  <si>
    <t xml:space="preserve">Type:Sparrow / Color:Yellow </t>
  </si>
  <si>
    <t>Qxpress Pte Ltd (USP112440867)</t>
  </si>
  <si>
    <t>Indonesia822-6181</t>
  </si>
  <si>
    <t>Indonesia82111-6663-11</t>
  </si>
  <si>
    <t>dety riyanti</t>
  </si>
  <si>
    <t>Teo Lay Leng</t>
  </si>
  <si>
    <t>9730-8182</t>
  </si>
  <si>
    <t>3 Ang Mo Kio Electronics Park Road #02-06</t>
  </si>
  <si>
    <t>'567714</t>
  </si>
  <si>
    <t>Please call before deliver</t>
  </si>
  <si>
    <t>9665-1119</t>
  </si>
  <si>
    <t>Asrul</t>
  </si>
  <si>
    <t>6649-5204</t>
  </si>
  <si>
    <t>9186-4542</t>
  </si>
  <si>
    <t>227D COMPASSVALE DRIVE #02-240</t>
  </si>
  <si>
    <t>'544227</t>
  </si>
  <si>
    <t>asrulyusoff@gmail.com</t>
  </si>
  <si>
    <t>SALLY TERN HUI KUAN</t>
  </si>
  <si>
    <t>9680-9360</t>
  </si>
  <si>
    <t>19 SPRINGSIDE PLACE Nil</t>
  </si>
  <si>
    <t>'786422</t>
  </si>
  <si>
    <t>TERN HUI KUAN</t>
  </si>
  <si>
    <t>QT0000020441</t>
  </si>
  <si>
    <t>Ravi priya</t>
  </si>
  <si>
    <t>8133-1265</t>
  </si>
  <si>
    <t>Michelle Lim</t>
  </si>
  <si>
    <t>6677-7974</t>
  </si>
  <si>
    <t>9848-4832</t>
  </si>
  <si>
    <t>685A CHOA CHU KANG CRESCENT #14-276</t>
  </si>
  <si>
    <t>'681685</t>
  </si>
  <si>
    <t>If nobody at home pls put at the riser</t>
  </si>
  <si>
    <t>Chen kian khiong</t>
  </si>
  <si>
    <t>9004-5457</t>
  </si>
  <si>
    <t>SUN COURT 21 LORONG KILAT #04-04</t>
  </si>
  <si>
    <t>yh</t>
  </si>
  <si>
    <t>Jen Wee</t>
  </si>
  <si>
    <t>9837-5236</t>
  </si>
  <si>
    <t>357C ADMIRALTY DRIVE #10-128</t>
  </si>
  <si>
    <t>'753357</t>
  </si>
  <si>
    <t>Jenty</t>
  </si>
  <si>
    <t>9002-1460</t>
  </si>
  <si>
    <t>367 BUKIT BATOK STREET 31 11-229</t>
  </si>
  <si>
    <t>'650367</t>
  </si>
  <si>
    <t>Yusuf Pranggonoh</t>
  </si>
  <si>
    <t>â˜… Ultra Protective Rubber Gloves â˜… Enhanced Lengthened Dishwashing Household Chores Protection</t>
  </si>
  <si>
    <t>9693-1256</t>
  </si>
  <si>
    <t>KOVAN 81 81 KOVAN ROAD #02-08</t>
  </si>
  <si>
    <t>'548173</t>
  </si>
  <si>
    <t>Jane Ho</t>
  </si>
  <si>
    <t>Selena</t>
  </si>
  <si>
    <t>6542-3166</t>
  </si>
  <si>
    <t>9128-3725</t>
  </si>
  <si>
    <t>56B LIMAU GARDEN 0</t>
  </si>
  <si>
    <t>'467920</t>
  </si>
  <si>
    <t>SGP112481511</t>
  </si>
  <si>
    <t>bc chua</t>
  </si>
  <si>
    <t>9117-5081</t>
  </si>
  <si>
    <t>51 CHAI CHEE STREET #12-316</t>
  </si>
  <si>
    <t>'460051</t>
  </si>
  <si>
    <t>Chua Buay Chiew</t>
  </si>
  <si>
    <t>â˜… Snap-Buckle Soap Box â˜… With Snap Buckle! - Candy Colour Soap Bar Holder for Travel Chalet Camp</t>
  </si>
  <si>
    <t>Dian</t>
  </si>
  <si>
    <t>9150-3690</t>
  </si>
  <si>
    <t>FORESTVILLE 38 WOODLANDS DRIVE 16 #06-38</t>
  </si>
  <si>
    <t>'737773</t>
  </si>
  <si>
    <t>dian nasuha</t>
  </si>
  <si>
    <t>Joean Khoo</t>
  </si>
  <si>
    <t>8112-0503</t>
  </si>
  <si>
    <t>335B YISHUN STREET 31 #12-59</t>
  </si>
  <si>
    <t>'762335</t>
  </si>
  <si>
    <t>carmi flor ngujo</t>
  </si>
  <si>
    <t>9468-8268</t>
  </si>
  <si>
    <t>BAYVILLE CONDOMINIUM 42 SOUTH BUONA VISTA ROAD #01-06</t>
  </si>
  <si>
    <t>siva ranjani</t>
  </si>
  <si>
    <t>9061-2310</t>
  </si>
  <si>
    <t>511A YISHUN STREET 51 11-403</t>
  </si>
  <si>
    <t>'761511</t>
  </si>
  <si>
    <t>siva</t>
  </si>
  <si>
    <t>Tan Ngee Wah</t>
  </si>
  <si>
    <t>9796-5384</t>
  </si>
  <si>
    <t>110 RIVERVALE WALK #03-06</t>
  </si>
  <si>
    <t>Simon Goh</t>
  </si>
  <si>
    <t>9072-7706</t>
  </si>
  <si>
    <t>289C PUNGGOL PLACE #11-867</t>
  </si>
  <si>
    <t>'823289</t>
  </si>
  <si>
    <t>Derrick Chin</t>
  </si>
  <si>
    <t>8322-0573</t>
  </si>
  <si>
    <t>519D TAMPINES CENTRAL 8 #08-89</t>
  </si>
  <si>
    <t>'524519</t>
  </si>
  <si>
    <t>Carmen Chua</t>
  </si>
  <si>
    <t>9002-0906</t>
  </si>
  <si>
    <t>192 BUKIT BATOK WEST AVENUE 6 #09-57</t>
  </si>
  <si>
    <t>'650192</t>
  </si>
  <si>
    <t>Carmen</t>
  </si>
  <si>
    <t>DerrickHo</t>
  </si>
  <si>
    <t>9646-3912</t>
  </si>
  <si>
    <t>412B FERNVALE LINK #12-31 Singapore 792412</t>
  </si>
  <si>
    <t>'792412</t>
  </si>
  <si>
    <t>Jo Sim</t>
  </si>
  <si>
    <t>9763-1243</t>
  </si>
  <si>
    <t>Blk 221 Tampines St 24 #09-50 Singapore Blk 221 Tampines St 24 #09-50 Singapore</t>
  </si>
  <si>
    <t>'521221</t>
  </si>
  <si>
    <t>Jog</t>
  </si>
  <si>
    <t>If not at home pls put at my neighbour #09-52 thks</t>
  </si>
  <si>
    <t>Chan Vern How</t>
  </si>
  <si>
    <t>6386-4900</t>
  </si>
  <si>
    <t>9389-1023</t>
  </si>
  <si>
    <t>931 HOUGANG STREET 91 #07-97</t>
  </si>
  <si>
    <t>'530931</t>
  </si>
  <si>
    <t xml:space="preserve">Please provide tracking ID if possible. When courier will be sent, ring doorbell and we will receive item. As we are loyal customer, appreciate to complimentary items. Thank you kindly in advance! </t>
  </si>
  <si>
    <t xml:space="preserve">Type:Microfiber Towel (65 x 29cm) / Color:Brown(+S$0.50) </t>
  </si>
  <si>
    <t>Chan Huan Hoe</t>
  </si>
  <si>
    <t>6275-2097</t>
  </si>
  <si>
    <t>9743-0205</t>
  </si>
  <si>
    <t>38 TELOK BLANGAH RISE #01-317</t>
  </si>
  <si>
    <t>'090038</t>
  </si>
  <si>
    <t>andy chan</t>
  </si>
  <si>
    <t>6341-5023</t>
  </si>
  <si>
    <t>9648-3367</t>
  </si>
  <si>
    <t xml:space="preserve">Type:Mini Furry Cleaning Cloth (23 x 23cm) / Color:Royal Blue </t>
  </si>
  <si>
    <t>Clara Toh</t>
  </si>
  <si>
    <t>9827-5061</t>
  </si>
  <si>
    <t>166 BISHAN STREET 13 #05-236</t>
  </si>
  <si>
    <t>'570166</t>
  </si>
  <si>
    <t>9633-9458</t>
  </si>
  <si>
    <t>Blk 478 Segar Rd #12-398 S670478</t>
  </si>
  <si>
    <t>joanna</t>
  </si>
  <si>
    <t>SGP112519370</t>
  </si>
  <si>
    <t>Jessica Weng</t>
  </si>
  <si>
    <t>9632-1044</t>
  </si>
  <si>
    <t>305 SHUNFU ROAD #08-89, Singapore 570305</t>
  </si>
  <si>
    <t>SGP112534816</t>
  </si>
  <si>
    <t>[BL] â˜… Laundry Baskets and Racks â˜… Multiple designs for all your laundry needs</t>
  </si>
  <si>
    <t xml:space="preserve">Type:Tri-Colour Woven Laundry Basket / Colour:Pink </t>
  </si>
  <si>
    <t xml:space="preserve">Type:Tri-Colour Woven Laundry Basket / Colour:Purple </t>
  </si>
  <si>
    <t>SGP112557786</t>
  </si>
  <si>
    <t>ELIM</t>
  </si>
  <si>
    <t>9688-2907</t>
  </si>
  <si>
    <t>3 ELIAS GREEN #11-04</t>
  </si>
  <si>
    <t>'519960</t>
  </si>
  <si>
    <t>SGP112559010</t>
  </si>
  <si>
    <t>Morgan Tey</t>
  </si>
  <si>
    <t>9876-9977</t>
  </si>
  <si>
    <t>10A BOON TIONG ROAD #22-517</t>
  </si>
  <si>
    <t>'160010</t>
  </si>
  <si>
    <t>Morgan</t>
  </si>
  <si>
    <t>SGP112559831</t>
  </si>
  <si>
    <t>mac gonzales</t>
  </si>
  <si>
    <t>9109-9041</t>
  </si>
  <si>
    <t>TROPIKA EAST 1 FOO KIM LIN ROAD #01-02 Tropika East   1 Foo Kim Lin Road</t>
  </si>
  <si>
    <t>'419684</t>
  </si>
  <si>
    <t>Mac575</t>
  </si>
  <si>
    <t>SGP112567189</t>
  </si>
  <si>
    <t>Zhuang Zhiqiang Alvin</t>
  </si>
  <si>
    <t>9326-2036</t>
  </si>
  <si>
    <t>9876-2034</t>
  </si>
  <si>
    <t>684B JURONG WEST STREET 64 #17-115 Singapore 642684</t>
  </si>
  <si>
    <t>'642684</t>
  </si>
  <si>
    <t>Alvin Zhuang Zhiqiang</t>
  </si>
  <si>
    <t>9108-2708</t>
  </si>
  <si>
    <t>MERAWOODS 136A HILLVIEW AVENUE #07-04 Lobby 7</t>
  </si>
  <si>
    <t>bbtots2010</t>
  </si>
  <si>
    <t>SGP112573649</t>
  </si>
  <si>
    <t xml:space="preserve">Type:Tri-Colour Woven Laundry Basket / Colour:Grey </t>
  </si>
  <si>
    <t>9733-3127</t>
  </si>
  <si>
    <t>21 ST. GEORGES ROAD #17-174</t>
  </si>
  <si>
    <t>'321021</t>
  </si>
  <si>
    <t>Aug 03, 2017 14:16:25</t>
  </si>
  <si>
    <t>Aug 03, 2017 14:16:27</t>
  </si>
  <si>
    <t>★ Wall Tray Organizer ★ Home Compartment Organiser Multipurpose Convenient Space Saving Storage</t>
  </si>
  <si>
    <t>florence tan</t>
  </si>
  <si>
    <t>9665-3759</t>
  </si>
  <si>
    <t>505A YISHUN STREET 51 #13-20 Singapore 761505</t>
  </si>
  <si>
    <t>'761505</t>
  </si>
  <si>
    <t>Florence</t>
  </si>
  <si>
    <t>096-65-3759</t>
  </si>
  <si>
    <t>★ 3-Slot Holder for Bathroom or Kitchen ★ Store Toothbrush Toothpaste Stationery Room Wall Storage</t>
  </si>
  <si>
    <t>Aug 03, 2017 15:06:34</t>
  </si>
  <si>
    <t>Aug 03, 2017 15:06:39</t>
  </si>
  <si>
    <t xml:space="preserve">★ Natural Wood Book / Art Stands ★ Foldable and Portable Tabletop Wooden Stand For Reading </t>
  </si>
  <si>
    <t>seraphina wong</t>
  </si>
  <si>
    <t>9758-2738</t>
  </si>
  <si>
    <t>130A LORONG 1 TOA PAYOH 130A Toa Payoh Lorong 1 #07-500</t>
  </si>
  <si>
    <t>Aug 03, 2017 16:31:25</t>
  </si>
  <si>
    <t>Aug 03, 2017 16:31:29</t>
  </si>
  <si>
    <t>★ Easy Storage Jar ★ Stackable Transparent Rice Food Container Fridge Organizer Preserve Food</t>
  </si>
  <si>
    <t>Irmah</t>
  </si>
  <si>
    <t>9190-3801</t>
  </si>
  <si>
    <t>308B PUNGGOL WALK #02-356</t>
  </si>
  <si>
    <t>irmah</t>
  </si>
  <si>
    <t>6278-5764</t>
  </si>
  <si>
    <t>Aug 03, 2017 18:22:10</t>
  </si>
  <si>
    <t>Aug 03, 2017 18:22:13</t>
  </si>
  <si>
    <t xml:space="preserve">★ Tabletop Remote Control Holder ★ 4 Compartments Modern Minimalist Metal Convenient Stand </t>
  </si>
  <si>
    <t>9181-0014</t>
  </si>
  <si>
    <t>105 WOODLANDS STREET 13 #12-188</t>
  </si>
  <si>
    <t>'730105</t>
  </si>
  <si>
    <t>Felicia Loh</t>
  </si>
  <si>
    <t>Aug 03, 2017 18:58:11</t>
  </si>
  <si>
    <t>Aug 03, 2017 18:59:07</t>
  </si>
  <si>
    <t>Aug 03, 2017 19:17:52</t>
  </si>
  <si>
    <t>Aug 03, 2017 19:17:56</t>
  </si>
  <si>
    <t xml:space="preserve">★ Waterproof See-Through Phone Pouch ★ Use Your Handphone in Water Sports Activities! Kayak Swimming Canoe Touch Sensitive Water Resistant Mobile Device Case </t>
  </si>
  <si>
    <t>Hong Miao</t>
  </si>
  <si>
    <t>9125-1746</t>
  </si>
  <si>
    <t>532 BUKIT BATOK STREET 51 #08-150</t>
  </si>
  <si>
    <t>Hongmiao</t>
  </si>
  <si>
    <t>Aug 03, 2017 19:29:33</t>
  </si>
  <si>
    <t>Aug 03, 2017 19:29:36</t>
  </si>
  <si>
    <t xml:space="preserve">★ Multipurpose Utensil Holder ★ Solve Your Kitchen Storage Problems! Knife Safety Storage </t>
  </si>
  <si>
    <t>Evely Loh</t>
  </si>
  <si>
    <t>6288-4816</t>
  </si>
  <si>
    <t>8265-9702</t>
  </si>
  <si>
    <t>Blk 159 Hougang St 11 #05-19 Singapore</t>
  </si>
  <si>
    <t>'530159</t>
  </si>
  <si>
    <t>Evelyn Loh</t>
  </si>
  <si>
    <t>8348-6299</t>
  </si>
  <si>
    <t>Aug 03, 2017 19:50:33</t>
  </si>
  <si>
    <t>Aug 03, 2017 19:50:37</t>
  </si>
  <si>
    <t>★ 2-Pin Adaptor Plug ★ Travel Power Adaptor Converter Socket For Electric Appliances Devices</t>
  </si>
  <si>
    <t xml:space="preserve">Type:2-Pin Adaptor Plug (1pc) </t>
  </si>
  <si>
    <t>Michael Minahan</t>
  </si>
  <si>
    <t>6242-9774</t>
  </si>
  <si>
    <t>9690-9520</t>
  </si>
  <si>
    <t>BAYSHORE PARK 66 BAYSHORE ROAD #20-02</t>
  </si>
  <si>
    <t>'469985</t>
  </si>
  <si>
    <t>SGP112628273</t>
  </si>
  <si>
    <t>Aug 03, 2017 19:58:26</t>
  </si>
  <si>
    <t>Aug 03, 2017 19:58:27</t>
  </si>
  <si>
    <t>★ Shoe Cabinet Rack ★ Multi-Tier Convenient Maximize Space Saving Storage Organizer Shelf Home</t>
  </si>
  <si>
    <t>Ee Lim Kok</t>
  </si>
  <si>
    <t>8269-3318</t>
  </si>
  <si>
    <t>Balam Road #05-21 0521</t>
  </si>
  <si>
    <t>'370028</t>
  </si>
  <si>
    <t xml:space="preserve">call 1/2 hr before deliver </t>
  </si>
  <si>
    <t>Aug 03, 2017 21:02:22</t>
  </si>
  <si>
    <t>Aug 03, 2017 21:02:23</t>
  </si>
  <si>
    <t>★ Vintage Double Zip Hand Bag / Sling Bag ★ 2-in-1 Stylish Womens Bag For Work or School</t>
  </si>
  <si>
    <t>Chan Suak Beng</t>
  </si>
  <si>
    <t>9658-4195</t>
  </si>
  <si>
    <t>909 JURONG WEST STREET 91 #05-241</t>
  </si>
  <si>
    <t>Aug 03, 2017 21:05:53</t>
  </si>
  <si>
    <t>Aug 03, 2017 21:05:54</t>
  </si>
  <si>
    <t>★ Multi-Pocket Hanging Storage ★ Save Precious Home Space - Neat and Convenient! Reduce Wall Mess</t>
  </si>
  <si>
    <t>Lim Feng Nee</t>
  </si>
  <si>
    <t>6862-9935</t>
  </si>
  <si>
    <t>8686-8438</t>
  </si>
  <si>
    <t>Singapore 28 Bukit Batok St. 52 #22-03</t>
  </si>
  <si>
    <t>Aug 03, 2017 21:32:19</t>
  </si>
  <si>
    <t>Aug 03, 2017 21:32:20</t>
  </si>
  <si>
    <t>★ Toothbrush Holder and Toothpaste Dispenser Set ★ Comes With Cups! Unique Creative No Mess Storage</t>
  </si>
  <si>
    <t>Rebecca Co</t>
  </si>
  <si>
    <t>9622-4730</t>
  </si>
  <si>
    <t>316 WOODLANDS STREET 31 #03-128</t>
  </si>
  <si>
    <t>Bakersville LLP</t>
  </si>
  <si>
    <t>Aug 03, 2017 21:41:32</t>
  </si>
  <si>
    <t>Aug 03, 2017 21:41:36</t>
  </si>
  <si>
    <t xml:space="preserve">★ Toothpaste Squeezer Clip ★ No More Hand-Squeezing! Save Toothpaste No Wastage ◕‿◕ </t>
  </si>
  <si>
    <t>Handy</t>
  </si>
  <si>
    <t>9764-6390</t>
  </si>
  <si>
    <t>24 CANBERRA DRIVE #08-10 Yishun Emerald</t>
  </si>
  <si>
    <t>Aug 03, 2017 22:33:40</t>
  </si>
  <si>
    <t>Aug 03, 2017 22:33:41</t>
  </si>
  <si>
    <t>★ Classy Soap Dispenser ★ Elegant Bathroom Bottle for Hand Wash Shampoo Body Soap Lotion</t>
  </si>
  <si>
    <t xml:space="preserve">Type:Soap Dispenser - Black with Black Dispenser </t>
  </si>
  <si>
    <t>Constance Chong</t>
  </si>
  <si>
    <t>9226-7892</t>
  </si>
  <si>
    <t>RESIDENCES@LIMAU 8B JALAN LIMAU BALI 8B</t>
  </si>
  <si>
    <t>'468538</t>
  </si>
  <si>
    <t>Constance</t>
  </si>
  <si>
    <t>SGP112646889</t>
  </si>
  <si>
    <t>Aug 03, 2017 23:19:04</t>
  </si>
  <si>
    <t>Aug 03, 2017 23:19:10</t>
  </si>
  <si>
    <t>Wendy Yuen</t>
  </si>
  <si>
    <t>9839-9998</t>
  </si>
  <si>
    <t>55 CANTONMENT ROAD Singapore 089754</t>
  </si>
  <si>
    <t>'089754</t>
  </si>
  <si>
    <t>9645-8621</t>
  </si>
  <si>
    <t>Aug 03, 2017 23:27:15</t>
  </si>
  <si>
    <t>Aug 03, 2017 23:27:16</t>
  </si>
  <si>
    <t>★ Transparent Angular Storage Jars ★ See-Through Lid! Store Nuts Candy Dried Food Spices Tea</t>
  </si>
  <si>
    <t>Aug 03, 2017 23:27:28</t>
  </si>
  <si>
    <t>Aug 03, 2017 23:27:37</t>
  </si>
  <si>
    <t>★ 45-in-1 Precision Screwdriver Tool Kit ★ Handy Repair Toolkit With Different Screws Sizes!</t>
  </si>
  <si>
    <t xml:space="preserve">Type:45-in-1 Precision Screwdriver Tool Kit </t>
  </si>
  <si>
    <t>Alexander</t>
  </si>
  <si>
    <t>8200-5537</t>
  </si>
  <si>
    <t>38 TANGLIN HALT ROAD #10-111</t>
  </si>
  <si>
    <t>'140038</t>
  </si>
  <si>
    <t>AA</t>
  </si>
  <si>
    <t>Aug 03, 2017 23:39:13</t>
  </si>
  <si>
    <t>Aug 03, 2017 23:39:16</t>
  </si>
  <si>
    <t>9183-5615</t>
  </si>
  <si>
    <t>51 CHAI CHEE STREET #12-300</t>
  </si>
  <si>
    <t>SGP112649201</t>
  </si>
  <si>
    <t>Aug 03, 2017 23:51:33</t>
  </si>
  <si>
    <t>Aug 03, 2017 23:51:35</t>
  </si>
  <si>
    <t>[BL]★ Classic Bathroom Racks ★ 5 Types! Modern Bathroom / Kitchen Storage Organisation Corner Shelf</t>
  </si>
  <si>
    <t xml:space="preserve">Type:2-Tier Bathroom Rack with Towel Hanger (50cm(+S$21) </t>
  </si>
  <si>
    <t>Rahulan</t>
  </si>
  <si>
    <t>9199-5244</t>
  </si>
  <si>
    <t>403 YISHUN AVENUE 6 #06-1220</t>
  </si>
  <si>
    <t>'760403</t>
  </si>
  <si>
    <t>Aug 03, 2017 22:07:27</t>
  </si>
  <si>
    <t>Aug 04, 2017 09:22:46</t>
  </si>
  <si>
    <t>★ Bubble Wrap Pouches ★ Pack of 100! Proper Packaging Protection - 8 x 10cm / 15 x 20 cm!</t>
  </si>
  <si>
    <t>Brian tay</t>
  </si>
  <si>
    <t>9792-2695</t>
  </si>
  <si>
    <t>LAKEVIEW ESTATE 97A UPPER THOMSON ROAD #05-03</t>
  </si>
  <si>
    <t>'574327</t>
  </si>
  <si>
    <t>Please deliver as quick as possible.</t>
  </si>
  <si>
    <t>SGP112669177</t>
  </si>
  <si>
    <t>Aug 04, 2017 10:02:25</t>
  </si>
  <si>
    <t>Aug 04, 2017 10:02:26</t>
  </si>
  <si>
    <t>★ Lazy Corner Wall Clock ★ Colourful Clock! 3D Effect of Letters Makes it Easy to Tell the Time</t>
  </si>
  <si>
    <t>33 JALAN BAHAGIA #01-260</t>
  </si>
  <si>
    <t>Aug 04, 2017 10:53:48</t>
  </si>
  <si>
    <t>Aug 04, 2017 10:53:49</t>
  </si>
  <si>
    <t>Ms Ng</t>
  </si>
  <si>
    <t>9782-0324</t>
  </si>
  <si>
    <t>227 JURONG EAST STREET 21 #05-829</t>
  </si>
  <si>
    <t>'600227</t>
  </si>
  <si>
    <t>Hazel</t>
  </si>
  <si>
    <t>SGP112681629</t>
  </si>
  <si>
    <t>Aug 04, 2017 12:58:31</t>
  </si>
  <si>
    <t>Aug 04, 2017 12:58:32</t>
  </si>
  <si>
    <t>★ Guitar Stands ★ With Sponge Padding Keep Instrument - Acoustic/Electric Guitar/Bass - Customizable</t>
  </si>
  <si>
    <t xml:space="preserve">Type:Guitar Stand (3 heads) </t>
  </si>
  <si>
    <t>Jeremy Loo</t>
  </si>
  <si>
    <t>6355-1829</t>
  </si>
  <si>
    <t>9688-6280</t>
  </si>
  <si>
    <t>48      JALAN PEMIMPIN Singapore</t>
  </si>
  <si>
    <t>'577201</t>
  </si>
  <si>
    <t>9247-4532</t>
  </si>
  <si>
    <t>Aug 04, 2017 15:31:39</t>
  </si>
  <si>
    <t>Aug 04, 2017 15:31:44</t>
  </si>
  <si>
    <t>★ Face Cleansing Brush ★ Soft Clean and Smooth Skin! Removes Sebum Blackheads Makeup Clogged Pores</t>
  </si>
  <si>
    <t>KYIN MOE SAN</t>
  </si>
  <si>
    <t>9004-9485</t>
  </si>
  <si>
    <t>41 SAM LEONG ROAD #01-01</t>
  </si>
  <si>
    <t>'207931</t>
  </si>
  <si>
    <t>Kyin Moe San</t>
  </si>
  <si>
    <t>SGP112693850</t>
  </si>
  <si>
    <t>Aug 04, 2017 15:57:49</t>
  </si>
  <si>
    <t>Aug 04, 2017 15:57:50</t>
  </si>
  <si>
    <t>★ Multi Tier Moving Organizer ★ Diapers Storage Stand / Movable Stationery N Tools Station / Great for Kitchen Bathroom Study Living Room Multipurpose Rack Convenient Shelves with Wheels</t>
  </si>
  <si>
    <t xml:space="preserve">Type:3-Tier Moving Organizer / Color:Hot Pink(+S$6.99) </t>
  </si>
  <si>
    <t>Tini Jumaat</t>
  </si>
  <si>
    <t>8333-4754</t>
  </si>
  <si>
    <t>809A CHOA CHU KANG AVENUE 1 #10-628</t>
  </si>
  <si>
    <t>'681809</t>
  </si>
  <si>
    <t>Hartini Jumaat</t>
  </si>
  <si>
    <t>Aug 04, 2017 09:37:24</t>
  </si>
  <si>
    <t>Aug 04, 2017 16:01:41</t>
  </si>
  <si>
    <t>Aug 04, 2017 18:59:05</t>
  </si>
  <si>
    <t>Aug 04, 2017 18:59:07</t>
  </si>
  <si>
    <t>[Multi-color] ★ Anti-Slip Cooling Mat! ★ Multipurpose Ice Pad | No Refrigeration or Electricity ◕‿◕｡</t>
  </si>
  <si>
    <t>Antony Prasad</t>
  </si>
  <si>
    <t>9677-2336</t>
  </si>
  <si>
    <t>VILLAGE @ PASIR PANJANG 463 PASIR PANJANG ROAD Unit #01-10</t>
  </si>
  <si>
    <t>antony</t>
  </si>
  <si>
    <t>SGP112722437</t>
  </si>
  <si>
    <t>Aug 04, 2017 22:56:51</t>
  </si>
  <si>
    <t>Aug 04, 2017 22:56:52</t>
  </si>
  <si>
    <t>[BL Memory Foam Back Rest With Strap ★ Breathable Back Rest with Strap | Relieve Tension and Stress</t>
  </si>
  <si>
    <t xml:space="preserve">TYPE:MEMORY FOAM BACK REST / COLOR:BLUE </t>
  </si>
  <si>
    <t>kelvin</t>
  </si>
  <si>
    <t>9011-8355</t>
  </si>
  <si>
    <t>673C EDGEFIELD PLAINS #09-625</t>
  </si>
  <si>
    <t>'823673</t>
  </si>
  <si>
    <t>Aug 04, 2017 23:18:45</t>
  </si>
  <si>
    <t>Aug 04, 2017 23:18:46</t>
  </si>
  <si>
    <t>Chia Jonathan</t>
  </si>
  <si>
    <t>9823-1896</t>
  </si>
  <si>
    <t>317 SEMBAWANG VISTA #08-203</t>
  </si>
  <si>
    <t>'750317</t>
  </si>
  <si>
    <t>jonathan</t>
  </si>
  <si>
    <t>Aug 05, 2017 01:27:23</t>
  </si>
  <si>
    <t>Aug 05, 2017 01:27:27</t>
  </si>
  <si>
    <t xml:space="preserve">★ Desktop Organizer Tray ★ Office Study Table Wooden Desktop Computer Keyboard Storage Holder </t>
  </si>
  <si>
    <t>Tan Peng Hong</t>
  </si>
  <si>
    <t>8444-6366</t>
  </si>
  <si>
    <t>5 TELOK BLANGAH CRESCENT #11-442</t>
  </si>
  <si>
    <t>'090005</t>
  </si>
  <si>
    <t>Hedge</t>
  </si>
  <si>
    <t>Aug 05, 2017 01:37:04</t>
  </si>
  <si>
    <t>Aug 05, 2017 01:37:09</t>
  </si>
  <si>
    <t>♥ New In Korean Style Casual Multi-Way Bag ♥ Stylish Backpack Shoulder Bag Many Compartments!</t>
  </si>
  <si>
    <t>6315-0095</t>
  </si>
  <si>
    <t>8164-8867</t>
  </si>
  <si>
    <t>405C FERNVALE LANE #03-107</t>
  </si>
  <si>
    <t>Aug 05, 2017 07:29:00</t>
  </si>
  <si>
    <t>Aug 05, 2017 07:29:06</t>
  </si>
  <si>
    <t>Jenny Yong Pei Jen</t>
  </si>
  <si>
    <t>8268-9926</t>
  </si>
  <si>
    <t>257C COMPASSVALE ROAD #13-541</t>
  </si>
  <si>
    <t>'543257</t>
  </si>
  <si>
    <t>Jenny Yong</t>
  </si>
  <si>
    <t>Aug 05, 2017 07:42:21</t>
  </si>
  <si>
    <t>★ Pack of 4 Hooks ★ Transparent Hangers for Bathroom Kitchen Bedroom Doors Stick-On Installation</t>
  </si>
  <si>
    <t>Dayana Jamaludin</t>
  </si>
  <si>
    <t>9880-2494</t>
  </si>
  <si>
    <t>690C WOODLANDS DRIVE 75 #07-182</t>
  </si>
  <si>
    <t>'733690</t>
  </si>
  <si>
    <t>Dayana</t>
  </si>
  <si>
    <t>SGP112738711</t>
  </si>
  <si>
    <t>Aug 05, 2017 08:43:52</t>
  </si>
  <si>
    <t>Aug 05, 2017 08:43:53</t>
  </si>
  <si>
    <t>★ Clothing Storage Bag ★ Keep Your Clothes Neat Durable Water Resistant Space Saving - Washable!</t>
  </si>
  <si>
    <t xml:space="preserve">Size:Ultra Large (70 x 50 x 30cm) / Type:Cherry Pink(+S$6.99) </t>
  </si>
  <si>
    <t>Sin Cynthia</t>
  </si>
  <si>
    <t>8125-1517</t>
  </si>
  <si>
    <t>360C ADMIRALTY DRIVE #12-36</t>
  </si>
  <si>
    <t>'753360</t>
  </si>
  <si>
    <t>Cynthia Sin</t>
  </si>
  <si>
    <t>6555-4671</t>
  </si>
  <si>
    <t xml:space="preserve">Size:Extra Large (60 x 50 x 28 cm) / Type:Polka Dot Blue(+S$4.99) </t>
  </si>
  <si>
    <t>SGP112739455</t>
  </si>
  <si>
    <t>Aug 05, 2017 08:59:00</t>
  </si>
  <si>
    <t>Aug 05, 2017 08:59:02</t>
  </si>
  <si>
    <t>★ Stainless Steel Pedal Bin ★ Silent Flip Open Lid - Kitchen Bedroom Bathroom Living Room Dustbin</t>
  </si>
  <si>
    <t>Ong Lizhen</t>
  </si>
  <si>
    <t>9636-8221</t>
  </si>
  <si>
    <t>351 ANG MO KIO STREET 32 #13-117 Singapore 560351</t>
  </si>
  <si>
    <t>Lizhen</t>
  </si>
  <si>
    <t>★ Stainless Steel Microwave Space-Saving Rack ★ 2-Tier Kitchen Shelf / Oven Condiment Jars Pots Pans</t>
  </si>
  <si>
    <t>Aug 05, 2017 10:40:13</t>
  </si>
  <si>
    <t>Aug 05, 2017 10:40:14</t>
  </si>
  <si>
    <t>★ Car Seat Storage And Protection Mesh ★ Holds Tissue Box Water Bottle Food Snacks Books Directory</t>
  </si>
  <si>
    <t>Faith Tay</t>
  </si>
  <si>
    <t>9624-7808</t>
  </si>
  <si>
    <t>Singapore No. 19 Corporation Rise. Singapore 618333</t>
  </si>
  <si>
    <t>'618333</t>
  </si>
  <si>
    <t>SGP112754300</t>
  </si>
  <si>
    <t>Aug 05, 2017 12:47:41</t>
  </si>
  <si>
    <t>Aug 05, 2017 12:47:42</t>
  </si>
  <si>
    <t>Michelle Kee</t>
  </si>
  <si>
    <t>9746-5581</t>
  </si>
  <si>
    <t>767 BEDOK RESERVOIR VIEW #04-219</t>
  </si>
  <si>
    <t>'470767</t>
  </si>
  <si>
    <t>Aug 05, 2017 12:53:29</t>
  </si>
  <si>
    <t>Aug 05, 2017 12:53:30</t>
  </si>
  <si>
    <t>★ Snap-Buckle Soap Box ★ With Snap Buckle! - Candy Colour Soap Bar Holder for Travel Chalet Camp</t>
  </si>
  <si>
    <t>Daphne Lian</t>
  </si>
  <si>
    <t>9792-3207</t>
  </si>
  <si>
    <t>432D YISHUN AVENUE 1 #09-563</t>
  </si>
  <si>
    <t>'764432</t>
  </si>
  <si>
    <t>9695-3227</t>
  </si>
  <si>
    <t>Aug 05, 2017 13:27:43</t>
  </si>
  <si>
    <t>Aug 05, 2017 13:27:45</t>
  </si>
  <si>
    <t>★ 3-Pin Adaptor Plug ★ Travel Power Adaptor Converter Socket For Electric Appliances Devices</t>
  </si>
  <si>
    <t>Grace yan</t>
  </si>
  <si>
    <t>6760-2185</t>
  </si>
  <si>
    <t>9011-1589</t>
  </si>
  <si>
    <t>341 CHOA CHU KANG LOOP #06-17</t>
  </si>
  <si>
    <t>'680341</t>
  </si>
  <si>
    <t>SGP112759837</t>
  </si>
  <si>
    <t>Aug 05, 2017 14:14:56</t>
  </si>
  <si>
    <t>Aug 05, 2017 14:14:57</t>
  </si>
  <si>
    <t>Nirwana</t>
  </si>
  <si>
    <t>8101-5146</t>
  </si>
  <si>
    <t>Singapore Blk 155, Woodlands St 13, #02-755</t>
  </si>
  <si>
    <t>'730155</t>
  </si>
  <si>
    <t>call, if no one open the door</t>
  </si>
  <si>
    <t>Aug 05, 2017 14:51:39</t>
  </si>
  <si>
    <t>Katherine Kee</t>
  </si>
  <si>
    <t>8809-8262</t>
  </si>
  <si>
    <t>12C MARSILING LANE #27-79</t>
  </si>
  <si>
    <t>'733012</t>
  </si>
  <si>
    <t>★ Assorted CD Case / Pouch ★ 3 Types! Organize and Sort Your CDs and DVDs - For Home and Office</t>
  </si>
  <si>
    <t>Aug 05, 2017 15:27:32</t>
  </si>
  <si>
    <t>Aug 05, 2017 15:27:33</t>
  </si>
  <si>
    <t xml:space="preserve">★ Handheld Garment Steamer ★ Keep Clothes Wrinkle-free! Portable For Home and Travel </t>
  </si>
  <si>
    <t>Patrick Tan</t>
  </si>
  <si>
    <t>9679-6743</t>
  </si>
  <si>
    <t>201 CHOA CHU KANG AVENUE 1 #04-53</t>
  </si>
  <si>
    <t>'680201</t>
  </si>
  <si>
    <t>Aug 05, 2017 15:32:52</t>
  </si>
  <si>
    <t>Aug 05, 2017 15:32:53</t>
  </si>
  <si>
    <t xml:space="preserve">Color:Mini Bin with Tissue Dispenser - Peach Pink </t>
  </si>
  <si>
    <t>Audrey Chua</t>
  </si>
  <si>
    <t>6442-3655</t>
  </si>
  <si>
    <t>9830-8447</t>
  </si>
  <si>
    <t>LAGOON VIEW 5000M MARINE PARADE ROAD #06-56</t>
  </si>
  <si>
    <t>'449294</t>
  </si>
  <si>
    <t>Mail asap and pack securely. Thanks</t>
  </si>
  <si>
    <t>Aug 05, 2017 16:30:14</t>
  </si>
  <si>
    <t>Aug 05, 2017 16:30:18</t>
  </si>
  <si>
    <t>★ Bathroom 2-Slot Tray ★ Convenient Soap Sponge Kitchen Suction Organiser Holder Drainer Rack</t>
  </si>
  <si>
    <t>Tran Nguyet Minh</t>
  </si>
  <si>
    <t>9740-8494</t>
  </si>
  <si>
    <t>8822-5740</t>
  </si>
  <si>
    <t>115 BUKIT MERAH CENTRAL #13-3769</t>
  </si>
  <si>
    <t>'150115</t>
  </si>
  <si>
    <t>Tran Minh</t>
  </si>
  <si>
    <t>SGP112775403</t>
  </si>
  <si>
    <t>Aug 05, 2017 18:14:28</t>
  </si>
  <si>
    <t>★ Improvised Shoe Rack Stool ★ 4 Different Lengths! Double Tier Convenient Storage Organizer Bench</t>
  </si>
  <si>
    <t>Mr Ricky Chang</t>
  </si>
  <si>
    <t>9475-4440</t>
  </si>
  <si>
    <t>ECOPOLITAN 136 PUNGGOL WALK #04-25</t>
  </si>
  <si>
    <t>'828699</t>
  </si>
  <si>
    <t>Ricky</t>
  </si>
  <si>
    <t>Aug 05, 2017 18:39:31</t>
  </si>
  <si>
    <t>Aug 05, 2017 18:39:32</t>
  </si>
  <si>
    <t xml:space="preserve">TYPE:BREATHABLE BACK REST / COLOR:SAPPHIRE BLUE </t>
  </si>
  <si>
    <t>Jenni Lim</t>
  </si>
  <si>
    <t>9011-5385</t>
  </si>
  <si>
    <t>Block 522, #10-373 Woodlands Drive 14 Block 522, #10-373 Woodlands Drive 14</t>
  </si>
  <si>
    <t>'730522</t>
  </si>
  <si>
    <t>xindan69</t>
  </si>
  <si>
    <t>Aug 05, 2017 19:56:45</t>
  </si>
  <si>
    <t>Aug 05, 2017 19:56:46</t>
  </si>
  <si>
    <t xml:space="preserve">Color:Dark Denim / Size:L </t>
  </si>
  <si>
    <t>He Wee Chin</t>
  </si>
  <si>
    <t>9487-1362</t>
  </si>
  <si>
    <t>104B ANG MO KIO STREET 11 #10-59</t>
  </si>
  <si>
    <t>'561104</t>
  </si>
  <si>
    <t>Aug 05, 2017 20:13:14</t>
  </si>
  <si>
    <t>Aug 05, 2017 20:13:15</t>
  </si>
  <si>
    <t>nurfazlyana</t>
  </si>
  <si>
    <t>9451-8570</t>
  </si>
  <si>
    <t>40 PENJURU LANE #01-03 c&amp;p logistic hub</t>
  </si>
  <si>
    <t>'609216</t>
  </si>
  <si>
    <t>Aug 05, 2017 20:55:25</t>
  </si>
  <si>
    <t>Aug 05, 2017 20:55:26</t>
  </si>
  <si>
    <t>9439-9719</t>
  </si>
  <si>
    <t>1 BUKIT BATOK STREET 22 Grp Building #04-02A</t>
  </si>
  <si>
    <t>'659592</t>
  </si>
  <si>
    <t>Irene Lim</t>
  </si>
  <si>
    <t>Please deliver between 12pm and 6pm. Thank you.</t>
  </si>
  <si>
    <t>Aug 05, 2017 20:55:44</t>
  </si>
  <si>
    <t>Aug 05, 2017 20:55:46</t>
  </si>
  <si>
    <t>Ms chang</t>
  </si>
  <si>
    <t>8484-5334</t>
  </si>
  <si>
    <t>FLORA EAST 241A JOO CHIAT PLACE Unit 241a</t>
  </si>
  <si>
    <t>'427932</t>
  </si>
  <si>
    <t>9685-0037</t>
  </si>
  <si>
    <t>SGP112787407</t>
  </si>
  <si>
    <t>Aug 05, 2017 21:25:12</t>
  </si>
  <si>
    <t>Aug 05, 2017 21:25:15</t>
  </si>
  <si>
    <t>TAY ZAR KYAW</t>
  </si>
  <si>
    <t>9180-1405</t>
  </si>
  <si>
    <t>9109-9196</t>
  </si>
  <si>
    <t>532 SERANGOON NORTH AVENUE 4 #02-243</t>
  </si>
  <si>
    <t xml:space="preserve">Please call first before deliver. </t>
  </si>
  <si>
    <t>Aug 05, 2017 21:43:23</t>
  </si>
  <si>
    <t>Aug 05, 2017 21:43:24</t>
  </si>
  <si>
    <t>Jesline Lim</t>
  </si>
  <si>
    <t>9073-8619</t>
  </si>
  <si>
    <t>THE SUNNIDORA 46 LORONG G TELOK KURAU #02-03</t>
  </si>
  <si>
    <t>'426223</t>
  </si>
  <si>
    <t>jesline lim</t>
  </si>
  <si>
    <t>Aug 05, 2017 22:05:07</t>
  </si>
  <si>
    <t>Aug 05, 2017 22:05:08</t>
  </si>
  <si>
    <t xml:space="preserve">Design:Design 2: Pink Mini Scheduler / Type:Monthly Planner </t>
  </si>
  <si>
    <t>Mohammad Rizal Mesdar</t>
  </si>
  <si>
    <t>9650-1164</t>
  </si>
  <si>
    <t>612 ANG MO KIO AVENUE 4 #03-1143</t>
  </si>
  <si>
    <t>'560612</t>
  </si>
  <si>
    <t>Rizal</t>
  </si>
  <si>
    <t>Aug 05, 2017 22:24:10</t>
  </si>
  <si>
    <t>Aug 05, 2017 22:24:11</t>
  </si>
  <si>
    <t>★ Easy Tie Trash Bag (Pack of 5) - 50 x 55cm ★ Convenient Dustbin Lining - Just Pull String to Tie</t>
  </si>
  <si>
    <t>liaa</t>
  </si>
  <si>
    <t>6749-7127</t>
  </si>
  <si>
    <t>9179-9907</t>
  </si>
  <si>
    <t>686A JURONG WEST CENTRAL 1 #01-132</t>
  </si>
  <si>
    <t>'641686</t>
  </si>
  <si>
    <t>liaadanishh</t>
  </si>
  <si>
    <t>6204-4918</t>
  </si>
  <si>
    <t>Aug 06, 2017 00:02:43</t>
  </si>
  <si>
    <t>Aug 06, 2017 00:03:38</t>
  </si>
  <si>
    <t>pls ensure correct items as ordered and expedite shipment</t>
  </si>
  <si>
    <t>Aug 06, 2017 02:33:56</t>
  </si>
  <si>
    <t>Aug 06, 2017 02:34:02</t>
  </si>
  <si>
    <t>MANDY LIM</t>
  </si>
  <si>
    <t>6732-7970</t>
  </si>
  <si>
    <t>8123-1665</t>
  </si>
  <si>
    <t>ORCHARD COURT 19 OXLEY ROAD #08-04</t>
  </si>
  <si>
    <t>'238619</t>
  </si>
  <si>
    <t>Aug 06, 2017 02:48:10</t>
  </si>
  <si>
    <t>Aug 06, 2017 02:48:12</t>
  </si>
  <si>
    <t>Rachel Tan</t>
  </si>
  <si>
    <t>9873-9115</t>
  </si>
  <si>
    <t>VILLAGE HOTEL ALBERT COURT 180 ALBERT STREET Hotel Reception</t>
  </si>
  <si>
    <t>'189971</t>
  </si>
  <si>
    <t xml:space="preserve">To Rachel Tan- Reception </t>
  </si>
  <si>
    <t>Aug 06, 2017 08:10:30</t>
  </si>
  <si>
    <t>Aug 06, 2017 08:10:35</t>
  </si>
  <si>
    <t>★ Toothbrush and Toothpaste Holder with Customized Slots ★ Japanese Style Essential Household Item</t>
  </si>
  <si>
    <t>Chow Mee Khi</t>
  </si>
  <si>
    <t>6587-3506</t>
  </si>
  <si>
    <t>9831-6298</t>
  </si>
  <si>
    <t>Singapore Blk896A Tampines Street 81 #06-862</t>
  </si>
  <si>
    <t>'521896</t>
  </si>
  <si>
    <t>Aug 06, 2017 09:46:09</t>
  </si>
  <si>
    <t>Aug 06, 2017 09:46:10</t>
  </si>
  <si>
    <t>★ Silicone Baby Bib with Waterproof Pocket ★ Food Grade Silicone – Soft and Safe / Easy to Wash</t>
  </si>
  <si>
    <t>Zahidah</t>
  </si>
  <si>
    <t>9231-7559</t>
  </si>
  <si>
    <t>271B SENGKANG CENTRAL #15-273</t>
  </si>
  <si>
    <t>SGP112830228</t>
  </si>
  <si>
    <t>Aug 06, 2017 12:34:36</t>
  </si>
  <si>
    <t>Aug 06, 2017 12:34:37</t>
  </si>
  <si>
    <t>[BL] ★ Laundry Baskets and Racks ★ Multiple designs for all your laundry needs</t>
  </si>
  <si>
    <t xml:space="preserve">Size:Foldable Dual Pouch Laundry Basket / Color:Black and White(+S$9) </t>
  </si>
  <si>
    <t>pink</t>
  </si>
  <si>
    <t>8727-1606</t>
  </si>
  <si>
    <t>408 SEMBAWANG DRIVE #14-800</t>
  </si>
  <si>
    <t>'750408</t>
  </si>
  <si>
    <t>Aug 06, 2017 12:46:00</t>
  </si>
  <si>
    <t>Aug 06, 2017 12:46:01</t>
  </si>
  <si>
    <t xml:space="preserve">TYPE:MEMORY FOAM BACK REST / COLOR:LIGHT GREY </t>
  </si>
  <si>
    <t>Tan Philip</t>
  </si>
  <si>
    <t>9732-1005</t>
  </si>
  <si>
    <t>9746-0610</t>
  </si>
  <si>
    <t>204 CLEMENTI AVENUE 6 #10-05 Singapore 120204</t>
  </si>
  <si>
    <t>Oh Yen Ling / Tan Philip</t>
  </si>
  <si>
    <t>SGP112832351</t>
  </si>
  <si>
    <t>Aug 05, 2017 23:44:36</t>
  </si>
  <si>
    <t>Aug 06, 2017 12:56:21</t>
  </si>
  <si>
    <t xml:space="preserve">★ Ivory Vanity Organizer ★ Wooden Drawers Dresser Jewellery Cosmetic Makeup Stationery Storage </t>
  </si>
  <si>
    <t>Diong Lee Cheng</t>
  </si>
  <si>
    <t>9105-5072</t>
  </si>
  <si>
    <t>315B PUNGGOL WAY #03-665</t>
  </si>
  <si>
    <t>'822315</t>
  </si>
  <si>
    <t>lee cheng</t>
  </si>
  <si>
    <t>Aug 06, 2017 13:03:43</t>
  </si>
  <si>
    <t>Aug 06, 2017 13:03:45</t>
  </si>
  <si>
    <t>Jenny Lim</t>
  </si>
  <si>
    <t>9006-2702</t>
  </si>
  <si>
    <t>GUOCO TOWER 1 WALLICH STREET 1 Wallich Street Guoco Tower, #30-02, Singapore 078881</t>
  </si>
  <si>
    <t>Hi Seller, please ensure my orders are in good condition.</t>
  </si>
  <si>
    <t>SGP112834338</t>
  </si>
  <si>
    <t>Aug 06, 2017 13:25:44</t>
  </si>
  <si>
    <t>Aug 06, 2017 13:25:58</t>
  </si>
  <si>
    <t>Andrea Tan</t>
  </si>
  <si>
    <t>9278-6911</t>
  </si>
  <si>
    <t>296C BUKIT BATOK STREET 22 #19-92</t>
  </si>
  <si>
    <t>'653296</t>
  </si>
  <si>
    <t xml:space="preserve">★ Ceramic Utensil Holder ★ With Wooden Stand! Cutlery Kitchen Storage Organizer Housewarming Gift </t>
  </si>
  <si>
    <t>QT0000020499</t>
  </si>
  <si>
    <t>Aug 06, 2017 13:48:42</t>
  </si>
  <si>
    <t>Aug 06, 2017 13:48:48</t>
  </si>
  <si>
    <t>★ Double Layer Cooker with Handle ★ Multi-Purpose Electric Steamer Steam Eggs Buns Corn Dumplings Seafood Heat Food Milk Sterilize Baby Bottle / Easy Operation</t>
  </si>
  <si>
    <t>Aug 06, 2017 14:02:10</t>
  </si>
  <si>
    <t>Aug 06, 2017 14:02:18</t>
  </si>
  <si>
    <t>★ Fringe Cutter / Bangs Trimmer With Long Fringe Clip ★ DIY Hair Styling Tool Cut Your Own Hairstyle</t>
  </si>
  <si>
    <t>9855-0622</t>
  </si>
  <si>
    <t>321B ANCHORVALE DRIVE #15-196</t>
  </si>
  <si>
    <t>Wong Xin Yi</t>
  </si>
  <si>
    <t>SGP112839973</t>
  </si>
  <si>
    <t>Aug 06, 2017 14:48:22</t>
  </si>
  <si>
    <t>Aug 06, 2017 14:48:24</t>
  </si>
  <si>
    <t>PANG KIT WAI DARRICK</t>
  </si>
  <si>
    <t>8228-5075</t>
  </si>
  <si>
    <t>734 WOODLANDS CIRCLE #09-367</t>
  </si>
  <si>
    <t>'730734</t>
  </si>
  <si>
    <t>Darrick Pang</t>
  </si>
  <si>
    <t>★ Multi-Compartment Storage Case ★ 9 Drawers Accessories Stationery Craft Materials Medicine Box</t>
  </si>
  <si>
    <t xml:space="preserve">★ Transparent 3-Layer Storage Case ★ Multi-Purpose Compartment Organizer Box For Makeup Accessories </t>
  </si>
  <si>
    <t>Aug 06, 2017 15:02:30</t>
  </si>
  <si>
    <t>Aug 06, 2017 15:04:15</t>
  </si>
  <si>
    <t>9838-6763</t>
  </si>
  <si>
    <t>Singapore Blk 4B Boon Tiong Road #14-33</t>
  </si>
  <si>
    <t>Aug 06, 2017 15:56:26</t>
  </si>
  <si>
    <t>Aug 06, 2017 15:56:31</t>
  </si>
  <si>
    <t>Aug 06, 2017 16:25:18</t>
  </si>
  <si>
    <t>Aug 06, 2017 16:25:20</t>
  </si>
  <si>
    <t>DARREN LOW</t>
  </si>
  <si>
    <t>9645-2096</t>
  </si>
  <si>
    <t>9295-4128</t>
  </si>
  <si>
    <t>THE EBONY 35 LORONG MARICAN #05-06</t>
  </si>
  <si>
    <t>'417216</t>
  </si>
  <si>
    <t>Michelle Wong</t>
  </si>
  <si>
    <t>Call 92954128 when u arrive</t>
  </si>
  <si>
    <t>QT0000020498</t>
  </si>
  <si>
    <t>Aug 06, 2017 17:21:49</t>
  </si>
  <si>
    <t>Aug 06, 2017 17:21:53</t>
  </si>
  <si>
    <t xml:space="preserve">★ Rollable Table with Mesh Tray ★ Movable Homework or Work Laptop Moving Reading Desk with Wheels </t>
  </si>
  <si>
    <t>Tan Hwee Lee</t>
  </si>
  <si>
    <t>9688-0527</t>
  </si>
  <si>
    <t>3155, Commonwealth Avenue West, Clementi Mall Locatoin : Level 1, facing the MRT station, Hours : 24 hours, POPStation@Clementi Mall</t>
  </si>
  <si>
    <t>Aug 06, 2017 17:33:12</t>
  </si>
  <si>
    <t>Aug 06, 2017 17:33:15</t>
  </si>
  <si>
    <t>★ Laundry Scrub Board ★ Cleaning Wash Board Hand Wash Clothes Undergarments - Portable For Travel</t>
  </si>
  <si>
    <t>Rae Png</t>
  </si>
  <si>
    <t>9889-9086</t>
  </si>
  <si>
    <t>Blk 662 Yishun Ave 4 #12-251 Singapore</t>
  </si>
  <si>
    <t>Rae</t>
  </si>
  <si>
    <t>Aug 06, 2017 18:03:21</t>
  </si>
  <si>
    <t>Aug 06, 2017 18:03:24</t>
  </si>
  <si>
    <t>★ Mini Trash Bags ★ Pack of 3 Rolls! Convenient Durable Disposable Dustbin Rubbish Garbage Lining</t>
  </si>
  <si>
    <t>Pamelia Chen</t>
  </si>
  <si>
    <t>9819-2703</t>
  </si>
  <si>
    <t>Blk 149 petir road #08-190 Singapore 670149</t>
  </si>
  <si>
    <t>'670149</t>
  </si>
  <si>
    <t>Aug 06, 2017 18:07:04</t>
  </si>
  <si>
    <t>Aug 06, 2017 18:11:17</t>
  </si>
  <si>
    <t xml:space="preserve">★ Stainless Steel Garlic Press (NEW) ★ Garlic Crusher! - Food Masher / Smash / Pulp / Kitchen Use </t>
  </si>
  <si>
    <t>Kathryn Leow</t>
  </si>
  <si>
    <t>9789-4216</t>
  </si>
  <si>
    <t xml:space="preserve">WOODLANDS SPECTRUM 2 WOODLANDS SECTOR 1 </t>
  </si>
  <si>
    <t>'738068</t>
  </si>
  <si>
    <t>★ Microfiber Cloth ★ 2 Different Sizes! Soft Absorbent Household Cleaning Kitchen Table Car Cloth</t>
  </si>
  <si>
    <t xml:space="preserve">Type:Mini Furry Cleaning Cloth (23 x 23cm) / Color:Light Blue </t>
  </si>
  <si>
    <t>Aug 06, 2017 18:27:29</t>
  </si>
  <si>
    <t>Aug 06, 2017 18:27:38</t>
  </si>
  <si>
    <t>Ma Teng Tsair</t>
  </si>
  <si>
    <t>9022-3083</t>
  </si>
  <si>
    <t>618 JURONG WEST STREET 65 #12-432</t>
  </si>
  <si>
    <t>'640618</t>
  </si>
  <si>
    <t>Martin MaTT</t>
  </si>
  <si>
    <t>SGP112857942</t>
  </si>
  <si>
    <t>Aug 06, 2017 18:29:15</t>
  </si>
  <si>
    <t>Aug 06, 2017 18:29:19</t>
  </si>
  <si>
    <t>★ Transparent Tabletop PVC Protection Cover (90 x 150cm) ★ Protect Dining Coffee Table Shelf Drawers</t>
  </si>
  <si>
    <t>Nurhidayah Rahaman</t>
  </si>
  <si>
    <t>9222-7369</t>
  </si>
  <si>
    <t>431B YISHUN AVENUE 1 #10-589</t>
  </si>
  <si>
    <t>'762431</t>
  </si>
  <si>
    <t>Aug 06, 2017 18:31:37</t>
  </si>
  <si>
    <t>Aug 06, 2017 18:31:40</t>
  </si>
  <si>
    <t>Anna ahmad</t>
  </si>
  <si>
    <t>9681-0016</t>
  </si>
  <si>
    <t>EASTVALE 33 PASIR RIS DRIVE 3 #11-04</t>
  </si>
  <si>
    <t>'519492</t>
  </si>
  <si>
    <t>anna ahmad</t>
  </si>
  <si>
    <t>Aug 06, 2017 12:39:49</t>
  </si>
  <si>
    <t>Aug 06, 2017 18:42:00</t>
  </si>
  <si>
    <t>Jonathan Yong</t>
  </si>
  <si>
    <t>9748-3589</t>
  </si>
  <si>
    <t>309A ANCHORVALE ROAD #13-71</t>
  </si>
  <si>
    <t>'541309</t>
  </si>
  <si>
    <t>yonghl</t>
  </si>
  <si>
    <t>SGP112860802</t>
  </si>
  <si>
    <t>Aug 06, 2017 19:09:38</t>
  </si>
  <si>
    <t>Aug 06, 2017 19:09:43</t>
  </si>
  <si>
    <t>HTET HTET AUNG</t>
  </si>
  <si>
    <t>8511-5806</t>
  </si>
  <si>
    <t>541 ANG MO KIO AVENUE 10 #05-2358</t>
  </si>
  <si>
    <t>HTET HTET</t>
  </si>
  <si>
    <t>Please make delivery on weekends(most preferred) or weekday after 7pm. Thanks</t>
  </si>
  <si>
    <t xml:space="preserve">★ Stainless Steel Dish Rack ★ Crockery Cutlery Utensil Home Kitchen Plates Bowls Storage Organizer </t>
  </si>
  <si>
    <t>Aug 06, 2017 19:10:54</t>
  </si>
  <si>
    <t>Aug 06, 2017 19:10:56</t>
  </si>
  <si>
    <t>★ Cotton Bud Q-Tips ★ 100pcs/pack Quality Product Suitable for Household Cosmetic Healthcare</t>
  </si>
  <si>
    <t>罗杰修 Kain Kisaragi</t>
  </si>
  <si>
    <t>8223-2860</t>
  </si>
  <si>
    <t>Xiu</t>
  </si>
  <si>
    <t>Aug 06, 2017 19:44:21</t>
  </si>
  <si>
    <t>Aug 06, 2017 19:44:24</t>
  </si>
  <si>
    <t xml:space="preserve">★ Multi Hooks Rack ★ Metal Material! ★ Multi-function Convenient Portable Kitchen Bathroom Bedroom Holder Organizer NO Drilling Required! </t>
  </si>
  <si>
    <t>Euliana Wee</t>
  </si>
  <si>
    <t>9647-5701</t>
  </si>
  <si>
    <t>Blk 718 Hougang Ave 2 #01-311 Singapore</t>
  </si>
  <si>
    <t>'530718</t>
  </si>
  <si>
    <t>Aug 06, 2017 20:02:21</t>
  </si>
  <si>
    <t>Aug 06, 2017 20:02:25</t>
  </si>
  <si>
    <t>handra</t>
  </si>
  <si>
    <t>8402-3065</t>
  </si>
  <si>
    <t>ROSEWOOD 3 ROSEWOOD DRIVE #16-05</t>
  </si>
  <si>
    <t>'737935</t>
  </si>
  <si>
    <t>Aug 06, 2017 20:10:20</t>
  </si>
  <si>
    <t>Aug 06, 2017 20:10:22</t>
  </si>
  <si>
    <t>★ Descendants of the Sun Polaroid Stills (Postcards) ★ 30 Pieces Per Set! DOTS Song Joong Ki Song Hye Kyo Korean Drama Photos Pictures</t>
  </si>
  <si>
    <t xml:space="preserve">Type:Song Joong Ki Set B </t>
  </si>
  <si>
    <t>gina</t>
  </si>
  <si>
    <t>9176-2000</t>
  </si>
  <si>
    <t>407 YISHUN AVENUE 6 #03-1282</t>
  </si>
  <si>
    <t>9168-7796</t>
  </si>
  <si>
    <t>SGP112866091</t>
  </si>
  <si>
    <t>Aug 06, 2017 20:12:14</t>
  </si>
  <si>
    <t>Aug 06, 2017 20:12:21</t>
  </si>
  <si>
    <t>Sharryl Ng</t>
  </si>
  <si>
    <t>9828-4825</t>
  </si>
  <si>
    <t>934 TAMPINES STREET 91 #16-345 S(520934)</t>
  </si>
  <si>
    <t>'520934</t>
  </si>
  <si>
    <t>Sharryl Charmaine Ng Li-Yen</t>
  </si>
  <si>
    <t>Aug 06, 2017 20:14:45</t>
  </si>
  <si>
    <t>Aug 06, 2017 20:14:47</t>
  </si>
  <si>
    <t>Aug 06, 2017 23:34:14</t>
  </si>
  <si>
    <t>Aug 06, 2017 23:34:17</t>
  </si>
  <si>
    <t>Aug 07, 2017 00:27:19</t>
  </si>
  <si>
    <t>Aug 07, 2017 00:27:23</t>
  </si>
  <si>
    <t xml:space="preserve">★ Clip-on Car Dustbin ★ Mini Trash Rubbish Garbage Dust Bin Box Holder Accessories Hook it </t>
  </si>
  <si>
    <t>Sandra gan</t>
  </si>
  <si>
    <t>6365-4091</t>
  </si>
  <si>
    <t>9389-8443</t>
  </si>
  <si>
    <t>748 WOODLANDS CIRCLE 748 woodlands circle #06-510</t>
  </si>
  <si>
    <t>6738-8469</t>
  </si>
  <si>
    <t>Aug 07, 2017 01:01:31</t>
  </si>
  <si>
    <t>Aug 07, 2017 01:01:35</t>
  </si>
  <si>
    <t>★ Baby Stroller Raincoat ★ Protect Your Baby From Rain Foldable Transparent Cover w Breathable Holes</t>
  </si>
  <si>
    <t>Margaret Ng</t>
  </si>
  <si>
    <t>9220-2678</t>
  </si>
  <si>
    <t>328 TAH CHING ROAD #15-04</t>
  </si>
  <si>
    <t>'610328</t>
  </si>
  <si>
    <t>Aug 07, 2017 02:46:06</t>
  </si>
  <si>
    <t>Aug 07, 2017 02:46:09</t>
  </si>
  <si>
    <t xml:space="preserve">★ Clothing Dust Cover Bag / Blazer Protector ★ Full Coverage See-Through Foldable Garment Bag </t>
  </si>
  <si>
    <t>9177-7846</t>
  </si>
  <si>
    <t>821 YISHUN STREET 81 #04-646</t>
  </si>
  <si>
    <t>'760821</t>
  </si>
  <si>
    <t>madeline</t>
  </si>
  <si>
    <t>SGP112901702</t>
  </si>
  <si>
    <t>Aug 07, 2017 06:18:50</t>
  </si>
  <si>
    <t>Aug 07, 2017 08:18:29</t>
  </si>
  <si>
    <t>CECILIA HAN</t>
  </si>
  <si>
    <t>6667-9841</t>
  </si>
  <si>
    <t>9856-4801</t>
  </si>
  <si>
    <t>BLOCK 141  YISHUN RING ROAD UNIT NO. #09-20</t>
  </si>
  <si>
    <t>'760141</t>
  </si>
  <si>
    <t>Aug 07, 2017 08:26:21</t>
  </si>
  <si>
    <t>Aug 07, 2017 08:26:22</t>
  </si>
  <si>
    <t>Rosmawati Dol</t>
  </si>
  <si>
    <t>9423-6818</t>
  </si>
  <si>
    <t>38 Woodlands Industrial Park E1 #01-07</t>
  </si>
  <si>
    <t>'757700</t>
  </si>
  <si>
    <t>Rosmawati</t>
  </si>
  <si>
    <t>Aug 07, 2017 08:45:42</t>
  </si>
  <si>
    <t>Aug 07, 2017 08:45:43</t>
  </si>
  <si>
    <t>Kenny kok</t>
  </si>
  <si>
    <t>9786-0814</t>
  </si>
  <si>
    <t>STRAITS TRADING BUILDING 9 BATTERY ROAD Level 8</t>
  </si>
  <si>
    <t>kenny</t>
  </si>
  <si>
    <t>Aug 07, 2017 08:52:39</t>
  </si>
  <si>
    <t>Aug 07, 2017 08:52:51</t>
  </si>
  <si>
    <t xml:space="preserve">★ Compartmentalized Dustbin ★ Efficient Waste Separation using Multiple Trash Bags in Single Bin </t>
  </si>
  <si>
    <t>6599-6356</t>
  </si>
  <si>
    <t>9753-6533</t>
  </si>
  <si>
    <t>646 PUNGGOL CENTRAL #06-356</t>
  </si>
  <si>
    <t>'820646</t>
  </si>
  <si>
    <t>Aug 07, 2017 08:56:03</t>
  </si>
  <si>
    <t>Aug 07, 2017 08:56:04</t>
  </si>
  <si>
    <t xml:space="preserve">TYPE:MEMORY FOAM BACK REST / COLOR:PINK </t>
  </si>
  <si>
    <t>Ira Syakinna</t>
  </si>
  <si>
    <t>8112-9131</t>
  </si>
  <si>
    <t>817A KEAT HONG LINK #04-91</t>
  </si>
  <si>
    <t>ira syakinna</t>
  </si>
  <si>
    <t>Aug 07, 2017 09:20:02</t>
  </si>
  <si>
    <t>Aug 07, 2017 09:20:03</t>
  </si>
  <si>
    <t>★ Rechargeable Mosquito Racket ★ Limited Stocks Free Adaptor With LED Lights! Insect Killer Swatter</t>
  </si>
  <si>
    <t>Lester Ascott</t>
  </si>
  <si>
    <t>9030-3450</t>
  </si>
  <si>
    <t>2 ANTHONY ROAD Ascott centre of excellence, America Building.</t>
  </si>
  <si>
    <t>'229956</t>
  </si>
  <si>
    <t>lester</t>
  </si>
  <si>
    <t>Aug 07, 2017 09:22:21</t>
  </si>
  <si>
    <t>Aug 07, 2017 09:22:23</t>
  </si>
  <si>
    <t>Aug 07, 2017 09:41:39</t>
  </si>
  <si>
    <t>Aug 07, 2017 09:41:41</t>
  </si>
  <si>
    <t>c c teo</t>
  </si>
  <si>
    <t>8533-1623</t>
  </si>
  <si>
    <t>Singapore 874A Tampines Street 84 #02-131 Singapore 521874</t>
  </si>
  <si>
    <t>Hi Seller,
Pls check to ensure that ordered item is of correct color with no defects/dents/rust/discoloration and missing parts and screws, etc.... thank you for your kind understanding☺</t>
  </si>
  <si>
    <t>9852-4592</t>
  </si>
  <si>
    <t>SGP112909135</t>
  </si>
  <si>
    <t>[BL Memory Foam Back Rest With Strap â˜… Breathable Back Rest with Strap | Relieve Tension and Stress</t>
  </si>
  <si>
    <t>Elok sulistya</t>
  </si>
  <si>
    <t>9623-1958</t>
  </si>
  <si>
    <t>KENTISH LODGE 3 OXFORD ROAD #04-10</t>
  </si>
  <si>
    <t>'218814</t>
  </si>
  <si>
    <t>Elok Sulistya</t>
  </si>
  <si>
    <t>9001-3538</t>
  </si>
  <si>
    <t>MIDTOWN RESIDENCES 1189 UPPER SERANGOON ROAD #09-08</t>
  </si>
  <si>
    <t>'534785</t>
  </si>
  <si>
    <t>Yap Zirong</t>
  </si>
  <si>
    <t>9772-6092</t>
  </si>
  <si>
    <t>Blk 301 tampines st 32 #03-30 Sg</t>
  </si>
  <si>
    <t>'520301</t>
  </si>
  <si>
    <t>Yap Zi Rong</t>
  </si>
  <si>
    <t xml:space="preserve">Hi can send me free gifts thanks </t>
  </si>
  <si>
    <t>6787-8160</t>
  </si>
  <si>
    <t>Mohamed Khairi</t>
  </si>
  <si>
    <t>9799-4432</t>
  </si>
  <si>
    <t>Singapore Blk 205B, Compassvale lane, #04-01, Singapore 542205</t>
  </si>
  <si>
    <t>'542205</t>
  </si>
  <si>
    <t>9626-8520</t>
  </si>
  <si>
    <t>KIM KEAT VIEW 195 KIM KEAT AVENUE #05-334</t>
  </si>
  <si>
    <t>bluflower</t>
  </si>
  <si>
    <t>Jessie Tok</t>
  </si>
  <si>
    <t>6454-9722</t>
  </si>
  <si>
    <t>9766-1517</t>
  </si>
  <si>
    <t>507 ANG MO KIO AVENUE 8 #02-2702</t>
  </si>
  <si>
    <t>'560507</t>
  </si>
  <si>
    <t>Tan Xin Chang</t>
  </si>
  <si>
    <t>9155-6795</t>
  </si>
  <si>
    <t>SIN CHUAN GARDEN 49 WARINGIN PARK 49 waringin park. Singapore 416355</t>
  </si>
  <si>
    <t>'416355</t>
  </si>
  <si>
    <t xml:space="preserve">TYPE:BREATHABLE BACK REST / COLOR:NAVY BLUE </t>
  </si>
  <si>
    <t>Alice Tay</t>
  </si>
  <si>
    <t>9780-3217</t>
  </si>
  <si>
    <t>TRADEHUB 21 18 BOON LAY WAY #09-126 TradeHub 21</t>
  </si>
  <si>
    <t>Lyndon Kwong</t>
  </si>
  <si>
    <t>8138-9118</t>
  </si>
  <si>
    <t>FABER HILLS 7 FABER GREEN Singapore</t>
  </si>
  <si>
    <t>'129263</t>
  </si>
  <si>
    <t>9452-2286</t>
  </si>
  <si>
    <t>SHAW CENTRE 1 SCOTTS ROAD #03-03</t>
  </si>
  <si>
    <t>'228208</t>
  </si>
  <si>
    <t>rejanisha</t>
  </si>
  <si>
    <t>6640-3774</t>
  </si>
  <si>
    <t>9832-8265</t>
  </si>
  <si>
    <t>192 PASIR RIS STREET 12 #12-06</t>
  </si>
  <si>
    <t>'510192</t>
  </si>
  <si>
    <t>Rejabunisah</t>
  </si>
  <si>
    <t>6648-1785</t>
  </si>
  <si>
    <t>9384-7943</t>
  </si>
  <si>
    <t>Tan H Ing</t>
  </si>
  <si>
    <t>9129-6793</t>
  </si>
  <si>
    <t>Singapore Blk 2019,Bukit batok St 23,#02-256</t>
  </si>
  <si>
    <t>'659524</t>
  </si>
  <si>
    <t>linda foo</t>
  </si>
  <si>
    <t>9668-3363</t>
  </si>
  <si>
    <t>Singapore 519 yio chu kang road #01-76</t>
  </si>
  <si>
    <t>'787085</t>
  </si>
  <si>
    <t>MANISHA KAUR</t>
  </si>
  <si>
    <t>9337-0475</t>
  </si>
  <si>
    <t>Singapore BLK 307, #06-305, HOUGANG AVENUE 5</t>
  </si>
  <si>
    <t>manisha</t>
  </si>
  <si>
    <t>Julian Mok</t>
  </si>
  <si>
    <t>6243-1503</t>
  </si>
  <si>
    <t>9170-0188</t>
  </si>
  <si>
    <t>#23-35,5 Siglap Rd Mandarin Gardens</t>
  </si>
  <si>
    <t>'448908</t>
  </si>
  <si>
    <t>Mok K m</t>
  </si>
  <si>
    <t>6752-4135</t>
  </si>
  <si>
    <t>9752-6797</t>
  </si>
  <si>
    <t>265 YISHUN STREET 22 #07-230</t>
  </si>
  <si>
    <t>Koh Joanne</t>
  </si>
  <si>
    <t>6446-0670</t>
  </si>
  <si>
    <t>9245-9694</t>
  </si>
  <si>
    <t>709 BEDOK RESERVOIR ROAD #04-3870</t>
  </si>
  <si>
    <t>'470709</t>
  </si>
  <si>
    <t>Ummu Abdillaah</t>
  </si>
  <si>
    <t>9272-2340</t>
  </si>
  <si>
    <t>133 BEDOK RESERVOIR ROAD #06-1205</t>
  </si>
  <si>
    <t>Muhammad Qhairil Mundzir</t>
  </si>
  <si>
    <t>Rosanna Lee</t>
  </si>
  <si>
    <t>8500-0277</t>
  </si>
  <si>
    <t>13 MARINE TERRACE #17-176</t>
  </si>
  <si>
    <t>'440013</t>
  </si>
  <si>
    <t>Rosanna</t>
  </si>
  <si>
    <t>Wendy Poh</t>
  </si>
  <si>
    <t>8778-2526</t>
  </si>
  <si>
    <t>633A PUNGGOL DRIVE Unit 07-677 Singapore 821633</t>
  </si>
  <si>
    <t>'821633</t>
  </si>
  <si>
    <t>Daphne Low</t>
  </si>
  <si>
    <t>9114-6081</t>
  </si>
  <si>
    <t>471B FERNVALE STREET #25-111</t>
  </si>
  <si>
    <t>'792471</t>
  </si>
  <si>
    <t>Muhammad Syafiq Ahmad</t>
  </si>
  <si>
    <t>9627-0678</t>
  </si>
  <si>
    <t>225 Serangoon Avenue 4 #02-111</t>
  </si>
  <si>
    <t>'550225</t>
  </si>
  <si>
    <t>Muhammad Syafiq</t>
  </si>
  <si>
    <t>6640-9945</t>
  </si>
  <si>
    <t>Mabel Ong</t>
  </si>
  <si>
    <t>6634-0068</t>
  </si>
  <si>
    <t>9783-5546</t>
  </si>
  <si>
    <t>1F Cantonment Road, The Pinnacle @ Duxton #23-63 Singapore</t>
  </si>
  <si>
    <t>Anisha Joseph</t>
  </si>
  <si>
    <t>9852-8936</t>
  </si>
  <si>
    <t>5 DOVER CRESCENT 01-22</t>
  </si>
  <si>
    <t>'130005</t>
  </si>
  <si>
    <t>Anisha</t>
  </si>
  <si>
    <t>Wilson Go</t>
  </si>
  <si>
    <t>8366-8271</t>
  </si>
  <si>
    <t>8455-5260</t>
  </si>
  <si>
    <t>REGENTVILLE 10 HOUGANG STREET 92 Tower 3, #06-04</t>
  </si>
  <si>
    <t>WGo</t>
  </si>
  <si>
    <t xml:space="preserve">â˜… Daily Weekly Monthly Scheduler Checklist â˜… Simple Convenient Planner Memo Notepad Note Organiser Date - Available In 3 Different Designs! </t>
  </si>
  <si>
    <t>Giselle LO</t>
  </si>
  <si>
    <t>9159-2933</t>
  </si>
  <si>
    <t>Tampines st 71 Blk 712, #05-148</t>
  </si>
  <si>
    <t>Giselle Lo</t>
  </si>
  <si>
    <t>â˜… Bathroom Tray / Towel Hanger â˜… Soap/Shampoo Bottle Holder Shelf and Hanging Rack Shower Organizer</t>
  </si>
  <si>
    <t xml:space="preserve">Type:Type 1: Low Holder Tray (Small)(+S$1.99) </t>
  </si>
  <si>
    <t>Cindy Teo</t>
  </si>
  <si>
    <t>9846-0521</t>
  </si>
  <si>
    <t>23 CHAI CHEE ROAD #05-502</t>
  </si>
  <si>
    <t>'461023</t>
  </si>
  <si>
    <t>Peilin</t>
  </si>
  <si>
    <t>delivery to be made after 7pm.....</t>
  </si>
  <si>
    <t>Helen Leong</t>
  </si>
  <si>
    <t>6561-5987</t>
  </si>
  <si>
    <t>9661-7755</t>
  </si>
  <si>
    <t>METROPOLITAN  6 ALEXANDRA VIEW #19-02 6 ALEXANDRA VIEW, #19-02 METROPOLITAN, SINGAPORE 158746</t>
  </si>
  <si>
    <t>EMILY AU</t>
  </si>
  <si>
    <t>9137-3234</t>
  </si>
  <si>
    <t>5 CHANGI NORTH WAY AGILITY FAIRS &amp; EVENTS LOGISTICS PTE LTD, 3RD FLOOR</t>
  </si>
  <si>
    <t>'498771</t>
  </si>
  <si>
    <t>SGP112920220</t>
  </si>
  <si>
    <t>Kelvin lee</t>
  </si>
  <si>
    <t>9895-3388</t>
  </si>
  <si>
    <t>881 WOODLANDS STREET 82 #02-40</t>
  </si>
  <si>
    <t>'730881</t>
  </si>
  <si>
    <t>kelvinleewin</t>
  </si>
  <si>
    <t>SGP112925038</t>
  </si>
  <si>
    <t>21 TEBAN GARDENS ROAD #40-121</t>
  </si>
  <si>
    <t>LIU AILIN</t>
  </si>
  <si>
    <t>8569-0205</t>
  </si>
  <si>
    <t>420 CLEMENCEAU AVENUE NORTH 420 Clemenceau Avenue North #01-02 229492</t>
  </si>
  <si>
    <t>'229492</t>
  </si>
  <si>
    <t>Irene Liu</t>
  </si>
  <si>
    <t>SGP112938986</t>
  </si>
  <si>
    <t>9851-1491</t>
  </si>
  <si>
    <t>88 Hillview Ave #01-10 S(669590) Singapore</t>
  </si>
  <si>
    <t>[BL]â˜… Classic Bathroom Racks â˜… 5 Types! Modern Bathroom / Kitchen Storage Organisation Corner Shelf</t>
  </si>
  <si>
    <t xml:space="preserve">TYPE:Bathroom Towel Hanger / DESIGN:Double Tier (61.5cm)(-S$7) </t>
  </si>
  <si>
    <t>ShimPC</t>
  </si>
  <si>
    <t>6344-0666</t>
  </si>
  <si>
    <t>9818-0911</t>
  </si>
  <si>
    <t>THE ODEON KATONG 11 EAST COAST ROAD #02-18</t>
  </si>
  <si>
    <t>'428722</t>
  </si>
  <si>
    <t>shimpc</t>
  </si>
  <si>
    <t xml:space="preserve">Address: 11, East Coast Road, #02-18/19, The Odeon Katong, Singapore 428722
Name: ShimPC 
</t>
  </si>
  <si>
    <t>SGP112939699</t>
  </si>
  <si>
    <t>Susi Soh</t>
  </si>
  <si>
    <t>9879-4627</t>
  </si>
  <si>
    <t>63B LENGKOK BAHRU #26-352</t>
  </si>
  <si>
    <t>'152063</t>
  </si>
  <si>
    <t>susi</t>
  </si>
  <si>
    <t>SGP112942014</t>
  </si>
  <si>
    <t>LEE PAO LI</t>
  </si>
  <si>
    <t>9652-9659</t>
  </si>
  <si>
    <t>SINDO INDUSTRIAL ESTATE 461 TAGORE INDUSTRIAL AVENUE Singapore</t>
  </si>
  <si>
    <t>'787830</t>
  </si>
  <si>
    <t>Alex Ho</t>
  </si>
  <si>
    <t>Lela Charlie</t>
  </si>
  <si>
    <t>6474-5719</t>
  </si>
  <si>
    <t>9183-3652</t>
  </si>
  <si>
    <t>Nurlela</t>
  </si>
  <si>
    <t>091-83-3652</t>
  </si>
  <si>
    <t>Lisa Shim</t>
  </si>
  <si>
    <t>6344-2222</t>
  </si>
  <si>
    <t>9618-8821</t>
  </si>
  <si>
    <t>11 East Coast Road #02-18 The Odeon Katong</t>
  </si>
  <si>
    <t>shim1616</t>
  </si>
  <si>
    <t xml:space="preserve">Address: 11, East Coast Road, #02-18/19, The Odeon Katong, Singapore 428722
Name: Lisa Shim
</t>
  </si>
  <si>
    <t>SGP112955258</t>
  </si>
  <si>
    <t>Seki Tomoko</t>
  </si>
  <si>
    <t>9853-7589</t>
  </si>
  <si>
    <t>HILLTOPS 101 CAIRNHILL CIRCLE 07-10</t>
  </si>
  <si>
    <t>'229809</t>
  </si>
  <si>
    <t>seki tomoko</t>
  </si>
  <si>
    <t>â˜… Extendable Kitchen Organizer Rack â˜… Fully Utilize Space / Adjustable Height Extendable Length</t>
  </si>
  <si>
    <t>Nely Tjondro</t>
  </si>
  <si>
    <t>9029-2601</t>
  </si>
  <si>
    <t>622 YISHUN RING ROAD #08-3196</t>
  </si>
  <si>
    <t>'760622</t>
  </si>
  <si>
    <t>nely_tj</t>
  </si>
  <si>
    <t>9871-9668</t>
  </si>
  <si>
    <t>9832-3318</t>
  </si>
  <si>
    <t>219 TAMPINES STREET 24 #12-44</t>
  </si>
  <si>
    <t>'520219</t>
  </si>
  <si>
    <t>QT0000020517</t>
  </si>
  <si>
    <t>Suzumi Kawaike</t>
  </si>
  <si>
    <t>9851-9394</t>
  </si>
  <si>
    <t>2, Orchard Turn, ION Orchard Location : At 24/7 Auto Lobby, Hours : 8AM to 10PM, POPStation@Orchard PO</t>
  </si>
  <si>
    <t>'912394</t>
  </si>
  <si>
    <t>SGP112967293</t>
  </si>
  <si>
    <t>Bala</t>
  </si>
  <si>
    <t>9382-7721</t>
  </si>
  <si>
    <t>432A YISHUN AVENUE 1 #13-515</t>
  </si>
  <si>
    <t>SGP112968766</t>
  </si>
  <si>
    <t>Suhui</t>
  </si>
  <si>
    <t>9689-6959</t>
  </si>
  <si>
    <t>Blk 487 Admiralty Link #13-141 Singapore</t>
  </si>
  <si>
    <t>'750487</t>
  </si>
  <si>
    <t>SGP112970997</t>
  </si>
  <si>
    <t>Andy Lee</t>
  </si>
  <si>
    <t>9889-8076</t>
  </si>
  <si>
    <t>THOMSON THREE 43 BRIGHT HILL DRIVE #07-09</t>
  </si>
  <si>
    <t>'573894</t>
  </si>
  <si>
    <t>Lee KW</t>
  </si>
  <si>
    <t>SGP112971906</t>
  </si>
  <si>
    <t>Simon Toh</t>
  </si>
  <si>
    <t>9129-7981</t>
  </si>
  <si>
    <t>353 CHOA CHU KANG CENTRAL #10-317</t>
  </si>
  <si>
    <t>'680353</t>
  </si>
  <si>
    <t>SGP112976003</t>
  </si>
  <si>
    <t>faddel</t>
  </si>
  <si>
    <t>9383-1345</t>
  </si>
  <si>
    <t>683B CHOA CHU KANG CRESCENT #01-390</t>
  </si>
  <si>
    <t>'682683</t>
  </si>
  <si>
    <t>Puteri Bunian</t>
  </si>
  <si>
    <t>call one day before delivery</t>
  </si>
  <si>
    <t>SGP112989749</t>
  </si>
  <si>
    <t>Nessah</t>
  </si>
  <si>
    <t>8422-2013</t>
  </si>
  <si>
    <t>641 PASIR RIS DRIVE 1 #03-512</t>
  </si>
  <si>
    <t>'510641</t>
  </si>
  <si>
    <t>nessah</t>
  </si>
  <si>
    <t xml:space="preserve">Type:Large Capacity Laundry Basket (3Tier White) </t>
  </si>
  <si>
    <t>â˜… Phone Screen Magnifier â˜… Reduce Fatigue to Eyes! Portable Enlarge Mobile Phone Screen Stand</t>
  </si>
  <si>
    <t>Phyllis Phua</t>
  </si>
  <si>
    <t>9669-9359</t>
  </si>
  <si>
    <t>155 KALLANG WAY #05-02/03</t>
  </si>
  <si>
    <t>'349244</t>
  </si>
  <si>
    <t>Nur Siti Khadijah</t>
  </si>
  <si>
    <t>9339-7295</t>
  </si>
  <si>
    <t>606 JURONG WEST STREET 65 #03-582</t>
  </si>
  <si>
    <t>LOH PON CAI</t>
  </si>
  <si>
    <t>9876-3035</t>
  </si>
  <si>
    <t>SELEGIE HOUSE 9 SELEGIE ROAD #09-21</t>
  </si>
  <si>
    <t>6837-1471</t>
  </si>
  <si>
    <t xml:space="preserve">â˜… Multipurpose Utensil Holder â˜… Solve Your Kitchen Storage Problems! Knife Safety Storage </t>
  </si>
  <si>
    <t>Zandy Tan</t>
  </si>
  <si>
    <t>9277-4427</t>
  </si>
  <si>
    <t>Singapore Blk 22 Hougang Ave 3 #02-269 Singapore 530022</t>
  </si>
  <si>
    <t>Jannah</t>
  </si>
  <si>
    <t>9236-9314</t>
  </si>
  <si>
    <t>123 YISHUN STREET 11 #05-511</t>
  </si>
  <si>
    <t>'760123</t>
  </si>
  <si>
    <t>Benny Chia</t>
  </si>
  <si>
    <t>9626-0703</t>
  </si>
  <si>
    <t>SEMBAWANG HILLS ESTATE 16 JALAN CHENGAM 16 Jalan Chengam Sembawang Hills Estate Singapore 578299</t>
  </si>
  <si>
    <t>'578299</t>
  </si>
  <si>
    <t>benny chia</t>
  </si>
  <si>
    <t>Lai Yee</t>
  </si>
  <si>
    <t>9020-0354</t>
  </si>
  <si>
    <t>9028-0354</t>
  </si>
  <si>
    <t>670A JURONG WEST STREET 65 #03-82</t>
  </si>
  <si>
    <t>'641670</t>
  </si>
  <si>
    <t>LIN WEISHI</t>
  </si>
  <si>
    <t>8288-9390</t>
  </si>
  <si>
    <t>296B BUKIT BATOK STREET 22 #22-80</t>
  </si>
  <si>
    <t>GINA NG</t>
  </si>
  <si>
    <t>8448-0287</t>
  </si>
  <si>
    <t>KOVAN RESIDENCES 5 KOVAN ROAD #02-20</t>
  </si>
  <si>
    <t>'544894</t>
  </si>
  <si>
    <t>Li</t>
  </si>
  <si>
    <t>8218-3182</t>
  </si>
  <si>
    <t>712 CLEMENTI WEST STREET 2 11-177</t>
  </si>
  <si>
    <t>LEMUEL</t>
  </si>
  <si>
    <t>Hi Seller, pls update when delivery schedule out. Thx</t>
  </si>
  <si>
    <t>8200-0032</t>
  </si>
  <si>
    <t>291 TAMPINES STREET 22 06-428</t>
  </si>
  <si>
    <t>'520291</t>
  </si>
  <si>
    <t>josephine Lim</t>
  </si>
  <si>
    <t>9695-3173</t>
  </si>
  <si>
    <t>25 SIN MING ROAD #08-68</t>
  </si>
  <si>
    <t>'570025</t>
  </si>
  <si>
    <t>Chan YK</t>
  </si>
  <si>
    <t>6457-5014</t>
  </si>
  <si>
    <t>9864-8523</t>
  </si>
  <si>
    <t>122B EDGEDALE PLAINS #07-153</t>
  </si>
  <si>
    <t>'822122</t>
  </si>
  <si>
    <t>ChanYK</t>
  </si>
  <si>
    <t>9247-0429</t>
  </si>
  <si>
    <t>Daniel tan</t>
  </si>
  <si>
    <t>8113-4484</t>
  </si>
  <si>
    <t>126B EDGEDALE PLAINS #10-358</t>
  </si>
  <si>
    <t>'822126</t>
  </si>
  <si>
    <t>Edwin Teng</t>
  </si>
  <si>
    <t>9691-9555</t>
  </si>
  <si>
    <t>9139-2559</t>
  </si>
  <si>
    <t>MIDVIEW CITY 28 SIN MING LANE #05-141 S573972</t>
  </si>
  <si>
    <t>Deliver during weekdays from 9am to 5pm.</t>
  </si>
  <si>
    <t>Via</t>
  </si>
  <si>
    <t>8482-0245</t>
  </si>
  <si>
    <t>240 JURONG EAST STREET 21 #05-362</t>
  </si>
  <si>
    <t>'600240</t>
  </si>
  <si>
    <t>CHENG MEOW SEE</t>
  </si>
  <si>
    <t>6599-5079</t>
  </si>
  <si>
    <t>9297-4258</t>
  </si>
  <si>
    <t>627 JURONG WEST STREET 65 #03-386</t>
  </si>
  <si>
    <t>'640627</t>
  </si>
  <si>
    <t>MeowSee</t>
  </si>
  <si>
    <t>6508-0420</t>
  </si>
  <si>
    <t>Joanna Pang</t>
  </si>
  <si>
    <t>8188-2667</t>
  </si>
  <si>
    <t>Blk 115 Whampoa Rod 09-111</t>
  </si>
  <si>
    <t>'320115</t>
  </si>
  <si>
    <t>Miko</t>
  </si>
  <si>
    <t>6676-6942</t>
  </si>
  <si>
    <t>8346-6992</t>
  </si>
  <si>
    <t>15 MARSILING LANE 15 marsiling lane, #13-181, singapore 730015</t>
  </si>
  <si>
    <t>'730015</t>
  </si>
  <si>
    <t>Miko Liong Law</t>
  </si>
  <si>
    <t>9081-1657</t>
  </si>
  <si>
    <t>Neelkant</t>
  </si>
  <si>
    <t>8411-5003</t>
  </si>
  <si>
    <t>104 POTONG PASIR AVENUE 1 Unit  #6-394</t>
  </si>
  <si>
    <t>'350104</t>
  </si>
  <si>
    <t>Summer Chan</t>
  </si>
  <si>
    <t>9423-9428</t>
  </si>
  <si>
    <t>Blk 275 Toh Guan Road #07-153</t>
  </si>
  <si>
    <t>'600275</t>
  </si>
  <si>
    <t>Chan Chee Mei</t>
  </si>
  <si>
    <t xml:space="preserve">â˜… Swivel-Lid Dustbin â˜… Excellent Quality! No Worries of Toppling - Impact Resistant and Durable! </t>
  </si>
  <si>
    <t>Chow Shi Min</t>
  </si>
  <si>
    <t>9878-8250</t>
  </si>
  <si>
    <t>602 SENJA ROAD #04-13</t>
  </si>
  <si>
    <t>'670602</t>
  </si>
  <si>
    <t>melody chow</t>
  </si>
  <si>
    <t>Leong Lai Yee</t>
  </si>
  <si>
    <t>9019-1858</t>
  </si>
  <si>
    <t>NORTHWOOD 60 JALAN MATA AYER #05-04</t>
  </si>
  <si>
    <t>'759158</t>
  </si>
  <si>
    <t>XJ</t>
  </si>
  <si>
    <t>8468-4658</t>
  </si>
  <si>
    <t>615 ANG MO KIO AVENUE 4 #03-1019</t>
  </si>
  <si>
    <t>'560615</t>
  </si>
  <si>
    <t>Deliver after 11 Aug.</t>
  </si>
  <si>
    <t>9664-0558</t>
  </si>
  <si>
    <t>467A ADMIRALTY DRIVE Block 467A, Admiralty Drive, #12-177, Singapore 751467</t>
  </si>
  <si>
    <t>'751467</t>
  </si>
  <si>
    <t>Mandy Ong</t>
  </si>
  <si>
    <t>9723-8801</t>
  </si>
  <si>
    <t>Blk 9B Pasir Ris Drive 4 #08-28, The Esparis Singapore</t>
  </si>
  <si>
    <t>'519464</t>
  </si>
  <si>
    <t>Mithra</t>
  </si>
  <si>
    <t>9856-7416</t>
  </si>
  <si>
    <t>184B RIVERVALE CRESCENT 07-175</t>
  </si>
  <si>
    <t>'542184</t>
  </si>
  <si>
    <t>mithra.rajeswaran</t>
  </si>
  <si>
    <t>Felicia Ching</t>
  </si>
  <si>
    <t>9777-6632</t>
  </si>
  <si>
    <t>118 BUKIT BATOK WEST AVENUE 6 #04-276</t>
  </si>
  <si>
    <t>'650118</t>
  </si>
  <si>
    <t>ChingFelicia</t>
  </si>
  <si>
    <t>Margareth M</t>
  </si>
  <si>
    <t>9638-9947</t>
  </si>
  <si>
    <t>92 Elias Road 04-39</t>
  </si>
  <si>
    <t>Margareth</t>
  </si>
  <si>
    <t>Loo Puay Kheng</t>
  </si>
  <si>
    <t>9780-7754</t>
  </si>
  <si>
    <t>742 WOODLANDS CIRCLE #12-437</t>
  </si>
  <si>
    <t>Hazliya Noor</t>
  </si>
  <si>
    <t>9855-4435</t>
  </si>
  <si>
    <t>350 WOODLANDS AVENUE 3 06-83</t>
  </si>
  <si>
    <t>'730350</t>
  </si>
  <si>
    <t>Janice Lim</t>
  </si>
  <si>
    <t>9672-4331</t>
  </si>
  <si>
    <t>626 YISHUN STREET 61 #08-87</t>
  </si>
  <si>
    <t>Belinda Christian</t>
  </si>
  <si>
    <t>9452-0062</t>
  </si>
  <si>
    <t>51 Sunrise Avenue #03-10</t>
  </si>
  <si>
    <t>'806745</t>
  </si>
  <si>
    <t>teoling_bepal</t>
  </si>
  <si>
    <t>REPUBLIC PLAZA 9 RAFFLES PLACE #31-00</t>
  </si>
  <si>
    <t>'048619</t>
  </si>
  <si>
    <t>Peggy Xu</t>
  </si>
  <si>
    <t>9693-2098</t>
  </si>
  <si>
    <t>50 Pasir Panjang Road, Mapletree Business City #04-51 (Company Name: Medtronic)</t>
  </si>
  <si>
    <t>'117384</t>
  </si>
  <si>
    <t>Xu Xiaohui</t>
  </si>
  <si>
    <t>John Wu</t>
  </si>
  <si>
    <t>9088-8956</t>
  </si>
  <si>
    <t>BUKIT REGENCY 11 UPPER BUKIT TIMAH VIEW #03-04</t>
  </si>
  <si>
    <t>'588137</t>
  </si>
  <si>
    <t xml:space="preserve">Please leave item on shoe rack if no one is at home upon delivery. Thank you. </t>
  </si>
  <si>
    <t>SGP113002915</t>
  </si>
  <si>
    <t>NorHayah Md Noor</t>
  </si>
  <si>
    <t>9644-9461</t>
  </si>
  <si>
    <t>305 CANBERRA ROAD Blk 305 #07-63</t>
  </si>
  <si>
    <t>Melvin Foo</t>
  </si>
  <si>
    <t>6459-5492</t>
  </si>
  <si>
    <t>8469-1915</t>
  </si>
  <si>
    <t>SEMBAWANG HILLS ESTATE 69 JALAN LEBAN -</t>
  </si>
  <si>
    <t>'577606</t>
  </si>
  <si>
    <t>melvinfoo</t>
  </si>
  <si>
    <t>9073-1285</t>
  </si>
  <si>
    <t>SGP113024766</t>
  </si>
  <si>
    <t>Tiffane Goh</t>
  </si>
  <si>
    <t>9238-9191</t>
  </si>
  <si>
    <t>TRADEHUB 21 18 BOON LAY WAY Arts Advance 01-117</t>
  </si>
  <si>
    <t>tiffane</t>
  </si>
  <si>
    <t>SGP113032065</t>
  </si>
  <si>
    <t>DINDA NUR FILZAH</t>
  </si>
  <si>
    <t>6440-4234</t>
  </si>
  <si>
    <t>8372-3867</t>
  </si>
  <si>
    <t>45 JALAN TIGA #01-26</t>
  </si>
  <si>
    <t>'390045</t>
  </si>
  <si>
    <t>Panda</t>
  </si>
  <si>
    <t>QT0000020540</t>
  </si>
  <si>
    <t>Resilience</t>
  </si>
  <si>
    <t>9847-6340</t>
  </si>
  <si>
    <t>SGP113094832</t>
  </si>
  <si>
    <t>CHAI</t>
  </si>
  <si>
    <t>9798-8684</t>
  </si>
  <si>
    <t>9 CAIRNHILL ROAD #09-02 Cairnhill Nine</t>
  </si>
  <si>
    <t>'229723</t>
  </si>
  <si>
    <t>SGP113099229</t>
  </si>
  <si>
    <t>Ken Goh</t>
  </si>
  <si>
    <t>9616-4991</t>
  </si>
  <si>
    <t>205C COMPASSVALE LANE #11-29</t>
  </si>
  <si>
    <t>'543205</t>
  </si>
  <si>
    <t>SGP113111207</t>
  </si>
  <si>
    <t>Mr Johnson Lock</t>
  </si>
  <si>
    <t>9488-9952</t>
  </si>
  <si>
    <t>322 JURONG EAST STREET 31 #13-226 - Please take lift lobby B. Thank you.</t>
  </si>
  <si>
    <t>SGP113120402</t>
  </si>
  <si>
    <t xml:space="preserve">Type:Large Capacity Laundry Basket (2Tier Brown) </t>
  </si>
  <si>
    <t>xie xueqing</t>
  </si>
  <si>
    <t>9729-7807</t>
  </si>
  <si>
    <t>109 SERANGOON NORTH AVENUE 1 Block 109 #06-663</t>
  </si>
  <si>
    <t>'550109</t>
  </si>
  <si>
    <t>xueqing</t>
  </si>
  <si>
    <t>SGP113136074</t>
  </si>
  <si>
    <t>9772-8675</t>
  </si>
  <si>
    <t>SHUN LI INDUSTRIAL PARK 61 KAKI BUKIT AVENUE 1 #05-27</t>
  </si>
  <si>
    <t>'417943</t>
  </si>
  <si>
    <t>MELISSA LEE</t>
  </si>
  <si>
    <t>SGP113141088</t>
  </si>
  <si>
    <t>Kok Hoe Ng</t>
  </si>
  <si>
    <t>9844-0290</t>
  </si>
  <si>
    <t>111 WOODLANDS STREET 13 #10-88</t>
  </si>
  <si>
    <t>'730111</t>
  </si>
  <si>
    <t>NG KOK HOE</t>
  </si>
  <si>
    <t>6368-2356</t>
  </si>
  <si>
    <t>SGP113145986</t>
  </si>
  <si>
    <t xml:space="preserve">Type:Massage / Handle Color:Light Pink(+S$0.99) </t>
  </si>
  <si>
    <t>Shermaine</t>
  </si>
  <si>
    <t>9689-2180</t>
  </si>
  <si>
    <t>117C RIVERVALE DRIVE #13-46</t>
  </si>
  <si>
    <t>'543117</t>
  </si>
  <si>
    <t>SGP113147840</t>
  </si>
  <si>
    <t>Jane cheah</t>
  </si>
  <si>
    <t>6656-5795</t>
  </si>
  <si>
    <t>9183-9742</t>
  </si>
  <si>
    <t>138B LORONG 1A TOA PAYOH #10-24</t>
  </si>
  <si>
    <t>Jane Cheah</t>
  </si>
  <si>
    <t>SGP113149755</t>
  </si>
  <si>
    <t>Dave ho</t>
  </si>
  <si>
    <t>9771-2863</t>
  </si>
  <si>
    <t>BOON TIONG VILLE 4A BOON TIONG ROAD #19-23</t>
  </si>
  <si>
    <t>'164004</t>
  </si>
  <si>
    <t>Dave Ho</t>
  </si>
  <si>
    <t xml:space="preserve">Delivery before 11am </t>
  </si>
  <si>
    <t>SGP113165389</t>
  </si>
  <si>
    <t>Qingyi</t>
  </si>
  <si>
    <t>9643-5366</t>
  </si>
  <si>
    <t>139A LORONG 1A TOA PAYOH #15-44</t>
  </si>
  <si>
    <t>qingyi</t>
  </si>
  <si>
    <t>Delivery after 5pm please thanks.</t>
  </si>
  <si>
    <t>SGP113167958</t>
  </si>
  <si>
    <t>Izzat</t>
  </si>
  <si>
    <t>9457-8422</t>
  </si>
  <si>
    <t>103 PASIR RIS STREET 12 #02-127</t>
  </si>
  <si>
    <t>SGP113171039</t>
  </si>
  <si>
    <t>Mimi Lim</t>
  </si>
  <si>
    <t>9450-7569</t>
  </si>
  <si>
    <t>Singapore 349 Pasir Panjang Road #05-04 Murano</t>
  </si>
  <si>
    <t>'118691</t>
  </si>
  <si>
    <t>SGP113182038</t>
  </si>
  <si>
    <t>Gabriel Peh</t>
  </si>
  <si>
    <t>9151-2128</t>
  </si>
  <si>
    <t>349 BUKIT BATOK STREET 34 #12-176</t>
  </si>
  <si>
    <t>'650349</t>
  </si>
  <si>
    <t>Irene Te</t>
  </si>
  <si>
    <t>9836-8292</t>
  </si>
  <si>
    <t>549 SERANGOON NORTH AVENUE 3 #02-27</t>
  </si>
  <si>
    <t>Annie</t>
  </si>
  <si>
    <t>9018-4926</t>
  </si>
  <si>
    <t>Aljunied Industrial Complex  625 Aljunied Road #03-05</t>
  </si>
  <si>
    <t>'389836</t>
  </si>
  <si>
    <t>Annie Lim</t>
  </si>
  <si>
    <t>â˜… Cooler Bag â˜… Comes with Handle! Thermal Insulation Keeps Food Warm or Cold | Picnic Lunch Shopping</t>
  </si>
  <si>
    <t xml:space="preserve">Type:Cooler Bag with Handle </t>
  </si>
  <si>
    <t>Kaythi oo</t>
  </si>
  <si>
    <t>8128-1002</t>
  </si>
  <si>
    <t>536 SERANGOON NORTH AVENUE 4 Blk536#04-203,Serangoon North Ave(4),Singapore 550536</t>
  </si>
  <si>
    <t>'550536</t>
  </si>
  <si>
    <t>kay</t>
  </si>
  <si>
    <t>Joseph Tan</t>
  </si>
  <si>
    <t>8210-6987</t>
  </si>
  <si>
    <t xml:space="preserve">864A Tampines street 83 #11-458 </t>
  </si>
  <si>
    <t>'521864</t>
  </si>
  <si>
    <t>SGP113201931</t>
  </si>
  <si>
    <t>Leonard Lim</t>
  </si>
  <si>
    <t>9107-7513</t>
  </si>
  <si>
    <t>19 Pasir Ris Rise #13-37 Sea Horizon</t>
  </si>
  <si>
    <t>'518089</t>
  </si>
  <si>
    <t>Hello Indian</t>
  </si>
  <si>
    <t>9724-2764</t>
  </si>
  <si>
    <t>703 WOODLANDS DRIVE 40 #08-80</t>
  </si>
  <si>
    <t>'730703</t>
  </si>
  <si>
    <t>Sherry Ng</t>
  </si>
  <si>
    <t>â˜… Sink Accessories Basket â˜… Multi-Purpose Adjustable Hanging Kitchen Bathroom Organiser Drainer Rack</t>
  </si>
  <si>
    <t>BADARUDDIN</t>
  </si>
  <si>
    <t>9145-1966</t>
  </si>
  <si>
    <t>9114-5136</t>
  </si>
  <si>
    <t>336B ANCHORVALE CRESCENT #09-36</t>
  </si>
  <si>
    <t>'542336</t>
  </si>
  <si>
    <t>Please call before sending</t>
  </si>
  <si>
    <t>felicia loe</t>
  </si>
  <si>
    <t>9723-9003</t>
  </si>
  <si>
    <t>499 Yio Chu Kang Road 15-05</t>
  </si>
  <si>
    <t>'787082</t>
  </si>
  <si>
    <t>â˜… Long Handled Soft Bristle Bath Brush â˜… Comfortable Shower Body Scrub Cleans and Massage</t>
  </si>
  <si>
    <t>SGP113219189</t>
  </si>
  <si>
    <t xml:space="preserve">Size:80 x 40cm / Color:Black(+S$10.99) </t>
  </si>
  <si>
    <t>Anji</t>
  </si>
  <si>
    <t>9657-5649</t>
  </si>
  <si>
    <t>9656-3143</t>
  </si>
  <si>
    <t>669 JALAN DAMAI #04-53, Singapore, 410669</t>
  </si>
  <si>
    <t>'410669</t>
  </si>
  <si>
    <t>Anji Reddy</t>
  </si>
  <si>
    <t>SGP113220714</t>
  </si>
  <si>
    <t>SBM</t>
  </si>
  <si>
    <t>9626-4571</t>
  </si>
  <si>
    <t>ANCHORAGE CONDOMINIUM, THE 370F ALEXANDRA ROAD #08-03</t>
  </si>
  <si>
    <t>'159959</t>
  </si>
  <si>
    <t>SGP113227344</t>
  </si>
  <si>
    <t>Eng Pei Wen</t>
  </si>
  <si>
    <t>8439-8335</t>
  </si>
  <si>
    <t>720 YISHUN STREET 71 720 Yishun Street 71 #08243 singapore 760720</t>
  </si>
  <si>
    <t>'760720</t>
  </si>
  <si>
    <t>Hor Shu See</t>
  </si>
  <si>
    <t>9690-9730</t>
  </si>
  <si>
    <t>79 ANSON ROAD #08-01</t>
  </si>
  <si>
    <t>'079906</t>
  </si>
  <si>
    <t>Lee Fong</t>
  </si>
  <si>
    <t>9891-3272</t>
  </si>
  <si>
    <t>Block 4010 Avenue 10 Ang Mo Kio #04-05 TECHplace 1</t>
  </si>
  <si>
    <t>'569626</t>
  </si>
  <si>
    <t>sherene</t>
  </si>
  <si>
    <t xml:space="preserve">Please deliver on weekdays from 9am to 5pm. Tks </t>
  </si>
  <si>
    <t xml:space="preserve">Size:Tri-Colour Woven Laundry Basket / Color:Pink(+S$9) </t>
  </si>
  <si>
    <t>Kyne Qiu</t>
  </si>
  <si>
    <t>9680-9256</t>
  </si>
  <si>
    <t>Singapore 21 Yunnan Road</t>
  </si>
  <si>
    <t>'638236</t>
  </si>
  <si>
    <t>Ruby Lau</t>
  </si>
  <si>
    <t>shirley lim</t>
  </si>
  <si>
    <t>9875-3372</t>
  </si>
  <si>
    <t xml:space="preserve">PASIR PANJANG GARDENS 47 JALAN MAS KUNING </t>
  </si>
  <si>
    <t>'128739</t>
  </si>
  <si>
    <t>SGP113237372</t>
  </si>
  <si>
    <t>902 TAMPINES AVENUE 4 #11-216</t>
  </si>
  <si>
    <t>'520902</t>
  </si>
  <si>
    <t>rachel ang</t>
  </si>
  <si>
    <t>9832-8406</t>
  </si>
  <si>
    <t>245 JURONG EAST STREET 24 #05-693</t>
  </si>
  <si>
    <t>'600245</t>
  </si>
  <si>
    <t>Rachel Ang</t>
  </si>
  <si>
    <t>Serene Ang</t>
  </si>
  <si>
    <t>9276-2573</t>
  </si>
  <si>
    <t>RAFFLES CITY SHOPPING CENTRE 252 NORTH BRIDGE ROAD B1-25/26 OWNDAYS</t>
  </si>
  <si>
    <t>SGP113246918</t>
  </si>
  <si>
    <t>9108-9738</t>
  </si>
  <si>
    <t>328 Yishun Ring Road #05-1368</t>
  </si>
  <si>
    <t>'760328</t>
  </si>
  <si>
    <t>Sherry Ong</t>
  </si>
  <si>
    <t>6456-4030</t>
  </si>
  <si>
    <t>9106-0629</t>
  </si>
  <si>
    <t>557 ANG MO KIO AVENUE 10 #10-1866</t>
  </si>
  <si>
    <t xml:space="preserve">â˜… Charming Bucket Bag â˜… Beautiful Lovely Pretty Colours â™¥ Ladies Leather Sling Shoulder Bag </t>
  </si>
  <si>
    <t xml:space="preserve">Type:Turquoise(+S$3) </t>
  </si>
  <si>
    <t>Phyo Phyo Mon</t>
  </si>
  <si>
    <t>8498-4902</t>
  </si>
  <si>
    <t>363 BUKIT BATOK STREET 31 #06-301</t>
  </si>
  <si>
    <t>'650363</t>
  </si>
  <si>
    <t>Mon</t>
  </si>
  <si>
    <t xml:space="preserve">Type:Pink(+S$3) </t>
  </si>
  <si>
    <t>Shila Nishad Singh</t>
  </si>
  <si>
    <t>9733-2488</t>
  </si>
  <si>
    <t>90 TANGLIN HALT ROAD #04-336</t>
  </si>
  <si>
    <t>shila nishad singh</t>
  </si>
  <si>
    <t>SGP113263722</t>
  </si>
  <si>
    <t>Quan Dang</t>
  </si>
  <si>
    <t>8218-8396</t>
  </si>
  <si>
    <t>9693-1772</t>
  </si>
  <si>
    <t>URBAN VISTA 8 TANAH MERAH KECHIL LINK 05-14</t>
  </si>
  <si>
    <t>'465420</t>
  </si>
  <si>
    <t>quan.dang</t>
  </si>
  <si>
    <t>QT0000020568</t>
  </si>
  <si>
    <t>â˜… Collapsible Water Bottles â˜… Great for Travel and Sports! Foldable Lightweight Portable Safe</t>
  </si>
  <si>
    <t>Peizhi</t>
  </si>
  <si>
    <t>8112-8759</t>
  </si>
  <si>
    <t>23, Serangoon Central, NEX Locatoin : Basement 2, side entrance facing Block 264 carpark, Hours : 24 hours, POPStation@NEX</t>
  </si>
  <si>
    <t>zhi07</t>
  </si>
  <si>
    <t>SGP113266446</t>
  </si>
  <si>
    <t>Julia</t>
  </si>
  <si>
    <t>8362-1274</t>
  </si>
  <si>
    <t>9651-6869</t>
  </si>
  <si>
    <t>498H TAMPINES STREET 45 #03-454</t>
  </si>
  <si>
    <t>'526498</t>
  </si>
  <si>
    <t>julianaraz</t>
  </si>
  <si>
    <t>SGP113268197</t>
  </si>
  <si>
    <t xml:space="preserve">Color:Red Rose </t>
  </si>
  <si>
    <t>Louise Ng</t>
  </si>
  <si>
    <t>9825-3156</t>
  </si>
  <si>
    <t>347 KANG CHING ROAD #02-147</t>
  </si>
  <si>
    <t>'610347</t>
  </si>
  <si>
    <t>Ananthi</t>
  </si>
  <si>
    <t>9339-3537</t>
  </si>
  <si>
    <t>319 BUKIT BATOK STREET 33 #04-50</t>
  </si>
  <si>
    <t>'650319</t>
  </si>
  <si>
    <t>Marina Sirtori</t>
  </si>
  <si>
    <t>9644-5778</t>
  </si>
  <si>
    <t>FORESQUE RESIDENCES 105 PETIR ROAD #17-10</t>
  </si>
  <si>
    <t>'678274</t>
  </si>
  <si>
    <t>Pramod Kandiyoor</t>
  </si>
  <si>
    <t>9368-2975</t>
  </si>
  <si>
    <t>JOO SENG HEIGHTS 15 JOO SENG ROAD BLK-15, #03-91</t>
  </si>
  <si>
    <t>9271-4561</t>
  </si>
  <si>
    <t>157 SERANGOON NORTH AVENUE 1 #13-867</t>
  </si>
  <si>
    <t>'550157</t>
  </si>
  <si>
    <t>Shawn</t>
  </si>
  <si>
    <t>8498-3287</t>
  </si>
  <si>
    <t>Tan Jiann Woei</t>
  </si>
  <si>
    <t>9487-7897</t>
  </si>
  <si>
    <t>EASTSIDE LOFT 150 TANJONG KATONG ROAD #01-03</t>
  </si>
  <si>
    <t>'437154</t>
  </si>
  <si>
    <t>David Koh</t>
  </si>
  <si>
    <t>6459-9059</t>
  </si>
  <si>
    <t>9176-9462</t>
  </si>
  <si>
    <t>FABER GARDEN CONDOMINIUM 2 ANGKLONG LANE #01-02</t>
  </si>
  <si>
    <t>'579978</t>
  </si>
  <si>
    <t>Patricia Quek</t>
  </si>
  <si>
    <t>9696-0342</t>
  </si>
  <si>
    <t>90 BEDOK NORTH STREET 4 #14-1543</t>
  </si>
  <si>
    <t>'460090</t>
  </si>
  <si>
    <t xml:space="preserve">Type:3.5L Water Grey(+S$2.99) </t>
  </si>
  <si>
    <t>QT0000020567</t>
  </si>
  <si>
    <t>Dias Tan</t>
  </si>
  <si>
    <t>9431-2124</t>
  </si>
  <si>
    <t>Dias</t>
  </si>
  <si>
    <t>QT0000020566</t>
  </si>
  <si>
    <t>Christie Arunkumar</t>
  </si>
  <si>
    <t>8448-5779</t>
  </si>
  <si>
    <t>61, Changi South Ave 1, SUTD Locatoin : Block 61, SRC Level 2, opposite the dance studio 7, Hours : Mon to Fri - 8AM to 10PM, Sat and Sun - 8AM to 7PM, POPStation@SUTD</t>
  </si>
  <si>
    <t>'914891</t>
  </si>
  <si>
    <t>Charles You</t>
  </si>
  <si>
    <t>9171-6015</t>
  </si>
  <si>
    <t>516 PASIR RIS STREET 52 #06-67</t>
  </si>
  <si>
    <t>'510516</t>
  </si>
  <si>
    <t>piggasauraus</t>
  </si>
  <si>
    <t>EUNICE LEE</t>
  </si>
  <si>
    <t>9062-8945</t>
  </si>
  <si>
    <t>ESTUARY, THE 95 YISHUN AVENUE 1 #08-29</t>
  </si>
  <si>
    <t>'769137</t>
  </si>
  <si>
    <t>Unicelee</t>
  </si>
  <si>
    <t>Ko Siang Choo</t>
  </si>
  <si>
    <t>9437-6716</t>
  </si>
  <si>
    <t>688C WOODLANDS DRIVE 75 #11-42</t>
  </si>
  <si>
    <t>'733688</t>
  </si>
  <si>
    <t xml:space="preserve">Delivery on weekdays after 7pm or weekends before 5pm thanks. Pls call before delivery. </t>
  </si>
  <si>
    <t>Guoquan</t>
  </si>
  <si>
    <t>9488-9729</t>
  </si>
  <si>
    <t>TWIN FOUNTAINS 15A WOODLANDS AVENUE 6 11-16</t>
  </si>
  <si>
    <t>'738996</t>
  </si>
  <si>
    <t>FARAZIELLA</t>
  </si>
  <si>
    <t>9067-1054</t>
  </si>
  <si>
    <t>79 ANSON ROAD #10-03/04</t>
  </si>
  <si>
    <t>faraziella</t>
  </si>
  <si>
    <t>Sent during office hrs mon-fri 9am-5pm</t>
  </si>
  <si>
    <t xml:space="preserve">Size:Foldable Dual Pouch Laundry Basket / Color:Red and White(+S$10) </t>
  </si>
  <si>
    <t>9026-3096</t>
  </si>
  <si>
    <t>55 PIPIT ROAD #12-06</t>
  </si>
  <si>
    <t xml:space="preserve">Size:Foldable Laundry Holder Basket (Set of Three) / Color:Hot Pink </t>
  </si>
  <si>
    <t>Maria Victoria Saulog</t>
  </si>
  <si>
    <t>6582-0190</t>
  </si>
  <si>
    <t>9130-5757</t>
  </si>
  <si>
    <t>238 PASIR RIS STREET 21 Unit 02-19</t>
  </si>
  <si>
    <t>'510238</t>
  </si>
  <si>
    <t xml:space="preserve">For express delivery kindly message recipient </t>
  </si>
  <si>
    <t>Valarie Koh</t>
  </si>
  <si>
    <t>9656-5223</t>
  </si>
  <si>
    <t>SENNETT ESTATE 6 SIANG KUANG AVENUE 6 Siang Kuang Avenue</t>
  </si>
  <si>
    <t>'347924</t>
  </si>
  <si>
    <t>SGP113355634</t>
  </si>
  <si>
    <t xml:space="preserve">Size:Medium (55 x 35 x 20cm) / Type:Bunny Black </t>
  </si>
  <si>
    <t>Lai or Janet</t>
  </si>
  <si>
    <t>9106-7448</t>
  </si>
  <si>
    <t>9859-0481</t>
  </si>
  <si>
    <t>Toh Yi Dr, Blk 4, #12-213 Singapore</t>
  </si>
  <si>
    <t>'590004</t>
  </si>
  <si>
    <t>justintime</t>
  </si>
  <si>
    <t>Hi seller, pls double check my orders. TQ.</t>
  </si>
  <si>
    <t>Lim Jin Hin</t>
  </si>
  <si>
    <t>9146-4446</t>
  </si>
  <si>
    <t>26 BENDEMEER ROAD #07-559</t>
  </si>
  <si>
    <t>'330026</t>
  </si>
  <si>
    <t>Jin Hin Lim</t>
  </si>
  <si>
    <t>SGP113363130</t>
  </si>
  <si>
    <t>Tuty Erahayu</t>
  </si>
  <si>
    <t>9221-2744</t>
  </si>
  <si>
    <t>ADMIRALTY PLACE 678 WOODLANDS AVENUE 6 Blk 678, #06-722, Woodlands Ave 6, S(730678)</t>
  </si>
  <si>
    <t>SGP113363230</t>
  </si>
  <si>
    <t>mao</t>
  </si>
  <si>
    <t>9116-7930</t>
  </si>
  <si>
    <t>THE VENUE RESIDENCES 8 TAI THONG CRESCENT THE VENUE RESIDENCES 8 TAI THONG CRESCENT06-08</t>
  </si>
  <si>
    <t>'347842</t>
  </si>
  <si>
    <t xml:space="preserve">Size:Foldable Dual Pouch Laundry Basket / Color:Black and White(+S$10) </t>
  </si>
  <si>
    <t>jamie Soh</t>
  </si>
  <si>
    <t>9179-5687</t>
  </si>
  <si>
    <t>196B BOON LAY DRIVE #04-143</t>
  </si>
  <si>
    <t>'642196</t>
  </si>
  <si>
    <t>Robin Baek</t>
  </si>
  <si>
    <t>6648-7535</t>
  </si>
  <si>
    <t>9001-3472</t>
  </si>
  <si>
    <t>AMARYLLIS VILLE 22 NEWTON ROAD #19-08</t>
  </si>
  <si>
    <t>9451-8544</t>
  </si>
  <si>
    <t>411 YISHUN RING ROAD 02-1813</t>
  </si>
  <si>
    <t>'760411</t>
  </si>
  <si>
    <t>Geokiestan09</t>
  </si>
  <si>
    <t>8311-7096</t>
  </si>
  <si>
    <t>Jia Hwei</t>
  </si>
  <si>
    <t>9430-7690</t>
  </si>
  <si>
    <t>Blk 133 Edgedale Plains #08-54 Singapore</t>
  </si>
  <si>
    <t>'820133</t>
  </si>
  <si>
    <t>jiahwei</t>
  </si>
  <si>
    <t>Cai Yifei</t>
  </si>
  <si>
    <t>9116-2454</t>
  </si>
  <si>
    <t>386 BUKIT BATOK WEST AVENUE 5 Blk386 floor16 room358</t>
  </si>
  <si>
    <t>'650386</t>
  </si>
  <si>
    <t>yifei</t>
  </si>
  <si>
    <t>Shuhairi</t>
  </si>
  <si>
    <t>6743-6864</t>
  </si>
  <si>
    <t>9626-4651</t>
  </si>
  <si>
    <t>41 SIMS DRIVE #05-247</t>
  </si>
  <si>
    <t>'380041</t>
  </si>
  <si>
    <t>Joyelle Tan</t>
  </si>
  <si>
    <t>9176-0349</t>
  </si>
  <si>
    <t>316 CLEMENTI AVENUE 4 #11-123</t>
  </si>
  <si>
    <t>'120316</t>
  </si>
  <si>
    <t>Joyelle</t>
  </si>
  <si>
    <t>Evy Rusli</t>
  </si>
  <si>
    <t>8186-9220</t>
  </si>
  <si>
    <t>NATURA@HILLVIEW 18 HILLVIEW TERRACE Apt #03-04</t>
  </si>
  <si>
    <t>'669229</t>
  </si>
  <si>
    <t>evy</t>
  </si>
  <si>
    <t>QT0000020565</t>
  </si>
  <si>
    <t>sabrina</t>
  </si>
  <si>
    <t>9679-8362</t>
  </si>
  <si>
    <t>95, Hougang Avenue 4, Hougang Sports  Centre Location : Level 1, outside the swimming complex entrance, Hours : 24 hours, POPStation@Hougang SRC</t>
  </si>
  <si>
    <t>sabrina teo</t>
  </si>
  <si>
    <t>SGP113399339</t>
  </si>
  <si>
    <t>Rinna Bmk</t>
  </si>
  <si>
    <t>9129-1869</t>
  </si>
  <si>
    <t>643 ANG MO KIO AVENUE 5 #02-3001</t>
  </si>
  <si>
    <t>'560643</t>
  </si>
  <si>
    <t>RINNA BMK</t>
  </si>
  <si>
    <t>SGP113401538</t>
  </si>
  <si>
    <t>Florence Lim</t>
  </si>
  <si>
    <t>9296-9512</t>
  </si>
  <si>
    <t>535 Thomson Road 535 Thomson road , Singapore 298194</t>
  </si>
  <si>
    <t>'298194</t>
  </si>
  <si>
    <t>FLORENCE LIM</t>
  </si>
  <si>
    <t>SGP113406020</t>
  </si>
  <si>
    <t>SHARON CHUA</t>
  </si>
  <si>
    <t>659878-9318</t>
  </si>
  <si>
    <t>5 UPPER BUKIT TIMAH VIEW #03-02 SINGAPORE 588134 Bukit Regency</t>
  </si>
  <si>
    <t>'588134</t>
  </si>
  <si>
    <t>9878-9318</t>
  </si>
  <si>
    <t>9451-5124</t>
  </si>
  <si>
    <t>Singapore 9 Hertford Road #05-08</t>
  </si>
  <si>
    <t>'219406</t>
  </si>
  <si>
    <t>617A PUNGGOL DRIVE #02-789</t>
  </si>
  <si>
    <t>'821617</t>
  </si>
  <si>
    <t>bea</t>
  </si>
  <si>
    <t>9765-0114</t>
  </si>
  <si>
    <t>757 PASIR RIS STREET 71 #05-166 Singapore</t>
  </si>
  <si>
    <t>'510757</t>
  </si>
  <si>
    <t>dennisse_18_2000</t>
  </si>
  <si>
    <t>Liew Hui Woon</t>
  </si>
  <si>
    <t>8100-1617</t>
  </si>
  <si>
    <t>Singapore Blk 32 Balam Road #01-14</t>
  </si>
  <si>
    <t>Lawrence Koh</t>
  </si>
  <si>
    <t>9841-6362</t>
  </si>
  <si>
    <t>TWIN FOUNTAINS 15A WOODLANDS AVENUE 6 08-16</t>
  </si>
  <si>
    <t>SGP113412228</t>
  </si>
  <si>
    <t>Lilis Pang</t>
  </si>
  <si>
    <t>9088-8603</t>
  </si>
  <si>
    <t>ROSEWOOD 9 ROSEWOOD DRIVE Tower 9 #16-17</t>
  </si>
  <si>
    <t>'737938</t>
  </si>
  <si>
    <t>Aldrich Lim</t>
  </si>
  <si>
    <t>9226-7391</t>
  </si>
  <si>
    <t>Blk 165 Yishun Ring Road #07-707 Blk 165 yishun ring road #07-707</t>
  </si>
  <si>
    <t>'760165</t>
  </si>
  <si>
    <t>Aldrich</t>
  </si>
  <si>
    <t>sandy</t>
  </si>
  <si>
    <t>9835-9923</t>
  </si>
  <si>
    <t>480 SEGAR ROAD #03-368</t>
  </si>
  <si>
    <t>'670480</t>
  </si>
  <si>
    <t>Weihui</t>
  </si>
  <si>
    <t>9021-4842</t>
  </si>
  <si>
    <t>THE TAMPINES TRILLIANT 25 TAMPINES CENTRAL 7 #14-29</t>
  </si>
  <si>
    <t>'528610</t>
  </si>
  <si>
    <t>Liu Weihui</t>
  </si>
  <si>
    <t>SGP113418835</t>
  </si>
  <si>
    <t>â˜… Multi Tier Moving Organizer â˜… Diapers Storage Stand / Movable Stationery N Tools Station / Great for Kitchen Bathroom Study Living Room Multipurpose Rack Convenient Shelves with Wheels</t>
  </si>
  <si>
    <t xml:space="preserve">Type:4-Tier Moving Organizer / Color:Hot Pink(+S$12.99) </t>
  </si>
  <si>
    <t>Ying Ying Chong</t>
  </si>
  <si>
    <t>6783-1557</t>
  </si>
  <si>
    <t>9694-2785</t>
  </si>
  <si>
    <t>285 TAMPINES STREET 22 #02-231, Singapore 520285</t>
  </si>
  <si>
    <t>'520285</t>
  </si>
  <si>
    <t>SGP113419719</t>
  </si>
  <si>
    <t>Andy Lim</t>
  </si>
  <si>
    <t>9658-8332</t>
  </si>
  <si>
    <t>FORTUNE JADE 501 DUNMAN ROAD #05-04</t>
  </si>
  <si>
    <t>'439193</t>
  </si>
  <si>
    <t>â˜… Laundry Scrub Board â˜… Cleaning Wash Board Hand Wash Clothes Undergarments - Portable For Travel</t>
  </si>
  <si>
    <t>Linette Lim</t>
  </si>
  <si>
    <t>9018-8131</t>
  </si>
  <si>
    <t>113B MCNAIR ROAD #27-270</t>
  </si>
  <si>
    <t>'323113</t>
  </si>
  <si>
    <t>POH YEE TAN</t>
  </si>
  <si>
    <t>9388-7660</t>
  </si>
  <si>
    <t>NO 51 CHOA CHU KANG LOOP #01-27 51 Choa Chu Kang Loop #01-27 S689682</t>
  </si>
  <si>
    <t>'689682</t>
  </si>
  <si>
    <t>Poh Yee</t>
  </si>
  <si>
    <t>SGP113426251</t>
  </si>
  <si>
    <t>Hiren Jonas</t>
  </si>
  <si>
    <t>9118-5401</t>
  </si>
  <si>
    <t>170 HOUGANG AVENUE 1 #06-1489</t>
  </si>
  <si>
    <t>'530170</t>
  </si>
  <si>
    <t>SGP113428397</t>
  </si>
  <si>
    <t>Dylan</t>
  </si>
  <si>
    <t>8338-6789</t>
  </si>
  <si>
    <t>372 HOUGANG STREET 31 #16-49</t>
  </si>
  <si>
    <t>'530372</t>
  </si>
  <si>
    <t>Su guorong</t>
  </si>
  <si>
    <t>9186-6106</t>
  </si>
  <si>
    <t>609 CHOA CHU KANG STREET 62 #07-73</t>
  </si>
  <si>
    <t>'680609</t>
  </si>
  <si>
    <t>Shi Jin</t>
  </si>
  <si>
    <t>9478-9839</t>
  </si>
  <si>
    <t>258C COMPASSVALE ROAD #06-581</t>
  </si>
  <si>
    <t>'543258</t>
  </si>
  <si>
    <t>Jin</t>
  </si>
  <si>
    <t>SGP113433931</t>
  </si>
  <si>
    <t>Sky</t>
  </si>
  <si>
    <t>9841-2075</t>
  </si>
  <si>
    <t>306 CHOA CHU KANG AVENUE 4 Choa Chu Kang Ave 4, Blk 306, #10-683</t>
  </si>
  <si>
    <t>'680306</t>
  </si>
  <si>
    <t>SGP113445875</t>
  </si>
  <si>
    <t xml:space="preserve">Type:Large Capacity Laundry Basket (2Tier Dusty Blue) </t>
  </si>
  <si>
    <t>Iris Phua</t>
  </si>
  <si>
    <t>6272-3973</t>
  </si>
  <si>
    <t>9028-3117</t>
  </si>
  <si>
    <t>Blk 6 kim tian road #07-108</t>
  </si>
  <si>
    <t>'163006</t>
  </si>
  <si>
    <t>Brynn Tan</t>
  </si>
  <si>
    <t>9155-4917</t>
  </si>
  <si>
    <t>202 CLEMENTI AVENUE 6 #08-63</t>
  </si>
  <si>
    <t>'120202</t>
  </si>
  <si>
    <t>brynn</t>
  </si>
  <si>
    <t>MAIZAN ABDUL WAHAB</t>
  </si>
  <si>
    <t>6894-2839</t>
  </si>
  <si>
    <t>9734-5421</t>
  </si>
  <si>
    <t>581 WOODLANDS DRIVE 16 #08-494</t>
  </si>
  <si>
    <t>'730581</t>
  </si>
  <si>
    <t>maizanaw</t>
  </si>
  <si>
    <t>9696-7898</t>
  </si>
  <si>
    <t>113A MCNAIR ROAD #32-284</t>
  </si>
  <si>
    <t>'322113</t>
  </si>
  <si>
    <t xml:space="preserve">If item is out of stock, please inform me first. Do not cancel or refund order. Thanks </t>
  </si>
  <si>
    <t>SGP113460501</t>
  </si>
  <si>
    <t>Amie Tay</t>
  </si>
  <si>
    <t>8222-1173</t>
  </si>
  <si>
    <t>CHUAN PARK 248 LORONG CHUAN #17-02</t>
  </si>
  <si>
    <t>'556747</t>
  </si>
  <si>
    <t>Claire Lo</t>
  </si>
  <si>
    <t>8500-2249</t>
  </si>
  <si>
    <t>433 CLEMENTI AVENUE 3 #05-258</t>
  </si>
  <si>
    <t>'120433</t>
  </si>
  <si>
    <t>Please call/sms to arrange delivery time</t>
  </si>
  <si>
    <t>SGP113463992</t>
  </si>
  <si>
    <t>Somdeb</t>
  </si>
  <si>
    <t>9857-7538</t>
  </si>
  <si>
    <t>SGX CENTRE II 4 SHENTON WAY #08-02 (TC Capital)</t>
  </si>
  <si>
    <t>'068807</t>
  </si>
  <si>
    <t>Som</t>
  </si>
  <si>
    <t>SGP113465678</t>
  </si>
  <si>
    <t>Lin Pei Tan</t>
  </si>
  <si>
    <t>9686-5699</t>
  </si>
  <si>
    <t>421 SERANGOON CENTRAL #08-372</t>
  </si>
  <si>
    <t>'550421</t>
  </si>
  <si>
    <t>Tan Lin Pei</t>
  </si>
  <si>
    <t>Mohamad Kamaluddin</t>
  </si>
  <si>
    <t>8145-1364</t>
  </si>
  <si>
    <t>11 UPPER BOON KENG ROAD #06-935</t>
  </si>
  <si>
    <t>'380011</t>
  </si>
  <si>
    <t>Nasrin Nilofar</t>
  </si>
  <si>
    <t>9850-2044</t>
  </si>
  <si>
    <t>678 HOUGANG AVENUE 8 #04-503 S530678</t>
  </si>
  <si>
    <t>JES</t>
  </si>
  <si>
    <t>9090-8852</t>
  </si>
  <si>
    <t>118 WOODLANDS INDUSTRIAL PARK E3 PLEASE SEND BEFORE 5PM</t>
  </si>
  <si>
    <t>'757846</t>
  </si>
  <si>
    <t>jerlyn</t>
  </si>
  <si>
    <t>Shileen Ng</t>
  </si>
  <si>
    <t>9099-8279</t>
  </si>
  <si>
    <t>THE TOPIARY 17 FERNVALE LANE #18-19</t>
  </si>
  <si>
    <t>Jowynn</t>
  </si>
  <si>
    <t>9873-9781</t>
  </si>
  <si>
    <t>1, Jurong East St 32, #09-05 Singapore</t>
  </si>
  <si>
    <t>'609477</t>
  </si>
  <si>
    <t>Jayy</t>
  </si>
  <si>
    <t>Wu Jiajin</t>
  </si>
  <si>
    <t>9824-6421</t>
  </si>
  <si>
    <t>PINNACLE@DUXTON, THE 1G CANTONMENT ROAD #41-83</t>
  </si>
  <si>
    <t>wu jiajin</t>
  </si>
  <si>
    <t>Frances sia</t>
  </si>
  <si>
    <t>9061-9983</t>
  </si>
  <si>
    <t>42 CHAI CHEE STREET 13-50</t>
  </si>
  <si>
    <t>'461042</t>
  </si>
  <si>
    <t>9827-7852</t>
  </si>
  <si>
    <t>Annie Chua</t>
  </si>
  <si>
    <t>9721-3300</t>
  </si>
  <si>
    <t>196D PUNGGOL FIELD 15-475</t>
  </si>
  <si>
    <t>'824196</t>
  </si>
  <si>
    <t>SGP113494664</t>
  </si>
  <si>
    <t>Candy Lee</t>
  </si>
  <si>
    <t>9125-4540</t>
  </si>
  <si>
    <t>1 CHAI CHEE ROAD #07-212</t>
  </si>
  <si>
    <t>'461001</t>
  </si>
  <si>
    <t>SGP113499079</t>
  </si>
  <si>
    <t>9871-7142</t>
  </si>
  <si>
    <t>WATERFRONT KEY 772 BEDOK RESERVOIR ROAD 05-11</t>
  </si>
  <si>
    <t>'479251</t>
  </si>
  <si>
    <t>SGP113534638</t>
  </si>
  <si>
    <t>Randy Chong</t>
  </si>
  <si>
    <t>9619-9091</t>
  </si>
  <si>
    <t>Singapore Blk 275B Compassvale Link #14-206. S(542275)</t>
  </si>
  <si>
    <t>'542275</t>
  </si>
  <si>
    <t>SGP113543816</t>
  </si>
  <si>
    <t>Vincent Gan Boon Sheng</t>
  </si>
  <si>
    <t>9844-4254</t>
  </si>
  <si>
    <t>50 STRATHMORE AVENUE #10-201</t>
  </si>
  <si>
    <t>'140050</t>
  </si>
  <si>
    <t xml:space="preserve">â˜… Desktop Organizer Tray â˜… Office Study Table Wooden Desktop Computer Keyboard Storage Holder </t>
  </si>
  <si>
    <t>SGP113554677</t>
  </si>
  <si>
    <t>Sharon Foo</t>
  </si>
  <si>
    <t>6532-5221</t>
  </si>
  <si>
    <t>9066-2245</t>
  </si>
  <si>
    <t>553 HOUGANG STREET 51 #08-268</t>
  </si>
  <si>
    <t>'530553</t>
  </si>
  <si>
    <t>SGP113560618</t>
  </si>
  <si>
    <t>Tin Shieh Li</t>
  </si>
  <si>
    <t>8247-9946</t>
  </si>
  <si>
    <t>9450-6880</t>
  </si>
  <si>
    <t>79E TOA PAYOH CENTRAL #36-63</t>
  </si>
  <si>
    <t>Lian KS</t>
  </si>
  <si>
    <t>USP113562921</t>
  </si>
  <si>
    <t>Qxpress Pte Ltd (USP113562921)</t>
  </si>
  <si>
    <t>South Korea010-9882-9636</t>
  </si>
  <si>
    <t>MinWoo Lee</t>
  </si>
  <si>
    <t>Shin</t>
  </si>
  <si>
    <t>SGP113568064</t>
  </si>
  <si>
    <t>Chris Liu</t>
  </si>
  <si>
    <t>9780-3279</t>
  </si>
  <si>
    <t>707 JURONG WEST STREET 71 #05-54 SINGAPORE 640707</t>
  </si>
  <si>
    <t>QT0000020609</t>
  </si>
  <si>
    <t>Daniel Goh</t>
  </si>
  <si>
    <t>9827-4907</t>
  </si>
  <si>
    <t>311, New Upper Changi Road, Bedok Mall Location : level 1, next to car park entrance, Hours : 7AM to 11PM, POPStation@Bedok Mall</t>
  </si>
  <si>
    <t>chew hui ping</t>
  </si>
  <si>
    <t>8111-0710</t>
  </si>
  <si>
    <t>246 COMPASSVALE ROAD #10-640</t>
  </si>
  <si>
    <t>'540246</t>
  </si>
  <si>
    <t>stefeni_@hotmail.com</t>
  </si>
  <si>
    <t>delivery timing 1pm-3pm only!
Call me before reach!</t>
  </si>
  <si>
    <t>SGP113594353</t>
  </si>
  <si>
    <t>Ms Adeline Heng</t>
  </si>
  <si>
    <t>9784-5284</t>
  </si>
  <si>
    <t>CALROSE, THE 515 YIO CHU KANG ROAD #02-59 Singapore 787083</t>
  </si>
  <si>
    <t>Adeline Heng</t>
  </si>
  <si>
    <t>PRISCILLA PHANG</t>
  </si>
  <si>
    <t>6517-2422</t>
  </si>
  <si>
    <t>9640-2354</t>
  </si>
  <si>
    <t>SPRING LODGE 466D SEMBAWANG DRIVE #14-357</t>
  </si>
  <si>
    <t>'754466</t>
  </si>
  <si>
    <t>SGP113617406</t>
  </si>
  <si>
    <t>Ivan Ee</t>
  </si>
  <si>
    <t>9675-1838</t>
  </si>
  <si>
    <t>894 TAMPINES STREET 81 #06-972</t>
  </si>
  <si>
    <t>'520894</t>
  </si>
  <si>
    <t xml:space="preserve">Pls deliver item after 5.30pm. </t>
  </si>
  <si>
    <t>SGP113619388</t>
  </si>
  <si>
    <t xml:space="preserve">Type:4-Tier Moving Organizer / Color:Blue(+S$12.99) </t>
  </si>
  <si>
    <t>9839-9293</t>
  </si>
  <si>
    <t>Blk 321 Woodlands St 32 #10-245 Blk 321 Woodlands st 32 #10-245</t>
  </si>
  <si>
    <t>'730321</t>
  </si>
  <si>
    <t xml:space="preserve">Size:Foldable Laundry Holder Basket (Set of Three) / Color:Light Blue </t>
  </si>
  <si>
    <t>USP113622487</t>
  </si>
  <si>
    <t>Lim Yong Wei</t>
  </si>
  <si>
    <t>United States-</t>
  </si>
  <si>
    <t>8466-9021</t>
  </si>
  <si>
    <t>88 DAWSON ROAD #11-39</t>
  </si>
  <si>
    <t>Yong Wei</t>
  </si>
  <si>
    <t>SGP113624520</t>
  </si>
  <si>
    <t>Teo Gay Siong</t>
  </si>
  <si>
    <t>9630-1617</t>
  </si>
  <si>
    <t>APOLLO GARDENS 61 SUNBIRD CIRCLE 61 Sunbird Circle</t>
  </si>
  <si>
    <t>'487295</t>
  </si>
  <si>
    <t>SGP113626204</t>
  </si>
  <si>
    <t xml:space="preserve">Color:American Flag(+S$10.99) </t>
  </si>
  <si>
    <t>6528-3706</t>
  </si>
  <si>
    <t>8226-9659</t>
  </si>
  <si>
    <t>415B FERNVALE LINK #21-46</t>
  </si>
  <si>
    <t>'792415</t>
  </si>
  <si>
    <t>TAN POH LENG</t>
  </si>
  <si>
    <t>Deliver on Wednesday 16 Aug or Saturday 19 Aug.</t>
  </si>
  <si>
    <t>6388-3918</t>
  </si>
  <si>
    <t>'523450</t>
  </si>
  <si>
    <t>Callistakan</t>
  </si>
  <si>
    <t>9835-9784</t>
  </si>
  <si>
    <t>359 TAMPINES STREET 34 #08-453</t>
  </si>
  <si>
    <t>'520359</t>
  </si>
  <si>
    <t>SGP113648481</t>
  </si>
  <si>
    <t>Chan Soong Moy</t>
  </si>
  <si>
    <t>123-</t>
  </si>
  <si>
    <t>9155-3731</t>
  </si>
  <si>
    <t>207 SERANGOON CENTRAL #12-196</t>
  </si>
  <si>
    <t>'550207</t>
  </si>
  <si>
    <t>chan soong moy</t>
  </si>
  <si>
    <t>SGP113656055</t>
  </si>
  <si>
    <t>Singapore Blk 613b Bedok Reservoir Rd #08-1378</t>
  </si>
  <si>
    <t>'472613</t>
  </si>
  <si>
    <t>9296-2611</t>
  </si>
  <si>
    <t>STURDEE VIEW 60 STURDEE ROAD NORTH #08-02</t>
  </si>
  <si>
    <t>'207851</t>
  </si>
  <si>
    <t>Joanne Chan</t>
  </si>
  <si>
    <t>6893-1772</t>
  </si>
  <si>
    <t>8121-9096</t>
  </si>
  <si>
    <t>Blk 73 Pasir Ris Grove #10-23 Livia Singapore Livia</t>
  </si>
  <si>
    <t>'518206</t>
  </si>
  <si>
    <t>9856-3998</t>
  </si>
  <si>
    <t>310A PUNGGOL WALK Waterway Terrace II #09-528</t>
  </si>
  <si>
    <t>Ngjine</t>
  </si>
  <si>
    <t>9654-9225</t>
  </si>
  <si>
    <t>72 GEYLANG BAHRU #04-3000</t>
  </si>
  <si>
    <t>SGP113669198</t>
  </si>
  <si>
    <t>Jeannie wu</t>
  </si>
  <si>
    <t>9851-8298</t>
  </si>
  <si>
    <t>15 SENOKO LOOP British American tobacco</t>
  </si>
  <si>
    <t>'758168</t>
  </si>
  <si>
    <t>Lee Lawrence</t>
  </si>
  <si>
    <t>9735-1817</t>
  </si>
  <si>
    <t>233 Paya Lebar Road 02-01, le crescendo</t>
  </si>
  <si>
    <t>'409044</t>
  </si>
  <si>
    <t>Lawrence Lee</t>
  </si>
  <si>
    <t xml:space="preserve">Size:Tri-Colour Woven Laundry Basket / Color:Grey(+S$9) </t>
  </si>
  <si>
    <t>Meiyi</t>
  </si>
  <si>
    <t>9329-9942</t>
  </si>
  <si>
    <t>SKIES MILTONIA 25 MILTONIA CLOSE #06-09</t>
  </si>
  <si>
    <t>'768060</t>
  </si>
  <si>
    <t>Pee Meiyi</t>
  </si>
  <si>
    <t>andrew ang</t>
  </si>
  <si>
    <t>8719-8981</t>
  </si>
  <si>
    <t>444 Ang Mo Kio Avenue 10 #11-1601</t>
  </si>
  <si>
    <t>'560444</t>
  </si>
  <si>
    <t>ANDREW Ang</t>
  </si>
  <si>
    <t>Shuzhen</t>
  </si>
  <si>
    <t>9125-8640</t>
  </si>
  <si>
    <t>50 TELOK BLANGAH DRIVE #03-92</t>
  </si>
  <si>
    <t>shuzhen chen</t>
  </si>
  <si>
    <t>Ng Riying</t>
  </si>
  <si>
    <t>9049-6996</t>
  </si>
  <si>
    <t>890B TAMPINES AVENUE 1 #09-317</t>
  </si>
  <si>
    <t>'522890</t>
  </si>
  <si>
    <t>Ng Riyinh</t>
  </si>
  <si>
    <t>SGP113689389</t>
  </si>
  <si>
    <t>shasha</t>
  </si>
  <si>
    <t>8671-8847</t>
  </si>
  <si>
    <t>573B Woodlands Drive 16 #08-652</t>
  </si>
  <si>
    <t>'732573</t>
  </si>
  <si>
    <t>nigreta</t>
  </si>
  <si>
    <t xml:space="preserve">Type:Body Shaping Corset (6 Hooks) / Color:Grey(+S$3.99) </t>
  </si>
  <si>
    <t>Janette Roque Silva</t>
  </si>
  <si>
    <t>9753-8987</t>
  </si>
  <si>
    <t>APPLIED MATERIALS BUILDING 8 UPPER CHANGI ROAD NORTH Reception area</t>
  </si>
  <si>
    <t>'506906</t>
  </si>
  <si>
    <t>Please deliver during week days from 8am to 5:30pm.</t>
  </si>
  <si>
    <t>Sougata Chandra</t>
  </si>
  <si>
    <t>8571-7151</t>
  </si>
  <si>
    <t>828 TAMPINES STREET 81 #03-256</t>
  </si>
  <si>
    <t>'520828</t>
  </si>
  <si>
    <t>May Chio</t>
  </si>
  <si>
    <t>8687-2680</t>
  </si>
  <si>
    <t>MIDVIEW BUILDING 50 BUKIT BATOK STREET 23 #05-04</t>
  </si>
  <si>
    <t>'659578</t>
  </si>
  <si>
    <t>chio bee bee</t>
  </si>
  <si>
    <t>Toh Bee Tin</t>
  </si>
  <si>
    <t>9628-6978</t>
  </si>
  <si>
    <t>522 ANG MO KIO AVENUE 5 #05-4202 singapore 560522</t>
  </si>
  <si>
    <t>TOH BEE TIN</t>
  </si>
  <si>
    <t>SGP113721899</t>
  </si>
  <si>
    <t>Nur Ashsiqqin Binte Buang</t>
  </si>
  <si>
    <t>9656-3681</t>
  </si>
  <si>
    <t>308 TAMPINES STREET 32 #07-106</t>
  </si>
  <si>
    <t>'520308</t>
  </si>
  <si>
    <t>Nur Ashsiqqin</t>
  </si>
  <si>
    <t>Jeffrey Tay</t>
  </si>
  <si>
    <t>6242-0285</t>
  </si>
  <si>
    <t>9698-0529</t>
  </si>
  <si>
    <t>502 Bedok north street 3 #13-56</t>
  </si>
  <si>
    <t>'460502</t>
  </si>
  <si>
    <t>SGP113727661</t>
  </si>
  <si>
    <t>9631-2759</t>
  </si>
  <si>
    <t>6570-0208</t>
  </si>
  <si>
    <t>Susie Fong</t>
  </si>
  <si>
    <t>'648337</t>
  </si>
  <si>
    <t>THE CENTRIS 75 JURONG WEST CENTRAL 3 Blk 75, #12-23, Jurong West Central 3,The Centris, Singapore 648337</t>
  </si>
  <si>
    <t>SGP113815563</t>
  </si>
  <si>
    <t>73A REDHILL ROAD #19-28</t>
  </si>
  <si>
    <t xml:space="preserve">â˜… Tabletop Remote Control Holder â˜… 4 Compartments Modern Minimalist Metal Convenient Stand </t>
  </si>
  <si>
    <t>SGP113773189</t>
  </si>
  <si>
    <t>659380-9397</t>
  </si>
  <si>
    <t>Elyn Lee</t>
  </si>
  <si>
    <t>'381114</t>
  </si>
  <si>
    <t>Blk 114 Geylang Lor 3 #10-63 Singapore</t>
  </si>
  <si>
    <t>SGP113765492</t>
  </si>
  <si>
    <t>096-38-0854</t>
  </si>
  <si>
    <t>Denyse Tan</t>
  </si>
  <si>
    <t>'289053</t>
  </si>
  <si>
    <t>Singapore 177 HILLCREST ROAD, SINGAPORE</t>
  </si>
  <si>
    <t>9638-0854</t>
  </si>
  <si>
    <t>DENYSE TAN</t>
  </si>
  <si>
    <t>SGP113743946</t>
  </si>
  <si>
    <t>8342-4933</t>
  </si>
  <si>
    <t>9773-9277</t>
  </si>
  <si>
    <t>Kelvin Loke</t>
  </si>
  <si>
    <t>'760785</t>
  </si>
  <si>
    <t>785 YISHUN AVENUE 2 #12-1507</t>
  </si>
  <si>
    <t>KEN PEK</t>
  </si>
  <si>
    <t>9619-2533</t>
  </si>
  <si>
    <t>312 SEMBAWANG DRIVE #04-484</t>
  </si>
  <si>
    <t>Fidz</t>
  </si>
  <si>
    <t>9724-2502</t>
  </si>
  <si>
    <t>470B UPPER SERANGOON CRESCENT #09-324, Singapore 532470</t>
  </si>
  <si>
    <t>'532470</t>
  </si>
  <si>
    <t>fidz.azmin</t>
  </si>
  <si>
    <t>KaiXer</t>
  </si>
  <si>
    <t>8488-6446</t>
  </si>
  <si>
    <t>Singapore Block 219 Bukit Batok Street 21 #07-395</t>
  </si>
  <si>
    <t>'650219</t>
  </si>
  <si>
    <t>Please make sure it's new, clean and rust-free.</t>
  </si>
  <si>
    <t>9090-9987</t>
  </si>
  <si>
    <t>143 MEI LING STREET #12-155</t>
  </si>
  <si>
    <t>'140143</t>
  </si>
  <si>
    <t>Doris Choong</t>
  </si>
  <si>
    <t>9199-8323</t>
  </si>
  <si>
    <t>265B PUNGGOL WAY #02-332</t>
  </si>
  <si>
    <t>'822265</t>
  </si>
  <si>
    <t>PANKAJ LAL KUSHWAHA</t>
  </si>
  <si>
    <t>9236-2924</t>
  </si>
  <si>
    <t>840 TAMPINES STREET 82 #10-107</t>
  </si>
  <si>
    <t>Pankaj</t>
  </si>
  <si>
    <t>Kieran De Souza</t>
  </si>
  <si>
    <t>9060-1124</t>
  </si>
  <si>
    <t>471 ANG MO KIO AVENUE 10 #09-774</t>
  </si>
  <si>
    <t>'560471</t>
  </si>
  <si>
    <t>Kieran</t>
  </si>
  <si>
    <t>Cheng Yi Ern</t>
  </si>
  <si>
    <t>9113-5828</t>
  </si>
  <si>
    <t>BEDOKVILLE 38 JALAN LIMAU MANIS 38 Jalan Limau Manis</t>
  </si>
  <si>
    <t>'468366</t>
  </si>
  <si>
    <t>Miko Teo</t>
  </si>
  <si>
    <t>9688-1838</t>
  </si>
  <si>
    <t>9188-1148</t>
  </si>
  <si>
    <t>455 TAMPINES STREET 42 Blk 455 #09-188</t>
  </si>
  <si>
    <t>'520455</t>
  </si>
  <si>
    <t>Xianru</t>
  </si>
  <si>
    <t>9382-2079</t>
  </si>
  <si>
    <t>335A ANCHORVALE CRESCENT 16-106</t>
  </si>
  <si>
    <t>valenaw</t>
  </si>
  <si>
    <t xml:space="preserve">to deliver on weekday only after 12pm </t>
  </si>
  <si>
    <t>Kam Meng Swee</t>
  </si>
  <si>
    <t>9766-7343</t>
  </si>
  <si>
    <t>678D JURONG WEST STREET 64 #01-353</t>
  </si>
  <si>
    <t>'644678</t>
  </si>
  <si>
    <t>Markline Kam</t>
  </si>
  <si>
    <t>Yok Joon Suan</t>
  </si>
  <si>
    <t>9048-0978</t>
  </si>
  <si>
    <t>116 SIMEI STREET 1 #09-590</t>
  </si>
  <si>
    <t>'520116</t>
  </si>
  <si>
    <t>Danny Yok</t>
  </si>
  <si>
    <t>Send asap</t>
  </si>
  <si>
    <t>Melissa Leo</t>
  </si>
  <si>
    <t>9117-6731</t>
  </si>
  <si>
    <t>435 YISHUN AVENUE 6 #09-2108</t>
  </si>
  <si>
    <t>'760435</t>
  </si>
  <si>
    <t>A Lucas</t>
  </si>
  <si>
    <t>9155-0501</t>
  </si>
  <si>
    <t>Singapore 11A Chapel road</t>
  </si>
  <si>
    <t>'429519</t>
  </si>
  <si>
    <t>Amina Majeed Lucas</t>
  </si>
  <si>
    <t>Calvin Kong</t>
  </si>
  <si>
    <t>6248-0075</t>
  </si>
  <si>
    <t>9644-2534</t>
  </si>
  <si>
    <t>139B LORONG 1A TOA PAYOH #08-60 THE PEAK @ TOA PAYOH</t>
  </si>
  <si>
    <t>Francis Lee</t>
  </si>
  <si>
    <t>9731-8481</t>
  </si>
  <si>
    <t>452 JURONG WEST STREET 42 #11-166</t>
  </si>
  <si>
    <t>'640452</t>
  </si>
  <si>
    <t>Adeline Wong</t>
  </si>
  <si>
    <t>6287-1132</t>
  </si>
  <si>
    <t>9128-7100</t>
  </si>
  <si>
    <t>76 Playfair Road 0406 LHK 2 Building Singapore</t>
  </si>
  <si>
    <t>'367996</t>
  </si>
  <si>
    <t>â˜… Face Paint Coloured Crayons Set â˜… 12 or 16 Pencil Colours! Face Hand or Body Art Painting Suitable for Children Non-Toxic and Easy to Clean Simply Remove With Wet Tissue âœ”âœ”âœ”</t>
  </si>
  <si>
    <t xml:space="preserve">Type:Sunny 16-Colour Face Paint Crayons Set(+S$2) </t>
  </si>
  <si>
    <t>Asmita M</t>
  </si>
  <si>
    <t>9445-3255</t>
  </si>
  <si>
    <t>AQUARIUS BY THE PARK 11 BEDOK RESERVOIR VIEW #03-02</t>
  </si>
  <si>
    <t>'478931</t>
  </si>
  <si>
    <t>Asmita Bagul-Merukar</t>
  </si>
  <si>
    <t>Ms Ng I-Lin</t>
  </si>
  <si>
    <t>9382-6307</t>
  </si>
  <si>
    <t>FOREST HILLS CONDOMINIUM 29 TRANSIT ROAD #02-14</t>
  </si>
  <si>
    <t>'778905</t>
  </si>
  <si>
    <t>Ng I-Lin</t>
  </si>
  <si>
    <t xml:space="preserve">â˜… Transparent Coloured-Rim Pouch â˜… Slim Yet Large in Capacity! Multi-Purpose Storage Organizer </t>
  </si>
  <si>
    <t>Jerene / Joy</t>
  </si>
  <si>
    <t>9699-6977</t>
  </si>
  <si>
    <t>118A JALAN MEMBINA #29-141</t>
  </si>
  <si>
    <t>Jerene Tan</t>
  </si>
  <si>
    <t xml:space="preserve">Type:Gold </t>
  </si>
  <si>
    <t xml:space="preserve">Type:Mint Green - Penguin </t>
  </si>
  <si>
    <t>Emilianay Teo</t>
  </si>
  <si>
    <t>9760-0980</t>
  </si>
  <si>
    <t>COMPASS HEIGHTS 11 SENGKANG SQUARE #11-38</t>
  </si>
  <si>
    <t>Eleanor Tew</t>
  </si>
  <si>
    <t>9776-5544</t>
  </si>
  <si>
    <t>GARDENVISTA 950 DUNEARN ROAD #05-04</t>
  </si>
  <si>
    <t>'589474</t>
  </si>
  <si>
    <t>Ang Phon Cherng</t>
  </si>
  <si>
    <t>9867-3608</t>
  </si>
  <si>
    <t>514 Woodlands Drive 14 #06-119</t>
  </si>
  <si>
    <t>angpc</t>
  </si>
  <si>
    <t>Vishal Khanchandani</t>
  </si>
  <si>
    <t>9488-1299</t>
  </si>
  <si>
    <t>COMPASS HEIGHTS 11 SENGKANG SQUARE Lobby D, #06-31</t>
  </si>
  <si>
    <t>9180-0266</t>
  </si>
  <si>
    <t>Lydiana</t>
  </si>
  <si>
    <t>9850-2517</t>
  </si>
  <si>
    <t>665 YISHUN AVENUE 4 #08-185 SINGAPORE 760665</t>
  </si>
  <si>
    <t>'760665</t>
  </si>
  <si>
    <t>Lydiana Ahmad</t>
  </si>
  <si>
    <t>Tan Sze Han</t>
  </si>
  <si>
    <t>8685-1570</t>
  </si>
  <si>
    <t>952 HOUGANG AVENUE 9 Blk 952 Hougang Ave 9 #15-706 Singapore 530952</t>
  </si>
  <si>
    <t>AUDREY BONG</t>
  </si>
  <si>
    <t>8183-6938</t>
  </si>
  <si>
    <t>542 HOUGANG AVENUE 8 #05-1287</t>
  </si>
  <si>
    <t>Audrey Bong</t>
  </si>
  <si>
    <t>Jennifer agustin</t>
  </si>
  <si>
    <t>8444-0796</t>
  </si>
  <si>
    <t>72 BEDOK SOUTH AVENUE 3 03-446</t>
  </si>
  <si>
    <t>'460072</t>
  </si>
  <si>
    <t>Jeng Cabrido Agustin</t>
  </si>
  <si>
    <t>9724-2146</t>
  </si>
  <si>
    <t>Swiss ang wei chuan</t>
  </si>
  <si>
    <t>9653-3190</t>
  </si>
  <si>
    <t>LAKE LIFE 10 TAO CHING ROAD #01-21</t>
  </si>
  <si>
    <t>'618725</t>
  </si>
  <si>
    <t>Sang</t>
  </si>
  <si>
    <t>Pls call 96533190 for any issues</t>
  </si>
  <si>
    <t>Nigel Kong</t>
  </si>
  <si>
    <t>9767-3085</t>
  </si>
  <si>
    <t>THE RAINFOREST 345 CHOA CHU KANG AVENUE 3 #19-29</t>
  </si>
  <si>
    <t>'689876</t>
  </si>
  <si>
    <t>9366-1833</t>
  </si>
  <si>
    <t>Alice Wong Yuen Kwan</t>
  </si>
  <si>
    <t>9237-1373</t>
  </si>
  <si>
    <t>130A CANBERRA CRESCENT #13-445</t>
  </si>
  <si>
    <t>'751130</t>
  </si>
  <si>
    <t>Alice Wong</t>
  </si>
  <si>
    <t>Zoey</t>
  </si>
  <si>
    <t>9430-5800</t>
  </si>
  <si>
    <t>448 YISHUN RING ROAD Blk 448 Yishun Ring Road  #05-76 S(760448)</t>
  </si>
  <si>
    <t>'760448</t>
  </si>
  <si>
    <t>zoey ong</t>
  </si>
  <si>
    <t>Blk 352  Ubi Avenue 1 #08-981</t>
  </si>
  <si>
    <t>Yap Wai Seng</t>
  </si>
  <si>
    <t>9017-8682</t>
  </si>
  <si>
    <t>624B PUNGGOL CENTRAL #17-310  Singapore</t>
  </si>
  <si>
    <t>Chiu Ping</t>
  </si>
  <si>
    <t>9113-5858</t>
  </si>
  <si>
    <t>Keat Hong Close Blk 801B #11-29</t>
  </si>
  <si>
    <t>'682801</t>
  </si>
  <si>
    <t>oh wee huat</t>
  </si>
  <si>
    <t>9061-3688</t>
  </si>
  <si>
    <t>416C FERNVALE LINK #10-82</t>
  </si>
  <si>
    <t>'793416</t>
  </si>
  <si>
    <t>Yvonne Huang</t>
  </si>
  <si>
    <t>8200-0334</t>
  </si>
  <si>
    <t>251 BISHAN STREET 22 #11-404</t>
  </si>
  <si>
    <t>'570251</t>
  </si>
  <si>
    <t>9456-3336</t>
  </si>
  <si>
    <t>Lim Soo Kee</t>
  </si>
  <si>
    <t>9796-3345</t>
  </si>
  <si>
    <t>MADEIRA, THE 50 BUKIT BATOK STREET 31 #20-04</t>
  </si>
  <si>
    <t>curlylash</t>
  </si>
  <si>
    <t>Angeline Au</t>
  </si>
  <si>
    <t>6464-8665</t>
  </si>
  <si>
    <t>9742-2605</t>
  </si>
  <si>
    <t>125 PENDING ROAD #02-36</t>
  </si>
  <si>
    <t>'670125</t>
  </si>
  <si>
    <t>Delivery between 10am to 2pm</t>
  </si>
  <si>
    <t>Jolyn</t>
  </si>
  <si>
    <t>9777-3132</t>
  </si>
  <si>
    <t>236 CHOA CHU KANG CENTRAL #10-37</t>
  </si>
  <si>
    <t>Evening delivery please. Thanks.</t>
  </si>
  <si>
    <t>Jessica Jay Lopez</t>
  </si>
  <si>
    <t>6758-1814</t>
  </si>
  <si>
    <t>9062-7544</t>
  </si>
  <si>
    <t>Singapore Block 802 Yishun Ring Road, #02-4367</t>
  </si>
  <si>
    <t>'760802</t>
  </si>
  <si>
    <t>Lopez Jessica Jay</t>
  </si>
  <si>
    <t>Winnie Chong</t>
  </si>
  <si>
    <t>9168-9721</t>
  </si>
  <si>
    <t>WILKIE EDGE 8 WILKIE ROAD #06-01/02</t>
  </si>
  <si>
    <t>'228095</t>
  </si>
  <si>
    <t>winnie chong</t>
  </si>
  <si>
    <t>Jesmine lee</t>
  </si>
  <si>
    <t>8448-4863</t>
  </si>
  <si>
    <t>9277-8189</t>
  </si>
  <si>
    <t>ROBIN SUITES 25 ROBIN ROAD # 13- 02 singapore 258203</t>
  </si>
  <si>
    <t>Jesmine</t>
  </si>
  <si>
    <t xml:space="preserve">Please ensure no damage or breakage or scratches and correct color. Please leave item in mailbox or doorstep if buyer not at home. </t>
  </si>
  <si>
    <t>Jessie Boon</t>
  </si>
  <si>
    <t>6384-5615</t>
  </si>
  <si>
    <t>8388-3811</t>
  </si>
  <si>
    <t>Singapore Blk 316C Anchorvale Link #13-201 Singapore 543316</t>
  </si>
  <si>
    <t>'543316</t>
  </si>
  <si>
    <t>Celest Chua Shu Ling</t>
  </si>
  <si>
    <t>9791-2995</t>
  </si>
  <si>
    <t>Singapore Block 17 Eunos Crescent #12-2875</t>
  </si>
  <si>
    <t>celest</t>
  </si>
  <si>
    <t xml:space="preserve">Type:Ice Cream Scoop (6cm)(+S$1.99) </t>
  </si>
  <si>
    <t>Mabel Queh</t>
  </si>
  <si>
    <t>9010-0865</t>
  </si>
  <si>
    <t>DEFU INDUSTRIAL PARK E 69 DEFU LANE 12 69 defu lane 12 spore 539151</t>
  </si>
  <si>
    <t>'539151</t>
  </si>
  <si>
    <t>NG GUEK LAN</t>
  </si>
  <si>
    <t>9223-0638</t>
  </si>
  <si>
    <t>920 HOUGANG STREET 91 #14-11</t>
  </si>
  <si>
    <t>'530920</t>
  </si>
  <si>
    <t>NG GL</t>
  </si>
  <si>
    <t xml:space="preserve">Size:Tri-Colour Woven Laundry Basket / Color:Blue(+S$9) </t>
  </si>
  <si>
    <t>Rose Mary</t>
  </si>
  <si>
    <t>9004-6640</t>
  </si>
  <si>
    <t>821 JURONG WEST STREET 81 07-488</t>
  </si>
  <si>
    <t>'640821</t>
  </si>
  <si>
    <t>Lee Kok Swee</t>
  </si>
  <si>
    <t>9126-6630</t>
  </si>
  <si>
    <t>9648-2323</t>
  </si>
  <si>
    <t>165 SIMEI ROAD #04-362</t>
  </si>
  <si>
    <t>'520165</t>
  </si>
  <si>
    <t>Jordon Lee</t>
  </si>
  <si>
    <t>Careena Mae ooi Bee Ling</t>
  </si>
  <si>
    <t>9776-7451</t>
  </si>
  <si>
    <t>73 GEYLANG BAHRU #12-3046</t>
  </si>
  <si>
    <t>'330073</t>
  </si>
  <si>
    <t>Careena Mae ooi</t>
  </si>
  <si>
    <t>6228-1744</t>
  </si>
  <si>
    <t>THE CENTRE STAGE PTE LTD</t>
  </si>
  <si>
    <t>9005-0661</t>
  </si>
  <si>
    <t>83A TANJONG PAGAR ROAD laibingying@hotmail.com</t>
  </si>
  <si>
    <t>'088504</t>
  </si>
  <si>
    <t>JOSIE</t>
  </si>
  <si>
    <t>Janice Fun</t>
  </si>
  <si>
    <t>9751-8776</t>
  </si>
  <si>
    <t>123 HOUGANG AVENUE 1 #04-1424</t>
  </si>
  <si>
    <t>'530123</t>
  </si>
  <si>
    <t>Wang Dingyuan</t>
  </si>
  <si>
    <t>9621-4213</t>
  </si>
  <si>
    <t>TAI HWAN GARDEN 83 TAI HWAN HEIGHTS -</t>
  </si>
  <si>
    <t>'555428</t>
  </si>
  <si>
    <t>Joseph</t>
  </si>
  <si>
    <t>9236-4351</t>
  </si>
  <si>
    <t>Loh Hai Guan</t>
  </si>
  <si>
    <t>6444-9808</t>
  </si>
  <si>
    <t>9833-9785</t>
  </si>
  <si>
    <t>271D PUNGGOL WALK #11-555</t>
  </si>
  <si>
    <t>'824271</t>
  </si>
  <si>
    <t>Pls call 98339785 before delivery. Thank you!</t>
  </si>
  <si>
    <t>Seri</t>
  </si>
  <si>
    <t>6758-1931</t>
  </si>
  <si>
    <t>9641-2246</t>
  </si>
  <si>
    <t>603 YISHUN STREET 61 #06-345 Singapore</t>
  </si>
  <si>
    <t>Alice Loh</t>
  </si>
  <si>
    <t>9273-9494</t>
  </si>
  <si>
    <t>116B JALAN TENTERAM 27-545 Tenteram Peak</t>
  </si>
  <si>
    <t>'322116</t>
  </si>
  <si>
    <t>Sim Shu Qi</t>
  </si>
  <si>
    <t>9199-8852</t>
  </si>
  <si>
    <t>120 BEDOK NORTH STREET 2 #13-180</t>
  </si>
  <si>
    <t>Simqi</t>
  </si>
  <si>
    <t>Rico</t>
  </si>
  <si>
    <t>9009-7437</t>
  </si>
  <si>
    <t>417 FAJAR ROAD #01-421</t>
  </si>
  <si>
    <t>'670417</t>
  </si>
  <si>
    <t>Sculptors Workshop</t>
  </si>
  <si>
    <t>â™¥ Jewellery Box â™¥ With See-Through Cover! Organize Store Accessories Rings Necklace Bracelet Charms</t>
  </si>
  <si>
    <t xml:space="preserve">Type:Jewellery Box (24 Trays) </t>
  </si>
  <si>
    <t>Charles Ho</t>
  </si>
  <si>
    <t>9022-2773</t>
  </si>
  <si>
    <t>334A YISHUN STREET 31 #15-85</t>
  </si>
  <si>
    <t>Gracy Khoo</t>
  </si>
  <si>
    <t>9781-6980</t>
  </si>
  <si>
    <t>THOMSON 800 802 THOMSON ROAD #05-08</t>
  </si>
  <si>
    <t>Isabelle PIJNAKKER</t>
  </si>
  <si>
    <t>9488-4717</t>
  </si>
  <si>
    <t>EIGHT COURTYARDS 10A CANBERRA DRIVE #01-20</t>
  </si>
  <si>
    <t>'768143</t>
  </si>
  <si>
    <t>9099-9029</t>
  </si>
  <si>
    <t>532 BEDOK NORTH STREET 3 07-722</t>
  </si>
  <si>
    <t>'460532</t>
  </si>
  <si>
    <t>SGP113824646</t>
  </si>
  <si>
    <t>9735-4367</t>
  </si>
  <si>
    <t>ECO SANCTUARY 61 CHESTNUT AVENUE #17-03</t>
  </si>
  <si>
    <t>'679522</t>
  </si>
  <si>
    <t>ericardo</t>
  </si>
  <si>
    <t>SGP113835001</t>
  </si>
  <si>
    <t>TAN HAN WEE</t>
  </si>
  <si>
    <t>9162-8794</t>
  </si>
  <si>
    <t>LILYDALE 558 YISHUN AVENUE 6 #07-18</t>
  </si>
  <si>
    <t>'768965</t>
  </si>
  <si>
    <t>han wee tan</t>
  </si>
  <si>
    <t>SGP113851806</t>
  </si>
  <si>
    <t>Selina Goh</t>
  </si>
  <si>
    <t>9768-9118</t>
  </si>
  <si>
    <t>471B UPPER SERANGOON CRESCENT #05-374</t>
  </si>
  <si>
    <t>selina</t>
  </si>
  <si>
    <t>9069-8788</t>
  </si>
  <si>
    <t>SGP113903895</t>
  </si>
  <si>
    <t>â˜… Bathroom Rack with Towel Hanger â˜… 2 Lengths! Modern Bathroom / Kitchen Storage Organisation Shelf</t>
  </si>
  <si>
    <t>Pearlene</t>
  </si>
  <si>
    <t>9751-6531</t>
  </si>
  <si>
    <t>601 ANG MO KIO AVENUE 5 #07-2609</t>
  </si>
  <si>
    <t>'560601</t>
  </si>
  <si>
    <t>SGP113907196</t>
  </si>
  <si>
    <t>Ho Jea Er</t>
  </si>
  <si>
    <t>9023-1040</t>
  </si>
  <si>
    <t>18 BEDOK SOUTH ROAD 18 Bedok South Road , #09-85 Singapore 460018</t>
  </si>
  <si>
    <t>'460018</t>
  </si>
  <si>
    <t>Nancy ho</t>
  </si>
  <si>
    <t>SGP113925239</t>
  </si>
  <si>
    <t>Samuel</t>
  </si>
  <si>
    <t>8613-0475</t>
  </si>
  <si>
    <t>272D JURONG WEST STREET 24 #16-20</t>
  </si>
  <si>
    <t>'644272</t>
  </si>
  <si>
    <t xml:space="preserve">Hi seller, I request  all items to be delivered only on MON, SAT and SUN. Pls do call to confirm the delivery date and time. Thanks! </t>
  </si>
  <si>
    <t>SGP113931329</t>
  </si>
  <si>
    <t>â˜… PU Crocodile Handbag â˜… Ladies Women Formal Casual Shoulder Sling Bag For Work School Daily Wear</t>
  </si>
  <si>
    <t>NUR ASYQA</t>
  </si>
  <si>
    <t>9711-6334</t>
  </si>
  <si>
    <t>490 ADMIRALTY LINK SEMBAWANG GREEN , #05-89</t>
  </si>
  <si>
    <t>Nur Asyqa</t>
  </si>
  <si>
    <t>SGP113937263</t>
  </si>
  <si>
    <t xml:space="preserve">Color:Zebra Prints(+S$10.99) </t>
  </si>
  <si>
    <t>Lim May Yen</t>
  </si>
  <si>
    <t>9147-8691</t>
  </si>
  <si>
    <t>453 SIN MING AVENUE #06-563</t>
  </si>
  <si>
    <t>'570453</t>
  </si>
  <si>
    <t>lim may yen</t>
  </si>
  <si>
    <t>SGP113951780</t>
  </si>
  <si>
    <t>SGP113954639</t>
  </si>
  <si>
    <t>EVA</t>
  </si>
  <si>
    <t>9876-5031</t>
  </si>
  <si>
    <t>105 PASIR RIS STREET 12 #04-103</t>
  </si>
  <si>
    <t>'510105</t>
  </si>
  <si>
    <t>SGP113978988</t>
  </si>
  <si>
    <t>Carolin Ruan</t>
  </si>
  <si>
    <t>9653-0563</t>
  </si>
  <si>
    <t>120 HO CHING ROAD #11-69</t>
  </si>
  <si>
    <t>'610120</t>
  </si>
  <si>
    <t>carolin</t>
  </si>
  <si>
    <t>SGP113979723</t>
  </si>
  <si>
    <t>Anterina Yeo</t>
  </si>
  <si>
    <t>9626-8320</t>
  </si>
  <si>
    <t>46 OWEN ROAD #05-267</t>
  </si>
  <si>
    <t>'210046</t>
  </si>
  <si>
    <t>SGP113991812</t>
  </si>
  <si>
    <t>josephine tang</t>
  </si>
  <si>
    <t>9792-8062</t>
  </si>
  <si>
    <t>Singapore Lakelife EC, 10 tao ching road,#12-23, s618725.</t>
  </si>
  <si>
    <t>SGP114000438</t>
  </si>
  <si>
    <t>Jayven Koh</t>
  </si>
  <si>
    <t>9764-9273</t>
  </si>
  <si>
    <t>9189-7244</t>
  </si>
  <si>
    <t>168C PUNGGOL FIELD #14-651</t>
  </si>
  <si>
    <t>'823168</t>
  </si>
  <si>
    <t>Lyn Leong</t>
  </si>
  <si>
    <t>9689-8678</t>
  </si>
  <si>
    <t>lyn</t>
  </si>
  <si>
    <t>Koh WO</t>
  </si>
  <si>
    <t>9657-0692</t>
  </si>
  <si>
    <t>210, Ang Mo Kio Avenue 9, Yio Chu Kang Sports Centre Location : Outside the stadium, gate 3, Hours : 24 hours, POPStation@Yio Chu Kang SRC</t>
  </si>
  <si>
    <t>'915692</t>
  </si>
  <si>
    <t>Koh Wing Onn</t>
  </si>
  <si>
    <t>MAVIS TAN</t>
  </si>
  <si>
    <t>8611-2425</t>
  </si>
  <si>
    <t>MARICRIS S LLAMOSA</t>
  </si>
  <si>
    <t>9174-0923</t>
  </si>
  <si>
    <t>crisfer</t>
  </si>
  <si>
    <t>9116-3235</t>
  </si>
  <si>
    <t>Ethan Lim</t>
  </si>
  <si>
    <t>6816-4563</t>
  </si>
  <si>
    <t>9634-0488</t>
  </si>
  <si>
    <t>SGP114030693</t>
  </si>
  <si>
    <t>9643-3769</t>
  </si>
  <si>
    <t>786 CHOA CHU KANG DRIVE #10-227</t>
  </si>
  <si>
    <t>'680786</t>
  </si>
  <si>
    <t>SGP114031447</t>
  </si>
  <si>
    <t xml:space="preserve">Type:Jewellery Box (12 Trays) </t>
  </si>
  <si>
    <t>Ho Yen Leng</t>
  </si>
  <si>
    <t>9816-1356</t>
  </si>
  <si>
    <t>141 PASIR RIS STREET 11 #05-169</t>
  </si>
  <si>
    <t>'510141</t>
  </si>
  <si>
    <t>SGP114035535</t>
  </si>
  <si>
    <t>9776-0448</t>
  </si>
  <si>
    <t>663C JURONG WEST STREET 65 #02-239</t>
  </si>
  <si>
    <t>'643663</t>
  </si>
  <si>
    <t>linda howe</t>
  </si>
  <si>
    <t>SGP114036106</t>
  </si>
  <si>
    <t>Curling</t>
  </si>
  <si>
    <t>9380-1532</t>
  </si>
  <si>
    <t>THE ESTA 39 AMBER GARDENS block 39, #06-17</t>
  </si>
  <si>
    <t>'439970</t>
  </si>
  <si>
    <t>SGP114059909</t>
  </si>
  <si>
    <t>Julie Stephanie</t>
  </si>
  <si>
    <t>9151-8338</t>
  </si>
  <si>
    <t>314 HOUGANG AVENUE 5 #02-141</t>
  </si>
  <si>
    <t>'530314</t>
  </si>
  <si>
    <t>QT0000020666</t>
  </si>
  <si>
    <t>QT0000020665</t>
  </si>
  <si>
    <t>QT0000020664</t>
  </si>
  <si>
    <t>QT0000020663</t>
  </si>
  <si>
    <t>9070-3502</t>
  </si>
  <si>
    <t>Pls call before delivery. Thank you!</t>
  </si>
  <si>
    <t>Yap</t>
  </si>
  <si>
    <t>55 Edgedale plains, The Amore #07-09 S(828679) 55 Edgedale plains, The Amore #07-09 S(828679)</t>
  </si>
  <si>
    <t>SGP114103363</t>
  </si>
  <si>
    <t>8168-8125</t>
  </si>
  <si>
    <t>Phoebe Neo</t>
  </si>
  <si>
    <t>8, Pending Road, Bukit Panjang Community Centre Locatoin : Level 1, Hours : 24 hours, POPStation@Bukit Panjang CC</t>
  </si>
  <si>
    <t>QT0000020679</t>
  </si>
  <si>
    <t>9181-9325</t>
  </si>
  <si>
    <t>6846-2183</t>
  </si>
  <si>
    <t>Brenda</t>
  </si>
  <si>
    <t>'370061</t>
  </si>
  <si>
    <t>61 CIRCUIT ROAD #05-237</t>
  </si>
  <si>
    <t>9386-1280</t>
  </si>
  <si>
    <t>Lam Wan Shing Brenda</t>
  </si>
  <si>
    <t>SGP114086544</t>
  </si>
  <si>
    <t>SGP114114365</t>
  </si>
  <si>
    <t>MIMI YANTI BTE MOOSEH</t>
  </si>
  <si>
    <t>9270-4545</t>
  </si>
  <si>
    <t>26 PASIR RIS LINK #13-21 SEA ESTA</t>
  </si>
  <si>
    <t>'518145</t>
  </si>
  <si>
    <t>Mimi Yanti Bte Mooseh</t>
  </si>
  <si>
    <t>JC Ong</t>
  </si>
  <si>
    <t>9716-7999</t>
  </si>
  <si>
    <t>108 JURONG EAST STREET 13 #05-282</t>
  </si>
  <si>
    <t>'600108</t>
  </si>
  <si>
    <t>Nitika Nagpal</t>
  </si>
  <si>
    <t>8288-5254</t>
  </si>
  <si>
    <t>KERRISDALE 30 STURDEE ROAD 13-01</t>
  </si>
  <si>
    <t>'207852</t>
  </si>
  <si>
    <t>nitika</t>
  </si>
  <si>
    <t>Adilah</t>
  </si>
  <si>
    <t>9730-7099</t>
  </si>
  <si>
    <t>745 JURONG WEST STREET 73 #04-59</t>
  </si>
  <si>
    <t>'640745</t>
  </si>
  <si>
    <t>9237-2340</t>
  </si>
  <si>
    <t>AUSTVILLE RESIDENCES 13 SENGKANG EAST AVENUE #07-09</t>
  </si>
  <si>
    <t>Tan Ching Quee</t>
  </si>
  <si>
    <t>lim kee siong</t>
  </si>
  <si>
    <t>8211-1008</t>
  </si>
  <si>
    <t>9220-7631</t>
  </si>
  <si>
    <t>787 YISHUN RING ROAD #07-3494 singapore 760787</t>
  </si>
  <si>
    <t>'760787</t>
  </si>
  <si>
    <t>kslim</t>
  </si>
  <si>
    <t>Keith Low</t>
  </si>
  <si>
    <t>9108-7544</t>
  </si>
  <si>
    <t>THE LAKESHORE 29 JURONG WEST STREET 41 #01-14 Tower 2A Singapore 649411</t>
  </si>
  <si>
    <t>'649411</t>
  </si>
  <si>
    <t>Keith</t>
  </si>
  <si>
    <t>9731-6772</t>
  </si>
  <si>
    <t>Singapore 10 Dover rise Heritage View Tower B  #18-07 S138680</t>
  </si>
  <si>
    <t>'138680</t>
  </si>
  <si>
    <t>Ong Teck Lei</t>
  </si>
  <si>
    <t>9685-8138</t>
  </si>
  <si>
    <t>Hougang Central Blk837, #11-529, Hougang Central</t>
  </si>
  <si>
    <t>'530837</t>
  </si>
  <si>
    <t>ONG Teck Lei</t>
  </si>
  <si>
    <t>Celine Yong</t>
  </si>
  <si>
    <t>9879-9886</t>
  </si>
  <si>
    <t>Blk 122e Rivervale Drive #05-472</t>
  </si>
  <si>
    <t>'545122</t>
  </si>
  <si>
    <t>celine</t>
  </si>
  <si>
    <t>6312-3846</t>
  </si>
  <si>
    <t>Melissa Koh</t>
  </si>
  <si>
    <t>9172-8014</t>
  </si>
  <si>
    <t>615 HOUGANG AVENUE 8 #12-398</t>
  </si>
  <si>
    <t>'530615</t>
  </si>
  <si>
    <t>SGP114151150</t>
  </si>
  <si>
    <t>9682-8491</t>
  </si>
  <si>
    <t>Tan Seok Cheng</t>
  </si>
  <si>
    <t>'425071</t>
  </si>
  <si>
    <t>Singapore 87 Lorong Stangee</t>
  </si>
  <si>
    <t>SGP114151247</t>
  </si>
  <si>
    <t>9026-6460</t>
  </si>
  <si>
    <t>'310157</t>
  </si>
  <si>
    <t>157 LORONG 1 TOA PAYOH #10-1227</t>
  </si>
  <si>
    <t>Loo Siew Ling</t>
  </si>
  <si>
    <t>SGP114152912</t>
  </si>
  <si>
    <t>8282-9061</t>
  </si>
  <si>
    <t>Erica Loh</t>
  </si>
  <si>
    <t>'750422</t>
  </si>
  <si>
    <t>422 CANBERRA ROAD #05-431</t>
  </si>
  <si>
    <t>SGP114168511</t>
  </si>
  <si>
    <t>9739-0524</t>
  </si>
  <si>
    <t>Ei Leen Sam</t>
  </si>
  <si>
    <t>'823269</t>
  </si>
  <si>
    <t>269C PUNGGOL FIELD #10-211</t>
  </si>
  <si>
    <t>Sam Ei Leen</t>
  </si>
  <si>
    <t>SGP114169307</t>
  </si>
  <si>
    <t>8181-2127</t>
  </si>
  <si>
    <t>Wijaya Martanto</t>
  </si>
  <si>
    <t>'534099</t>
  </si>
  <si>
    <t>CERELIA VISTA 66A LORONG AH SOO Singapore 534099</t>
  </si>
  <si>
    <t>Alice</t>
  </si>
  <si>
    <t xml:space="preserve">Type:Type 1: Low Holder Tray (Large)(+S$4.99) </t>
  </si>
  <si>
    <t>8233-2652</t>
  </si>
  <si>
    <t>chenhung80</t>
  </si>
  <si>
    <t>'730302</t>
  </si>
  <si>
    <t>302 WOODLANDS STREET 31 04-281</t>
  </si>
  <si>
    <t>Kenny chow</t>
  </si>
  <si>
    <t>9387-3316</t>
  </si>
  <si>
    <t>'577931</t>
  </si>
  <si>
    <t>KELIVILLE 31 JALAN KELI #02-01</t>
  </si>
  <si>
    <t>Theresa Ting</t>
  </si>
  <si>
    <t xml:space="preserve">Type:Large Capacity Laundry Basket (2Tier White) </t>
  </si>
  <si>
    <t>SGP114184119</t>
  </si>
  <si>
    <t>HONG KAH GREEN 305 BUKIT BATOK STREET 31 #07-79</t>
  </si>
  <si>
    <t>SGP114185443</t>
  </si>
  <si>
    <t>9234-8169</t>
  </si>
  <si>
    <t>Dzulfazely</t>
  </si>
  <si>
    <t>'611175</t>
  </si>
  <si>
    <t>175A YUNG KUANG ROAD #11-11</t>
  </si>
  <si>
    <t>Mohamed Dzulfazely Bin Rashid</t>
  </si>
  <si>
    <t>08233-9833</t>
  </si>
  <si>
    <t>8233-9833</t>
  </si>
  <si>
    <t>Cleo Ong</t>
  </si>
  <si>
    <t>'127269</t>
  </si>
  <si>
    <t>WEST COAST GARDENS 78 WEST COAST TERRACE SINGAPORE</t>
  </si>
  <si>
    <t>Ong Wei Lin</t>
  </si>
  <si>
    <t>9797-8765</t>
  </si>
  <si>
    <t xml:space="preserve">Pls try to deliver soonest with good condition..  Thanks ya! </t>
  </si>
  <si>
    <t>Kelvin Ang</t>
  </si>
  <si>
    <t>'534017</t>
  </si>
  <si>
    <t>HERON BAY 57 UPPER SERANGOON VIEW #12-14</t>
  </si>
  <si>
    <t>9137-0232</t>
  </si>
  <si>
    <t>Sunil Vijayan</t>
  </si>
  <si>
    <t>'519943</t>
  </si>
  <si>
    <t>70 Elias Road #14-20, Oasis-Elias</t>
  </si>
  <si>
    <t>SGP114204273</t>
  </si>
  <si>
    <t>9722-2884</t>
  </si>
  <si>
    <t>aidah</t>
  </si>
  <si>
    <t>'530522</t>
  </si>
  <si>
    <t>522 HOUGANG AVENUE 6 #06-17</t>
  </si>
  <si>
    <t>dahzz</t>
  </si>
  <si>
    <t>9151-7276</t>
  </si>
  <si>
    <t>Valerie</t>
  </si>
  <si>
    <t>'276441</t>
  </si>
  <si>
    <t>27 SIXTH CRESCENT 27 sixth crescent</t>
  </si>
  <si>
    <t>6525-6679</t>
  </si>
  <si>
    <t>Valerie Yong</t>
  </si>
  <si>
    <t>9746-2336</t>
  </si>
  <si>
    <t>angieang83</t>
  </si>
  <si>
    <t>'659587</t>
  </si>
  <si>
    <t>17 BUKIT BATOK STREET 22 00-00</t>
  </si>
  <si>
    <t>ANGIE ANG</t>
  </si>
  <si>
    <t>9176-5185</t>
  </si>
  <si>
    <t>6583-5756</t>
  </si>
  <si>
    <t>Ong Hong Thye</t>
  </si>
  <si>
    <t>'510272</t>
  </si>
  <si>
    <t>PASIR RIS STREET 21 BLK 272 #08-470</t>
  </si>
  <si>
    <t>HENG KEY NGEE</t>
  </si>
  <si>
    <t>9424-8914</t>
  </si>
  <si>
    <t>6769-0530</t>
  </si>
  <si>
    <t>Haryati Ibrhim</t>
  </si>
  <si>
    <t>246 BANGKIT ROAD #02-286</t>
  </si>
  <si>
    <t>haryati ibrahim</t>
  </si>
  <si>
    <t xml:space="preserve">Type:1.5L Food Blue </t>
  </si>
  <si>
    <t>SGP114230734</t>
  </si>
  <si>
    <t>9739-4565</t>
  </si>
  <si>
    <t>Hsin Chia</t>
  </si>
  <si>
    <t>Chia Hsin Li</t>
  </si>
  <si>
    <t>QT0000020711</t>
  </si>
  <si>
    <t>8311-7448</t>
  </si>
  <si>
    <t>May Oo Hlaing</t>
  </si>
  <si>
    <t>'752463</t>
  </si>
  <si>
    <t>463B SEMBAWANG DRIVE 14-385</t>
  </si>
  <si>
    <t>May Oo Khaing</t>
  </si>
  <si>
    <t>SGP114261100</t>
  </si>
  <si>
    <t>9742-2147</t>
  </si>
  <si>
    <t>Elson</t>
  </si>
  <si>
    <t>'688285</t>
  </si>
  <si>
    <t>17 Verde Ave 17 Verde Ave</t>
  </si>
  <si>
    <t>Elson Ee</t>
  </si>
  <si>
    <t>SGP114273213</t>
  </si>
  <si>
    <t>9825-8682</t>
  </si>
  <si>
    <t>melson chan</t>
  </si>
  <si>
    <t>'578199</t>
  </si>
  <si>
    <t>25 jalan gelenggang Sembawang hill drive</t>
  </si>
  <si>
    <t>659825-8682</t>
  </si>
  <si>
    <t>winnie yeo</t>
  </si>
  <si>
    <t>SGP114292400</t>
  </si>
  <si>
    <t>9003-9930</t>
  </si>
  <si>
    <t>'542334</t>
  </si>
  <si>
    <t>334B ANCHORVALE CRESCENT #03-130</t>
  </si>
  <si>
    <t>SGP114306158</t>
  </si>
  <si>
    <t>9669-1807</t>
  </si>
  <si>
    <t>karthick</t>
  </si>
  <si>
    <t>125 PENDING ROAD #07-28</t>
  </si>
  <si>
    <t>J KARTHICK</t>
  </si>
  <si>
    <t>SGP114314665</t>
  </si>
  <si>
    <t>Sheng Leong</t>
  </si>
  <si>
    <t>9657-0091</t>
  </si>
  <si>
    <t>500 PASIR RIS STREET 52 #07-207</t>
  </si>
  <si>
    <t>Zheng Shanshan</t>
  </si>
  <si>
    <t>8338-6755</t>
  </si>
  <si>
    <t>OASIS @ ELIAS 62 ELIAS ROAD #16-08</t>
  </si>
  <si>
    <t>'519939</t>
  </si>
  <si>
    <t>ss.zheng</t>
  </si>
  <si>
    <t>65-9191</t>
  </si>
  <si>
    <t>2A BROADRICK ROAD 2A Broadrick Road Singapore 439460</t>
  </si>
  <si>
    <t>'439460</t>
  </si>
  <si>
    <t>Peiying</t>
  </si>
  <si>
    <t>9234-5096</t>
  </si>
  <si>
    <t>456 ANG MO KIO AVENUE 10 #11-1564</t>
  </si>
  <si>
    <t xml:space="preserve">Design:Design 1: Blue Jay Scheduler / Type:Monthly Planner(+S$0.50) </t>
  </si>
  <si>
    <t>6694-8095</t>
  </si>
  <si>
    <t>9749-4276</t>
  </si>
  <si>
    <t>RESIDENCES BOTANIQUE 30 YIO CHU KANG ROAD #02-04</t>
  </si>
  <si>
    <t>Siah PW</t>
  </si>
  <si>
    <t>9423-6336</t>
  </si>
  <si>
    <t>2 SWANAGE ROAD 2 Swanage Rd</t>
  </si>
  <si>
    <t>'437169</t>
  </si>
  <si>
    <t>Mark PW</t>
  </si>
  <si>
    <t>Masirah Binte Tiran</t>
  </si>
  <si>
    <t>6781-7645</t>
  </si>
  <si>
    <t>9091-2676</t>
  </si>
  <si>
    <t>Singapore Blk 498B, Tampines Street 45, # 03-376, Singapore 521498</t>
  </si>
  <si>
    <t>Massirrah Binte Tiran</t>
  </si>
  <si>
    <t>GARY LIM</t>
  </si>
  <si>
    <t>8822-6656</t>
  </si>
  <si>
    <t>837 JURONG WEST STREET 81 #08-83</t>
  </si>
  <si>
    <t>'640837</t>
  </si>
  <si>
    <t>Lim Jia Long Gary</t>
  </si>
  <si>
    <t>Alice Lim</t>
  </si>
  <si>
    <t>9088-5233</t>
  </si>
  <si>
    <t>203A PUNGGOL FIELD #04-312</t>
  </si>
  <si>
    <t>'821203</t>
  </si>
  <si>
    <t>Joni Yeo</t>
  </si>
  <si>
    <t>9336-4742</t>
  </si>
  <si>
    <t>LOO HUI YING</t>
  </si>
  <si>
    <t>9650-8333</t>
  </si>
  <si>
    <t>660C JURONG WEST STREET 64 #12-362, Block 660C</t>
  </si>
  <si>
    <t>'643660</t>
  </si>
  <si>
    <t>May Loo</t>
  </si>
  <si>
    <t xml:space="preserve">Pls leave in shoe rack if no one answers the door. Thx. </t>
  </si>
  <si>
    <t>Belinda Wong</t>
  </si>
  <si>
    <t>9639-5618</t>
  </si>
  <si>
    <t>8333-4759</t>
  </si>
  <si>
    <t>175A YUNG KUANG ROAD #11-05</t>
  </si>
  <si>
    <t>â¤ Korean Hand Mirror â¤ Compact Size Easy Carry! Cute Makeup Handheld Small Mirror Great Gifts</t>
  </si>
  <si>
    <t xml:space="preserve">Type:Design 5 </t>
  </si>
  <si>
    <t>Evelin Tiong</t>
  </si>
  <si>
    <t>9004-4564</t>
  </si>
  <si>
    <t>Blk 345 yishun ave 11 #03-165 s(760345) #03-165</t>
  </si>
  <si>
    <t>9798-0668</t>
  </si>
  <si>
    <t>6 PENAGA PLACE 6 Penaga Place</t>
  </si>
  <si>
    <t>'757360</t>
  </si>
  <si>
    <t>8299-7808</t>
  </si>
  <si>
    <t>CAROL TAN</t>
  </si>
  <si>
    <t>9797-8332</t>
  </si>
  <si>
    <t>Singapore 50A (lobby A)TOH TUCK ROAD #02-01 SIGNATURE PARK</t>
  </si>
  <si>
    <t>'596742</t>
  </si>
  <si>
    <t>tan CAROL</t>
  </si>
  <si>
    <t>ivy</t>
  </si>
  <si>
    <t>9366-3577</t>
  </si>
  <si>
    <t>479 SEMBAWANG DRIVE #04-369</t>
  </si>
  <si>
    <t>'750479</t>
  </si>
  <si>
    <t>80Ivy</t>
  </si>
  <si>
    <t>9692-7850</t>
  </si>
  <si>
    <t>Blk 217 toa payoh lorong 8, 13-613, singapore 310217 Blk 217 toa payoh lorong 8, 13-613 , singapore 310217</t>
  </si>
  <si>
    <t>'310217</t>
  </si>
  <si>
    <t>See Sew Hoy</t>
  </si>
  <si>
    <t xml:space="preserve">Pls send to blk 217 toa payoh Lorong 8, 13-613 spore 310217 </t>
  </si>
  <si>
    <t>SGP114326650</t>
  </si>
  <si>
    <t xml:space="preserve">Type:6 Doors Double Shelf(+S$70) </t>
  </si>
  <si>
    <t>Christine Cheng</t>
  </si>
  <si>
    <t>9745-7285</t>
  </si>
  <si>
    <t>Blk 219 petir road #10-319</t>
  </si>
  <si>
    <t>'670219</t>
  </si>
  <si>
    <t>christine2102@hotmail.com</t>
  </si>
  <si>
    <t xml:space="preserve">Pls call to arrange delivery </t>
  </si>
  <si>
    <t>SGP114330683</t>
  </si>
  <si>
    <t>Catherine Tay</t>
  </si>
  <si>
    <t>8181-2519</t>
  </si>
  <si>
    <t>Blk 498D Tampines St 45 #07-392</t>
  </si>
  <si>
    <t>'522498</t>
  </si>
  <si>
    <t>steven_cath</t>
  </si>
  <si>
    <t>Sanjay Kale</t>
  </si>
  <si>
    <t>6641-8725</t>
  </si>
  <si>
    <t>9127-7551</t>
  </si>
  <si>
    <t>MELVILLE PARK 22 SIMEI STREET 1 #08-01</t>
  </si>
  <si>
    <t>'529945</t>
  </si>
  <si>
    <t>SHARON YEO SCOK MUI</t>
  </si>
  <si>
    <t>659150-8305</t>
  </si>
  <si>
    <t>9150-8305</t>
  </si>
  <si>
    <t>29 TAI SENG AVENUE #07-03 NATURAL COOL LIFESTYLE HUB Singapore</t>
  </si>
  <si>
    <t>'534119</t>
  </si>
  <si>
    <t>SHARON YEO</t>
  </si>
  <si>
    <t>Kindly deliver on weekday before 5.00pm, tks</t>
  </si>
  <si>
    <t>SGP114345915</t>
  </si>
  <si>
    <t>YEO CHOY HIANG</t>
  </si>
  <si>
    <t>9678-6382</t>
  </si>
  <si>
    <t>1 EUNOS CRESCENT #04-2529</t>
  </si>
  <si>
    <t>'400001</t>
  </si>
  <si>
    <t>yoyoch</t>
  </si>
  <si>
    <t>9687-6382</t>
  </si>
  <si>
    <t>SGP114353295</t>
  </si>
  <si>
    <t>Htet Yee Lin Kyaw</t>
  </si>
  <si>
    <t>8157-0624</t>
  </si>
  <si>
    <t>308 SHUNFU ROAD Blk 308, shunfu road, 06#165</t>
  </si>
  <si>
    <t>'570308</t>
  </si>
  <si>
    <t xml:space="preserve">Color:Light Wood (Pack of 4) </t>
  </si>
  <si>
    <t>Diana nam</t>
  </si>
  <si>
    <t>9743-8441</t>
  </si>
  <si>
    <t>22 MARSILING DRIVE #13_113</t>
  </si>
  <si>
    <t>'730022</t>
  </si>
  <si>
    <t>may lim</t>
  </si>
  <si>
    <t>9792-9911</t>
  </si>
  <si>
    <t>138B LORONG 1A TOA PAYOH #01-22</t>
  </si>
  <si>
    <t>Bing Hong Smackurface</t>
  </si>
  <si>
    <t>9129-5521</t>
  </si>
  <si>
    <t>SGP114365384</t>
  </si>
  <si>
    <t>Zschoy</t>
  </si>
  <si>
    <t>9272-2088</t>
  </si>
  <si>
    <t>51 FLOWER ROAD Singapore 544934</t>
  </si>
  <si>
    <t>'544934</t>
  </si>
  <si>
    <t>SGP114377378</t>
  </si>
  <si>
    <t xml:space="preserve">Type:6 Tier Double Column(+S$15.99) </t>
  </si>
  <si>
    <t>Kathy Tay</t>
  </si>
  <si>
    <t>9747-7727</t>
  </si>
  <si>
    <t>BALESTIER PLAZA 400 BALESTIER ROAD #16-02</t>
  </si>
  <si>
    <t>'329802</t>
  </si>
  <si>
    <t>Shang Chee</t>
  </si>
  <si>
    <t>9768-8220</t>
  </si>
  <si>
    <t>Singapore 87 Kings Drive Singapore 266454</t>
  </si>
  <si>
    <t>'266454</t>
  </si>
  <si>
    <t>SGP114378376</t>
  </si>
  <si>
    <t>S Kwek</t>
  </si>
  <si>
    <t>9733-4840</t>
  </si>
  <si>
    <t>10D BEDOK SOUTH AVENUE 2 #04-570</t>
  </si>
  <si>
    <t>'463010</t>
  </si>
  <si>
    <t>kwek</t>
  </si>
  <si>
    <t>9012-5928</t>
  </si>
  <si>
    <t>Hazlin</t>
  </si>
  <si>
    <t>6268-5490</t>
  </si>
  <si>
    <t>9320-6776</t>
  </si>
  <si>
    <t>179 YUNG SHENG ROAD #07-137</t>
  </si>
  <si>
    <t>'610179</t>
  </si>
  <si>
    <t>SGP114390433</t>
  </si>
  <si>
    <t>CONSTRUKT - Lim Mei Sun</t>
  </si>
  <si>
    <t>9181-5292</t>
  </si>
  <si>
    <t>11 WOODLANDS CLOSE 11 Woodlands Close, #04-02,Woodlands 11</t>
  </si>
  <si>
    <t>Mei Sun Lim</t>
  </si>
  <si>
    <t>Delivery strictly from Mon to Fri from 9 to 1pm and 2:30pm to 5:30pm only</t>
  </si>
  <si>
    <t>315079</t>
  </si>
  <si>
    <t>9726-1482</t>
  </si>
  <si>
    <t>saltyfish</t>
  </si>
  <si>
    <t>'550550</t>
  </si>
  <si>
    <t>Blk 550 Serangoon North Ave 3 #05-35. S (550550)</t>
  </si>
  <si>
    <t>Soon Lee Pua</t>
  </si>
  <si>
    <t>SGP114673278</t>
  </si>
  <si>
    <t>9114-1254</t>
  </si>
  <si>
    <t>Ella</t>
  </si>
  <si>
    <t>'190019</t>
  </si>
  <si>
    <t>19 JALAN SULTAN #13-170</t>
  </si>
  <si>
    <t>Ella Teo</t>
  </si>
  <si>
    <t>SGP114653444</t>
  </si>
  <si>
    <t>8409-8161</t>
  </si>
  <si>
    <t>lee chu yeum</t>
  </si>
  <si>
    <t>'530154</t>
  </si>
  <si>
    <t>154 HOUGANG STREET 11 #08-188</t>
  </si>
  <si>
    <t>Lee Chu Yeum</t>
  </si>
  <si>
    <t>SGP114660447</t>
  </si>
  <si>
    <t>9627-6959</t>
  </si>
  <si>
    <t>jen_yy</t>
  </si>
  <si>
    <t>862A TAMPINES STREET 83 #09-414</t>
  </si>
  <si>
    <t>Jen</t>
  </si>
  <si>
    <t>SGP114625397</t>
  </si>
  <si>
    <t>9797-9190</t>
  </si>
  <si>
    <t>Lee Sio Nee</t>
  </si>
  <si>
    <t>407 CHOA CHU KANG AVENUE 3 #06-289</t>
  </si>
  <si>
    <t xml:space="preserve">Size:Medium (55 x 35 x 20cm) / Type:Flower Navy </t>
  </si>
  <si>
    <t>SGP114619802</t>
  </si>
  <si>
    <t>8481-3820</t>
  </si>
  <si>
    <t xml:space="preserve">Request the items to be sent during weekends. </t>
  </si>
  <si>
    <t>Tan Siew Huey</t>
  </si>
  <si>
    <t>'272009</t>
  </si>
  <si>
    <t>9 HOLLAND AVENUE #07-44</t>
  </si>
  <si>
    <t>TAN SIEW HUEY</t>
  </si>
  <si>
    <t>SGP114615094</t>
  </si>
  <si>
    <t>9768-0966</t>
  </si>
  <si>
    <t>wendy ong</t>
  </si>
  <si>
    <t>'439322</t>
  </si>
  <si>
    <t>Singapore 32 crescent road Singapore 439322</t>
  </si>
  <si>
    <t>Wendy Ong</t>
  </si>
  <si>
    <t>SGP114605132</t>
  </si>
  <si>
    <t>9105-2292</t>
  </si>
  <si>
    <t>Aletheia Sim</t>
  </si>
  <si>
    <t>'238881</t>
  </si>
  <si>
    <t>541 Orchard Road #04-00 Liat Towers</t>
  </si>
  <si>
    <t>Alli Sim</t>
  </si>
  <si>
    <t>SGP114596695</t>
  </si>
  <si>
    <t>9733-9266</t>
  </si>
  <si>
    <t>Johnny</t>
  </si>
  <si>
    <t>707 TAMPINES STREET 71 #09-90 Singapore 520707</t>
  </si>
  <si>
    <t>Johnny Tan</t>
  </si>
  <si>
    <t>SGP114584806</t>
  </si>
  <si>
    <t>9118-4273</t>
  </si>
  <si>
    <t>vanny</t>
  </si>
  <si>
    <t>'753351</t>
  </si>
  <si>
    <t>351C CANBERRA ROAD #11-293</t>
  </si>
  <si>
    <t>Gibran Limi Jaya</t>
  </si>
  <si>
    <t>SGP114583338</t>
  </si>
  <si>
    <t>8727-4538</t>
  </si>
  <si>
    <t>clarence</t>
  </si>
  <si>
    <t>'530533</t>
  </si>
  <si>
    <t>533 HOUGANG AVENUE 6 #08-319</t>
  </si>
  <si>
    <t>9366-0055</t>
  </si>
  <si>
    <t>Tan kian wee</t>
  </si>
  <si>
    <t>SGP114570792</t>
  </si>
  <si>
    <t>8661-6438</t>
  </si>
  <si>
    <t>Delivery time 7pm-9pmDue to house no people before 6pm</t>
  </si>
  <si>
    <t>KitYoong</t>
  </si>
  <si>
    <t>3 ST. GEORGES ROAD #07-73</t>
  </si>
  <si>
    <t>NG KIT YOONG</t>
  </si>
  <si>
    <t>SGP114568285</t>
  </si>
  <si>
    <t>9683-0752</t>
  </si>
  <si>
    <t>'570310</t>
  </si>
  <si>
    <t>310 SHUNFU ROAD #11-209 BLK 310 SHUNFU ROAD</t>
  </si>
  <si>
    <t>6258-2971</t>
  </si>
  <si>
    <t>WONG</t>
  </si>
  <si>
    <t>SGP114561470</t>
  </si>
  <si>
    <t>9380-0350</t>
  </si>
  <si>
    <t>Lim Chiam Hong</t>
  </si>
  <si>
    <t>'618724</t>
  </si>
  <si>
    <t>LAKE LIFE 8 TAO CHING ROAD #08-17</t>
  </si>
  <si>
    <t>SGP114560770</t>
  </si>
  <si>
    <t>9740-9655</t>
  </si>
  <si>
    <t>Tong Peh Muay</t>
  </si>
  <si>
    <t>859 TAMPINES AVENUE 5 #10-621</t>
  </si>
  <si>
    <t>SGP114542706</t>
  </si>
  <si>
    <t>9726-9593</t>
  </si>
  <si>
    <t>'400014</t>
  </si>
  <si>
    <t>Blk 14 Eunos crescent#11-2817 #11-2817</t>
  </si>
  <si>
    <t>Chua Kai Chieh</t>
  </si>
  <si>
    <t>SGP114633825</t>
  </si>
  <si>
    <t>9789-7257</t>
  </si>
  <si>
    <t>Xiao Qun</t>
  </si>
  <si>
    <t>'649810</t>
  </si>
  <si>
    <t>PARC VISTA 450 CORPORATION ROAD TOWER 1 #09-08</t>
  </si>
  <si>
    <t>SGP114537970</t>
  </si>
  <si>
    <t>9001-0691</t>
  </si>
  <si>
    <t>Pls call upon arrival</t>
  </si>
  <si>
    <t>Heng Jin Hui</t>
  </si>
  <si>
    <t>'460129</t>
  </si>
  <si>
    <t>129 BEDOK NORTH STREET 2 11-48</t>
  </si>
  <si>
    <t>SGP114529585</t>
  </si>
  <si>
    <t>9457-6249</t>
  </si>
  <si>
    <t>leave outside door if no one at home</t>
  </si>
  <si>
    <t>prachi joshi</t>
  </si>
  <si>
    <t>ONE AMBER 3 AMBER GARDENS unit 18-08</t>
  </si>
  <si>
    <t>SGP114526521</t>
  </si>
  <si>
    <t>9837-8142</t>
  </si>
  <si>
    <t>6564-6126</t>
  </si>
  <si>
    <t>Leon Heng</t>
  </si>
  <si>
    <t>403 BUKIT BATOK WEST AVENUE 7 #03-24 SINGAPORE 650403</t>
  </si>
  <si>
    <t>Leon Heng Zeng Yang</t>
  </si>
  <si>
    <t>SGP114524501</t>
  </si>
  <si>
    <t>9715-8772</t>
  </si>
  <si>
    <t>Pooja Chawla</t>
  </si>
  <si>
    <t>'469338</t>
  </si>
  <si>
    <t>CASAFINA 215 BEDOK SOUTH AVENUE 1 215, Bedok South Avenue1, #01-05, Bedok, Singapore-469338</t>
  </si>
  <si>
    <t>SGP114659434</t>
  </si>
  <si>
    <t>9683-2241</t>
  </si>
  <si>
    <t>Lee Mei Zhen</t>
  </si>
  <si>
    <t>'640825</t>
  </si>
  <si>
    <t>825 JURONG WEST STREET 81 #11-406</t>
  </si>
  <si>
    <t>Janet Lee</t>
  </si>
  <si>
    <t>SGP114518401</t>
  </si>
  <si>
    <t>9365-0704</t>
  </si>
  <si>
    <t>Manoj</t>
  </si>
  <si>
    <t>'367820</t>
  </si>
  <si>
    <t>52 VERNON PARK Everest Hight</t>
  </si>
  <si>
    <t>Manoj kumar gurung (20839)</t>
  </si>
  <si>
    <t>SGP114518361</t>
  </si>
  <si>
    <t>9656-6461</t>
  </si>
  <si>
    <t>Rebekah Yeo</t>
  </si>
  <si>
    <t>'418451</t>
  </si>
  <si>
    <t>81R Jalan Senang S418451</t>
  </si>
  <si>
    <t>SGP114517224</t>
  </si>
  <si>
    <t>9220-2240</t>
  </si>
  <si>
    <t>'598752</t>
  </si>
  <si>
    <t>PARC PALAIS 55 HUME AVENUE Unit 09-02</t>
  </si>
  <si>
    <t>SGP114514491</t>
  </si>
  <si>
    <t>SME SOFTWARE SOLUTIONS PTE LTD</t>
  </si>
  <si>
    <t>'059817</t>
  </si>
  <si>
    <t>6 Eu Tong Sen Street The Central @ Clarke Quay #03-48</t>
  </si>
  <si>
    <t>9088-9977</t>
  </si>
  <si>
    <t>Sandra Lee</t>
  </si>
  <si>
    <t>SGP114513190</t>
  </si>
  <si>
    <t>8157-7602</t>
  </si>
  <si>
    <t>Alan Foo</t>
  </si>
  <si>
    <t>'600210</t>
  </si>
  <si>
    <t>210 JURONG EAST STREET 21 #09-379</t>
  </si>
  <si>
    <t>Shirley Wan</t>
  </si>
  <si>
    <t>SGP114507495</t>
  </si>
  <si>
    <t>9188-6567</t>
  </si>
  <si>
    <t>cherie</t>
  </si>
  <si>
    <t>'429285</t>
  </si>
  <si>
    <t>9 DUKU PLACE Number 9</t>
  </si>
  <si>
    <t>SGP114501442</t>
  </si>
  <si>
    <t>9756-4938</t>
  </si>
  <si>
    <t>gerhpy</t>
  </si>
  <si>
    <t>Singapore BLK 23 HAIG ROAD #04-24</t>
  </si>
  <si>
    <t>Geraldine Ho</t>
  </si>
  <si>
    <t>â˜… Hopu HP-118 Binding Machine â˜… Binds Booklets and Manuals in a Jiffy!Office Supplies / Stationer</t>
  </si>
  <si>
    <t>SGP114501426</t>
  </si>
  <si>
    <t>9337-3395</t>
  </si>
  <si>
    <t>Isaac Mohamed</t>
  </si>
  <si>
    <t>'528771</t>
  </si>
  <si>
    <t>THE TAMPINES TRILLIANT 15 TAMPINES CENTRAL 7 #08-12</t>
  </si>
  <si>
    <t>Noraisha Abas</t>
  </si>
  <si>
    <t>SGP114492781</t>
  </si>
  <si>
    <t xml:space="preserve">Size:Fitness Mat (183cm x 80cm x 10mm) / Color:Pink(+S$1.99) </t>
  </si>
  <si>
    <t>SGP114412734</t>
  </si>
  <si>
    <t>9681-4551</t>
  </si>
  <si>
    <t>Ong Soh Hui</t>
  </si>
  <si>
    <t>309, Choa Chu Kang Ave 4, Choa Chu Kang Centre Location : At 24/7 Auto Lobby, Hours : 24 hours, POPStation@Choa Chu Kang PO</t>
  </si>
  <si>
    <t>9233-1238</t>
  </si>
  <si>
    <t>Andrew Ng</t>
  </si>
  <si>
    <t>QT0000020746</t>
  </si>
  <si>
    <t>9090-5296</t>
  </si>
  <si>
    <t>8797-2551</t>
  </si>
  <si>
    <t xml:space="preserve">Please provide tracking number. Thanks </t>
  </si>
  <si>
    <t>ELiow</t>
  </si>
  <si>
    <t>'915591</t>
  </si>
  <si>
    <t>261, Serangoon Central Dr, Serangoon Central Post Office Locatoin : At 24/7 Auto Lobby, Hours : 24 hours, POPStation@SerangoonCentral PO</t>
  </si>
  <si>
    <t>QT0000020745</t>
  </si>
  <si>
    <t>9456-1891</t>
  </si>
  <si>
    <t>'567749</t>
  </si>
  <si>
    <t>Singapore 18 Ang Mo Kio Central 3, #02-30 Grandeur8, Singapore 567749</t>
  </si>
  <si>
    <t>Josephine Ong</t>
  </si>
  <si>
    <t>9853-4810</t>
  </si>
  <si>
    <t>6556-0809</t>
  </si>
  <si>
    <t>Amirah Zahidah</t>
  </si>
  <si>
    <t>'750484</t>
  </si>
  <si>
    <t>484 ADMIRALTY LINK #10-53</t>
  </si>
  <si>
    <t>8128-8982</t>
  </si>
  <si>
    <t>Please do not deliver on Thursdays as nobody will be around. Thank you.</t>
  </si>
  <si>
    <t>hani_dc</t>
  </si>
  <si>
    <t>'543336</t>
  </si>
  <si>
    <t>336C ANCHORVALE CRESCENT #02-46</t>
  </si>
  <si>
    <t>Hunny</t>
  </si>
  <si>
    <t>9169-6611</t>
  </si>
  <si>
    <t>6844-1086</t>
  </si>
  <si>
    <t>Jessie Chang</t>
  </si>
  <si>
    <t>GEYLANG EAST AVENUE 1 BLOCK 124 #13-41 GEYLANG EAST AVENUE 1 SINGAPORE 380124</t>
  </si>
  <si>
    <t>JESSIE CHANG</t>
  </si>
  <si>
    <t>9295-6647</t>
  </si>
  <si>
    <t>edmund lee</t>
  </si>
  <si>
    <t>'821271</t>
  </si>
  <si>
    <t>271A PUNGGOL WALK #16-513</t>
  </si>
  <si>
    <t>9232-6570</t>
  </si>
  <si>
    <t>jasper</t>
  </si>
  <si>
    <t>Singapore #08-17  107 Pasir Ris Grove,The Palette</t>
  </si>
  <si>
    <t>JIANG ZHU</t>
  </si>
  <si>
    <t>9171-5675</t>
  </si>
  <si>
    <t>9362-3576</t>
  </si>
  <si>
    <t>Hi seller, kindly ensure item is of correct model, colour and brand new with no defects. Thank you!</t>
  </si>
  <si>
    <t>Chloe Cai</t>
  </si>
  <si>
    <t>6 Kitchener Link #03-12 City Square Residences #03-12 Singapore</t>
  </si>
  <si>
    <t>Delivery between 10am to 3pm only.</t>
  </si>
  <si>
    <t>9273-3304</t>
  </si>
  <si>
    <t>Dawn Poon</t>
  </si>
  <si>
    <t>'824642</t>
  </si>
  <si>
    <t>Singapore 642D Punggol Drive #15-377</t>
  </si>
  <si>
    <t>9002-0253</t>
  </si>
  <si>
    <t>Srikanth</t>
  </si>
  <si>
    <t>'100063</t>
  </si>
  <si>
    <t>63 TELOK BLANGAH HEIGHTS House 02-223</t>
  </si>
  <si>
    <t>8139-3446</t>
  </si>
  <si>
    <t>Gwynn</t>
  </si>
  <si>
    <t>810A CHOA CHU KANG AVENUE 7 #06-505</t>
  </si>
  <si>
    <t>Gwynn Chen</t>
  </si>
  <si>
    <t>â˜… Get Creative! Cute Characters Push Correction Tape â˜… Decorate Letters Diaries Notebooks</t>
  </si>
  <si>
    <t>9225-5853</t>
  </si>
  <si>
    <t>6707-6895</t>
  </si>
  <si>
    <t>Celine Toh</t>
  </si>
  <si>
    <t>'680291</t>
  </si>
  <si>
    <t>291 CHOA CHU KANG AVENUE 3 #11-200</t>
  </si>
  <si>
    <t>Toh Zhi Qiu</t>
  </si>
  <si>
    <t>Norlela Nasir</t>
  </si>
  <si>
    <t>310A ANG MO KIO AVENUE 1 #06-385</t>
  </si>
  <si>
    <t>9677-4940</t>
  </si>
  <si>
    <t>9084-9608</t>
  </si>
  <si>
    <t>Ang Chun Qi</t>
  </si>
  <si>
    <t>SGX CENTRE II 4 SHENTON WAY #29-02</t>
  </si>
  <si>
    <t>9067-7843</t>
  </si>
  <si>
    <t>Elven Ang Chun Qi</t>
  </si>
  <si>
    <t>9799-6313</t>
  </si>
  <si>
    <t>NG CHING EE</t>
  </si>
  <si>
    <t>'659637</t>
  </si>
  <si>
    <t>THE DEW 32 BUKIT BATOK STREET 21 #16-10</t>
  </si>
  <si>
    <t>8118-7278</t>
  </si>
  <si>
    <t>jaina chur</t>
  </si>
  <si>
    <t>'506926</t>
  </si>
  <si>
    <t>COASTAL VIEW RESIDENCES 179 JALAN LOYANG BESAR #02-08</t>
  </si>
  <si>
    <t>Jaina Chur</t>
  </si>
  <si>
    <t>9793-3360</t>
  </si>
  <si>
    <t>6766-6566</t>
  </si>
  <si>
    <t>Peter Cheong</t>
  </si>
  <si>
    <t>'670453</t>
  </si>
  <si>
    <t>Blk 453 Fajar Road #06-700 As above</t>
  </si>
  <si>
    <t>â˜… Microfiber Cloth â˜… 3 Different Types! Soft Absorbent Household Cleaning Kitchen Table Car Cloth</t>
  </si>
  <si>
    <t>8782-6475</t>
  </si>
  <si>
    <t>6554-1088</t>
  </si>
  <si>
    <t>J</t>
  </si>
  <si>
    <t>445 SIN MING AVENUE Block 445 Sin Ming Avenue #10-467 Singapore 570445</t>
  </si>
  <si>
    <t>Joanne Low</t>
  </si>
  <si>
    <t>9642-1739</t>
  </si>
  <si>
    <t>dani</t>
  </si>
  <si>
    <t>'510112</t>
  </si>
  <si>
    <t>112 PASIR RIS STREET 11 #04-657</t>
  </si>
  <si>
    <t>Lie Fon Khim</t>
  </si>
  <si>
    <t>9653-4545</t>
  </si>
  <si>
    <t>Ummairah Johari</t>
  </si>
  <si>
    <t>'680106</t>
  </si>
  <si>
    <t>106 TECK WHYE LANE #09-494</t>
  </si>
  <si>
    <t>Sarah Ummairah Johari</t>
  </si>
  <si>
    <t>9863-9107</t>
  </si>
  <si>
    <t>Margaret See</t>
  </si>
  <si>
    <t>129 LORONG AH SOO #04-328</t>
  </si>
  <si>
    <t>6649-6346</t>
  </si>
  <si>
    <t>9738-5529</t>
  </si>
  <si>
    <t>9182-0655</t>
  </si>
  <si>
    <t>Pls call before deliver the items</t>
  </si>
  <si>
    <t>Cindy Salim Rimba</t>
  </si>
  <si>
    <t>'347848</t>
  </si>
  <si>
    <t>THE VENUE RESIDENCES 14 TAI THONG CRESCENT #10-26</t>
  </si>
  <si>
    <t>Cindy  Salim</t>
  </si>
  <si>
    <t>8292-5217</t>
  </si>
  <si>
    <t>cyndy</t>
  </si>
  <si>
    <t>'190001</t>
  </si>
  <si>
    <t>1 BEACH ROAD #08-4765</t>
  </si>
  <si>
    <t>Cyndy Goh</t>
  </si>
  <si>
    <t>9758-0603</t>
  </si>
  <si>
    <t>Lee Bee Hoon</t>
  </si>
  <si>
    <t>'760399</t>
  </si>
  <si>
    <t>399 YISHUN AVENUE 6 #06-1174</t>
  </si>
  <si>
    <t xml:space="preserve">Type:3-Tier Slim Moving Organizer / Color:White(+S$3.40) </t>
  </si>
  <si>
    <t>â˜… Slim Moving Organizer â˜… 3 or 4 Tiers! - Storage Stand / Movable Stationery and Tools Station / Great for Kitchen Bathroom Study Living Room / Multipurpose Rack / Convenient Shelves with Wheels</t>
  </si>
  <si>
    <t>Siti Zaleha Sharip</t>
  </si>
  <si>
    <t>'519966</t>
  </si>
  <si>
    <t>15 ELIAS GREEN #03-01</t>
  </si>
  <si>
    <t>9105-1274</t>
  </si>
  <si>
    <t>Siti Zaleha</t>
  </si>
  <si>
    <t>9755-7216</t>
  </si>
  <si>
    <t>6314-8839</t>
  </si>
  <si>
    <t>Sandy Toh</t>
  </si>
  <si>
    <t>'680789</t>
  </si>
  <si>
    <t>789 CHOA CHU KANG NORTH 6 Blk 789, Choa Chu Kang North 6, #06-226</t>
  </si>
  <si>
    <t>9062-3367</t>
  </si>
  <si>
    <t>'437991</t>
  </si>
  <si>
    <t>MEYER RESIDENCE 3 MEYER PLACE #15-01</t>
  </si>
  <si>
    <t>Cecilia Kang</t>
  </si>
  <si>
    <t xml:space="preserve">Size:Medium (55 x 35 x 20cm) / Type:Polka Dot Blue </t>
  </si>
  <si>
    <t>9046-4596</t>
  </si>
  <si>
    <t>9841-9078</t>
  </si>
  <si>
    <t>Indu</t>
  </si>
  <si>
    <t>DEPOT HEIGHTS 109A DEPOT ROAD #10-89</t>
  </si>
  <si>
    <t>9746-0670</t>
  </si>
  <si>
    <t>Jessyln Ng</t>
  </si>
  <si>
    <t>'654291</t>
  </si>
  <si>
    <t>291E BUKIT BATOK STREET 24 #15-03</t>
  </si>
  <si>
    <t>8286-7331</t>
  </si>
  <si>
    <t>Adidah</t>
  </si>
  <si>
    <t>'247955</t>
  </si>
  <si>
    <t>BRUNEI DARUSSALAM HIGH COMMISSION 325 TANGLIN ROAD Blk 7-B 2nd Storey</t>
  </si>
  <si>
    <t xml:space="preserve">Type:Mascara Helper (Pink) </t>
  </si>
  <si>
    <t>9061-8799</t>
  </si>
  <si>
    <t>Mavis Chua</t>
  </si>
  <si>
    <t>'760644</t>
  </si>
  <si>
    <t>644 YISHUN STREET 61 #03-298</t>
  </si>
  <si>
    <t>9664-9789</t>
  </si>
  <si>
    <t>Peh Ching Ching</t>
  </si>
  <si>
    <t>221 SERANGOON AVENUE 4 #05-308</t>
  </si>
  <si>
    <t>9046-0048</t>
  </si>
  <si>
    <t xml:space="preserve">Leave it in the electrical riser if nobody's home </t>
  </si>
  <si>
    <t>Ong Anthony</t>
  </si>
  <si>
    <t>'640635</t>
  </si>
  <si>
    <t>Singapore Blk 635, Jurong West St.65 #08-330</t>
  </si>
  <si>
    <t>9739-9944</t>
  </si>
  <si>
    <t>9815-4800</t>
  </si>
  <si>
    <t xml:space="preserve">please call when reach PSA  Building lobby, will come down  to collect </t>
  </si>
  <si>
    <t>51Chloe</t>
  </si>
  <si>
    <t>PSA BUILDING 460 ALEXANDRA ROAD Lobby Level 1</t>
  </si>
  <si>
    <t>6375-1734</t>
  </si>
  <si>
    <t>Chloe Ang</t>
  </si>
  <si>
    <t>9233-2732</t>
  </si>
  <si>
    <t>'760628</t>
  </si>
  <si>
    <t>628 YISHUN STREET 61 #10-125</t>
  </si>
  <si>
    <t>8348-6745</t>
  </si>
  <si>
    <t>Lihsia Ong</t>
  </si>
  <si>
    <t>JOO SENG HEIGHTS 15 JOO SENG ROAD #06-77</t>
  </si>
  <si>
    <t>Ong lihsia</t>
  </si>
  <si>
    <t>9066-5977</t>
  </si>
  <si>
    <t>6400-7571</t>
  </si>
  <si>
    <t>novi</t>
  </si>
  <si>
    <t>'760763</t>
  </si>
  <si>
    <t>763 yishun st 72 #01-424</t>
  </si>
  <si>
    <t>9117-3176</t>
  </si>
  <si>
    <t>Susanto Salim</t>
  </si>
  <si>
    <t xml:space="preserve">Type:Normal Heart Shaped Mat / Color:Pink </t>
  </si>
  <si>
    <t>Please email after item has been mailed out. Thanks.</t>
  </si>
  <si>
    <t>9640-9896</t>
  </si>
  <si>
    <t>9230-0995</t>
  </si>
  <si>
    <t>Kindly expedite the delivery, thanks</t>
  </si>
  <si>
    <t>Thistle</t>
  </si>
  <si>
    <t>'640536</t>
  </si>
  <si>
    <t>BLK 536 JURONG WEST ST 52 #12-501</t>
  </si>
  <si>
    <t>CHEYQ QI LIM</t>
  </si>
  <si>
    <t>9067-2797</t>
  </si>
  <si>
    <t>ding</t>
  </si>
  <si>
    <t>'310174</t>
  </si>
  <si>
    <t>174 Lorong 1 Toa Payoh #10-1254</t>
  </si>
  <si>
    <t>Ding Kiat Ng</t>
  </si>
  <si>
    <t>9182-2056</t>
  </si>
  <si>
    <t>Wong Yong Zhi</t>
  </si>
  <si>
    <t>'120602</t>
  </si>
  <si>
    <t>602 Clementi West Street 1 #06-17</t>
  </si>
  <si>
    <t>Marcus Wong</t>
  </si>
  <si>
    <t>9066-1144</t>
  </si>
  <si>
    <t>902 JURONG WEST STREET 91 #10-105</t>
  </si>
  <si>
    <t>Shannon Ong</t>
  </si>
  <si>
    <t>9114-3201</t>
  </si>
  <si>
    <t>Zacsel Chua</t>
  </si>
  <si>
    <t>45 CHAI CHEE STREET #08-150</t>
  </si>
  <si>
    <t>9009-4871</t>
  </si>
  <si>
    <t>6755-1554</t>
  </si>
  <si>
    <t>limmalcolm</t>
  </si>
  <si>
    <t>'760343</t>
  </si>
  <si>
    <t>343 YISHUN AVENUE 11 #12-139</t>
  </si>
  <si>
    <t>Malcolm Lim</t>
  </si>
  <si>
    <t>9188-7644</t>
  </si>
  <si>
    <t>Qaniah</t>
  </si>
  <si>
    <t>614 BEDOK RESERVOIR ROAD #07-1204</t>
  </si>
  <si>
    <t>Qaniah jailani</t>
  </si>
  <si>
    <t>8339-0966</t>
  </si>
  <si>
    <t>soe_tan87</t>
  </si>
  <si>
    <t>'729931</t>
  </si>
  <si>
    <t>INNOVATION PLACE 27 MANDAI ESTATE 27 Mandai Estate, #01-07 Innovation Place Singapore 729931</t>
  </si>
  <si>
    <t>Soe Tan</t>
  </si>
  <si>
    <t>9125-3073</t>
  </si>
  <si>
    <t>Ng Wangqing Andrew</t>
  </si>
  <si>
    <t>FARRER PARK VIEW 13 FARRER PARK ROAD #19-29</t>
  </si>
  <si>
    <t xml:space="preserve">Type:Starry Projector </t>
  </si>
  <si>
    <t>â˜… Starry Projector â˜… Colourful Night Sky Astronomy On Walls Ceilings LED Projector A Creative Alarm Clock! With Alarm And Snooze Function!</t>
  </si>
  <si>
    <t>9009-0279</t>
  </si>
  <si>
    <t>*** PLEASE CALL BEFORE DELIVERY. THANK YOU. ***</t>
  </si>
  <si>
    <t>KYI KYI SWE</t>
  </si>
  <si>
    <t>'323104</t>
  </si>
  <si>
    <t>104 WHAMPOA DRIVE #17-52</t>
  </si>
  <si>
    <t>8128-7887</t>
  </si>
  <si>
    <t>Staelen Yew</t>
  </si>
  <si>
    <t>712 TAMPINES STREET 71 #13-158</t>
  </si>
  <si>
    <t>Yew Chee Soon</t>
  </si>
  <si>
    <t>9337-3870</t>
  </si>
  <si>
    <t>Syafiq Junaidi</t>
  </si>
  <si>
    <t>'643661</t>
  </si>
  <si>
    <t>661C JURONG WEST STREET 64 #14-444</t>
  </si>
  <si>
    <t>9747-9655</t>
  </si>
  <si>
    <t>Daryl Leong</t>
  </si>
  <si>
    <t>668A EDGEFIELD PLAINS #06-708</t>
  </si>
  <si>
    <t>Norhamidah</t>
  </si>
  <si>
    <t>'470706</t>
  </si>
  <si>
    <t>706 BEDOK NORTH ROAD Blk 706 Bedok North Road #03-3424</t>
  </si>
  <si>
    <t>8642-8642</t>
  </si>
  <si>
    <t>9782-0581</t>
  </si>
  <si>
    <t>Pls call Norman at 97820581 before delivering.</t>
  </si>
  <si>
    <t>Norman Leau</t>
  </si>
  <si>
    <t>'570216</t>
  </si>
  <si>
    <t>216 BISHAN STREET 23 #03-333</t>
  </si>
  <si>
    <t>9186-5450</t>
  </si>
  <si>
    <t>Lim Swee Kiang</t>
  </si>
  <si>
    <t>Singapore Blk 810 Tampines Ave 4 #07-179 Singapore 520810</t>
  </si>
  <si>
    <t>9488-8787</t>
  </si>
  <si>
    <t>Meng Hua Yeo</t>
  </si>
  <si>
    <t>'358178</t>
  </si>
  <si>
    <t>7 Sommerville Walk 04-04 Singapore</t>
  </si>
  <si>
    <t>SGP114684958</t>
  </si>
  <si>
    <t>8718-4441</t>
  </si>
  <si>
    <t>Henery</t>
  </si>
  <si>
    <t>Ng Cheng Guan</t>
  </si>
  <si>
    <t>9499-6138</t>
  </si>
  <si>
    <t>PARC SOPHIA 8 ADIS ROAD No.8 #04-02 ADIS ROAD PARC SOPHIA  SINGAPORE 229975</t>
  </si>
  <si>
    <t>ng cg</t>
  </si>
  <si>
    <t>Jayden Chua Nanzhi</t>
  </si>
  <si>
    <t>Etc.+66-06-3273-4487</t>
  </si>
  <si>
    <t>9660-3098</t>
  </si>
  <si>
    <t>202 CHOA CHU KANG AVENUE 1 #02-55</t>
  </si>
  <si>
    <t>Jayden</t>
  </si>
  <si>
    <t>Shai Borhan</t>
  </si>
  <si>
    <t>9183-0783</t>
  </si>
  <si>
    <t>63 LORONG 5 TOA PAYOH 63 toa payoh lorong 5 #09-304</t>
  </si>
  <si>
    <t>'310063</t>
  </si>
  <si>
    <t>shai</t>
  </si>
  <si>
    <t>HUI FEN</t>
  </si>
  <si>
    <t>9023-6745</t>
  </si>
  <si>
    <t>THE SUNDIAL 167A PUNGGOL EAST #06-413</t>
  </si>
  <si>
    <t>'821167</t>
  </si>
  <si>
    <t>huifenlee</t>
  </si>
  <si>
    <t>QT0000020796</t>
  </si>
  <si>
    <t>MARICRIS LLAMOSA</t>
  </si>
  <si>
    <t>Marina Wang</t>
  </si>
  <si>
    <t>9683-8366</t>
  </si>
  <si>
    <t>61 Chestnut Avenue 16-02</t>
  </si>
  <si>
    <t>SGP114707378</t>
  </si>
  <si>
    <t>Ken Chow</t>
  </si>
  <si>
    <t>9435-6662</t>
  </si>
  <si>
    <t>185B RIVERVALE CRESCENT #17-119</t>
  </si>
  <si>
    <t>'542185</t>
  </si>
  <si>
    <t>9116-0932</t>
  </si>
  <si>
    <t>336C YISHUN STREET 31 #12-33, YISHUN RIVERWALK, SINGAPORE 763336</t>
  </si>
  <si>
    <t>cheryl lim</t>
  </si>
  <si>
    <t>Hi seller, I need this urgently. Appreciate if you can send at your earliest!</t>
  </si>
  <si>
    <t>092-36-0848</t>
  </si>
  <si>
    <t>SGP114710667</t>
  </si>
  <si>
    <t>Latsamy</t>
  </si>
  <si>
    <t>8606-9650</t>
  </si>
  <si>
    <t>THE SEA VIEW 37 AMBER ROAD #10-22</t>
  </si>
  <si>
    <t>'439946</t>
  </si>
  <si>
    <t>latsamy</t>
  </si>
  <si>
    <t>SGP114721081</t>
  </si>
  <si>
    <t>VERSILIA ON HAIG 31 IPOH LANE #11-02</t>
  </si>
  <si>
    <t>'438639</t>
  </si>
  <si>
    <t>Angeline Lee</t>
  </si>
  <si>
    <t>9337-9441</t>
  </si>
  <si>
    <t>135 SIMEI STREET 1 #02-70</t>
  </si>
  <si>
    <t>'520135</t>
  </si>
  <si>
    <t>SGP114734052</t>
  </si>
  <si>
    <t>Fareed</t>
  </si>
  <si>
    <t>9773-6183</t>
  </si>
  <si>
    <t>8138-3679</t>
  </si>
  <si>
    <t>Blk 691D, Woodlands Drive 73, #07-69, Singapore 734691 #05-464</t>
  </si>
  <si>
    <t>'734691</t>
  </si>
  <si>
    <t>SGP114734144</t>
  </si>
  <si>
    <t>Audrey Tan</t>
  </si>
  <si>
    <t>9022-4303</t>
  </si>
  <si>
    <t>832 TAMPINES STREET 82 #06-19</t>
  </si>
  <si>
    <t>SGP114739882</t>
  </si>
  <si>
    <t>Roseline</t>
  </si>
  <si>
    <t>9028-6475</t>
  </si>
  <si>
    <t>181A BOON LAY DRIVE #12-608</t>
  </si>
  <si>
    <t>'641181</t>
  </si>
  <si>
    <t>Roselin</t>
  </si>
  <si>
    <t>SGP114741204</t>
  </si>
  <si>
    <t xml:space="preserve">Type:3-Tier Slim Moving Organizer / Color:Oat Brown(+S$3.40) </t>
  </si>
  <si>
    <t>Casey Cheah</t>
  </si>
  <si>
    <t>9791-5988</t>
  </si>
  <si>
    <t>601C PUNGGOL CENTRAL #06-632</t>
  </si>
  <si>
    <t>velfea</t>
  </si>
  <si>
    <t>8393-5118</t>
  </si>
  <si>
    <t>476 JURONG WEST STREET 41 10-340</t>
  </si>
  <si>
    <t>'640476</t>
  </si>
  <si>
    <t>Neha Dutt</t>
  </si>
  <si>
    <t>'267953</t>
  </si>
  <si>
    <t>DLEEDON 7 LEEDON HEIGHTS 01-16, block 7 dleedon</t>
  </si>
  <si>
    <t>9295-4143</t>
  </si>
  <si>
    <t>SGP114771163</t>
  </si>
  <si>
    <t>9856-6053</t>
  </si>
  <si>
    <t>stephen</t>
  </si>
  <si>
    <t>'530439</t>
  </si>
  <si>
    <t>439 HOUGANG AVENUE 8 #10-1549</t>
  </si>
  <si>
    <t>SGP114768196</t>
  </si>
  <si>
    <t xml:space="preserve">TYPE:BATHROOM RACK / DESIGN:2 TIER WITH TOWER HANGER (40CM)(+S$11) </t>
  </si>
  <si>
    <t>SGP114764577</t>
  </si>
  <si>
    <t>107 YISHUN RING ROAD #05-241</t>
  </si>
  <si>
    <t>nurhidaya</t>
  </si>
  <si>
    <t xml:space="preserve">Type:Transparent Rice Box (16kg)(+S$3.99) </t>
  </si>
  <si>
    <t>SGP114762831</t>
  </si>
  <si>
    <t>9451-4361</t>
  </si>
  <si>
    <t>9028-9535</t>
  </si>
  <si>
    <t>Rena</t>
  </si>
  <si>
    <t>'751107</t>
  </si>
  <si>
    <t>107A CANBERRA STREET #10-567</t>
  </si>
  <si>
    <t>Rena / Mamat</t>
  </si>
  <si>
    <t>SGP114759773</t>
  </si>
  <si>
    <t>9781-9623</t>
  </si>
  <si>
    <t>Francis Ng</t>
  </si>
  <si>
    <t>'536210</t>
  </si>
  <si>
    <t>PEI FU INDUSTRIAL BUILDING 24 NEW INDUSTRIAL ROAD #05-03</t>
  </si>
  <si>
    <t>Alicia Wong</t>
  </si>
  <si>
    <t>SGP114773269</t>
  </si>
  <si>
    <t>9852-6781</t>
  </si>
  <si>
    <t>angelatoo</t>
  </si>
  <si>
    <t>624B PUNGGOL CENTRAL #05-320</t>
  </si>
  <si>
    <t>Angela Too</t>
  </si>
  <si>
    <t>SGP114805517</t>
  </si>
  <si>
    <t>9040-3948</t>
  </si>
  <si>
    <t>Kat Ng</t>
  </si>
  <si>
    <t>'459429</t>
  </si>
  <si>
    <t>123 Dunbar Walk -</t>
  </si>
  <si>
    <t>SGP114807359</t>
  </si>
  <si>
    <t>9230-4978</t>
  </si>
  <si>
    <t>Thank you so much :)</t>
  </si>
  <si>
    <t>Ng Zhi Ying</t>
  </si>
  <si>
    <t>'640692</t>
  </si>
  <si>
    <t>692 JURONG WEST CENTRAL 1 #06-75</t>
  </si>
  <si>
    <t>SGP114806703</t>
  </si>
  <si>
    <t>8383-7993</t>
  </si>
  <si>
    <t>9431-2700</t>
  </si>
  <si>
    <t>'684690</t>
  </si>
  <si>
    <t>Block 690D    CHOA CHU KANG CRESCENT #14-76</t>
  </si>
  <si>
    <t>Mdm Lim</t>
  </si>
  <si>
    <t>SGP114815946</t>
  </si>
  <si>
    <t>9337-0979</t>
  </si>
  <si>
    <t>Siti Humaira</t>
  </si>
  <si>
    <t>'400314</t>
  </si>
  <si>
    <t>Blk 314 Ubi Avenue 1 #05-437 S(400314) Singapore</t>
  </si>
  <si>
    <t>Siti Nur Adilah</t>
  </si>
  <si>
    <t>SGP114815851</t>
  </si>
  <si>
    <t>9838-8866</t>
  </si>
  <si>
    <t>Please deliver after 6.30pm from mon to fri and before 12pm for weekend</t>
  </si>
  <si>
    <t>TAN THEAM KEE</t>
  </si>
  <si>
    <t>Blk57 Geylang bahru #12-3485</t>
  </si>
  <si>
    <t>Mr. Tan Dennice</t>
  </si>
  <si>
    <t xml:space="preserve">Type:Large Capacity Basket (2Tier Mediterranean Blue) </t>
  </si>
  <si>
    <t>SGP114836743</t>
  </si>
  <si>
    <t>russell fernando</t>
  </si>
  <si>
    <t>'807782</t>
  </si>
  <si>
    <t>SELETAR HILLS ESTATE 87 NERAM ROAD singapore 807782</t>
  </si>
  <si>
    <t>975-7783</t>
  </si>
  <si>
    <t>SGP114829262</t>
  </si>
  <si>
    <t>KENNETH TAN</t>
  </si>
  <si>
    <t>9338-8230</t>
  </si>
  <si>
    <t>J GATEWAY 2 GATEWAY DRIVE #06-03</t>
  </si>
  <si>
    <t>Ken Tan</t>
  </si>
  <si>
    <t>Please sms 93388230 before delivery to ensure someone at home</t>
  </si>
  <si>
    <t>Kym</t>
  </si>
  <si>
    <t>6883-1176</t>
  </si>
  <si>
    <t>9274-2741</t>
  </si>
  <si>
    <t>309 JURONG EAST STREET 32 #11-274</t>
  </si>
  <si>
    <t>Kym Tan</t>
  </si>
  <si>
    <t>â˜… Scouring Sponge Scrub â˜… Kitchen Bathroom Outdoors - Cleans Fast and Easy! Utensil Cutlery Cleaning</t>
  </si>
  <si>
    <t>Bartolini Mae Gemzle Ballicud</t>
  </si>
  <si>
    <t>9107-8776</t>
  </si>
  <si>
    <t>980D BUANGKOK CRESCENT Unit 13-57</t>
  </si>
  <si>
    <t>Mae Gemzle Bartolini</t>
  </si>
  <si>
    <t xml:space="preserve">Please call me once the item is for delivery for me to receive the item because I work in shifting hours. </t>
  </si>
  <si>
    <t>CHOY SEIL YIN</t>
  </si>
  <si>
    <t>9618-9538</t>
  </si>
  <si>
    <t>Singapore BLK 43 TELOK  BLANGAH RISE #09-638 (S) 090043</t>
  </si>
  <si>
    <t>'090043</t>
  </si>
  <si>
    <t>CHOYSEILYIN</t>
  </si>
  <si>
    <t>8181-2371</t>
  </si>
  <si>
    <t>9181-8058</t>
  </si>
  <si>
    <t>119A CANBERRA CRESCENT 119A Canberra Crescent 05-307 singapore751119</t>
  </si>
  <si>
    <t>Mai Huiling</t>
  </si>
  <si>
    <t>9138-7737</t>
  </si>
  <si>
    <t>KOVAN REGENCY 4 KOVAN RISE #08-10</t>
  </si>
  <si>
    <t>'544735</t>
  </si>
  <si>
    <t>Bernice Wu</t>
  </si>
  <si>
    <t>6779-0678</t>
  </si>
  <si>
    <t>9734-5713</t>
  </si>
  <si>
    <t>9 HOLLAND AVENUE #07-62</t>
  </si>
  <si>
    <t>tananun jantako</t>
  </si>
  <si>
    <t>9765-6864</t>
  </si>
  <si>
    <t>MERALODGE 83 HILLVIEW AVENUE #09-05</t>
  </si>
  <si>
    <t>'669583</t>
  </si>
  <si>
    <t>Tananun Jantako</t>
  </si>
  <si>
    <t>may kwok</t>
  </si>
  <si>
    <t>6769-2700</t>
  </si>
  <si>
    <t>8121-3962</t>
  </si>
  <si>
    <t>BUKIT PANJANG PLAZA 1 JELEBU ROAD Road#03-20</t>
  </si>
  <si>
    <t>'677743</t>
  </si>
  <si>
    <t>Sharry Low</t>
  </si>
  <si>
    <t>9147-8193</t>
  </si>
  <si>
    <t>9159-9280</t>
  </si>
  <si>
    <t>175B PUNGGOL FIELD #17-561</t>
  </si>
  <si>
    <t>'822175</t>
  </si>
  <si>
    <t>Sharry</t>
  </si>
  <si>
    <t>Ang Wei Wei</t>
  </si>
  <si>
    <t>9170-0209</t>
  </si>
  <si>
    <t>176 YUNNAN CRESCENT Singapore 638009</t>
  </si>
  <si>
    <t>'638009</t>
  </si>
  <si>
    <t>michelle wang</t>
  </si>
  <si>
    <t>8808-1425</t>
  </si>
  <si>
    <t>13 JALAN SEMPADAN ----</t>
  </si>
  <si>
    <t>'457384</t>
  </si>
  <si>
    <t>Seet Shiying</t>
  </si>
  <si>
    <t>8388-4849</t>
  </si>
  <si>
    <t>7 PRINCESS OF WALES ROAD Singapore</t>
  </si>
  <si>
    <t>'266905</t>
  </si>
  <si>
    <t>meenachi</t>
  </si>
  <si>
    <t>9329-9043</t>
  </si>
  <si>
    <t>8644-7450</t>
  </si>
  <si>
    <t>91 HENDERSON ROAD #16-114</t>
  </si>
  <si>
    <t>'150091</t>
  </si>
  <si>
    <t>8112-5179</t>
  </si>
  <si>
    <t>333 ANG MO KIO AVENUE 1 11-1929</t>
  </si>
  <si>
    <t>Oh Mei Ling</t>
  </si>
  <si>
    <t>Patrick Kok</t>
  </si>
  <si>
    <t>9005-7761</t>
  </si>
  <si>
    <t>Singapore 28 Flora Drive #04-58</t>
  </si>
  <si>
    <t>'506951</t>
  </si>
  <si>
    <t>Doris Tan</t>
  </si>
  <si>
    <t>9431-2892</t>
  </si>
  <si>
    <t>102 BUKIT PURMEI ROAD #08-74</t>
  </si>
  <si>
    <t>'090102</t>
  </si>
  <si>
    <t>Gary Teo</t>
  </si>
  <si>
    <t>9018-1808</t>
  </si>
  <si>
    <t>335A ANCHORVALE CRESCENT 13-108</t>
  </si>
  <si>
    <t xml:space="preserve">Size:Large: 70 x 80cm / Design:Zebra(+S$5.10) </t>
  </si>
  <si>
    <t>Oh Weijing</t>
  </si>
  <si>
    <t>9773-3940</t>
  </si>
  <si>
    <t>605 SENJA ROAD #10-33</t>
  </si>
  <si>
    <t>Weijing</t>
  </si>
  <si>
    <t>Clement Lam</t>
  </si>
  <si>
    <t>9734-7940</t>
  </si>
  <si>
    <t>274A COMPASSVALE BOW 11-533</t>
  </si>
  <si>
    <t>Yani yeo</t>
  </si>
  <si>
    <t>9229-0605</t>
  </si>
  <si>
    <t>Hougang ave 9 blk 960 12-560 Hougang ave 9 blk 960 12-560 s530960</t>
  </si>
  <si>
    <t>yani yeo</t>
  </si>
  <si>
    <t>Loke Deanna</t>
  </si>
  <si>
    <t>Marine Terrace Apt. blk. 16 #11-44.</t>
  </si>
  <si>
    <t>Please Deliver on Monday and Thursday Only. Time 1pm to 5pm. Thank you</t>
  </si>
  <si>
    <t>Tan Wun Hock, Delbert</t>
  </si>
  <si>
    <t>9666-0271</t>
  </si>
  <si>
    <t>580 WOODLANDS DRIVE 16 #07-582</t>
  </si>
  <si>
    <t>'730580</t>
  </si>
  <si>
    <t>Kellin Lim</t>
  </si>
  <si>
    <t>9641-8338</t>
  </si>
  <si>
    <t>SANT RITZ 1 PHENG GECK AVENUE #18-18</t>
  </si>
  <si>
    <t>'348196</t>
  </si>
  <si>
    <t xml:space="preserve">Please deliver all items in the morning.  Thanks! </t>
  </si>
  <si>
    <t>Mr Samuel Sim</t>
  </si>
  <si>
    <t>9117-5878</t>
  </si>
  <si>
    <t>9635-8547</t>
  </si>
  <si>
    <t>112 WHAMPOA ROAD #15-81</t>
  </si>
  <si>
    <t>'321112</t>
  </si>
  <si>
    <t>Samuel Sim</t>
  </si>
  <si>
    <t>Hamidah Abu Bakar</t>
  </si>
  <si>
    <t>9820-5684</t>
  </si>
  <si>
    <t>629 SENJA ROAD #03-196</t>
  </si>
  <si>
    <t>Mr Shaffiq</t>
  </si>
  <si>
    <t>6362-5272</t>
  </si>
  <si>
    <t>8428-3240</t>
  </si>
  <si>
    <t>130 MARSILING RISE #02-324</t>
  </si>
  <si>
    <t>'730130</t>
  </si>
  <si>
    <t>shaffiq</t>
  </si>
  <si>
    <t>SGP114844398</t>
  </si>
  <si>
    <t>Amelyn Lim</t>
  </si>
  <si>
    <t>9047-2918</t>
  </si>
  <si>
    <t>774 PASIR RIS STREET 71 #09-384</t>
  </si>
  <si>
    <t>'510774</t>
  </si>
  <si>
    <t>SGP114856122</t>
  </si>
  <si>
    <t>Kelvin Koh</t>
  </si>
  <si>
    <t>6777-0820</t>
  </si>
  <si>
    <t>9626-1155</t>
  </si>
  <si>
    <t>THE CLEMENTVALE 54 MAS KUNING TERRACE 54 mas kuning terrace Singapore 126885</t>
  </si>
  <si>
    <t>'126885</t>
  </si>
  <si>
    <t>wendee</t>
  </si>
  <si>
    <t>9879-4618</t>
  </si>
  <si>
    <t>SGP114867393</t>
  </si>
  <si>
    <t>8200-3456</t>
  </si>
  <si>
    <t>486C TAMPINES AVENUE 9 486CTampines Ave 9 #05-84</t>
  </si>
  <si>
    <t>'522486</t>
  </si>
  <si>
    <t>SGP114869412</t>
  </si>
  <si>
    <t>Nico Tan</t>
  </si>
  <si>
    <t>8720-4441</t>
  </si>
  <si>
    <t>SGP114879080</t>
  </si>
  <si>
    <t>Ronelle Tay</t>
  </si>
  <si>
    <t>9230-1437</t>
  </si>
  <si>
    <t>659 JALAN TENAGA Blk 659 Jalan Tenaga #04-146 S(410659)</t>
  </si>
  <si>
    <t>'410659</t>
  </si>
  <si>
    <t>Ronelle</t>
  </si>
  <si>
    <t>Check and ensure items in good condition before sending.  Bubble wrap for protection during delivery. Inform qexpress to arrange delivery after 7pm when delivering on weekdays and call receiver before</t>
  </si>
  <si>
    <t>SGP114883465</t>
  </si>
  <si>
    <t xml:space="preserve">TYPE:BATHROOM RACK / DESIGN:Bathroom Rack with Towel Hanger (40cm Length)(+S$1) </t>
  </si>
  <si>
    <t>Fu Ping</t>
  </si>
  <si>
    <t>8315-0718</t>
  </si>
  <si>
    <t>THE CENTRIS 71 JURONG WEST CENTRAL 3 #07-17</t>
  </si>
  <si>
    <t>'648335</t>
  </si>
  <si>
    <t>SGP114883929</t>
  </si>
  <si>
    <t>â˜… 45-in-1 Precision Screwdriver Tool Kit â˜… Handy Repair Toolkit With Different Screws Sizes!</t>
  </si>
  <si>
    <t>Winston Lee</t>
  </si>
  <si>
    <t>9794-2941</t>
  </si>
  <si>
    <t>Singapore Blk 765 Pasir Ris st 71 #08-108</t>
  </si>
  <si>
    <t>'510765</t>
  </si>
  <si>
    <t>Winston</t>
  </si>
  <si>
    <t>SGP114884004</t>
  </si>
  <si>
    <t>6893-0479</t>
  </si>
  <si>
    <t>9788-0903</t>
  </si>
  <si>
    <t>SEAHILL 121 WEST COAST CRESCENT #07-10</t>
  </si>
  <si>
    <t>'126778</t>
  </si>
  <si>
    <t>Please notify buyer upon delivery</t>
  </si>
  <si>
    <t>SGP114888639</t>
  </si>
  <si>
    <t>Mohammad Azri</t>
  </si>
  <si>
    <t>9817-0619</t>
  </si>
  <si>
    <t>676B JURONG WEST STREET 64 #16-235</t>
  </si>
  <si>
    <t>SGP114889017</t>
  </si>
  <si>
    <t>Elaine Low</t>
  </si>
  <si>
    <t>9666-8643</t>
  </si>
  <si>
    <t>85 CIRCUIT ROAD #05-1021</t>
  </si>
  <si>
    <t>'370085</t>
  </si>
  <si>
    <t>QT0000020822</t>
  </si>
  <si>
    <t>Carolina</t>
  </si>
  <si>
    <t>9748-9667</t>
  </si>
  <si>
    <t>Carolina Tan Mei Chen</t>
  </si>
  <si>
    <t>SGP114905041</t>
  </si>
  <si>
    <t>Ms Gwenn Tan</t>
  </si>
  <si>
    <t>6300-1238</t>
  </si>
  <si>
    <t>9800-7990</t>
  </si>
  <si>
    <t>507 ANG MO KIO AVENUE 8 #04-2696</t>
  </si>
  <si>
    <t>Gwenn Tan</t>
  </si>
  <si>
    <t>SGP114907905</t>
  </si>
  <si>
    <t>jomelanie lee</t>
  </si>
  <si>
    <t>9116-6119</t>
  </si>
  <si>
    <t>757 YISHUN STREET 72 #07-474</t>
  </si>
  <si>
    <t>'760757</t>
  </si>
  <si>
    <t>Jomelanie Lee</t>
  </si>
  <si>
    <t>SGP114875187</t>
  </si>
  <si>
    <t>Shanti Priya</t>
  </si>
  <si>
    <t>'428836</t>
  </si>
  <si>
    <t xml:space="preserve">148 EAST COAST ROAD </t>
  </si>
  <si>
    <t>6636-3808</t>
  </si>
  <si>
    <t>8183-2296</t>
  </si>
  <si>
    <t>SGP114915797</t>
  </si>
  <si>
    <t>Elaine Goh</t>
  </si>
  <si>
    <t>8438-7158</t>
  </si>
  <si>
    <t>170 Gangsa Road #17-38</t>
  </si>
  <si>
    <t>ƒƒ</t>
  </si>
  <si>
    <t>SGP114923399</t>
  </si>
  <si>
    <t>Adeline Yeo</t>
  </si>
  <si>
    <t>6745-3200</t>
  </si>
  <si>
    <t>9171-3372</t>
  </si>
  <si>
    <t>ENTERPRISE INDUSTRIAL BUILDING 46 LORONG 17 GEYLANG #05-02</t>
  </si>
  <si>
    <t>SGP114925202</t>
  </si>
  <si>
    <t>Esther Lim</t>
  </si>
  <si>
    <t>8282-6354</t>
  </si>
  <si>
    <t>Blk 685C Jurong West Central 1 #17-166</t>
  </si>
  <si>
    <t>'643685</t>
  </si>
  <si>
    <t>esther</t>
  </si>
  <si>
    <t>Please call before delivery, deliver after 6pm if delivery is on weekdays. Thank you</t>
  </si>
  <si>
    <t>SGP114926455</t>
  </si>
  <si>
    <t>sandra tay</t>
  </si>
  <si>
    <t>8611-9590</t>
  </si>
  <si>
    <t>EASTGATE 46 EAST COAST ROAD #05-06</t>
  </si>
  <si>
    <t>'428766</t>
  </si>
  <si>
    <t>Delivery Mon to Fri 9am to 6pm, avoid 1pm to 2pm</t>
  </si>
  <si>
    <t>Colin Foo</t>
  </si>
  <si>
    <t>9179-8831</t>
  </si>
  <si>
    <t>477A UPPER SERANGOON VIEW #14-554</t>
  </si>
  <si>
    <t>'531477</t>
  </si>
  <si>
    <t xml:space="preserve">â¤ Double-Headed Waterproof Lasting Eyebrow Pencil Kit â¤ Eyebrow Stencils Provided! Easy To Apply Eye Makeup  - With Spiral Brush + Rotatable Pencil Head â—•â€¿â—• </t>
  </si>
  <si>
    <t xml:space="preserve">Color:Dark Brown (Free Eyebrow Stencils) </t>
  </si>
  <si>
    <t>Skye Tan</t>
  </si>
  <si>
    <t>9662-5803</t>
  </si>
  <si>
    <t>SELETAR PARK RESIDENCE 19 SELETAR ROAD 19 Seletar road. #05-37. Seletar park residence. Singapore 807020</t>
  </si>
  <si>
    <t>'807020</t>
  </si>
  <si>
    <t>SGP114965450</t>
  </si>
  <si>
    <t>sara</t>
  </si>
  <si>
    <t>30 KELANTAN ROAD #11-83</t>
  </si>
  <si>
    <t>'200030</t>
  </si>
  <si>
    <t>marinda</t>
  </si>
  <si>
    <t>Lim Lick Suan</t>
  </si>
  <si>
    <t>9170-8231</t>
  </si>
  <si>
    <t>710 JURONG WEST STREET 71 12-24</t>
  </si>
  <si>
    <t>'640710</t>
  </si>
  <si>
    <t>Fanelle Chua</t>
  </si>
  <si>
    <t>9455-5556</t>
  </si>
  <si>
    <t>Singapore Trafigura Pte Ltd, Ocean Financial Centre 10 Collyer Quay #29-00</t>
  </si>
  <si>
    <t>'049315</t>
  </si>
  <si>
    <t>Joanne Sursas</t>
  </si>
  <si>
    <t>8198-3461</t>
  </si>
  <si>
    <t>Blk 134 Punggol walk Ecopolitan #15-22</t>
  </si>
  <si>
    <t>'828788</t>
  </si>
  <si>
    <t>Karen Gomathy Rajoo</t>
  </si>
  <si>
    <t>9737-6584</t>
  </si>
  <si>
    <t>Chua Eng Keong</t>
  </si>
  <si>
    <t>9297-7907</t>
  </si>
  <si>
    <t>807 KING GEORGES AVENUE #23-248</t>
  </si>
  <si>
    <t>'200807</t>
  </si>
  <si>
    <t>Darvin Chua</t>
  </si>
  <si>
    <t>SGP115000819</t>
  </si>
  <si>
    <t>9790-7959</t>
  </si>
  <si>
    <t>9138-5277</t>
  </si>
  <si>
    <t>ONE LEICESTER 1 LEICESTER ROAD #14-10</t>
  </si>
  <si>
    <t>Sharon lee</t>
  </si>
  <si>
    <t>6511-1602</t>
  </si>
  <si>
    <t>SGP115018996</t>
  </si>
  <si>
    <t>Imelda Halim</t>
  </si>
  <si>
    <t>9762-3283</t>
  </si>
  <si>
    <t>425 TAMPINES STREET 41 #11-405</t>
  </si>
  <si>
    <t>'520425</t>
  </si>
  <si>
    <t>imelda2884</t>
  </si>
  <si>
    <t>SGP115020189</t>
  </si>
  <si>
    <t>9060-6844</t>
  </si>
  <si>
    <t>SGP115020612</t>
  </si>
  <si>
    <t>RACHEL CHEONG</t>
  </si>
  <si>
    <t>9691-4500</t>
  </si>
  <si>
    <t>BLK 663 WOODLANDS RING ROAD #05-186 S730663 Singapore</t>
  </si>
  <si>
    <t>Purplerain</t>
  </si>
  <si>
    <t>Kelly Ng</t>
  </si>
  <si>
    <t>9639-8992</t>
  </si>
  <si>
    <t>111 GANGSA ROAD #12-79</t>
  </si>
  <si>
    <t>Belle lim</t>
  </si>
  <si>
    <t>9736-8835</t>
  </si>
  <si>
    <t>474 SEMBAWANG DRIVE #06-343</t>
  </si>
  <si>
    <t>'750474</t>
  </si>
  <si>
    <t>Tang Hai Wei</t>
  </si>
  <si>
    <t>8366-4143</t>
  </si>
  <si>
    <t>677C JURONG WEST STREET 64 #11 - 283</t>
  </si>
  <si>
    <t>'643677</t>
  </si>
  <si>
    <t>Kaan Hoa Kong</t>
  </si>
  <si>
    <t>9696-6659</t>
  </si>
  <si>
    <t>7 GHIM MOH ROAD #07-265</t>
  </si>
  <si>
    <t>'270007</t>
  </si>
  <si>
    <t>Suzanna Tay</t>
  </si>
  <si>
    <t>9667-8452</t>
  </si>
  <si>
    <t>274D JURONG WEST AVENUE 3 #07-91</t>
  </si>
  <si>
    <t>'644274</t>
  </si>
  <si>
    <t>Suzanna</t>
  </si>
  <si>
    <t>Vincent Tan</t>
  </si>
  <si>
    <t>6566-4818</t>
  </si>
  <si>
    <t>9236-4798</t>
  </si>
  <si>
    <t>183 BUKIT BATOK WEST AVENUE 8 #08-117. Singapore</t>
  </si>
  <si>
    <t>tanchunkiong</t>
  </si>
  <si>
    <t>SGP115037653</t>
  </si>
  <si>
    <t>A@S</t>
  </si>
  <si>
    <t>9224-2528</t>
  </si>
  <si>
    <t>Singapore BLK632,#09-175,Woodlands Ring Road</t>
  </si>
  <si>
    <t>'730632</t>
  </si>
  <si>
    <t>A&amp;S</t>
  </si>
  <si>
    <t>SGP115041212</t>
  </si>
  <si>
    <t>Aloysius Chia</t>
  </si>
  <si>
    <t>9710-3379</t>
  </si>
  <si>
    <t>501A WELLINGTON CIRCLE #10-38</t>
  </si>
  <si>
    <t>'751501</t>
  </si>
  <si>
    <t>Perline</t>
  </si>
  <si>
    <t>9825-9276</t>
  </si>
  <si>
    <t>125 HOUGANG AVENUE 1 #05-1464</t>
  </si>
  <si>
    <t>'530125</t>
  </si>
  <si>
    <t>Perline Adore</t>
  </si>
  <si>
    <t>Eduard Chai</t>
  </si>
  <si>
    <t>8223-9656</t>
  </si>
  <si>
    <t>THE LAKEFRONT RESIDENCES 42 LAKESIDE DRIVE #06-01</t>
  </si>
  <si>
    <t>'648322</t>
  </si>
  <si>
    <t>SGP115054358</t>
  </si>
  <si>
    <t>WANYU LIN</t>
  </si>
  <si>
    <t>8100-5953</t>
  </si>
  <si>
    <t>Blk 797 Woodlands Dr 72 #11-49 Singapore</t>
  </si>
  <si>
    <t>'730797</t>
  </si>
  <si>
    <t>6303-7504</t>
  </si>
  <si>
    <t>Terron suah</t>
  </si>
  <si>
    <t>8869-7771</t>
  </si>
  <si>
    <t>55 MARINE TERRACE #03-15</t>
  </si>
  <si>
    <t>Terron Suah Yun Zhen</t>
  </si>
  <si>
    <t>â˜… Outdoor Floor Mat â˜… Portable Durable Camping Picnic Travel Beach Sitting Tent Mat Water Proof</t>
  </si>
  <si>
    <t xml:space="preserve">Type:Size S / Color:Blue </t>
  </si>
  <si>
    <t>Junjie</t>
  </si>
  <si>
    <t>9423-9815</t>
  </si>
  <si>
    <t>304 HOUGANG AVENUE 5 #13-399</t>
  </si>
  <si>
    <t>Xiang Junjie</t>
  </si>
  <si>
    <t>Alicea</t>
  </si>
  <si>
    <t>6271-2721</t>
  </si>
  <si>
    <t>9099-9794</t>
  </si>
  <si>
    <t>ACETECH CENTRE 19 JALAN KILANG BARAT #02-02</t>
  </si>
  <si>
    <t>'159361</t>
  </si>
  <si>
    <t>Alicea Lim</t>
  </si>
  <si>
    <t>Adawiyah Yusoff</t>
  </si>
  <si>
    <t>8165-2920</t>
  </si>
  <si>
    <t>853 TAMPINES STREET 83 #12-214</t>
  </si>
  <si>
    <t xml:space="preserve">Colour:Light Blue / Size:Size 31 </t>
  </si>
  <si>
    <t>Eileen KOH</t>
  </si>
  <si>
    <t>6284-1358</t>
  </si>
  <si>
    <t>9616-9366</t>
  </si>
  <si>
    <t>SERANGOON PARK 29 JALAN RIANG 29 Jalan Riang</t>
  </si>
  <si>
    <t>'358998</t>
  </si>
  <si>
    <t>Eileen Koh</t>
  </si>
  <si>
    <t>6381-8142</t>
  </si>
  <si>
    <t>Heather Sim</t>
  </si>
  <si>
    <t>9669-0265</t>
  </si>
  <si>
    <t>HILLVIEW REGENCY 26 BUKIT BATOK EAST AVENUE 2 Tower 2A, #23-02</t>
  </si>
  <si>
    <t>'659920</t>
  </si>
  <si>
    <t>SGP115117747</t>
  </si>
  <si>
    <t>Eileen Png</t>
  </si>
  <si>
    <t>9675-8696</t>
  </si>
  <si>
    <t>BLK 558 PASIR RIS ST 51 #11-301 Singapore 510558</t>
  </si>
  <si>
    <t>'510558</t>
  </si>
  <si>
    <t>Ying Ying Lai</t>
  </si>
  <si>
    <t>659112-5906</t>
  </si>
  <si>
    <t>Tan Yanni</t>
  </si>
  <si>
    <t>8222-8528</t>
  </si>
  <si>
    <t>682B EDGEDALE PLAINS 03-733</t>
  </si>
  <si>
    <t>Yanni</t>
  </si>
  <si>
    <t>SGP115123626</t>
  </si>
  <si>
    <t xml:space="preserve">Type:15-Slot Blue Box </t>
  </si>
  <si>
    <t>Pek Hui Sin</t>
  </si>
  <si>
    <t>9712-3983</t>
  </si>
  <si>
    <t>Singapore Block 606 # 07-204 Elias Road, Pasir Ris</t>
  </si>
  <si>
    <t>'510606</t>
  </si>
  <si>
    <t>Please deliver after 7:30 pm on weekdays or after 3:30 pm on Saturdays.
Please call before delivery</t>
  </si>
  <si>
    <t>Joanne Yu</t>
  </si>
  <si>
    <t>9339-5725</t>
  </si>
  <si>
    <t>226C SUMANG LANE 05-230</t>
  </si>
  <si>
    <t>'823226</t>
  </si>
  <si>
    <t>SGP115124665</t>
  </si>
  <si>
    <t>Zaw Lynn ko</t>
  </si>
  <si>
    <t>9271-2917</t>
  </si>
  <si>
    <t>137 Pasir Ris Grove #07-33 DNest Pasir Ris Grove #07-33 S518133</t>
  </si>
  <si>
    <t>'518133</t>
  </si>
  <si>
    <t>SGP115127360</t>
  </si>
  <si>
    <t>Tan Jing Ping</t>
  </si>
  <si>
    <t>9232-5446</t>
  </si>
  <si>
    <t>TWIN FOUNTAINS 15A WOODLANDS AVENUE 6 #04-15</t>
  </si>
  <si>
    <t>Constance Tan</t>
  </si>
  <si>
    <t xml:space="preserve">Please send asap thanks! </t>
  </si>
  <si>
    <t>mingyong</t>
  </si>
  <si>
    <t>9730-0048</t>
  </si>
  <si>
    <t>155 BISHAN STREET 13 #07-84</t>
  </si>
  <si>
    <t>'570155</t>
  </si>
  <si>
    <t>Ming Yong</t>
  </si>
  <si>
    <t>9853-3687</t>
  </si>
  <si>
    <t>NOVELTY BIZCENTRE 18 HOWARD ROAD 09-10</t>
  </si>
  <si>
    <t>'369585</t>
  </si>
  <si>
    <t>Chen Huiping</t>
  </si>
  <si>
    <t>9117-7842</t>
  </si>
  <si>
    <t>450C TAMPINES STREET 42 #05-444</t>
  </si>
  <si>
    <t>RIN</t>
  </si>
  <si>
    <t>9451-3274</t>
  </si>
  <si>
    <t>588C ANG MO KIO STREET 52 #03-223</t>
  </si>
  <si>
    <t>rin</t>
  </si>
  <si>
    <t xml:space="preserve">Type:Raindrop Pony(+S$1.99) </t>
  </si>
  <si>
    <t>Alfred Tan</t>
  </si>
  <si>
    <t>9489-2188</t>
  </si>
  <si>
    <t>157A RIVERVALE CRESCENT #15-611</t>
  </si>
  <si>
    <t>'541157</t>
  </si>
  <si>
    <t>Tan Teck Heng</t>
  </si>
  <si>
    <t>8200-7017</t>
  </si>
  <si>
    <t>415 PANDAN GARDENS #01-119 (Best Pan Food House)</t>
  </si>
  <si>
    <t>corina</t>
  </si>
  <si>
    <t>â˜… Educational World Map Jigsaw for Kids â˜… Match Flags and Countries on the Map! Learning Puzzle Toy</t>
  </si>
  <si>
    <t>VANITHA</t>
  </si>
  <si>
    <t>6633-0242</t>
  </si>
  <si>
    <t>8332-9132</t>
  </si>
  <si>
    <t>112 EDGEFIELD PLAINS 11-378</t>
  </si>
  <si>
    <t>Kelvin Qiu</t>
  </si>
  <si>
    <t>9689-8279</t>
  </si>
  <si>
    <t>162 WOODLANDS STREET 13 #10-613</t>
  </si>
  <si>
    <t>SGP115160365</t>
  </si>
  <si>
    <t>Roslinah bte mohd</t>
  </si>
  <si>
    <t>6636-3141</t>
  </si>
  <si>
    <t>9424-0495</t>
  </si>
  <si>
    <t>210A COMPASSVALE LANE #07-158</t>
  </si>
  <si>
    <t>'541210</t>
  </si>
  <si>
    <t>Gavin Phoon</t>
  </si>
  <si>
    <t>9748-9460</t>
  </si>
  <si>
    <t>Singapore Block 60 Dakota Crescent #12-203</t>
  </si>
  <si>
    <t>'390060</t>
  </si>
  <si>
    <t>SGP115176078</t>
  </si>
  <si>
    <t>Sammi Sam</t>
  </si>
  <si>
    <t>9384-0646</t>
  </si>
  <si>
    <t>44 SIMS DRIVE #10-153</t>
  </si>
  <si>
    <t>'380044</t>
  </si>
  <si>
    <t>6583-5289</t>
  </si>
  <si>
    <t>9829-2443</t>
  </si>
  <si>
    <t>104 PASIR RIS STREET 12 #04-143</t>
  </si>
  <si>
    <t>'510104</t>
  </si>
  <si>
    <t>SGP115187982</t>
  </si>
  <si>
    <t>9834-3337</t>
  </si>
  <si>
    <t>768 YISHUN AVENUE 3 #10-323</t>
  </si>
  <si>
    <t>'760768</t>
  </si>
  <si>
    <t xml:space="preserve">Hope to receive by this week </t>
  </si>
  <si>
    <t>Siti Nadiyah Bte Kamid</t>
  </si>
  <si>
    <t>6264-5704</t>
  </si>
  <si>
    <t>9856-2694</t>
  </si>
  <si>
    <t>369 YUNG AN ROAD #03-07</t>
  </si>
  <si>
    <t>'610369</t>
  </si>
  <si>
    <t>NadiyahKamid</t>
  </si>
  <si>
    <t>SGP115190341</t>
  </si>
  <si>
    <t>Lee Tong Meng</t>
  </si>
  <si>
    <t>9753-3913</t>
  </si>
  <si>
    <t>388 TAMPINES STREET 32 #05-69</t>
  </si>
  <si>
    <t>'520388</t>
  </si>
  <si>
    <t xml:space="preserve">Kindly call before delivery </t>
  </si>
  <si>
    <t>Robert Heng</t>
  </si>
  <si>
    <t>james</t>
  </si>
  <si>
    <t>9721-2738</t>
  </si>
  <si>
    <t>423 TAMPINES STREET 41 #12-172</t>
  </si>
  <si>
    <t>WU KEE CHONG</t>
  </si>
  <si>
    <t>Saunders Tan</t>
  </si>
  <si>
    <t>8322-9201</t>
  </si>
  <si>
    <t>130 Lorong Ah Soo #03-380 130 LORONG AH SOO #03-380</t>
  </si>
  <si>
    <t>'530130</t>
  </si>
  <si>
    <t>Saunders</t>
  </si>
  <si>
    <t>Can leave item outside door if no one is home, drop message to 83229201</t>
  </si>
  <si>
    <t>SGP115212536</t>
  </si>
  <si>
    <t>Raymond Chia</t>
  </si>
  <si>
    <t>9616-3174</t>
  </si>
  <si>
    <t>317 SEMBAWANG VISTA #14-213</t>
  </si>
  <si>
    <t>Nick Yeap</t>
  </si>
  <si>
    <t>9869-3387</t>
  </si>
  <si>
    <t>290C COMPASSVALE CRESCENT #10-32</t>
  </si>
  <si>
    <t>'543290</t>
  </si>
  <si>
    <t>SHARIZAL SULAIMAN</t>
  </si>
  <si>
    <t>8328-2863</t>
  </si>
  <si>
    <t>132 Punggol Walk #01-20 ECOPOLITAN 132 Punggol Walk #01-20 Ecopolitan Singapore 828777</t>
  </si>
  <si>
    <t>Sharizal Sulaiman</t>
  </si>
  <si>
    <t>Hi seller, please check my item Type : Ice Cream Scoop (4cm) in good condition any free gift appreciated thanks</t>
  </si>
  <si>
    <t>9459-8319</t>
  </si>
  <si>
    <t>475D UPPER SERANGOON CRESCENT #12-561</t>
  </si>
  <si>
    <t>'537475</t>
  </si>
  <si>
    <t>Tay Ming Hong</t>
  </si>
  <si>
    <t>SGP115224511</t>
  </si>
  <si>
    <t>9062-8850</t>
  </si>
  <si>
    <t>131 JALAN BUKIT MERAH 01-1581</t>
  </si>
  <si>
    <t>'160131</t>
  </si>
  <si>
    <t>Victor Tan</t>
  </si>
  <si>
    <t>9738-8874</t>
  </si>
  <si>
    <t>South Korea010-5233-2598</t>
  </si>
  <si>
    <t>ê¹€ì„±ë§Œ</t>
  </si>
  <si>
    <t>United States010-5233-2598</t>
  </si>
  <si>
    <t>Qxpress Pte Ltd (USP115241523)</t>
  </si>
  <si>
    <t xml:space="preserve">â˜… Stainless Steel Garlic Press â˜… Garlic Crusher! - Food Masher / Smash / Pulp / Kitchen Use Cooking </t>
  </si>
  <si>
    <t>USP115241523</t>
  </si>
  <si>
    <t>SITI HAWA</t>
  </si>
  <si>
    <t>'550508</t>
  </si>
  <si>
    <t>508 SERANGOON NORTH AVENUE 4 #04-386</t>
  </si>
  <si>
    <t>9383-9504</t>
  </si>
  <si>
    <t>SGP115272191</t>
  </si>
  <si>
    <t>9722-3021</t>
  </si>
  <si>
    <t>Tan Yang Ming</t>
  </si>
  <si>
    <t>'769473</t>
  </si>
  <si>
    <t>THE NAUTICAL 95 JALAN SENDUDOK #05-33</t>
  </si>
  <si>
    <t>SGP115276261</t>
  </si>
  <si>
    <t>Aslenah Johari</t>
  </si>
  <si>
    <t>blk 436 #04-501 Choa Chu Kang Ave 4</t>
  </si>
  <si>
    <t>9226-2294</t>
  </si>
  <si>
    <t xml:space="preserve">Type:7 Compartments Cherry Brown Colour(+S$9.99) </t>
  </si>
  <si>
    <t>SGP115305915</t>
  </si>
  <si>
    <t>9857-9737</t>
  </si>
  <si>
    <t>9100-1413</t>
  </si>
  <si>
    <t>Marcel Chua</t>
  </si>
  <si>
    <t>'550117</t>
  </si>
  <si>
    <t>117 SERANGOON NORTH AVENUE 1 #11-245</t>
  </si>
  <si>
    <t>SGP115300601</t>
  </si>
  <si>
    <t>9068-3696</t>
  </si>
  <si>
    <t>Sophie Liu</t>
  </si>
  <si>
    <t>166 YISHUN RING ROAD #09-725</t>
  </si>
  <si>
    <t>Mark</t>
  </si>
  <si>
    <t>SGP115295810</t>
  </si>
  <si>
    <t xml:space="preserve">Type:3-Tier Moving Organizer / Color:Blue(+S$6.99) </t>
  </si>
  <si>
    <t xml:space="preserve">Type:3-Tier Moving Organizer / Color:Green(+S$6.99) </t>
  </si>
  <si>
    <t>SGP115293560</t>
  </si>
  <si>
    <t>9363-1875</t>
  </si>
  <si>
    <t>Pls call if nobody</t>
  </si>
  <si>
    <t>Rose</t>
  </si>
  <si>
    <t>'730425</t>
  </si>
  <si>
    <t>425 WOODLANDS STREET 41 #03-344 (pls call if nobody)</t>
  </si>
  <si>
    <t>8448-3648</t>
  </si>
  <si>
    <t>SGP115286214</t>
  </si>
  <si>
    <t>Kenneth Lim</t>
  </si>
  <si>
    <t>6269-2459</t>
  </si>
  <si>
    <t>9690-5599</t>
  </si>
  <si>
    <t>817 WOODLANDS STREET 82 Apt Block 817, #01-335</t>
  </si>
  <si>
    <t>'730817</t>
  </si>
  <si>
    <t>Aziziyah Md Hambali</t>
  </si>
  <si>
    <t>9113-5162</t>
  </si>
  <si>
    <t>Blk 456 Clementi Ave 3 #08-572 Clementi Heights</t>
  </si>
  <si>
    <t>'120456</t>
  </si>
  <si>
    <t>ZeeMH</t>
  </si>
  <si>
    <t>6775-4084</t>
  </si>
  <si>
    <t>8666-1878</t>
  </si>
  <si>
    <t>169A PUNGGOL FIELD #03-687</t>
  </si>
  <si>
    <t>'821169</t>
  </si>
  <si>
    <t>Sal Tan</t>
  </si>
  <si>
    <t>9878-4322</t>
  </si>
  <si>
    <t>717 TAMPINES STREET 72 #11-71</t>
  </si>
  <si>
    <t>Hamon Shen</t>
  </si>
  <si>
    <t>6900-0697</t>
  </si>
  <si>
    <t>9117-1341</t>
  </si>
  <si>
    <t>17B CIRCUIT ROAD #04-210 Singapore 372017</t>
  </si>
  <si>
    <t>'372017</t>
  </si>
  <si>
    <t>hong siew siong</t>
  </si>
  <si>
    <t>6612-6395</t>
  </si>
  <si>
    <t>8612-6395</t>
  </si>
  <si>
    <t>256A SUMANG WALK #04-601</t>
  </si>
  <si>
    <t>'821256</t>
  </si>
  <si>
    <t>HONG SIEW SIONG ,BREMNER</t>
  </si>
  <si>
    <t>SING HOCK TAN</t>
  </si>
  <si>
    <t>9616-1348</t>
  </si>
  <si>
    <t>68 COLCHESTER GROVE 68 colchester grove. Singapore 558395</t>
  </si>
  <si>
    <t>'558395</t>
  </si>
  <si>
    <t>TAN SING HOCK</t>
  </si>
  <si>
    <t>8286-8226</t>
  </si>
  <si>
    <t>Faizal Ibrahim</t>
  </si>
  <si>
    <t>9652-3152</t>
  </si>
  <si>
    <t>Block 636A Punggol drive #03-637 NA</t>
  </si>
  <si>
    <t>'821636</t>
  </si>
  <si>
    <t>Faizal Bin Ibrahim</t>
  </si>
  <si>
    <t>6649-6229</t>
  </si>
  <si>
    <t>Kevin Wee</t>
  </si>
  <si>
    <t>'562315</t>
  </si>
  <si>
    <t>315A ANG MO KIO STREET 31 #26-333</t>
  </si>
  <si>
    <t>SGP115334771</t>
  </si>
  <si>
    <t>8436-0484</t>
  </si>
  <si>
    <t>Sabrina Jahari</t>
  </si>
  <si>
    <t>BRUNEI DARUSSALAM HIGH COMMISSION 325 TANGLIN ROAD 01-11, Hj Rozaimee Residence.</t>
  </si>
  <si>
    <t>SGP115333465</t>
  </si>
  <si>
    <t>9233-2800</t>
  </si>
  <si>
    <t>Soyoung Kim</t>
  </si>
  <si>
    <t>6, Potong Pasir Avenue 2, Potong Pasir Community Club Location : At 24/7 Auto Lobby, Hours : 9AM to 10PM, POPStation@Potong Pasir PO</t>
  </si>
  <si>
    <t>So Young Kim</t>
  </si>
  <si>
    <t>QT0000020898</t>
  </si>
  <si>
    <t>South Korea010-4563-8396</t>
  </si>
  <si>
    <t>South Korea055-326-8396</t>
  </si>
  <si>
    <t>ë°°ì†¡ì „ì—°ë½ë°”ëžë‹ˆë‹¤</t>
  </si>
  <si>
    <t>ì´ê²½ì˜¥</t>
  </si>
  <si>
    <t>Qxpress Pte Ltd (USP115345358)</t>
  </si>
  <si>
    <t>USP115345358</t>
  </si>
  <si>
    <t>Sam Danapathi</t>
  </si>
  <si>
    <t>'914092</t>
  </si>
  <si>
    <t>140, Paya Lebar Road, AZ Building Location : level 1, next to lift lobby, Hours : 24 hours, POPStation@AZ Building</t>
  </si>
  <si>
    <t>9388-0663</t>
  </si>
  <si>
    <t>6743-1542</t>
  </si>
  <si>
    <t>QT0000020897</t>
  </si>
  <si>
    <t>561B JURONG WEST STREET 42 #02-1161</t>
  </si>
  <si>
    <t>Elizabet</t>
  </si>
  <si>
    <t xml:space="preserve">Type:Grey (80cm diameter) </t>
  </si>
  <si>
    <t>SGP115354707</t>
  </si>
  <si>
    <t>9382-0307</t>
  </si>
  <si>
    <t>lilyli65</t>
  </si>
  <si>
    <t>790 CHOA CHU KANG NORTH 6 #03-238</t>
  </si>
  <si>
    <t xml:space="preserve">Type:10-Slot Pink Box </t>
  </si>
  <si>
    <t>SGP115391845</t>
  </si>
  <si>
    <t xml:space="preserve">Type:15-Slot Pink Box </t>
  </si>
  <si>
    <t xml:space="preserve">Type:1-Slot Blue Box </t>
  </si>
  <si>
    <t>Song Zhenying</t>
  </si>
  <si>
    <t>'550405</t>
  </si>
  <si>
    <t>405 SERANGOON AVENUE 1 #05-49</t>
  </si>
  <si>
    <t>9127-6756</t>
  </si>
  <si>
    <t>SGP115390411</t>
  </si>
  <si>
    <t>SGP115383504</t>
  </si>
  <si>
    <t>8569-5318</t>
  </si>
  <si>
    <t>'670454</t>
  </si>
  <si>
    <t>454 FAJAR ROAD #06-594</t>
  </si>
  <si>
    <t>Racheal Lam</t>
  </si>
  <si>
    <t>SGP115398371</t>
  </si>
  <si>
    <t>9780-9690</t>
  </si>
  <si>
    <t>No one will be home before 8 pm. Please deliver after 8 pm.</t>
  </si>
  <si>
    <t>Ivy Ng</t>
  </si>
  <si>
    <t>'470139</t>
  </si>
  <si>
    <t>139 BEDOK RESERVOIR ROAD Blk 139 Bedok Reservoir Road 310-1483</t>
  </si>
  <si>
    <t>SGP115411648</t>
  </si>
  <si>
    <t>9178-8053</t>
  </si>
  <si>
    <t>ROGER CHEONG</t>
  </si>
  <si>
    <t>'757822</t>
  </si>
  <si>
    <t>48 WOODLANDS INDUSTRIAL PARK E7 ENERCHEM (S) PTE LTD</t>
  </si>
  <si>
    <t>9791-4283</t>
  </si>
  <si>
    <t>Roger</t>
  </si>
  <si>
    <t>SGP115405352</t>
  </si>
  <si>
    <t>9468-1621</t>
  </si>
  <si>
    <t>Desy Susanawaty</t>
  </si>
  <si>
    <t>592C Montreal Link #15-26 Montreal Ville</t>
  </si>
  <si>
    <t>9772-9576</t>
  </si>
  <si>
    <t>SGP115402528</t>
  </si>
  <si>
    <t xml:space="preserve">Type:2-Slot Standing Document Rack </t>
  </si>
  <si>
    <t>9108-8533</t>
  </si>
  <si>
    <t>'430009</t>
  </si>
  <si>
    <t>9 HAIG ROAD #04-417</t>
  </si>
  <si>
    <t>Katherine F. Abad</t>
  </si>
  <si>
    <t xml:space="preserve">Color:Yellow (3 Sizes in 1) </t>
  </si>
  <si>
    <t>SGP115400591</t>
  </si>
  <si>
    <t>9224-6886</t>
  </si>
  <si>
    <t>cindy</t>
  </si>
  <si>
    <t>34 WHAMPOA WEST #03-33</t>
  </si>
  <si>
    <t>Cindy Chiang</t>
  </si>
  <si>
    <t>SGP115414697</t>
  </si>
  <si>
    <t>9634-3065</t>
  </si>
  <si>
    <t>6496-8000</t>
  </si>
  <si>
    <t>Atsuchi Naokazu</t>
  </si>
  <si>
    <t>'018980</t>
  </si>
  <si>
    <t>MARINA BAY RESIDENCES 18 MARINA BOULEVARD #16-04</t>
  </si>
  <si>
    <t>9776-3210</t>
  </si>
  <si>
    <t>NAOKAZU ATSUCHI</t>
  </si>
  <si>
    <t>SGP115414456</t>
  </si>
  <si>
    <t>9789-7014</t>
  </si>
  <si>
    <t>'162025</t>
  </si>
  <si>
    <t>25A JALAN MEMBINA #07-100</t>
  </si>
  <si>
    <t xml:space="preserve">Type:3.5L Food Grey(+S$2.99) </t>
  </si>
  <si>
    <t>SGP115422086</t>
  </si>
  <si>
    <t>Jocelyn Lim</t>
  </si>
  <si>
    <t>8112-9121</t>
  </si>
  <si>
    <t>SUNCOTTAGES 65 CASHEW CRESCENT Singapore 679810</t>
  </si>
  <si>
    <t>'679810</t>
  </si>
  <si>
    <t>Upon arrival use intercom for access. Press b0065 and wait for response. Thanks</t>
  </si>
  <si>
    <t>jacqueline Lu</t>
  </si>
  <si>
    <t>9831-2406</t>
  </si>
  <si>
    <t>182 PANDAN LOOP 182 Pandan loop</t>
  </si>
  <si>
    <t>'128373</t>
  </si>
  <si>
    <t>Wee Angie</t>
  </si>
  <si>
    <t>9367-7145</t>
  </si>
  <si>
    <t>Blok 815A choa chu kang Ave 7 #08-09 Keat Hong quad</t>
  </si>
  <si>
    <t>Belle Gi</t>
  </si>
  <si>
    <t>Yui Jia Min</t>
  </si>
  <si>
    <t>9232-7775</t>
  </si>
  <si>
    <t>486 JURONG WEST AVENUE 1 #07-125</t>
  </si>
  <si>
    <t>'640486</t>
  </si>
  <si>
    <t>TAN YOKE HOON</t>
  </si>
  <si>
    <t>9385-6696</t>
  </si>
  <si>
    <t>558 ANG MO KIO AVENUE 10 #04-1792</t>
  </si>
  <si>
    <t>Erica Tan</t>
  </si>
  <si>
    <t>Stephenie Kho</t>
  </si>
  <si>
    <t>8646-1011</t>
  </si>
  <si>
    <t>8742-2970</t>
  </si>
  <si>
    <t>CHARLES &amp; KEITH GROUP HEADQUARTERS 6 TAI SENG LINK #08-00</t>
  </si>
  <si>
    <t>'534101</t>
  </si>
  <si>
    <t>Alicia Gomes</t>
  </si>
  <si>
    <t>9030-6956</t>
  </si>
  <si>
    <t>105 POTONG PASIR AVENUE 1 #07-422</t>
  </si>
  <si>
    <t>'350105</t>
  </si>
  <si>
    <t>Janice Yong</t>
  </si>
  <si>
    <t>9824-9335</t>
  </si>
  <si>
    <t>411 JURONG WEST STREET 42 #03-827</t>
  </si>
  <si>
    <t>'640411</t>
  </si>
  <si>
    <t>Pls leave parcel inside shoe cabinet. Thanks.</t>
  </si>
  <si>
    <t>Pang Yee Ling</t>
  </si>
  <si>
    <t>6270-6876</t>
  </si>
  <si>
    <t>9274-9201</t>
  </si>
  <si>
    <t>59B LORONG SARHAD SARHAD VILLE</t>
  </si>
  <si>
    <t>'119168</t>
  </si>
  <si>
    <t>Norman Lim</t>
  </si>
  <si>
    <t>9682-7676</t>
  </si>
  <si>
    <t>687C WOODLANDS DRIVE 75 #08-51</t>
  </si>
  <si>
    <t>9818-7626</t>
  </si>
  <si>
    <t>816 TAMPINES AVENUE 4 #10-255</t>
  </si>
  <si>
    <t>'520816</t>
  </si>
  <si>
    <t>Nellie Nam</t>
  </si>
  <si>
    <t>9684-0787</t>
  </si>
  <si>
    <t>Jocelyn Ng</t>
  </si>
  <si>
    <t>9638-2507</t>
  </si>
  <si>
    <t>307A ANG MO KIO AVENUE 1 #13-423</t>
  </si>
  <si>
    <t>'561307</t>
  </si>
  <si>
    <t>Lee Eng Keat</t>
  </si>
  <si>
    <t>6777-5229</t>
  </si>
  <si>
    <t>Singapore 46 Faber Terrace</t>
  </si>
  <si>
    <t>'129033</t>
  </si>
  <si>
    <t>eng_lee</t>
  </si>
  <si>
    <t>SGP115458860</t>
  </si>
  <si>
    <t>Dong Shu Juan</t>
  </si>
  <si>
    <t>8222-0483</t>
  </si>
  <si>
    <t>15 BEACH ROAD #10-4687</t>
  </si>
  <si>
    <t>'190015</t>
  </si>
  <si>
    <t>avadsj</t>
  </si>
  <si>
    <t>9655-9300</t>
  </si>
  <si>
    <t>QT0000020910</t>
  </si>
  <si>
    <t>Vanna Chong</t>
  </si>
  <si>
    <t>9455-6398</t>
  </si>
  <si>
    <t>6748-3357</t>
  </si>
  <si>
    <t>SGP115485520</t>
  </si>
  <si>
    <t xml:space="preserve">Type:4-Tier Slim Moving Organizer / Color:White(+S$8.40) </t>
  </si>
  <si>
    <t>Audrey Low</t>
  </si>
  <si>
    <t>9730-7400</t>
  </si>
  <si>
    <t>107 SERANGOON NORTH AVENUE 1 #11-685</t>
  </si>
  <si>
    <t>'550107</t>
  </si>
  <si>
    <t>Hi, I like to self collect this tomorrow. Please advice pick up address.</t>
  </si>
  <si>
    <t>lin duan</t>
  </si>
  <si>
    <t>9183-6891</t>
  </si>
  <si>
    <t>148 SILAT AVENUE 148 silat avenue #01-14 S160148</t>
  </si>
  <si>
    <t>Licy Lin</t>
  </si>
  <si>
    <t>send ASAP</t>
  </si>
  <si>
    <t>â˜… Mosquito Trap UV Lamp Fan â˜… [EFFECTIVE] Traps and Zaps Mosquitoes - Mosquito Killer Lamp</t>
  </si>
  <si>
    <t xml:space="preserve">Type:Mosquito Trap UV Fan (Large)(+S$1.99) </t>
  </si>
  <si>
    <t>Esther Tan</t>
  </si>
  <si>
    <t>6479-3435</t>
  </si>
  <si>
    <t>8346-9086</t>
  </si>
  <si>
    <t>11 DEMPSEY ROAD #01-16 Jumbo Seafood Dempsey Hill</t>
  </si>
  <si>
    <t>'249673</t>
  </si>
  <si>
    <t>802 Thomson Road #06-07 Thomson 800</t>
  </si>
  <si>
    <t>Samsudin Nordin</t>
  </si>
  <si>
    <t>9270-5551</t>
  </si>
  <si>
    <t>810B CHOA CHU KANG AVENUE 7 APT #08-523</t>
  </si>
  <si>
    <t>'682810</t>
  </si>
  <si>
    <t>Tan guan chai</t>
  </si>
  <si>
    <t>9423-4946</t>
  </si>
  <si>
    <t>322 ANG MO KIO AVENUE 3 Blk322 Ang mo kio  ave 3 #06-1920 singapore 560322</t>
  </si>
  <si>
    <t>'560322</t>
  </si>
  <si>
    <t>[BL] â˜… Classic Bathroom Racks â˜… 5 Types! Modern Bathroom / Kitchen Storage Organisation Corner Shelf</t>
  </si>
  <si>
    <t xml:space="preserve">TYPE:Bathroom Towel Hanger / DESIGN:Double Tier (47cm)(-S$6) </t>
  </si>
  <si>
    <t>home</t>
  </si>
  <si>
    <t>9767-6163</t>
  </si>
  <si>
    <t>108 JURONG EAST STREET 13 #09-280</t>
  </si>
  <si>
    <t>siewhongsoh</t>
  </si>
  <si>
    <t xml:space="preserve">TYPE:BATHROOM RACK / DESIGN:V- Shaped Double Tier Corner Bathroom Rack(+S$1) </t>
  </si>
  <si>
    <t>Qiu Yitong</t>
  </si>
  <si>
    <t>8336-1840</t>
  </si>
  <si>
    <t>WESTMERE 75 JURONG EAST STREET 13 #20-02</t>
  </si>
  <si>
    <t>'609652</t>
  </si>
  <si>
    <t>QIU YITONG</t>
  </si>
  <si>
    <t>Firdaus</t>
  </si>
  <si>
    <t>8180-3069</t>
  </si>
  <si>
    <t>97 COMMONWEALTH CRESCENT #01-36</t>
  </si>
  <si>
    <t>'140097</t>
  </si>
  <si>
    <t>Mohammed Firdaus Bin Zainudeen</t>
  </si>
  <si>
    <t>Superseeds Enterprise</t>
  </si>
  <si>
    <t>HILLVIEW REGENCY 26 BUKIT BATOK EAST AVENUE 2 #11-07</t>
  </si>
  <si>
    <t>9459-3183</t>
  </si>
  <si>
    <t>Jane Gan</t>
  </si>
  <si>
    <t>SGP115515786</t>
  </si>
  <si>
    <t>8428-0011</t>
  </si>
  <si>
    <t>Angwara</t>
  </si>
  <si>
    <t>'567744</t>
  </si>
  <si>
    <t>GRANDEUR 8 8 ANG MO KIO CENTRAL 3 Block 8, unit 07-12</t>
  </si>
  <si>
    <t>Angwara Bowens</t>
  </si>
  <si>
    <t>SGP115535733</t>
  </si>
  <si>
    <t>dan joseph santiago</t>
  </si>
  <si>
    <t>9299-6746</t>
  </si>
  <si>
    <t>Blk 159 Bedok South Avenue 3 unit 02-557</t>
  </si>
  <si>
    <t>'460159</t>
  </si>
  <si>
    <t>Mikai</t>
  </si>
  <si>
    <t>9662-8732</t>
  </si>
  <si>
    <t>Steven Yeong</t>
  </si>
  <si>
    <t>9820-1559</t>
  </si>
  <si>
    <t>9625-5742</t>
  </si>
  <si>
    <t>932 TAMPINES STREET 91 #02-387</t>
  </si>
  <si>
    <t>'520932</t>
  </si>
  <si>
    <t>Simon Yeong</t>
  </si>
  <si>
    <t>Jerry Chow</t>
  </si>
  <si>
    <t>8858-1899</t>
  </si>
  <si>
    <t>181 BISHAN STREET 13 11-261</t>
  </si>
  <si>
    <t>'570181</t>
  </si>
  <si>
    <t xml:space="preserve">Size:Size M / Color:Black </t>
  </si>
  <si>
    <t>Leow Su Li</t>
  </si>
  <si>
    <t>9666-7424</t>
  </si>
  <si>
    <t>124 MARSILING RISE Blk 124, #03-106</t>
  </si>
  <si>
    <t>'730124</t>
  </si>
  <si>
    <t>Suli</t>
  </si>
  <si>
    <t>Daphne Pangilinan</t>
  </si>
  <si>
    <t>9766-1784</t>
  </si>
  <si>
    <t>38 JALAN RUMAH TINGGI 18-254</t>
  </si>
  <si>
    <t>'150038</t>
  </si>
  <si>
    <t>Daphne Pagnilinan</t>
  </si>
  <si>
    <t>zul</t>
  </si>
  <si>
    <t>9151-2266</t>
  </si>
  <si>
    <t>141 MARSILING ROAD #09-2068</t>
  </si>
  <si>
    <t>'730141</t>
  </si>
  <si>
    <t>Nazihah Abdullah</t>
  </si>
  <si>
    <t>8498-2981</t>
  </si>
  <si>
    <t>122 BEDOK RESERVOIR ROAD #04-1017</t>
  </si>
  <si>
    <t>'470122</t>
  </si>
  <si>
    <t>121a Canberra Street 09-713</t>
  </si>
  <si>
    <t>Puay Tin</t>
  </si>
  <si>
    <t>9088-6149</t>
  </si>
  <si>
    <t>16B BOSCOMBE ROAD House</t>
  </si>
  <si>
    <t>'436565</t>
  </si>
  <si>
    <t>â¤ Skinny Jeans! 12+ Colours â¤ Korean Perfect Slim Fit Pants - Stretchable Material Breathable and Nice Cutting â—•â€¿â—•ã€‚Classic Kpop Lovely Women Fashion Casual Wear</t>
  </si>
  <si>
    <t xml:space="preserve">Color:Black / Size:Size 31 </t>
  </si>
  <si>
    <t>Dorna Mark</t>
  </si>
  <si>
    <t>9619-5012</t>
  </si>
  <si>
    <t>491H TAMPINES STREET 45 #11-238</t>
  </si>
  <si>
    <t>'527491</t>
  </si>
  <si>
    <t>Vivian Ong</t>
  </si>
  <si>
    <t>9423-7131</t>
  </si>
  <si>
    <t>Anchorvale Lane Blk 311B Anchorvale Lane #08-16</t>
  </si>
  <si>
    <t>Blk 408</t>
  </si>
  <si>
    <t>9025-7166</t>
  </si>
  <si>
    <t>408 SIN MING AVENUE Blk 408, #02-207</t>
  </si>
  <si>
    <t>'570408</t>
  </si>
  <si>
    <t>Ragavan</t>
  </si>
  <si>
    <t>YIING CHIAN CHENG</t>
  </si>
  <si>
    <t>8612-2123</t>
  </si>
  <si>
    <t>78 SHENTON WAY #17-01/02</t>
  </si>
  <si>
    <t>'079120</t>
  </si>
  <si>
    <t>Alvyn Cheng Yiing Chian</t>
  </si>
  <si>
    <t>Sandra Pellow</t>
  </si>
  <si>
    <t>8709-9483</t>
  </si>
  <si>
    <t>SOUTHAVEN II 33 HINDHEDE WALK Southaven 2 #04-02  33 Hindhede walk</t>
  </si>
  <si>
    <t>'587968</t>
  </si>
  <si>
    <t>SandraP</t>
  </si>
  <si>
    <t>Sep 08, 2017 12:06:07</t>
  </si>
  <si>
    <t>Sep 08, 2017 12:06:12</t>
  </si>
  <si>
    <t>melissa</t>
  </si>
  <si>
    <t>9685-2918</t>
  </si>
  <si>
    <t>185 JELEBU ROAD #29-14 singapore 670185</t>
  </si>
  <si>
    <t>melissa lim</t>
  </si>
  <si>
    <t>Please call me if I am
Not at home. You can place the items at the electric riser next to my house</t>
  </si>
  <si>
    <t>6269-4319</t>
  </si>
  <si>
    <t>Sep 08, 2017 12:56:17</t>
  </si>
  <si>
    <t>Sep 08, 2017 12:56:18</t>
  </si>
  <si>
    <t>9726-8177</t>
  </si>
  <si>
    <t>233 COMPASSVALE WALK #05-474</t>
  </si>
  <si>
    <t>Sep 08, 2017 14:21:25</t>
  </si>
  <si>
    <t>Sep 08, 2017 14:21:27</t>
  </si>
  <si>
    <t>Oliver/Daphne</t>
  </si>
  <si>
    <t>9628-6918</t>
  </si>
  <si>
    <t>9819-0253</t>
  </si>
  <si>
    <t>325B SENGKANG EAST WAY #02-651</t>
  </si>
  <si>
    <t>WanTing</t>
  </si>
  <si>
    <t>Sep 08, 2017 15:01:37</t>
  </si>
  <si>
    <t>Sep 08, 2017 15:01:40</t>
  </si>
  <si>
    <t>Joanna Tan</t>
  </si>
  <si>
    <t>9757-0739</t>
  </si>
  <si>
    <t>THE TAMPINES TRILLIANT 17 TAMPINES CENTRAL 7 13-13</t>
  </si>
  <si>
    <t>Sep 08, 2017 15:54:04</t>
  </si>
  <si>
    <t>Sep 08, 2017 15:54:07</t>
  </si>
  <si>
    <t>Ng Choon Yam</t>
  </si>
  <si>
    <t>3157-3965</t>
  </si>
  <si>
    <t>9144-5664</t>
  </si>
  <si>
    <t>CT HUB 2 KALLANG AVENUE #06-05</t>
  </si>
  <si>
    <t>'339407</t>
  </si>
  <si>
    <t>Choon Yam</t>
  </si>
  <si>
    <t>Deliver Mon to Fri, 9am to 6pm. Call mobile before delivery.</t>
  </si>
  <si>
    <t>Sep 08, 2017 16:00:44</t>
  </si>
  <si>
    <t>Sep 08, 2017 16:00:48</t>
  </si>
  <si>
    <t>Jo Ng</t>
  </si>
  <si>
    <t>9023-2602</t>
  </si>
  <si>
    <t>THE TOPIARY 17 FERNVALE LANE #20-19</t>
  </si>
  <si>
    <t>nywokia</t>
  </si>
  <si>
    <t>Please ensure items are correct and in good condition. Thank you!</t>
  </si>
  <si>
    <t>Sep 08, 2017 18:58:55</t>
  </si>
  <si>
    <t>Sep 08, 2017 18:58:57</t>
  </si>
  <si>
    <t>MANISH KANCHAN</t>
  </si>
  <si>
    <t>9638-0555</t>
  </si>
  <si>
    <t>9108-3074</t>
  </si>
  <si>
    <t>498H TAMPINES STREET 45 Unit #02-452</t>
  </si>
  <si>
    <t>Manish</t>
  </si>
  <si>
    <t>Sep 08, 2017 20:17:58</t>
  </si>
  <si>
    <t>Sep 08, 2017 20:17:59</t>
  </si>
  <si>
    <t>Sep 08, 2017 20:47:26</t>
  </si>
  <si>
    <t>Sep 08, 2017 20:47:27</t>
  </si>
  <si>
    <t>Michael Tan Siao Lip</t>
  </si>
  <si>
    <t>8180-1780</t>
  </si>
  <si>
    <t>TOWNER HEIGHTS 108 MCNAIR ROAD 108 MCNAIR RD #04-313</t>
  </si>
  <si>
    <t>'321108</t>
  </si>
  <si>
    <t>Michael Tan</t>
  </si>
  <si>
    <t>Sep 08, 2017 21:42:50</t>
  </si>
  <si>
    <t>Sep 08, 2017 21:42:54</t>
  </si>
  <si>
    <t>Kelley Foo</t>
  </si>
  <si>
    <t>9457-0798</t>
  </si>
  <si>
    <t>GARDEN VIEW ESTATE 25 CONWAY CIRCLE 25</t>
  </si>
  <si>
    <t>'558270</t>
  </si>
  <si>
    <t>kelley</t>
  </si>
  <si>
    <t>Sep 08, 2017 22:13:26</t>
  </si>
  <si>
    <t>Sep 08, 2017 22:13:27</t>
  </si>
  <si>
    <t>Jeannie Goh</t>
  </si>
  <si>
    <t>9023-8566</t>
  </si>
  <si>
    <t>517 SERANGOON NORTH AVENUE 4 09-232</t>
  </si>
  <si>
    <t>Jeannie Joy Goh</t>
  </si>
  <si>
    <t>Sep 08, 2017 22:22:07</t>
  </si>
  <si>
    <t>Sep 08, 2017 22:22:08</t>
  </si>
  <si>
    <t>Sajith Kumar</t>
  </si>
  <si>
    <t>9182-0483</t>
  </si>
  <si>
    <t>603a Punggol Road, Unit 07-710 Punggol Lodge Apartments</t>
  </si>
  <si>
    <t>sajith</t>
  </si>
  <si>
    <t>Sep 08, 2017 22:39:27</t>
  </si>
  <si>
    <t>Sep 08, 2017 22:39:30</t>
  </si>
  <si>
    <t>Sep 09, 2017 06:07:15</t>
  </si>
  <si>
    <t>Sep 09, 2017 06:07:48</t>
  </si>
  <si>
    <t>Palin Surat</t>
  </si>
  <si>
    <t>8157-2607</t>
  </si>
  <si>
    <t>Singapore Blk 588-B, Ang Mo Kio street 52 #03-215</t>
  </si>
  <si>
    <t>'562588</t>
  </si>
  <si>
    <t>pauline</t>
  </si>
  <si>
    <t>Sep 09, 2017 09:49:47</t>
  </si>
  <si>
    <t>Sep 09, 2017 09:49:50</t>
  </si>
  <si>
    <t>blk 119 mcnair road #12-111 12-111</t>
  </si>
  <si>
    <t>Sep 09, 2017 11:11:41</t>
  </si>
  <si>
    <t>Sep 09, 2017 11:11:42</t>
  </si>
  <si>
    <t>juline yan</t>
  </si>
  <si>
    <t>9001-6498</t>
  </si>
  <si>
    <t>308B ANG MO KIO AVENUE 1 #11-403</t>
  </si>
  <si>
    <t>'562308</t>
  </si>
  <si>
    <t>juline</t>
  </si>
  <si>
    <t>Sep 09, 2017 13:41:09</t>
  </si>
  <si>
    <t>Sep 09, 2017 13:41:10</t>
  </si>
  <si>
    <t>Leong W H</t>
  </si>
  <si>
    <t>8139-1621</t>
  </si>
  <si>
    <t>Singapore 773 Yishun Avenue 3  #09-155 Singapore 760773</t>
  </si>
  <si>
    <t>'760773</t>
  </si>
  <si>
    <t>Sep 09, 2017 15:52:18</t>
  </si>
  <si>
    <t>Sep 09, 2017 15:52:20</t>
  </si>
  <si>
    <t>9760-2895</t>
  </si>
  <si>
    <t>SUNVILLE 22 ST. MICHAELS ROAD #04-15</t>
  </si>
  <si>
    <t>'327981</t>
  </si>
  <si>
    <t>allan tum</t>
  </si>
  <si>
    <t>Sep 06, 2017 22:23:30</t>
  </si>
  <si>
    <t>Sep 09, 2017 16:25:34</t>
  </si>
  <si>
    <t>Isabel ong</t>
  </si>
  <si>
    <t>8202-1884</t>
  </si>
  <si>
    <t>9726-2610</t>
  </si>
  <si>
    <t>53 LORONG 5 TOA PAYOH #04-12</t>
  </si>
  <si>
    <t>'310053</t>
  </si>
  <si>
    <t xml:space="preserve">Call if got inquiry </t>
  </si>
  <si>
    <t>Sep 09, 2017 21:45:32</t>
  </si>
  <si>
    <t>Sep 09, 2017 21:45:33</t>
  </si>
  <si>
    <t>6816-1892</t>
  </si>
  <si>
    <t>8222-7746</t>
  </si>
  <si>
    <t>TWIN WATERFALLS 102 PUNGGOL WALK #06-05</t>
  </si>
  <si>
    <t>'828791</t>
  </si>
  <si>
    <t>Joanne NG Pho Pho</t>
  </si>
  <si>
    <t>9116-7800</t>
  </si>
  <si>
    <t>6219-2565</t>
  </si>
  <si>
    <t>Sep 09, 2017 22:48:04</t>
  </si>
  <si>
    <t>Sep 09, 2017 22:48:07</t>
  </si>
  <si>
    <t>Cyril yeo</t>
  </si>
  <si>
    <t>6383-3490</t>
  </si>
  <si>
    <t>9383-3490</t>
  </si>
  <si>
    <t>535A SERANGOON NORTH AVENUE 4 #03-285</t>
  </si>
  <si>
    <t>'551535</t>
  </si>
  <si>
    <t>cyrilyeo</t>
  </si>
  <si>
    <t>Sep 09, 2017 23:43:08</t>
  </si>
  <si>
    <t>Sep 09, 2017 23:43:11</t>
  </si>
  <si>
    <t>Claudia Lee</t>
  </si>
  <si>
    <t>6405-6634</t>
  </si>
  <si>
    <t>9487-6875</t>
  </si>
  <si>
    <t>184 STIRLING ROAD #08-244</t>
  </si>
  <si>
    <t>leeclaudia74</t>
  </si>
  <si>
    <t>Sep 10, 2017 00:21:06</t>
  </si>
  <si>
    <t>Sep 10, 2017 00:21:13</t>
  </si>
  <si>
    <t>Lim Kek Wah</t>
  </si>
  <si>
    <t>9698-1780</t>
  </si>
  <si>
    <t>808 BEDOK RESERVOIR ROAD #07-08 BAYWATER</t>
  </si>
  <si>
    <t>'479240</t>
  </si>
  <si>
    <t>linshenga10</t>
  </si>
  <si>
    <t>Sep 10, 2017 01:22:26</t>
  </si>
  <si>
    <t>Sep 10, 2017 01:22:28</t>
  </si>
  <si>
    <t>Doreen Chia</t>
  </si>
  <si>
    <t>9776-3522</t>
  </si>
  <si>
    <t>TOA PAYOH SPRING 204 TOA PAYOH NORTH #05-1137</t>
  </si>
  <si>
    <t>'310204</t>
  </si>
  <si>
    <t>Sep 10, 2017 01:50:30</t>
  </si>
  <si>
    <t>Sep 10, 2017 01:50:36</t>
  </si>
  <si>
    <t>6729-1968</t>
  </si>
  <si>
    <t>9060-6159</t>
  </si>
  <si>
    <t>1 BUKIT BATOK STREET 25 #02-15</t>
  </si>
  <si>
    <t>Sep 10, 2017 09:45:54</t>
  </si>
  <si>
    <t>Sep 10, 2017 09:46:05</t>
  </si>
  <si>
    <t>Chen, Chung Shou</t>
  </si>
  <si>
    <t>9236-1695</t>
  </si>
  <si>
    <t>417 CLEMENTI AVENUE 1 casa clementi 11-271</t>
  </si>
  <si>
    <t>Chen Chung Shou</t>
  </si>
  <si>
    <t>Sep 10, 2017 11:54:56</t>
  </si>
  <si>
    <t>Sep 10, 2017 11:54:59</t>
  </si>
  <si>
    <t>Hafizah Abdul Wahid</t>
  </si>
  <si>
    <t>6787-8544</t>
  </si>
  <si>
    <t>9616-4650</t>
  </si>
  <si>
    <t>903 TAMPINES AVENUE 4 #03-310</t>
  </si>
  <si>
    <t>'520903</t>
  </si>
  <si>
    <t xml:space="preserve">If no one is around, leave item in styrofoam box outside. </t>
  </si>
  <si>
    <t>Sep 10, 2017 12:13:03</t>
  </si>
  <si>
    <t>Sep 10, 2017 12:13:05</t>
  </si>
  <si>
    <t>Tay Fengyi</t>
  </si>
  <si>
    <t>9828-4485</t>
  </si>
  <si>
    <t>4 GOODMAN ROAD -</t>
  </si>
  <si>
    <t>'438970</t>
  </si>
  <si>
    <t>Sep 10, 2017 12:39:57</t>
  </si>
  <si>
    <t>Sep 10, 2017 12:40:01</t>
  </si>
  <si>
    <t>Huwa Nee</t>
  </si>
  <si>
    <t>9833-2013</t>
  </si>
  <si>
    <t>11 Sengkang East Avenue #11-03 Austville Residences</t>
  </si>
  <si>
    <t>'544804</t>
  </si>
  <si>
    <t>joanna huwa</t>
  </si>
  <si>
    <t>6802-1103</t>
  </si>
  <si>
    <t>Sep 10, 2017 13:23:07</t>
  </si>
  <si>
    <t>Sep 10, 2017 13:23:09</t>
  </si>
  <si>
    <t>Toh Jing Shi</t>
  </si>
  <si>
    <t>9018-0292</t>
  </si>
  <si>
    <t>OCEAN FRONT SUITES 173 JALAN LOYANG BESAR #05-03</t>
  </si>
  <si>
    <t>'509424</t>
  </si>
  <si>
    <t>Sep 10, 2017 15:43:21</t>
  </si>
  <si>
    <t>Sep 10, 2017 15:43:22</t>
  </si>
  <si>
    <t>Yap Kar</t>
  </si>
  <si>
    <t>9643-9297</t>
  </si>
  <si>
    <t>106 JALAN RAJAH #07-97</t>
  </si>
  <si>
    <t>'321106</t>
  </si>
  <si>
    <t>Sep 10, 2017 16:13:15</t>
  </si>
  <si>
    <t>Sep 10, 2017 16:13:16</t>
  </si>
  <si>
    <t>Celestine Ong</t>
  </si>
  <si>
    <t>9692-8133</t>
  </si>
  <si>
    <t>REGENT HEIGHTS CONDOMINIUM 50 BUKIT BATOK EAST AVENUE 5 Tower C #26-06</t>
  </si>
  <si>
    <t>Celestine</t>
  </si>
  <si>
    <t>Sep 10, 2017 19:34:43</t>
  </si>
  <si>
    <t>Sep 10, 2017 19:36:15</t>
  </si>
  <si>
    <t>Sidek</t>
  </si>
  <si>
    <t>6611-7078</t>
  </si>
  <si>
    <t>9299-9906</t>
  </si>
  <si>
    <t>706 CLEMENTI WEST STREET 2 #10-369</t>
  </si>
  <si>
    <t>'120706</t>
  </si>
  <si>
    <t>Siddiq</t>
  </si>
  <si>
    <t>Sep 10, 2017 20:54:12</t>
  </si>
  <si>
    <t>Sep 10, 2017 20:54:15</t>
  </si>
  <si>
    <t>Zilah</t>
  </si>
  <si>
    <t>8428-2083</t>
  </si>
  <si>
    <t>418C FERNVALE LINK #11-164</t>
  </si>
  <si>
    <t>'793418</t>
  </si>
  <si>
    <t>NURHAZILAH BTE HAMZAH</t>
  </si>
  <si>
    <t>Sep 10, 2017 22:32:06</t>
  </si>
  <si>
    <t>Sep 10, 2017 22:32:07</t>
  </si>
  <si>
    <t>Aaron Loke</t>
  </si>
  <si>
    <t>9430-3345</t>
  </si>
  <si>
    <t>Blk 603 yishun st 61#06-357 singapore 76 Blk 603 yishun st 61#06-357 singapore 760603</t>
  </si>
  <si>
    <t>Sep 10, 2017 23:02:03</t>
  </si>
  <si>
    <t>Sep 10, 2017 23:02:04</t>
  </si>
  <si>
    <t>[BL] Memory Foam Back Rest With Strap â˜… Breathable Back Rest with Strap | Relieve Tension and Stress</t>
  </si>
  <si>
    <t>Chanel Toh</t>
  </si>
  <si>
    <t>9692-5968</t>
  </si>
  <si>
    <t>288 CHOA CHU KANG AVENUE 3 #11-286</t>
  </si>
  <si>
    <t>'680288</t>
  </si>
  <si>
    <t>Chanel Toh Sze Harn</t>
  </si>
  <si>
    <t>Sep 11, 2017 00:13:07</t>
  </si>
  <si>
    <t>Sep 11, 2017 00:13:08</t>
  </si>
  <si>
    <t>â˜… Everyday Pump Water Dispenser â˜… Conveniently Dispense Bottle Water Light Portable Easy Use</t>
  </si>
  <si>
    <t>Gerald Ong</t>
  </si>
  <si>
    <t>9068-8093</t>
  </si>
  <si>
    <t>151 SERANGOON NORTH AVENUE 2 #03-25</t>
  </si>
  <si>
    <t>'550151</t>
  </si>
  <si>
    <t>Ong Jun Wei Gerald</t>
  </si>
  <si>
    <t>9021-1929</t>
  </si>
  <si>
    <t>Sep 11, 2017 00:14:19</t>
  </si>
  <si>
    <t>Sep 11, 2017 00:14:20</t>
  </si>
  <si>
    <t>Law Yee Leng</t>
  </si>
  <si>
    <t>9164-8961</t>
  </si>
  <si>
    <t>WOODLANDS 11 11 WOODLANDS CLOSE #03-11</t>
  </si>
  <si>
    <t>Law Leng Leng</t>
  </si>
  <si>
    <t>Sep 11, 2017 08:13:55</t>
  </si>
  <si>
    <t>Sep 11, 2017 08:13:57</t>
  </si>
  <si>
    <t>Prafulla Ashtikar</t>
  </si>
  <si>
    <t>8168-6990</t>
  </si>
  <si>
    <t>SAVANNAH CONDOPARK 53 SIMEI RISE #02-45</t>
  </si>
  <si>
    <t>'528790</t>
  </si>
  <si>
    <t>Prafulla</t>
  </si>
  <si>
    <t>Sep 11, 2017 08:48:33</t>
  </si>
  <si>
    <t>Sep 11, 2017 08:48:39</t>
  </si>
  <si>
    <t>9008-5872</t>
  </si>
  <si>
    <t>104 JALAN RAJAH 19-56</t>
  </si>
  <si>
    <t>Iris Loo</t>
  </si>
  <si>
    <t>Sep 11, 2017 09:39:33</t>
  </si>
  <si>
    <t>Sep 11, 2017 09:39:35</t>
  </si>
  <si>
    <t>Saik Eng Yip</t>
  </si>
  <si>
    <t>Malaysia016-500-0026</t>
  </si>
  <si>
    <t>8608-4064</t>
  </si>
  <si>
    <t>213 LORONG 8 TOA PAYOH #14-59</t>
  </si>
  <si>
    <t>Calvin_zunichi</t>
  </si>
  <si>
    <t>Hi all seller, please text me before delivery the item.... thank you very much...</t>
  </si>
  <si>
    <t>Sep 11, 2017 10:10:48</t>
  </si>
  <si>
    <t>Sep 11, 2017 10:12:24</t>
  </si>
  <si>
    <t>Nicholas Yee</t>
  </si>
  <si>
    <t>8102-3377</t>
  </si>
  <si>
    <t>NORTHWOOD 60 JALAN MATA AYER 60, #02-06</t>
  </si>
  <si>
    <t>SGP115609710</t>
  </si>
  <si>
    <t>Sep 08, 2017 13:03:24</t>
  </si>
  <si>
    <t>Sep 08, 2017 13:03:25</t>
  </si>
  <si>
    <t>Yvonne Chua</t>
  </si>
  <si>
    <t>6539-2901</t>
  </si>
  <si>
    <t>9686-7387</t>
  </si>
  <si>
    <t>667B JURONG WEST STREET 65 #06-161</t>
  </si>
  <si>
    <t>'642667</t>
  </si>
  <si>
    <t>Yvonne Faith Chua</t>
  </si>
  <si>
    <t>Andy Wong</t>
  </si>
  <si>
    <t>9791-7722</t>
  </si>
  <si>
    <t xml:space="preserve">TYPE:BATHROOM RACK / DESIGN:Tall Holder Tray(-S$3) </t>
  </si>
  <si>
    <t>Sep 09, 2017 16:28:18</t>
  </si>
  <si>
    <t>Sep 09, 2017 16:28:19</t>
  </si>
  <si>
    <t>DEWI WINATA</t>
  </si>
  <si>
    <t>9734-3362</t>
  </si>
  <si>
    <t>47 Hillview Avenue #08-01</t>
  </si>
  <si>
    <t>'669614</t>
  </si>
  <si>
    <t>dtiger</t>
  </si>
  <si>
    <t>8385-0654</t>
  </si>
  <si>
    <t>Sep 09, 2017 21:20:52</t>
  </si>
  <si>
    <t>Sep 09, 2017 21:20:53</t>
  </si>
  <si>
    <t>Tan Kah Imm</t>
  </si>
  <si>
    <t>9068-4406</t>
  </si>
  <si>
    <t>278 YISHUN STREET 22 #11-266</t>
  </si>
  <si>
    <t>Eileen Wang</t>
  </si>
  <si>
    <t>SGP115727943</t>
  </si>
  <si>
    <t>Sep 09, 2017 22:26:01</t>
  </si>
  <si>
    <t>Sep 09, 2017 22:26:02</t>
  </si>
  <si>
    <t>cheesecat</t>
  </si>
  <si>
    <t>9062-1026</t>
  </si>
  <si>
    <t>6 MARSILING DRIVE 14-82</t>
  </si>
  <si>
    <t>'730006</t>
  </si>
  <si>
    <t>catLovecheese</t>
  </si>
  <si>
    <t>SGP115728093</t>
  </si>
  <si>
    <t>Sep 09, 2017 22:27:42</t>
  </si>
  <si>
    <t>Sep 09, 2017 22:27:43</t>
  </si>
  <si>
    <t>Simon Koh</t>
  </si>
  <si>
    <t>9822-8806</t>
  </si>
  <si>
    <t>TIONG BAHRU ORCHID 110 JALAN BUKIT MERAH #04-1558</t>
  </si>
  <si>
    <t>'160110</t>
  </si>
  <si>
    <t>Sep 10, 2017 02:47:27</t>
  </si>
  <si>
    <t>Sep 10, 2017 02:47:38</t>
  </si>
  <si>
    <t>Chong San LAI</t>
  </si>
  <si>
    <t>9632-5948</t>
  </si>
  <si>
    <t xml:space="preserve">79A Toa Payoh Central #21-01 </t>
  </si>
  <si>
    <t>'311079</t>
  </si>
  <si>
    <t>LAI CHONG SAN</t>
  </si>
  <si>
    <t>please reach me at +65 9632 5948 when coming ... thanks</t>
  </si>
  <si>
    <t>SGP115746495</t>
  </si>
  <si>
    <t>Sep 10, 2017 07:17:39</t>
  </si>
  <si>
    <t>Sep 10, 2017 07:17:42</t>
  </si>
  <si>
    <t>SGP115783031</t>
  </si>
  <si>
    <t>Sep 10, 2017 15:53:54</t>
  </si>
  <si>
    <t>Sep 10, 2017 15:53:57</t>
  </si>
  <si>
    <t>Jennifer Tay</t>
  </si>
  <si>
    <t>9001-5625</t>
  </si>
  <si>
    <t>580 WOODLANDS DRIVE 16 #09-592</t>
  </si>
  <si>
    <t>Sep 10, 2017 18:45:46</t>
  </si>
  <si>
    <t>Sep 10, 2017 18:45:47</t>
  </si>
  <si>
    <t>Stephanie Han</t>
  </si>
  <si>
    <t>6569-9654</t>
  </si>
  <si>
    <t>9674-2017</t>
  </si>
  <si>
    <t>207 JURONG EAST STREET 21 #05-213</t>
  </si>
  <si>
    <t>'600207</t>
  </si>
  <si>
    <t>Adeline Han</t>
  </si>
  <si>
    <t>SGP115812105</t>
  </si>
  <si>
    <t>Sep 10, 2017 21:11:45</t>
  </si>
  <si>
    <t>Sep 10, 2017 21:11:46</t>
  </si>
  <si>
    <t>â˜… Pikachu Anime Large Plush Blanket â˜… Pokemon Lover Essential / Cute Cartoon Design w Quality Prints</t>
  </si>
  <si>
    <t xml:space="preserve">Type:Pikachu Anime Plush Blanket 200 x 150cm </t>
  </si>
  <si>
    <t>hia boon siang</t>
  </si>
  <si>
    <t>9688-9975</t>
  </si>
  <si>
    <t>9618-7236</t>
  </si>
  <si>
    <t>142 PETIR ROAD #09-292</t>
  </si>
  <si>
    <t>Bee Bee</t>
  </si>
  <si>
    <t>6755-0480</t>
  </si>
  <si>
    <t>SGP115853052</t>
  </si>
  <si>
    <t>Sep 11, 2017 10:25:26</t>
  </si>
  <si>
    <t>Sep 11, 2017 10:25:28</t>
  </si>
  <si>
    <t>Sep 09, 2017 21:49:35</t>
  </si>
  <si>
    <t>Sep 11, 2017 11:00:27</t>
  </si>
  <si>
    <t>Tang FangFang</t>
  </si>
  <si>
    <t>9106-2345</t>
  </si>
  <si>
    <t>DLEEDON 9 LEEDON HEIGHTS 34-22</t>
  </si>
  <si>
    <t>'267954</t>
  </si>
  <si>
    <t>Tang Fangfang</t>
  </si>
  <si>
    <t>mas.marina</t>
  </si>
  <si>
    <t>9798-7411</t>
  </si>
  <si>
    <t>274C PUNGGOL PLACE #14-832</t>
  </si>
  <si>
    <t>'823274</t>
  </si>
  <si>
    <t>Masmarina</t>
  </si>
  <si>
    <t>SGP115870841</t>
  </si>
  <si>
    <t>ANGELIA CHUA</t>
  </si>
  <si>
    <t>9693-8823</t>
  </si>
  <si>
    <t xml:space="preserve">9 TUAS AVENUE 13 </t>
  </si>
  <si>
    <t>'638982</t>
  </si>
  <si>
    <t>Dear Seller,
Kindly deliver to : 9 Tuas Ave 13
                                Spore 638982
                                Attn : Ms Angelia</t>
  </si>
  <si>
    <t>SGP115880633</t>
  </si>
  <si>
    <t>Dan</t>
  </si>
  <si>
    <t>8236-6277</t>
  </si>
  <si>
    <t>110 LENGKONG TIGA #03-239</t>
  </si>
  <si>
    <t>'410110</t>
  </si>
  <si>
    <t>SGP115903867</t>
  </si>
  <si>
    <t>Agatha</t>
  </si>
  <si>
    <t>9187-0833</t>
  </si>
  <si>
    <t>288D BUKIT BATOK STREET 25 #08-38 Singapore: 653288</t>
  </si>
  <si>
    <t>'653288</t>
  </si>
  <si>
    <t>SGP115919925</t>
  </si>
  <si>
    <t>â˜… Slimming Workout Turbo Twister â˜… Slimming and Exercise in the Comfort of Your Own Home! Slim Down Waistline and Build Muscles Workout Sports Abs Home Aerobics Gym Fitness Equipment</t>
  </si>
  <si>
    <t>Yeoh SK</t>
  </si>
  <si>
    <t>9823-9099</t>
  </si>
  <si>
    <t>THE FLORIDA 78 HOUGANG AVENUE 7 #16-31</t>
  </si>
  <si>
    <t>'534260</t>
  </si>
  <si>
    <t>Marianne Wong</t>
  </si>
  <si>
    <t>9724-7711</t>
  </si>
  <si>
    <t>122 POTONG PASIR AVENUE 1 #08-151</t>
  </si>
  <si>
    <t>'350122</t>
  </si>
  <si>
    <t>Tan Ze Xuan</t>
  </si>
  <si>
    <t>9030-8678</t>
  </si>
  <si>
    <t>55B LORONG H TELOK KURAU 55B</t>
  </si>
  <si>
    <t>'426062</t>
  </si>
  <si>
    <t>Ezanne Tan</t>
  </si>
  <si>
    <t>Rachael Koh</t>
  </si>
  <si>
    <t>9270-0184</t>
  </si>
  <si>
    <t>334C ANCHORVALE CRESCENT #09-02</t>
  </si>
  <si>
    <t>'543334</t>
  </si>
  <si>
    <t>Chris Koh</t>
  </si>
  <si>
    <t>â˜… Mini Compartments Seasoning Box â˜… Colourful Container Easy Retrieval / Space-Saving Storage in One</t>
  </si>
  <si>
    <t>N P Raja</t>
  </si>
  <si>
    <t>9321-0422</t>
  </si>
  <si>
    <t>8154-1144</t>
  </si>
  <si>
    <t>721 BEDOK RESERVOIR ROAD #02-4634</t>
  </si>
  <si>
    <t>'470721</t>
  </si>
  <si>
    <t>Call me 5 mins before delivery</t>
  </si>
  <si>
    <t>How Gui Lin</t>
  </si>
  <si>
    <t>6402-7350</t>
  </si>
  <si>
    <t>9066-5471</t>
  </si>
  <si>
    <t>114 SERANGOON NORTH AVENUE 1 #08-549</t>
  </si>
  <si>
    <t>'550114</t>
  </si>
  <si>
    <t>612D PUNGGOL DRIVE #09-861, Singapore 824612</t>
  </si>
  <si>
    <t>'824612</t>
  </si>
  <si>
    <t>Kelly Keak</t>
  </si>
  <si>
    <t>6468-9368</t>
  </si>
  <si>
    <t>8123-9079</t>
  </si>
  <si>
    <t>GREEN HILL ESTATE 6 CHESTNUT CLOSE 6 chestnut close Singapore 679448</t>
  </si>
  <si>
    <t>'679448</t>
  </si>
  <si>
    <t>Kel</t>
  </si>
  <si>
    <t>Indhumathi P</t>
  </si>
  <si>
    <t>9757-6834</t>
  </si>
  <si>
    <t>9357-3607</t>
  </si>
  <si>
    <t>515D TAMPINES CENTRAL 7 #15-36</t>
  </si>
  <si>
    <t>'524515</t>
  </si>
  <si>
    <t>Ramesh</t>
  </si>
  <si>
    <t>Kelly Ong</t>
  </si>
  <si>
    <t>9088-3878</t>
  </si>
  <si>
    <t>KOVAN MELODY 33 KOVAN ROAD #13-38</t>
  </si>
  <si>
    <t>6287-1008</t>
  </si>
  <si>
    <t>Mira Linda Abalos</t>
  </si>
  <si>
    <t>6792-2326</t>
  </si>
  <si>
    <t>9323-0844</t>
  </si>
  <si>
    <t>557 JURONG WEST STREET 42 #08-389</t>
  </si>
  <si>
    <t>'640557</t>
  </si>
  <si>
    <t>Said</t>
  </si>
  <si>
    <t>6220-2791</t>
  </si>
  <si>
    <t>9655-6624</t>
  </si>
  <si>
    <t>263 TAMPINES STREET 21 #07-146</t>
  </si>
  <si>
    <t>'520263</t>
  </si>
  <si>
    <t>Mohd Said</t>
  </si>
  <si>
    <t>QT0000020980</t>
  </si>
  <si>
    <t>SGP115937745</t>
  </si>
  <si>
    <t>9737-9191</t>
  </si>
  <si>
    <t>247 JURONG EAST STREET 24 #02-08 Singapore 600247</t>
  </si>
  <si>
    <t>'600247</t>
  </si>
  <si>
    <t>Pls place d item in my shoe cupboard. Thanks</t>
  </si>
  <si>
    <t>8499-0904</t>
  </si>
  <si>
    <t>lynn chua</t>
  </si>
  <si>
    <t>'536443</t>
  </si>
  <si>
    <t>Singapore 35 Lorong Ong Lye, #01-01, Casa Rosa</t>
  </si>
  <si>
    <t>6383-1959</t>
  </si>
  <si>
    <t>LYNN CHUA</t>
  </si>
  <si>
    <t>SGP115943117</t>
  </si>
  <si>
    <t>Deric Han</t>
  </si>
  <si>
    <t>Singapore 27 Mandai Estate, Innovation Place Tower 2 #06-01</t>
  </si>
  <si>
    <t>9388-2683</t>
  </si>
  <si>
    <t>SGP115982184</t>
  </si>
  <si>
    <t>8112-0795</t>
  </si>
  <si>
    <t>Chia Seng Xun</t>
  </si>
  <si>
    <t>215 TAMPINES STREET 23 #04-59</t>
  </si>
  <si>
    <t xml:space="preserve">â˜… V-Shaped Corner Bathroom Rack â˜… Double / Triple Tier! Aluminium Kitchen Storage Organizer Shelf </t>
  </si>
  <si>
    <t>SGP115997815</t>
  </si>
  <si>
    <t>8180-5058</t>
  </si>
  <si>
    <t>Eddie Loke</t>
  </si>
  <si>
    <t>'140064</t>
  </si>
  <si>
    <t>64 COMMONWEALTH DRIVE #03-279</t>
  </si>
  <si>
    <t>eddie loke</t>
  </si>
  <si>
    <t>SGP116004462</t>
  </si>
  <si>
    <t>9823-1490</t>
  </si>
  <si>
    <t>shen</t>
  </si>
  <si>
    <t>'509586</t>
  </si>
  <si>
    <t>BUKIT LOYANG ESTATE 25 JALAN CHELAGI Singapore 509586</t>
  </si>
  <si>
    <t>Sihui</t>
  </si>
  <si>
    <t>SGP116005208</t>
  </si>
  <si>
    <t>8182-3358</t>
  </si>
  <si>
    <t>Can u make delivery on friday morning?</t>
  </si>
  <si>
    <t>'390039</t>
  </si>
  <si>
    <t>PINE GREEN 39 JALAN TIGA #05-12</t>
  </si>
  <si>
    <t>9793-5906</t>
  </si>
  <si>
    <t>8418-1188</t>
  </si>
  <si>
    <t>SGP116026581</t>
  </si>
  <si>
    <t>Mary Teo</t>
  </si>
  <si>
    <t>9638-5158</t>
  </si>
  <si>
    <t>842G TAMPINES STREET 82 #07-84</t>
  </si>
  <si>
    <t>Christine Ong</t>
  </si>
  <si>
    <t>8200-8351</t>
  </si>
  <si>
    <t>Blk 8 #07-87 teck whye ave s(680008)</t>
  </si>
  <si>
    <t>'680008</t>
  </si>
  <si>
    <t>Chrissy_O</t>
  </si>
  <si>
    <t>Vineetha Abraham</t>
  </si>
  <si>
    <t>9862-3285</t>
  </si>
  <si>
    <t>113 Pasir Ris Grove #02-35, The Palette</t>
  </si>
  <si>
    <t>'518171</t>
  </si>
  <si>
    <t>Bir Bahadur Rai</t>
  </si>
  <si>
    <t>6203-5829</t>
  </si>
  <si>
    <t>9238-9415</t>
  </si>
  <si>
    <t>Singapore 52 vernon park #05-08 mount vernon road</t>
  </si>
  <si>
    <t>'367821</t>
  </si>
  <si>
    <t>Muhammad</t>
  </si>
  <si>
    <t>9851-4514</t>
  </si>
  <si>
    <t>204B PUNGGOL FIELD #02-302</t>
  </si>
  <si>
    <t>'822204</t>
  </si>
  <si>
    <t>Allison</t>
  </si>
  <si>
    <t>9846-5282</t>
  </si>
  <si>
    <t>Singapore Blk 291B Bukit Batok St. 24 #12-39</t>
  </si>
  <si>
    <t>'651291</t>
  </si>
  <si>
    <t xml:space="preserve">â˜… 10-Slot Card Organizer â˜… Organize your Name Cards Business Cards Receipts Letters - Easy Retrieval / Keep Desk Neat and Tidy / Office Home Desk Holder Display </t>
  </si>
  <si>
    <t>Phraporn Kasemtavornsilpa</t>
  </si>
  <si>
    <t>9835-1907</t>
  </si>
  <si>
    <t>51B NEIL ROAD Lighting Planners Associates</t>
  </si>
  <si>
    <t>'088829</t>
  </si>
  <si>
    <t>Delivery Weekday only. Please ring the door bell.</t>
  </si>
  <si>
    <t>Cai Sihui</t>
  </si>
  <si>
    <t>6445-3648</t>
  </si>
  <si>
    <t>9112-8739</t>
  </si>
  <si>
    <t>75 BEDOK NORTH ROAD #12-134</t>
  </si>
  <si>
    <t>'460075</t>
  </si>
  <si>
    <t>â˜… Mens Ankle Socks Box Set â˜… 5 Plain Colours Or Striped! - Absorbs Moisture Well - Comfortable Wear</t>
  </si>
  <si>
    <t xml:space="preserve">Type:Striped (5 Colours Set) </t>
  </si>
  <si>
    <t>Amra Rahman</t>
  </si>
  <si>
    <t>9061-3121</t>
  </si>
  <si>
    <t>STANDARD CHARTERED @ CHANGI 2 9 CHANGI BUSINESS PARK CRESCENT Please call from lobby</t>
  </si>
  <si>
    <t>'486005</t>
  </si>
  <si>
    <t>Amra</t>
  </si>
  <si>
    <t>Insyirah I</t>
  </si>
  <si>
    <t>Mel Tan</t>
  </si>
  <si>
    <t>9670-7425</t>
  </si>
  <si>
    <t>SIMSVILLE 6 GEYLANG EAST AVENUE 2 #13-01</t>
  </si>
  <si>
    <t>SGP116039364</t>
  </si>
  <si>
    <t xml:space="preserve">Type:Microfiber Cloth (29 x 29cm) / Color:Light Pink </t>
  </si>
  <si>
    <t>JESSICA CHEW</t>
  </si>
  <si>
    <t>9675-3389</t>
  </si>
  <si>
    <t>211 BUKIT BATOK STREET 21 #13-242</t>
  </si>
  <si>
    <t>'650211</t>
  </si>
  <si>
    <t xml:space="preserve">Type:Microfiber Cloth (29 x 29cm) / Color:Purple </t>
  </si>
  <si>
    <t>SGP116047869</t>
  </si>
  <si>
    <t>edither medina</t>
  </si>
  <si>
    <t>9653-2447</t>
  </si>
  <si>
    <t>277 CHOA CHU KANG AVENUE 2 blk 277 choa chu kang avenue 2 #03-319</t>
  </si>
  <si>
    <t>'680277</t>
  </si>
  <si>
    <t>Eddie</t>
  </si>
  <si>
    <t>Hi. Please deliver after 3 pm if delivery falls on weekdays. Thank you</t>
  </si>
  <si>
    <t>SGP116056251</t>
  </si>
  <si>
    <t xml:space="preserve">â˜… Slim Moving Organizer â˜… 3 or 4 Tiers! - Storage Stand / Movable Stationery and Tools Station </t>
  </si>
  <si>
    <t>Ang Teck Huat</t>
  </si>
  <si>
    <t>9785-0503</t>
  </si>
  <si>
    <t>9111-1733</t>
  </si>
  <si>
    <t>Singapore Blk 778 Woodlands Drive 60 #11-114</t>
  </si>
  <si>
    <t>'730778</t>
  </si>
  <si>
    <t>Estela Maetinez</t>
  </si>
  <si>
    <t>8694-6398</t>
  </si>
  <si>
    <t>9025-1583</t>
  </si>
  <si>
    <t>48 ST. NICHOLAS VIEW 48 st nicholas view</t>
  </si>
  <si>
    <t>'568011</t>
  </si>
  <si>
    <t>Eatela Martinez</t>
  </si>
  <si>
    <t xml:space="preserve">â˜… Breathable Bicycle Suspension Seat â˜… More Comfort And Reduced Impact For Long Bike Rides Cycling </t>
  </si>
  <si>
    <t xml:space="preserve">Type:Breathable Bicycle Suspension Seat (Black) </t>
  </si>
  <si>
    <t>Daniel Koh</t>
  </si>
  <si>
    <t>9773-7737</t>
  </si>
  <si>
    <t>Blk 324 Hougang Ave 5 #07-98</t>
  </si>
  <si>
    <t>8123-1238</t>
  </si>
  <si>
    <t>9111-4155</t>
  </si>
  <si>
    <t>SGP116087266</t>
  </si>
  <si>
    <t>Erica Liew</t>
  </si>
  <si>
    <t>9021-0580</t>
  </si>
  <si>
    <t>267B PUNGGOL FIELD #10-121</t>
  </si>
  <si>
    <t>Nataly Cheong</t>
  </si>
  <si>
    <t>9682-0849</t>
  </si>
  <si>
    <t>684A JURONG WEST STREET 64 #14-103</t>
  </si>
  <si>
    <t>'641684</t>
  </si>
  <si>
    <t>Kelly Liew Chin Hui</t>
  </si>
  <si>
    <t>Please send the item after 7:30pm on weekdays.</t>
  </si>
  <si>
    <t>SGP116098493</t>
  </si>
  <si>
    <t>Lavinia Tan</t>
  </si>
  <si>
    <t>9027-5506</t>
  </si>
  <si>
    <t>6 JALAN KELABU ASAP #01-00 Singapore 278202</t>
  </si>
  <si>
    <t>'278202</t>
  </si>
  <si>
    <t>SGP116099619</t>
  </si>
  <si>
    <t>Heyu</t>
  </si>
  <si>
    <t>9234-5842</t>
  </si>
  <si>
    <t>399 YISHUN AVENUE 6 #11-1182</t>
  </si>
  <si>
    <t>Siow He Yu</t>
  </si>
  <si>
    <t>SGP116100372</t>
  </si>
  <si>
    <t>Lilian Lim</t>
  </si>
  <si>
    <t>9099-9097</t>
  </si>
  <si>
    <t>82 YIO CHU KANG GARDENS -</t>
  </si>
  <si>
    <t>'568130</t>
  </si>
  <si>
    <t>T11</t>
  </si>
  <si>
    <t>Vera Lee</t>
  </si>
  <si>
    <t>9841-7054</t>
  </si>
  <si>
    <t>288D BUKIT BATOK STREET 25 #10-44</t>
  </si>
  <si>
    <t>SGP116115630</t>
  </si>
  <si>
    <t>Michelle Chan</t>
  </si>
  <si>
    <t>9726-6078</t>
  </si>
  <si>
    <t>GREEN HILL ESTATE 8 JALAN EMAS URAI Unit 8</t>
  </si>
  <si>
    <t>'678706</t>
  </si>
  <si>
    <t>MC</t>
  </si>
  <si>
    <t>Ms.Xing Li</t>
  </si>
  <si>
    <t>9236-2393</t>
  </si>
  <si>
    <t>Singapore 8B Carlisle Road, S219587</t>
  </si>
  <si>
    <t>'219587</t>
  </si>
  <si>
    <t>Chen Yuehua</t>
  </si>
  <si>
    <t>Rochelle Sim</t>
  </si>
  <si>
    <t>6440-2027</t>
  </si>
  <si>
    <t>9669-1258</t>
  </si>
  <si>
    <t>10 JALAN BATU #07-24</t>
  </si>
  <si>
    <t>Rochelle</t>
  </si>
  <si>
    <t>9669-1474</t>
  </si>
  <si>
    <t>9834-6863</t>
  </si>
  <si>
    <t>9654-6908</t>
  </si>
  <si>
    <t>34 CHAI CHEE AVENUE #07-254</t>
  </si>
  <si>
    <t>'461034</t>
  </si>
  <si>
    <t>Peter Wu</t>
  </si>
  <si>
    <t>8338-8080</t>
  </si>
  <si>
    <t>17 Saraca Terrace Landed</t>
  </si>
  <si>
    <t>'805477</t>
  </si>
  <si>
    <t>peter</t>
  </si>
  <si>
    <t>6618-6269</t>
  </si>
  <si>
    <t>Lee Mei Sian</t>
  </si>
  <si>
    <t>6288-1805</t>
  </si>
  <si>
    <t>9688-0706</t>
  </si>
  <si>
    <t>PARC VERA 10 HOUGANG STREET 32 #05-28</t>
  </si>
  <si>
    <t>'534037</t>
  </si>
  <si>
    <t>lee mei sian</t>
  </si>
  <si>
    <t>Call b4 deliver tkx</t>
  </si>
  <si>
    <t>659003-3999</t>
  </si>
  <si>
    <t xml:space="preserve">19 Thong Soon Green </t>
  </si>
  <si>
    <t>'787325</t>
  </si>
  <si>
    <t>9647-5686</t>
  </si>
  <si>
    <t>Tee Sze Yin</t>
  </si>
  <si>
    <t>9880-2568</t>
  </si>
  <si>
    <t>470C UPPER SERANGOON CRESCENT #14-340</t>
  </si>
  <si>
    <t>Sze Yin Tee</t>
  </si>
  <si>
    <t>6833-8209</t>
  </si>
  <si>
    <t>9724-5180</t>
  </si>
  <si>
    <t>MANULIFE CENTRE 51 BRAS BASAH ROAD #07-02</t>
  </si>
  <si>
    <t>'189554</t>
  </si>
  <si>
    <t>wendy68wong</t>
  </si>
  <si>
    <t>6521-1234</t>
  </si>
  <si>
    <t>Edmund TEO</t>
  </si>
  <si>
    <t>9060-6286</t>
  </si>
  <si>
    <t>275A BISHAN STREET 24 #24-118, Singapore 571275</t>
  </si>
  <si>
    <t>Edmund Teo</t>
  </si>
  <si>
    <t>guo yin lan</t>
  </si>
  <si>
    <t>6784-6043</t>
  </si>
  <si>
    <t>8368-7043</t>
  </si>
  <si>
    <t>550 JURONG WEST STREET 42 #04-225</t>
  </si>
  <si>
    <t>'640550</t>
  </si>
  <si>
    <t>Helen Lim</t>
  </si>
  <si>
    <t>9766-4981</t>
  </si>
  <si>
    <t>2C UPPER BOON KENG ROAD #23-674</t>
  </si>
  <si>
    <t>'383002</t>
  </si>
  <si>
    <t>9826-9641</t>
  </si>
  <si>
    <t>602C PUNGGOL CENTRAL #16-650</t>
  </si>
  <si>
    <t>'823602</t>
  </si>
  <si>
    <t>Do leave item between door and gate upon delivery when no one's at home</t>
  </si>
  <si>
    <t>Chia Poh Seong</t>
  </si>
  <si>
    <t>9661-9443</t>
  </si>
  <si>
    <t>366 CORPORATION DRIVE #07-435</t>
  </si>
  <si>
    <t>Poh Seong Chia</t>
  </si>
  <si>
    <t>Charlie Teo</t>
  </si>
  <si>
    <t>9743-3540</t>
  </si>
  <si>
    <t>BOONVIEW 1 MARYMOUNT TERRACE #20-03</t>
  </si>
  <si>
    <t>'574036</t>
  </si>
  <si>
    <t>charlieteo</t>
  </si>
  <si>
    <t>Qxpress Pte Ltd(SGP116389235)[ID]</t>
  </si>
  <si>
    <t>BTH CENTRE 23 SERANGOON NORTH AVENUE 5 #01- 00 (Qxpress East)(SGP116389235)[ID]</t>
  </si>
  <si>
    <t>Qoo10.co.id</t>
  </si>
  <si>
    <t>Indonesia1111-2222-3333</t>
  </si>
  <si>
    <t>Phua Lian Hua</t>
  </si>
  <si>
    <t>9325-1212</t>
  </si>
  <si>
    <t>BULLION PARK 168 LENTOR LOOP #07-06 Tower 2</t>
  </si>
  <si>
    <t>'789098</t>
  </si>
  <si>
    <t>Liann</t>
  </si>
  <si>
    <t>Pls ship new and correct items ( with bubble wrap) and in good conditions 
Thank you
Liann</t>
  </si>
  <si>
    <t>Abbas Siddiqui</t>
  </si>
  <si>
    <t>8236-8487</t>
  </si>
  <si>
    <t># 1 LOFT 1 LORONG 24 GEYLANG 04-04</t>
  </si>
  <si>
    <t>Abbas</t>
  </si>
  <si>
    <t>Sheena Ang</t>
  </si>
  <si>
    <t>9727-0823</t>
  </si>
  <si>
    <t>No 1 Kwong Min Road, Oceaneering International Singapore</t>
  </si>
  <si>
    <t>'628704</t>
  </si>
  <si>
    <t>ANG SHEENA</t>
  </si>
  <si>
    <t>Edmund Pan</t>
  </si>
  <si>
    <t>9362-9364</t>
  </si>
  <si>
    <t>WATERWOODS 19 PUNGGOL FIELD WALK #05-12</t>
  </si>
  <si>
    <t>Maggie Kwa</t>
  </si>
  <si>
    <t>9632-8520</t>
  </si>
  <si>
    <t>733 YISHUN AVENUE 5 #07-354</t>
  </si>
  <si>
    <t>Yoon Shirley</t>
  </si>
  <si>
    <t>8427-6920</t>
  </si>
  <si>
    <t>55 Ubi Road 1 Level 1 Reception</t>
  </si>
  <si>
    <t>'408699</t>
  </si>
  <si>
    <t>MK Shirl</t>
  </si>
  <si>
    <t xml:space="preserve">Pls deliver by this Friday . Many thanks </t>
  </si>
  <si>
    <t>JESS</t>
  </si>
  <si>
    <t>9187-4068</t>
  </si>
  <si>
    <t>240 PASIR RIS STREET 21 09-45</t>
  </si>
  <si>
    <t>sim jin pei jesse</t>
  </si>
  <si>
    <t>Pls deliver asap as my due date is end September tks</t>
  </si>
  <si>
    <t>Paw yew chai</t>
  </si>
  <si>
    <t>9876-8062</t>
  </si>
  <si>
    <t>110 GANGSA ROAD #11-85</t>
  </si>
  <si>
    <t>'670110</t>
  </si>
  <si>
    <t>paw yew chai</t>
  </si>
  <si>
    <t>Shima Johari</t>
  </si>
  <si>
    <t>9328-7795</t>
  </si>
  <si>
    <t>289C PUNGGOL PLACE #02-867</t>
  </si>
  <si>
    <t>SGP116228175</t>
  </si>
  <si>
    <t>Shufen Lim</t>
  </si>
  <si>
    <t>9191-6835</t>
  </si>
  <si>
    <t>546B segar road #04-63</t>
  </si>
  <si>
    <t>'672546</t>
  </si>
  <si>
    <t>LIM SHU FOON</t>
  </si>
  <si>
    <t>SGP116238668</t>
  </si>
  <si>
    <t>irene lee</t>
  </si>
  <si>
    <t>9684-2792</t>
  </si>
  <si>
    <t>453C FERNVALE ROAD Block 453C Fernvale Road #18-525</t>
  </si>
  <si>
    <t>'793453</t>
  </si>
  <si>
    <t>Irene lee</t>
  </si>
  <si>
    <t>Please call before you send or send Tuesday, Friday and Saturday thank.</t>
  </si>
  <si>
    <t>6452-2587</t>
  </si>
  <si>
    <t>SGP116254904</t>
  </si>
  <si>
    <t>Brigitte Sim</t>
  </si>
  <si>
    <t>9018-5075</t>
  </si>
  <si>
    <t>DNEST 137 PASIR RIS GROVE #06-39</t>
  </si>
  <si>
    <t>Brig</t>
  </si>
  <si>
    <t>Pls call my mobile when you reach.</t>
  </si>
  <si>
    <t>SGP116260148</t>
  </si>
  <si>
    <t>Elyn Yap</t>
  </si>
  <si>
    <t>9643-2374</t>
  </si>
  <si>
    <t>221 HOUGANG STREET 21 Blk 221 Hougang Street 21 #02-80 S530221</t>
  </si>
  <si>
    <t>'530221</t>
  </si>
  <si>
    <t>Elyn</t>
  </si>
  <si>
    <t>SGP116267451</t>
  </si>
  <si>
    <t>Jerry Chua</t>
  </si>
  <si>
    <t>9452-6280</t>
  </si>
  <si>
    <t>UPPER SERANGOON SHOPPING CENTRE 756 UPPER SERANGOON ROAD #03-38,upper serangoon shopping centre</t>
  </si>
  <si>
    <t>'534626</t>
  </si>
  <si>
    <t>jerry chua</t>
  </si>
  <si>
    <t>SGP116275049</t>
  </si>
  <si>
    <t>SGP116294507</t>
  </si>
  <si>
    <t>Cheng Yong Quan</t>
  </si>
  <si>
    <t>9230-9023</t>
  </si>
  <si>
    <t>160 PASIR RIS STREET 13 #05-83</t>
  </si>
  <si>
    <t>'510160</t>
  </si>
  <si>
    <t>Yong Quan</t>
  </si>
  <si>
    <t>SGP116323672</t>
  </si>
  <si>
    <t>SGP116330690</t>
  </si>
  <si>
    <t>Woon Yeow Kheong</t>
  </si>
  <si>
    <t>9823-4749</t>
  </si>
  <si>
    <t>9675-6052</t>
  </si>
  <si>
    <t>535 BUKIT PANJANG RING ROAD #16-819</t>
  </si>
  <si>
    <t>'670535</t>
  </si>
  <si>
    <t>SGP116336285</t>
  </si>
  <si>
    <t>Ho Yoke Keong</t>
  </si>
  <si>
    <t>9799-8502</t>
  </si>
  <si>
    <t>Singapore Blk 801 French Road #06-33</t>
  </si>
  <si>
    <t>'200801</t>
  </si>
  <si>
    <t>SGP116337875</t>
  </si>
  <si>
    <t>Keith Ong</t>
  </si>
  <si>
    <t>9273-2680</t>
  </si>
  <si>
    <t>576 ANG MO KIO AVENUE 10 #09-1903</t>
  </si>
  <si>
    <t>'560576</t>
  </si>
  <si>
    <t>SGP116340989</t>
  </si>
  <si>
    <t>Flora Cindy Lee</t>
  </si>
  <si>
    <t>6385-5078</t>
  </si>
  <si>
    <t>9369-3444</t>
  </si>
  <si>
    <t>Singapore Blk 838 Hougang Centreal #15-503</t>
  </si>
  <si>
    <t xml:space="preserve">please contact me at hp : 93693444 if you need clarfications.
note that delivery should be : 1pm to 5pm.  Best to call my home : 63855078 before you come 
</t>
  </si>
  <si>
    <t>SGP116363776</t>
  </si>
  <si>
    <t>rinita nadavan</t>
  </si>
  <si>
    <t>9698-9640</t>
  </si>
  <si>
    <t>blk 320b anchorvale drive #14-110</t>
  </si>
  <si>
    <t>'542320</t>
  </si>
  <si>
    <t>RINITA</t>
  </si>
  <si>
    <t xml:space="preserve">Type:3-Tier Slim Moving Organizer / Color:Green </t>
  </si>
  <si>
    <t>SGP116384683</t>
  </si>
  <si>
    <t>Ramir Alcantara</t>
  </si>
  <si>
    <t>8125-3371</t>
  </si>
  <si>
    <t>21 JALAN MEMBINA 20-58</t>
  </si>
  <si>
    <t>'163021</t>
  </si>
  <si>
    <t>Call 81253371 upon arrival at address</t>
  </si>
  <si>
    <t>Chew Kin Kiong</t>
  </si>
  <si>
    <t>6362-4372</t>
  </si>
  <si>
    <t>9746-0690</t>
  </si>
  <si>
    <t>861 WOODLANDS STREET 83 #06-168</t>
  </si>
  <si>
    <t>Calvin Chew</t>
  </si>
  <si>
    <t>SGP116418075</t>
  </si>
  <si>
    <t>9116-7687</t>
  </si>
  <si>
    <t>126 GEYLANG EAST AVENUE 1 #07-71</t>
  </si>
  <si>
    <t>'381126</t>
  </si>
  <si>
    <t>SGP116422281</t>
  </si>
  <si>
    <t>jeremy lau</t>
  </si>
  <si>
    <t>8183-6672</t>
  </si>
  <si>
    <t>jurong west street 92 #04-187 S640932 Block 932</t>
  </si>
  <si>
    <t>Please message me before delivery</t>
  </si>
  <si>
    <t>SGP116423491</t>
  </si>
  <si>
    <t>Hi seller, pls send correct items asap. Thank you very much</t>
  </si>
  <si>
    <t>SGP116428381</t>
  </si>
  <si>
    <t>Sydney Ng</t>
  </si>
  <si>
    <t>9238-8712</t>
  </si>
  <si>
    <t>311C CLEMENTI AVENUE 4 #18-189</t>
  </si>
  <si>
    <t>SGP116431976</t>
  </si>
  <si>
    <t>8200-0130</t>
  </si>
  <si>
    <t>201C COMPASSVALE DRIVE #15-555</t>
  </si>
  <si>
    <t>'543201</t>
  </si>
  <si>
    <t xml:space="preserve">Pls sms before delivery </t>
  </si>
  <si>
    <t>Ngeow Ai jui</t>
  </si>
  <si>
    <t>9154-4310</t>
  </si>
  <si>
    <t>Ngeow Ai Jui</t>
  </si>
  <si>
    <t>SGP116436571</t>
  </si>
  <si>
    <t>9652-8939</t>
  </si>
  <si>
    <t>EIGHT COURTYARDS 12 CANBERRA DRIVE #13-21</t>
  </si>
  <si>
    <t>'768094</t>
  </si>
  <si>
    <t>To Qexpress, please note unit number for delivery as there are identical names within the same block. Thank you</t>
  </si>
  <si>
    <t>730006</t>
  </si>
  <si>
    <t>Felicia Leow</t>
  </si>
  <si>
    <t>9650-5723</t>
  </si>
  <si>
    <t>Singapore 35 Bukit Batok East Ave 6 #04-16, Park Natura, Singapore 659765</t>
  </si>
  <si>
    <t>'659765</t>
  </si>
  <si>
    <t>Daddygalaxy</t>
  </si>
  <si>
    <t>9388-5744</t>
  </si>
  <si>
    <t>LAKE LIFE 8 TAO CHING ROAD #02-15</t>
  </si>
  <si>
    <t>SGP116475209</t>
  </si>
  <si>
    <t>9862-8008</t>
  </si>
  <si>
    <t>ONE RAFFLES PLACE 1 RAFFLES PLACE Tower 1, #30-01</t>
  </si>
  <si>
    <t>Fiona Leung</t>
  </si>
  <si>
    <t>6789-2756</t>
  </si>
  <si>
    <t>9670-7401</t>
  </si>
  <si>
    <t>739 TAMPINES STREET 72 #07-56</t>
  </si>
  <si>
    <t>'520739</t>
  </si>
  <si>
    <t>SGP116481772</t>
  </si>
  <si>
    <t>Mohamad Hanaffe Sujak</t>
  </si>
  <si>
    <t>9818-2511</t>
  </si>
  <si>
    <t>238 COMPASSVALE WALK #10-546</t>
  </si>
  <si>
    <t>'540238</t>
  </si>
  <si>
    <t>SGP116485895</t>
  </si>
  <si>
    <t>Cheryl Lu</t>
  </si>
  <si>
    <t>9641-0886</t>
  </si>
  <si>
    <t>9877-2419</t>
  </si>
  <si>
    <t>20 LORONG TELOK #03-01</t>
  </si>
  <si>
    <t>'049032</t>
  </si>
  <si>
    <t>SGP116489264</t>
  </si>
  <si>
    <t>Chin Kok Chia</t>
  </si>
  <si>
    <t>9732-0304</t>
  </si>
  <si>
    <t>357B ADMIRALTY DRIVE #05-144</t>
  </si>
  <si>
    <t>Johntim</t>
  </si>
  <si>
    <t>Belinda Tan</t>
  </si>
  <si>
    <t>9761-0479</t>
  </si>
  <si>
    <t>401 JURONG WEST STREET 42 #05-541</t>
  </si>
  <si>
    <t>BT</t>
  </si>
  <si>
    <t>SGP116495273</t>
  </si>
  <si>
    <t>Suria Chia</t>
  </si>
  <si>
    <t>6300-9337</t>
  </si>
  <si>
    <t>9173-7733</t>
  </si>
  <si>
    <t>86 LORONG 2 TOA PAYOH #10-329</t>
  </si>
  <si>
    <t>'310086</t>
  </si>
  <si>
    <t>Angel Ong</t>
  </si>
  <si>
    <t>9005-0171</t>
  </si>
  <si>
    <t>323 TAH CHING ROAD #07-52, Blk 323</t>
  </si>
  <si>
    <t>ANGEL</t>
  </si>
  <si>
    <t>SGP116503865</t>
  </si>
  <si>
    <t>Irvin Chua</t>
  </si>
  <si>
    <t>9663-4333</t>
  </si>
  <si>
    <t>988C JURONG WEST STREET 93 #06-653</t>
  </si>
  <si>
    <t>'643988</t>
  </si>
  <si>
    <t>irvin_chua</t>
  </si>
  <si>
    <t>Gilene Loo</t>
  </si>
  <si>
    <t>8838-3808</t>
  </si>
  <si>
    <t>670 CHOA CHU KANG CRESCENT #07-517</t>
  </si>
  <si>
    <t>'680670</t>
  </si>
  <si>
    <t>Gilene</t>
  </si>
  <si>
    <t>Yong chang Shuen</t>
  </si>
  <si>
    <t>6707-2218</t>
  </si>
  <si>
    <t>8749-0535</t>
  </si>
  <si>
    <t>769 Yishun Ave 3 #04-283 769 Yishun Avenue 3 #04-283</t>
  </si>
  <si>
    <t>'760769</t>
  </si>
  <si>
    <t>Kristof Tram Anh</t>
  </si>
  <si>
    <t>Jo Chong</t>
  </si>
  <si>
    <t>9764-6047</t>
  </si>
  <si>
    <t>49 STRATHMORE AVENUE 08-211 S(140049)</t>
  </si>
  <si>
    <t>'140049</t>
  </si>
  <si>
    <t>Josephine Chong</t>
  </si>
  <si>
    <t>Please leave in riser if no one at home. Thx.</t>
  </si>
  <si>
    <t>Chen Peijun</t>
  </si>
  <si>
    <t>9628-7247</t>
  </si>
  <si>
    <t>THE LUXURIE 23 COMPASSVALE ROAD #06-24</t>
  </si>
  <si>
    <t>'544755</t>
  </si>
  <si>
    <t>SGP116548436</t>
  </si>
  <si>
    <t>Ratna Sari</t>
  </si>
  <si>
    <t>6516-3264</t>
  </si>
  <si>
    <t>9722-8561</t>
  </si>
  <si>
    <t>Singapore Department of Pharmacology, Yong Loo Lin School of Medicine, National University of Singapore, Building MD3, #04-01, 16 Medical Drive SINGAPORE 117600</t>
  </si>
  <si>
    <t>'117600</t>
  </si>
  <si>
    <t>Wei Tjin Khoo</t>
  </si>
  <si>
    <t>9627-7987</t>
  </si>
  <si>
    <t>19 St Thomas Walk 13-19 Grange Heights</t>
  </si>
  <si>
    <t>'238144</t>
  </si>
  <si>
    <t>kool</t>
  </si>
  <si>
    <t>Tan Hui Zhing</t>
  </si>
  <si>
    <t>8299-6946</t>
  </si>
  <si>
    <t>310 SHUNFU ROAD #11-215</t>
  </si>
  <si>
    <t>SGP116561438</t>
  </si>
  <si>
    <t>Yee Mei Fung</t>
  </si>
  <si>
    <t>9637-8917</t>
  </si>
  <si>
    <t>Block 52 TELOK BLANGAH DRIVE, #09-82, Singapore 100052 Block 52 TELOK BLANGAH DRIVE, #09-82, Singapore 100052</t>
  </si>
  <si>
    <t>'100052</t>
  </si>
  <si>
    <t xml:space="preserve">â˜… Multi-Purpose Medicine Box with Handle â˜… First Aid Multi-Purpose Multi-Functional Portable Jewelry Cosmetics Stationary Storage Container Holder </t>
  </si>
  <si>
    <t>Dong Thi Mai Hong</t>
  </si>
  <si>
    <t>8444-7457</t>
  </si>
  <si>
    <t>232 ANG MO KIO AVENUE 3 #09-1204</t>
  </si>
  <si>
    <t>'560232</t>
  </si>
  <si>
    <t>Hong</t>
  </si>
  <si>
    <t>SGP116563263</t>
  </si>
  <si>
    <t xml:space="preserve">Type:Large Capacity Basket (3Tier White)(+S$4.99) </t>
  </si>
  <si>
    <t>Chew Geok Tin</t>
  </si>
  <si>
    <t>6245-1990</t>
  </si>
  <si>
    <t>9487-2848</t>
  </si>
  <si>
    <t>Singapore Blk 13, Tampines Central 7, #01-06, The Tampines Trilliant, Singapore 528770</t>
  </si>
  <si>
    <t>'528770</t>
  </si>
  <si>
    <t>JimTJM</t>
  </si>
  <si>
    <t>SGP116566167</t>
  </si>
  <si>
    <t>Susanto</t>
  </si>
  <si>
    <t>9868-9331</t>
  </si>
  <si>
    <t>HONG KAH GREEN 305 BUKIT BATOK STREET 31 #07-75</t>
  </si>
  <si>
    <t>santo_way</t>
  </si>
  <si>
    <t>SGP116566947</t>
  </si>
  <si>
    <t>Vanessa Tan</t>
  </si>
  <si>
    <t>9369-4654</t>
  </si>
  <si>
    <t>9011-5067</t>
  </si>
  <si>
    <t>118 BUKIT BATOK WEST AVENUE 6 #06-284</t>
  </si>
  <si>
    <t>Catherine Law</t>
  </si>
  <si>
    <t>8218-1534</t>
  </si>
  <si>
    <t>662D EDGEDALE PLAINS #09-698</t>
  </si>
  <si>
    <t>'824662</t>
  </si>
  <si>
    <t>SGP116574097</t>
  </si>
  <si>
    <t>9843-9375</t>
  </si>
  <si>
    <t>LAKE LIFE 12 TAO CHING ROAD #04-27</t>
  </si>
  <si>
    <t>Please call when items are delivering</t>
  </si>
  <si>
    <t>Erin Tricia</t>
  </si>
  <si>
    <t>9661-7124</t>
  </si>
  <si>
    <t>28D DOVER CRESCENT #27-81</t>
  </si>
  <si>
    <t>'134028</t>
  </si>
  <si>
    <t>SGP116578355</t>
  </si>
  <si>
    <t>Rebecca Hor</t>
  </si>
  <si>
    <t>8809-9886</t>
  </si>
  <si>
    <t>VIDA 5 PECK HAY ROAD Unit 13-03</t>
  </si>
  <si>
    <t>'228307</t>
  </si>
  <si>
    <t xml:space="preserve">Pls call before delivery for arrangement. Thx. </t>
  </si>
  <si>
    <t>JUNEASM</t>
  </si>
  <si>
    <t>9389-0775</t>
  </si>
  <si>
    <t>211C PUNGGOL WALK #06-647 (823211)</t>
  </si>
  <si>
    <t>june</t>
  </si>
  <si>
    <t>Angela Ong</t>
  </si>
  <si>
    <t>9739-0218</t>
  </si>
  <si>
    <t>Singapore Blk 113 Bukit Purmei Road #13-212 Singapore 090113</t>
  </si>
  <si>
    <t>'090113</t>
  </si>
  <si>
    <t>Angela G C Ong</t>
  </si>
  <si>
    <t>09739-0218</t>
  </si>
  <si>
    <t>Yinghui</t>
  </si>
  <si>
    <t>9658-1932</t>
  </si>
  <si>
    <t>408 BEDOK NORTH AVENUE 2 #02-38</t>
  </si>
  <si>
    <t>'460408</t>
  </si>
  <si>
    <t>Lia Ying Hui</t>
  </si>
  <si>
    <t>096-58-1932</t>
  </si>
  <si>
    <t>SGP116605695</t>
  </si>
  <si>
    <t>Lewis</t>
  </si>
  <si>
    <t>9617-6317</t>
  </si>
  <si>
    <t>lewis</t>
  </si>
  <si>
    <t>SGP116607533</t>
  </si>
  <si>
    <t>Lee Fung</t>
  </si>
  <si>
    <t>6911-2200</t>
  </si>
  <si>
    <t>9877-2242</t>
  </si>
  <si>
    <t>ONE RAFFLES PLACE 1 RAFFLES PLACE #25-02 One Raffles Place Tower 1</t>
  </si>
  <si>
    <t>Lee Fung Loh</t>
  </si>
  <si>
    <t>Jeremiah Koh</t>
  </si>
  <si>
    <t>9665-4024</t>
  </si>
  <si>
    <t>Blk 113 Bukit Purmei Road #12-222 Blk 113 Bukit Purmei Road #12-222 S090113</t>
  </si>
  <si>
    <t>Michelle Phua</t>
  </si>
  <si>
    <t>6707-1766</t>
  </si>
  <si>
    <t>9695-1759</t>
  </si>
  <si>
    <t>314D ANCHORVALE LINK #09-159</t>
  </si>
  <si>
    <t>'544314</t>
  </si>
  <si>
    <t>serene Tan</t>
  </si>
  <si>
    <t>9620-6628</t>
  </si>
  <si>
    <t>9C BROADRICK ROAD nil</t>
  </si>
  <si>
    <t>'439474</t>
  </si>
  <si>
    <t>teh siewwee</t>
  </si>
  <si>
    <t>9760-1314</t>
  </si>
  <si>
    <t>163 TAMPINES STREET 12 #11-257</t>
  </si>
  <si>
    <t>siewwee</t>
  </si>
  <si>
    <t>Shirley Ho</t>
  </si>
  <si>
    <t>9667-5587</t>
  </si>
  <si>
    <t>568 PASIR RIS STREET 51 #07-80</t>
  </si>
  <si>
    <t>'510568</t>
  </si>
  <si>
    <t>SGP116616775</t>
  </si>
  <si>
    <t xml:space="preserve">Color:Navy Blue </t>
  </si>
  <si>
    <t>Jasmine Gunaratnam</t>
  </si>
  <si>
    <t>6444-4560</t>
  </si>
  <si>
    <t>9619-0640</t>
  </si>
  <si>
    <t>157 BEDOK SOUTH AVENUE 3 #10-563</t>
  </si>
  <si>
    <t>'460157</t>
  </si>
  <si>
    <t>Jasmine Pavalam</t>
  </si>
  <si>
    <t xml:space="preserve">â˜… Spring Shoe Bag â˜… Comes with Handle Hook! Travel Essential - Creative Portable Convenient Shoebag for Sandals Slippers Sports Shoes Footwear Light Pouch Gift Accessories Holder Storage â—•â€¿â—•ï½¡ </t>
  </si>
  <si>
    <t>Sim Lay Har</t>
  </si>
  <si>
    <t>9795-6110</t>
  </si>
  <si>
    <t>6 LORONG 7 TOA PAYOH #25-193</t>
  </si>
  <si>
    <t>'310006</t>
  </si>
  <si>
    <t>Yvonne Yeo</t>
  </si>
  <si>
    <t>9784-5882</t>
  </si>
  <si>
    <t>Block 106 Jalan Rajah #07-94</t>
  </si>
  <si>
    <t>Yvonne yeo</t>
  </si>
  <si>
    <t>SGP116652473</t>
  </si>
  <si>
    <t xml:space="preserve">Type:Large Capacity Basket (2Tier White) </t>
  </si>
  <si>
    <t>Abigail Ungos</t>
  </si>
  <si>
    <t>9674-2754</t>
  </si>
  <si>
    <t>627 WOODLANDS AVENUE 6 03-856</t>
  </si>
  <si>
    <t>'730627</t>
  </si>
  <si>
    <t>Abi</t>
  </si>
  <si>
    <t>Hi! Pls ensure item is complete and has no damage. Pls deliver on Monday to Firday only! 9am to 5pm, nobody at home on weekends. Pls follow the delivery sched. Thanks!</t>
  </si>
  <si>
    <t>SGP116659278</t>
  </si>
  <si>
    <t>9299-0979</t>
  </si>
  <si>
    <t>233 PENDING ROAD 10-03</t>
  </si>
  <si>
    <t>SGP116678830</t>
  </si>
  <si>
    <t>Ong Siew Li</t>
  </si>
  <si>
    <t>9748-6309</t>
  </si>
  <si>
    <t>10 EUNOS CRESCENT #07-2721</t>
  </si>
  <si>
    <t>Looi Wai Kit Jason</t>
  </si>
  <si>
    <t>6699-0969</t>
  </si>
  <si>
    <t>9147-0223</t>
  </si>
  <si>
    <t>892B WOODLANDS DRIVE 50 #03-159</t>
  </si>
  <si>
    <t>looi wai kit</t>
  </si>
  <si>
    <t>Janet Chua</t>
  </si>
  <si>
    <t>9876-3933</t>
  </si>
  <si>
    <t>1 KIAN TECK ROAD NO. 1 KIAN TECK ROAD</t>
  </si>
  <si>
    <t>'628763</t>
  </si>
  <si>
    <t>JANET CHUA</t>
  </si>
  <si>
    <t>9693-9748</t>
  </si>
  <si>
    <t>9759-0565</t>
  </si>
  <si>
    <t>9181-0100</t>
  </si>
  <si>
    <t>163A RIVERVALE CRESCENT #18-236</t>
  </si>
  <si>
    <t>'541163</t>
  </si>
  <si>
    <t>Tan Xinyi</t>
  </si>
  <si>
    <t>kong lay hua</t>
  </si>
  <si>
    <t>9450-4502</t>
  </si>
  <si>
    <t>739 WOODLANDS CIRCLE #10-403</t>
  </si>
  <si>
    <t>'730739</t>
  </si>
  <si>
    <t>Candy Tee Hui Tien</t>
  </si>
  <si>
    <t>6221-9336</t>
  </si>
  <si>
    <t>8498-1163</t>
  </si>
  <si>
    <t>59A DUXTON ROAD 59A DUXTON ROAD, SINGAPORE 089523</t>
  </si>
  <si>
    <t>'089523</t>
  </si>
  <si>
    <t>Mala Manikam</t>
  </si>
  <si>
    <t>9856-7386</t>
  </si>
  <si>
    <t>Blk 401 Yishun Ave 6 #01-1196</t>
  </si>
  <si>
    <t>'760401</t>
  </si>
  <si>
    <t>Manimala</t>
  </si>
  <si>
    <t xml:space="preserve">Size:Large (58 x 40 x 22cm) / Type:Cherry Pink(+S$1.99) </t>
  </si>
  <si>
    <t>Kuah Eng Liang</t>
  </si>
  <si>
    <t>9382-0098</t>
  </si>
  <si>
    <t>518C TAMPINES CENTRAL 7 #13-50</t>
  </si>
  <si>
    <t>'523518</t>
  </si>
  <si>
    <t>Please ship soonest. Thanks.</t>
  </si>
  <si>
    <t xml:space="preserve">Type:Mini Trash Bags (40 x 50cm) - 3 Rolls (30pc/roll) / Color:Blue(+S$0.60) </t>
  </si>
  <si>
    <t>9326-6130</t>
  </si>
  <si>
    <t>BLK 429, #11-719  Bukit Panjang Ring Road S670429</t>
  </si>
  <si>
    <t>'670429</t>
  </si>
  <si>
    <t xml:space="preserve">If no one is home, place parcel on blue shoe rack/on top of flower pot </t>
  </si>
  <si>
    <t>9688-7367</t>
  </si>
  <si>
    <t>Mohamed Maliki</t>
  </si>
  <si>
    <t>9047-7733</t>
  </si>
  <si>
    <t>313B SUMANG LINK #02-121</t>
  </si>
  <si>
    <t>Maliki</t>
  </si>
  <si>
    <t>791434</t>
  </si>
  <si>
    <t xml:space="preserve">Type:Type 3: Towel Hanging Rack Single (60cm) </t>
  </si>
  <si>
    <t>Ang Chee Tiong</t>
  </si>
  <si>
    <t>9369-2460</t>
  </si>
  <si>
    <t>9857-8057</t>
  </si>
  <si>
    <t>129A CANBERRA STREET Unit 13-642</t>
  </si>
  <si>
    <t>ANG CHEE TIONG</t>
  </si>
  <si>
    <t>â˜… Laundry Hanging Pegs â˜… 2 Types! Multiple Clips For Indoor Outdoor Drying Socks Undergarment Scarf Ties Clothes / Space Saving Airing</t>
  </si>
  <si>
    <t>Laundry Hanging Pegs; Type:Rectangle Type - 24 Pegs (Blue)</t>
  </si>
  <si>
    <t>Smitha Pillai</t>
  </si>
  <si>
    <t>8684-5064</t>
  </si>
  <si>
    <t>Block 922 Jurong West Street 92 #09-55</t>
  </si>
  <si>
    <t>'640922</t>
  </si>
  <si>
    <t>Smitha</t>
  </si>
  <si>
    <t>Type:Mosquito Racket (Spider Web Design) / Color:Yellow</t>
  </si>
  <si>
    <t>Aishah Mohammed Sim</t>
  </si>
  <si>
    <t>9233-2085</t>
  </si>
  <si>
    <t>Blk 760 pasir ris street 71 #02-200</t>
  </si>
  <si>
    <t>'510760</t>
  </si>
  <si>
    <t>Aishah Binte Mohammed</t>
  </si>
  <si>
    <t xml:space="preserve">Car Dustbin; Color:Black </t>
  </si>
  <si>
    <t>9670-7110</t>
  </si>
  <si>
    <t>665A JURONG WEST STREET 64 #07-170</t>
  </si>
  <si>
    <t>'641665</t>
  </si>
  <si>
    <t>Jessica Liew</t>
  </si>
  <si>
    <t>Black Horizontal Document Tray / Slots:4-Slots</t>
  </si>
  <si>
    <t>9092-2255</t>
  </si>
  <si>
    <t>273 BANGKIT ROAD 08-162 Singapore 670273</t>
  </si>
  <si>
    <t>Joanne teo</t>
  </si>
  <si>
    <t>9092-2555</t>
  </si>
  <si>
    <t>Type:Triple Tier Corner Bathroom Rack</t>
  </si>
  <si>
    <t>IZUANDY</t>
  </si>
  <si>
    <t>9673-6769</t>
  </si>
  <si>
    <t>620 BEDOK RESERVOIR ROAD #09-1422</t>
  </si>
  <si>
    <t>'470620</t>
  </si>
  <si>
    <t>andy</t>
  </si>
  <si>
    <t>Foldable Dual Pouch Laundry Basket / Color:Black and White</t>
  </si>
  <si>
    <t>WENDY LIM</t>
  </si>
  <si>
    <t>9739-6101</t>
  </si>
  <si>
    <t>297D CHOA CHU KANG AVENUE 2 #15-100</t>
  </si>
  <si>
    <t xml:space="preserve">Tiny Brush; Color:Red </t>
  </si>
  <si>
    <t>rain</t>
  </si>
  <si>
    <t>9380-3996</t>
  </si>
  <si>
    <t>blk 268b #06-33 compassvale link Blk 268b #06-33 compassvale link</t>
  </si>
  <si>
    <t>cherain33</t>
  </si>
  <si>
    <t xml:space="preserve">6-Compartment Stationery Organizer / Color:Pink </t>
  </si>
  <si>
    <t>Nadhira</t>
  </si>
  <si>
    <t>6468-3055</t>
  </si>
  <si>
    <t>9386-7124</t>
  </si>
  <si>
    <t>655 WOODLANDS RING ROAD #04-302</t>
  </si>
  <si>
    <t>'730655</t>
  </si>
  <si>
    <t xml:space="preserve">Foldable Laundry Holder Basket; Color:Light Blue </t>
  </si>
  <si>
    <t>sulaiman koosepuloh</t>
  </si>
  <si>
    <t>9325-2902</t>
  </si>
  <si>
    <t>279B SENGKANG EAST AVENUE #05-545</t>
  </si>
  <si>
    <t>'542279</t>
  </si>
  <si>
    <t>leman1984</t>
  </si>
  <si>
    <t>3-Slot Holder; Color:Green</t>
  </si>
  <si>
    <t>Mini Trash Bags (40 x 50cm) - 3 Rolls (30pc/roll) / Color:Black</t>
  </si>
  <si>
    <t>Tan wee yi</t>
  </si>
  <si>
    <t>8233-7280</t>
  </si>
  <si>
    <t>393 BUKIT BATOK WEST AVENUE 5 #22-460</t>
  </si>
  <si>
    <t>'650393</t>
  </si>
  <si>
    <t>Weeyi</t>
  </si>
  <si>
    <t>â˜… Strength Scrub with Handle â˜… Quality Sponge Easy Stain Removal Clean Walls Sinks Floor Tiles Glass</t>
  </si>
  <si>
    <t>Strength Scrub with Handle - Rectangle Green x1,
Round Blue x1</t>
  </si>
  <si>
    <t>Li Lian</t>
  </si>
  <si>
    <t>8288-7186</t>
  </si>
  <si>
    <t>260B SENGKANG EAST WAY #07-442</t>
  </si>
  <si>
    <t>'542260</t>
  </si>
  <si>
    <t>zuper_zub</t>
  </si>
  <si>
    <t>â˜… Microfibre Mop Pad Replacement (Pack of 3) â˜… Absorbent Home Cleaning Cloth Sticks Strongly</t>
  </si>
  <si>
    <t xml:space="preserve">Microfibre Mop Pad Replacement (Pack of 3) / Color:Red </t>
  </si>
  <si>
    <t>Yati</t>
  </si>
  <si>
    <t>9362-1223</t>
  </si>
  <si>
    <t>Anchorvale Link Blk318B Anchorvale Link #03-255</t>
  </si>
  <si>
    <t>'542318</t>
  </si>
  <si>
    <t>Yati Amin</t>
  </si>
  <si>
    <t>Angular Kitchen Rack (White) / Chopping Board Holder:With Chopping Board Holder</t>
  </si>
  <si>
    <t>Norazian</t>
  </si>
  <si>
    <t>6683-7583</t>
  </si>
  <si>
    <t>9785-9006</t>
  </si>
  <si>
    <t>336 TAMPINES STREET 32 #02-486</t>
  </si>
  <si>
    <t>Call upon delivery</t>
  </si>
  <si>
    <t>Car Dustbin; Color:Black x1, Black Horizontal Document Tray / Slots:4-Slots</t>
  </si>
  <si>
    <t>Erina Chan</t>
  </si>
  <si>
    <t>9742-7420</t>
  </si>
  <si>
    <t>PARC CONDOMINIUM, THE 15 WEST COAST WALK #04-28</t>
  </si>
  <si>
    <t>Erinachan0111</t>
  </si>
  <si>
    <t xml:space="preserve">Easy Tie Trash Bag (Pack of 5) - 50 x 55cm / Color:Silver </t>
  </si>
  <si>
    <t>Erica Tay</t>
  </si>
  <si>
    <t>9740-8507</t>
  </si>
  <si>
    <t>FERRARIA PARK CONDOMINIUM 24 FLORA DRIVE #06-43</t>
  </si>
  <si>
    <t>'506949</t>
  </si>
  <si>
    <t xml:space="preserve">3-Slot Holder; Color:Blue </t>
  </si>
  <si>
    <t>Susan Wong</t>
  </si>
  <si>
    <t>9848-3647</t>
  </si>
  <si>
    <t>Singapore Block 647 Jalan Tenaga #03-127</t>
  </si>
  <si>
    <t>'410647</t>
  </si>
  <si>
    <t xml:space="preserve">Baby Safety Corner Pads - Brown </t>
  </si>
  <si>
    <t>jason ng</t>
  </si>
  <si>
    <t>9843-1577</t>
  </si>
  <si>
    <t>blk 116 Yishun ring road #07-641 S760116</t>
  </si>
  <si>
    <t>'760116</t>
  </si>
  <si>
    <t>Jason Ng</t>
  </si>
  <si>
    <t xml:space="preserve">Bathroom Double Towel Hanger (47cm) </t>
  </si>
  <si>
    <t>Jasper Ler</t>
  </si>
  <si>
    <t>9698-7079</t>
  </si>
  <si>
    <t>SIGNATURE PARK 52A TOH TUCK ROAD #04-10</t>
  </si>
  <si>
    <t>'596744</t>
  </si>
  <si>
    <t>Jasper</t>
  </si>
  <si>
    <t>â¤ Card Pouch â¤ Cookys Girl / Daisy Love! Cute Name ID Office Ez-Link Card Holder Protector Gifts</t>
  </si>
  <si>
    <t xml:space="preserve">Cookys Girl Card Pouch / Color:Red </t>
  </si>
  <si>
    <t>Karen Yit</t>
  </si>
  <si>
    <t>9631-3450</t>
  </si>
  <si>
    <t>183 EDGEFIELD PLAINS #13-266</t>
  </si>
  <si>
    <t>Yit Ka Wei</t>
  </si>
  <si>
    <t>HOI SH WING</t>
  </si>
  <si>
    <t>9880-7490</t>
  </si>
  <si>
    <t>EXCALIBUR CENTRE 71 UBI CRESCENT #08-14</t>
  </si>
  <si>
    <t>'408571</t>
  </si>
  <si>
    <t>S W Hoi</t>
  </si>
  <si>
    <t>Sam ho</t>
  </si>
  <si>
    <t>9746-2521</t>
  </si>
  <si>
    <t>102 ARAB STREET Teng joo textiles</t>
  </si>
  <si>
    <t>'199798</t>
  </si>
  <si>
    <t>Antonov Roman</t>
  </si>
  <si>
    <t>8498-2149</t>
  </si>
  <si>
    <t>9105-0426</t>
  </si>
  <si>
    <t>BOON TIONG VILLE 4A BOON TIONG ROAD #22-23</t>
  </si>
  <si>
    <t>antonov glwadys</t>
  </si>
  <si>
    <t>daryl lieu</t>
  </si>
  <si>
    <t>6752-4973</t>
  </si>
  <si>
    <t>9622-2723</t>
  </si>
  <si>
    <t>WOODSVILLE 28 26 WOODSVILLE CLOSE #04-01</t>
  </si>
  <si>
    <t xml:space="preserve">Remote Control Stationery Holder (White Wooden) </t>
  </si>
  <si>
    <t>Hong Seng  Tan</t>
  </si>
  <si>
    <t>9730-6935</t>
  </si>
  <si>
    <t>Blk 290A Bukit Batok St 24 #12-81 Singapore</t>
  </si>
  <si>
    <t>Tan Hong Seng</t>
  </si>
  <si>
    <t xml:space="preserve">Neck Rest; Color:Pastel Pink </t>
  </si>
  <si>
    <t>çŸ³äº•éº»è¡£</t>
  </si>
  <si>
    <t xml:space="preserve">Cable Organizer Box w Flap Opening - Medium Black </t>
  </si>
  <si>
    <t>Sriram Venugopal</t>
  </si>
  <si>
    <t>9107-8202</t>
  </si>
  <si>
    <t>Block 755, #08-240 Street 72, Yishun</t>
  </si>
  <si>
    <t>'760755</t>
  </si>
  <si>
    <t>Sriram V</t>
  </si>
  <si>
    <t>6667-1163</t>
  </si>
  <si>
    <t>Seah Chong Leong</t>
  </si>
  <si>
    <t>9172-3157</t>
  </si>
  <si>
    <t>619B PUNGGOL DRIVE #15-771 Singapore 822619</t>
  </si>
  <si>
    <t>SGP116816030</t>
  </si>
  <si>
    <t>Jason Leong</t>
  </si>
  <si>
    <t>9832-9238</t>
  </si>
  <si>
    <t>JOHN HOCHSTADT BUILDING 131 LAVENDER STREET #02-00</t>
  </si>
  <si>
    <t>'338737</t>
  </si>
  <si>
    <t>jason leong</t>
  </si>
  <si>
    <t>SGP116827399</t>
  </si>
  <si>
    <t>Shazzharif</t>
  </si>
  <si>
    <t>9630-9533</t>
  </si>
  <si>
    <t>EAST MEADOWS 32 TANAH MERAH KECHIL ROAD East Meadows Condo, Tower 1A, #15-23</t>
  </si>
  <si>
    <t>'465559</t>
  </si>
  <si>
    <t>You can place item inside the gate. Thanks!</t>
  </si>
  <si>
    <t>6213-8378</t>
  </si>
  <si>
    <t>SGP116830076</t>
  </si>
  <si>
    <t>SGP116836562</t>
  </si>
  <si>
    <t>Joanne Chin</t>
  </si>
  <si>
    <t>9639-0968</t>
  </si>
  <si>
    <t>70C TELOK BLANGAH HEIGHTS #15-543</t>
  </si>
  <si>
    <t>SGP116844115</t>
  </si>
  <si>
    <t>9678-1710</t>
  </si>
  <si>
    <t>MACPHERSON GARDEN ESTATE 90 JALAN MULIA No.90 Jalan Mulia Singapore 368681</t>
  </si>
  <si>
    <t>'368681</t>
  </si>
  <si>
    <t>Pls call b4 delivery. Also no door bell at home. Tkx</t>
  </si>
  <si>
    <t>SGP116846201</t>
  </si>
  <si>
    <t>Jing Chung</t>
  </si>
  <si>
    <t>8552-0421</t>
  </si>
  <si>
    <t>HILLVIEW  HEIGHTS 29 HILLVIEW AVENUE Lobby F #01-12</t>
  </si>
  <si>
    <t>'669561</t>
  </si>
  <si>
    <t>SGP116854995</t>
  </si>
  <si>
    <t>Eun Ae Cho</t>
  </si>
  <si>
    <t>9181-3135</t>
  </si>
  <si>
    <t>23 Nanyang Ave #08-07</t>
  </si>
  <si>
    <t>'639755</t>
  </si>
  <si>
    <t>Tuo Yu Chen</t>
  </si>
  <si>
    <t>SGP116861630</t>
  </si>
  <si>
    <t>Poh Khim</t>
  </si>
  <si>
    <t>9800-2455</t>
  </si>
  <si>
    <t>720 WOODLANDS AVENUE 6 #12-614</t>
  </si>
  <si>
    <t>Lim Poh Khim</t>
  </si>
  <si>
    <t>6454-8769</t>
  </si>
  <si>
    <t>SGP116864252</t>
  </si>
  <si>
    <t>9678-8864</t>
  </si>
  <si>
    <t>138C LORONG 1A TOA PAYOH Unit 11-32</t>
  </si>
  <si>
    <t>AK</t>
  </si>
  <si>
    <t>SGP116870148</t>
  </si>
  <si>
    <t>2 Bishan Street 25 #23-01</t>
  </si>
  <si>
    <t>SGP116889961</t>
  </si>
  <si>
    <t>Please call before delivery. Thanks.</t>
  </si>
  <si>
    <t>SGP116898487</t>
  </si>
  <si>
    <t>tonylim7918</t>
  </si>
  <si>
    <t>9645-1633</t>
  </si>
  <si>
    <t>717 JURONG WEST STREET 71 #12-113</t>
  </si>
  <si>
    <t>'640717</t>
  </si>
  <si>
    <t>SGP116907190</t>
  </si>
  <si>
    <t>Srija</t>
  </si>
  <si>
    <t>8228-7420</t>
  </si>
  <si>
    <t>SGP116935551</t>
  </si>
  <si>
    <t>Kelvin wu</t>
  </si>
  <si>
    <t>8222-3378</t>
  </si>
  <si>
    <t>246 SERANGOON AVENUE 3 #09-204</t>
  </si>
  <si>
    <t>'550246</t>
  </si>
  <si>
    <t>Wu Heming</t>
  </si>
  <si>
    <t>If not one at home, please leave it at the shoe rack and send me a text.</t>
  </si>
  <si>
    <t>SGP116945817</t>
  </si>
  <si>
    <t>Mei O</t>
  </si>
  <si>
    <t>9233-7184</t>
  </si>
  <si>
    <t>287 Onan Road Singapore</t>
  </si>
  <si>
    <t>'424671</t>
  </si>
  <si>
    <t>Mei Oshima</t>
  </si>
  <si>
    <t>SGP116950165</t>
  </si>
  <si>
    <t>karen lim</t>
  </si>
  <si>
    <t>9795-0883</t>
  </si>
  <si>
    <t>112 Punggol Walk #01-27</t>
  </si>
  <si>
    <t>Karen Lim</t>
  </si>
  <si>
    <t xml:space="preserve">Pls call Hp 97950883 before delivery
Weekday : home at night after 9pm
</t>
  </si>
  <si>
    <t>QT0000021132</t>
  </si>
  <si>
    <t>Daryl Low</t>
  </si>
  <si>
    <t>9296-2862</t>
  </si>
  <si>
    <t>133 , New Bridge Road, Chinatown Point Location : Level 1, linkway to Block 536, Hours : 24 hours, POPStation@Chinatown Point</t>
  </si>
  <si>
    <t>SGP116965418</t>
  </si>
  <si>
    <t>Dawn Zeng</t>
  </si>
  <si>
    <t>6776-3878</t>
  </si>
  <si>
    <t>9431-2819</t>
  </si>
  <si>
    <t>326 CLEMENTI AVENUE 5 #07-171</t>
  </si>
  <si>
    <t>dawn zeng</t>
  </si>
  <si>
    <t xml:space="preserve">Type:10-Slot Blue Box </t>
  </si>
  <si>
    <t>SGP117004551</t>
  </si>
  <si>
    <t>geraldine tang</t>
  </si>
  <si>
    <t>6352-1880</t>
  </si>
  <si>
    <t>9815-8936</t>
  </si>
  <si>
    <t>161 BISHAN STREET 13 #08-150</t>
  </si>
  <si>
    <t>'570161</t>
  </si>
  <si>
    <t>SGP117010323</t>
  </si>
  <si>
    <t>Aaron / Joie</t>
  </si>
  <si>
    <t>9644-3456</t>
  </si>
  <si>
    <t>THE CENTRIS 75 JURONG WEST CENTRAL 3 #06-24</t>
  </si>
  <si>
    <t>Joie</t>
  </si>
  <si>
    <t>Pls mail out asap</t>
  </si>
  <si>
    <t>QT0000021131</t>
  </si>
  <si>
    <t>Nick Tan</t>
  </si>
  <si>
    <t>8588-8868</t>
  </si>
  <si>
    <t>475, Choa Chu Kang Avenue 3, Sunshine Place Locatoin : Level 1, behind guard post, Hours : 24 hours, POPStation@Sunshine Place</t>
  </si>
  <si>
    <t xml:space="preserve">Type:Mosquito Racket (Spider Web Design) / Color:Yellow(+S$0.99) </t>
  </si>
  <si>
    <t>SGP117030436</t>
  </si>
  <si>
    <t>Ng Wei Hsiong</t>
  </si>
  <si>
    <t>9875-3440</t>
  </si>
  <si>
    <t>VOLARI 12 BALMORAL ROAD #06-06</t>
  </si>
  <si>
    <t>'259820</t>
  </si>
  <si>
    <t>Please ask the guardhouse to receive the order if I am not at home. If you have any difficulty, please call me directly at 9875-3440. Thank you.</t>
  </si>
  <si>
    <t>SGP117032410</t>
  </si>
  <si>
    <t>Please ask the guardhouse to receive the items on my behalf. If you face problems, please call me at 9875-3440. If you cannot each me, I authorise you to leave the items outside my rear yard door.</t>
  </si>
  <si>
    <t>QT0000021130</t>
  </si>
  <si>
    <t>Sharifah Sofia</t>
  </si>
  <si>
    <t>8288-7639</t>
  </si>
  <si>
    <t>SGP117049966</t>
  </si>
  <si>
    <t>Teo</t>
  </si>
  <si>
    <t>9060-7587</t>
  </si>
  <si>
    <t>987D JURONG WEST STREET 93 #16-589</t>
  </si>
  <si>
    <t>Jadyn Lum</t>
  </si>
  <si>
    <t>SGP117055630</t>
  </si>
  <si>
    <t>Tan HW</t>
  </si>
  <si>
    <t>8608-8135</t>
  </si>
  <si>
    <t>415 ANG MO KIO AVENUE 10 #04-955</t>
  </si>
  <si>
    <t>'560415</t>
  </si>
  <si>
    <t>Julie Tan</t>
  </si>
  <si>
    <t>Q117071985</t>
  </si>
  <si>
    <t>2017-09-28 12:00~14:00</t>
  </si>
  <si>
    <t>Express(DHL,EMS,Fedex,etc.)</t>
  </si>
  <si>
    <t>Zhang Jia</t>
  </si>
  <si>
    <t>9229-0439</t>
  </si>
  <si>
    <t>308 SHUNFU ROAD #11-147</t>
  </si>
  <si>
    <t>SGP117073864</t>
  </si>
  <si>
    <t>Edward Rankin</t>
  </si>
  <si>
    <t>9649-8990</t>
  </si>
  <si>
    <t>200 PASIR PANJANG ROAD #01-06</t>
  </si>
  <si>
    <t>'118571</t>
  </si>
  <si>
    <t>SGP117074949</t>
  </si>
  <si>
    <t>Nurul</t>
  </si>
  <si>
    <t>8333-2070</t>
  </si>
  <si>
    <t>288 YISHUN AVENUE 6 #04-62</t>
  </si>
  <si>
    <t>'760288</t>
  </si>
  <si>
    <t xml:space="preserve">Furry Heart Shaped Mat / Color:Cream </t>
  </si>
  <si>
    <t>On Delivery</t>
  </si>
  <si>
    <t>SGP116795944</t>
  </si>
  <si>
    <t xml:space="preserve">Type:Double-Tier Microwave Rack / Length:50cm(+S$5.99) </t>
  </si>
  <si>
    <t>Murphy Choy</t>
  </si>
  <si>
    <t>9238-4058</t>
  </si>
  <si>
    <t>27B JALAN MEMBINA #04-130</t>
  </si>
  <si>
    <t>'164027</t>
  </si>
  <si>
    <t>murphy</t>
  </si>
  <si>
    <t>.</t>
  </si>
  <si>
    <t>MS HUANG TZU YEN ANNIE</t>
  </si>
  <si>
    <t>9188-7199</t>
  </si>
  <si>
    <t>302 ANG MO KIO AVENUE 3 #01-1840 SUITE 9756-K</t>
  </si>
  <si>
    <t>'560302</t>
  </si>
  <si>
    <t>Annie Huang</t>
  </si>
  <si>
    <t>Pauline Lim</t>
  </si>
  <si>
    <t>9727-5833</t>
  </si>
  <si>
    <t>Blk 407 Pandan Gardens #06-46</t>
  </si>
  <si>
    <t>'600407</t>
  </si>
  <si>
    <t>Nicole Hong</t>
  </si>
  <si>
    <t>9699-1663</t>
  </si>
  <si>
    <t>Blk 425 Jurong West Ave 1 #02-396 Singapore 640425 Singapore</t>
  </si>
  <si>
    <t>'640425</t>
  </si>
  <si>
    <t>9699-8331</t>
  </si>
  <si>
    <t>8333-6788</t>
  </si>
  <si>
    <t>eunos mansion 205 jalan eunos #03-03</t>
  </si>
  <si>
    <t>'419535</t>
  </si>
  <si>
    <t>fiona chan</t>
  </si>
  <si>
    <t>9489-8692</t>
  </si>
  <si>
    <t>Palm Gardens   2C Hong San Walk 2C Hong San Walk #07-12 Palm Gardens Singapore  689049</t>
  </si>
  <si>
    <t>ryoyuki02</t>
  </si>
  <si>
    <t>9113-7078</t>
  </si>
  <si>
    <t>Derek Ong</t>
  </si>
  <si>
    <t>6811-2546</t>
  </si>
  <si>
    <t>9053-2393</t>
  </si>
  <si>
    <t>517 WOODLANDS DRIVE 14 #03-239</t>
  </si>
  <si>
    <t>'730517</t>
  </si>
  <si>
    <t>Appreciate can ship out asap. Many thanks!</t>
  </si>
  <si>
    <t>6698-3198</t>
  </si>
  <si>
    <t>Tan Wee Yiap</t>
  </si>
  <si>
    <t>9688-2213</t>
  </si>
  <si>
    <t>1 GHIM MOH ROAD Blk 1, #08-356</t>
  </si>
  <si>
    <t>'270001</t>
  </si>
  <si>
    <t xml:space="preserve">Colourful Toothbrush Holders; Colour:Pink </t>
  </si>
  <si>
    <t xml:space="preserve">Phone Mount for Car; Color:Blue </t>
  </si>
  <si>
    <r>
      <t>â</t>
    </r>
    <r>
      <rPr>
        <sz val="12"/>
        <color indexed="8"/>
        <rFont val="Libian SC Regular"/>
        <family val="2"/>
      </rPr>
      <t></t>
    </r>
    <r>
      <rPr>
        <sz val="12"/>
        <color indexed="8"/>
        <rFont val="Calibri"/>
        <family val="2"/>
      </rPr>
      <t>¤ Classic V Neck Chiffon Camisole â</t>
    </r>
    <r>
      <rPr>
        <sz val="12"/>
        <color indexed="8"/>
        <rFont val="Libian SC Regular"/>
        <family val="2"/>
      </rPr>
      <t></t>
    </r>
    <r>
      <rPr>
        <sz val="12"/>
        <color indexed="8"/>
        <rFont val="Calibri"/>
        <family val="2"/>
      </rPr>
      <t>¤ Trendy Casual Women Top Blouse Basic Colours - Easy To Match!</t>
    </r>
  </si>
  <si>
    <t xml:space="preserve">Chiffon Camisole; Color:Navy (Size M) x1, White (Size M) </t>
  </si>
  <si>
    <t>Medicine Box; Colour:Blue x1, Pink</t>
  </si>
  <si>
    <t xml:space="preserve">Furry Rug; Color:Lime </t>
  </si>
  <si>
    <t>SGP117106248</t>
  </si>
  <si>
    <t>Kelvin Lin</t>
  </si>
  <si>
    <t>9170-3495</t>
  </si>
  <si>
    <t>58 LOWLAND ROAD DIMENSIONS International College</t>
  </si>
  <si>
    <t>'547453</t>
  </si>
  <si>
    <t>Jerene Chong</t>
  </si>
  <si>
    <t>9423-6686</t>
  </si>
  <si>
    <t>60 Kaki Bukit Place Eunos Techpark #07-09 Lobby B</t>
  </si>
  <si>
    <t>'415979</t>
  </si>
  <si>
    <t>Jerene</t>
  </si>
  <si>
    <t>Ps send during office hours 9am to 5pm Monday to Friday.</t>
  </si>
  <si>
    <t>6848-7061</t>
  </si>
  <si>
    <t>Qxpress Pte Ltd(SGP117112087)[MY]</t>
  </si>
  <si>
    <t>BTH CENTRE 23 SERANGOON NORTH AVENUE 5 #01- 00 (Qxpress East)(SGP117112087)[MY]</t>
  </si>
  <si>
    <t>SGP117115297</t>
  </si>
  <si>
    <t>yvonne tang</t>
  </si>
  <si>
    <t>9001-5329</t>
  </si>
  <si>
    <t>513A YISHUN STREET 51 #01-375 (Void Deck Site Office) 8.30AM TO 5.30PM MON TO FRIDAY</t>
  </si>
  <si>
    <t>'761513</t>
  </si>
  <si>
    <t>TANG LI YUN</t>
  </si>
  <si>
    <t>Saadah Jumari</t>
  </si>
  <si>
    <t>8748-9942</t>
  </si>
  <si>
    <t>469B ADMIRALTY DRIVE Blk 469B #11-75 Admiralty Drive</t>
  </si>
  <si>
    <t>'752469</t>
  </si>
  <si>
    <t>Saadah Bte Jumari</t>
  </si>
  <si>
    <t>9175-1488</t>
  </si>
  <si>
    <t>SGP117125218</t>
  </si>
  <si>
    <t>Lim</t>
  </si>
  <si>
    <t>9021-3638</t>
  </si>
  <si>
    <t>722 BEDOK RESERVOIR ROAD #06-5166</t>
  </si>
  <si>
    <t>'470722</t>
  </si>
  <si>
    <t xml:space="preserve">Type:Body Shaping Corset (3 Hooks) / Color:Black </t>
  </si>
  <si>
    <t>Kmin Lee</t>
  </si>
  <si>
    <t>8180-1987</t>
  </si>
  <si>
    <t>163 LORONG 1 TOA PAYOH #07-1016 Singapore</t>
  </si>
  <si>
    <t>'310163</t>
  </si>
  <si>
    <t>Lee LH</t>
  </si>
  <si>
    <t>zongjin li</t>
  </si>
  <si>
    <t>9826-7440</t>
  </si>
  <si>
    <t>212A COMPASSVALE DRIVE #7_135</t>
  </si>
  <si>
    <t>'541212</t>
  </si>
  <si>
    <t>QT0000021151</t>
  </si>
  <si>
    <t>Eric Mar</t>
  </si>
  <si>
    <t>6640-9086</t>
  </si>
  <si>
    <t>8161-9651</t>
  </si>
  <si>
    <t>eric mar</t>
  </si>
  <si>
    <t>SGP117157195</t>
  </si>
  <si>
    <t>Tan Eng Seng</t>
  </si>
  <si>
    <t>9871-2335</t>
  </si>
  <si>
    <t>424 HOUGANG AVENUE 6 Blk 424 Hougang Ave 6 #06-86 Singapore 530424</t>
  </si>
  <si>
    <t>'530424</t>
  </si>
  <si>
    <t>Tan ES</t>
  </si>
  <si>
    <t>SGP117157330</t>
  </si>
  <si>
    <t>SUNNY JUNG</t>
  </si>
  <si>
    <t>8391-3545</t>
  </si>
  <si>
    <t>144 UPPER BUKIT TIMAH ROAD #01-37, BEAUTY WORLD CENTRE</t>
  </si>
  <si>
    <t>'588177</t>
  </si>
  <si>
    <t>JUNG JISUN</t>
  </si>
  <si>
    <t>8113-4134</t>
  </si>
  <si>
    <t>308 SHUNFU ROAD #12-171</t>
  </si>
  <si>
    <t>Sheryll Albanese</t>
  </si>
  <si>
    <t>9455-9985</t>
  </si>
  <si>
    <t>THE HORIZON 1 HOLT ROAD #03-03</t>
  </si>
  <si>
    <t>Zaimie</t>
  </si>
  <si>
    <t>9848-9671</t>
  </si>
  <si>
    <t>535 CHOA CHU KANG STREET 51 #04-114</t>
  </si>
  <si>
    <t>'680535</t>
  </si>
  <si>
    <t>SGP117174406</t>
  </si>
  <si>
    <t>Evelyn Chan</t>
  </si>
  <si>
    <t>9655-1083</t>
  </si>
  <si>
    <t>457 ANG MO KIO AVENUE 10 #04-1528 S(560457)</t>
  </si>
  <si>
    <t>'560457</t>
  </si>
  <si>
    <t>Looking forward to receive all my ordered items correctly in good condition soon, thanks Seller in advance. :)</t>
  </si>
  <si>
    <t>SGP117176357</t>
  </si>
  <si>
    <t>Ng Kim guan</t>
  </si>
  <si>
    <t>9877-9749</t>
  </si>
  <si>
    <t>248 KIM KEAT LINK #12-49</t>
  </si>
  <si>
    <t>'310248</t>
  </si>
  <si>
    <t>NG KIM GUAN</t>
  </si>
  <si>
    <t>Jason Chan</t>
  </si>
  <si>
    <t>9831-1711</t>
  </si>
  <si>
    <t>402 FAJAR ROAD #04-221</t>
  </si>
  <si>
    <t>LIM SOON TECK</t>
  </si>
  <si>
    <t>9229-3107</t>
  </si>
  <si>
    <t>71 ANCHORVALE CRESCENT #10-01 THE VALES</t>
  </si>
  <si>
    <t>'544660</t>
  </si>
  <si>
    <t>Type:Ice Cream Scoop (6cm)</t>
  </si>
  <si>
    <t>nora limanto</t>
  </si>
  <si>
    <t>9739-1777</t>
  </si>
  <si>
    <t>427 ANG MO KIO AVENUE 3 #12-2616</t>
  </si>
  <si>
    <t>'560427</t>
  </si>
  <si>
    <t>Nora</t>
  </si>
  <si>
    <t>BOON TIONG VILLE 6A BOON TIONG ROAD #16-43</t>
  </si>
  <si>
    <t>'164006</t>
  </si>
  <si>
    <t>Esther Chow</t>
  </si>
  <si>
    <t>6395-6894</t>
  </si>
  <si>
    <t>9339-3770</t>
  </si>
  <si>
    <t>727 JURONG WEST AVENUE 5 #02-184</t>
  </si>
  <si>
    <t>'640727</t>
  </si>
  <si>
    <t>pw</t>
  </si>
  <si>
    <t>8502-4530</t>
  </si>
  <si>
    <t>24 MARSILING DRIVE Blk 24 #07-179 Singapore 730024</t>
  </si>
  <si>
    <t>'730024</t>
  </si>
  <si>
    <t>PW Tan</t>
  </si>
  <si>
    <t>Elly Dyno</t>
  </si>
  <si>
    <t>8347-9726</t>
  </si>
  <si>
    <t>406 ANG MO KIO AVENUE 10 #03-707</t>
  </si>
  <si>
    <t>Phyllis Koh</t>
  </si>
  <si>
    <t>9128-0775</t>
  </si>
  <si>
    <t>Punggol Central Blk301B #04-764</t>
  </si>
  <si>
    <t>'822301</t>
  </si>
  <si>
    <t>â˜… See-Through Acrylic Cosmetic Drawer Organizer â˜… 2 Types! Makeup Beauty Accessories Jewellery Box</t>
  </si>
  <si>
    <t>Jacq Tan</t>
  </si>
  <si>
    <t>9691-3038</t>
  </si>
  <si>
    <t>670 WOODLANDS DRIVE 71 #07-19</t>
  </si>
  <si>
    <t>'730670</t>
  </si>
  <si>
    <t>Mandy Low</t>
  </si>
  <si>
    <t>8511-1939</t>
  </si>
  <si>
    <t>333 ANG MO KIO AVENUE 1 #03-1925</t>
  </si>
  <si>
    <t>08511-1939</t>
  </si>
  <si>
    <t xml:space="preserve">Type of Map:3 - Rand McNally and Co Indexed Atlas of the World / Specifications:70 x 50cm (Italian Art Paper)(+S$12.90) </t>
  </si>
  <si>
    <t>Tricia</t>
  </si>
  <si>
    <t>9112-6824</t>
  </si>
  <si>
    <t>8 PLANTATION AVENUE Plantation Ave</t>
  </si>
  <si>
    <t>'556388</t>
  </si>
  <si>
    <t>Neo Shixing</t>
  </si>
  <si>
    <t>9672-6634</t>
  </si>
  <si>
    <t>202 MARSILING DRIVE #04-136</t>
  </si>
  <si>
    <t xml:space="preserve">â˜… Magic Sponge Water Block â˜… Highly Absorbent Suitable For Household Kitchen Car Glass Cleaning </t>
  </si>
  <si>
    <t xml:space="preserve">Type:Magic Sponge Water Block - Pink </t>
  </si>
  <si>
    <t>Rianti Notowidjojo</t>
  </si>
  <si>
    <t>9789-9577</t>
  </si>
  <si>
    <t>Villa Marina #04 -12 37 Jalan Sempadan Tower 5</t>
  </si>
  <si>
    <t>Rianti</t>
  </si>
  <si>
    <t>â¤ Cerro Qreen Makeup Brush Sets â¤ High Quality SOFT Brushes! Set of 7 or 10 Brushes With Free Case â˜…</t>
  </si>
  <si>
    <t xml:space="preserve">Type:Full Makeup Brush Set (10 Pieces) / Color:PU Case (Hokkaido White)(+S$7.99) </t>
  </si>
  <si>
    <t>Tracy Ong</t>
  </si>
  <si>
    <t>9234-0765</t>
  </si>
  <si>
    <t>615C EDGEFIELD PLAINS #11-361</t>
  </si>
  <si>
    <t>'823615</t>
  </si>
  <si>
    <t>CHUA JONG BOON</t>
  </si>
  <si>
    <t>6650-6718</t>
  </si>
  <si>
    <t>9620-0412</t>
  </si>
  <si>
    <t>402 JURONG WEST STREET 42 #05-519</t>
  </si>
  <si>
    <t>chua jong boon</t>
  </si>
  <si>
    <t>Geraldine Lau</t>
  </si>
  <si>
    <t>9046-3956</t>
  </si>
  <si>
    <t>87 Redhill Close #11-582</t>
  </si>
  <si>
    <t xml:space="preserve">Type:Mini Trash Bags (45 x 52cm) - 3 Rolls (20pc/roll) / Color:Black(+S$0.30) </t>
  </si>
  <si>
    <t>Pang Choon Yuan</t>
  </si>
  <si>
    <t>9758-7602</t>
  </si>
  <si>
    <t>9189-3203</t>
  </si>
  <si>
    <t>311A ANCHORVALE LANE Unit #14-12</t>
  </si>
  <si>
    <t>Choon Yuan Pang</t>
  </si>
  <si>
    <t xml:space="preserve">Type:Mini Trash Bags (40 x 50cm) - 3 Rolls (30pc/roll) / Color:Black(+S$0.60) </t>
  </si>
  <si>
    <t>Vidya</t>
  </si>
  <si>
    <t>9647-3551</t>
  </si>
  <si>
    <t>658 HOUGANG AVENUE 8 #05-455</t>
  </si>
  <si>
    <t>vidya mila</t>
  </si>
  <si>
    <t>SGP117204608</t>
  </si>
  <si>
    <t>â˜…â˜… Christmas Tree + Decor â˜…â˜… THEMED 1.5m and 1.8m Models! High Quality Elegant One of a Kind Xmas - Many Pretty Decorations Ornaments LED Fairy Lights - Beautiful Colour Themed â—•â€¿â—•ï½¡</t>
  </si>
  <si>
    <t xml:space="preserve">Type:Premium Deluxe Christmas Tree / Theme:Gold(+S$20) </t>
  </si>
  <si>
    <t xml:space="preserve">Hi seller. Pure white for the ights please. Thank you. </t>
  </si>
  <si>
    <t>QT0000021162</t>
  </si>
  <si>
    <t>â˜… Large Capacity Auto-Off Aromatherapy Humidifier â˜… 2 Models! Purify Air Diffuses Aroma Essence Oil</t>
  </si>
  <si>
    <t xml:space="preserve">Type:Deerma 3L Auto-Off Aromatherapy Humidifier / Warranty:1 Month (FREE) </t>
  </si>
  <si>
    <t>Theresa Ng</t>
  </si>
  <si>
    <t>9841-8227</t>
  </si>
  <si>
    <t>SGP117227168</t>
  </si>
  <si>
    <t>9179-9169</t>
  </si>
  <si>
    <t>429 BUKIT PANJANG RING ROAD #02-713</t>
  </si>
  <si>
    <t>Irene Ng</t>
  </si>
  <si>
    <t>SGP117238486</t>
  </si>
  <si>
    <t>Julie</t>
  </si>
  <si>
    <t>9636-3900</t>
  </si>
  <si>
    <t>THYE HONG CENTRE 2 LENG KEE ROAD #02-06</t>
  </si>
  <si>
    <t>'159086</t>
  </si>
  <si>
    <t>SGP117260377</t>
  </si>
  <si>
    <t>9667-6721</t>
  </si>
  <si>
    <t>822 WOODLANDS STREET 82 #08-433</t>
  </si>
  <si>
    <t>littlegirl</t>
  </si>
  <si>
    <t>SGP117265741</t>
  </si>
  <si>
    <t>KELLY CHAN</t>
  </si>
  <si>
    <t>9005-6044</t>
  </si>
  <si>
    <t>Singapore 24 CANBERRA DRIVE UNIT 01-11 YISHUN EMERALD</t>
  </si>
  <si>
    <t>Ahmad Khudri</t>
  </si>
  <si>
    <t>9795-4056</t>
  </si>
  <si>
    <t>315B YISHUN AVENUE 9 #02-200</t>
  </si>
  <si>
    <t>Call or sms before deliver</t>
  </si>
  <si>
    <t>Joyce Yan</t>
  </si>
  <si>
    <t>8186-3738</t>
  </si>
  <si>
    <t>Singapore Block 309 Clementi Ave 4, #11-333, Singapore 120309</t>
  </si>
  <si>
    <t>'120309</t>
  </si>
  <si>
    <t>Do Khanh Vy</t>
  </si>
  <si>
    <t>9470-9321</t>
  </si>
  <si>
    <t>8 COLLEGE AVENUE EAST #09-69</t>
  </si>
  <si>
    <t>'138615</t>
  </si>
  <si>
    <t>khanhvy1595</t>
  </si>
  <si>
    <t>srinivas Rao</t>
  </si>
  <si>
    <t>8127-7254</t>
  </si>
  <si>
    <t>11 Simei Street 4 Tower 11. Unit no: 08-02. Simei green condo</t>
  </si>
  <si>
    <t>'529866</t>
  </si>
  <si>
    <t>Rao</t>
  </si>
  <si>
    <t>Jerry Lee</t>
  </si>
  <si>
    <t>9846-6061</t>
  </si>
  <si>
    <t>Singapore Block 432 Jurong West Street 42 #03-566 S(640432)</t>
  </si>
  <si>
    <t>roslinda</t>
  </si>
  <si>
    <t>9271-8590</t>
  </si>
  <si>
    <t>435C FERNVALE ROAD #08-224</t>
  </si>
  <si>
    <t>'793435</t>
  </si>
  <si>
    <t>Roslinda</t>
  </si>
  <si>
    <t>SGP117316098</t>
  </si>
  <si>
    <t xml:space="preserve">â˜… Cooling Mat for Bed and Car Seat â˜… Auto Cooling Reuseable Environmentally Friendly Cooling Pad </t>
  </si>
  <si>
    <t>s h lim</t>
  </si>
  <si>
    <t>6527-0170</t>
  </si>
  <si>
    <t>9662-3345</t>
  </si>
  <si>
    <t>THE LAKEFRONT RESIDENCES 46 LAKESIDE DRIVE #16-16</t>
  </si>
  <si>
    <t>lim see heng</t>
  </si>
  <si>
    <t>6273-3440</t>
  </si>
  <si>
    <t>9758-2433</t>
  </si>
  <si>
    <t>SGP117345077</t>
  </si>
  <si>
    <t>Jennifer Ong</t>
  </si>
  <si>
    <t>9836-2801</t>
  </si>
  <si>
    <t>105 ALJUNIED CRESCENT #08-225</t>
  </si>
  <si>
    <t>'380105</t>
  </si>
  <si>
    <t>B</t>
  </si>
  <si>
    <t>SGP117349452</t>
  </si>
  <si>
    <t>9782-8163</t>
  </si>
  <si>
    <t>Singapore Block 623 #17-674 Bukit Batok Central</t>
  </si>
  <si>
    <t>'650623</t>
  </si>
  <si>
    <t>Deliver after 6pm. Thanks</t>
  </si>
  <si>
    <t>Sep 27, 2017 22:36:50</t>
  </si>
  <si>
    <t>Sep 27, 2017 22:36:52</t>
  </si>
  <si>
    <t>SGP117377547</t>
  </si>
  <si>
    <t>Sep 28, 2017 11:16:41</t>
  </si>
  <si>
    <t>Sep 28, 2017 11:16:42</t>
  </si>
  <si>
    <t>â˜… Wooden Shoe Rack Stool â˜… Convenient Storage Shelf Bench Display Shoes Slippers Heels Sneakers</t>
  </si>
  <si>
    <t xml:space="preserve">Type:Wooden Shoe Rack Stool - White (80cm)(+S$8.99) </t>
  </si>
  <si>
    <t>yu hyesun</t>
  </si>
  <si>
    <t>8669-7922</t>
  </si>
  <si>
    <t>VA RESIDENCES 9 BOON TECK ROAD #12-01</t>
  </si>
  <si>
    <t>'329583</t>
  </si>
  <si>
    <t>YUHYEUN</t>
  </si>
  <si>
    <t>8423-3261</t>
  </si>
  <si>
    <t>SGP117386346</t>
  </si>
  <si>
    <t>Sep 28, 2017 11:44:19</t>
  </si>
  <si>
    <t>Sep 28, 2017 13:14:01</t>
  </si>
  <si>
    <t>pigi</t>
  </si>
  <si>
    <t>405 BUKIT BATOK WEST AVENUE 7 #05-02</t>
  </si>
  <si>
    <t>'650405</t>
  </si>
  <si>
    <t>SGP117386664</t>
  </si>
  <si>
    <t>Sep 28, 2017 13:19:03</t>
  </si>
  <si>
    <t>Sep 28, 2017 13:19:05</t>
  </si>
  <si>
    <t>9338-5041</t>
  </si>
  <si>
    <t>259 TAMPINES STREET 21 #03-332 S520259</t>
  </si>
  <si>
    <t>ben ang</t>
  </si>
  <si>
    <t>SGP117407269</t>
  </si>
  <si>
    <t>Sep 28, 2017 17:41:54</t>
  </si>
  <si>
    <t>Sep 28, 2017 17:41:55</t>
  </si>
  <si>
    <t>SGP117413335</t>
  </si>
  <si>
    <t>Sep 28, 2017 19:11:37</t>
  </si>
  <si>
    <t>Sep 28, 2017 19:11:38</t>
  </si>
  <si>
    <t>6367-7838</t>
  </si>
  <si>
    <t>9693-1216</t>
  </si>
  <si>
    <t>323 WOODLANDS STREET 32 #13-149</t>
  </si>
  <si>
    <t>SGP117422544</t>
  </si>
  <si>
    <t>Sep 28, 2017 21:01:54</t>
  </si>
  <si>
    <t>Sep 28, 2017 21:01:59</t>
  </si>
  <si>
    <t>Terence Liu</t>
  </si>
  <si>
    <t>9867-3175</t>
  </si>
  <si>
    <t>9499-6709</t>
  </si>
  <si>
    <t>66 SENGKANG SQUARE 09-37, La Fiesta</t>
  </si>
  <si>
    <t>'544703</t>
  </si>
  <si>
    <t xml:space="preserve">Pls call 30 min before delivery, thanks </t>
  </si>
  <si>
    <t>SGP117430695</t>
  </si>
  <si>
    <t>Sep 28, 2017 22:23:09</t>
  </si>
  <si>
    <t>Sep 28, 2017 22:23:11</t>
  </si>
  <si>
    <t>â¤ Pastel Boxed Leather Backpack â¤ Trendy Women Travel Backpack School or Work Bag Fits A4 Folder!</t>
  </si>
  <si>
    <t>JENNIFER TAN</t>
  </si>
  <si>
    <t>9025-2896</t>
  </si>
  <si>
    <t>284 TAMPINES STREET 22 #02-165</t>
  </si>
  <si>
    <t>'520284</t>
  </si>
  <si>
    <t>SGP117434346</t>
  </si>
  <si>
    <t>Sep 28, 2017 23:01:10</t>
  </si>
  <si>
    <t>Sep 28, 2017 23:01:13</t>
  </si>
  <si>
    <t>Grace Ho</t>
  </si>
  <si>
    <t>9817-7947</t>
  </si>
  <si>
    <t>219 SERANGOON AVENUE 4 #08-214</t>
  </si>
  <si>
    <t>'550219</t>
  </si>
  <si>
    <t xml:space="preserve">can leave at the cupboard beside plants </t>
  </si>
  <si>
    <t>SGP117437557</t>
  </si>
  <si>
    <t>Sep 28, 2017 23:47:30</t>
  </si>
  <si>
    <t>Sep 28, 2017 23:47:35</t>
  </si>
  <si>
    <t>Minal</t>
  </si>
  <si>
    <t>9856-8062</t>
  </si>
  <si>
    <t>SEA VIEW PARK 1 JALAN SEAVIEW 1 Jalan Seaview</t>
  </si>
  <si>
    <t>'438315</t>
  </si>
  <si>
    <t>SGP117447547</t>
  </si>
  <si>
    <t>Sep 29, 2017 07:33:09</t>
  </si>
  <si>
    <t>Sep 29, 2017 07:33:13</t>
  </si>
  <si>
    <t>Layla Yu</t>
  </si>
  <si>
    <t>9874-0774</t>
  </si>
  <si>
    <t>253 YISHUN RING ROAD #11-1047</t>
  </si>
  <si>
    <t>'760253</t>
  </si>
  <si>
    <t>Gabriel Lim</t>
  </si>
  <si>
    <t>9890-8184</t>
  </si>
  <si>
    <t>SGP117448937</t>
  </si>
  <si>
    <t>Sep 29, 2017 08:04:09</t>
  </si>
  <si>
    <t>Sep 29, 2017 08:04:14</t>
  </si>
  <si>
    <t>Teo Jiamin</t>
  </si>
  <si>
    <t>9199-9962</t>
  </si>
  <si>
    <t xml:space="preserve">LOYANG SECONDARY SCHOOL 12 PASIR RIS STREET 11 </t>
  </si>
  <si>
    <t>'519073</t>
  </si>
  <si>
    <t>Jiamin</t>
  </si>
  <si>
    <t>Sep 29, 2017 11:46:58</t>
  </si>
  <si>
    <t>Sep 29, 2017 11:46:59</t>
  </si>
  <si>
    <t>Tan Mei Sheng</t>
  </si>
  <si>
    <t>9115-2622</t>
  </si>
  <si>
    <t>350, Bedok Road, Simpang Bedok Post Office Location : Outside Post Office, Hours : 24 hours, POPStation@Simpang Bedok PO</t>
  </si>
  <si>
    <t>'914692</t>
  </si>
  <si>
    <t>meisheng</t>
  </si>
  <si>
    <t>Sep 28, 2017 12:07:06</t>
  </si>
  <si>
    <t>Sep 28, 2017 12:07:07</t>
  </si>
  <si>
    <t>â˜… Stainless Steel Chiller Ice Cubes (Reusable!) â˜… No More Dilution For Chilled Drinks Juice Wine</t>
  </si>
  <si>
    <t>LEE SEET SENG</t>
  </si>
  <si>
    <t>6861-0696</t>
  </si>
  <si>
    <t>9682-5233</t>
  </si>
  <si>
    <t>24 TUAS AVENUE 7 SGP124249746</t>
  </si>
  <si>
    <t>'639274</t>
  </si>
  <si>
    <t>leedamon</t>
  </si>
  <si>
    <t>Sep 28, 2017 13:19:19</t>
  </si>
  <si>
    <t>Sep 28, 2017 13:19:20</t>
  </si>
  <si>
    <t>415 ANG MO KIO AVENUE 10 #02-957</t>
  </si>
  <si>
    <t>Plz check the items before deliver.Thanks.</t>
  </si>
  <si>
    <t>Sep 28, 2017 13:36:51</t>
  </si>
  <si>
    <t>Sep 28, 2017 13:36:52</t>
  </si>
  <si>
    <t>Sep 28, 2017 15:06:54</t>
  </si>
  <si>
    <t>Sep 28, 2017 15:06:55</t>
  </si>
  <si>
    <t>Sep 28, 2017 16:04:25</t>
  </si>
  <si>
    <t>Sep 28, 2017 16:04:31</t>
  </si>
  <si>
    <t>Sep 28, 2017 16:05:21</t>
  </si>
  <si>
    <t>Sep 28, 2017 16:05:22</t>
  </si>
  <si>
    <t>Nicole Kessler</t>
  </si>
  <si>
    <t>8668-3331</t>
  </si>
  <si>
    <t>360 HOUGANG AVENUE 5 #07-334</t>
  </si>
  <si>
    <t>'530360</t>
  </si>
  <si>
    <t>Nicole</t>
  </si>
  <si>
    <t>Sep 28, 2017 17:09:11</t>
  </si>
  <si>
    <t>Sep 28, 2017 17:09:14</t>
  </si>
  <si>
    <t>Dawn lum</t>
  </si>
  <si>
    <t>9099-5768</t>
  </si>
  <si>
    <t>CONCORD PRIMARY SCHOOL 3 CHOA CHU KANG AVENUE 4 Concord Primary School 3 Choa Chu Kang Ave 4 Singapore 689814</t>
  </si>
  <si>
    <t>'689814</t>
  </si>
  <si>
    <t>Dawn Lum</t>
  </si>
  <si>
    <t>Sep 28, 2017 17:37:55</t>
  </si>
  <si>
    <t>Sep 28, 2017 17:37:56</t>
  </si>
  <si>
    <t>yassuni yussoff</t>
  </si>
  <si>
    <t>6781-5604</t>
  </si>
  <si>
    <t>9039-4948</t>
  </si>
  <si>
    <t>924 TAMPINES STREET 91 #07-259</t>
  </si>
  <si>
    <t>'520924</t>
  </si>
  <si>
    <t>yassuni binte yussoff</t>
  </si>
  <si>
    <t>6409-7712</t>
  </si>
  <si>
    <t>Sep 28, 2017 21:26:45</t>
  </si>
  <si>
    <t>Sep 28, 2017 21:26:46</t>
  </si>
  <si>
    <t xml:space="preserve">Color:Black / Size:Size 27 </t>
  </si>
  <si>
    <t>Lyn Tan (level 3)</t>
  </si>
  <si>
    <t>9799-0086</t>
  </si>
  <si>
    <t>11 FOURTH CHIN BEE ROAD Level 3</t>
  </si>
  <si>
    <t>'619702</t>
  </si>
  <si>
    <t>babylyn</t>
  </si>
  <si>
    <t>9820-3167</t>
  </si>
  <si>
    <t>Sep 28, 2017 21:45:35</t>
  </si>
  <si>
    <t>Sep 28, 2017 21:45:36</t>
  </si>
  <si>
    <t>Lee Kerr</t>
  </si>
  <si>
    <t>8363-6283</t>
  </si>
  <si>
    <t>339D KANG CHING ROAD #13-356</t>
  </si>
  <si>
    <t>'614339</t>
  </si>
  <si>
    <t>Sep 29, 2017 07:20:14</t>
  </si>
  <si>
    <t>Sep 29, 2017 07:20:16</t>
  </si>
  <si>
    <t>H MOHAMED  ERFANULLA KHAN</t>
  </si>
  <si>
    <t>9028-8134</t>
  </si>
  <si>
    <t>BLK 103 #02-55 JALAN RAJAH</t>
  </si>
  <si>
    <t>'321103</t>
  </si>
  <si>
    <t>MOHAMED</t>
  </si>
  <si>
    <t>Sep 29, 2017 09:09:50</t>
  </si>
  <si>
    <t>Sep 29, 2017 09:09:52</t>
  </si>
  <si>
    <t>hwa yen leng</t>
  </si>
  <si>
    <t>9745-6481</t>
  </si>
  <si>
    <t>275B JURONG WEST STREET 25 #10-103</t>
  </si>
  <si>
    <t>'642275</t>
  </si>
  <si>
    <t>Sep 29, 2017 09:45:00</t>
  </si>
  <si>
    <t>Sep 29, 2017 10:01:01</t>
  </si>
  <si>
    <t>Fanny Indrawati</t>
  </si>
  <si>
    <t>8673-9008</t>
  </si>
  <si>
    <t>684B JURONG WEST STREET 64 #02-121 (Level 2, no 121)</t>
  </si>
  <si>
    <t>Sep 29, 2017 10:04:57</t>
  </si>
  <si>
    <t>Sep 29, 2017 10:04:58</t>
  </si>
  <si>
    <t>eric lok</t>
  </si>
  <si>
    <t>6292-7549</t>
  </si>
  <si>
    <t>8522-9610</t>
  </si>
  <si>
    <t>AIS INDUSTRIAL BUILDING 103 KALLANG AVENUE #02-01</t>
  </si>
  <si>
    <t>'339504</t>
  </si>
  <si>
    <t>Eric Lok</t>
  </si>
  <si>
    <t xml:space="preserve">
</t>
  </si>
  <si>
    <t>Sep 29, 2017 10:58:02</t>
  </si>
  <si>
    <t>Sep 29, 2017 10:58:04</t>
  </si>
  <si>
    <t>Jaye Chan</t>
  </si>
  <si>
    <t>9101-0344</t>
  </si>
  <si>
    <t>THE RIVERINA 51 RIVERINA VIEW Riverina view</t>
  </si>
  <si>
    <t>'518400</t>
  </si>
  <si>
    <t>Jaye</t>
  </si>
  <si>
    <t>Sep 29, 2017 11:07:06</t>
  </si>
  <si>
    <t>Sep 29, 2017 11:07:08</t>
  </si>
  <si>
    <t>Christina Wee</t>
  </si>
  <si>
    <t>6312-0383</t>
  </si>
  <si>
    <t>9680-1227</t>
  </si>
  <si>
    <t>196 RIVERVALE DRIVE 04-729</t>
  </si>
  <si>
    <t>'540196</t>
  </si>
  <si>
    <t>Tina Wee</t>
  </si>
  <si>
    <t>SGP117464413</t>
  </si>
  <si>
    <t>Sep 29, 2017 12:05:14</t>
  </si>
  <si>
    <t>Sep 29, 2017 12:05:16</t>
  </si>
  <si>
    <t>cynthia</t>
  </si>
  <si>
    <t>8112-2168</t>
  </si>
  <si>
    <t>BELLEWOODS 110 WOODLANDS AVENUE 5 110 Woodlands Ave 5 #07-24 Bellewoods EC (739015)</t>
  </si>
  <si>
    <t>'739015</t>
  </si>
  <si>
    <t>SGP117467513</t>
  </si>
  <si>
    <t>Sep 29, 2017 12:52:14</t>
  </si>
  <si>
    <t>Sep 29, 2017 12:52:16</t>
  </si>
  <si>
    <t>Kong David</t>
  </si>
  <si>
    <t>6728-2977</t>
  </si>
  <si>
    <t>9128-7557</t>
  </si>
  <si>
    <t>Singapore 133 Marsiling Rise #03-240</t>
  </si>
  <si>
    <t>'730133</t>
  </si>
  <si>
    <t>SGP117472571</t>
  </si>
  <si>
    <t>Sep 29, 2017 14:10:36</t>
  </si>
  <si>
    <t>Sep 29, 2017 14:10:49</t>
  </si>
  <si>
    <t>PARMAN ABDULLAH</t>
  </si>
  <si>
    <t>9737-5100</t>
  </si>
  <si>
    <t>686A WOODLANDS DRIVE 73 #09-50</t>
  </si>
  <si>
    <t>'731686</t>
  </si>
  <si>
    <t>SGP117487939</t>
  </si>
  <si>
    <t>Sep 29, 2017 17:53:35</t>
  </si>
  <si>
    <t>Sep 29, 2017 17:53:37</t>
  </si>
  <si>
    <t>Ms Mabel Chia</t>
  </si>
  <si>
    <t>9618-1227</t>
  </si>
  <si>
    <t>36 JALAN RUMAH TINGGI #11-439</t>
  </si>
  <si>
    <t>'150036</t>
  </si>
  <si>
    <t>Mabel Chia</t>
  </si>
  <si>
    <t>SGP117499565</t>
  </si>
  <si>
    <t>Sep 29, 2017 20:56:06</t>
  </si>
  <si>
    <t>Sep 29, 2017 20:56:09</t>
  </si>
  <si>
    <t>Sheena Lee</t>
  </si>
  <si>
    <t>9002-8986</t>
  </si>
  <si>
    <t>57 TEBAN GARDENS ROAD UNIT #05-469</t>
  </si>
  <si>
    <t>'600057</t>
  </si>
  <si>
    <t>Lee Mei Yu Sheena</t>
  </si>
  <si>
    <t>Kindly call me for delivery arrangement before delivery</t>
  </si>
  <si>
    <t>SGP117524859</t>
  </si>
  <si>
    <t>Sep 30, 2017 08:57:45</t>
  </si>
  <si>
    <t>Sep 30, 2017 08:57:47</t>
  </si>
  <si>
    <t>Nurhayati Binte Hussin</t>
  </si>
  <si>
    <t>9339-2085</t>
  </si>
  <si>
    <t>217B BOON LAY AVENUE #05-259</t>
  </si>
  <si>
    <t>'642217</t>
  </si>
  <si>
    <t>It will be great if the item can be sent asap because its a birthday gift for my daughter.  Do 1day before delivery.</t>
  </si>
  <si>
    <t>SGP117565106</t>
  </si>
  <si>
    <t>Sep 30, 2017 19:26:14</t>
  </si>
  <si>
    <t>Sep 30, 2017 19:26:17</t>
  </si>
  <si>
    <t>WHEELOCK PLACE 501 ORCHARD ROAD Le Merciers Capital Pte Ltd #19-02</t>
  </si>
  <si>
    <t>'238880</t>
  </si>
  <si>
    <t>This is an office. Hence, kindly deliver on weekday only ie. Monday to Friday 9am to 6pm only. Thanks.</t>
  </si>
  <si>
    <t>SGP117570839</t>
  </si>
  <si>
    <t>Sep 30, 2017 20:45:46</t>
  </si>
  <si>
    <t>Sep 30, 2017 20:45:49</t>
  </si>
  <si>
    <t>Jaryd Chan</t>
  </si>
  <si>
    <t>9785-4137</t>
  </si>
  <si>
    <t>7 One-north Gateway 03-32 One-North Residences</t>
  </si>
  <si>
    <t>'138642</t>
  </si>
  <si>
    <t>SGP117581068</t>
  </si>
  <si>
    <t>Sep 30, 2017 22:47:31</t>
  </si>
  <si>
    <t>Sep 30, 2017 22:47:32</t>
  </si>
  <si>
    <t>Juliana Hussain</t>
  </si>
  <si>
    <t>9793-9347</t>
  </si>
  <si>
    <t>9741-7897</t>
  </si>
  <si>
    <t>Singapore Blk 726 Yishun Street 71 #03-59</t>
  </si>
  <si>
    <t>'760726</t>
  </si>
  <si>
    <t>SGP117587663</t>
  </si>
  <si>
    <t>Oct 01, 2017 00:08:27</t>
  </si>
  <si>
    <t>Oct 01, 2017 00:08:29</t>
  </si>
  <si>
    <t>Bridget Teng</t>
  </si>
  <si>
    <t>6815-8896</t>
  </si>
  <si>
    <t>9834-7451</t>
  </si>
  <si>
    <t>837 HOUGANG CENTRAL #08-535</t>
  </si>
  <si>
    <t>BRIDGET TENG</t>
  </si>
  <si>
    <t>SGP117591852</t>
  </si>
  <si>
    <t>Oct 01, 2017 01:44:27</t>
  </si>
  <si>
    <t>Oct 01, 2017 01:44:38</t>
  </si>
  <si>
    <t>Begum</t>
  </si>
  <si>
    <t>8198-2849</t>
  </si>
  <si>
    <t>321 HOUGANG AVENUE 5 321 HOUGANG AVENUE 5 #03-56 SINGAPORE 530321</t>
  </si>
  <si>
    <t>farhanah</t>
  </si>
  <si>
    <t>QT0000021204</t>
  </si>
  <si>
    <t>Oct 01, 2017 03:06:02</t>
  </si>
  <si>
    <t>Oct 01, 2017 03:06:05</t>
  </si>
  <si>
    <t>Lina Ng</t>
  </si>
  <si>
    <t>9757-5886</t>
  </si>
  <si>
    <t>533, Choa Chu Kang Street 51, Limbang Shopping Centre Location : Level 1, next to #01-01, Hours : 24 hours, POPStation@Limbang SC</t>
  </si>
  <si>
    <t>'916893</t>
  </si>
  <si>
    <t>SGP117598160</t>
  </si>
  <si>
    <t>Oct 01, 2017 07:23:18</t>
  </si>
  <si>
    <t>Oct 01, 2017 07:23:20</t>
  </si>
  <si>
    <t xml:space="preserve">â˜… Trolley Cart with Side Pocket â˜… PU Wheels! Convenient Carry Grocery Supermarket Shopping Bag </t>
  </si>
  <si>
    <t>Jovlin Tay</t>
  </si>
  <si>
    <t>9113-3669</t>
  </si>
  <si>
    <t>164A RIVERVALE CRESCENT #12-290</t>
  </si>
  <si>
    <t>'541164</t>
  </si>
  <si>
    <t>SGP117605648</t>
  </si>
  <si>
    <t>Oct 01, 2017 09:30:13</t>
  </si>
  <si>
    <t>Oct 01, 2017 09:32:11</t>
  </si>
  <si>
    <t>Chua Yi Xian</t>
  </si>
  <si>
    <t>9030-6595</t>
  </si>
  <si>
    <t>40 TEBAN GARDENS ROAD #05-341</t>
  </si>
  <si>
    <t>'600040</t>
  </si>
  <si>
    <t>SGP117613577</t>
  </si>
  <si>
    <t>Oct 01, 2017 11:14:13</t>
  </si>
  <si>
    <t>Oct 01, 2017 11:14:14</t>
  </si>
  <si>
    <t>Mr Janardhanan</t>
  </si>
  <si>
    <t>9450-5140</t>
  </si>
  <si>
    <t>8141-6041</t>
  </si>
  <si>
    <t>152 ANG MO KIO AVENUE 5 #07-3012</t>
  </si>
  <si>
    <t>'560152</t>
  </si>
  <si>
    <t>Tanish</t>
  </si>
  <si>
    <t>QT0000021203</t>
  </si>
  <si>
    <t>Oct 01, 2017 12:20:55</t>
  </si>
  <si>
    <t>Oct 01, 2017 12:21:00</t>
  </si>
  <si>
    <t>Margaret Leong</t>
  </si>
  <si>
    <t>9113-3393</t>
  </si>
  <si>
    <t>118, Rivervale Drive, Rivervale Plaza Locatoin : Level 1, opposite #01-29, Hours : 24 hours, POPStation@Rivervale Plaza</t>
  </si>
  <si>
    <t>SGP117623241</t>
  </si>
  <si>
    <t>Oct 01, 2017 13:18:17</t>
  </si>
  <si>
    <t>Oct 01, 2017 13:18:18</t>
  </si>
  <si>
    <t>Karen Yeow</t>
  </si>
  <si>
    <t>9690-2862</t>
  </si>
  <si>
    <t>286D TOH GUAN ROAD 06-12</t>
  </si>
  <si>
    <t>SGP117626651</t>
  </si>
  <si>
    <t>Oct 01, 2017 14:00:57</t>
  </si>
  <si>
    <t>Oct 01, 2017 14:01:01</t>
  </si>
  <si>
    <t>Shi Jun</t>
  </si>
  <si>
    <t>9681-6586</t>
  </si>
  <si>
    <t>308C PUNGGOL WALK #12-328</t>
  </si>
  <si>
    <t>QT0000021202</t>
  </si>
  <si>
    <t>Oct 01, 2017 20:26:21</t>
  </si>
  <si>
    <t>Oct 01, 2017 20:26:25</t>
  </si>
  <si>
    <t>Tracy Tiong</t>
  </si>
  <si>
    <t>9478-5603</t>
  </si>
  <si>
    <t>tracy tiong</t>
  </si>
  <si>
    <t>SGP117683086</t>
  </si>
  <si>
    <t>Oct 01, 2017 23:31:47</t>
  </si>
  <si>
    <t>Oct 01, 2017 23:31:49</t>
  </si>
  <si>
    <t>9752-2268</t>
  </si>
  <si>
    <t>THE RAINFOREST 341 CHOA CHU KANG AVENUE 3 #08-23</t>
  </si>
  <si>
    <t>'689874</t>
  </si>
  <si>
    <t>SGP117702053</t>
  </si>
  <si>
    <t>Oct 02, 2017 09:08:53</t>
  </si>
  <si>
    <t>Oct 02, 2017 09:08:56</t>
  </si>
  <si>
    <t>CELESTE O CHOI</t>
  </si>
  <si>
    <t>6404-7784</t>
  </si>
  <si>
    <t>9822-8285</t>
  </si>
  <si>
    <t>ONE JERVOIS 3 JERVOIS CLOSE #12-05</t>
  </si>
  <si>
    <t>'249099</t>
  </si>
  <si>
    <t xml:space="preserve">Fast Delivery please!! </t>
  </si>
  <si>
    <t>Sep 29, 2017 12:16:00</t>
  </si>
  <si>
    <t>Sep 29, 2017 12:16:03</t>
  </si>
  <si>
    <t>khairunnisa</t>
  </si>
  <si>
    <t>9106-9520</t>
  </si>
  <si>
    <t>158 PASIR RIS STREET 13 #08-25</t>
  </si>
  <si>
    <t>'510158</t>
  </si>
  <si>
    <t>nisa</t>
  </si>
  <si>
    <t>Sep 29, 2017 12:27:01</t>
  </si>
  <si>
    <t>Sep 29, 2017 12:27:02</t>
  </si>
  <si>
    <t>Colline Chiong</t>
  </si>
  <si>
    <t>9675-2042</t>
  </si>
  <si>
    <t>VERTEX 33 UBI AVENUE 3 #05-42 TOWER A</t>
  </si>
  <si>
    <t>Sep 29, 2017 12:53:28</t>
  </si>
  <si>
    <t>Sep 29, 2017 12:53:30</t>
  </si>
  <si>
    <t>Joey Huang</t>
  </si>
  <si>
    <t>8228-1724</t>
  </si>
  <si>
    <t>111 SERANGOON NORTH AVENUE 1 #07-591</t>
  </si>
  <si>
    <t>HUANG RONGZHI</t>
  </si>
  <si>
    <t>Please delivery after 7pm on weekday and weekend anytime. Call before arriving.</t>
  </si>
  <si>
    <t>Sep 29, 2017 13:43:32</t>
  </si>
  <si>
    <t>Sep 29, 2017 13:43:34</t>
  </si>
  <si>
    <t>Jocelyn Goh</t>
  </si>
  <si>
    <t>9798-2160</t>
  </si>
  <si>
    <t>Blk 643 #10-26 PASIR RIS DRIVE 10 Singapore 510643</t>
  </si>
  <si>
    <t>'510643</t>
  </si>
  <si>
    <t>Sep 29, 2017 14:17:01</t>
  </si>
  <si>
    <t>Sep 29, 2017 14:17:02</t>
  </si>
  <si>
    <t>Jimmy Woo</t>
  </si>
  <si>
    <t>9760-6349</t>
  </si>
  <si>
    <t>BEACON, THE 130 CANTONMENT ROAD #13-04</t>
  </si>
  <si>
    <t>'089775</t>
  </si>
  <si>
    <t>juzjimmo</t>
  </si>
  <si>
    <t>Sep 29, 2017 15:20:24</t>
  </si>
  <si>
    <t>Sep 29, 2017 15:20:25</t>
  </si>
  <si>
    <t>Cheryl Toh</t>
  </si>
  <si>
    <t>9223-6048</t>
  </si>
  <si>
    <t>311A CLEMENTI AVENUE 4 #28-165</t>
  </si>
  <si>
    <t>8500-4919</t>
  </si>
  <si>
    <t>Sep 29, 2017 16:34:26</t>
  </si>
  <si>
    <t>Sep 29, 2017 16:34:28</t>
  </si>
  <si>
    <t>theint theint</t>
  </si>
  <si>
    <t>9274-7789</t>
  </si>
  <si>
    <t>223 ANG MO KIO AVENUE 1 Blk 223 #09-509 ang mo kio ave 1, Singapore 560223</t>
  </si>
  <si>
    <t>'560223</t>
  </si>
  <si>
    <t>Theint Theint Phyo Wai</t>
  </si>
  <si>
    <t>Sep 29, 2017 17:32:24</t>
  </si>
  <si>
    <t>Sep 29, 2017 17:32:28</t>
  </si>
  <si>
    <t>Ms.Changyi Liou</t>
  </si>
  <si>
    <t>8668-2433</t>
  </si>
  <si>
    <t>109 BUKIT PURMEI ROAD 02-147</t>
  </si>
  <si>
    <t>'090109</t>
  </si>
  <si>
    <t>liou changyi</t>
  </si>
  <si>
    <t>Sep 29, 2017 20:32:26</t>
  </si>
  <si>
    <t>Sep 29, 2017 20:32:28</t>
  </si>
  <si>
    <t>Sep 30, 2017 00:45:35</t>
  </si>
  <si>
    <t>Sep 30, 2017 00:45:41</t>
  </si>
  <si>
    <t>Jon Siva</t>
  </si>
  <si>
    <t>9785-8588</t>
  </si>
  <si>
    <t>2 BUKIT MERAH CENTRAL #15-01</t>
  </si>
  <si>
    <t>'159835</t>
  </si>
  <si>
    <t>9689-8769</t>
  </si>
  <si>
    <t>Sep 30, 2017 08:07:01</t>
  </si>
  <si>
    <t>Sep 30, 2017 08:07:03</t>
  </si>
  <si>
    <t>Tong Siong New</t>
  </si>
  <si>
    <t>9743-2871</t>
  </si>
  <si>
    <t>Anchorvale Drive #12-35 Blk 301-C</t>
  </si>
  <si>
    <t>'543301</t>
  </si>
  <si>
    <t>Snakeking1981</t>
  </si>
  <si>
    <t>Sep 30, 2017 15:34:20</t>
  </si>
  <si>
    <t>Sep 30, 2017 15:34:22</t>
  </si>
  <si>
    <t>Nan</t>
  </si>
  <si>
    <t>8121-3491</t>
  </si>
  <si>
    <t>226 BISHAN STREET 23 #07-99</t>
  </si>
  <si>
    <t>'570226</t>
  </si>
  <si>
    <t>Sep 30, 2017 15:56:53</t>
  </si>
  <si>
    <t>Sep 30, 2017 15:56:54</t>
  </si>
  <si>
    <t>Lee Yoke Wah</t>
  </si>
  <si>
    <t>9653-1858</t>
  </si>
  <si>
    <t>661 HOUGANG AVENUE 4 #09-375</t>
  </si>
  <si>
    <t>Sep 30, 2017 16:50:23</t>
  </si>
  <si>
    <t>Sep 30, 2017 16:50:24</t>
  </si>
  <si>
    <t>Lee Gaik Sin</t>
  </si>
  <si>
    <t>9796-0977</t>
  </si>
  <si>
    <t>128 Ang Mo Kio Avenue 3 #08-1865 #08-1865</t>
  </si>
  <si>
    <t>Sep 30, 2017 20:13:39</t>
  </si>
  <si>
    <t>Sep 30, 2017 20:13:40</t>
  </si>
  <si>
    <t>Barbara Tan</t>
  </si>
  <si>
    <t>9630-1831</t>
  </si>
  <si>
    <t>199D PUNGGOL FIELD 09-443</t>
  </si>
  <si>
    <t>'824199</t>
  </si>
  <si>
    <t>Sep 30, 2017 22:04:06</t>
  </si>
  <si>
    <t>Sep 30, 2017 22:04:10</t>
  </si>
  <si>
    <t>Vivian Ho</t>
  </si>
  <si>
    <t>9171-6612</t>
  </si>
  <si>
    <t>409 BUKIT BATOK WEST AVENUE 4 Block 409 Bukit Batok West Avenue 4, #03-168, Singapore 650409</t>
  </si>
  <si>
    <t>'650409</t>
  </si>
  <si>
    <t xml:space="preserve">No one will be at home on weekday. Kindly please place the parcel in the mail box or inside the home gate if possible. Thank you. </t>
  </si>
  <si>
    <t>Sep 30, 2017 22:18:03</t>
  </si>
  <si>
    <t>Sep 30, 2017 22:18:04</t>
  </si>
  <si>
    <t xml:space="preserve">Size:Size S / Color:Khaki Green </t>
  </si>
  <si>
    <t>Victoria Lim</t>
  </si>
  <si>
    <t>9226-4755</t>
  </si>
  <si>
    <t>Singapore BLOCK 604 #06-44 Clementi West Street 1</t>
  </si>
  <si>
    <t>'120604</t>
  </si>
  <si>
    <t>Oct 01, 2017 00:27:52</t>
  </si>
  <si>
    <t>Oct 01, 2017 00:27:58</t>
  </si>
  <si>
    <t>â˜… Korean Style Toiletries Caddy â˜… Holder Storage for Bathroom or Kitchen! Neat Compartment Shelf - Convenient Sinktop or Wall Rack Accessories Organizer for Toothbrush Toothpaste Cleanser Shaver Etc</t>
  </si>
  <si>
    <t xml:space="preserve">Type:Korean Style Toiletries Caddy </t>
  </si>
  <si>
    <t>NurAidah Abdul Rahim</t>
  </si>
  <si>
    <t>9001-5212</t>
  </si>
  <si>
    <t>Singapore Blk 722 Jurong West Avenue 5 #10-132</t>
  </si>
  <si>
    <t>'640722</t>
  </si>
  <si>
    <t>Nur'Aidah Abdul Rahim</t>
  </si>
  <si>
    <t>Oct 01, 2017 02:39:49</t>
  </si>
  <si>
    <t>Oct 01, 2017 02:40:07</t>
  </si>
  <si>
    <t>Stephanie Kong</t>
  </si>
  <si>
    <t>6685-5493</t>
  </si>
  <si>
    <t>9683-9966</t>
  </si>
  <si>
    <t>9 HOLLAND AVENUE BLK 9 Holland Avenue #21-54</t>
  </si>
  <si>
    <t>6728-7577</t>
  </si>
  <si>
    <t>09855-1590</t>
  </si>
  <si>
    <t>Oct 01, 2017 09:37:51</t>
  </si>
  <si>
    <t>Oct 01, 2017 09:37:53</t>
  </si>
  <si>
    <t>Choo may may</t>
  </si>
  <si>
    <t>9138-6646</t>
  </si>
  <si>
    <t>9026-1087</t>
  </si>
  <si>
    <t>144 BEDOK RESERVOIR ROAD #04-1587</t>
  </si>
  <si>
    <t>'470144</t>
  </si>
  <si>
    <t>Choo May May</t>
  </si>
  <si>
    <t>Oct 01, 2017 11:10:08</t>
  </si>
  <si>
    <t>Oct 01, 2017 11:10:12</t>
  </si>
  <si>
    <t>9100-4767</t>
  </si>
  <si>
    <t>151 PETIR ROAD #09-172</t>
  </si>
  <si>
    <t>'670151</t>
  </si>
  <si>
    <t>8693-7010</t>
  </si>
  <si>
    <t>Oct 01, 2017 12:08:35</t>
  </si>
  <si>
    <t>Oct 01, 2017 12:08:37</t>
  </si>
  <si>
    <t>Oct 01, 2017 12:26:21</t>
  </si>
  <si>
    <t>Oct 01, 2017 12:26:22</t>
  </si>
  <si>
    <t xml:space="preserve">Type:Chigo 4L Auto-Off Aromatherapy Humidifier (Blue) / Warranty:1 Month (FREE)(+S$5.90) </t>
  </si>
  <si>
    <t>Sei Thu Htun</t>
  </si>
  <si>
    <t>8133-4347</t>
  </si>
  <si>
    <t>MAPLETREE BUSINESS CITY 30 PASIR PANJANG ROAD #16-31, Samsung SDS Asia Pacific Pte Ltd,</t>
  </si>
  <si>
    <t>'117440</t>
  </si>
  <si>
    <t>Oct 01, 2017 14:15:45</t>
  </si>
  <si>
    <t>Oct 01, 2017 14:15:50</t>
  </si>
  <si>
    <t>9228-0595</t>
  </si>
  <si>
    <t>508 PASIR RIS STREET 52 #05-169</t>
  </si>
  <si>
    <t>'510508</t>
  </si>
  <si>
    <t>Red colour vacuum flask</t>
  </si>
  <si>
    <t>Oct 01, 2017 15:25:27</t>
  </si>
  <si>
    <t>Oct 01, 2017 15:25:29</t>
  </si>
  <si>
    <t>Karen Teo</t>
  </si>
  <si>
    <t>9654-5737</t>
  </si>
  <si>
    <t>449 YISHUN RING ROAD #07-94</t>
  </si>
  <si>
    <t>KAren</t>
  </si>
  <si>
    <t>Oct 01, 2017 16:22:42</t>
  </si>
  <si>
    <t>Oct 01, 2017 16:22:43</t>
  </si>
  <si>
    <t>443 CHOA CHU KANG AVENUE 4 #13-347</t>
  </si>
  <si>
    <t>'680443</t>
  </si>
  <si>
    <t>Oct 01, 2017 17:33:11</t>
  </si>
  <si>
    <t>Oct 01, 2017 17:33:12</t>
  </si>
  <si>
    <t xml:space="preserve">Model:Wooden Single Book Stand with Black Clips </t>
  </si>
  <si>
    <t>Koh</t>
  </si>
  <si>
    <t>9766-9691</t>
  </si>
  <si>
    <t>48 BOUNDARY ROAD SG</t>
  </si>
  <si>
    <t>'549973</t>
  </si>
  <si>
    <t>Oct 01, 2017 17:46:53</t>
  </si>
  <si>
    <t>Oct 01, 2017 17:46:58</t>
  </si>
  <si>
    <t>Huiyi Lee</t>
  </si>
  <si>
    <t>9828-3702</t>
  </si>
  <si>
    <t>87 DAWSON ROAD #05-06</t>
  </si>
  <si>
    <t>'141087</t>
  </si>
  <si>
    <t>Oct 01, 2017 17:51:15</t>
  </si>
  <si>
    <t>Oct 01, 2017 17:51:16</t>
  </si>
  <si>
    <t>Joey Lor</t>
  </si>
  <si>
    <t>8613-8686</t>
  </si>
  <si>
    <t>117 YISHUN RING ROAD #09-591</t>
  </si>
  <si>
    <t>'760117</t>
  </si>
  <si>
    <t>Oct 01, 2017 17:57:13</t>
  </si>
  <si>
    <t>Oct 01, 2017 17:57:14</t>
  </si>
  <si>
    <t>Chen Nee Jenny Ong</t>
  </si>
  <si>
    <t>8128-4425</t>
  </si>
  <si>
    <t>913 JURONG WEST STREET 91 #11-234</t>
  </si>
  <si>
    <t>'640913</t>
  </si>
  <si>
    <t>Oct 01, 2017 17:57:41</t>
  </si>
  <si>
    <t>Oct 01, 2017 17:57:47</t>
  </si>
  <si>
    <t>Oct 01, 2017 21:18:35</t>
  </si>
  <si>
    <t>Oct 01, 2017 21:20:49</t>
  </si>
  <si>
    <t>Saada</t>
  </si>
  <si>
    <t>9220-1062</t>
  </si>
  <si>
    <t>157D RIVERVALE CRESCENT #05-647</t>
  </si>
  <si>
    <t>'544157</t>
  </si>
  <si>
    <t>Sa'ada</t>
  </si>
  <si>
    <t>Oct 01, 2017 22:10:51</t>
  </si>
  <si>
    <t>Oct 01, 2017 22:10:55</t>
  </si>
  <si>
    <t>Wan Xian</t>
  </si>
  <si>
    <t>8481-5930</t>
  </si>
  <si>
    <t>724 JURONG WEST STREET 72 07-11</t>
  </si>
  <si>
    <t>Oct 01, 2017 23:14:10</t>
  </si>
  <si>
    <t>Oct 01, 2017 23:14:12</t>
  </si>
  <si>
    <t>Oct 01, 2017 23:58:12</t>
  </si>
  <si>
    <t>Oct 01, 2017 23:58:17</t>
  </si>
  <si>
    <t>9742-3657</t>
  </si>
  <si>
    <t>223A JURONG EAST STREET 21 #05-847</t>
  </si>
  <si>
    <t>Sue</t>
  </si>
  <si>
    <t>8323-6690</t>
  </si>
  <si>
    <t xml:space="preserve">Type:10-Slot Green Box </t>
  </si>
  <si>
    <t xml:space="preserve">Type:15-Slot Green Box </t>
  </si>
  <si>
    <t>Oct 02, 2017 09:23:38</t>
  </si>
  <si>
    <t>Oct 02, 2017 09:23:45</t>
  </si>
  <si>
    <t>Varsha Gavade</t>
  </si>
  <si>
    <t>8618-7199</t>
  </si>
  <si>
    <t>136C Hillview Avenue 05-01</t>
  </si>
  <si>
    <t>'669608</t>
  </si>
  <si>
    <t>varsha</t>
  </si>
  <si>
    <t>8522-5504</t>
  </si>
  <si>
    <t>Christine Lai</t>
  </si>
  <si>
    <t>9002-7925</t>
  </si>
  <si>
    <t>248 JURONG EAST STREET 24 #08-54</t>
  </si>
  <si>
    <t>'600248</t>
  </si>
  <si>
    <t>Lai Kueh Shein</t>
  </si>
  <si>
    <t>9742-5882</t>
  </si>
  <si>
    <t>Jas Low</t>
  </si>
  <si>
    <t>9743-5593</t>
  </si>
  <si>
    <t>485B CHOA CHU KANG AVENUE 5 #05-118</t>
  </si>
  <si>
    <t>'682485</t>
  </si>
  <si>
    <t>Dorinda Chye</t>
  </si>
  <si>
    <t>656567-0538</t>
  </si>
  <si>
    <t>659769-2342</t>
  </si>
  <si>
    <t>Bukit Batok East Avenue 3, Block 287, #16-403 Singapore</t>
  </si>
  <si>
    <t>Mabeline</t>
  </si>
  <si>
    <t>9682-7057</t>
  </si>
  <si>
    <t>432 ANG MO KIO AVENUE 10 #11-1457 Singapore 560432</t>
  </si>
  <si>
    <t>'560432</t>
  </si>
  <si>
    <t>mailboxriver</t>
  </si>
  <si>
    <t>9633-9432</t>
  </si>
  <si>
    <t>Singapore Blk 12, Toh Yi Drive, #03-387, S(590012)</t>
  </si>
  <si>
    <t>'590012</t>
  </si>
  <si>
    <t xml:space="preserve">Type:12-Piece Lipstick See-Through Kit (Set B) </t>
  </si>
  <si>
    <t>Judy zhang</t>
  </si>
  <si>
    <t>9387-2979</t>
  </si>
  <si>
    <t>501D WELLINGTON CIRCLE #05-88</t>
  </si>
  <si>
    <t>'754501</t>
  </si>
  <si>
    <t>T M KOH</t>
  </si>
  <si>
    <t>9730-7690</t>
  </si>
  <si>
    <t>85 COMMONWEALTH CLOSE #08-69</t>
  </si>
  <si>
    <t>'140085</t>
  </si>
  <si>
    <t>Koh Tor Ming</t>
  </si>
  <si>
    <t>Rina Kim Mesrop</t>
  </si>
  <si>
    <t>9851-3303</t>
  </si>
  <si>
    <t>CASABELLA 222 DUCHESS AVENUE #02-11</t>
  </si>
  <si>
    <t>'266338</t>
  </si>
  <si>
    <t>rinakim31</t>
  </si>
  <si>
    <t xml:space="preserve">Plz send them in a good condition within the time limited </t>
  </si>
  <si>
    <t>Marcus Tan</t>
  </si>
  <si>
    <t>9738-7689</t>
  </si>
  <si>
    <t>126A KIM TIAN ROAD #35-509</t>
  </si>
  <si>
    <t>'161126</t>
  </si>
  <si>
    <t>97387689-0</t>
  </si>
  <si>
    <t>sulaimi suib</t>
  </si>
  <si>
    <t>8168-8719</t>
  </si>
  <si>
    <t>263 TAMPINES STREET 21 #02-132 S520263</t>
  </si>
  <si>
    <t>Laura Sng</t>
  </si>
  <si>
    <t>8100-9950</t>
  </si>
  <si>
    <t>9040-0848</t>
  </si>
  <si>
    <t>SOO CHOW GARDEN 83 SOO CHOW GARDEN ROAD 83 Soo Chow Garden Road</t>
  </si>
  <si>
    <t>'575523</t>
  </si>
  <si>
    <t>Sng Wee Sin</t>
  </si>
  <si>
    <t>Mick Lim</t>
  </si>
  <si>
    <t>9694-2918</t>
  </si>
  <si>
    <t>225 PASIR RIS STREET 21 #04-58</t>
  </si>
  <si>
    <t>'510225</t>
  </si>
  <si>
    <t>mick</t>
  </si>
  <si>
    <t>9114-4976</t>
  </si>
  <si>
    <t>VACANZA @ EAST 50 LENGKONG TUJOH #05-40</t>
  </si>
  <si>
    <t>'417398</t>
  </si>
  <si>
    <t>SGP117715779</t>
  </si>
  <si>
    <t>TS Mei</t>
  </si>
  <si>
    <t>9822-6933</t>
  </si>
  <si>
    <t>PAYA LEBAR 178 178 PAYA LEBAR ROAD #02-09</t>
  </si>
  <si>
    <t>'409030</t>
  </si>
  <si>
    <t>Delivery on weekday 9am to 5.30pm</t>
  </si>
  <si>
    <t>QT0000021230</t>
  </si>
  <si>
    <t>SGP117732334</t>
  </si>
  <si>
    <t>Wong Siew Ling</t>
  </si>
  <si>
    <t>9180-2276</t>
  </si>
  <si>
    <t>Jalan Tenteram Blk117A #23-509</t>
  </si>
  <si>
    <t>wong siew ling</t>
  </si>
  <si>
    <t>9027-3557</t>
  </si>
  <si>
    <t>5 ROSYTH AVENUE 5 rosyth avenue</t>
  </si>
  <si>
    <t>'546233</t>
  </si>
  <si>
    <t>SGP117741476</t>
  </si>
  <si>
    <t>Sharan Kaur</t>
  </si>
  <si>
    <t>9710-3416</t>
  </si>
  <si>
    <t>8571-5107</t>
  </si>
  <si>
    <t>504B YISHUN STREET 51 #09-96 ACACIA BREEZE</t>
  </si>
  <si>
    <t>SGP117777271</t>
  </si>
  <si>
    <t>QT0000021246</t>
  </si>
  <si>
    <t>JO HYEYOUNG</t>
  </si>
  <si>
    <t>8488-6125</t>
  </si>
  <si>
    <t>SGP117807021</t>
  </si>
  <si>
    <t>Eric Low</t>
  </si>
  <si>
    <t>9791-9019</t>
  </si>
  <si>
    <t>124 GEYLANG EAST AVENUE 1 #14-31</t>
  </si>
  <si>
    <t>please ensure items not cracked and can close properly before packing.. thanks!</t>
  </si>
  <si>
    <t>SGP117809368</t>
  </si>
  <si>
    <t>Sufi Boenyamin</t>
  </si>
  <si>
    <t>9471-3153</t>
  </si>
  <si>
    <t>ORCHID PARK CONDOMINIUM 81 YISHUN STREET 81 #09-02, Tower 3</t>
  </si>
  <si>
    <t>'768445</t>
  </si>
  <si>
    <t>SGP117815765</t>
  </si>
  <si>
    <t>Chew wai yew</t>
  </si>
  <si>
    <t>9199-8283</t>
  </si>
  <si>
    <t>841 WOODLANDS STREET 82 Level 1 void deck site office MA builders</t>
  </si>
  <si>
    <t>'730841</t>
  </si>
  <si>
    <t>Chew Wai Yew</t>
  </si>
  <si>
    <t>QT0000021245</t>
  </si>
  <si>
    <t>9423-5523</t>
  </si>
  <si>
    <t>jennifer tan</t>
  </si>
  <si>
    <t>SGP117847852</t>
  </si>
  <si>
    <t>Martin Aw</t>
  </si>
  <si>
    <t>9235-3188</t>
  </si>
  <si>
    <t>9621-4186</t>
  </si>
  <si>
    <t>CENTRAL GROVE 3 GEYLANG EAST AVENUE 1 Block 3 #03-14</t>
  </si>
  <si>
    <t>'389779</t>
  </si>
  <si>
    <t>Aw Wendy</t>
  </si>
  <si>
    <t>SGP117880646</t>
  </si>
  <si>
    <t>â˜… Automatic Sensor Bin â˜… Smart Auto Garbage Trash Dustbin for Home Living Room Bedroom Office</t>
  </si>
  <si>
    <t xml:space="preserve">Type:7L Automatic Sensor Bin (Steel) </t>
  </si>
  <si>
    <t>benjamin</t>
  </si>
  <si>
    <t>9889-3380</t>
  </si>
  <si>
    <t>Singapore Blk360 Yung an road #04-99</t>
  </si>
  <si>
    <t>SGP117885874</t>
  </si>
  <si>
    <t>8138-1163</t>
  </si>
  <si>
    <t>129A CANBERRA STREET #07-646</t>
  </si>
  <si>
    <t>Pls pack well. Thank you</t>
  </si>
  <si>
    <t>SGP117888132</t>
  </si>
  <si>
    <t>Haslini Omar</t>
  </si>
  <si>
    <t>6367-7904</t>
  </si>
  <si>
    <t>9855-0725</t>
  </si>
  <si>
    <t>Blk 664, #10-200, Woodlands Ring Road, Singapore 730664 Singapore</t>
  </si>
  <si>
    <t>'730664</t>
  </si>
  <si>
    <t>Pls msg before delivery</t>
  </si>
  <si>
    <t>LI YUAN</t>
  </si>
  <si>
    <t>9100-7488</t>
  </si>
  <si>
    <t>15 KENT RIDGE DRIVE Level 4</t>
  </si>
  <si>
    <t>'119245</t>
  </si>
  <si>
    <t>Li Yuan</t>
  </si>
  <si>
    <t>Ida Nawalia Husada</t>
  </si>
  <si>
    <t>9099-1179</t>
  </si>
  <si>
    <t>Bukit Regency 7 Upper Bukit Timah View #02-02</t>
  </si>
  <si>
    <t>'588135</t>
  </si>
  <si>
    <t>ida nawalia husada</t>
  </si>
  <si>
    <t>Please deliver at night only.</t>
  </si>
  <si>
    <t>6467-7246</t>
  </si>
  <si>
    <t>Khing Zar Hein</t>
  </si>
  <si>
    <t>8511-2244</t>
  </si>
  <si>
    <t>Singapore Blk 663A #10-291 Jurong West Street 65</t>
  </si>
  <si>
    <t>'641663</t>
  </si>
  <si>
    <t>khinezarhein</t>
  </si>
  <si>
    <t>Nway Sin Kyaw</t>
  </si>
  <si>
    <t>8481-7802</t>
  </si>
  <si>
    <t>652 JALAN TENAGA 08-42</t>
  </si>
  <si>
    <t>NWAY SIN KYAW</t>
  </si>
  <si>
    <t>vivian lau</t>
  </si>
  <si>
    <t>9146-6356</t>
  </si>
  <si>
    <t>196 RIVERVALE DRIVE 10-727</t>
  </si>
  <si>
    <t>Pamela Sam</t>
  </si>
  <si>
    <t>9618-6582</t>
  </si>
  <si>
    <t>CAMELIA TERRACE 1 PANDAN VALLEY 02-102</t>
  </si>
  <si>
    <t>'597625</t>
  </si>
  <si>
    <t>Pamela Samathivathanachai</t>
  </si>
  <si>
    <t>éƒ­åŸ¹åŸ¹</t>
  </si>
  <si>
    <t>9644-7610</t>
  </si>
  <si>
    <t>8268-7929</t>
  </si>
  <si>
    <t>272 TAMPINES STREET 22 #08-44</t>
  </si>
  <si>
    <t>åŸ¹åŸ¹</t>
  </si>
  <si>
    <t xml:space="preserve">Type:Mini Trash Bags (50 x 60cm) - 3 Rolls (30pc/roll) / Color:Purple(+S$1) </t>
  </si>
  <si>
    <t xml:space="preserve">Type:Microfiber Cloth (29 x 29cm) / Color:Brown </t>
  </si>
  <si>
    <t>Xernieve Toh</t>
  </si>
  <si>
    <t>9876-5448</t>
  </si>
  <si>
    <t>327 ANG MO KIO AVENUE 3 #02-1966 Singapore 560327</t>
  </si>
  <si>
    <t>Xernieve Toh Shin Yi</t>
  </si>
  <si>
    <t>please call 98765448 before delivering</t>
  </si>
  <si>
    <t>Kimberly Lim</t>
  </si>
  <si>
    <t>6669-4862</t>
  </si>
  <si>
    <t>9695-8904</t>
  </si>
  <si>
    <t>707 HOUGANG AVENUE 2 #09-81</t>
  </si>
  <si>
    <t>'530707</t>
  </si>
  <si>
    <t>Kimberly lim</t>
  </si>
  <si>
    <t>deck</t>
  </si>
  <si>
    <t>8344-5902</t>
  </si>
  <si>
    <t>343 ANG MO KIO AVENUE 3 #11-2172</t>
  </si>
  <si>
    <t>'560343</t>
  </si>
  <si>
    <t>deckwoo</t>
  </si>
  <si>
    <t>Jing Ping</t>
  </si>
  <si>
    <t>9129-1960</t>
  </si>
  <si>
    <t>Singapore Blk 842C Tampines Street 82 #07-46</t>
  </si>
  <si>
    <t>'523842</t>
  </si>
  <si>
    <t>DOREEN CHAN</t>
  </si>
  <si>
    <t>6681-0060</t>
  </si>
  <si>
    <t>9234-4890</t>
  </si>
  <si>
    <t>239 HOUGANG STREET 22 #13-07</t>
  </si>
  <si>
    <t>DOREEN CHAN C W</t>
  </si>
  <si>
    <t>William tan</t>
  </si>
  <si>
    <t>9800-4929</t>
  </si>
  <si>
    <t>202B PUNGGOL FIELD Blk 202b punggol field #09-248 Singapore 822202</t>
  </si>
  <si>
    <t>'822202</t>
  </si>
  <si>
    <t>Glenna tan</t>
  </si>
  <si>
    <t>En Qi</t>
  </si>
  <si>
    <t>9681-6532</t>
  </si>
  <si>
    <t>216 SERANGOON AVENUE 4 #11-72</t>
  </si>
  <si>
    <t>'550216</t>
  </si>
  <si>
    <t>Hi seller, would greatly appreciate if you could send out my items as soon as possible. Thank you very much!</t>
  </si>
  <si>
    <t>Chan Miao Ting</t>
  </si>
  <si>
    <t>9337-2099</t>
  </si>
  <si>
    <t>287C COMPASSVALE CRESCENT #12-175</t>
  </si>
  <si>
    <t>'543287</t>
  </si>
  <si>
    <t>purebayu</t>
  </si>
  <si>
    <t>SGP117903953</t>
  </si>
  <si>
    <t>Doreen Ong Soo Heng</t>
  </si>
  <si>
    <t>9787-9925</t>
  </si>
  <si>
    <t>AUSTVILLE RESIDENCES 13 SENGKANG EAST AVENUE 13 Sengkang East Ave #18-09 Austville Residence (S 544805)</t>
  </si>
  <si>
    <t>call an hour before delivery.</t>
  </si>
  <si>
    <t>SGP117904163</t>
  </si>
  <si>
    <t xml:space="preserve">Color:Retro Handbag - Black </t>
  </si>
  <si>
    <t>Boey Chui Wan</t>
  </si>
  <si>
    <t>9278-0493</t>
  </si>
  <si>
    <t>414 BEDOK NORTH AVENUE 2 #14-109</t>
  </si>
  <si>
    <t>'460414</t>
  </si>
  <si>
    <t>SGP117930301</t>
  </si>
  <si>
    <t>â˜… Inflatable Mattress Bed â˜… Free Electric Air Pump! For Travel Chalet Holiday Vacation Outdoor Camp</t>
  </si>
  <si>
    <t>Yeo Hock Ee</t>
  </si>
  <si>
    <t>6767-6550</t>
  </si>
  <si>
    <t>8123-9342</t>
  </si>
  <si>
    <t>342 CHOA CHU KANG LOOP #14-29</t>
  </si>
  <si>
    <t>SGP117952449</t>
  </si>
  <si>
    <t>9757-5814</t>
  </si>
  <si>
    <t>9789-7971</t>
  </si>
  <si>
    <t>282B SENGKANG EAST AVENUE #03-571</t>
  </si>
  <si>
    <t>ceci</t>
  </si>
  <si>
    <t>SGP117961466</t>
  </si>
  <si>
    <t>9362-6862</t>
  </si>
  <si>
    <t xml:space="preserve">9 TAI KENG TERRACE </t>
  </si>
  <si>
    <t>'535241</t>
  </si>
  <si>
    <t>SGP117970025</t>
  </si>
  <si>
    <t>9432-6288</t>
  </si>
  <si>
    <t>120B RIVERVALE DRIVE #16-388</t>
  </si>
  <si>
    <t>9474-5475</t>
  </si>
  <si>
    <t>659 CHOA CHU KANG CRESCENT #11-75</t>
  </si>
  <si>
    <t>'680659</t>
  </si>
  <si>
    <t>lynntan06</t>
  </si>
  <si>
    <t>Wen Si</t>
  </si>
  <si>
    <t>8201-8640</t>
  </si>
  <si>
    <t>310 BALESTIER ROAD 02-01</t>
  </si>
  <si>
    <t>'329742</t>
  </si>
  <si>
    <t>wenâ€†si</t>
  </si>
  <si>
    <t>9798-6003</t>
  </si>
  <si>
    <t>Casey Lee</t>
  </si>
  <si>
    <t>9168-8030</t>
  </si>
  <si>
    <t>11 Sea Avenue 03-06</t>
  </si>
  <si>
    <t>'424228</t>
  </si>
  <si>
    <t>Casey</t>
  </si>
  <si>
    <t>Steven Tsai</t>
  </si>
  <si>
    <t>9115-2043</t>
  </si>
  <si>
    <t>354B ADMIRALTY DRIVE #12-242</t>
  </si>
  <si>
    <t>'752354</t>
  </si>
  <si>
    <t>Michelle Toh</t>
  </si>
  <si>
    <t>9047-5369</t>
  </si>
  <si>
    <t>877 WOODLANDS AVENUE 9 #03-268 Singapore</t>
  </si>
  <si>
    <t>'730877</t>
  </si>
  <si>
    <t>Arielin Teo</t>
  </si>
  <si>
    <t>9641-1578</t>
  </si>
  <si>
    <t>969 HOUGANG STREET 91 #05-184</t>
  </si>
  <si>
    <t>'530969</t>
  </si>
  <si>
    <t>TEO SOO LIN</t>
  </si>
  <si>
    <t>Alan Lim</t>
  </si>
  <si>
    <t>9789-6949</t>
  </si>
  <si>
    <t>2 SIMS CLOSE Gemini@Sims #05-08</t>
  </si>
  <si>
    <t>'387298</t>
  </si>
  <si>
    <t>Crevantage Ptd Ltd</t>
  </si>
  <si>
    <t>KOH YEE LING</t>
  </si>
  <si>
    <t>8383-2246</t>
  </si>
  <si>
    <t>126D EDGEDALE PLAINS #08-318</t>
  </si>
  <si>
    <t>'824126</t>
  </si>
  <si>
    <t>Koh Yee Ling</t>
  </si>
  <si>
    <t>PATRICIA LEONG</t>
  </si>
  <si>
    <t>9795-5009</t>
  </si>
  <si>
    <t>Singapore BLK 711 CLEMENTI WEST ST. 2 #08/209</t>
  </si>
  <si>
    <t>'120711</t>
  </si>
  <si>
    <t>â¤ Seamless Bandeau Tube Top â¤ Breathable Material! Strapless Stretchable Removable Padding</t>
  </si>
  <si>
    <t>Wei Yi</t>
  </si>
  <si>
    <t>6734-2225</t>
  </si>
  <si>
    <t>8451-4719</t>
  </si>
  <si>
    <t>Singapore Ardmore Park #26-01 Block 15 Ardmore Park Singapore 259959</t>
  </si>
  <si>
    <t>'259959</t>
  </si>
  <si>
    <t>pink rabbit</t>
  </si>
  <si>
    <t xml:space="preserve">Type:Microfibre Mop Pad Replacement (Pack of 3) / Color:Green </t>
  </si>
  <si>
    <t>Goh Siew Lee</t>
  </si>
  <si>
    <t>659625-6455</t>
  </si>
  <si>
    <t>51 STRATHMORE AVENUE #06-187</t>
  </si>
  <si>
    <t>Siew Lee Goh</t>
  </si>
  <si>
    <t>9625-6455</t>
  </si>
  <si>
    <t xml:space="preserve">Type:Plain Colours (5 Colours Set) </t>
  </si>
  <si>
    <t>Ricco Kagchelland</t>
  </si>
  <si>
    <t>9834-3153</t>
  </si>
  <si>
    <t>The Eden Block 33 - Unit 10-36 Tampines Street 34 529238</t>
  </si>
  <si>
    <t>'529238</t>
  </si>
  <si>
    <t>Melchor l. Gendran</t>
  </si>
  <si>
    <t>9827-5882</t>
  </si>
  <si>
    <t>96 LORONG 3 TOA PAYOH 02-28</t>
  </si>
  <si>
    <t>Melchor</t>
  </si>
  <si>
    <t>098-27-5882</t>
  </si>
  <si>
    <t xml:space="preserve">Color:Retro Handbag - Dark Brown </t>
  </si>
  <si>
    <t>Kripa Upreti</t>
  </si>
  <si>
    <t>9015-3491</t>
  </si>
  <si>
    <t>NANYANG TECHNOLOGICAL UNIVERSITY 50 NANYANG AVENUE School of Civil and Environmental Engineering(CEE), Block N1 B4-C10</t>
  </si>
  <si>
    <t>'639798</t>
  </si>
  <si>
    <t>â˜… Stretchable Clothesline â˜… Less Effort to Hang Dry Laundry Clothes Socks Bedsheets Towels! Anti-slip Wind Resistant Elastic Line 12 Pegs Included to Hold Clothing Securely! Easy to Hook it Anywhere!</t>
  </si>
  <si>
    <t>Raymond Lee</t>
  </si>
  <si>
    <t>9488-0745</t>
  </si>
  <si>
    <t>141 PETIR ROAD #07-276</t>
  </si>
  <si>
    <t>'670141</t>
  </si>
  <si>
    <t>Ridwan</t>
  </si>
  <si>
    <t>9234-5173</t>
  </si>
  <si>
    <t>MASJID AL-ISLAH 30 PUNGGOL FIELD level 3 office</t>
  </si>
  <si>
    <t>izwan_182@hotmail.com</t>
  </si>
  <si>
    <t>Wong Kum Fei</t>
  </si>
  <si>
    <t>9694-1415</t>
  </si>
  <si>
    <t>12 HOLLAND AVENUE Block 12 #07-53, Singapore</t>
  </si>
  <si>
    <t>'272012</t>
  </si>
  <si>
    <t>Wong Kf</t>
  </si>
  <si>
    <t>SGP117975291</t>
  </si>
  <si>
    <t>Oct 05, 2017 10:04:49</t>
  </si>
  <si>
    <t>Oct 05, 2017 10:04:52</t>
  </si>
  <si>
    <t>★ Fitness Mat ★ With Bag And Rope Tie! For Yoga Sit Up Push Up Planking Work Out Exercise Anti-slip!</t>
  </si>
  <si>
    <t>SGP117985520</t>
  </si>
  <si>
    <t>Oct 05, 2017 12:23:02</t>
  </si>
  <si>
    <t>Oct 05, 2017 12:23:03</t>
  </si>
  <si>
    <t>Jinquan</t>
  </si>
  <si>
    <t>9155-2586</t>
  </si>
  <si>
    <t>12 UPPER BOON KENG ROAD #06-895</t>
  </si>
  <si>
    <t>'380012</t>
  </si>
  <si>
    <t>Jiang Jinquan</t>
  </si>
  <si>
    <t>★ Inflatable Mattress Bed ★ Free Electric Air Pump! For Travel Chalet Holiday Vacation Outdoor Camp</t>
  </si>
  <si>
    <t>SGP117986035</t>
  </si>
  <si>
    <t>Oct 05, 2017 12:31:37</t>
  </si>
  <si>
    <t>Oct 05, 2017 12:31:38</t>
  </si>
  <si>
    <t>Mr Jiang Jinquan</t>
  </si>
  <si>
    <t>Chionh Chin Kuan</t>
  </si>
  <si>
    <t>★ Inflatable Mattress Bed (Queen) ★ Free Electric Air Pump! For Travel Chalet Holiday Outdoor</t>
  </si>
  <si>
    <t xml:space="preserve">Type:Inflatable Mattress Bed - Queen (137 x 191 x 22cm) </t>
  </si>
  <si>
    <t>SGP117991424</t>
  </si>
  <si>
    <t>Oct 05, 2017 13:54:38</t>
  </si>
  <si>
    <t>Oct 05, 2017 13:54:39</t>
  </si>
  <si>
    <t>★ 5-Level Shelf ★ DIY Multipurpose Multi Tier Rack Use For Books Clothes Toiletries 5 Level Display</t>
  </si>
  <si>
    <t>9691-7009</t>
  </si>
  <si>
    <t>DUCHESS CREST 56 DUCHESS AVENUE #02-03</t>
  </si>
  <si>
    <t>'269199</t>
  </si>
  <si>
    <t>mic ang</t>
  </si>
  <si>
    <t>SGP117992202</t>
  </si>
  <si>
    <t>Oct 05, 2017 14:06:57</t>
  </si>
  <si>
    <t>Oct 05, 2017 14:06:58</t>
  </si>
  <si>
    <t>Joanne Tay</t>
  </si>
  <si>
    <t>6289-5701</t>
  </si>
  <si>
    <t>9853-0842</t>
  </si>
  <si>
    <t>320 HOUGANG AVENUE 5 320 HOUGANG AVENUE 5, #11-08</t>
  </si>
  <si>
    <t>'530320</t>
  </si>
  <si>
    <t>SGP117996533</t>
  </si>
  <si>
    <t>Oct 05, 2017 14:56:53</t>
  </si>
  <si>
    <t>Oct 05, 2017 14:56:56</t>
  </si>
  <si>
    <t>Jessica Zou</t>
  </si>
  <si>
    <t>9109-1810</t>
  </si>
  <si>
    <t>308C PUNGGOL WALK #15-352</t>
  </si>
  <si>
    <t>SGP118050023</t>
  </si>
  <si>
    <t>Oct 06, 2017 08:05:17</t>
  </si>
  <si>
    <t>Oct 06, 2017 08:05:20</t>
  </si>
  <si>
    <t>SGP118059553</t>
  </si>
  <si>
    <t>Oct 06, 2017 10:37:36</t>
  </si>
  <si>
    <t>Oct 06, 2017 10:37:39</t>
  </si>
  <si>
    <t>★ Kitchen Rolls Triple Dispenser ★ Shelf Rack Aluminium Foil Kitchen Towel Roll Cling Film Wrap</t>
  </si>
  <si>
    <t>Amber Lim</t>
  </si>
  <si>
    <t>9127-7068</t>
  </si>
  <si>
    <t>SEMBAWANG SPRINGS ESTATE 98 JALAN KEMUNING 98 JALAN KEMUNING S769814</t>
  </si>
  <si>
    <t>'769814</t>
  </si>
  <si>
    <t>Oct 05, 2017 09:17:28</t>
  </si>
  <si>
    <t>Oct 05, 2017 09:17:32</t>
  </si>
  <si>
    <t>TAN SAU PENG</t>
  </si>
  <si>
    <t>9722-6005</t>
  </si>
  <si>
    <t>MEYER RESIDENCE 3 MEYER PLACE #14-02</t>
  </si>
  <si>
    <t>Tan Sau Peng</t>
  </si>
  <si>
    <t>Oct 05, 2017 09:27:11</t>
  </si>
  <si>
    <t>Oct 05, 2017 09:27:15</t>
  </si>
  <si>
    <t>★ Cable Organizer Box with Flap Opening ★ Home Organization Neat Arrangement Wires Manages Safe</t>
  </si>
  <si>
    <t>9742-8280</t>
  </si>
  <si>
    <t>631 JURONG WEST STREET 65 #05-270</t>
  </si>
  <si>
    <t>'640631</t>
  </si>
  <si>
    <t>Oct 05, 2017 09:37:58</t>
  </si>
  <si>
    <t>Oct 05, 2017 09:38:00</t>
  </si>
  <si>
    <t>★ Rii Mini I8 Wireless Fly Air Mouse And Keyboard Set ★ For Computer Smart TV Home Theatre PC Laptop</t>
  </si>
  <si>
    <t xml:space="preserve">Color:White / With or Without Cable:Without Cable </t>
  </si>
  <si>
    <t>tan king han</t>
  </si>
  <si>
    <t>9728-2848</t>
  </si>
  <si>
    <t>669 JALAN DAMAI 11-53, singapore 410669</t>
  </si>
  <si>
    <t>Oct 05, 2017 11:40:16</t>
  </si>
  <si>
    <t>Oct 05, 2017 11:40:18</t>
  </si>
  <si>
    <t>Sheena Tan</t>
  </si>
  <si>
    <t>9365-5459</t>
  </si>
  <si>
    <t>308 BUKIT BATOK STREET 31 #07-151</t>
  </si>
  <si>
    <t>'650308</t>
  </si>
  <si>
    <t>Sheena T</t>
  </si>
  <si>
    <t>Oct 05, 2017 11:50:47</t>
  </si>
  <si>
    <t>Oct 05, 2017 11:50:52</t>
  </si>
  <si>
    <t>Judy Kueh</t>
  </si>
  <si>
    <t>637C PUNGGOL DRIVE Blk 637C Punggol Drive, #03-405</t>
  </si>
  <si>
    <t>'823637</t>
  </si>
  <si>
    <t>Oct 05, 2017 13:11:16</t>
  </si>
  <si>
    <t>Oct 05, 2017 13:13:01</t>
  </si>
  <si>
    <t>Stella Edward</t>
  </si>
  <si>
    <t>8649-9464</t>
  </si>
  <si>
    <t>180C RIVERVALE CRESCENT #02-371</t>
  </si>
  <si>
    <t>'543180</t>
  </si>
  <si>
    <t>Tinkerbella Starz</t>
  </si>
  <si>
    <t>Oct 05, 2017 13:21:51</t>
  </si>
  <si>
    <t>Oct 05, 2017 13:21:53</t>
  </si>
  <si>
    <t>Lovain Law</t>
  </si>
  <si>
    <t>9228-3574</t>
  </si>
  <si>
    <t>Blk 485D Choa Chu kang ave 5 #03-132 #03-132</t>
  </si>
  <si>
    <t>'684485</t>
  </si>
  <si>
    <t>Lovain law</t>
  </si>
  <si>
    <t>Oct 05, 2017 13:37:23</t>
  </si>
  <si>
    <t>Oct 05, 2017 13:37:26</t>
  </si>
  <si>
    <t>[BL] Memory Foam Back Rest With Strap ★ Breathable Back Rest with Strap | Relieve Tension and Stress</t>
  </si>
  <si>
    <t>Goh Teik Liang</t>
  </si>
  <si>
    <t>9635-3596</t>
  </si>
  <si>
    <t>Singapore 169 Hougang Ave 1 #14-1431</t>
  </si>
  <si>
    <t>'530169</t>
  </si>
  <si>
    <t>Oct 05, 2017 13:51:43</t>
  </si>
  <si>
    <t>Oct 05, 2017 13:51:44</t>
  </si>
  <si>
    <t>Ong Boon How</t>
  </si>
  <si>
    <t>9739-8463</t>
  </si>
  <si>
    <t>448 HOUGANG AVENUE 10 #05-537</t>
  </si>
  <si>
    <t>'530448</t>
  </si>
  <si>
    <t>Oct 05, 2017 14:20:38</t>
  </si>
  <si>
    <t>Oct 05, 2017 14:20:39</t>
  </si>
  <si>
    <t>JEFFREY HERMOSA</t>
  </si>
  <si>
    <t>9385-0314</t>
  </si>
  <si>
    <t>YISHUN EMERALD 26 CANBERRA DRIVE #02-15</t>
  </si>
  <si>
    <t>'768428</t>
  </si>
  <si>
    <t>Jeffrey Hermosa</t>
  </si>
  <si>
    <t>Oct 05, 2017 14:56:12</t>
  </si>
  <si>
    <t>Oct 05, 2017 14:56:13</t>
  </si>
  <si>
    <t>Tek Swee Lang</t>
  </si>
  <si>
    <t>8228-4192</t>
  </si>
  <si>
    <t>34 WHAMPOA WEST #09-39</t>
  </si>
  <si>
    <t>Oct 05, 2017 16:25:15</t>
  </si>
  <si>
    <t>Oct 05, 2017 16:25:16</t>
  </si>
  <si>
    <t>Nicholas Goh</t>
  </si>
  <si>
    <t>9018-1057</t>
  </si>
  <si>
    <t>Singapore Blk 615, Hougang Ave 8, #12-404</t>
  </si>
  <si>
    <t>Oct 05, 2017 16:48:38</t>
  </si>
  <si>
    <t>Oct 05, 2017 16:48:39</t>
  </si>
  <si>
    <t>Aiksan</t>
  </si>
  <si>
    <t>9852-8409</t>
  </si>
  <si>
    <t>133 BEDOK RESERVOIR ROAD #08-1211</t>
  </si>
  <si>
    <t>Oct 05, 2017 19:01:43</t>
  </si>
  <si>
    <t>Oct 05, 2017 19:01:44</t>
  </si>
  <si>
    <t>★ Classy Earpiece Pouch ★ Organize Earpiece or USB Cables No More Tangling Protection</t>
  </si>
  <si>
    <t>Joel Lau</t>
  </si>
  <si>
    <t>8139-9757</t>
  </si>
  <si>
    <t>17 LORONG 7 TOA PAYOH #20-206</t>
  </si>
  <si>
    <t>'310017</t>
  </si>
  <si>
    <t>Oct 05, 2017 23:16:12</t>
  </si>
  <si>
    <t>Oct 05, 2017 23:16:13</t>
  </si>
  <si>
    <t>★ Flat Top Toilet Roll Holder ★ CHEAPEST OPTION VIA MAIL! Anti Slip Surface Space Efficient Rack</t>
  </si>
  <si>
    <t>Steven Low</t>
  </si>
  <si>
    <t>6769-9528</t>
  </si>
  <si>
    <t>9837-5922</t>
  </si>
  <si>
    <t>Blk 202 Choa Chu Kang Ave 1 #04-59</t>
  </si>
  <si>
    <t>SMS before dekivery</t>
  </si>
  <si>
    <t>Oct 06, 2017 00:23:33</t>
  </si>
  <si>
    <t>Oct 06, 2017 00:23:37</t>
  </si>
  <si>
    <t>Yien Tiang Yong</t>
  </si>
  <si>
    <t>9011-5142</t>
  </si>
  <si>
    <t>642A Punggol Drive #12-345</t>
  </si>
  <si>
    <t>yyt47</t>
  </si>
  <si>
    <t>Oct 06, 2017 04:57:19</t>
  </si>
  <si>
    <t>Oct 06, 2017 04:57:54</t>
  </si>
  <si>
    <t>❤ Double-Sided Jewellery Organizer with Necklace Hooks ❤ Pockets and Hooks on Flip Sides! ◕‿◕。</t>
  </si>
  <si>
    <t>Verillyn Chiang</t>
  </si>
  <si>
    <t>9772-5530</t>
  </si>
  <si>
    <t>SKY GREEN 570 MACPHERSON ROAD #14-11</t>
  </si>
  <si>
    <t>'368237</t>
  </si>
  <si>
    <t>Oct 06, 2017 23:53:45</t>
  </si>
  <si>
    <t>Oct 06, 2017 23:53:48</t>
  </si>
  <si>
    <t>Mabel Li</t>
  </si>
  <si>
    <t>9220-8263</t>
  </si>
  <si>
    <t>470B UPPER SERANGOON CRESCENT #15-324</t>
  </si>
  <si>
    <t>Oct 07, 2017 03:54:48</t>
  </si>
  <si>
    <t>Oct 07, 2017 03:54:51</t>
  </si>
  <si>
    <t>arantxa</t>
  </si>
  <si>
    <t>9234-5901</t>
  </si>
  <si>
    <t>926 TAMPINES STREET 91 #06-309</t>
  </si>
  <si>
    <t>doraemon</t>
  </si>
  <si>
    <t>Oct 07, 2017 04:15:09</t>
  </si>
  <si>
    <t>Oct 07, 2017 04:15:12</t>
  </si>
  <si>
    <t xml:space="preserve">Type:Mini Trash Bags (40 x 50cm) - 3 Rolls (30pc/roll) / Color:Purple(+S$0.60) </t>
  </si>
  <si>
    <t>Neo Chaw Tee</t>
  </si>
  <si>
    <t>9239-5617</t>
  </si>
  <si>
    <t>333C ANCHORVALE LINK #05-316</t>
  </si>
  <si>
    <t>'543333</t>
  </si>
  <si>
    <t>chawtee</t>
  </si>
  <si>
    <t>Oct 07, 2017 09:35:03</t>
  </si>
  <si>
    <t>Oct 07, 2017 09:35:05</t>
  </si>
  <si>
    <t>9720-5940</t>
  </si>
  <si>
    <t>237 YISHUN RING ROAD #02-1028</t>
  </si>
  <si>
    <t>'760237</t>
  </si>
  <si>
    <t>flinq</t>
  </si>
  <si>
    <t>In good condition please.call or sms before delivery</t>
  </si>
  <si>
    <t>Oct 07, 2017 13:55:11</t>
  </si>
  <si>
    <t>Oct 07, 2017 13:55:15</t>
  </si>
  <si>
    <t>Kartinah</t>
  </si>
  <si>
    <t>6425-6795</t>
  </si>
  <si>
    <t>9862-1147</t>
  </si>
  <si>
    <t>HONG KAH GREEN 307 BUKIT BATOK STREET 31 Blk 307 #02-117</t>
  </si>
  <si>
    <t>'650307</t>
  </si>
  <si>
    <t>Oct 07, 2017 14:30:43</t>
  </si>
  <si>
    <t>Oct 07, 2017 14:30:45</t>
  </si>
  <si>
    <t>Lynette  Yang</t>
  </si>
  <si>
    <t>9787-4538</t>
  </si>
  <si>
    <t>7 Toh Yi Drive #02-271</t>
  </si>
  <si>
    <t>'590007</t>
  </si>
  <si>
    <t>lynette</t>
  </si>
  <si>
    <t>Oct 07, 2017 17:27:19</t>
  </si>
  <si>
    <t>Oct 07, 2017 17:27:23</t>
  </si>
  <si>
    <t>9669-5811</t>
  </si>
  <si>
    <t>SPOTTISWOODE PARK 110 SPOTTISWOODE PARK ROAD #23-91</t>
  </si>
  <si>
    <t>'081110</t>
  </si>
  <si>
    <t>Oct 07, 2017 19:30:56</t>
  </si>
  <si>
    <t>Oct 07, 2017 19:30:57</t>
  </si>
  <si>
    <t>â˜… Comfort Safety Inner Shorts â˜… Basic Essentials! Ice Silk Cloth Material - Soft Comfortable Elastic</t>
  </si>
  <si>
    <t>Felicia Lim Ting</t>
  </si>
  <si>
    <t>9679-4894</t>
  </si>
  <si>
    <t>18 Upper Serangoon View #14-16 Rio Vista</t>
  </si>
  <si>
    <t>'534202</t>
  </si>
  <si>
    <t>Oct 07, 2017 20:43:57</t>
  </si>
  <si>
    <t>Oct 07, 2017 20:43:59</t>
  </si>
  <si>
    <t>2 SERANGOON NORTH AVENUE 5 #01-03</t>
  </si>
  <si>
    <t>'554911</t>
  </si>
  <si>
    <t>8511-5606</t>
  </si>
  <si>
    <t>Oct 07, 2017 22:17:01</t>
  </si>
  <si>
    <t>Oct 07, 2017 22:17:05</t>
  </si>
  <si>
    <t>Sammi XU Xiuwen</t>
  </si>
  <si>
    <t>8288-8784</t>
  </si>
  <si>
    <t>679A PUNGGOL DRIVE #11-870</t>
  </si>
  <si>
    <t>'821679</t>
  </si>
  <si>
    <t>Sammi Xu Xiuwen</t>
  </si>
  <si>
    <t>Oct 07, 2017 23:07:38</t>
  </si>
  <si>
    <t>Oct 07, 2017 23:07:43</t>
  </si>
  <si>
    <t>Jason Ting</t>
  </si>
  <si>
    <t>8533-5099</t>
  </si>
  <si>
    <t>18 AYER RAJAH CRESCENT Pepperl &amp; Fuchs Building</t>
  </si>
  <si>
    <t>'139942</t>
  </si>
  <si>
    <t>Oct 07, 2017 23:14:25</t>
  </si>
  <si>
    <t>Oct 07, 2017 23:14:27</t>
  </si>
  <si>
    <t>Rene - 16elements</t>
  </si>
  <si>
    <t>9489-8983</t>
  </si>
  <si>
    <t>295C COMPASSVALE CRESCENT #03-247</t>
  </si>
  <si>
    <t>'543295</t>
  </si>
  <si>
    <t>16eleven</t>
  </si>
  <si>
    <t>Oct 07, 2017 23:20:01</t>
  </si>
  <si>
    <t>Oct 07, 2017 23:20:07</t>
  </si>
  <si>
    <t>8482-0797</t>
  </si>
  <si>
    <t>9620-2457</t>
  </si>
  <si>
    <t>514 SERANGOON NORTH AVENUE 4 #05-270</t>
  </si>
  <si>
    <t>'550514</t>
  </si>
  <si>
    <t>Dickson Teo Kai Wei</t>
  </si>
  <si>
    <t>Oct 08, 2017 00:29:53</t>
  </si>
  <si>
    <t>Oct 08, 2017 00:29:54</t>
  </si>
  <si>
    <t>Jennifer Lai</t>
  </si>
  <si>
    <t>9682-1407</t>
  </si>
  <si>
    <t>RIVERPARC RESIDENCE 100 PUNGGOL DRIVE #17-21</t>
  </si>
  <si>
    <t>'828799</t>
  </si>
  <si>
    <t>Handle with care thank you</t>
  </si>
  <si>
    <t>Oct 08, 2017 02:57:29</t>
  </si>
  <si>
    <t>Oct 08, 2017 02:57:39</t>
  </si>
  <si>
    <t>barry pang</t>
  </si>
  <si>
    <t>9669-3213</t>
  </si>
  <si>
    <t>COSTA DEL SOL 68 BAYSHORE ROAD #27-05</t>
  </si>
  <si>
    <t>Barry Pang</t>
  </si>
  <si>
    <t>please give me the product which has long expiry date
thanks</t>
  </si>
  <si>
    <t>Oct 08, 2017 09:05:05</t>
  </si>
  <si>
    <t>Oct 08, 2017 09:05:08</t>
  </si>
  <si>
    <t>Hanita Chew</t>
  </si>
  <si>
    <t>8113-8505</t>
  </si>
  <si>
    <t>PEAKVILLE PARK 12 PEAKVILLE WALK Unit No. 12</t>
  </si>
  <si>
    <t>'487658</t>
  </si>
  <si>
    <t>Hanita</t>
  </si>
  <si>
    <t>Oct 08, 2017 09:35:34</t>
  </si>
  <si>
    <t>Oct 08, 2017 09:35:37</t>
  </si>
  <si>
    <t>Jun Toh</t>
  </si>
  <si>
    <t>9728-8981</t>
  </si>
  <si>
    <t>329 YISHUN RING ROAD #02-1416</t>
  </si>
  <si>
    <t>'760329</t>
  </si>
  <si>
    <t>Yang Qiwei</t>
  </si>
  <si>
    <t>Oct 08, 2017 09:51:40</t>
  </si>
  <si>
    <t>Oct 08, 2017 09:51:41</t>
  </si>
  <si>
    <t>Joy Stephanny</t>
  </si>
  <si>
    <t>9786-6266</t>
  </si>
  <si>
    <t>THE CENTRAL 6 EU TONG SEN STREET 12-10</t>
  </si>
  <si>
    <t>Oct 08, 2017 10:10:26</t>
  </si>
  <si>
    <t>Oct 08, 2017 10:10:27</t>
  </si>
  <si>
    <t>19 Thong Soon Green #01</t>
  </si>
  <si>
    <t>Oct 08, 2017 10:15:57</t>
  </si>
  <si>
    <t>Oct 08, 2017 10:15:59</t>
  </si>
  <si>
    <t>9184-6162</t>
  </si>
  <si>
    <t>Jean Chua</t>
  </si>
  <si>
    <t>Oct 08, 2017 11:47:05</t>
  </si>
  <si>
    <t>Oct 08, 2017 11:47:08</t>
  </si>
  <si>
    <t>9367-7292</t>
  </si>
  <si>
    <t>457 JURONG WEST STREET 41 01-762</t>
  </si>
  <si>
    <t>'640457</t>
  </si>
  <si>
    <t>sandy goh</t>
  </si>
  <si>
    <t>Is a office. Pls deliver only on weekdays 9-6pm</t>
  </si>
  <si>
    <t>Oct 08, 2017 13:48:52</t>
  </si>
  <si>
    <t>Oct 08, 2017 13:48:54</t>
  </si>
  <si>
    <t>Chandrajeet</t>
  </si>
  <si>
    <t>8700-5323</t>
  </si>
  <si>
    <t>9326-9277</t>
  </si>
  <si>
    <t>THE BAYSHORE 34 BAYSHORE ROAD 05-02,The Bayshore</t>
  </si>
  <si>
    <t>'469976</t>
  </si>
  <si>
    <t>Oct 08, 2017 13:58:15</t>
  </si>
  <si>
    <t>Oct 08, 2017 13:58:16</t>
  </si>
  <si>
    <t>INDUS GARDEN 77 INDUS ROAD #08-497</t>
  </si>
  <si>
    <t>'160077</t>
  </si>
  <si>
    <t>Oct 08, 2017 14:57:31</t>
  </si>
  <si>
    <t>Oct 08, 2017 14:57:35</t>
  </si>
  <si>
    <t>Jesselyn</t>
  </si>
  <si>
    <t>9655-3449</t>
  </si>
  <si>
    <t>8157-1204</t>
  </si>
  <si>
    <t>312B SUMANG LINK #12-171</t>
  </si>
  <si>
    <t>Jesselyn Lim</t>
  </si>
  <si>
    <t>Oct 08, 2017 16:10:35</t>
  </si>
  <si>
    <t>Oct 08, 2017 16:10:38</t>
  </si>
  <si>
    <t>Sheila Tan</t>
  </si>
  <si>
    <t>9108-2120</t>
  </si>
  <si>
    <t>OFFICE CHAMBER, THE 230 JALAN BESAR Aqueen Jalan Besar Reception</t>
  </si>
  <si>
    <t>'208906</t>
  </si>
  <si>
    <t>Oct 08, 2017 16:12:26</t>
  </si>
  <si>
    <t>Oct 08, 2017 16:12:27</t>
  </si>
  <si>
    <t>Jino Jose</t>
  </si>
  <si>
    <t>9136-2649</t>
  </si>
  <si>
    <t>KA CENTRE 150 KAMPONG AMPAT #04-06</t>
  </si>
  <si>
    <t>'368324</t>
  </si>
  <si>
    <t>Oct 08, 2017 16:19:42</t>
  </si>
  <si>
    <t>Oct 08, 2017 16:20:38</t>
  </si>
  <si>
    <t>â˜… Handy Bucket with Ventilation Holes â˜… Lightweight Multi-purpose Colourful Portable Storage Basket For Laundry Toiletries Groceries / Easy to Carry / Air Vents For Water Drainage  Ventilation</t>
  </si>
  <si>
    <t>Oct 08, 2017 17:27:05</t>
  </si>
  <si>
    <t>Oct 08, 2017 17:27:09</t>
  </si>
  <si>
    <t>Lee Kiat Lian</t>
  </si>
  <si>
    <t>9788-2249</t>
  </si>
  <si>
    <t>Blk 102 Tampines St 11 #11-109 S521102 Singapore</t>
  </si>
  <si>
    <t>'521102</t>
  </si>
  <si>
    <t>Oct 08, 2017 17:42:36</t>
  </si>
  <si>
    <t>bronza</t>
  </si>
  <si>
    <t>9838-2003</t>
  </si>
  <si>
    <t>429 TAMPINES STREET 41 #11-499</t>
  </si>
  <si>
    <t>'520429</t>
  </si>
  <si>
    <t>Oct 08, 2017 18:19:53</t>
  </si>
  <si>
    <t>Oct 08, 2017 18:19:54</t>
  </si>
  <si>
    <t>Oct 08, 2017 19:12:21</t>
  </si>
  <si>
    <t>Oct 08, 2017 19:12:22</t>
  </si>
  <si>
    <t>Edwin Tejakusuma</t>
  </si>
  <si>
    <t>9733-4665</t>
  </si>
  <si>
    <t>94 Punggol Central #05-33 Parc Centros</t>
  </si>
  <si>
    <t>'828724</t>
  </si>
  <si>
    <t>8644-7714</t>
  </si>
  <si>
    <t>Oct 08, 2017 19:46:54</t>
  </si>
  <si>
    <t>Oct 08, 2017 19:46:55</t>
  </si>
  <si>
    <t>Lydia Ho</t>
  </si>
  <si>
    <t>9005-4548</t>
  </si>
  <si>
    <t>208A COMPASSVALE LANE #15-70</t>
  </si>
  <si>
    <t>'541208</t>
  </si>
  <si>
    <t>lydho22</t>
  </si>
  <si>
    <t>Oct 08, 2017 21:03:54</t>
  </si>
  <si>
    <t>Oct 08, 2017 21:03:55</t>
  </si>
  <si>
    <t>Tan Ee Lin</t>
  </si>
  <si>
    <t>8133-7959</t>
  </si>
  <si>
    <t>BALLOTA PARK CONDOMINIUM 150 MARIAM WAY 05-11, Ballota Park</t>
  </si>
  <si>
    <t>'507079</t>
  </si>
  <si>
    <t>Ee Lin</t>
  </si>
  <si>
    <t>Please call my mobile when deliver. Thanks a lot :)</t>
  </si>
  <si>
    <t>Oct 08, 2017 22:50:53</t>
  </si>
  <si>
    <t>Oct 08, 2017 22:50:56</t>
  </si>
  <si>
    <t>ellie pang</t>
  </si>
  <si>
    <t>8828-0538</t>
  </si>
  <si>
    <t>SING INDUSTRIAL COMPLEX 32 ANG MO KIO INDUSTRIAL PARK 2 #06-10</t>
  </si>
  <si>
    <t>'569510</t>
  </si>
  <si>
    <t>Oct 08, 2017 23:09:51</t>
  </si>
  <si>
    <t>Oct 08, 2017 23:09:53</t>
  </si>
  <si>
    <t>Kertini Kertini</t>
  </si>
  <si>
    <t>8262-3642</t>
  </si>
  <si>
    <t>Clementi West Street 1 #07-288, Block 612</t>
  </si>
  <si>
    <t>Kertini</t>
  </si>
  <si>
    <t>Oct 09, 2017 00:22:56</t>
  </si>
  <si>
    <t>Oct 09, 2017 00:22:59</t>
  </si>
  <si>
    <t>Oct 09, 2017 02:55:19</t>
  </si>
  <si>
    <t>Oct 09, 2017 02:55:24</t>
  </si>
  <si>
    <t>CYNTHIA KOH</t>
  </si>
  <si>
    <t>9699-2001</t>
  </si>
  <si>
    <t>19 SHELFORD ROAD #01-17</t>
  </si>
  <si>
    <t>Oct 09, 2017 03:52:50</t>
  </si>
  <si>
    <t>Oct 09, 2017 03:52:52</t>
  </si>
  <si>
    <t>337 HOUGANG AVENUE 7 #11-387</t>
  </si>
  <si>
    <t>'530337</t>
  </si>
  <si>
    <t>Oct 09, 2017 08:06:24</t>
  </si>
  <si>
    <t>Oct 09, 2017 08:06:26</t>
  </si>
  <si>
    <t>Sherra Sim</t>
  </si>
  <si>
    <t>6713-2798</t>
  </si>
  <si>
    <t>9006-5269</t>
  </si>
  <si>
    <t>84 Edgedale Plains #09-12 Singapore 828737 84 Edgedale Plains #09-12 Singapore 828737  The Terrace</t>
  </si>
  <si>
    <t>'828737</t>
  </si>
  <si>
    <t>sherra</t>
  </si>
  <si>
    <t>Oct 09, 2017 08:35:42</t>
  </si>
  <si>
    <t>Oct 09, 2017 08:35:49</t>
  </si>
  <si>
    <t>Sim CL</t>
  </si>
  <si>
    <t>9424-8887</t>
  </si>
  <si>
    <t>8322-7531</t>
  </si>
  <si>
    <t>Blk 246 Tampines Street 21 #10-339</t>
  </si>
  <si>
    <t>CK SIM</t>
  </si>
  <si>
    <t xml:space="preserve">Please call or SMS to Arrange or Before Delivery. Tks ! </t>
  </si>
  <si>
    <t>9856-5432</t>
  </si>
  <si>
    <t>Oct 07, 2017 17:44:49</t>
  </si>
  <si>
    <t>Oct 09, 2017 11:58:35</t>
  </si>
  <si>
    <t>NG Soen how</t>
  </si>
  <si>
    <t>9630-8530</t>
  </si>
  <si>
    <t>313C SUMANG LINK #16-135</t>
  </si>
  <si>
    <t>'823313</t>
  </si>
  <si>
    <t>Oct 07, 2017 07:57:53</t>
  </si>
  <si>
    <t>Oct 09, 2017 11:59:42</t>
  </si>
  <si>
    <t>Juhyun Park</t>
  </si>
  <si>
    <t>8695-9052</t>
  </si>
  <si>
    <t>48 NANYANG CRESCENT Graduate Hall 2, 11-48AB Juhyun Park</t>
  </si>
  <si>
    <t>'637121</t>
  </si>
  <si>
    <t>Junghoon Kim</t>
  </si>
  <si>
    <t xml:space="preserve">Type:Mini Trash Bags (55 x 45cm) - 3 Rolls (20pc/roll) / Color:Green(+S$0.30) </t>
  </si>
  <si>
    <t>Oct 09, 2017 11:59:43</t>
  </si>
  <si>
    <t>SGP118069786</t>
  </si>
  <si>
    <t>Oct 06, 2017 13:19:02</t>
  </si>
  <si>
    <t>Oct 06, 2017 13:19:03</t>
  </si>
  <si>
    <t xml:space="preserve">Color:Teal </t>
  </si>
  <si>
    <t>Ma. Beatriz Galang</t>
  </si>
  <si>
    <t>9758-2107</t>
  </si>
  <si>
    <t>THE ESTUARY 87 YISHUN AVENUE 1 BLK 87 #04-01 Yishun Ave 1 The Estuary</t>
  </si>
  <si>
    <t>'769133</t>
  </si>
  <si>
    <t>Ma. Beatriz R. Torres</t>
  </si>
  <si>
    <t>Oct 06, 2017 13:29:17</t>
  </si>
  <si>
    <t>Oct 06, 2017 13:29:20</t>
  </si>
  <si>
    <t>florence wong</t>
  </si>
  <si>
    <t>9366-5708</t>
  </si>
  <si>
    <t>PAYA LEBAR SQUARE 60 PAYA LEBAR ROAD 05-08</t>
  </si>
  <si>
    <t>'409051</t>
  </si>
  <si>
    <t>SGP118077064</t>
  </si>
  <si>
    <t>Oct 06, 2017 15:09:57</t>
  </si>
  <si>
    <t>Oct 06, 2017 15:09:59</t>
  </si>
  <si>
    <t>Celine Ser</t>
  </si>
  <si>
    <t>9176-6551</t>
  </si>
  <si>
    <t>226A SUMANG LANE #12-204</t>
  </si>
  <si>
    <t>'821226</t>
  </si>
  <si>
    <t>Celine Serenity</t>
  </si>
  <si>
    <t>Oct 07, 2017 08:43:34</t>
  </si>
  <si>
    <t>Oct 07, 2017 08:43:36</t>
  </si>
  <si>
    <t>Karen Wong</t>
  </si>
  <si>
    <t>9734-8819</t>
  </si>
  <si>
    <t>SUMMERHILL 54 HUME AVENUE Block A #01-04</t>
  </si>
  <si>
    <t>Karen Wong Y P</t>
  </si>
  <si>
    <t>SGP118135355</t>
  </si>
  <si>
    <t>Oct 07, 2017 10:53:10</t>
  </si>
  <si>
    <t>Oct 07, 2017 10:53:16</t>
  </si>
  <si>
    <t>Pamela Lim</t>
  </si>
  <si>
    <t>9431-1969</t>
  </si>
  <si>
    <t>COMPASS HEIGHTS 11 SENGKANG SQUARE #14-27</t>
  </si>
  <si>
    <t>Please deliver only after 12 Oct as this is the new address that i will be moving to</t>
  </si>
  <si>
    <t>SGP118161006</t>
  </si>
  <si>
    <t>Oct 07, 2017 16:53:24</t>
  </si>
  <si>
    <t>Oct 07, 2017 16:53:25</t>
  </si>
  <si>
    <t>Francis TEO</t>
  </si>
  <si>
    <t>9670-7541</t>
  </si>
  <si>
    <t>Singapore Blk 276D Jurong West Street 25 #08-01</t>
  </si>
  <si>
    <t>'644276</t>
  </si>
  <si>
    <t>SGP118166136</t>
  </si>
  <si>
    <t>Oct 07, 2017 18:07:09</t>
  </si>
  <si>
    <t>Oct 07, 2017 18:07:11</t>
  </si>
  <si>
    <t xml:space="preserve">Type:Large Capacity Basket (3Tier Brown)(+S$4.99) </t>
  </si>
  <si>
    <t>STELLA</t>
  </si>
  <si>
    <t>9731-6079</t>
  </si>
  <si>
    <t>RIVERBANK @ FERNVALE 15 FERNVALE CLOSE #18-23</t>
  </si>
  <si>
    <t>'797477</t>
  </si>
  <si>
    <t>Stel</t>
  </si>
  <si>
    <t>SGP118167053</t>
  </si>
  <si>
    <t>Oct 07, 2017 18:21:30</t>
  </si>
  <si>
    <t>Oct 07, 2017 18:21:32</t>
  </si>
  <si>
    <t>EMILY DELA CRUZ</t>
  </si>
  <si>
    <t>9647-9000</t>
  </si>
  <si>
    <t>873 YISHUN STREET 81 09-171</t>
  </si>
  <si>
    <t>'760873</t>
  </si>
  <si>
    <t>SGP118176643</t>
  </si>
  <si>
    <t>Oct 07, 2017 20:38:41</t>
  </si>
  <si>
    <t>Oct 07, 2017 20:40:51</t>
  </si>
  <si>
    <t>Maggie</t>
  </si>
  <si>
    <t>9225-1431</t>
  </si>
  <si>
    <t>213 BISHAN STREET 23 17-233</t>
  </si>
  <si>
    <t>'570213</t>
  </si>
  <si>
    <t>Maggie Lye</t>
  </si>
  <si>
    <t>QT0000021288</t>
  </si>
  <si>
    <t>Oct 07, 2017 23:27:01</t>
  </si>
  <si>
    <t>Oct 07, 2017 23:27:02</t>
  </si>
  <si>
    <t>9633-6300</t>
  </si>
  <si>
    <t>520, Lorong 6 Toa Payoh, HDB Hub (Biz Two) Locatoin : At 24/7 Auto Lobby, Hours : 24 hours, POPStation@ToaPayoh Central PO</t>
  </si>
  <si>
    <t>SGP118198967</t>
  </si>
  <si>
    <t>Oct 08, 2017 02:59:52</t>
  </si>
  <si>
    <t>Oct 08, 2017 02:59:54</t>
  </si>
  <si>
    <t>Min Ting Lim</t>
  </si>
  <si>
    <t>9654-3865</t>
  </si>
  <si>
    <t>9272-0412</t>
  </si>
  <si>
    <t>268 BISHAN STREET 24 #13-174</t>
  </si>
  <si>
    <t>Min Ting</t>
  </si>
  <si>
    <t>Please call either mobile number provided if no one opens the door at the address. Thank you!</t>
  </si>
  <si>
    <t>SGP118205369</t>
  </si>
  <si>
    <t>Oct 08, 2017 08:30:26</t>
  </si>
  <si>
    <t>Oct 08, 2017 08:30:41</t>
  </si>
  <si>
    <t>vicky wang</t>
  </si>
  <si>
    <t>9071-0901</t>
  </si>
  <si>
    <t>GARDENVISTA 962 DUNEARN ROAD #04-31</t>
  </si>
  <si>
    <t>'589487</t>
  </si>
  <si>
    <t>Vicky</t>
  </si>
  <si>
    <t>SGP118218128</t>
  </si>
  <si>
    <t>Oct 08, 2017 11:35:26</t>
  </si>
  <si>
    <t>Oct 08, 2017 11:35:31</t>
  </si>
  <si>
    <t>Joanna Lee Beck Hiang</t>
  </si>
  <si>
    <t>9747-0323</t>
  </si>
  <si>
    <t>95 GEYLANG BAHRU #08-3136</t>
  </si>
  <si>
    <t>'330095</t>
  </si>
  <si>
    <t>Joanna Beck Hiang Lee</t>
  </si>
  <si>
    <t>Deliver after 6.30pm if during weekdays</t>
  </si>
  <si>
    <t>SGP118222605</t>
  </si>
  <si>
    <t>Oct 08, 2017 12:35:02</t>
  </si>
  <si>
    <t>Oct 08, 2017 12:35:06</t>
  </si>
  <si>
    <t>Nor Aishah</t>
  </si>
  <si>
    <t>9452-4357</t>
  </si>
  <si>
    <t>740 WOODLANDS CIRCLE 09-407</t>
  </si>
  <si>
    <t>'730740</t>
  </si>
  <si>
    <t>Rizal Saini</t>
  </si>
  <si>
    <t>SGP118227596</t>
  </si>
  <si>
    <t>Oct 08, 2017 13:40:04</t>
  </si>
  <si>
    <t>Oct 08, 2017 13:40:06</t>
  </si>
  <si>
    <t>zeith chen</t>
  </si>
  <si>
    <t>9488-0499</t>
  </si>
  <si>
    <t xml:space="preserve">22 ANG MO KIO INDUSTRIAL PARK 2 </t>
  </si>
  <si>
    <t>'569506</t>
  </si>
  <si>
    <t>SGP118228754</t>
  </si>
  <si>
    <t>Oct 08, 2017 13:55:16</t>
  </si>
  <si>
    <t>Oct 08, 2017 13:55:21</t>
  </si>
  <si>
    <t>Bon Yoke Har</t>
  </si>
  <si>
    <t>9088-3608</t>
  </si>
  <si>
    <t>701 PASIR RIS DRIVE 10 #09-109</t>
  </si>
  <si>
    <t>'510701</t>
  </si>
  <si>
    <t>SGP118228759</t>
  </si>
  <si>
    <t>Oct 08, 2017 13:55:25</t>
  </si>
  <si>
    <t>Oct 08, 2017 13:55:26</t>
  </si>
  <si>
    <t>Zihui</t>
  </si>
  <si>
    <t>9369-2427</t>
  </si>
  <si>
    <t>Blk 773 Woodlands Drive 60 #03-208 Singapore</t>
  </si>
  <si>
    <t>'730773</t>
  </si>
  <si>
    <t>Ziqing Mo</t>
  </si>
  <si>
    <t>Oct 08, 2017 15:15:56</t>
  </si>
  <si>
    <t>Oct 08, 2017 15:15:57</t>
  </si>
  <si>
    <t>CONNIE</t>
  </si>
  <si>
    <t>9146-7306</t>
  </si>
  <si>
    <t>WEST SEA GARDEN 19 JALAN PELEPAH #01-00</t>
  </si>
  <si>
    <t>'119424</t>
  </si>
  <si>
    <t>SGP118241839</t>
  </si>
  <si>
    <t>Oct 08, 2017 16:34:22</t>
  </si>
  <si>
    <t>Oct 08, 2017 16:34:26</t>
  </si>
  <si>
    <t>Chean Chui Siah</t>
  </si>
  <si>
    <t>9657-2756</t>
  </si>
  <si>
    <t>737 TAMPINES STREET 72 #11-34</t>
  </si>
  <si>
    <t>SGP118251130</t>
  </si>
  <si>
    <t>Oct 08, 2017 18:28:26</t>
  </si>
  <si>
    <t>Oct 08, 2017 18:28:27</t>
  </si>
  <si>
    <t>Bong Tong Nee</t>
  </si>
  <si>
    <t>8533-8629</t>
  </si>
  <si>
    <t>1 GEORGE STREET #19-04/06</t>
  </si>
  <si>
    <t>'049145</t>
  </si>
  <si>
    <t>Tong Nee Bong</t>
  </si>
  <si>
    <t>SGP118268626</t>
  </si>
  <si>
    <t>Oct 08, 2017 21:47:01</t>
  </si>
  <si>
    <t>Oct 08, 2017 21:47:02</t>
  </si>
  <si>
    <t>AGNES ZHANG</t>
  </si>
  <si>
    <t>9698-2523</t>
  </si>
  <si>
    <t>656353-5869</t>
  </si>
  <si>
    <t>BLK 250 KIM KEAT LINK #10-89 Singapore</t>
  </si>
  <si>
    <t>'310250</t>
  </si>
  <si>
    <t>SGP118273615</t>
  </si>
  <si>
    <t>Oct 08, 2017 22:35:51</t>
  </si>
  <si>
    <t>Oct 08, 2017 22:35:52</t>
  </si>
  <si>
    <t>Peggy Wong</t>
  </si>
  <si>
    <t>9069-6459</t>
  </si>
  <si>
    <t>MELATI FLAT 2 SPOONER ROAD #03-56</t>
  </si>
  <si>
    <t>'168790</t>
  </si>
  <si>
    <t>Peggy</t>
  </si>
  <si>
    <t>Please arrange delivery after 7pm. Thanks.</t>
  </si>
  <si>
    <t>SGP118286191</t>
  </si>
  <si>
    <t>Oct 09, 2017 01:42:35</t>
  </si>
  <si>
    <t>Oct 09, 2017 01:42:38</t>
  </si>
  <si>
    <t>8123-9784</t>
  </si>
  <si>
    <t>815C CHOA CHU KANG AVENUE 7 #03-45</t>
  </si>
  <si>
    <t>veron</t>
  </si>
  <si>
    <t>SGP117814524</t>
  </si>
  <si>
    <t>Charlene Lai</t>
  </si>
  <si>
    <t>9656-5181</t>
  </si>
  <si>
    <t>ATRINA 272B SENGKANG CENTRAL #07-327</t>
  </si>
  <si>
    <t>'542272</t>
  </si>
  <si>
    <t>SGP118330106</t>
  </si>
  <si>
    <t>Nurulshafilah</t>
  </si>
  <si>
    <t>6205-9751</t>
  </si>
  <si>
    <t>9642-4796</t>
  </si>
  <si>
    <t>677B PUNGGOL DRIVE #14-788</t>
  </si>
  <si>
    <t>SGP118330360</t>
  </si>
  <si>
    <t>SGP118338649</t>
  </si>
  <si>
    <t>Goh Hwee Choo</t>
  </si>
  <si>
    <t>9828-4804</t>
  </si>
  <si>
    <t>420 BEDOK NORTH STREET 1 02-128</t>
  </si>
  <si>
    <t>SGP118339615</t>
  </si>
  <si>
    <t>Angie Soh</t>
  </si>
  <si>
    <t>9726-4118</t>
  </si>
  <si>
    <t>177 ANG MO KIO AVENUE 4 #06-905</t>
  </si>
  <si>
    <t>'560177</t>
  </si>
  <si>
    <t>QT0000021304</t>
  </si>
  <si>
    <t>8A, Marina Boulevard, Marina Bay Link Mall Locatoin : Basement 2, opposite #B2-80, Hours : 6AM to 12AM, POPStation@MarinaBay Link Mall</t>
  </si>
  <si>
    <t>SGP118377313</t>
  </si>
  <si>
    <t>Jhon Tolentino</t>
  </si>
  <si>
    <t>8368-0623</t>
  </si>
  <si>
    <t>117 BEDOK RESERVOIR ROAD Blk 117 Bedok Reservoir #08-54 Singapore 470117</t>
  </si>
  <si>
    <t>'470117</t>
  </si>
  <si>
    <t>zurjon23</t>
  </si>
  <si>
    <t>SGP118395773</t>
  </si>
  <si>
    <t>Kelly Leow</t>
  </si>
  <si>
    <t>9880-6094</t>
  </si>
  <si>
    <t>TRIPLEONE SOMERSET 111 SOMERSET ROAD #08-20</t>
  </si>
  <si>
    <t>k3lly leow</t>
  </si>
  <si>
    <t>SGP118396842</t>
  </si>
  <si>
    <t>jennifer oh</t>
  </si>
  <si>
    <t>9062-0316</t>
  </si>
  <si>
    <t>274 TOH GUAN ROAD #01-131</t>
  </si>
  <si>
    <t>'600274</t>
  </si>
  <si>
    <t>DARRIC TEO</t>
  </si>
  <si>
    <t>9338-4980</t>
  </si>
  <si>
    <t>Rudy Liong</t>
  </si>
  <si>
    <t>8128-9880</t>
  </si>
  <si>
    <t>143 LORONG 2 TOA PAYOH #03-182</t>
  </si>
  <si>
    <t>Liong Rudy Santoso</t>
  </si>
  <si>
    <t>Could you please ail this fast? I need to use this item on Friday 13 Oct. Many thanks.</t>
  </si>
  <si>
    <t>Freddy Setiawan Tan</t>
  </si>
  <si>
    <t>9021-5963</t>
  </si>
  <si>
    <t>THYE HONG CENTRE 2 LENG KEE ROAD #03-07</t>
  </si>
  <si>
    <t>Veronica Ledesma</t>
  </si>
  <si>
    <t>8518-6315</t>
  </si>
  <si>
    <t>121 LORONG 2 TOA PAYOH #19-30</t>
  </si>
  <si>
    <t>'310121</t>
  </si>
  <si>
    <t>Janni chi</t>
  </si>
  <si>
    <t>9765-9066</t>
  </si>
  <si>
    <t>BELLEWATERS 27 ANCHORVALE CRESCENT #05-33</t>
  </si>
  <si>
    <t>'544657</t>
  </si>
  <si>
    <t>janni chi</t>
  </si>
  <si>
    <t>clara poh</t>
  </si>
  <si>
    <t>9649-8569</t>
  </si>
  <si>
    <t>blk 172a edgedale plains #16-410</t>
  </si>
  <si>
    <t>'821172</t>
  </si>
  <si>
    <t>Clara Poh Chui Yin</t>
  </si>
  <si>
    <t>Pls deposit item in water riser (behind shoe rack) if no one is home. Tks.</t>
  </si>
  <si>
    <t>6496-6645</t>
  </si>
  <si>
    <t>6618-3983</t>
  </si>
  <si>
    <t>9068-9390</t>
  </si>
  <si>
    <t>8 LORONG 7 TOA PAYOH 05-295</t>
  </si>
  <si>
    <t>Jp Inter Trade</t>
  </si>
  <si>
    <t>JC Koh</t>
  </si>
  <si>
    <t>9630-5443</t>
  </si>
  <si>
    <t>SIMEI GARDENS 43 SEA BREEZE ROAD 43 Sea Breeze Road Simei Garden Singapore 487474</t>
  </si>
  <si>
    <t>'487474</t>
  </si>
  <si>
    <t>Koh Jit Chua</t>
  </si>
  <si>
    <t>joanna lim</t>
  </si>
  <si>
    <t>9634-6990</t>
  </si>
  <si>
    <t>197 PASIR RIS STREET 12 #03-102</t>
  </si>
  <si>
    <t>'510197</t>
  </si>
  <si>
    <t>Nashidah</t>
  </si>
  <si>
    <t>9859-1910</t>
  </si>
  <si>
    <t>110D PUNGGOL FIELD 02-604</t>
  </si>
  <si>
    <t>'824110</t>
  </si>
  <si>
    <t>Aurelius Ng</t>
  </si>
  <si>
    <t>9430-4866</t>
  </si>
  <si>
    <t>5 HOLLAND CLOSE #02-39</t>
  </si>
  <si>
    <t>'272005</t>
  </si>
  <si>
    <t>Aw yong Yi ting</t>
  </si>
  <si>
    <t>8399-3278</t>
  </si>
  <si>
    <t>Blk 356 Woodlands Avenue 5 #09-402</t>
  </si>
  <si>
    <t>'730356</t>
  </si>
  <si>
    <t>Carrine</t>
  </si>
  <si>
    <t>9619-9626</t>
  </si>
  <si>
    <t>435 BUKIT PANJANG RING ROAD #10-671</t>
  </si>
  <si>
    <t>'670435</t>
  </si>
  <si>
    <t xml:space="preserve">please call 15mins before arriving </t>
  </si>
  <si>
    <t>Tinne Teo</t>
  </si>
  <si>
    <t>8750-5514</t>
  </si>
  <si>
    <t>19 CANTONMENT CLOSE #02-71</t>
  </si>
  <si>
    <t>'080019</t>
  </si>
  <si>
    <t>Teo Ying Ting</t>
  </si>
  <si>
    <t>9710-5137</t>
  </si>
  <si>
    <t>9846-2783</t>
  </si>
  <si>
    <t>141 LORONG 2 TOA PAYOH #11-152</t>
  </si>
  <si>
    <t>'311141</t>
  </si>
  <si>
    <t>Aida Loke</t>
  </si>
  <si>
    <t>6909-2551</t>
  </si>
  <si>
    <t>9181-1039</t>
  </si>
  <si>
    <t>ELDIX 11 MANDAI ESTATE #09-01 ELDIX</t>
  </si>
  <si>
    <t>'729908</t>
  </si>
  <si>
    <t>hui Ying</t>
  </si>
  <si>
    <t>SGP118408089</t>
  </si>
  <si>
    <t>Scott Ng</t>
  </si>
  <si>
    <t>9711-7708</t>
  </si>
  <si>
    <t>Tampines Ave 5 Blk 859 #13-615</t>
  </si>
  <si>
    <t>Ng Tze Feng</t>
  </si>
  <si>
    <t>SGP118445245</t>
  </si>
  <si>
    <t>Janey Ng</t>
  </si>
  <si>
    <t>9431-4741</t>
  </si>
  <si>
    <t>EUGENIA COURT 4 PANDAN VALLEY #09-408</t>
  </si>
  <si>
    <t>'597628</t>
  </si>
  <si>
    <t>SGP118445287</t>
  </si>
  <si>
    <t>Danny Lee Meng Tuck</t>
  </si>
  <si>
    <t>9760-1520</t>
  </si>
  <si>
    <t>SINGAPORE POLYTECHNIC 500 DOVER ROAD Block T14 Level 7 School of Electrical and Electronic Engineering</t>
  </si>
  <si>
    <t>'139651</t>
  </si>
  <si>
    <t>Please deliver the items to the counter staff at School of EEE office and attention to Mr Danny Lee.</t>
  </si>
  <si>
    <t>SGP118449243</t>
  </si>
  <si>
    <t>SGP118473023</t>
  </si>
  <si>
    <t xml:space="preserve">Type:Rotatable Mop with Cloth Clip (Green) </t>
  </si>
  <si>
    <t>Khai Lee</t>
  </si>
  <si>
    <t>9815-3995</t>
  </si>
  <si>
    <t>420 HOUGANG AVENUE 10 03-325</t>
  </si>
  <si>
    <t>'530420</t>
  </si>
  <si>
    <t>khailee</t>
  </si>
  <si>
    <t>SGP118482125</t>
  </si>
  <si>
    <t>Lily Seah</t>
  </si>
  <si>
    <t>9768-5103</t>
  </si>
  <si>
    <t>51 COMMONWEALTH DRIVE #08-522</t>
  </si>
  <si>
    <t>'141051</t>
  </si>
  <si>
    <t>Seah Vipaporn</t>
  </si>
  <si>
    <t>8812-3443</t>
  </si>
  <si>
    <t>SGP118484241</t>
  </si>
  <si>
    <t>â˜… Inflatable Mattress Bed (Queen) â˜… Free Electric Air Pump! For Travel Chalet Holiday Outdoor</t>
  </si>
  <si>
    <t>9155-2516</t>
  </si>
  <si>
    <t>Tan Lay Eng</t>
  </si>
  <si>
    <t>SGP118518407</t>
  </si>
  <si>
    <t>Vishal Srivastava</t>
  </si>
  <si>
    <t>6810-2582</t>
  </si>
  <si>
    <t>8100-5023</t>
  </si>
  <si>
    <t>MELVILLE PARK 26 SIMEI STREET 1 Unit 03-11</t>
  </si>
  <si>
    <t>Mei Ee Wong</t>
  </si>
  <si>
    <t>9644-1938</t>
  </si>
  <si>
    <t>703 Hougang Avenue 2 #08-207</t>
  </si>
  <si>
    <t>Mei Ee</t>
  </si>
  <si>
    <t>Noviana</t>
  </si>
  <si>
    <t>9227-0436</t>
  </si>
  <si>
    <t>BLISS LOFT 25 KIM KEAT CLOSE 802</t>
  </si>
  <si>
    <t>'328933</t>
  </si>
  <si>
    <t>Noviana Kailani</t>
  </si>
  <si>
    <t>Deliver on saturday please</t>
  </si>
  <si>
    <t>Jannah Rahman</t>
  </si>
  <si>
    <t>9144-3245</t>
  </si>
  <si>
    <t>8382-0760</t>
  </si>
  <si>
    <t>662A EDGEDALE PLAINS #15-662</t>
  </si>
  <si>
    <t>'821662</t>
  </si>
  <si>
    <t>GAN ZHUNG IANG</t>
  </si>
  <si>
    <t>9499-7775</t>
  </si>
  <si>
    <t>16C LORONG 22 GEYLANG 16c lor 22 geylang Singapore 398674</t>
  </si>
  <si>
    <t>'398674</t>
  </si>
  <si>
    <t>Thomas Gan</t>
  </si>
  <si>
    <t>9169-6954</t>
  </si>
  <si>
    <t>893A TAMPINES AVENUE 8 Blk 893A Tampines Avenue 8 #10-60 Singapore 521893</t>
  </si>
  <si>
    <t>'521893</t>
  </si>
  <si>
    <t>Farah Salleh</t>
  </si>
  <si>
    <t>Venkatesh</t>
  </si>
  <si>
    <t>9772-2563</t>
  </si>
  <si>
    <t>8458-5268</t>
  </si>
  <si>
    <t>THE MADEIRA 56 BUKIT BATOK STREET 31 #04-17</t>
  </si>
  <si>
    <t>'659445</t>
  </si>
  <si>
    <t>Marlina</t>
  </si>
  <si>
    <t>9675-6164</t>
  </si>
  <si>
    <t>693A WOODLANDS AVENUE 6 #07-705</t>
  </si>
  <si>
    <t>'731693</t>
  </si>
  <si>
    <t>Mimi Marlina</t>
  </si>
  <si>
    <t>Nailesh Shah</t>
  </si>
  <si>
    <t>8479-3020</t>
  </si>
  <si>
    <t>74 Punggol Walk 13-52, A treasure trove</t>
  </si>
  <si>
    <t>'828787</t>
  </si>
  <si>
    <t>Nailesh</t>
  </si>
  <si>
    <t>Ingrid</t>
  </si>
  <si>
    <t>9862-7758</t>
  </si>
  <si>
    <t>SELETARIS 511 SEMBAWANG ROAD #01-71</t>
  </si>
  <si>
    <t>'757711</t>
  </si>
  <si>
    <t>Janan Hoe</t>
  </si>
  <si>
    <t>9635-0713</t>
  </si>
  <si>
    <t>BLISS@KOVAN 6A SIMON LANE #01-24</t>
  </si>
  <si>
    <t>'546056</t>
  </si>
  <si>
    <t>jananhoe@gmail.com</t>
  </si>
  <si>
    <t>Joven Lim</t>
  </si>
  <si>
    <t>9822-9497</t>
  </si>
  <si>
    <t>954 HOUGANG AVENUE 9 #05-532</t>
  </si>
  <si>
    <t>'530954</t>
  </si>
  <si>
    <t>9833-9049</t>
  </si>
  <si>
    <t xml:space="preserve">â˜… Large Foldable Travel Luggage Bag â˜… Carry Thick Jackets Clothing Attach To Trolley - Waterproof! </t>
  </si>
  <si>
    <t xml:space="preserve">Size:Large Foldable Travel Luggage Bag - Medium / Type:Polka Dots - Navy Blue(+S$2.99) </t>
  </si>
  <si>
    <t>EMILY LOH</t>
  </si>
  <si>
    <t>9829-7453</t>
  </si>
  <si>
    <t>277 TOH GUAN ROAD #15-169</t>
  </si>
  <si>
    <t>'600277</t>
  </si>
  <si>
    <t>Emily Loh</t>
  </si>
  <si>
    <t>Please call me 1 day before delivery.</t>
  </si>
  <si>
    <t>Lim Yok Zuan</t>
  </si>
  <si>
    <t>9152-4169</t>
  </si>
  <si>
    <t>555 CHOA CHU KANG NORTH 6 #04-36</t>
  </si>
  <si>
    <t>'680555</t>
  </si>
  <si>
    <t>6285-</t>
  </si>
  <si>
    <t>9825-1146</t>
  </si>
  <si>
    <t>THE CITRINE 18 JALAN DATOH #09-01</t>
  </si>
  <si>
    <t>'329415</t>
  </si>
  <si>
    <t>Gwen Tang</t>
  </si>
  <si>
    <t>Velez Melanie De Guzman</t>
  </si>
  <si>
    <t>9762-9940</t>
  </si>
  <si>
    <t>103 HENDERSON CRESCENT #04-42</t>
  </si>
  <si>
    <t>'150103</t>
  </si>
  <si>
    <t>Navaskhan</t>
  </si>
  <si>
    <t>9183-6074</t>
  </si>
  <si>
    <t>123 MCNAIR ROAD Unit #07-01</t>
  </si>
  <si>
    <t>'320123</t>
  </si>
  <si>
    <t>navaskhan</t>
  </si>
  <si>
    <t>Evi</t>
  </si>
  <si>
    <t>9767-1005</t>
  </si>
  <si>
    <t>702 TAMPINES STREET 71 #08-24</t>
  </si>
  <si>
    <t>'520702</t>
  </si>
  <si>
    <t>Denyse Hong</t>
  </si>
  <si>
    <t>9423-1115</t>
  </si>
  <si>
    <t>WATERWOODS 23 PUNGGOL FIELD WALK Blk 23 #07-19</t>
  </si>
  <si>
    <t>'828750</t>
  </si>
  <si>
    <t>Denyse</t>
  </si>
  <si>
    <t xml:space="preserve">Size:Medium (55 x 35 x 20cm) / Type:Seashell Blue </t>
  </si>
  <si>
    <t>Yeo</t>
  </si>
  <si>
    <t>9738-1970</t>
  </si>
  <si>
    <t>171 BISHAN STREET 13 Blk 171 Bishan St 13    unit  04-25</t>
  </si>
  <si>
    <t>'570171</t>
  </si>
  <si>
    <t>verayeo</t>
  </si>
  <si>
    <t>9129-7721</t>
  </si>
  <si>
    <t>9339-1617</t>
  </si>
  <si>
    <t>914 JURONG WEST STREET 91 #04-216</t>
  </si>
  <si>
    <t>'640914</t>
  </si>
  <si>
    <t>crystal tan</t>
  </si>
  <si>
    <t>Ken Chia</t>
  </si>
  <si>
    <t>9880-3083</t>
  </si>
  <si>
    <t>FAR EAST FINANCE BUILDING 14 ROBINSON ROAD #08-01A</t>
  </si>
  <si>
    <t>'048545</t>
  </si>
  <si>
    <t>TEAM DIGITAL INTL GR</t>
  </si>
  <si>
    <t>Its sent to our office. Please deliver on weekdays only, anytime 11am to 7pm. Thank you!</t>
  </si>
  <si>
    <t>6100-2082</t>
  </si>
  <si>
    <t>Ms Fara</t>
  </si>
  <si>
    <t>8204-4435</t>
  </si>
  <si>
    <t>568 CHOA CHU KANG STREET 52 04-158</t>
  </si>
  <si>
    <t>'680568</t>
  </si>
  <si>
    <t>Fara</t>
  </si>
  <si>
    <t>â˜… Mini Torch â˜… Keychain Flash Light Camping Hiking Night Walk Cycling Travel Portable Lightweight</t>
  </si>
  <si>
    <t>9681-4414</t>
  </si>
  <si>
    <t>413 HOUGANG AVENUE 10 #11-1214</t>
  </si>
  <si>
    <t>Anne Ang</t>
  </si>
  <si>
    <t>6354-6285</t>
  </si>
  <si>
    <t>8113-4067</t>
  </si>
  <si>
    <t>BRADDELL TECH 13 LORONG 8 TOA PAYOH #07-01</t>
  </si>
  <si>
    <t>'319261</t>
  </si>
  <si>
    <t>9103-4144</t>
  </si>
  <si>
    <t>Kai ling Ong</t>
  </si>
  <si>
    <t>8126-6081</t>
  </si>
  <si>
    <t>11 Sengkang East Avenue #05-01</t>
  </si>
  <si>
    <t>kai ling</t>
  </si>
  <si>
    <t>Bee Hwa</t>
  </si>
  <si>
    <t>9795-0247</t>
  </si>
  <si>
    <t>102 BUKIT PURMEI ROAD #10-70</t>
  </si>
  <si>
    <t>â˜… Magic Hose â˜… 3x Length Extension Stretchable Water Hose with Spray Nozzle Gun Expandable Pipe</t>
  </si>
  <si>
    <t xml:space="preserve">Type:Magic Hose 125ft (38m Length) / Color:Green(+S$5.40) </t>
  </si>
  <si>
    <t>Chng K S</t>
  </si>
  <si>
    <t>9627-4310</t>
  </si>
  <si>
    <t>Singapore #08-13 Peninsula Plaza, 111 North bridge Road</t>
  </si>
  <si>
    <t>CHNG KS</t>
  </si>
  <si>
    <t>NURUL AQIDAH</t>
  </si>
  <si>
    <t>9191-1989</t>
  </si>
  <si>
    <t>840 WOODLANDS STREET 82 #03-03</t>
  </si>
  <si>
    <t>'730840</t>
  </si>
  <si>
    <t>QID</t>
  </si>
  <si>
    <t>Iris Chiam</t>
  </si>
  <si>
    <t>8188-7783</t>
  </si>
  <si>
    <t>617 BUKIT PANJANG RING ROAD #05-802</t>
  </si>
  <si>
    <t>SGP118525421</t>
  </si>
  <si>
    <t>Anna Lee</t>
  </si>
  <si>
    <t>8222-1522</t>
  </si>
  <si>
    <t>291 TAMPINES STREET 22 #03-422</t>
  </si>
  <si>
    <t>SGP118532735</t>
  </si>
  <si>
    <t>Firhan Zainal</t>
  </si>
  <si>
    <t>9023-1798</t>
  </si>
  <si>
    <t>445 HOUGANG AVENUE 8 #02-1619 Sg 530445</t>
  </si>
  <si>
    <t>Nur Farizah</t>
  </si>
  <si>
    <t>8533-0271</t>
  </si>
  <si>
    <t>SGP118534914</t>
  </si>
  <si>
    <t>Quek Sing Kuie</t>
  </si>
  <si>
    <t>9735-2832</t>
  </si>
  <si>
    <t>5, Dairy Farm Heights, The Skywoods #07-10</t>
  </si>
  <si>
    <t>'677668</t>
  </si>
  <si>
    <t>SGP118550703</t>
  </si>
  <si>
    <t>SGP118583011</t>
  </si>
  <si>
    <t>Jessie Chua</t>
  </si>
  <si>
    <t>9859-0624</t>
  </si>
  <si>
    <t>EIGHT COURTYARDS 12A CANBERRA DRIVE #10-25</t>
  </si>
  <si>
    <t>'768095</t>
  </si>
  <si>
    <t>SGP118583760</t>
  </si>
  <si>
    <t>Dominic (HP#97803148)</t>
  </si>
  <si>
    <t>9138-0058</t>
  </si>
  <si>
    <t>9780-3148</t>
  </si>
  <si>
    <t>33 JOO KOON CIRCLE Volvo Treasury Asia Ltd (Arrange Weekdays delivery please Contact receipent Name Dominic de souza  Mobile number: 97803148 on delivery time. Thank you.)</t>
  </si>
  <si>
    <t>'629111</t>
  </si>
  <si>
    <t xml:space="preserve">1.Please check and ensure it is in good condition before send. 
2. Do not state Qoo10 and Price. 
3. Arrange Weekdays delivery.  Contact Receipent on delivery time.  Thank you. </t>
  </si>
  <si>
    <t>8444-4785</t>
  </si>
  <si>
    <t>SGP118586036</t>
  </si>
  <si>
    <t>Sally Bobby</t>
  </si>
  <si>
    <t>9772-8666</t>
  </si>
  <si>
    <t>Blk 512a Yishun st 51 #05-517 Oleander breeze</t>
  </si>
  <si>
    <t>'761512</t>
  </si>
  <si>
    <t>8222-4026</t>
  </si>
  <si>
    <t>SGP118586599</t>
  </si>
  <si>
    <t>Anne Wong</t>
  </si>
  <si>
    <t>9222-0302</t>
  </si>
  <si>
    <t>955 HOUGANG AVENUE 9 #03-518</t>
  </si>
  <si>
    <t>'530955</t>
  </si>
  <si>
    <t>SGP118587252</t>
  </si>
  <si>
    <t>Jennifer Ho</t>
  </si>
  <si>
    <t>9107-9602</t>
  </si>
  <si>
    <t>TWIN WATERFALLS 120 PUNGGOL WALK #16-43</t>
  </si>
  <si>
    <t>Please ensure items are delivered in excellent condition. Thanks. è¯·ä¿æŠ¤å¥½ç‰©å“ã€‚è°¢è°¢ã€‚</t>
  </si>
  <si>
    <t>SGP118588836</t>
  </si>
  <si>
    <t>samshirley</t>
  </si>
  <si>
    <t>9475-8177</t>
  </si>
  <si>
    <t>255 BANGKIT ROAD #07-412</t>
  </si>
  <si>
    <t>'670255</t>
  </si>
  <si>
    <t>SGP118596679</t>
  </si>
  <si>
    <t>Wai yew Chew</t>
  </si>
  <si>
    <t>22 LORONG 35 GEYLANG #03-02</t>
  </si>
  <si>
    <t>'387951</t>
  </si>
  <si>
    <t>9796-8456</t>
  </si>
  <si>
    <t>joycelyn chia</t>
  </si>
  <si>
    <t>205A PUNGGOL FIELD #07-368</t>
  </si>
  <si>
    <t>SGP118701964</t>
  </si>
  <si>
    <t>9873-0808</t>
  </si>
  <si>
    <t>Gan Chee Cheong</t>
  </si>
  <si>
    <t>311B CLEMENTI AVENUE 4 #39-181</t>
  </si>
  <si>
    <t xml:space="preserve">Type:Stainless Steel Drying Hanger (30 Pegs)(+S$4.99) </t>
  </si>
  <si>
    <t>SGP118684313</t>
  </si>
  <si>
    <t>SGP118671829</t>
  </si>
  <si>
    <t>9750-7559</t>
  </si>
  <si>
    <t>JUDY</t>
  </si>
  <si>
    <t>REGENT GROVE 50 CHOA CHU KANG NORTH 7 TOWER A1, #05-16</t>
  </si>
  <si>
    <t>JUDY TAY</t>
  </si>
  <si>
    <t xml:space="preserve">Type:Type 2: Graduation Bear - Cute Classic! / Design:36cm Dark Brown(+S$5.99) </t>
  </si>
  <si>
    <t xml:space="preserve">â˜… Graduation Plushie / Bear â˜… 2 Types and Many Different Sizes! Cute Grad Gift Brown Teddy Cartoon </t>
  </si>
  <si>
    <t>SGP118656670</t>
  </si>
  <si>
    <t>9486-9861</t>
  </si>
  <si>
    <t>Iâ€™m ordering these storage bags for my mother. I hope to receive these bags on Saturday 14Oct. Iâ€™d appreciate it if you could expedite on my order. Thank you.</t>
  </si>
  <si>
    <t>wsfcyy</t>
  </si>
  <si>
    <t>'268836</t>
  </si>
  <si>
    <t>THE LEVELZ 38 FARRER ROAD #09-06</t>
  </si>
  <si>
    <t>Wong Swee Fong</t>
  </si>
  <si>
    <t>SGP118650421</t>
  </si>
  <si>
    <t>9773-7596</t>
  </si>
  <si>
    <t>Tongtori</t>
  </si>
  <si>
    <t>507 ANG MO KIO AVENUE 8 #04-2708 Singapore 560507</t>
  </si>
  <si>
    <t>WuTong Tori</t>
  </si>
  <si>
    <t>SGP118648412</t>
  </si>
  <si>
    <t>9782-6755</t>
  </si>
  <si>
    <t>6463-2524</t>
  </si>
  <si>
    <t>Analeth Hardiment</t>
  </si>
  <si>
    <t>ORCHARD BEL AIR 245 ORCHARD BOULEVARD #18-02</t>
  </si>
  <si>
    <t>SGP118649882</t>
  </si>
  <si>
    <t>9182-0535</t>
  </si>
  <si>
    <t>Mary Joan Pardillo</t>
  </si>
  <si>
    <t>'570303</t>
  </si>
  <si>
    <t>303 SHUNFU ROAD 03-53</t>
  </si>
  <si>
    <t>SGP118620379</t>
  </si>
  <si>
    <t>sarah ngs TJ / Peifen</t>
  </si>
  <si>
    <t>8112-9421</t>
  </si>
  <si>
    <t>29 CHANGI SOUTH STREET 1 Tollyjoy Baby Products Pte Ltd</t>
  </si>
  <si>
    <t>'486771</t>
  </si>
  <si>
    <t>sarah ng</t>
  </si>
  <si>
    <t>Pls delivery during office hours 9-530pm office close on sat/sun and PH</t>
  </si>
  <si>
    <t>Ruth</t>
  </si>
  <si>
    <t>9337-5149</t>
  </si>
  <si>
    <t>802A KEAT HONG CLOSE #04-99</t>
  </si>
  <si>
    <t>'681802</t>
  </si>
  <si>
    <t>RNA</t>
  </si>
  <si>
    <t>Laureen Toh</t>
  </si>
  <si>
    <t>9430-8773</t>
  </si>
  <si>
    <t>KOVAN MELODY 33 KOVAN ROAD #03-39</t>
  </si>
  <si>
    <t>Laureen</t>
  </si>
  <si>
    <t>toojiunnkang</t>
  </si>
  <si>
    <t>9793-2313</t>
  </si>
  <si>
    <t>636 CHOA CHU KANG NORTH 6 #02-259, Singapore</t>
  </si>
  <si>
    <t>'680636</t>
  </si>
  <si>
    <t>too jiunn kang</t>
  </si>
  <si>
    <t>Yanhong</t>
  </si>
  <si>
    <t>9736-7185</t>
  </si>
  <si>
    <t>707 BEDOK NORTH ROAD #13-3408</t>
  </si>
  <si>
    <t>'470707</t>
  </si>
  <si>
    <t>Ricardo C. Bautista</t>
  </si>
  <si>
    <t>9643-7994</t>
  </si>
  <si>
    <t>Apt Blk 387 YISHUN RING ROAD #08-1663 Singapore 760387</t>
  </si>
  <si>
    <t>'760387</t>
  </si>
  <si>
    <t xml:space="preserve">Type:Pink - Cat </t>
  </si>
  <si>
    <t>William Tan</t>
  </si>
  <si>
    <t>9107-6859</t>
  </si>
  <si>
    <t>524 BEDOK NORTH STREET 3 #09-382</t>
  </si>
  <si>
    <t>'460524</t>
  </si>
  <si>
    <t>091-07-6859</t>
  </si>
  <si>
    <t>Ng Kai Yi</t>
  </si>
  <si>
    <t>9339-5143</t>
  </si>
  <si>
    <t xml:space="preserve">1 GUILLEMARD LANE </t>
  </si>
  <si>
    <t>'399870</t>
  </si>
  <si>
    <t>Jonathan Ng</t>
  </si>
  <si>
    <t>6781-7971</t>
  </si>
  <si>
    <t>8180-6035</t>
  </si>
  <si>
    <t>425 TAMPINES STREET 41 #05-407</t>
  </si>
  <si>
    <t>8608-9233</t>
  </si>
  <si>
    <t>Singapore Blk 289D Punggol Place #14-849</t>
  </si>
  <si>
    <t>JayAnnTee</t>
  </si>
  <si>
    <t>SGP118647743</t>
  </si>
  <si>
    <t>Marcus chua</t>
  </si>
  <si>
    <t>9812-8682</t>
  </si>
  <si>
    <t>9851-2115</t>
  </si>
  <si>
    <t>504 JELAPANG ROAD Block 504 jelapang road #06-356</t>
  </si>
  <si>
    <t>SGP118672487</t>
  </si>
  <si>
    <r>
      <t>Please ensure items are delivered in excellent condition. Thanks. è¯·ä¿</t>
    </r>
    <r>
      <rPr>
        <sz val="12"/>
        <color indexed="8"/>
        <rFont val="Libian SC Regular"/>
        <family val="2"/>
      </rPr>
      <t></t>
    </r>
    <r>
      <rPr>
        <sz val="12"/>
        <color indexed="8"/>
        <rFont val="Calibri"/>
        <family val="2"/>
      </rPr>
      <t>æŠ¤å¥½ç‰©å“</t>
    </r>
    <r>
      <rPr>
        <sz val="12"/>
        <color indexed="8"/>
        <rFont val="Libian SC Regular"/>
        <family val="2"/>
      </rPr>
      <t></t>
    </r>
    <r>
      <rPr>
        <sz val="12"/>
        <color indexed="8"/>
        <rFont val="Calibri"/>
        <family val="2"/>
      </rPr>
      <t>ã€‚è°¢è°¢ã€‚</t>
    </r>
  </si>
  <si>
    <t>8282-5683</t>
  </si>
  <si>
    <t>LAU QING YI</t>
  </si>
  <si>
    <t>'786416</t>
  </si>
  <si>
    <t>13 SPRINGSIDE PLACE Singapore</t>
  </si>
  <si>
    <t>SGP118728319</t>
  </si>
  <si>
    <t>9438-3630</t>
  </si>
  <si>
    <t>Janet Seah</t>
  </si>
  <si>
    <t>Singapore Blk 532 #09-297 HOUGANG AVE 6</t>
  </si>
  <si>
    <t>SGP118727085</t>
  </si>
  <si>
    <t>659117-6956</t>
  </si>
  <si>
    <t>Ja Chua</t>
  </si>
  <si>
    <t>Singapore Blk 199 Pasir Ris Street 12 #11-132</t>
  </si>
  <si>
    <t>SGP118723358</t>
  </si>
  <si>
    <t>9145-1818</t>
  </si>
  <si>
    <t>Jenny Yeow</t>
  </si>
  <si>
    <t>LILYDALE 558 YISHUN AVENUE 6 #12-21</t>
  </si>
  <si>
    <t>SGP118720607</t>
  </si>
  <si>
    <t>9828-5459</t>
  </si>
  <si>
    <t>Muhammad Ashriq</t>
  </si>
  <si>
    <t>'730662</t>
  </si>
  <si>
    <t>662 WOODLANDS RING ROAD #02-214</t>
  </si>
  <si>
    <t>SGP118733671</t>
  </si>
  <si>
    <t>9173-7291</t>
  </si>
  <si>
    <t>nitin</t>
  </si>
  <si>
    <t>Nitin Kulaye</t>
  </si>
  <si>
    <t>QT0000021427</t>
  </si>
  <si>
    <t>SGP118732502</t>
  </si>
  <si>
    <t>8455-1084</t>
  </si>
  <si>
    <t>6827-7361</t>
  </si>
  <si>
    <t>may thu khin</t>
  </si>
  <si>
    <t>'120332</t>
  </si>
  <si>
    <t>332 CLEMENTI AVENUE 2 #04-104</t>
  </si>
  <si>
    <t>SGP118757902</t>
  </si>
  <si>
    <t>9159-9585</t>
  </si>
  <si>
    <t>LIM LILY</t>
  </si>
  <si>
    <t>'318995</t>
  </si>
  <si>
    <t>Singapore BLK 1004 TOA PAYOH NORTH #03-07, SINGAPORE 318995</t>
  </si>
  <si>
    <t>SGP118798906</t>
  </si>
  <si>
    <t>9727-6391</t>
  </si>
  <si>
    <t>Please delivery on Weekday (Monday-Friday, 10am-5pm), thank you..</t>
  </si>
  <si>
    <t>CHEONG NEN SHUAN</t>
  </si>
  <si>
    <t>'820181</t>
  </si>
  <si>
    <t>181 EDGEFIELD PLAINS #08-242</t>
  </si>
  <si>
    <t>Cheong Nen Shuan</t>
  </si>
  <si>
    <t>SGP118795738</t>
  </si>
  <si>
    <t>8499-9798</t>
  </si>
  <si>
    <t>6336-5320</t>
  </si>
  <si>
    <t>518B TAMPINES CENTRAL 7 #16-70</t>
  </si>
  <si>
    <t>SGP118842120</t>
  </si>
  <si>
    <t>8322-3635</t>
  </si>
  <si>
    <t xml:space="preserve">Appreciate if you could call 83223635 prior to delivery or once delivery schedule is decided. This is to ensure that somebody is at home. </t>
  </si>
  <si>
    <t>mcjagger84</t>
  </si>
  <si>
    <t>611 BUKIT PANJANG RING ROAD #06-886</t>
  </si>
  <si>
    <t>9023-7865</t>
  </si>
  <si>
    <t>Mustaffa</t>
  </si>
  <si>
    <t>SGP118845474</t>
  </si>
  <si>
    <t>8264-5106</t>
  </si>
  <si>
    <t>raju</t>
  </si>
  <si>
    <t>'650388</t>
  </si>
  <si>
    <t>Singapore 02-368,blk 388, bukit batok west ave 5</t>
  </si>
  <si>
    <t>SGP118864092</t>
  </si>
  <si>
    <t>9688-9955</t>
  </si>
  <si>
    <t>Tan sock huan</t>
  </si>
  <si>
    <t>'560438</t>
  </si>
  <si>
    <t>438 Ang Mo Kio Avenue 10 #06-1335</t>
  </si>
  <si>
    <t>sock huan tan</t>
  </si>
  <si>
    <t>SGP118872905</t>
  </si>
  <si>
    <t>8612-2965</t>
  </si>
  <si>
    <t>'670525</t>
  </si>
  <si>
    <t>525 JELAPANG ROAD Blk 525 Jelapang Road #13-119 Singapore 670525</t>
  </si>
  <si>
    <t>SGP118881665</t>
  </si>
  <si>
    <t>9732-0047</t>
  </si>
  <si>
    <t>6303-2730</t>
  </si>
  <si>
    <t>Wong Yew Wei</t>
  </si>
  <si>
    <t>'609259</t>
  </si>
  <si>
    <t>11 PANDAN ROAD Franklin Offshore</t>
  </si>
  <si>
    <t>Capt. Wong Yew Wei</t>
  </si>
  <si>
    <t>SGP118892875</t>
  </si>
  <si>
    <t>9107-0504</t>
  </si>
  <si>
    <t>Masturah Aziz</t>
  </si>
  <si>
    <t>Masturah Abdul Aziz</t>
  </si>
  <si>
    <t>QT0000021426</t>
  </si>
  <si>
    <t>9653-3573</t>
  </si>
  <si>
    <t>Gabriel Tan Tean Chuan</t>
  </si>
  <si>
    <t>'760824</t>
  </si>
  <si>
    <t>824 YISHUN STREET 81 08-594</t>
  </si>
  <si>
    <t>â˜… Convenient Open Air Clothing Rack â˜… Full Length Laundry Drying Storage Hanger Shelf Stand Home</t>
  </si>
  <si>
    <t>SGP118933040</t>
  </si>
  <si>
    <t>9179-3003</t>
  </si>
  <si>
    <t>THE HILLIER 2 HILLVIEW RISE London Tower, #08-07</t>
  </si>
  <si>
    <t>8157-4734</t>
  </si>
  <si>
    <t>SGP118931501</t>
  </si>
  <si>
    <t>9764-7161</t>
  </si>
  <si>
    <t>Colleen</t>
  </si>
  <si>
    <t>55 MARINE TERRACE #04-21</t>
  </si>
  <si>
    <t>Colleen Tan</t>
  </si>
  <si>
    <t xml:space="preserve">Type:Cooling Mat for Bed (70 x 90cm) </t>
  </si>
  <si>
    <t>SGP118924116</t>
  </si>
  <si>
    <t>9669-0255</t>
  </si>
  <si>
    <t>Lance Chua</t>
  </si>
  <si>
    <t>'118869</t>
  </si>
  <si>
    <t>KINGSFORD TERRACE 53A PASIR PANJANG HILL 53a Pasir Panjang Hill</t>
  </si>
  <si>
    <t>SGP118942127</t>
  </si>
  <si>
    <t>9388-6099</t>
  </si>
  <si>
    <t>Mabel Lee</t>
  </si>
  <si>
    <t>Blk 450G Tampines St 42 #10-378 Singapore</t>
  </si>
  <si>
    <t>SGP118947097</t>
  </si>
  <si>
    <t>SGP118957698</t>
  </si>
  <si>
    <t>9878-3735</t>
  </si>
  <si>
    <t>6472-2610</t>
  </si>
  <si>
    <t>mel lim</t>
  </si>
  <si>
    <t>'267951</t>
  </si>
  <si>
    <t>DLEEDON 3 LEEDON HEIGHTS 18-04</t>
  </si>
  <si>
    <t>Melisa Wooi</t>
  </si>
  <si>
    <t>SGP118972044</t>
  </si>
  <si>
    <t>9363-8433</t>
  </si>
  <si>
    <t>'322117</t>
  </si>
  <si>
    <t>117B JALAN TENTERAM Tenteram Peak #19-525</t>
  </si>
  <si>
    <t>Wenndee Yeo</t>
  </si>
  <si>
    <t xml:space="preserve">Size:Super Single (99 x 191 x 22cm)(+S$16.99) </t>
  </si>
  <si>
    <t>SGP118971860</t>
  </si>
  <si>
    <t>9125-4671</t>
  </si>
  <si>
    <t xml:space="preserve">Please deliver after 7:30pm on weekdays,
Or deliver on weekend, thank you very much </t>
  </si>
  <si>
    <t>Cheng Wee Chong</t>
  </si>
  <si>
    <t>'821120</t>
  </si>
  <si>
    <t>120A EDGEDALE PLAINS #16-265</t>
  </si>
  <si>
    <t>9662-4509</t>
  </si>
  <si>
    <t>CHENG WEE CHONG</t>
  </si>
  <si>
    <t>SGP118967733</t>
  </si>
  <si>
    <t>Aida Jalaludin</t>
  </si>
  <si>
    <t>6444-1061</t>
  </si>
  <si>
    <t>9656-2556</t>
  </si>
  <si>
    <t>251 PASIR RIS STREET 21 #05-137</t>
  </si>
  <si>
    <t>'510251</t>
  </si>
  <si>
    <t>Aida Seet</t>
  </si>
  <si>
    <t>Jimmy Mathew</t>
  </si>
  <si>
    <t>6235-6133</t>
  </si>
  <si>
    <t>9059-1230</t>
  </si>
  <si>
    <t>12 FARRER PARK STATION ROAD The Curry culture,12 Farrer Park station road, #01_05 to #01_09Re Park Hotel at Farrer Park</t>
  </si>
  <si>
    <t>'217565</t>
  </si>
  <si>
    <t>De Torres Neriza</t>
  </si>
  <si>
    <t>9233-5483</t>
  </si>
  <si>
    <t>688 HOUGANG STREET 61 09-218</t>
  </si>
  <si>
    <t>'530688</t>
  </si>
  <si>
    <t>Neriza de Torres</t>
  </si>
  <si>
    <t>Toby Cheong</t>
  </si>
  <si>
    <t>9797-5888</t>
  </si>
  <si>
    <t>Montreal link S753590 Block 590C #05-59</t>
  </si>
  <si>
    <t>'753590</t>
  </si>
  <si>
    <t>Pls call Toby 9797 5888 before delivery... tyvm!</t>
  </si>
  <si>
    <t>9646-1829</t>
  </si>
  <si>
    <t>506B YISHUN AVENUE 4 #05-136</t>
  </si>
  <si>
    <t>'762506</t>
  </si>
  <si>
    <t>Hlaing Myint Kyi</t>
  </si>
  <si>
    <t>9029-5290</t>
  </si>
  <si>
    <t>337 SEMBAWANG CRESCENT #10-178</t>
  </si>
  <si>
    <t>'750337</t>
  </si>
  <si>
    <t xml:space="preserve">Please call upon delivery arrival in case of no people at home. </t>
  </si>
  <si>
    <t>Kelly Tan</t>
  </si>
  <si>
    <t>6787-3682</t>
  </si>
  <si>
    <t>9233-3656</t>
  </si>
  <si>
    <t>491H TAMPINES STREET 45 #05-238 SINGAPORE 527491</t>
  </si>
  <si>
    <t>9233-3655</t>
  </si>
  <si>
    <t>Veronica Phoa</t>
  </si>
  <si>
    <t>9001-3141</t>
  </si>
  <si>
    <t>CASTLE GREEN 483 YIO CHU KANG ROAD 483 YIO CHU KANG ROAD #01-06</t>
  </si>
  <si>
    <t>'787057</t>
  </si>
  <si>
    <t>Sofia</t>
  </si>
  <si>
    <t>9369-3290</t>
  </si>
  <si>
    <t>505D YISHUN STREET 51 #04-66</t>
  </si>
  <si>
    <t>Rose Ng</t>
  </si>
  <si>
    <t>9455-1881</t>
  </si>
  <si>
    <t>312B CLEMENTI AVENUE 4 #35-177</t>
  </si>
  <si>
    <t>Subil</t>
  </si>
  <si>
    <t>9770-5774</t>
  </si>
  <si>
    <t>Singapore Blk 553 Serangoon North Avenue 3 #07-81</t>
  </si>
  <si>
    <t>'550553</t>
  </si>
  <si>
    <t>cheap_sgp</t>
  </si>
  <si>
    <t>HenryTan</t>
  </si>
  <si>
    <t>9271-2395</t>
  </si>
  <si>
    <t>187 BUKIT BATOK WEST AVENUE 6 #08-155</t>
  </si>
  <si>
    <t>'650187</t>
  </si>
  <si>
    <t>Zi Yu</t>
  </si>
  <si>
    <t>9119-8710</t>
  </si>
  <si>
    <t>472 SEMBAWANG DRIVE #09-413</t>
  </si>
  <si>
    <t>'750472</t>
  </si>
  <si>
    <t>ZY</t>
  </si>
  <si>
    <t>Pls inform once item is sent out</t>
  </si>
  <si>
    <t>9638-5076</t>
  </si>
  <si>
    <t>Cannie Ho</t>
  </si>
  <si>
    <t>6314-2068</t>
  </si>
  <si>
    <t>9669-7853</t>
  </si>
  <si>
    <t>125 PENDING ROAD UNIT 11-30 BLK 125 PENDING ROAD</t>
  </si>
  <si>
    <t>CANNIE HO</t>
  </si>
  <si>
    <t xml:space="preserve">Your prompt delivery will be very much appreciated :-) </t>
  </si>
  <si>
    <t>6766-3903</t>
  </si>
  <si>
    <t>Jena Teo</t>
  </si>
  <si>
    <t>9838-1886</t>
  </si>
  <si>
    <t>450 Corporation Road #10-02 Parc Vista Tower 1</t>
  </si>
  <si>
    <t>Amy Cheong</t>
  </si>
  <si>
    <t>6502-5682</t>
  </si>
  <si>
    <t>9017-0831</t>
  </si>
  <si>
    <t>456 YISHUN STREET 41 #11-67</t>
  </si>
  <si>
    <t>'760456</t>
  </si>
  <si>
    <t>stan</t>
  </si>
  <si>
    <t>9794-4557</t>
  </si>
  <si>
    <t>273B JURONG WEST AVENUE 3 Unit #05-27</t>
  </si>
  <si>
    <t>'642273</t>
  </si>
  <si>
    <t>anitha</t>
  </si>
  <si>
    <t>9615-4012</t>
  </si>
  <si>
    <t>687A WOODLANDS DRIVE 75 #10-23</t>
  </si>
  <si>
    <t>'731687</t>
  </si>
  <si>
    <t>9623-4872</t>
  </si>
  <si>
    <t>809B CHOA CHU KANG AVENUE 1 Blk 809B  Choa Chu Kang Avenue 1, #05-640 Singapore 682809</t>
  </si>
  <si>
    <t>'682809</t>
  </si>
  <si>
    <t>esther low</t>
  </si>
  <si>
    <t>Elaine Yap</t>
  </si>
  <si>
    <t>9836-3582</t>
  </si>
  <si>
    <t>532 PASIR RIS DRIVE 1 #13-326</t>
  </si>
  <si>
    <t>'510532</t>
  </si>
  <si>
    <t>â˜… Large Bucket Bag â˜… PU Leather! Chic Stylish Fashionable â™¥ European Style Casual Formal Women Tote Shoulder Handbag School Travel Work</t>
  </si>
  <si>
    <t xml:space="preserve">Type:Large Bucket Bag </t>
  </si>
  <si>
    <t>Cui Cui</t>
  </si>
  <si>
    <t>8721-8203</t>
  </si>
  <si>
    <t>8 Alexandra View; unit 3508 The Metropolitan Condo</t>
  </si>
  <si>
    <t>'158747</t>
  </si>
  <si>
    <t>Garick Kea</t>
  </si>
  <si>
    <t>9671-8718</t>
  </si>
  <si>
    <t>Jalan Merlimau No. 17</t>
  </si>
  <si>
    <t>'308707</t>
  </si>
  <si>
    <t>Kea Hwee Ping Garick</t>
  </si>
  <si>
    <t xml:space="preserve">Color:Black / With or Without Cable:Without Cable </t>
  </si>
  <si>
    <t>Ronald kwok</t>
  </si>
  <si>
    <t>9435-9107</t>
  </si>
  <si>
    <t>THE EDGE ON CAIRNHILL 130 CAIRNHILL ROAD #10-02 tower b</t>
  </si>
  <si>
    <t>'229717</t>
  </si>
  <si>
    <t>ronald</t>
  </si>
  <si>
    <t>Md Nadhir</t>
  </si>
  <si>
    <t>9855-3254</t>
  </si>
  <si>
    <t>606 JURONG WEST STREET 65 #07-586</t>
  </si>
  <si>
    <t xml:space="preserve">leave the items outside the house nearer to the wall.if no one is at home. </t>
  </si>
  <si>
    <t>286D Toh Guan Rd 06-12 #06-12</t>
  </si>
  <si>
    <t>Chong Chee-er</t>
  </si>
  <si>
    <t>6495-8035</t>
  </si>
  <si>
    <t>9639-8988</t>
  </si>
  <si>
    <t>20 MARGOLIOUTH ROAD Singapore</t>
  </si>
  <si>
    <t>'258546</t>
  </si>
  <si>
    <t>cc</t>
  </si>
  <si>
    <t>Ellie</t>
  </si>
  <si>
    <t>9788-0667</t>
  </si>
  <si>
    <t>275D JURONG WEST STREET 25 #08-71</t>
  </si>
  <si>
    <t>'644275</t>
  </si>
  <si>
    <t>Ellie Lee</t>
  </si>
  <si>
    <t>Sandra low</t>
  </si>
  <si>
    <t>9764-9494</t>
  </si>
  <si>
    <t>THE METROPOLIS 11 NORTH BUONA VISTA DRIVE #21-07</t>
  </si>
  <si>
    <t>'138589</t>
  </si>
  <si>
    <t>Sandra Low</t>
  </si>
  <si>
    <t>Justin Sim</t>
  </si>
  <si>
    <t>9889-1985</t>
  </si>
  <si>
    <t>334B ANCHORVALE CRESCENT #12-126</t>
  </si>
  <si>
    <t>Juz</t>
  </si>
  <si>
    <t>wiri</t>
  </si>
  <si>
    <t>6310-2709</t>
  </si>
  <si>
    <t>9154-6461</t>
  </si>
  <si>
    <t>609 BUKIT PANJANG RING ROAD #18-898</t>
  </si>
  <si>
    <t>'670609</t>
  </si>
  <si>
    <t>wirianto hartono</t>
  </si>
  <si>
    <t>Tay Wee Ling</t>
  </si>
  <si>
    <t>9611-5022</t>
  </si>
  <si>
    <t>91 PAYA LEBAR WAY BLK 91 #07-3023</t>
  </si>
  <si>
    <t>'370091</t>
  </si>
  <si>
    <t>Ken Chuang Guang Yang</t>
  </si>
  <si>
    <t>6245-8365</t>
  </si>
  <si>
    <t>9109-4345</t>
  </si>
  <si>
    <t>SEA HORIZON 19 PASIR RIS RISE #04-40</t>
  </si>
  <si>
    <t>Jing Yi</t>
  </si>
  <si>
    <t>9181-9016</t>
  </si>
  <si>
    <t>120C CANBERRA CRESCENT #10-385</t>
  </si>
  <si>
    <t>'753120</t>
  </si>
  <si>
    <t>xinyi</t>
  </si>
  <si>
    <t>Tan Ka Yin</t>
  </si>
  <si>
    <t>6563-0792</t>
  </si>
  <si>
    <t>9122-3937</t>
  </si>
  <si>
    <t>316 JURONG EAST STREET 32 #09-269</t>
  </si>
  <si>
    <t>arerjay</t>
  </si>
  <si>
    <t>8289-8337</t>
  </si>
  <si>
    <t>Edi Torres</t>
  </si>
  <si>
    <t>9653-7647</t>
  </si>
  <si>
    <t>TOWNERVILLE 103 MCNAIR ROAD 103 McNair Rd</t>
  </si>
  <si>
    <t>'328567</t>
  </si>
  <si>
    <t xml:space="preserve">Please deliver only from Mon-Fri (11:00-7:30PM) as this is an office address. </t>
  </si>
  <si>
    <t>Yeo Sim Lan</t>
  </si>
  <si>
    <t>9654-2232</t>
  </si>
  <si>
    <t>213A COMPASSVALE LANE #16-260, Block 213A ( compassvale pearl)</t>
  </si>
  <si>
    <t>Pearl Lim</t>
  </si>
  <si>
    <t>9769-2604</t>
  </si>
  <si>
    <t>356 YISHUN RING ROAD #06-1814</t>
  </si>
  <si>
    <t xml:space="preserve">Size:Large Foldable Travel Luggage Bag - Large / Type:Polka Dots - Navy Blue(+S$4.99) </t>
  </si>
  <si>
    <t>Lee Bee Hua</t>
  </si>
  <si>
    <t>9815-5806</t>
  </si>
  <si>
    <t>432 BUKIT PANJANG RING ROAD #10-609</t>
  </si>
  <si>
    <t>'670432</t>
  </si>
  <si>
    <t>Ara Lee</t>
  </si>
  <si>
    <t>Can seller inform Qxpress to deliver items after 7.30pm during weekdays. Thanks.</t>
  </si>
  <si>
    <t>9626-4221</t>
  </si>
  <si>
    <t>105A EDGEFIELD PLAINS #06-23</t>
  </si>
  <si>
    <t>'821105</t>
  </si>
  <si>
    <t>Vivian Yang</t>
  </si>
  <si>
    <t>9007-8346</t>
  </si>
  <si>
    <t>SGP119001870</t>
  </si>
  <si>
    <t>9088-3721</t>
  </si>
  <si>
    <t>45 LORONG 5 TOA PAYOH 12-139</t>
  </si>
  <si>
    <t>'310045</t>
  </si>
  <si>
    <t>pawsie</t>
  </si>
  <si>
    <t>SGP119020202</t>
  </si>
  <si>
    <t>FARIDAH BEE BINTE MOHD.SHAH</t>
  </si>
  <si>
    <t>9129-1944</t>
  </si>
  <si>
    <t>Singapore BLK 402 # 04-277 BEDOK NORTH AVE 3.SINGAPORE 460402</t>
  </si>
  <si>
    <t>'460402</t>
  </si>
  <si>
    <t>Huifen</t>
  </si>
  <si>
    <t>9782-8620</t>
  </si>
  <si>
    <t>6892-8807</t>
  </si>
  <si>
    <t>Singapore Blk 605 Senja Road #15-41</t>
  </si>
  <si>
    <t>9029-1405</t>
  </si>
  <si>
    <t>417A FERNVALE LINK #18-186</t>
  </si>
  <si>
    <t>'791417</t>
  </si>
  <si>
    <t>Joey Lam</t>
  </si>
  <si>
    <t>Sandra Foo</t>
  </si>
  <si>
    <t>9827-4974</t>
  </si>
  <si>
    <t>1 LORONG SELANGAT 1 lorong selangat</t>
  </si>
  <si>
    <t>'358697</t>
  </si>
  <si>
    <t>Joan Loh</t>
  </si>
  <si>
    <t>8121-3803</t>
  </si>
  <si>
    <t>248 JURONG EAST STREET 24 #08-68</t>
  </si>
  <si>
    <t>joan</t>
  </si>
  <si>
    <t>Urgent order.pls ship out early thanks</t>
  </si>
  <si>
    <t>Chung Wai Ho</t>
  </si>
  <si>
    <t>8478-0516</t>
  </si>
  <si>
    <t>RHAPSODY ON MOUNT ELIZABETH 16 MOUNT ELIZABETH 15-01</t>
  </si>
  <si>
    <t>'228513</t>
  </si>
  <si>
    <t>Chung Ho</t>
  </si>
  <si>
    <t>Janice Cheng</t>
  </si>
  <si>
    <t>9799-7376</t>
  </si>
  <si>
    <t>71 ROBINSON ROAD #04-01</t>
  </si>
  <si>
    <t>'068895</t>
  </si>
  <si>
    <t>9878-5323</t>
  </si>
  <si>
    <t>SGP119073907</t>
  </si>
  <si>
    <t xml:space="preserve">Type:Wooden Shoe Rack Stool - White (60cm) </t>
  </si>
  <si>
    <t>8809-1689</t>
  </si>
  <si>
    <t>Colin Lim</t>
  </si>
  <si>
    <t>'670202</t>
  </si>
  <si>
    <t>202 PETIR ROAD #08-651</t>
  </si>
  <si>
    <t>Charlize lim</t>
  </si>
  <si>
    <t>SGP119070899</t>
  </si>
  <si>
    <t>9632-2255</t>
  </si>
  <si>
    <t>8598-8568</t>
  </si>
  <si>
    <t>ERIS TEO</t>
  </si>
  <si>
    <t>'684490</t>
  </si>
  <si>
    <t>490D CHOA CHU KANG AVENUE 5 #07-297</t>
  </si>
  <si>
    <t>Eris Teo</t>
  </si>
  <si>
    <t>SGP119062390</t>
  </si>
  <si>
    <t>8363-2657</t>
  </si>
  <si>
    <t>6514-6492</t>
  </si>
  <si>
    <t>Gerald Goh</t>
  </si>
  <si>
    <t>'554360</t>
  </si>
  <si>
    <t>15 SERANGOON NORTH AVENUE 5 #04-00</t>
  </si>
  <si>
    <t>SGP119085105</t>
  </si>
  <si>
    <t>9379-8306</t>
  </si>
  <si>
    <t>Jade</t>
  </si>
  <si>
    <t>308B ANCHORVALE ROAD #09-72</t>
  </si>
  <si>
    <t>Jade Pek</t>
  </si>
  <si>
    <t>SGP119150121</t>
  </si>
  <si>
    <t>SGP119246484</t>
  </si>
  <si>
    <t>9773-2533</t>
  </si>
  <si>
    <t>Tham Yoke Yin</t>
  </si>
  <si>
    <t>'398414</t>
  </si>
  <si>
    <t>ATRIUM RESIDENCES 9 LORONG 28 GEYLANG #08-16</t>
  </si>
  <si>
    <t>June Tham</t>
  </si>
  <si>
    <t>SGP119136567</t>
  </si>
  <si>
    <t>8133-1643</t>
  </si>
  <si>
    <t>'670508</t>
  </si>
  <si>
    <t>508 JELAPANG ROAD #02-92</t>
  </si>
  <si>
    <t>akbar</t>
  </si>
  <si>
    <t>SGP119136481</t>
  </si>
  <si>
    <t>9697-4195</t>
  </si>
  <si>
    <t>Hwang Cheng Yang</t>
  </si>
  <si>
    <t>'456026</t>
  </si>
  <si>
    <t>FRANKEL ESTATE 37 SIGLAP PLAIN 37 Siglap Plain, singapore 456026Singapore</t>
  </si>
  <si>
    <t>SGP119171883</t>
  </si>
  <si>
    <t>9699-0466</t>
  </si>
  <si>
    <t>6728-2123</t>
  </si>
  <si>
    <t>Ga Hong</t>
  </si>
  <si>
    <t>'529233</t>
  </si>
  <si>
    <t>Singapore 23 Tampines Street 34 #02-14 The Eden At Tampines</t>
  </si>
  <si>
    <t xml:space="preserve">Type:Mop Bucket Set w Wheels + Soap Dispenser (Red) </t>
  </si>
  <si>
    <t>SGP119171862</t>
  </si>
  <si>
    <t>8298-7772</t>
  </si>
  <si>
    <t>Colette</t>
  </si>
  <si>
    <t>Blk 27 Marine Crescent #12-01 Singapore 440027</t>
  </si>
  <si>
    <t>Colette Tan</t>
  </si>
  <si>
    <t>SGP119167647</t>
  </si>
  <si>
    <t>8114-1839</t>
  </si>
  <si>
    <t>Lam Wai Hong</t>
  </si>
  <si>
    <t>'913191</t>
  </si>
  <si>
    <t>1999, Lorong 8 Toa Payoh, Toa Payoh South Community Club Locatoin : Level 1, entrance facing Toa Payoh E, Hours : 9AM to 10PM, POPStation@Toa Payoh South CC</t>
  </si>
  <si>
    <t>LAM WAI HONG</t>
  </si>
  <si>
    <t>QT0000021529</t>
  </si>
  <si>
    <t>9688-9009</t>
  </si>
  <si>
    <t>Peter Chua</t>
  </si>
  <si>
    <t>HILLINGTON GREEN 51 HILLVIEW AVENUE #05-06</t>
  </si>
  <si>
    <t>SGP119198448</t>
  </si>
  <si>
    <t>9759-7739</t>
  </si>
  <si>
    <t>6584-0309</t>
  </si>
  <si>
    <t>Sim Yuin Theng</t>
  </si>
  <si>
    <t>'510408</t>
  </si>
  <si>
    <t>408 PASIR RIS DRIVE 6 #06-439</t>
  </si>
  <si>
    <t>Yuin Theng Sim</t>
  </si>
  <si>
    <t>SGP119195315</t>
  </si>
  <si>
    <t>9179-5091</t>
  </si>
  <si>
    <t>Chelsea Yeo</t>
  </si>
  <si>
    <t>'670486</t>
  </si>
  <si>
    <t>486 SEGAR ROAD #15-536</t>
  </si>
  <si>
    <t>SGP119207978</t>
  </si>
  <si>
    <t>9618-2048</t>
  </si>
  <si>
    <t>Regina Teo</t>
  </si>
  <si>
    <t>467A ADMIRALTY DRIVE #08-171</t>
  </si>
  <si>
    <t>6555-3498</t>
  </si>
  <si>
    <t>SGP119219310</t>
  </si>
  <si>
    <t>9822-8637</t>
  </si>
  <si>
    <t>6561-7848</t>
  </si>
  <si>
    <t>Please call or text before delivery. Thank you.</t>
  </si>
  <si>
    <t>Cynthia Goh</t>
  </si>
  <si>
    <t>'600281</t>
  </si>
  <si>
    <t>281 TOH GUAN ROAD unit no #09-221</t>
  </si>
  <si>
    <t>SGP119236430</t>
  </si>
  <si>
    <t>8298-5369</t>
  </si>
  <si>
    <t>'520829</t>
  </si>
  <si>
    <t>829 TAMPINES STREET 81 #04-294</t>
  </si>
  <si>
    <t>9822-9812</t>
  </si>
  <si>
    <t>Eva Lim</t>
  </si>
  <si>
    <t>9829-7288</t>
  </si>
  <si>
    <t>6401-3180</t>
  </si>
  <si>
    <t>Isabel</t>
  </si>
  <si>
    <t>'518765</t>
  </si>
  <si>
    <t>WHITEWATER 23 PASIR RIS STREET 72 #15-05 Singapore</t>
  </si>
  <si>
    <t>Isabel Ho</t>
  </si>
  <si>
    <t>9231-3981</t>
  </si>
  <si>
    <t>sunnie_snn</t>
  </si>
  <si>
    <t>'828792</t>
  </si>
  <si>
    <t>TWIN WATERFALLS 104 PUNGGOL WALK #14-12</t>
  </si>
  <si>
    <t>Sunnie Ng</t>
  </si>
  <si>
    <t>Call my mobile when deliver. Thanks alot</t>
  </si>
  <si>
    <t>9138-1481</t>
  </si>
  <si>
    <t>Laura Ng Li Yi</t>
  </si>
  <si>
    <t>372 HOUGANG STREET 31 #16-47</t>
  </si>
  <si>
    <t>Laura Ng</t>
  </si>
  <si>
    <t>9028-8113</t>
  </si>
  <si>
    <t>Singapore 960 Hougang Avenue 9 08-558</t>
  </si>
  <si>
    <t>08123-0107</t>
  </si>
  <si>
    <t>6872-7915</t>
  </si>
  <si>
    <t>Beng Beng</t>
  </si>
  <si>
    <t>'680703</t>
  </si>
  <si>
    <t>703 CHOA CHU KANG STREET 53 #13-58 Singapore 680703</t>
  </si>
  <si>
    <t>8123-0107</t>
  </si>
  <si>
    <t>beng</t>
  </si>
  <si>
    <t>9686-5913</t>
  </si>
  <si>
    <t>'486340</t>
  </si>
  <si>
    <t>THE SPRINGFIELD 145 CHEMPAKA KUNING LINK 145 Jalan Chempaka Kuning Link</t>
  </si>
  <si>
    <t>Victoria Ang</t>
  </si>
  <si>
    <t>9816-5403</t>
  </si>
  <si>
    <t>Myamyaoo</t>
  </si>
  <si>
    <t>35 BEDOK SOUTH AVENUE 2 #06-435</t>
  </si>
  <si>
    <t>9818-1486</t>
  </si>
  <si>
    <t>Mya Mya Oo</t>
  </si>
  <si>
    <t>9830-0039</t>
  </si>
  <si>
    <t>serena wong</t>
  </si>
  <si>
    <t>'438043</t>
  </si>
  <si>
    <t>Singapore 3, Margate road</t>
  </si>
  <si>
    <t>9878-8896</t>
  </si>
  <si>
    <t>Mei Hui</t>
  </si>
  <si>
    <t>'821305</t>
  </si>
  <si>
    <t>305A PUNGGOL ROAD #07-709</t>
  </si>
  <si>
    <t>Thein Hteik Lin</t>
  </si>
  <si>
    <t>9002-7264</t>
  </si>
  <si>
    <t>9855-5437</t>
  </si>
  <si>
    <t>'120710</t>
  </si>
  <si>
    <t>Pearlyn Xie</t>
  </si>
  <si>
    <t>8198-7529</t>
  </si>
  <si>
    <t>9799-2241</t>
  </si>
  <si>
    <t>139B LORONG 1A TOA PAYOH #22-52 Singapore 312139</t>
  </si>
  <si>
    <t>Pixie</t>
  </si>
  <si>
    <t>Nizam Khan Surattee</t>
  </si>
  <si>
    <t>6312-5343</t>
  </si>
  <si>
    <t>9670-8393</t>
  </si>
  <si>
    <t>Singapore Blk 114, Edgefield Plains #03-374 Singapore 820114</t>
  </si>
  <si>
    <t>'820114</t>
  </si>
  <si>
    <t>Jolene Phua</t>
  </si>
  <si>
    <t>9221-7748</t>
  </si>
  <si>
    <t>Blk 844 Yishun street 81 #08-176 Blk 844 Yishun street 81 #08-176 S760844</t>
  </si>
  <si>
    <t>'760844</t>
  </si>
  <si>
    <t>jolene phua</t>
  </si>
  <si>
    <t>Carol goh</t>
  </si>
  <si>
    <t>9878-1873</t>
  </si>
  <si>
    <t>Blk 123 bedok reservoir road #12~1009</t>
  </si>
  <si>
    <t>'470123</t>
  </si>
  <si>
    <t>carol goh</t>
  </si>
  <si>
    <t>Caroline Yeo</t>
  </si>
  <si>
    <t>9658-8108</t>
  </si>
  <si>
    <t>432A YISHUN AVENUE 1 #07-515</t>
  </si>
  <si>
    <t>TENG KH</t>
  </si>
  <si>
    <t>9384-8500</t>
  </si>
  <si>
    <t>556 PASIR RIS STREET 51 #09-143</t>
  </si>
  <si>
    <t>'510556</t>
  </si>
  <si>
    <t>Gnet</t>
  </si>
  <si>
    <t>micheleyong</t>
  </si>
  <si>
    <t>9757-7066</t>
  </si>
  <si>
    <t>Singapore 66 Bayshore Road #19-05</t>
  </si>
  <si>
    <t>Michele Yong</t>
  </si>
  <si>
    <t>Pls kindly provide new and correct items in bubble wrapping ,thank you</t>
  </si>
  <si>
    <t>Sylvia Yeo</t>
  </si>
  <si>
    <t>9683-4686</t>
  </si>
  <si>
    <t>OLEANDER TOWERS 911 LORONG 1 TOA PAYOH #09-01</t>
  </si>
  <si>
    <t>'319771</t>
  </si>
  <si>
    <t>710 CLEMENTI WEST STREET 2  #02-273</t>
  </si>
  <si>
    <t>SGP119261499</t>
  </si>
  <si>
    <t>Lim Woan Hui</t>
  </si>
  <si>
    <t>9686-3122</t>
  </si>
  <si>
    <t>4A BEDOK SOUTH ROAD o2Plants Pte Ltd</t>
  </si>
  <si>
    <t>'469279</t>
  </si>
  <si>
    <t>Woan Hui Lim</t>
  </si>
  <si>
    <t>SGP119260809</t>
  </si>
  <si>
    <t>Nurul M S</t>
  </si>
  <si>
    <t>9478-7438</t>
  </si>
  <si>
    <t>Singapore Blk 287, Bukit Batok East Ave 3, #04-401, Singapore 650287</t>
  </si>
  <si>
    <t>8301-4962</t>
  </si>
  <si>
    <t>Antony Ombler</t>
  </si>
  <si>
    <t>GUOCO TOWER 1 WALLICH STREET #16-03</t>
  </si>
  <si>
    <t>SGP119270825</t>
  </si>
  <si>
    <t>9326-7411</t>
  </si>
  <si>
    <t>Cecilia Goh</t>
  </si>
  <si>
    <t>'670518</t>
  </si>
  <si>
    <t>518 JELAPANG ROAD 11-261, Singapore 670518</t>
  </si>
  <si>
    <t>SGP119263751</t>
  </si>
  <si>
    <t>9688-6762</t>
  </si>
  <si>
    <t>Rossita Ramli</t>
  </si>
  <si>
    <t>'671636</t>
  </si>
  <si>
    <t>Blk 636A Senja Road #08-305</t>
  </si>
  <si>
    <t>Rosni Ramli</t>
  </si>
  <si>
    <t>SGP119298979</t>
  </si>
  <si>
    <t>9321-9697</t>
  </si>
  <si>
    <t>Random</t>
  </si>
  <si>
    <t>215 TAMPINES STREET 23 #12-55</t>
  </si>
  <si>
    <t>9385-8215</t>
  </si>
  <si>
    <t>Benedict Yeo</t>
  </si>
  <si>
    <t>SGP119313604</t>
  </si>
  <si>
    <t>9169-6626</t>
  </si>
  <si>
    <t>message or call upon arrival</t>
  </si>
  <si>
    <t>Shidah</t>
  </si>
  <si>
    <t>181 PASIR RIS STREET 11 #04-28</t>
  </si>
  <si>
    <t>8111-8350</t>
  </si>
  <si>
    <t>SGP119312026</t>
  </si>
  <si>
    <t>9431-4411</t>
  </si>
  <si>
    <t>Please avoid delivery on a Saturday.</t>
  </si>
  <si>
    <t>'640829</t>
  </si>
  <si>
    <t>829 JURONG WEST STREET 81 #09-314</t>
  </si>
  <si>
    <t>Tan Shi Ling</t>
  </si>
  <si>
    <t>SGP119338327</t>
  </si>
  <si>
    <t>9183-2118</t>
  </si>
  <si>
    <t>6280-0227</t>
  </si>
  <si>
    <t>Ken Kuek</t>
  </si>
  <si>
    <t>'534413</t>
  </si>
  <si>
    <t>1026 TAI SENG AVENUE #05-3534</t>
  </si>
  <si>
    <t>SGP119330546</t>
  </si>
  <si>
    <t>Audrey Lee</t>
  </si>
  <si>
    <t>9108-0412</t>
  </si>
  <si>
    <t>Singapore 89 Tampines Avenue 1 Waterview #13-34 Singapore 528689</t>
  </si>
  <si>
    <t>'460540</t>
  </si>
  <si>
    <t>Shariffah Mastura</t>
  </si>
  <si>
    <t>9690-5447</t>
  </si>
  <si>
    <t>469 TAMPINES STREET 44 #02-158</t>
  </si>
  <si>
    <t>sha</t>
  </si>
  <si>
    <t>9366-0995</t>
  </si>
  <si>
    <t>310B PUNGGOL WALK #14-554</t>
  </si>
  <si>
    <t>xiaopang495</t>
  </si>
  <si>
    <t>Lim Siam Lan</t>
  </si>
  <si>
    <t>9787-8253</t>
  </si>
  <si>
    <t>Singapore 28H Poh Huat Road Singapore 546745</t>
  </si>
  <si>
    <t>'546745</t>
  </si>
  <si>
    <t>9090-5658</t>
  </si>
  <si>
    <t>SKIES MILTONIA 21 MILTONIA CLOSE 21 Miltonia Close, Skies Miltonia #13-01 Singapore 768058</t>
  </si>
  <si>
    <t>'768058</t>
  </si>
  <si>
    <t>Michelle Chew</t>
  </si>
  <si>
    <t>Please call before delivery tq</t>
  </si>
  <si>
    <t>8157-3927</t>
  </si>
  <si>
    <t>THE PETALS 89 HILLVIEW AVENUE #03-12</t>
  </si>
  <si>
    <t>'669624</t>
  </si>
  <si>
    <t>Joyceline Ng</t>
  </si>
  <si>
    <t>9674-8417</t>
  </si>
  <si>
    <t>Singapore No 8 College Road Level 06-C14</t>
  </si>
  <si>
    <t>'169857</t>
  </si>
  <si>
    <t>Aw Liang Inn</t>
  </si>
  <si>
    <t>6781-7282</t>
  </si>
  <si>
    <t>8123-9231</t>
  </si>
  <si>
    <t>946 TAMPINES AVENUE 4 #11-338</t>
  </si>
  <si>
    <t>aw liang inn</t>
  </si>
  <si>
    <t>6288-4045</t>
  </si>
  <si>
    <t>Cheng shiang</t>
  </si>
  <si>
    <t>9618-7823</t>
  </si>
  <si>
    <t>774 YISHUN AVENUE 3 #06-189, Singapore 760774</t>
  </si>
  <si>
    <t>Charles</t>
  </si>
  <si>
    <t>Linus Wang</t>
  </si>
  <si>
    <t>9767-9025</t>
  </si>
  <si>
    <t>SENNETT ESTATE 50 MULBERRY AVENUE NA</t>
  </si>
  <si>
    <t>'348392</t>
  </si>
  <si>
    <t>June Chang</t>
  </si>
  <si>
    <t>6241-7254</t>
  </si>
  <si>
    <t>9681-0620</t>
  </si>
  <si>
    <t>THE HACIENDA 6 HACIENDA GROVE #04-06, The Hacienda</t>
  </si>
  <si>
    <t>'457912</t>
  </si>
  <si>
    <t>SGP119342198</t>
  </si>
  <si>
    <t>SGP119345595</t>
  </si>
  <si>
    <t>Hailynn</t>
  </si>
  <si>
    <t>6561-7512</t>
  </si>
  <si>
    <t>9846-5206</t>
  </si>
  <si>
    <t>405 BUKIT BATOK WEST AVENUE 7 #07-06</t>
  </si>
  <si>
    <t>Lee Yean Kian</t>
  </si>
  <si>
    <t>9873-0899</t>
  </si>
  <si>
    <t>Blk 663c Jurong St 65 #15-249</t>
  </si>
  <si>
    <t>Jay Chu</t>
  </si>
  <si>
    <t>9630-8892</t>
  </si>
  <si>
    <t>462 HOUGANG AVENUE 10 #09-950</t>
  </si>
  <si>
    <t>Chu Hong Jit Jay</t>
  </si>
  <si>
    <t>530462 #09-950</t>
  </si>
  <si>
    <t xml:space="preserve"> Total</t>
  </si>
  <si>
    <t>Tin Zar Lwin</t>
  </si>
  <si>
    <t>9109-6527</t>
  </si>
  <si>
    <t>WEST COAST VISTA 512 WEST COAST DRIVE Blk512 #10-363</t>
  </si>
  <si>
    <t>'120512</t>
  </si>
  <si>
    <t>TIN ZAR LWIN</t>
  </si>
  <si>
    <t>Pls deliver after 6:00 pm weekdays and Saturday, Sunday. Thank you.</t>
  </si>
  <si>
    <t>Lim Kian Hwee</t>
  </si>
  <si>
    <t>8323-5657</t>
  </si>
  <si>
    <t>118A JALAN MEMBINA #04-133</t>
  </si>
  <si>
    <t>SABRINA NG</t>
  </si>
  <si>
    <t>9615-3389</t>
  </si>
  <si>
    <t>8488-3532</t>
  </si>
  <si>
    <t>RIVERPARC RESIDENCE 102 PUNGGOL DRIVE #03-27</t>
  </si>
  <si>
    <t>'828800</t>
  </si>
  <si>
    <t>TAN HONG SENG</t>
  </si>
  <si>
    <t>9777-8751</t>
  </si>
  <si>
    <t>Bellewaters 17 Anchorvale Crescent #12-14</t>
  </si>
  <si>
    <t>'544652</t>
  </si>
  <si>
    <t>tan hong seng</t>
  </si>
  <si>
    <t>Ren XiaoKai</t>
  </si>
  <si>
    <t>8200-7221</t>
  </si>
  <si>
    <t>706 CHOA CHU KANG STREET 53 BLK 706 #02-106</t>
  </si>
  <si>
    <t>'680706</t>
  </si>
  <si>
    <t>ren xiao kai</t>
  </si>
  <si>
    <t>michelle Lim</t>
  </si>
  <si>
    <t>6787-1733</t>
  </si>
  <si>
    <t>9877-4820</t>
  </si>
  <si>
    <t>Singapore Blk 889A Tampines st 81 #07-1032</t>
  </si>
  <si>
    <t>'521889</t>
  </si>
  <si>
    <t>PUAH KHEE ENG</t>
  </si>
  <si>
    <t>9759-7414</t>
  </si>
  <si>
    <t>Singapore BLK 553, PASIR RIS, ST.51, #03-115</t>
  </si>
  <si>
    <t>'510551</t>
  </si>
  <si>
    <t>Puah Khee Eng</t>
  </si>
  <si>
    <t>Lee weiwei</t>
  </si>
  <si>
    <t>9847-1266</t>
  </si>
  <si>
    <t>523 JELAPANG ROAD #09-141</t>
  </si>
  <si>
    <t>Wei Wei Lee</t>
  </si>
  <si>
    <t>JIE SHAN ONG</t>
  </si>
  <si>
    <t>9111-9706</t>
  </si>
  <si>
    <t xml:space="preserve">23 JUBILEE ROAD </t>
  </si>
  <si>
    <t>'128562</t>
  </si>
  <si>
    <t>ONG JIE SHAN</t>
  </si>
  <si>
    <t>clip-on bin, black colour please. i hope i can have one without scratches.. thank u seller!</t>
  </si>
  <si>
    <t>Fakih Fizah</t>
  </si>
  <si>
    <t>9004-9929</t>
  </si>
  <si>
    <t>Blk 330 Ubi avenue 1 #05-637</t>
  </si>
  <si>
    <t>fiza3487</t>
  </si>
  <si>
    <t>6235-6023</t>
  </si>
  <si>
    <t>Ricky Koh</t>
  </si>
  <si>
    <t>9853-1989</t>
  </si>
  <si>
    <t>583 WOODLANDS DRIVE 16 #12-462</t>
  </si>
  <si>
    <t>'730583</t>
  </si>
  <si>
    <t>Yik Pek Har</t>
  </si>
  <si>
    <t>9712-5483</t>
  </si>
  <si>
    <t>879 YISHUN STREET 81 06-241</t>
  </si>
  <si>
    <t>'760879</t>
  </si>
  <si>
    <t>Pek Har</t>
  </si>
  <si>
    <t>Kiew Meng Ling</t>
  </si>
  <si>
    <t>8431-7154</t>
  </si>
  <si>
    <t>315A ANG MO KIO STREET 31 #09-331</t>
  </si>
  <si>
    <t>Kiew</t>
  </si>
  <si>
    <t>Thong Fui Yee</t>
  </si>
  <si>
    <t>9134-2033</t>
  </si>
  <si>
    <t>93 PAYA LEBAR WAY #06-3033</t>
  </si>
  <si>
    <t>'370093</t>
  </si>
  <si>
    <t>Nicole YU</t>
  </si>
  <si>
    <t>8668-4658</t>
  </si>
  <si>
    <t>CORAL VALE 408C FERNVALE ROAD #16-02</t>
  </si>
  <si>
    <t>'793408</t>
  </si>
  <si>
    <t>Nicole Yu</t>
  </si>
  <si>
    <t>Shakinah</t>
  </si>
  <si>
    <t>9635-8406</t>
  </si>
  <si>
    <t>458 PASIR RIS DRIVE 4 #08-329</t>
  </si>
  <si>
    <t>pibam09</t>
  </si>
  <si>
    <t>SL</t>
  </si>
  <si>
    <t>9760-3994</t>
  </si>
  <si>
    <t>18 JALAN TENTERAM #21-134</t>
  </si>
  <si>
    <t>'321018</t>
  </si>
  <si>
    <t>Min Lin</t>
  </si>
  <si>
    <t>9488-1730</t>
  </si>
  <si>
    <t>SUNBIRD VIEW 185A SUNBIRD ROAD Sunbird View</t>
  </si>
  <si>
    <t>'487225</t>
  </si>
  <si>
    <t>min</t>
  </si>
  <si>
    <t>Tricia Gonzales</t>
  </si>
  <si>
    <t>8264-6038</t>
  </si>
  <si>
    <t>10 Hougang Avenue 7 street 32 Parc vera blk 10-A unit 14-17</t>
  </si>
  <si>
    <t>bxshx</t>
  </si>
  <si>
    <t>aye mi khaing</t>
  </si>
  <si>
    <t>9145-0984</t>
  </si>
  <si>
    <t>Singapore Blk 664B, Jurong West St 64 #16-226</t>
  </si>
  <si>
    <t>'642664</t>
  </si>
  <si>
    <t>Evelyn Chong</t>
  </si>
  <si>
    <t>8717-4147</t>
  </si>
  <si>
    <t>9363-7990</t>
  </si>
  <si>
    <t>365C UPPER SERANGOON ROAD #05-1078</t>
  </si>
  <si>
    <t>'533365</t>
  </si>
  <si>
    <t>Shermin Oh</t>
  </si>
  <si>
    <t>6458-7687</t>
  </si>
  <si>
    <t>9657-0021</t>
  </si>
  <si>
    <t>THE ALCOVE 10 LORONG 27 GEYLANG #02-02</t>
  </si>
  <si>
    <t>Bernard Tan</t>
  </si>
  <si>
    <t>9189-6618</t>
  </si>
  <si>
    <t>ESSO SERVICE STATION 2761 ANG MO KIO AVENUE 5 SPC Ang Mo Kio Avenue 5</t>
  </si>
  <si>
    <t>'569866</t>
  </si>
  <si>
    <t>Jery Chen</t>
  </si>
  <si>
    <t>9761-1487</t>
  </si>
  <si>
    <t>421 CLEMENTI AVENUE 1 #21-375</t>
  </si>
  <si>
    <t>'120421</t>
  </si>
  <si>
    <t>Jery</t>
  </si>
  <si>
    <t>Ng E San</t>
  </si>
  <si>
    <t>9007-4669</t>
  </si>
  <si>
    <t>266B COMPASSVALE BOW 04-14 Singapore 542266</t>
  </si>
  <si>
    <t>'542266</t>
  </si>
  <si>
    <t>E San Ng</t>
  </si>
  <si>
    <t>Etc.90074669</t>
  </si>
  <si>
    <t xml:space="preserve">Type:Full Makeup Brush Set (10 Pieces) / Color:PU Case (Fuchsia Pink)(+S$7.99) </t>
  </si>
  <si>
    <t>Siti Nuriana</t>
  </si>
  <si>
    <t>9178-2643</t>
  </si>
  <si>
    <t>321 WOODLANDS STREET 32 #11-227</t>
  </si>
  <si>
    <t>Tan Li Jie</t>
  </si>
  <si>
    <t>8742-8320</t>
  </si>
  <si>
    <t>Singapore Block 38C Bendemeer Road #22-856</t>
  </si>
  <si>
    <t>'333038</t>
  </si>
  <si>
    <t>Su yi</t>
  </si>
  <si>
    <t>9839-8144</t>
  </si>
  <si>
    <t>713 YISHUN STREET 71 #06-206</t>
  </si>
  <si>
    <t>'760713</t>
  </si>
  <si>
    <t>melody</t>
  </si>
  <si>
    <t>Jessie Lim</t>
  </si>
  <si>
    <t>9823-8681</t>
  </si>
  <si>
    <t>51 SIMS DRIVE #19-140</t>
  </si>
  <si>
    <t>'380051</t>
  </si>
  <si>
    <t>Jess lim</t>
  </si>
  <si>
    <t>Tan Teck choon</t>
  </si>
  <si>
    <t>9186-3099</t>
  </si>
  <si>
    <t>713 YISHUN STREET 71 Blk 713 Yishun St 71 # 06  -226 Singapore 760713</t>
  </si>
  <si>
    <t>Tim</t>
  </si>
  <si>
    <t>Hidayah Japar</t>
  </si>
  <si>
    <t>9026-1378</t>
  </si>
  <si>
    <t>471B UPPER SERANGOON CRESCENT #09-356</t>
  </si>
  <si>
    <t>9818-3081</t>
  </si>
  <si>
    <t>351D CANBERRA ROAD #02-283 Singapore 754351</t>
  </si>
  <si>
    <t>'754351</t>
  </si>
  <si>
    <t>Pls check the item before send. Thanks</t>
  </si>
  <si>
    <t>Mandy Leong</t>
  </si>
  <si>
    <t>8288-2809</t>
  </si>
  <si>
    <t>85 Pheng Geck Ave #04-11 Nin residence</t>
  </si>
  <si>
    <t>'348271</t>
  </si>
  <si>
    <t>6783-5257</t>
  </si>
  <si>
    <t>Chia li khean</t>
  </si>
  <si>
    <t>9733-7735</t>
  </si>
  <si>
    <t>274D PUNGGOL PLACE #12-896</t>
  </si>
  <si>
    <t>Ashley</t>
  </si>
  <si>
    <t>Tay Si Ling</t>
  </si>
  <si>
    <t>9820-0485</t>
  </si>
  <si>
    <t>7 UPPER ALJUNIED LANE #07-61</t>
  </si>
  <si>
    <t>'360007</t>
  </si>
  <si>
    <t>ling_89</t>
  </si>
  <si>
    <t>Michelle Chia</t>
  </si>
  <si>
    <t>9653-1283</t>
  </si>
  <si>
    <t>213B PUNGGOL WALK #08-767</t>
  </si>
  <si>
    <t>Chin-Tan Wei Lin</t>
  </si>
  <si>
    <t>8100-9079</t>
  </si>
  <si>
    <t>444 SIN MING AVENUE #03-455</t>
  </si>
  <si>
    <t>'570444</t>
  </si>
  <si>
    <t>Wei Lin</t>
  </si>
  <si>
    <t>Evelyn Kong</t>
  </si>
  <si>
    <t>6236-7614</t>
  </si>
  <si>
    <t>9113-7998</t>
  </si>
  <si>
    <t>LAU SIAU LI</t>
  </si>
  <si>
    <t>8189-4251</t>
  </si>
  <si>
    <t>THE PALETTE 117 PASIR RIS GROVE #07-52</t>
  </si>
  <si>
    <t>'518173</t>
  </si>
  <si>
    <t>9009-8078</t>
  </si>
  <si>
    <t>Danielle Tan</t>
  </si>
  <si>
    <t>9105-4424</t>
  </si>
  <si>
    <t>9845-7577</t>
  </si>
  <si>
    <t>ROBINSON 77 77 ROBINSON ROAD #10-03</t>
  </si>
  <si>
    <t>'068896</t>
  </si>
  <si>
    <t>8200-6202</t>
  </si>
  <si>
    <t>57 TELOK BLANGAH HEIGHTS #04-133</t>
  </si>
  <si>
    <t>'100057</t>
  </si>
  <si>
    <t>Tammy</t>
  </si>
  <si>
    <t>9740-6396</t>
  </si>
  <si>
    <t>443B FERNVALE ROAD #24-361</t>
  </si>
  <si>
    <t xml:space="preserve">Pls check for stains n defects.  </t>
  </si>
  <si>
    <t>Jamie Buitelaar</t>
  </si>
  <si>
    <t>8323-5314</t>
  </si>
  <si>
    <t>28 COLLEGE AVENUE WEST #01-501</t>
  </si>
  <si>
    <t>'138533</t>
  </si>
  <si>
    <t>chioulj</t>
  </si>
  <si>
    <t>9823-7887</t>
  </si>
  <si>
    <t>38 JALAN MERDU Singapore 548669</t>
  </si>
  <si>
    <t>'548669</t>
  </si>
  <si>
    <t>Janice Lai</t>
  </si>
  <si>
    <t>9005-3920</t>
  </si>
  <si>
    <t>416 CLEMENTI AVENUE 1 #40-277</t>
  </si>
  <si>
    <t>Lim Zi Yee</t>
  </si>
  <si>
    <t>8112-2796</t>
  </si>
  <si>
    <t>109 TAMPINES STREET 11 #05-261</t>
  </si>
  <si>
    <t>'521109</t>
  </si>
  <si>
    <t>William Toh</t>
  </si>
  <si>
    <t>9108-1117</t>
  </si>
  <si>
    <t>455 HOUGANG AVENUE 10 #06-459</t>
  </si>
  <si>
    <t>9271-9276</t>
  </si>
  <si>
    <t>AGNES YONG</t>
  </si>
  <si>
    <t>029101-2528</t>
  </si>
  <si>
    <t>BLK 8A BOON TIONG ROAD #12-81 SINGAPORE 164008 Singapore</t>
  </si>
  <si>
    <t>'164008</t>
  </si>
  <si>
    <t>Janet Ng</t>
  </si>
  <si>
    <t>9816-2174</t>
  </si>
  <si>
    <t>Singapore Blk 665B Jurong West St 64 #16-174,</t>
  </si>
  <si>
    <t>'642665</t>
  </si>
  <si>
    <t>Siti Hajar</t>
  </si>
  <si>
    <t>9639-4494</t>
  </si>
  <si>
    <t>308A PUNGGOL WALK #11-412</t>
  </si>
  <si>
    <t xml:space="preserve">Type:Type 2: Graduation Bear - Cute Classic! / Design:20cm Dark Brown </t>
  </si>
  <si>
    <t>Kelvin Chew</t>
  </si>
  <si>
    <t>9274-8900</t>
  </si>
  <si>
    <t>3 Jalan Pari Dedap Singapore</t>
  </si>
  <si>
    <t>'488606</t>
  </si>
  <si>
    <t>Foo Mei Ling</t>
  </si>
  <si>
    <t>9029-5228</t>
  </si>
  <si>
    <t>Blk 613 Jurong West St 62, #09-155, Singapore 640613 Singapore</t>
  </si>
  <si>
    <t>'640613</t>
  </si>
  <si>
    <t>Foo miki</t>
  </si>
  <si>
    <t>Alice Tan</t>
  </si>
  <si>
    <t>9648-7995</t>
  </si>
  <si>
    <t>559 PASIR RIS STREET 51 06-227</t>
  </si>
  <si>
    <t>'510559</t>
  </si>
  <si>
    <t>Hi, Seller, 
Please process and despatch out my item once payment 
is completed. Thanks!</t>
  </si>
  <si>
    <t>9141-8547</t>
  </si>
  <si>
    <t>Singapore 438A Alexandra Road, #08-03 Blk A,  Alexandra Technopark, Lobby 1</t>
  </si>
  <si>
    <t>'119967</t>
  </si>
  <si>
    <t>9674-4096</t>
  </si>
  <si>
    <t>BOON TIONG VILLE 6B BOON TIONG ROAD #14-49</t>
  </si>
  <si>
    <t>'165006</t>
  </si>
  <si>
    <t>Tweeny</t>
  </si>
  <si>
    <t>9775-5284</t>
  </si>
  <si>
    <t>819 JURONG WEST STREET 81 #08-242</t>
  </si>
  <si>
    <t>'640819</t>
  </si>
  <si>
    <t>Toh Hwee Ping</t>
  </si>
  <si>
    <t>9088-5291</t>
  </si>
  <si>
    <t>686B WOODLANDS DRIVE 73 #09-62</t>
  </si>
  <si>
    <t>'732686</t>
  </si>
  <si>
    <t>Hwee Ping Toh</t>
  </si>
  <si>
    <t>6416-1790</t>
  </si>
  <si>
    <t>659088-5291</t>
  </si>
  <si>
    <t>Allen Han</t>
  </si>
  <si>
    <t>9455-5221</t>
  </si>
  <si>
    <t>411A FERNVALE ROAD #14-84</t>
  </si>
  <si>
    <t>Allen</t>
  </si>
  <si>
    <t>Nurrita</t>
  </si>
  <si>
    <t>8797-6620</t>
  </si>
  <si>
    <t>488A CHOA CHU KANG AVENUE 5 #08-131</t>
  </si>
  <si>
    <t>'681488</t>
  </si>
  <si>
    <t>nurrita</t>
  </si>
  <si>
    <t>9168-9083</t>
  </si>
  <si>
    <t>CIRCLE CONCORD DISTRICENTRE 9 CHANGI SOUTH STREET 2 Robinsons level 2</t>
  </si>
  <si>
    <t>'486631</t>
  </si>
  <si>
    <t>Emily Aw</t>
  </si>
  <si>
    <t>9769-8331</t>
  </si>
  <si>
    <t>137 SERANGOON NORTH AVENUE 2 #05-76</t>
  </si>
  <si>
    <t>'550137</t>
  </si>
  <si>
    <t>Shanice Tan</t>
  </si>
  <si>
    <t>9107-7378</t>
  </si>
  <si>
    <t>161 Kallang Way #04-05</t>
  </si>
  <si>
    <t>'349247</t>
  </si>
  <si>
    <t>Binu Azad G</t>
  </si>
  <si>
    <t>9646-8304</t>
  </si>
  <si>
    <t>HILLVIEW REGENCY 28 BUKIT BATOK EAST AVENUE 2 Unit # 04-22</t>
  </si>
  <si>
    <t>Nix</t>
  </si>
  <si>
    <t>9752-8294</t>
  </si>
  <si>
    <t>328 ANG MO KIO AVENUE 3 #03-2030</t>
  </si>
  <si>
    <t>Ray Sim</t>
  </si>
  <si>
    <t>9799-2066</t>
  </si>
  <si>
    <t>189A RIVERVALE DRIVE #03-1026</t>
  </si>
  <si>
    <t>Albons</t>
  </si>
  <si>
    <t>9614-8588</t>
  </si>
  <si>
    <t xml:space="preserve">81 ARAB STREET </t>
  </si>
  <si>
    <t>'199778</t>
  </si>
  <si>
    <t>Rozanna</t>
  </si>
  <si>
    <t>9732-2320</t>
  </si>
  <si>
    <t>538 ANG MO KIO AVENUE 5 #02-4018</t>
  </si>
  <si>
    <t>Juliana Sulaiman</t>
  </si>
  <si>
    <t>6581-8991</t>
  </si>
  <si>
    <t>8100-3997</t>
  </si>
  <si>
    <t>706 PASIR RIS DRIVE 10 #04-157</t>
  </si>
  <si>
    <t>KINGS CENTRE 390 HAVELOCK ROAD #06-07, KIngs Centre</t>
  </si>
  <si>
    <t>'169662</t>
  </si>
  <si>
    <t>Jeslyn Khor</t>
  </si>
  <si>
    <t>9069-3844</t>
  </si>
  <si>
    <t>35 CHAI CHEE AVENUE 05-272</t>
  </si>
  <si>
    <t>Ting Ting Khor</t>
  </si>
  <si>
    <t>Suzana Salim</t>
  </si>
  <si>
    <t>6363-1055</t>
  </si>
  <si>
    <t>9677-9359</t>
  </si>
  <si>
    <t>745 WOODLANDS CIRCLE #02-752</t>
  </si>
  <si>
    <t>'730745</t>
  </si>
  <si>
    <t>WongWanyin</t>
  </si>
  <si>
    <t>9136-8229</t>
  </si>
  <si>
    <t>28 TUAS CRESCENT Hiap seng engineering  28 Tuas Crescent, Singapore 638719</t>
  </si>
  <si>
    <t>'638719</t>
  </si>
  <si>
    <t>Wong wan yin</t>
  </si>
  <si>
    <t>Phoebe Chen Yen Shan</t>
  </si>
  <si>
    <t>8428-1555</t>
  </si>
  <si>
    <t>Singapore 33 Ubi Ave 3 #03-49 Vertex</t>
  </si>
  <si>
    <t>Phoebe CYS</t>
  </si>
  <si>
    <t>6295-1550</t>
  </si>
  <si>
    <t>Tan Sue Zhen</t>
  </si>
  <si>
    <t>9641-3479</t>
  </si>
  <si>
    <t>3 JALAN KURNIA 3 Jalan Kurnia</t>
  </si>
  <si>
    <t>'538079</t>
  </si>
  <si>
    <t>Sue Zhen</t>
  </si>
  <si>
    <t>9699-7551</t>
  </si>
  <si>
    <t>310A PUNGGOL WALK #05-524</t>
  </si>
  <si>
    <t>Liz Tang</t>
  </si>
  <si>
    <t>9238-0981</t>
  </si>
  <si>
    <t>421 CANBERRA ROAD #12-423</t>
  </si>
  <si>
    <t>'750421</t>
  </si>
  <si>
    <t xml:space="preserve">Type:Angular Kitchen Rack With Chopping Board Holder(+S$1.99) </t>
  </si>
  <si>
    <t>Willias Choo</t>
  </si>
  <si>
    <t>9807-0911</t>
  </si>
  <si>
    <t>105 GANGSA ROAD #01-115</t>
  </si>
  <si>
    <t>'670105</t>
  </si>
  <si>
    <t>Please call before delivery to ensure someone in house to receive item.</t>
  </si>
  <si>
    <t>wendy lim</t>
  </si>
  <si>
    <t>8588-1318</t>
  </si>
  <si>
    <t>989B JURONG WEST STREET 93 #13-703</t>
  </si>
  <si>
    <t>Pipop</t>
  </si>
  <si>
    <t>9382-4281</t>
  </si>
  <si>
    <t>139 SERANGOON NORTH AVENUE 2 Serangoon North Avenue 2 Block 139 #10-112 Singapore 550139</t>
  </si>
  <si>
    <t>'550139</t>
  </si>
  <si>
    <t>â˜… Ladies Knit Off Shoulder Sweater â˜… Women Fashion Trendy Top Casual Long Sleeve Outfit - Free Size</t>
  </si>
  <si>
    <t xml:space="preserve">Color:Ladies Knit Off Shoulder Sweater - Black </t>
  </si>
  <si>
    <t>Dora Tan</t>
  </si>
  <si>
    <t>9478-4171</t>
  </si>
  <si>
    <t>13 HOLLAND DRIVE #14-40 Singapore</t>
  </si>
  <si>
    <t>'271013</t>
  </si>
  <si>
    <t>dora tan</t>
  </si>
  <si>
    <t xml:space="preserve">Kindly send item to me soonest. Urgently need it. Thank you very much. </t>
  </si>
  <si>
    <t>8383-0155</t>
  </si>
  <si>
    <t>RIVIERA 38 38 MAR THOMA ROAD #15-02</t>
  </si>
  <si>
    <t>'328712</t>
  </si>
  <si>
    <t>anna lee</t>
  </si>
  <si>
    <t>Please leave the item at doorstep or postbox</t>
  </si>
  <si>
    <t>Sophan</t>
  </si>
  <si>
    <t>9652-0512</t>
  </si>
  <si>
    <t>526B PASIR RIS STREET 51 #11-523 Singapore 512526</t>
  </si>
  <si>
    <t>'512526</t>
  </si>
  <si>
    <t>Sophan Basir</t>
  </si>
  <si>
    <t>Lam Yi Lee</t>
  </si>
  <si>
    <t>9661-0011</t>
  </si>
  <si>
    <t>876 TAMPINES STREET 84 09-26</t>
  </si>
  <si>
    <t>'520876</t>
  </si>
  <si>
    <t>jane tay</t>
  </si>
  <si>
    <t>9889-6589</t>
  </si>
  <si>
    <t>55 Kampong Bahru Road Singapore 169365 Singapore</t>
  </si>
  <si>
    <t>'169365</t>
  </si>
  <si>
    <t>julie</t>
  </si>
  <si>
    <t>8189-1963</t>
  </si>
  <si>
    <t>CENTRAL GREEN CONDOMINIUM 9 JALAN MEMBINA #14-04</t>
  </si>
  <si>
    <t>'169483</t>
  </si>
  <si>
    <t xml:space="preserve">Colour:Light Blue / Size:Size 27 </t>
  </si>
  <si>
    <t>June Ooi</t>
  </si>
  <si>
    <t>9696-7352</t>
  </si>
  <si>
    <t>THE BRITISH COUNCIL 30 NAPIER ROAD .</t>
  </si>
  <si>
    <t>'258509</t>
  </si>
  <si>
    <t>Chermaine Loo</t>
  </si>
  <si>
    <t>9179-0161</t>
  </si>
  <si>
    <t>137 BEDOK NORTH AVENUE 3 #10-174</t>
  </si>
  <si>
    <t>'460137</t>
  </si>
  <si>
    <t>Chermaine</t>
  </si>
  <si>
    <t>Jeffrey Tan</t>
  </si>
  <si>
    <t>9271-5817</t>
  </si>
  <si>
    <t>122A EDGEDALE PLAINS Blk 122A, Edgedale Plains, #10-175, Singapore 821122</t>
  </si>
  <si>
    <t>'821122</t>
  </si>
  <si>
    <t>Jeffrey Tan Poh Chai</t>
  </si>
  <si>
    <t>Ronn Goh</t>
  </si>
  <si>
    <t>8113-9582</t>
  </si>
  <si>
    <t>70C TELOK BLANGAH HEIGHTS #05-541</t>
  </si>
  <si>
    <t>Please deliver after 7pm daily</t>
  </si>
  <si>
    <t>Pei San</t>
  </si>
  <si>
    <t>9649-1072</t>
  </si>
  <si>
    <t>56 HAVELOCK ROAD #35-140</t>
  </si>
  <si>
    <t>'161056</t>
  </si>
  <si>
    <t xml:space="preserve">Design:Design 2: Pink Mini Scheduler / Type:Daily Scheduler and To-do List(+S$0.80) </t>
  </si>
  <si>
    <t>Lee Mui Hong</t>
  </si>
  <si>
    <t>8163-1197</t>
  </si>
  <si>
    <t>519C TAMPINES CENTRAL 8 #14-71</t>
  </si>
  <si>
    <t>'523519</t>
  </si>
  <si>
    <t>Nursidah Isnin</t>
  </si>
  <si>
    <t>9632-5245</t>
  </si>
  <si>
    <t>513B YISHUN STREET 51 #07-371</t>
  </si>
  <si>
    <t>'762513</t>
  </si>
  <si>
    <t>Shida B Isz</t>
  </si>
  <si>
    <t>9027-3527</t>
  </si>
  <si>
    <t>CARRINE LIM</t>
  </si>
  <si>
    <t>9144-0777</t>
  </si>
  <si>
    <t>203A COMPASSVALE ROAD Blk 203A #07-09 Compassvale Road (541203)</t>
  </si>
  <si>
    <t>'541203</t>
  </si>
  <si>
    <t>8372-2723</t>
  </si>
  <si>
    <t>745 WOODLANDS CIRCLE #10-754</t>
  </si>
  <si>
    <t>ROHANI ZAINAL</t>
  </si>
  <si>
    <t>6500-7855</t>
  </si>
  <si>
    <t>9694-5330</t>
  </si>
  <si>
    <t>487 PASIR RIS DRIVE 4 #13-509..</t>
  </si>
  <si>
    <t>Rohani Zainal</t>
  </si>
  <si>
    <t xml:space="preserve">Type:Beginners Makeup Brush Set (7 Pieces) / Color:PU Case (Gold Black) </t>
  </si>
  <si>
    <t>You Lan Eng</t>
  </si>
  <si>
    <t>656257-3998</t>
  </si>
  <si>
    <t>659862-2027</t>
  </si>
  <si>
    <t>24 Jalan Lengkok Sembawang Singapore</t>
  </si>
  <si>
    <t>'759213</t>
  </si>
  <si>
    <t>Lan You</t>
  </si>
  <si>
    <t>9862-2027</t>
  </si>
  <si>
    <t xml:space="preserve">Color:Car Dustbin - Black </t>
  </si>
  <si>
    <t>Linda Goh - Chua</t>
  </si>
  <si>
    <t>9654-4474</t>
  </si>
  <si>
    <t>9625-0013</t>
  </si>
  <si>
    <t>BLOCK 160 WOODLANDS STREET 13 #10-661 BLK 160 WOODLANDS ST 13 #10-661 SINGAPORE 730160</t>
  </si>
  <si>
    <t>'730160</t>
  </si>
  <si>
    <t>Linda Chua</t>
  </si>
  <si>
    <t>Adeline Lin</t>
  </si>
  <si>
    <t>9151-3274</t>
  </si>
  <si>
    <t>257 BUKIT BATOK EAST AVENUE 4 #07-337</t>
  </si>
  <si>
    <t>'650257</t>
  </si>
  <si>
    <t>Fiona Ng</t>
  </si>
  <si>
    <t>9336-5888</t>
  </si>
  <si>
    <t>170 STIRLING ROAD #16-1143</t>
  </si>
  <si>
    <t>'140170</t>
  </si>
  <si>
    <t>fiona.nsf</t>
  </si>
  <si>
    <t xml:space="preserve">Type:Magic Hose 25ft (7.5m Length) / Color:Green </t>
  </si>
  <si>
    <t>Sam Choon</t>
  </si>
  <si>
    <t>9168-0108</t>
  </si>
  <si>
    <t>722 TAMPINES STREET 72 #09-23</t>
  </si>
  <si>
    <t>'520722</t>
  </si>
  <si>
    <t>CHOON BENG LEONG</t>
  </si>
  <si>
    <t xml:space="preserve">Size:Large / Color:Orange(+S$0.99) </t>
  </si>
  <si>
    <t>Chan Ying Jian</t>
  </si>
  <si>
    <t>9771-1032</t>
  </si>
  <si>
    <t>40 Seletar Green View Singapore</t>
  </si>
  <si>
    <t>'805132</t>
  </si>
  <si>
    <t>257 Tampines Street 21 07-204</t>
  </si>
  <si>
    <t>'520257</t>
  </si>
  <si>
    <t xml:space="preserve">Type:Type 1:  Graduation Plushie / Design:Rilakkuma(+S$0.60) </t>
  </si>
  <si>
    <t>Momoko Loh</t>
  </si>
  <si>
    <t>9855-0363</t>
  </si>
  <si>
    <t>12 TECK WHYE LANE #24-214</t>
  </si>
  <si>
    <t>'680012</t>
  </si>
  <si>
    <t>Danielle</t>
  </si>
  <si>
    <t>9844-5387</t>
  </si>
  <si>
    <t>9108-4631</t>
  </si>
  <si>
    <t>272A PUNGGOL WALK #06-557</t>
  </si>
  <si>
    <t>'821272</t>
  </si>
  <si>
    <t>danielle</t>
  </si>
  <si>
    <t>Felicia Tay</t>
  </si>
  <si>
    <t>8299-4713</t>
  </si>
  <si>
    <t>870 TAMPINES STREET 83 #12-155</t>
  </si>
  <si>
    <t>'520870</t>
  </si>
  <si>
    <t>Felicia Adiana Tay</t>
  </si>
  <si>
    <t>Chai moon wei</t>
  </si>
  <si>
    <t>9733-2683</t>
  </si>
  <si>
    <t>2A BRIGHT HILL CRESCENT 2A Bright Hill Crescent Singapore 579660</t>
  </si>
  <si>
    <t>'579660</t>
  </si>
  <si>
    <t>Chai Moon Wei</t>
  </si>
  <si>
    <t>Penny Oh  (IT Dept.)</t>
  </si>
  <si>
    <t>6377-9886</t>
  </si>
  <si>
    <t>9622-0243</t>
  </si>
  <si>
    <t>2 TELOK BLANGAH WAY SAFRA National Service Association (Level 3 - IT dept.)</t>
  </si>
  <si>
    <t>'098803</t>
  </si>
  <si>
    <t>Oh Bee Ling Penny</t>
  </si>
  <si>
    <t>Memory Foam Back Rest with Adjustable Strap (Midnight Blue)</t>
  </si>
  <si>
    <t>Lim Teow Hong</t>
  </si>
  <si>
    <t>9819-2046</t>
  </si>
  <si>
    <t>46 Springleaf Crescent 46 Springleaf Crescent</t>
  </si>
  <si>
    <t>'788378</t>
  </si>
  <si>
    <t>Roseline Lau</t>
  </si>
  <si>
    <t>8183-3678</t>
  </si>
  <si>
    <t>311A CLEMENTI AVENUE 4 #21-155</t>
  </si>
  <si>
    <t>Jessica Hioh</t>
  </si>
  <si>
    <t>9350-5621</t>
  </si>
  <si>
    <t>9877-4334</t>
  </si>
  <si>
    <t>562 SIMS AVENUE Moon Zent Bathroom &amp; Kitchen Sanitary</t>
  </si>
  <si>
    <t>'387595</t>
  </si>
  <si>
    <t>jessica</t>
  </si>
  <si>
    <t>shanice koh</t>
  </si>
  <si>
    <t>9623-4833</t>
  </si>
  <si>
    <t>SEA HORIZON 7 PASIR RIS RISE Unit #05-13</t>
  </si>
  <si>
    <t>'518083</t>
  </si>
  <si>
    <t>jace</t>
  </si>
  <si>
    <t>9657-5470</t>
  </si>
  <si>
    <t>xiaoqing li</t>
  </si>
  <si>
    <t>9798-6019</t>
  </si>
  <si>
    <t>9002-6815</t>
  </si>
  <si>
    <t>121 Lor L Telok Kurau, #03-02, the Grandiflora Singapore</t>
  </si>
  <si>
    <t>'425554</t>
  </si>
  <si>
    <t>DAPHNE NG</t>
  </si>
  <si>
    <t>9784-2038</t>
  </si>
  <si>
    <t>610 SENJA ROAD #06-26</t>
  </si>
  <si>
    <t>Daphne Ng</t>
  </si>
  <si>
    <t>Chen Krystal</t>
  </si>
  <si>
    <t>9062-9852</t>
  </si>
  <si>
    <t>142 TECK WHYE LANE #09-287</t>
  </si>
  <si>
    <t>'680142</t>
  </si>
  <si>
    <t>Krystal Chen</t>
  </si>
  <si>
    <t xml:space="preserve">Message upon delivery. </t>
  </si>
  <si>
    <t>Dr Vodka Lim</t>
  </si>
  <si>
    <t>9154-8228</t>
  </si>
  <si>
    <t>601 HOUGANG AVENUE 4 #06-121</t>
  </si>
  <si>
    <t>hanker baby</t>
  </si>
  <si>
    <t xml:space="preserve">Type:Type 2: Graduation Bear - Cute Classic! / Design:27cm Light Brown(+S$1.99) </t>
  </si>
  <si>
    <t>MYO KO KO ZAW</t>
  </si>
  <si>
    <t>9271-5361</t>
  </si>
  <si>
    <t>REGENT GROVE 50 CHOA CHU KANG NORTH 7 50 Tower A ,#15-05 , Regent Grove Condo , Choa Chu Kang North 7</t>
  </si>
  <si>
    <t>Myo Ko Ko Zaw</t>
  </si>
  <si>
    <t>â™¥ Bear Keychain â™¥ Bag Charm Accessories Great Present for Girlfriends Kids Birthday Party Door Gift</t>
  </si>
  <si>
    <t xml:space="preserve">Type:Bear Keychain (1 Piece) </t>
  </si>
  <si>
    <t>9022-0771</t>
  </si>
  <si>
    <t>472B FERNVALE STREET #04-47</t>
  </si>
  <si>
    <t>Joey Wong</t>
  </si>
  <si>
    <t>Chua Y M</t>
  </si>
  <si>
    <t>9821-3363</t>
  </si>
  <si>
    <t>403 JURONG WEST STREET 42 Unit #02-543</t>
  </si>
  <si>
    <t>'640403</t>
  </si>
  <si>
    <t>Mary Chua</t>
  </si>
  <si>
    <t>FERN</t>
  </si>
  <si>
    <t>6443-7463</t>
  </si>
  <si>
    <t>9799-9551</t>
  </si>
  <si>
    <t>FRANKEL ESTATE 76A DUNBAR WALK Singapore 459385</t>
  </si>
  <si>
    <t>'459385</t>
  </si>
  <si>
    <t>bubbly</t>
  </si>
  <si>
    <t>6449-3821</t>
  </si>
  <si>
    <t>JiaWen</t>
  </si>
  <si>
    <t>9126-7109</t>
  </si>
  <si>
    <t>214 LORONG 8 TOA PAYOH #08-743</t>
  </si>
  <si>
    <t>'310214</t>
  </si>
  <si>
    <t>jiawen</t>
  </si>
  <si>
    <t>Pang Min Yang</t>
  </si>
  <si>
    <t>9776-2412</t>
  </si>
  <si>
    <t>178 LOMPANG ROAD #26-32</t>
  </si>
  <si>
    <t>'670178</t>
  </si>
  <si>
    <t>Wraith</t>
  </si>
  <si>
    <t>Can arrange for delivery to come after 6 as there will not be anyone at home before that on weekday</t>
  </si>
  <si>
    <t>Goh wee chuan</t>
  </si>
  <si>
    <t>9685-4345</t>
  </si>
  <si>
    <t>ATRINA 272C SENGKANG CENTRAL #04-345</t>
  </si>
  <si>
    <t>'543272</t>
  </si>
  <si>
    <t>Jaeger</t>
  </si>
  <si>
    <t>Chua Yiling</t>
  </si>
  <si>
    <t>8518-2228</t>
  </si>
  <si>
    <t>525 JELAPANG ROAD 12-113</t>
  </si>
  <si>
    <t>Hebe Chua</t>
  </si>
  <si>
    <t>Chui Ing Soh</t>
  </si>
  <si>
    <t>9749-0667</t>
  </si>
  <si>
    <t>Blk 236 Toa Payoh Lorong 1 #04-62 Singapore</t>
  </si>
  <si>
    <t>'310236</t>
  </si>
  <si>
    <t>Nicky jung</t>
  </si>
  <si>
    <t>9115-9576</t>
  </si>
  <si>
    <t>7 ANG MO KIO STREET 64 Apple southasia</t>
  </si>
  <si>
    <t>'569086</t>
  </si>
  <si>
    <t>eunjee jung</t>
  </si>
  <si>
    <t>Daniel Ang</t>
  </si>
  <si>
    <t>9646-3848</t>
  </si>
  <si>
    <t>484 CHOA CHU KANG AVENUE 5 #11-06</t>
  </si>
  <si>
    <t>'680484</t>
  </si>
  <si>
    <t>burncake</t>
  </si>
  <si>
    <t>Erik Koh</t>
  </si>
  <si>
    <t>8720-0413</t>
  </si>
  <si>
    <t>9793-4211</t>
  </si>
  <si>
    <t>47A EDGEFIELD PLAINS #09-17</t>
  </si>
  <si>
    <t>9239-9577</t>
  </si>
  <si>
    <t>493 ADMIRALTY LINK Admiralty link Blk 493 #01-161 singapore 750493</t>
  </si>
  <si>
    <t>'750493</t>
  </si>
  <si>
    <t>Mohd Hisham</t>
  </si>
  <si>
    <t>6795-6559</t>
  </si>
  <si>
    <t>9274-1156</t>
  </si>
  <si>
    <t>725 JURONG WEST AVENUE 5 Blk 725 Jurong West Avenue 5 #05-172, Singapore 640725</t>
  </si>
  <si>
    <t>'640725</t>
  </si>
  <si>
    <t xml:space="preserve">Type:Full Makeup Brush Set (10 Pieces) / Color:PU Case (Ebony Black)(+S$7.99) </t>
  </si>
  <si>
    <t>9620-2719</t>
  </si>
  <si>
    <t>321 WOODLANDS STREET 32 #11-227 Singapore 730321</t>
  </si>
  <si>
    <t>Francisca</t>
  </si>
  <si>
    <t>9129-6219</t>
  </si>
  <si>
    <t>SUNVILLE 22 ST. MICHAELS ROAD #07-10</t>
  </si>
  <si>
    <t>Ms Raina Teo</t>
  </si>
  <si>
    <t>9799-9379</t>
  </si>
  <si>
    <t>141 JALAN BUKIT MERAH #08-1166  Singapore 160141</t>
  </si>
  <si>
    <t>9234-8434</t>
  </si>
  <si>
    <t>490A TAMPINES STREET 45 #03-203</t>
  </si>
  <si>
    <t>'520490</t>
  </si>
  <si>
    <t xml:space="preserve">Type:Brown Multipurpose Utensil Holder </t>
  </si>
  <si>
    <t>Friska Siswanto</t>
  </si>
  <si>
    <t>9221-5083</t>
  </si>
  <si>
    <t>539 ANG MO KIO AVENUE 10 #24-2575</t>
  </si>
  <si>
    <t>'560539</t>
  </si>
  <si>
    <t>Cindee Chen</t>
  </si>
  <si>
    <t>9773-4987</t>
  </si>
  <si>
    <t>GOURMET EAST KITCHEN 3017 BEDOK NORTH STREET 5 #01-06</t>
  </si>
  <si>
    <t>'486121</t>
  </si>
  <si>
    <t>CHOW JIA BIH</t>
  </si>
  <si>
    <t>9677-1473</t>
  </si>
  <si>
    <t>895 TAMPINES STREET 81 06-946</t>
  </si>
  <si>
    <t>'520895</t>
  </si>
  <si>
    <t>Letitia</t>
  </si>
  <si>
    <t>9697-7886</t>
  </si>
  <si>
    <t>37 Yishun Street 51 #10-33, Signature at Yishun</t>
  </si>
  <si>
    <t>'767993</t>
  </si>
  <si>
    <t>Fun Ying Xuan</t>
  </si>
  <si>
    <t>9850-6142</t>
  </si>
  <si>
    <t>Gilbert Soong</t>
  </si>
  <si>
    <t>9455-6773</t>
  </si>
  <si>
    <t>Singapore 9 Jalan Hussein</t>
  </si>
  <si>
    <t>'419407</t>
  </si>
  <si>
    <t>9815-0385</t>
  </si>
  <si>
    <t>JI CHANG VILLA 21A JALAN TUA KONG 21A JALAN  Tua Kong</t>
  </si>
  <si>
    <t>'457221</t>
  </si>
  <si>
    <t>Yingxiu</t>
  </si>
  <si>
    <t>9754-5257</t>
  </si>
  <si>
    <t>31 CORONATION ROAD Coronation road</t>
  </si>
  <si>
    <t>'269441</t>
  </si>
  <si>
    <t>Chee Seok Theng</t>
  </si>
  <si>
    <t>8288-6520</t>
  </si>
  <si>
    <t>9817-3998</t>
  </si>
  <si>
    <t>3 Pandan Valley #11-308A</t>
  </si>
  <si>
    <t>Yeo Zhi Neng</t>
  </si>
  <si>
    <t>9877-7634</t>
  </si>
  <si>
    <t>DOUBLE BAY RESIDENCES 21 SIMEI STREET 4 #12-38</t>
  </si>
  <si>
    <t>Crisanta Carol Solis Villatema</t>
  </si>
  <si>
    <t>8731-4702</t>
  </si>
  <si>
    <t>243 SIMEI STREET 5 Block 243 Unit no. 08-12</t>
  </si>
  <si>
    <t>Carol Solis</t>
  </si>
  <si>
    <t xml:space="preserve">Pls leave item at shoebox if no one is at home. Tq </t>
  </si>
  <si>
    <t>Maziah</t>
  </si>
  <si>
    <t>9105-9081</t>
  </si>
  <si>
    <t>505 CHOA CHU KANG STREET 51 #03-185</t>
  </si>
  <si>
    <t>9653-2545</t>
  </si>
  <si>
    <t>Toh yan Yuan</t>
  </si>
  <si>
    <t>'689099</t>
  </si>
  <si>
    <t>WINDERMERE 32 CHOA CHU KANG STREET 64 #20-01</t>
  </si>
  <si>
    <t>9628-5857</t>
  </si>
  <si>
    <t>Toh yan yuan</t>
  </si>
  <si>
    <t>SGP120452256</t>
  </si>
  <si>
    <t>9734-8930</t>
  </si>
  <si>
    <t>6364-8029</t>
  </si>
  <si>
    <t>Siti Nur Khalisah</t>
  </si>
  <si>
    <t>Blk 28   Marsiling Drive Blk 28 #07-269 Marsiling Drive Singapore 730028</t>
  </si>
  <si>
    <t>SGP120451857</t>
  </si>
  <si>
    <t>9624-8922</t>
  </si>
  <si>
    <t>Jasline</t>
  </si>
  <si>
    <t>'521142</t>
  </si>
  <si>
    <t>Singapore BLK 142 Tampines street 12 #10-306</t>
  </si>
  <si>
    <t>Goh</t>
  </si>
  <si>
    <t>SGP120447516</t>
  </si>
  <si>
    <t>Pls SMS me before delivery</t>
  </si>
  <si>
    <t>SGP120445257</t>
  </si>
  <si>
    <t>8181-2967</t>
  </si>
  <si>
    <t>Please inform me of the date and timing of delivery in advance, thank you!</t>
  </si>
  <si>
    <t>Siti Mahirah Binte Malek</t>
  </si>
  <si>
    <t>133 RIVERVALE STREET #04-704</t>
  </si>
  <si>
    <t>Mahirah Malek</t>
  </si>
  <si>
    <t>SGP120439645</t>
  </si>
  <si>
    <t>9673-7175</t>
  </si>
  <si>
    <t>ZJ Tan</t>
  </si>
  <si>
    <t>'127447</t>
  </si>
  <si>
    <t>VARSITY PARK CONDOMINIUM 24 WEST COAST ROAD #04-05</t>
  </si>
  <si>
    <t>SGP120433012</t>
  </si>
  <si>
    <t>SGP120404513</t>
  </si>
  <si>
    <t>SGP120390221</t>
  </si>
  <si>
    <t>9623-0326</t>
  </si>
  <si>
    <t>6281-5520</t>
  </si>
  <si>
    <t>'568426</t>
  </si>
  <si>
    <t>GOLDENHILL PARK CONDOMINIUM 60 MEI HWAN DRIVE #08-01</t>
  </si>
  <si>
    <t>SGP120385359</t>
  </si>
  <si>
    <t>9152-4147</t>
  </si>
  <si>
    <t>9387-0181</t>
  </si>
  <si>
    <t>Jumaiyah</t>
  </si>
  <si>
    <t>'320078</t>
  </si>
  <si>
    <t>78 LORONG LIMAU #33-79</t>
  </si>
  <si>
    <t>JUMAIYAH</t>
  </si>
  <si>
    <t>SGP120372897</t>
  </si>
  <si>
    <t>9651-9732</t>
  </si>
  <si>
    <t>Mdm Chia</t>
  </si>
  <si>
    <t>472B FERNVALE STREET #13-47</t>
  </si>
  <si>
    <t>SGP120369127</t>
  </si>
  <si>
    <t>9855-9224</t>
  </si>
  <si>
    <t>Danyal Kwek</t>
  </si>
  <si>
    <t>'520302</t>
  </si>
  <si>
    <t>302 TAMPINES STREET 32 #06-46</t>
  </si>
  <si>
    <t>SGP120368429</t>
  </si>
  <si>
    <t>kavinblue81</t>
  </si>
  <si>
    <t>8285-3253</t>
  </si>
  <si>
    <t>kavin kee</t>
  </si>
  <si>
    <t>QT0000021660</t>
  </si>
  <si>
    <t>9389-1286</t>
  </si>
  <si>
    <t>Khoo</t>
  </si>
  <si>
    <t>'466873</t>
  </si>
  <si>
    <t>EAST COAST HILL 50 SENNETT PLACE 50 Sennett Place, Singapore 466873</t>
  </si>
  <si>
    <t>Khoo Peng Han</t>
  </si>
  <si>
    <t>SGP120354090</t>
  </si>
  <si>
    <t>9273-7388</t>
  </si>
  <si>
    <t>jefferina1306</t>
  </si>
  <si>
    <t>'085401</t>
  </si>
  <si>
    <t>PINNACLE@DUXTON, THE 1D CANTONMENT ROAD #25-45</t>
  </si>
  <si>
    <t>SGP120348288</t>
  </si>
  <si>
    <t>8782-9497</t>
  </si>
  <si>
    <t>8683-5733</t>
  </si>
  <si>
    <t>Kindly help to ensure no crack or scratches and properly pack with sufficient protection before delivery. Thanks a lot seller!</t>
  </si>
  <si>
    <t>Rion</t>
  </si>
  <si>
    <t>'560533</t>
  </si>
  <si>
    <t>533 ANG MO KIO AVENUE 5 #10-4100</t>
  </si>
  <si>
    <t>6988-8545</t>
  </si>
  <si>
    <t>Rion Yeo</t>
  </si>
  <si>
    <t>SGP120347889</t>
  </si>
  <si>
    <t>SGP120336274</t>
  </si>
  <si>
    <t>8522-0222</t>
  </si>
  <si>
    <t>9237-7058</t>
  </si>
  <si>
    <t>Gamar osman</t>
  </si>
  <si>
    <t>'750513</t>
  </si>
  <si>
    <t>513 WELLINGTON CIRCLE #05-34</t>
  </si>
  <si>
    <t>9359-1827</t>
  </si>
  <si>
    <t>Kuah Cheng Ooi</t>
  </si>
  <si>
    <t>'465497</t>
  </si>
  <si>
    <t>BEDOK RESIDENCES 22 BEDOK NORTH DRIVE #05-24</t>
  </si>
  <si>
    <t>SGP120326554</t>
  </si>
  <si>
    <t>9171-4994</t>
  </si>
  <si>
    <t>Bert Lim</t>
  </si>
  <si>
    <t>SGP120312705</t>
  </si>
  <si>
    <t>8333-7663</t>
  </si>
  <si>
    <t>Lin Meifang</t>
  </si>
  <si>
    <t>302 WOODLANDS STREET 31 #04-281</t>
  </si>
  <si>
    <t>Tan Mei Yee</t>
  </si>
  <si>
    <t>SGP120301490</t>
  </si>
  <si>
    <t>'682487</t>
  </si>
  <si>
    <t>487B CHOA CHU KANG AVENUE 5 #11-97</t>
  </si>
  <si>
    <t>9455-9020</t>
  </si>
  <si>
    <t>SGP120299698</t>
  </si>
  <si>
    <t>9698-3538</t>
  </si>
  <si>
    <t>Rossana David Chin</t>
  </si>
  <si>
    <t>810A CHOA CHU KANG AVENUE 7 #06-503</t>
  </si>
  <si>
    <t>Rossana Chin</t>
  </si>
  <si>
    <t>SGP120290820</t>
  </si>
  <si>
    <t xml:space="preserve">Deliver between Monday to Thursday, 9am to 6pm and Friday, 9am to 5pm, avoid 1-2pm.
</t>
  </si>
  <si>
    <t>'068914</t>
  </si>
  <si>
    <t>SINGAPORE BUSINESS FEDERATION CENTER 160 ROBINSON ROAD #28-08</t>
  </si>
  <si>
    <t>9772-3669</t>
  </si>
  <si>
    <t>6386-0088</t>
  </si>
  <si>
    <t>felicia chua</t>
  </si>
  <si>
    <t xml:space="preserve">Type:Square Mesh Bin / Color:Black </t>
  </si>
  <si>
    <t>8661-1850</t>
  </si>
  <si>
    <t>'550510</t>
  </si>
  <si>
    <t>510 SERANGOON NORTH AVENUE 4 #09-346</t>
  </si>
  <si>
    <t>SGP120260713</t>
  </si>
  <si>
    <t>9075-7352</t>
  </si>
  <si>
    <t>Koh Hwee Hua</t>
  </si>
  <si>
    <t>'470762</t>
  </si>
  <si>
    <t>Blk 762 Bedok Reservoir View #06-303</t>
  </si>
  <si>
    <t>Hwee Hua Koh</t>
  </si>
  <si>
    <t>SGP120255437</t>
  </si>
  <si>
    <t>9101-4448</t>
  </si>
  <si>
    <t>6790-8029</t>
  </si>
  <si>
    <t>'640624</t>
  </si>
  <si>
    <t>624 JURONG WEST STREET 61 #05-141</t>
  </si>
  <si>
    <t>Melody Oh</t>
  </si>
  <si>
    <t>SGP120249324</t>
  </si>
  <si>
    <t>9756-8580</t>
  </si>
  <si>
    <t>Please check the items are correct. Please ship as soon as possible.</t>
  </si>
  <si>
    <t>Sim Hor Peng</t>
  </si>
  <si>
    <t>'544758</t>
  </si>
  <si>
    <t>THE LUXURIE 29 COMPASSVALE ROAD #05-35</t>
  </si>
  <si>
    <t>SIM HOR PENG</t>
  </si>
  <si>
    <t>SGP120248452</t>
  </si>
  <si>
    <t>9382-3898</t>
  </si>
  <si>
    <t>Raghesh</t>
  </si>
  <si>
    <t>'918090</t>
  </si>
  <si>
    <t>1, Seletar Road, Greenwich V Location : Level 1 car park, next to trolley drop off point, Hours : 24 hours, POPStation@Greenwich V</t>
  </si>
  <si>
    <t>QT0000021640</t>
  </si>
  <si>
    <t>9798-8668</t>
  </si>
  <si>
    <t>Linda foo</t>
  </si>
  <si>
    <t>'550511</t>
  </si>
  <si>
    <t>Singapore Blk 511 Serangoon north avenue 4 #11-316</t>
  </si>
  <si>
    <t>SGP120234561</t>
  </si>
  <si>
    <t>9062-3937</t>
  </si>
  <si>
    <t>Pls ask courier to call when outside the door. Thanks</t>
  </si>
  <si>
    <t>Ady Teo</t>
  </si>
  <si>
    <t>'271023</t>
  </si>
  <si>
    <t>23 GHIM MOH LINK #-34-220</t>
  </si>
  <si>
    <t>Ady</t>
  </si>
  <si>
    <t>SGP120230545</t>
  </si>
  <si>
    <t>9694-5974</t>
  </si>
  <si>
    <t>Nury</t>
  </si>
  <si>
    <t>'650201</t>
  </si>
  <si>
    <t>201 BUKIT BATOK STREET 21 #23-164</t>
  </si>
  <si>
    <t>Nury Mohd Zin</t>
  </si>
  <si>
    <t>SGP120228563</t>
  </si>
  <si>
    <t>8606-1157</t>
  </si>
  <si>
    <t>Seah Siew Lan</t>
  </si>
  <si>
    <t>'541303</t>
  </si>
  <si>
    <t>303A ANCHORVALE LINK #13-80</t>
  </si>
  <si>
    <t>SGP120224309</t>
  </si>
  <si>
    <t>9668-1401</t>
  </si>
  <si>
    <t>Narendra Nag Nandula Matam</t>
  </si>
  <si>
    <t>'640490</t>
  </si>
  <si>
    <t>Jurong west ave 1 #09-03, blk 490</t>
  </si>
  <si>
    <t>SGP120212974</t>
  </si>
  <si>
    <t>9636-2537</t>
  </si>
  <si>
    <t>Ivy Chai</t>
  </si>
  <si>
    <t>'600414</t>
  </si>
  <si>
    <t>Blk 414 Pandan Gardens #08-144</t>
  </si>
  <si>
    <t>SGP120202830</t>
  </si>
  <si>
    <t>9624-6868</t>
  </si>
  <si>
    <t>Pls ship out asap</t>
  </si>
  <si>
    <t>217 SERANGOON AVENUE 4 #04-170</t>
  </si>
  <si>
    <t>Michael Lim</t>
  </si>
  <si>
    <t>SGP120197194</t>
  </si>
  <si>
    <t>9746-5679</t>
  </si>
  <si>
    <t>Le Thu Huong</t>
  </si>
  <si>
    <t>'600228</t>
  </si>
  <si>
    <t>228 JURONG EAST STREET 21 #12-747</t>
  </si>
  <si>
    <t>SGP120195995</t>
  </si>
  <si>
    <t>Zuria</t>
  </si>
  <si>
    <t>421 FAJAR ROAD #12-493</t>
  </si>
  <si>
    <t>9658-6316</t>
  </si>
  <si>
    <t>Zuria MD</t>
  </si>
  <si>
    <t>SGP120175034</t>
  </si>
  <si>
    <t>9763-6604</t>
  </si>
  <si>
    <t>Wizlor</t>
  </si>
  <si>
    <t>218 ANG MO KIO AVENUE 1 #09-939</t>
  </si>
  <si>
    <t>woon wk</t>
  </si>
  <si>
    <t>SGP120171245</t>
  </si>
  <si>
    <t>9758-1035</t>
  </si>
  <si>
    <t>Mirrah Fadhilah</t>
  </si>
  <si>
    <t>238 BUKIT PANJANG RING ROAD #09-85</t>
  </si>
  <si>
    <t>Fauziah Osman</t>
  </si>
  <si>
    <t>SGP120155883</t>
  </si>
  <si>
    <t>9787-5604</t>
  </si>
  <si>
    <t>nurfarzanah</t>
  </si>
  <si>
    <t>blk 268 tampines st 21 #09-249</t>
  </si>
  <si>
    <t>zanah</t>
  </si>
  <si>
    <t>SGP120120468</t>
  </si>
  <si>
    <t>9818-6515</t>
  </si>
  <si>
    <t>celeste</t>
  </si>
  <si>
    <t>'573909</t>
  </si>
  <si>
    <t>SKY HABITAT 9 BISHAN STREET 15 #05-18</t>
  </si>
  <si>
    <t>celeste wong</t>
  </si>
  <si>
    <t>SGP120118933</t>
  </si>
  <si>
    <t>9820-6980</t>
  </si>
  <si>
    <t>SGP120111692</t>
  </si>
  <si>
    <t>9760-6700</t>
  </si>
  <si>
    <t>Vivien Lin</t>
  </si>
  <si>
    <t>'279691</t>
  </si>
  <si>
    <t>EDEN PARK 1 FIR AVENUE No 1 Fir Ave Singapore 279691</t>
  </si>
  <si>
    <t>Ms Vivien Lin</t>
  </si>
  <si>
    <t>SGP120109959</t>
  </si>
  <si>
    <t>9270-9881</t>
  </si>
  <si>
    <t>Jessica Ang</t>
  </si>
  <si>
    <t>818 WOODLANDS STREET 82 UNIT NUMBER #12-409 S(730818)</t>
  </si>
  <si>
    <t>SGP120099559</t>
  </si>
  <si>
    <t>Kindly ship ASAP.</t>
  </si>
  <si>
    <t>SGP120086614</t>
  </si>
  <si>
    <t>9743-5422</t>
  </si>
  <si>
    <t>6733-5131</t>
  </si>
  <si>
    <t>Shelley Lim</t>
  </si>
  <si>
    <t>'238352</t>
  </si>
  <si>
    <t>VILLE ROYALE 312 RIVER VALLEY ROAD #01-03</t>
  </si>
  <si>
    <t>SGP120077527</t>
  </si>
  <si>
    <t>9669-7049</t>
  </si>
  <si>
    <t>Tng Wee Ling</t>
  </si>
  <si>
    <t>'569880</t>
  </si>
  <si>
    <t>NORTHSTAR @ AMK 7030 ANG MO KIO AVENUE 5 #09-63</t>
  </si>
  <si>
    <t>Sharon Teng</t>
  </si>
  <si>
    <t>SGP120070291</t>
  </si>
  <si>
    <t>'761675</t>
  </si>
  <si>
    <t>FERN GROVE @ YISHUN 675A YISHUN AVENUE 4 #11-742</t>
  </si>
  <si>
    <t>SGP120068335</t>
  </si>
  <si>
    <t>8799-5181</t>
  </si>
  <si>
    <t>6791-6946</t>
  </si>
  <si>
    <t>Yeah Jie Ling</t>
  </si>
  <si>
    <t>'640917</t>
  </si>
  <si>
    <t>917 JURONG WEST STREET 91 #10-150</t>
  </si>
  <si>
    <t>SGP120050844</t>
  </si>
  <si>
    <t>Anne Arroyo</t>
  </si>
  <si>
    <t>'228867</t>
  </si>
  <si>
    <t>100 Kampong Java Road 07-02</t>
  </si>
  <si>
    <t>9022-5760</t>
  </si>
  <si>
    <t>SGP120018632</t>
  </si>
  <si>
    <t>8338-6937</t>
  </si>
  <si>
    <t>muhammad khairil bin sapuan</t>
  </si>
  <si>
    <t>399, Yung Sheng Road, Taman Jurong Shopping Centre Locatoin : Level 1, facing Block 180, Hours : 24 hours, POPStation@Taman Jurong SC</t>
  </si>
  <si>
    <t>Muhammad khairil Bin Sapuan</t>
  </si>
  <si>
    <t>QT0000021641</t>
  </si>
  <si>
    <t>9479-5570</t>
  </si>
  <si>
    <t>6569-0232</t>
  </si>
  <si>
    <t>Ms Ang Sok Lang</t>
  </si>
  <si>
    <t>'680674</t>
  </si>
  <si>
    <t>674 CHOA CHU KANG CRESCENT 674 CHOA CHU KANG CRESCENT, #05-419</t>
  </si>
  <si>
    <t>SGP120003229</t>
  </si>
  <si>
    <t>9173-3543</t>
  </si>
  <si>
    <t>6772-1734</t>
  </si>
  <si>
    <t xml:space="preserve">Please deliver on Monday only. Have not shifted in, I only at condo on every Monday &amp; need me to activate lift to get to unit. Please contact or WhatsApp me in advance of delivery date if possible. </t>
  </si>
  <si>
    <t>LIM SOON HIANG</t>
  </si>
  <si>
    <t>'596684</t>
  </si>
  <si>
    <t>THE CREEK @ BUKIT 19A TOH TUCK ROAD #03-50</t>
  </si>
  <si>
    <t>Lim Soon Hiang</t>
  </si>
  <si>
    <t>SGP119994049</t>
  </si>
  <si>
    <t>9656-6597</t>
  </si>
  <si>
    <t>Pls call or msg prior to delivery to ensure someone is at home.tq</t>
  </si>
  <si>
    <t>Sadiah Badron</t>
  </si>
  <si>
    <t>'510124</t>
  </si>
  <si>
    <t>Singapore Blk 124 Pasir Ris St.11, #06-413</t>
  </si>
  <si>
    <t>8499-2346</t>
  </si>
  <si>
    <t>Nico Adam</t>
  </si>
  <si>
    <t>827 TAMPINES STREET 81 #04-144</t>
  </si>
  <si>
    <t>Pereira Nico Adam</t>
  </si>
  <si>
    <t>SGP119965489</t>
  </si>
  <si>
    <t>8102-2533</t>
  </si>
  <si>
    <t>6523-2034</t>
  </si>
  <si>
    <t>Please call in advance to arrange for delivery as we will not be at home all the time.</t>
  </si>
  <si>
    <t>LIM KONG JEE</t>
  </si>
  <si>
    <t>THOMSON 800 806 THOMSON ROAD #13-13. SINGAPORE 298189.</t>
  </si>
  <si>
    <t>SGP119920008</t>
  </si>
  <si>
    <t xml:space="preserve">Type:5 Compartments Cherry Brown Colour(+S$2.99) </t>
  </si>
  <si>
    <t>9060-1744</t>
  </si>
  <si>
    <t>UBIPLEX 1 3023 UBI ROAD 3 Block 3023 Ubi Road 3 #02-04 Singapore 408663</t>
  </si>
  <si>
    <t>Mr Dicky Tan Shyan Fong</t>
  </si>
  <si>
    <t>SGP119852049</t>
  </si>
  <si>
    <t>9670-8848</t>
  </si>
  <si>
    <t xml:space="preserve">Kindly update once send. </t>
  </si>
  <si>
    <t>Connie Yu</t>
  </si>
  <si>
    <t>'544651</t>
  </si>
  <si>
    <t>BELLEWATERS 15 ANCHORVALE CRESCENT 14-09</t>
  </si>
  <si>
    <t>SGP119837596</t>
  </si>
  <si>
    <t>9844-8848</t>
  </si>
  <si>
    <t>9696-6935</t>
  </si>
  <si>
    <t>Mervin Hew</t>
  </si>
  <si>
    <t>179 LOMPANG ROAD #25-20</t>
  </si>
  <si>
    <t>SGP119833042</t>
  </si>
  <si>
    <t>Kindly advise once shipped out</t>
  </si>
  <si>
    <t xml:space="preserve">TYPE:BATHROOM RACK / DESIGN:Low Holder Tray (Small)(-S$5) </t>
  </si>
  <si>
    <t>8515-8116</t>
  </si>
  <si>
    <t>Please delivery on Weekdays only between 1-6pm.Thanks.</t>
  </si>
  <si>
    <t>kenntan</t>
  </si>
  <si>
    <t>59 UBI CRESCENT #01-00</t>
  </si>
  <si>
    <t>8186-7978</t>
  </si>
  <si>
    <t>Kenn Tan</t>
  </si>
  <si>
    <t>SGP119782807</t>
  </si>
  <si>
    <t>9833-5505</t>
  </si>
  <si>
    <t>I will be at home Thurs afternoon but Fri whole day not around. Please take note. Thank u very much seller.</t>
  </si>
  <si>
    <t>esther yong</t>
  </si>
  <si>
    <t>'731571</t>
  </si>
  <si>
    <t>571A WOODLANDS AVENUE 1 #10-892</t>
  </si>
  <si>
    <t>SGP119781918</t>
  </si>
  <si>
    <t>SGP119774320</t>
  </si>
  <si>
    <t>8100-9019</t>
  </si>
  <si>
    <t>Flea Shop</t>
  </si>
  <si>
    <t>221 SERANGOON AVENUE 4 #08-306</t>
  </si>
  <si>
    <t>Mel Goh</t>
  </si>
  <si>
    <t>SGP119770244</t>
  </si>
  <si>
    <t>9821-5701</t>
  </si>
  <si>
    <t>LY</t>
  </si>
  <si>
    <t>'600265</t>
  </si>
  <si>
    <t>265 TOH GUAN ROAD #24-19</t>
  </si>
  <si>
    <t>000-0000</t>
  </si>
  <si>
    <t xml:space="preserve">1. Please ensure all in good condition before send. 
2. Do not state Qoo10 and Price. 
3. Contact Receipent on delivery time. Thank you. </t>
  </si>
  <si>
    <t>'530120</t>
  </si>
  <si>
    <t>120 HOUGANG AVENUE 1 To: Cynthia (HP#8778 7780),  #03-1116</t>
  </si>
  <si>
    <t>8778-7780</t>
  </si>
  <si>
    <t>Cynthia (HP#8778 7780)</t>
  </si>
  <si>
    <t>SGP119765544</t>
  </si>
  <si>
    <t>9384-8889</t>
  </si>
  <si>
    <t>6369-1290</t>
  </si>
  <si>
    <t>Steff Tan</t>
  </si>
  <si>
    <t>'730206</t>
  </si>
  <si>
    <t>206 MARSILING DRIVE 206 Marsiling drive #02-300</t>
  </si>
  <si>
    <t>SGP119760568</t>
  </si>
  <si>
    <t>9675-3837</t>
  </si>
  <si>
    <t>LIANG LILI</t>
  </si>
  <si>
    <t>'465911</t>
  </si>
  <si>
    <t>RICHMOND VILLE 2Q LIMAU GARDEN 2Q Limau Garden</t>
  </si>
  <si>
    <t>9858-9201</t>
  </si>
  <si>
    <t>Lea Ong</t>
  </si>
  <si>
    <t>SGP119751412</t>
  </si>
  <si>
    <t>9767-0157</t>
  </si>
  <si>
    <t>Ting Kar Liang</t>
  </si>
  <si>
    <t>'310191</t>
  </si>
  <si>
    <t>191 LORONG 4 TOA PAYOH #09-656</t>
  </si>
  <si>
    <t>Kar Liang</t>
  </si>
  <si>
    <t xml:space="preserve">Type:Design 1 </t>
  </si>
  <si>
    <t>SGP119739219</t>
  </si>
  <si>
    <t xml:space="preserve">Type:Design 7 </t>
  </si>
  <si>
    <t xml:space="preserve">Type:Design 6 </t>
  </si>
  <si>
    <t xml:space="preserve">Type:Design 3 </t>
  </si>
  <si>
    <t xml:space="preserve">Type:Design 2 </t>
  </si>
  <si>
    <t xml:space="preserve">Type:Design 8 </t>
  </si>
  <si>
    <t xml:space="preserve">Type:Design 4 </t>
  </si>
  <si>
    <t>9658-5921</t>
  </si>
  <si>
    <t>6264-2246</t>
  </si>
  <si>
    <t>phil.morrison</t>
  </si>
  <si>
    <t>'610361</t>
  </si>
  <si>
    <t>361 YUNG AN ROAD #12-109</t>
  </si>
  <si>
    <t>Philip Loges Charles</t>
  </si>
  <si>
    <t>9147-1195</t>
  </si>
  <si>
    <t>ANGIE TAN</t>
  </si>
  <si>
    <t>Angie Tan</t>
  </si>
  <si>
    <t>QT0000021575</t>
  </si>
  <si>
    <t>8194-6191</t>
  </si>
  <si>
    <t>p.mani</t>
  </si>
  <si>
    <t>'639215</t>
  </si>
  <si>
    <t>1 TUAS AVENUE 8 1 TUAS AVE8</t>
  </si>
  <si>
    <t>p.mani mani</t>
  </si>
  <si>
    <t>SGP119629062</t>
  </si>
  <si>
    <t>9178-8219</t>
  </si>
  <si>
    <t>9023-9413</t>
  </si>
  <si>
    <t>please send item asap as hope to use it this sunday</t>
  </si>
  <si>
    <t>Lim Wei Chean</t>
  </si>
  <si>
    <t>DLEEDON 7 LEEDON HEIGHTS #33-17</t>
  </si>
  <si>
    <t>SGP119610047</t>
  </si>
  <si>
    <t>9338-9296</t>
  </si>
  <si>
    <t>zhangziyue</t>
  </si>
  <si>
    <t>'349318</t>
  </si>
  <si>
    <t>THE CRESCENT @ KALLANG 47 KALLANG PUDDING ROAD #12-01</t>
  </si>
  <si>
    <t>zhang ziyue</t>
  </si>
  <si>
    <t>SGP119592824</t>
  </si>
  <si>
    <t>9757-0626</t>
  </si>
  <si>
    <t>Lis Tan</t>
  </si>
  <si>
    <t>'169659</t>
  </si>
  <si>
    <t>RIVER PLACE 62 HAVELOCK ROAD 08-11</t>
  </si>
  <si>
    <t>Lis tan</t>
  </si>
  <si>
    <t>SGP119589318</t>
  </si>
  <si>
    <t>8511-6917</t>
  </si>
  <si>
    <t>JASLIN</t>
  </si>
  <si>
    <t>'820135</t>
  </si>
  <si>
    <t>135 EDGEDALE PLAINS #17-100</t>
  </si>
  <si>
    <t>Jaslin Lim</t>
  </si>
  <si>
    <t>SGP119589161</t>
  </si>
  <si>
    <t>SGP119581492</t>
  </si>
  <si>
    <t>9380-5742</t>
  </si>
  <si>
    <t>Deliver after 6pm. Otherwise leave outside door but do call to inform. Thanks.</t>
  </si>
  <si>
    <t>'828774</t>
  </si>
  <si>
    <t>ECOPOLITAN 126 PUNGGOL WALK #10-08</t>
  </si>
  <si>
    <t>Jolene Tan</t>
  </si>
  <si>
    <t>9616-3970</t>
  </si>
  <si>
    <t>zb lam</t>
  </si>
  <si>
    <t>'789303</t>
  </si>
  <si>
    <t>PRESIDENT GARDENS 66 LENTOR GREEN 66 Lentor Green</t>
  </si>
  <si>
    <t>ZB Lam</t>
  </si>
  <si>
    <t>SGP119569680</t>
  </si>
  <si>
    <t>9736-9455</t>
  </si>
  <si>
    <t>Luisa Loh Seow Ying</t>
  </si>
  <si>
    <t>'310196</t>
  </si>
  <si>
    <t>196 KIM KEAT AVENUE #21-500</t>
  </si>
  <si>
    <t>9125-9264</t>
  </si>
  <si>
    <t>Lucy Loh</t>
  </si>
  <si>
    <t>9049-2217</t>
  </si>
  <si>
    <t>Clarence Chen</t>
  </si>
  <si>
    <t>092-32-5281</t>
  </si>
  <si>
    <t>Phua Cheng Jin</t>
  </si>
  <si>
    <t>'609602</t>
  </si>
  <si>
    <t>ST ELECTRONICS JURONG EAST BLDG 100 JURONG EAST STREET 21 ST Electronics Jurong East Bldg</t>
  </si>
  <si>
    <t>9232-5281</t>
  </si>
  <si>
    <t>6568-7480</t>
  </si>
  <si>
    <t>Fredrick Phua</t>
  </si>
  <si>
    <t>SGP119559083</t>
  </si>
  <si>
    <t>9687-2297</t>
  </si>
  <si>
    <t>Valerie Teo</t>
  </si>
  <si>
    <t>Blk 5000D Marine Parade Road #07-15</t>
  </si>
  <si>
    <t>SGP119538341</t>
  </si>
  <si>
    <t>9889-8158</t>
  </si>
  <si>
    <t>Would like a prompt delivery as really to use the tray asap.</t>
  </si>
  <si>
    <t>Frinna</t>
  </si>
  <si>
    <t>'823617</t>
  </si>
  <si>
    <t>617C PUNGGOL DRIVE #10-809</t>
  </si>
  <si>
    <t>Chenna Lu</t>
  </si>
  <si>
    <t>SGP119505562</t>
  </si>
  <si>
    <t>8251-6009</t>
  </si>
  <si>
    <t>Not in Monday time is 11am-2pm or 6pm-10pm</t>
  </si>
  <si>
    <t>Yee wai phin</t>
  </si>
  <si>
    <t>'160149</t>
  </si>
  <si>
    <t>149 SILAT AVENUE #01-58,S(160149)Off Jln Bukit Merah</t>
  </si>
  <si>
    <t>Mr Yee</t>
  </si>
  <si>
    <t>SGP119504137</t>
  </si>
  <si>
    <t>9489-1168</t>
  </si>
  <si>
    <t>Note for delivery person: Please have security buzz you up and leave parcel behind / outside gate if you arrive for delivery but no one is at home. Thanks.</t>
  </si>
  <si>
    <t>Robert Tan</t>
  </si>
  <si>
    <t>'506999</t>
  </si>
  <si>
    <t>EDELWEISS PARK CONDOMINIUM 80 FLORA ROAD #03-02</t>
  </si>
  <si>
    <t>SGP119492333</t>
  </si>
  <si>
    <t>9186-1030</t>
  </si>
  <si>
    <t>Vinu vk</t>
  </si>
  <si>
    <t>'408831</t>
  </si>
  <si>
    <t>80 UBI AVENUE 4 DISCO HI TEC SINGAPORE PTE Ltd,  #06-01</t>
  </si>
  <si>
    <t>Vipinkumar</t>
  </si>
  <si>
    <t>SGP119484068</t>
  </si>
  <si>
    <t>9187-9748</t>
  </si>
  <si>
    <t>Katherine chan</t>
  </si>
  <si>
    <t>'750485</t>
  </si>
  <si>
    <t>485 ADMIRALTY LINK #11-71</t>
  </si>
  <si>
    <t>â˜… Simple Shoe Rack â˜… 4-Tier Convenient Maximize Space Saving Storage Organizer Shelf Home Living Room Bookshelf Bathroom Towel Slippers Heels</t>
  </si>
  <si>
    <t>SGP119478858</t>
  </si>
  <si>
    <t>9793-2068</t>
  </si>
  <si>
    <t>9685-5350</t>
  </si>
  <si>
    <t>Oh Guek Imm Anita</t>
  </si>
  <si>
    <t>'821197</t>
  </si>
  <si>
    <t>197A PUNGGOL FIELD #10-463</t>
  </si>
  <si>
    <t>Anita OH</t>
  </si>
  <si>
    <t>SGP119474166</t>
  </si>
  <si>
    <t>9070-6331</t>
  </si>
  <si>
    <t>6753-7098</t>
  </si>
  <si>
    <t>Niko Ang</t>
  </si>
  <si>
    <t>'760275</t>
  </si>
  <si>
    <t>Block 275 Yishun Street 22 #12-138 Singapore</t>
  </si>
  <si>
    <t>SGP119471080</t>
  </si>
  <si>
    <t>8288-7533</t>
  </si>
  <si>
    <t>Ryan</t>
  </si>
  <si>
    <t>'650146</t>
  </si>
  <si>
    <t>146 BUKIT BATOK WEST AVENUE 6 #03-357</t>
  </si>
  <si>
    <t>SGP119456201</t>
  </si>
  <si>
    <t>9746-1709</t>
  </si>
  <si>
    <t>6516-5607</t>
  </si>
  <si>
    <t>Kara Tan Sok Hwe</t>
  </si>
  <si>
    <t>146 BUKIT BATOK WEST AVENUE 6 03-357</t>
  </si>
  <si>
    <t>9746-1706</t>
  </si>
  <si>
    <t>kara tan</t>
  </si>
  <si>
    <t>SGP119453824</t>
  </si>
  <si>
    <t>9771-6284</t>
  </si>
  <si>
    <t>Regina Phang</t>
  </si>
  <si>
    <t>'520944</t>
  </si>
  <si>
    <t>944 TAMPINES AVENUE 5 #02-285</t>
  </si>
  <si>
    <t>SGP119453056</t>
  </si>
  <si>
    <t>8201-6312</t>
  </si>
  <si>
    <t>'570304</t>
  </si>
  <si>
    <t>304 SHUNFU ROAD 13-75</t>
  </si>
  <si>
    <t>SGP119446614</t>
  </si>
  <si>
    <t>9726-1145</t>
  </si>
  <si>
    <t>6315-8934</t>
  </si>
  <si>
    <t>Sandy Ku</t>
  </si>
  <si>
    <t>'542338</t>
  </si>
  <si>
    <t>ANCHORVALE PARKVIEW 338B ANCHORVALE CRESCENT 15-55</t>
  </si>
  <si>
    <t>SGP119437035</t>
  </si>
  <si>
    <t>9113-1439</t>
  </si>
  <si>
    <t>Suzanah Sarkwan Sue</t>
  </si>
  <si>
    <t>Blk 216,#07-315 Yishun St 21</t>
  </si>
  <si>
    <t>Suzanah Sarkwan</t>
  </si>
  <si>
    <t>SGP119436906</t>
  </si>
  <si>
    <t>9688-4797</t>
  </si>
  <si>
    <t>Andrew Yew</t>
  </si>
  <si>
    <t>9631-3326</t>
  </si>
  <si>
    <t>Shan Subramaniam</t>
  </si>
  <si>
    <t>Shan</t>
  </si>
  <si>
    <t>9068-7477</t>
  </si>
  <si>
    <t>crystal_goh02</t>
  </si>
  <si>
    <t>PINNACLE@DUXTON, THE 1C CANTONMENT ROAD Blk 1c cantonment road #11-33 s085301</t>
  </si>
  <si>
    <t>Crystal Goh</t>
  </si>
  <si>
    <t>SGP119389960</t>
  </si>
  <si>
    <t>659271-4337</t>
  </si>
  <si>
    <t>Amirul Nizam</t>
  </si>
  <si>
    <t>685A JURONG WEST STREET 64 #04-153</t>
  </si>
  <si>
    <t>SGP119377639</t>
  </si>
  <si>
    <t>9222-9865</t>
  </si>
  <si>
    <t>Please give me a call when on the way to delivery</t>
  </si>
  <si>
    <t>'424794</t>
  </si>
  <si>
    <t>MARTIA RESIDENCE 7 MARTIA ROAD #02-01</t>
  </si>
  <si>
    <t>SGP119368632</t>
  </si>
  <si>
    <t>8691-7190</t>
  </si>
  <si>
    <t>Qian Zijing</t>
  </si>
  <si>
    <t>636A PUNGGOL DRIVE #17-639</t>
  </si>
  <si>
    <t>SGP119367231</t>
  </si>
  <si>
    <t>SGP120483255</t>
  </si>
  <si>
    <t>SGP120487080</t>
  </si>
  <si>
    <t>Ferlin Ang</t>
  </si>
  <si>
    <t>9753-0341</t>
  </si>
  <si>
    <t>287C COMPASSVALE CRESCENT 11-175</t>
  </si>
  <si>
    <t>SGP120507503</t>
  </si>
  <si>
    <t>Yaoxian Zhang</t>
  </si>
  <si>
    <t>9385-3507</t>
  </si>
  <si>
    <t>Blk 326A Anchorvale Road #15-258</t>
  </si>
  <si>
    <t>'541326</t>
  </si>
  <si>
    <t>Zhang Yaoxian</t>
  </si>
  <si>
    <t>SGP120508765</t>
  </si>
  <si>
    <t>Marena</t>
  </si>
  <si>
    <t>9386-1129</t>
  </si>
  <si>
    <t>890A TAMPINES AVENUE 1 #09-313</t>
  </si>
  <si>
    <t>maressa.zahirah</t>
  </si>
  <si>
    <t>9630-4174</t>
  </si>
  <si>
    <t>SGP120542149</t>
  </si>
  <si>
    <t>Lionel Yeo</t>
  </si>
  <si>
    <t>9090-9852</t>
  </si>
  <si>
    <t>CHILTERN PARK CONDOMINIUM 133 SERANGOON AVENUE 3 #03-15</t>
  </si>
  <si>
    <t>'556113</t>
  </si>
  <si>
    <t>Lionel</t>
  </si>
  <si>
    <t>SGP120544064</t>
  </si>
  <si>
    <t>Kah Yong Lennon Goh</t>
  </si>
  <si>
    <t>9696-2001</t>
  </si>
  <si>
    <t xml:space="preserve">105A Edgefield Plains #15-21 Singapore 8 </t>
  </si>
  <si>
    <t>Lennon Goh</t>
  </si>
  <si>
    <t>SGP120544818</t>
  </si>
  <si>
    <t>Suvimol Sathanart</t>
  </si>
  <si>
    <t>8322-0158</t>
  </si>
  <si>
    <t>THE BELLEFORTE 6 AH HOOD ROAD 17-01</t>
  </si>
  <si>
    <t>'329974</t>
  </si>
  <si>
    <t>SGP120550030</t>
  </si>
  <si>
    <t>Pak Ling Chong</t>
  </si>
  <si>
    <t>0000-0000</t>
  </si>
  <si>
    <t>8380-9994</t>
  </si>
  <si>
    <t>787E WOODLANDS CRESCENT #04-08</t>
  </si>
  <si>
    <t>SGP120554096</t>
  </si>
  <si>
    <t>Jonas</t>
  </si>
  <si>
    <t>9666-1418</t>
  </si>
  <si>
    <t>FORTUNE CENTRE 190 MIDDLE ROAD #13-07/08 Singapore 188979</t>
  </si>
  <si>
    <t>SGP120561897</t>
  </si>
  <si>
    <t>Louis Yeo</t>
  </si>
  <si>
    <t>8139-6138</t>
  </si>
  <si>
    <t>ECON INDUSTRIAL BUILDING 2 ANG MO KIO STREET 64 #04-05B, Zenix Technology Pte Ltd</t>
  </si>
  <si>
    <t>'569084</t>
  </si>
  <si>
    <t>Lexi Liu</t>
  </si>
  <si>
    <t>8182-7299</t>
  </si>
  <si>
    <t>21 GHIM MOH ROAD #04-139</t>
  </si>
  <si>
    <t>Lexi</t>
  </si>
  <si>
    <t>Liz Lai</t>
  </si>
  <si>
    <t>9186-9520</t>
  </si>
  <si>
    <t>#29-23 Blk 12 Farrer Park Road</t>
  </si>
  <si>
    <t>'210012</t>
  </si>
  <si>
    <t xml:space="preserve">Please call 91869520 before delivery </t>
  </si>
  <si>
    <t>Roger Tay</t>
  </si>
  <si>
    <t>9742-5314</t>
  </si>
  <si>
    <t>284 TOH GUAN ROAD #07-263</t>
  </si>
  <si>
    <t>Kristine Pereria</t>
  </si>
  <si>
    <t>9752-3282</t>
  </si>
  <si>
    <t>397 YISHUN AVENUE 6 #04-1162</t>
  </si>
  <si>
    <t>'760397</t>
  </si>
  <si>
    <t>Cresanda Lee</t>
  </si>
  <si>
    <t>Cynthia Tan</t>
  </si>
  <si>
    <t>9797-4818</t>
  </si>
  <si>
    <t>HERITAGE VIEW 8 DOVER RISE #08-10</t>
  </si>
  <si>
    <t>'138679</t>
  </si>
  <si>
    <t>Roger Mah</t>
  </si>
  <si>
    <t>9008-9454</t>
  </si>
  <si>
    <t>724 WOODLANDS AVENUE 6 #02-510</t>
  </si>
  <si>
    <t>Hazman Ali</t>
  </si>
  <si>
    <t>9183-3454</t>
  </si>
  <si>
    <t>119 MARSILING RISE #08-132</t>
  </si>
  <si>
    <t>'730119</t>
  </si>
  <si>
    <t>Hazman Ali Hakamali</t>
  </si>
  <si>
    <t>Ron Mira</t>
  </si>
  <si>
    <t>9137-8271</t>
  </si>
  <si>
    <t>588 WOODLANDS DRIVE 16 #12-04</t>
  </si>
  <si>
    <t>'730588</t>
  </si>
  <si>
    <t>CAROL SEOW</t>
  </si>
  <si>
    <t>9747-1599</t>
  </si>
  <si>
    <t>9695-4642</t>
  </si>
  <si>
    <t>17 JALAN BULOH PERINDU SINGAPORE 457675</t>
  </si>
  <si>
    <t>'457675</t>
  </si>
  <si>
    <t>Carol Seow</t>
  </si>
  <si>
    <t xml:space="preserve">Pls send urgently. Tks. </t>
  </si>
  <si>
    <t>Jenny Loh</t>
  </si>
  <si>
    <t>9852-2596</t>
  </si>
  <si>
    <t>174C EDGEDALE PLAINS #16-181</t>
  </si>
  <si>
    <t>'823174</t>
  </si>
  <si>
    <t>Eileen Hoo</t>
  </si>
  <si>
    <t>8571-2628</t>
  </si>
  <si>
    <t>SOMMERVILLE PARK 103 FARRER DRIVE 03-02</t>
  </si>
  <si>
    <t>'259295</t>
  </si>
  <si>
    <t>Abhishek P</t>
  </si>
  <si>
    <t>9186-0863</t>
  </si>
  <si>
    <t>8321-5316</t>
  </si>
  <si>
    <t>BAYSHORE PARK 60 BAYSHORE ROAD #17-03, Jade Tower, Bayshore Park,</t>
  </si>
  <si>
    <t>Gift for Aaryaa</t>
  </si>
  <si>
    <t>Joyce Lye</t>
  </si>
  <si>
    <t>9297-4266</t>
  </si>
  <si>
    <t>Circuit Road Blk 40 #10-505</t>
  </si>
  <si>
    <t>'370040</t>
  </si>
  <si>
    <t>SGP120563374</t>
  </si>
  <si>
    <t>yohanis</t>
  </si>
  <si>
    <t>9228-2352</t>
  </si>
  <si>
    <t>526C PASIR RIS STREET 51 #12-525</t>
  </si>
  <si>
    <t>'513526</t>
  </si>
  <si>
    <t>SGP120566761</t>
  </si>
  <si>
    <t>Christopher Choo (UH)</t>
  </si>
  <si>
    <t>9788-1391</t>
  </si>
  <si>
    <t>8 ANTHONY ROAD #01-01</t>
  </si>
  <si>
    <t>'229957</t>
  </si>
  <si>
    <t>Christopher Choo</t>
  </si>
  <si>
    <t>SGP120571824</t>
  </si>
  <si>
    <t>Lim Lay Geok</t>
  </si>
  <si>
    <t>6484-7303</t>
  </si>
  <si>
    <t>8500-3602</t>
  </si>
  <si>
    <t>M.I BUILDING 11 SERANGOON NORTH AVENUE 5 #06-02</t>
  </si>
  <si>
    <t>'554809</t>
  </si>
  <si>
    <t>SGP120577780</t>
  </si>
  <si>
    <t>Vanessa Toh</t>
  </si>
  <si>
    <t>9737-5759</t>
  </si>
  <si>
    <t>211 HENDERSON 211 HENDERSON ROAD #14-03</t>
  </si>
  <si>
    <t>SGP120579297</t>
  </si>
  <si>
    <t xml:space="preserve">Color:Car Dustbin - Blue </t>
  </si>
  <si>
    <t>Ma Tin Swe Hlaing</t>
  </si>
  <si>
    <t>6719-5618</t>
  </si>
  <si>
    <t>9091-9314</t>
  </si>
  <si>
    <t>Blk 162, Bukit Batok St11, #03-90 Bukit Batok St11, blk 162, #03-90 Singapore 650162</t>
  </si>
  <si>
    <t>'650162</t>
  </si>
  <si>
    <t>Tin</t>
  </si>
  <si>
    <t xml:space="preserve">Pls help my order to ship out soonest. Really appreciate for your giving help. Cheers. </t>
  </si>
  <si>
    <t>09091-9314</t>
  </si>
  <si>
    <t xml:space="preserve">Color:Car Dustbin - Pink </t>
  </si>
  <si>
    <t>SGP120581431</t>
  </si>
  <si>
    <t>Rajeev Nitnawre</t>
  </si>
  <si>
    <t>9837-0901</t>
  </si>
  <si>
    <t>SAVANNAH CONDOPARK 37 SIMEI RISE # 01- 15 Block 37, Savannah Condopark</t>
  </si>
  <si>
    <t>'528782</t>
  </si>
  <si>
    <t>QT0000021688</t>
  </si>
  <si>
    <t>KENNETH DE SILVA</t>
  </si>
  <si>
    <t>9387-1928</t>
  </si>
  <si>
    <t>Kenneth De Silva</t>
  </si>
  <si>
    <t>SGP120592880</t>
  </si>
  <si>
    <t>Kathy Ban</t>
  </si>
  <si>
    <t>659833-0126</t>
  </si>
  <si>
    <t>Blk384 Tampines street 32 32 Blk384 Tampines street 32 #12-35 Singapore 520384</t>
  </si>
  <si>
    <t>'520384</t>
  </si>
  <si>
    <t>Xuanice</t>
  </si>
  <si>
    <t>SGP120624747</t>
  </si>
  <si>
    <t>Nandita Ashok</t>
  </si>
  <si>
    <t>6520-6465</t>
  </si>
  <si>
    <t>THE WATERSIDE 3 TANJONG RHU ROAD 23-02</t>
  </si>
  <si>
    <t>'436881</t>
  </si>
  <si>
    <t>Nandita</t>
  </si>
  <si>
    <t>essentials</t>
  </si>
  <si>
    <t>SGP120640578</t>
  </si>
  <si>
    <t>9384-1184</t>
  </si>
  <si>
    <t>113 WOODLANDS STREET 13 #06-106</t>
  </si>
  <si>
    <t>'730113</t>
  </si>
  <si>
    <t>Shaylee Lee</t>
  </si>
  <si>
    <t>8318-1420</t>
  </si>
  <si>
    <t>SGP120644699</t>
  </si>
  <si>
    <t>Ong Yunzheng</t>
  </si>
  <si>
    <t>8298-2928</t>
  </si>
  <si>
    <t>471B FERNVALE STREET #06-113</t>
  </si>
  <si>
    <t>Yunzheng Ong</t>
  </si>
  <si>
    <t>LYNDA CHUA</t>
  </si>
  <si>
    <t>9227-2829</t>
  </si>
  <si>
    <t>9795-3343</t>
  </si>
  <si>
    <t>359 YUNG AN ROAD #12-77</t>
  </si>
  <si>
    <t>'610359</t>
  </si>
  <si>
    <t>eric</t>
  </si>
  <si>
    <t>Jessy Wong</t>
  </si>
  <si>
    <t>9061-2477</t>
  </si>
  <si>
    <t>716 WOODLANDS DRIVE 70 #03-126</t>
  </si>
  <si>
    <t>'730716</t>
  </si>
  <si>
    <t>WONG YIN LEI</t>
  </si>
  <si>
    <t>Alli Ruthirapathi</t>
  </si>
  <si>
    <t>9646-3637</t>
  </si>
  <si>
    <t>312 SHUNFU ROAD #06-247</t>
  </si>
  <si>
    <t>'570312</t>
  </si>
  <si>
    <t>POSH NAIL SPA /CHRSTINA</t>
  </si>
  <si>
    <t>9665-3212</t>
  </si>
  <si>
    <t>8742-0504</t>
  </si>
  <si>
    <t>YISHUN NEW TOWN 844 YISHUN STREET 81 #02-158</t>
  </si>
  <si>
    <t xml:space="preserve">PLEASE TAKE NOTE OF THE DELIVERY DATE AND TIME 
TUESDAY - SUNDAY 11AM-6PM
MONDAY THE SHOP IS CLOSE </t>
  </si>
  <si>
    <t>8748-2313</t>
  </si>
  <si>
    <t>Ellis</t>
  </si>
  <si>
    <t>8102-7103</t>
  </si>
  <si>
    <t>SEA HORIZON 7 PASIR RIS RISE #08-14</t>
  </si>
  <si>
    <t>Ellis Lim</t>
  </si>
  <si>
    <t>Chew Junling</t>
  </si>
  <si>
    <t>9851-4677</t>
  </si>
  <si>
    <t>72 GEYLANG BAHRU #10-3010</t>
  </si>
  <si>
    <t>Junling</t>
  </si>
  <si>
    <t>tan lee huang</t>
  </si>
  <si>
    <t>6503-2661</t>
  </si>
  <si>
    <t>9129-6614</t>
  </si>
  <si>
    <t>Singapore BLK 38A BENDEMEER ROAD 07-820</t>
  </si>
  <si>
    <t>Ng Li Jin</t>
  </si>
  <si>
    <t>9622-3028</t>
  </si>
  <si>
    <t>PARK GROVE @ YISHUN 677C YISHUN RING ROAD #08-1960</t>
  </si>
  <si>
    <t>'763677</t>
  </si>
  <si>
    <t xml:space="preserve">Pls deliver directly to my house mailbox. </t>
  </si>
  <si>
    <t>Angeline Boo</t>
  </si>
  <si>
    <t>8282-0281</t>
  </si>
  <si>
    <t>201D COMPASSVALE DRIVE #07-563</t>
  </si>
  <si>
    <t>Danny Kwan</t>
  </si>
  <si>
    <t>6552-0512</t>
  </si>
  <si>
    <t>9688-8972</t>
  </si>
  <si>
    <t>112 ANG MO KIO AVENUE 4 #09-309</t>
  </si>
  <si>
    <t>'560112</t>
  </si>
  <si>
    <t>This is a GIFT, please Ensure boxes are in GOOD CONDITION.</t>
  </si>
  <si>
    <t>Norhidayati</t>
  </si>
  <si>
    <t>6789-9474</t>
  </si>
  <si>
    <t>9182-4384</t>
  </si>
  <si>
    <t>453D FERNVALE ROAD #09-541</t>
  </si>
  <si>
    <t>fir_aini</t>
  </si>
  <si>
    <t>TAN HUEI WEN</t>
  </si>
  <si>
    <t>8332-2916</t>
  </si>
  <si>
    <t>863 YISHUN AVENUE 4 #09-71</t>
  </si>
  <si>
    <t>'760863</t>
  </si>
  <si>
    <t>Huei Wen</t>
  </si>
  <si>
    <t>Gordon Ling</t>
  </si>
  <si>
    <t>9428-0208</t>
  </si>
  <si>
    <t>323 SERANGOON AVENUE 3 323 Serangoon Ave 3 #09-238</t>
  </si>
  <si>
    <t>SGP120670143</t>
  </si>
  <si>
    <t>Juan Juan</t>
  </si>
  <si>
    <t>8685-5351</t>
  </si>
  <si>
    <t>296B BUKIT BATOK STREET 22 #18-72</t>
  </si>
  <si>
    <t>t.juanjuan</t>
  </si>
  <si>
    <t>SGP120670847</t>
  </si>
  <si>
    <t>ng chia ling</t>
  </si>
  <si>
    <t>8118-3219</t>
  </si>
  <si>
    <t>3 LORONG 7 TOA PAYOH 01-101</t>
  </si>
  <si>
    <t>'310003</t>
  </si>
  <si>
    <t>SGP120675779</t>
  </si>
  <si>
    <t>HERMAN KAMSANI</t>
  </si>
  <si>
    <t>6610-1626</t>
  </si>
  <si>
    <t>9060-7544</t>
  </si>
  <si>
    <t>121 PAYA LEBAR WAY #05-2819</t>
  </si>
  <si>
    <t>Herman</t>
  </si>
  <si>
    <t>SGP120701326</t>
  </si>
  <si>
    <t>TAN NA LEE</t>
  </si>
  <si>
    <t>9625-7721</t>
  </si>
  <si>
    <t>BK 110 BUKIT BATOK WEST AVE 6 #19-122 SPORE 650110</t>
  </si>
  <si>
    <t>'650110</t>
  </si>
  <si>
    <t>Tan Na Lee</t>
  </si>
  <si>
    <t>096-25-7721</t>
  </si>
  <si>
    <t>SGP120705890</t>
  </si>
  <si>
    <t>Chantel</t>
  </si>
  <si>
    <t>9636-6675</t>
  </si>
  <si>
    <t>104A CANBERRA STREET #08-483</t>
  </si>
  <si>
    <t>'751104</t>
  </si>
  <si>
    <t>SGP120717311</t>
  </si>
  <si>
    <t>SGP120718308</t>
  </si>
  <si>
    <t>Joel Oh</t>
  </si>
  <si>
    <t>9736-0772</t>
  </si>
  <si>
    <t>510 BEDOK NORTH STREET 3 #01-51</t>
  </si>
  <si>
    <t>'460510</t>
  </si>
  <si>
    <t>SGP120721556</t>
  </si>
  <si>
    <t>Lawrence teng</t>
  </si>
  <si>
    <t>8188-5185</t>
  </si>
  <si>
    <t>BELLEWOODS 102 WOODLANDS AVENUE 5 Blk 102 woodlands avenue 5 Bellewoods executive condominium #04-08 singapore 739011</t>
  </si>
  <si>
    <t>'739011</t>
  </si>
  <si>
    <t>JUSTONE CONCIERGE AND PEST MANAGEMENT SERVICES</t>
  </si>
  <si>
    <t>SGP120731216</t>
  </si>
  <si>
    <t>QT0000021714</t>
  </si>
  <si>
    <t>Fabian Lim</t>
  </si>
  <si>
    <t>9679-7348</t>
  </si>
  <si>
    <t>SGP120764222</t>
  </si>
  <si>
    <t>Vanessa Neo</t>
  </si>
  <si>
    <t>9722-9570</t>
  </si>
  <si>
    <t>495D TAMPINES STREET 43 #06-376</t>
  </si>
  <si>
    <t>'523495</t>
  </si>
  <si>
    <t>sceraelya</t>
  </si>
  <si>
    <t>SGP120776714</t>
  </si>
  <si>
    <t>Fong Fu Wei</t>
  </si>
  <si>
    <t>9612-2508</t>
  </si>
  <si>
    <t>8122-5937</t>
  </si>
  <si>
    <t>704 BEDOK RESERVOIR ROAD #05-3600</t>
  </si>
  <si>
    <t>'470704</t>
  </si>
  <si>
    <t xml:space="preserve">If noone home, please leave delivery with neighbour. Thank you. </t>
  </si>
  <si>
    <t>SGP120783890</t>
  </si>
  <si>
    <t>Geena</t>
  </si>
  <si>
    <t>9862-3512</t>
  </si>
  <si>
    <t>682C EDGEDALE PLAINS Blk 682C Edgedale Plains #13-723 Singapore 823682</t>
  </si>
  <si>
    <t>'823682</t>
  </si>
  <si>
    <t>SGP120792859</t>
  </si>
  <si>
    <t>9695-8925</t>
  </si>
  <si>
    <t>THE TROPICA 51 TAMPINES AVENUE 1 #08-04</t>
  </si>
  <si>
    <t>Cindy Lee Toh</t>
  </si>
  <si>
    <t>SGP120815294</t>
  </si>
  <si>
    <t>9871-7450</t>
  </si>
  <si>
    <t>325 HOUGANG AVENUE 7 #09-311</t>
  </si>
  <si>
    <t>'530325</t>
  </si>
  <si>
    <t>SGP120823149</t>
  </si>
  <si>
    <t xml:space="preserve">Please update shipping status thanks </t>
  </si>
  <si>
    <t>SGP120827894</t>
  </si>
  <si>
    <t>Cheeka Jaafar</t>
  </si>
  <si>
    <t>9824-0207</t>
  </si>
  <si>
    <t>787B WOODLANDS CRESCENT #08-78</t>
  </si>
  <si>
    <t>'732787</t>
  </si>
  <si>
    <t>SGP120833474</t>
  </si>
  <si>
    <t>Angelia Toh GP</t>
  </si>
  <si>
    <t>9088-0654</t>
  </si>
  <si>
    <t>Block 714 Ang Mo Kio Avenue 6 #07-4018</t>
  </si>
  <si>
    <t>'560714</t>
  </si>
  <si>
    <t>Steven Ong</t>
  </si>
  <si>
    <t>Delivery address is: 
Blk 714 Ang Mo Kio Ave 6, # 07-4018  S(560714)</t>
  </si>
  <si>
    <t>SGP120859456</t>
  </si>
  <si>
    <t>Azreen</t>
  </si>
  <si>
    <t>9645-1705</t>
  </si>
  <si>
    <t>108 LORONG 1 TOA PAYOH #06-278</t>
  </si>
  <si>
    <t>SGP120881942</t>
  </si>
  <si>
    <t>Quek Xiao Wei</t>
  </si>
  <si>
    <t>8100-8910</t>
  </si>
  <si>
    <t>518 JURONG WEST STREET 52 #02-149</t>
  </si>
  <si>
    <t>'640518</t>
  </si>
  <si>
    <t>SGP120886239</t>
  </si>
  <si>
    <t>Staci Ng</t>
  </si>
  <si>
    <t>9682-5549</t>
  </si>
  <si>
    <t>262 TAMPINES STREET 21 #03-254</t>
  </si>
  <si>
    <t>'520262</t>
  </si>
  <si>
    <t>SGP120890612</t>
  </si>
  <si>
    <t>li wen</t>
  </si>
  <si>
    <t>9850-8767</t>
  </si>
  <si>
    <t>BEDOK POINT 799 NEW UPPER CHANGI ROAD Pet lovers centre.      Unit number  b1 10- 13</t>
  </si>
  <si>
    <t>'467351</t>
  </si>
  <si>
    <t>SGP120896812</t>
  </si>
  <si>
    <t>Ah-Qiang</t>
  </si>
  <si>
    <t>9773-7433</t>
  </si>
  <si>
    <t>BLK 252 #13-312, CHOA CHU KANG AVE 2 Singapore</t>
  </si>
  <si>
    <t>'680252</t>
  </si>
  <si>
    <t>Pls package the bag in hard cardboard &amp; bubble wrap, write 'FRAGILE' on envelope. Last time i buy same bag, postman put small bag on top, fold 2 lines on bag..</t>
  </si>
  <si>
    <t>9642-9429</t>
  </si>
  <si>
    <t>SGP120897070</t>
  </si>
  <si>
    <t>Sheila</t>
  </si>
  <si>
    <t>9663-9054</t>
  </si>
  <si>
    <t>830 WOODLANDS STREET 83 02-27</t>
  </si>
  <si>
    <t>'730830</t>
  </si>
  <si>
    <t>sheila</t>
  </si>
  <si>
    <t>Jess Fung</t>
  </si>
  <si>
    <t>6782-0831</t>
  </si>
  <si>
    <t>9092-1355</t>
  </si>
  <si>
    <t>16 JALAN MESIN Level 2 Reception Counter</t>
  </si>
  <si>
    <t>'368815</t>
  </si>
  <si>
    <t>Jessie Fung</t>
  </si>
  <si>
    <t>Ann Say</t>
  </si>
  <si>
    <t>9821-7723</t>
  </si>
  <si>
    <t>THOMSON GARDEN ESTATE 46 JALAN RABU N0.46</t>
  </si>
  <si>
    <t>'577061</t>
  </si>
  <si>
    <t xml:space="preserve">â˜… Foot Odour Relief Patch â˜… Detox Detoxify Toxins Enhance Immunity Promotes Sleep Feet Health Accessories Care / Easy Use Adhesive Sticker  </t>
  </si>
  <si>
    <t xml:space="preserve">Type:Foot Odour Relief Patch (1 Pair) </t>
  </si>
  <si>
    <t>janet joseph</t>
  </si>
  <si>
    <t>988-5172</t>
  </si>
  <si>
    <t>9649-2157</t>
  </si>
  <si>
    <t>Singapore blk 628b, 04-272, woodlands ring road</t>
  </si>
  <si>
    <t>'732628</t>
  </si>
  <si>
    <t>8422-3645</t>
  </si>
  <si>
    <t>Desmond Ng</t>
  </si>
  <si>
    <t>8822-0007</t>
  </si>
  <si>
    <t>PERMAI COURT 524 KAMPONG BAHRU ROAD #06-02</t>
  </si>
  <si>
    <t>'099455</t>
  </si>
  <si>
    <t>Des</t>
  </si>
  <si>
    <t xml:space="preserve">For delivery man to please call my handphone (88220007) when reaching, will open gate. </t>
  </si>
  <si>
    <t>Kendre Ho</t>
  </si>
  <si>
    <t>8750-0508</t>
  </si>
  <si>
    <t>508 SERANGOON NORTH AVENUE 4 #11-386 S(550508)</t>
  </si>
  <si>
    <t>Kendre</t>
  </si>
  <si>
    <t>9277-9074</t>
  </si>
  <si>
    <t xml:space="preserve">Type:Stainless Steel Drying Hanger (24 Pegs)(+S$1.99) </t>
  </si>
  <si>
    <t>Ashwin Dhareshwar</t>
  </si>
  <si>
    <t>9117-1079</t>
  </si>
  <si>
    <t>BULLION PARK 168 LENTOR LOOP 10-06</t>
  </si>
  <si>
    <t>Annabel Lim</t>
  </si>
  <si>
    <t>9272-3293</t>
  </si>
  <si>
    <t>537 SERANGOON NORTH AVENUE 4 #08-161</t>
  </si>
  <si>
    <t>'550537</t>
  </si>
  <si>
    <t>Annabel</t>
  </si>
  <si>
    <t>Khalid jassim</t>
  </si>
  <si>
    <t>9175-8992</t>
  </si>
  <si>
    <t>81B CLEMENCEAU AVENUE Hi dear,  I am staying in park avenue suites hotel , apartment No. 717  Please when you come to hotel Just call me       If I am not in hotel you can keep it with reception   Thank you so much,  Khali</t>
  </si>
  <si>
    <t>'239919</t>
  </si>
  <si>
    <t>Khalid</t>
  </si>
  <si>
    <t>Nigel lim</t>
  </si>
  <si>
    <t>9116-3984</t>
  </si>
  <si>
    <t>9423-1284</t>
  </si>
  <si>
    <t>53 HAVELOCK ROAD 53 havelock rd #16-112</t>
  </si>
  <si>
    <t>vivien</t>
  </si>
  <si>
    <t>Cae Chan</t>
  </si>
  <si>
    <t>9880-5138</t>
  </si>
  <si>
    <t>PARC VERA 10 HOUGANG STREET 32 17-20</t>
  </si>
  <si>
    <t>Cae</t>
  </si>
  <si>
    <t>Li Irene</t>
  </si>
  <si>
    <t>8198-4806</t>
  </si>
  <si>
    <t>Blk 722 Yishun St 71 #07-279 Blk 722 Yishun st 71 #07-279</t>
  </si>
  <si>
    <t>IRENE LI</t>
  </si>
  <si>
    <t>Yeun Lim</t>
  </si>
  <si>
    <t>9616-6732</t>
  </si>
  <si>
    <t>549 PASIR RIS STREET 51 #05-67</t>
  </si>
  <si>
    <t>Praizel</t>
  </si>
  <si>
    <t>Shandee</t>
  </si>
  <si>
    <t>9831-5110</t>
  </si>
  <si>
    <t>ST. REGIS RESIDENCES SINGAPORE 33 TANGLIN ROAD 11-06</t>
  </si>
  <si>
    <t>'247913</t>
  </si>
  <si>
    <t>shandee</t>
  </si>
  <si>
    <t>9654-9182</t>
  </si>
  <si>
    <t>9339-4212</t>
  </si>
  <si>
    <t>156 BEDOK SOUTH AVENUE 3 #03-593 Singapore 460156</t>
  </si>
  <si>
    <t>'460156</t>
  </si>
  <si>
    <t xml:space="preserve">Please call before deliver. Thank you. </t>
  </si>
  <si>
    <t>Joyce Chua</t>
  </si>
  <si>
    <t>9824-1150</t>
  </si>
  <si>
    <t>CORALINUS 301D PUNGGOL PLACE #10-217</t>
  </si>
  <si>
    <t>'824301</t>
  </si>
  <si>
    <t xml:space="preserve">Type:Type 2: Tall Holder Tray(+S$2.99) </t>
  </si>
  <si>
    <t>Ginn Lam</t>
  </si>
  <si>
    <t>9832-8320</t>
  </si>
  <si>
    <t>354D ADMIRALTY DRIVE #02-314</t>
  </si>
  <si>
    <t>'754354</t>
  </si>
  <si>
    <t>Ginn</t>
  </si>
  <si>
    <t>Norfadzila</t>
  </si>
  <si>
    <t>9025-6455</t>
  </si>
  <si>
    <t>Punggol Drive Block 677C #10-768</t>
  </si>
  <si>
    <t>Norfadzila Ab Rahim</t>
  </si>
  <si>
    <t>Kiran E H</t>
  </si>
  <si>
    <t>9825-3099</t>
  </si>
  <si>
    <t>212A COMPASSVALE DRIVE 03-127, Block 212A</t>
  </si>
  <si>
    <t>Kiran Babu E H</t>
  </si>
  <si>
    <t>Please deliver as soon as possible bases. Thank You.</t>
  </si>
  <si>
    <t>Wenli</t>
  </si>
  <si>
    <t>9788-9060</t>
  </si>
  <si>
    <t>894D WOODLANDS DRIVE 50 11-35</t>
  </si>
  <si>
    <t>Linda Tay</t>
  </si>
  <si>
    <t>9678-1065</t>
  </si>
  <si>
    <t>Singapore BLK 468C ADMIRALTY DRIVE #04-05</t>
  </si>
  <si>
    <t>vincent wong</t>
  </si>
  <si>
    <t>9119-5558</t>
  </si>
  <si>
    <t>532 BEDOK NORTH STREET 3 #15-714</t>
  </si>
  <si>
    <t>Sujoy Bhawal</t>
  </si>
  <si>
    <t>9027-0797</t>
  </si>
  <si>
    <t>MAKENA, THE 121 MEYER ROAD #03-07</t>
  </si>
  <si>
    <t xml:space="preserve">Type:Angular Kitchen Rack Without Chopping Board Holder </t>
  </si>
  <si>
    <t>9386-1764</t>
  </si>
  <si>
    <t>704 HOUGANG AVENUE 2 BLK 704 HOUGANG AVENUE 2, #01-211, singapore</t>
  </si>
  <si>
    <t>Christina Moh</t>
  </si>
  <si>
    <t>9696-0770</t>
  </si>
  <si>
    <t xml:space="preserve">MING PARK 51 JALAN BINCHANG </t>
  </si>
  <si>
    <t>'578545</t>
  </si>
  <si>
    <t>christina moh</t>
  </si>
  <si>
    <t>Helen Loh</t>
  </si>
  <si>
    <t>8186-3316</t>
  </si>
  <si>
    <t>TAGORE 8 421 TAGORE INDUSTRIAL AVENUE #03-21</t>
  </si>
  <si>
    <t>'787805</t>
  </si>
  <si>
    <t>Helen</t>
  </si>
  <si>
    <t>9190-1509</t>
  </si>
  <si>
    <t>470 JURONG WEST STREET 41 #12-433</t>
  </si>
  <si>
    <t>'640470</t>
  </si>
  <si>
    <t>paulinekhor</t>
  </si>
  <si>
    <t>Catherine Lee</t>
  </si>
  <si>
    <t>9337-2725</t>
  </si>
  <si>
    <t>269 TOH GUAN ROAD #16-85</t>
  </si>
  <si>
    <t>'600269</t>
  </si>
  <si>
    <t>Cherlyn Cheng</t>
  </si>
  <si>
    <t>9856-0966</t>
  </si>
  <si>
    <t>Blk 8 boon keng rd #27-144</t>
  </si>
  <si>
    <t>cherlyn02</t>
  </si>
  <si>
    <t>April Tan</t>
  </si>
  <si>
    <t>9182-0406</t>
  </si>
  <si>
    <t>8683-2161</t>
  </si>
  <si>
    <t>275 BANGKIT ROAD #12-90</t>
  </si>
  <si>
    <t>Blk 275 Bangkit Road #12-90 S670275
ATTN: APRIL</t>
  </si>
  <si>
    <t>zixuan</t>
  </si>
  <si>
    <t>8332-7499</t>
  </si>
  <si>
    <t>8748-4406</t>
  </si>
  <si>
    <t>LIV ON WILKIE 9 WILKIE TERRACE #04-01</t>
  </si>
  <si>
    <t>'228025</t>
  </si>
  <si>
    <t>candice</t>
  </si>
  <si>
    <t>Call me before come</t>
  </si>
  <si>
    <t>8657-3303</t>
  </si>
  <si>
    <t>Teck Yeow Ng</t>
  </si>
  <si>
    <t>6792-2559</t>
  </si>
  <si>
    <t>9749-5991</t>
  </si>
  <si>
    <t>261 BOON LAY DRIVE #14-545</t>
  </si>
  <si>
    <t>'640261</t>
  </si>
  <si>
    <t>ruhneb78</t>
  </si>
  <si>
    <t xml:space="preserve">Size:Small / Color:Orange </t>
  </si>
  <si>
    <t>Nurullah</t>
  </si>
  <si>
    <t>9646-7834</t>
  </si>
  <si>
    <t>305D PUNGGOL DRIVE #16-887</t>
  </si>
  <si>
    <t>'824305</t>
  </si>
  <si>
    <t>TAN HUI MEI</t>
  </si>
  <si>
    <t>9828-0078</t>
  </si>
  <si>
    <t>THE CASCADIA 921 BUKIT TIMAH ROAD 921 BUKIT TIMAH ROAD, THE CASCADIA #10-05 SINGAPORE 589624</t>
  </si>
  <si>
    <t>'589624</t>
  </si>
  <si>
    <t>Tan huimei</t>
  </si>
  <si>
    <t>9114-0078</t>
  </si>
  <si>
    <t>LEE TAR WEI</t>
  </si>
  <si>
    <t>8339-9914</t>
  </si>
  <si>
    <t>9853-7412</t>
  </si>
  <si>
    <t>27 Tampines Street 86 #11-23</t>
  </si>
  <si>
    <t>'528570</t>
  </si>
  <si>
    <t>Vaderz</t>
  </si>
  <si>
    <t>Preferably White or Brown.
Please send on either 8Nov or 11Nov. Thanks.</t>
  </si>
  <si>
    <t>Chua Soo Eng</t>
  </si>
  <si>
    <t>9842-7897</t>
  </si>
  <si>
    <t>687C CHOA CHU KANG DRIVE #20-358</t>
  </si>
  <si>
    <t>'683687</t>
  </si>
  <si>
    <t>Bernard Yong</t>
  </si>
  <si>
    <t>8383-3889</t>
  </si>
  <si>
    <t>101 CLEMENTI STREET 14 #08-147</t>
  </si>
  <si>
    <t>'120101</t>
  </si>
  <si>
    <t>Amanda Teo</t>
  </si>
  <si>
    <t>6760-5213</t>
  </si>
  <si>
    <t>9222-8433</t>
  </si>
  <si>
    <t>Blk 631 Senja Road #20-228 Singapore</t>
  </si>
  <si>
    <t>9892-6308</t>
  </si>
  <si>
    <t>9118-6650</t>
  </si>
  <si>
    <t>EDWARD LEE APARTMENTS 30 HOOT KIAM ROAD Edward Lee apartment</t>
  </si>
  <si>
    <t>'249409</t>
  </si>
  <si>
    <t>Connie zhang</t>
  </si>
  <si>
    <t>Naphawan Detpankham</t>
  </si>
  <si>
    <t>9078-6933</t>
  </si>
  <si>
    <t>471 ANG MO KIO AVENUE 10 #02-778</t>
  </si>
  <si>
    <t>Naphawan</t>
  </si>
  <si>
    <t>LOOK FOR MR LIM. THANK YOU.</t>
  </si>
  <si>
    <t>Type:4 Cups Set</t>
  </si>
  <si>
    <t>QT0000021726</t>
  </si>
  <si>
    <t>Chua Kee Yong</t>
  </si>
  <si>
    <t>9021-2226</t>
  </si>
  <si>
    <t>9, Tampines Street 32, Tampines Mart Location : Level 1, behind unit #01 -01, Hours : 24 hours, POPStation@Tampines Mart</t>
  </si>
  <si>
    <t>'915290</t>
  </si>
  <si>
    <t>SGP120921097</t>
  </si>
  <si>
    <t>Arjan Lal Shrestha</t>
  </si>
  <si>
    <t>9828-4064</t>
  </si>
  <si>
    <t>LOFT @ NATHAN 31 NATHAN ROAD 0712</t>
  </si>
  <si>
    <t>SGP120924849</t>
  </si>
  <si>
    <t>Tay Hwee Hsi</t>
  </si>
  <si>
    <t>9234-2487</t>
  </si>
  <si>
    <t>138B LORONG 1A TOA PAYOH #33-14</t>
  </si>
  <si>
    <t>SGP120927899</t>
  </si>
  <si>
    <t>Sally Ng</t>
  </si>
  <si>
    <t>9159-7887</t>
  </si>
  <si>
    <t>9299-6881</t>
  </si>
  <si>
    <t>205C COMPASSVALE LANE #12-29</t>
  </si>
  <si>
    <t>SGP120931600</t>
  </si>
  <si>
    <t>Don Ong</t>
  </si>
  <si>
    <t>9823-1145</t>
  </si>
  <si>
    <t>63 TEBAN GARDENS ROAD #14-637</t>
  </si>
  <si>
    <t>Don</t>
  </si>
  <si>
    <t>098-23-1145</t>
  </si>
  <si>
    <t>SGP120954290</t>
  </si>
  <si>
    <t>Siwen</t>
  </si>
  <si>
    <t>9014-1432</t>
  </si>
  <si>
    <t>626 SENJA ROAD #11-158</t>
  </si>
  <si>
    <t xml:space="preserve">Type:3-Tier Moving Laundry Organizer / Color:White(+S$5.99) </t>
  </si>
  <si>
    <t>SGP120955796</t>
  </si>
  <si>
    <t>Nur Asyikin Naser</t>
  </si>
  <si>
    <t>9712-1175</t>
  </si>
  <si>
    <t>121B EDGEDALE PLAINS #03-195</t>
  </si>
  <si>
    <t>Nur Asyikin</t>
  </si>
  <si>
    <t>Place item in riser if not home</t>
  </si>
  <si>
    <t>SGP120967085</t>
  </si>
  <si>
    <t xml:space="preserve">Color:Turquoise </t>
  </si>
  <si>
    <t>THE TERRACE 98 EDGEDALE PLAINS #14-40</t>
  </si>
  <si>
    <t>'828689</t>
  </si>
  <si>
    <t>SGP120985205</t>
  </si>
  <si>
    <t>Xiuzi</t>
  </si>
  <si>
    <t>9040-3158</t>
  </si>
  <si>
    <t>9756-4367</t>
  </si>
  <si>
    <t>150 LORONG 1 TOA PAYOH Blk 150 Toa Payoh Lor 1 #07-993 S310150</t>
  </si>
  <si>
    <t>'310150</t>
  </si>
  <si>
    <t>Chew Xiuzi</t>
  </si>
  <si>
    <t>Pls call before delivery. Pls try to send at night.</t>
  </si>
  <si>
    <t>SGP120985602</t>
  </si>
  <si>
    <t>saparen</t>
  </si>
  <si>
    <t>9664-6116</t>
  </si>
  <si>
    <t>Singapore apt blk 366 clementi ave2 #21-535 singapore (120366)</t>
  </si>
  <si>
    <t>'120366</t>
  </si>
  <si>
    <t>SGP120994626</t>
  </si>
  <si>
    <t>Wen Wen Ke</t>
  </si>
  <si>
    <t>8382-0631</t>
  </si>
  <si>
    <t>Blk 726, #13-199, Tampines St. 71 Singapore</t>
  </si>
  <si>
    <t>No delivery on saturday and sunday, thank you.</t>
  </si>
  <si>
    <t>SGP120996526</t>
  </si>
  <si>
    <t>Chan Moon Heng</t>
  </si>
  <si>
    <t>6369-2993</t>
  </si>
  <si>
    <t>9487-1702</t>
  </si>
  <si>
    <t>895A WOODLANDS DRIVE 50 #11-02</t>
  </si>
  <si>
    <t>9834-9354</t>
  </si>
  <si>
    <t>Singapore 19 SPRINGLEAF LANE, SINGAPORE 788064</t>
  </si>
  <si>
    <t>'788064</t>
  </si>
  <si>
    <t>9721-4172</t>
  </si>
  <si>
    <t>SUN PLAZA GREEN 406 TAMPINES STREET 41 #12-23</t>
  </si>
  <si>
    <t>mienchewlim</t>
  </si>
  <si>
    <t>Margaret Cheng</t>
  </si>
  <si>
    <t>9274-9515</t>
  </si>
  <si>
    <t>SERANGOON GARDEN ESTATE 45 HYTHE ROAD Singapore 557526</t>
  </si>
  <si>
    <t>'557526</t>
  </si>
  <si>
    <t>8242-4248</t>
  </si>
  <si>
    <t>419 BUKIT BATOK WEST AVENUE 2 Blk 417 Bukit Batok West Avenue 4 #05-294</t>
  </si>
  <si>
    <t>'650419</t>
  </si>
  <si>
    <t>Bay Jolene</t>
  </si>
  <si>
    <t>8188-0171</t>
  </si>
  <si>
    <t>HOCK SENG PARK 5 JALAN JAMBU MAWAR -</t>
  </si>
  <si>
    <t>'588666</t>
  </si>
  <si>
    <t>Jo-lene Bay</t>
  </si>
  <si>
    <t>Kejasree</t>
  </si>
  <si>
    <t>9795-7433</t>
  </si>
  <si>
    <t>353 YISHUN RING ROAD #04-1752</t>
  </si>
  <si>
    <t>'760353</t>
  </si>
  <si>
    <t>Roy koh</t>
  </si>
  <si>
    <t>9017-0159</t>
  </si>
  <si>
    <t>812 TAMPINES AVENUE 4 #06-215</t>
  </si>
  <si>
    <t>'520812</t>
  </si>
  <si>
    <t xml:space="preserve">Pls call before hand.thank you </t>
  </si>
  <si>
    <t>wendy ng</t>
  </si>
  <si>
    <t>9069-1579</t>
  </si>
  <si>
    <t xml:space="preserve">40 HAJI LANE </t>
  </si>
  <si>
    <t>'189233</t>
  </si>
  <si>
    <t>Wendy Ng</t>
  </si>
  <si>
    <t xml:space="preserve">Size:Small / Color:Light Green </t>
  </si>
  <si>
    <t>Nuraisyah</t>
  </si>
  <si>
    <t>9092-1918</t>
  </si>
  <si>
    <t>623 BEDOK RESERVOIR ROAD #05-02</t>
  </si>
  <si>
    <t>Evangeline Sarmiento</t>
  </si>
  <si>
    <t>9010-8342</t>
  </si>
  <si>
    <t>ASTORIA PARK 34 LORONG MYDIN #02-08 Tower D</t>
  </si>
  <si>
    <t>'416827</t>
  </si>
  <si>
    <t>vangie_sarmiento</t>
  </si>
  <si>
    <t>Diana Poon</t>
  </si>
  <si>
    <t>6542-8186</t>
  </si>
  <si>
    <t>9675-0183</t>
  </si>
  <si>
    <t>Singapore 509 Bedok Reservoir Road #03-36</t>
  </si>
  <si>
    <t>'479271</t>
  </si>
  <si>
    <t xml:space="preserve">Call before delivery preferably in the evening </t>
  </si>
  <si>
    <t>9023-2666</t>
  </si>
  <si>
    <t>484 ADMIRALTY LINK #14-43</t>
  </si>
  <si>
    <t>Lennie Tan</t>
  </si>
  <si>
    <t>6276-5517</t>
  </si>
  <si>
    <t>9228-8681</t>
  </si>
  <si>
    <t>2 EUNOS CRESCENT #05-2567</t>
  </si>
  <si>
    <t>'400002</t>
  </si>
  <si>
    <t>6385-4434</t>
  </si>
  <si>
    <t>(blank)</t>
  </si>
  <si>
    <t>(blank) Total</t>
  </si>
  <si>
    <t>â˜… Transparent Rice Box â˜… With Measuring Cup And Wheels! - Airtight Large Capacity Kitchen Storage Total</t>
  </si>
  <si>
    <t>â˜… Transparent Acrylic Tissue Box â˜… Creative Tissue Dispenser Holder Case Home Living Room Decor Total</t>
  </si>
  <si>
    <t>â˜… Hat and Coat Stand â˜… SATISFACTION GUARANTEED - Hang Clothes Jacket Towels Accessories  Total</t>
  </si>
  <si>
    <t>â˜… Stainless Steel Microwave Space-Saving Rack â˜… 2-Tier Kitchen Shelf / Oven Condiment Jars Pots Pans Total</t>
  </si>
  <si>
    <t>â˜… 4-Slot Horizontal Document Tray â˜… Home Office Organizer Stationery File Desk Drawer Holder Total</t>
  </si>
  <si>
    <t>â˜… Handheld Garment Steamer â˜… Keep Clothes Wrinkle-free! Portable For Home and Travel  Total</t>
  </si>
  <si>
    <t>â˜… Toothpaste Squeezer Clip â˜… No More Hand-Squeezing! Save Toothpaste No Wastage â—•â€¿â—•  Total</t>
  </si>
  <si>
    <t>â˜… Clip-on Car Dustbin â˜… Mini Trash Rubbish Garbage Dust Bin Box Holder Accessories Hook it  Total</t>
  </si>
  <si>
    <t>â˜… Elephant Cutlery Drainer â˜… Drains Water! Cute Toothbrush Holder Â–Â–Â–/ Stationery Holder / Flowerpot Total</t>
  </si>
  <si>
    <t>â˜… Trouser Hanger â˜… 5-Layer Multi-Purpose Hanging Hook In Closet Wardrobe For Pants Jeans Clothes  Total</t>
  </si>
  <si>
    <t>â˜… Assorted CD Case / Pouch â˜… 3 Types! Organize and Sort Your CDs and DVDs - For Home and Office Total</t>
  </si>
  <si>
    <t>SGP121001941</t>
  </si>
  <si>
    <t>Kim Sun Cheon</t>
  </si>
  <si>
    <t>9236-5500</t>
  </si>
  <si>
    <t>THE INTERLACE 198 DEPOT ROAD #11-37</t>
  </si>
  <si>
    <t>'109693</t>
  </si>
  <si>
    <t>SGP121030551</t>
  </si>
  <si>
    <t>Laura Goh</t>
  </si>
  <si>
    <t>9061-2649</t>
  </si>
  <si>
    <t>SEA HORIZON 19 PASIR RIS RISE #05-40</t>
  </si>
  <si>
    <t>laura</t>
  </si>
  <si>
    <t>SGP121031498</t>
  </si>
  <si>
    <t>Katie koh</t>
  </si>
  <si>
    <t>9151-5823</t>
  </si>
  <si>
    <t>262B COMPASSVALE STREET #11-107</t>
  </si>
  <si>
    <t>'542262</t>
  </si>
  <si>
    <t>Katie Koh</t>
  </si>
  <si>
    <t>SGP121041382</t>
  </si>
  <si>
    <t>Mary Wong</t>
  </si>
  <si>
    <t>9853-0803</t>
  </si>
  <si>
    <t>463 HOUGANG AVENUE 10 #08-964</t>
  </si>
  <si>
    <t>'530463</t>
  </si>
  <si>
    <t>marywong</t>
  </si>
  <si>
    <t>SGP121045260</t>
  </si>
  <si>
    <t>Wong Lilian</t>
  </si>
  <si>
    <t>9667-3430</t>
  </si>
  <si>
    <t>AQUARIUS BY THE PARK 17 BEDOK RESERVOIR VIEW Unit #01-03</t>
  </si>
  <si>
    <t>'478934</t>
  </si>
  <si>
    <t>lilian wong</t>
  </si>
  <si>
    <t>SGP121046110</t>
  </si>
  <si>
    <t>9129-6423</t>
  </si>
  <si>
    <t>TANJONG PAGAR COMPLEX 7 KEPPEL ROAD USN NEWPORT EXPRESS (S)PL 7,KEPPEL RD #03-16 TANJONG PAGAR COMPLEX</t>
  </si>
  <si>
    <t>irene lim</t>
  </si>
  <si>
    <t>SGP121053501</t>
  </si>
  <si>
    <t>Sindy yee</t>
  </si>
  <si>
    <t>8750-1285</t>
  </si>
  <si>
    <t>223A SUMANG LANE #10-169</t>
  </si>
  <si>
    <t>'821223</t>
  </si>
  <si>
    <t>suri</t>
  </si>
  <si>
    <t>9860-0295</t>
  </si>
  <si>
    <t>SGP121064721</t>
  </si>
  <si>
    <t>Drew</t>
  </si>
  <si>
    <t>9450-4561</t>
  </si>
  <si>
    <t>4B ST. GEORGES LANE 02-179</t>
  </si>
  <si>
    <t>'321004</t>
  </si>
  <si>
    <t>andrew</t>
  </si>
  <si>
    <t>SGP121071427</t>
  </si>
  <si>
    <t>SGP121076861</t>
  </si>
  <si>
    <t>Gladys Yeong</t>
  </si>
  <si>
    <t>9643-3013</t>
  </si>
  <si>
    <t>433B SENGKANG WEST WAY #07-539, Singapore 792433</t>
  </si>
  <si>
    <t>SGP121079143</t>
  </si>
  <si>
    <t>Simon Quek</t>
  </si>
  <si>
    <t>9062-3619</t>
  </si>
  <si>
    <t>682D WOODLANDS DRIVE 73 #06-237</t>
  </si>
  <si>
    <t>'734682</t>
  </si>
  <si>
    <t>Please deliver after 7.30 evening..</t>
  </si>
  <si>
    <t>SGP121087772</t>
  </si>
  <si>
    <t>Asyraf Khan</t>
  </si>
  <si>
    <t>9488-7434</t>
  </si>
  <si>
    <t>425 JURONG WEST AVENUE 1 #04-380</t>
  </si>
  <si>
    <t>Joleen Ng</t>
  </si>
  <si>
    <t>9366-7410</t>
  </si>
  <si>
    <t>EASTVALE 31 PASIR RIS DRIVE 3 #09-07 Tower 2 Bayview</t>
  </si>
  <si>
    <t>'519491</t>
  </si>
  <si>
    <t>joleen</t>
  </si>
  <si>
    <t>Derrick Ang</t>
  </si>
  <si>
    <t>9386-7156</t>
  </si>
  <si>
    <t>156 ANG MO KIO AVENUE 4 #05-704</t>
  </si>
  <si>
    <t>'560156</t>
  </si>
  <si>
    <t xml:space="preserve">For qexpress delivery pls call first and do not leave at door. 
For garlic sillicon pls send blue colour. Tks </t>
  </si>
  <si>
    <t>Gerald</t>
  </si>
  <si>
    <t>9662-8501</t>
  </si>
  <si>
    <t>230G TAMPINES STREET 21 #11-693</t>
  </si>
  <si>
    <t>'521230</t>
  </si>
  <si>
    <t>Gerald Liu</t>
  </si>
  <si>
    <t>Candi Ang</t>
  </si>
  <si>
    <t>9173-3228</t>
  </si>
  <si>
    <t xml:space="preserve">145 FIDELIO STREET </t>
  </si>
  <si>
    <t>'458526</t>
  </si>
  <si>
    <t>candi</t>
  </si>
  <si>
    <t>need to use urgently, please help send out asap. Also please help check no torn, no leak. Thanx</t>
  </si>
  <si>
    <t>Goh zhang yu</t>
  </si>
  <si>
    <t>9170-1389</t>
  </si>
  <si>
    <t>5A JALAN TANI 5A Jalan Tani</t>
  </si>
  <si>
    <t>'548589</t>
  </si>
  <si>
    <t>zhang yu</t>
  </si>
  <si>
    <t>Lorna Dalog</t>
  </si>
  <si>
    <t>8310-7234</t>
  </si>
  <si>
    <t>9898-9831</t>
  </si>
  <si>
    <t>102 POTONG PASIR AVENUE 1 05-344</t>
  </si>
  <si>
    <t>'350102</t>
  </si>
  <si>
    <t>9627-2466</t>
  </si>
  <si>
    <t>AIRVIEW PARK 25 THAM SOONG AVENUE 25</t>
  </si>
  <si>
    <t>'597041</t>
  </si>
  <si>
    <t>Jaslyn Kuan</t>
  </si>
  <si>
    <t>Kindly do not deliver after 8pm</t>
  </si>
  <si>
    <t>Keith Ling</t>
  </si>
  <si>
    <t>9683-4929</t>
  </si>
  <si>
    <t>ONE OXLEY RISE 1 OXLEY RISE #10-06 Singapore 238714</t>
  </si>
  <si>
    <t>'238714</t>
  </si>
  <si>
    <t>QW</t>
  </si>
  <si>
    <t>Juan Hernandez - personal</t>
  </si>
  <si>
    <t>9101-6445</t>
  </si>
  <si>
    <t>MAPLETREE BUSINESS CITY 70 PASIR PANJANG ROAD #03-01</t>
  </si>
  <si>
    <t>'117371</t>
  </si>
  <si>
    <t>Juan Hernandez</t>
  </si>
  <si>
    <t>Kim Chua</t>
  </si>
  <si>
    <t>9387-2559</t>
  </si>
  <si>
    <t>Blk 327 Ang Mo Kio Ave 3 Unit 06-1964 Singapore</t>
  </si>
  <si>
    <t>Kolyn Ho</t>
  </si>
  <si>
    <t>9489-7389</t>
  </si>
  <si>
    <t>771 BEDOK RESERVOIR VIEW #03-169</t>
  </si>
  <si>
    <t>'470771</t>
  </si>
  <si>
    <t>[BL] Memory Foam Back Rest With Strap â˜… Breathable Back Rest with Strap | Relieve Tension and Stress Total</t>
  </si>
  <si>
    <t>â˜… Child Safety Bumper Strips â˜… Corner Cushion Tape Soft Elastic Guard Protect Kids from Sharp Edges! Total</t>
  </si>
  <si>
    <t>â˜… Foldable Laundry Holder Basket â˜… Multi-Purpose Clean Dirty Clothes Toys Organization Storage / Home Bedroom Bathroom Kitchen Container / Space Saving Design Total</t>
  </si>
  <si>
    <t>â˜… Handy Kitchen Rack â˜… Multi-Tier Spice Condiments Bottle Chopping Board Organizer Shelf  Total</t>
  </si>
  <si>
    <t>â˜… Large Capacity Moving Laundry Basket â˜… Clothing Storage For Washing Or Keep Kitchen Food Snacks  Total</t>
  </si>
  <si>
    <t>â˜… Lazy Sofa â˜… 7 Designs! Adjustable Comfortable Foldable Space-Saving Home Seat Floor Chair Bed  Total</t>
  </si>
  <si>
    <t>â˜… Transparent Tabletop PVC Protection Cover â˜… Protect Dining Coffee Table Shelf Drawers Cupboard  Total</t>
  </si>
  <si>
    <t>â˜… Car Hanging Hooks â˜… More Storage Space at Back Seat! Hang Groceries Bag with Fruits Vegetables Snack Headrest Hanger Organizer Clothes Jacket Rotatable Durable Rust Proof Stainless Steel Auto Holder Total</t>
  </si>
  <si>
    <t>STOCKED OUT QOO10 Radiantmoon TILL 31 OCT</t>
  </si>
  <si>
    <t>SGP121105118</t>
  </si>
  <si>
    <t>BOH WAI LENG ESTELLA</t>
  </si>
  <si>
    <t>9727-3003</t>
  </si>
  <si>
    <t>STRATUM 96 ELIAS ROAD STRATUM 96 ELIAS ROAD #04-50  SINGAPORE 519953</t>
  </si>
  <si>
    <t>BOH ESTELLA</t>
  </si>
  <si>
    <t>SGP121116332</t>
  </si>
  <si>
    <t>Yuzhen</t>
  </si>
  <si>
    <t>9817-2151</t>
  </si>
  <si>
    <t>Singapore Blk 22 Woodlands LInk #02-67</t>
  </si>
  <si>
    <t>'738734</t>
  </si>
  <si>
    <t>Cai Yuzhen</t>
  </si>
  <si>
    <t>valentina chia</t>
  </si>
  <si>
    <t>9128-6673</t>
  </si>
  <si>
    <t>9231-4339</t>
  </si>
  <si>
    <t>772 WOODLANDS DRIVE 60 BLOCK 772 #03-160</t>
  </si>
  <si>
    <t>'730772</t>
  </si>
  <si>
    <t>SGP121176496</t>
  </si>
  <si>
    <t>lin</t>
  </si>
  <si>
    <t>6259-3835</t>
  </si>
  <si>
    <t>9765-2022</t>
  </si>
  <si>
    <t>226 LORONG 8 TOA PAYOH #07-108</t>
  </si>
  <si>
    <t>'310226</t>
  </si>
  <si>
    <t>Ong Yi Lin</t>
  </si>
  <si>
    <t>SGP121189563</t>
  </si>
  <si>
    <t>M METAL PTE LTD - JANICE MONG</t>
  </si>
  <si>
    <t>6898-9637</t>
  </si>
  <si>
    <t>9650-1988</t>
  </si>
  <si>
    <t xml:space="preserve">5 KIAN TECK DRIVE </t>
  </si>
  <si>
    <t>'628822</t>
  </si>
  <si>
    <t>Janice Mong</t>
  </si>
  <si>
    <t>SGP121189617</t>
  </si>
  <si>
    <t>Aryan</t>
  </si>
  <si>
    <t>9847-8329</t>
  </si>
  <si>
    <t>782B WOODLANDS CRESCENT #16-319</t>
  </si>
  <si>
    <t>'732782</t>
  </si>
  <si>
    <t xml:space="preserve">Color:Retro Handbag - Camel Brown </t>
  </si>
  <si>
    <t>Sharon Chang</t>
  </si>
  <si>
    <t>9620-4039</t>
  </si>
  <si>
    <t xml:space="preserve">SELETAR HILLS ESTATE 75 NERAM ROAD </t>
  </si>
  <si>
    <t>'807771</t>
  </si>
  <si>
    <t>Kyo Tan</t>
  </si>
  <si>
    <t>Teh Meng Wah Sonny</t>
  </si>
  <si>
    <t>9386-6037</t>
  </si>
  <si>
    <t>DNEST 137 PASIR RIS GROVE #04-36 SINGAPORE (518133)</t>
  </si>
  <si>
    <t>Jolin Chua</t>
  </si>
  <si>
    <t>8686-3786</t>
  </si>
  <si>
    <t>257 JURONG EAST STREET 24 #09-403 Singapore 600257</t>
  </si>
  <si>
    <t>'600257</t>
  </si>
  <si>
    <t>Koh Ling Ying</t>
  </si>
  <si>
    <t>9139-1646</t>
  </si>
  <si>
    <t>267A PUNGGOL FIELD #08-101</t>
  </si>
  <si>
    <t>'821267</t>
  </si>
  <si>
    <t>Ling Ying</t>
  </si>
  <si>
    <t>9797-9691</t>
  </si>
  <si>
    <t>Singapore BLK 886C WOODLANDS DR 50 #08-563 S733886</t>
  </si>
  <si>
    <t>'733886</t>
  </si>
  <si>
    <t>Khalid othman</t>
  </si>
  <si>
    <t>9138-3241</t>
  </si>
  <si>
    <t>892A TAMPINES AVENUE 8 Blk 892A, #11-22,</t>
  </si>
  <si>
    <t>'521892</t>
  </si>
  <si>
    <t>Khalid Othman</t>
  </si>
  <si>
    <t>Would really appreciate timely delivery as I need the items by 16 Nov latest, Thanks!</t>
  </si>
  <si>
    <t>Home</t>
  </si>
  <si>
    <t>6454-3548</t>
  </si>
  <si>
    <t>9786-8208</t>
  </si>
  <si>
    <t>153 ANG MO KIO AVENUE 5 9 floor unit 3094</t>
  </si>
  <si>
    <t>Jackie</t>
  </si>
  <si>
    <t>SGP121212181</t>
  </si>
  <si>
    <t>SGP121212291</t>
  </si>
  <si>
    <t>Shwe Kyi Thet</t>
  </si>
  <si>
    <t>8698-7008</t>
  </si>
  <si>
    <t>668 JALAN DAMAI Blk 668 Jalan Damai #05-63</t>
  </si>
  <si>
    <t>'410668</t>
  </si>
  <si>
    <t>shwe kyi thet</t>
  </si>
  <si>
    <t>SGP121218417</t>
  </si>
  <si>
    <t>Ginnie Ho</t>
  </si>
  <si>
    <t>9833-3661</t>
  </si>
  <si>
    <t>Singapore 26 Bukit Batok Street 52, Guilin View #28-02</t>
  </si>
  <si>
    <t>Weekday delivery between 1000 - 1600 and weekend after 1030.</t>
  </si>
  <si>
    <t>SGP121225441</t>
  </si>
  <si>
    <t>Justina lee</t>
  </si>
  <si>
    <t>9878-9753</t>
  </si>
  <si>
    <t>9455-7183</t>
  </si>
  <si>
    <t>BANK OF SINGAPORE CENTRE 63 MARKET STREET 17 floor</t>
  </si>
  <si>
    <t>'048942</t>
  </si>
  <si>
    <t>QT0000021773</t>
  </si>
  <si>
    <t>Charis Ong</t>
  </si>
  <si>
    <t>9070-1286</t>
  </si>
  <si>
    <t>10, Tampines Central 1, Tampines 1 Locatoin : Travellator landing between B1 &amp; B2, Hours : 10AM to 10PM, POPStation@Tampines 1</t>
  </si>
  <si>
    <t>SGP121242426</t>
  </si>
  <si>
    <t>Lex Lau</t>
  </si>
  <si>
    <t>9191-6798</t>
  </si>
  <si>
    <t>2C UPPER BOON KENG ROAD #22-680</t>
  </si>
  <si>
    <t>SGP121245806</t>
  </si>
  <si>
    <t>Esther Loke</t>
  </si>
  <si>
    <t>9115-2211</t>
  </si>
  <si>
    <t>637D PUNGGOL DRIVE #08-389</t>
  </si>
  <si>
    <t>'824637</t>
  </si>
  <si>
    <t>SGP121246174</t>
  </si>
  <si>
    <t>Norizarinawati</t>
  </si>
  <si>
    <t>9807-4307</t>
  </si>
  <si>
    <t>190 PASIR RIS STREET 12 #07-28</t>
  </si>
  <si>
    <t>'510190</t>
  </si>
  <si>
    <t>8180-7064</t>
  </si>
  <si>
    <t>SGP121250039</t>
  </si>
  <si>
    <t>Phoebe Ong</t>
  </si>
  <si>
    <t>9642-8361</t>
  </si>
  <si>
    <t>576 WOODLANDS DRIVE 16 #03-506</t>
  </si>
  <si>
    <t>'730576</t>
  </si>
  <si>
    <t>phoebeong79</t>
  </si>
  <si>
    <t>Please deliver after 6pm</t>
  </si>
  <si>
    <t>SGP121250885</t>
  </si>
  <si>
    <t>SGP121251891</t>
  </si>
  <si>
    <t>Sim Wei Kwang</t>
  </si>
  <si>
    <t>8131-3474</t>
  </si>
  <si>
    <t>8808-3961</t>
  </si>
  <si>
    <t>Keat Hong Close Blk 805C #10-62</t>
  </si>
  <si>
    <t>'683805</t>
  </si>
  <si>
    <t>Andy Sim</t>
  </si>
  <si>
    <t>SGP121271851</t>
  </si>
  <si>
    <t>Hakim</t>
  </si>
  <si>
    <t>659732-3541</t>
  </si>
  <si>
    <t>Blk 117 Jurong East Street 13 #02-131 Singapore</t>
  </si>
  <si>
    <t>'600117</t>
  </si>
  <si>
    <t>hakim</t>
  </si>
  <si>
    <t>SGP121277696</t>
  </si>
  <si>
    <t>Cherine Ong</t>
  </si>
  <si>
    <t>9617-1315</t>
  </si>
  <si>
    <t>474 ANG MO KIO AVENUE 10 Block 474 Ang Mo Kio #10-836</t>
  </si>
  <si>
    <t>'560474</t>
  </si>
  <si>
    <t>Cherine</t>
  </si>
  <si>
    <t xml:space="preserve">Pls deliver after 7pm on weekdays, pls call before delivery @96171315.
 </t>
  </si>
  <si>
    <t>SGP121279295</t>
  </si>
  <si>
    <t>Lubaina Mubin Sadikot</t>
  </si>
  <si>
    <t>9642-4651</t>
  </si>
  <si>
    <t>THOMSON EURO-ASIA 150 THOMSON ROAD 24-02 Thomson Euro-Asia</t>
  </si>
  <si>
    <t>'307605</t>
  </si>
  <si>
    <t>lubaina</t>
  </si>
  <si>
    <t>Jaslin Neo</t>
  </si>
  <si>
    <t>9238-8170</t>
  </si>
  <si>
    <t>NOL BUILDING 456 ALEXANDRA ROAD Fragrance Empire Building 04-01</t>
  </si>
  <si>
    <t>'119962</t>
  </si>
  <si>
    <t>charlene</t>
  </si>
  <si>
    <t>9277-5737</t>
  </si>
  <si>
    <t>93 GEYLANG BAHRU #07-3070</t>
  </si>
  <si>
    <t>'330093</t>
  </si>
  <si>
    <t>Vivienne neo</t>
  </si>
  <si>
    <t>9066-2097</t>
  </si>
  <si>
    <t>135 BEDOK RESERVOIR ROAD #07-1255</t>
  </si>
  <si>
    <t>'470135</t>
  </si>
  <si>
    <t>Vivienne Neo</t>
  </si>
  <si>
    <t>Eileen Sim</t>
  </si>
  <si>
    <t>9696-6818</t>
  </si>
  <si>
    <t>219 LORONG 8 TOA PAYOH #13-645</t>
  </si>
  <si>
    <t>Crystal Yap</t>
  </si>
  <si>
    <t>9876-4761</t>
  </si>
  <si>
    <t>8296-7796</t>
  </si>
  <si>
    <t>274A COMPASSVALE BOW #10-537</t>
  </si>
  <si>
    <t>jingjing yap</t>
  </si>
  <si>
    <t>Krishna</t>
  </si>
  <si>
    <t>9180-0025</t>
  </si>
  <si>
    <t>690B CHOA CHU KANG CRESCENT 23-94, choa chu kang crescent, s682690</t>
  </si>
  <si>
    <t>'682690</t>
  </si>
  <si>
    <t>sriram</t>
  </si>
  <si>
    <t>9067-7052</t>
  </si>
  <si>
    <t>Esther Loh</t>
  </si>
  <si>
    <t>8299-0675</t>
  </si>
  <si>
    <t>Singapore Bedok North Avenue 4 Block 104 #10-2196 Singapore 460104</t>
  </si>
  <si>
    <t>estee</t>
  </si>
  <si>
    <t>9751-1042</t>
  </si>
  <si>
    <t>Elizabeth Lee</t>
  </si>
  <si>
    <t>9005-4734</t>
  </si>
  <si>
    <t>504C YISHUN STREET 51 #09-118</t>
  </si>
  <si>
    <t>Leong Yoke Thim</t>
  </si>
  <si>
    <t>9621-7988</t>
  </si>
  <si>
    <t>307A ANCHORVALE ROAD #04-42</t>
  </si>
  <si>
    <t>'541307</t>
  </si>
  <si>
    <t>Evonne toh</t>
  </si>
  <si>
    <t>9112-3877</t>
  </si>
  <si>
    <t>33 CHAI CHEE AVENUE #23-244</t>
  </si>
  <si>
    <t>'461033</t>
  </si>
  <si>
    <t xml:space="preserve">Color:Light Denim / Size:S </t>
  </si>
  <si>
    <t xml:space="preserve">Type:Type 2: Graduation Bear - Cute Classic! / Design:20cm Light Brown </t>
  </si>
  <si>
    <t>Type:Plan To Wash - red</t>
  </si>
  <si>
    <t>Type:Magic Hose 75ft ) / Color:Green</t>
  </si>
  <si>
    <t>SGP121285995</t>
  </si>
  <si>
    <t>SGP121320921</t>
  </si>
  <si>
    <t>Diana Soon</t>
  </si>
  <si>
    <t>9747-9830</t>
  </si>
  <si>
    <t>7 COMMONWEALTH AVENUE #18-654</t>
  </si>
  <si>
    <t>'140007</t>
  </si>
  <si>
    <t>SGP121326193</t>
  </si>
  <si>
    <t>CHLOE LOW</t>
  </si>
  <si>
    <t>9296-9933</t>
  </si>
  <si>
    <t>THE TESSARINA 22 WILBY ROAD #10-11</t>
  </si>
  <si>
    <t>'276306</t>
  </si>
  <si>
    <t>chloe low</t>
  </si>
  <si>
    <t>SGP121337127</t>
  </si>
  <si>
    <t>Celia Ang</t>
  </si>
  <si>
    <t>6400-1817</t>
  </si>
  <si>
    <t>8363-5757</t>
  </si>
  <si>
    <t>166A PUNGGOL CENTRAL #17-123</t>
  </si>
  <si>
    <t>'821166</t>
  </si>
  <si>
    <t>SGP121343795</t>
  </si>
  <si>
    <t>SGP121391173</t>
  </si>
  <si>
    <t>See Wai</t>
  </si>
  <si>
    <t>9177-8866</t>
  </si>
  <si>
    <t>9115-1015</t>
  </si>
  <si>
    <t>THE CREEK @ BUKIT 15A TOH TUCK ROAD 15A Toh Tuck Road (The Creek @ Bukit)  #05-31 Singapore 596199</t>
  </si>
  <si>
    <t>'596199</t>
  </si>
  <si>
    <t>Sara Fan</t>
  </si>
  <si>
    <t>SGP121396086</t>
  </si>
  <si>
    <t>9650-4884</t>
  </si>
  <si>
    <t>335B Anchorvale Crescent 12-88</t>
  </si>
  <si>
    <t>SGP121397709</t>
  </si>
  <si>
    <t>Tok Lay Tin</t>
  </si>
  <si>
    <t>9760-2533</t>
  </si>
  <si>
    <t>MITSUBISHI ELECTRIC BUILDING 307 ALEXANDRA ROAD #04-01</t>
  </si>
  <si>
    <t>'159943</t>
  </si>
  <si>
    <t>Weekdays delivery: 9am - 5pm</t>
  </si>
  <si>
    <t>SGP121400003</t>
  </si>
  <si>
    <t>Adelene</t>
  </si>
  <si>
    <t>8533-8345</t>
  </si>
  <si>
    <t>THE NEXUS 963 BUKIT TIMAH ROAD 02-23</t>
  </si>
  <si>
    <t>'589656</t>
  </si>
  <si>
    <t>SGP121401356</t>
  </si>
  <si>
    <t>Poh Chin Ong</t>
  </si>
  <si>
    <t>6640-7240</t>
  </si>
  <si>
    <t>9189-9625</t>
  </si>
  <si>
    <t>BELLEWOODS 108 WOODLANDS AVENUE 5 #05-19</t>
  </si>
  <si>
    <t>'739014</t>
  </si>
  <si>
    <t>SGP121406130</t>
  </si>
  <si>
    <t xml:space="preserve">Type:Premium Deluxe Christmas Tree / Theme:Red(+S$20) </t>
  </si>
  <si>
    <t>Bernard Lim</t>
  </si>
  <si>
    <t>9758-7689</t>
  </si>
  <si>
    <t>9645-5621</t>
  </si>
  <si>
    <t>644 WOODLANDS RING ROAD #10-28</t>
  </si>
  <si>
    <t>'730644</t>
  </si>
  <si>
    <t>Stephanie Kang</t>
  </si>
  <si>
    <t>QT0000021807</t>
  </si>
  <si>
    <t>Jessie Kuah</t>
  </si>
  <si>
    <t>9819-2961</t>
  </si>
  <si>
    <t>Kuah Woan Chyn</t>
  </si>
  <si>
    <t>SGP121423102</t>
  </si>
  <si>
    <t>Sharmeen Husain</t>
  </si>
  <si>
    <t>8292-6148</t>
  </si>
  <si>
    <t>Tower 15 04-03 Simei Green</t>
  </si>
  <si>
    <t>'529868</t>
  </si>
  <si>
    <t>call to arrange delivery time</t>
  </si>
  <si>
    <t>SGP121427378</t>
  </si>
  <si>
    <t>Noelle Yue</t>
  </si>
  <si>
    <t>9845-0267</t>
  </si>
  <si>
    <t>70B JALAN SENANG 70B JALAN SENANG</t>
  </si>
  <si>
    <t>'418355</t>
  </si>
  <si>
    <t>SGP121439948</t>
  </si>
  <si>
    <t>Ayako Miyaura</t>
  </si>
  <si>
    <t>9106-7939</t>
  </si>
  <si>
    <t>QUEENS 10 STIRLING ROAD #37-07</t>
  </si>
  <si>
    <t>'148954</t>
  </si>
  <si>
    <t>SGP121441403</t>
  </si>
  <si>
    <t>Felicia Anggowinata</t>
  </si>
  <si>
    <t>9124-0744</t>
  </si>
  <si>
    <t>PACIFIC MANSIONS 32 RIVER VALLEY CLOSE #02-34</t>
  </si>
  <si>
    <t>'238436</t>
  </si>
  <si>
    <t>Mahartia</t>
  </si>
  <si>
    <t>SGP121443557</t>
  </si>
  <si>
    <t>Quez Leong</t>
  </si>
  <si>
    <t>9829-9411</t>
  </si>
  <si>
    <t>613 ELIAS ROAD #10-126</t>
  </si>
  <si>
    <t>'510613</t>
  </si>
  <si>
    <t>SGP121446227</t>
  </si>
  <si>
    <t>Josh Zhuang</t>
  </si>
  <si>
    <t>9023-1730</t>
  </si>
  <si>
    <t>9023-1732</t>
  </si>
  <si>
    <t>536 UPPER CROSS STREET #07-242</t>
  </si>
  <si>
    <t>'050536</t>
  </si>
  <si>
    <t>Josh zhuang</t>
  </si>
  <si>
    <t>SGP121447262</t>
  </si>
  <si>
    <t>ChaiPei</t>
  </si>
  <si>
    <t>8339-9293</t>
  </si>
  <si>
    <t>212 CHOA CHU KANG CENTRAL #12-128</t>
  </si>
  <si>
    <t>chai_pei</t>
  </si>
  <si>
    <t>SGP121450199</t>
  </si>
  <si>
    <t>Steve Chan</t>
  </si>
  <si>
    <t>9326-5622</t>
  </si>
  <si>
    <t>269C PUNGGOL FIELD #11-203</t>
  </si>
  <si>
    <t>Stev84</t>
  </si>
  <si>
    <t>SGP121450983</t>
  </si>
  <si>
    <t>JULIANA TEO</t>
  </si>
  <si>
    <t>9783-8291</t>
  </si>
  <si>
    <t>108 WOODLANDS STREET 13 #08-170</t>
  </si>
  <si>
    <t>'730108</t>
  </si>
  <si>
    <t>Juliana Teo</t>
  </si>
  <si>
    <t>SGP121451740</t>
  </si>
  <si>
    <t>Esther Toh</t>
  </si>
  <si>
    <t>9475-9933</t>
  </si>
  <si>
    <t>Singapore Blk 563,Choa chu kang st 52, #10-198</t>
  </si>
  <si>
    <t>'680563</t>
  </si>
  <si>
    <t>SGP121471759</t>
  </si>
  <si>
    <t>Ben Ma</t>
  </si>
  <si>
    <t>9126-8088</t>
  </si>
  <si>
    <t>Yishun Street 11 Blk 132 , 09-201</t>
  </si>
  <si>
    <t>'760132</t>
  </si>
  <si>
    <t>ben</t>
  </si>
  <si>
    <t xml:space="preserve">Please call me before reach~ thanks </t>
  </si>
  <si>
    <t>SGP121480387</t>
  </si>
  <si>
    <t>Thomas Chok</t>
  </si>
  <si>
    <t>9653-9816</t>
  </si>
  <si>
    <t>Singapore Blk 320 #10-106 Tampines St. 33 Singapore 520320</t>
  </si>
  <si>
    <t>thomaschok</t>
  </si>
  <si>
    <t>SGP121488139</t>
  </si>
  <si>
    <t>Mei Lan</t>
  </si>
  <si>
    <t>9726-3974</t>
  </si>
  <si>
    <t>INTERNATIONAL PLAZA 10 ANSON ROAD #05-20</t>
  </si>
  <si>
    <t>Soo Lan</t>
  </si>
  <si>
    <t>Our office hrs 9am-6pm Monday-Friday, please avoid lunch hour 12pm-2pm</t>
  </si>
  <si>
    <t>SGP121500347</t>
  </si>
  <si>
    <t>9739-9603</t>
  </si>
  <si>
    <t>36 EUNOS CRESCENT #08-284</t>
  </si>
  <si>
    <t>'400036</t>
  </si>
  <si>
    <t>SGP121507762</t>
  </si>
  <si>
    <t>GREGORY CHAN</t>
  </si>
  <si>
    <t>8112-9214</t>
  </si>
  <si>
    <t>136 JALAN SENANG Singapore 418502</t>
  </si>
  <si>
    <t>'418502</t>
  </si>
  <si>
    <t>GREG CHAN</t>
  </si>
  <si>
    <t>SGP121507834</t>
  </si>
  <si>
    <t>Saw Lake Aik</t>
  </si>
  <si>
    <t>8168-6589</t>
  </si>
  <si>
    <t>BISHAN VIEW 106 BISHAN STREET 12 #12-222</t>
  </si>
  <si>
    <t>SGP121509184</t>
  </si>
  <si>
    <t>Desmond Baey</t>
  </si>
  <si>
    <t>9670-9444</t>
  </si>
  <si>
    <t>Blk 184B Rivervale Crescent #17-177</t>
  </si>
  <si>
    <t>nephthys</t>
  </si>
  <si>
    <t>SGP121510247</t>
  </si>
  <si>
    <t>Han Eun Hee</t>
  </si>
  <si>
    <t>9225-6523</t>
  </si>
  <si>
    <t>1 WOODLANDS ROAD #01-21/22 Junction 10 S677899 OPPA BBQ W</t>
  </si>
  <si>
    <t>'677899</t>
  </si>
  <si>
    <t>Eun Hee Han</t>
  </si>
  <si>
    <t>SGP121511256</t>
  </si>
  <si>
    <t>â˜… Multi Slot Stationery Holder â˜… Home Living Room Office Study Compartment Storage Organizer</t>
  </si>
  <si>
    <t>Tay</t>
  </si>
  <si>
    <t>9114-1793</t>
  </si>
  <si>
    <t>144 TAMPINES STREET 12 #10-372</t>
  </si>
  <si>
    <t>SGP121512814</t>
  </si>
  <si>
    <t>8661-8655</t>
  </si>
  <si>
    <t>34 BOON LEAT TERRACE #04-09b</t>
  </si>
  <si>
    <t>'119866</t>
  </si>
  <si>
    <t>SGP121514974</t>
  </si>
  <si>
    <t>AmyEe</t>
  </si>
  <si>
    <t>8338-6938</t>
  </si>
  <si>
    <t>40 CHAI CHEE AVENUE #09-271</t>
  </si>
  <si>
    <t>'461040</t>
  </si>
  <si>
    <t>SGP121520468</t>
  </si>
  <si>
    <t>eleanor</t>
  </si>
  <si>
    <t>9154-9033</t>
  </si>
  <si>
    <t>409 BUKIT BATOK WEST AVENUE 4 02-168</t>
  </si>
  <si>
    <t>eleanor qiu</t>
  </si>
  <si>
    <t>SGP121524018</t>
  </si>
  <si>
    <t>Lee Boon Huang</t>
  </si>
  <si>
    <t>9739-1771</t>
  </si>
  <si>
    <t>700 TOA PAYOH LOR 1 #13-14</t>
  </si>
  <si>
    <t>SGP121531693</t>
  </si>
  <si>
    <t>Jenny Teo</t>
  </si>
  <si>
    <t>9825-8427</t>
  </si>
  <si>
    <t>315A PUNGGOL WAY #05-659</t>
  </si>
  <si>
    <t>'821315</t>
  </si>
  <si>
    <t>jinni_teo81</t>
  </si>
  <si>
    <t xml:space="preserve">Please call before deliver </t>
  </si>
  <si>
    <t>9655-4502</t>
  </si>
  <si>
    <t>SGP121546225</t>
  </si>
  <si>
    <t>9012-5519</t>
  </si>
  <si>
    <t>8 Scotts Road #35-07 Scotts Square</t>
  </si>
  <si>
    <t>'228238</t>
  </si>
  <si>
    <t>If delivering on weekdays, please leave with the concierge.</t>
  </si>
  <si>
    <t>SGP121551337</t>
  </si>
  <si>
    <t>SGP121554874</t>
  </si>
  <si>
    <t>Winnie Ng</t>
  </si>
  <si>
    <t>9839-0381</t>
  </si>
  <si>
    <t>SERANGOON GARDEN ESTATE 18 BRAEMAR DRIVE 18 Braemar drive, Serangoon garden, S559421</t>
  </si>
  <si>
    <t>'559421</t>
  </si>
  <si>
    <t>SGP121556513</t>
  </si>
  <si>
    <t>Lai</t>
  </si>
  <si>
    <t>9489-3815</t>
  </si>
  <si>
    <t>THE MIDAS 26 LORONG 30 GEYLANG 05-03</t>
  </si>
  <si>
    <t>'398359</t>
  </si>
  <si>
    <t xml:space="preserve">We would like to request the products to be delivered on 22nd Nov (Wed), anytime from 9am to 6pm. Kindly contact me at 94893815 to confirm the delivery date. Thank you. </t>
  </si>
  <si>
    <t>SGP121556820</t>
  </si>
  <si>
    <t>Ng Ai</t>
  </si>
  <si>
    <t>9171-5384</t>
  </si>
  <si>
    <t>458 HOUGANG AVENUE 10 #03-415</t>
  </si>
  <si>
    <t>'530458</t>
  </si>
  <si>
    <t>ng ai</t>
  </si>
  <si>
    <t>09171-5384</t>
  </si>
  <si>
    <t>SGP121564079</t>
  </si>
  <si>
    <t>Norazilawati</t>
  </si>
  <si>
    <t>9850-5242</t>
  </si>
  <si>
    <t>425 FAJAR ROAD #06-537</t>
  </si>
  <si>
    <t>'670425</t>
  </si>
  <si>
    <t>9159-0913</t>
  </si>
  <si>
    <t>SGP121565719</t>
  </si>
  <si>
    <t>9488-7688</t>
  </si>
  <si>
    <t>638C PUNGGOL DRIVE #11-465</t>
  </si>
  <si>
    <t>'823638</t>
  </si>
  <si>
    <t>SGP121585971</t>
  </si>
  <si>
    <t>Coral Ang</t>
  </si>
  <si>
    <t>9174-0099</t>
  </si>
  <si>
    <t>9780-2507</t>
  </si>
  <si>
    <t>140 YISHUN RING ROAD 11-58</t>
  </si>
  <si>
    <t>coral ang</t>
  </si>
  <si>
    <t>SGP121603327</t>
  </si>
  <si>
    <t xml:space="preserve">Type:Classic Christmas Tree / Theme:Red </t>
  </si>
  <si>
    <t>Eden Rizare</t>
  </si>
  <si>
    <t>8571-5308</t>
  </si>
  <si>
    <t>BARTLEY RIDGE 36 MOUNT VERNON ROAD #17-21</t>
  </si>
  <si>
    <t xml:space="preserve">Pls call before delivery. If possible pls deliver the item after 7pm as we are working til 6pm. there will be no one to receive the item before 7pm. Otherwise, pls leave the item at the doorstep. </t>
  </si>
  <si>
    <t>SGP121607896</t>
  </si>
  <si>
    <t xml:space="preserve">Type:Premium Deluxe Christmas Tree / Theme:Blue(+S$20) </t>
  </si>
  <si>
    <t>Leah Flores Ancheta</t>
  </si>
  <si>
    <t>9649-5984</t>
  </si>
  <si>
    <t>440B FERNVALE LINK Fernvale Gardens, sengkang #10-169</t>
  </si>
  <si>
    <t>'792440</t>
  </si>
  <si>
    <t xml:space="preserve">Please deliver on the afternoon to evening time. </t>
  </si>
  <si>
    <t>SGP121610048</t>
  </si>
  <si>
    <t>Efni Effendi</t>
  </si>
  <si>
    <t>9838-7900</t>
  </si>
  <si>
    <t>726 TAMPINES STREET 71 #02-191</t>
  </si>
  <si>
    <t>Eyume</t>
  </si>
  <si>
    <t>SGP121611998</t>
  </si>
  <si>
    <t>Linda Yeo</t>
  </si>
  <si>
    <t>9450-2576</t>
  </si>
  <si>
    <t>90 TANGLIN HALT ROAD #04-332</t>
  </si>
  <si>
    <t>SGP121619258</t>
  </si>
  <si>
    <t>Sylvia Tan</t>
  </si>
  <si>
    <t>9878-2637</t>
  </si>
  <si>
    <t>WATERFRONT WAVES 768 BEDOK RESERVOIR ROAD #09-26</t>
  </si>
  <si>
    <t>'479249</t>
  </si>
  <si>
    <t>SGP121621289</t>
  </si>
  <si>
    <t>â˜… 2-Pin Adaptor Plug â˜… Travel Power Adaptor Converter Socket For Electric Appliances Devices</t>
  </si>
  <si>
    <t>Yuran Jeon</t>
  </si>
  <si>
    <t>8287-1873</t>
  </si>
  <si>
    <t>THE INTERWEAVE 21 KIM KEAT ROAD #11-03 (please put it on the doorstep of it)</t>
  </si>
  <si>
    <t>â˜…â˜…â˜…PLEASE put it on the doorstep. I may be away. pls ask security to open the main door. thanks</t>
  </si>
  <si>
    <t>SGP121621762</t>
  </si>
  <si>
    <t>Jie Qi</t>
  </si>
  <si>
    <t>6286-7317</t>
  </si>
  <si>
    <t>9007-2390</t>
  </si>
  <si>
    <t>Singapore BLK 237, SERANGOON AVE 3, #06-124, SINGAPORE 550237</t>
  </si>
  <si>
    <t>SGP121626173</t>
  </si>
  <si>
    <t>Irene Lum</t>
  </si>
  <si>
    <t>9879-8877</t>
  </si>
  <si>
    <t>299A COMPASSVALE STREET #08-140</t>
  </si>
  <si>
    <t>'541299</t>
  </si>
  <si>
    <t>SGP121630362</t>
  </si>
  <si>
    <t>A J V Venkatesh</t>
  </si>
  <si>
    <t>8799-3334</t>
  </si>
  <si>
    <t>8668-4391</t>
  </si>
  <si>
    <t>NV RESIDENCES 95 PASIR RIS GROVE Blk 95, #07-37</t>
  </si>
  <si>
    <t>'518192</t>
  </si>
  <si>
    <t>Venkatesh Allamkam</t>
  </si>
  <si>
    <t>SGP121639258</t>
  </si>
  <si>
    <t>Teo Wen Jie</t>
  </si>
  <si>
    <t>6563-2536</t>
  </si>
  <si>
    <t>9327-5273</t>
  </si>
  <si>
    <t>121 BUKIT BATOK CENTRAL Blk 121 Bukit Batok Central #14-437 Singapore 650121</t>
  </si>
  <si>
    <t>'650121</t>
  </si>
  <si>
    <t>SGP121645294</t>
  </si>
  <si>
    <t>Yeo Jie Ying</t>
  </si>
  <si>
    <t>9297-5089</t>
  </si>
  <si>
    <t>BOONVIEW 1 MARYMOUNT TERRACE #05-04</t>
  </si>
  <si>
    <t>Pls deliver after 6pm.</t>
  </si>
  <si>
    <t>QT0000021806</t>
  </si>
  <si>
    <t>Jovy</t>
  </si>
  <si>
    <t>9474-7311</t>
  </si>
  <si>
    <t>90, Hougang Avenue 10, Hougang Mall Locatoin : At 24/7 Auto Lobby, Hours : 10AM to 10PM, POPStation@Hougang Central PO</t>
  </si>
  <si>
    <t>Chang Wei Jie Joniel</t>
  </si>
  <si>
    <t>SGP121650744</t>
  </si>
  <si>
    <t>Cordelia Koh</t>
  </si>
  <si>
    <t>9848-2491</t>
  </si>
  <si>
    <t>113D MCNAIR ROAD #12-240</t>
  </si>
  <si>
    <t>'325113</t>
  </si>
  <si>
    <t>SGP121653864</t>
  </si>
  <si>
    <t>Jean Aganon</t>
  </si>
  <si>
    <t>9827-0047</t>
  </si>
  <si>
    <t>535A SERANGOON NORTH AVENUE 4 10-285</t>
  </si>
  <si>
    <t>jean-Leslie Aganon</t>
  </si>
  <si>
    <t>SGP121664733</t>
  </si>
  <si>
    <t>Yuko Miyata</t>
  </si>
  <si>
    <t>8133-2543</t>
  </si>
  <si>
    <t>ROBERTSON EDGE 18 TONG WATT ROAD #07-05</t>
  </si>
  <si>
    <t>'238010</t>
  </si>
  <si>
    <t>pls call my mobile upon delivery</t>
  </si>
  <si>
    <t>SGP121668195</t>
  </si>
  <si>
    <t>Keith Tan</t>
  </si>
  <si>
    <t>9687-9776</t>
  </si>
  <si>
    <t>Blk 15 Upper Boon Keng Road #06-1063</t>
  </si>
  <si>
    <t>nathtiek</t>
  </si>
  <si>
    <t>QT0000021805</t>
  </si>
  <si>
    <t>Suye</t>
  </si>
  <si>
    <t>9785-4826</t>
  </si>
  <si>
    <t>Thian Zhiwen</t>
  </si>
  <si>
    <t>SGP121677900</t>
  </si>
  <si>
    <t>Janice Png</t>
  </si>
  <si>
    <t>9743-0811</t>
  </si>
  <si>
    <t>25 TEBAN GARDENS ROAD #12-181</t>
  </si>
  <si>
    <t>'600025</t>
  </si>
  <si>
    <t>jjxr</t>
  </si>
  <si>
    <t>SGP121682151</t>
  </si>
  <si>
    <t>Tan Joa Quim</t>
  </si>
  <si>
    <t>8606-4178</t>
  </si>
  <si>
    <t>GLENDALE PARK 23 HILLVIEW AVENUE Block D2, Unit 07-08</t>
  </si>
  <si>
    <t>Tan Joa-Quim</t>
  </si>
  <si>
    <t>SGP121683199</t>
  </si>
  <si>
    <t xml:space="preserve">Type:Large Capacity Basket (3Tier Pastel Purple)(+S$5.99) </t>
  </si>
  <si>
    <t>Florence Kong</t>
  </si>
  <si>
    <t>8111-7991</t>
  </si>
  <si>
    <t>86 TELOK BLANGAH HEIGHTS #15-371</t>
  </si>
  <si>
    <t>'100086</t>
  </si>
  <si>
    <t xml:space="preserve">Please wrap properly. Thanks </t>
  </si>
  <si>
    <t>Stella Chong</t>
  </si>
  <si>
    <t>9800-0419</t>
  </si>
  <si>
    <t>GREENWICH, THE 15 SELETAR ROAD #01-66 Tower G2</t>
  </si>
  <si>
    <t>'807018</t>
  </si>
  <si>
    <t>Ali Haja</t>
  </si>
  <si>
    <t>9232-4215</t>
  </si>
  <si>
    <t>9247-2702</t>
  </si>
  <si>
    <t>514 JURONG WEST STREET 52 #08-14</t>
  </si>
  <si>
    <t>'640514</t>
  </si>
  <si>
    <t>Zli</t>
  </si>
  <si>
    <t>A Teo</t>
  </si>
  <si>
    <t>9070-0667</t>
  </si>
  <si>
    <t>9221-2722</t>
  </si>
  <si>
    <t>SEMBAWANG SPRINGS ESTATE 10 JALAN MALU-MALU 10 Jalan Malu Malu, Sembawang Springs Estate, Singapore 769627</t>
  </si>
  <si>
    <t>'769627</t>
  </si>
  <si>
    <t>Ms. A. Teo</t>
  </si>
  <si>
    <t>Randy Lim</t>
  </si>
  <si>
    <t>6754-8447</t>
  </si>
  <si>
    <t>9489-2864</t>
  </si>
  <si>
    <t>WOODLANDS HORIZON 31 WOODLANDS CLOSE #03-18 woodlands horizon</t>
  </si>
  <si>
    <t>'737855</t>
  </si>
  <si>
    <t>FAM Solutions Pte Ltd</t>
  </si>
  <si>
    <t>Praveen kumar</t>
  </si>
  <si>
    <t>8319-0310</t>
  </si>
  <si>
    <t>149 RIVERVALE CRESCENT #14-52</t>
  </si>
  <si>
    <t>'540149</t>
  </si>
  <si>
    <t>Praveen Verma</t>
  </si>
  <si>
    <t>See Su-Fern</t>
  </si>
  <si>
    <t>9106-4383</t>
  </si>
  <si>
    <t>8466-9593</t>
  </si>
  <si>
    <t>STRATUM 98 ELIAS ROAD #05-58</t>
  </si>
  <si>
    <t>'519954</t>
  </si>
  <si>
    <t>Pororopiggy</t>
  </si>
  <si>
    <t>To: Ms See Su-Fern
Address: 98 Elias Road, Stratum, #05-58, Singapore 519954</t>
  </si>
  <si>
    <t>WENDY MO</t>
  </si>
  <si>
    <t>659199-0089</t>
  </si>
  <si>
    <t>BLK 328, SERANGOON AVE 3, #13-332 S(550328) Singapore</t>
  </si>
  <si>
    <t>'550328</t>
  </si>
  <si>
    <t>Tang Chin Lee</t>
  </si>
  <si>
    <t>9666-5582</t>
  </si>
  <si>
    <t>Blk 486, Pasir Ris Dr. 4 #09-503 Blk 486, Pasir Ris Dr.4 #09-503,</t>
  </si>
  <si>
    <t>'510486</t>
  </si>
  <si>
    <t>Yvonne lim</t>
  </si>
  <si>
    <t>9820-5404</t>
  </si>
  <si>
    <t>TWIN REGENCY 26 KIM TIAN ROAD #18-01</t>
  </si>
  <si>
    <t xml:space="preserve">TYPE:BATHROOM RACK / DESIGN:Bathroom Rack (32cm Single Tier)(-S$6) </t>
  </si>
  <si>
    <t>Asri</t>
  </si>
  <si>
    <t>9070-9502</t>
  </si>
  <si>
    <t>101 WOODLANDS STREET 13 #04-22</t>
  </si>
  <si>
    <t>'730101</t>
  </si>
  <si>
    <t>pls msg/call me on the arrangement for delivery of items.</t>
  </si>
  <si>
    <t>Ms Chee Kim Fung</t>
  </si>
  <si>
    <t>9720-0232</t>
  </si>
  <si>
    <t>351 CLEMENTI AVENUE 2 #06-77</t>
  </si>
  <si>
    <t>Chee Kim Fung</t>
  </si>
  <si>
    <t>Ravi Iyer</t>
  </si>
  <si>
    <t>8777-8840</t>
  </si>
  <si>
    <t>KERRISDALE 30 STURDEE ROAD 04-02</t>
  </si>
  <si>
    <t>Ravi iyer</t>
  </si>
  <si>
    <t>Airene Tan</t>
  </si>
  <si>
    <t>9451-2501</t>
  </si>
  <si>
    <t>9114-6715</t>
  </si>
  <si>
    <t>28 TANGLIN HALT ROAD #08-122</t>
  </si>
  <si>
    <t>9834-4709</t>
  </si>
  <si>
    <t>188C RIVERVALE DRIVE 05-1056</t>
  </si>
  <si>
    <t>'543188</t>
  </si>
  <si>
    <t>Mariyam khan</t>
  </si>
  <si>
    <t>8133-2350</t>
  </si>
  <si>
    <t>8500-5969</t>
  </si>
  <si>
    <t>101A PUNGGOL FIELD #11-484</t>
  </si>
  <si>
    <t>'821101</t>
  </si>
  <si>
    <t>zubeen</t>
  </si>
  <si>
    <t>Lim Wei San</t>
  </si>
  <si>
    <t>9845-1856</t>
  </si>
  <si>
    <t>RIVERSAILS 2 UPPER SERANGOON CRESCENT #11-01</t>
  </si>
  <si>
    <t>'534035</t>
  </si>
  <si>
    <t>Wei San</t>
  </si>
  <si>
    <t>Kelvin Lam</t>
  </si>
  <si>
    <t>9127-7258</t>
  </si>
  <si>
    <t>310B PUNGGOL WALK #06-576</t>
  </si>
  <si>
    <t>ZAW MIN TUN</t>
  </si>
  <si>
    <t>8161-8714</t>
  </si>
  <si>
    <t>G&amp;W PRECAST 22 SELETAR NORTH LINK SINGAPORE 797607</t>
  </si>
  <si>
    <t>'797607</t>
  </si>
  <si>
    <t>Linda Yap</t>
  </si>
  <si>
    <t>9758-1518</t>
  </si>
  <si>
    <t>311A CLEMENTI AVENUE 4 #10-165</t>
  </si>
  <si>
    <t xml:space="preserve">Pls infm upon delivery </t>
  </si>
  <si>
    <t>Rasheilla</t>
  </si>
  <si>
    <t>9796-4114</t>
  </si>
  <si>
    <t>Blk 613A  Bedok Reservoir Road #04-1360</t>
  </si>
  <si>
    <t>'471613</t>
  </si>
  <si>
    <t>Lee Boon Kheng</t>
  </si>
  <si>
    <t>9822-1528</t>
  </si>
  <si>
    <t>Blk 108  Simei Street 1 08-742</t>
  </si>
  <si>
    <t>'520108</t>
  </si>
  <si>
    <t>Lee B K</t>
  </si>
  <si>
    <t>Contact number for delivery: 98221528</t>
  </si>
  <si>
    <t>Ho Chek Ying</t>
  </si>
  <si>
    <t>9851-6343</t>
  </si>
  <si>
    <t>228 SERANGOON AVENUE 4 #03-63</t>
  </si>
  <si>
    <t>ho chek ying</t>
  </si>
  <si>
    <t>Jia Hui Lee</t>
  </si>
  <si>
    <t>9099-8196</t>
  </si>
  <si>
    <t>Block 93 Geylang Bahru #03-3086</t>
  </si>
  <si>
    <t>Lee Jia Hui</t>
  </si>
  <si>
    <t>9750-8857</t>
  </si>
  <si>
    <t>Lisa</t>
  </si>
  <si>
    <t>6618-9875</t>
  </si>
  <si>
    <t>9722-8621</t>
  </si>
  <si>
    <t>SELETAR HILLS ESTATE 25 JALAN REDOP 25 Jalan Redop Singapore 808571</t>
  </si>
  <si>
    <t>'808571</t>
  </si>
  <si>
    <t>Judy Koh</t>
  </si>
  <si>
    <t>9389-0074</t>
  </si>
  <si>
    <t>Blk 539 Ang Mo Kio Ave 10 #04-2577 Singapore 560539</t>
  </si>
  <si>
    <t>ngeh siew lan</t>
  </si>
  <si>
    <t>6367-6592</t>
  </si>
  <si>
    <t>9661-5841</t>
  </si>
  <si>
    <t>105 WOODLANDS STREET 13 #08-194</t>
  </si>
  <si>
    <t xml:space="preserve">Size:55cm Diameter / Color:Purple </t>
  </si>
  <si>
    <t>Connie Chee</t>
  </si>
  <si>
    <t>9822-2340</t>
  </si>
  <si>
    <t>860 JURONG WEST STREET 81 #12-596</t>
  </si>
  <si>
    <t>ex) 1234ex)-567</t>
  </si>
  <si>
    <t>Lisa Tran Thi Huong Lan</t>
  </si>
  <si>
    <t>6210-1150</t>
  </si>
  <si>
    <t>9722-2442</t>
  </si>
  <si>
    <t>THE PINNACLE@DUXTON 1D CANTONMENT ROAD #42-47</t>
  </si>
  <si>
    <t>Vicki Woo Kar Leng</t>
  </si>
  <si>
    <t>9155-4882</t>
  </si>
  <si>
    <t>455B ANG MO KIO STREET 44 #07-15</t>
  </si>
  <si>
    <t>'562455</t>
  </si>
  <si>
    <t>Please call me to arrange the delivery timing before the item is sent out to ensure I am home to receive it</t>
  </si>
  <si>
    <t>Emily Lim</t>
  </si>
  <si>
    <t>9817-5552</t>
  </si>
  <si>
    <t>61 LORONG 5 TOA PAYOH BLOCK 61, LORONG 5, TOA PAYOH, #03-266</t>
  </si>
  <si>
    <t>'310061</t>
  </si>
  <si>
    <t>Nikkole Ng</t>
  </si>
  <si>
    <t>656453-5357</t>
  </si>
  <si>
    <t>9060-4250</t>
  </si>
  <si>
    <t>Blk 183C Boon Lay ave #13-732</t>
  </si>
  <si>
    <t>659060-4250</t>
  </si>
  <si>
    <t>9380-1222</t>
  </si>
  <si>
    <t>TIONG BAHRU ORCHID 113 JALAN BUKIT MERAH Blk113 Jalan Bukit Merah #09-1716 s160113</t>
  </si>
  <si>
    <t>'160113</t>
  </si>
  <si>
    <t>Grace Kee</t>
  </si>
  <si>
    <t>9739-7238</t>
  </si>
  <si>
    <t>747C BEDOK RESERVOIR CRESCENT #06-27</t>
  </si>
  <si>
    <t>Ivan Chionh</t>
  </si>
  <si>
    <t>9661-5992</t>
  </si>
  <si>
    <t>333 CLEMENTI AVENUE 2 09-98</t>
  </si>
  <si>
    <t>Chionh Yuh Chung, Ivan</t>
  </si>
  <si>
    <t>Wendi Neo</t>
  </si>
  <si>
    <t>6483-0551</t>
  </si>
  <si>
    <t>8182-6243</t>
  </si>
  <si>
    <t>532 SERANGOON NORTH AVENUE 4 #03-243</t>
  </si>
  <si>
    <t>Wendi</t>
  </si>
  <si>
    <t>Dorothy Tay</t>
  </si>
  <si>
    <t>658188-5648</t>
  </si>
  <si>
    <t>Blk 331 Jurong East Ave 1 #03-1730 Singapore</t>
  </si>
  <si>
    <t>'600331</t>
  </si>
  <si>
    <t>Lim Ann Gie</t>
  </si>
  <si>
    <t>9628-8750</t>
  </si>
  <si>
    <t>Tampines St 71 Block 711 #13-122</t>
  </si>
  <si>
    <t>Zhang Hui</t>
  </si>
  <si>
    <t>9116-7489</t>
  </si>
  <si>
    <t>TWIN FOUNTAINS 15 WOODLANDS AVENUE 6 #08-10</t>
  </si>
  <si>
    <t>'738995</t>
  </si>
  <si>
    <t>Suhairy Sukiat</t>
  </si>
  <si>
    <t>Ginny Chua</t>
  </si>
  <si>
    <t>9727-4946</t>
  </si>
  <si>
    <t>CORAL VALE 408B FERNVALE ROAD Blk 408B Fernvale Road, #17-14</t>
  </si>
  <si>
    <t>'792408</t>
  </si>
  <si>
    <t>ginny</t>
  </si>
  <si>
    <t>Tan Ming Ren</t>
  </si>
  <si>
    <t>9798-5560</t>
  </si>
  <si>
    <t>424 ANG MO KIO AVENUE 3 #04-2430</t>
  </si>
  <si>
    <t>'560424</t>
  </si>
  <si>
    <t>ming ren Tan</t>
  </si>
  <si>
    <t>Leshiel Ann Grace Sangel</t>
  </si>
  <si>
    <t>9786-8349</t>
  </si>
  <si>
    <t>3 DOVER ROAD #09-368</t>
  </si>
  <si>
    <t>'130003</t>
  </si>
  <si>
    <t>leshiel</t>
  </si>
  <si>
    <t xml:space="preserve">Pls deliver asap. </t>
  </si>
  <si>
    <t xml:space="preserve">Color:Khaki Brown </t>
  </si>
  <si>
    <t>JJ</t>
  </si>
  <si>
    <t>9686-7170</t>
  </si>
  <si>
    <t>685C  Jurong West Central 1 #13-162 Singapore 643685</t>
  </si>
  <si>
    <t>Ha Haw Ing</t>
  </si>
  <si>
    <t>9182-2803</t>
  </si>
  <si>
    <t>1 LORONG 7 TOA PAYOH 11-45</t>
  </si>
  <si>
    <t>'310001</t>
  </si>
  <si>
    <t>Vasuhi Sivalingam</t>
  </si>
  <si>
    <t>9763-4822</t>
  </si>
  <si>
    <t>520 Serangoon North Avenue 4 #07-174</t>
  </si>
  <si>
    <t>'550520</t>
  </si>
  <si>
    <t>I need the items by this coming Thursday 16 Nov 2017.</t>
  </si>
  <si>
    <t>9761-3002</t>
  </si>
  <si>
    <t>Hsu Chih Ying</t>
  </si>
  <si>
    <t>9155-0287</t>
  </si>
  <si>
    <t>Dwell hostel 1A short street #06-02 Singapore</t>
  </si>
  <si>
    <t>'188210</t>
  </si>
  <si>
    <t>å¾ä¹‹ç‘©</t>
  </si>
  <si>
    <t>9145-6202</t>
  </si>
  <si>
    <t>608 WOODLANDS RING ROAD #02-243</t>
  </si>
  <si>
    <t>Diana Dinaria</t>
  </si>
  <si>
    <t>Pearlyn Lee</t>
  </si>
  <si>
    <t>9750-4223</t>
  </si>
  <si>
    <t>77 MARINE DRIVE #21-42</t>
  </si>
  <si>
    <t>CK Ting</t>
  </si>
  <si>
    <t>9766-6198</t>
  </si>
  <si>
    <t>987A JURONG WEST STREET 93 #17-555</t>
  </si>
  <si>
    <t>'641987</t>
  </si>
  <si>
    <t>Chai Yee Wen</t>
  </si>
  <si>
    <t>9748-4536</t>
  </si>
  <si>
    <t>THE LANAI 140 HILLVIEW AVENUE Unit 05-13</t>
  </si>
  <si>
    <t>'669600</t>
  </si>
  <si>
    <t>Luong Thanh Hoai</t>
  </si>
  <si>
    <t>8519-5902</t>
  </si>
  <si>
    <t>209 BISHAN STREET 23 #06-369</t>
  </si>
  <si>
    <t>Janet Ong</t>
  </si>
  <si>
    <t>9682-9308</t>
  </si>
  <si>
    <t>KOVAN MELODY 15 KOVAN ROAD #03-03</t>
  </si>
  <si>
    <t>'548189</t>
  </si>
  <si>
    <t>Christine Goh</t>
  </si>
  <si>
    <t>9650-6450</t>
  </si>
  <si>
    <t>BLK 413 SERANGOON CENTRAL #03-353</t>
  </si>
  <si>
    <t>POH JACQUELIN</t>
  </si>
  <si>
    <t>9821-3198</t>
  </si>
  <si>
    <t>Singapore 231 SIMEI ST 4 #05-120 S520231</t>
  </si>
  <si>
    <t>'520231</t>
  </si>
  <si>
    <t>jacq</t>
  </si>
  <si>
    <t>Ruth Rodrigues</t>
  </si>
  <si>
    <t>9687-2734</t>
  </si>
  <si>
    <t>LUCKY COURT 73B LUCKY HEIGHTS Lucky Court</t>
  </si>
  <si>
    <t>'467624</t>
  </si>
  <si>
    <t>GRACE CHUA</t>
  </si>
  <si>
    <t>8111-4122</t>
  </si>
  <si>
    <t>944 TAMPINES AVENUE 5 #06-291</t>
  </si>
  <si>
    <t>9027-0986</t>
  </si>
  <si>
    <t>172 BUKIT BATOK WEST AVENUE 8 #12-337</t>
  </si>
  <si>
    <t>'650172</t>
  </si>
  <si>
    <t>Oh Kaizhou</t>
  </si>
  <si>
    <t>9740-6207</t>
  </si>
  <si>
    <t>766 YISHUN AVENUE 3 #05-289</t>
  </si>
  <si>
    <t>'760766</t>
  </si>
  <si>
    <t>Lavinia Yap</t>
  </si>
  <si>
    <t>9090-9007</t>
  </si>
  <si>
    <t>ALTEZ 16 ENGGOR STREET #36-06</t>
  </si>
  <si>
    <t>'079717</t>
  </si>
  <si>
    <t>Tiffany Leung</t>
  </si>
  <si>
    <t>9101-8568</t>
  </si>
  <si>
    <t>457 Choa Chu Kang Ave 4 #12-181</t>
  </si>
  <si>
    <t>'680457</t>
  </si>
  <si>
    <t>Leung Hiu Tung</t>
  </si>
  <si>
    <t>Please kindly provide proof of postage. Thank you!</t>
  </si>
  <si>
    <t>8188-8319</t>
  </si>
  <si>
    <t>Vincent Kang</t>
  </si>
  <si>
    <t>9841-0846</t>
  </si>
  <si>
    <t>477B Upper Serangoon View #09-570</t>
  </si>
  <si>
    <t>pls inform when sending</t>
  </si>
  <si>
    <t>Celestine Wee</t>
  </si>
  <si>
    <t>9695-9430</t>
  </si>
  <si>
    <t>330B ANCHORVALE STREET #13-533</t>
  </si>
  <si>
    <t>Milton</t>
  </si>
  <si>
    <t>Lee Mei Ting</t>
  </si>
  <si>
    <t>9635-8586</t>
  </si>
  <si>
    <t>BLK 242  #04-75 HOUGANG STREET 22 Singapore</t>
  </si>
  <si>
    <t>'530242</t>
  </si>
  <si>
    <t>Mei Ting Lee</t>
  </si>
  <si>
    <t>9295-2700</t>
  </si>
  <si>
    <t>Lam Kok Wai</t>
  </si>
  <si>
    <t>9025-8701</t>
  </si>
  <si>
    <t>520 WOODLANDS DRIVE 14 #02-311</t>
  </si>
  <si>
    <t>'730520</t>
  </si>
  <si>
    <t>519953</t>
  </si>
  <si>
    <t>SGP121730563</t>
  </si>
  <si>
    <t xml:space="preserve">Type:Premium Deluxe Christmas Tree / Theme:Fuchsia Pink(+S$20) </t>
  </si>
  <si>
    <t>Senn</t>
  </si>
  <si>
    <t>8268-4583</t>
  </si>
  <si>
    <t>445 YISHUN AVENUE 11 #07-48</t>
  </si>
  <si>
    <t>Senn Soh</t>
  </si>
  <si>
    <t>SGP121706232</t>
  </si>
  <si>
    <t>Queenie</t>
  </si>
  <si>
    <t>9696-8259</t>
  </si>
  <si>
    <t>4 LORONG 7 TOA PAYOH #08-109</t>
  </si>
  <si>
    <t>'310004</t>
  </si>
  <si>
    <t>SGP121735639</t>
  </si>
  <si>
    <t>Soh Jiahui</t>
  </si>
  <si>
    <t>9848-7004</t>
  </si>
  <si>
    <t>IVORY HEIGHTS 117 JURONG EAST STREET 13 #20-143</t>
  </si>
  <si>
    <t>Jia</t>
  </si>
  <si>
    <t>SGP121732440</t>
  </si>
  <si>
    <t>Sandra Lim</t>
  </si>
  <si>
    <t>9362-9298</t>
  </si>
  <si>
    <t>3 GHIM MOH ROAD 15-294</t>
  </si>
  <si>
    <t>QT0000021853</t>
  </si>
  <si>
    <t>Alexis Yang</t>
  </si>
  <si>
    <t>9829-8373</t>
  </si>
  <si>
    <t>Alexis YXY</t>
  </si>
  <si>
    <t>SGP121764056</t>
  </si>
  <si>
    <t>9621-0129</t>
  </si>
  <si>
    <t>Singapore Block 63B Lengkok Bahru #04-362</t>
  </si>
  <si>
    <t>Please deliver on Saturdays only. Thanks.</t>
  </si>
  <si>
    <t>SGP121767132</t>
  </si>
  <si>
    <t>Elsie Lee</t>
  </si>
  <si>
    <t>8338-7132</t>
  </si>
  <si>
    <t>613 ELIAS ROAD #07-132</t>
  </si>
  <si>
    <t xml:space="preserve">Please deliver on Saturday ONLY </t>
  </si>
  <si>
    <t>SGP121767968</t>
  </si>
  <si>
    <t>laraine loh</t>
  </si>
  <si>
    <t>9767-3533</t>
  </si>
  <si>
    <t>17 CANTONMENT CLOSE #13-55</t>
  </si>
  <si>
    <t>'080017</t>
  </si>
  <si>
    <t>Please send asap.</t>
  </si>
  <si>
    <t>SGP121780964</t>
  </si>
  <si>
    <t>Tan Wei Khim</t>
  </si>
  <si>
    <t>9150-8988</t>
  </si>
  <si>
    <t>104 BUKIT PURMEI ROAD Unit 02-106</t>
  </si>
  <si>
    <t>'090104</t>
  </si>
  <si>
    <t>khim</t>
  </si>
  <si>
    <t>SGP121785874</t>
  </si>
  <si>
    <t>Charlene Lim</t>
  </si>
  <si>
    <t>9727-7852</t>
  </si>
  <si>
    <t>1 ELIAS GREEN #04-01</t>
  </si>
  <si>
    <t>'519959</t>
  </si>
  <si>
    <t>SGP121793394</t>
  </si>
  <si>
    <t>Huiwen</t>
  </si>
  <si>
    <t>9380-8405</t>
  </si>
  <si>
    <t>15 KWONG MIN ROAD Sumitomo Drive Technologies</t>
  </si>
  <si>
    <t>'628718</t>
  </si>
  <si>
    <t>huiwen</t>
  </si>
  <si>
    <t>Please send to Level 2</t>
  </si>
  <si>
    <t>SGP121808983</t>
  </si>
  <si>
    <t>Idgie Phua</t>
  </si>
  <si>
    <t>9185-8258</t>
  </si>
  <si>
    <t>667 JALAN DAMAI Blk 667 Jalan Damai, #07-89</t>
  </si>
  <si>
    <t>'410667</t>
  </si>
  <si>
    <t>SGP121814305</t>
  </si>
  <si>
    <t>Yuan Xiao Ming</t>
  </si>
  <si>
    <t>9845-3595</t>
  </si>
  <si>
    <t>120C Rivervale Drive #06-402 Singapore</t>
  </si>
  <si>
    <t>xiaoming</t>
  </si>
  <si>
    <t xml:space="preserve">Please keep at riser if no one is at home. Thank you! </t>
  </si>
  <si>
    <t>SGP121818205</t>
  </si>
  <si>
    <t>SGP121833016</t>
  </si>
  <si>
    <t>Gynn Lim</t>
  </si>
  <si>
    <t>9873-7853</t>
  </si>
  <si>
    <t>2 PANDAN CRESCENT #10-00 Distribution Department</t>
  </si>
  <si>
    <t>'128462</t>
  </si>
  <si>
    <t>Diana Wardi</t>
  </si>
  <si>
    <t>6881-2711</t>
  </si>
  <si>
    <t>9654-0143</t>
  </si>
  <si>
    <t>189C RIVERVALE DRIVE #06-994</t>
  </si>
  <si>
    <t>Nordiana</t>
  </si>
  <si>
    <t>Jap</t>
  </si>
  <si>
    <t>9834-7557</t>
  </si>
  <si>
    <t>312A ANCHORVALE LANE 17-54 312A Anchorvale Lane 17-54</t>
  </si>
  <si>
    <t>'541312</t>
  </si>
  <si>
    <t>jap khoo</t>
  </si>
  <si>
    <t>Wanhee Cho</t>
  </si>
  <si>
    <t>9770-3225</t>
  </si>
  <si>
    <t>148 NEIL ROAD Pure Storage</t>
  </si>
  <si>
    <t>'088877</t>
  </si>
  <si>
    <t xml:space="preserve">plz, bell the door and pass it to someone :) thx </t>
  </si>
  <si>
    <t>Jiang Man</t>
  </si>
  <si>
    <t>9452-8411</t>
  </si>
  <si>
    <t>SYMBIOSIS 3 FUSIONOPOLIS WAY Level 10, Autodesk</t>
  </si>
  <si>
    <t>MAN JIANG</t>
  </si>
  <si>
    <t>Plz ship asap</t>
  </si>
  <si>
    <t>Mohamed Noor Ismail</t>
  </si>
  <si>
    <t>6744-1546</t>
  </si>
  <si>
    <t>9735-0245</t>
  </si>
  <si>
    <t>Upper Boon Keng Road Block 13,  #16-949</t>
  </si>
  <si>
    <t>Mohamed Noor Bin Ismail</t>
  </si>
  <si>
    <t>6816-1467</t>
  </si>
  <si>
    <t>Christine Beh</t>
  </si>
  <si>
    <t>8111-1252</t>
  </si>
  <si>
    <t>159A RIVERVALE CRESCENT #17-649</t>
  </si>
  <si>
    <t>'541159</t>
  </si>
  <si>
    <t>Graphite Clothing</t>
  </si>
  <si>
    <t>8228-1476</t>
  </si>
  <si>
    <t>1092 LOWER DELTA ROAD #07-16</t>
  </si>
  <si>
    <t>'169203</t>
  </si>
  <si>
    <t>GRAPHITE CLOTHING</t>
  </si>
  <si>
    <t>CHIEW MIN YEN</t>
  </si>
  <si>
    <t>9073-2029</t>
  </si>
  <si>
    <t>2 TUAS VIEW SQUARE 2 TUAS VIEW SQUARE SINGAPORE 637576</t>
  </si>
  <si>
    <t>'637576</t>
  </si>
  <si>
    <t>Chiew Min Yen</t>
  </si>
  <si>
    <t>Ms Kong Lin</t>
  </si>
  <si>
    <t>8168-6957</t>
  </si>
  <si>
    <t>650A JURONG WEST STREET 61 #08-270</t>
  </si>
  <si>
    <t>'641650</t>
  </si>
  <si>
    <t>Lai TH</t>
  </si>
  <si>
    <t>8298-2568</t>
  </si>
  <si>
    <t>Thinzar</t>
  </si>
  <si>
    <t>8138-2197</t>
  </si>
  <si>
    <t>Singapore BLK 514, #09-129, WOODLANDS DR. 14, SINGAPORE 730514</t>
  </si>
  <si>
    <t>chengfeng</t>
  </si>
  <si>
    <t>8588-3223</t>
  </si>
  <si>
    <t>602 JURONG WEST STREET 62 #06-179</t>
  </si>
  <si>
    <t>'640602</t>
  </si>
  <si>
    <t>harry</t>
  </si>
  <si>
    <t>9460-0683</t>
  </si>
  <si>
    <t>1 EUNOS CRESCENT #02-2525</t>
  </si>
  <si>
    <t>Erike</t>
  </si>
  <si>
    <t>Lim Lai Tuan</t>
  </si>
  <si>
    <t>6282-7201</t>
  </si>
  <si>
    <t>9368-7818</t>
  </si>
  <si>
    <t>Singapore Blk 258 #05-06 Serangoon Central Drive</t>
  </si>
  <si>
    <t>Nurfarahin</t>
  </si>
  <si>
    <t>9021-1585</t>
  </si>
  <si>
    <t>190 PASIR RIS STREET 12 #06-30</t>
  </si>
  <si>
    <t>Farahin</t>
  </si>
  <si>
    <t>Shally Hew</t>
  </si>
  <si>
    <t>9236-2642</t>
  </si>
  <si>
    <t>55 SHIPYARD ROAD 628141</t>
  </si>
  <si>
    <t>'628141</t>
  </si>
  <si>
    <t>shally88hew</t>
  </si>
  <si>
    <t>Faridah Abdullah</t>
  </si>
  <si>
    <t>9119-0085</t>
  </si>
  <si>
    <t>134 BEDOK NORTH STREET 2 #02-93</t>
  </si>
  <si>
    <t>Yap Shih Chia</t>
  </si>
  <si>
    <t>9765-8840</t>
  </si>
  <si>
    <t>IVORY HEIGHTS 120 JURONG EAST STREET 13 #03-77</t>
  </si>
  <si>
    <t>'600120</t>
  </si>
  <si>
    <t>Clarabel Chin</t>
  </si>
  <si>
    <t>9640-3725</t>
  </si>
  <si>
    <t>Blk 889 St. 81 Tampines #10-1058</t>
  </si>
  <si>
    <t>'520889</t>
  </si>
  <si>
    <t>Clarabel</t>
  </si>
  <si>
    <t>Randa tang</t>
  </si>
  <si>
    <t>9231-7148</t>
  </si>
  <si>
    <t>ORCHID PARK CONDOMINIUM 93 YISHUN STREET 81 #03-02</t>
  </si>
  <si>
    <t>Yu Xin</t>
  </si>
  <si>
    <t>9733-8152</t>
  </si>
  <si>
    <t>816 YISHUN STREET 81 #10-700</t>
  </si>
  <si>
    <t>Goh Yu Xin</t>
  </si>
  <si>
    <t>Prasanna</t>
  </si>
  <si>
    <t>8158-7306</t>
  </si>
  <si>
    <t>NV RESIDENCES 89 PASIR RIS GROVE #10-22, Level 10.</t>
  </si>
  <si>
    <t>Siti Kalsom</t>
  </si>
  <si>
    <t>9146-9018</t>
  </si>
  <si>
    <t>6509-4414</t>
  </si>
  <si>
    <t>SCAPE 2 ORCHARD LINK 2 Orchard Link #05-07A</t>
  </si>
  <si>
    <t>'237978</t>
  </si>
  <si>
    <t>siti k</t>
  </si>
  <si>
    <t>Wen Ting</t>
  </si>
  <si>
    <t>9733-4398</t>
  </si>
  <si>
    <t>MIDVIEW CITY 28 SIN MING LANE #04-137</t>
  </si>
  <si>
    <t>Htay Htay Khaing</t>
  </si>
  <si>
    <t>â˜… String Cutter â˜… For Cutting Guitar Strings - Changing Strings Handy Tool</t>
  </si>
  <si>
    <t xml:space="preserve">Type:String Cutter </t>
  </si>
  <si>
    <t>Shaun Wee</t>
  </si>
  <si>
    <t>8750-2203</t>
  </si>
  <si>
    <t>FABER HILLS 79 FABER DRIVE 129395</t>
  </si>
  <si>
    <t>'129395</t>
  </si>
  <si>
    <t>MANJITH</t>
  </si>
  <si>
    <t>6677-1214</t>
  </si>
  <si>
    <t>9765-1214</t>
  </si>
  <si>
    <t>350 CORPORATION DRIVE #04-556</t>
  </si>
  <si>
    <t>'610350</t>
  </si>
  <si>
    <t>Manjith</t>
  </si>
  <si>
    <t xml:space="preserve">Type:Rectangle Type - 24 Pegs (Pink)(+S$1.99) </t>
  </si>
  <si>
    <t>Rosemah Rosli</t>
  </si>
  <si>
    <t>9273-2374</t>
  </si>
  <si>
    <t>231 LORONG 8 TOA PAYOH #04-184</t>
  </si>
  <si>
    <t>'310231</t>
  </si>
  <si>
    <t>Yong Chuen Li</t>
  </si>
  <si>
    <t>9231-4334</t>
  </si>
  <si>
    <t>84 COMMONWEALTH CLOSE #05-83</t>
  </si>
  <si>
    <t>'140084</t>
  </si>
  <si>
    <t>Kaye Tan</t>
  </si>
  <si>
    <t>9846-9502</t>
  </si>
  <si>
    <t>THE MARBELLA 29 MOUNT SINAI RISE #06-02</t>
  </si>
  <si>
    <t>'276952</t>
  </si>
  <si>
    <t>Ong Ren Qin</t>
  </si>
  <si>
    <t>8728-8889</t>
  </si>
  <si>
    <t>703 TAMPINES STREET 71 #06-28</t>
  </si>
  <si>
    <t>'520703</t>
  </si>
  <si>
    <t>Esther Ann</t>
  </si>
  <si>
    <t>9878-2445</t>
  </si>
  <si>
    <t>Singapore Blk 371, Clementi Ave 4, #09-300, Singapore 120371</t>
  </si>
  <si>
    <t>'120371</t>
  </si>
  <si>
    <t>Please inform delivery man to contact me at least 1-2 hours before delivery to check if anyone is at home to receive the items</t>
  </si>
  <si>
    <t>Ong Chai Yuen</t>
  </si>
  <si>
    <t>6752-0407</t>
  </si>
  <si>
    <t>9873-8536</t>
  </si>
  <si>
    <t>Block 657 Yishun  Ave 4 #05-367</t>
  </si>
  <si>
    <t>'760657</t>
  </si>
  <si>
    <t>Size:Foldable Dual Pouch Laundry Basket / Color:Black and White</t>
  </si>
  <si>
    <t>SGP121891701</t>
  </si>
  <si>
    <t>Anna Chan</t>
  </si>
  <si>
    <t>9855-6699</t>
  </si>
  <si>
    <t>962 HOUGANG AVENUE 9 #11-580</t>
  </si>
  <si>
    <t>SGP121888913</t>
  </si>
  <si>
    <t>TAY LAY GEK</t>
  </si>
  <si>
    <t>9339-0960</t>
  </si>
  <si>
    <t>687D CHOA CHU KANG DRIVE #02 - 368</t>
  </si>
  <si>
    <t>'684687</t>
  </si>
  <si>
    <t>Tay Lay Gek</t>
  </si>
  <si>
    <t>Lee Mei Shan</t>
  </si>
  <si>
    <t>9877-0655</t>
  </si>
  <si>
    <t>461 CLEMENTI ROAD Singapore Institute of Management, Blk C Level 2 Student Wellness Centre Access Via Lift Lobby C3</t>
  </si>
  <si>
    <t>'599491</t>
  </si>
  <si>
    <t>SGP121901249</t>
  </si>
  <si>
    <t>Ivan Lai</t>
  </si>
  <si>
    <t>9843-2031</t>
  </si>
  <si>
    <t>212 TAMPINES STREET 23 #10-143</t>
  </si>
  <si>
    <t>'520212</t>
  </si>
  <si>
    <t>SGP121907263</t>
  </si>
  <si>
    <t>SHIRLEY SIEW</t>
  </si>
  <si>
    <t>8112-0900</t>
  </si>
  <si>
    <t xml:space="preserve">MORNING DEW, THE 25A JALAN TARI PAYONG </t>
  </si>
  <si>
    <t>'799294</t>
  </si>
  <si>
    <t>Shirley siew</t>
  </si>
  <si>
    <t>SGP121918028</t>
  </si>
  <si>
    <t>adrian shaw</t>
  </si>
  <si>
    <t>9820-6002</t>
  </si>
  <si>
    <t>HILLINGTON GREEN 45 HILLVIEW AVENUE 01-04</t>
  </si>
  <si>
    <t>'669613</t>
  </si>
  <si>
    <t>SGP121920099</t>
  </si>
  <si>
    <t>9298-9125</t>
  </si>
  <si>
    <t>SGP121920937</t>
  </si>
  <si>
    <t>9710-2129</t>
  </si>
  <si>
    <t>9144-3764</t>
  </si>
  <si>
    <t>BRADDELL VIEW 10J BRADDELL HILL #03-34</t>
  </si>
  <si>
    <t>'579728</t>
  </si>
  <si>
    <t>SGP121922264</t>
  </si>
  <si>
    <t>98231145-0000</t>
  </si>
  <si>
    <t>TANJONG PAGAR COMPLEX 7B KEPPEL ROAD #05-07</t>
  </si>
  <si>
    <t>'089055</t>
  </si>
  <si>
    <t>Delivery on weekdays Mon-Fri (10am to 6pm)</t>
  </si>
  <si>
    <t>SGP121935152</t>
  </si>
  <si>
    <t>aung win</t>
  </si>
  <si>
    <t>8113-7693</t>
  </si>
  <si>
    <t>Singapore Blk-451, #12-732, Fajar Road, Bukit Panjang</t>
  </si>
  <si>
    <t>'670451</t>
  </si>
  <si>
    <t>send at any days except Saturday &amp; Sunday from 10am to 8pm.</t>
  </si>
  <si>
    <t>SGP121941533</t>
  </si>
  <si>
    <t>Jeslin</t>
  </si>
  <si>
    <t>9336-0196</t>
  </si>
  <si>
    <t>768 YISHUN AVENUE 3 #10-321</t>
  </si>
  <si>
    <t>JeslinTing</t>
  </si>
  <si>
    <t>SGP121951492</t>
  </si>
  <si>
    <t>Roziah Harith</t>
  </si>
  <si>
    <t>9634-3236</t>
  </si>
  <si>
    <t>746 JURONG WEST STREET 73 Blk 746Jurong West St 73 #05-107</t>
  </si>
  <si>
    <t>SGP121956499</t>
  </si>
  <si>
    <t>6763-3984</t>
  </si>
  <si>
    <t>9725-2081</t>
  </si>
  <si>
    <t xml:space="preserve">WOODLANDS PARK 66 JALAN BUMBONG </t>
  </si>
  <si>
    <t>'739881</t>
  </si>
  <si>
    <t>lyuen</t>
  </si>
  <si>
    <t>SGP121958668</t>
  </si>
  <si>
    <t>Sha Aishah</t>
  </si>
  <si>
    <t>9740-3665</t>
  </si>
  <si>
    <t>162 WOODLANDS STREET 13 #02-609</t>
  </si>
  <si>
    <t>SGP121972875</t>
  </si>
  <si>
    <t>603B PUNGGOL ROAD #07-722</t>
  </si>
  <si>
    <t>'822603</t>
  </si>
  <si>
    <t>QT0000021878</t>
  </si>
  <si>
    <t>Janet Ruth Sosna</t>
  </si>
  <si>
    <t>6734-8584</t>
  </si>
  <si>
    <t>9646-9453</t>
  </si>
  <si>
    <t>Avan Ou</t>
  </si>
  <si>
    <t>8127-3255</t>
  </si>
  <si>
    <t>127 RIVERVALE STREET #14-844</t>
  </si>
  <si>
    <t>'540127</t>
  </si>
  <si>
    <t>ou wen han</t>
  </si>
  <si>
    <t>Ashidah</t>
  </si>
  <si>
    <t>8498-1643</t>
  </si>
  <si>
    <t>418B FERNVALE LINK #20-152</t>
  </si>
  <si>
    <t>'792418</t>
  </si>
  <si>
    <t>Shalron Lim</t>
  </si>
  <si>
    <t>9129-0509</t>
  </si>
  <si>
    <t>248 BISHAN STREET 22 #18-360</t>
  </si>
  <si>
    <t>Shalron</t>
  </si>
  <si>
    <t>Chew Eng Hwa</t>
  </si>
  <si>
    <t>8111-2888</t>
  </si>
  <si>
    <t>CHENG SAN CENTRE 531 ANG MO KIO AVENUE 10 #02-2427</t>
  </si>
  <si>
    <t>'560531</t>
  </si>
  <si>
    <t>Rashmi Mohan Hegde</t>
  </si>
  <si>
    <t>9001-6306</t>
  </si>
  <si>
    <t>SOUTHAVEN I 43 HINDHEDE WALK #02-03, lobby 3</t>
  </si>
  <si>
    <t>'587973</t>
  </si>
  <si>
    <t>rashmi Mohan Hegde</t>
  </si>
  <si>
    <t>Laura Koh</t>
  </si>
  <si>
    <t>9028-1010</t>
  </si>
  <si>
    <t>9684-4478</t>
  </si>
  <si>
    <t>HILLVIEW PARK 19B HILLVIEW AVENUE #09-08</t>
  </si>
  <si>
    <t>Jean Koh</t>
  </si>
  <si>
    <t>9062-2101</t>
  </si>
  <si>
    <t>Joce Ong</t>
  </si>
  <si>
    <t>6748-2033</t>
  </si>
  <si>
    <t>9107-4789</t>
  </si>
  <si>
    <t>15A TANNERY ROAD #02-00</t>
  </si>
  <si>
    <t>'347725</t>
  </si>
  <si>
    <t>Ang Yi Zhi</t>
  </si>
  <si>
    <t>9438-4797</t>
  </si>
  <si>
    <t>472 ANG MO KIO AVENUE 10 #12-864</t>
  </si>
  <si>
    <t>'560472</t>
  </si>
  <si>
    <t>Yi Zhi</t>
  </si>
  <si>
    <t>Mr Foo</t>
  </si>
  <si>
    <t>9749-5370</t>
  </si>
  <si>
    <t>TEACHERS HOUSING ESTATE 17 IQBAL AVENUE Same as above</t>
  </si>
  <si>
    <t>'789459</t>
  </si>
  <si>
    <t>Please call before delivery if possible just in case of medical appointment</t>
  </si>
  <si>
    <t>Bharathivimalraj</t>
  </si>
  <si>
    <t>8448-2254</t>
  </si>
  <si>
    <t>8354-6065</t>
  </si>
  <si>
    <t>512 ANG MO KIO AVENUE 8 Blk 512, #08-2524, Ang Mo Kio ave 8 , 560512</t>
  </si>
  <si>
    <t>'560512</t>
  </si>
  <si>
    <t>bharathi vimalraj</t>
  </si>
  <si>
    <t>â˜… Guitar Stands â˜… With Sponge Padding Keep Instrument - Acoustic/Electric Guitar/Bass - Customizable Total</t>
  </si>
  <si>
    <t>[BL] â˜… Classic Bathroom Racks â˜… 5 Types! Modern Bathroom / Kitchen Storage Organisation Corner Shelf Total</t>
  </si>
  <si>
    <t>STOCKED OUT CAROUSELL TILL OCT, next NOV</t>
  </si>
  <si>
    <t>SGP121986956</t>
  </si>
  <si>
    <t>Sitti Nurarzifah</t>
  </si>
  <si>
    <t>9234-0774</t>
  </si>
  <si>
    <t>507A YISHUN AVENUE 4 #13-112</t>
  </si>
  <si>
    <t>'761507</t>
  </si>
  <si>
    <t>SGP121995496</t>
  </si>
  <si>
    <t>Size:Medium</t>
  </si>
  <si>
    <t>SWE ZIN WIN</t>
  </si>
  <si>
    <t>8366-7674</t>
  </si>
  <si>
    <t>457 CLEMENTI AVENUE 3 BLK 457, #02-574, CLEMENTI AVENUE 3</t>
  </si>
  <si>
    <t>'120457</t>
  </si>
  <si>
    <t>swezin</t>
  </si>
  <si>
    <t>SGP122010618</t>
  </si>
  <si>
    <t>Ivy Lu</t>
  </si>
  <si>
    <t>9144-5472</t>
  </si>
  <si>
    <t>JIT POH BUILDING 19 KEPPEL ROAD #03-05</t>
  </si>
  <si>
    <t>'089058</t>
  </si>
  <si>
    <t>SGP122010846</t>
  </si>
  <si>
    <t>Sophie ki</t>
  </si>
  <si>
    <t>8208-9108</t>
  </si>
  <si>
    <t>VACANZA @ EAST 46 LENGKONG TUJOH #09-24</t>
  </si>
  <si>
    <t>'417396</t>
  </si>
  <si>
    <t>SGP122041787</t>
  </si>
  <si>
    <t>Nurhasyikin</t>
  </si>
  <si>
    <t>6677-9270</t>
  </si>
  <si>
    <t>9179-3064</t>
  </si>
  <si>
    <t>571B WOODLANDS AVENUE 1 #06-904</t>
  </si>
  <si>
    <t>nurhasyikin</t>
  </si>
  <si>
    <t xml:space="preserve">Type:3-Tier Moving Laundry Organizer / Color:Brown(+S$5.99) </t>
  </si>
  <si>
    <t>SGP122042336</t>
  </si>
  <si>
    <t>Y.F. Wang</t>
  </si>
  <si>
    <t>9048-9368</t>
  </si>
  <si>
    <t xml:space="preserve">DAISY PARK 36 DAISY AVENUE </t>
  </si>
  <si>
    <t>'359512</t>
  </si>
  <si>
    <t>Yf Wang</t>
  </si>
  <si>
    <t>SGP122046342</t>
  </si>
  <si>
    <t>Michelle Ong</t>
  </si>
  <si>
    <t>6517-3817</t>
  </si>
  <si>
    <t>9852-9725</t>
  </si>
  <si>
    <t>799 YISHUN RING ROAD #10-3420</t>
  </si>
  <si>
    <t>'760799</t>
  </si>
  <si>
    <t xml:space="preserve">Please text me about delivery so that I can confirm that we are home. </t>
  </si>
  <si>
    <t>SGP122058908</t>
  </si>
  <si>
    <t>Yani Phang</t>
  </si>
  <si>
    <t>6293-9597</t>
  </si>
  <si>
    <t>9366-9789</t>
  </si>
  <si>
    <t>54 GEYLANG BAHRU #15-3597</t>
  </si>
  <si>
    <t>'330054</t>
  </si>
  <si>
    <t>Yani</t>
  </si>
  <si>
    <t>Siti Ayuni</t>
  </si>
  <si>
    <t>6896-2565</t>
  </si>
  <si>
    <t>9182-4647</t>
  </si>
  <si>
    <t>108 JURONG EAST STREET 13 #05-272</t>
  </si>
  <si>
    <t>Don Chan Mun Churn</t>
  </si>
  <si>
    <t>8228-8484</t>
  </si>
  <si>
    <t>655A JURONG WEST STREET 61 #10-522</t>
  </si>
  <si>
    <t>Don Chan</t>
  </si>
  <si>
    <t>Handi</t>
  </si>
  <si>
    <t>9276-3243</t>
  </si>
  <si>
    <t>706 HOUGANG AVENUE 2 #08-167</t>
  </si>
  <si>
    <t>'530706</t>
  </si>
  <si>
    <t>Lee ling</t>
  </si>
  <si>
    <t>8444-5124</t>
  </si>
  <si>
    <t>PINNACLE@DUXTON, THE 1B CANTONMENT ROAD #17-21</t>
  </si>
  <si>
    <t>'085201</t>
  </si>
  <si>
    <t>leeling</t>
  </si>
  <si>
    <t>FU LI</t>
  </si>
  <si>
    <t>8368-0048</t>
  </si>
  <si>
    <t>110 BUKIT PURMEI ROAD #03-160</t>
  </si>
  <si>
    <t>Blk 87 Redhill Close #11-582</t>
  </si>
  <si>
    <t>jasmine yu</t>
  </si>
  <si>
    <t>8281-3907</t>
  </si>
  <si>
    <t>8490-1613</t>
  </si>
  <si>
    <t>961 JURONG WEST STREET 92 #02-190</t>
  </si>
  <si>
    <t>'640961</t>
  </si>
  <si>
    <t>Lee Tina</t>
  </si>
  <si>
    <t>9674-1845</t>
  </si>
  <si>
    <t>Blk 333 tampines street 32 08-534</t>
  </si>
  <si>
    <t>Tina Lee</t>
  </si>
  <si>
    <t>9233-2402</t>
  </si>
  <si>
    <t>SGP122078587</t>
  </si>
  <si>
    <t>Aslinda</t>
  </si>
  <si>
    <t>9026-2731</t>
  </si>
  <si>
    <t>332 SERANGOON AVENUE 3 #03-277</t>
  </si>
  <si>
    <t>'550332</t>
  </si>
  <si>
    <t>Aslinda Abas</t>
  </si>
  <si>
    <t>9272-2401</t>
  </si>
  <si>
    <t>Danica Chen</t>
  </si>
  <si>
    <t>9012-8456</t>
  </si>
  <si>
    <t>208B CLEMENTI AVENUE 6 #21-121 Clementi Gateway</t>
  </si>
  <si>
    <t>Danica</t>
  </si>
  <si>
    <t>QT0000021904</t>
  </si>
  <si>
    <t>Koh Xiang Ling</t>
  </si>
  <si>
    <t>9221-1045</t>
  </si>
  <si>
    <t>Felicia Woon</t>
  </si>
  <si>
    <t>9012-9416</t>
  </si>
  <si>
    <t>Blk 483 Pasir Ris Drive 4 #05-475 Singapore</t>
  </si>
  <si>
    <t>'510483</t>
  </si>
  <si>
    <t>felicia g.</t>
  </si>
  <si>
    <t>SGP122110048</t>
  </si>
  <si>
    <t>8820-2833</t>
  </si>
  <si>
    <t>636B PUNGGOL DRIVE #07-643</t>
  </si>
  <si>
    <t>'822636</t>
  </si>
  <si>
    <t>Do NOT deliver on Monday afternoon, thanks</t>
  </si>
  <si>
    <t>Moonshi Nazeer</t>
  </si>
  <si>
    <t>9320-1480</t>
  </si>
  <si>
    <t>312A ANCHORVALE LANE #05-50</t>
  </si>
  <si>
    <t>Nazeer</t>
  </si>
  <si>
    <t>QT0000021905</t>
  </si>
  <si>
    <t>Tori Wu</t>
  </si>
  <si>
    <t>6, Ang Mo Kio Street 53, Cheng San Community Club Location : Level 1, facing the CC office, Hours : 24 hours, POPStation@Cheng San CC</t>
  </si>
  <si>
    <t>'915690</t>
  </si>
  <si>
    <t>SGP122130028</t>
  </si>
  <si>
    <t>9040-2756</t>
  </si>
  <si>
    <t>8121-9621</t>
  </si>
  <si>
    <t>VILLA MARINA 27 JALAN SEMPADAN #01-09, Tower 21</t>
  </si>
  <si>
    <t>'457401</t>
  </si>
  <si>
    <t>Yadana (JGW)</t>
  </si>
  <si>
    <t>9187-5464</t>
  </si>
  <si>
    <t>J GATEWAY 2 GATEWAY DRIVE #09-12</t>
  </si>
  <si>
    <t>Yadana Nyunt Than</t>
  </si>
  <si>
    <t>SGP122181570</t>
  </si>
  <si>
    <t>Vidya Ramachandran</t>
  </si>
  <si>
    <t>9125-9015</t>
  </si>
  <si>
    <t xml:space="preserve">70A Grove Drive </t>
  </si>
  <si>
    <t>'279145</t>
  </si>
  <si>
    <t>SGP122185227</t>
  </si>
  <si>
    <t>Eliza Masagca</t>
  </si>
  <si>
    <t>6717-7376</t>
  </si>
  <si>
    <t>9631-5888</t>
  </si>
  <si>
    <t>134 BEDOK NORTH STREET 2 03-93</t>
  </si>
  <si>
    <t>Eliza</t>
  </si>
  <si>
    <t>PLEASE SEND ASAP. THANK YOU.</t>
  </si>
  <si>
    <t>SGP122202705</t>
  </si>
  <si>
    <t>Wan Siaw Huay</t>
  </si>
  <si>
    <t>9068-0988</t>
  </si>
  <si>
    <t>THE MINTON 6B HOUGANG STREET 11 #10-18</t>
  </si>
  <si>
    <t>'534083</t>
  </si>
  <si>
    <t>Rienne Wan</t>
  </si>
  <si>
    <t xml:space="preserve">Pls deliver the items to me urgently. Thank u. </t>
  </si>
  <si>
    <t>SGP122208378</t>
  </si>
  <si>
    <t>Engel Koh</t>
  </si>
  <si>
    <t>9855-2602</t>
  </si>
  <si>
    <t>230 BISHAN STREET 23 08-35</t>
  </si>
  <si>
    <t>'570230</t>
  </si>
  <si>
    <t>QT0000021903</t>
  </si>
  <si>
    <t>460, Alexandra Rd, Alexandra Retail Centre (ARC) Locatoin : Level 1, next to the taxi stand, Hours : 24 hours, POPStation@ARC</t>
  </si>
  <si>
    <t>SGP122235213</t>
  </si>
  <si>
    <t>Rae-Ann Foo</t>
  </si>
  <si>
    <t>9741-4139</t>
  </si>
  <si>
    <t>9363-3759</t>
  </si>
  <si>
    <t>TERRASSE 35 TERRASSE LANE #01-76</t>
  </si>
  <si>
    <t>'544781</t>
  </si>
  <si>
    <t>Rae-Ann</t>
  </si>
  <si>
    <t>SGP122253207</t>
  </si>
  <si>
    <t>Lillian Lo</t>
  </si>
  <si>
    <t>9646-1222</t>
  </si>
  <si>
    <t>406 SEMBAWANG DRIVE #03-836</t>
  </si>
  <si>
    <t>'750406</t>
  </si>
  <si>
    <t>SGP122268249</t>
  </si>
  <si>
    <t>Muh Shafee  HP # 91156297</t>
  </si>
  <si>
    <t>9115-6297</t>
  </si>
  <si>
    <t>807A CHOA CHU KANG AVENUE 1 (Contact Muhammad shafee Mobile # 91156297 on delivery time)  #10-512</t>
  </si>
  <si>
    <t>'681807</t>
  </si>
  <si>
    <t>1. MUST BE WHITE colour
2. Please check and ensure all in good condition before send.
3. Do not state Qoo10 in packaging and documents.
4. Contact recipient on delivery time. Thank you.</t>
  </si>
  <si>
    <t>SGP122272930</t>
  </si>
  <si>
    <t>Alice Khaw</t>
  </si>
  <si>
    <t>6771-5235</t>
  </si>
  <si>
    <t>9650-7265</t>
  </si>
  <si>
    <t>600 WEST CAMP ROAD ST Aerospace Supplies</t>
  </si>
  <si>
    <t>'797654</t>
  </si>
  <si>
    <t>Please call to advise on delivery time.</t>
  </si>
  <si>
    <t>SGP122287972</t>
  </si>
  <si>
    <t>Lek Zhi Hui</t>
  </si>
  <si>
    <t>9119-9173</t>
  </si>
  <si>
    <t>697C JURONG WEST CENTRAL 3 #03-33</t>
  </si>
  <si>
    <t>'643697</t>
  </si>
  <si>
    <t>Delivery after 7pm on weekday</t>
  </si>
  <si>
    <t>SGP122288531</t>
  </si>
  <si>
    <t>Galvin Sng</t>
  </si>
  <si>
    <t>8233-0353</t>
  </si>
  <si>
    <t>521 Jelapang Road #16-149</t>
  </si>
  <si>
    <t>SGP122290008</t>
  </si>
  <si>
    <t>NEO KENG KEE</t>
  </si>
  <si>
    <t>9832-1862</t>
  </si>
  <si>
    <t>3026 UBI ROAD 1 #01-178</t>
  </si>
  <si>
    <t>'408719</t>
  </si>
  <si>
    <t>NEOï¼«ï¼¥ï¼®ï¼§KEE</t>
  </si>
  <si>
    <t>SGP122307717</t>
  </si>
  <si>
    <t>Yeo Boon Tee</t>
  </si>
  <si>
    <t>9876-1116</t>
  </si>
  <si>
    <t>9018-8556</t>
  </si>
  <si>
    <t>4 EASTWOOD DRIVE 4 Eastwood Drive Singapore 486373</t>
  </si>
  <si>
    <t>'486373</t>
  </si>
  <si>
    <t>SGP122310050</t>
  </si>
  <si>
    <t>Aaron Chia</t>
  </si>
  <si>
    <t>9794-5463</t>
  </si>
  <si>
    <t>LIMAU VILLAS 29 LIMAU RISE 29 Limau Rise</t>
  </si>
  <si>
    <t>'465854</t>
  </si>
  <si>
    <t>Aaron Xie</t>
  </si>
  <si>
    <t>SGP122311935</t>
  </si>
  <si>
    <t>Bernice Ho</t>
  </si>
  <si>
    <t>9771-1312</t>
  </si>
  <si>
    <t>289A COMPASSVALE CRESCENT #03-301</t>
  </si>
  <si>
    <t>Pls request delivery to inform 30min before delivery</t>
  </si>
  <si>
    <t>SGP122329344</t>
  </si>
  <si>
    <t>Eunis Loh</t>
  </si>
  <si>
    <t>9797-9604</t>
  </si>
  <si>
    <t>SEASONS VIEW 5 PEMIMPIN DRIVE Tower 1 #08-03</t>
  </si>
  <si>
    <t>'576149</t>
  </si>
  <si>
    <t>unisloh</t>
  </si>
  <si>
    <t>SGP122333095</t>
  </si>
  <si>
    <t>Chia Pui Han</t>
  </si>
  <si>
    <t>9100-5458</t>
  </si>
  <si>
    <t>9691-1732</t>
  </si>
  <si>
    <t>131B LORONG 1 TOA PAYOH #17-548</t>
  </si>
  <si>
    <t>'312131</t>
  </si>
  <si>
    <t>Pui Han</t>
  </si>
  <si>
    <t>Terence Tan</t>
  </si>
  <si>
    <t>9011-1315</t>
  </si>
  <si>
    <t>OPERA ESTATE 14 JALAN KHAIRUDDIN 14 Jalan Khairuddin</t>
  </si>
  <si>
    <t>'457500</t>
  </si>
  <si>
    <t>Terence tan</t>
  </si>
  <si>
    <t>Muhammad Rauf</t>
  </si>
  <si>
    <t>6815-2037</t>
  </si>
  <si>
    <t>8808-2143</t>
  </si>
  <si>
    <t>16 MARINE TERRACE #09-52</t>
  </si>
  <si>
    <t>Muhammad Ra'uf</t>
  </si>
  <si>
    <t>Tony Chen</t>
  </si>
  <si>
    <t>9337-1423</t>
  </si>
  <si>
    <t>406 PANDAN GARDENS #09-43</t>
  </si>
  <si>
    <t>Tony</t>
  </si>
  <si>
    <t>Michael Goh</t>
  </si>
  <si>
    <t>9624-9206</t>
  </si>
  <si>
    <t>9850-7969</t>
  </si>
  <si>
    <t>30 HOLLAND CLOSE #17-195</t>
  </si>
  <si>
    <t>'270030</t>
  </si>
  <si>
    <t>Wu Jiamei</t>
  </si>
  <si>
    <t>Leslie Tan</t>
  </si>
  <si>
    <t>6274-5461</t>
  </si>
  <si>
    <t>9179-0438</t>
  </si>
  <si>
    <t>118B JALAN MEMBINA #09-127</t>
  </si>
  <si>
    <t>'162118</t>
  </si>
  <si>
    <t>9139-3042</t>
  </si>
  <si>
    <t>GUILIN VIEW 26 BUKIT BATOK STREET 52 16-01</t>
  </si>
  <si>
    <t xml:space="preserve">Please deliver the items from 24 Nov onwards. </t>
  </si>
  <si>
    <t>Halidah</t>
  </si>
  <si>
    <t>9764-4254</t>
  </si>
  <si>
    <t>CHINA SQUARE CENTRAL 20 CROSS STREET #02-09/10</t>
  </si>
  <si>
    <t>'048422</t>
  </si>
  <si>
    <t>Hallie Halidah Taufik</t>
  </si>
  <si>
    <t>Joleen Goh</t>
  </si>
  <si>
    <t>9836-8238</t>
  </si>
  <si>
    <t>ESPARINA RESIDENCES 127 COMPASSVALE BOW #01-34</t>
  </si>
  <si>
    <t>'544821</t>
  </si>
  <si>
    <t>Mariyana</t>
  </si>
  <si>
    <t xml:space="preserve">Size:Large (58 x 40 x 22cm) / Type:Flower Navy(+S$1.99) </t>
  </si>
  <si>
    <t>Jacqueline Liu U You</t>
  </si>
  <si>
    <t>9833-9269</t>
  </si>
  <si>
    <t>COMCENTRE 31 EXETER ROAD Comcentre 1 #13-00 (Procurement)</t>
  </si>
  <si>
    <t>'239732</t>
  </si>
  <si>
    <t>liuuyou</t>
  </si>
  <si>
    <t xml:space="preserve">Size:Ultra Large (70 x 50 x 30cm) / Type:Bunny Black(+S$6.99) </t>
  </si>
  <si>
    <t>Tan Ser Lee</t>
  </si>
  <si>
    <t>9772-8882</t>
  </si>
  <si>
    <t>PACIFIC TECH CENTRE 1 JALAN KILANG TIMOR #08-03 KM</t>
  </si>
  <si>
    <t>'159303</t>
  </si>
  <si>
    <t>Gregory Kaschula</t>
  </si>
  <si>
    <t>9781-8369</t>
  </si>
  <si>
    <t>Vineet Nayyar</t>
  </si>
  <si>
    <t>8650-7013</t>
  </si>
  <si>
    <t>429 CLEMENTI AVENUE 3 06-418</t>
  </si>
  <si>
    <t>'120429</t>
  </si>
  <si>
    <t>Vineet</t>
  </si>
  <si>
    <t>6643-2882</t>
  </si>
  <si>
    <t>9742-5133</t>
  </si>
  <si>
    <t>Singapore 68 Pavilion Rise Singapore 658061</t>
  </si>
  <si>
    <t>'658061</t>
  </si>
  <si>
    <t>ANG SOK UAN</t>
  </si>
  <si>
    <t>9693-3004</t>
  </si>
  <si>
    <t>Goh Zhang yu</t>
  </si>
  <si>
    <t>5A JALAN TANI -</t>
  </si>
  <si>
    <t>Melvin Moh</t>
  </si>
  <si>
    <t>9227-2838</t>
  </si>
  <si>
    <t>131 BEDOK NORTH AVENUE 3 #06-114</t>
  </si>
  <si>
    <t>'460131</t>
  </si>
  <si>
    <t>See Yuen Wong</t>
  </si>
  <si>
    <t>9199-6308</t>
  </si>
  <si>
    <t>5 Canberra Drive #08-11 One Canberra</t>
  </si>
  <si>
    <t>'768103</t>
  </si>
  <si>
    <t>see yuen wong</t>
  </si>
  <si>
    <t>Victoria Gomez</t>
  </si>
  <si>
    <t>9766-2094</t>
  </si>
  <si>
    <t>568 PASIR RIS STREET 51 #03-80</t>
  </si>
  <si>
    <t>Chuang Siew Chin</t>
  </si>
  <si>
    <t>9693-7622</t>
  </si>
  <si>
    <t>Singapore Blk 148 Mei Ling Street. #04-113 Singapore 140148</t>
  </si>
  <si>
    <t xml:space="preserve">Type:Round Type - 18 Pegs (Blue) </t>
  </si>
  <si>
    <t>Yvonne chui</t>
  </si>
  <si>
    <t>9640-9963</t>
  </si>
  <si>
    <t>635A SENJA ROAD #27-253</t>
  </si>
  <si>
    <t>blue_ger86</t>
  </si>
  <si>
    <t>Chinhui</t>
  </si>
  <si>
    <t>6566-7917</t>
  </si>
  <si>
    <t>9646-4871</t>
  </si>
  <si>
    <t>409 BUKIT BATOK WEST AVENUE 4 #04-174</t>
  </si>
  <si>
    <t>Tan Chin Hui</t>
  </si>
  <si>
    <t>8533-0717</t>
  </si>
  <si>
    <t>Bobby Tan</t>
  </si>
  <si>
    <t>6567-3555</t>
  </si>
  <si>
    <t>9062-5058</t>
  </si>
  <si>
    <t>Blk 514 BUKIT BATOK STREET 52 #09-550</t>
  </si>
  <si>
    <t>'650514</t>
  </si>
  <si>
    <t>bt5</t>
  </si>
  <si>
    <t xml:space="preserve">Type:2-Tier Bathroom Rack with Towel Hanger (50cm)(+S$6.99) </t>
  </si>
  <si>
    <t>Lena Lim</t>
  </si>
  <si>
    <t>9616-1591</t>
  </si>
  <si>
    <t>Blk 4 Queens Road #07-113</t>
  </si>
  <si>
    <t>'260004</t>
  </si>
  <si>
    <t>Melanie</t>
  </si>
  <si>
    <t>9187-6644</t>
  </si>
  <si>
    <t>9838-4595</t>
  </si>
  <si>
    <t>1 ELIAS GREEN #07-01</t>
  </si>
  <si>
    <t>9656-6765</t>
  </si>
  <si>
    <t>266A PUNGGOL WAY #04-402</t>
  </si>
  <si>
    <t>'821266</t>
  </si>
  <si>
    <t>Rachel Ng</t>
  </si>
  <si>
    <t>adrian</t>
  </si>
  <si>
    <t>9793-1882</t>
  </si>
  <si>
    <t>64 TEBAN GARDENS ROAD #24-649</t>
  </si>
  <si>
    <t>'600064</t>
  </si>
  <si>
    <t>adrian tay</t>
  </si>
  <si>
    <t>Karine</t>
  </si>
  <si>
    <t>9177-3283</t>
  </si>
  <si>
    <t>169C PUNGGOL FIELD #13-671</t>
  </si>
  <si>
    <t>'823169</t>
  </si>
  <si>
    <t>teng feng ping</t>
  </si>
  <si>
    <t>6764-2165</t>
  </si>
  <si>
    <t>9746-7880</t>
  </si>
  <si>
    <t>286 CHOA CHU KANG AVENUE 3 #10-312</t>
  </si>
  <si>
    <t>'680286</t>
  </si>
  <si>
    <t>LIM ZHAN HONG</t>
  </si>
  <si>
    <t>8606-6797</t>
  </si>
  <si>
    <t>759 Yishun Street 72 12-294</t>
  </si>
  <si>
    <t>'760759</t>
  </si>
  <si>
    <t>Lim Zhan Hong</t>
  </si>
  <si>
    <t xml:space="preserve">Kindly expedite the order. Thanks!!! </t>
  </si>
  <si>
    <t>SGP122338593</t>
  </si>
  <si>
    <t>TAY KHENG SONG</t>
  </si>
  <si>
    <t>9851-8868</t>
  </si>
  <si>
    <t>Singapore BLK 22 BOON KENG ROAD #01-41 SINGAPORE 330022</t>
  </si>
  <si>
    <t>QT0000021912</t>
  </si>
  <si>
    <t>PHUA BOON PU</t>
  </si>
  <si>
    <t>9735-4664</t>
  </si>
  <si>
    <t>Phua Boon Pu</t>
  </si>
  <si>
    <t>SGP122340480</t>
  </si>
  <si>
    <t>Jian kai</t>
  </si>
  <si>
    <t>8876-6265</t>
  </si>
  <si>
    <t>ESCADA VIEW 53 LENGKONG EMPAT #03-04</t>
  </si>
  <si>
    <t>'417657</t>
  </si>
  <si>
    <t>Lynn99</t>
  </si>
  <si>
    <t>SGP122360246</t>
  </si>
  <si>
    <t>8102-2994</t>
  </si>
  <si>
    <t>642     CHOA CHU KANG STREET 64 #02-75</t>
  </si>
  <si>
    <t>'680642</t>
  </si>
  <si>
    <t>SGP122368528</t>
  </si>
  <si>
    <t>9366-3901</t>
  </si>
  <si>
    <t>450 JURONG WEST STREET 42 #08-50</t>
  </si>
  <si>
    <t>'640450</t>
  </si>
  <si>
    <t>Please call before delivering</t>
  </si>
  <si>
    <t>SGP122375002</t>
  </si>
  <si>
    <t>Karen Tan</t>
  </si>
  <si>
    <t>9107-5886</t>
  </si>
  <si>
    <t>226A COMPASSVALE WALK 16-311</t>
  </si>
  <si>
    <t>Karen tan</t>
  </si>
  <si>
    <t>SGP122383836</t>
  </si>
  <si>
    <t>Derrick Toh</t>
  </si>
  <si>
    <t>9690-0646</t>
  </si>
  <si>
    <t>RIVERSIDE MELODIES 26A ST. MICHAELS ROAD #12-01</t>
  </si>
  <si>
    <t>SGP122386570</t>
  </si>
  <si>
    <t>Miriam Shum</t>
  </si>
  <si>
    <t>9430-8857</t>
  </si>
  <si>
    <t>271A SENGKANG CENTRAL #09-261</t>
  </si>
  <si>
    <t>'541271</t>
  </si>
  <si>
    <t>SGP122403155</t>
  </si>
  <si>
    <t>Chin Xueyong</t>
  </si>
  <si>
    <t>9710-3876</t>
  </si>
  <si>
    <t>89 DAWSON ROAD #41-06</t>
  </si>
  <si>
    <t>'142089</t>
  </si>
  <si>
    <t>Xueyong Chin</t>
  </si>
  <si>
    <t>SGP122406797</t>
  </si>
  <si>
    <t>Anne rorie</t>
  </si>
  <si>
    <t>9270-6425</t>
  </si>
  <si>
    <t>838 YISHUN STREET 81 #03-316</t>
  </si>
  <si>
    <t>'760838</t>
  </si>
  <si>
    <t>anne</t>
  </si>
  <si>
    <t>Call 92706425 before delivery</t>
  </si>
  <si>
    <t>SGP122419232</t>
  </si>
  <si>
    <t>Alondra Toh</t>
  </si>
  <si>
    <t>9328-1681</t>
  </si>
  <si>
    <t>YISHUN GARDENS 223 YISHUN STREET 21 #03-461</t>
  </si>
  <si>
    <t>'760223</t>
  </si>
  <si>
    <t>alondra</t>
  </si>
  <si>
    <t>SGP122426112</t>
  </si>
  <si>
    <t>Kamsiah Salim</t>
  </si>
  <si>
    <t>6569-0152</t>
  </si>
  <si>
    <t>9863-8939</t>
  </si>
  <si>
    <t>276 TOH GUAN ROAD #02-157</t>
  </si>
  <si>
    <t>'600276</t>
  </si>
  <si>
    <t>SGP122426345</t>
  </si>
  <si>
    <t>9730-7202</t>
  </si>
  <si>
    <t>9681-0660</t>
  </si>
  <si>
    <t>SYMPHONY HEIGHTS 41 HUME AVENUE #07-01</t>
  </si>
  <si>
    <t>'598738</t>
  </si>
  <si>
    <t>szehuang</t>
  </si>
  <si>
    <t>â˜… Easy Retrieve Makeup Pad Tray â˜… Cosmetic Facial Nail Polish Cotton Pad Wipe Container Storage Case</t>
  </si>
  <si>
    <t>Tai Jia Xing</t>
  </si>
  <si>
    <t>9657-5939</t>
  </si>
  <si>
    <t>605 HOUGANG AVENUE 4 BLK 605, #10-191</t>
  </si>
  <si>
    <t>'530605</t>
  </si>
  <si>
    <t>Tham Chung Chiang</t>
  </si>
  <si>
    <t>8666-0418</t>
  </si>
  <si>
    <t>9229-4505</t>
  </si>
  <si>
    <t>443B FAJAR ROAD #11-82</t>
  </si>
  <si>
    <t>zhongqiang1901</t>
  </si>
  <si>
    <t>Chan Sai Mui</t>
  </si>
  <si>
    <t>9622-1152</t>
  </si>
  <si>
    <t>764B WOODLANDS CIRCLE #12-200, Singapore 732764</t>
  </si>
  <si>
    <t>Irene Tan</t>
  </si>
  <si>
    <t>Please pack securely. Tku</t>
  </si>
  <si>
    <t>6365-4772</t>
  </si>
  <si>
    <t>Simon WTW</t>
  </si>
  <si>
    <t>9093-5058</t>
  </si>
  <si>
    <t>50 Hume Avenue #03-03</t>
  </si>
  <si>
    <t>'596229</t>
  </si>
  <si>
    <t>Wendy Lim</t>
  </si>
  <si>
    <t>6442-6921</t>
  </si>
  <si>
    <t>9680-6043</t>
  </si>
  <si>
    <t>767 BEDOK RESERVOIR VIEW #14-233</t>
  </si>
  <si>
    <t>wendylimbh</t>
  </si>
  <si>
    <t>LIN WEIXIANG</t>
  </si>
  <si>
    <t>9636-2524</t>
  </si>
  <si>
    <t>607 HOUGANG AVENUE 4 #06-143</t>
  </si>
  <si>
    <t>'530607</t>
  </si>
  <si>
    <t>Lin Weixiang</t>
  </si>
  <si>
    <t xml:space="preserve">Type:Round Mesh Bin (Diameter 25cm) / Color:Black </t>
  </si>
  <si>
    <t>Qingfang ZHAO</t>
  </si>
  <si>
    <t>9628-4923</t>
  </si>
  <si>
    <t>PARK INFINIA AT WEE NAM 2 LINCOLN ROAD apt21-01</t>
  </si>
  <si>
    <t>'308342</t>
  </si>
  <si>
    <t>qingfang zhao</t>
  </si>
  <si>
    <t>Pei Qin Tay</t>
  </si>
  <si>
    <t>9616-9117</t>
  </si>
  <si>
    <t>Blk 152 Bishan St 11 #04-225</t>
  </si>
  <si>
    <t>'570152</t>
  </si>
  <si>
    <t>Tay Pei Qin</t>
  </si>
  <si>
    <t>Upon delivery if owner not home, please call mobile</t>
  </si>
  <si>
    <t>Hayley yap</t>
  </si>
  <si>
    <t>8334-1889</t>
  </si>
  <si>
    <t>351 CLEMENTI AVENUE 2 #08-81</t>
  </si>
  <si>
    <t>Hayley Yap</t>
  </si>
  <si>
    <t>8344-1889</t>
  </si>
  <si>
    <t>Queena Ng</t>
  </si>
  <si>
    <t>9734-7649</t>
  </si>
  <si>
    <t>710 TAMPINES STREET 71 04-136</t>
  </si>
  <si>
    <t>'520710</t>
  </si>
  <si>
    <t>diphenhydramine</t>
  </si>
  <si>
    <t>9722-1637</t>
  </si>
  <si>
    <t>SGP122428396</t>
  </si>
  <si>
    <t>Nang Saw Htwe</t>
  </si>
  <si>
    <t>8876-0896</t>
  </si>
  <si>
    <t>8876-6968</t>
  </si>
  <si>
    <t>GRAMERCY PARK 57 GRANGE ROAD 03-06# Gramercy Park</t>
  </si>
  <si>
    <t>'249569</t>
  </si>
  <si>
    <t>Call when arrival</t>
  </si>
  <si>
    <t>SGP122439274</t>
  </si>
  <si>
    <t>Jimmy Lee</t>
  </si>
  <si>
    <t>9644-7630</t>
  </si>
  <si>
    <t>461 TAMPINES STREET 44 #05-46</t>
  </si>
  <si>
    <t>'520461</t>
  </si>
  <si>
    <t>jimmy lee</t>
  </si>
  <si>
    <t>SGP122454847</t>
  </si>
  <si>
    <t>Ivan Michael PUng</t>
  </si>
  <si>
    <t>9792-4369</t>
  </si>
  <si>
    <t>229 LORONG 8 TOA PAYOH #23-172</t>
  </si>
  <si>
    <t>'310229</t>
  </si>
  <si>
    <t>Ivan Michael Pung</t>
  </si>
  <si>
    <t>SGP122456412</t>
  </si>
  <si>
    <t>Marcella Lau</t>
  </si>
  <si>
    <t>9365-5788</t>
  </si>
  <si>
    <t>THONG TECK BUILDING 15 SCOTTS ROAD #04-10</t>
  </si>
  <si>
    <t>Dear Seller,
Please kindly send me the Correct, No Defects, Good Quality item ordered to the Correct Mailing Address. Many thanks in advance.</t>
  </si>
  <si>
    <t>SGP122459013</t>
  </si>
  <si>
    <t>Cynthia Pascua</t>
  </si>
  <si>
    <t>8133-0369</t>
  </si>
  <si>
    <t>Blk 5 everton park Unit 04-22</t>
  </si>
  <si>
    <t>'080005</t>
  </si>
  <si>
    <t>cynthiapeji</t>
  </si>
  <si>
    <t>Kindly message prior delivery ty</t>
  </si>
  <si>
    <t>Christopher</t>
  </si>
  <si>
    <t>9829-4620</t>
  </si>
  <si>
    <t>SGP122467982</t>
  </si>
  <si>
    <t>Lynn Chan</t>
  </si>
  <si>
    <t>9711-7044</t>
  </si>
  <si>
    <t>615B Edgefield Plains #09-345</t>
  </si>
  <si>
    <t xml:space="preserve">What is the estimated delivery time? </t>
  </si>
  <si>
    <t>6636-9974</t>
  </si>
  <si>
    <t>SGP122487180</t>
  </si>
  <si>
    <t>SGP122495255</t>
  </si>
  <si>
    <t>Adeline Choo</t>
  </si>
  <si>
    <t>9841-7411</t>
  </si>
  <si>
    <t>TECHPOINT 10 ANG MO KIO STREET 65 #03-11, Lobby B</t>
  </si>
  <si>
    <t>'569059</t>
  </si>
  <si>
    <t>adeline choo</t>
  </si>
  <si>
    <t>SGP122498634</t>
  </si>
  <si>
    <t>Leslie Quek</t>
  </si>
  <si>
    <t>9765-4399</t>
  </si>
  <si>
    <t>648 ANG MO KIO AVENUE 5 #04-3353</t>
  </si>
  <si>
    <t>please contact for delivery as home may not have anyone during the day</t>
  </si>
  <si>
    <t>SGP122499369</t>
  </si>
  <si>
    <t xml:space="preserve">Type:Single-Tier Microwave Rack / Length:40cm </t>
  </si>
  <si>
    <t>9796-0500</t>
  </si>
  <si>
    <t>148 BUKIT BATOK WEST AVENUE 6 Blk 148, Bt Batok Ave 6,#12-309,Singapore 650148</t>
  </si>
  <si>
    <t>'650148</t>
  </si>
  <si>
    <t>Low Seok Hiang Sharon</t>
  </si>
  <si>
    <t>Before one hour please msg  me 97960500.Thanks</t>
  </si>
  <si>
    <t>SGP122516866</t>
  </si>
  <si>
    <t>Shuichi Tsumekawa</t>
  </si>
  <si>
    <t>9145-0176</t>
  </si>
  <si>
    <t>WATERBANK AT DAKOTA 84 DAKOTA CRESCENT #01-31</t>
  </si>
  <si>
    <t>'399948</t>
  </si>
  <si>
    <t>Tsume</t>
  </si>
  <si>
    <t>Japan90-7636-6486</t>
  </si>
  <si>
    <t>QT0000021922</t>
  </si>
  <si>
    <t>Chiu lih fen</t>
  </si>
  <si>
    <t>6584-6003</t>
  </si>
  <si>
    <t>9180-0696</t>
  </si>
  <si>
    <t>Ted Low</t>
  </si>
  <si>
    <t>9878-3248</t>
  </si>
  <si>
    <t>1 RAFFLES QUAY #23-01</t>
  </si>
  <si>
    <t>9036-6009</t>
  </si>
  <si>
    <t>12 Bedok Rise #08-42, The Glades Condominium</t>
  </si>
  <si>
    <t>Yu Weiwan</t>
  </si>
  <si>
    <t>Esther Rahardja</t>
  </si>
  <si>
    <t>9754-7753</t>
  </si>
  <si>
    <t>NEWTON EURO-ASIA 21 NEWTON ROAD #20-03, SINGAPORE 307954</t>
  </si>
  <si>
    <t>'307954</t>
  </si>
  <si>
    <t>Cindy Kang / Alex Chiam</t>
  </si>
  <si>
    <t>9680-9348</t>
  </si>
  <si>
    <t>9199-6286</t>
  </si>
  <si>
    <t>690A CHOA CHU KANG CRESCENT #19-110</t>
  </si>
  <si>
    <t>'681690</t>
  </si>
  <si>
    <t>Cindy Kang</t>
  </si>
  <si>
    <t xml:space="preserve">Please call one hour in advance </t>
  </si>
  <si>
    <t>SHARON PANG</t>
  </si>
  <si>
    <t>8112-6018</t>
  </si>
  <si>
    <t>BLK 430 ANG MO KIO AVE 3 #21-2596</t>
  </si>
  <si>
    <t>'560430</t>
  </si>
  <si>
    <t>HCJ CONSTRUCTION PTE LTD</t>
  </si>
  <si>
    <t>9383-4652</t>
  </si>
  <si>
    <t>Singapore 200 JALAN SULTAN TEXTILE CENTRE #12-01</t>
  </si>
  <si>
    <t>'199018</t>
  </si>
  <si>
    <t>shuwen zhuo</t>
  </si>
  <si>
    <t>659383-4652</t>
  </si>
  <si>
    <t>Others</t>
  </si>
  <si>
    <t>Lily Tan</t>
  </si>
  <si>
    <t>6684-2213</t>
  </si>
  <si>
    <t>8799-0804</t>
  </si>
  <si>
    <t>127D KIM TIAN ROAD #27-563</t>
  </si>
  <si>
    <t>'164127</t>
  </si>
  <si>
    <t>As i am travelling next tuesday, i hope to receive this clothes line by this weekend the latest</t>
  </si>
  <si>
    <t>9685-0464</t>
  </si>
  <si>
    <t>â¤ Statement Necklaces â¤ 12 Different Designs! Women Fashion Casual / Sophisticated Wear - Jewellery Necklace Chain Jewelry Dress Up Beauty Accessories - Complete Your Look! â—•â€¿â—•ï½¡</t>
  </si>
  <si>
    <t xml:space="preserve">Type:Model 2: Studded Angles Chain / Color:Black(+S$1.99) </t>
  </si>
  <si>
    <t>Julia Lim</t>
  </si>
  <si>
    <t>9049-2526</t>
  </si>
  <si>
    <t>Singapore 83 Clemenceau Avenue, #06-01 UE sqaure, Singapore  239920</t>
  </si>
  <si>
    <t>'239920</t>
  </si>
  <si>
    <t>Please deliver during office hours monday to friday 9am to 5pm. Avoid lunch time</t>
  </si>
  <si>
    <t>Suriah Jamallodin</t>
  </si>
  <si>
    <t>9735-0317</t>
  </si>
  <si>
    <t>Blk 105, Pasir Ris St 12, #07-89, S(510105) Singapore</t>
  </si>
  <si>
    <t>Gwee Chee Sin</t>
  </si>
  <si>
    <t>9239-2367</t>
  </si>
  <si>
    <t>9850-3188</t>
  </si>
  <si>
    <t>37A TAMPINES STREET 92 #06-01 Singapore</t>
  </si>
  <si>
    <t>'528886</t>
  </si>
  <si>
    <t>Yong fei ying</t>
  </si>
  <si>
    <t>Pls dun send on Saturday.</t>
  </si>
  <si>
    <t>â˜… Tabletop Remote Control Holder â˜… 4 Compartments Modern Minimalist Metal Convenient Stand  Total</t>
  </si>
  <si>
    <t>â˜… Secret Garden Floor Rug (80cm diameter) â˜… Suede Round Carpet / Soft Comfortable Stylish Mat Total</t>
  </si>
  <si>
    <t>STOCKED OUT SHOPEE MAIN ACC TILL 21  NOV</t>
  </si>
  <si>
    <t>STOCKED OUT SHOPEE 2ND ACC TILL 21 NOV</t>
  </si>
  <si>
    <t>SGP122529432</t>
  </si>
  <si>
    <t>Christopher Goh</t>
  </si>
  <si>
    <t>9658-4453</t>
  </si>
  <si>
    <t>51 CUPPAGE ROAD 51 CUPPAGE ROAD #06-10 ECCO SHOE PRODUCTION PTE LTD</t>
  </si>
  <si>
    <t>'229469</t>
  </si>
  <si>
    <t>SGP122537194</t>
  </si>
  <si>
    <t>FANG YU</t>
  </si>
  <si>
    <t>6689-7501</t>
  </si>
  <si>
    <t>9226-8252</t>
  </si>
  <si>
    <t>Blk 263 Bishan St 22 #21-261 S 570263</t>
  </si>
  <si>
    <t>'570263</t>
  </si>
  <si>
    <t>Fang Yu</t>
  </si>
  <si>
    <t>SGP122553753</t>
  </si>
  <si>
    <t>8809-5823</t>
  </si>
  <si>
    <t>Sumang walk Blk 327A #08-908</t>
  </si>
  <si>
    <t>'821327</t>
  </si>
  <si>
    <t>SGP122576887</t>
  </si>
  <si>
    <t>Allan</t>
  </si>
  <si>
    <t>8405-5859</t>
  </si>
  <si>
    <t>ARCHIPELAGO 523 BEDOK RESERVOIR ROAD 523 bedok reservoir road #01-80</t>
  </si>
  <si>
    <t>'479278</t>
  </si>
  <si>
    <t xml:space="preserve">Call me before send / its breakable! Be careful. </t>
  </si>
  <si>
    <t>SGP122597720</t>
  </si>
  <si>
    <t>Jiayan</t>
  </si>
  <si>
    <t>9755-4371</t>
  </si>
  <si>
    <t>Blk 691A #07-15 Woodlands Drive 73 S731691 Singapore</t>
  </si>
  <si>
    <t>'731691</t>
  </si>
  <si>
    <t>jiayan</t>
  </si>
  <si>
    <t>SGP122609681</t>
  </si>
  <si>
    <t>Joanne Woong</t>
  </si>
  <si>
    <t>6596-8997</t>
  </si>
  <si>
    <t>9 Punggol Field Walk #09-21 Flo Residence</t>
  </si>
  <si>
    <t>9689-9797</t>
  </si>
  <si>
    <t>QT0000021944</t>
  </si>
  <si>
    <t>Serene Toh</t>
  </si>
  <si>
    <t>9326-2846</t>
  </si>
  <si>
    <t>9, Tampines Ave 2, Shell Location : Beside carwash tunnel, Hours : 24 hours, POPStation@Shell Tampines</t>
  </si>
  <si>
    <t>'915297</t>
  </si>
  <si>
    <t>Jingling</t>
  </si>
  <si>
    <t>SGP122646668</t>
  </si>
  <si>
    <t>Soh Yi Ru</t>
  </si>
  <si>
    <t>9876-2622</t>
  </si>
  <si>
    <t>328 JURONG EAST STREET 31 #08-144</t>
  </si>
  <si>
    <t>'600328</t>
  </si>
  <si>
    <t>SGP122650234</t>
  </si>
  <si>
    <t>RADHIKA AVANTHSA</t>
  </si>
  <si>
    <t>6440-8549</t>
  </si>
  <si>
    <t>9172-9393</t>
  </si>
  <si>
    <t>CAMELOT BY-THE-WATER 112 TANJONG RHU ROAD #06-02, LOBBY B</t>
  </si>
  <si>
    <t>'436929</t>
  </si>
  <si>
    <t>Radhika</t>
  </si>
  <si>
    <t>SGP122653536</t>
  </si>
  <si>
    <t>JAFFER</t>
  </si>
  <si>
    <t>8139-8671</t>
  </si>
  <si>
    <t>9106-7631</t>
  </si>
  <si>
    <t>191 BOON LAY DRIVE #10-208</t>
  </si>
  <si>
    <t>'640191</t>
  </si>
  <si>
    <t>SGP122674005</t>
  </si>
  <si>
    <t>Gu Tong</t>
  </si>
  <si>
    <t>9662-9518</t>
  </si>
  <si>
    <t>286 YISHUN AVENUE 6 #10-100</t>
  </si>
  <si>
    <t>'760286</t>
  </si>
  <si>
    <t>Tong Gu</t>
  </si>
  <si>
    <t>SGP122676455</t>
  </si>
  <si>
    <t>Mas</t>
  </si>
  <si>
    <t>8200-6416</t>
  </si>
  <si>
    <t>PRUDENTIAL TOWER 30 CECIL STREET #19-08</t>
  </si>
  <si>
    <t>'049712</t>
  </si>
  <si>
    <t>Shaoralez</t>
  </si>
  <si>
    <t>SGP122678383</t>
  </si>
  <si>
    <t>Priscilla Tan</t>
  </si>
  <si>
    <t>9857-2638</t>
  </si>
  <si>
    <t>116 LORONG 2 TOA PAYOH #17-142</t>
  </si>
  <si>
    <t>'310116</t>
  </si>
  <si>
    <t>SGP122695010</t>
  </si>
  <si>
    <t>Vincent Zheng</t>
  </si>
  <si>
    <t>9109-5598</t>
  </si>
  <si>
    <t>THE TRILINQ 28 JALAN LEMPENG #17-07</t>
  </si>
  <si>
    <t>'128807</t>
  </si>
  <si>
    <t>V</t>
  </si>
  <si>
    <t>QT0000021943</t>
  </si>
  <si>
    <t>Doris Lee Pei Chek</t>
  </si>
  <si>
    <t>9680-9343</t>
  </si>
  <si>
    <t>Doris Lee</t>
  </si>
  <si>
    <t>SGP122703873</t>
  </si>
  <si>
    <t>Shahida</t>
  </si>
  <si>
    <t>8204-5647</t>
  </si>
  <si>
    <t>8492-2488</t>
  </si>
  <si>
    <t>110 BEDOK NORTH ROAD #02-2292 Singapore 460110</t>
  </si>
  <si>
    <t>'460110</t>
  </si>
  <si>
    <t>Shari Samsudin</t>
  </si>
  <si>
    <t>Call upon delivery 84922488</t>
  </si>
  <si>
    <t>8511-7060</t>
  </si>
  <si>
    <t>406 ANG MO KIO AVENUE 10 #10-713</t>
  </si>
  <si>
    <t>fazlina.tokaran</t>
  </si>
  <si>
    <t>SGP122710931</t>
  </si>
  <si>
    <t>Crystal</t>
  </si>
  <si>
    <t>9456-8627</t>
  </si>
  <si>
    <t>217 TAMPINES STREET 23 #07-09 Singapore 520217</t>
  </si>
  <si>
    <t>'520217</t>
  </si>
  <si>
    <t>SGP122712345</t>
  </si>
  <si>
    <t>Diana Chan</t>
  </si>
  <si>
    <t>6450-6283</t>
  </si>
  <si>
    <t>9112-5185</t>
  </si>
  <si>
    <t>Singapore 17 Ang Mo Kio Ave 9</t>
  </si>
  <si>
    <t>'569766</t>
  </si>
  <si>
    <t>SGP122723249</t>
  </si>
  <si>
    <t>Yvonne Seng</t>
  </si>
  <si>
    <t>9735-7025</t>
  </si>
  <si>
    <t>TIERRA VUE 36 ST. PATRICKS ROAD #01-01</t>
  </si>
  <si>
    <t>'424160</t>
  </si>
  <si>
    <t>Vonni</t>
  </si>
  <si>
    <t>Ring the guard to open the gate as home intercom is faulty.  Thank you.</t>
  </si>
  <si>
    <t>Eileen Ong</t>
  </si>
  <si>
    <t>9852-5386</t>
  </si>
  <si>
    <t>CREATIVE RESOURCE 31 INTERNATIONAL BUSINESS PARK #03-01 Lobby C</t>
  </si>
  <si>
    <t>'609921</t>
  </si>
  <si>
    <t>Nichole Thor</t>
  </si>
  <si>
    <t>8101-0103</t>
  </si>
  <si>
    <t>8 Ridgewood Close Trizon #20-14</t>
  </si>
  <si>
    <t>'276698</t>
  </si>
  <si>
    <t>nichole thor</t>
  </si>
  <si>
    <t>I am moving out by 13 December 2017. Is the item can deliver before that?</t>
  </si>
  <si>
    <t>Htat Wai Soe</t>
  </si>
  <si>
    <t>9383-4064</t>
  </si>
  <si>
    <t>Singapore Hougang Avenue 4 Blk 603 #07-229</t>
  </si>
  <si>
    <t>'530603</t>
  </si>
  <si>
    <t>Deela Mashuri</t>
  </si>
  <si>
    <t>6901-0260</t>
  </si>
  <si>
    <t>9822-6245</t>
  </si>
  <si>
    <t>103 WOODLANDS STREET 13 #02-222</t>
  </si>
  <si>
    <t>'730103</t>
  </si>
  <si>
    <t>deela mashuri</t>
  </si>
  <si>
    <t>9790-7224</t>
  </si>
  <si>
    <t>FLORAVALE, THE 248 WESTWOOD AVENUE #09-61</t>
  </si>
  <si>
    <t>'648353</t>
  </si>
  <si>
    <t>Dave Chua</t>
  </si>
  <si>
    <t>Lim Ming Pey</t>
  </si>
  <si>
    <t>9773-0525</t>
  </si>
  <si>
    <t>112A Sixth Avenue Singapore</t>
  </si>
  <si>
    <t>'276514</t>
  </si>
  <si>
    <t>Ming</t>
  </si>
  <si>
    <t>9833-3815</t>
  </si>
  <si>
    <t>273C PUNGGOL PLACE #08-880</t>
  </si>
  <si>
    <t>Sue Koh</t>
  </si>
  <si>
    <t>9731-1153</t>
  </si>
  <si>
    <t>9012-3171</t>
  </si>
  <si>
    <t>618D PUNGGOL DRIVE #04-733</t>
  </si>
  <si>
    <t>kenneth</t>
  </si>
  <si>
    <t>Steven Poh</t>
  </si>
  <si>
    <t>9662-5828</t>
  </si>
  <si>
    <t>441C FERNVALE ROAD #22-331</t>
  </si>
  <si>
    <t>'793441</t>
  </si>
  <si>
    <t>Goh Boon Choo</t>
  </si>
  <si>
    <t>6764-3985</t>
  </si>
  <si>
    <t>9450-8661</t>
  </si>
  <si>
    <t>AIRVIEW PARK 11 THAM SOONG AVENUE 11 Tham Soong Avenue, Singapore 597028</t>
  </si>
  <si>
    <t>'597028</t>
  </si>
  <si>
    <t>Dave Goh</t>
  </si>
  <si>
    <t>Grace Tee</t>
  </si>
  <si>
    <t>9338-5422</t>
  </si>
  <si>
    <t>THE COMMERZE@IRVING 1 IRVING PLACE #01-13</t>
  </si>
  <si>
    <t>'369546</t>
  </si>
  <si>
    <t>9338-4327</t>
  </si>
  <si>
    <t>321 HOUGANG AVENUE 5 #06-34</t>
  </si>
  <si>
    <t>Chris Wong</t>
  </si>
  <si>
    <t>Sabina Ong</t>
  </si>
  <si>
    <t>8299-9198</t>
  </si>
  <si>
    <t>1 Ridgewood Close #14-01 Liholiho Rise</t>
  </si>
  <si>
    <t>'276692</t>
  </si>
  <si>
    <t>Faith Lu</t>
  </si>
  <si>
    <t>9712-6637</t>
  </si>
  <si>
    <t>Singapore 36 Garlick Avenue Bukit Timah</t>
  </si>
  <si>
    <t>'279661</t>
  </si>
  <si>
    <t>faith lu</t>
  </si>
  <si>
    <t>Myat Thiri Nyein</t>
  </si>
  <si>
    <t>9168-3445</t>
  </si>
  <si>
    <t>613B PUNGGOL DRIVE #05-837</t>
  </si>
  <si>
    <t>'822613</t>
  </si>
  <si>
    <t>Yeo Li Hwa</t>
  </si>
  <si>
    <t>9863-5997</t>
  </si>
  <si>
    <t>775 Woodlands Crescent #12-06</t>
  </si>
  <si>
    <t>'730775</t>
  </si>
  <si>
    <t>Lai Ying Yan</t>
  </si>
  <si>
    <t>8444-2778</t>
  </si>
  <si>
    <t>16 MARSILING LANE #04-217</t>
  </si>
  <si>
    <t>'730016</t>
  </si>
  <si>
    <t>Type:Black Horizontal Document Tray / Slots:4-Slots</t>
  </si>
  <si>
    <t>SGP122731550</t>
  </si>
  <si>
    <t>Dianne Navarez</t>
  </si>
  <si>
    <t>8118-9084</t>
  </si>
  <si>
    <t>711 WOODLANDS DRIVE 70 Blk 711 Woodlands Drive 70, #12-67, Singapore 730711</t>
  </si>
  <si>
    <t>'730711</t>
  </si>
  <si>
    <t>Please deliver on Sunday. Please Please Please</t>
  </si>
  <si>
    <t>SGP122745275</t>
  </si>
  <si>
    <t>Ivy wee</t>
  </si>
  <si>
    <t>9066-6753</t>
  </si>
  <si>
    <t>BLOCK 108 SIMEI STREET 1 #03-748</t>
  </si>
  <si>
    <t xml:space="preserve">Please sms or WhatsApp 30mins before arrival. Thank you. </t>
  </si>
  <si>
    <t>9685-9080</t>
  </si>
  <si>
    <t>SGP122755195</t>
  </si>
  <si>
    <t>Steven Yoong</t>
  </si>
  <si>
    <t>6782-6167</t>
  </si>
  <si>
    <t>9683-6314</t>
  </si>
  <si>
    <t>333 TAMPINES STREET 32 #01-536 (Office open weekdays 8.30am - 12noon, 2pm - 4pm)</t>
  </si>
  <si>
    <t>SGP122764547</t>
  </si>
  <si>
    <t>Lynn emran</t>
  </si>
  <si>
    <t>8613-0613</t>
  </si>
  <si>
    <t>304B ANCHORVALE LINK #03-02</t>
  </si>
  <si>
    <t>'542304</t>
  </si>
  <si>
    <t>SGP122766687</t>
  </si>
  <si>
    <t>9848-5882</t>
  </si>
  <si>
    <t>9 TAMPINES GRANDE Daikin Asia Servicing Pte Ltd #03-11</t>
  </si>
  <si>
    <t>'528735</t>
  </si>
  <si>
    <t>659848-5882</t>
  </si>
  <si>
    <t>SGP122776905</t>
  </si>
  <si>
    <t>Yeo Kian Kok</t>
  </si>
  <si>
    <t>9787-1096</t>
  </si>
  <si>
    <t xml:space="preserve">SEMBAWANG HILLS ESTATE 31 JALAN LEBAN </t>
  </si>
  <si>
    <t>'577568</t>
  </si>
  <si>
    <t>SGP122779659</t>
  </si>
  <si>
    <t>Luther Lee</t>
  </si>
  <si>
    <t>9475-2244</t>
  </si>
  <si>
    <t xml:space="preserve">10 Ubi Crescent #05-92 Ubi Techpark, Lob </t>
  </si>
  <si>
    <t>SGP122783457</t>
  </si>
  <si>
    <t>Shawn Eng</t>
  </si>
  <si>
    <t>9626-3687</t>
  </si>
  <si>
    <t>PRIMZ BIZHUB 21 WOODLANDS CLOSE #08-35</t>
  </si>
  <si>
    <t>'737854</t>
  </si>
  <si>
    <t>Sokmay Cheng</t>
  </si>
  <si>
    <t>9789-2094</t>
  </si>
  <si>
    <t>SGP122794246</t>
  </si>
  <si>
    <t>Divine Grace Arguelles</t>
  </si>
  <si>
    <t>9622-4837</t>
  </si>
  <si>
    <t>KALLANG PARK 38 JALAN BENAAN KAPAL Pitch 3 Level 2</t>
  </si>
  <si>
    <t>'399635</t>
  </si>
  <si>
    <t>Divine</t>
  </si>
  <si>
    <t>SGP122797929</t>
  </si>
  <si>
    <t xml:space="preserve">Type:Transparent Rice Box (10kg) / Offer with purchase A:None / Offer with purchase B:None / Offer with purchase C:None </t>
  </si>
  <si>
    <t>Norhafriz Raziki</t>
  </si>
  <si>
    <t>9066-6127</t>
  </si>
  <si>
    <t>786F WOODLANDS DRIVE 60 #05-07</t>
  </si>
  <si>
    <t>'736786</t>
  </si>
  <si>
    <t>Norhafriz Bin Raziki</t>
  </si>
  <si>
    <t>Please contact before delivery. Thanks</t>
  </si>
  <si>
    <t>SGP122804752</t>
  </si>
  <si>
    <t>Tay Hui Cheng</t>
  </si>
  <si>
    <t>9231-5679</t>
  </si>
  <si>
    <t>Singapore 7A Bedok Rise Singapore 469588</t>
  </si>
  <si>
    <t>'469588</t>
  </si>
  <si>
    <t>SGP122812965</t>
  </si>
  <si>
    <t>Zandalee Mowe</t>
  </si>
  <si>
    <t>9159-0105</t>
  </si>
  <si>
    <t>KA CENTRE 150 KAMPONG AMPAT #05-08</t>
  </si>
  <si>
    <t>SGP122814247</t>
  </si>
  <si>
    <t>8719-2253</t>
  </si>
  <si>
    <t>304 UBI AVENUE 1 #02-83</t>
  </si>
  <si>
    <t>Ck Le</t>
  </si>
  <si>
    <t>SGP122816146</t>
  </si>
  <si>
    <t>Alice Ng</t>
  </si>
  <si>
    <t>6278-5587</t>
  </si>
  <si>
    <t>9745-5376</t>
  </si>
  <si>
    <t>TIONG BAHRU ORCHID 113 JALAN BUKIT MERAH #01-1708</t>
  </si>
  <si>
    <t>SGP122816874</t>
  </si>
  <si>
    <t>Sajeev Nair</t>
  </si>
  <si>
    <t>9056-5716</t>
  </si>
  <si>
    <t>DOUBLE BAY RESIDENCES 19A SIMEI STREET 4 #04-23</t>
  </si>
  <si>
    <t>'529886</t>
  </si>
  <si>
    <t>Sajeeb Nair</t>
  </si>
  <si>
    <t>Jolene Goh</t>
  </si>
  <si>
    <t>9101-9020</t>
  </si>
  <si>
    <t>615B EDGEFIELD PLAINS #09-347</t>
  </si>
  <si>
    <t>SGP122826193</t>
  </si>
  <si>
    <t>thejjtan</t>
  </si>
  <si>
    <t>9339-5101</t>
  </si>
  <si>
    <t>THE CALROSE 521 YIO CHU KANG ROAD #03-84</t>
  </si>
  <si>
    <t>'787086</t>
  </si>
  <si>
    <t>SGP122865596</t>
  </si>
  <si>
    <t>9819-4738</t>
  </si>
  <si>
    <t>256C SUMANG WALK #02-633</t>
  </si>
  <si>
    <t>nancy</t>
  </si>
  <si>
    <t>SGP122869950</t>
  </si>
  <si>
    <t>ONG SOCK HWA</t>
  </si>
  <si>
    <t>9759-3224</t>
  </si>
  <si>
    <t>108 JALAN RAJAH 108 Jalan Rajah #04-112 Singapore 320108</t>
  </si>
  <si>
    <t>'320108</t>
  </si>
  <si>
    <t>SH Ong</t>
  </si>
  <si>
    <t xml:space="preserve">Type:Transparent Rice Box (16kg)(+S$3.99) / Offer with purchase A:None / Offer with purchase B:None / Offer with purchase C:Handy Kitchen Rack - with chopping board holder(+S$12.50) </t>
  </si>
  <si>
    <t>SGP122883067</t>
  </si>
  <si>
    <t>Steven CK Tan</t>
  </si>
  <si>
    <t>9686-1906</t>
  </si>
  <si>
    <t xml:space="preserve">Block 56 Bukit Batok Street 31 #18-16 </t>
  </si>
  <si>
    <t>SGP122884686</t>
  </si>
  <si>
    <t xml:space="preserve">TYPE:MEMORY FOAM BACK REST / COLOR:BLUE / Offer with purchase A:None / Offer with purchase B:None / Offer with purchase C:None </t>
  </si>
  <si>
    <t>Sumiyati CHAN</t>
  </si>
  <si>
    <t>8511-3808</t>
  </si>
  <si>
    <t>4 WOODLANDS TERRACE ---  C/O OLD CHANGKEE LTD -  --       4 WOODLANDS TERRACE -  --       SINGAPORE 738429</t>
  </si>
  <si>
    <t>'738429</t>
  </si>
  <si>
    <t>SUMIYATI MAHUAN</t>
  </si>
  <si>
    <t>** PLEASE DELIVER DURING OFFICE HOURS :
MONDAY - FRIDAY
0900HRS - 1700HRS</t>
  </si>
  <si>
    <t>SGP122889407</t>
  </si>
  <si>
    <t>Ruzimah Alias</t>
  </si>
  <si>
    <t>9873-6884</t>
  </si>
  <si>
    <t>625A WOODLANDS DRIVE 52 #12-45</t>
  </si>
  <si>
    <t>'731625</t>
  </si>
  <si>
    <t>Ruzi</t>
  </si>
  <si>
    <t>SGP122893258</t>
  </si>
  <si>
    <t>Nancy Koh (Koh Kah Hwee)</t>
  </si>
  <si>
    <t>6489-1067</t>
  </si>
  <si>
    <t>9626-9311</t>
  </si>
  <si>
    <t>136 RIVERVALE STREET Block 136 # 05-742 Rivervale Street Singapore 540136</t>
  </si>
  <si>
    <t>'540136</t>
  </si>
  <si>
    <t>Nancy K.Braithwaite</t>
  </si>
  <si>
    <t>Urgent Delivery required</t>
  </si>
  <si>
    <t>SGP122893338</t>
  </si>
  <si>
    <t>Zhong Xin</t>
  </si>
  <si>
    <t>9452-6967</t>
  </si>
  <si>
    <t>113D MCNAIR ROAD 18-240</t>
  </si>
  <si>
    <t>SGP122911298</t>
  </si>
  <si>
    <t xml:space="preserve">Color:Wood / Offer with purchase A:None / Offer with purchase B:None / Offer with purchase C:None </t>
  </si>
  <si>
    <t>LILIAN CHUA</t>
  </si>
  <si>
    <t>9786-1609</t>
  </si>
  <si>
    <t>NORTHOAKS 28 WOODLANDS CRESCENT #13-24</t>
  </si>
  <si>
    <t>'738085</t>
  </si>
  <si>
    <t>LILIAN</t>
  </si>
  <si>
    <t>SGP122915858</t>
  </si>
  <si>
    <t>Ck</t>
  </si>
  <si>
    <t>9639-2833</t>
  </si>
  <si>
    <t>148 YISHUN STREET 11 #12-97</t>
  </si>
  <si>
    <t>'760148</t>
  </si>
  <si>
    <t>SGP122918651</t>
  </si>
  <si>
    <t>Chevon Lee</t>
  </si>
  <si>
    <t>6270-7833</t>
  </si>
  <si>
    <t>9720-0786</t>
  </si>
  <si>
    <t>13 TELOK BLANGAH CRESCENT Unit #07-350</t>
  </si>
  <si>
    <t>'090013</t>
  </si>
  <si>
    <t>Sensi77von</t>
  </si>
  <si>
    <t>SGP122927145</t>
  </si>
  <si>
    <t>George sim</t>
  </si>
  <si>
    <t>9365-7201</t>
  </si>
  <si>
    <t>386 YISHUN RING ROAD #02-1719</t>
  </si>
  <si>
    <t>'760386</t>
  </si>
  <si>
    <t>SGP122939968</t>
  </si>
  <si>
    <t>Ng Geok Kee</t>
  </si>
  <si>
    <t>9672-6848</t>
  </si>
  <si>
    <t>RIVERSAILS 8 UPPER SERANGOON CRESCENT #18-18</t>
  </si>
  <si>
    <t>'534032</t>
  </si>
  <si>
    <t>ng geok kee</t>
  </si>
  <si>
    <t>SGP122943304</t>
  </si>
  <si>
    <t>Melissa Chee</t>
  </si>
  <si>
    <t>9387-0750</t>
  </si>
  <si>
    <t>423 CHOA CHU KANG AVENUE 4 #09-260 Singapore 680423</t>
  </si>
  <si>
    <t>'680423</t>
  </si>
  <si>
    <t>SGP122951720</t>
  </si>
  <si>
    <t>Rashal Nader Sabeh</t>
  </si>
  <si>
    <t>9880-8497</t>
  </si>
  <si>
    <t>698A JURONG WEST CENTRAL 3 03-53</t>
  </si>
  <si>
    <t>'641698</t>
  </si>
  <si>
    <t>Rashal Savage</t>
  </si>
  <si>
    <t>6300-3004</t>
  </si>
  <si>
    <t>SGP122987559</t>
  </si>
  <si>
    <t>Noriz</t>
  </si>
  <si>
    <t>PARK GROVE @ YISHUN 676B YISHUN RING ROAD #04-1930</t>
  </si>
  <si>
    <t>'762676</t>
  </si>
  <si>
    <t>kenjie</t>
  </si>
  <si>
    <t>SGP122995875</t>
  </si>
  <si>
    <t>jasminegladysloh</t>
  </si>
  <si>
    <t>9012-3365</t>
  </si>
  <si>
    <t>BISHAN GREEN 140 BISHAN STREET 12 #03-486</t>
  </si>
  <si>
    <t>'570140</t>
  </si>
  <si>
    <t>SGP122997574</t>
  </si>
  <si>
    <t>AIDA AZRYNN</t>
  </si>
  <si>
    <t>9326-1404</t>
  </si>
  <si>
    <t>Q BAY RESIDENCES 1 TAMPINES STREET 86 25 Tampines St 86 The Santorini S(528569)</t>
  </si>
  <si>
    <t>'528583</t>
  </si>
  <si>
    <t>aida azrynn</t>
  </si>
  <si>
    <t>Delivery to 25 Tampines St 86 The Santorini #02-20  S(528569)</t>
  </si>
  <si>
    <t xml:space="preserve">Type:7L Automatic Sensor Bin (White) </t>
  </si>
  <si>
    <t>SGP122998568</t>
  </si>
  <si>
    <t>SGP123009205</t>
  </si>
  <si>
    <t xml:space="preserve">Color:White / Offer with purchase A:None / Offer with purchase B:None / Offer with purchase C:None </t>
  </si>
  <si>
    <t>9363-8806</t>
  </si>
  <si>
    <t>126C    EDGEDALE PLAINS #14-306 #14-306</t>
  </si>
  <si>
    <t>'823126</t>
  </si>
  <si>
    <t>SGP123013919</t>
  </si>
  <si>
    <t>Brenda Lai</t>
  </si>
  <si>
    <t>9847-5284</t>
  </si>
  <si>
    <t>SKIES MILTONIA 29 MILTONIA CLOSE #02-17</t>
  </si>
  <si>
    <t>'768062</t>
  </si>
  <si>
    <t>SGP123017936</t>
  </si>
  <si>
    <t>Hidayat</t>
  </si>
  <si>
    <t>9145-2237</t>
  </si>
  <si>
    <t>Singapore Blk 486 Segar Rd #08-534</t>
  </si>
  <si>
    <t>Muhammad Nur Hidayat</t>
  </si>
  <si>
    <t>091-45-2237</t>
  </si>
  <si>
    <t>SGP123019392</t>
  </si>
  <si>
    <t>Sonia Chew</t>
  </si>
  <si>
    <t>9743-6623</t>
  </si>
  <si>
    <t>407 PANDAN GARDENS #08-48</t>
  </si>
  <si>
    <t>Sonia</t>
  </si>
  <si>
    <t>SGP123021385</t>
  </si>
  <si>
    <t>Desmond Ang</t>
  </si>
  <si>
    <t>9113-9890</t>
  </si>
  <si>
    <t>695 HOUGANG STREET 61 #10-74, Singapore 530695</t>
  </si>
  <si>
    <t>'530695</t>
  </si>
  <si>
    <t>Blacksquid</t>
  </si>
  <si>
    <t>SGP123027594</t>
  </si>
  <si>
    <t xml:space="preserve">Type:Premium Deluxe Christmas Tree / Theme:Red(+S$30) / Offer with purchase A:None / Offer with purchase B:None / Offer with purchase C:None </t>
  </si>
  <si>
    <t>Pauline Koh</t>
  </si>
  <si>
    <t>6555-5550</t>
  </si>
  <si>
    <t>9766-2822</t>
  </si>
  <si>
    <t>THE CALROSE 517 YIO CHU KANG ROAD #05-68</t>
  </si>
  <si>
    <t>'787084</t>
  </si>
  <si>
    <t>Petunia</t>
  </si>
  <si>
    <t>SGP123031562</t>
  </si>
  <si>
    <t>Regina Gan</t>
  </si>
  <si>
    <t>8666-1388</t>
  </si>
  <si>
    <t>8488-1188</t>
  </si>
  <si>
    <t>80 LIM CHU KANG LANE 1 (LCK 135)</t>
  </si>
  <si>
    <t>Gan Soon Bee</t>
  </si>
  <si>
    <t xml:space="preserve">Pls deliver between 9am to 5pm. The farm sign is Globe Eximport Pte Ltd. Turn into this farm and go straight till T-junction. Then turn right and you will see the building Pet Boarding Centre. That's </t>
  </si>
  <si>
    <t>6786-5311</t>
  </si>
  <si>
    <t>SGP123032120</t>
  </si>
  <si>
    <t>CHO EUN KYOUNG</t>
  </si>
  <si>
    <t>9023-7101</t>
  </si>
  <si>
    <t>ICON@CHANGI 228 CHANGI ROAD #02-07</t>
  </si>
  <si>
    <t>'419741</t>
  </si>
  <si>
    <t>cho eun kyoung</t>
  </si>
  <si>
    <t xml:space="preserve">Type:Mop Bucket Set w Wheels + Soap Dispenser (Blue) </t>
  </si>
  <si>
    <t>9385-6650</t>
  </si>
  <si>
    <t>9022-8258</t>
  </si>
  <si>
    <t>Singapore blk408,#03-57, Pandan Gardens</t>
  </si>
  <si>
    <t>'600408</t>
  </si>
  <si>
    <t>QT0000021989</t>
  </si>
  <si>
    <t>Robert Chin</t>
  </si>
  <si>
    <t>9723-7395</t>
  </si>
  <si>
    <t>SGP123097599</t>
  </si>
  <si>
    <t>8588-7755</t>
  </si>
  <si>
    <t>BLK 367, YISHUN RING ROAD #03-1530</t>
  </si>
  <si>
    <t>'760367</t>
  </si>
  <si>
    <t>marytandz</t>
  </si>
  <si>
    <t>Pls deliver after 4pm...thanks</t>
  </si>
  <si>
    <t>SGP123099793</t>
  </si>
  <si>
    <t xml:space="preserve">TYPE:BREATHABLE BACK REST / COLOR:NAVY BLUE / Offer with purchase A:None / Offer with purchase B:None / Offer with purchase C:None </t>
  </si>
  <si>
    <t>Felicia Ng</t>
  </si>
  <si>
    <t>9746-1383</t>
  </si>
  <si>
    <t>SUNTEC TOWER FOUR 6 TEMASEK BOULEVARD Level 43, SunTec Tower 4 ServiceNow</t>
  </si>
  <si>
    <t>md mujahid</t>
  </si>
  <si>
    <t>9232-4186</t>
  </si>
  <si>
    <t>166A YUNG KUANG ROAD #17-08</t>
  </si>
  <si>
    <t>'611166</t>
  </si>
  <si>
    <t>Jahid</t>
  </si>
  <si>
    <t>Kellie Lee</t>
  </si>
  <si>
    <t>6438-4489</t>
  </si>
  <si>
    <t>8688-4398</t>
  </si>
  <si>
    <t>PEOPLES PARK CENTRE 101 UPPER CROSS STREET #05-16</t>
  </si>
  <si>
    <t>'058357</t>
  </si>
  <si>
    <t>Kellie</t>
  </si>
  <si>
    <t>Please deliver only on weekdays between 1pm to 6pm, thanks!</t>
  </si>
  <si>
    <t>9899-7263</t>
  </si>
  <si>
    <t>SERANGOON GARDEN ESTATE 104 COWDRAY AVENUE 104</t>
  </si>
  <si>
    <t>'558104</t>
  </si>
  <si>
    <t>Judy Ng</t>
  </si>
  <si>
    <t>Sunny</t>
  </si>
  <si>
    <t>9825-5343</t>
  </si>
  <si>
    <t>663C JURONG WEST STREET 65 #04-253</t>
  </si>
  <si>
    <t>sunnytew</t>
  </si>
  <si>
    <t>Quek ZhiWen</t>
  </si>
  <si>
    <t>9889-4335</t>
  </si>
  <si>
    <t>137 YISHUN RING ROAD 137 Yishun Ring Road #07-146 Singapore 760137</t>
  </si>
  <si>
    <t>QUEK ZHI WEN</t>
  </si>
  <si>
    <t>Vera</t>
  </si>
  <si>
    <t>9635-8543</t>
  </si>
  <si>
    <t>636B SENJA ROAD #06-329 SENJA PARC VIEW</t>
  </si>
  <si>
    <t>Rose Rahman</t>
  </si>
  <si>
    <t>9642-0304</t>
  </si>
  <si>
    <t>Singapore Blk 423 Fajar Rd #17-527</t>
  </si>
  <si>
    <t>'670423</t>
  </si>
  <si>
    <t>Adrian Tan</t>
  </si>
  <si>
    <t>9236-8614</t>
  </si>
  <si>
    <t>401 CHOA CHU KANG AVENUE 3 #09-211</t>
  </si>
  <si>
    <t>'680401</t>
  </si>
  <si>
    <t>adrian tan</t>
  </si>
  <si>
    <t>Jennifer Sin</t>
  </si>
  <si>
    <t>9232-2345</t>
  </si>
  <si>
    <t>9012-0154</t>
  </si>
  <si>
    <t>FORESTVILLE 30 WOODLANDS DRIVE 16 #09-21</t>
  </si>
  <si>
    <t>Jennifer Low-Sin</t>
  </si>
  <si>
    <t>Sin Huey</t>
  </si>
  <si>
    <t>8818-8648</t>
  </si>
  <si>
    <t>1 WHOLESALE CENTRE Blk 1 Pasir Panjang Wholesale Centre #03-02 Singapore 110001</t>
  </si>
  <si>
    <t>'110001</t>
  </si>
  <si>
    <t>E A Rattham</t>
  </si>
  <si>
    <t>8164-2082</t>
  </si>
  <si>
    <t>CLEMENTI PARK 137 SUNSET WAY #01-22</t>
  </si>
  <si>
    <t>'597159</t>
  </si>
  <si>
    <t xml:space="preserve">Type:Car Hanging Hooks / Offer with purchase A:None / Offer with purchase B:None / Offer with purchase C:None </t>
  </si>
  <si>
    <t>Lynly Tan</t>
  </si>
  <si>
    <t>9663-7275</t>
  </si>
  <si>
    <t>TOWNER HEIGHTS 108 MCNAIR ROAD #07-295</t>
  </si>
  <si>
    <t>Grace Chan</t>
  </si>
  <si>
    <t>9857-3309</t>
  </si>
  <si>
    <t>Blk 28, Ghim Moh Link#28-272 Blk 28, Ghim Moh Link#28-272</t>
  </si>
  <si>
    <t>Cher Khang Ling</t>
  </si>
  <si>
    <t>9003-2419</t>
  </si>
  <si>
    <t>23 HOUGANG AVENUE 3 #05-307</t>
  </si>
  <si>
    <t>'530023</t>
  </si>
  <si>
    <t>Cher Khiang Ling</t>
  </si>
  <si>
    <t>Valeria Arabella</t>
  </si>
  <si>
    <t>9025-5254</t>
  </si>
  <si>
    <t>52 LORONG 6 TOA PAYOH 06-16</t>
  </si>
  <si>
    <t>'310052</t>
  </si>
  <si>
    <t>taluthapawau</t>
  </si>
  <si>
    <t>Gina yee</t>
  </si>
  <si>
    <t>8710-8318</t>
  </si>
  <si>
    <t>9749-8063</t>
  </si>
  <si>
    <t>10A BOON TIONG ROAD #38-517</t>
  </si>
  <si>
    <t>gina yee</t>
  </si>
  <si>
    <t>9658-2557</t>
  </si>
  <si>
    <t>Michelle Lee</t>
  </si>
  <si>
    <t>9060-7156</t>
  </si>
  <si>
    <t>553 ANG MO KIO AVENUE 10 #12 - 1988</t>
  </si>
  <si>
    <t>'560553</t>
  </si>
  <si>
    <t>6276-9077</t>
  </si>
  <si>
    <t xml:space="preserve">Color:Black (Free Eyebrow Stencils) </t>
  </si>
  <si>
    <t>Alvin Aung</t>
  </si>
  <si>
    <t>6649-9074</t>
  </si>
  <si>
    <t>9152-0541</t>
  </si>
  <si>
    <t>Singapore Blk 22, Jalan Membina, #03-70</t>
  </si>
  <si>
    <t>'166022</t>
  </si>
  <si>
    <t>noor hafizah binti salleh</t>
  </si>
  <si>
    <t>8189-4789</t>
  </si>
  <si>
    <t>342B YISHUN RING ROAD Blk 342B #03-1932</t>
  </si>
  <si>
    <t>'762342</t>
  </si>
  <si>
    <t>hafizah</t>
  </si>
  <si>
    <t xml:space="preserve">Type:Car Hanging Hooks / Offer with purchase A:Microfiber Towel - 1pc Blue (65 x 29cm)(+S$1.30) / Offer with purchase B:None / Offer with purchase C:None </t>
  </si>
  <si>
    <t>Simon Tan</t>
  </si>
  <si>
    <t>9683-4865</t>
  </si>
  <si>
    <t>213 PETIR ROAD #08-493</t>
  </si>
  <si>
    <t>'670213</t>
  </si>
  <si>
    <t>Lin Ting</t>
  </si>
  <si>
    <t>6546-9755</t>
  </si>
  <si>
    <t>9640-2607</t>
  </si>
  <si>
    <t>BUKIT LOYANG ESTATE 27 JALAN CHELAGI House number 27</t>
  </si>
  <si>
    <t>'509588</t>
  </si>
  <si>
    <t>gerald chong</t>
  </si>
  <si>
    <t>9740-3039</t>
  </si>
  <si>
    <t>Blk 47 Jalan Tiga #09-40</t>
  </si>
  <si>
    <t>'390047</t>
  </si>
  <si>
    <t>Pearlene Lum</t>
  </si>
  <si>
    <t>9877-6817</t>
  </si>
  <si>
    <t>57 Edgedale Plains #10-17 The Amore</t>
  </si>
  <si>
    <t>'828681</t>
  </si>
  <si>
    <t>9101-2010</t>
  </si>
  <si>
    <t>606 JURONG WEST STREET 65 #03-578</t>
  </si>
  <si>
    <t>Maria Devianna</t>
  </si>
  <si>
    <t>9129-9320</t>
  </si>
  <si>
    <t>441B CLEMENTI AVENUE 3 #31-17</t>
  </si>
  <si>
    <t>mariadevianna</t>
  </si>
  <si>
    <t>Chengyi</t>
  </si>
  <si>
    <t>9855-1795</t>
  </si>
  <si>
    <t>Blk 155 Yung Loh Road #15-02 Singapore 610155</t>
  </si>
  <si>
    <t>Clara Lam</t>
  </si>
  <si>
    <t xml:space="preserve">Hi seller. Please DO NOT CANCEL IF NO STOCK. Let me know to choose another replacement. Thanks!!! </t>
  </si>
  <si>
    <t xml:space="preserve">TYPE:MEMORY FOAM BACK REST / COLOR:LIGHT GREY / Offer with purchase A:None / Offer with purchase B:None / Offer with purchase C:None </t>
  </si>
  <si>
    <t>Ling Wang</t>
  </si>
  <si>
    <t>8180-9916</t>
  </si>
  <si>
    <t>AMANINDA 329 THOMSON ROAD #04-03</t>
  </si>
  <si>
    <t>'307674</t>
  </si>
  <si>
    <t xml:space="preserve">Color:White / With or Without Cable:With Cable(+S$1.99) </t>
  </si>
  <si>
    <t>anson pang</t>
  </si>
  <si>
    <t>8726-9038</t>
  </si>
  <si>
    <t>934 jurong west st 91 #09-325</t>
  </si>
  <si>
    <t>anson</t>
  </si>
  <si>
    <t>Qiao yuan</t>
  </si>
  <si>
    <t>9813-8975</t>
  </si>
  <si>
    <t>288 BISHAN STREET 24 #09-05</t>
  </si>
  <si>
    <t>'570288</t>
  </si>
  <si>
    <t>Yuan</t>
  </si>
  <si>
    <t>Mdm Tan</t>
  </si>
  <si>
    <t>9129-6690</t>
  </si>
  <si>
    <t>107 BUKIT PURMEI ROAD #02-29</t>
  </si>
  <si>
    <t>'090107</t>
  </si>
  <si>
    <t>Vina Toh</t>
  </si>
  <si>
    <t xml:space="preserve">TYPE:BATHROOM RACK / DESIGN:2 TIER WITH TOWER HANGER (50CM)(+S$18) </t>
  </si>
  <si>
    <t>Lau Thai sin</t>
  </si>
  <si>
    <t>9635-8566</t>
  </si>
  <si>
    <t>9655-2299</t>
  </si>
  <si>
    <t>116 Jurong East Street 13 #03-392</t>
  </si>
  <si>
    <t>LAU</t>
  </si>
  <si>
    <t xml:space="preserve">Size M:Black </t>
  </si>
  <si>
    <t>Koh Jacqueline</t>
  </si>
  <si>
    <t>9774-4037</t>
  </si>
  <si>
    <t>16 TELOK BLANGAH CRESCENT 16 Telok Blangah Crescent  #05-326  Singapore 090016</t>
  </si>
  <si>
    <t>'090016</t>
  </si>
  <si>
    <t>May I know how Long can I receive my parcel?</t>
  </si>
  <si>
    <t xml:space="preserve">Size M:White </t>
  </si>
  <si>
    <t>Sara lau Ai lin</t>
  </si>
  <si>
    <t>8288-7843</t>
  </si>
  <si>
    <t>Blk 647 punggol central #08-368</t>
  </si>
  <si>
    <t>'820647</t>
  </si>
  <si>
    <t>sara lau</t>
  </si>
  <si>
    <t>Ria Biswas</t>
  </si>
  <si>
    <t>9850-8075</t>
  </si>
  <si>
    <t>5 FARRER ROAD #19-54</t>
  </si>
  <si>
    <t>'260005</t>
  </si>
  <si>
    <t>Ria</t>
  </si>
  <si>
    <t>kris</t>
  </si>
  <si>
    <t>9622-8342</t>
  </si>
  <si>
    <t xml:space="preserve">324 HOUGANG AVENUE 5 </t>
  </si>
  <si>
    <t>Sherlyn Tan</t>
  </si>
  <si>
    <t>9878-2338</t>
  </si>
  <si>
    <t>212B Punggol Walk #03-725</t>
  </si>
  <si>
    <t>Elaine Koh</t>
  </si>
  <si>
    <t>9188-0198</t>
  </si>
  <si>
    <t>Blk 631 Choa Chu Kang North 6, #03-221, Singapore 680631 Singapore</t>
  </si>
  <si>
    <t>'680631</t>
  </si>
  <si>
    <t>Bedok Court Bedok South Ave 3 #05-12</t>
  </si>
  <si>
    <t>'429298</t>
  </si>
  <si>
    <t>Pls deliver after 7 Dec 2017</t>
  </si>
  <si>
    <t>Helen Chew</t>
  </si>
  <si>
    <t>8691-1513</t>
  </si>
  <si>
    <t>178B RIVERVALE CRESCENT #15-427</t>
  </si>
  <si>
    <t>9762-8195</t>
  </si>
  <si>
    <t>PARC VISTA 454 CORPORATION ROAD 10-01</t>
  </si>
  <si>
    <t>'649812</t>
  </si>
  <si>
    <t>Ruby Rose Martin</t>
  </si>
  <si>
    <t>9621-5652</t>
  </si>
  <si>
    <t>277C COMPASSVALE LINK #10-292 The Aspella</t>
  </si>
  <si>
    <t>'543277</t>
  </si>
  <si>
    <t>Please call upon arrival</t>
  </si>
  <si>
    <t>Sophia Xu kezhu</t>
  </si>
  <si>
    <t>9615-9622</t>
  </si>
  <si>
    <t>FORESTVILLE 34 WOODLANDS DRIVE 16 #11-30</t>
  </si>
  <si>
    <t>Xu kezhu</t>
  </si>
  <si>
    <t>Need it urgently.</t>
  </si>
  <si>
    <t>Shu Qiao</t>
  </si>
  <si>
    <t>9299-8091</t>
  </si>
  <si>
    <t>734 WOODLANDS CIRCLE #11-367</t>
  </si>
  <si>
    <t>Justina</t>
  </si>
  <si>
    <t>KEN CHUA</t>
  </si>
  <si>
    <t>9624-9906</t>
  </si>
  <si>
    <t>348B YISHUN AVENUE 11 #07-571</t>
  </si>
  <si>
    <t>Ken chua</t>
  </si>
  <si>
    <t xml:space="preserve">Size:M - 60 x 90cm(+S$0.99) / Offer with purchase A:None / Offer with purchase B:None / Offer with purchase C:None </t>
  </si>
  <si>
    <t>9028-6239</t>
  </si>
  <si>
    <t>934 TAMPINES STREET 91 #09-351</t>
  </si>
  <si>
    <t>Jessie Tan</t>
  </si>
  <si>
    <t>9017-3736</t>
  </si>
  <si>
    <t>Singapore 321 HOUGANG AVENUE 5 #02-40 SINGAPORE 530321</t>
  </si>
  <si>
    <t>Saffir</t>
  </si>
  <si>
    <t>6618-9060</t>
  </si>
  <si>
    <t>9424-7070</t>
  </si>
  <si>
    <t>410 YISHUN RING ROAD #07-1763</t>
  </si>
  <si>
    <t>'760410</t>
  </si>
  <si>
    <t>mathyrez</t>
  </si>
  <si>
    <t>6892-6394</t>
  </si>
  <si>
    <t>8338-6049</t>
  </si>
  <si>
    <t>141 PETIR ROAD #03-270</t>
  </si>
  <si>
    <t>aim</t>
  </si>
  <si>
    <t>Galvin Chan</t>
  </si>
  <si>
    <t>9689-3401</t>
  </si>
  <si>
    <t>WHITEWATER 21 PASIR RIS STREET 72 21 Pasir Ris ST 72, #14-01</t>
  </si>
  <si>
    <t>'518764</t>
  </si>
  <si>
    <t>galvin chan</t>
  </si>
  <si>
    <t>Andrew Sng</t>
  </si>
  <si>
    <t>9828-8495</t>
  </si>
  <si>
    <t>Blk 114 Clementi Street 13 #12-61</t>
  </si>
  <si>
    <t>'120114</t>
  </si>
  <si>
    <t>Chew Kaili</t>
  </si>
  <si>
    <t>9795-9100</t>
  </si>
  <si>
    <t>9768-8693</t>
  </si>
  <si>
    <t>THE VALES 73 ANCHORVALE CRESCENT #08-08</t>
  </si>
  <si>
    <t>'544661</t>
  </si>
  <si>
    <t>Kylie</t>
  </si>
  <si>
    <t>leong angela</t>
  </si>
  <si>
    <t>9270-5773</t>
  </si>
  <si>
    <t>677A JURONG WEST STREET 64 #09-277</t>
  </si>
  <si>
    <t>'641677</t>
  </si>
  <si>
    <t>Qarihah Othman</t>
  </si>
  <si>
    <t>6582-7140</t>
  </si>
  <si>
    <t>8228-3935</t>
  </si>
  <si>
    <t>114 PASIR RIS STREET 11 #06-577</t>
  </si>
  <si>
    <t>Katrine Lim</t>
  </si>
  <si>
    <t>8299-1164</t>
  </si>
  <si>
    <t>Singapore Blk 38D Bendemeer Rd #12-860</t>
  </si>
  <si>
    <t>'334038</t>
  </si>
  <si>
    <t>Katrine</t>
  </si>
  <si>
    <t>Daphne Chu</t>
  </si>
  <si>
    <t>8181-9079</t>
  </si>
  <si>
    <t>117B JALAN TENTERAM #09-525</t>
  </si>
  <si>
    <t>Halimah</t>
  </si>
  <si>
    <t>9823-3205</t>
  </si>
  <si>
    <t>105 TOWNER ROAD #02-402, Spore 321105</t>
  </si>
  <si>
    <t>'321105</t>
  </si>
  <si>
    <t>Halimah Bee</t>
  </si>
  <si>
    <t>Rianto Mulia</t>
  </si>
  <si>
    <t>9650-2000</t>
  </si>
  <si>
    <t>9487-6866</t>
  </si>
  <si>
    <t>612 SENJA ROAD #02-34</t>
  </si>
  <si>
    <t>'670612</t>
  </si>
  <si>
    <t>rianto</t>
  </si>
  <si>
    <t>8111-0138</t>
  </si>
  <si>
    <t>EK Tan</t>
  </si>
  <si>
    <t>9188-5581</t>
  </si>
  <si>
    <t>161A PUNGGOL CENTRAL #13-77</t>
  </si>
  <si>
    <t>'821161</t>
  </si>
  <si>
    <t>ektan1988</t>
  </si>
  <si>
    <t>Kevin Tan</t>
  </si>
  <si>
    <t>9622-7579</t>
  </si>
  <si>
    <t>812B CHOA CHU KANG AVENUE 7 #07-635</t>
  </si>
  <si>
    <t>'682812</t>
  </si>
  <si>
    <t>Please ensure defects. Thanks</t>
  </si>
  <si>
    <t>Joanne Chew</t>
  </si>
  <si>
    <t>9451-6166</t>
  </si>
  <si>
    <t>212B PUNGGOL WALK #05-725</t>
  </si>
  <si>
    <t xml:space="preserve">Color:Ladies Knit Off Shoulder Sweater - White </t>
  </si>
  <si>
    <t>9115-9762</t>
  </si>
  <si>
    <t>405 YISHUN AVENUE 6 #06-1328</t>
  </si>
  <si>
    <t>'760405</t>
  </si>
  <si>
    <t>sooaimei</t>
  </si>
  <si>
    <t>9011-4653</t>
  </si>
  <si>
    <t>758 WOODLANDS AVENUE 6 #04-44</t>
  </si>
  <si>
    <t>'730758</t>
  </si>
  <si>
    <t>aimei</t>
  </si>
  <si>
    <t>Soon Chye</t>
  </si>
  <si>
    <t>9737-5848</t>
  </si>
  <si>
    <t>Blk 596b Ang Mo Kio Street 52 #11-323</t>
  </si>
  <si>
    <t>'562596</t>
  </si>
  <si>
    <t>NEO SOON CHYE@LIANG SHUNCAI</t>
  </si>
  <si>
    <t>Hwee Peng Lim</t>
  </si>
  <si>
    <t>6312-4331</t>
  </si>
  <si>
    <t>9695-0693</t>
  </si>
  <si>
    <t>Blk 151 Rivervale Crescent #11-92 Blk 151 Rivervale Crescent #11-92</t>
  </si>
  <si>
    <t>Dennis Shim</t>
  </si>
  <si>
    <t>9159-5952</t>
  </si>
  <si>
    <t>121A KIM TIAN PLACE #09-68</t>
  </si>
  <si>
    <t>'161121</t>
  </si>
  <si>
    <t>Dennis</t>
  </si>
  <si>
    <t>Melanie Yun</t>
  </si>
  <si>
    <t>9674-8366</t>
  </si>
  <si>
    <t>441A CLEMENTI AVENUE 3 39-07</t>
  </si>
  <si>
    <t>'121441</t>
  </si>
  <si>
    <t>Melissa Yik</t>
  </si>
  <si>
    <t>9737-9023</t>
  </si>
  <si>
    <t>RIVERSAILS 8 UPPER SERANGOON CRESCENT #08-18</t>
  </si>
  <si>
    <t>Jacqie Yik</t>
  </si>
  <si>
    <t>â˜… Breathable Back Rest Cushion with Strap â˜… Back Support Pain Relief at Home Office Car / Travel Total</t>
  </si>
  <si>
    <t>â˜… Desktop Extension Shelf â˜… Adjustable Desk Organizer Rack Stand for Books Stationery Storage  Total</t>
  </si>
  <si>
    <t>â˜… Easy Storage Jar â˜… Stackable Transparent Rice Food Container Fridge Organizer Preserve Food Total</t>
  </si>
  <si>
    <t>â˜… Mini Trash Bags â˜… Pack of 3 Rolls! Convenient Durable Disposable Dustbin Rubbish Garbage Lining Total</t>
  </si>
  <si>
    <t>â˜… Toothbrush Holder and Toothpaste Dispenser Set â˜… Comes With Cups! Unique Creative No Mess Storage Total</t>
  </si>
  <si>
    <t>â˜… Fridge Organizer Rack â˜… Store Small Essential Kitchen Items! 6 Storage Levels for Maximum Storage Total</t>
  </si>
  <si>
    <t>â¤ 88 Colours Matte Eyeshadow Palette â¤ Variety Of Colours Cosmetic Eye Shadow Makeup Matte And Pearl Colours - Candy / Neutral Nudes Colours! â—•â€¿â—• Total</t>
  </si>
  <si>
    <t>[Multi-color] â˜… Anti-Slip Cooling Mat! â˜… Multipurpose Ice Pad | No Refrigeration or Electricity â—•â€¿â—•ï½¡ Total</t>
  </si>
  <si>
    <t>â˜… Hand Towel â˜… Candy Colours or Cute Animal Designs! Kitchen Bathroom Cleaning - Soft and Absorbent Total</t>
  </si>
  <si>
    <t>â˜… Handy Drawstring Pouch â˜… Multi-Purpose Light Portable 10 x 15cm AND 10 x 20cm Variations! High Quality Durable Affordable Multi-Function Use! Total</t>
  </si>
  <si>
    <t>â˜… Snap-Buckle Soap Box â˜… With Snap Buckle! - Candy Colour Soap Bar Holder for Travel Chalet Camp Total</t>
  </si>
  <si>
    <t>â˜… Cable Organizer Box with Charging Tray â˜… Home Organization Neat Arrangement Wires Manages Safe  Total</t>
  </si>
  <si>
    <t>â˜… Pets Bed â˜… Pet Dog And Cat Own Comfortable Rest + Play Area With Cushion And Mat - 2 Sizes! Total</t>
  </si>
  <si>
    <t>â˜… Classy Soap Dispenser â˜… Elegant Bathroom Bottle for Hand Wash Shampoo Body Soap Lotion Total</t>
  </si>
  <si>
    <t>â˜… Transparent Fridge Storage Box â˜… With Handle and Lid! See-Through Refrigerator Container Organizer Total</t>
  </si>
  <si>
    <t>â˜… Self Retractable Measuring Tape â˜… Simply Push Button to Retract Tape! Prevent Tangled Messy Tape Total</t>
  </si>
  <si>
    <t>â¤ Bag Organizer â¤ 2 Designs! Backpack Women Handbag Pouch Laptop Case Fashion Clutch Holder Total</t>
  </si>
  <si>
    <t>â˜… Foldable Dual Pouch Laundry Basket â˜… Coloured Clothing Convenient Organization Storage  Total</t>
  </si>
  <si>
    <t>â˜… Trolley Cart with Side Pocket â˜… PU Wheels! Convenient Carry Grocery Supermarket Shopping Bag  Total</t>
  </si>
  <si>
    <t>SGP123111212</t>
  </si>
  <si>
    <t>paul hutton</t>
  </si>
  <si>
    <t>8299-8518</t>
  </si>
  <si>
    <t>MARTIN NO 38 38 MARTIN ROAD apartment 1404</t>
  </si>
  <si>
    <t>'239059</t>
  </si>
  <si>
    <t>leave with concierge at bottom of the building ground floor, 'Martin 38', 38 martin Road Robertson Quay</t>
  </si>
  <si>
    <t>SGP123112443</t>
  </si>
  <si>
    <t>Michelle Ling</t>
  </si>
  <si>
    <t>9889-2701</t>
  </si>
  <si>
    <t>CHINA SQUARE CENTRAL 18 CROSS STREET #12-01/08</t>
  </si>
  <si>
    <t>'048423</t>
  </si>
  <si>
    <t>USP123119295</t>
  </si>
  <si>
    <t xml:space="preserve">Type:Premium Deluxe Christmas Tree / Theme:Fuchsia Pink(+$15) </t>
  </si>
  <si>
    <t>Sanjiv Sharma</t>
  </si>
  <si>
    <t>9006-5596</t>
  </si>
  <si>
    <t xml:space="preserve">TANJONG RIA CONDOMINIUM 121 TANJONG RHU ROAD </t>
  </si>
  <si>
    <t>interlock</t>
  </si>
  <si>
    <t>SGP123126632</t>
  </si>
  <si>
    <t>6769-2826</t>
  </si>
  <si>
    <t>9844-7974</t>
  </si>
  <si>
    <t>Choa Chu Kang Avenue 4 Blk 448, Choa Chu Kang Ave 4, #13-273, Singapore 680448</t>
  </si>
  <si>
    <t>'680448</t>
  </si>
  <si>
    <t>SGP123128592</t>
  </si>
  <si>
    <t>Dawnice Gabrielle Gin</t>
  </si>
  <si>
    <t>8808-1800</t>
  </si>
  <si>
    <t>REEBONZ BUILDING 5 TAMPINES NORTH DRIVE 5 #05-00</t>
  </si>
  <si>
    <t>'528548</t>
  </si>
  <si>
    <t>Level 5, Look for Dawn upon Delivery</t>
  </si>
  <si>
    <t>SGP123141174</t>
  </si>
  <si>
    <t>Rajat Kumar Verma</t>
  </si>
  <si>
    <t>9654-6495</t>
  </si>
  <si>
    <t>275C COMPASSVALE LINK #02-220</t>
  </si>
  <si>
    <t>QT0000022008</t>
  </si>
  <si>
    <t>SGP123146171</t>
  </si>
  <si>
    <t>Diana Ismail</t>
  </si>
  <si>
    <t>6443-6409</t>
  </si>
  <si>
    <t>9732-5029</t>
  </si>
  <si>
    <t>516 BEDOK NORTH AVENUE 2 #02-125</t>
  </si>
  <si>
    <t>'460516</t>
  </si>
  <si>
    <t>Call hp first when doing delivery. Thanks.</t>
  </si>
  <si>
    <t>SGP123152268</t>
  </si>
  <si>
    <t xml:space="preserve">Type:Strength Scrub with Handle (Round) / Color:Blue(+S$0.99) </t>
  </si>
  <si>
    <t>SGP123159045</t>
  </si>
  <si>
    <t>Palak Mhasde</t>
  </si>
  <si>
    <t>6522-5143</t>
  </si>
  <si>
    <t>9623-3786</t>
  </si>
  <si>
    <t>FLAMINGO VALLEY 472 SIGLAP ROAD 02-40</t>
  </si>
  <si>
    <t>'454944</t>
  </si>
  <si>
    <t>SGP123165012</t>
  </si>
  <si>
    <t>Oei Ting</t>
  </si>
  <si>
    <t>9770-2593</t>
  </si>
  <si>
    <t>318B YISHUN AVENUE 9 #13-136</t>
  </si>
  <si>
    <t>'762318</t>
  </si>
  <si>
    <t>SGP123183392</t>
  </si>
  <si>
    <t>Ella Ko</t>
  </si>
  <si>
    <t>9278-6400</t>
  </si>
  <si>
    <t>VIBES@UPPER SERANGOON 488 UPPER SERANGOON ROAD #05-14</t>
  </si>
  <si>
    <t>'534519</t>
  </si>
  <si>
    <t>Ko Eunbyeol</t>
  </si>
  <si>
    <t>SGP123183920</t>
  </si>
  <si>
    <t>Justin Chellakkudam Jacob</t>
  </si>
  <si>
    <t>9223-4437</t>
  </si>
  <si>
    <t>2 CANBERRA Drive #03-03, Eight Courtyards</t>
  </si>
  <si>
    <t>'768138</t>
  </si>
  <si>
    <t>Justin Jacob</t>
  </si>
  <si>
    <t>6640-0896</t>
  </si>
  <si>
    <t>SGP123185016</t>
  </si>
  <si>
    <t>Lim Shufen</t>
  </si>
  <si>
    <t>6287-4609</t>
  </si>
  <si>
    <t>9875-3580</t>
  </si>
  <si>
    <t>Blk 323 Serangoon Ave 3 #06-234 Singapore 550323 Singapore</t>
  </si>
  <si>
    <t>Jan Lim</t>
  </si>
  <si>
    <t>danni ng</t>
  </si>
  <si>
    <t>9797-0218</t>
  </si>
  <si>
    <t>179 BISHAN STREET 13 #06-221</t>
  </si>
  <si>
    <t>'570179</t>
  </si>
  <si>
    <t>SGP123193840</t>
  </si>
  <si>
    <t>Francis Seow</t>
  </si>
  <si>
    <t>8799-6859</t>
  </si>
  <si>
    <t>11 Fernvale Close #17-06 Riverbank</t>
  </si>
  <si>
    <t>'797475</t>
  </si>
  <si>
    <t>Francis</t>
  </si>
  <si>
    <t>SGP123194302</t>
  </si>
  <si>
    <t>Gigi Goh</t>
  </si>
  <si>
    <t>8488-9616</t>
  </si>
  <si>
    <t>CASHEW ESTATE 81 CASHEW ROAD 0</t>
  </si>
  <si>
    <t>'679653</t>
  </si>
  <si>
    <t>Gigi</t>
  </si>
  <si>
    <t>SGP123201466</t>
  </si>
  <si>
    <t>Sean</t>
  </si>
  <si>
    <t>9176-3684</t>
  </si>
  <si>
    <t>866 YISHUN STREET 81 #06-53</t>
  </si>
  <si>
    <t>'760866</t>
  </si>
  <si>
    <t>JOEY TENG</t>
  </si>
  <si>
    <t>8338-0811</t>
  </si>
  <si>
    <t>PSA BUILDING 460 ALEXANDRA ROAD #26-01/02</t>
  </si>
  <si>
    <t xml:space="preserve">Color:Black / With or Without Cable:With Cable(+S$1.99) </t>
  </si>
  <si>
    <t>9452-3936</t>
  </si>
  <si>
    <t>Blk 301 Bukit Batok Street 31 #08-07</t>
  </si>
  <si>
    <t>Debi Aw</t>
  </si>
  <si>
    <t>8102-9046</t>
  </si>
  <si>
    <t>507B WELLINGTON CIRCLE #11-130</t>
  </si>
  <si>
    <t>'752507</t>
  </si>
  <si>
    <t>Aminah Ayu</t>
  </si>
  <si>
    <t>9186-8661</t>
  </si>
  <si>
    <t>Singapore COM1, Deans Office (#03-27), 13 Computing Drive, Singapore 117417</t>
  </si>
  <si>
    <t>'117417</t>
  </si>
  <si>
    <t xml:space="preserve">TYPE:BATHROOM RACK / DESIGN:Bathroom Rack (50cm Double Tier)(+S$10) </t>
  </si>
  <si>
    <t>Andrew Goh</t>
  </si>
  <si>
    <t>9760-3230</t>
  </si>
  <si>
    <t>165 TAMPINES STREET 12 #10-307</t>
  </si>
  <si>
    <t>'521165</t>
  </si>
  <si>
    <t>Yen Tan</t>
  </si>
  <si>
    <t>9487-7827</t>
  </si>
  <si>
    <t>21 Fernvale Close, #13-06 Rivertrees Residences</t>
  </si>
  <si>
    <t>'797460</t>
  </si>
  <si>
    <t>buang</t>
  </si>
  <si>
    <t>9019-7160</t>
  </si>
  <si>
    <t>536 BUKIT BATOK STREET 52 Blk536 #02-663</t>
  </si>
  <si>
    <t>buang mohd razib</t>
  </si>
  <si>
    <t>Felicia Yap</t>
  </si>
  <si>
    <t>9225-9947</t>
  </si>
  <si>
    <t>486 ADMIRALTY LINK #09-147</t>
  </si>
  <si>
    <t>9430-2366</t>
  </si>
  <si>
    <t>8 SHENTON WAY 11 Floor AXA Tower</t>
  </si>
  <si>
    <t>shoppy</t>
  </si>
  <si>
    <t>Justine</t>
  </si>
  <si>
    <t>8168-7427</t>
  </si>
  <si>
    <t>102 JALAN RAJAH #09-16</t>
  </si>
  <si>
    <t>justine tay</t>
  </si>
  <si>
    <t>Firuz arifin</t>
  </si>
  <si>
    <t>9321-3346</t>
  </si>
  <si>
    <t>775 PASIR RIS STREET 71 #03-398</t>
  </si>
  <si>
    <t>'510775</t>
  </si>
  <si>
    <t>Firuz Arifin</t>
  </si>
  <si>
    <t>Lim Sing Hui</t>
  </si>
  <si>
    <t>9798-2978</t>
  </si>
  <si>
    <t>180 JALAN JURONG KECHIL #03-42</t>
  </si>
  <si>
    <t>'596151</t>
  </si>
  <si>
    <t>Anne Marie Tan</t>
  </si>
  <si>
    <t>8399-2921</t>
  </si>
  <si>
    <t>807A CHAI CHEE ROAD 07-14</t>
  </si>
  <si>
    <t>'461807</t>
  </si>
  <si>
    <t>SGP123210066</t>
  </si>
  <si>
    <t>SERENE WONG</t>
  </si>
  <si>
    <t>9006-1037</t>
  </si>
  <si>
    <t>19 LOK YANG WAY Showroom</t>
  </si>
  <si>
    <t>'628635</t>
  </si>
  <si>
    <t>wong</t>
  </si>
  <si>
    <t>8111-2224</t>
  </si>
  <si>
    <t>SGP123210371</t>
  </si>
  <si>
    <t>Lim Teck Huat</t>
  </si>
  <si>
    <t>6443-3772</t>
  </si>
  <si>
    <t>8321-6326</t>
  </si>
  <si>
    <t>103 BEDOK NORTH AVENUE 4 #06-2022</t>
  </si>
  <si>
    <t>'460103</t>
  </si>
  <si>
    <t>SGP123213274</t>
  </si>
  <si>
    <t>Charmaine Shih</t>
  </si>
  <si>
    <t>6456-4818</t>
  </si>
  <si>
    <t>9726-4624</t>
  </si>
  <si>
    <t>272 BISHAN STREET 24 #07-244</t>
  </si>
  <si>
    <t>USP123226473</t>
  </si>
  <si>
    <t>Qxpress Pte Ltd (USP123226473)</t>
  </si>
  <si>
    <t>South Korea-</t>
  </si>
  <si>
    <t>South Korea010-9194-5376</t>
  </si>
  <si>
    <t>BTH CENTRE 23 SERANGOON NORTH AVENUE 5 #01-01 (USP123226473)</t>
  </si>
  <si>
    <t>Junjeong Uhm</t>
  </si>
  <si>
    <t>(Please indicate packing number like JPP,USP on the waybill due to overseas order.) ë¶€ìž¬ì‹œ ë¬¸ ì•žì— ë†“ì•„ì£¼ì„¸ìš”</t>
  </si>
  <si>
    <t>â˜… Wood Top Tissue Box â˜… Creative Classy Modern Home Living Room Decoration Office Tabletop Holder</t>
  </si>
  <si>
    <t xml:space="preserve">Type:Wood Top Tissue Box </t>
  </si>
  <si>
    <t>Sze Teng</t>
  </si>
  <si>
    <t>6792-6438</t>
  </si>
  <si>
    <t>9651-9886</t>
  </si>
  <si>
    <t>669B JURONG WEST STREET 64 #09-74</t>
  </si>
  <si>
    <t>'642669</t>
  </si>
  <si>
    <t>â˜… Easy Retrieve Stationery Holder â˜… Creative Innovative Design Convenient Desk Table Organizer Storage Case Box For Pen Pencil / School Office Home Study</t>
  </si>
  <si>
    <t>SGP123254059</t>
  </si>
  <si>
    <t>Susie Tan</t>
  </si>
  <si>
    <t>6766-1339</t>
  </si>
  <si>
    <t xml:space="preserve">VILLA VERDE 29 VERDE PLACE </t>
  </si>
  <si>
    <t>'688635</t>
  </si>
  <si>
    <t>STee</t>
  </si>
  <si>
    <t>I am presenting it as a house warming gift, so please pick a nicer one (no damages) and please also deliver the said product to me before 8 December 2017.  Thank You.</t>
  </si>
  <si>
    <t>9397-0403</t>
  </si>
  <si>
    <t>SGP123262717</t>
  </si>
  <si>
    <t>Geok Yen</t>
  </si>
  <si>
    <t>9787-9570</t>
  </si>
  <si>
    <t>647 WOODLANDS RING ROAD #06-72</t>
  </si>
  <si>
    <t>'730647</t>
  </si>
  <si>
    <t>Admiralty</t>
  </si>
  <si>
    <t xml:space="preserve">Hi seller, please send brand new, good condition rack. Thank you. </t>
  </si>
  <si>
    <t>SGP123263320</t>
  </si>
  <si>
    <t>Alfian</t>
  </si>
  <si>
    <t>8498-4607</t>
  </si>
  <si>
    <t>8511-5554</t>
  </si>
  <si>
    <t>756 PASIR RIS STREET 71 #02-156</t>
  </si>
  <si>
    <t>Alfian Muhd</t>
  </si>
  <si>
    <t>SGP123279303</t>
  </si>
  <si>
    <t>Charlene Michael</t>
  </si>
  <si>
    <t>9385-9732</t>
  </si>
  <si>
    <t>227 BUKIT BATOK CENTRAL #05-59</t>
  </si>
  <si>
    <t>'650227</t>
  </si>
  <si>
    <t>SGP123280509</t>
  </si>
  <si>
    <t>8408-5548</t>
  </si>
  <si>
    <t>SGP123288737</t>
  </si>
  <si>
    <t>Alex Lim</t>
  </si>
  <si>
    <t>9007-6401</t>
  </si>
  <si>
    <t>40 PRINSEP STREET Shop name â€œClub FML Liveâ€</t>
  </si>
  <si>
    <t>'188666</t>
  </si>
  <si>
    <t>The shop will open only after 4pm. Please contact me at 90076401 if there is a need for adjustment for the delivery.</t>
  </si>
  <si>
    <t>SGP123296026</t>
  </si>
  <si>
    <t>Mark Amarillo</t>
  </si>
  <si>
    <t>8591-0332</t>
  </si>
  <si>
    <t>THE RAINFOREST 333 CHOA CHU KANG AVENUE 3 #01-06</t>
  </si>
  <si>
    <t>Place package at the front door; on the shoe rack.</t>
  </si>
  <si>
    <t>Aarren Dieok</t>
  </si>
  <si>
    <t>9660-6251</t>
  </si>
  <si>
    <t>REGENT HEIGHTS CONDOMINIUM 50 BUKIT BATOK EAST AVENUE 5 Block C #09-05</t>
  </si>
  <si>
    <t>Aarren</t>
  </si>
  <si>
    <t>Please deliver before 2nd December 2017</t>
  </si>
  <si>
    <t>Tan Pau Ling</t>
  </si>
  <si>
    <t>9001-4751</t>
  </si>
  <si>
    <t>691B CHOA CHU KANG CRESCENT #07-54</t>
  </si>
  <si>
    <t xml:space="preserve">Pls call 90014751 if nobody at home to receive parcel. </t>
  </si>
  <si>
    <t>Sam Chua</t>
  </si>
  <si>
    <t>6282-2654</t>
  </si>
  <si>
    <t>9833-5995</t>
  </si>
  <si>
    <t>433 HOUGANG AVENUE 8 #11-920</t>
  </si>
  <si>
    <t>YanJuan</t>
  </si>
  <si>
    <t>9137-4662</t>
  </si>
  <si>
    <t>WHAMPOA COMMUNITY CLUB 300 WHAMPOA DRIVE 300 Whampoa Drive #01-01</t>
  </si>
  <si>
    <t>'327737</t>
  </si>
  <si>
    <t>Yan</t>
  </si>
  <si>
    <t>Gwendolen Ho</t>
  </si>
  <si>
    <t>9683-3077</t>
  </si>
  <si>
    <t>Blk 249 Hougang Ave 3 #09-402</t>
  </si>
  <si>
    <t>'530249</t>
  </si>
  <si>
    <t>Etc.62861274</t>
  </si>
  <si>
    <t>Etc.96833077</t>
  </si>
  <si>
    <t xml:space="preserve">Size:Ultra Large (70 x 50 x 30cm) / Type:Polka Dot Blue(+S$6.99) </t>
  </si>
  <si>
    <t>Sharyn Ong</t>
  </si>
  <si>
    <t>9682-5069</t>
  </si>
  <si>
    <t>129 KIM TIAN ROAD 129 Kim Tian Road #12-133</t>
  </si>
  <si>
    <t>'160129</t>
  </si>
  <si>
    <t>Archana Venkatachalam</t>
  </si>
  <si>
    <t>8231-3533</t>
  </si>
  <si>
    <t>8184-6580</t>
  </si>
  <si>
    <t>180 BUKIT BATOK WEST AVENUE 8 #06-181</t>
  </si>
  <si>
    <t>'650180</t>
  </si>
  <si>
    <t>kangsinyoung</t>
  </si>
  <si>
    <t>8432-7548</t>
  </si>
  <si>
    <t>BALMORAL 8 8 BALMORAL ROAD 04-04</t>
  </si>
  <si>
    <t>'259792</t>
  </si>
  <si>
    <t xml:space="preserve">417 BUKIT BATOK WEST AVENUE 4 #05-294 </t>
  </si>
  <si>
    <t>'650417</t>
  </si>
  <si>
    <t>Tang Shu Jun</t>
  </si>
  <si>
    <t>9010-5272</t>
  </si>
  <si>
    <t>6 HOLLAND CLOSE 03-22</t>
  </si>
  <si>
    <t>shujun</t>
  </si>
  <si>
    <t xml:space="preserve">Hope to receive within one week with no damage of the tins.  Thanks!! 
</t>
  </si>
  <si>
    <t>Davidis</t>
  </si>
  <si>
    <t>9199-0064</t>
  </si>
  <si>
    <t>180A MARSILING ROAD #07-2210</t>
  </si>
  <si>
    <t>'731180</t>
  </si>
  <si>
    <t>Mohamed farook</t>
  </si>
  <si>
    <t>9654-8892</t>
  </si>
  <si>
    <t>9677-2149</t>
  </si>
  <si>
    <t>THE MAYFAIR 5 JURONG EAST STREET 32 Tower 5, 18-07</t>
  </si>
  <si>
    <t>'609479</t>
  </si>
  <si>
    <t>9734-3543</t>
  </si>
  <si>
    <t>125 BUKIT BATOK CENTRAL #13-381</t>
  </si>
  <si>
    <t>'650125</t>
  </si>
  <si>
    <t>Kindly msg or call before delivery. Thank you.</t>
  </si>
  <si>
    <t>Amanjeev Kaur</t>
  </si>
  <si>
    <t>8157-2724</t>
  </si>
  <si>
    <t>112B FIDELIO STREET 112B FIDELIO STREET</t>
  </si>
  <si>
    <t>'458530</t>
  </si>
  <si>
    <t>aman</t>
  </si>
  <si>
    <t>Ng Ai Ping</t>
  </si>
  <si>
    <t>9750-5028</t>
  </si>
  <si>
    <t>2 VENTURE DRIVE Vision Exchange #07-23</t>
  </si>
  <si>
    <t>'608526</t>
  </si>
  <si>
    <t>D</t>
  </si>
  <si>
    <t>9368-3417</t>
  </si>
  <si>
    <t>664D JURONG WEST STREET 64 #07-190</t>
  </si>
  <si>
    <t>'644664</t>
  </si>
  <si>
    <t>Wynnie Chang</t>
  </si>
  <si>
    <t>9630-7950</t>
  </si>
  <si>
    <t>EQUATORIAL, THE 151 STEVENS ROAD #04-03</t>
  </si>
  <si>
    <t>'257872</t>
  </si>
  <si>
    <t>9669-4305</t>
  </si>
  <si>
    <t>558 HOUGANG STREET 51 #02-378</t>
  </si>
  <si>
    <t>'530558</t>
  </si>
  <si>
    <t>ARCHIPELAGO 523 BEDOK RESERVOIR ROAD 02-80</t>
  </si>
  <si>
    <t>Syin Teow</t>
  </si>
  <si>
    <t>9271-6315</t>
  </si>
  <si>
    <t>9003-2025</t>
  </si>
  <si>
    <t>THE RIVERINE BY THE PARK 398 KALLANG ROAD Unit number #11-01</t>
  </si>
  <si>
    <t>'339098</t>
  </si>
  <si>
    <t>J Tan</t>
  </si>
  <si>
    <t>314B punggol Way #08-637 Waterway Cascadia</t>
  </si>
  <si>
    <t>9819-2924</t>
  </si>
  <si>
    <t>HUNDRED TREES 83 WEST COAST DRIVE #05-05</t>
  </si>
  <si>
    <t>Thank you.  :)</t>
  </si>
  <si>
    <t>Johanna</t>
  </si>
  <si>
    <t>9758-5976</t>
  </si>
  <si>
    <t>129 ANG MO KIO AVENUE 3 #02-1543</t>
  </si>
  <si>
    <t>'560129</t>
  </si>
  <si>
    <t>Alicia Fong</t>
  </si>
  <si>
    <t>9795-9853</t>
  </si>
  <si>
    <t>UOB PLAZA 80 RAFFLES PLACE #56-02</t>
  </si>
  <si>
    <t>9636-9945</t>
  </si>
  <si>
    <t>27 TOA PAYOH EAST #04-192</t>
  </si>
  <si>
    <t>'310027</t>
  </si>
  <si>
    <t>YUN WEI HO</t>
  </si>
  <si>
    <t>9150-5390</t>
  </si>
  <si>
    <t>Bishan Street 13 Block 155 #07-84</t>
  </si>
  <si>
    <t>Yun Wei</t>
  </si>
  <si>
    <t xml:space="preserve">Size:75B / Color:Black </t>
  </si>
  <si>
    <t>Lye Lee May</t>
  </si>
  <si>
    <t>9005-5186</t>
  </si>
  <si>
    <t>797 WOODLANDS DRIVE 72 #04-61</t>
  </si>
  <si>
    <t>STEPHANIE HONG</t>
  </si>
  <si>
    <t>6426-1491</t>
  </si>
  <si>
    <t>9477-9934</t>
  </si>
  <si>
    <t>SEMBAWANG HILLS ESTATE 36 JALAN CHENGAM 36 JALAN CHENGAM SINGAPORE 578319.</t>
  </si>
  <si>
    <t>'578319</t>
  </si>
  <si>
    <t>Stephanie Hong</t>
  </si>
  <si>
    <t>Florence Ow</t>
  </si>
  <si>
    <t>9765-8715</t>
  </si>
  <si>
    <t>310A ANG MO KIO AVENUE 1 11-385</t>
  </si>
  <si>
    <t>8777-9293</t>
  </si>
  <si>
    <t>Singapore Blk 104, Henderson Crescent #02-68 Singapore 150104</t>
  </si>
  <si>
    <t>'150104</t>
  </si>
  <si>
    <t>Alex Lu</t>
  </si>
  <si>
    <t>USP123324222</t>
  </si>
  <si>
    <t>Qxpress Pte Ltd (USP123324222)</t>
  </si>
  <si>
    <t>South Korea010-5092-0201</t>
  </si>
  <si>
    <t>BTH CENTRE 23 SERANGOON NORTH AVENUE 5 #01-01 (USP123324222)</t>
  </si>
  <si>
    <t>ìž¥ë¯¸ì˜</t>
  </si>
  <si>
    <t xml:space="preserve">(Please indicate packing number like JPP,USP on the waybill due to overseas order.) </t>
  </si>
  <si>
    <t>Etc.+1</t>
  </si>
  <si>
    <t>SGP123347999</t>
  </si>
  <si>
    <t>Gin.flowers</t>
  </si>
  <si>
    <t>9225-8200</t>
  </si>
  <si>
    <t>13 HOLLAND DRIVE #20-40</t>
  </si>
  <si>
    <t>gin.flowers@yahoo.com.sg</t>
  </si>
  <si>
    <t>Thank you very much!! :))</t>
  </si>
  <si>
    <t xml:space="preserve">Size:Size L (90cm Length) / Color:White Marble(+S$9) </t>
  </si>
  <si>
    <t>SGP123374081</t>
  </si>
  <si>
    <t>8200-3610</t>
  </si>
  <si>
    <t>9767-6528</t>
  </si>
  <si>
    <t>57 LORONG SARHAD 57B Lorong Sarhad, Sarhad Ville</t>
  </si>
  <si>
    <t>'119167</t>
  </si>
  <si>
    <t>SGP123375427</t>
  </si>
  <si>
    <t>ChuHui</t>
  </si>
  <si>
    <t>9684-2256</t>
  </si>
  <si>
    <t>537 HOUGANG STREET 52 #15-90</t>
  </si>
  <si>
    <t>'530537</t>
  </si>
  <si>
    <t>SGP123381401</t>
  </si>
  <si>
    <t>SF Tan</t>
  </si>
  <si>
    <t>9322-8636</t>
  </si>
  <si>
    <t xml:space="preserve">33 KEE SUN AVENUE </t>
  </si>
  <si>
    <t>'457049</t>
  </si>
  <si>
    <t>SGP123395106</t>
  </si>
  <si>
    <t>Shabnam Khatoon</t>
  </si>
  <si>
    <t>6362-7880</t>
  </si>
  <si>
    <t>9776-2648</t>
  </si>
  <si>
    <t>425 WOODLANDS STREET 41 #06-344</t>
  </si>
  <si>
    <t>Shabnam</t>
  </si>
  <si>
    <t>SGP123398899</t>
  </si>
  <si>
    <t>Jane Wee</t>
  </si>
  <si>
    <t>9755-6960</t>
  </si>
  <si>
    <t>DEPOT HEIGHTS 112A DEPOT ROAD #24-117</t>
  </si>
  <si>
    <t>SGP123402267</t>
  </si>
  <si>
    <t>Noriza ext 6849</t>
  </si>
  <si>
    <t>9877-6550</t>
  </si>
  <si>
    <t>MAPLETREE BUSINESS CITY 10 PASIR PANJANG ROAD #13-01</t>
  </si>
  <si>
    <t>'117438</t>
  </si>
  <si>
    <t>Noriza</t>
  </si>
  <si>
    <t>Deliver mon-fri from 9am to 5pm</t>
  </si>
  <si>
    <t>SGP123402659</t>
  </si>
  <si>
    <t>ikalicia asri</t>
  </si>
  <si>
    <t>8499-3262</t>
  </si>
  <si>
    <t>HILLBROOKS 88 HILLVIEW AVENUE Unit 03-01</t>
  </si>
  <si>
    <t>ikalicia</t>
  </si>
  <si>
    <t>!!PLEASE MAKE SURE ALL IN ORDER AT PACKING!!</t>
  </si>
  <si>
    <t>Nurani Soewono</t>
  </si>
  <si>
    <t>6783-6814</t>
  </si>
  <si>
    <t>9363-7166</t>
  </si>
  <si>
    <t>EASTPOINT GREEN 1 SIMEI STREET 3 Tower 1A #01-21</t>
  </si>
  <si>
    <t>9694-7059</t>
  </si>
  <si>
    <t>3 QUEENS ROAD #11-143</t>
  </si>
  <si>
    <t>'260003</t>
  </si>
  <si>
    <t>Sharon Mok</t>
  </si>
  <si>
    <t>9681-8829</t>
  </si>
  <si>
    <t>99 COMMONWEALTH CRESCENT Block 99 Commonwealth Crescent #08-64, Singapore 140099</t>
  </si>
  <si>
    <t>'140099</t>
  </si>
  <si>
    <t>sharon mok</t>
  </si>
  <si>
    <t>â˜… High Capacity Document Holder â˜… 4-Slot Standing Files Folder Magazine Books Newspaper Paper Letters Shelf Frame Rack Organizer Convenient Space Saving</t>
  </si>
  <si>
    <t xml:space="preserve">Type:High Capacity Document Holder </t>
  </si>
  <si>
    <t>9691-7589</t>
  </si>
  <si>
    <t>203 TAMPINES STREET 21 #04-1271</t>
  </si>
  <si>
    <t>'520203</t>
  </si>
  <si>
    <t xml:space="preserve">Size M:Nude </t>
  </si>
  <si>
    <t>Jayson</t>
  </si>
  <si>
    <t>9839-6186</t>
  </si>
  <si>
    <t>845 YISHUN STREET 81 #01-186</t>
  </si>
  <si>
    <t>'760845</t>
  </si>
  <si>
    <t>Brandon Yeow</t>
  </si>
  <si>
    <t>9857-4065</t>
  </si>
  <si>
    <t>6283-5115</t>
  </si>
  <si>
    <t>Blk 141 Serangoon North Ave 2 #05-08 Singapore 550141 Singapore</t>
  </si>
  <si>
    <t>'550141</t>
  </si>
  <si>
    <t>Norzirafida</t>
  </si>
  <si>
    <t>8715-7344</t>
  </si>
  <si>
    <t>473 CHOA CHU KANG AVENUE 3 #02-171</t>
  </si>
  <si>
    <t>â˜… Microwave Cover with Pockets â˜… Translucent Oil-Proof Waterproof Cover Protects From Dust Scratches</t>
  </si>
  <si>
    <t>Kate Ding</t>
  </si>
  <si>
    <t>8683-0308</t>
  </si>
  <si>
    <t>386 BUKIT BATOK WEST AVENUE 5 #13-350</t>
  </si>
  <si>
    <t>Angel Chew</t>
  </si>
  <si>
    <t>9339-6805</t>
  </si>
  <si>
    <t>435C FERNVALE ROAD #22-222</t>
  </si>
  <si>
    <t>ACK</t>
  </si>
  <si>
    <t>SGP123459424</t>
  </si>
  <si>
    <t>Shelly suhaili</t>
  </si>
  <si>
    <t>9228-7785</t>
  </si>
  <si>
    <t>688A CHOA CHU KANG DRIVE #02-348</t>
  </si>
  <si>
    <t>'681688</t>
  </si>
  <si>
    <t>shelly suhaili</t>
  </si>
  <si>
    <t xml:space="preserve">Deliver from monday - thursday 7pm onwards </t>
  </si>
  <si>
    <t>SGP123462191</t>
  </si>
  <si>
    <t>Agnes Chay</t>
  </si>
  <si>
    <t>6698-6590</t>
  </si>
  <si>
    <t>9841-7609</t>
  </si>
  <si>
    <t>CASTLE GREEN 483 YIO CHU KANG ROAD #07-02</t>
  </si>
  <si>
    <t>SGP123462793</t>
  </si>
  <si>
    <t xml:space="preserve">Type:Transparent Rice Box (16kg)(+S$3.99) / Offer with purchase A:None / Offer with purchase B:None / Offer with purchase C:None </t>
  </si>
  <si>
    <t>Joey Low</t>
  </si>
  <si>
    <t>9450-7287</t>
  </si>
  <si>
    <t>116B JALAN TENTERAM #16-541</t>
  </si>
  <si>
    <t>8858-5141</t>
  </si>
  <si>
    <t>SGP123484242</t>
  </si>
  <si>
    <t>Sophie Koh</t>
  </si>
  <si>
    <t>6737-0943</t>
  </si>
  <si>
    <t>9848-5253</t>
  </si>
  <si>
    <t>SEMBAWANG HILLS ESTATE 23 OLD UPPER THOMSON ROAD -</t>
  </si>
  <si>
    <t>'576216</t>
  </si>
  <si>
    <t>Please deliver before 13 December.</t>
  </si>
  <si>
    <t>SGP123487261</t>
  </si>
  <si>
    <t>9337-8706</t>
  </si>
  <si>
    <t>170C PUNGGOL FIELD 07-697</t>
  </si>
  <si>
    <t>'823170</t>
  </si>
  <si>
    <t>659092-2369</t>
  </si>
  <si>
    <t>Block 684A Choa Chu Kang Crescent #02-308 Singapore</t>
  </si>
  <si>
    <t>'681684</t>
  </si>
  <si>
    <t>Jocelyn Low</t>
  </si>
  <si>
    <t>9224-9942</t>
  </si>
  <si>
    <t>FLO RESIDENCE 13 PUNGGOL FIELD WALK 13 Punggol Field Walk, #15-30, Singapore 828745</t>
  </si>
  <si>
    <t>'828745</t>
  </si>
  <si>
    <t>Aneesh Kuniyil</t>
  </si>
  <si>
    <t>9737-5191</t>
  </si>
  <si>
    <t>THE ADELPHI 1 COLEMAN STREET #07-08</t>
  </si>
  <si>
    <t>endless</t>
  </si>
  <si>
    <t>HAN SANG SOO</t>
  </si>
  <si>
    <t>8402-3893</t>
  </si>
  <si>
    <t>PINEVALE 6 TAMPINES STREET 73 #07-02, Pinevale</t>
  </si>
  <si>
    <t>'528825</t>
  </si>
  <si>
    <t>sangsoo</t>
  </si>
  <si>
    <t>E Tan</t>
  </si>
  <si>
    <t>9049-9040</t>
  </si>
  <si>
    <t>CUSCADEN RESIDENCES 26 CUSCADEN ROAD #11-04</t>
  </si>
  <si>
    <t>Tayne</t>
  </si>
  <si>
    <t>Please ensure items are brand new and in excellent condition, as they are gifts.</t>
  </si>
  <si>
    <t>Kim su jung</t>
  </si>
  <si>
    <t>8181-7225</t>
  </si>
  <si>
    <t>REGENTVILLE 6 HOUGANG STREET 92 #13-04</t>
  </si>
  <si>
    <t>'538685</t>
  </si>
  <si>
    <t>kim</t>
  </si>
  <si>
    <t>Bommy Bomsy</t>
  </si>
  <si>
    <t>9239-2387</t>
  </si>
  <si>
    <t>ARC AT TAMPINES 11 TAMPINES AVENUE 8 #05-20, Singapore 529599</t>
  </si>
  <si>
    <t>'529599</t>
  </si>
  <si>
    <t>Wee Peh wee</t>
  </si>
  <si>
    <t>9758-2323</t>
  </si>
  <si>
    <t>Blk 299a Compassvale street #11-144</t>
  </si>
  <si>
    <t>Eddie Toh</t>
  </si>
  <si>
    <t>9826-8231</t>
  </si>
  <si>
    <t>9670-1454</t>
  </si>
  <si>
    <t>93 JALAN DUA #08-08</t>
  </si>
  <si>
    <t>'390093</t>
  </si>
  <si>
    <t>JASMINE CHNG</t>
  </si>
  <si>
    <t>Christina Leong</t>
  </si>
  <si>
    <t>6487-4646</t>
  </si>
  <si>
    <t>8264-6277</t>
  </si>
  <si>
    <t>507 BUKIT BATOK STREET 52 Block 507,  #10-131  Bukit Batok Street 52  Singapore 650507</t>
  </si>
  <si>
    <t>'650507</t>
  </si>
  <si>
    <t>THERESA SONG</t>
  </si>
  <si>
    <t>9817-9797</t>
  </si>
  <si>
    <t>528 JURONG WEST STREET 52 #06-351</t>
  </si>
  <si>
    <t>Theresa Song</t>
  </si>
  <si>
    <t>9179-7044</t>
  </si>
  <si>
    <t>423 CHOA CHU KANG AVENUE 4 12-256</t>
  </si>
  <si>
    <t>Zave</t>
  </si>
  <si>
    <t>Helen kiu</t>
  </si>
  <si>
    <t>9896-1389</t>
  </si>
  <si>
    <t>Blk 425, clementi ave 1#22-297,casa clementi, singapore 120425 Blk 425, clementi ave 1#22-297,casa clementi, singapore 120425</t>
  </si>
  <si>
    <t>'120425</t>
  </si>
  <si>
    <t>helen kiu</t>
  </si>
  <si>
    <t>delcine felsingher</t>
  </si>
  <si>
    <t>6636-8245</t>
  </si>
  <si>
    <t>9450-9121</t>
  </si>
  <si>
    <t>612A PUNGGOL DRIVE #12-801</t>
  </si>
  <si>
    <t xml:space="preserve">TYPE:BREATHABLE BACK REST / COLOR:SAPPHIRE BLUE / Offer with purchase A:None / Offer with purchase B:None / Offer with purchase C:None </t>
  </si>
  <si>
    <t xml:space="preserve">Type:Type 3: Towel Hanging Rack (60cm)(-S$0.50) </t>
  </si>
  <si>
    <t>Don Lee</t>
  </si>
  <si>
    <t>9222-9405</t>
  </si>
  <si>
    <t>CAUSEWAY POINT 1 WOODLANDS SQUARE #B1-02 Causeway Point</t>
  </si>
  <si>
    <t>'738099</t>
  </si>
  <si>
    <t>Lee Lee Kiang</t>
  </si>
  <si>
    <t xml:space="preserve">Type:Model 7: Pink Rose </t>
  </si>
  <si>
    <t>Lyndia Sim</t>
  </si>
  <si>
    <t>9620-8785</t>
  </si>
  <si>
    <t>413 JURONG WEST STREET 42 #09-807</t>
  </si>
  <si>
    <t>'640413</t>
  </si>
  <si>
    <t>lyndia</t>
  </si>
  <si>
    <t>Callie Tan</t>
  </si>
  <si>
    <t>9474-3025</t>
  </si>
  <si>
    <t>301 TAMPINES STREET 32 #02-20</t>
  </si>
  <si>
    <t>calliekelly8</t>
  </si>
  <si>
    <t>Jovian cho</t>
  </si>
  <si>
    <t>9689-3544</t>
  </si>
  <si>
    <t>431B YISHUN AVENUE 1 #08-591</t>
  </si>
  <si>
    <t>jovian cho</t>
  </si>
  <si>
    <t>Pamela Thomas</t>
  </si>
  <si>
    <t>9644-6629</t>
  </si>
  <si>
    <t>432B SENGKANG WEST WAY #22-527</t>
  </si>
  <si>
    <t>'792432</t>
  </si>
  <si>
    <t>Pamela</t>
  </si>
  <si>
    <t>9116-8664</t>
  </si>
  <si>
    <t>1 DRAYCOTT PARK #02-02</t>
  </si>
  <si>
    <t>'259385</t>
  </si>
  <si>
    <t>KHO CHIN YEE</t>
  </si>
  <si>
    <t>9679-7810</t>
  </si>
  <si>
    <t>486 ADMIRALTY LINK #07-145</t>
  </si>
  <si>
    <t>Jason Kho</t>
  </si>
  <si>
    <t>Deliver after 6pm during weekday.</t>
  </si>
  <si>
    <t>Jasline Pek Jasline</t>
  </si>
  <si>
    <t>9151-6897</t>
  </si>
  <si>
    <t>Blk 219 Choa Chu Kang Central #05-258 Blk 219 Choa Chu Kang Central #05-258 S (680219)</t>
  </si>
  <si>
    <t>'680219</t>
  </si>
  <si>
    <t>Jasline Pek</t>
  </si>
  <si>
    <t xml:space="preserve">Type:Black Horizontal Document Tray / Slots:4-Slots(+S$2.99) / Offer with purchase A:None / Offer with purchase B:None / Offer with purchase C:None </t>
  </si>
  <si>
    <t>Salina</t>
  </si>
  <si>
    <t>9652-8311</t>
  </si>
  <si>
    <t>590B MONTREAL LINK #08-43 Singapore 752590</t>
  </si>
  <si>
    <t>'752590</t>
  </si>
  <si>
    <t>lynette teoh</t>
  </si>
  <si>
    <t>9856-1026</t>
  </si>
  <si>
    <t>28 bukit batok east avenue 2 #14-16 Hillview Regency</t>
  </si>
  <si>
    <t>Lynette Teoh</t>
  </si>
  <si>
    <t>Ismadiana Zaini</t>
  </si>
  <si>
    <t>8862-0653</t>
  </si>
  <si>
    <t>Tampines St 34 Blk 369 #01-39</t>
  </si>
  <si>
    <t>Ismadiana29</t>
  </si>
  <si>
    <t>Catia</t>
  </si>
  <si>
    <t>8428-3528</t>
  </si>
  <si>
    <t>36 LORONG 5 TOA PAYOH #22-339</t>
  </si>
  <si>
    <t xml:space="preserve">Type:Balloon Confetti Stars (2cm) - Gold(+S$0.20) </t>
  </si>
  <si>
    <t>Jaslyn Poh</t>
  </si>
  <si>
    <t>6667-3262</t>
  </si>
  <si>
    <t>9386-6340</t>
  </si>
  <si>
    <t>334A ANCHORVALE CRESCENT #06-116</t>
  </si>
  <si>
    <t>'541334</t>
  </si>
  <si>
    <t>jaslyn</t>
  </si>
  <si>
    <t>Elissa Chong</t>
  </si>
  <si>
    <t>9129-8064</t>
  </si>
  <si>
    <t>307B ANG MO KIO AVENUE 1 #19-435</t>
  </si>
  <si>
    <t>'562307</t>
  </si>
  <si>
    <t>Elissa</t>
  </si>
  <si>
    <t>Sheik Aryono</t>
  </si>
  <si>
    <t>9822-0165</t>
  </si>
  <si>
    <t>9822-0164</t>
  </si>
  <si>
    <t>458 YISHUN STREET 41 #02-742</t>
  </si>
  <si>
    <t>'760458</t>
  </si>
  <si>
    <t>Patricia Sng</t>
  </si>
  <si>
    <t>9170-8097</t>
  </si>
  <si>
    <t>Blk 86, Bedok North St4 #04-179 Singapore</t>
  </si>
  <si>
    <t>'460086</t>
  </si>
  <si>
    <t>Evan Law</t>
  </si>
  <si>
    <t>9682-3103</t>
  </si>
  <si>
    <t>Singapore 16 Chiap Guan Ave, Singapore 549878</t>
  </si>
  <si>
    <t>'549878</t>
  </si>
  <si>
    <t>jz</t>
  </si>
  <si>
    <t>9762-6630</t>
  </si>
  <si>
    <t>blk 108 bukit purmei road #02-107 Singapore 090108</t>
  </si>
  <si>
    <t>'090108</t>
  </si>
  <si>
    <t>Chok Fook Yen</t>
  </si>
  <si>
    <t>6336-0456</t>
  </si>
  <si>
    <t>9737-0278</t>
  </si>
  <si>
    <t>612A PUNGGOL DRIVE Blk 612A Punggol Drive #12-811</t>
  </si>
  <si>
    <t>Jeremy Lease</t>
  </si>
  <si>
    <t>9698-6365</t>
  </si>
  <si>
    <t>155 KALLANG WAY #05-09</t>
  </si>
  <si>
    <t>Joyce Foong</t>
  </si>
  <si>
    <t>6256-8270</t>
  </si>
  <si>
    <t>9871-1224</t>
  </si>
  <si>
    <t>TOA PAYOH SPRING 202 TOA PAYOH NORTH Blk 202 Toa Payoh North #06-1083  Singapore 310202</t>
  </si>
  <si>
    <t>6356-6065</t>
  </si>
  <si>
    <t>Myra Ramos Tiu</t>
  </si>
  <si>
    <t>9644-7999</t>
  </si>
  <si>
    <t>182 BEDOK NORTH ROAD #12-36</t>
  </si>
  <si>
    <t>'460182</t>
  </si>
  <si>
    <t>Myra Tiu</t>
  </si>
  <si>
    <t>Bonny Kua</t>
  </si>
  <si>
    <t>9663-3970</t>
  </si>
  <si>
    <t>DALLA VALE 128 SPRINGLEAF AVENUE Dalla vale</t>
  </si>
  <si>
    <t>'786366</t>
  </si>
  <si>
    <t>Fu Weilin</t>
  </si>
  <si>
    <t>8103-5233</t>
  </si>
  <si>
    <t>122 BEDOK NORTH STREET 2 #06-126</t>
  </si>
  <si>
    <t>Lam Yi Cun</t>
  </si>
  <si>
    <t>NurH Wahid</t>
  </si>
  <si>
    <t>6581-0151</t>
  </si>
  <si>
    <t>8781-9409</t>
  </si>
  <si>
    <t>456 PASIR RIS DRIVE 4 #07-293</t>
  </si>
  <si>
    <t>'510456</t>
  </si>
  <si>
    <t>NurH</t>
  </si>
  <si>
    <t>9079-9607</t>
  </si>
  <si>
    <t>SGP123518846</t>
  </si>
  <si>
    <t>Doreen Tan</t>
  </si>
  <si>
    <t>9733-8997</t>
  </si>
  <si>
    <t>Blk 145 Lorong Ah Soo. #12-131. Singapore</t>
  </si>
  <si>
    <t>'530145</t>
  </si>
  <si>
    <t>Charme Uy</t>
  </si>
  <si>
    <t>6299-0110</t>
  </si>
  <si>
    <t>9729-2922</t>
  </si>
  <si>
    <t>91 TANJONG PAGAR ROAD Michael Trio 91 Tanjong Pagar Road</t>
  </si>
  <si>
    <t>'088512</t>
  </si>
  <si>
    <t>Charm Natad</t>
  </si>
  <si>
    <t xml:space="preserve">Expecting to receive it before Dec 15,2017. Look for Iris and Jay if I am not around. Please deliver it 12noon - 830pm. </t>
  </si>
  <si>
    <t>Poh Ling</t>
  </si>
  <si>
    <t>9785-9612</t>
  </si>
  <si>
    <t>10, Choa Chu Kang Road Track 10, Bukit Panjang Post Office Location : Outside Post Office, Hours : 24 hours, POPStation@Bukit Panjang PO</t>
  </si>
  <si>
    <t>Lerraine Tan</t>
  </si>
  <si>
    <t>8188-7355</t>
  </si>
  <si>
    <t>VERTEX 33 UBI AVENUE 3 #01-15</t>
  </si>
  <si>
    <t>Charrie Chew</t>
  </si>
  <si>
    <t>9389-0463</t>
  </si>
  <si>
    <t>RIVERSAILS 22 UPPER SERANGOON CRESCENT 03-53</t>
  </si>
  <si>
    <t>'534025</t>
  </si>
  <si>
    <t>SGP123565739</t>
  </si>
  <si>
    <t>9435-6958</t>
  </si>
  <si>
    <t>633B PUNGGOL DRIVE #04-687</t>
  </si>
  <si>
    <t>'822633</t>
  </si>
  <si>
    <t>SGP123568031</t>
  </si>
  <si>
    <t>Leelin Soon</t>
  </si>
  <si>
    <t>9012-3773</t>
  </si>
  <si>
    <t>32 Ghim Moh Link #30-294</t>
  </si>
  <si>
    <t>'271032</t>
  </si>
  <si>
    <t>SGP123576917</t>
  </si>
  <si>
    <t>9222-1934</t>
  </si>
  <si>
    <t>Singapore Block 237 Bukit Panjang Ring Road #08-57  S(670237)</t>
  </si>
  <si>
    <t>'670237</t>
  </si>
  <si>
    <t>aisyah</t>
  </si>
  <si>
    <t>SGP123579178</t>
  </si>
  <si>
    <t>Alexis Quek</t>
  </si>
  <si>
    <t>9877-0167</t>
  </si>
  <si>
    <t>9739-0908</t>
  </si>
  <si>
    <t>618C PUNGGOL DRIVE #10-725</t>
  </si>
  <si>
    <t xml:space="preserve">Please call prior to delivery. Thank you. </t>
  </si>
  <si>
    <t>SGP123582590</t>
  </si>
  <si>
    <t xml:space="preserve">Color:Wood / Offer with purchase A:None / Offer with purchase B:None / Offer with purchase C:Transparent Drawer Organizer - Large(+S$4.80) </t>
  </si>
  <si>
    <t>Grace Quek</t>
  </si>
  <si>
    <t>8468-1447</t>
  </si>
  <si>
    <t>570 ANG MO KIO AVENUE 3 #02-3343</t>
  </si>
  <si>
    <t>'560570</t>
  </si>
  <si>
    <t>OOI RUI YI</t>
  </si>
  <si>
    <t>8625-7552</t>
  </si>
  <si>
    <t>Yoshino Ooi</t>
  </si>
  <si>
    <t>SGP123596585</t>
  </si>
  <si>
    <t>9113-7256</t>
  </si>
  <si>
    <t>CORALINUS 301A PUNGGOL CENTRAL #13-774</t>
  </si>
  <si>
    <t>'821301</t>
  </si>
  <si>
    <t>SGP123608018</t>
  </si>
  <si>
    <t>Leong Wei Pheng</t>
  </si>
  <si>
    <t>9116-5202</t>
  </si>
  <si>
    <t>419 BEDOK NORTH STREET 1 #09-176</t>
  </si>
  <si>
    <t>carol_leongwp</t>
  </si>
  <si>
    <t>Pls deliver after 4pm.</t>
  </si>
  <si>
    <t>091-16-5202</t>
  </si>
  <si>
    <t>Liau Chuin</t>
  </si>
  <si>
    <t>9274-3422</t>
  </si>
  <si>
    <t>Singapore Blk 314 Shunfu Road #03-144</t>
  </si>
  <si>
    <t>'570314</t>
  </si>
  <si>
    <t>SGP123631713</t>
  </si>
  <si>
    <t>IV NEO SIE SIE</t>
  </si>
  <si>
    <t>9835-3434</t>
  </si>
  <si>
    <t>THE NAUTICAL 99 JALAN SENDUDOK 99C 03-90</t>
  </si>
  <si>
    <t>'769475</t>
  </si>
  <si>
    <t>8660-7006</t>
  </si>
  <si>
    <t>2, Jurong East Central 1, JCube Location : Level 2 Lift Lobby, Hours : 24 hours, POPStation@JCube</t>
  </si>
  <si>
    <t>'916091</t>
  </si>
  <si>
    <t>SGP123640555</t>
  </si>
  <si>
    <t>9006-2443</t>
  </si>
  <si>
    <t>28 MARSILING DRIVE #06-257</t>
  </si>
  <si>
    <t>ansonchua</t>
  </si>
  <si>
    <t>Jonathan Chia</t>
  </si>
  <si>
    <t>9889-9264</t>
  </si>
  <si>
    <t>INFINITE STUDIOS 21 MEDIA CIRCLE #06-02</t>
  </si>
  <si>
    <t>'138562</t>
  </si>
  <si>
    <t>duugong</t>
  </si>
  <si>
    <t>8333-8065</t>
  </si>
  <si>
    <t>SGP123668297</t>
  </si>
  <si>
    <t>Chew Bee San</t>
  </si>
  <si>
    <t>9679-9167</t>
  </si>
  <si>
    <t>9744-0294</t>
  </si>
  <si>
    <t>116B JALAN TENTERAM #24-547</t>
  </si>
  <si>
    <t>chew bee san</t>
  </si>
  <si>
    <t>Yvonne Chian</t>
  </si>
  <si>
    <t>9637-1898</t>
  </si>
  <si>
    <t>116 PENDING ROAD BIK 116 Pending Road #04-190</t>
  </si>
  <si>
    <t>'670116</t>
  </si>
  <si>
    <t>SGP123680391</t>
  </si>
  <si>
    <t>EBorje</t>
  </si>
  <si>
    <t>9651-0481</t>
  </si>
  <si>
    <t>Block 21 05-155 Ghim Moh Road Block 21 05-155 Ghim Moh Road</t>
  </si>
  <si>
    <t>rozen.nyhl</t>
  </si>
  <si>
    <t>Urgent</t>
  </si>
  <si>
    <t>SGP123680511</t>
  </si>
  <si>
    <t xml:space="preserve">Type:Premium Deluxe Christmas Tree / Theme:Red(+S$30) / Offer with purchase A:None / Offer with purchase B:None / Offer with purchase C:Set of 24 brown + 24 white gift tags (14 x 5cm)(+S$5.50) </t>
  </si>
  <si>
    <t>Wu Min</t>
  </si>
  <si>
    <t>9675-1324</t>
  </si>
  <si>
    <t>9617-0870</t>
  </si>
  <si>
    <t>664B JURONG WEST STREET 64 #04-238</t>
  </si>
  <si>
    <t>Min Wu</t>
  </si>
  <si>
    <t>SGP123680622</t>
  </si>
  <si>
    <t>Maureen Wong BL</t>
  </si>
  <si>
    <t>9664-9633</t>
  </si>
  <si>
    <t>FABER GARDEN 7 JALAN SERULING Nil</t>
  </si>
  <si>
    <t>'576841</t>
  </si>
  <si>
    <t>Christy Wong</t>
  </si>
  <si>
    <t>9682-4828</t>
  </si>
  <si>
    <t>SGP123684425</t>
  </si>
  <si>
    <t>Sivashankari</t>
  </si>
  <si>
    <t>6873-6504</t>
  </si>
  <si>
    <t>9182-4573</t>
  </si>
  <si>
    <t>711 CLEMENTI WEST STREET 2 #08-189 Singapore 120711</t>
  </si>
  <si>
    <t>Florence Ho</t>
  </si>
  <si>
    <t>9018-3884</t>
  </si>
  <si>
    <t>635 WOODLANDS RING ROAD #08-105 Singapore 730635</t>
  </si>
  <si>
    <t>'730635</t>
  </si>
  <si>
    <t>SGP123724478</t>
  </si>
  <si>
    <t>Rashidah / Ramli</t>
  </si>
  <si>
    <t>9820-1484</t>
  </si>
  <si>
    <t>9489-7457</t>
  </si>
  <si>
    <t>469A ADMIRALTY DRIVE #07-89</t>
  </si>
  <si>
    <t>'751469</t>
  </si>
  <si>
    <t>Ramli</t>
  </si>
  <si>
    <t>SGP123727590</t>
  </si>
  <si>
    <t>6928-7716</t>
  </si>
  <si>
    <t>8200-2843</t>
  </si>
  <si>
    <t>683A EDGEDALE PLAINS #10-719</t>
  </si>
  <si>
    <t>'821683</t>
  </si>
  <si>
    <t>Sandra wong</t>
  </si>
  <si>
    <t>9681-2979</t>
  </si>
  <si>
    <t>Pls send to 6 Indus road, #11-03 tower 1 emerald park Singapore 169588</t>
  </si>
  <si>
    <t>SGP123733904</t>
  </si>
  <si>
    <t>Billy Lau</t>
  </si>
  <si>
    <t>8420-4727</t>
  </si>
  <si>
    <t xml:space="preserve">608 GEYLANG ROAD </t>
  </si>
  <si>
    <t>'389547</t>
  </si>
  <si>
    <t>Durian 36</t>
  </si>
  <si>
    <t>SGP123735619</t>
  </si>
  <si>
    <t>Janelle Goh</t>
  </si>
  <si>
    <t>9843-6313</t>
  </si>
  <si>
    <t>BISHAN VIEW 107 BISHAN STREET 12 #03-198</t>
  </si>
  <si>
    <t>'570107</t>
  </si>
  <si>
    <t>Jeoffrey</t>
  </si>
  <si>
    <t>SGP123737438</t>
  </si>
  <si>
    <t>Puah Kai Wen</t>
  </si>
  <si>
    <t>9828-5167</t>
  </si>
  <si>
    <t>167 PETIR ROAD #21-146</t>
  </si>
  <si>
    <t>kaiwen</t>
  </si>
  <si>
    <t>SGP123741352</t>
  </si>
  <si>
    <t>Lim Chao Ching</t>
  </si>
  <si>
    <t>9150-7283</t>
  </si>
  <si>
    <t>596B ANG MO KIO STREET 52 #22-331</t>
  </si>
  <si>
    <t>chaoching</t>
  </si>
  <si>
    <t>SGP123742423</t>
  </si>
  <si>
    <t>Felicia Lim</t>
  </si>
  <si>
    <t>9819-7208</t>
  </si>
  <si>
    <t>328 TAMPINES STREET 32 UNIT #10-362 SINGAPORE 520328</t>
  </si>
  <si>
    <t>individueller</t>
  </si>
  <si>
    <t>SGP123748935</t>
  </si>
  <si>
    <t>Adeline Chan</t>
  </si>
  <si>
    <t>8288-9509</t>
  </si>
  <si>
    <t>907 JURONG WEST STREET 91 #06-195</t>
  </si>
  <si>
    <t>'640907</t>
  </si>
  <si>
    <t>Cheong Kyn fang</t>
  </si>
  <si>
    <t>9681-4245</t>
  </si>
  <si>
    <t>269 Tampines Street 21, 08-197 269 Tampines st 21 ,08-197, singapore 520269</t>
  </si>
  <si>
    <t>cheong kyn fang</t>
  </si>
  <si>
    <t>SGP123763346</t>
  </si>
  <si>
    <t>Matthew Tang</t>
  </si>
  <si>
    <t>8499-9989</t>
  </si>
  <si>
    <t>87 JERVOIS ROAD 87 jervois road</t>
  </si>
  <si>
    <t>'249053</t>
  </si>
  <si>
    <t>Bhavani Silvarajoo</t>
  </si>
  <si>
    <t>9007-1694</t>
  </si>
  <si>
    <t>782A WOODLANDS CRESCENT Blk 782A, Woodlands Crescent, #11-305, Singapore 731782</t>
  </si>
  <si>
    <t>'731782</t>
  </si>
  <si>
    <t>Low Ricky</t>
  </si>
  <si>
    <t>6497-1148</t>
  </si>
  <si>
    <t>9092-5902</t>
  </si>
  <si>
    <t>152 JALAN TECK WHYE Block 152 #14-01 Jalan Teck Whye Singapore 680152</t>
  </si>
  <si>
    <t>low ricky</t>
  </si>
  <si>
    <t>Lim Junyi</t>
  </si>
  <si>
    <t>9785-8926</t>
  </si>
  <si>
    <t>Singapore 36 Dover Rise #01-08, Dover Parkview. Please make a call before delivery if possible. Thank you! :D</t>
  </si>
  <si>
    <t>'138685</t>
  </si>
  <si>
    <t>Please make a call before delivery if possible. Thank you! :D</t>
  </si>
  <si>
    <t>Alex Tan</t>
  </si>
  <si>
    <t>9107-3563</t>
  </si>
  <si>
    <t>547 PASIR RIS STREET 51 #08-41</t>
  </si>
  <si>
    <t>Elizabeth Yun</t>
  </si>
  <si>
    <t>ORCHARD GATEWAY 277 ORCHARD ROAD #03-19A   Shop name : Jacob by Sunny Ang</t>
  </si>
  <si>
    <t>'238858</t>
  </si>
  <si>
    <t>Please send to shop for this item.Thank you.</t>
  </si>
  <si>
    <t>Mathan</t>
  </si>
  <si>
    <t>6651-9590</t>
  </si>
  <si>
    <t>9090-5446</t>
  </si>
  <si>
    <t>125 TAMPINES STREET 11 125 Tampines Street 11 #04-498 Singapore 521125</t>
  </si>
  <si>
    <t>'521125</t>
  </si>
  <si>
    <t>Mathan Krishna</t>
  </si>
  <si>
    <t>Dylan Chew Wen Xian</t>
  </si>
  <si>
    <t>9853-0798</t>
  </si>
  <si>
    <t>37 BANGKIT ROAD #11-03 CHESTERVALE #11-03</t>
  </si>
  <si>
    <t>9635-4324</t>
  </si>
  <si>
    <t>Germaine Loy</t>
  </si>
  <si>
    <t>9479-6093</t>
  </si>
  <si>
    <t>MAYSPRINGS 6 PETIR ROAD #20-03</t>
  </si>
  <si>
    <t>furbear</t>
  </si>
  <si>
    <t>Jiawei</t>
  </si>
  <si>
    <t>9189-1043</t>
  </si>
  <si>
    <t>338 WOODLANDS AVENUE 1 #03-569</t>
  </si>
  <si>
    <t>'730338</t>
  </si>
  <si>
    <t xml:space="preserve">Hi seller possible to ship out asap need urgently thanks </t>
  </si>
  <si>
    <t>Swetha Sreenivasan</t>
  </si>
  <si>
    <t>8180-0264</t>
  </si>
  <si>
    <t>A TREASURE TROVE 68 PUNGGOL WALK #15-40</t>
  </si>
  <si>
    <t>'828784</t>
  </si>
  <si>
    <t>Swetha</t>
  </si>
  <si>
    <t>KERK CHU MENG</t>
  </si>
  <si>
    <t>9383-7301</t>
  </si>
  <si>
    <t>3 UPPER ALJUNIED LINK #08-06 Joo Seng Warehouse</t>
  </si>
  <si>
    <t>Kerk Chu Meng</t>
  </si>
  <si>
    <t>SGP123768158</t>
  </si>
  <si>
    <t>Kaerin Kee 966</t>
  </si>
  <si>
    <t>9108-8718</t>
  </si>
  <si>
    <t>966 HOUGANG AVENUE 9 #03-598 Singapore(530966)</t>
  </si>
  <si>
    <t>Kaerin Kee</t>
  </si>
  <si>
    <t>6386-8656</t>
  </si>
  <si>
    <t>SGP123768565</t>
  </si>
  <si>
    <t>Reshma Ramachundren-Andy</t>
  </si>
  <si>
    <t>8629-0018</t>
  </si>
  <si>
    <t>URBAN HERITAGE 238 BALESTIER ROAD #04-02</t>
  </si>
  <si>
    <t>'329701</t>
  </si>
  <si>
    <t>Resh Nesh</t>
  </si>
  <si>
    <t>Pls contact when delivering</t>
  </si>
  <si>
    <t>SGP123784400</t>
  </si>
  <si>
    <t>Chng Jiun Yih</t>
  </si>
  <si>
    <t>9657-0271</t>
  </si>
  <si>
    <t>Singapore 60 Mei Hwan Drive #17-04</t>
  </si>
  <si>
    <t>USP123785938</t>
  </si>
  <si>
    <t xml:space="preserve">Size:Regular - 10 x 20cm(+$0.80) </t>
  </si>
  <si>
    <t>Qxpress Pte Ltd (USP123785938)</t>
  </si>
  <si>
    <t>Indonesia031-594-6410</t>
  </si>
  <si>
    <t>Indonesia0812-1664-7053</t>
  </si>
  <si>
    <t>BTH CENTRE 23 SERANGOON NORTH AVENUE 5 #01-01 (USP123785938)</t>
  </si>
  <si>
    <t>Felim Winarto</t>
  </si>
  <si>
    <t>(Please indicate packing number like JPP,USP on the waybill due to overseas order.) Quick shipping</t>
  </si>
  <si>
    <t>SGP123795034</t>
  </si>
  <si>
    <t>9747-7752</t>
  </si>
  <si>
    <t>112 SIMEI STREET 1 #02-688</t>
  </si>
  <si>
    <t>'520112</t>
  </si>
  <si>
    <t>lolkidz</t>
  </si>
  <si>
    <t>SGP123801996</t>
  </si>
  <si>
    <t>Eizel Benavides</t>
  </si>
  <si>
    <t>8502-2571</t>
  </si>
  <si>
    <t>19 TUAS SOUTH STREET 1 WECOM ENGINEERING PTE LTD 19 Tuas South Street 1, Singapore 638066</t>
  </si>
  <si>
    <t>'638066</t>
  </si>
  <si>
    <t>Eizel</t>
  </si>
  <si>
    <t>SGP123809614</t>
  </si>
  <si>
    <t>SGP123813964</t>
  </si>
  <si>
    <t>Melvinder Kaur</t>
  </si>
  <si>
    <t>9668-9948</t>
  </si>
  <si>
    <t>9737-8637</t>
  </si>
  <si>
    <t>JOO SENG HEIGHTS 17 JOO SENG ROAD 07-139</t>
  </si>
  <si>
    <t>9181-7883</t>
  </si>
  <si>
    <t>SGP123815504</t>
  </si>
  <si>
    <t>Steve</t>
  </si>
  <si>
    <t>6409-9883</t>
  </si>
  <si>
    <t>9127-5856</t>
  </si>
  <si>
    <t>CT HUB 2 KALLANG AVENUE 05-16</t>
  </si>
  <si>
    <t>Plesse call b4 delivery. In case no one in office. 
Best delivery time. Tuesday 9am-9pm
Wednesday 9am -3.30pm 
Confirm someone will be in office during these 2 timing</t>
  </si>
  <si>
    <t>SGP123831237</t>
  </si>
  <si>
    <t>9739-3091</t>
  </si>
  <si>
    <t>Blk 640 ROWELL ROAD  #09-84 BLK 640 ROWEL ROAD #09-84 Singapore 200640</t>
  </si>
  <si>
    <t>'200640</t>
  </si>
  <si>
    <t>QT0000022085</t>
  </si>
  <si>
    <t>Melvin Phui</t>
  </si>
  <si>
    <t>9876-0178</t>
  </si>
  <si>
    <t>400, Paya Lebar Way , MacPherson Community Club Locatoin : Level 2, facing the basketball court, Hours : 9AM to 10PM, POPStation@MacPherson CC</t>
  </si>
  <si>
    <t>SGP123852349</t>
  </si>
  <si>
    <t>Ee Lynn</t>
  </si>
  <si>
    <t>9366-3423</t>
  </si>
  <si>
    <t>LLYN GARDENS 31 PAYA LEBAR WALK Unit #31</t>
  </si>
  <si>
    <t>'535949</t>
  </si>
  <si>
    <t>SGP123861285</t>
  </si>
  <si>
    <t>Soh Lim Kwee</t>
  </si>
  <si>
    <t>8211-8622</t>
  </si>
  <si>
    <t>28C DOVER CRESCENT Blk 28C #36-55  Dover Crescent</t>
  </si>
  <si>
    <t>'133028</t>
  </si>
  <si>
    <t xml:space="preserve"> â˜… See-Through Classy Stationery Organizer â˜… Find Your Stuff Easily! Classic and Clean Metallic Total</t>
  </si>
  <si>
    <t>â˜… 2-Pin Adaptor Plug â˜… Travel Power Adaptor Converter Socket For Electric Appliances Devices Total</t>
  </si>
  <si>
    <t>â˜… 3-Tier Butterfly Cake Stand â˜… High Quality Porcelain Plates - Beautiful Display Party Celebration Total</t>
  </si>
  <si>
    <t>â˜… Baby Safety Corner Strips â˜… Pack of 4! Children Kids Toddler Soft Elastic Safety Bumper Cushion Total</t>
  </si>
  <si>
    <t>â˜… Baby Stroller Raincoat â˜… Protect Your Baby From Rain Foldable Transparent Cover w Breathable Holes Total</t>
  </si>
  <si>
    <t>â˜… Bulletin Board â˜… Comes With Pins Hooks and Rope â—•â€¿â—•ï½¡ Cork Notice Board Wooden Frame Corkboard Total</t>
  </si>
  <si>
    <t>â˜… Clothing Storage Bag â˜… Keep Your Clothes Neat Durable Water Resistant Space Saving - Washable! Total</t>
  </si>
  <si>
    <t>â˜… Easy Retrieve Stationery Holder â˜… Creative Innovative Design Convenient Desk Table Organizer Storage Case Box For Pen Pencil / School Office Home Study Total</t>
  </si>
  <si>
    <t>â˜… Fitness Mat â˜… With Bag And Rope Tie! For Yoga Sit Up Push Up Planking Work Out Exercise Anti-slip! Total</t>
  </si>
  <si>
    <t>â˜… Foldable Drying Hanger with Pegs â˜… Multi-Purpose Adjustable â€“ High Quality Material and Convenient Easy Drying / Extra Thickness / Strong Suction that Hold Clothes Well / 360 Degree Rotatable Hook Total</t>
  </si>
  <si>
    <t>â˜… High Capacity Document Holder â˜… 4-Slot Standing Files Folder Magazine Books Newspaper Paper Letters Shelf Frame Rack Organizer Convenient Space Saving Total</t>
  </si>
  <si>
    <t>â˜… Improvised Shoe Rack Stool â˜… 4 Different Lengths! Double Tier Convenient Storage Organizer Bench Total</t>
  </si>
  <si>
    <t>â˜… Inflatable Mattress Bed â˜… Free Electric Air Pump! For Travel Chalet Holiday Vacation Outdoor Camp Total</t>
  </si>
  <si>
    <t>â˜… Korean Beads Garden Multi-Purpose Pouch â˜… Medium Sized Versatile and Cute Pouch Bag - Use as Pencil Case Cosmetics Holder Small Items Storage Total</t>
  </si>
  <si>
    <t>â˜… Large Capacity Auto-Off Aromatherapy Humidifier â˜… 2 Models! Purify Air Diffuses Aroma Essence Oil Total</t>
  </si>
  <si>
    <t>â˜… Laundry Hanging Pegs â˜… 2 Types! Multiple Clips For Indoor Outdoor Drying Socks Undergarment Scarf Ties Clothes / Space Saving Airing Total</t>
  </si>
  <si>
    <t>â˜… Laundry Scrub Board â˜… Cleaning Wash Board Hand Wash Clothes Undergarments - Portable For Travel Total</t>
  </si>
  <si>
    <t>â˜… Magic Spin Brush â˜… Cleans Fast and Easy - Use Less Effort! Cleaning Essential Scrub Tool for Home Kitchen Bathroom Bedroom  Total</t>
  </si>
  <si>
    <t>â˜… Magic Suction Tray for Bathroom and Kitchen â˜… Multi-Purpose Space Saving Convenient Soap Sponge Shampoo Cleanser Condiments Suction Storage Organisation Holder Drainer Rack Shelf Organiser Total</t>
  </si>
  <si>
    <t>â˜… Multi-Compartment Storage Case â˜… 9 Drawers Accessories Stationery Craft Materials Medicine Box Total</t>
  </si>
  <si>
    <t>â˜… Phone / iPad Clamp â˜… Flexible Adjustable Lazy Handsfree Stand For Android Tablet Phone iPhone Kindle Nexus Galaxy Tab MiPad Samsung Apple Xiaomi / Convenient Mount Bedside Table Bedframe Total</t>
  </si>
  <si>
    <t>â˜… Pokemon Mugs â˜… 2 Designs - Pokeball / Pikachu! Pokemon Go Trainers Essential Cute Coffee Tea Cup for Home Office Display Gift Present Total</t>
  </si>
  <si>
    <t>â˜… Rollable Table â˜… Convenient Bedside Sofa Tray for Computer Laptop Dining Reading Study Storage / Living Room Bedroom Bathroom Kitchen Rolling Rack Organizer Holder  Total</t>
  </si>
  <si>
    <t>â˜… Shoe Cabinet Rack â˜… Multi-Tier Convenient Maximize Space Saving Storage Organizer Shelf Home Total</t>
  </si>
  <si>
    <t>â˜… Stainless Steel Pedal Bin â˜… Silent Flip Open Lid - Kitchen Bedroom Bathroom Living Room Dustbin Total</t>
  </si>
  <si>
    <t>â˜… Strength Scrub with Handle â˜… Quality Sponge Easy Stain Removal Clean Walls Sinks Floor Tiles Glass Total</t>
  </si>
  <si>
    <t>â˜… Toothbrush Travel Case â˜… Light Compact Multi-Purpose ConvenientÂ Practical Translucent Space Saving Holder Portable Holiday Friendly Box! Available in 4 Colours! Total</t>
  </si>
  <si>
    <t>â˜… Transparent Drawer Compartment Organizer â˜… Stationery Cutlery Makeup School Office Neat Tidy Total</t>
  </si>
  <si>
    <t>â˜… Vintage Double Zip Hand Bag / Sling Bag â˜… 2-in-1 Stylish Womens Bag For Work or School Total</t>
  </si>
  <si>
    <t>â˜… Wall-Mounted Soap Dispenser â˜… Bathroom Kitchen Easy Retrieve Hair Shampoo Gel Conditioner Liquid Total</t>
  </si>
  <si>
    <t>â˜… Wood Top Tissue Box â˜… Creative Classy Modern Home Living Room Decoration Office Tabletop Holder Total</t>
  </si>
  <si>
    <t>â˜… Wooden Display Stand â˜… 5 Levels! DIY Decorative Decor Storage Organizer Wood Shelf Plants Photos Total</t>
  </si>
  <si>
    <t>â˜… Wooden Shoe Rack Stool â˜… Convenient Storage Shelf Bench Display Shoes Slippers Heels Sneakers Total</t>
  </si>
  <si>
    <t>Mira Bey</t>
  </si>
  <si>
    <t>1 RAFFLES QUAY South Tower, Level 26</t>
  </si>
  <si>
    <t xml:space="preserve">Size:Large (22 x 5.5 x 12cm) / Color:Red(+S$2.99) </t>
  </si>
  <si>
    <t xml:space="preserve">Color:Black / Size:Size 30 </t>
  </si>
  <si>
    <t>Nor Hayati</t>
  </si>
  <si>
    <t>8808-5749</t>
  </si>
  <si>
    <t>304 JURONG EAST STREET 32 #02-118</t>
  </si>
  <si>
    <t>'600304</t>
  </si>
  <si>
    <t>Norhayati</t>
  </si>
  <si>
    <t>8163-2034</t>
  </si>
  <si>
    <t>Dawn Tan</t>
  </si>
  <si>
    <t>9791-6076</t>
  </si>
  <si>
    <t>VACANZA @ EAST 50 LENGKONG TUJOH 05-39</t>
  </si>
  <si>
    <t xml:space="preserve">Can email when goods are being delivered ? 
</t>
  </si>
  <si>
    <t>8288-5088</t>
  </si>
  <si>
    <t>Singapore 9 scotts road, #03-11 pacific plaza</t>
  </si>
  <si>
    <t>'228210</t>
  </si>
  <si>
    <t>jennifer chin</t>
  </si>
  <si>
    <t>Hi Seller if can pls send to me asap thanks</t>
  </si>
  <si>
    <t>Claudia Ong</t>
  </si>
  <si>
    <t>9337-6479</t>
  </si>
  <si>
    <t>PEOPLES GARDEN 8 LORONG 1 REALTY PARK 8, Lorong 1 Realty Park</t>
  </si>
  <si>
    <t>'536932</t>
  </si>
  <si>
    <t>Claudia</t>
  </si>
  <si>
    <t>walid zaazaa</t>
  </si>
  <si>
    <t>9027-7010</t>
  </si>
  <si>
    <t>CAPITOL PIAZZA 13 STAMFORD ROAD manifesto #02-19</t>
  </si>
  <si>
    <t>'178905</t>
  </si>
  <si>
    <t>Walid zaazaa</t>
  </si>
  <si>
    <t>please deliver at manifesto shop</t>
  </si>
  <si>
    <t>Jasmine Tan Hwee Gek</t>
  </si>
  <si>
    <t>8181-3743</t>
  </si>
  <si>
    <t>158 WOODLANDS STREET 13 #02-713</t>
  </si>
  <si>
    <t>jasmine</t>
  </si>
  <si>
    <t>9642-7279</t>
  </si>
  <si>
    <t>10 JOO SENG ROAD #11-106</t>
  </si>
  <si>
    <t>'360010</t>
  </si>
  <si>
    <t>Justin Lee Loi Weng</t>
  </si>
  <si>
    <t>Helen Chia</t>
  </si>
  <si>
    <t>9688-6181</t>
  </si>
  <si>
    <t>Singapore Blk 135 Lorong Ah Soo, #05-476</t>
  </si>
  <si>
    <t>9635-7886</t>
  </si>
  <si>
    <t>Blk 57 New Upper Changi Road #12-1336</t>
  </si>
  <si>
    <t>'461057</t>
  </si>
  <si>
    <t xml:space="preserve">Kindly delivery in the evening if possible? Thanks! (: </t>
  </si>
  <si>
    <t>Blk 808B Choa Chu Kang Ave 1 #16-584</t>
  </si>
  <si>
    <t>jocelyn ng</t>
  </si>
  <si>
    <t>9828-9557</t>
  </si>
  <si>
    <t>805D KEAT HONG CLOSE #08-80</t>
  </si>
  <si>
    <t>SGP123883492</t>
  </si>
  <si>
    <t>9858-4967</t>
  </si>
  <si>
    <t>Blk 682c, #06-132, Jurong West Central 1 Blk 682c, #06-132, Jurong West Central 1, Singapore 643682</t>
  </si>
  <si>
    <t>Can delivery between 9am (in the morning) to 8pm (in the evening) daily. There will be someone at my home to collect the delivery.</t>
  </si>
  <si>
    <t>SGP123913820</t>
  </si>
  <si>
    <t>Melissa Sarah Wee</t>
  </si>
  <si>
    <t>6287-1520</t>
  </si>
  <si>
    <t>9046-3411</t>
  </si>
  <si>
    <t>262B COMPASSVALE STREET #15-109</t>
  </si>
  <si>
    <t>melissa.</t>
  </si>
  <si>
    <t>090-46-3411</t>
  </si>
  <si>
    <t>SGP123914903</t>
  </si>
  <si>
    <t>Terbinder Singh Gill</t>
  </si>
  <si>
    <t>9118-8961</t>
  </si>
  <si>
    <t>193 RIVERVALE DRIVE #06-795</t>
  </si>
  <si>
    <t>SGP123920468</t>
  </si>
  <si>
    <t>SRIDEVI PANNIRSELVAM</t>
  </si>
  <si>
    <t>9021-4753</t>
  </si>
  <si>
    <t>Bukit Batok West Avenue 5 BLK 384, GOODVIEW GARDENS, #11-320, Bukit Batok West ave 5, Singapore 650384</t>
  </si>
  <si>
    <t>Sridevi</t>
  </si>
  <si>
    <t>SGP123925942</t>
  </si>
  <si>
    <t>Soon Shurong</t>
  </si>
  <si>
    <t>9817-7758</t>
  </si>
  <si>
    <t>9 EUNOS CRESCENT #13-2697</t>
  </si>
  <si>
    <t>'400009</t>
  </si>
  <si>
    <t>SGP123928783</t>
  </si>
  <si>
    <t>ERIC SIM</t>
  </si>
  <si>
    <t>6269-5361</t>
  </si>
  <si>
    <t>9387-7148</t>
  </si>
  <si>
    <t>819 WOODLANDS STREET 82 , UNIT 01-343</t>
  </si>
  <si>
    <t>SGP123933052</t>
  </si>
  <si>
    <t>Samuel Tan</t>
  </si>
  <si>
    <t>9339-1320</t>
  </si>
  <si>
    <t>225C COMPASSVALE WALK #06-347</t>
  </si>
  <si>
    <t>'543225</t>
  </si>
  <si>
    <t>SGP123934921</t>
  </si>
  <si>
    <t>â˜… Multi-Tier Storage Display Stand â˜… Shelf For Vase Pot Flowers Plant Home Decor Living Room Balcony</t>
  </si>
  <si>
    <t xml:space="preserve">No. of Tier:Multi-Tier Storage Display Stand (4 Tier) / Colour:Black with Dark Wood(+S$8.99) </t>
  </si>
  <si>
    <t>Pamela Wong</t>
  </si>
  <si>
    <t>9684-6134</t>
  </si>
  <si>
    <t>95 SIGLAP ROAD Singapore</t>
  </si>
  <si>
    <t>'455888</t>
  </si>
  <si>
    <t>SGP123937506</t>
  </si>
  <si>
    <t>Ann Choo</t>
  </si>
  <si>
    <t>9745-0848</t>
  </si>
  <si>
    <t>312A CLEMENTI AVENUE 4 #19-161 CLEMENTI RIDGES SINGAPORE 121312</t>
  </si>
  <si>
    <t>Pls send item out asap. Thanks!</t>
  </si>
  <si>
    <t>QT0000022099</t>
  </si>
  <si>
    <t>Tu Jhi Yuan</t>
  </si>
  <si>
    <t>8233-7530</t>
  </si>
  <si>
    <t>60, Yishun Avenue 4, SAFRA Yishun Locatoin : Level 1, next to the club entrance, Hours : 24 hours, POPStation@SAFRA Yishun</t>
  </si>
  <si>
    <t>TU JHI YUAN</t>
  </si>
  <si>
    <t>8661-4880</t>
  </si>
  <si>
    <t>860 YISHUN AVENUE 4 #12-141</t>
  </si>
  <si>
    <t>Celia Chua</t>
  </si>
  <si>
    <t>9389-9886</t>
  </si>
  <si>
    <t xml:space="preserve">MANDARIN PARK 105 CHUN TIN ROAD </t>
  </si>
  <si>
    <t>'599680</t>
  </si>
  <si>
    <t>celia chua</t>
  </si>
  <si>
    <t>6459-2338</t>
  </si>
  <si>
    <t>QT0000022098</t>
  </si>
  <si>
    <t>kelly tan</t>
  </si>
  <si>
    <t>9119-7068</t>
  </si>
  <si>
    <t>Dec 06, 2017 12:15:04</t>
  </si>
  <si>
    <t>Dec 06, 2017 12:15:05</t>
  </si>
  <si>
    <t>Type:Car Hanging Hooks</t>
  </si>
  <si>
    <t>Joycelyn Chow</t>
  </si>
  <si>
    <t>6687-7369</t>
  </si>
  <si>
    <t>8721-1669</t>
  </si>
  <si>
    <t>593B MONTREAL LINK #13-54</t>
  </si>
  <si>
    <t>'752593</t>
  </si>
  <si>
    <t>6841-7833</t>
  </si>
  <si>
    <t>Dec 04, 2017 18:31:34</t>
  </si>
  <si>
    <t>Dec 06, 2017 12:21:16</t>
  </si>
  <si>
    <t>9150-9975</t>
  </si>
  <si>
    <t>512A YISHUN STREET 51 #06-499</t>
  </si>
  <si>
    <t>KATHERINE</t>
  </si>
  <si>
    <t xml:space="preserve">Please check quality before delivery 
</t>
  </si>
  <si>
    <t>9322-1382</t>
  </si>
  <si>
    <t>Dec 06, 2017 12:27:01</t>
  </si>
  <si>
    <t>Dec 06, 2017 12:27:04</t>
  </si>
  <si>
    <t>Nurulain</t>
  </si>
  <si>
    <t>6775-1903</t>
  </si>
  <si>
    <t>9178-7677</t>
  </si>
  <si>
    <t>Blk 9, Holland Avenue, #02-52 Blk 9, Holland Avenue #02-52</t>
  </si>
  <si>
    <t>Dec 06, 2017 12:39:20</t>
  </si>
  <si>
    <t>Dec 06, 2017 12:39:21</t>
  </si>
  <si>
    <t xml:space="preserve">Type:Type 3a: Pockets and Hooks (40 Pockets) / Color:Cream(+S$5) </t>
  </si>
  <si>
    <t>Elena Aurelia Tan</t>
  </si>
  <si>
    <t>8112-8812</t>
  </si>
  <si>
    <t>ADMIRALTY FLORA 691A WOODLANDS DRIVE 73 #04-13</t>
  </si>
  <si>
    <t>Elena Aurelia</t>
  </si>
  <si>
    <t>Dec 06, 2017 13:09:29</t>
  </si>
  <si>
    <t>Dec 06, 2017 13:09:30</t>
  </si>
  <si>
    <t>Cheryl Lim</t>
  </si>
  <si>
    <t>6785-3089</t>
  </si>
  <si>
    <t>9123-8777</t>
  </si>
  <si>
    <t>Singapore Blk 856D Tampines St 82 #10-192</t>
  </si>
  <si>
    <t>'524856</t>
  </si>
  <si>
    <t>Dec 06, 2017 13:10:57</t>
  </si>
  <si>
    <t>Dec 06, 2017 13:10:59</t>
  </si>
  <si>
    <t>★ Colourful Disposable Kitchen Towel ★ 50pcs x 2rolls Convenient Absorbent Dishes Utensils Cloth</t>
  </si>
  <si>
    <t>hwee peng neo</t>
  </si>
  <si>
    <t>6388-4388</t>
  </si>
  <si>
    <t>8133-6010</t>
  </si>
  <si>
    <t>4 ST. ANNES WOOD -</t>
  </si>
  <si>
    <t>'545268</t>
  </si>
  <si>
    <t>Dec 06, 2017 13:55:57</t>
  </si>
  <si>
    <t>Dec 06, 2017 13:55:59</t>
  </si>
  <si>
    <t>★ Ultra Protective Rubber Gloves ★ Enhanced Lengthened Dishwashing Household Chores Protection</t>
  </si>
  <si>
    <t>Carmen Chong</t>
  </si>
  <si>
    <t>9850-6807</t>
  </si>
  <si>
    <t>BMF  513,Bishan street 13 #01-502</t>
  </si>
  <si>
    <t>'570513</t>
  </si>
  <si>
    <t>carmenbaby21</t>
  </si>
  <si>
    <t>Dec 06, 2017 15:30:15</t>
  </si>
  <si>
    <t>Dec 06, 2017 15:30:17</t>
  </si>
  <si>
    <t xml:space="preserve">Colour:Dark Blue / Size:Size 27 </t>
  </si>
  <si>
    <t>Dec 06, 2017 16:54:19</t>
  </si>
  <si>
    <t>Dec 06, 2017 16:54:20</t>
  </si>
  <si>
    <t>Yoo Namhaeng</t>
  </si>
  <si>
    <t>8354-0437</t>
  </si>
  <si>
    <t>9237-2147</t>
  </si>
  <si>
    <t>BISHAN LOFT 33 BISHAN STREET 11 #28-08</t>
  </si>
  <si>
    <t>'579820</t>
  </si>
  <si>
    <t>Dec 06, 2017 17:59:10</t>
  </si>
  <si>
    <t>Dec 06, 2017 17:59:11</t>
  </si>
  <si>
    <t>★ Starry Projector ★ Colourful Night Sky Astronomy On Walls Ceilings LED Projector A Creative Alarm Clock! With Alarm And Snooze Function!</t>
  </si>
  <si>
    <t>9010-4258</t>
  </si>
  <si>
    <t>144 PETIR ROAD #01-240</t>
  </si>
  <si>
    <t>'670144</t>
  </si>
  <si>
    <t>Dec 06, 2017 18:25:42</t>
  </si>
  <si>
    <t>Dec 06, 2017 18:25:43</t>
  </si>
  <si>
    <t>Sarah</t>
  </si>
  <si>
    <t>9725-7433</t>
  </si>
  <si>
    <t>FREESIA WOODS 65 SUNSET WAY #04-13</t>
  </si>
  <si>
    <t>'597090</t>
  </si>
  <si>
    <t>Sarah Yeo</t>
  </si>
  <si>
    <t>Dec 06, 2017 20:10:33</t>
  </si>
  <si>
    <t>Dec 06, 2017 20:10:35</t>
  </si>
  <si>
    <t>Herbert Lee</t>
  </si>
  <si>
    <t>9111-6211</t>
  </si>
  <si>
    <t>2 EUNOS CRESCENT #14-2549</t>
  </si>
  <si>
    <t>Dec 06, 2017 22:00:34</t>
  </si>
  <si>
    <t>Dec 06, 2017 22:00:35</t>
  </si>
  <si>
    <t>★ Self Retractable Measuring Tape ★ Simply Push Button to Retract Tape! Prevent Tangled Messy Tape</t>
  </si>
  <si>
    <t>9010-9065</t>
  </si>
  <si>
    <t>FOLIAGE, THE 372 PASIR PANJANG ROAD #03-12</t>
  </si>
  <si>
    <t>'118709</t>
  </si>
  <si>
    <t>Dec 06, 2017 22:15:15</t>
  </si>
  <si>
    <t>Dec 06, 2017 22:15:16</t>
  </si>
  <si>
    <t>Ryan Tsan</t>
  </si>
  <si>
    <t>9828-8803</t>
  </si>
  <si>
    <t>406 WOODLANDS STREET 41 #04-02</t>
  </si>
  <si>
    <t>'730406</t>
  </si>
  <si>
    <t>Dec 06, 2017 23:29:07</t>
  </si>
  <si>
    <t>Dec 06, 2017 23:29:10</t>
  </si>
  <si>
    <t>Jason Png</t>
  </si>
  <si>
    <t>9754-6587</t>
  </si>
  <si>
    <t>485C Choa Chu Kang Avenue 5 #15-128</t>
  </si>
  <si>
    <t>Indonesia-</t>
  </si>
  <si>
    <t>Indonesia0822-7075-1495</t>
  </si>
  <si>
    <t>Dec 06, 2017 23:40:24</t>
  </si>
  <si>
    <t>Dec 06, 2017 23:40:28</t>
  </si>
  <si>
    <t>9239-0565</t>
  </si>
  <si>
    <t>Singapore 36, Cheng Soon Crescent</t>
  </si>
  <si>
    <t>'599908</t>
  </si>
  <si>
    <t>Josephine Goh</t>
  </si>
  <si>
    <t>Dec 07, 2017 00:22:17</t>
  </si>
  <si>
    <t>Dec 07, 2017 00:22:19</t>
  </si>
  <si>
    <t>★ Korean Duo Tone Eyeshadow ★ 2-in-1 Colours Eye Shadow Women Makeup Blusher Natural Blending</t>
  </si>
  <si>
    <t xml:space="preserve">Type:Korean Duo Tone Eyeshadow - Earth Tone </t>
  </si>
  <si>
    <t>Jynn Tan</t>
  </si>
  <si>
    <t>8388-1901</t>
  </si>
  <si>
    <t>734 WOODLANDS CIRCLE #12-361</t>
  </si>
  <si>
    <t>Dec 07, 2017 00:44:35</t>
  </si>
  <si>
    <t>Dec 07, 2017 00:44:36</t>
  </si>
  <si>
    <t>★ Magic Suction Tray for Bathroom and Kitchen ★ Multi-Purpose Space Saving Convenient Soap Sponge Shampoo Cleanser Condiments Suction Storage Organisation Holder Drainer Rack Shelf Organiser</t>
  </si>
  <si>
    <t>Jerlin Lee</t>
  </si>
  <si>
    <t>9366-7611</t>
  </si>
  <si>
    <t>684C EDGEDALE PLAINS #06-645</t>
  </si>
  <si>
    <t>'823684</t>
  </si>
  <si>
    <t>Please expedite</t>
  </si>
  <si>
    <t>8716-4987</t>
  </si>
  <si>
    <t>Dec 07, 2017 00:53:39</t>
  </si>
  <si>
    <t>Dec 07, 2017 00:53:42</t>
  </si>
  <si>
    <t>Siew Chui Yin</t>
  </si>
  <si>
    <t>9825-5225</t>
  </si>
  <si>
    <t>487 PASIR RIS DRIVE 4 #08-507</t>
  </si>
  <si>
    <t>siew chui yin</t>
  </si>
  <si>
    <t xml:space="preserve">Please deliver after 7.30pm on weekdays or call b4 delivering on weekends. Thanks. </t>
  </si>
  <si>
    <t>982-55225,,6500-</t>
  </si>
  <si>
    <t>★ Sink Accessories Basket ★ Multi-Purpose Adjustable Hanging Kitchen Bathroom Organiser Drainer Rack</t>
  </si>
  <si>
    <t>★ 5 Slot Toothbrush Holder ★ Transparent Cover - View Toothbrushes Easily - No Drilling Required!</t>
  </si>
  <si>
    <t>Dec 07, 2017 07:53:07</t>
  </si>
  <si>
    <t>Dec 07, 2017 07:53:08</t>
  </si>
  <si>
    <t>norizan samat</t>
  </si>
  <si>
    <t>9180-2575</t>
  </si>
  <si>
    <t>Singapore blk 741 pasir ris st 71 #12-41</t>
  </si>
  <si>
    <t>'510741</t>
  </si>
  <si>
    <t>norizan</t>
  </si>
  <si>
    <t>SGP123968379</t>
  </si>
  <si>
    <t>Dec 06, 2017 11:34:06</t>
  </si>
  <si>
    <t>Dec 06, 2017 11:34:08</t>
  </si>
  <si>
    <t>SGP123975842</t>
  </si>
  <si>
    <t>Dec 06, 2017 12:58:51</t>
  </si>
  <si>
    <t>Dec 06, 2017 12:58:53</t>
  </si>
  <si>
    <t xml:space="preserve">★ Trolley Cart with Side Pocket ★ PU Wheels! Convenient Carry Grocery Supermarket Shopping Bag </t>
  </si>
  <si>
    <t>8595-1321</t>
  </si>
  <si>
    <t>12 CANTONMENT CLOSE #08.13</t>
  </si>
  <si>
    <t>'080012</t>
  </si>
  <si>
    <t>Door bell not working. Please knock very loudly. Thank you.</t>
  </si>
  <si>
    <t>SGP123979259</t>
  </si>
  <si>
    <t>Dec 06, 2017 13:33:45</t>
  </si>
  <si>
    <t>Dec 06, 2017 13:33:48</t>
  </si>
  <si>
    <t xml:space="preserve">★ Transparent Tabletop PVC Protection Cover ★ Protect Dining Coffee Table Shelf Drawers Cupboard </t>
  </si>
  <si>
    <t>9772-8429</t>
  </si>
  <si>
    <t>9118-8468</t>
  </si>
  <si>
    <t>694D WOODLANDS DRIVE 62 #13-76</t>
  </si>
  <si>
    <t>'734694</t>
  </si>
  <si>
    <t>Tan Jie Min</t>
  </si>
  <si>
    <t>9137-8139</t>
  </si>
  <si>
    <t>SGP123980699</t>
  </si>
  <si>
    <t>Dec 06, 2017 13:50:20</t>
  </si>
  <si>
    <t>Dec 06, 2017 13:50:21</t>
  </si>
  <si>
    <t>Kim Young Jun</t>
  </si>
  <si>
    <t>9448-6682</t>
  </si>
  <si>
    <t>THE TATE RESIDENCES 23 CLAYMORE ROAD The Tate Residences #14-03</t>
  </si>
  <si>
    <t>'229546</t>
  </si>
  <si>
    <t>Yip ZI Yan</t>
  </si>
  <si>
    <t>Dec 06, 2017 15:50:07</t>
  </si>
  <si>
    <t>Dec 06, 2017 16:53:37</t>
  </si>
  <si>
    <t xml:space="preserve">★ Space Saving Upper Storage Rack ★ Bathroom Toilet Bowl Washing Machine Multi-Tier Organizer Shelf </t>
  </si>
  <si>
    <t>Rasimah Riduan</t>
  </si>
  <si>
    <t>8126-3744</t>
  </si>
  <si>
    <t xml:space="preserve">610 ANG MO KIO AVENUE 4 #03-1255 Singapore 560610 </t>
  </si>
  <si>
    <t>'560610</t>
  </si>
  <si>
    <t>rasimah riduan</t>
  </si>
  <si>
    <t>SGP124003097</t>
  </si>
  <si>
    <t>Dec 06, 2017 17:26:32</t>
  </si>
  <si>
    <t>Dec 06, 2017 17:54:02</t>
  </si>
  <si>
    <t>Angela Sam</t>
  </si>
  <si>
    <t>9489-2033</t>
  </si>
  <si>
    <t>549 WOODLANDS DRIVE 44 #05-96</t>
  </si>
  <si>
    <t>'730549</t>
  </si>
  <si>
    <t>SGP124009356</t>
  </si>
  <si>
    <t>Dec 06, 2017 19:09:56</t>
  </si>
  <si>
    <t>Dec 06, 2017 19:09:58</t>
  </si>
  <si>
    <t>Nurzahidah Suhaimi</t>
  </si>
  <si>
    <t>9067-2334</t>
  </si>
  <si>
    <t>6 GHIM MOH ROAD #04-196</t>
  </si>
  <si>
    <t>'270006</t>
  </si>
  <si>
    <t>Nurzahidah Abdullah</t>
  </si>
  <si>
    <t>8719-7856</t>
  </si>
  <si>
    <t>SGP124014214</t>
  </si>
  <si>
    <t>Dec 06, 2017 20:07:43</t>
  </si>
  <si>
    <t>Dec 06, 2017 20:07:47</t>
  </si>
  <si>
    <t>TREVISTA 25 LORONG 3 TOA PAYOH #29-12</t>
  </si>
  <si>
    <t>SGP124020454</t>
  </si>
  <si>
    <t>Dec 06, 2017 21:08:40</t>
  </si>
  <si>
    <t>Dec 06, 2017 21:08:43</t>
  </si>
  <si>
    <t>Meiying Teo</t>
  </si>
  <si>
    <t>9877-6754</t>
  </si>
  <si>
    <t>336B ANCHORVALE CRESCENT 08-40</t>
  </si>
  <si>
    <t>SGP124023034</t>
  </si>
  <si>
    <t>Dec 06, 2017 21:33:33</t>
  </si>
  <si>
    <t>Dec 06, 2017 21:33:35</t>
  </si>
  <si>
    <t>★ 4-Slot Horizontal Document Tray ★ Home Office Organizer Stationery File Desk Drawer Holder</t>
  </si>
  <si>
    <t>8322-8195</t>
  </si>
  <si>
    <t>95 Cowdray Ave Serangoon Garden Estate</t>
  </si>
  <si>
    <t>'558096</t>
  </si>
  <si>
    <t>SGP124023602</t>
  </si>
  <si>
    <t>Dec 06, 2017 21:38:48</t>
  </si>
  <si>
    <t>Dec 06, 2017 21:38:50</t>
  </si>
  <si>
    <t xml:space="preserve">★ Handy Kitchen Rack ★ Multi-Tier Spice Condiments Bottle Chopping Board Organizer Shelf </t>
  </si>
  <si>
    <t>Yan Nee HP# 8218 4982</t>
  </si>
  <si>
    <t>8218-4982</t>
  </si>
  <si>
    <t>524 BEDOK NORTH STREET 3 #12-386  (Deliver after 7pm. Contact Yan Nee HP# 8218 4982)</t>
  </si>
  <si>
    <t xml:space="preserve">1. Please ensure all in good condition before send.
2. Do not state Qoo10 and price.
3. Need URGENTLY. Please deliver ASAP. Contact recipient on delivery. </t>
  </si>
  <si>
    <t>9010-7901</t>
  </si>
  <si>
    <t>SGP124023756</t>
  </si>
  <si>
    <t>Dec 06, 2017 21:35:55</t>
  </si>
  <si>
    <t>Dec 06, 2017 21:40:10</t>
  </si>
  <si>
    <t>Linsien Setiani Tan</t>
  </si>
  <si>
    <t>9822-7502</t>
  </si>
  <si>
    <t>688B WOODLANDS DRIVE 75 #05-30</t>
  </si>
  <si>
    <t>'732688</t>
  </si>
  <si>
    <t>513nlime</t>
  </si>
  <si>
    <t>★ Moving Laundry Organizer Rack ★ 2 or 3 Tiers! - Laundry Clothes Diapers Storage Stand / Shelves</t>
  </si>
  <si>
    <t>SGP124030186</t>
  </si>
  <si>
    <t>Dec 06, 2017 22:40:46</t>
  </si>
  <si>
    <t>Dec 06, 2017 22:40:50</t>
  </si>
  <si>
    <t xml:space="preserve">★ Desktop Extension Shelf ★ Adjustable Desk Organizer Rack Stand for Books Stationery Storage </t>
  </si>
  <si>
    <t xml:space="preserve">Color:White / Offer with purchase A:None / Offer with purchase B:None / Offer with purchase C:Transparent Drawer Organizer - Large(+S$4.80) </t>
  </si>
  <si>
    <t>Mrs Serene Low</t>
  </si>
  <si>
    <t>9387-0599</t>
  </si>
  <si>
    <t>87 MARINE PARADE CENTRAL #02-00, THE LEARNING LAB</t>
  </si>
  <si>
    <t>'440087</t>
  </si>
  <si>
    <t>Pls leave with front counter</t>
  </si>
  <si>
    <t>SGP124045238</t>
  </si>
  <si>
    <t>Dec 07, 2017 06:17:56</t>
  </si>
  <si>
    <t>Dec 07, 2017 06:18:00</t>
  </si>
  <si>
    <t>Shivani</t>
  </si>
  <si>
    <t>9008-6540</t>
  </si>
  <si>
    <t>27 TELOK BLANGAH WAY Blk 27  #04-1014</t>
  </si>
  <si>
    <t>'090027</t>
  </si>
  <si>
    <t>kimiheng</t>
  </si>
  <si>
    <t>'543324</t>
  </si>
  <si>
    <t>SGP124052873</t>
  </si>
  <si>
    <t>8498-4128</t>
  </si>
  <si>
    <t>537 BEDOK NORTH STREET 3 #04-517</t>
  </si>
  <si>
    <t>'460537</t>
  </si>
  <si>
    <t>Radiana Binte Mohamed Sahim</t>
  </si>
  <si>
    <t>SGP124069132</t>
  </si>
  <si>
    <t>SGP124070159</t>
  </si>
  <si>
    <t>Wee Xin Hui</t>
  </si>
  <si>
    <t>9826-2016</t>
  </si>
  <si>
    <t>529 JURONG WEST STREET 52 #03-375</t>
  </si>
  <si>
    <t>'640529</t>
  </si>
  <si>
    <t>SGP124076749</t>
  </si>
  <si>
    <t>Llva chin</t>
  </si>
  <si>
    <t>9489-0535</t>
  </si>
  <si>
    <t>550 BEDOK NORTH AVENUE 1 #09-536</t>
  </si>
  <si>
    <t xml:space="preserve">Delivery after 7pm during weekday. </t>
  </si>
  <si>
    <t>SGP124092112</t>
  </si>
  <si>
    <t>Jimmy Tseng</t>
  </si>
  <si>
    <t>6533-1574</t>
  </si>
  <si>
    <t>9756-4554</t>
  </si>
  <si>
    <t>FOOK HAI BUILDING 150 SOUTH BRIDGE ROAD 150 South Bridge Road #B1-04 Fook Hai Building</t>
  </si>
  <si>
    <t>'058727</t>
  </si>
  <si>
    <t>SGP124101148</t>
  </si>
  <si>
    <t>Gareth</t>
  </si>
  <si>
    <t>8200-1857</t>
  </si>
  <si>
    <t>SIN MING PLAZA 6 SIN MING ROAD Tower 2 03-13 Staircase G</t>
  </si>
  <si>
    <t>'575585</t>
  </si>
  <si>
    <t>gareth</t>
  </si>
  <si>
    <t>9231-5506</t>
  </si>
  <si>
    <t>SGP124125699</t>
  </si>
  <si>
    <t>Faizal</t>
  </si>
  <si>
    <t>9790-3310</t>
  </si>
  <si>
    <t>Rivervale Drive Blk 116c Unit 15-38</t>
  </si>
  <si>
    <t>'543116</t>
  </si>
  <si>
    <t>faizal</t>
  </si>
  <si>
    <t>SGP124142650</t>
  </si>
  <si>
    <t>EILEEN HONG</t>
  </si>
  <si>
    <t>9247-8268</t>
  </si>
  <si>
    <t>693A WOODLANDS AVENUE 6 #09-713</t>
  </si>
  <si>
    <t>Eileen Hong</t>
  </si>
  <si>
    <t>SGP124174428</t>
  </si>
  <si>
    <t>pei boon gee</t>
  </si>
  <si>
    <t>9025-9543</t>
  </si>
  <si>
    <t>ENTERPRISE HUB 48 TOH GUAN ROAD EAST #01-114</t>
  </si>
  <si>
    <t>'608586</t>
  </si>
  <si>
    <t>SGP124181476</t>
  </si>
  <si>
    <t>Ethel</t>
  </si>
  <si>
    <t>9684-1307</t>
  </si>
  <si>
    <t>309C ANCHORVALE ROAD #17-55</t>
  </si>
  <si>
    <t>'543309</t>
  </si>
  <si>
    <t>Appreciate that the item would be delivered by next Tuesday! Thank you!</t>
  </si>
  <si>
    <t>SGP124184468</t>
  </si>
  <si>
    <t>Eleen Sim</t>
  </si>
  <si>
    <t>6890-6995</t>
  </si>
  <si>
    <t>9336-3878</t>
  </si>
  <si>
    <t>Nordic European Centre  3  International Business Park #02-28</t>
  </si>
  <si>
    <t>Please deliver during office hours 9am to 5pm, Mon to Fri and call before delivery.</t>
  </si>
  <si>
    <t>SGP124216694</t>
  </si>
  <si>
    <t>Cyrus Poh</t>
  </si>
  <si>
    <t>9876-5825</t>
  </si>
  <si>
    <t>732 WOODLANDS CIRCLE #12-87</t>
  </si>
  <si>
    <t>'730732</t>
  </si>
  <si>
    <t>CYRUS POH</t>
  </si>
  <si>
    <t>SGP124217712</t>
  </si>
  <si>
    <t>Linniar Tan</t>
  </si>
  <si>
    <t>9770-1114</t>
  </si>
  <si>
    <t>linniar.tan</t>
  </si>
  <si>
    <t xml:space="preserve">please deliver after 6pm, if possible. </t>
  </si>
  <si>
    <t xml:space="preserve">Size:Foldable Dual Pouch Laundry Basket / Color:Pink and White(+S$10) </t>
  </si>
  <si>
    <t>8717-8343</t>
  </si>
  <si>
    <t>YVONNE ANG</t>
  </si>
  <si>
    <t>SGP124239388</t>
  </si>
  <si>
    <t>45 WESTWOOD DRIVE Singapore</t>
  </si>
  <si>
    <t>'648863</t>
  </si>
  <si>
    <t>Seller, please assist to deliver before 13 Dec. Many Thanks!</t>
  </si>
  <si>
    <t>SGP124270365</t>
  </si>
  <si>
    <t>Sindhu</t>
  </si>
  <si>
    <t>9321-5921</t>
  </si>
  <si>
    <t>484 SEGAR ROAD #15 - 324</t>
  </si>
  <si>
    <t>'670484</t>
  </si>
  <si>
    <t>sindhu</t>
  </si>
  <si>
    <t>SGP124294587</t>
  </si>
  <si>
    <t>Please leave at concierge.</t>
  </si>
  <si>
    <t>SGP124301890</t>
  </si>
  <si>
    <t>Muhammad Zulkifli</t>
  </si>
  <si>
    <t>9003-5182</t>
  </si>
  <si>
    <t>526 BUKIT BATOK STREET 51 #08-98</t>
  </si>
  <si>
    <t>Muhammad Zulkifly</t>
  </si>
  <si>
    <t>SGP124302556</t>
  </si>
  <si>
    <t>Chong Yong Keong</t>
  </si>
  <si>
    <t>9021-3391</t>
  </si>
  <si>
    <t>10 NORTH BRIDGE ROAD #15-5131</t>
  </si>
  <si>
    <t>'190010</t>
  </si>
  <si>
    <t>SGP124314993</t>
  </si>
  <si>
    <t>michelle ho</t>
  </si>
  <si>
    <t>9747-4503</t>
  </si>
  <si>
    <t>9724-7071</t>
  </si>
  <si>
    <t>18 TELOK BLANGAH CRESCENT #02-164</t>
  </si>
  <si>
    <t>'090018</t>
  </si>
  <si>
    <t>SGP124319815</t>
  </si>
  <si>
    <t>Anne Marie</t>
  </si>
  <si>
    <t>8484-3109</t>
  </si>
  <si>
    <t>SEA HORIZON 9 PASIR RIS RISE #02-20</t>
  </si>
  <si>
    <t>'518084</t>
  </si>
  <si>
    <t>anne marie</t>
  </si>
  <si>
    <t>SGP124324440</t>
  </si>
  <si>
    <t>Patricia Sian</t>
  </si>
  <si>
    <t>9797-3452</t>
  </si>
  <si>
    <t>388 BUKIT BATOK WEST AVENUE 5 #04-370</t>
  </si>
  <si>
    <t xml:space="preserve">Please call before delivery thanks </t>
  </si>
  <si>
    <t>SGP124329361</t>
  </si>
  <si>
    <t>Janis Lee</t>
  </si>
  <si>
    <t>9795-8418</t>
  </si>
  <si>
    <t>Keng Lee View #03-02 108 Keng Lee Road 108 Keng Lee Road #03-02 singapore 219268</t>
  </si>
  <si>
    <t>'219268</t>
  </si>
  <si>
    <t>hgjj0209</t>
  </si>
  <si>
    <t>Pls deliver after 6pm weekday and if possible sms or whatsapp day of deivery to make sure someone is home to receive.</t>
  </si>
  <si>
    <t>6735-7356</t>
  </si>
  <si>
    <t>SGP124332823</t>
  </si>
  <si>
    <t>Lau Peng Kah</t>
  </si>
  <si>
    <t>9829-7532</t>
  </si>
  <si>
    <t>239 LORONG 1 TOA PAYOH #05-92</t>
  </si>
  <si>
    <t>SGP124337821</t>
  </si>
  <si>
    <t>Wang Yung Chieh</t>
  </si>
  <si>
    <t>9651-7489</t>
  </si>
  <si>
    <t>Singapore Block 460 Clementi Avenue 3 #23-604</t>
  </si>
  <si>
    <t>'120460</t>
  </si>
  <si>
    <t>SGP124338641</t>
  </si>
  <si>
    <t>Fion Pong</t>
  </si>
  <si>
    <t>9822-6344</t>
  </si>
  <si>
    <t>Alfa Centre #06-00 99 Bukit Timah Road c/o Yum Asia Franchise Pte Ltd</t>
  </si>
  <si>
    <t>'229835</t>
  </si>
  <si>
    <t xml:space="preserve">Model:Smart 4-Port USB Hub [Cibou] / Specifications:Black(+S$9.90) </t>
  </si>
  <si>
    <t>Hani Ng</t>
  </si>
  <si>
    <t>9681-1257</t>
  </si>
  <si>
    <t>150 JALAN TECK WHYE #05-39</t>
  </si>
  <si>
    <t>'680150</t>
  </si>
  <si>
    <t>Hani</t>
  </si>
  <si>
    <t>096-81-1257</t>
  </si>
  <si>
    <t>SGP124359714</t>
  </si>
  <si>
    <t>Aw Chin Huat</t>
  </si>
  <si>
    <t>9238-0833</t>
  </si>
  <si>
    <t>SOLARIS 1 FUSIONOPOLIS WALK #03-01 Solaris North Tower, Singapore 138628</t>
  </si>
  <si>
    <t>'138628</t>
  </si>
  <si>
    <t xml:space="preserve">Please deliver during office hours. Thanks! </t>
  </si>
  <si>
    <t>SGP124370359</t>
  </si>
  <si>
    <t>shan mano</t>
  </si>
  <si>
    <t>8608-2301</t>
  </si>
  <si>
    <t>SELETAR PARK RESIDENCE 21 SELETAR ROAD #03-57</t>
  </si>
  <si>
    <t>'807021</t>
  </si>
  <si>
    <t>Leave outside door if noone in.</t>
  </si>
  <si>
    <t xml:space="preserve">Type:6 Tier Double Column(+S$14.99) </t>
  </si>
  <si>
    <t>QT0000022138</t>
  </si>
  <si>
    <t>Pauline Tham</t>
  </si>
  <si>
    <t>8700-6975</t>
  </si>
  <si>
    <t>SGP124384185</t>
  </si>
  <si>
    <t>Chris neo</t>
  </si>
  <si>
    <t>9822-8815</t>
  </si>
  <si>
    <t>168 WOODLANDS STREET 11 #02-117</t>
  </si>
  <si>
    <t>'730168</t>
  </si>
  <si>
    <t>Fu Xiong Jie</t>
  </si>
  <si>
    <t>SGP124384555</t>
  </si>
  <si>
    <t>Jeffrey Belleza</t>
  </si>
  <si>
    <t>6496-8880</t>
  </si>
  <si>
    <t>8437-1067</t>
  </si>
  <si>
    <t>CYBERHUB NORTH 54 SERANGOON NORTH AVENUE 4 Fairchild Semiconductor Pte. Ltd. 54 Serangoon North Avenue 4, #02-01 Singapore 555854</t>
  </si>
  <si>
    <t>'555854</t>
  </si>
  <si>
    <t>SGP124387976</t>
  </si>
  <si>
    <t>9383-2622</t>
  </si>
  <si>
    <t>SGP124417151</t>
  </si>
  <si>
    <t>Samuel Yam</t>
  </si>
  <si>
    <t>6884-0166</t>
  </si>
  <si>
    <t>9119-2570</t>
  </si>
  <si>
    <t>848 WOODLANDS STREET 82 #08-193</t>
  </si>
  <si>
    <t>SGP124423693</t>
  </si>
  <si>
    <t>Ng Leon Siang</t>
  </si>
  <si>
    <t>9069-4070</t>
  </si>
  <si>
    <t>Singapore Blk174D Edgedale Plains #09-195</t>
  </si>
  <si>
    <t>'824174</t>
  </si>
  <si>
    <t>SGP124425320</t>
  </si>
  <si>
    <t>Shirlynn Ong</t>
  </si>
  <si>
    <t>8482-0490</t>
  </si>
  <si>
    <t>19 Bedok Reservoir View Aquarius by the Park #08-02</t>
  </si>
  <si>
    <t>'478935</t>
  </si>
  <si>
    <t>Shirlynn</t>
  </si>
  <si>
    <t>6881-6528</t>
  </si>
  <si>
    <t>SGP124438206</t>
  </si>
  <si>
    <t>Chin Meng Heng</t>
  </si>
  <si>
    <t>9831-8179</t>
  </si>
  <si>
    <t>Blk 178 Edgefield Plains #17-224 #17-224</t>
  </si>
  <si>
    <t>Hendrix</t>
  </si>
  <si>
    <t>SGP124440393</t>
  </si>
  <si>
    <t>Chew Kah Lai</t>
  </si>
  <si>
    <t>9671-3732</t>
  </si>
  <si>
    <t>432A SENGKANG WEST WAY #11-509</t>
  </si>
  <si>
    <t>SGP124452722</t>
  </si>
  <si>
    <t>CHENG KIN FOO</t>
  </si>
  <si>
    <t>8686-6676</t>
  </si>
  <si>
    <t>9793-9630</t>
  </si>
  <si>
    <t>624 SENJA ROAD #08-104</t>
  </si>
  <si>
    <t>'670624</t>
  </si>
  <si>
    <t>SGP124453962</t>
  </si>
  <si>
    <t>QT0000022137</t>
  </si>
  <si>
    <t>weiyi</t>
  </si>
  <si>
    <t>9021-1101</t>
  </si>
  <si>
    <t>850, New Upper Changi Road, Bedok Community Centre Location : Level 1, next to Lift Lobby, Hours : 24 hours, POPStation@Bedok CC</t>
  </si>
  <si>
    <t>'914690</t>
  </si>
  <si>
    <t>SGP124459998</t>
  </si>
  <si>
    <t>Molly Cho</t>
  </si>
  <si>
    <t>9677-4645</t>
  </si>
  <si>
    <t xml:space="preserve">SERANGOON PARK 51 JALAN GIRANG </t>
  </si>
  <si>
    <t>'359220</t>
  </si>
  <si>
    <t>molly cho</t>
  </si>
  <si>
    <t xml:space="preserve">TYPE:MEMORY FOAM BACK REST / COLOR:BLUE / Offer with purchase A:Pain Relief Neck Rest - Blue(+S$19) / Offer with purchase B:None / Offer with purchase C:None </t>
  </si>
  <si>
    <t>Sebastian Tan</t>
  </si>
  <si>
    <t>9475-8861</t>
  </si>
  <si>
    <t>Singapore Blk 305 Ubi Ave 1 #02-165</t>
  </si>
  <si>
    <t>'400305</t>
  </si>
  <si>
    <t>VyVyan Ong</t>
  </si>
  <si>
    <t>9068-8180</t>
  </si>
  <si>
    <t>181A BOON LAY DRIVE #11-600</t>
  </si>
  <si>
    <t>Vyvyan</t>
  </si>
  <si>
    <t>9478-1706</t>
  </si>
  <si>
    <t>306B PUNGGOL PLACE #11-31</t>
  </si>
  <si>
    <t>'822306</t>
  </si>
  <si>
    <t>Eileen Heng</t>
  </si>
  <si>
    <t>9765-6625</t>
  </si>
  <si>
    <t>213 Ang Mo Kio Ave 3 #07-1500 #07-1500</t>
  </si>
  <si>
    <t>'560213</t>
  </si>
  <si>
    <t>Law Debby</t>
  </si>
  <si>
    <t>9850-5811</t>
  </si>
  <si>
    <t>319 Ubi Avenue 1 #07-509 Block 319 Ubi Avenue 1  #07-509</t>
  </si>
  <si>
    <t>'400319</t>
  </si>
  <si>
    <t>Debby</t>
  </si>
  <si>
    <t>Send my order after 1 pm. Tganks</t>
  </si>
  <si>
    <t>Jenny huang</t>
  </si>
  <si>
    <t>8606-5380</t>
  </si>
  <si>
    <t>8606-5280</t>
  </si>
  <si>
    <t>288A COMPASSVALE CRESCENT #13-377</t>
  </si>
  <si>
    <t>6257-9340</t>
  </si>
  <si>
    <t>390 YISHUN AVENUE 6 #11-1060</t>
  </si>
  <si>
    <t>'760390</t>
  </si>
  <si>
    <t>Maanoj Shara</t>
  </si>
  <si>
    <t>9790-1762</t>
  </si>
  <si>
    <t>877 YISHUN STREET 81 #11-291</t>
  </si>
  <si>
    <t>'760877</t>
  </si>
  <si>
    <t>Jarome</t>
  </si>
  <si>
    <t>9770-2288</t>
  </si>
  <si>
    <t>9382-2546</t>
  </si>
  <si>
    <t>856 JURONG WEST STREET 81 #04-538</t>
  </si>
  <si>
    <t>kissme-babyy</t>
  </si>
  <si>
    <t>Chan Xue Ting</t>
  </si>
  <si>
    <t>9235-5701</t>
  </si>
  <si>
    <t>Singapore Block 329A, Anchorvale Street, #06-511</t>
  </si>
  <si>
    <t>'541329</t>
  </si>
  <si>
    <t>xueting.cxt</t>
  </si>
  <si>
    <t xml:space="preserve">Size:Size M (70cm Length) / Color:White Marble(+S$5) </t>
  </si>
  <si>
    <t>Siti muhaini</t>
  </si>
  <si>
    <t>9382-9004</t>
  </si>
  <si>
    <t>808C CHAI CHEE ROAD #07-68</t>
  </si>
  <si>
    <t>Hi:) Kindly note, for Weekday delivery after 7pm only</t>
  </si>
  <si>
    <t>CHANG LIAN LEONG</t>
  </si>
  <si>
    <t>9863-6428</t>
  </si>
  <si>
    <t>624 ANG MO KIO AVENUE 4 #05-1094</t>
  </si>
  <si>
    <t xml:space="preserve">Size:Extra Large (60 x 50 x 28 cm) / Type:Flower Navy(+S$4.99) </t>
  </si>
  <si>
    <t>Ervin Koh</t>
  </si>
  <si>
    <t>9620-9097</t>
  </si>
  <si>
    <t>524 JELAPANG ROAD #09-323</t>
  </si>
  <si>
    <t>'670524</t>
  </si>
  <si>
    <t>YEO Li Li</t>
  </si>
  <si>
    <t>9648-9919</t>
  </si>
  <si>
    <t>NATIONAL MUSEUM 93 STAMFORD ROAD National Museum of Singapore</t>
  </si>
  <si>
    <t>'178897</t>
  </si>
  <si>
    <t>Yeo Li Li</t>
  </si>
  <si>
    <t>No delivery on weekends</t>
  </si>
  <si>
    <t>6786-7208</t>
  </si>
  <si>
    <t>Poh Lay Sim</t>
  </si>
  <si>
    <t>9878-3000</t>
  </si>
  <si>
    <t>TREASURE PLACE 61 LORONG SARHAD #01-11</t>
  </si>
  <si>
    <t xml:space="preserve">TYPE:Bathroom Towel Hanger / DESIGN:Double Tier (61.5cm)(-S$4) </t>
  </si>
  <si>
    <t>Diana Sea</t>
  </si>
  <si>
    <t>8121-1002</t>
  </si>
  <si>
    <t>371 JURONG EAST STREET 32 #09-358</t>
  </si>
  <si>
    <t>'600371</t>
  </si>
  <si>
    <t>9477-1136</t>
  </si>
  <si>
    <t>130 BUKIT MERAH VIEW #16-334</t>
  </si>
  <si>
    <t>Masturah Mohamed</t>
  </si>
  <si>
    <t>9060-3965</t>
  </si>
  <si>
    <t>477A CHANGI ROAD Unit 3 (Synergist LLP)</t>
  </si>
  <si>
    <t>'419893</t>
  </si>
  <si>
    <t>Chucky</t>
  </si>
  <si>
    <t>Please call before delivering to avoid misunderstandings.</t>
  </si>
  <si>
    <t>09060-3965</t>
  </si>
  <si>
    <t>Jose Daniel Castor</t>
  </si>
  <si>
    <t>9671-1591</t>
  </si>
  <si>
    <t>307A ANCHORVALE ROAD #08-40</t>
  </si>
  <si>
    <t>5PR1664N</t>
  </si>
  <si>
    <t>33 MIMOSA TERRACE 33 mimosa terrace SINGAPORE 805735</t>
  </si>
  <si>
    <t>DAO THI BICH THUY</t>
  </si>
  <si>
    <t>9848-6341</t>
  </si>
  <si>
    <t>8235-1472</t>
  </si>
  <si>
    <t>131 YISHUN STREET 11 #04 - 237</t>
  </si>
  <si>
    <t>'760131</t>
  </si>
  <si>
    <t>Dao Thi Bich Thuy</t>
  </si>
  <si>
    <t>Laura Yeo</t>
  </si>
  <si>
    <t>9181-4100</t>
  </si>
  <si>
    <t>613 BEDOK RESERVOIR ROAD #05-1164</t>
  </si>
  <si>
    <t>'470613</t>
  </si>
  <si>
    <t>Tan Seow Tin</t>
  </si>
  <si>
    <t>9177-9330</t>
  </si>
  <si>
    <t>Block 316Jurong East Street 32#09-271 Singapore</t>
  </si>
  <si>
    <t>081-82-3960</t>
  </si>
  <si>
    <t>Jocelyn Phua</t>
  </si>
  <si>
    <t>8138-1404</t>
  </si>
  <si>
    <t>JIA 65 WILKIE ROAD #05-01</t>
  </si>
  <si>
    <t>'228068</t>
  </si>
  <si>
    <t>sudhakar</t>
  </si>
  <si>
    <t>6875-9871</t>
  </si>
  <si>
    <t>9225-9221</t>
  </si>
  <si>
    <t>324C SENGKANG EAST WAY #02-611 Singapore</t>
  </si>
  <si>
    <t>Linda Vivianti</t>
  </si>
  <si>
    <t>9635-8969</t>
  </si>
  <si>
    <t>Singapore Choa Chu Kang street 64, Windermere, Block 22E, #03-04</t>
  </si>
  <si>
    <t>'689093</t>
  </si>
  <si>
    <t>Colin</t>
  </si>
  <si>
    <t>9857-8965</t>
  </si>
  <si>
    <t>41 TEBAN GARDENS ROAD #09-347</t>
  </si>
  <si>
    <t>'600041</t>
  </si>
  <si>
    <t>Celine Lim</t>
  </si>
  <si>
    <t>8876-5056</t>
  </si>
  <si>
    <t>SPRINGDALE CONDOMINIUM 49 HINDHEDE WALK #06-11</t>
  </si>
  <si>
    <t>'587976</t>
  </si>
  <si>
    <t>6669-7383</t>
  </si>
  <si>
    <t>Jace</t>
  </si>
  <si>
    <t>9271-5271</t>
  </si>
  <si>
    <t>102 ELIAS ROAD #02-68</t>
  </si>
  <si>
    <t>'519956</t>
  </si>
  <si>
    <t>Adeline Ye</t>
  </si>
  <si>
    <t>9116-1541</t>
  </si>
  <si>
    <t>Blk 412 Jurong West St42 #11-859 Singapore</t>
  </si>
  <si>
    <t>'640412</t>
  </si>
  <si>
    <t>Ng Jia Xiang</t>
  </si>
  <si>
    <t>8125-0513</t>
  </si>
  <si>
    <t>73A REDHILL ROAD 13-30</t>
  </si>
  <si>
    <t>Jia Xiang Ng</t>
  </si>
  <si>
    <t xml:space="preserve">Type:Strength Scrub with Handle (Round) / Color:Red(+S$0.99) </t>
  </si>
  <si>
    <t xml:space="preserve">Type:Type 1:  Graduation Plushie / Design:Totoro(+S$0.60) </t>
  </si>
  <si>
    <t>Peggy Ong</t>
  </si>
  <si>
    <t>9725-4689</t>
  </si>
  <si>
    <t>MAPLEWOODS 991 BUKIT TIMAH ROAD #06-10 Chempaka Court (Enter by Lobby 3)</t>
  </si>
  <si>
    <t>Bee Nah Tan</t>
  </si>
  <si>
    <t>9737-8422</t>
  </si>
  <si>
    <t>7 KHEAM hock road Singapore</t>
  </si>
  <si>
    <t>'298780</t>
  </si>
  <si>
    <t>Kailin Tan</t>
  </si>
  <si>
    <t>9747-8903</t>
  </si>
  <si>
    <t>FUJI XEROX TOWERS 80 ANSON ROAD #13-01</t>
  </si>
  <si>
    <t>Lindsey Wong</t>
  </si>
  <si>
    <t>9178-9572</t>
  </si>
  <si>
    <t>250C COMPASSVALE STREET 13-63</t>
  </si>
  <si>
    <t>Bhupi</t>
  </si>
  <si>
    <t>8613-2342</t>
  </si>
  <si>
    <t>10B BENDEMEER ROAD #20-115 Singapore 332010</t>
  </si>
  <si>
    <t>'332010</t>
  </si>
  <si>
    <t>Bhupinder Kaur</t>
  </si>
  <si>
    <t>please come after 6pm</t>
  </si>
  <si>
    <t>9450-0984</t>
  </si>
  <si>
    <t>Goh Pei Shyan</t>
  </si>
  <si>
    <t>6644-6180</t>
  </si>
  <si>
    <t>9858-2184</t>
  </si>
  <si>
    <t>618 JURONG WEST STREET 65 #10-428</t>
  </si>
  <si>
    <t>gohps</t>
  </si>
  <si>
    <t>Pls send asap. Thx!</t>
  </si>
  <si>
    <t>ummah gulsum</t>
  </si>
  <si>
    <t>6455-0567</t>
  </si>
  <si>
    <t>9271-2570</t>
  </si>
  <si>
    <t>Singapore blk 269b Yishun street 22 #06-545 singapore (762269)</t>
  </si>
  <si>
    <t>'560626</t>
  </si>
  <si>
    <t>please help me send item by dec 5 thank you if it takes longer let me know thank you cause this is a gift for someone's birthday</t>
  </si>
  <si>
    <t xml:space="preserve">Size:Extra Large (60 x 50 x 28 cm) / Type:Cherry Pink(+S$4.99) </t>
  </si>
  <si>
    <t xml:space="preserve">Color:Dark Red </t>
  </si>
  <si>
    <t>9825-5475</t>
  </si>
  <si>
    <t>64 Marine Drive #03-142 Singapore</t>
  </si>
  <si>
    <t>'440064</t>
  </si>
  <si>
    <t>9431-6936</t>
  </si>
  <si>
    <t>WEST COAST VISTA 509 WEST COAST DRIVE #09-295</t>
  </si>
  <si>
    <t>'120509</t>
  </si>
  <si>
    <t>winnie</t>
  </si>
  <si>
    <t>8338-3081</t>
  </si>
  <si>
    <t>WEST MALL 1 BUKIT BATOK CENTRAL LINK #B1-02</t>
  </si>
  <si>
    <t>'658713</t>
  </si>
  <si>
    <t>9745-5188</t>
  </si>
  <si>
    <t>703 BEDOK RESERVOIR ROAD 07-3514</t>
  </si>
  <si>
    <t>'470703</t>
  </si>
  <si>
    <t>Ms Denise</t>
  </si>
  <si>
    <t>Siti Namira</t>
  </si>
  <si>
    <t>9173-6006</t>
  </si>
  <si>
    <t>898 Tampines Street 81 #07-796</t>
  </si>
  <si>
    <t>'520898</t>
  </si>
  <si>
    <t>Lesley Thoi</t>
  </si>
  <si>
    <t>8128-6615</t>
  </si>
  <si>
    <t>644 ANG MO KIO AVENUE 4 #02-856</t>
  </si>
  <si>
    <t>'560644</t>
  </si>
  <si>
    <t>Kenneth Long</t>
  </si>
  <si>
    <t>9662-9238</t>
  </si>
  <si>
    <t>56 Springleaf Crescent 56 Springleaf Crescent</t>
  </si>
  <si>
    <t>'786386</t>
  </si>
  <si>
    <t>Myo Su Su Khin</t>
  </si>
  <si>
    <t>8684-8337</t>
  </si>
  <si>
    <t>708 CHOA CHU KANG STREET 53 #03-16</t>
  </si>
  <si>
    <t>'680708</t>
  </si>
  <si>
    <t>Please call on delivery day.</t>
  </si>
  <si>
    <t>Goh Shu Han</t>
  </si>
  <si>
    <t>9732-3599</t>
  </si>
  <si>
    <t>688 JURONG WEST CENTRAL 1 #08-239</t>
  </si>
  <si>
    <t>'640688</t>
  </si>
  <si>
    <t>9860-0244</t>
  </si>
  <si>
    <t>PARC OLYMPIA 54 FLORA DRIVE 07-24</t>
  </si>
  <si>
    <t>'506870</t>
  </si>
  <si>
    <t>Sarah Jane Binny</t>
  </si>
  <si>
    <t xml:space="preserve">Size:Large / Color:Light Green(+S$0.99) </t>
  </si>
  <si>
    <t>Cheng Yi Lim</t>
  </si>
  <si>
    <t>9631-9705</t>
  </si>
  <si>
    <t>184 Stirling Road 11-248</t>
  </si>
  <si>
    <t>Lim Cheng Yi</t>
  </si>
  <si>
    <t>9457-1389</t>
  </si>
  <si>
    <t>157 JALAN TECK WHYE #09-123</t>
  </si>
  <si>
    <t>'680157</t>
  </si>
  <si>
    <t>Irene Yeo</t>
  </si>
  <si>
    <t>9690-0631</t>
  </si>
  <si>
    <t>shareen farveen</t>
  </si>
  <si>
    <t>9295-5360</t>
  </si>
  <si>
    <t>2c, Hong san walk #04-08</t>
  </si>
  <si>
    <t>shareen</t>
  </si>
  <si>
    <t>Ms Wong Sau Fung</t>
  </si>
  <si>
    <t>8482-0423</t>
  </si>
  <si>
    <t>9878-2962</t>
  </si>
  <si>
    <t>PALM GARDENS 2B HONG SAN WALK #16-01 unit</t>
  </si>
  <si>
    <t>Kit</t>
  </si>
  <si>
    <t>9229-6634</t>
  </si>
  <si>
    <t>6268-9596</t>
  </si>
  <si>
    <t>APOSH BIZHUB 1 YISHUN INDUSTRIAL STREET 1 #05-31, 768160</t>
  </si>
  <si>
    <t>'768160</t>
  </si>
  <si>
    <t xml:space="preserve">Please expedite this order ASAP , need it urgently , Thank you so much </t>
  </si>
  <si>
    <t>Aghy Arya Papilaya</t>
  </si>
  <si>
    <t>8112-8994</t>
  </si>
  <si>
    <t>DUCHESS GARDEN 149 DUCHESS AVENUE 149 Duchess Avenue Duchess Garden</t>
  </si>
  <si>
    <t>'269170</t>
  </si>
  <si>
    <t>Aghy Papilaya</t>
  </si>
  <si>
    <t>Danny Teo</t>
  </si>
  <si>
    <t>9029-3288</t>
  </si>
  <si>
    <t>9 LORONG 35 GEYLANG #02-01</t>
  </si>
  <si>
    <t>'387941</t>
  </si>
  <si>
    <t>Danny</t>
  </si>
  <si>
    <t>Alex wong</t>
  </si>
  <si>
    <t>9138-3312</t>
  </si>
  <si>
    <t>31 BEDOK SOUTH AVENUE 2 #21-305 Singapore 460031</t>
  </si>
  <si>
    <t>'460031</t>
  </si>
  <si>
    <t>SGP124256172</t>
  </si>
  <si>
    <t>9757-5890</t>
  </si>
  <si>
    <t>Singapore Blk 31 Punggol Field, Prive #15-08 Singapore 828816</t>
  </si>
  <si>
    <t xml:space="preserve">Leave the parcel inside my gate if thereâ€™s nobody at home at the time of delivery. Please call first before delivery. </t>
  </si>
  <si>
    <t xml:space="preserve">Type:Round Mesh Bin (Diameter 25cm) / Color:Silver </t>
  </si>
  <si>
    <t>Fedora Ooi</t>
  </si>
  <si>
    <t>9329-9372</t>
  </si>
  <si>
    <t>PRIMZ BIZHUB 21 WOODLANDS CLOSE #01-28</t>
  </si>
  <si>
    <t>Call before one day delivery</t>
  </si>
  <si>
    <t>Jenny Kor</t>
  </si>
  <si>
    <t>9650-6305</t>
  </si>
  <si>
    <t>752 Jurong West Street 74 12-24</t>
  </si>
  <si>
    <t>'640752</t>
  </si>
  <si>
    <t>Belinda Cheong</t>
  </si>
  <si>
    <t>6345-3252</t>
  </si>
  <si>
    <t>8123-0039</t>
  </si>
  <si>
    <t>THE SOVEREIGN 99 MEYER ROAD 21-01</t>
  </si>
  <si>
    <t>'437920</t>
  </si>
  <si>
    <t>SGP124497918</t>
  </si>
  <si>
    <t>Sheila Tey</t>
  </si>
  <si>
    <t>6384-5169</t>
  </si>
  <si>
    <t>241 COMPASSVALE WALK Blk 241 Compassvale Walk  #14-588</t>
  </si>
  <si>
    <t>'540241</t>
  </si>
  <si>
    <t>Vocana</t>
  </si>
  <si>
    <t>Hui Juan Tan</t>
  </si>
  <si>
    <t>9838-7802</t>
  </si>
  <si>
    <t>112 Whampoa Road #14-81</t>
  </si>
  <si>
    <t>Seville</t>
  </si>
  <si>
    <t>Doorbell spoilt, call or SMS 98387802</t>
  </si>
  <si>
    <t>SGP124521125</t>
  </si>
  <si>
    <t>N.Ganesan</t>
  </si>
  <si>
    <t>6526-6452</t>
  </si>
  <si>
    <t>9100-4407</t>
  </si>
  <si>
    <t>WOODSVALE 9 WOODLANDS DRIVE 72 Blk 9C, Woodlands Drive 72, #12-25</t>
  </si>
  <si>
    <t>'738093</t>
  </si>
  <si>
    <t>SGP124525915</t>
  </si>
  <si>
    <t>tan shou keng</t>
  </si>
  <si>
    <t>8686-8479</t>
  </si>
  <si>
    <t>310B ANCHORVALE ROAD 06-13</t>
  </si>
  <si>
    <t>'542310</t>
  </si>
  <si>
    <t>shoukeng</t>
  </si>
  <si>
    <t>SGP124537387</t>
  </si>
  <si>
    <t>DNEST 145 PASIR RIS GROVE #04-67</t>
  </si>
  <si>
    <t>'518137</t>
  </si>
  <si>
    <t>SGP124542381</t>
  </si>
  <si>
    <t>8189-6982</t>
  </si>
  <si>
    <t>9852-0597</t>
  </si>
  <si>
    <t>TANGLIN VIEW 156 PRINCE CHARLES CRESCENT Tower A #12-21</t>
  </si>
  <si>
    <t>SGP124550653</t>
  </si>
  <si>
    <t>Anna Ho</t>
  </si>
  <si>
    <t>9007-7707</t>
  </si>
  <si>
    <t>105 PRINCE CHARLES CRESCENT #21-16</t>
  </si>
  <si>
    <t>'159019</t>
  </si>
  <si>
    <t>Please call 90077707 before delivery. Thanks.</t>
  </si>
  <si>
    <t>SGP124556916</t>
  </si>
  <si>
    <t>Pauline Teo</t>
  </si>
  <si>
    <t>9186-7378</t>
  </si>
  <si>
    <t>Block 208 Toa Payoh North #16-1271 Singapore 310208</t>
  </si>
  <si>
    <t>'310208</t>
  </si>
  <si>
    <t>SGP124569393</t>
  </si>
  <si>
    <t>Jeff Tan</t>
  </si>
  <si>
    <t>8388-8883</t>
  </si>
  <si>
    <t>Blk 634 Choa Chu Kang North 6 #13-293</t>
  </si>
  <si>
    <t>'680634</t>
  </si>
  <si>
    <t>SGP124572547</t>
  </si>
  <si>
    <t>Angeline Teh</t>
  </si>
  <si>
    <t>9011-4988</t>
  </si>
  <si>
    <t>135 JALAN BUKIT MERAH #08-1448</t>
  </si>
  <si>
    <t>Please deliver after 3.30pm only</t>
  </si>
  <si>
    <t>SGP124578336</t>
  </si>
  <si>
    <t>jae</t>
  </si>
  <si>
    <t>9270-7248</t>
  </si>
  <si>
    <t>645 PASIR RIS DRIVE 10 #12-14</t>
  </si>
  <si>
    <t>Jae</t>
  </si>
  <si>
    <t>SGP124580741</t>
  </si>
  <si>
    <t>Mary Ratnam</t>
  </si>
  <si>
    <t>8163-1167</t>
  </si>
  <si>
    <t>SIGNATURE PARK 46B TOH TUCK ROAD 06-11</t>
  </si>
  <si>
    <t>APRIL YIP</t>
  </si>
  <si>
    <t>9698-8118</t>
  </si>
  <si>
    <t>NORTHSTAR @ AMK 7030 ANG MO KIO AVENUE 5 #02-01</t>
  </si>
  <si>
    <t>hira usman</t>
  </si>
  <si>
    <t>8298-1514</t>
  </si>
  <si>
    <t>Singapore blk 788,#06-629 woodlands Ave 6</t>
  </si>
  <si>
    <t>'730788</t>
  </si>
  <si>
    <t xml:space="preserve">Type:Size L / Color:Orange(+S$4.99) </t>
  </si>
  <si>
    <t>Noi Munthep</t>
  </si>
  <si>
    <t>9799-9117</t>
  </si>
  <si>
    <t>470B FERNVALE LINK #16-432</t>
  </si>
  <si>
    <t>'792470</t>
  </si>
  <si>
    <t>Munthep Noi</t>
  </si>
  <si>
    <t>Christine Aw</t>
  </si>
  <si>
    <t>9636-7921</t>
  </si>
  <si>
    <t>16 RAFFLES QUAY #02-06 HONG LEONG BUILDING SINGAPORE 048581</t>
  </si>
  <si>
    <t>'048581</t>
  </si>
  <si>
    <t>9672-8601</t>
  </si>
  <si>
    <t>Ong Jing Xian</t>
  </si>
  <si>
    <t>9222-1393</t>
  </si>
  <si>
    <t>426 CHOA CHU KANG AVENUE 4 #09-170 singapore 680426</t>
  </si>
  <si>
    <t>'680426</t>
  </si>
  <si>
    <t>jing xian</t>
  </si>
  <si>
    <t>Frankie Tang</t>
  </si>
  <si>
    <t>9488-4873</t>
  </si>
  <si>
    <t>318 SERANGOON AVENUE 2 08-312</t>
  </si>
  <si>
    <t>'550318</t>
  </si>
  <si>
    <t>Shirney Tey</t>
  </si>
  <si>
    <t>9886-4509</t>
  </si>
  <si>
    <t>132 GEYLANG EAST AVENUE 1 #10-235</t>
  </si>
  <si>
    <t>'380132</t>
  </si>
  <si>
    <t>shirney tey</t>
  </si>
  <si>
    <t>8533-1589</t>
  </si>
  <si>
    <t>446 TAMPINES STREET 42 #10-22</t>
  </si>
  <si>
    <t>'520446</t>
  </si>
  <si>
    <t>Suet Lin Hoe</t>
  </si>
  <si>
    <t>Romallene Dizon</t>
  </si>
  <si>
    <t>9627-4890</t>
  </si>
  <si>
    <t>CENTRAL VIEW 52 HOUGANG STREET 11 13-07</t>
  </si>
  <si>
    <t>'538750</t>
  </si>
  <si>
    <t>Eliza Tan</t>
  </si>
  <si>
    <t>6383-1745</t>
  </si>
  <si>
    <t>9190-2883</t>
  </si>
  <si>
    <t>405 HOUGANG AVENUE 10 #04-1148</t>
  </si>
  <si>
    <t>sijie87</t>
  </si>
  <si>
    <t>NK</t>
  </si>
  <si>
    <t>9671-3168</t>
  </si>
  <si>
    <t>TWIN PEAKS 33 LEONIE HILL ROAD 06-09</t>
  </si>
  <si>
    <t>'239197</t>
  </si>
  <si>
    <t>Liau Siew Kien</t>
  </si>
  <si>
    <t>9783-8167</t>
  </si>
  <si>
    <t>Blk 53 Lorong 5 Toa Payoh #03-22 S310053 Singapore</t>
  </si>
  <si>
    <t>8303-7809</t>
  </si>
  <si>
    <t>Liao SiYi Geralyn</t>
  </si>
  <si>
    <t>6789-2278</t>
  </si>
  <si>
    <t>9339-3424</t>
  </si>
  <si>
    <t>454 TAMPINES STREET 42 #10-250</t>
  </si>
  <si>
    <t>'520454</t>
  </si>
  <si>
    <t>Geralyn Liao</t>
  </si>
  <si>
    <t>angela loh</t>
  </si>
  <si>
    <t>09237-7771</t>
  </si>
  <si>
    <t>VERTEX 33 UBI AVENUE 3 #01-33</t>
  </si>
  <si>
    <t>11am - 6pm delivery only</t>
  </si>
  <si>
    <t>9237-7771</t>
  </si>
  <si>
    <t>Arthur Li</t>
  </si>
  <si>
    <t>6296-6806</t>
  </si>
  <si>
    <t>9067-9216</t>
  </si>
  <si>
    <t>121 MCNAIR ROAD #10-79</t>
  </si>
  <si>
    <t>'320121</t>
  </si>
  <si>
    <t>arthur</t>
  </si>
  <si>
    <t>SGP124586514</t>
  </si>
  <si>
    <t xml:space="preserve">Type:Transparent Rice Box (10kg) / Offer with purchase A:None / Offer with purchase B:Rice Wash Bowl - Large White(+S$12.50) / Offer with purchase C:Handy Kitchen Rack - with chopping board holder(+S$12.50) </t>
  </si>
  <si>
    <t>9791-5453</t>
  </si>
  <si>
    <t>8183-4192</t>
  </si>
  <si>
    <t>784B WOODLANDS RISE #02-127</t>
  </si>
  <si>
    <t>'732784</t>
  </si>
  <si>
    <t>Asha Isha</t>
  </si>
  <si>
    <t>SGP124592399</t>
  </si>
  <si>
    <t>Ann Thar</t>
  </si>
  <si>
    <t>8304-3019</t>
  </si>
  <si>
    <t>FLORIDIAN 965 BUKIT TIMAH ROAD tower-1, #02-03</t>
  </si>
  <si>
    <t>'589662</t>
  </si>
  <si>
    <t>Su Pyai Thar</t>
  </si>
  <si>
    <t>SGP124597447</t>
  </si>
  <si>
    <t>9029-8116</t>
  </si>
  <si>
    <t>MAYFAIR PARK 3 JALAN BINGKA Singapore 588896</t>
  </si>
  <si>
    <t>'588896</t>
  </si>
  <si>
    <t>SGP124602906</t>
  </si>
  <si>
    <t>Tay Hock Hai</t>
  </si>
  <si>
    <t>9005-8950</t>
  </si>
  <si>
    <t>185 PASIR RIS STREET 11 #04-64</t>
  </si>
  <si>
    <t>SGP124631800</t>
  </si>
  <si>
    <t>Lee Ling Choo</t>
  </si>
  <si>
    <t>9296-7522</t>
  </si>
  <si>
    <t>44 TELOK BLANGAH DRIVE #03-69</t>
  </si>
  <si>
    <t>'100044</t>
  </si>
  <si>
    <t>Pls deliver on Friday, 15 Dec between 4pm to 6pm. Thank you.</t>
  </si>
  <si>
    <t>SGP124631974</t>
  </si>
  <si>
    <t>Martin Lim</t>
  </si>
  <si>
    <t>9450-0550</t>
  </si>
  <si>
    <t>DNEST 133 PASIR RIS GROVE #07-25</t>
  </si>
  <si>
    <t>'518131</t>
  </si>
  <si>
    <t>Martin</t>
  </si>
  <si>
    <t>SGP124634877</t>
  </si>
  <si>
    <t>SGP124640439</t>
  </si>
  <si>
    <t>David Tan Soon Ling</t>
  </si>
  <si>
    <t>9740-7366</t>
  </si>
  <si>
    <t>SINGAPORE POLYTECHNIC 500 DOVER ROAD School of Mech &amp; Aero Engineering, Block T16 Level 7 MAE office</t>
  </si>
  <si>
    <t>SGP124643546</t>
  </si>
  <si>
    <t>Shikin</t>
  </si>
  <si>
    <t>8112-9764</t>
  </si>
  <si>
    <t>216A BOON LAY AVENUE #06-223</t>
  </si>
  <si>
    <t>Ashikin</t>
  </si>
  <si>
    <t>OLIVE LIAW</t>
  </si>
  <si>
    <t>9823-7539</t>
  </si>
  <si>
    <t>246 YISHUN AVENUE 9 #04-255</t>
  </si>
  <si>
    <t>'760246</t>
  </si>
  <si>
    <t xml:space="preserve">If no one at home, just placed at the entrance where the bicycles is. </t>
  </si>
  <si>
    <t>SGP124658387</t>
  </si>
  <si>
    <t>SGP124664263</t>
  </si>
  <si>
    <t>Sylvia Cheong</t>
  </si>
  <si>
    <t>9018-7610</t>
  </si>
  <si>
    <t>328 SERANGOON AVENUE 3 #04-328</t>
  </si>
  <si>
    <t>Cheryl Ho</t>
  </si>
  <si>
    <t>9171-5071</t>
  </si>
  <si>
    <t>508B Wellington Circle #12-21</t>
  </si>
  <si>
    <t>'752508</t>
  </si>
  <si>
    <t>SGP124689531</t>
  </si>
  <si>
    <t>Ray Hsu Heng Jui</t>
  </si>
  <si>
    <t>9384-9988</t>
  </si>
  <si>
    <t>8858-1529</t>
  </si>
  <si>
    <t>110 SELETAR AEROSPACE VIEW Airbus Helicopters SEA</t>
  </si>
  <si>
    <t>'797562</t>
  </si>
  <si>
    <t>Heng-Ray Hsu</t>
  </si>
  <si>
    <t>SGP124702053</t>
  </si>
  <si>
    <t>Alwyn Koh</t>
  </si>
  <si>
    <t>8699-4994</t>
  </si>
  <si>
    <t>Blk 2D Geylang Serai #16-39 Blk 2D geylang serai #16-39</t>
  </si>
  <si>
    <t>'406002</t>
  </si>
  <si>
    <t>bey hwee kiang</t>
  </si>
  <si>
    <t>Pls cal before delivery</t>
  </si>
  <si>
    <t xml:space="preserve">Type:Wooden Horizontal Document Tray / Slots:4-Slots / Offer with purchase A:None / Offer with purchase B:None / Offer with purchase C:None </t>
  </si>
  <si>
    <t>Catherine Choo</t>
  </si>
  <si>
    <t>9760-3356</t>
  </si>
  <si>
    <t>632 CHOA CHU KANG NORTH 6 #05-203 Singapore 680632</t>
  </si>
  <si>
    <t>catherine choo</t>
  </si>
  <si>
    <t>9794-2415</t>
  </si>
  <si>
    <t>SGP124704643</t>
  </si>
  <si>
    <t>Alicia Yeo</t>
  </si>
  <si>
    <t>9828-0487</t>
  </si>
  <si>
    <t>89 TANGLIN HALT ROAD 24-358</t>
  </si>
  <si>
    <t>alicia.yanglz</t>
  </si>
  <si>
    <t>SGP124704922</t>
  </si>
  <si>
    <t>Chan Keng Sun</t>
  </si>
  <si>
    <t>9689-6909</t>
  </si>
  <si>
    <t>817 TAMPINES STREET 81 #06-578</t>
  </si>
  <si>
    <t>'520817</t>
  </si>
  <si>
    <t>chan keng sun</t>
  </si>
  <si>
    <t>SGP124708032</t>
  </si>
  <si>
    <t xml:space="preserve">Type:Type 1: Pockets and Hooks (30 Pockets) / Color:Black </t>
  </si>
  <si>
    <t>Han Yi</t>
  </si>
  <si>
    <t>9832-3055</t>
  </si>
  <si>
    <t>932A HOUGANG AVENUE 9 #16-90</t>
  </si>
  <si>
    <t>han</t>
  </si>
  <si>
    <t>QT0000022174</t>
  </si>
  <si>
    <t>Febiana</t>
  </si>
  <si>
    <t>9723-7573</t>
  </si>
  <si>
    <t>10, Sinaran Dr, Square 2 Location : Level 1, facing unit #01 -07, Hours : 24 hours, POPStation@Square 2</t>
  </si>
  <si>
    <t>'913090</t>
  </si>
  <si>
    <t>SGP124708349</t>
  </si>
  <si>
    <t>Vibhav Singh</t>
  </si>
  <si>
    <t>8338-1041</t>
  </si>
  <si>
    <t>MILLAGE 55 CHANGI ROAD #08-09 Millage Condominium</t>
  </si>
  <si>
    <t>'419709</t>
  </si>
  <si>
    <t>Please deliver the item after 3rd January 2018 as I am on vacations</t>
  </si>
  <si>
    <t>SGP124709601</t>
  </si>
  <si>
    <t>This is an office. Only deliver between 9am-6pm. Mon to Fri only. Thanks</t>
  </si>
  <si>
    <t>Yew kai long</t>
  </si>
  <si>
    <t>9848-8322</t>
  </si>
  <si>
    <t>SPRINGHILL 2 SEMBAWANG WALK 01-72, Springhill</t>
  </si>
  <si>
    <t>'757616</t>
  </si>
  <si>
    <t>YEW KAI LONG</t>
  </si>
  <si>
    <t>SGP124730526</t>
  </si>
  <si>
    <t>Alan Ee</t>
  </si>
  <si>
    <t>9678-9955</t>
  </si>
  <si>
    <t>9678-3219</t>
  </si>
  <si>
    <t>Blk246 BISHAN STREET 22 #08-340</t>
  </si>
  <si>
    <t>9695-9955</t>
  </si>
  <si>
    <t>SGP124732585</t>
  </si>
  <si>
    <t>Jayathave Retenambal</t>
  </si>
  <si>
    <t>6763-7914</t>
  </si>
  <si>
    <t>9764-5662</t>
  </si>
  <si>
    <t>678 CHOA CHU KANG CRESCENT #10 - 620</t>
  </si>
  <si>
    <t>'680678</t>
  </si>
  <si>
    <t>Pin Ting</t>
  </si>
  <si>
    <t>9672-8765</t>
  </si>
  <si>
    <t>505 TAMPINES CENTRAL 1 #06-341</t>
  </si>
  <si>
    <t>'520505</t>
  </si>
  <si>
    <t>â˜… Korean Duo Tone Eyeshadow â˜… 2-in-1 Colours Eye Shadow Women Makeup Blusher Natural Blending</t>
  </si>
  <si>
    <t xml:space="preserve">Type:Korean Duo Tone Eyeshadow - Rose Gold </t>
  </si>
  <si>
    <t>6881-7035</t>
  </si>
  <si>
    <t>8233-8995</t>
  </si>
  <si>
    <t>257B COMPASSVALE ROAD #10-523</t>
  </si>
  <si>
    <t>'542257</t>
  </si>
  <si>
    <t>renebeh</t>
  </si>
  <si>
    <t>9170-4102</t>
  </si>
  <si>
    <t xml:space="preserve">Type:Korean Duo Tone Eyeshadow - Lady Pink </t>
  </si>
  <si>
    <t xml:space="preserve">Type:Korean Duo Tone Eyeshadow - Natural Nude </t>
  </si>
  <si>
    <t>Nizamuddin Akram</t>
  </si>
  <si>
    <t>6581-7434</t>
  </si>
  <si>
    <t>8186-2135</t>
  </si>
  <si>
    <t>Singapore block 712 pasir ris street 72 #02-49</t>
  </si>
  <si>
    <t>'510712</t>
  </si>
  <si>
    <t>Matthew Emmanuel</t>
  </si>
  <si>
    <t>9878-2048</t>
  </si>
  <si>
    <t>578 HOUGANG AVENUE 4 #04-656</t>
  </si>
  <si>
    <t>'530578</t>
  </si>
  <si>
    <t>yeetze</t>
  </si>
  <si>
    <t>9129-0824</t>
  </si>
  <si>
    <t>17 JALAN TENTERAM Blk 17 #13-116 Singapore 321017</t>
  </si>
  <si>
    <t>'321017</t>
  </si>
  <si>
    <t>ATChuah</t>
  </si>
  <si>
    <t>8468-5072</t>
  </si>
  <si>
    <t>658C Punggol East #16-729</t>
  </si>
  <si>
    <t>'823658</t>
  </si>
  <si>
    <t>AT Chuah</t>
  </si>
  <si>
    <t>chen lin lim</t>
  </si>
  <si>
    <t>9877-9234</t>
  </si>
  <si>
    <t>307 HOUGANG AVENUE 5 #05-307</t>
  </si>
  <si>
    <t>Lin Liyu</t>
  </si>
  <si>
    <t>8186-1798</t>
  </si>
  <si>
    <t>SUMMERDALE 2 BOON LAY DRIVE #10-08</t>
  </si>
  <si>
    <t>'649925</t>
  </si>
  <si>
    <t>WINNIE TAN WATT KENG</t>
  </si>
  <si>
    <t>9732-9428</t>
  </si>
  <si>
    <t>BLK 683A #11-99 WOODLANDS DRIVE 62 BLK 683A. #11-99. Woodlands Drive 62  Singapore 731683</t>
  </si>
  <si>
    <t>'731683</t>
  </si>
  <si>
    <t>WINNIE TAN</t>
  </si>
  <si>
    <t>9646-0420</t>
  </si>
  <si>
    <t>Anthony Pribadi</t>
  </si>
  <si>
    <t>8500-0144</t>
  </si>
  <si>
    <t>6 HOLLAND CLOSE 14-04</t>
  </si>
  <si>
    <t>Anthony K Pribadi</t>
  </si>
  <si>
    <t>BLK 523 WOODLANDS DRIVE 14 #07-399</t>
  </si>
  <si>
    <t xml:space="preserve">Type:Type 3b: Pockets on both sides (40 Pockets) / Color:Cream(+S$5) </t>
  </si>
  <si>
    <t>prislyn yan hui hui</t>
  </si>
  <si>
    <t>9106-2271</t>
  </si>
  <si>
    <t>219 BUKIT BATOK STREET 21 #06-389 singpore 650219</t>
  </si>
  <si>
    <t>Prislyn Yan Hui Hui</t>
  </si>
  <si>
    <t>Yonn Eu</t>
  </si>
  <si>
    <t>8714-6632</t>
  </si>
  <si>
    <t>SANT RITZ 1 PHENG GECK AVENUE #15-24 SANT RITZ 1 PHENG GECK AVENUE</t>
  </si>
  <si>
    <t>yonn eu</t>
  </si>
  <si>
    <t xml:space="preserve">Please place into the letterbox if possible. Thanks </t>
  </si>
  <si>
    <t>Zhou jiali</t>
  </si>
  <si>
    <t>9231-4509</t>
  </si>
  <si>
    <t>328 WOODLANDS STREET 32 Blk328 Woodlands street 32 03-63</t>
  </si>
  <si>
    <t>'730328</t>
  </si>
  <si>
    <t>Kelly chew</t>
  </si>
  <si>
    <t>Michelle sih</t>
  </si>
  <si>
    <t>9189-9192</t>
  </si>
  <si>
    <t>THE HORIZON 1 HOLT ROAD # 10-04</t>
  </si>
  <si>
    <t>129 ANG MO KIO AVENUE 3 #02-1543 Singapore 560129</t>
  </si>
  <si>
    <t>jo071277</t>
  </si>
  <si>
    <t>Huimin</t>
  </si>
  <si>
    <t>9730-9304</t>
  </si>
  <si>
    <t>336C YISHUN STREET 31 Blk 336C Yishun Street 31 #10-33 Singapore (763336)</t>
  </si>
  <si>
    <t>Elyssa</t>
  </si>
  <si>
    <t>Foo xiuling</t>
  </si>
  <si>
    <t>9710-3352</t>
  </si>
  <si>
    <t>JOO SENG HEIGHTS 13 JOO SENG ROAD #08-61</t>
  </si>
  <si>
    <t>'360013</t>
  </si>
  <si>
    <t>Xiuling Foo</t>
  </si>
  <si>
    <t>â¤ WonderFit Everyday Denim Shorts â¤ Soft Breathable Material Nice Cutting â—•â€¿â—•ã€‚Classic Light Dark Blue Toki Choi Women Jeans Sexy Casual Fashion Easy Match</t>
  </si>
  <si>
    <t xml:space="preserve">Color:Light Denim / Size:Size 30 </t>
  </si>
  <si>
    <t>jia yu</t>
  </si>
  <si>
    <t>8101-5677</t>
  </si>
  <si>
    <t>285D TOH GUAN ROAD #08-72</t>
  </si>
  <si>
    <t>'604285</t>
  </si>
  <si>
    <t>Chua Jia Yu</t>
  </si>
  <si>
    <t>Joyce Cheong</t>
  </si>
  <si>
    <t>9189-8191</t>
  </si>
  <si>
    <t>438B SENGKANG WEST AVENUE 21-347</t>
  </si>
  <si>
    <t>'792438</t>
  </si>
  <si>
    <t xml:space="preserve">Pls text to my mobile before delivery </t>
  </si>
  <si>
    <t>SGP124745552</t>
  </si>
  <si>
    <t>Casey Lau</t>
  </si>
  <si>
    <t>9790-5629</t>
  </si>
  <si>
    <t>Blk 323 Woodlands St 32 #10-153 Singapore 730323 Singapore</t>
  </si>
  <si>
    <t>SGP124757318</t>
  </si>
  <si>
    <t>NEKEE LOH</t>
  </si>
  <si>
    <t>9880-2550</t>
  </si>
  <si>
    <t>421 BUKIT BATOK WEST AVENUE 2 #10-171 Singapore 650421</t>
  </si>
  <si>
    <t>'650421</t>
  </si>
  <si>
    <t>SGP124758949</t>
  </si>
  <si>
    <t>Nazirul Matin</t>
  </si>
  <si>
    <t>6587-6258</t>
  </si>
  <si>
    <t>9131-7840</t>
  </si>
  <si>
    <t>394 TAMPINES AVENUE 7 #04-263</t>
  </si>
  <si>
    <t>SGP124776257</t>
  </si>
  <si>
    <t>Yvonne Chia</t>
  </si>
  <si>
    <t>6996-5594</t>
  </si>
  <si>
    <t>8111-5033</t>
  </si>
  <si>
    <t>115 CLEMENTI STREET 13 #14-52</t>
  </si>
  <si>
    <t>'120115</t>
  </si>
  <si>
    <t>STOCKED OUT LAZADA TILL 13 DEC</t>
  </si>
  <si>
    <t>STOCKED OUT QOO10 XMS TILL 12 DEC</t>
  </si>
  <si>
    <t>[BL] â˜… Laundry Baskets and Racks â˜… Multiple designs for all your laundry needs Total</t>
  </si>
  <si>
    <t>[BL] Memory Foam Back Rest With Strap ★ Breathable Back Rest with Strap | Relieve Tension and Stress Total</t>
  </si>
  <si>
    <t>[Multi-color] ★ Anti-Slip Cooling Mat! ★ Multipurpose Ice Pad | No Refrigeration or Electricity ◕‿◕｡ Total</t>
  </si>
  <si>
    <t>★ 4-Slot Horizontal Document Tray ★ Home Office Organizer Stationery File Desk Drawer Holder Total</t>
  </si>
  <si>
    <t>★ 5 Slot Toothbrush Holder ★ Transparent Cover - View Toothbrushes Easily - No Drilling Required! Total</t>
  </si>
  <si>
    <t>★ Car Hanging Hooks ★ More Storage Space at Back Seat! Hang Groceries Bag with Fruits Vegetables Snack Headrest Hanger Organizer Clothes Jacket Rotatable Durable Rust Proof Stainless Steel Auto Holder Total</t>
  </si>
  <si>
    <t>★ Ceramic Utensil Holder ★ With Wooden Stand! Cutlery Kitchen Storage Organizer Housewarming Gift  Total</t>
  </si>
  <si>
    <t>★ Colourful Disposable Kitchen Towel ★ 50pcs x 2rolls Convenient Absorbent Dishes Utensils Cloth Total</t>
  </si>
  <si>
    <t>★ Compartmentalized Dustbin ★ Efficient Waste Separation using Multiple Trash Bags in Single Bin  Total</t>
  </si>
  <si>
    <t>★ Desktop Extension Shelf ★ Adjustable Desk Organizer Rack Stand for Books Stationery Storage  Total</t>
  </si>
  <si>
    <t>★ Handy Kitchen Rack ★ Multi-Tier Spice Condiments Bottle Chopping Board Organizer Shelf  Total</t>
  </si>
  <si>
    <t>★ Ivory Vanity Organizer ★ Wooden Drawers Dresser Jewellery Cosmetic Makeup Stationery Storage  Total</t>
  </si>
  <si>
    <t>★ Korean Duo Tone Eyeshadow ★ 2-in-1 Colours Eye Shadow Women Makeup Blusher Natural Blending Total</t>
  </si>
  <si>
    <t>★ Lazy Corner Wall Clock ★ Colourful Clock! 3D Effect of Letters Makes it Easy to Tell the Time Total</t>
  </si>
  <si>
    <t>★ Magic Suction Tray for Bathroom and Kitchen ★ Multi-Purpose Space Saving Convenient Soap Sponge Shampoo Cleanser Condiments Suction Storage Organisation Holder Drainer Rack Shelf Organiser Total</t>
  </si>
  <si>
    <t>★ Memory Foam Pain Relief Neck Rest ★ [Enhanced Headrest Design] Relieves Tension and Neckaches! Breathable Cushion Head and Neck Support / Pressure Relief at Home Office or in the Car / Travel Total</t>
  </si>
  <si>
    <t>★ Mini Trash Bags ★ Pack of 3 Rolls! Convenient Durable Disposable Dustbin Rubbish Garbage Lining Total</t>
  </si>
  <si>
    <t>★ Moving Laundry Organizer Rack ★ 2 or 3 Tiers! - Laundry Clothes Diapers Storage Stand / Shelves Total</t>
  </si>
  <si>
    <t>★ Pokemon Mugs ★ 2 Designs - Pokeball / Pikachu! Pokemon Go Trainers Essential Cute Coffee Tea Cup for Home Office Display Gift Present Total</t>
  </si>
  <si>
    <t>★ Self Retractable Measuring Tape ★ Simply Push Button to Retract Tape! Prevent Tangled Messy Tape Total</t>
  </si>
  <si>
    <t>★ Shoe Cabinet Rack ★ Multi-Tier Convenient Maximize Space Saving Storage Organizer Shelf Home Total</t>
  </si>
  <si>
    <t>★ Sink Accessories Basket ★ Multi-Purpose Adjustable Hanging Kitchen Bathroom Organiser Drainer Rack Total</t>
  </si>
  <si>
    <t>★ Sink Organizer Basket ★ Multi-Purpose Suction Mounted Kitchen Bathroom Accessories Holder Organiser Unique Design Drainer Rack Storage Wall Total</t>
  </si>
  <si>
    <t>★ Space Saving Upper Storage Rack ★ Bathroom Toilet Bowl Washing Machine Multi-Tier Organizer Shelf  Total</t>
  </si>
  <si>
    <t>★ Stainless Steel Microwave Space-Saving Rack ★ 2-Tier Kitchen Shelf / Oven Condiment Jars Pots Pans Total</t>
  </si>
  <si>
    <t>★ Stainless Steel Pedal Bin ★ Silent Flip Open Lid - Kitchen Bedroom Bathroom Living Room Dustbin Total</t>
  </si>
  <si>
    <t>★ Starry Projector ★ Colourful Night Sky Astronomy On Walls Ceilings LED Projector A Creative Alarm Clock! With Alarm And Snooze Function! Total</t>
  </si>
  <si>
    <t>★ Toothbrush Holder and Toothpaste Dispenser Set ★ Comes With Cups! Unique Creative No Mess Storage Total</t>
  </si>
  <si>
    <t>★ Toothpaste Squeezer Clip ★ No More Hand-Squeezing! Save Toothpaste No Wastage ◕‿◕  Total</t>
  </si>
  <si>
    <t>★ Transparent Angular Storage Jars ★ See-Through Lid! Store Nuts Candy Dried Food Spices Tea Total</t>
  </si>
  <si>
    <t>★ Transparent Tabletop PVC Protection Cover ★ Protect Dining Coffee Table Shelf Drawers Cupboard  Total</t>
  </si>
  <si>
    <t>★ Trolley Cart with Side Pocket ★ PU Wheels! Convenient Carry Grocery Supermarket Shopping Bag  Total</t>
  </si>
  <si>
    <t>★ Ultra Protective Rubber Gloves ★ Enhanced Lengthened Dishwashing Household Chores Protection Total</t>
  </si>
  <si>
    <t>❤ Double-Sided Jewellery Organizer with Necklace Hooks ❤ Pockets and Hooks on Flip Sides! ◕‿◕。 Total</t>
  </si>
  <si>
    <t>❤ Perfect Cut Denim Shorts ❤ Good Quality Guarantee - Stretchable Material Breathable and Nice Cutting ◕‿◕。Classic Light Dark Blue Toki Choi Women Jeans Sexy Casual Fashion [Singapore Seller] Total</t>
  </si>
  <si>
    <t>â˜… 3-Pin Adaptor Plug â˜… Travel Power Adaptor Converter Socket For Electric Appliances Devices Total</t>
  </si>
  <si>
    <t>â˜… 5 Slot Toothbrush Holder â˜… Transparent Cover - View Toothbrushes Easily - No Drilling Required! Total</t>
  </si>
  <si>
    <t>â˜… Aluminium Phone Holder â˜… For Mobile Phone Tablet IPhone IPad On Bedside Kitchen Dining Office Desk Total</t>
  </si>
  <si>
    <t>â˜… Breathable Bicycle Suspension Seat â˜… More Comfort And Reduced Impact For Long Bike Rides Cycling  Total</t>
  </si>
  <si>
    <t>â˜… Car Holder Pouch (Premium) â˜… Quality Durable Vehicle Leather Storage Organizer For Your Phone Keys Coins Glasses Pen Easy Search Reach Total</t>
  </si>
  <si>
    <t>â˜… Ceramic Utensil Holder â˜… With Wooden Stand! Cutlery Kitchen Storage Organizer Housewarming Gift  Total</t>
  </si>
  <si>
    <t>â˜… Classic Business Laptop Briefcase Bag â˜… Hand Carry / Sling For Work School Case Extendable Total</t>
  </si>
  <si>
    <t>â˜… Classy Earpiece Pouch â˜… Organize Earpiece or USB Cables No More Tangling Protection Total</t>
  </si>
  <si>
    <t>â˜… Convenient Open Air Clothing Rack â˜… Full Length Laundry Drying Storage Hanger Shelf Stand Home Total</t>
  </si>
  <si>
    <t>â˜… Cotton Bud Q-Tips â˜… 100pcs/pack Quality Product Suitable for Household Cosmetic Healthcare Total</t>
  </si>
  <si>
    <t>â˜… Document Tray / Letters and Papers Organiser Rack â˜… File Desk Drawer Bag Container Holder Shelf Case For Home Office Desktop - Use as Homework Organizer Keep Bills Letters and Rough Paper Total</t>
  </si>
  <si>
    <t>â˜… Double-Sided Makeup Mirror with Magnification â˜… Round / Oval Shape! Dual Side Convenient Desk Table Dresser Standing Rotatable Adjustable Angle Cosmetic Magnify Mirror  Total</t>
  </si>
  <si>
    <t>â˜… Drawer Compartment Organizer â˜… Stationery Cutlery Makeup Undergarment Ties Divider Partition  Total</t>
  </si>
  <si>
    <t>â˜… Everyday Pump Water Dispenser â˜… Conveniently Dispense Bottle Water Light Portable Easy Use Total</t>
  </si>
  <si>
    <t>â˜… Foldable Canvas Laundry Bag â˜… Coloured Clothing Storage Convenient Organizer / Clean and Dirty Total</t>
  </si>
  <si>
    <t>â˜… Graduation Plushie / Bear â˜… 2 Types and Many Different Sizes! Cute Grad Gift Brown Teddy Cartoon  Total</t>
  </si>
  <si>
    <t>â˜… Handy Paper Bin â˜… Beautiful Colours Convenient Auto-Closing Lid Waste Paper Basket Rubbish Trash Dust Bin Kitchen Bathroom Living Room / Hygienic Odourless Antibacterial Easy Cleaning Total</t>
  </si>
  <si>
    <t>â˜… Improvised Clothes Pegs (Portable Clothesline) â˜… Expands Limited Hanging Capacity - Neat Hanging and Quick Drying / Convenient For Daily Home Use and Travel Total</t>
  </si>
  <si>
    <t>â˜… Korean Duo Tone Eyeshadow â˜… 2-in-1 Colours Eye Shadow Women Makeup Blusher Natural Blending Total</t>
  </si>
  <si>
    <t>â˜… Lazy Corner Wall Clock â˜… Colourful Clock! 3D Effect of Letters Makes it Easy to Tell the Time Total</t>
  </si>
  <si>
    <t>â˜… Long Handled Soft Bristle Bath Brush â˜… Comfortable Shower Body Scrub Cleans and Massage Total</t>
  </si>
  <si>
    <t>â˜… Microfiber Cloth â˜… 3 Different Types! Soft Absorbent Household Cleaning Kitchen Table Car Cloth Total</t>
  </si>
  <si>
    <t>â˜… Mini Compartments Seasoning Box â˜… Colourful Container Easy Retrieval / Space-Saving Storage in One Total</t>
  </si>
  <si>
    <t>â˜… Moving Laundry Organizer Rack â˜… 2 or 3 Tiers! - Laundry Clothes Diapers Storage Stand / Shelves Total</t>
  </si>
  <si>
    <t>â˜… Multi Slot Stationery Holder â˜… Home Living Room Office Study Compartment Storage Organizer Total</t>
  </si>
  <si>
    <t>â˜… Multi-Tier Storage Display Stand â˜… Shelf For Vase Pot Flowers Plant Home Decor Living Room Balcony Total</t>
  </si>
  <si>
    <t>â˜… Multipurpose Utensil Holder â˜… Solve Your Kitchen Storage Problems! Knife Safety Storage  Total</t>
  </si>
  <si>
    <t>â˜… Outdoor Floor Mat â˜… Portable Durable Camping Picnic Travel Beach Sitting Tent Mat Water Proof Total</t>
  </si>
  <si>
    <t>â˜… Picnic Baskets â˜… Vintage Design Decorative Hand Woven Rattan or Straw Suitcase Basket  Total</t>
  </si>
  <si>
    <t>â˜… PU Crocodile Handbag â˜… Ladies Women Formal Casual Shoulder Sling Bag For Work School Daily Wear Total</t>
  </si>
  <si>
    <t>â˜… Retro Handbag â˜… 2 Colours! Korean Style Casual Formal Women Ladies PU Leather Tote Shoulder Bag / Basic Chic Fashion Essential for School Work Travel Total</t>
  </si>
  <si>
    <t>â˜… Silicone Baby Bib with Waterproof Pocket â˜… Food Grade Silicone â€“ Soft and Safe / Easy to Wash Total</t>
  </si>
  <si>
    <t>â˜… Simple Shoe Rack â˜… 4-Tier Convenient Maximize Space Saving Storage Organizer Shelf Home Living Room Bookshelf Bathroom Towel Slippers Heels Total</t>
  </si>
  <si>
    <t>â˜… Sink Accessories Basket â˜… Multi-Purpose Adjustable Hanging Kitchen Bathroom Organiser Drainer Rack Total</t>
  </si>
  <si>
    <t>â˜… Slimming Workout Turbo Twister â˜… Slimming and Exercise in the Comfort of Your Own Home! Slim Down Waistline and Build Muscles Workout Sports Abs Home Aerobics Gym Fitness Equipment Total</t>
  </si>
  <si>
    <t>â˜… Square Mesh Bin â˜… Waste Paper Basket Rubbish Garbage Trash Dust Bin / Elegant and Functional Dustbin for Kitchen Bathroom Study Living Room Office  Total</t>
  </si>
  <si>
    <t>â˜… Stainless Steel Drying Hanger â˜… With Wind-Proof Hook! Suitable To Hang Small Items - Space Saving Total</t>
  </si>
  <si>
    <t>â˜… Sweetheart V Cotton Tank â˜… Ladies Women Korean Fashion Casual Strapless Crop Top Bralet Bralette Shirt Blouse Cami Inner Wear Total</t>
  </si>
  <si>
    <t>â˜… Transparent 3-Drawer Storage Box with Countertop â˜… Organize Jewellery Hair Accessories Stationery Books Medication Cosmetic Makeup Toiletries - Space-saving  Total</t>
  </si>
  <si>
    <t>â˜… Transparent 3-Layer Storage Case â˜… Multi-Purpose Compartment Organizer Box For Makeup Accessories  Total</t>
  </si>
  <si>
    <t>â˜… Ultra Protective Rubber Gloves â˜… Enhanced Lengthened Dishwashing Household Chores Protection Total</t>
  </si>
  <si>
    <t>â˜… USB Extension Plug â˜… USB3.0 Fast Transfer Speed - 4 Port Creative Convenient Light High-Speed Splitter Hub for Desktop Computer Laptop Home Office Work Desk Socket Cable Charge Outlet Power Strip Total</t>
  </si>
  <si>
    <t>â˜… Wall Tray Organizer â˜… Home Compartment Organiser Multipurpose Convenient Space Saving Storage Total</t>
  </si>
  <si>
    <t>â˜… Waterproof Stroller Bag â˜… Pram Mummy Organizer Carrier Pouch / Accessories Compartments Storage for Water Milk Bottle Powder Diaper Handkerchief Total</t>
  </si>
  <si>
    <t>â˜… Womens Basic Tee â˜… Comfortable Super Soft Stretchy Slim Fitting! Ladies Casual Top Women Blouse Total</t>
  </si>
  <si>
    <t>â˜… Wooden Desktop Organizer â˜… Large Classy Natural Wood DIY Document Rack - Tabletop Desktop Homework Files Paper Letters Shelf Drawer Room Desk Compartment Organiser Convenient Space Saving Storage Total</t>
  </si>
  <si>
    <t>â¤ Double-Headed Waterproof Lasting Eyebrow Pencil Kit â¤ Eyebrow Stencils Provided! Easy To Apply Eye Makeup  - With Spiral Brush + Rotatable Pencil Head â—•â€¿â—•  Total</t>
  </si>
  <si>
    <t>â¤ Double-Sided Jewellery Organizer with Necklace Hooks â¤ Pockets and Hooks on Flip Sides! â—•â€¿â—•ã€‚ Total</t>
  </si>
  <si>
    <t>â¤ Skinny Jeans! 12+ Colours â¤ Korean Perfect Slim Fit Pants - Stretchable Material Breathable and Nice Cutting â—•â€¿â—•ã€‚Classic Kpop Lovely Women Fashion Casual Wear Total</t>
  </si>
  <si>
    <t>â™¥ See-Through Acrylic Cosmetic Organizer - 9 Compartments â™¥ Transparent Organiser Makeup Box â—•â€¿â—•ï½¡â¤ Total</t>
  </si>
  <si>
    <t>Glenn Koh</t>
  </si>
  <si>
    <t>9100-5223</t>
  </si>
  <si>
    <t>SHUNFU VILLE 316 SHUNFU ROAD #03-84 Singapore 570316</t>
  </si>
  <si>
    <t>'570316</t>
  </si>
  <si>
    <t>Gklovesy</t>
  </si>
  <si>
    <t>SGP124800745</t>
  </si>
  <si>
    <t>Pearlyn Sew</t>
  </si>
  <si>
    <t>6287-2182</t>
  </si>
  <si>
    <t>9728-9687</t>
  </si>
  <si>
    <t>Blk 122 Potong  Pasir Ave 1 #18-155 Singapore</t>
  </si>
  <si>
    <t>SGP124800810</t>
  </si>
  <si>
    <t>Nur Hartini Ishak</t>
  </si>
  <si>
    <t>9029-7235</t>
  </si>
  <si>
    <t>WOODLANDS GLEN 573C WOODLANDS DRIVE 16 #04-672</t>
  </si>
  <si>
    <t>'733573</t>
  </si>
  <si>
    <t>SGP124816730</t>
  </si>
  <si>
    <t>jeremy li</t>
  </si>
  <si>
    <t>9642-7763</t>
  </si>
  <si>
    <t>77 MARINE DRIVE blk 77 marine drive, 02-46</t>
  </si>
  <si>
    <t>SGP124816762</t>
  </si>
  <si>
    <t>FauziJalil</t>
  </si>
  <si>
    <t>8418-6643</t>
  </si>
  <si>
    <t>Singapore Block 759,Woodlands Ave 6, #10-38</t>
  </si>
  <si>
    <t>'730759</t>
  </si>
  <si>
    <t>SGP124820484</t>
  </si>
  <si>
    <t xml:space="preserve">Type:Transparent Rice Box (10kg) / Offer A: Easy Storage Jar:None / Offer B: Rice Wash Bowl:None / Offer C: Handy Kitchen Rack:None </t>
  </si>
  <si>
    <t>Junhan Li</t>
  </si>
  <si>
    <t>8102-6785</t>
  </si>
  <si>
    <t>12 Tao Ching Road 10-26 Lake Life</t>
  </si>
  <si>
    <t>Li Junhan</t>
  </si>
  <si>
    <t>SGP124821316</t>
  </si>
  <si>
    <t>Tjong Cong Yan</t>
  </si>
  <si>
    <t>9389-7095</t>
  </si>
  <si>
    <t>17B CIRCUIT ROAD #06-208</t>
  </si>
  <si>
    <t>QT0000022190</t>
  </si>
  <si>
    <t>Shirley Tay</t>
  </si>
  <si>
    <t>8182-5278</t>
  </si>
  <si>
    <t>9798-2898</t>
  </si>
  <si>
    <t>176, Â Orchard Road, The CentrePoint Location : Level 1 entrance, next to Taxi Queue, Hours : 24 hours, POPStation@The CentrePoint</t>
  </si>
  <si>
    <t>'912396</t>
  </si>
  <si>
    <t>SGP124828967</t>
  </si>
  <si>
    <t>Farra Sidek</t>
  </si>
  <si>
    <t>9477-8822</t>
  </si>
  <si>
    <t>269A PUNGGOL FIELD #16-185</t>
  </si>
  <si>
    <t xml:space="preserve">Type:Type 1: Pockets and Hooks (30 Pockets) / Color:Pink </t>
  </si>
  <si>
    <t>9128-8197</t>
  </si>
  <si>
    <t>79B TOA PAYOH CENTRAL #20-19</t>
  </si>
  <si>
    <t>Gladys Low</t>
  </si>
  <si>
    <t>Maggie Ng</t>
  </si>
  <si>
    <t>9671-4479</t>
  </si>
  <si>
    <t>JADE, THE 9 BUKIT BATOK CENTRAL LINK #22-07</t>
  </si>
  <si>
    <t>'658074</t>
  </si>
  <si>
    <t>Angeline Pua</t>
  </si>
  <si>
    <t>9758-3710</t>
  </si>
  <si>
    <t>Blk 700A, Ang Mo Kio, Ave 6, #15-304 Singapore 561700</t>
  </si>
  <si>
    <t>Lee Chit Seng</t>
  </si>
  <si>
    <t>9090-7040</t>
  </si>
  <si>
    <t>387 TAMPINES STREET 32 #08-87</t>
  </si>
  <si>
    <t>Call buyer before delivery to make sure some one is at home to receive goods.  Thanks</t>
  </si>
  <si>
    <t>KENNETH TANG WAI KOON</t>
  </si>
  <si>
    <t>8428-1708</t>
  </si>
  <si>
    <t>9616-7048</t>
  </si>
  <si>
    <t>415 HOUGANG AVENUE 10 BLK 415 HOUGANG AVE 10 #05-1280</t>
  </si>
  <si>
    <t>'530415</t>
  </si>
  <si>
    <t>Kenneth Tang</t>
  </si>
  <si>
    <t>Kindly pack these glass containers with protective sheets to prevent breakage or damage. Thanks!</t>
  </si>
  <si>
    <t xml:space="preserve">Size:Small (10 x 5.5 x 12cm) / Color:Purple </t>
  </si>
  <si>
    <t>Ray</t>
  </si>
  <si>
    <t>9793-5227</t>
  </si>
  <si>
    <t>192 PUNGGOL CENTRAL #13-321</t>
  </si>
  <si>
    <t>'820192</t>
  </si>
  <si>
    <t>Hamagui</t>
  </si>
  <si>
    <t>Zoelle Oh</t>
  </si>
  <si>
    <t>659725-0176</t>
  </si>
  <si>
    <t>114 YISHUN RING ROAD #02-573</t>
  </si>
  <si>
    <t>'760114</t>
  </si>
  <si>
    <t xml:space="preserve">Type:Black Horizontal Document Tray / Slots:4-Slots(+S$2.99) / Offer A: 3-Comp Organizer:None / Offer B: 4-Comp Organizer:None / Offer C: Drawer Organizer:None </t>
  </si>
  <si>
    <t>Le-An Wong</t>
  </si>
  <si>
    <t>9026-0870</t>
  </si>
  <si>
    <t>THE SEA VIEW 35 AMBER ROAD #14-14</t>
  </si>
  <si>
    <t>'439945</t>
  </si>
  <si>
    <t>Vicnesh</t>
  </si>
  <si>
    <t>9457-0028</t>
  </si>
  <si>
    <t>491A TAMPINES AVENUE 9 #10-414</t>
  </si>
  <si>
    <t>Lydia Heng</t>
  </si>
  <si>
    <t>6677-3513</t>
  </si>
  <si>
    <t>9474-8831</t>
  </si>
  <si>
    <t>886B WOODLANDS DRIVE 50 #13-513</t>
  </si>
  <si>
    <t>Yap Lilay</t>
  </si>
  <si>
    <t>9677-0934</t>
  </si>
  <si>
    <t>3 Fernvale Close #14-06 lush acres condo Singapore 797486</t>
  </si>
  <si>
    <t>'797486</t>
  </si>
  <si>
    <t>9858-6228</t>
  </si>
  <si>
    <t>mark tham</t>
  </si>
  <si>
    <t>9005-7184</t>
  </si>
  <si>
    <t>SEMBAWANG HILLS ESTATE 78 JALAN LEBAN 78 jalan Leban singapore 577615</t>
  </si>
  <si>
    <t>Aidan Huang</t>
  </si>
  <si>
    <t>8522-3561</t>
  </si>
  <si>
    <t>435 BUKIT PANJANG RING ROAD #10-667</t>
  </si>
  <si>
    <t>Aidan</t>
  </si>
  <si>
    <t xml:space="preserve">Color:Red (50 pcs x 2 rolls) x2, Yellow </t>
  </si>
  <si>
    <t>Size:Transparent Angular Storage Jars (Large)</t>
  </si>
  <si>
    <t>Type:Type 3a: Pockets and Hooks (40 Pockets) / Color:Cream</t>
  </si>
  <si>
    <t>Type:Pikachu Mug</t>
  </si>
  <si>
    <t>Type:Black Horizontal Document Tray / Slots:4-Slots)</t>
  </si>
  <si>
    <t>Size:Small (10 x 5.5 x 12cm) / Color:Green x1, Large Trans x1, Small purple x1, Small Red</t>
  </si>
  <si>
    <t xml:space="preserve">Size:Transparent Drawer Organizer - Small x5, Large </t>
  </si>
  <si>
    <t xml:space="preserve">Measuring Tape  Color:Red </t>
  </si>
  <si>
    <t xml:space="preserve">(3-Compartments) Color:Black </t>
  </si>
  <si>
    <t xml:space="preserve"> Bath Brush  Color:Blue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</si>
</sst>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indexed="8"/>
      <name val="Calibri"/>
      <family val="2"/>
    </font>
    <font>
      <b/>
      <sz val="12"/>
      <color indexed="8"/>
      <name val="Calibri"/>
    </font>
    <font>
      <sz val="8"/>
      <name val="Calibri"/>
      <family val="2"/>
    </font>
    <font>
      <sz val="12"/>
      <color indexed="8"/>
      <name val="??? ??"/>
      <family val="2"/>
    </font>
    <font>
      <sz val="12"/>
      <color indexed="8"/>
      <name val="Libian SC Regular"/>
      <family val="2"/>
    </font>
    <font>
      <sz val="12"/>
      <color indexed="8"/>
      <name val="Menlo Regular"/>
      <family val="2"/>
    </font>
    <font>
      <b/>
      <sz val="12"/>
      <color rgb="FF000000"/>
      <name val="Calibri"/>
      <family val="2"/>
    </font>
    <font>
      <sz val="12"/>
      <color rgb="FF000000"/>
      <name val="Calibri"/>
      <family val="2"/>
    </font>
    <font>
      <b/>
      <sz val="12"/>
      <color theme="0"/>
      <name val="Calibri"/>
      <family val="2"/>
    </font>
    <font>
      <u/>
      <sz val="12"/>
      <color theme="10"/>
      <name val="Calibri"/>
      <family val="2"/>
    </font>
    <font>
      <u/>
      <sz val="12"/>
      <color theme="11"/>
      <name val="Calibri"/>
      <family val="2"/>
    </font>
    <font>
      <sz val="14"/>
      <color indexed="8"/>
      <name val="Calibri"/>
      <family val="2"/>
    </font>
  </fonts>
  <fills count="17">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rgb="FFFFC000"/>
        <bgColor indexed="64"/>
      </patternFill>
    </fill>
    <fill>
      <patternFill patternType="solid">
        <fgColor theme="9"/>
        <bgColor indexed="64"/>
      </patternFill>
    </fill>
    <fill>
      <patternFill patternType="solid">
        <fgColor rgb="FFC5D9F1"/>
        <bgColor rgb="FF000000"/>
      </patternFill>
    </fill>
    <fill>
      <patternFill patternType="solid">
        <fgColor rgb="FF008000"/>
        <bgColor indexed="64"/>
      </patternFill>
    </fill>
    <fill>
      <patternFill patternType="solid">
        <fgColor rgb="FFCCFFCC"/>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825">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84">
    <xf numFmtId="0" fontId="0" fillId="0" borderId="0" xfId="0"/>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0" borderId="0" xfId="0" applyFill="1"/>
    <xf numFmtId="22" fontId="0" fillId="0" borderId="0" xfId="0" applyNumberFormat="1"/>
    <xf numFmtId="0" fontId="0" fillId="4" borderId="0" xfId="0" applyFill="1"/>
    <xf numFmtId="0" fontId="0" fillId="0" borderId="0" xfId="0" applyAlignment="1">
      <alignment horizontal="left" wrapText="1"/>
    </xf>
    <xf numFmtId="0" fontId="0" fillId="0" borderId="0" xfId="0" applyAlignment="1">
      <alignment horizontal="left"/>
    </xf>
    <xf numFmtId="0" fontId="0" fillId="5" borderId="0" xfId="0" applyFill="1"/>
    <xf numFmtId="16" fontId="6" fillId="6" borderId="0" xfId="0" applyNumberFormat="1" applyFont="1" applyFill="1" applyAlignment="1">
      <alignment horizontal="left"/>
    </xf>
    <xf numFmtId="0" fontId="7" fillId="6" borderId="0" xfId="0" applyFont="1" applyFill="1"/>
    <xf numFmtId="22" fontId="7" fillId="6" borderId="0" xfId="0" applyNumberFormat="1" applyFont="1" applyFill="1"/>
    <xf numFmtId="0" fontId="7" fillId="6" borderId="0" xfId="0" applyFont="1" applyFill="1" applyBorder="1"/>
    <xf numFmtId="0" fontId="6" fillId="6" borderId="0" xfId="0" applyFont="1" applyFill="1"/>
    <xf numFmtId="0" fontId="0" fillId="2" borderId="0" xfId="0" applyFill="1" applyBorder="1" applyAlignment="1">
      <alignment wrapText="1"/>
    </xf>
    <xf numFmtId="0" fontId="0" fillId="0" borderId="0" xfId="0" applyFill="1" applyAlignment="1">
      <alignment wrapText="1"/>
    </xf>
    <xf numFmtId="22" fontId="0" fillId="4" borderId="0" xfId="0" applyNumberFormat="1" applyFill="1"/>
    <xf numFmtId="0" fontId="0" fillId="0" borderId="1" xfId="0" applyFill="1" applyBorder="1" applyAlignment="1">
      <alignment wrapText="1"/>
    </xf>
    <xf numFmtId="22" fontId="7" fillId="0" borderId="0" xfId="0" applyNumberFormat="1" applyFont="1"/>
    <xf numFmtId="0" fontId="0" fillId="7" borderId="0" xfId="0" applyFill="1"/>
    <xf numFmtId="0" fontId="0" fillId="0" borderId="0" xfId="0" applyFill="1" applyBorder="1"/>
    <xf numFmtId="0" fontId="7" fillId="0" borderId="0" xfId="0" applyFont="1" applyFill="1" applyBorder="1"/>
    <xf numFmtId="0" fontId="7" fillId="0" borderId="0" xfId="0" applyFont="1" applyFill="1"/>
    <xf numFmtId="0" fontId="0" fillId="0" borderId="0" xfId="0" quotePrefix="1"/>
    <xf numFmtId="22" fontId="0" fillId="7" borderId="0" xfId="0" applyNumberFormat="1" applyFill="1"/>
    <xf numFmtId="22" fontId="0" fillId="0" borderId="0" xfId="0" applyNumberFormat="1" applyFill="1"/>
    <xf numFmtId="0" fontId="0" fillId="8" borderId="0" xfId="0" applyFill="1" applyAlignment="1">
      <alignment horizontal="left"/>
    </xf>
    <xf numFmtId="0" fontId="0" fillId="8" borderId="0" xfId="0" applyFill="1"/>
    <xf numFmtId="0" fontId="0" fillId="8" borderId="0" xfId="0" applyFill="1" applyAlignment="1">
      <alignment wrapText="1"/>
    </xf>
    <xf numFmtId="0" fontId="1" fillId="8" borderId="0" xfId="0" applyFont="1" applyFill="1" applyAlignment="1">
      <alignment horizontal="left"/>
    </xf>
    <xf numFmtId="16" fontId="6" fillId="9" borderId="0" xfId="0" applyNumberFormat="1" applyFont="1" applyFill="1" applyAlignment="1">
      <alignment horizontal="left"/>
    </xf>
    <xf numFmtId="0" fontId="6" fillId="9" borderId="0" xfId="0" applyFont="1" applyFill="1"/>
    <xf numFmtId="0" fontId="7" fillId="9" borderId="0" xfId="0" applyFont="1" applyFill="1"/>
    <xf numFmtId="22" fontId="7" fillId="9" borderId="0" xfId="0" applyNumberFormat="1" applyFont="1" applyFill="1"/>
    <xf numFmtId="22" fontId="0" fillId="8" borderId="0" xfId="0" applyNumberFormat="1" applyFill="1"/>
    <xf numFmtId="0" fontId="0" fillId="10" borderId="0" xfId="0" applyFill="1" applyAlignment="1">
      <alignment horizontal="left"/>
    </xf>
    <xf numFmtId="0" fontId="0" fillId="10" borderId="0" xfId="0" applyFill="1"/>
    <xf numFmtId="0" fontId="0" fillId="10" borderId="0" xfId="0" applyFill="1" applyAlignment="1">
      <alignment wrapText="1"/>
    </xf>
    <xf numFmtId="0" fontId="8" fillId="10" borderId="0" xfId="0" applyFont="1" applyFill="1" applyAlignment="1">
      <alignment horizontal="left"/>
    </xf>
    <xf numFmtId="0" fontId="0" fillId="4" borderId="0" xfId="0" quotePrefix="1" applyFill="1"/>
    <xf numFmtId="0" fontId="0" fillId="11" borderId="0" xfId="0" applyFill="1"/>
    <xf numFmtId="0" fontId="0" fillId="12" borderId="0" xfId="0" applyFill="1"/>
    <xf numFmtId="22" fontId="0" fillId="12" borderId="0" xfId="0" applyNumberFormat="1" applyFill="1"/>
    <xf numFmtId="0" fontId="0" fillId="13" borderId="0" xfId="0" applyFill="1"/>
    <xf numFmtId="22" fontId="0" fillId="13" borderId="0" xfId="0" applyNumberFormat="1" applyFill="1"/>
    <xf numFmtId="0" fontId="7" fillId="0" borderId="0" xfId="0" applyFont="1"/>
    <xf numFmtId="0" fontId="0" fillId="14" borderId="0" xfId="0" applyFill="1" applyAlignment="1">
      <alignment wrapText="1"/>
    </xf>
    <xf numFmtId="0" fontId="0" fillId="14" borderId="0" xfId="0" applyFill="1"/>
    <xf numFmtId="0" fontId="0" fillId="14" borderId="0" xfId="0" applyFill="1" applyBorder="1" applyAlignment="1">
      <alignment wrapText="1"/>
    </xf>
    <xf numFmtId="0" fontId="1" fillId="14" borderId="0" xfId="0" applyFont="1" applyFill="1"/>
    <xf numFmtId="0" fontId="0" fillId="0" borderId="0" xfId="0" applyFont="1" applyAlignment="1">
      <alignment vertical="center"/>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NumberFormat="1" applyAlignment="1">
      <alignment horizontal="center" wrapText="1"/>
    </xf>
    <xf numFmtId="0" fontId="0" fillId="0" borderId="0" xfId="0" pivotButton="1" applyAlignment="1">
      <alignment horizontal="left"/>
    </xf>
    <xf numFmtId="0" fontId="0" fillId="0" borderId="0" xfId="0" pivotButton="1" applyFont="1" applyAlignment="1">
      <alignment horizontal="left" vertical="center"/>
    </xf>
    <xf numFmtId="0" fontId="0" fillId="0" borderId="0" xfId="0" applyAlignment="1">
      <alignment horizontal="left"/>
    </xf>
    <xf numFmtId="0" fontId="11" fillId="0" borderId="0" xfId="0" applyFont="1" applyAlignment="1">
      <alignment horizontal="left" wrapText="1"/>
    </xf>
    <xf numFmtId="0" fontId="11" fillId="0" borderId="0" xfId="0" applyFont="1" applyFill="1"/>
    <xf numFmtId="0" fontId="11" fillId="0" borderId="0" xfId="0" applyFont="1" applyFill="1" applyAlignment="1">
      <alignment wrapText="1"/>
    </xf>
    <xf numFmtId="0" fontId="11" fillId="0" borderId="0" xfId="0" applyFont="1" applyFill="1" applyBorder="1" applyAlignment="1">
      <alignment wrapText="1"/>
    </xf>
    <xf numFmtId="0" fontId="0" fillId="0" borderId="0" xfId="0" applyAlignment="1">
      <alignment horizontal="right"/>
    </xf>
    <xf numFmtId="0" fontId="0" fillId="0" borderId="0" xfId="0" pivotButton="1" applyFont="1" applyAlignment="1">
      <alignment horizontal="right" vertical="center" wrapText="1"/>
    </xf>
    <xf numFmtId="0" fontId="0" fillId="15" borderId="0" xfId="0" applyFill="1" applyAlignment="1">
      <alignment wrapText="1"/>
    </xf>
    <xf numFmtId="0" fontId="0" fillId="15" borderId="0" xfId="0" applyFill="1"/>
    <xf numFmtId="0" fontId="0" fillId="15" borderId="0" xfId="0" applyFill="1" applyBorder="1" applyAlignment="1">
      <alignment wrapText="1"/>
    </xf>
    <xf numFmtId="0" fontId="1" fillId="15" borderId="0" xfId="0" applyFont="1" applyFill="1"/>
    <xf numFmtId="0" fontId="0" fillId="16" borderId="0" xfId="0" applyFill="1" applyAlignment="1">
      <alignment wrapText="1"/>
    </xf>
    <xf numFmtId="0" fontId="0" fillId="16" borderId="0" xfId="0" applyFill="1"/>
    <xf numFmtId="0" fontId="0" fillId="16" borderId="0" xfId="0" applyFill="1" applyBorder="1" applyAlignment="1">
      <alignment wrapText="1"/>
    </xf>
    <xf numFmtId="0" fontId="1" fillId="16" borderId="0" xfId="0" applyFont="1" applyFill="1"/>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right"/>
    </xf>
    <xf numFmtId="0" fontId="0" fillId="4" borderId="0" xfId="0" applyFill="1" applyAlignment="1">
      <alignment horizontal="center" vertical="center" wrapText="1"/>
    </xf>
    <xf numFmtId="0" fontId="0" fillId="4" borderId="0" xfId="0" applyFill="1" applyAlignment="1">
      <alignment horizontal="left" wrapText="1"/>
    </xf>
    <xf numFmtId="0" fontId="0" fillId="0" borderId="0" xfId="0" applyAlignment="1">
      <alignment horizontal="left"/>
    </xf>
  </cellXfs>
  <cellStyles count="8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Normal" xfId="0" builtinId="0"/>
  </cellStyles>
  <dxfs count="374">
    <dxf>
      <fill>
        <patternFill patternType="solid">
          <fgColor indexed="64"/>
          <bgColor rgb="FFFFFF00"/>
        </patternFill>
      </fill>
    </dxf>
    <dxf>
      <fill>
        <patternFill patternType="solid">
          <fgColor indexed="64"/>
          <bgColor rgb="FFFFFF00"/>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alignment horizontal="left"/>
    </dxf>
    <dxf>
      <alignment horizontal="left"/>
    </dxf>
    <dxf>
      <alignment horizontal="center"/>
    </dxf>
    <dxf>
      <alignment horizontal="center"/>
    </dxf>
    <dxf>
      <alignment horizontal="general"/>
    </dxf>
    <dxf>
      <alignment horizontal="general"/>
    </dxf>
    <dxf>
      <alignment horizontal="left"/>
    </dxf>
    <dxf>
      <alignment horizontal="left"/>
    </dxf>
    <dxf>
      <alignment horizontal="general"/>
    </dxf>
    <dxf>
      <alignment horizontal="general"/>
    </dxf>
    <dxf>
      <alignment horizontal="left"/>
    </dxf>
    <dxf>
      <alignment horizontal="left"/>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2"/>
      </font>
    </dxf>
    <dxf>
      <font>
        <sz val="12"/>
      </font>
    </dxf>
    <dxf>
      <font>
        <sz val="12"/>
      </font>
    </dxf>
    <dxf>
      <font>
        <sz val="12"/>
      </font>
    </dxf>
    <dxf>
      <font>
        <sz val="14"/>
      </font>
    </dxf>
    <dxf>
      <font>
        <sz val="14"/>
      </font>
    </dxf>
    <dxf>
      <font>
        <sz val="14"/>
      </font>
    </dxf>
    <dxf>
      <font>
        <sz val="14"/>
      </font>
    </dxf>
    <dxf>
      <font>
        <sz val="12"/>
      </font>
    </dxf>
    <dxf>
      <font>
        <sz val="12"/>
      </font>
    </dxf>
    <dxf>
      <font>
        <sz val="12"/>
      </font>
    </dxf>
    <dxf>
      <font>
        <sz val="12"/>
      </font>
    </dxf>
    <dxf>
      <font>
        <sz val="14"/>
      </font>
    </dxf>
    <dxf>
      <font>
        <sz val="14"/>
      </font>
    </dxf>
    <dxf>
      <font>
        <sz val="14"/>
      </font>
    </dxf>
    <dxf>
      <font>
        <sz val="14"/>
      </font>
    </dxf>
    <dxf>
      <alignment vertical="center"/>
    </dxf>
    <dxf>
      <alignment vertical="center"/>
    </dxf>
    <dxf>
      <alignment vertical="center"/>
    </dxf>
    <dxf>
      <alignment vertical="center"/>
    </dxf>
    <dxf>
      <font>
        <sz val="16"/>
      </font>
    </dxf>
    <dxf>
      <font>
        <sz val="16"/>
      </font>
    </dxf>
    <dxf>
      <font>
        <sz val="16"/>
      </font>
    </dxf>
    <dxf>
      <font>
        <sz val="16"/>
      </font>
    </dxf>
    <dxf>
      <font>
        <sz val="14"/>
      </font>
    </dxf>
    <dxf>
      <font>
        <sz val="14"/>
      </font>
    </dxf>
    <dxf>
      <font>
        <sz val="14"/>
      </font>
    </dxf>
    <dxf>
      <font>
        <sz val="14"/>
      </font>
    </dxf>
    <dxf>
      <alignment horizontal="center"/>
    </dxf>
    <dxf>
      <alignment horizontal="center"/>
    </dxf>
    <dxf>
      <alignment wrapText="1"/>
    </dxf>
    <dxf>
      <alignment wrapText="1"/>
    </dxf>
    <dxf>
      <alignment wrapText="1"/>
    </dxf>
    <dxf>
      <alignment wrapText="1"/>
    </dxf>
    <dxf>
      <alignment wrapText="1"/>
    </dxf>
    <dxf>
      <alignment wrapText="1"/>
    </dxf>
    <dxf>
      <font>
        <b/>
        <i val="0"/>
        <strike val="0"/>
        <color auto="1"/>
      </font>
      <fill>
        <patternFill>
          <bgColor rgb="FFFFC7CE"/>
        </patternFill>
      </fill>
    </dxf>
    <dxf>
      <font>
        <b/>
        <i val="0"/>
        <strike val="0"/>
        <u/>
        <color auto="1"/>
      </font>
      <fill>
        <patternFill>
          <bgColor rgb="FFFFC7CE"/>
        </patternFill>
      </fill>
    </dxf>
    <dxf>
      <font>
        <b/>
        <i val="0"/>
        <strike val="0"/>
        <color auto="1"/>
      </font>
      <fill>
        <patternFill>
          <bgColor rgb="FFFFC7CE"/>
        </patternFill>
      </fill>
    </dxf>
    <dxf>
      <font>
        <b/>
        <i val="0"/>
        <strike val="0"/>
        <u/>
        <color auto="1"/>
      </font>
      <fill>
        <patternFill>
          <bgColor rgb="FFFFC7CE"/>
        </patternFill>
      </fill>
    </dxf>
    <dxf>
      <font>
        <b/>
        <i val="0"/>
        <strike val="0"/>
        <color auto="1"/>
      </font>
      <fill>
        <patternFill>
          <bgColor rgb="FFFFC7CE"/>
        </patternFill>
      </fill>
    </dxf>
    <dxf>
      <font>
        <b/>
        <i val="0"/>
        <strike val="0"/>
        <u/>
        <color auto="1"/>
      </font>
      <fill>
        <patternFill>
          <bgColor rgb="FFFFC7CE"/>
        </patternFill>
      </fill>
    </dxf>
    <dxf>
      <font>
        <b/>
        <i val="0"/>
        <strike val="0"/>
        <color auto="1"/>
      </font>
      <fill>
        <patternFill>
          <bgColor rgb="FFFFC7CE"/>
        </patternFill>
      </fill>
    </dxf>
    <dxf>
      <font>
        <b/>
        <i val="0"/>
        <strike val="0"/>
        <u/>
        <color auto="1"/>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 Jiawen" refreshedDate="43082.769167939812" createdVersion="6" refreshedVersion="4" minRefreshableVersion="3" recordCount="316" xr:uid="{00000000-000A-0000-FFFF-FFFF00000000}">
  <cacheSource type="worksheet">
    <worksheetSource ref="N8:P1048576" sheet="Update Inventory"/>
  </cacheSource>
  <cacheFields count="3">
    <cacheField name="Item" numFmtId="0">
      <sharedItems containsBlank="1" count="326">
        <s v="â˜… Wall Tray Organizer â˜… Home Compartment Organiser Multipurpose Convenient Space Saving Storage"/>
        <s v="â¤ Skinny Jeans! 12+ Colours â¤ Korean Perfect Slim Fit Pants - Stretchable Material Breathable and Nice Cutting â—•â€¿â—•ã€‚Classic Kpop Lovely Women Fashion Casual Wear"/>
        <s v="â˜… Silicone Baby Bib with Waterproof Pocket â˜… Food Grade Silicone â€“ Soft and Safe / Easy to Wash"/>
        <s v="â˜… Car Hanging Hooks â˜… More Storage Space at Back Seat! Hang Groceries Bag with Fruits Vegetables Snack Headrest Hanger Organizer Clothes Jacket Rotatable Durable Rust Proof Stainless Steel Auto Holder"/>
        <s v="â˜… Mini Trash Bags â˜… Pack of 3 Rolls! Convenient Durable Disposable Dustbin Rubbish Garbage Lining"/>
        <s v="â˜… Cable Organizer Box with Charging Tray â˜… Home Organization Neat Arrangement Wires Manages Safe "/>
        <s v="â˜… Breathable Bicycle Suspension Seat â˜… More Comfort And Reduced Impact For Long Bike Rides Cycling "/>
        <s v="â˜… Vintage Double Zip Hand Bag / Sling Bag â˜… 2-in-1 Stylish Womens Bag For Work or School"/>
        <s v="[BL] Memory Foam Back Rest With Strap â˜… Breathable Back Rest with Strap | Relieve Tension and Stress"/>
        <s v="â˜… Toothbrush Travel Case â˜… Light Compact Multi-Purpose ConvenientÂ Practical Translucent Space Saving Holder Portable Holiday Friendly Box! Available in 4 Colours!"/>
        <m/>
        <s v="â˜… Slimming Workout Turbo Twister â˜… Slimming and Exercise in the Comfort of Your Own Home! Slim Down Waistline and Build Muscles Workout Sports Abs Home Aerobics Gym Fitness Equipment"/>
        <s v="★ Car Hanging Hooks ★ More Storage Space at Back Seat! Hang Groceries Bag with Fruits Vegetables Snack Headrest Hanger Organizer Clothes Jacket Rotatable Durable Rust Proof Stainless Steel Auto Holder"/>
        <s v="[BL] Memory Foam Back Rest With Strap ★ Breathable Back Rest with Strap | Relieve Tension and Stress"/>
        <s v="★ Lazy Corner Wall Clock ★ Colourful Clock! 3D Effect of Letters Makes it Easy to Tell the Time"/>
        <s v="❤ Double-Sided Jewellery Organizer with Necklace Hooks ❤ Pockets and Hooks on Flip Sides! ◕‿◕。"/>
        <s v="★ Colourful Disposable Kitchen Towel ★ 50pcs x 2rolls Convenient Absorbent Dishes Utensils Cloth"/>
        <s v="★ Ultra Protective Rubber Gloves ★ Enhanced Lengthened Dishwashing Household Chores Protection"/>
        <s v="❤ Perfect Cut Denim Shorts ❤ Good Quality Guarantee - Stretchable Material Breathable and Nice Cutting ◕‿◕。Classic Light Dark Blue Toki Choi Women Jeans Sexy Casual Fashion [Singapore Seller]"/>
        <s v="★ Memory Foam Pain Relief Neck Rest ★ [Enhanced Headrest Design] Relieves Tension and Neckaches! Breathable Cushion Head and Neck Support / Pressure Relief at Home Office or in the Car / Travel"/>
        <s v="★ Starry Projector ★ Colourful Night Sky Astronomy On Walls Ceilings LED Projector A Creative Alarm Clock! With Alarm And Snooze Function!"/>
        <s v="★ Toothpaste Squeezer Clip ★ No More Hand-Squeezing! Save Toothpaste No Wastage ◕‿◕ "/>
        <s v="★ Pokemon Mugs ★ 2 Designs - Pokeball / Pikachu! Pokemon Go Trainers Essential Cute Coffee Tea Cup for Home Office Display Gift Present"/>
        <s v="★ Self Retractable Measuring Tape ★ Simply Push Button to Retract Tape! Prevent Tangled Messy Tape"/>
        <s v="★ Mini Trash Bags ★ Pack of 3 Rolls! Convenient Durable Disposable Dustbin Rubbish Garbage Lining"/>
        <s v="★ Transparent Angular Storage Jars ★ See-Through Lid! Store Nuts Candy Dried Food Spices Tea"/>
        <s v="★ Toothbrush Holder and Toothpaste Dispenser Set ★ Comes With Cups! Unique Creative No Mess Storage"/>
        <s v="★ Korean Duo Tone Eyeshadow ★ 2-in-1 Colours Eye Shadow Women Makeup Blusher Natural Blending"/>
        <s v="★ Magic Suction Tray for Bathroom and Kitchen ★ Multi-Purpose Space Saving Convenient Soap Sponge Shampoo Cleanser Condiments Suction Storage Organisation Holder Drainer Rack Shelf Organiser"/>
        <s v="★ Sink Organizer Basket ★ Multi-Purpose Suction Mounted Kitchen Bathroom Accessories Holder Organiser Unique Design Drainer Rack Storage Wall"/>
        <s v="★ Sink Accessories Basket ★ Multi-Purpose Adjustable Hanging Kitchen Bathroom Organiser Drainer Rack"/>
        <s v="★ 5 Slot Toothbrush Holder ★ Transparent Cover - View Toothbrushes Easily - No Drilling Required!"/>
        <s v="â˜… PU Crocodile Handbag â˜… Ladies Women Formal Casual Shoulder Sling Bag For Work School Daily Wear"/>
        <s v="â˜… Clip-on Car Dustbin â˜… Mini Trash Rubbish Garbage Dust Bin Box Holder Accessories Hook it "/>
        <s v="â˜… Microfiber Cloth â˜… 3 Different Types! Soft Absorbent Household Cleaning Kitchen Table Car Cloth"/>
        <s v="â˜… Toothbrush Holder and Toothpaste Dispenser Set â˜… Comes With Cups! Unique Creative No Mess Storage"/>
        <s v="â˜… Handy Kitchen Rack â˜… Multi-Tier Spice Condiments Bottle Chopping Board Organizer Shelf "/>
        <s v="â˜… Document Tray / Letters and Papers Organiser Rack â˜… File Desk Drawer Bag Container Holder Shelf Case For Home Office Desktop - Use as Homework Organizer Keep Bills Letters and Rough Paper"/>
        <s v="â˜… Baby Stroller Raincoat â˜… Protect Your Baby From Rain Foldable Transparent Cover w Breathable Holes"/>
        <s v="â˜… Self Retractable Measuring Tape â˜… Simply Push Button to Retract Tape! Prevent Tangled Messy Tape"/>
        <s v="â˜… Clothing Storage Bag â˜… Keep Your Clothes Neat Durable Water Resistant Space Saving - Washable!"/>
        <s v="â˜… Assorted CD Case / Pouch â˜… 3 Types! Organize and Sort Your CDs and DVDs - For Home and Office"/>
        <s v=" â˜… See-Through Classy Stationery Organizer â˜… Find Your Stuff Easily! Classic and Clean Metallic"/>
        <s v="â˜… Ultra Protective Rubber Gloves â˜… Enhanced Lengthened Dishwashing Household Chores Protection"/>
        <s v="â˜… Trouser Hanger â˜… 5-Layer Multi-Purpose Hanging Hook In Closet Wardrobe For Pants Jeans Clothes "/>
        <s v="â˜… Toothpaste Squeezer Clip â˜… No More Hand-Squeezing! Save Toothpaste No Wastage â—•â€¿â—• "/>
        <s v="â˜… Handheld Garment Steamer â˜… Keep Clothes Wrinkle-free! Portable For Home and Travel "/>
        <s v="[BL] â˜… Classic Bathroom Racks â˜… 5 Types! Modern Bathroom / Kitchen Storage Organisation Corner Shelf"/>
        <s v="â¤ Double-Headed Waterproof Lasting Eyebrow Pencil Kit â¤ Eyebrow Stencils Provided! Easy To Apply Eye Makeup  - With Spiral Brush + Rotatable Pencil Head â—•â€¿â—• "/>
        <s v="â˜… High Capacity Document Holder â˜… 4-Slot Standing Files Folder Magazine Books Newspaper Paper Letters Shelf Frame Rack Organizer Convenient Space Saving"/>
        <s v="â˜… Improvised Clothes Pegs (Portable Clothesline) â˜… Expands Limited Hanging Capacity - Neat Hanging and Quick Drying / Convenient For Daily Home Use and Travel"/>
        <s v="â¤ 88 Colours Matte Eyeshadow Palette â¤ Variety Of Colours Cosmetic Eye Shadow Makeup Matte And Pearl Colours - Candy / Neutral Nudes Colours! â—•â€¿â—•"/>
        <s v="â˜… Magic Spin Brush â˜… Cleans Fast and Easy - Use Less Effort! Cleaning Essential Scrub Tool for Home Kitchen Bathroom Bedroom "/>
        <s v="â˜… Snap-Buckle Soap Box â˜… With Snap Buckle! - Candy Colour Soap Bar Holder for Travel Chalet Camp"/>
        <s v="â˜… Strength Scrub with Handle â˜… Quality Sponge Easy Stain Removal Clean Walls Sinks Floor Tiles Glass"/>
        <s v="â˜… Laundry Hanging Pegs â˜… 2 Types! Multiple Clips For Indoor Outdoor Drying Socks Undergarment Scarf Ties Clothes / Space Saving Airing"/>
        <s v="â˜… Graduation Plushie / Bear â˜… 2 Types and Many Different Sizes! Cute Grad Gift Brown Teddy Cartoon "/>
        <s v="â˜… Pokemon Mugs â˜… 2 Designs - Pokeball / Pikachu! Pokemon Go Trainers Essential Cute Coffee Tea Cup for Home Office Display Gift Present"/>
        <s v="â˜… 4-Slot Horizontal Document Tray â˜… Home Office Organizer Stationery File Desk Drawer Holder"/>
        <s v="â˜… Phone / iPad Clamp â˜… Flexible Adjustable Lazy Handsfree Stand For Android Tablet Phone iPhone Kindle Nexus Galaxy Tab MiPad Samsung Apple Xiaomi / Convenient Mount Bedside Table Bedframe"/>
        <s v="â˜… Long Handled Soft Bristle Bath Brush â˜… Comfortable Shower Body Scrub Cleans and Massage"/>
        <s v="â˜… Multi Slot Stationery Holder â˜… Home Living Room Office Study Compartment Storage Organizer"/>
        <s v="â˜… Korean Beads Garden Multi-Purpose Pouch â˜… Medium Sized Versatile and Cute Pouch Bag - Use as Pencil Case Cosmetics Holder Small Items Storage"/>
        <s v="â˜… Easy Retrieve Stationery Holder â˜… Creative Innovative Design Convenient Desk Table Organizer Storage Case Box For Pen Pencil / School Office Home Study"/>
        <s v="â˜… Simple Shoe Rack â˜… 4-Tier Convenient Maximize Space Saving Storage Organizer Shelf Home Living Room Bookshelf Bathroom Towel Slippers Heels"/>
        <s v="â˜… Retro Handbag â˜… 2 Colours! Korean Style Casual Formal Women Ladies PU Leather Tote Shoulder Bag / Basic Chic Fashion Essential for School Work Travel"/>
        <s v="â˜… Womens Basic Tee â˜… Comfortable Super Soft Stretchy Slim Fitting! Ladies Casual Top Women Blouse"/>
        <s v="â˜… Baby Safety Corner Strips â˜… Pack of 4! Children Kids Toddler Soft Elastic Safety Bumper Cushion"/>
        <s v="â˜… Child Safety Bumper Strips â˜… Corner Cushion Tape Soft Elastic Guard Protect Kids from Sharp Edges!"/>
        <s v="â˜… Everyday Pump Water Dispenser â˜… Conveniently Dispense Bottle Water Light Portable Easy Use"/>
        <s v="â˜… Tabletop Remote Control Holder â˜… 4 Compartments Modern Minimalist Metal Convenient Stand "/>
        <s v="â˜… Sink Accessories Basket â˜… Multi-Purpose Adjustable Hanging Kitchen Bathroom Organiser Drainer Rack"/>
        <s v="â˜… Outdoor Floor Mat â˜… Portable Durable Camping Picnic Travel Beach Sitting Tent Mat Water Proof"/>
        <s v="â˜… Stainless Steel Drying Hanger â˜… With Wind-Proof Hook! Suitable To Hang Small Items - Space Saving"/>
        <s v="â˜… Transparent Drawer Compartment Organizer â˜… Stationery Cutlery Makeup School Office Neat Tidy"/>
        <s v="â˜… Cotton Bud Q-Tips â˜… 100pcs/pack Quality Product Suitable for Household Cosmetic Healthcare"/>
        <s v="â˜… 5 Slot Toothbrush Holder â˜… Transparent Cover - View Toothbrushes Easily - No Drilling Required!"/>
        <s v="â˜… Double-Sided Makeup Mirror with Magnification â˜… Round / Oval Shape! Dual Side Convenient Desk Table Dresser Standing Rotatable Adjustable Angle Cosmetic Magnify Mirror "/>
        <s v="â˜… Waterproof Stroller Bag â˜… Pram Mummy Organizer Carrier Pouch / Accessories Compartments Storage for Water Milk Bottle Powder Diaper Handkerchief"/>
        <s v="â˜… 2-Pin Adaptor Plug â˜… Travel Power Adaptor Converter Socket For Electric Appliances Devices"/>
        <s v="â˜… Inflatable Mattress Bed â˜… Free Electric Air Pump! For Travel Chalet Holiday Vacation Outdoor Camp"/>
        <s v="â˜… Classic Business Laptop Briefcase Bag â˜… Hand Carry / Sling For Work School Case Extendable"/>
        <s v="â˜… Laundry Scrub Board â˜… Cleaning Wash Board Hand Wash Clothes Undergarments - Portable For Travel"/>
        <s v="â˜… Car Holder Pouch (Premium) â˜… Quality Durable Vehicle Leather Storage Organizer For Your Phone Keys Coins Glasses Pen Easy Search Reach"/>
        <s v="â˜… Korean Duo Tone Eyeshadow â˜… 2-in-1 Colours Eye Shadow Women Makeup Blusher Natural Blending"/>
        <s v="â˜… Handy Drawstring Pouch â˜… Multi-Purpose Light Portable 10 x 15cm AND 10 x 20cm Variations! High Quality Durable Affordable Multi-Function Use!"/>
        <s v="â¤ Bag Organizer â¤ 2 Designs! Backpack Women Handbag Pouch Laptop Case Fashion Clutch Holder"/>
        <s v="â¤ Double-Sided Jewellery Organizer with Necklace Hooks â¤ Pockets and Hooks on Flip Sides! â—•â€¿â—•ã€‚"/>
        <s v="â˜… Sweetheart V Cotton Tank â˜… Ladies Women Korean Fashion Casual Strapless Crop Top Bralet Bralette Shirt Blouse Cami Inner Wear"/>
        <s v="â˜… Easy Storage Jar â˜… Stackable Transparent Rice Food Container Fridge Organizer Preserve Food"/>
        <s v="â˜… Fridge Organizer Rack â˜… Store Small Essential Kitchen Items! 6 Storage Levels for Maximum Storage"/>
        <s v="â˜… Desktop Extension Shelf â˜… Adjustable Desk Organizer Rack Stand for Books Stationery Storage "/>
        <s v="â˜… Rollable Table â˜… Convenient Bedside Sofa Tray for Computer Laptop Dining Reading Study Storage / Living Room Bedroom Bathroom Kitchen Rolling Rack Organizer Holder "/>
        <s v="â˜… Secret Garden Floor Rug (80cm diameter) â˜… Suede Round Carpet / Soft Comfortable Stylish Mat"/>
        <s v="â˜… Hat and Coat Stand â˜… SATISFACTION GUARANTEED - Hang Clothes Jacket Towels Accessories "/>
        <s v="â˜… Fitness Mat â˜… With Bag And Rope Tie! For Yoga Sit Up Push Up Planking Work Out Exercise Anti-slip!"/>
        <s v="â˜… Pets Bed â˜… Pet Dog And Cat Own Comfortable Rest + Play Area With Cushion And Mat - 2 Sizes!"/>
        <s v="â˜… Ceramic Utensil Holder â˜… With Wooden Stand! Cutlery Kitchen Storage Organizer Housewarming Gift "/>
        <s v="â˜… Multi-Tier Storage Display Stand â˜… Shelf For Vase Pot Flowers Plant Home Decor Living Room Balcony"/>
        <s v="â˜… Foldable Dual Pouch Laundry Basket â˜… Coloured Clothing Convenient Organization Storage "/>
        <s v="â˜… Breathable Back Rest Cushion with Strap â˜… Back Support Pain Relief at Home Office Car / Travel"/>
        <s v="â˜… Transparent 3-Layer Storage Case â˜… Multi-Purpose Compartment Organizer Box For Makeup Accessories "/>
        <s v="â˜… Lazy Corner Wall Clock â˜… Colourful Clock! 3D Effect of Letters Makes it Easy to Tell the Time"/>
        <s v="â˜… Transparent Rice Box â˜… With Measuring Cup And Wheels! - Airtight Large Capacity Kitchen Storage"/>
        <s v="★ Trolley Cart with Side Pocket ★ PU Wheels! Convenient Carry Grocery Supermarket Shopping Bag "/>
        <s v="★ Transparent Tabletop PVC Protection Cover ★ Protect Dining Coffee Table Shelf Drawers Cupboard "/>
        <s v="★ Shoe Cabinet Rack ★ Multi-Tier Convenient Maximize Space Saving Storage Organizer Shelf Home"/>
        <s v="★ Space Saving Upper Storage Rack ★ Bathroom Toilet Bowl Washing Machine Multi-Tier Organizer Shelf "/>
        <s v="[Multi-color] ★ Anti-Slip Cooling Mat! ★ Multipurpose Ice Pad | No Refrigeration or Electricity ◕‿◕｡"/>
        <s v="★ Stainless Steel Pedal Bin ★ Silent Flip Open Lid - Kitchen Bedroom Bathroom Living Room Dustbin"/>
        <s v="★ Stainless Steel Microwave Space-Saving Rack ★ 2-Tier Kitchen Shelf / Oven Condiment Jars Pots Pans"/>
        <s v="★ Compartmentalized Dustbin ★ Efficient Waste Separation using Multiple Trash Bags in Single Bin "/>
        <s v="★ 4-Slot Horizontal Document Tray ★ Home Office Organizer Stationery File Desk Drawer Holder"/>
        <s v="★ Handy Kitchen Rack ★ Multi-Tier Spice Condiments Bottle Chopping Board Organizer Shelf "/>
        <s v="★ Ceramic Utensil Holder ★ With Wooden Stand! Cutlery Kitchen Storage Organizer Housewarming Gift "/>
        <s v="★ Moving Laundry Organizer Rack ★ 2 or 3 Tiers! - Laundry Clothes Diapers Storage Stand / Shelves"/>
        <s v="★ Desktop Extension Shelf ★ Adjustable Desk Organizer Rack Stand for Books Stationery Storage "/>
        <s v="★ Ivory Vanity Organizer ★ Wooden Drawers Dresser Jewellery Cosmetic Makeup Stationery Storage "/>
        <s v="â˜… Transparent Acrylic Tissue Box â˜… Creative Tissue Dispenser Holder Case Home Living Room Decor"/>
        <s v="â˜… Bulletin Board â˜… Comes With Pins Hooks and Rope â—•â€¿â—•ï½¡ Cork Notice Board Wooden Frame Corkboard"/>
        <s v="â˜… Foldable Drying Hanger with Pegs â˜… Multi-Purpose Adjustable â€“ High Quality Material and Convenient Easy Drying / Extra Thickness / Strong Suction that Hold Clothes Well / 360 Degree Rotatable Hook"/>
        <s v="â˜… Guitar Stands â˜… With Sponge Padding Keep Instrument - Acoustic/Electric Guitar/Bass - Customizable"/>
        <s v="â˜… Improvised Shoe Rack Stool â˜… 4 Different Lengths! Double Tier Convenient Storage Organizer Bench"/>
        <s v="â˜… Large Capacity Auto-Off Aromatherapy Humidifier â˜… 2 Models! Purify Air Diffuses Aroma Essence Oil"/>
        <s v="â˜… Wall-Mounted Soap Dispenser â˜… Bathroom Kitchen Easy Retrieve Hair Shampoo Gel Conditioner Liquid"/>
        <s v="â˜… Moving Laundry Organizer Rack â˜… 2 or 3 Tiers! - Laundry Clothes Diapers Storage Stand / Shelves"/>
        <s v="â˜… Hand Towel â˜… Candy Colours or Cute Animal Designs! Kitchen Bathroom Cleaning - Soft and Absorbent"/>
        <s v="â˜… Magic Suction Tray for Bathroom and Kitchen â˜… Multi-Purpose Space Saving Convenient Soap Sponge Shampoo Cleanser Condiments Suction Storage Organisation Holder Drainer Rack Shelf Organiser"/>
        <s v="[BL] â˜… Laundry Baskets and Racks â˜… Multiple designs for all your laundry needs"/>
        <s v="â˜… Multipurpose Utensil Holder â˜… Solve Your Kitchen Storage Problems! Knife Safety Storage "/>
        <s v="â˜… Mini Compartments Seasoning Box â˜… Colourful Container Easy Retrieval / Space-Saving Storage in One"/>
        <s v="â˜… Elephant Cutlery Drainer â˜… Drains Water! Cute Toothbrush Holder Â–Â–Â–/ Stationery Holder / Flowerpot"/>
        <s v="â˜… Transparent 3-Drawer Storage Box with Countertop â˜… Organize Jewellery Hair Accessories Stationery Books Medication Cosmetic Makeup Toiletries - Space-saving "/>
        <s v="â˜… Square Mesh Bin â˜… Waste Paper Basket Rubbish Garbage Trash Dust Bin / Elegant and Functional Dustbin for Kitchen Bathroom Study Living Room Office "/>
        <s v="â˜… 3-Tier Butterfly Cake Stand â˜… High Quality Porcelain Plates - Beautiful Display Party Celebration"/>
        <s v="â˜… Convenient Open Air Clothing Rack â˜… Full Length Laundry Drying Storage Hanger Shelf Stand Home"/>
        <s v="â˜… Lazy Sofa â˜… 7 Designs! Adjustable Comfortable Foldable Space-Saving Home Seat Floor Chair Bed "/>
        <s v="â˜… Wood Top Tissue Box â˜… Creative Classy Modern Home Living Room Decoration Office Tabletop Holder"/>
        <s v="â˜… Classy Soap Dispenser â˜… Elegant Bathroom Bottle for Hand Wash Shampoo Body Soap Lotion"/>
        <s v="â˜… USB Extension Plug â˜… USB3.0 Fast Transfer Speed - 4 Port Creative Convenient Light High-Speed Splitter Hub for Desktop Computer Laptop Home Office Work Desk Socket Cable Charge Outlet Power Strip"/>
        <s v="â˜… Transparent Fridge Storage Box â˜… With Handle and Lid! See-Through Refrigerator Container Organizer"/>
        <s v="â˜… Shoe Cabinet Rack â˜… Multi-Tier Convenient Maximize Space Saving Storage Organizer Shelf Home"/>
        <s v="â˜… Wooden Shoe Rack Stool â˜… Convenient Storage Shelf Bench Display Shoes Slippers Heels Sneakers"/>
        <s v="â˜… Classy Earpiece Pouch â˜… Organize Earpiece or USB Cables No More Tangling Protection"/>
        <s v="â˜… Stainless Steel Pedal Bin â˜… Silent Flip Open Lid - Kitchen Bedroom Bathroom Living Room Dustbin"/>
        <s v="â˜… Stainless Steel Microwave Space-Saving Rack â˜… 2-Tier Kitchen Shelf / Oven Condiment Jars Pots Pans"/>
        <s v="â˜… 3-Pin Adaptor Plug â˜… Travel Power Adaptor Converter Socket For Electric Appliances Devices"/>
        <s v="â˜… Wooden Desktop Organizer â˜… Large Classy Natural Wood DIY Document Rack - Tabletop Desktop Homework Files Paper Letters Shelf Drawer Room Desk Compartment Organiser Convenient Space Saving Storage"/>
        <s v="â˜… Wooden Display Stand â˜… 5 Levels! DIY Decorative Decor Storage Organizer Wood Shelf Plants Photos"/>
        <s v="â˜… Picnic Baskets â˜… Vintage Design Decorative Hand Woven Rattan or Straw Suitcase Basket "/>
        <s v="â˜… Large Capacity Moving Laundry Basket â˜… Clothing Storage For Washing Or Keep Kitchen Food Snacks "/>
        <s v="â˜… Foldable Laundry Holder Basket â˜… Multi-Purpose Clean Dirty Clothes Toys Organization Storage / Home Bedroom Bathroom Kitchen Container / Space Saving Design"/>
        <s v="â˜… Trolley Cart with Side Pocket â˜… PU Wheels! Convenient Carry Grocery Supermarket Shopping Bag "/>
        <s v="â˜… Multi-Compartment Storage Case â˜… 9 Drawers Accessories Stationery Craft Materials Medicine Box"/>
        <s v="â™¥ See-Through Acrylic Cosmetic Organizer - 9 Compartments â™¥ Transparent Organiser Makeup Box â—•â€¿â—•ï½¡â¤"/>
        <s v="â˜… Transparent Tabletop PVC Protection Cover â˜… Protect Dining Coffee Table Shelf Drawers Cupboard "/>
        <s v="â˜… Handy Paper Bin â˜… Beautiful Colours Convenient Auto-Closing Lid Waste Paper Basket Rubbish Trash Dust Bin Kitchen Bathroom Living Room / Hygienic Odourless Antibacterial Easy Cleaning"/>
        <s v="â˜… Drawer Compartment Organizer â˜… Stationery Cutlery Makeup Undergarment Ties Divider Partition "/>
        <s v="[Multi-color] â˜… Anti-Slip Cooling Mat! â˜… Multipurpose Ice Pad | No Refrigeration or Electricity â—•â€¿â—•ï½¡"/>
        <s v="â˜… Foldable Canvas Laundry Bag â˜… Coloured Clothing Storage Convenient Organizer / Clean and Dirty"/>
        <s v="â˜… Aluminium Phone Holder â˜… For Mobile Phone Tablet IPhone IPad On Bedside Kitchen Dining Office Desk"/>
        <s v="â˜… Compartmentalized Dustbin â˜… Efficient Waste Separation using Multiple Trash Bags in Single Bin " u="1"/>
        <s v="â˜… Car Seat Storage And Protection Mesh â˜… Holds Tissue Box Water Bottle Food Snacks Books Directory" u="1"/>
        <s v="â¤ Pastel Boxed Leather Backpack â¤ Trendy Women Travel Backpack School or Work Bag Fits A4 Folder!" u="1"/>
        <s v="â˜… Baby Carrier â˜… 4 Designs! Stylish Comfortable Breathable Multi-Way Infant Children Child Sling Carrying Bag with Hip Seat / Cross Front Facing Backpack Face-to-Face Carry" u="1"/>
        <s v="â˜… Tiny Brush â˜… Multipurpose Mini Household Cleaning Brush for Small Areas Keyboard Car Air Vents Fan" u="1"/>
        <s v="â˜… Animal Weekly Planner â˜… Cute Animals! Personalized Organizer Scheduler Notebook Diary Journal" u="1"/>
        <s v="â˜… Bathroom Double Towel Hanger â˜… Available in 2 Sizes! (47/61cm) Removable - Easy Installation!" u="1"/>
        <s v="â˜… Transparent Balloons â˜… Decoration Birthday Party Celebration Bridal Anniversary - Pack of 20" u="1"/>
        <s v="â˜… Cable Organizer Box with Flap Opening â˜… Home Organization Neat Arrangement Wires Manages Safe" u="1"/>
        <s v="blank" u="1"/>
        <s v="â˜… Foot Odour Relief Patch â˜… Detox Detoxify Toxins Enhance Immunity Promotes Sleep Feet Health Accessories Care / Easy Use Adhesive Sticker  " u="1"/>
        <s v="â˜… Multi-Purpose Medicine Box with Handle â˜… First Aid Multi-Purpose Multi-Functional Portable Jewelry Cosmetics Stationary Storage Container Holder " u="1"/>
        <s v="â˜… Multi-Compartment Running Belt â˜… Lycra Material Reflective Zipper - Store Cards Keys Phone Cash Earpiece When Jogging / Gym - Exercise Padded Bag Sports Training Waist Pouch - Water Resistant!" u="1"/>
        <s v="â˜… Magic Sponge Water Block â˜… Highly Absorbent Suitable For Household Kitchen Car Glass Cleaning " u="1"/>
        <s v="â˜… Ladies Long Sleeved OL Shirt â˜… Many Colours! Korean Fashion Formal Casual Basic Quality Chiffon Button Collar Blouse For Work School Daily Wear" u="1"/>
        <s v="â˜… Car Storage Cooler Bag â˜… Store Food and Drinks in Your Car and Keep it Warm or Cool! Large Capacity Car Seat Insulation Organizer Basket Container for Food Accessories and Tissue Paper Napkins" u="1"/>
        <s v="â˜… Heart Shaped Mat â˜… Furry or Normal Type! Decoration Floor Rug Home Bedroom Living Room Doorstep" u="1"/>
        <s v="â˜… Toddler Cognition Puzzle Set â˜… 4 Types - Animals Transport Fruits Daily Life! Build Matching Skill" u="1"/>
        <s v="â˜… 2-Slot / 4-Slot Standing Document Rack â˜… Classy Black Tabletop Desktop Magazine Files Homework Paper Books Newspaper Letters Shelf Frame Holder Room Compartment Organiser Convenient Space Saving" u="1"/>
        <s v="â˜… Food Holder Tray for Car â˜… Foldable Food and Drinks Tray - Convenient Usage / Space Saving / Durable / Hold Heavy Items â€“Essential Car Travel Companion! " u="1"/>
        <s v="â˜… Stainless Steel Dish Rack â˜… Crockery Cutlery Utensil Home Kitchen Plates Bowls Storage Organizer " u="1"/>
        <s v="â˜… Stretchable Clothesline â˜… Less Effort to Hang Dry Laundry Clothes Socks Bedsheets Towels! Anti-slip Wind Resistant Elastic Line 12 Pegs Included to Hold Clothing Securely! Easy to Hook it Anywhere!" u="1"/>
        <s v="â˜… Multi-Pocket Hanging Storage â˜… Save Precious Home Space - Neat and Convenient! Reduce Wall Mess" u="1"/>
        <s v="â˜… String Cutter â˜… For Cutting Guitar Strings - Changing Strings Handy Tool" u="1"/>
        <s v="â˜… Microwave Cover with Pockets â˜… Translucent Oil-Proof Waterproof Cover Protects From Dust Scratches" u="1"/>
        <s v="â˜… Remote Control and Stationery Holder - White Wooden â˜… Tidy your Messy Table Â–Â–Â–Â–Â–Â–Â–â— Simple Rack" u="1"/>
        <s v="â˜… Large Rectangular Floor Rug (120 x 160cm) â˜… Modern Living Room Carpet Plush Mat as Home Decorations Family Comfort House Elegant Design Just For Your Family! âœ”" u="1"/>
        <s v="â˜… Korean Style Toiletries Caddy â˜… Holder Storage for Bathroom or Kitchen! Neat Compartment Shelf - Convenient Sinktop or Wall Rack Accessories Organizer for Toothbrush Toothpaste Cleanser Shaver Etc" u="1"/>
        <s v="â˜… Kitchen Rolls Triple Dispenser â˜… Shelf Rack Aluminium Foil Kitchen Towel Roll Cling Film Wrap" u="1"/>
        <s v="â˜… Easy Retrieve Makeup Pad Tray â˜… Cosmetic Facial Nail Polish Cotton Pad Wipe Container Storage Case" u="1"/>
        <s v="â˜… Kitchen Racks â˜… 4 Types! Modern Kitchen Storage Organisation Shelves Utensils Knife Holder Condiments Sauce Bottle Cooking Accessories Shelf Organiser - Aluminium 30 - 50cm Widths" u="1"/>
        <s v="â˜… Desktop Organizer Tray â˜… Office Study Table Wooden Desktop Computer Keyboard Storage Holder " u="1"/>
        <s v="â˜… Stainless Steel Chiller Ice Cubes (Reusable!) â˜… No More Dilution For Chilled Drinks Juice Wine" u="1"/>
        <s v="â˜… Oil Draining Ladle â˜… Kitchen Tool Filter off Grease and Oil Easily For Healthy Family Lifestyle" u="1"/>
        <s v="â˜… 5-Level Shelf â˜… DIY Multipurpose Multi Tier Rack Use For Books Clothes Toiletries 5 Level Display" u="1"/>
        <s v="â˜… Lint Remover â˜… Remove Fluff Fur Threads and Dust from Clothing / Sofa / Carpets / Bedspread Cloth" u="1"/>
        <s v="â˜… Wooden Compartmentalized Shelf â˜… 5 or 7 Compartments Available! Home Furniture Display Rack Book Antique Collectable Toys Storage Organizer Cabinet Case For Bedroom Store Study Living Room " u="1"/>
        <s v="â˜… Kitchen Funnels â˜… 3 Sizes in 1! Portable Liquid Mini Funnel Reduce Spillage Mess Cooking " u="1"/>
        <s v="â˜… A-Line Casual Denim Skirt â˜… Ladies Women Fashion Comfortable Trendy / Light and Dark Denim" u="1"/>
        <s v="â˜… Rechargeable Mosquito Racket â˜… Limited Stocks Free Adaptor With LED Lights! Insect Killer Swatter" u="1"/>
        <s v=" â˜… Mini Ankle Shoe Pads / Mini Transparent Insole Pads â˜… Foot Care Accessories - Anti-Slip Liner / Gel Cushion / Heel Grips - No more Friction Troubles with New Shoes!" u="1"/>
        <s v="â™¥ Bear Keychain â™¥ Bag Charm Accessories Great Present for Girlfriends Kids Birthday Party Door Gift" u="1"/>
        <s v="â˜… Wardrobe Organizer Box â˜… Stackable Closet Storage Container for Towel Underwear Bras Socks Clothes" u="1"/>
        <s v="â˜… 45-in-1 Precision Screwdriver Tool Kit â˜… Handy Repair Toolkit With Different Screws Sizes!" u="1"/>
        <s v="â¤ Korean Hand Mirror â¤ Compact Size Easy Carry! Cute Makeup Handheld Small Mirror Great Gifts" u="1"/>
        <s v="â¤ Korean Everyday PU Handbag â¤ Women Basic Chic Fashion Easy Match Essential for School Work Travel" u="1"/>
        <s v="â˜… Colourful Toothbrush Holders â˜… Inclusive of Storage Can Cup! Multi-Purpose Unique Creative Adorable Cute Bathroom Accessories Simple Installation" u="1"/>
        <s v="â¤ Seamless Bandeau Tube Top â¤ Breathable Material! Strapless Stretchable Removable Padding" u="1"/>
        <s v="â˜… Bathroom 2-Slot Tray â˜… Convenient Soap Sponge Kitchen Suction Organiser Holder Drainer Rack" u="1"/>
        <s v="â˜… V-Shaped Corner Bathroom Rack â˜… Double / Triple Tier! Aluminium Kitchen Storage Organizer Shelf " u="1"/>
        <s v="â˜… Double Layer Electric Cooker â˜… Includes Stainless Steel Bowl! Multi-Purpose Steamer Boil Steam Eggs Buns Corn Dumplings Seafood Heat Food Milk Sterilize Baby Bottle Safe Auto Shut Off Feature" u="1"/>
        <s v="â˜… Light Angel Sensor Light â˜… Motion Activated Sensor Cordless LED Night Light 360 Degree Convenient Easy to Install Use For Indoor Doorway Wardrobe Bed Side Outdoor Car Porch" u="1"/>
        <s v="â˜… Foldable Portable Aluminium Table â˜… Adjustable Height! Space Saving For Outdoor Picnic Dining" u="1"/>
        <s v="â˜… Magic Hose â˜… 3x Length Extension Stretchable Water Hose with Spray Nozzle Gun Expandable Pipe" u="1"/>
        <s v="â˜… Mattress Protector Cot Sheet â˜… 2 Sizes! Waterproof Hygienic Comfortable Breathable Absorbent Mat" u="1"/>
        <s v="â˜… Bathroom Tray / Towel Hanger â˜… Soap/Shampoo Bottle Holder Shelf and Hanging Rack Shower Organizer" u="1"/>
        <s v="â˜… Baby Safety Corner Pads â˜… Pack of 4! Children Kids Toddler Soft Elastic Flexible Safety Bumper Cushion Protection Guard Protects Table Desk Cabinet Furniture Sharp Edge " u="1"/>
        <s v="â˜… Motion Sensor Light (Long) â˜… LED Light Bulb Suitable for Cupboard Toilet Staircase Bed Side Kitchen Wardrobe Battery Operated Last More Than 20 Hours - Saves Electricity" u="1"/>
        <s v="â˜… Mini Swivel-Lid Dustbin â˜… Lovely Colours / Keep Home Clean Convenient Handy Fits Small Spaces Hygenic Odourless / Bathroom Kitchen Countertop Bedroom Bedside Table Living Room Office" u="1"/>
        <s v="â˜… Rotatable Seasoning Box â˜… Multi-Tier Clear Transparent Kitchen Essential Creative 360 Degree Rotatable Design Box / Space Saving Storage Easy Identification! High Quality for Longer Lasting Use" u="1"/>
        <s v="â¤ Perfect Cut Denim Shorts â¤ Good Quality Guarantee - Stretchable Material Breathable and Nice Cutting â—•â€¿â—•ã€‚Classic Light Dark Blue Toki Choi Women Jeans Sexy Casual Fashion [Singapore Seller]" u="1"/>
        <s v="â˜… Fringe Cutter / Bangs Trimmer With Long Fringe Clip â˜… DIY Hair Styling Tool Cut Your Own Hairstyle" u="1"/>
        <s v="â˜… Collapsible Bottle â˜… Great for Travel and Sports! Light Weight Anti Slip Foldable Portable Leak Proof Design Non Toxic Safe To Use Easy To Carry" u="1"/>
        <s v="â˜… Food Pack Sealer â˜… Seal Unfinished Food Packaging Keep Fresh Snacks Tidbits Ingredients " u="1"/>
        <s v="â˜… Comfort Safety Inner Shorts â˜… Basic Essentials! Ice Silk Cloth Material - Soft Comfortable Elastic" u="1"/>
        <s v="â˜… Vintage Spring Korean Bare Shoulder Top â˜… Women Ladies Fashion Trendy Summer Sleeve Off-Shoulder Lightweight Loose Fit Shirt Blouse " u="1"/>
        <s v="â˜… Memory Foam Striped Mat â˜… Anti-Slip Coral Yarn Material! 60 x 40cm - Use for Bedroom Living Room - Dry your feet and prevent slipping â—•â€¿â—•ï½¡" u="1"/>
        <s v="â˜… Memory Foam Pain Relief Neck Rest â˜… [Enhanced Headrest Design] Relieves Tension and Neckaches! Breathable Cushion Head and Neck Support / Pressure Relief at Home Office or in the Car / Travel" u="1"/>
        <s v="â˜… Fragile Sticker Labels â˜… 9 Stickers Per Sheet - Handle With Care Adhesive For Packages Packing" u="1"/>
        <s v="â˜… Hot Plate Holding Clamp â˜… Handy and Useful Household Tool! Never Get Burnt or Scramble for Gloves" u="1"/>
        <s v="â˜… Baby Hand and Feet Print Memorial Gift Set â˜… DIY Casting Display Kit Baby Memory Souvenir Present Baby Shower Christmas " u="1"/>
        <s v="â˜… Waterproof See-Through Phone Pouch â˜… Use Your Handphone in Water Sports Activities! Kayak Swimming Canoe Touch Sensitive Water Resistant Mobile Device Case " u="1"/>
        <s v="â˜…â˜… Christmas Tree + Decor â˜…â˜… THEMED 1.5m and 1.8m Models! High Quality Elegant One of a Kind Xmas - Many Pretty Decorations Ornaments LED Fairy Lights - Beautiful Colour Themed â—•â€¿â—•ï½¡" u="1"/>
        <s v="â˜… Large Foldable Travel Luggage Bag â˜… Carry Thick Jackets Clothing Attach To Trolley - Waterproof! " u="1"/>
        <s v="â˜… Colour Coil PVC Floor Mat â˜… Beautiful Colours! Anti-Slip Removes Dust and Dirt Washable Durable " u="1"/>
        <s v="â˜… Go Duster Electric Dusting Brush â˜… [As Seen on TV!] Makes Dusting Fast Easy and Fun! Multi-functional Feather Duster Household Cleaning Tool" u="1"/>
        <s v="â˜… Laundry/Underwear Handheld Scrub â˜… Hand Wash Clothes Portable For Home Travel - Soft Flexible " u="1"/>
        <s v="â˜… Magnetized Fridge Organizer + Roll Dispenser â˜… Useful Multi-Functional Kitchen Storage Holder Â–Â–Â–" u="1"/>
        <s v="â˜… Stainless Steel Ice Cream Scoop â˜… 2 Sizes! Professional Convenient Kitchen Spoon Tool Ball" u="1"/>
        <s v="â˜… See-Through Acrylic Cosmetic Drawer Organizer â˜… 2 Types! Makeup Beauty Accessories Jewellery Box" u="1"/>
        <s v="â˜… 2-Tier Bathroom Rack with Towel Hanger â˜… 40 and 50cm Lengths! 4-in-1 Durable Organizer with Hooks" u="1"/>
        <s v="â˜… Multi-Compartment Storage Case â˜… Available in 2 / 3 / 4 Tiers! Makeup Cosmetic Stationery Accessories Jewellery Table Organizer Box / See-Through Drawers For Easy Search" u="1"/>
        <s v="â˜… 3-Slot Stationery or Letter Rack / 4-Compartment Stationery Organizer â˜… Find Your Stuff Easily! Classic and Clean Metallic - Durable Rust Proof Convenient Compartment Holder" u="1"/>
        <s v="â˜… Mini Wooden Hammer â˜… Carpentry Installation Wood Tool for Household Outdoor Portable Lightweight" u="1"/>
        <s v="â˜… Ladies Knit Off Shoulder Sweater â˜… Women Fashion Trendy Top Casual Long Sleeve Outfit - Free Size" u="1"/>
        <s v="â˜… Sun Protection Ice Sleeves â˜… Cooling Effect! Protect From UV Rays Outdoors / During Sports/Driving" u="1"/>
        <s v="â˜… All-in-One Window Cleaner â˜… Spray Clean Dry Glass Car Windshield Ceramic / Microfiber Cloth" u="1"/>
        <s v="â˜… Kraft Paper Gift Tags â˜… Multi-purpose Handy Vintage Bookmarks Cards / Convenient Use for Birthday Party Special Occasion Love Messages Wishes Notes Books" u="1"/>
        <s v="â˜… Korean Ulzzang Coloured Pullover Top â˜… Women Cotton Short Sleeve Basic Blouse T-Shirt Comfortable Casual Shirt Fashion Pretty Colours Easily Matches with Pants / Jeans / Skirt - Free Size!" u="1"/>
        <s v="â˜… Compartment Organizer Boxes â˜… Multipurpose Home / Closet Storage Container - 1 10 15 Slots!" u="1"/>
        <s v="â˜… Mop Bucket Set with Wheels and Soap Dispenser â˜… Clean Easily Lesser Effort To Wash And Dry Mop" u="1"/>
        <s v="â˜… Baby Treetop Friends Activity Gym â˜… Infant Educational Play Crawl Mat Mattress Playmat with Toys " u="1"/>
        <s v="â˜… Get Creative! Cute Characters Push Correction Tape â˜… Decorate Letters Diaries Notebooks" u="1"/>
        <s v="â˜… Natural Wood Book / Art Stands â˜… Foldable and Portable Tabletop Wooden Stand For Reading " u="1"/>
        <s v="â˜… Ivory Vanity Organizer â˜… Wooden Drawers Dresser Jewellery Cosmetic Makeup Stationery Storage " u="1"/>
        <s v="â˜… Dual Pouch Laundry Basket - Dark and Light! â˜… Dual Storage Compartment Large Capacity Foldable" u="1"/>
        <s v="â˜… Starry Projector â˜… Colourful Night Sky Astronomy On Walls Ceilings LED Projector A Creative Alarm Clock! With Alarm And Snooze Function!" u="1"/>
        <s v="â˜… World Map Poster - 6 Types! â˜… Around the Globe! Diff Sizes 42 - 100cm Widths - Home Office Store Bar Wall Decoration - Geography Aged Vintage Brown Retro Coloured Flags Countries Topographic Maps" u="1"/>
        <s v="â˜… 3-Slot Holder for Bathroom or Kitchen â˜… Store Toothbrush Toothpaste Stationery Room Wall Storage" u="1"/>
        <s v="â˜… Stainless Steel Garlic Press (NEW) â˜… Garlic Crusher! - Food Masher / Smash / Pulp / Kitchen Use " u="1"/>
        <s v="â˜… Kids Soft Cushion Toilet Seat â˜… Potty Training For Toddlers in Bathroom Washroom For Children " u="1"/>
        <s v="â˜… Swivel-Lid Dustbin â˜… Excellent Quality! No Worries of Toppling - Impact Resistant and Durable! " u="1"/>
        <s v="â˜… A5 Matte Sticker Labels  â˜… Print And Stick! Blank Tag Adhesive Labelling - 2 Stickers per A4 Sheet" u="1"/>
        <s v="â˜… Daily Weekly Monthly Scheduler Checklist â˜… Simple Convenient Planner Memo Notepad Note Organiser Date - Available In 3 Different Designs! " u="1"/>
        <s v="â˜… XL Business Backpack â˜… Laptop Compartment! Water Resistant Durable Ideal For Work or School" u="1"/>
        <s v="â˜… Rii Mini I8 Wireless Fly Air Mouse And Keyboard Set â˜… For Computer Smart TV Home Theatre PC Laptop" u="1"/>
        <s v="â˜… Remote Control and Stationery Holder (YBS) â˜… Organize your Messy Table Â–Â–Â–Â–Â–Â–Â–â— Handy Multi-Compartment Plastic Storage Holder Â–Â–Â–Â–Â–Â–Â–â— Anti-Slip Â–Â–Â–Â–Â–Â–Â–â— Multiple Colours to choose from!" u="1"/>
        <s v="â˜… Automatic Pet Feeder â˜… Perfect for the Busy Pet Owner â€“ Automatic Food and Water Feeder for Your Pets! Huge Capacity / Anti-Slip Material / Electricity Free " u="1"/>
        <s v="â˜… Handy Bucket with Ventilation Holes â˜… Lightweight Multi-purpose Colourful Portable Storage Basket For Laundry Toiletries Groceries / Easy to Carry / Air Vents For Water Drainage  Ventilation" u="1"/>
        <s v="â˜… Foot Soles Padding â˜… Shoe Care Accessories - Anti-Slip Soft Flexible Lightweight Cushion Insoles" u="1"/>
        <s v="â˜… Desktop Organizer with Mirror â˜… Wood DIY Cosmetic Makeup Tissue Box Stationery Compartment Drawers" u="1"/>
        <s v="â˜… Foldable Charging Phone Holder â˜… Portable Colourful Stand Hold Handphone MP3 MP4 Mobile Convenient Easy to Keep and Carry " u="1"/>
        <s v="â˜… Large Bucket Bag â˜… PU Leather! Chic Stylish Fashionable â™¥ European Style Casual Formal Women Tote Shoulder Handbag School Travel Work" u="1"/>
        <s v="â˜… Korean Ladies Cosmetic Clutch â˜… Store Accessories Small Items Storage Pencil Case Pouch Bag" u="1"/>
        <s v="â¤ Cerro Qreen Makeup Brush Sets â¤ High Quality SOFT Brushes! Set of 7 or 10 Brushes With Free Case â˜…" u="1"/>
        <s v="â˜… Extendable Draining Rack â˜… No-More Wet Kitchen Countertop! Drain Utensils Cutlery Cups Vegetables Fruits / Multi-purpose Rack Storage Sink Adjustable Length" u="1"/>
        <s v="â˜… Pegs Holder Net â˜… Store Undergarments Socks Plastic Bags Makeup Etc! Multi-Purpose Mesh Bag" u="1"/>
        <s v="â˜… Inomata Multipurpose Dispenser â˜… For Trash Bag or Sanitary Cotton Pad! Neat Storage Easy Retrieval" u="1"/>
        <s v="â˜… Wooden Stationery Organizer â˜… Natural Wood DIY Document Rack - Tabletop Desktop Files Paper Shelf" u="1"/>
        <s v="â˜… Mini Torch â˜… Keychain Flash Light Camping Hiking Night Walk Cycling Travel Portable Lightweight" u="1"/>
        <s v="â™¥ See-Through Acrylic Cosmetic Organizer â™¥ - 16 Compartment 2/3/4 Drawers! Transparent Makeup Case" u="1"/>
        <s v="â˜… Transparent Tabletop PVC Protection Cover (90 x 150cm) â˜… Protect Dining Coffee Table Shelf Drawers" u="1"/>
        <s v="â˜… Pastel Art Haversack â˜… Light Casual Backpack School Bag With Sling Handles - Pink / Blue!" u="1"/>
        <s v="â˜… Extendable Kitchen Organizer Rack â˜… Fully Utilize Space / Adjustable Height Extendable Length" u="1"/>
        <s v="â˜… Korean Animal Phone Stand â˜… Handphone and Tablet Holder Mobile Accessories Prop Samsung iPhone " u="1"/>
        <s v="â˜… Automatic Sensor Bin â˜… Smart Auto Garbage Trash Dustbin for Home Living Room Bedroom Office" u="1"/>
        <s v="â˜… Colourful Disposable Kitchen Towel â˜… 50pcs x 2rolls Convenient Absorbent Dishes Utensils Cloth" u="1"/>
        <s v="â˜… Phone Mount for Car â˜… Simple Installation Air Conditioning Vent Handphone Holder Grip Accessories" u="1"/>
        <s v="â˜… Massage Non-Slip Mat â˜… Waterproof Anti-Slip PVC Material! 36 x 72cm - Use for Bathroom Kitchen - Massages as You Step On It - Prevents Slipping On Wet Areas â—•â€¿â—•ï½¡" u="1"/>
        <s v="â¤ Statement Necklaces â¤ 12 Different Designs! Women Fashion Casual / Sophisticated Wear - Jewellery Necklace Chain Jewelry Dress Up Beauty Accessories - Complete Your Look! â—•â€¿â—•ï½¡" u="1"/>
        <s v="â˜… High E Guitar String â˜… Replacement Acoustic Guitar Strings For String Number 1" u="1"/>
        <s v="â˜… Clothing Dust Cover Bag / Blazer Protector â˜… Full Coverage See-Through Foldable Garment Bag " u="1"/>
        <s v="â¤ Summer Fairy Ultra-thin Breathable Bra â¤ 4 Colours! Women Ladies Sexy Lace Undergarment Lingerie / Light Comfortable Adjustable Hook" u="1"/>
        <s v="â˜… Inflatable Mattress Bed (Queen) â˜… Free Electric Air Pump! For Travel Chalet Holiday Outdoor" u="1"/>
        <s v="â˜… Behind the Door See-Through Shoe Organizer â˜… 1 Glance Shoe Storage! Neat Compartment Shelf Hanger" u="1"/>
        <s v="â˜… Hanger Extension â˜… Pack of 5! Creative Hook Connect Hangers Maximize Create Extra Wardrobe Space" u="1"/>
        <s v="â˜… Foldable LED Table Light â˜… Multi-Angle Wall Mount Standing Folding Adjustable Bright Bedside Lamp For Study Work Home Office / LCD Display Alarm Date Time Temperature" u="1"/>
        <s v="â˜… Pomodoro Kitchen Timer â˜… Tomato and Bear Designs Available! Shiny Exterior with Quality Finish Â–Â–Â–Â–Â–Â–Â–â— Loud Alarm Sound Â–Â–Â–Â–Â–Â–Â–â— Use it also for the Pomodoro Productivity Technique!" u="1"/>
        <s v="â˜… Stainless Steel Utensil Rack â˜… 3 Free Ladle Hooks! - Multi-Function Kitchen Storage!" u="1"/>
        <s v="â˜… Non-Stick Baking Pan â˜… Made of Good Quality Zinc Alloy - Easy Removal With Non-Stick Coating" u="1"/>
        <s v="â˜… Balloon Confetti â˜… For Birthday Parties Wedding Event Decoration! Stars Hearts Round Mixed Colour" u="1"/>
        <s v="â˜… Bathroom Mini Cabinet with Hanger â˜… Holder Storage for Bathroom or Kitchen! Sinktop or Wall Rack" u="1"/>
        <s v="â˜… Drawer Compartment Organizer â˜… Stationery Cutlery Makeup Undergarment Ties Divider Partition - School Office Neat and Tidy" u="1"/>
        <s v="â¤ Bag Organizer - Premium! â¤ CHEAPEST - What You See is What You Get! - Bagpack Handbag Pouch " u="1"/>
        <s v="â˜… Transparent Coloured-Rim Pouch â˜… Slim Yet Large in Capacity! Multi-Purpose Storage Organizer " u="1"/>
        <s v="â˜… Flat Top Toilet Roll Holder â˜… CHEAPEST OPTION VIA MAIL! Anti Slip Surface Space Efficient Rack" u="1"/>
        <s v="â˜… Rollable Table with Mesh Tray â˜… Movable Homework or Work Laptop Moving Reading Desk with Wheels " u="1"/>
        <s v="â˜… Electric Air Pump â˜… Fast Inflation Deflation of Inflatable Swimming Float Air Bed Sofa Vacuum Bag" u="1"/>
        <s v="â˜… Kitchen Rolls Triple Dispenser â˜… Easy Convenient Storage Organizer Holder Rack Shelf Aluminium Foil Kitchen Towel Roll Cling Film Wrap / Neat Save Space" u="1"/>
        <s v="â˜… See-Through Stationery Organizer (3-Compartments) â˜… Find Your Stuff Easily! Classic and Clean Metallic - Durable Rust Proof Compartment Rack Shelf Convenient Desk Tabletop Stationery Holder" u="1"/>
        <s v="â¤ Classic V Neck Chiffon Camisole â¤ Trendy Casual Women Top Blouse Basic Colours - Easy To Match!" u="1"/>
        <s v="â˜… Face Cleansing Brush â˜… Soft Clean and Smooth Skin! Removes Sebum Blackheads Makeup Clogged Pores" u="1"/>
        <s v="â˜… Picnic Baskets â˜… Vintage Design Decorative Hand Woven Rattan or Straw Suitcase Basket" u="1"/>
        <s v="â˜… Toothbrush and Toothpaste Holder with Customized Slots â˜… Japanese Style Essential Household Item" u="1"/>
        <s v="â˜… Yoga Exercise Gym Ball â˜… Free Pump! Training Gymnastic Balance Weight Loss Pilates Home Fitness " u="1"/>
        <s v="â˜… Transparent PVC Pouch Bag (Three-Piece Set) â˜… See-Through Multipurpose Cosmetics Organizer Cases" u="1"/>
        <s v="â˜… Cooler Bag â˜… Comes with Handle! Thermal Insulation Keeps Food Warm or Cold | Picnic Lunch Shopping" u="1"/>
        <s v="â˜… Magic Suction Utensils Holder â˜… Multipurpose Cutlery Chopsticks Toothbrush Makeup Cleanser Storage" u="1"/>
        <s v="â˜… Extendable Rack â˜… White Bars or Stainless Steel! Space Saving Extra Storage! [Singapore] Multipurpose Wardrobe Cupboard Shoe Rack Bathroom Compartment Organizer Easy Install NO DRILLING REQUIRED" u="1"/>
        <s v="â˜… Rotatable Mop With Cloth Clip â˜… Comes with 3 FREE Cloth! Removes Dust Stains Hair Effectively " u="1"/>
        <s v="â–¶  Dart Board â—€ 12-inch / 15-inch Dartboard Sports At Home Office Indoor Train Your Aiming Skills " u="1"/>
        <s v="â˜… Transparent Angular Storage Jars â˜… See-Through Lid! Store Nuts Candy Dried Food Spices Tea" u="1"/>
        <s v="â™¥ New In Korean Style Casual Multi-Way Bag â™¥ Stylish Backpack Shoulder Bag Many Compartments!" u="1"/>
        <s v="â˜… Cooling Mat for Bed and Car Seat â˜… Auto Cooling Reuseable Environmentally Friendly Cooling Pad " u="1"/>
        <s v="â˜… Artificial Grass Carpet (15mm) â˜… Garden Backyard Soccer Field School Kindergarten Roof Top Decor" u="1"/>
      </sharedItems>
    </cacheField>
    <cacheField name="Total" numFmtId="0">
      <sharedItems containsString="0" containsBlank="1" containsNumber="1" containsInteger="1" minValue="1" maxValue="9"/>
    </cacheField>
    <cacheField name="Options" numFmtId="0">
      <sharedItems containsBlank="1" count="585">
        <s v="Size:Large (22 x 5.5 x 12cm) / Color:Green(+S$2.99) "/>
        <s v="Size:Large (22 x 5.5 x 12cm) / Color:Red(+S$2.99) "/>
        <s v="Size:Large (22 x 5.5 x 12cm) / Color:Transparent(+S$2.99) "/>
        <s v="Color:Black / Size:Size 30 "/>
        <s v="Type:Silicone Baby Bib with Waterproof Pocket (Model 2) / Color:Yellow "/>
        <s v="Type:Silicone Baby Bib with Waterproof Pocket (Model 2) / Color:Blue "/>
        <s v="Type:Car Hanging Hooks / Offer with purchase A:Microfiber Towel - 1pc Blue (65 x 29cm)(+S$1.30) / Offer with purchase B:None / Offer with purchase C:None "/>
        <s v="Type:Mini Trash Bags (55 x 45cm) - 3 Rolls (20pc/roll) / Color:Green(+S$0.30) "/>
        <s v="Type:Mini Trash Bags (50 x 60cm) - 3 Rolls (30pc/roll) / Color:Purple(+S$1) "/>
        <s v="Size:Charging Tray - Large (38 x 15.3 x 13cm) / Colour of Strip:Grey Strip(+S$6.99) "/>
        <s v="Type:Breathable Bicycle Suspension Seat (Black) "/>
        <s v="Type:Vintage Double Zip Sling Bag - Rose "/>
        <s v="TYPE:MEMORY FOAM BACK REST / COLOR:LIGHT GREY / Offer with purchase A:None / Offer with purchase B:None / Offer with purchase C:None "/>
        <s v="Colour:Toothbrush Travel Case - Pink "/>
        <m/>
        <s v="Color:Black "/>
        <s v="Type:Car Hanging Hooks"/>
        <s v="TYPE:BREATHABLE BACK REST / COLOR:NAVY BLUE / Offer with purchase A:None / Offer with purchase B:None / Offer with purchase C:None "/>
        <s v="Color:White "/>
        <s v="Type:Type 3a: Pockets and Hooks (40 Pockets) / Color:Cream(+S$5) "/>
        <s v="TYPE:MEMORY FOAM BACK REST / COLOR:BLUE / Offer with purchase A:None / Offer with purchase B:None / Offer with purchase C:None "/>
        <s v="Color:Green (50 pcs x 2 rolls) "/>
        <s v="Type:Pink "/>
        <s v="Colour:Dark Blue / Size:Size 27 "/>
        <s v="Colour:Classic Blue / Size:Size 27 "/>
        <s v="Color:Midnight Blue "/>
        <s v="Type:Starry Projector "/>
        <s v="Type:Panda "/>
        <s v="Type:Pikachu Mug(+S$0.99) "/>
        <s v="Color:Blue "/>
        <s v="Type:Mini Trash Bags (45 x 52cm) - 3 Rolls (20pc/roll) / Color:Black(+S$0.30) "/>
        <s v="Size:Transparent Angular Storage Jars (Small) "/>
        <s v="Type:3 Cups Set "/>
        <s v="Type:Korean Duo Tone Eyeshadow - Earth Tone "/>
        <s v="Type:Magic Suction Tray for Bathroom and Kitchen "/>
        <s v="Color:Sink Accessories Basket - Green "/>
        <s v="Type:5 Slot Toothbrush Holder "/>
        <s v="TYPE:MEMORY FOAM BACK REST / COLOR:BLUE / Offer with purchase A:Pain Relief Neck Rest - Blue(+S$19) / Offer with purchase B:None / Offer with purchase C:None "/>
        <s v="Color:Car Dustbin - Black "/>
        <s v="Type:Silicone Baby Bib with Waterproof Pocket (Model 2) / Color:Green "/>
        <s v="Type:Microfiber Towel (65 x 29cm) / Color:Hot Pink(+S$0.50) "/>
        <s v="Type:Angular Kitchen Rack With Chopping Board Holder(+S$1.99) "/>
        <s v="Design:Document Open Tray (4 Slots) / Color:Black(+S$3.99) "/>
        <s v="Type:Baby Stroller Raincoat "/>
        <s v="Size:Extra Large (60 x 50 x 28 cm) / Type:Flower Navy(+S$4.99) "/>
        <s v="Size:Large (58 x 40 x 22cm) / Type:Flower Navy(+S$1.99) "/>
        <s v="Size:Medium (55 x 35 x 20cm) / Type:Flower Navy "/>
        <s v="Type:Rectangular Type / Color:Silver(+S$5.99) "/>
        <s v="Type:Rectangular Type / Color:Black(+S$5.99) "/>
        <s v="Type:6-Compartment Stationery Organizer / Color:Blue "/>
        <s v="Size:Medium (55 x 35 x 20cm) / Type:Bunny Black "/>
        <s v="Size:Medium (55 x 35 x 20cm) / Type:Polka Dot Blue "/>
        <s v="TYPE:Bathroom Towel Hanger / DESIGN:Double Tier (61.5cm)(-S$4) "/>
        <s v="Color:Black (Free Eyebrow Stencils) "/>
        <s v="Type:High Capacity Document Holder "/>
        <s v="Color:Improvised Clothes Pegs - Blue "/>
        <s v="TYPE:Bathroom Towel Hanger / DESIGN:Double Tier (47cm)(-S$6) "/>
        <s v="Type:Nudes and Neutrals "/>
        <s v="Size:Medium (55 x 35 x 20cm) / Type:Seashell Blue "/>
        <s v="Type:Magic Spin Brush "/>
        <s v="Color:Red "/>
        <s v="Size:Small / Color:Light Green "/>
        <s v="Type:Strength Scrub with Handle (Round) / Color:Red(+S$0.99) "/>
        <s v="Type:Strength Scrub with Handle (Round) / Color:Blue(+S$0.99) "/>
        <s v="Type:Rectangle Type - 24 Pegs (Pink)(+S$1.99) "/>
        <s v="Type:Type 1:  Graduation Plushie / Design:Totoro(+S$0.60) "/>
        <s v="Type:Black Horizontal Document Tray / Slots:4-Slots(+S$2.99) / Offer with purchase A:None / Offer with purchase B:None / Offer with purchase C:None "/>
        <s v="Color:Pink "/>
        <s v="Type:Candy Colours "/>
        <s v="Type:4 Cups Set(+S$2.99) "/>
        <s v="Size:Ultra Large (70 x 50 x 30cm) / Type:Cherry Pink(+S$6.99) "/>
        <s v="Size:Extra Large (60 x 50 x 28 cm) / Type:Cherry Pink(+S$4.99) "/>
        <s v="Color:Dark Red "/>
        <s v="Type:Model 2: Ducklings "/>
        <s v="Color:Transparent "/>
        <s v="Color:Purple "/>
        <s v="Color:Retro Handbag - Camel Brown "/>
        <s v="Size:M / Color:Black "/>
        <s v="Size:Large / Color:Light Pink(+S$0.99) "/>
        <s v="Size:Large / Color:Light Green(+S$0.99) "/>
        <s v="Color:Car Dustbin - Pink "/>
        <s v="Color:Black (Pack of 4) "/>
        <s v="Color:Brown "/>
        <s v="Size:Medium(+S$2.99) "/>
        <s v="Color:Remote Control Holder - White "/>
        <s v="Type:Size L / Color:Orange(+S$4.99) "/>
        <s v="Type:Stainless Steel Drying Hanger (24 Pegs)(+S$1.99) "/>
        <s v="Size:Transparent Drawer Organizer - Large(+S$0.99) "/>
        <s v="Size:Transparent Drawer Organizer - Small "/>
        <s v="TYPE:BREATHABLE BACK REST / COLOR:SAPPHIRE BLUE / Offer with purchase A:None / Offer with purchase B:None / Offer with purchase C:None "/>
        <s v="Type:Cotton Bud Q-Tips (100pc pack) "/>
        <s v="Type:Pig "/>
        <s v="Type:Oval(+S$1.99) "/>
        <s v="Type:2-Pin Adaptor Plug (1pc) "/>
        <s v="Size:Single (76 x 191 x 22cm) "/>
        <s v="Size:Classic Business Laptop Bag (Medium 38cm)(+S$3.99) "/>
        <s v="Color:Green "/>
        <s v="Color:Black and White "/>
        <s v="Type:Korean Duo Tone Eyeshadow - Rose Gold "/>
        <s v="Type:Korean Duo Tone Eyeshadow - Lady Pink "/>
        <s v="Type:Korean Duo Tone Eyeshadow - Natural Nude "/>
        <s v="Size:Small - 10 x 15cm "/>
        <s v="Color:Retro Handbag - Black "/>
        <s v="Type:Colourful Bag Organizer / Design:Blue(+S$2.99) "/>
        <s v="Type:Stainless Steel Drying Hanger (30 Pegs)(+S$4.99) "/>
        <s v="Type:Type 3b: Pockets on both sides (40 Pockets) / Color:Cream(+S$5) "/>
        <s v="Size:M / Color:Navy Blue "/>
        <s v="Type:Easy Storage Jar - Large Blue(+S$2.99) "/>
        <s v="Color:Yellow "/>
        <s v="Type:Fridge Organizer Rack "/>
        <s v="Color:White / Offer with purchase A:None / Offer with purchase B:None / Offer with purchase C:None "/>
        <s v="Type:Grey (80cm diameter) "/>
        <s v="Type:Model 1: Normal / Color:White "/>
        <s v="Size:Fitness Mat (183cm x 80cm x 10mm) / Color:Blue(+S$1.99) "/>
        <s v="Type:Pets Bed (Large) / Color:Blue(+S$9.99) "/>
        <s v="Type:Ceramic Utensil Holder "/>
        <s v="Size:Fitness Mat (183cm x 61cm x 10mm) / Color:Blue "/>
        <s v="No. of Tier:Multi-Tier Storage Display Stand (4 Tier) / Colour:Black with Dark Wood(+S$8.99) "/>
        <s v="Color:Pink and White "/>
        <s v="Size:Large (34 x 12 x 36cm) / Colour:Navy Blue(+S$1.99) "/>
        <s v="Size:Transparent 3-Layer Storage Case - Medium / Color:White Transparent(+S$4.99) "/>
        <s v="Size:Transparent 3-Layer Storage Case - Small / Color:White Transparent "/>
        <s v="Type:Transparent Rice Box (10kg) / Offer with purchase A:None / Offer with purchase B:None / Offer with purchase C:None "/>
        <s v="Type:Transparent PVC Cover - 80 x 130cm(+S$7.99) "/>
        <s v="Type:8 Tier Single Column(+S$9.99) "/>
        <s v="Type:3 Tier With Hooks and Toilet Roll Holder / Color:Black(+S$9.99) "/>
        <s v="Size:Medium 39 x 39cm / Color:Mint Blue(+S$3.99) "/>
        <s v="Type:12L / Color:Mint Green(+S$11.99) "/>
        <s v="Type:Double-Tier Microwave Rack / Length:55cm(+S$8.99) "/>
        <s v="Color:Light Grey "/>
        <s v="Type:2-Tier Moving Laundry Organizer / Color:Brown "/>
        <s v="Color:White / Offer with purchase A:None / Offer with purchase B:None / Offer with purchase C:Transparent Drawer Organizer - Large(+S$4.80) "/>
        <s v="Type:3 Drawers 5 Slots "/>
        <s v="Type:Transparent Rice Box (16kg)(+S$3.99) / Offer with purchase A:None / Offer with purchase B:None / Offer with purchase C:None "/>
        <s v="Type:White Transparent "/>
        <s v="Type:Bulletin Board 45 x 60cm "/>
        <s v="Type:Guitar Stand (3 heads) "/>
        <s v="Color:Cream "/>
        <s v="Size:Size M (70cm Length) / Color:White Marble(+S$5) "/>
        <s v="Type:Deerma 3L Auto-Off Aromatherapy Humidifier / Warranty:1 Month (FREE) "/>
        <s v="Type:Stainless Steel 1000ml Double(+S$9.99) "/>
        <s v="Type:2-Tier Moving Laundry Organizer / Color:Blue "/>
        <s v="Design:Animal Hand Towel / Color:Green Frog(+S$0.99) "/>
        <s v="Design:Animal Hand Towel / Color:Blue Elephant(+S$0.99) "/>
        <s v="Size:Foldable Dual Pouch Laundry Basket / Color:Pink and White(+S$10) "/>
        <s v="Type:Brown Multipurpose Utensil Holder "/>
        <s v="Color:Sink Accessories Basket - Blue "/>
        <s v="Type:Rectangular(+S$1.99) "/>
        <s v="Color:Dark Grey "/>
        <s v="Color:Grey "/>
        <s v="Design:Animal Hand Towel / Color:Yellow Duck(+S$0.99) "/>
        <s v="Size:Size S (50cm Length) / Color:White Marble "/>
        <s v="Type:Transparent 3-Drawer Storage Box with Countertop "/>
        <s v="Type:Round Mesh Bin (Diameter 25cm) / Color:Silver "/>
        <s v="Type:Silver Phoenix Ring Style "/>
        <s v="Type:Open Air Full Length Clothing Rack "/>
        <s v="Color:Zebra Prints(+S$10.99) "/>
        <s v="Type:Wood Top Tissue Box "/>
        <s v="Type:Soap Dispenser - Stone White with Silver Dispenser "/>
        <s v="Model:Smart 4-Port USB Hub [Cibou] / Specifications:Black(+S$9.90) "/>
        <s v="Type:Transparent Fridge Storage Box "/>
        <s v="Size:Charging Tray - Medium (25.5 x 12 x 11.5cm) / Colour of Strip:Grey Strip "/>
        <s v="Type:6 Tier Double Column(+S$14.99) "/>
        <s v="Type:Wooden Shoe Rack Stool - White (80cm)(+S$8.99) "/>
        <s v="Type:Earpiece Pouch "/>
        <s v="Type:Pets Bed (Large) / Color:Pink(+S$9.99) "/>
        <s v="Type:12L / Color:Steel Grey(+S$16.99) "/>
        <s v="Type:3-Pin Adapter Plug (1pc) "/>
        <s v="Type:Bulletin Board 60 x 90cm(+S$7.99) "/>
        <s v="Type:Wooden Desktop Organizer "/>
        <s v="Color:Mahogany "/>
        <s v="Type:S3 - Candy Pink Small(+S$1) "/>
        <s v="Design:Candy Colours Hand Towel / Color:Blue "/>
        <s v="Design:Candy Colours Hand Towel / Color:Green "/>
        <s v="Type:Large Capacity Basket (3Tier White)(+S$4.99) "/>
        <s v="Color:Light Pink "/>
        <s v="Type:Transparent Rice Box (10kg) / Offer with purchase A:None / Offer with purchase B:Rice Wash Bowl - Large White(+S$12.50) / Offer with purchase C:Handy Kitchen Rack - with chopping board holder(+S$12.50) "/>
        <s v="Type:Acrylic Cosmetic Organizer - 9 Compartments "/>
        <s v="Type:8L / Color:Steel Grey(+S$5.99) "/>
        <s v="Type:Green (80cm diameter) "/>
        <s v="Type:Transparent PVC Cover - 60 x 120cm(+S$4.99) "/>
        <s v="Size:Large / Color:Green(+S$1.99) "/>
        <s v="Size:Large / Color:Cream(+S$0.99) "/>
        <s v="Size:Small / Color:Cream "/>
        <s v="Size:Medium 39 x 39cm / Color:Navy(+S$3.99) "/>
        <s v="Type:Single-Tier Microwave Rack / Length:40cm "/>
        <s v="Type:Wooden Horizontal Document Tray / Slots:4-Slots / Offer with purchase A:None / Offer with purchase B:None / Offer with purchase C:None "/>
        <s v="Size:Transparent 3-Layer Storage Case - Large / Color:White Transparent(+S$7.99) "/>
        <s v="Type:Type 1: Pockets and Hooks (30 Pockets) / Color:Black "/>
        <s v="Type:12L / Color:Pastel Pink(+S$11.99) "/>
        <s v="Type:Add Water and Soap "/>
        <s v="Color:Silver "/>
        <s v="Type:Transparent PVC Cover - 90 x 150cm " u="1"/>
        <s v="Type:Bathroom Double Towel Hanger (47cm) " u="1"/>
        <s v="Type:Remote Control Stationery Holder (White Wooden) " u="1"/>
        <s v="Type:Double-Tier Microwave Rack / Length:50cm(+S$5.99) " u="1"/>
        <s v="Type:Premium Deluxe Christmas Tree / Theme:Fuchsia Pink(+S$20) " u="1"/>
        <s v="Size M:Nude " u="1"/>
        <s v="Size:M - 60 x 90cm(+S$0.99) " u="1"/>
        <s v="Type:My Basket - Brown " u="1"/>
        <s v="Type:1-Slot Organizer Box / Color:Green " u="1"/>
        <s v="Type:Vintage Double Zip Sling Bag - Brown " u="1"/>
        <s v="Type:3-Tier Moving Laundry Organizer / Color:Brown(+S$5.99) " u="1"/>
        <s v="Type:3-Tier Moving Laundry Organizer / Color:White(+S$5.99) " u="1"/>
        <s v="TYPE:BATHROOM RACK / DESIGN:2 TIER WITH TOWER HANGER (40CM)(+S$11) " u="1"/>
        <s v="Color:British Flag(+S$10.99) " u="1"/>
        <s v="Type:Type 2: Graduation Bear - Cute Classic! / Design:36cm Dark Brown(+S$5.99) " u="1"/>
        <s v="Type:Camel (80cm diameter) " u="1"/>
        <s v="Color:Large Blue Floral(+S$3.99) " u="1"/>
        <s v="Type:Vintage Double Zip Sling Bag - Grey " u="1"/>
        <s v="Type:Magnetized Fridge Organizer 24.5 x 8 x 10cm " u="1"/>
        <s v="Type:2-Tier Moving Laundry Organizer / Color:White " u="1"/>
        <s v="Type:Easy Storage Jar - Small Green " u="1"/>
        <s v="Color:Pink Mold with Blue Tin " u="1"/>
        <s v="Type:Flat Top Toilet Roll Holder 18 x 12 x 11cm " u="1"/>
        <s v="Color:Yellow (50 pcs x 2 rolls) " u="1"/>
        <s v="Color:Baby Safety Corner Pads - Green " u="1"/>
        <s v="Colour:Toothbrush Travel Case - Green " u="1"/>
        <s v="Type:Korean Ladies Cosmetic Clutch - Evening " u="1"/>
        <s v="Colour:Pink " u="1"/>
        <s v="Type:7 Compartments Cherry Brown Colour(+S$9.99) " u="1"/>
        <s v="Colour:Toothbrush Travel Case - Blue " u="1"/>
        <s v="Size:Size L (90cm Length) / Color:White Marble(+S$9) " u="1"/>
        <s v="Type:Cable Organizer Box w Flap Opening - Large Black(+S$7.40) " u="1"/>
        <s v="Color:Pink 36 x 72cm " u="1"/>
        <s v="Type:Hot Plate Clamp (Green) 17.5 x 3.2cm " u="1"/>
        <s v="Size:Super Single (99 x 191 x 22cm)(+S$16.99) " u="1"/>
        <s v="Color:Yellow 36 x 72cm " u="1"/>
        <s v="Model:Smart 4-Port USB Hub [Cibou] / Specifications:Black(+S$12.90) " u="1"/>
        <s v="Size:Medium: 50 x 70cm / Design:Zebra(+S$2.99) " u="1"/>
        <s v="Size:M / Color:White " u="1"/>
        <s v="Type:Collapsible Bottle White " u="1"/>
        <s v="Type:Silicone Baby Bib with Waterproof Pocket (Model 1) / Color:Pink Princess(+S$7.99) " u="1"/>
        <s v="Type:Hot Plate Clamp (Pink) 17.5 x 3.2cm " u="1"/>
        <s v="Type:4 Drawers Acrylic Cosmetic Organizer(+S$0.99) " u="1"/>
        <s v="Color:Blue (3 Sizes in 1) " u="1"/>
        <s v="Type:Square Type / Color:Bright Blue " u="1"/>
        <s v="Type:10-Slot Blue Box " u="1"/>
        <s v="Type:15-Slot Blue Box " u="1"/>
        <s v="Type:Type 2: Tall Holder Tray(+S$2.99) " u="1"/>
        <s v="Type:Model 2: Studded Angles Chain / Color:Black(+S$1.99) " u="1"/>
        <s v="Type:Type 2b: Pockets on both sides (40 Pockets) / Color:Cream(+S$5) " u="1"/>
        <s v="Type:Mosquito Racket (Floral Design) / Color:Red " u="1"/>
        <s v="Colour:Blue " u="1"/>
        <s v="Color:Light Blue " u="1"/>
        <s v="Type:Type 1a: Pockets and Hooks (30 Pockets) / Color:Light Pink " u="1"/>
        <s v="Type:Black Horizontal Document Tray / Slots:4-Slots" u="1"/>
        <s v="Type:Single-Tier Microwave Rack / Length:55cm(+S$6.99) " u="1"/>
        <s v="Design:Monsters " u="1"/>
        <s v="Type:Guitar Stand (5 heads)(+S$8.99) " u="1"/>
        <s v="Type:Large Capacity Basket (3Tier Pastel Purple)(+S$5.99) " u="1"/>
        <s v="Type:Type 2b: Pockets on both sides (40 Pockets) / Color:Black(+S$5) " u="1"/>
        <s v="Color:Black (3-piece set) " u="1"/>
        <s v="Type:2-Tier Bathroom Rack with Towel Hanger (50cm)(+S$6.99) " u="1"/>
        <s v="Size:55cm Diameter / Color:Purple " u="1"/>
        <s v="Color:Smokey Grey " u="1"/>
        <s v="Type:High E Guitar String " u="1"/>
        <s v="Size:Extra Large (60 x 50 x 28 cm) / Type:Polka Dot Blue(+S$4.99) " u="1"/>
        <s v="Type:Korean Ladies Cosmetic Clutch - Flamingo " u="1"/>
        <s v="TYPE:BREATHABLE BACK REST / COLOR:SAPPHIRE BLUE " u="1"/>
        <s v="Color:Navy (Size M) " u="1"/>
        <s v="Type:Baby Treetop Friends Activity Gym " u="1"/>
        <s v="Size:Foldable Dual Pouch Laundry Basket / Color:Black and White(+S$10) " u="1"/>
        <s v="Type:Stainless Steel Utensil Rack " u="1"/>
        <s v="Type:Mop Bucket Set w Wheels + Soap Dispenser (Blue) " u="1"/>
        <s v="Type:Gold " u="1"/>
        <s v="Size:Large / Color:Orange(+S$0.99) " u="1"/>
        <s v="Size:Transparent Angular Storage Jars (Large)(+S$2.99) " u="1"/>
        <s v="Size:Large / Color:Coffee(+S$1.99) " u="1"/>
        <s v="Size:Size M / Color:Black " u="1"/>
        <s v="Size:Large Foldable Travel Luggage Bag - Medium / Type:Polka Dots - Navy Blue(+S$2.99) " u="1"/>
        <s v="Size:Medium (55 x 35 x 20cm) / Type:Cherry Pink " u="1"/>
        <s v="Type:Magic Hose 25ft (7.5m Length) / Color:Green " u="1"/>
        <s v="Type:Hanger Extension (Pack of 5) / Color:Purple " u="1"/>
        <s v="Type:Microfiber Cloth (29 x 29cm) / Color:Purple " u="1"/>
        <s v="Size:Small / Color:Green " u="1"/>
        <s v="Type:7L Automatic Sensor Bin (White) " u="1"/>
        <s v="Type:50cm Kitchen Rack(+S$2.99) " u="1"/>
        <s v="Type:Easy Storage Jar - Large Brown(+S$2.99) " u="1"/>
        <s v="Type:Easy Storage Jar - Large Green(+S$2.99) " u="1"/>
        <s v="Type:Inomata Multipurpose Dispenser " u="1"/>
        <s v="Size:Large / Color:Turquoise(+S$0.99) " u="1"/>
        <s v="Type:Magic Sponge Water Block - Pink " u="1"/>
        <s v="Type:Furry Heart Shaped Mat / Color:Grey " u="1"/>
        <s v="Type:6-Compartment Stationery Organizer / Color:Green " u="1"/>
        <s v="Type:Model 1: Normal / Color:Black " u="1"/>
        <s v="Type:Square Mesh Bin / Color:Black " u="1"/>
        <s v="Size:Foldable Laundry Holder Basket (Set of Three) / Color:Hot Pink " u="1"/>
        <s v="Type:Easy Storage Jar - Small Brown " u="1"/>
        <s v="Type:7L Automatic Sensor Bin (Steel) " u="1"/>
        <s v="Type:Ice Cream Scoop (4cm) " u="1"/>
        <s v="Type:Motion Sensor Light (Long) - White Light " u="1"/>
        <s v="Design:Blue Bear " u="1"/>
        <s v="Type:Pets Bed (Medium) / Color:Blue " u="1"/>
        <s v="Type:Type 2: Graduation Bear - Cute Classic! / Design:20cm Light Brown " u="1"/>
        <s v="Size:Medium" u="1"/>
        <s v="Color:Kitchen Rolls Triple Dispenser - White " u="1"/>
        <s v="Type:Fringe Cutter Set 1 (Fringe Clip + Scissors) " u="1"/>
        <s v="Type:Square Type / Color:Silver " u="1"/>
        <s v="Type:Mop Bucket Set w Wheels + Soap Dispenser (Red) " u="1"/>
        <s v="Type:Mosquito Racket (Spider Web Design) / Color:Yellow(+S$0.99) " u="1"/>
        <s v="Type:Fringe Cutter Set 2 (Fringe Clip + Long Hair Clip)(+S$1.99) " u="1"/>
        <s v="Design:Elephant / Color:Green " u="1"/>
        <s v="Type:Full Makeup Brush Set (10 Pieces) / Color:PU Case (Fuchsia Pink)(+S$7.99) " u="1"/>
        <s v="Type:Red Lips " u="1"/>
        <s v="Size:Large (58 x 40 x 22cm) / Type:Cherry Pink(+S$1.99) " u="1"/>
        <s v="Type:Wooden Stationery Organizer (3 Slot)(+S$3.99) " u="1"/>
        <s v="Design:Elephant / Color:Hot Pink " u="1"/>
        <s v="Type:Model 7: Pink Rose " u="1"/>
        <s v="Type:Polar Bear(+S$1.99) " u="1"/>
        <s v="Size:Large: 70 x 80cm / Design:Zebra(+S$5.10) " u="1"/>
        <s v="Design:Design 1: Blue Jay Scheduler / Type:Weekly Planner(+S$0.50) " u="1"/>
        <s v="Type:Plan To Wash - Black " u="1"/>
        <s v="Size:Large 54 x 37cm / Color:Navy(+S$6.99) " u="1"/>
        <s v="Color:Turquoise " u="1"/>
        <s v="Color:Kitchen Rolls Triple Dispenser - Gray " u="1"/>
        <s v="Size:Medium 39 x 39cm / Color:Peach Pink(+S$3.99) " u="1"/>
        <s v="Design:Design 2: Pink Mini Scheduler / Type:Monthly Planner " u="1"/>
        <s v="Design:Dogs " u="1"/>
        <s v="Size:Ultra Large (70 x 50 x 30cm) / Type:Bunny Black(+S$6.99) " u="1"/>
        <s v="Size:Medium 30 x 40cm (Snowflakes) / Color:Snowflake Design(+S$3.99) " u="1"/>
        <s v="Color:Improvised Clothes Pegs - Pink " u="1"/>
        <s v="Type:Double Tier Corner Bathroom Rack " u="1"/>
        <s v="Color:Remote Control Holder - Black " u="1"/>
        <s v="Type:L1 - Natural Brown Large(+S$17.90) " u="1"/>
        <s v="Type:Blue " u="1"/>
        <s v="Type:Plan To Wash - Red " u="1"/>
        <s v="TYPE:BREATHABLE BACK REST / COLOR:NAVY BLUE " u="1"/>
        <s v="Type:Ice Cream Scoop (6cm)" u="1"/>
        <s v="Type:Oil Draining Ladle (10 x 20cm) " u="1"/>
        <s v="Color:Red (50 pcs x 2 rolls) " u="1"/>
        <s v="Color:Black / With or Without Cable:Without Cable " u="1"/>
        <s v="Color:White / With or Without Cable:Without Cable " u="1"/>
        <s v="Size:L - 60 x 100cm(+S$1.99) " u="1"/>
        <s v="Color:Retro Handbag - Dark Brown " u="1"/>
        <s v="Type:Angular Kitchen Rack Without Chopping Board Holder " u="1"/>
        <s v="Type:Light Angel Sensor Light " u="1"/>
        <s v="Type:Cooling Mat for Bed (70 x 90cm) " u="1"/>
        <s v="Color:Ladies Knit Off Shoulder Sweater - Black " u="1"/>
        <s v="Type:Full Makeup Brush Set (10 Pieces) / Color:PU Case (Ebony Black)(+S$7.99) " u="1"/>
        <s v="Type:Car Hanging Hooks " u="1"/>
        <s v="Type:Mini Wooden Hammer " u="1"/>
        <s v="Color:Teal " u="1"/>
        <s v="Type:Electric Air Pump " u="1"/>
        <s v="Type:Bear Keychain (1 Piece) " u="1"/>
        <s v="Size:Medium: 50 x 70cm / Design:Monkey(+S$2.99) " u="1"/>
        <s v="Type:Fruits " u="1"/>
        <s v="Size:S - 45 x 70cm " u="1"/>
        <s v="Type:Dart Board (12-inch) " u="1"/>
        <s v="Type:Chigo 4L Auto-Off Aromatherapy Humidifier (Blue) / Warranty:1 Month (FREE)(+S$5.90) " u="1"/>
        <s v="Type:Mosquito Racket (Floral Design) / Color:Yellow " u="1"/>
        <s v="Color:Leopard Prints(+S$10.99) " u="1"/>
        <s v="Type:Colourful Bag Organizer / Design:Black(+S$2.99) " u="1"/>
        <s v="Type:Dark and Light Dual Pouch Laundry Basket " u="1"/>
        <s v="Size:Fitness Mat (183cm x 61cm x 10mm) / Color:Pink " u="1"/>
        <s v="Type:3 Drawers Acrylic Cosmetic Organizer " u="1"/>
        <s v="Color:Khaki Green " u="1"/>
        <s v="Size:Large Foldable Travel Luggage Bag - Large / Type:Polka Dots - Navy Blue(+S$4.99) " u="1"/>
        <s v="Type:Premium Deluxe Christmas Tree / Theme:Gold(+S$20) " u="1"/>
        <s v="Type:Set of 24 brown + 24 white gift tags (86 x 54mm) " u="1"/>
        <s v="Type:4 Cups Set" u="1"/>
        <s v="Type:Go Duster Electric Dusting Brush " u="1"/>
        <s v="Design:Chick " u="1"/>
        <s v="Type:Premium Deluxe Christmas Tree / Theme:Blue(+S$20) " u="1"/>
        <s v="Type:5 Compartments Mahogany Colour(+S$3.99) " u="1"/>
        <s v="Size:Small / Color:Light Blue " u="1"/>
        <s v="Type:Premium Deluxe Christmas Tree / Theme:Red(+S$30) / Offer with purchase A:None / Offer with purchase B:None / Offer with purchase C:Set of 24 brown + 24 white gift tags (14 x 5cm)(+S$5.50) " u="1"/>
        <s v="Type:Wooden Stationery Organizer (2 Slot) " u="1"/>
        <s v="Type:Type 1a: Pockets and Hooks (30 Pockets) / Color:Black " u="1"/>
        <s v="TYPE:BATHROOM RACK / DESIGN:2 TIER WITH TOWER HANGER (50CM)(+S$18) " u="1"/>
        <s v="Color:Easy Retrieve Makeup Pad Tray (Transparent) " u="1"/>
        <s v="Type:Collapsible Bottle Pink " u="1"/>
        <s v="Type:Raindrop Pony(+S$1.99) " u="1"/>
        <s v="Type of Map:1 - Vintage Brown World Map / Specifications:71 x 46.5cm (Brown Kraft Paper)(+S$5.90) " u="1"/>
        <s v="Type:Lint / Fur Remover / Free Blades:2 Free Blades / Add More Blades:none " u="1"/>
        <s v="TYPE:BATHROOM RACK / DESIGN:V- Shaped Double Tier Corner Bathroom Rack(+S$1) " u="1"/>
        <s v="Type:Hanger Extension (Pack of 5) / Color:Green " u="1"/>
        <s v="Type:Design 1 " u="1"/>
        <s v="Size:Transparent Angular Storage Jars (Med)(+S$1.59) " u="1"/>
        <s v="Type:Mini Ankle Shoe Pads (Pack of 2)(+S$1.99) " u="1"/>
        <s v="Type:Ice Cream Scoop (6cm)(+S$1.99) " u="1"/>
        <s v="Type:Tomato " u="1"/>
        <s v="Type:Car Hanging Hooks / Offer with purchase A:None / Offer with purchase B:None / Offer with purchase C:None " u="1"/>
        <s v="Type of Map:2 - Stanfords General Map of the World / Specifications:70 x 50cm (Italian Art Paper)(+S$12.90) " u="1"/>
        <s v="Type:Rotatable Mop with Cloth Clip (Green) " u="1"/>
        <s v="Type:Double-Tier Microwave Rack / Length:40cm(+S$1.99) " u="1"/>
        <s v="Color:Black (Size M) " u="1"/>
        <s v="Type:Green " u="1"/>
        <s v="Type:Guitar Stand (7 heads)(+S$16.99) " u="1"/>
        <s v="Size:Foldable Dual Pouch Laundry Basket / Color:Black and White" u="1"/>
        <s v="TYPE:BATHROOM RACK / DESIGN:Bathroom Rack (50cm Double Tier)(+S$10) " u="1"/>
        <s v="Type:10-Slot Green Box " u="1"/>
        <s v="Type:15-Slot Green Box " u="1"/>
        <s v="Type:My Basket - Green " u="1"/>
        <s v="Type:Square Type / Color:Black " u="1"/>
        <s v="Type:Foot Odour Relief Patch (1 Pair) " u="1"/>
        <s v="Type:Magic Hose 125ft (38m Length) / Color:Green(+S$5.40) " u="1"/>
        <s v="Model:Wooden Single Book Stand with Black Clips " u="1"/>
        <s v="Type:Round Mesh Bin (Diameter 25cm) / Color:Black " u="1"/>
        <s v="Type:1-Slot Blue Box " u="1"/>
        <s v="Color:Remote Control Holder - Grey " u="1"/>
        <s v="Type:40cm Kitchen Rack (2 cups)(+S$1.99) " u="1"/>
        <s v="Size:Regular - 10 x 20cm(+$0.80) " u="1"/>
        <s v="Size M:Black " u="1"/>
        <s v="Type:Microfiber Towel (65 x 29cm) / Color:Brown(+S$0.50) " u="1"/>
        <s v="Color:Navy " u="1"/>
        <s v="Type:Bathroom Double Towel Hanger (61.5cm)(+S$2) " u="1"/>
        <s v="Type:4-Slot Standing Document Rack(+S$4.90) " u="1"/>
        <s v="Color:Blue (50 pcs x 2 rolls) " u="1"/>
        <s v="Type:Premium Deluxe Christmas Tree / Theme:Fuchsia Pink(+$15) " u="1"/>
        <s v="Type:Transparent Rice Box (16kg)(+S$3.99) " u="1"/>
        <s v="Type:Design 2 " u="1"/>
        <s v="Size:Classic Business Laptop Bag (X-Large 43cm)(+S$13.99) " u="1"/>
        <s v="Type:Foot Soles Padding - Sandal Style / Color:Nude(+S$0.99) " u="1"/>
        <s v="Type:Black Horizontal Document Tray / Slots:4-Slots(+S$2.99) " u="1"/>
        <s v="Type:4 Tier Crystal Type / Color:Transparent " u="1"/>
        <s v="Color:Ladies Knit Off Shoulder Sweater - White " u="1"/>
        <s v="Type:S2 - Pure White Small(+S$1) " u="1"/>
        <s v="Size:Small / Color:Coffee " u="1"/>
        <s v="Type:Large Bucket Bag " u="1"/>
        <s v="Type:Car Storage Cooler Bag 35 x 28.4 x 9cm " u="1"/>
        <s v="Type:Type 2: Graduation Bear - Cute Classic! / Design:27cm Light Brown(+S$1.99) " u="1"/>
        <s v="Type:40cm Kitchen Rack (1 cup)(+S$0.99) " u="1"/>
        <s v="Type:1-Slot Green Box " u="1"/>
        <s v="Type:Microfiber Cloth (29 x 29cm) / Color:Brown " u="1"/>
        <s v="Size:Small 36 x 30cm / Color:Navy " u="1"/>
        <s v="Color:Wood " u="1"/>
        <s v="Type:Round Type - 18 Pegs (Blue) " u="1"/>
        <s v="TYPE:BATHROOM RACK / DESIGN:Low Holder Tray (Small)(-S$5) " u="1"/>
        <s v="Color:Nude " u="1"/>
        <s v="Type:10-Slot Pink Box " u="1"/>
        <s v="Type:15-Slot Pink Box " u="1"/>
        <s v="Type:Dark Transparent " u="1"/>
        <s v="Type:3.5L Water Grey(+S$2.99) " u="1"/>
        <s v="Color:Light Denim / Size:L " u="1"/>
        <s v="Type:Design 3 " u="1"/>
        <s v="Color:Sky Blue " u="1"/>
        <s v="Type:My Basket - Grey " u="1"/>
        <s v="Type:16 Compartment 4 Drawers(+S$2.50) " u="1"/>
        <s v="Type:4-Compartment Stationery Organizer(+S$2.99) " u="1"/>
        <s v="Type:5 Compartments Cherry Brown Colour(+S$2.99) " u="1"/>
        <s v="Design:Document Open Tray (3 Slots) / Color:Black " u="1"/>
        <s v="Color:Creamy White (Pack of 4) " u="1"/>
        <s v="Color:Light Denim / Size:S " u="1"/>
        <s v="Type:Double Layer Electric Cooker (Includes Metal Bowl) " u="1"/>
        <s v="Color:Dark Denim / Size:S " u="1"/>
        <s v="Color:Premium White " u="1"/>
        <s v="Type:8L / Color:Baby Blue(+S$1.99) " u="1"/>
        <s v="Type:Type 2: Graduation Bear - Cute Classic! / Design:20cm Dark Brown " u="1"/>
        <s v="Type:Normal / Handle Color:Wooden " u="1"/>
        <s v="Type:5 Tier Crystal Type / Color:Transparent(+S$1.99) " u="1"/>
        <s v="Type:Colourful Bag Organizer / Design:Purple(+S$2.99) " u="1"/>
        <s v="Type:Foot Soles Padding - Sandal Style / Color:Black(+S$0.99) " u="1"/>
        <s v="Type:Wooden Shoe Rack Stool - White (60cm) " u="1"/>
        <s v="Type:A5 Sticker Labels (160 stickers) " u="1"/>
        <s v="Type:Premium Deluxe Christmas Tree / Theme:Red(+S$30) / Offer with purchase A:None / Offer with purchase B:None / Offer with purchase C:None " u="1"/>
        <s v="Type:Extendable Rack - Original White Bars / Size:35 - 50cm " u="1"/>
        <s v="Type:Business Backpack (18 inch w/ USB Port)(+S$4.99) " u="1"/>
        <s v="Type:2 Drawers 7 Slots(+S$9.99) " u="1"/>
        <s v="Type:Balloon Confetti Stars (2cm) - Gold(+S$0.20) " u="1"/>
        <s v="Size:Large / Color:Light Blue(+S$0.99) " u="1"/>
        <s v="Type:Swivel-Lid Dustbin (Medium 10L) / Color:Brown(+S$2.99) " u="1"/>
        <s v="Type:Swivel-Lid Dustbin (Medium 10L) / Color:White(+S$2.99) " u="1"/>
        <s v="Size:Small / Color:Orange " u="1"/>
        <s v="Type:Model 2: Double Strap Maroon(+S$2.99) " u="1"/>
        <s v="Type:Cable Organizer Box w Flap Opening - Medium Black " u="1"/>
        <s v="Type:Transparent Balloons (Pack of 20) " u="1"/>
        <s v="Type:Cooler Bag with Handle " u="1"/>
        <s v="Type:Design 4 " u="1"/>
        <s v="Type:Angular Kitchen Rack (White) / Chopping Board Holder:Without Chopping Board Holder " u="1"/>
        <s v="Type:Artificial Grass Carpet (1m x 1m) " u="1"/>
        <s v="Type:Cooling Mat for Bed (90 x 140cm)(+S$7.99) " u="1"/>
        <s v="Type:Large Capacity Basket (2Tier White) " u="1"/>
        <s v="Type:Stainless Steel 500ml Single(+S$3.99) " u="1"/>
        <s v="TYPE:MEMORY FOAM BACK REST / COLOR:BLUE " u="1"/>
        <s v="Type:Stainless Steel Dish Rack - 40cm (14 Plates) " u="1"/>
        <s v="Type:Type 3: Towel Hanging Rack (60cm)(-S$0.50) " u="1"/>
        <s v="Design:Elephant / Color:Orange-Yellow " u="1"/>
        <s v="Type:Premium Deluxe Christmas Tree / Theme:Red(+S$20) " u="1"/>
        <s v="Type:Silicone Baby Bib with Waterproof Pocket (Model 1) / Color:Blue Prince(+S$7.99) " u="1"/>
        <s v="Design:Candy Colours Hand Towel / Color:Pink " u="1"/>
        <s v="Type:45-in-1 Precision Screwdriver Tool Kit " u="1"/>
        <s v="Design:Panda " u="1"/>
        <s v="Type:Easy Storage Jar - Small Pink " u="1"/>
        <s v="Type:Pink Lips " u="1"/>
        <s v="Type:Blue-Green (58 x 38 cm) " u="1"/>
        <s v="Type:Gold Crown Ring Style " u="1"/>
        <s v="Type:Transparent Rice Box (10kg) " u="1"/>
        <s v="Type:Design 5 " u="1"/>
        <s v="Type:Set of 24 brown + 24 white gift tags (140 x 50mm)(+S$0.99) " u="1"/>
        <s v="Type:Toothbrush Toothpaste Holder with Customized Slots " u="1"/>
        <s v="Type:Large Capacity Basket (3Tier Brown)(+S$4.99) " u="1"/>
        <s v="Color:Hot Pink " u="1"/>
        <s v="Type:Angular Kitchen Rack (White) / Chopping Board Holder:With Chopping Board Holder(+S$1.99) " u="1"/>
        <s v="Type of Map:1 - Vintage Brown World Map / Specifications:100 x 66cm (Brown Kraft Paper)(+S$9.90) " u="1"/>
        <s v="Design:Design 1: Blue Jay Scheduler / Type:Checklist(+S$0.50) " u="1"/>
        <s v="Type:M3 - Candy Pink Medium (Double Buckle)(+S$9.90) " u="1"/>
        <s v="Design:Design 2: Pink Mini Scheduler / Type:Weekly Planner " u="1"/>
        <s v="Color:Food Pack Sealer - Blue " u="1"/>
        <s v="Type:Single-Tier Microwave Rack / Length:50cm(+S$3.99) " u="1"/>
        <s v="Design:4-Leaved Clover Surface " u="1"/>
        <s v="Color:Khaki Brown " u="1"/>
        <s v="Type:S5 - Turquoise Small(+S$1) " u="1"/>
        <s v="Type:Pink - Cat " u="1"/>
        <s v="Type:Car Seat Storage And Protection Mesh " u="1"/>
        <s v="Type:Stainless Steel Drying Hanger (20 Pegs) " u="1"/>
        <s v="Type:Massage / Handle Color:Light Pink(+S$0.99) " u="1"/>
        <s v="Size:Classic Business Laptop Bag (Small 35cm) " u="1"/>
        <s v="TYPE:MEMORY FOAM BACK REST / COLOR:LIGHT GREY " u="1"/>
        <s v="Colour:Green " u="1"/>
        <s v="Size:Regular - 10 x 20cm(+S$1) " u="1"/>
        <s v="Design:Elephant / Color:Blue " u="1"/>
        <s v="Type:Design 6 " u="1"/>
        <s v="Type:Colourful Bag Organizer / Design:Pink(+S$2.99) " u="1"/>
        <s v="Size:75B / Color:Black " u="1"/>
        <s v="Type:Chiller Cubes (Pack of 6 + Tongs) " u="1"/>
        <s v="Type:Stainless Steel Garlic Press (NEW) " u="1"/>
        <s v="Size:Fitness Mat (183cm x 61cm x 10mm) / Color:Purple " u="1"/>
        <s v="Color:Wood / Offer with purchase A:None / Offer with purchase B:None / Offer with purchase C:Transparent Drawer Organizer - Large(+S$4.80) " u="1"/>
        <s v="Type:Easy Storage Jar - Large Pink(+S$2.99) " u="1"/>
        <s v="Color:Pink Mold with Pink Tin " u="1"/>
        <s v="Design:Brown Bear " u="1"/>
        <s v="Type:Type 1:  Graduation Plushie / Design:Rilakkuma(+S$0.60) " u="1"/>
        <s v="Type:Magic Hose 75ft ) / Color:Green" u="1"/>
        <s v="Type of Map:4 - Collins The World Map / Specifications:98 x 68cm (Glossy Paper)(+S$14.90) " u="1"/>
        <s v="Type:3 Tier Storage Case / Color:Sepia(+S$3.99) " u="1"/>
        <s v="Type:Extendable Kitchen Organizer Rack " u="1"/>
        <s v="Type:Beginners Makeup Brush Set (7 Pieces) / Color:PU Case (Gold Black) " u="1"/>
        <s v="Type:Purple-White (58 x 38 cm) " u="1"/>
        <s v="Type:Transparent 1000ml Double(+S$5.99) " u="1"/>
        <s v="Size:M - 60 x 90cm(+S$0.99) / Offer with purchase A:None / Offer with purchase B:None / Offer with purchase C:None " u="1"/>
        <s v="Type:Plan To Wash - red" u="1"/>
        <s v="Size:Medium: 50 x 70cm / Design:Lion(+S$2.99) " u="1"/>
        <s v="Size:Medium 39 x 39cm / Color:Yellow(+S$3.99) " u="1"/>
        <s v="Size:Large / Type:Navy(+S$3.99) " u="1"/>
        <s v="Type:Easy Storage Jar - Small Blue " u="1"/>
        <s v="Type:3-Tier Moving Laundry Organizer / Color:Blue(+S$5.99) " u="1"/>
        <s v="Size:Ultra Large (70 x 50 x 30cm) / Type:Polka Dot Blue(+S$6.99) " u="1"/>
        <s v="Type:Design 7 " u="1"/>
        <s v="Size:Small / Color:Pink " u="1"/>
        <s v="Type:Collapsible Bottle Blue " u="1"/>
        <s v="Color:Light Brown " u="1"/>
        <s v="Size:Small (10 x 5.5 x 12cm) / Color:Transparent " u="1"/>
        <s v="Color:Wood / Offer with purchase A:None / Offer with purchase B:None / Offer with purchase C:None " u="1"/>
        <s v="Type:Inflatable Mattress Bed - Queen (137 x 191 x 22cm) " u="1"/>
        <s v="Type:Furry Heart Shaped Mat / Color:Cream " u="1"/>
        <s v="blank" u="1"/>
        <s v="Design:Design 2: Pink Mini Scheduler / Type:Checklist " u="1"/>
        <s v="Color:Car Dustbin - Blue " u="1"/>
        <s v="Type:4 Drawers 8 Slots(+S$13.99) " u="1"/>
        <s v="Color:White Mold with Pink Tin " u="1"/>
        <s v="Color:Improvised Clothes Pegs - Black " u="1"/>
        <s v="Type:16 Compartment 2 Drawers " u="1"/>
        <s v="Type:Transparent Rice Box (16kg)(+S$3.99) / Offer with purchase A:None / Offer with purchase B:None / Offer with purchase C:Handy Kitchen Rack - with chopping board holder(+S$12.50) " u="1"/>
        <s v="Colour:Yellow " u="1"/>
        <s v="Type:Swivel-Lid Dustbin (Small 6L) / Color:White " u="1"/>
        <s v="Type:Design 8 " u="1"/>
        <s v="Type:Korean Style Toiletries Caddy " u="1"/>
        <s v="Size M:White " u="1"/>
        <s v="Color:Blue (3-piece set) " u="1"/>
        <s v="Type:Vintage Spring Korean Bare Shoulder Top (Wine Red) " u="1"/>
        <s v="Type:Transparent 500ml Single " u="1"/>
        <s v="Color:White Mold with Blue Tin " u="1"/>
        <s v="Type:String Cutter " u="1"/>
        <s v="Design:Design 2: Pink Mini Scheduler / Type:Daily Scheduler and To-do List(+S$0.80) " u="1"/>
        <s v="Color:Beige " u="1"/>
        <s v="Color:Black / With or Without Cable:With Cable(+S$1.99) " u="1"/>
        <s v="Color:White / With or Without Cable:With Cable(+S$1.99) " u="1"/>
        <s v="Type:Desktop Organizer Tray " u="1"/>
        <s v="Type:1-Slot Pink Box " u="1"/>
        <s v="Colour:Light Blue / Size:Size 27 " u="1"/>
        <s v="TYPE:BATHROOM RACK / DESIGN:Bathroom Rack (32cm Single Tier)(-S$6) " u="1"/>
        <s v="Type:Fragile Stickers (2 sheets) " u="1"/>
        <s v="Size:Small " u="1"/>
        <s v="Type:Meadow Pony(+S$1.99) " u="1"/>
        <s v="Type:Wooden Horizontal Document Tray / Slots:4-Slots " u="1"/>
        <s v="Type:Non-Stick Baking Pan " u="1"/>
        <s v="Type:Classic Christmas Tree / Theme:Red " u="1"/>
        <s v="Color:Baby Safety Corner Pads - Brown " u="1"/>
        <s v="Color:Sink Accessories Basket - Brown " u="1"/>
        <s v="Type:Type 2a: Pockets and Hooks (40 Pockets) / Color:Cream(+S$5) " u="1"/>
        <s v="Type:Hot Plate Clamp (Yellow) 17.5 x 3.2cm " u="1"/>
        <s v="Type:Frog " u="1"/>
        <s v="Size:Small / Color:Light Pink " u="1"/>
        <s v="Design:White Hen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6">
  <r>
    <x v="0"/>
    <n v="1"/>
    <x v="0"/>
  </r>
  <r>
    <x v="0"/>
    <n v="1"/>
    <x v="1"/>
  </r>
  <r>
    <x v="0"/>
    <n v="1"/>
    <x v="2"/>
  </r>
  <r>
    <x v="1"/>
    <n v="1"/>
    <x v="3"/>
  </r>
  <r>
    <x v="2"/>
    <n v="1"/>
    <x v="4"/>
  </r>
  <r>
    <x v="2"/>
    <n v="1"/>
    <x v="5"/>
  </r>
  <r>
    <x v="3"/>
    <n v="1"/>
    <x v="6"/>
  </r>
  <r>
    <x v="4"/>
    <n v="1"/>
    <x v="7"/>
  </r>
  <r>
    <x v="4"/>
    <n v="1"/>
    <x v="8"/>
  </r>
  <r>
    <x v="5"/>
    <n v="1"/>
    <x v="9"/>
  </r>
  <r>
    <x v="6"/>
    <n v="1"/>
    <x v="10"/>
  </r>
  <r>
    <x v="7"/>
    <n v="1"/>
    <x v="11"/>
  </r>
  <r>
    <x v="8"/>
    <n v="1"/>
    <x v="12"/>
  </r>
  <r>
    <x v="9"/>
    <n v="1"/>
    <x v="13"/>
  </r>
  <r>
    <x v="10"/>
    <m/>
    <x v="14"/>
  </r>
  <r>
    <x v="11"/>
    <n v="1"/>
    <x v="15"/>
  </r>
  <r>
    <x v="8"/>
    <n v="1"/>
    <x v="12"/>
  </r>
  <r>
    <x v="12"/>
    <n v="1"/>
    <x v="16"/>
  </r>
  <r>
    <x v="13"/>
    <n v="1"/>
    <x v="17"/>
  </r>
  <r>
    <x v="14"/>
    <n v="1"/>
    <x v="18"/>
  </r>
  <r>
    <x v="15"/>
    <n v="1"/>
    <x v="19"/>
  </r>
  <r>
    <x v="13"/>
    <n v="1"/>
    <x v="20"/>
  </r>
  <r>
    <x v="16"/>
    <n v="1"/>
    <x v="21"/>
  </r>
  <r>
    <x v="17"/>
    <n v="1"/>
    <x v="22"/>
  </r>
  <r>
    <x v="18"/>
    <n v="1"/>
    <x v="23"/>
  </r>
  <r>
    <x v="18"/>
    <n v="1"/>
    <x v="24"/>
  </r>
  <r>
    <x v="19"/>
    <n v="1"/>
    <x v="25"/>
  </r>
  <r>
    <x v="20"/>
    <n v="2"/>
    <x v="26"/>
  </r>
  <r>
    <x v="21"/>
    <n v="4"/>
    <x v="27"/>
  </r>
  <r>
    <x v="22"/>
    <n v="1"/>
    <x v="28"/>
  </r>
  <r>
    <x v="23"/>
    <n v="2"/>
    <x v="29"/>
  </r>
  <r>
    <x v="24"/>
    <n v="3"/>
    <x v="30"/>
  </r>
  <r>
    <x v="25"/>
    <n v="1"/>
    <x v="31"/>
  </r>
  <r>
    <x v="26"/>
    <n v="1"/>
    <x v="32"/>
  </r>
  <r>
    <x v="10"/>
    <m/>
    <x v="14"/>
  </r>
  <r>
    <x v="27"/>
    <n v="1"/>
    <x v="33"/>
  </r>
  <r>
    <x v="28"/>
    <n v="1"/>
    <x v="34"/>
  </r>
  <r>
    <x v="29"/>
    <n v="1"/>
    <x v="29"/>
  </r>
  <r>
    <x v="30"/>
    <n v="1"/>
    <x v="35"/>
  </r>
  <r>
    <x v="31"/>
    <n v="1"/>
    <x v="36"/>
  </r>
  <r>
    <x v="14"/>
    <n v="1"/>
    <x v="18"/>
  </r>
  <r>
    <x v="8"/>
    <n v="1"/>
    <x v="37"/>
  </r>
  <r>
    <x v="32"/>
    <n v="1"/>
    <x v="15"/>
  </r>
  <r>
    <x v="33"/>
    <n v="2"/>
    <x v="38"/>
  </r>
  <r>
    <x v="2"/>
    <n v="1"/>
    <x v="39"/>
  </r>
  <r>
    <x v="34"/>
    <n v="2"/>
    <x v="40"/>
  </r>
  <r>
    <x v="35"/>
    <n v="2"/>
    <x v="32"/>
  </r>
  <r>
    <x v="36"/>
    <n v="1"/>
    <x v="41"/>
  </r>
  <r>
    <x v="37"/>
    <n v="1"/>
    <x v="42"/>
  </r>
  <r>
    <x v="0"/>
    <n v="1"/>
    <x v="2"/>
  </r>
  <r>
    <x v="38"/>
    <n v="1"/>
    <x v="43"/>
  </r>
  <r>
    <x v="10"/>
    <m/>
    <x v="14"/>
  </r>
  <r>
    <x v="39"/>
    <n v="1"/>
    <x v="29"/>
  </r>
  <r>
    <x v="40"/>
    <n v="2"/>
    <x v="44"/>
  </r>
  <r>
    <x v="40"/>
    <n v="2"/>
    <x v="45"/>
  </r>
  <r>
    <x v="40"/>
    <n v="2"/>
    <x v="46"/>
  </r>
  <r>
    <x v="41"/>
    <n v="2"/>
    <x v="47"/>
  </r>
  <r>
    <x v="41"/>
    <n v="1"/>
    <x v="48"/>
  </r>
  <r>
    <x v="8"/>
    <n v="1"/>
    <x v="12"/>
  </r>
  <r>
    <x v="42"/>
    <n v="1"/>
    <x v="49"/>
  </r>
  <r>
    <x v="43"/>
    <n v="1"/>
    <x v="22"/>
  </r>
  <r>
    <x v="40"/>
    <n v="1"/>
    <x v="50"/>
  </r>
  <r>
    <x v="40"/>
    <n v="1"/>
    <x v="51"/>
  </r>
  <r>
    <x v="35"/>
    <n v="1"/>
    <x v="32"/>
  </r>
  <r>
    <x v="10"/>
    <m/>
    <x v="14"/>
  </r>
  <r>
    <x v="44"/>
    <n v="2"/>
    <x v="15"/>
  </r>
  <r>
    <x v="45"/>
    <n v="5"/>
    <x v="27"/>
  </r>
  <r>
    <x v="46"/>
    <n v="1"/>
    <x v="18"/>
  </r>
  <r>
    <x v="47"/>
    <n v="1"/>
    <x v="52"/>
  </r>
  <r>
    <x v="48"/>
    <n v="1"/>
    <x v="53"/>
  </r>
  <r>
    <x v="49"/>
    <n v="1"/>
    <x v="54"/>
  </r>
  <r>
    <x v="35"/>
    <n v="1"/>
    <x v="32"/>
  </r>
  <r>
    <x v="50"/>
    <n v="4"/>
    <x v="55"/>
  </r>
  <r>
    <x v="47"/>
    <n v="1"/>
    <x v="56"/>
  </r>
  <r>
    <x v="51"/>
    <n v="1"/>
    <x v="57"/>
  </r>
  <r>
    <x v="40"/>
    <n v="1"/>
    <x v="58"/>
  </r>
  <r>
    <x v="40"/>
    <n v="2"/>
    <x v="46"/>
  </r>
  <r>
    <x v="40"/>
    <n v="2"/>
    <x v="51"/>
  </r>
  <r>
    <x v="35"/>
    <n v="1"/>
    <x v="32"/>
  </r>
  <r>
    <x v="52"/>
    <n v="1"/>
    <x v="59"/>
  </r>
  <r>
    <x v="39"/>
    <n v="2"/>
    <x v="60"/>
  </r>
  <r>
    <x v="10"/>
    <m/>
    <x v="14"/>
  </r>
  <r>
    <x v="53"/>
    <n v="1"/>
    <x v="61"/>
  </r>
  <r>
    <x v="39"/>
    <n v="1"/>
    <x v="29"/>
  </r>
  <r>
    <x v="54"/>
    <n v="1"/>
    <x v="62"/>
  </r>
  <r>
    <x v="54"/>
    <n v="1"/>
    <x v="63"/>
  </r>
  <r>
    <x v="55"/>
    <n v="1"/>
    <x v="64"/>
  </r>
  <r>
    <x v="56"/>
    <n v="1"/>
    <x v="65"/>
  </r>
  <r>
    <x v="57"/>
    <n v="1"/>
    <x v="28"/>
  </r>
  <r>
    <x v="58"/>
    <n v="1"/>
    <x v="66"/>
  </r>
  <r>
    <x v="59"/>
    <n v="1"/>
    <x v="67"/>
  </r>
  <r>
    <x v="51"/>
    <n v="1"/>
    <x v="68"/>
  </r>
  <r>
    <x v="60"/>
    <n v="1"/>
    <x v="67"/>
  </r>
  <r>
    <x v="8"/>
    <n v="1"/>
    <x v="20"/>
  </r>
  <r>
    <x v="35"/>
    <n v="1"/>
    <x v="69"/>
  </r>
  <r>
    <x v="40"/>
    <n v="1"/>
    <x v="70"/>
  </r>
  <r>
    <x v="40"/>
    <n v="1"/>
    <x v="71"/>
  </r>
  <r>
    <x v="61"/>
    <n v="1"/>
    <x v="72"/>
  </r>
  <r>
    <x v="8"/>
    <n v="1"/>
    <x v="20"/>
  </r>
  <r>
    <x v="62"/>
    <n v="1"/>
    <x v="73"/>
  </r>
  <r>
    <x v="63"/>
    <n v="2"/>
    <x v="74"/>
  </r>
  <r>
    <x v="64"/>
    <n v="1"/>
    <x v="75"/>
  </r>
  <r>
    <x v="65"/>
    <n v="1"/>
    <x v="76"/>
  </r>
  <r>
    <x v="66"/>
    <n v="1"/>
    <x v="77"/>
  </r>
  <r>
    <x v="53"/>
    <n v="1"/>
    <x v="78"/>
  </r>
  <r>
    <x v="53"/>
    <n v="1"/>
    <x v="79"/>
  </r>
  <r>
    <x v="10"/>
    <m/>
    <x v="14"/>
  </r>
  <r>
    <x v="39"/>
    <n v="1"/>
    <x v="29"/>
  </r>
  <r>
    <x v="65"/>
    <n v="1"/>
    <x v="76"/>
  </r>
  <r>
    <x v="33"/>
    <n v="1"/>
    <x v="80"/>
  </r>
  <r>
    <x v="67"/>
    <n v="2"/>
    <x v="81"/>
  </r>
  <r>
    <x v="68"/>
    <n v="1"/>
    <x v="82"/>
  </r>
  <r>
    <x v="69"/>
    <n v="2"/>
    <x v="83"/>
  </r>
  <r>
    <x v="70"/>
    <n v="1"/>
    <x v="84"/>
  </r>
  <r>
    <x v="71"/>
    <n v="1"/>
    <x v="35"/>
  </r>
  <r>
    <x v="72"/>
    <n v="1"/>
    <x v="85"/>
  </r>
  <r>
    <x v="73"/>
    <n v="1"/>
    <x v="86"/>
  </r>
  <r>
    <x v="74"/>
    <n v="1"/>
    <x v="87"/>
  </r>
  <r>
    <x v="74"/>
    <n v="1"/>
    <x v="88"/>
  </r>
  <r>
    <x v="8"/>
    <n v="1"/>
    <x v="89"/>
  </r>
  <r>
    <x v="75"/>
    <n v="2"/>
    <x v="90"/>
  </r>
  <r>
    <x v="45"/>
    <n v="8"/>
    <x v="27"/>
  </r>
  <r>
    <x v="45"/>
    <n v="9"/>
    <x v="91"/>
  </r>
  <r>
    <x v="51"/>
    <n v="1"/>
    <x v="57"/>
  </r>
  <r>
    <x v="10"/>
    <m/>
    <x v="14"/>
  </r>
  <r>
    <x v="76"/>
    <n v="1"/>
    <x v="36"/>
  </r>
  <r>
    <x v="77"/>
    <n v="1"/>
    <x v="92"/>
  </r>
  <r>
    <x v="78"/>
    <n v="1"/>
    <x v="15"/>
  </r>
  <r>
    <x v="78"/>
    <n v="1"/>
    <x v="60"/>
  </r>
  <r>
    <x v="79"/>
    <n v="3"/>
    <x v="93"/>
  </r>
  <r>
    <x v="80"/>
    <n v="1"/>
    <x v="94"/>
  </r>
  <r>
    <x v="81"/>
    <n v="1"/>
    <x v="95"/>
  </r>
  <r>
    <x v="82"/>
    <n v="1"/>
    <x v="96"/>
  </r>
  <r>
    <x v="83"/>
    <n v="1"/>
    <x v="97"/>
  </r>
  <r>
    <x v="5"/>
    <n v="1"/>
    <x v="9"/>
  </r>
  <r>
    <x v="84"/>
    <n v="1"/>
    <x v="98"/>
  </r>
  <r>
    <x v="84"/>
    <n v="1"/>
    <x v="99"/>
  </r>
  <r>
    <x v="84"/>
    <n v="1"/>
    <x v="33"/>
  </r>
  <r>
    <x v="84"/>
    <n v="1"/>
    <x v="100"/>
  </r>
  <r>
    <x v="85"/>
    <n v="2"/>
    <x v="101"/>
  </r>
  <r>
    <x v="39"/>
    <n v="1"/>
    <x v="60"/>
  </r>
  <r>
    <x v="65"/>
    <n v="1"/>
    <x v="102"/>
  </r>
  <r>
    <x v="74"/>
    <n v="1"/>
    <x v="88"/>
  </r>
  <r>
    <x v="74"/>
    <n v="4"/>
    <x v="87"/>
  </r>
  <r>
    <x v="40"/>
    <n v="1"/>
    <x v="46"/>
  </r>
  <r>
    <x v="86"/>
    <n v="1"/>
    <x v="103"/>
  </r>
  <r>
    <x v="38"/>
    <n v="1"/>
    <x v="43"/>
  </r>
  <r>
    <x v="36"/>
    <n v="1"/>
    <x v="41"/>
  </r>
  <r>
    <x v="73"/>
    <n v="1"/>
    <x v="104"/>
  </r>
  <r>
    <x v="38"/>
    <n v="1"/>
    <x v="43"/>
  </r>
  <r>
    <x v="87"/>
    <n v="1"/>
    <x v="105"/>
  </r>
  <r>
    <x v="88"/>
    <n v="1"/>
    <x v="18"/>
  </r>
  <r>
    <x v="88"/>
    <n v="1"/>
    <x v="15"/>
  </r>
  <r>
    <x v="49"/>
    <n v="1"/>
    <x v="54"/>
  </r>
  <r>
    <x v="66"/>
    <n v="1"/>
    <x v="106"/>
  </r>
  <r>
    <x v="89"/>
    <n v="1"/>
    <x v="107"/>
  </r>
  <r>
    <x v="38"/>
    <n v="1"/>
    <x v="43"/>
  </r>
  <r>
    <x v="39"/>
    <n v="1"/>
    <x v="108"/>
  </r>
  <r>
    <x v="90"/>
    <n v="1"/>
    <x v="109"/>
  </r>
  <r>
    <x v="91"/>
    <n v="1"/>
    <x v="110"/>
  </r>
  <r>
    <x v="92"/>
    <n v="1"/>
    <x v="15"/>
  </r>
  <r>
    <x v="91"/>
    <n v="1"/>
    <x v="110"/>
  </r>
  <r>
    <x v="93"/>
    <n v="1"/>
    <x v="111"/>
  </r>
  <r>
    <x v="8"/>
    <n v="1"/>
    <x v="20"/>
  </r>
  <r>
    <x v="94"/>
    <n v="1"/>
    <x v="112"/>
  </r>
  <r>
    <x v="95"/>
    <n v="1"/>
    <x v="113"/>
  </r>
  <r>
    <x v="96"/>
    <n v="1"/>
    <x v="114"/>
  </r>
  <r>
    <x v="8"/>
    <n v="1"/>
    <x v="20"/>
  </r>
  <r>
    <x v="97"/>
    <n v="1"/>
    <x v="115"/>
  </r>
  <r>
    <x v="95"/>
    <n v="1"/>
    <x v="116"/>
  </r>
  <r>
    <x v="98"/>
    <n v="1"/>
    <x v="117"/>
  </r>
  <r>
    <x v="99"/>
    <n v="1"/>
    <x v="118"/>
  </r>
  <r>
    <x v="10"/>
    <m/>
    <x v="14"/>
  </r>
  <r>
    <x v="100"/>
    <n v="1"/>
    <x v="119"/>
  </r>
  <r>
    <x v="101"/>
    <n v="1"/>
    <x v="120"/>
  </r>
  <r>
    <x v="101"/>
    <n v="1"/>
    <x v="121"/>
  </r>
  <r>
    <x v="102"/>
    <n v="2"/>
    <x v="18"/>
  </r>
  <r>
    <x v="103"/>
    <n v="1"/>
    <x v="122"/>
  </r>
  <r>
    <x v="14"/>
    <n v="2"/>
    <x v="18"/>
  </r>
  <r>
    <x v="104"/>
    <n v="1"/>
    <x v="15"/>
  </r>
  <r>
    <x v="105"/>
    <n v="1"/>
    <x v="123"/>
  </r>
  <r>
    <x v="106"/>
    <n v="2"/>
    <x v="124"/>
  </r>
  <r>
    <x v="107"/>
    <n v="2"/>
    <x v="125"/>
  </r>
  <r>
    <x v="108"/>
    <n v="1"/>
    <x v="126"/>
  </r>
  <r>
    <x v="109"/>
    <n v="1"/>
    <x v="127"/>
  </r>
  <r>
    <x v="110"/>
    <n v="1"/>
    <x v="128"/>
  </r>
  <r>
    <x v="111"/>
    <n v="1"/>
    <x v="129"/>
  </r>
  <r>
    <x v="112"/>
    <n v="1"/>
    <x v="66"/>
  </r>
  <r>
    <x v="113"/>
    <n v="1"/>
    <x v="41"/>
  </r>
  <r>
    <x v="114"/>
    <n v="1"/>
    <x v="115"/>
  </r>
  <r>
    <x v="115"/>
    <n v="1"/>
    <x v="130"/>
  </r>
  <r>
    <x v="116"/>
    <n v="2"/>
    <x v="131"/>
  </r>
  <r>
    <x v="10"/>
    <m/>
    <x v="14"/>
  </r>
  <r>
    <x v="117"/>
    <n v="1"/>
    <x v="132"/>
  </r>
  <r>
    <x v="103"/>
    <n v="1"/>
    <x v="133"/>
  </r>
  <r>
    <x v="118"/>
    <n v="1"/>
    <x v="134"/>
  </r>
  <r>
    <x v="119"/>
    <n v="1"/>
    <x v="135"/>
  </r>
  <r>
    <x v="120"/>
    <n v="1"/>
    <x v="96"/>
  </r>
  <r>
    <x v="120"/>
    <n v="1"/>
    <x v="29"/>
  </r>
  <r>
    <x v="80"/>
    <n v="2"/>
    <x v="94"/>
  </r>
  <r>
    <x v="92"/>
    <n v="1"/>
    <x v="18"/>
  </r>
  <r>
    <x v="121"/>
    <n v="1"/>
    <x v="136"/>
  </r>
  <r>
    <x v="68"/>
    <n v="2"/>
    <x v="137"/>
  </r>
  <r>
    <x v="10"/>
    <m/>
    <x v="14"/>
  </r>
  <r>
    <x v="122"/>
    <n v="1"/>
    <x v="138"/>
  </r>
  <r>
    <x v="119"/>
    <n v="1"/>
    <x v="135"/>
  </r>
  <r>
    <x v="123"/>
    <n v="2"/>
    <x v="139"/>
  </r>
  <r>
    <x v="80"/>
    <n v="3"/>
    <x v="94"/>
  </r>
  <r>
    <x v="80"/>
    <n v="1"/>
    <x v="94"/>
  </r>
  <r>
    <x v="8"/>
    <n v="1"/>
    <x v="20"/>
  </r>
  <r>
    <x v="124"/>
    <n v="1"/>
    <x v="140"/>
  </r>
  <r>
    <x v="125"/>
    <n v="1"/>
    <x v="141"/>
  </r>
  <r>
    <x v="125"/>
    <n v="1"/>
    <x v="130"/>
  </r>
  <r>
    <x v="126"/>
    <n v="1"/>
    <x v="142"/>
  </r>
  <r>
    <x v="126"/>
    <n v="1"/>
    <x v="143"/>
  </r>
  <r>
    <x v="127"/>
    <n v="1"/>
    <x v="34"/>
  </r>
  <r>
    <x v="128"/>
    <n v="1"/>
    <x v="144"/>
  </r>
  <r>
    <x v="36"/>
    <n v="1"/>
    <x v="41"/>
  </r>
  <r>
    <x v="129"/>
    <n v="1"/>
    <x v="145"/>
  </r>
  <r>
    <x v="71"/>
    <n v="1"/>
    <x v="146"/>
  </r>
  <r>
    <x v="130"/>
    <n v="1"/>
    <x v="147"/>
  </r>
  <r>
    <x v="97"/>
    <n v="1"/>
    <x v="115"/>
  </r>
  <r>
    <x v="131"/>
    <n v="1"/>
    <x v="18"/>
  </r>
  <r>
    <x v="61"/>
    <n v="1"/>
    <x v="148"/>
  </r>
  <r>
    <x v="131"/>
    <n v="1"/>
    <x v="149"/>
  </r>
  <r>
    <x v="126"/>
    <n v="1"/>
    <x v="150"/>
  </r>
  <r>
    <x v="10"/>
    <m/>
    <x v="14"/>
  </r>
  <r>
    <x v="122"/>
    <n v="1"/>
    <x v="151"/>
  </r>
  <r>
    <x v="5"/>
    <n v="2"/>
    <x v="9"/>
  </r>
  <r>
    <x v="80"/>
    <n v="1"/>
    <x v="94"/>
  </r>
  <r>
    <x v="35"/>
    <n v="1"/>
    <x v="32"/>
  </r>
  <r>
    <x v="132"/>
    <n v="1"/>
    <x v="152"/>
  </r>
  <r>
    <x v="118"/>
    <n v="1"/>
    <x v="134"/>
  </r>
  <r>
    <x v="123"/>
    <n v="1"/>
    <x v="139"/>
  </r>
  <r>
    <x v="8"/>
    <n v="1"/>
    <x v="17"/>
  </r>
  <r>
    <x v="10"/>
    <m/>
    <x v="14"/>
  </r>
  <r>
    <x v="133"/>
    <n v="1"/>
    <x v="153"/>
  </r>
  <r>
    <x v="134"/>
    <n v="2"/>
    <x v="154"/>
  </r>
  <r>
    <x v="134"/>
    <n v="1"/>
    <x v="154"/>
  </r>
  <r>
    <x v="135"/>
    <n v="1"/>
    <x v="155"/>
  </r>
  <r>
    <x v="136"/>
    <n v="1"/>
    <x v="156"/>
  </r>
  <r>
    <x v="92"/>
    <n v="2"/>
    <x v="15"/>
  </r>
  <r>
    <x v="125"/>
    <n v="1"/>
    <x v="130"/>
  </r>
  <r>
    <x v="73"/>
    <n v="1"/>
    <x v="86"/>
  </r>
  <r>
    <x v="137"/>
    <n v="3"/>
    <x v="157"/>
  </r>
  <r>
    <x v="138"/>
    <n v="1"/>
    <x v="158"/>
  </r>
  <r>
    <x v="139"/>
    <n v="1"/>
    <x v="159"/>
  </r>
  <r>
    <x v="140"/>
    <n v="2"/>
    <x v="160"/>
  </r>
  <r>
    <x v="5"/>
    <n v="2"/>
    <x v="161"/>
  </r>
  <r>
    <x v="141"/>
    <n v="1"/>
    <x v="162"/>
  </r>
  <r>
    <x v="141"/>
    <n v="2"/>
    <x v="124"/>
  </r>
  <r>
    <x v="68"/>
    <n v="2"/>
    <x v="82"/>
  </r>
  <r>
    <x v="68"/>
    <n v="1"/>
    <x v="82"/>
  </r>
  <r>
    <x v="68"/>
    <n v="1"/>
    <x v="137"/>
  </r>
  <r>
    <x v="119"/>
    <n v="2"/>
    <x v="135"/>
  </r>
  <r>
    <x v="94"/>
    <n v="1"/>
    <x v="112"/>
  </r>
  <r>
    <x v="142"/>
    <n v="1"/>
    <x v="163"/>
  </r>
  <r>
    <x v="35"/>
    <n v="1"/>
    <x v="32"/>
  </r>
  <r>
    <x v="46"/>
    <n v="1"/>
    <x v="18"/>
  </r>
  <r>
    <x v="119"/>
    <n v="1"/>
    <x v="135"/>
  </r>
  <r>
    <x v="143"/>
    <n v="1"/>
    <x v="164"/>
  </r>
  <r>
    <x v="10"/>
    <m/>
    <x v="14"/>
  </r>
  <r>
    <x v="122"/>
    <n v="1"/>
    <x v="138"/>
  </r>
  <r>
    <x v="96"/>
    <n v="1"/>
    <x v="165"/>
  </r>
  <r>
    <x v="144"/>
    <n v="1"/>
    <x v="166"/>
  </r>
  <r>
    <x v="145"/>
    <n v="1"/>
    <x v="128"/>
  </r>
  <r>
    <x v="146"/>
    <n v="3"/>
    <x v="167"/>
  </r>
  <r>
    <x v="103"/>
    <n v="1"/>
    <x v="122"/>
  </r>
  <r>
    <x v="119"/>
    <n v="1"/>
    <x v="168"/>
  </r>
  <r>
    <x v="8"/>
    <n v="1"/>
    <x v="20"/>
  </r>
  <r>
    <x v="8"/>
    <n v="1"/>
    <x v="12"/>
  </r>
  <r>
    <x v="147"/>
    <n v="1"/>
    <x v="169"/>
  </r>
  <r>
    <x v="103"/>
    <n v="1"/>
    <x v="133"/>
  </r>
  <r>
    <x v="102"/>
    <n v="1"/>
    <x v="18"/>
  </r>
  <r>
    <x v="92"/>
    <n v="1"/>
    <x v="18"/>
  </r>
  <r>
    <x v="148"/>
    <n v="1"/>
    <x v="170"/>
  </r>
  <r>
    <x v="122"/>
    <n v="1"/>
    <x v="138"/>
  </r>
  <r>
    <x v="10"/>
    <m/>
    <x v="14"/>
  </r>
  <r>
    <x v="149"/>
    <n v="1"/>
    <x v="171"/>
  </r>
  <r>
    <x v="126"/>
    <n v="1"/>
    <x v="172"/>
  </r>
  <r>
    <x v="126"/>
    <n v="1"/>
    <x v="173"/>
  </r>
  <r>
    <x v="150"/>
    <n v="1"/>
    <x v="174"/>
  </r>
  <r>
    <x v="151"/>
    <n v="1"/>
    <x v="175"/>
  </r>
  <r>
    <x v="103"/>
    <n v="1"/>
    <x v="122"/>
  </r>
  <r>
    <x v="152"/>
    <n v="1"/>
    <x v="15"/>
  </r>
  <r>
    <x v="153"/>
    <n v="2"/>
    <x v="18"/>
  </r>
  <r>
    <x v="103"/>
    <n v="1"/>
    <x v="176"/>
  </r>
  <r>
    <x v="154"/>
    <n v="2"/>
    <x v="177"/>
  </r>
  <r>
    <x v="103"/>
    <n v="1"/>
    <x v="133"/>
  </r>
  <r>
    <x v="145"/>
    <n v="1"/>
    <x v="128"/>
  </r>
  <r>
    <x v="103"/>
    <n v="1"/>
    <x v="122"/>
  </r>
  <r>
    <x v="144"/>
    <n v="1"/>
    <x v="166"/>
  </r>
  <r>
    <x v="144"/>
    <n v="4"/>
    <x v="178"/>
  </r>
  <r>
    <x v="93"/>
    <n v="1"/>
    <x v="179"/>
  </r>
  <r>
    <x v="145"/>
    <n v="1"/>
    <x v="128"/>
  </r>
  <r>
    <x v="155"/>
    <n v="1"/>
    <x v="180"/>
  </r>
  <r>
    <x v="74"/>
    <n v="5"/>
    <x v="88"/>
  </r>
  <r>
    <x v="74"/>
    <n v="5"/>
    <x v="87"/>
  </r>
  <r>
    <x v="140"/>
    <n v="2"/>
    <x v="160"/>
  </r>
  <r>
    <x v="148"/>
    <n v="1"/>
    <x v="18"/>
  </r>
  <r>
    <x v="156"/>
    <n v="1"/>
    <x v="181"/>
  </r>
  <r>
    <x v="157"/>
    <n v="2"/>
    <x v="182"/>
  </r>
  <r>
    <x v="157"/>
    <n v="4"/>
    <x v="183"/>
  </r>
  <r>
    <x v="158"/>
    <n v="1"/>
    <x v="184"/>
  </r>
  <r>
    <x v="58"/>
    <n v="1"/>
    <x v="66"/>
  </r>
  <r>
    <x v="145"/>
    <n v="1"/>
    <x v="185"/>
  </r>
  <r>
    <x v="58"/>
    <n v="1"/>
    <x v="186"/>
  </r>
  <r>
    <x v="101"/>
    <n v="1"/>
    <x v="187"/>
  </r>
  <r>
    <x v="136"/>
    <n v="1"/>
    <x v="29"/>
  </r>
  <r>
    <x v="152"/>
    <n v="1"/>
    <x v="15"/>
  </r>
  <r>
    <x v="87"/>
    <n v="1"/>
    <x v="188"/>
  </r>
  <r>
    <x v="144"/>
    <n v="1"/>
    <x v="189"/>
  </r>
  <r>
    <x v="159"/>
    <n v="1"/>
    <x v="190"/>
  </r>
  <r>
    <x v="80"/>
    <n v="1"/>
    <x v="94"/>
  </r>
  <r>
    <x v="160"/>
    <n v="4"/>
    <x v="191"/>
  </r>
  <r>
    <x v="10"/>
    <m/>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4" minRefreshableVersion="3" rowGrandTotals="0" colGrandTotals="0" itemPrintTitles="1" mergeItem="1" createdVersion="6" indent="0" compact="0" compactData="0" multipleFieldFilters="0" rowHeaderCaption="Item">
  <location ref="B3:D394" firstHeaderRow="2" firstDataRow="2" firstDataCol="2"/>
  <pivotFields count="3">
    <pivotField axis="axisRow" compact="0" outline="0" subtotalTop="0" showAll="0" sortType="ascending">
      <items count="327">
        <item m="1" x="201"/>
        <item x="42"/>
        <item x="47"/>
        <item x="128"/>
        <item x="13"/>
        <item x="8"/>
        <item x="108"/>
        <item x="158"/>
        <item x="112"/>
        <item x="31"/>
        <item x="12"/>
        <item x="114"/>
        <item x="16"/>
        <item x="111"/>
        <item x="116"/>
        <item x="113"/>
        <item x="117"/>
        <item x="27"/>
        <item x="14"/>
        <item x="28"/>
        <item x="19"/>
        <item x="24"/>
        <item x="115"/>
        <item x="22"/>
        <item x="23"/>
        <item x="106"/>
        <item x="30"/>
        <item x="29"/>
        <item x="107"/>
        <item x="110"/>
        <item x="109"/>
        <item x="20"/>
        <item x="26"/>
        <item x="21"/>
        <item x="25"/>
        <item x="105"/>
        <item x="104"/>
        <item x="17"/>
        <item x="15"/>
        <item x="18"/>
        <item m="1" x="321"/>
        <item x="79"/>
        <item m="1" x="179"/>
        <item m="1" x="241"/>
        <item x="146"/>
        <item m="1" x="259"/>
        <item m="1" x="243"/>
        <item x="134"/>
        <item x="58"/>
        <item m="1" x="204"/>
        <item x="76"/>
        <item m="1" x="195"/>
        <item m="1" x="199"/>
        <item m="1" x="263"/>
        <item m="1" x="247"/>
        <item x="160"/>
        <item m="1" x="166"/>
        <item m="1" x="325"/>
        <item x="41"/>
        <item m="1" x="268"/>
        <item m="1" x="286"/>
        <item m="1" x="164"/>
        <item m="1" x="231"/>
        <item m="1" x="217"/>
        <item x="67"/>
        <item x="38"/>
        <item m="1" x="252"/>
        <item m="1" x="301"/>
        <item m="1" x="209"/>
        <item m="1" x="167"/>
        <item m="1" x="302"/>
        <item m="1" x="216"/>
        <item m="1" x="295"/>
        <item x="100"/>
        <item x="6"/>
        <item x="119"/>
        <item x="5"/>
        <item m="1" x="169"/>
        <item x="3"/>
        <item x="83"/>
        <item m="1" x="162"/>
        <item m="1" x="176"/>
        <item x="97"/>
        <item x="68"/>
        <item x="81"/>
        <item x="143"/>
        <item x="138"/>
        <item x="33"/>
        <item m="1" x="292"/>
        <item x="40"/>
        <item m="1" x="223"/>
        <item m="1" x="235"/>
        <item m="1" x="287"/>
        <item m="1" x="207"/>
        <item m="1" x="225"/>
        <item m="1" x="250"/>
        <item m="1" x="161"/>
        <item x="135"/>
        <item m="1" x="317"/>
        <item m="1" x="324"/>
        <item x="75"/>
        <item m="1" x="264"/>
        <item x="91"/>
        <item m="1" x="192"/>
        <item m="1" x="271"/>
        <item x="37"/>
        <item m="1" x="211"/>
        <item x="77"/>
        <item x="157"/>
        <item m="1" x="303"/>
        <item m="1" x="256"/>
        <item m="1" x="190"/>
        <item x="63"/>
        <item x="89"/>
        <item m="1" x="308"/>
        <item x="131"/>
        <item x="69"/>
        <item m="1" x="276"/>
        <item m="1" x="284"/>
        <item m="1" x="319"/>
        <item m="1" x="312"/>
        <item x="95"/>
        <item m="1" x="306"/>
        <item x="159"/>
        <item m="1" x="272"/>
        <item x="120"/>
        <item x="99"/>
        <item x="151"/>
        <item m="1" x="297"/>
        <item m="1" x="213"/>
        <item m="1" x="180"/>
        <item m="1" x="224"/>
        <item m="1" x="171"/>
        <item m="1" x="270"/>
        <item m="1" x="229"/>
        <item x="90"/>
        <item m="1" x="222"/>
        <item m="1" x="253"/>
        <item m="1" x="236"/>
        <item x="56"/>
        <item x="121"/>
        <item x="126"/>
        <item x="46"/>
        <item m="1" x="269"/>
        <item x="85"/>
        <item x="36"/>
        <item x="156"/>
        <item m="1" x="296"/>
        <item x="94"/>
        <item m="1" x="177"/>
        <item x="49"/>
        <item m="1" x="291"/>
        <item m="1" x="230"/>
        <item x="50"/>
        <item x="122"/>
        <item m="1" x="294"/>
        <item x="80"/>
        <item m="1" x="278"/>
        <item m="1" x="255"/>
        <item m="1" x="261"/>
        <item m="1" x="198"/>
        <item m="1" x="191"/>
        <item m="1" x="309"/>
        <item m="1" x="189"/>
        <item m="1" x="285"/>
        <item x="62"/>
        <item x="84"/>
        <item m="1" x="274"/>
        <item m="1" x="188"/>
        <item m="1" x="249"/>
        <item m="1" x="248"/>
        <item m="1" x="245"/>
        <item m="1" x="175"/>
        <item m="1" x="273"/>
        <item x="123"/>
        <item x="150"/>
        <item m="1" x="234"/>
        <item m="1" x="187"/>
        <item x="55"/>
        <item x="82"/>
        <item m="1" x="237"/>
        <item x="102"/>
        <item x="136"/>
        <item m="1" x="212"/>
        <item m="1" x="196"/>
        <item x="60"/>
        <item m="1" x="214"/>
        <item x="52"/>
        <item m="1" x="174"/>
        <item x="127"/>
        <item m="1" x="318"/>
        <item m="1" x="238"/>
        <item m="1" x="289"/>
        <item m="1" x="215"/>
        <item m="1" x="228"/>
        <item m="1" x="227"/>
        <item x="34"/>
        <item m="1" x="185"/>
        <item x="130"/>
        <item m="1" x="219"/>
        <item m="1" x="280"/>
        <item x="4"/>
        <item m="1" x="244"/>
        <item m="1" x="251"/>
        <item m="1" x="218"/>
        <item x="125"/>
        <item x="61"/>
        <item m="1" x="173"/>
        <item x="153"/>
        <item m="1" x="242"/>
        <item m="1" x="183"/>
        <item m="1" x="172"/>
        <item x="98"/>
        <item x="129"/>
        <item m="1" x="254"/>
        <item m="1" x="300"/>
        <item m="1" x="194"/>
        <item x="72"/>
        <item m="1" x="283"/>
        <item m="1" x="277"/>
        <item x="96"/>
        <item x="59"/>
        <item m="1" x="288"/>
        <item m="1" x="313"/>
        <item x="149"/>
        <item x="57"/>
        <item m="1" x="298"/>
        <item x="32"/>
        <item m="1" x="200"/>
        <item m="1" x="186"/>
        <item m="1" x="267"/>
        <item x="65"/>
        <item m="1" x="266"/>
        <item x="92"/>
        <item m="1" x="307"/>
        <item m="1" x="320"/>
        <item m="1" x="220"/>
        <item x="93"/>
        <item m="1" x="240"/>
        <item m="1" x="310"/>
        <item x="39"/>
        <item x="141"/>
        <item x="2"/>
        <item x="64"/>
        <item x="71"/>
        <item x="11"/>
        <item x="53"/>
        <item x="133"/>
        <item m="1" x="193"/>
        <item m="1" x="181"/>
        <item x="73"/>
        <item m="1" x="260"/>
        <item m="1" x="239"/>
        <item x="145"/>
        <item x="144"/>
        <item m="1" x="299"/>
        <item m="1" x="257"/>
        <item x="54"/>
        <item m="1" x="182"/>
        <item m="1" x="184"/>
        <item m="1" x="246"/>
        <item x="88"/>
        <item m="1" x="262"/>
        <item x="70"/>
        <item m="1" x="165"/>
        <item m="1" x="178"/>
        <item m="1" x="314"/>
        <item x="35"/>
        <item x="9"/>
        <item x="45"/>
        <item x="132"/>
        <item x="101"/>
        <item x="118"/>
        <item m="1" x="322"/>
        <item m="1" x="168"/>
        <item m="1" x="305"/>
        <item x="74"/>
        <item x="140"/>
        <item m="1" x="316"/>
        <item x="103"/>
        <item m="1" x="282"/>
        <item x="155"/>
        <item x="152"/>
        <item x="44"/>
        <item x="43"/>
        <item x="139"/>
        <item m="1" x="210"/>
        <item x="7"/>
        <item m="1" x="226"/>
        <item x="0"/>
        <item x="124"/>
        <item m="1" x="203"/>
        <item m="1" x="232"/>
        <item x="78"/>
        <item x="66"/>
        <item x="137"/>
        <item m="1" x="197"/>
        <item x="147"/>
        <item x="148"/>
        <item x="142"/>
        <item m="1" x="279"/>
        <item m="1" x="258"/>
        <item m="1" x="265"/>
        <item m="1" x="315"/>
        <item m="1" x="233"/>
        <item x="51"/>
        <item m="1" x="304"/>
        <item x="86"/>
        <item m="1" x="275"/>
        <item m="1" x="311"/>
        <item x="48"/>
        <item x="87"/>
        <item m="1" x="206"/>
        <item m="1" x="205"/>
        <item m="1" x="163"/>
        <item m="1" x="221"/>
        <item m="1" x="208"/>
        <item x="1"/>
        <item m="1" x="290"/>
        <item m="1" x="293"/>
        <item m="1" x="202"/>
        <item m="1" x="323"/>
        <item x="154"/>
        <item m="1" x="281"/>
        <item m="1" x="170"/>
        <item x="10"/>
        <item t="default"/>
      </items>
    </pivotField>
    <pivotField dataField="1" compact="0" outline="0" subtotalTop="0" showAll="0"/>
    <pivotField axis="axisRow" compact="0" outline="0" subtotalTop="0" showAll="0">
      <items count="586">
        <item m="1" x="546"/>
        <item m="1" x="565"/>
        <item x="15"/>
        <item x="29"/>
        <item x="149"/>
        <item m="1" x="551"/>
        <item m="1" x="244"/>
        <item m="1" x="429"/>
        <item x="67"/>
        <item m="1" x="213"/>
        <item m="1" x="334"/>
        <item m="1" x="255"/>
        <item x="18"/>
        <item m="1" x="426"/>
        <item m="1" x="217"/>
        <item m="1" x="228"/>
        <item x="119"/>
        <item m="1" x="281"/>
        <item m="1" x="270"/>
        <item x="46"/>
        <item x="58"/>
        <item m="1" x="345"/>
        <item m="1" x="229"/>
        <item m="1" x="269"/>
        <item x="183"/>
        <item x="87"/>
        <item m="1" x="391"/>
        <item x="166"/>
        <item x="32"/>
        <item x="167"/>
        <item m="1" x="481"/>
        <item m="1" x="439"/>
        <item x="177"/>
        <item m="1" x="493"/>
        <item m="1" x="485"/>
        <item x="168"/>
        <item m="1" x="349"/>
        <item x="139"/>
        <item x="164"/>
        <item m="1" x="278"/>
        <item m="1" x="301"/>
        <item m="1" x="290"/>
        <item m="1" x="544"/>
        <item m="1" x="280"/>
        <item m="1" x="491"/>
        <item m="1" x="396"/>
        <item m="1" x="574"/>
        <item m="1" x="474"/>
        <item m="1" x="508"/>
        <item x="7"/>
        <item m="1" x="576"/>
        <item m="1" x="503"/>
        <item m="1" x="372"/>
        <item m="1" x="384"/>
        <item m="1" x="359"/>
        <item x="104"/>
        <item x="180"/>
        <item m="1" x="245"/>
        <item m="1" x="206"/>
        <item x="14"/>
        <item m="1" x="305"/>
        <item m="1" x="271"/>
        <item m="1" x="381"/>
        <item x="43"/>
        <item x="28"/>
        <item x="30"/>
        <item x="10"/>
        <item m="1" x="230"/>
        <item x="25"/>
        <item m="1" x="490"/>
        <item x="109"/>
        <item m="1" x="315"/>
        <item x="22"/>
        <item m="1" x="578"/>
        <item x="68"/>
        <item m="1" x="575"/>
        <item m="1" x="210"/>
        <item m="1" x="277"/>
        <item m="1" x="414"/>
        <item m="1" x="573"/>
        <item m="1" x="533"/>
        <item x="75"/>
        <item m="1" x="441"/>
        <item m="1" x="194"/>
        <item m="1" x="532"/>
        <item m="1" x="419"/>
        <item m="1" x="331"/>
        <item m="1" x="400"/>
        <item x="51"/>
        <item x="137"/>
        <item m="1" x="304"/>
        <item m="1" x="399"/>
        <item m="1" x="333"/>
        <item m="1" x="425"/>
        <item x="190"/>
        <item m="1" x="241"/>
        <item m="1" x="357"/>
        <item m="1" x="262"/>
        <item x="96"/>
        <item x="82"/>
        <item x="172"/>
        <item x="173"/>
        <item m="1" x="534"/>
        <item m="1" x="504"/>
        <item m="1" x="297"/>
        <item m="1" x="216"/>
        <item x="88"/>
        <item m="1" x="509"/>
        <item m="1" x="313"/>
        <item m="1" x="320"/>
        <item m="1" x="580"/>
        <item m="1" x="535"/>
        <item m="1" x="373"/>
        <item m="1" x="256"/>
        <item x="69"/>
        <item x="83"/>
        <item m="1" x="469"/>
        <item m="1" x="368"/>
        <item x="50"/>
        <item x="126"/>
        <item x="146"/>
        <item x="143"/>
        <item x="150"/>
        <item x="142"/>
        <item x="108"/>
        <item m="1" x="309"/>
        <item m="1" x="456"/>
        <item m="1" x="450"/>
        <item m="1" x="568"/>
        <item m="1" x="484"/>
        <item m="1" x="303"/>
        <item x="184"/>
        <item m="1" x="258"/>
        <item m="1" x="466"/>
        <item m="1" x="408"/>
        <item m="1" x="495"/>
        <item m="1" x="311"/>
        <item m="1" x="457"/>
        <item m="1" x="312"/>
        <item x="84"/>
        <item m="1" x="236"/>
        <item m="1" x="415"/>
        <item m="1" x="582"/>
        <item m="1" x="420"/>
        <item m="1" x="323"/>
        <item m="1" x="448"/>
        <item m="1" x="572"/>
        <item m="1" x="413"/>
        <item m="1" x="380"/>
        <item m="1" x="325"/>
        <item m="1" x="510"/>
        <item m="1" x="467"/>
        <item x="24"/>
        <item m="1" x="579"/>
        <item x="91"/>
        <item m="1" x="337"/>
        <item x="41"/>
        <item m="1" x="581"/>
        <item m="1" x="515"/>
        <item m="1" x="338"/>
        <item m="1" x="489"/>
        <item m="1" x="259"/>
        <item m="1" x="407"/>
        <item m="1" x="570"/>
        <item m="1" x="200"/>
        <item m="1" x="243"/>
        <item m="1" x="317"/>
        <item m="1" x="564"/>
        <item m="1" x="527"/>
        <item x="38"/>
        <item m="1" x="260"/>
        <item m="1" x="483"/>
        <item m="1" x="212"/>
        <item m="1" x="272"/>
        <item m="1" x="266"/>
        <item m="1" x="507"/>
        <item m="1" x="522"/>
        <item m="1" x="547"/>
        <item m="1" x="347"/>
        <item m="1" x="288"/>
        <item m="1" x="421"/>
        <item m="1" x="344"/>
        <item x="101"/>
        <item m="1" x="219"/>
        <item m="1" x="464"/>
        <item m="1" x="339"/>
        <item m="1" x="199"/>
        <item m="1" x="326"/>
        <item x="145"/>
        <item m="1" x="412"/>
        <item m="1" x="511"/>
        <item m="1" x="477"/>
        <item m="1" x="482"/>
        <item m="1" x="292"/>
        <item m="1" x="223"/>
        <item m="1" x="424"/>
        <item m="1" x="499"/>
        <item x="95"/>
        <item m="1" x="285"/>
        <item x="9"/>
        <item m="1" x="354"/>
        <item x="155"/>
        <item x="154"/>
        <item x="112"/>
        <item m="1" x="265"/>
        <item m="1" x="252"/>
        <item x="134"/>
        <item m="1" x="432"/>
        <item m="1" x="226"/>
        <item x="128"/>
        <item m="1" x="247"/>
        <item m="1" x="207"/>
        <item m="1" x="453"/>
        <item m="1" x="342"/>
        <item m="1" x="487"/>
        <item m="1" x="299"/>
        <item m="1" x="471"/>
        <item m="1" x="195"/>
        <item x="11"/>
        <item m="1" x="397"/>
        <item m="1" x="486"/>
        <item m="1" x="540"/>
        <item x="165"/>
        <item m="1" x="438"/>
        <item x="57"/>
        <item x="136"/>
        <item m="1" x="417"/>
        <item m="1" x="324"/>
        <item m="1" x="310"/>
        <item m="1" x="524"/>
        <item m="1" x="475"/>
        <item x="187"/>
        <item m="1" x="330"/>
        <item m="1" x="529"/>
        <item m="1" x="562"/>
        <item m="1" x="377"/>
        <item m="1" x="411"/>
        <item m="1" x="435"/>
        <item m="1" x="488"/>
        <item m="1" x="512"/>
        <item m="1" x="468"/>
        <item m="1" x="556"/>
        <item m="1" x="538"/>
        <item m="1" x="385"/>
        <item m="1" x="526"/>
        <item x="56"/>
        <item m="1" x="428"/>
        <item m="1" x="440"/>
        <item x="107"/>
        <item m="1" x="332"/>
        <item x="60"/>
        <item x="179"/>
        <item m="1" x="237"/>
        <item m="1" x="238"/>
        <item m="1" x="569"/>
        <item m="1" x="431"/>
        <item m="1" x="430"/>
        <item x="189"/>
        <item m="1" x="561"/>
        <item x="178"/>
        <item m="1" x="220"/>
        <item m="1" x="274"/>
        <item m="1" x="410"/>
        <item x="124"/>
        <item m="1" x="286"/>
        <item m="1" x="198"/>
        <item m="1" x="208"/>
        <item m="1" x="214"/>
        <item m="1" x="300"/>
        <item m="1" x="406"/>
        <item x="21"/>
        <item x="141"/>
        <item m="1" x="340"/>
        <item m="1" x="379"/>
        <item x="26"/>
        <item x="48"/>
        <item x="73"/>
        <item m="1" x="454"/>
        <item m="1" x="386"/>
        <item m="1" x="548"/>
        <item m="1" x="395"/>
        <item m="1" x="350"/>
        <item x="102"/>
        <item x="86"/>
        <item m="1" x="545"/>
        <item m="1" x="480"/>
        <item m="1" x="239"/>
        <item m="1" x="542"/>
        <item m="1" x="505"/>
        <item m="1" x="335"/>
        <item m="1" x="404"/>
        <item m="1" x="371"/>
        <item m="1" x="218"/>
        <item m="1" x="462"/>
        <item m="1" x="298"/>
        <item m="1" x="463"/>
        <item x="175"/>
        <item m="1" x="492"/>
        <item m="1" x="550"/>
        <item m="1" x="234"/>
        <item m="1" x="497"/>
        <item m="1" x="360"/>
        <item x="61"/>
        <item m="1" x="215"/>
        <item m="1" x="374"/>
        <item m="1" x="296"/>
        <item m="1" x="316"/>
        <item m="1" x="449"/>
        <item m="1" x="494"/>
        <item m="1" x="358"/>
        <item m="1" x="225"/>
        <item m="1" x="392"/>
        <item m="1" x="423"/>
        <item x="80"/>
        <item m="1" x="289"/>
        <item m="1" x="267"/>
        <item x="78"/>
        <item m="1" x="458"/>
        <item m="1" x="275"/>
        <item m="1" x="203"/>
        <item m="1" x="314"/>
        <item m="1" x="193"/>
        <item x="120"/>
        <item x="76"/>
        <item m="1" x="531"/>
        <item m="1" x="437"/>
        <item m="1" x="443"/>
        <item m="1" x="294"/>
        <item m="1" x="523"/>
        <item m="1" x="541"/>
        <item m="1" x="387"/>
        <item m="1" x="571"/>
        <item x="158"/>
        <item m="1" x="367"/>
        <item m="1" x="356"/>
        <item m="1" x="254"/>
        <item m="1" x="465"/>
        <item m="1" x="348"/>
        <item m="1" x="501"/>
        <item x="140"/>
        <item m="1" x="442"/>
        <item m="1" x="307"/>
        <item m="1" x="283"/>
        <item m="1" x="506"/>
        <item m="1" x="584"/>
        <item m="1" x="516"/>
        <item m="1" x="393"/>
        <item m="1" x="336"/>
        <item m="1" x="321"/>
        <item m="1" x="227"/>
        <item m="1" x="224"/>
        <item m="1" x="552"/>
        <item x="47"/>
        <item m="1" x="394"/>
        <item m="1" x="563"/>
        <item x="64"/>
        <item m="1" x="302"/>
        <item x="123"/>
        <item x="151"/>
        <item x="114"/>
        <item m="1" x="473"/>
        <item x="135"/>
        <item m="1" x="472"/>
        <item m="1" x="291"/>
        <item m="1" x="498"/>
        <item x="191"/>
        <item m="1" x="329"/>
        <item m="1" x="478"/>
        <item x="115"/>
        <item m="1" x="452"/>
        <item x="148"/>
        <item m="1" x="418"/>
        <item m="1" x="263"/>
        <item x="174"/>
        <item m="1" x="577"/>
        <item m="1" x="363"/>
        <item m="1" x="293"/>
        <item x="93"/>
        <item x="182"/>
        <item m="1" x="539"/>
        <item m="1" x="261"/>
        <item m="1" x="447"/>
        <item m="1" x="496"/>
        <item x="160"/>
        <item m="1" x="250"/>
        <item m="1" x="279"/>
        <item m="1" x="196"/>
        <item m="1" x="549"/>
        <item m="1" x="268"/>
        <item m="1" x="389"/>
        <item x="132"/>
        <item m="1" x="242"/>
        <item m="1" x="378"/>
        <item m="1" x="388"/>
        <item m="1" x="201"/>
        <item m="1" x="295"/>
        <item m="1" x="536"/>
        <item m="1" x="202"/>
        <item m="1" x="231"/>
        <item m="1" x="306"/>
        <item x="27"/>
        <item m="1" x="375"/>
        <item m="1" x="253"/>
        <item m="1" x="249"/>
        <item m="1" x="398"/>
        <item x="111"/>
        <item m="1" x="502"/>
        <item x="171"/>
        <item m="1" x="470"/>
        <item m="1" x="192"/>
        <item x="156"/>
        <item x="185"/>
        <item m="1" x="251"/>
        <item m="1" x="479"/>
        <item m="1" x="346"/>
        <item x="2"/>
        <item m="1" x="273"/>
        <item m="1" x="555"/>
        <item m="1" x="287"/>
        <item x="45"/>
        <item m="1" x="319"/>
        <item m="1" x="427"/>
        <item m="1" x="370"/>
        <item x="31"/>
        <item m="1" x="559"/>
        <item x="35"/>
        <item m="1" x="240"/>
        <item m="1" x="327"/>
        <item x="8"/>
        <item m="1" x="446"/>
        <item m="1" x="451"/>
        <item m="1" x="554"/>
        <item x="40"/>
        <item m="1" x="376"/>
        <item m="1" x="460"/>
        <item m="1" x="444"/>
        <item m="1" x="382"/>
        <item m="1" x="405"/>
        <item m="1" x="445"/>
        <item m="1" x="434"/>
        <item x="53"/>
        <item m="1" x="583"/>
        <item x="6"/>
        <item x="12"/>
        <item m="1" x="567"/>
        <item m="1" x="401"/>
        <item m="1" x="369"/>
        <item m="1" x="403"/>
        <item m="1" x="558"/>
        <item m="1" x="422"/>
        <item m="1" x="528"/>
        <item x="20"/>
        <item m="1" x="530"/>
        <item m="1" x="232"/>
        <item m="1" x="416"/>
        <item m="1" x="352"/>
        <item x="118"/>
        <item m="1" x="235"/>
        <item m="1" x="383"/>
        <item m="1" x="246"/>
        <item m="1" x="364"/>
        <item x="122"/>
        <item m="1" x="322"/>
        <item m="1" x="204"/>
        <item m="1" x="519"/>
        <item m="1" x="211"/>
        <item m="1" x="553"/>
        <item m="1" x="543"/>
        <item m="1" x="461"/>
        <item m="1" x="276"/>
        <item x="110"/>
        <item m="1" x="455"/>
        <item m="1" x="264"/>
        <item m="1" x="233"/>
        <item m="1" x="566"/>
        <item x="94"/>
        <item x="59"/>
        <item m="1" x="390"/>
        <item x="17"/>
        <item m="1" x="513"/>
        <item m="1" x="537"/>
        <item m="1" x="520"/>
        <item m="1" x="560"/>
        <item m="1" x="514"/>
        <item m="1" x="221"/>
        <item m="1" x="257"/>
        <item x="81"/>
        <item m="1" x="365"/>
        <item m="1" x="209"/>
        <item x="54"/>
        <item m="1" x="197"/>
        <item m="1" x="328"/>
        <item m="1" x="500"/>
        <item m="1" x="355"/>
        <item m="1" x="248"/>
        <item m="1" x="318"/>
        <item m="1" x="433"/>
        <item m="1" x="436"/>
        <item m="1" x="361"/>
        <item x="89"/>
        <item m="1" x="476"/>
        <item m="1" x="308"/>
        <item x="66"/>
        <item m="1" x="521"/>
        <item m="1" x="362"/>
        <item m="1" x="459"/>
        <item m="1" x="343"/>
        <item x="103"/>
        <item m="1" x="409"/>
        <item m="1" x="341"/>
        <item m="1" x="205"/>
        <item x="63"/>
        <item m="1" x="282"/>
        <item m="1" x="517"/>
        <item m="1" x="351"/>
        <item x="161"/>
        <item x="129"/>
        <item x="157"/>
        <item m="1" x="525"/>
        <item x="74"/>
        <item m="1" x="222"/>
        <item x="163"/>
        <item x="133"/>
        <item m="1" x="518"/>
        <item x="97"/>
        <item m="1" x="284"/>
        <item x="34"/>
        <item m="1" x="557"/>
        <item m="1" x="366"/>
        <item x="113"/>
        <item m="1" x="353"/>
        <item m="1" x="402"/>
        <item x="0"/>
        <item x="1"/>
        <item x="3"/>
        <item x="4"/>
        <item x="5"/>
        <item x="13"/>
        <item x="16"/>
        <item x="19"/>
        <item x="23"/>
        <item x="33"/>
        <item x="36"/>
        <item x="37"/>
        <item x="39"/>
        <item x="42"/>
        <item x="44"/>
        <item x="49"/>
        <item x="52"/>
        <item x="55"/>
        <item x="62"/>
        <item x="65"/>
        <item x="70"/>
        <item x="71"/>
        <item x="72"/>
        <item x="77"/>
        <item x="79"/>
        <item x="85"/>
        <item x="90"/>
        <item x="92"/>
        <item x="98"/>
        <item x="99"/>
        <item x="100"/>
        <item x="105"/>
        <item x="106"/>
        <item x="116"/>
        <item x="117"/>
        <item x="121"/>
        <item x="125"/>
        <item x="127"/>
        <item x="130"/>
        <item x="131"/>
        <item x="138"/>
        <item x="144"/>
        <item x="147"/>
        <item x="152"/>
        <item x="153"/>
        <item x="159"/>
        <item x="162"/>
        <item x="169"/>
        <item x="170"/>
        <item x="176"/>
        <item x="181"/>
        <item x="186"/>
        <item x="188"/>
        <item t="default"/>
      </items>
    </pivotField>
  </pivotFields>
  <rowFields count="2">
    <field x="0"/>
    <field x="2"/>
  </rowFields>
  <rowItems count="390">
    <i>
      <x v="1"/>
      <x v="547"/>
    </i>
    <i t="default">
      <x v="1"/>
    </i>
    <i>
      <x v="2"/>
      <x v="245"/>
    </i>
    <i r="1">
      <x v="548"/>
    </i>
    <i t="default">
      <x v="2"/>
    </i>
    <i>
      <x v="3"/>
      <x v="573"/>
    </i>
    <i t="default">
      <x v="3"/>
    </i>
    <i>
      <x v="4"/>
      <x v="451"/>
    </i>
    <i r="1">
      <x v="478"/>
    </i>
    <i t="default">
      <x v="4"/>
    </i>
    <i>
      <x v="5"/>
      <x v="443"/>
    </i>
    <i r="1">
      <x v="451"/>
    </i>
    <i r="1">
      <x v="478"/>
    </i>
    <i r="1">
      <x v="499"/>
    </i>
    <i r="1">
      <x v="543"/>
    </i>
    <i t="default">
      <x v="5"/>
    </i>
    <i>
      <x v="6"/>
      <x v="119"/>
    </i>
    <i t="default">
      <x v="6"/>
    </i>
    <i>
      <x v="7"/>
      <x v="131"/>
    </i>
    <i t="default">
      <x v="7"/>
    </i>
    <i>
      <x v="8"/>
      <x v="502"/>
    </i>
    <i t="default">
      <x v="8"/>
    </i>
    <i>
      <x v="9"/>
      <x v="542"/>
    </i>
    <i t="default">
      <x v="9"/>
    </i>
    <i>
      <x v="10"/>
      <x v="538"/>
    </i>
    <i t="default">
      <x v="10"/>
    </i>
    <i>
      <x v="11"/>
      <x v="368"/>
    </i>
    <i t="default">
      <x v="11"/>
    </i>
    <i>
      <x v="12"/>
      <x v="270"/>
    </i>
    <i t="default">
      <x v="12"/>
    </i>
    <i>
      <x v="13"/>
      <x v="516"/>
    </i>
    <i t="default">
      <x v="13"/>
    </i>
    <i>
      <x v="14"/>
      <x v="571"/>
    </i>
    <i t="default">
      <x v="14"/>
    </i>
    <i>
      <x v="15"/>
      <x v="156"/>
    </i>
    <i t="default">
      <x v="15"/>
    </i>
    <i>
      <x v="16"/>
      <x v="390"/>
    </i>
    <i t="default">
      <x v="16"/>
    </i>
    <i>
      <x v="17"/>
      <x v="541"/>
    </i>
    <i t="default">
      <x v="17"/>
    </i>
    <i>
      <x v="18"/>
      <x v="12"/>
    </i>
    <i t="default">
      <x v="18"/>
    </i>
    <i>
      <x v="19"/>
      <x v="526"/>
    </i>
    <i t="default">
      <x v="19"/>
    </i>
    <i>
      <x v="20"/>
      <x v="68"/>
    </i>
    <i t="default">
      <x v="20"/>
    </i>
    <i>
      <x v="21"/>
      <x v="65"/>
    </i>
    <i t="default">
      <x v="21"/>
    </i>
    <i>
      <x v="22"/>
      <x v="570"/>
    </i>
    <i t="default">
      <x v="22"/>
    </i>
    <i>
      <x v="23"/>
      <x v="64"/>
    </i>
    <i t="default">
      <x v="23"/>
    </i>
    <i>
      <x v="24"/>
      <x v="3"/>
    </i>
    <i t="default">
      <x v="24"/>
    </i>
    <i>
      <x v="25"/>
      <x v="263"/>
    </i>
    <i t="default">
      <x v="25"/>
    </i>
    <i>
      <x v="26"/>
      <x v="425"/>
    </i>
    <i t="default">
      <x v="26"/>
    </i>
    <i>
      <x v="27"/>
      <x v="3"/>
    </i>
    <i t="default">
      <x v="27"/>
    </i>
    <i>
      <x v="28"/>
      <x v="568"/>
    </i>
    <i t="default">
      <x v="28"/>
    </i>
    <i>
      <x v="29"/>
      <x v="209"/>
    </i>
    <i t="default">
      <x v="29"/>
    </i>
    <i>
      <x v="30"/>
      <x v="569"/>
    </i>
    <i t="default">
      <x v="30"/>
    </i>
    <i>
      <x v="31"/>
      <x v="274"/>
    </i>
    <i t="default">
      <x v="31"/>
    </i>
    <i>
      <x v="32"/>
      <x v="28"/>
    </i>
    <i t="default">
      <x v="32"/>
    </i>
    <i>
      <x v="33"/>
      <x v="400"/>
    </i>
    <i t="default">
      <x v="33"/>
    </i>
    <i>
      <x v="34"/>
      <x v="423"/>
    </i>
    <i t="default">
      <x v="34"/>
    </i>
    <i>
      <x v="35"/>
      <x v="357"/>
    </i>
    <i t="default">
      <x v="35"/>
    </i>
    <i>
      <x v="36"/>
      <x v="2"/>
    </i>
    <i t="default">
      <x v="36"/>
    </i>
    <i>
      <x v="37"/>
      <x v="72"/>
    </i>
    <i t="default">
      <x v="37"/>
    </i>
    <i>
      <x v="38"/>
      <x v="539"/>
    </i>
    <i t="default">
      <x v="38"/>
    </i>
    <i>
      <x v="39"/>
      <x v="152"/>
    </i>
    <i r="1">
      <x v="540"/>
    </i>
    <i t="default">
      <x v="39"/>
    </i>
    <i>
      <x v="41"/>
      <x v="377"/>
    </i>
    <i t="default">
      <x v="41"/>
    </i>
    <i>
      <x v="44"/>
      <x v="29"/>
    </i>
    <i t="default">
      <x v="44"/>
    </i>
    <i>
      <x v="47"/>
      <x v="202"/>
    </i>
    <i t="default">
      <x v="47"/>
    </i>
    <i>
      <x v="48"/>
      <x v="502"/>
    </i>
    <i r="1">
      <x v="583"/>
    </i>
    <i t="default">
      <x v="48"/>
    </i>
    <i>
      <x v="50"/>
      <x v="542"/>
    </i>
    <i t="default">
      <x v="50"/>
    </i>
    <i>
      <x v="55"/>
      <x v="365"/>
    </i>
    <i t="default">
      <x v="55"/>
    </i>
    <i>
      <x v="58"/>
      <x v="275"/>
    </i>
    <i r="1">
      <x v="352"/>
    </i>
    <i t="default">
      <x v="58"/>
    </i>
    <i>
      <x v="64"/>
      <x v="486"/>
    </i>
    <i t="default">
      <x v="64"/>
    </i>
    <i>
      <x v="65"/>
      <x v="63"/>
    </i>
    <i t="default">
      <x v="65"/>
    </i>
    <i>
      <x v="73"/>
      <x v="16"/>
    </i>
    <i t="default">
      <x v="73"/>
    </i>
    <i>
      <x v="74"/>
      <x v="66"/>
    </i>
    <i t="default">
      <x v="74"/>
    </i>
    <i>
      <x v="75"/>
      <x v="35"/>
    </i>
    <i r="1">
      <x v="361"/>
    </i>
    <i t="default">
      <x v="75"/>
    </i>
    <i>
      <x v="76"/>
      <x v="199"/>
    </i>
    <i r="1">
      <x v="515"/>
    </i>
    <i t="default">
      <x v="76"/>
    </i>
    <i>
      <x v="78"/>
      <x v="442"/>
    </i>
    <i t="default">
      <x v="78"/>
    </i>
    <i>
      <x v="79"/>
      <x v="524"/>
    </i>
    <i t="default">
      <x v="79"/>
    </i>
    <i>
      <x v="82"/>
      <x v="368"/>
    </i>
    <i t="default">
      <x v="82"/>
    </i>
    <i>
      <x v="83"/>
      <x v="89"/>
    </i>
    <i r="1">
      <x v="99"/>
    </i>
    <i t="default">
      <x v="83"/>
    </i>
    <i>
      <x v="84"/>
      <x v="197"/>
    </i>
    <i t="default">
      <x v="84"/>
    </i>
    <i>
      <x v="85"/>
      <x v="38"/>
    </i>
    <i t="default">
      <x v="85"/>
    </i>
    <i>
      <x v="86"/>
      <x v="332"/>
    </i>
    <i t="default">
      <x v="86"/>
    </i>
    <i>
      <x v="87"/>
      <x v="169"/>
    </i>
    <i r="1">
      <x v="313"/>
    </i>
    <i t="default">
      <x v="87"/>
    </i>
    <i>
      <x v="89"/>
      <x v="19"/>
    </i>
    <i r="1">
      <x v="20"/>
    </i>
    <i r="1">
      <x v="88"/>
    </i>
    <i r="1">
      <x v="118"/>
    </i>
    <i r="1">
      <x v="419"/>
    </i>
    <i r="1">
      <x v="546"/>
    </i>
    <i r="1">
      <x v="552"/>
    </i>
    <i r="1">
      <x v="553"/>
    </i>
    <i t="default">
      <x v="89"/>
    </i>
    <i>
      <x v="97"/>
      <x v="201"/>
    </i>
    <i t="default">
      <x v="97"/>
    </i>
    <i>
      <x v="100"/>
      <x v="558"/>
    </i>
    <i t="default">
      <x v="100"/>
    </i>
    <i>
      <x v="102"/>
      <x v="470"/>
    </i>
    <i t="default">
      <x v="102"/>
    </i>
    <i>
      <x v="105"/>
      <x v="545"/>
    </i>
    <i t="default">
      <x v="105"/>
    </i>
    <i>
      <x v="107"/>
      <x v="559"/>
    </i>
    <i t="default">
      <x v="107"/>
    </i>
    <i>
      <x v="108"/>
      <x v="24"/>
    </i>
    <i r="1">
      <x v="378"/>
    </i>
    <i t="default">
      <x v="108"/>
    </i>
    <i>
      <x v="112"/>
      <x v="519"/>
    </i>
    <i t="default">
      <x v="112"/>
    </i>
    <i>
      <x v="113"/>
      <x v="248"/>
    </i>
    <i t="default">
      <x v="113"/>
    </i>
    <i>
      <x v="115"/>
      <x v="4"/>
    </i>
    <i r="1">
      <x v="12"/>
    </i>
    <i t="default">
      <x v="115"/>
    </i>
    <i>
      <x v="116"/>
      <x v="115"/>
    </i>
    <i t="default">
      <x v="116"/>
    </i>
    <i>
      <x v="121"/>
      <x v="529"/>
    </i>
    <i r="1">
      <x v="565"/>
    </i>
    <i t="default">
      <x v="121"/>
    </i>
    <i>
      <x v="123"/>
      <x v="94"/>
    </i>
    <i t="default">
      <x v="123"/>
    </i>
    <i>
      <x v="125"/>
      <x v="3"/>
    </i>
    <i r="1">
      <x v="98"/>
    </i>
    <i t="default">
      <x v="125"/>
    </i>
    <i>
      <x v="126"/>
      <x v="456"/>
    </i>
    <i t="default">
      <x v="126"/>
    </i>
    <i>
      <x v="127"/>
      <x v="296"/>
    </i>
    <i t="default">
      <x v="127"/>
    </i>
    <i>
      <x v="135"/>
      <x v="70"/>
    </i>
    <i t="default">
      <x v="135"/>
    </i>
    <i>
      <x v="139"/>
      <x v="551"/>
    </i>
    <i t="default">
      <x v="139"/>
    </i>
    <i>
      <x v="140"/>
      <x v="225"/>
    </i>
    <i t="default">
      <x v="140"/>
    </i>
    <i>
      <x v="141"/>
      <x v="100"/>
    </i>
    <i r="1">
      <x v="101"/>
    </i>
    <i r="1">
      <x v="121"/>
    </i>
    <i r="1">
      <x v="122"/>
    </i>
    <i r="1">
      <x v="123"/>
    </i>
    <i t="default">
      <x v="141"/>
    </i>
    <i>
      <x v="142"/>
      <x v="12"/>
    </i>
    <i t="default">
      <x v="142"/>
    </i>
    <i>
      <x v="144"/>
      <x v="182"/>
    </i>
    <i t="default">
      <x v="144"/>
    </i>
    <i>
      <x v="145"/>
      <x v="156"/>
    </i>
    <i t="default">
      <x v="145"/>
    </i>
    <i>
      <x v="146"/>
      <x v="582"/>
    </i>
    <i t="default">
      <x v="146"/>
    </i>
    <i>
      <x v="148"/>
      <x v="203"/>
    </i>
    <i t="default">
      <x v="148"/>
    </i>
    <i>
      <x v="150"/>
      <x v="489"/>
    </i>
    <i t="default">
      <x v="150"/>
    </i>
    <i>
      <x v="153"/>
      <x v="549"/>
    </i>
    <i t="default">
      <x v="153"/>
    </i>
    <i>
      <x v="154"/>
      <x v="358"/>
    </i>
    <i r="1">
      <x v="572"/>
    </i>
    <i t="default">
      <x v="154"/>
    </i>
    <i>
      <x v="156"/>
      <x v="475"/>
    </i>
    <i t="default">
      <x v="156"/>
    </i>
    <i>
      <x v="165"/>
      <x v="276"/>
    </i>
    <i t="default">
      <x v="165"/>
    </i>
    <i>
      <x v="166"/>
      <x v="541"/>
    </i>
    <i r="1">
      <x v="560"/>
    </i>
    <i r="1">
      <x v="561"/>
    </i>
    <i r="1">
      <x v="562"/>
    </i>
    <i t="default">
      <x v="166"/>
    </i>
    <i>
      <x v="174"/>
      <x v="37"/>
    </i>
    <i t="default">
      <x v="174"/>
    </i>
    <i>
      <x v="175"/>
      <x v="373"/>
    </i>
    <i t="default">
      <x v="175"/>
    </i>
    <i>
      <x v="178"/>
      <x v="355"/>
    </i>
    <i t="default">
      <x v="178"/>
    </i>
    <i>
      <x v="179"/>
      <x v="98"/>
    </i>
    <i t="default">
      <x v="179"/>
    </i>
    <i>
      <x v="181"/>
      <x v="12"/>
    </i>
    <i t="default">
      <x v="181"/>
    </i>
    <i>
      <x v="182"/>
      <x v="3"/>
    </i>
    <i r="1">
      <x v="410"/>
    </i>
    <i t="default">
      <x v="182"/>
    </i>
    <i>
      <x v="185"/>
      <x v="8"/>
    </i>
    <i t="default">
      <x v="185"/>
    </i>
    <i>
      <x v="187"/>
      <x v="476"/>
    </i>
    <i t="default">
      <x v="187"/>
    </i>
    <i>
      <x v="189"/>
      <x v="526"/>
    </i>
    <i t="default">
      <x v="189"/>
    </i>
    <i>
      <x v="196"/>
      <x v="432"/>
    </i>
    <i t="default">
      <x v="196"/>
    </i>
    <i>
      <x v="198"/>
      <x v="574"/>
    </i>
    <i t="default">
      <x v="198"/>
    </i>
    <i>
      <x v="201"/>
      <x v="49"/>
    </i>
    <i r="1">
      <x v="428"/>
    </i>
    <i t="default">
      <x v="201"/>
    </i>
    <i>
      <x v="205"/>
      <x v="271"/>
    </i>
    <i r="1">
      <x v="570"/>
    </i>
    <i t="default">
      <x v="205"/>
    </i>
    <i>
      <x v="206"/>
      <x v="370"/>
    </i>
    <i r="1">
      <x v="554"/>
    </i>
    <i t="default">
      <x v="206"/>
    </i>
    <i>
      <x v="208"/>
      <x v="12"/>
    </i>
    <i t="default">
      <x v="208"/>
    </i>
    <i>
      <x v="212"/>
      <x v="566"/>
    </i>
    <i t="default">
      <x v="212"/>
    </i>
    <i>
      <x v="213"/>
      <x v="188"/>
    </i>
    <i t="default">
      <x v="213"/>
    </i>
    <i>
      <x v="217"/>
      <x v="557"/>
    </i>
    <i t="default">
      <x v="217"/>
    </i>
    <i>
      <x v="220"/>
      <x v="222"/>
    </i>
    <i r="1">
      <x v="359"/>
    </i>
    <i t="default">
      <x v="220"/>
    </i>
    <i>
      <x v="221"/>
      <x v="8"/>
    </i>
    <i t="default">
      <x v="221"/>
    </i>
    <i>
      <x v="224"/>
      <x v="407"/>
    </i>
    <i t="default">
      <x v="224"/>
    </i>
    <i>
      <x v="225"/>
      <x v="64"/>
    </i>
    <i t="default">
      <x v="225"/>
    </i>
    <i>
      <x v="227"/>
      <x v="2"/>
    </i>
    <i t="default">
      <x v="227"/>
    </i>
    <i>
      <x v="231"/>
      <x v="282"/>
    </i>
    <i r="1">
      <x v="323"/>
    </i>
    <i t="default">
      <x v="231"/>
    </i>
    <i>
      <x v="233"/>
      <x v="2"/>
    </i>
    <i r="1">
      <x v="12"/>
    </i>
    <i t="default">
      <x v="233"/>
    </i>
    <i>
      <x v="237"/>
      <x v="251"/>
    </i>
    <i r="1">
      <x v="405"/>
    </i>
    <i t="default">
      <x v="237"/>
    </i>
    <i>
      <x v="240"/>
      <x v="3"/>
    </i>
    <i r="1">
      <x v="124"/>
    </i>
    <i r="1">
      <x v="250"/>
    </i>
    <i t="default">
      <x v="240"/>
    </i>
    <i>
      <x v="241"/>
      <x v="263"/>
    </i>
    <i r="1">
      <x v="578"/>
    </i>
    <i t="default">
      <x v="241"/>
    </i>
    <i>
      <x v="242"/>
      <x v="535"/>
    </i>
    <i r="1">
      <x v="536"/>
    </i>
    <i r="1">
      <x v="544"/>
    </i>
    <i t="default">
      <x v="242"/>
    </i>
    <i>
      <x v="243"/>
      <x v="81"/>
    </i>
    <i t="default">
      <x v="243"/>
    </i>
    <i>
      <x v="244"/>
      <x v="120"/>
    </i>
    <i r="1">
      <x v="425"/>
    </i>
    <i t="default">
      <x v="244"/>
    </i>
    <i>
      <x v="245"/>
      <x v="2"/>
    </i>
    <i t="default">
      <x v="245"/>
    </i>
    <i>
      <x v="246"/>
      <x v="302"/>
    </i>
    <i r="1">
      <x v="316"/>
    </i>
    <i r="1">
      <x v="556"/>
    </i>
    <i t="default">
      <x v="246"/>
    </i>
    <i>
      <x v="247"/>
      <x v="576"/>
    </i>
    <i t="default">
      <x v="247"/>
    </i>
    <i>
      <x v="250"/>
      <x v="55"/>
    </i>
    <i r="1">
      <x v="283"/>
    </i>
    <i t="default">
      <x v="250"/>
    </i>
    <i>
      <x v="253"/>
      <x v="209"/>
    </i>
    <i r="1">
      <x v="411"/>
    </i>
    <i t="default">
      <x v="253"/>
    </i>
    <i>
      <x v="254"/>
      <x v="27"/>
    </i>
    <i r="1">
      <x v="257"/>
    </i>
    <i r="1">
      <x v="259"/>
    </i>
    <i t="default">
      <x v="254"/>
    </i>
    <i>
      <x v="257"/>
      <x v="511"/>
    </i>
    <i r="1">
      <x v="550"/>
    </i>
    <i t="default">
      <x v="257"/>
    </i>
    <i>
      <x v="261"/>
      <x v="2"/>
    </i>
    <i r="1">
      <x v="12"/>
    </i>
    <i t="default">
      <x v="261"/>
    </i>
    <i>
      <x v="263"/>
      <x v="139"/>
    </i>
    <i t="default">
      <x v="263"/>
    </i>
    <i>
      <x v="267"/>
      <x v="28"/>
    </i>
    <i r="1">
      <x v="114"/>
    </i>
    <i t="default">
      <x v="267"/>
    </i>
    <i>
      <x v="268"/>
      <x v="537"/>
    </i>
    <i t="default">
      <x v="268"/>
    </i>
    <i>
      <x v="269"/>
      <x v="154"/>
    </i>
    <i r="1">
      <x v="400"/>
    </i>
    <i t="default">
      <x v="269"/>
    </i>
    <i>
      <x v="270"/>
      <x v="575"/>
    </i>
    <i t="default">
      <x v="270"/>
    </i>
    <i>
      <x v="271"/>
      <x v="231"/>
    </i>
    <i r="1">
      <x v="322"/>
    </i>
    <i r="1">
      <x v="567"/>
    </i>
    <i t="default">
      <x v="271"/>
    </i>
    <i>
      <x v="272"/>
      <x v="206"/>
    </i>
    <i t="default">
      <x v="272"/>
    </i>
    <i>
      <x v="276"/>
      <x v="25"/>
    </i>
    <i r="1">
      <x v="106"/>
    </i>
    <i t="default">
      <x v="276"/>
    </i>
    <i>
      <x v="277"/>
      <x v="383"/>
    </i>
    <i t="default">
      <x v="277"/>
    </i>
    <i>
      <x v="279"/>
      <x v="461"/>
    </i>
    <i r="1">
      <x v="522"/>
    </i>
    <i r="1">
      <x v="581"/>
    </i>
    <i t="default">
      <x v="279"/>
    </i>
    <i>
      <x v="281"/>
      <x v="56"/>
    </i>
    <i t="default">
      <x v="281"/>
    </i>
    <i>
      <x v="282"/>
      <x v="2"/>
    </i>
    <i t="default">
      <x v="282"/>
    </i>
    <i>
      <x v="283"/>
      <x v="2"/>
    </i>
    <i t="default">
      <x v="283"/>
    </i>
    <i>
      <x v="284"/>
      <x v="72"/>
    </i>
    <i t="default">
      <x v="284"/>
    </i>
    <i>
      <x v="285"/>
      <x v="577"/>
    </i>
    <i t="default">
      <x v="285"/>
    </i>
    <i>
      <x v="287"/>
      <x v="218"/>
    </i>
    <i t="default">
      <x v="287"/>
    </i>
    <i>
      <x v="289"/>
      <x v="415"/>
    </i>
    <i r="1">
      <x v="532"/>
    </i>
    <i r="1">
      <x v="533"/>
    </i>
    <i t="default">
      <x v="289"/>
    </i>
    <i>
      <x v="290"/>
      <x v="339"/>
    </i>
    <i t="default">
      <x v="290"/>
    </i>
    <i>
      <x v="293"/>
      <x v="2"/>
    </i>
    <i r="1">
      <x v="250"/>
    </i>
    <i t="default">
      <x v="293"/>
    </i>
    <i>
      <x v="294"/>
      <x v="555"/>
    </i>
    <i r="1">
      <x v="564"/>
    </i>
    <i t="default">
      <x v="294"/>
    </i>
    <i>
      <x v="295"/>
      <x v="517"/>
    </i>
    <i t="default">
      <x v="295"/>
    </i>
    <i>
      <x v="297"/>
      <x v="579"/>
    </i>
    <i t="default">
      <x v="297"/>
    </i>
    <i>
      <x v="298"/>
      <x v="12"/>
    </i>
    <i r="1">
      <x v="580"/>
    </i>
    <i t="default">
      <x v="298"/>
    </i>
    <i>
      <x v="299"/>
      <x v="521"/>
    </i>
    <i t="default">
      <x v="299"/>
    </i>
    <i>
      <x v="305"/>
      <x v="74"/>
    </i>
    <i r="1">
      <x v="224"/>
    </i>
    <i t="default">
      <x v="305"/>
    </i>
    <i>
      <x v="307"/>
      <x v="507"/>
    </i>
    <i t="default">
      <x v="307"/>
    </i>
    <i>
      <x v="310"/>
      <x v="440"/>
    </i>
    <i t="default">
      <x v="310"/>
    </i>
    <i>
      <x v="311"/>
      <x v="563"/>
    </i>
    <i r="1">
      <x v="584"/>
    </i>
    <i t="default">
      <x v="311"/>
    </i>
    <i>
      <x v="317"/>
      <x v="534"/>
    </i>
    <i t="default">
      <x v="317"/>
    </i>
    <i>
      <x v="322"/>
      <x v="32"/>
    </i>
    <i t="default">
      <x v="322"/>
    </i>
    <i>
      <x v="325"/>
      <x v="59"/>
    </i>
    <i t="default">
      <x v="325"/>
    </i>
  </rowItems>
  <colItems count="1">
    <i/>
  </colItems>
  <dataFields count="1">
    <dataField name=" Total" fld="1" baseField="2" baseItem="29"/>
  </dataFields>
  <formats count="366">
    <format dxfId="365">
      <pivotArea dataOnly="0" labelOnly="1" fieldPosition="0">
        <references count="1">
          <reference field="0" count="1">
            <x v="5"/>
          </reference>
        </references>
      </pivotArea>
    </format>
    <format dxfId="364">
      <pivotArea type="all" dataOnly="0" outline="0" fieldPosition="0"/>
    </format>
    <format dxfId="363">
      <pivotArea field="0" type="button" dataOnly="0" labelOnly="1" outline="0" axis="axisRow" fieldPosition="0"/>
    </format>
    <format dxfId="362">
      <pivotArea dataOnly="0" labelOnly="1" fieldPosition="0">
        <references count="1">
          <reference field="0" count="50">
            <x v="5"/>
            <x v="44"/>
            <x v="45"/>
            <x v="46"/>
            <x v="49"/>
            <x v="62"/>
            <x v="72"/>
            <x v="73"/>
            <x v="75"/>
            <x v="83"/>
            <x v="85"/>
            <x v="89"/>
            <x v="91"/>
            <x v="95"/>
            <x v="102"/>
            <x v="108"/>
            <x v="109"/>
            <x v="113"/>
            <x v="123"/>
            <x v="127"/>
            <x v="128"/>
            <x v="136"/>
            <x v="139"/>
            <x v="145"/>
            <x v="153"/>
            <x v="155"/>
            <x v="157"/>
            <x v="170"/>
            <x v="172"/>
            <x v="174"/>
            <x v="175"/>
            <x v="176"/>
            <x v="180"/>
            <x v="182"/>
            <x v="186"/>
            <x v="190"/>
            <x v="193"/>
            <x v="194"/>
            <x v="200"/>
            <x v="201"/>
            <x v="215"/>
            <x v="218"/>
            <x v="230"/>
            <x v="231"/>
            <x v="233"/>
            <x v="235"/>
            <x v="250"/>
            <x v="252"/>
            <x v="254"/>
            <x v="267"/>
          </reference>
        </references>
      </pivotArea>
    </format>
    <format dxfId="361">
      <pivotArea dataOnly="0" labelOnly="1" fieldPosition="0">
        <references count="1">
          <reference field="0" count="10">
            <x v="268"/>
            <x v="276"/>
            <x v="281"/>
            <x v="285"/>
            <x v="292"/>
            <x v="311"/>
            <x v="316"/>
            <x v="322"/>
            <x v="324"/>
            <x v="325"/>
          </reference>
        </references>
      </pivotArea>
    </format>
    <format dxfId="360">
      <pivotArea dataOnly="0" labelOnly="1" grandRow="1" outline="0" fieldPosition="0"/>
    </format>
    <format dxfId="359">
      <pivotArea dataOnly="0" labelOnly="1" outline="0" axis="axisValues" fieldPosition="0"/>
    </format>
    <format dxfId="358">
      <pivotArea dataOnly="0" labelOnly="1" outline="0" axis="axisValues" fieldPosition="0"/>
    </format>
    <format dxfId="357">
      <pivotArea field="0" type="button" dataOnly="0" labelOnly="1" outline="0" axis="axisRow" fieldPosition="0"/>
    </format>
    <format dxfId="356">
      <pivotArea field="2" type="button" dataOnly="0" labelOnly="1" outline="0" axis="axisRow" fieldPosition="1"/>
    </format>
    <format dxfId="355">
      <pivotArea dataOnly="0" labelOnly="1" outline="0" axis="axisValues" fieldPosition="0"/>
    </format>
    <format dxfId="354">
      <pivotArea dataOnly="0" labelOnly="1" outline="0" axis="axisValues" fieldPosition="0"/>
    </format>
    <format dxfId="353">
      <pivotArea field="0" type="button" dataOnly="0" labelOnly="1" outline="0" axis="axisRow" fieldPosition="0"/>
    </format>
    <format dxfId="352">
      <pivotArea field="2" type="button" dataOnly="0" labelOnly="1" outline="0" axis="axisRow" fieldPosition="1"/>
    </format>
    <format dxfId="351">
      <pivotArea dataOnly="0" labelOnly="1" outline="0" axis="axisValues" fieldPosition="0"/>
    </format>
    <format dxfId="350">
      <pivotArea dataOnly="0" labelOnly="1" outline="0" axis="axisValues" fieldPosition="0"/>
    </format>
    <format dxfId="349">
      <pivotArea field="0" type="button" dataOnly="0" labelOnly="1" outline="0" axis="axisRow" fieldPosition="0"/>
    </format>
    <format dxfId="348">
      <pivotArea field="2" type="button" dataOnly="0" labelOnly="1" outline="0" axis="axisRow" fieldPosition="1"/>
    </format>
    <format dxfId="347">
      <pivotArea dataOnly="0" labelOnly="1" outline="0" axis="axisValues" fieldPosition="0"/>
    </format>
    <format dxfId="346">
      <pivotArea dataOnly="0" labelOnly="1" outline="0" axis="axisValues" fieldPosition="0"/>
    </format>
    <format dxfId="345">
      <pivotArea field="0" type="button" dataOnly="0" labelOnly="1" outline="0" axis="axisRow" fieldPosition="0"/>
    </format>
    <format dxfId="344">
      <pivotArea field="2" type="button" dataOnly="0" labelOnly="1" outline="0" axis="axisRow" fieldPosition="1"/>
    </format>
    <format dxfId="343">
      <pivotArea dataOnly="0" labelOnly="1" outline="0" axis="axisValues" fieldPosition="0"/>
    </format>
    <format dxfId="342">
      <pivotArea dataOnly="0" labelOnly="1" outline="0" axis="axisValues" fieldPosition="0"/>
    </format>
    <format dxfId="341">
      <pivotArea field="0" type="button" dataOnly="0" labelOnly="1" outline="0" axis="axisRow" fieldPosition="0"/>
    </format>
    <format dxfId="340">
      <pivotArea field="2" type="button" dataOnly="0" labelOnly="1" outline="0" axis="axisRow" fieldPosition="1"/>
    </format>
    <format dxfId="339">
      <pivotArea dataOnly="0" labelOnly="1" outline="0" axis="axisValues" fieldPosition="0"/>
    </format>
    <format dxfId="338">
      <pivotArea dataOnly="0" labelOnly="1" outline="0" axis="axisValues" fieldPosition="0"/>
    </format>
    <format dxfId="337">
      <pivotArea field="0" type="button" dataOnly="0" labelOnly="1" outline="0" axis="axisRow" fieldPosition="0"/>
    </format>
    <format dxfId="336">
      <pivotArea field="2" type="button" dataOnly="0" labelOnly="1" outline="0" axis="axisRow" fieldPosition="1"/>
    </format>
    <format dxfId="335">
      <pivotArea dataOnly="0" labelOnly="1" outline="0" axis="axisValues" fieldPosition="0"/>
    </format>
    <format dxfId="334">
      <pivotArea dataOnly="0" labelOnly="1" outline="0" axis="axisValues" fieldPosition="0"/>
    </format>
    <format dxfId="333">
      <pivotArea field="0" type="button" dataOnly="0" labelOnly="1" outline="0" axis="axisRow" fieldPosition="0"/>
    </format>
    <format dxfId="332">
      <pivotArea field="2" type="button" dataOnly="0" labelOnly="1" outline="0" axis="axisRow" fieldPosition="1"/>
    </format>
    <format dxfId="331">
      <pivotArea dataOnly="0" labelOnly="1" outline="0" axis="axisValues" fieldPosition="0"/>
    </format>
    <format dxfId="330">
      <pivotArea dataOnly="0" labelOnly="1" outline="0" axis="axisValues" fieldPosition="0"/>
    </format>
    <format dxfId="329">
      <pivotArea type="all" dataOnly="0" outline="0" fieldPosition="0"/>
    </format>
    <format dxfId="328">
      <pivotArea dataOnly="0" labelOnly="1" outline="0" axis="axisValues" fieldPosition="0"/>
    </format>
    <format dxfId="327">
      <pivotArea dataOnly="0" labelOnly="1" outline="0" fieldPosition="0">
        <references count="1">
          <reference field="0" count="25">
            <x v="5"/>
            <x v="44"/>
            <x v="45"/>
            <x v="46"/>
            <x v="49"/>
            <x v="62"/>
            <x v="72"/>
            <x v="73"/>
            <x v="75"/>
            <x v="83"/>
            <x v="85"/>
            <x v="89"/>
            <x v="91"/>
            <x v="95"/>
            <x v="102"/>
            <x v="108"/>
            <x v="109"/>
            <x v="113"/>
            <x v="123"/>
            <x v="127"/>
            <x v="128"/>
            <x v="136"/>
            <x v="139"/>
            <x v="145"/>
            <x v="153"/>
          </reference>
        </references>
      </pivotArea>
    </format>
    <format dxfId="326">
      <pivotArea dataOnly="0" labelOnly="1" outline="0" fieldPosition="0">
        <references count="1">
          <reference field="0" count="25" defaultSubtotal="1">
            <x v="5"/>
            <x v="44"/>
            <x v="45"/>
            <x v="46"/>
            <x v="49"/>
            <x v="62"/>
            <x v="72"/>
            <x v="73"/>
            <x v="75"/>
            <x v="83"/>
            <x v="85"/>
            <x v="89"/>
            <x v="91"/>
            <x v="95"/>
            <x v="102"/>
            <x v="108"/>
            <x v="109"/>
            <x v="113"/>
            <x v="123"/>
            <x v="127"/>
            <x v="128"/>
            <x v="136"/>
            <x v="139"/>
            <x v="145"/>
            <x v="153"/>
          </reference>
        </references>
      </pivotArea>
    </format>
    <format dxfId="325">
      <pivotArea dataOnly="0" labelOnly="1" outline="0" fieldPosition="0">
        <references count="1">
          <reference field="0" count="25">
            <x v="155"/>
            <x v="157"/>
            <x v="170"/>
            <x v="172"/>
            <x v="174"/>
            <x v="175"/>
            <x v="176"/>
            <x v="180"/>
            <x v="182"/>
            <x v="186"/>
            <x v="190"/>
            <x v="193"/>
            <x v="194"/>
            <x v="200"/>
            <x v="201"/>
            <x v="215"/>
            <x v="218"/>
            <x v="230"/>
            <x v="231"/>
            <x v="233"/>
            <x v="235"/>
            <x v="250"/>
            <x v="252"/>
            <x v="254"/>
            <x v="267"/>
          </reference>
        </references>
      </pivotArea>
    </format>
    <format dxfId="324">
      <pivotArea dataOnly="0" labelOnly="1" outline="0" fieldPosition="0">
        <references count="1">
          <reference field="0" count="25" defaultSubtotal="1">
            <x v="155"/>
            <x v="157"/>
            <x v="170"/>
            <x v="172"/>
            <x v="174"/>
            <x v="175"/>
            <x v="176"/>
            <x v="180"/>
            <x v="182"/>
            <x v="186"/>
            <x v="190"/>
            <x v="193"/>
            <x v="194"/>
            <x v="200"/>
            <x v="201"/>
            <x v="215"/>
            <x v="218"/>
            <x v="230"/>
            <x v="231"/>
            <x v="233"/>
            <x v="235"/>
            <x v="250"/>
            <x v="252"/>
            <x v="254"/>
            <x v="267"/>
          </reference>
        </references>
      </pivotArea>
    </format>
    <format dxfId="323">
      <pivotArea dataOnly="0" labelOnly="1" outline="0" fieldPosition="0">
        <references count="1">
          <reference field="0" count="10">
            <x v="268"/>
            <x v="276"/>
            <x v="281"/>
            <x v="285"/>
            <x v="292"/>
            <x v="311"/>
            <x v="316"/>
            <x v="322"/>
            <x v="324"/>
            <x v="325"/>
          </reference>
        </references>
      </pivotArea>
    </format>
    <format dxfId="322">
      <pivotArea dataOnly="0" labelOnly="1" outline="0" fieldPosition="0">
        <references count="1">
          <reference field="0" count="10" defaultSubtotal="1">
            <x v="268"/>
            <x v="276"/>
            <x v="281"/>
            <x v="285"/>
            <x v="292"/>
            <x v="311"/>
            <x v="316"/>
            <x v="322"/>
            <x v="324"/>
            <x v="325"/>
          </reference>
        </references>
      </pivotArea>
    </format>
    <format dxfId="321">
      <pivotArea dataOnly="0" labelOnly="1" outline="0" fieldPosition="0">
        <references count="2">
          <reference field="0" count="1" selected="0">
            <x v="324"/>
          </reference>
          <reference field="2" count="1">
            <x v="0"/>
          </reference>
        </references>
      </pivotArea>
    </format>
    <format dxfId="320">
      <pivotArea dataOnly="0" labelOnly="1" outline="0" fieldPosition="0">
        <references count="2">
          <reference field="0" count="1" selected="0">
            <x v="325"/>
          </reference>
          <reference field="2" count="1">
            <x v="59"/>
          </reference>
        </references>
      </pivotArea>
    </format>
    <format dxfId="319">
      <pivotArea dataOnly="0" labelOnly="1" outline="0" axis="axisValues" fieldPosition="0"/>
    </format>
    <format dxfId="318">
      <pivotArea dataOnly="0" labelOnly="1" outline="0" axis="axisValues" fieldPosition="0"/>
    </format>
    <format dxfId="317">
      <pivotArea dataOnly="0" labelOnly="1" outline="0" axis="axisValues" fieldPosition="0"/>
    </format>
    <format dxfId="316">
      <pivotArea dataOnly="0" labelOnly="1" outline="0" axis="axisValues" fieldPosition="0"/>
    </format>
    <format dxfId="315">
      <pivotArea dataOnly="0" labelOnly="1" outline="0" axis="axisValues" fieldPosition="0"/>
    </format>
    <format dxfId="314">
      <pivotArea dataOnly="0" labelOnly="1" outline="0" axis="axisValues" fieldPosition="0"/>
    </format>
    <format dxfId="313">
      <pivotArea dataOnly="0" labelOnly="1" outline="0" axis="axisValues" fieldPosition="0"/>
    </format>
    <format dxfId="312">
      <pivotArea dataOnly="0" labelOnly="1" outline="0" axis="axisValues" fieldPosition="0"/>
    </format>
    <format dxfId="311">
      <pivotArea dataOnly="0" labelOnly="1" outline="0" axis="axisValues" fieldPosition="0"/>
    </format>
    <format dxfId="310">
      <pivotArea dataOnly="0" labelOnly="1" outline="0" axis="axisValues" fieldPosition="0"/>
    </format>
    <format dxfId="309">
      <pivotArea dataOnly="0" labelOnly="1" outline="0" axis="axisValues" fieldPosition="0"/>
    </format>
    <format dxfId="308">
      <pivotArea dataOnly="0" labelOnly="1" outline="0" axis="axisValues" fieldPosition="0"/>
    </format>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 dxfId="304">
      <pivotArea dataOnly="0" labelOnly="1" outline="0" fieldPosition="0">
        <references count="1">
          <reference field="0" count="25">
            <x v="5"/>
            <x v="44"/>
            <x v="45"/>
            <x v="46"/>
            <x v="49"/>
            <x v="62"/>
            <x v="72"/>
            <x v="73"/>
            <x v="75"/>
            <x v="83"/>
            <x v="85"/>
            <x v="89"/>
            <x v="91"/>
            <x v="95"/>
            <x v="102"/>
            <x v="108"/>
            <x v="109"/>
            <x v="113"/>
            <x v="123"/>
            <x v="127"/>
            <x v="128"/>
            <x v="136"/>
            <x v="139"/>
            <x v="145"/>
            <x v="153"/>
          </reference>
        </references>
      </pivotArea>
    </format>
    <format dxfId="303">
      <pivotArea dataOnly="0" labelOnly="1" outline="0" fieldPosition="0">
        <references count="1">
          <reference field="0" count="25" defaultSubtotal="1">
            <x v="5"/>
            <x v="44"/>
            <x v="45"/>
            <x v="46"/>
            <x v="49"/>
            <x v="62"/>
            <x v="72"/>
            <x v="73"/>
            <x v="75"/>
            <x v="83"/>
            <x v="85"/>
            <x v="89"/>
            <x v="91"/>
            <x v="95"/>
            <x v="102"/>
            <x v="108"/>
            <x v="109"/>
            <x v="113"/>
            <x v="123"/>
            <x v="127"/>
            <x v="128"/>
            <x v="136"/>
            <x v="139"/>
            <x v="145"/>
            <x v="153"/>
          </reference>
        </references>
      </pivotArea>
    </format>
    <format dxfId="302">
      <pivotArea dataOnly="0" labelOnly="1" outline="0" fieldPosition="0">
        <references count="1">
          <reference field="0" count="25">
            <x v="155"/>
            <x v="157"/>
            <x v="170"/>
            <x v="172"/>
            <x v="174"/>
            <x v="175"/>
            <x v="176"/>
            <x v="180"/>
            <x v="182"/>
            <x v="186"/>
            <x v="190"/>
            <x v="193"/>
            <x v="194"/>
            <x v="200"/>
            <x v="201"/>
            <x v="215"/>
            <x v="218"/>
            <x v="230"/>
            <x v="231"/>
            <x v="233"/>
            <x v="235"/>
            <x v="250"/>
            <x v="252"/>
            <x v="254"/>
            <x v="267"/>
          </reference>
        </references>
      </pivotArea>
    </format>
    <format dxfId="301">
      <pivotArea dataOnly="0" labelOnly="1" outline="0" fieldPosition="0">
        <references count="1">
          <reference field="0" count="25" defaultSubtotal="1">
            <x v="155"/>
            <x v="157"/>
            <x v="170"/>
            <x v="172"/>
            <x v="174"/>
            <x v="175"/>
            <x v="176"/>
            <x v="180"/>
            <x v="182"/>
            <x v="186"/>
            <x v="190"/>
            <x v="193"/>
            <x v="194"/>
            <x v="200"/>
            <x v="201"/>
            <x v="215"/>
            <x v="218"/>
            <x v="230"/>
            <x v="231"/>
            <x v="233"/>
            <x v="235"/>
            <x v="250"/>
            <x v="252"/>
            <x v="254"/>
            <x v="267"/>
          </reference>
        </references>
      </pivotArea>
    </format>
    <format dxfId="300">
      <pivotArea dataOnly="0" labelOnly="1" outline="0" fieldPosition="0">
        <references count="1">
          <reference field="0" count="8">
            <x v="268"/>
            <x v="276"/>
            <x v="281"/>
            <x v="285"/>
            <x v="292"/>
            <x v="311"/>
            <x v="316"/>
            <x v="322"/>
          </reference>
        </references>
      </pivotArea>
    </format>
    <format dxfId="299">
      <pivotArea dataOnly="0" labelOnly="1" outline="0" fieldPosition="0">
        <references count="1">
          <reference field="0" count="8" defaultSubtotal="1">
            <x v="268"/>
            <x v="276"/>
            <x v="281"/>
            <x v="285"/>
            <x v="292"/>
            <x v="311"/>
            <x v="316"/>
            <x v="322"/>
          </reference>
        </references>
      </pivotArea>
    </format>
    <format dxfId="298">
      <pivotArea outline="0" collapsedLevelsAreSubtotals="1" fieldPosition="0"/>
    </format>
    <format dxfId="297">
      <pivotArea type="topRight" dataOnly="0" labelOnly="1" outline="0" fieldPosition="0"/>
    </format>
    <format dxfId="296">
      <pivotArea type="origin" dataOnly="0" labelOnly="1" outline="0" fieldPosition="0"/>
    </format>
    <format dxfId="295">
      <pivotArea field="0" type="button" dataOnly="0" labelOnly="1" outline="0" axis="axisRow" fieldPosition="0"/>
    </format>
    <format dxfId="294">
      <pivotArea dataOnly="0" labelOnly="1" outline="0" fieldPosition="0">
        <references count="1">
          <reference field="0" count="1">
            <x v="5"/>
          </reference>
        </references>
      </pivotArea>
    </format>
    <format dxfId="293">
      <pivotArea dataOnly="0" labelOnly="1" outline="0" fieldPosition="0">
        <references count="1">
          <reference field="0" count="1">
            <x v="44"/>
          </reference>
        </references>
      </pivotArea>
    </format>
    <format dxfId="292">
      <pivotArea dataOnly="0" labelOnly="1" outline="0" fieldPosition="0">
        <references count="1">
          <reference field="0" count="1">
            <x v="45"/>
          </reference>
        </references>
      </pivotArea>
    </format>
    <format dxfId="291">
      <pivotArea dataOnly="0" labelOnly="1" outline="0" fieldPosition="0">
        <references count="1">
          <reference field="0" count="1">
            <x v="46"/>
          </reference>
        </references>
      </pivotArea>
    </format>
    <format dxfId="290">
      <pivotArea dataOnly="0" labelOnly="1" outline="0" fieldPosition="0">
        <references count="1">
          <reference field="0" count="1">
            <x v="49"/>
          </reference>
        </references>
      </pivotArea>
    </format>
    <format dxfId="289">
      <pivotArea dataOnly="0" labelOnly="1" outline="0" fieldPosition="0">
        <references count="1">
          <reference field="0" count="1">
            <x v="62"/>
          </reference>
        </references>
      </pivotArea>
    </format>
    <format dxfId="288">
      <pivotArea dataOnly="0" labelOnly="1" outline="0" fieldPosition="0">
        <references count="1">
          <reference field="0" count="1">
            <x v="72"/>
          </reference>
        </references>
      </pivotArea>
    </format>
    <format dxfId="287">
      <pivotArea dataOnly="0" labelOnly="1" outline="0" fieldPosition="0">
        <references count="1">
          <reference field="0" count="1">
            <x v="73"/>
          </reference>
        </references>
      </pivotArea>
    </format>
    <format dxfId="286">
      <pivotArea dataOnly="0" labelOnly="1" outline="0" fieldPosition="0">
        <references count="1">
          <reference field="0" count="1">
            <x v="75"/>
          </reference>
        </references>
      </pivotArea>
    </format>
    <format dxfId="285">
      <pivotArea dataOnly="0" labelOnly="1" outline="0" fieldPosition="0">
        <references count="1">
          <reference field="0" count="1">
            <x v="83"/>
          </reference>
        </references>
      </pivotArea>
    </format>
    <format dxfId="284">
      <pivotArea dataOnly="0" labelOnly="1" outline="0" fieldPosition="0">
        <references count="1">
          <reference field="0" count="1">
            <x v="85"/>
          </reference>
        </references>
      </pivotArea>
    </format>
    <format dxfId="283">
      <pivotArea dataOnly="0" labelOnly="1" outline="0" fieldPosition="0">
        <references count="1">
          <reference field="0" count="1">
            <x v="89"/>
          </reference>
        </references>
      </pivotArea>
    </format>
    <format dxfId="282">
      <pivotArea dataOnly="0" labelOnly="1" outline="0" fieldPosition="0">
        <references count="1">
          <reference field="0" count="1">
            <x v="91"/>
          </reference>
        </references>
      </pivotArea>
    </format>
    <format dxfId="281">
      <pivotArea dataOnly="0" labelOnly="1" outline="0" fieldPosition="0">
        <references count="1">
          <reference field="0" count="1">
            <x v="95"/>
          </reference>
        </references>
      </pivotArea>
    </format>
    <format dxfId="280">
      <pivotArea dataOnly="0" labelOnly="1" outline="0" fieldPosition="0">
        <references count="1">
          <reference field="0" count="1">
            <x v="102"/>
          </reference>
        </references>
      </pivotArea>
    </format>
    <format dxfId="279">
      <pivotArea dataOnly="0" labelOnly="1" outline="0" fieldPosition="0">
        <references count="1">
          <reference field="0" count="1">
            <x v="108"/>
          </reference>
        </references>
      </pivotArea>
    </format>
    <format dxfId="278">
      <pivotArea dataOnly="0" labelOnly="1" outline="0" fieldPosition="0">
        <references count="1">
          <reference field="0" count="1">
            <x v="109"/>
          </reference>
        </references>
      </pivotArea>
    </format>
    <format dxfId="277">
      <pivotArea dataOnly="0" labelOnly="1" outline="0" fieldPosition="0">
        <references count="1">
          <reference field="0" count="1">
            <x v="113"/>
          </reference>
        </references>
      </pivotArea>
    </format>
    <format dxfId="276">
      <pivotArea dataOnly="0" labelOnly="1" outline="0" fieldPosition="0">
        <references count="1">
          <reference field="0" count="1">
            <x v="123"/>
          </reference>
        </references>
      </pivotArea>
    </format>
    <format dxfId="275">
      <pivotArea dataOnly="0" labelOnly="1" outline="0" fieldPosition="0">
        <references count="1">
          <reference field="0" count="1">
            <x v="127"/>
          </reference>
        </references>
      </pivotArea>
    </format>
    <format dxfId="274">
      <pivotArea dataOnly="0" labelOnly="1" outline="0" fieldPosition="0">
        <references count="1">
          <reference field="0" count="1">
            <x v="128"/>
          </reference>
        </references>
      </pivotArea>
    </format>
    <format dxfId="273">
      <pivotArea dataOnly="0" labelOnly="1" outline="0" fieldPosition="0">
        <references count="1">
          <reference field="0" count="1">
            <x v="136"/>
          </reference>
        </references>
      </pivotArea>
    </format>
    <format dxfId="272">
      <pivotArea dataOnly="0" labelOnly="1" outline="0" fieldPosition="0">
        <references count="1">
          <reference field="0" count="1">
            <x v="139"/>
          </reference>
        </references>
      </pivotArea>
    </format>
    <format dxfId="271">
      <pivotArea dataOnly="0" labelOnly="1" outline="0" fieldPosition="0">
        <references count="1">
          <reference field="0" count="1">
            <x v="145"/>
          </reference>
        </references>
      </pivotArea>
    </format>
    <format dxfId="270">
      <pivotArea dataOnly="0" labelOnly="1" outline="0" fieldPosition="0">
        <references count="1">
          <reference field="0" count="1">
            <x v="153"/>
          </reference>
        </references>
      </pivotArea>
    </format>
    <format dxfId="269">
      <pivotArea dataOnly="0" labelOnly="1" outline="0" fieldPosition="0">
        <references count="1">
          <reference field="0" count="1">
            <x v="155"/>
          </reference>
        </references>
      </pivotArea>
    </format>
    <format dxfId="268">
      <pivotArea dataOnly="0" labelOnly="1" outline="0" fieldPosition="0">
        <references count="1">
          <reference field="0" count="1">
            <x v="157"/>
          </reference>
        </references>
      </pivotArea>
    </format>
    <format dxfId="267">
      <pivotArea dataOnly="0" labelOnly="1" outline="0" fieldPosition="0">
        <references count="1">
          <reference field="0" count="1">
            <x v="170"/>
          </reference>
        </references>
      </pivotArea>
    </format>
    <format dxfId="266">
      <pivotArea dataOnly="0" labelOnly="1" outline="0" fieldPosition="0">
        <references count="1">
          <reference field="0" count="1">
            <x v="172"/>
          </reference>
        </references>
      </pivotArea>
    </format>
    <format dxfId="265">
      <pivotArea dataOnly="0" labelOnly="1" outline="0" fieldPosition="0">
        <references count="1">
          <reference field="0" count="1">
            <x v="174"/>
          </reference>
        </references>
      </pivotArea>
    </format>
    <format dxfId="264">
      <pivotArea dataOnly="0" labelOnly="1" outline="0" fieldPosition="0">
        <references count="1">
          <reference field="0" count="1">
            <x v="175"/>
          </reference>
        </references>
      </pivotArea>
    </format>
    <format dxfId="263">
      <pivotArea dataOnly="0" labelOnly="1" outline="0" fieldPosition="0">
        <references count="1">
          <reference field="0" count="1">
            <x v="176"/>
          </reference>
        </references>
      </pivotArea>
    </format>
    <format dxfId="262">
      <pivotArea dataOnly="0" labelOnly="1" outline="0" fieldPosition="0">
        <references count="1">
          <reference field="0" count="1">
            <x v="180"/>
          </reference>
        </references>
      </pivotArea>
    </format>
    <format dxfId="261">
      <pivotArea dataOnly="0" labelOnly="1" outline="0" fieldPosition="0">
        <references count="1">
          <reference field="0" count="1">
            <x v="182"/>
          </reference>
        </references>
      </pivotArea>
    </format>
    <format dxfId="260">
      <pivotArea dataOnly="0" labelOnly="1" outline="0" fieldPosition="0">
        <references count="1">
          <reference field="0" count="1">
            <x v="186"/>
          </reference>
        </references>
      </pivotArea>
    </format>
    <format dxfId="259">
      <pivotArea dataOnly="0" labelOnly="1" outline="0" fieldPosition="0">
        <references count="1">
          <reference field="0" count="1">
            <x v="190"/>
          </reference>
        </references>
      </pivotArea>
    </format>
    <format dxfId="258">
      <pivotArea dataOnly="0" labelOnly="1" outline="0" fieldPosition="0">
        <references count="1">
          <reference field="0" count="1">
            <x v="193"/>
          </reference>
        </references>
      </pivotArea>
    </format>
    <format dxfId="257">
      <pivotArea dataOnly="0" labelOnly="1" outline="0" fieldPosition="0">
        <references count="1">
          <reference field="0" count="1">
            <x v="194"/>
          </reference>
        </references>
      </pivotArea>
    </format>
    <format dxfId="256">
      <pivotArea dataOnly="0" labelOnly="1" outline="0" fieldPosition="0">
        <references count="1">
          <reference field="0" count="1">
            <x v="200"/>
          </reference>
        </references>
      </pivotArea>
    </format>
    <format dxfId="255">
      <pivotArea dataOnly="0" labelOnly="1" outline="0" fieldPosition="0">
        <references count="1">
          <reference field="0" count="1">
            <x v="201"/>
          </reference>
        </references>
      </pivotArea>
    </format>
    <format dxfId="254">
      <pivotArea dataOnly="0" labelOnly="1" outline="0" fieldPosition="0">
        <references count="1">
          <reference field="0" count="1">
            <x v="215"/>
          </reference>
        </references>
      </pivotArea>
    </format>
    <format dxfId="253">
      <pivotArea dataOnly="0" labelOnly="1" outline="0" fieldPosition="0">
        <references count="1">
          <reference field="0" count="1">
            <x v="218"/>
          </reference>
        </references>
      </pivotArea>
    </format>
    <format dxfId="252">
      <pivotArea dataOnly="0" labelOnly="1" outline="0" fieldPosition="0">
        <references count="1">
          <reference field="0" count="1">
            <x v="230"/>
          </reference>
        </references>
      </pivotArea>
    </format>
    <format dxfId="251">
      <pivotArea dataOnly="0" labelOnly="1" outline="0" fieldPosition="0">
        <references count="1">
          <reference field="0" count="1">
            <x v="231"/>
          </reference>
        </references>
      </pivotArea>
    </format>
    <format dxfId="250">
      <pivotArea dataOnly="0" labelOnly="1" outline="0" fieldPosition="0">
        <references count="1">
          <reference field="0" count="1">
            <x v="233"/>
          </reference>
        </references>
      </pivotArea>
    </format>
    <format dxfId="249">
      <pivotArea dataOnly="0" labelOnly="1" outline="0" fieldPosition="0">
        <references count="1">
          <reference field="0" count="1">
            <x v="235"/>
          </reference>
        </references>
      </pivotArea>
    </format>
    <format dxfId="248">
      <pivotArea dataOnly="0" labelOnly="1" outline="0" fieldPosition="0">
        <references count="1">
          <reference field="0" count="1">
            <x v="250"/>
          </reference>
        </references>
      </pivotArea>
    </format>
    <format dxfId="247">
      <pivotArea dataOnly="0" labelOnly="1" outline="0" fieldPosition="0">
        <references count="1">
          <reference field="0" count="1">
            <x v="252"/>
          </reference>
        </references>
      </pivotArea>
    </format>
    <format dxfId="246">
      <pivotArea dataOnly="0" labelOnly="1" outline="0" fieldPosition="0">
        <references count="1">
          <reference field="0" count="1">
            <x v="254"/>
          </reference>
        </references>
      </pivotArea>
    </format>
    <format dxfId="245">
      <pivotArea dataOnly="0" labelOnly="1" outline="0" fieldPosition="0">
        <references count="1">
          <reference field="0" count="1">
            <x v="267"/>
          </reference>
        </references>
      </pivotArea>
    </format>
    <format dxfId="244">
      <pivotArea dataOnly="0" labelOnly="1" outline="0" fieldPosition="0">
        <references count="1">
          <reference field="0" count="1">
            <x v="268"/>
          </reference>
        </references>
      </pivotArea>
    </format>
    <format dxfId="243">
      <pivotArea dataOnly="0" labelOnly="1" outline="0" fieldPosition="0">
        <references count="1">
          <reference field="0" count="1">
            <x v="276"/>
          </reference>
        </references>
      </pivotArea>
    </format>
    <format dxfId="242">
      <pivotArea dataOnly="0" labelOnly="1" outline="0" fieldPosition="0">
        <references count="1">
          <reference field="0" count="1">
            <x v="281"/>
          </reference>
        </references>
      </pivotArea>
    </format>
    <format dxfId="241">
      <pivotArea dataOnly="0" labelOnly="1" outline="0" fieldPosition="0">
        <references count="1">
          <reference field="0" count="1">
            <x v="285"/>
          </reference>
        </references>
      </pivotArea>
    </format>
    <format dxfId="240">
      <pivotArea dataOnly="0" labelOnly="1" outline="0" fieldPosition="0">
        <references count="1">
          <reference field="0" count="1">
            <x v="292"/>
          </reference>
        </references>
      </pivotArea>
    </format>
    <format dxfId="239">
      <pivotArea dataOnly="0" labelOnly="1" outline="0" fieldPosition="0">
        <references count="1">
          <reference field="0" count="1">
            <x v="311"/>
          </reference>
        </references>
      </pivotArea>
    </format>
    <format dxfId="238">
      <pivotArea dataOnly="0" labelOnly="1" outline="0" fieldPosition="0">
        <references count="1">
          <reference field="0" count="1">
            <x v="316"/>
          </reference>
        </references>
      </pivotArea>
    </format>
    <format dxfId="237">
      <pivotArea dataOnly="0" labelOnly="1" outline="0" fieldPosition="0">
        <references count="1">
          <reference field="0" count="1">
            <x v="322"/>
          </reference>
        </references>
      </pivotArea>
    </format>
    <format dxfId="236">
      <pivotArea type="origin" dataOnly="0" labelOnly="1" outline="0" fieldPosition="0"/>
    </format>
    <format dxfId="235">
      <pivotArea field="0" type="button" dataOnly="0" labelOnly="1" outline="0" axis="axisRow" fieldPosition="0"/>
    </format>
    <format dxfId="234">
      <pivotArea dataOnly="0" labelOnly="1" outline="0" fieldPosition="0">
        <references count="1">
          <reference field="0" count="1">
            <x v="5"/>
          </reference>
        </references>
      </pivotArea>
    </format>
    <format dxfId="233">
      <pivotArea dataOnly="0" labelOnly="1" outline="0" fieldPosition="0">
        <references count="1">
          <reference field="0" count="1" defaultSubtotal="1">
            <x v="5"/>
          </reference>
        </references>
      </pivotArea>
    </format>
    <format dxfId="232">
      <pivotArea dataOnly="0" labelOnly="1" outline="0" fieldPosition="0">
        <references count="1">
          <reference field="0" count="1">
            <x v="44"/>
          </reference>
        </references>
      </pivotArea>
    </format>
    <format dxfId="231">
      <pivotArea dataOnly="0" labelOnly="1" outline="0" fieldPosition="0">
        <references count="1">
          <reference field="0" count="1" defaultSubtotal="1">
            <x v="44"/>
          </reference>
        </references>
      </pivotArea>
    </format>
    <format dxfId="230">
      <pivotArea dataOnly="0" labelOnly="1" outline="0" fieldPosition="0">
        <references count="1">
          <reference field="0" count="1">
            <x v="45"/>
          </reference>
        </references>
      </pivotArea>
    </format>
    <format dxfId="229">
      <pivotArea dataOnly="0" labelOnly="1" outline="0" fieldPosition="0">
        <references count="1">
          <reference field="0" count="1" defaultSubtotal="1">
            <x v="45"/>
          </reference>
        </references>
      </pivotArea>
    </format>
    <format dxfId="228">
      <pivotArea dataOnly="0" labelOnly="1" outline="0" fieldPosition="0">
        <references count="1">
          <reference field="0" count="1">
            <x v="46"/>
          </reference>
        </references>
      </pivotArea>
    </format>
    <format dxfId="227">
      <pivotArea dataOnly="0" labelOnly="1" outline="0" fieldPosition="0">
        <references count="1">
          <reference field="0" count="1" defaultSubtotal="1">
            <x v="46"/>
          </reference>
        </references>
      </pivotArea>
    </format>
    <format dxfId="226">
      <pivotArea dataOnly="0" labelOnly="1" outline="0" fieldPosition="0">
        <references count="1">
          <reference field="0" count="1">
            <x v="49"/>
          </reference>
        </references>
      </pivotArea>
    </format>
    <format dxfId="225">
      <pivotArea dataOnly="0" labelOnly="1" outline="0" fieldPosition="0">
        <references count="1">
          <reference field="0" count="1" defaultSubtotal="1">
            <x v="49"/>
          </reference>
        </references>
      </pivotArea>
    </format>
    <format dxfId="224">
      <pivotArea dataOnly="0" labelOnly="1" outline="0" fieldPosition="0">
        <references count="1">
          <reference field="0" count="1">
            <x v="62"/>
          </reference>
        </references>
      </pivotArea>
    </format>
    <format dxfId="223">
      <pivotArea dataOnly="0" labelOnly="1" outline="0" fieldPosition="0">
        <references count="1">
          <reference field="0" count="1" defaultSubtotal="1">
            <x v="62"/>
          </reference>
        </references>
      </pivotArea>
    </format>
    <format dxfId="222">
      <pivotArea dataOnly="0" labelOnly="1" outline="0" fieldPosition="0">
        <references count="1">
          <reference field="0" count="1">
            <x v="72"/>
          </reference>
        </references>
      </pivotArea>
    </format>
    <format dxfId="221">
      <pivotArea dataOnly="0" labelOnly="1" outline="0" fieldPosition="0">
        <references count="1">
          <reference field="0" count="1" defaultSubtotal="1">
            <x v="72"/>
          </reference>
        </references>
      </pivotArea>
    </format>
    <format dxfId="220">
      <pivotArea dataOnly="0" labelOnly="1" outline="0" fieldPosition="0">
        <references count="1">
          <reference field="0" count="1">
            <x v="73"/>
          </reference>
        </references>
      </pivotArea>
    </format>
    <format dxfId="219">
      <pivotArea dataOnly="0" labelOnly="1" outline="0" fieldPosition="0">
        <references count="1">
          <reference field="0" count="1" defaultSubtotal="1">
            <x v="73"/>
          </reference>
        </references>
      </pivotArea>
    </format>
    <format dxfId="218">
      <pivotArea dataOnly="0" labelOnly="1" outline="0" fieldPosition="0">
        <references count="1">
          <reference field="0" count="1">
            <x v="75"/>
          </reference>
        </references>
      </pivotArea>
    </format>
    <format dxfId="217">
      <pivotArea dataOnly="0" labelOnly="1" outline="0" fieldPosition="0">
        <references count="1">
          <reference field="0" count="1" defaultSubtotal="1">
            <x v="75"/>
          </reference>
        </references>
      </pivotArea>
    </format>
    <format dxfId="216">
      <pivotArea dataOnly="0" labelOnly="1" outline="0" fieldPosition="0">
        <references count="1">
          <reference field="0" count="1">
            <x v="83"/>
          </reference>
        </references>
      </pivotArea>
    </format>
    <format dxfId="215">
      <pivotArea dataOnly="0" labelOnly="1" outline="0" fieldPosition="0">
        <references count="1">
          <reference field="0" count="1" defaultSubtotal="1">
            <x v="83"/>
          </reference>
        </references>
      </pivotArea>
    </format>
    <format dxfId="214">
      <pivotArea dataOnly="0" labelOnly="1" outline="0" fieldPosition="0">
        <references count="1">
          <reference field="0" count="1">
            <x v="85"/>
          </reference>
        </references>
      </pivotArea>
    </format>
    <format dxfId="213">
      <pivotArea dataOnly="0" labelOnly="1" outline="0" fieldPosition="0">
        <references count="1">
          <reference field="0" count="1" defaultSubtotal="1">
            <x v="85"/>
          </reference>
        </references>
      </pivotArea>
    </format>
    <format dxfId="212">
      <pivotArea dataOnly="0" labelOnly="1" outline="0" fieldPosition="0">
        <references count="1">
          <reference field="0" count="1">
            <x v="89"/>
          </reference>
        </references>
      </pivotArea>
    </format>
    <format dxfId="211">
      <pivotArea dataOnly="0" labelOnly="1" outline="0" fieldPosition="0">
        <references count="1">
          <reference field="0" count="1" defaultSubtotal="1">
            <x v="89"/>
          </reference>
        </references>
      </pivotArea>
    </format>
    <format dxfId="210">
      <pivotArea dataOnly="0" labelOnly="1" outline="0" fieldPosition="0">
        <references count="1">
          <reference field="0" count="1">
            <x v="91"/>
          </reference>
        </references>
      </pivotArea>
    </format>
    <format dxfId="209">
      <pivotArea dataOnly="0" labelOnly="1" outline="0" fieldPosition="0">
        <references count="1">
          <reference field="0" count="1" defaultSubtotal="1">
            <x v="91"/>
          </reference>
        </references>
      </pivotArea>
    </format>
    <format dxfId="208">
      <pivotArea dataOnly="0" labelOnly="1" outline="0" fieldPosition="0">
        <references count="1">
          <reference field="0" count="1">
            <x v="95"/>
          </reference>
        </references>
      </pivotArea>
    </format>
    <format dxfId="207">
      <pivotArea dataOnly="0" labelOnly="1" outline="0" fieldPosition="0">
        <references count="1">
          <reference field="0" count="1" defaultSubtotal="1">
            <x v="95"/>
          </reference>
        </references>
      </pivotArea>
    </format>
    <format dxfId="206">
      <pivotArea dataOnly="0" labelOnly="1" outline="0" fieldPosition="0">
        <references count="1">
          <reference field="0" count="1">
            <x v="102"/>
          </reference>
        </references>
      </pivotArea>
    </format>
    <format dxfId="205">
      <pivotArea dataOnly="0" labelOnly="1" outline="0" fieldPosition="0">
        <references count="1">
          <reference field="0" count="1" defaultSubtotal="1">
            <x v="102"/>
          </reference>
        </references>
      </pivotArea>
    </format>
    <format dxfId="204">
      <pivotArea dataOnly="0" labelOnly="1" outline="0" fieldPosition="0">
        <references count="1">
          <reference field="0" count="1">
            <x v="108"/>
          </reference>
        </references>
      </pivotArea>
    </format>
    <format dxfId="203">
      <pivotArea dataOnly="0" labelOnly="1" outline="0" fieldPosition="0">
        <references count="1">
          <reference field="0" count="1" defaultSubtotal="1">
            <x v="108"/>
          </reference>
        </references>
      </pivotArea>
    </format>
    <format dxfId="202">
      <pivotArea dataOnly="0" labelOnly="1" outline="0" fieldPosition="0">
        <references count="1">
          <reference field="0" count="1">
            <x v="109"/>
          </reference>
        </references>
      </pivotArea>
    </format>
    <format dxfId="201">
      <pivotArea dataOnly="0" labelOnly="1" outline="0" fieldPosition="0">
        <references count="1">
          <reference field="0" count="1" defaultSubtotal="1">
            <x v="109"/>
          </reference>
        </references>
      </pivotArea>
    </format>
    <format dxfId="200">
      <pivotArea dataOnly="0" labelOnly="1" outline="0" fieldPosition="0">
        <references count="1">
          <reference field="0" count="1">
            <x v="113"/>
          </reference>
        </references>
      </pivotArea>
    </format>
    <format dxfId="199">
      <pivotArea dataOnly="0" labelOnly="1" outline="0" fieldPosition="0">
        <references count="1">
          <reference field="0" count="1" defaultSubtotal="1">
            <x v="113"/>
          </reference>
        </references>
      </pivotArea>
    </format>
    <format dxfId="198">
      <pivotArea dataOnly="0" labelOnly="1" outline="0" fieldPosition="0">
        <references count="1">
          <reference field="0" count="1">
            <x v="123"/>
          </reference>
        </references>
      </pivotArea>
    </format>
    <format dxfId="197">
      <pivotArea dataOnly="0" labelOnly="1" outline="0" fieldPosition="0">
        <references count="1">
          <reference field="0" count="1" defaultSubtotal="1">
            <x v="123"/>
          </reference>
        </references>
      </pivotArea>
    </format>
    <format dxfId="196">
      <pivotArea dataOnly="0" labelOnly="1" outline="0" fieldPosition="0">
        <references count="1">
          <reference field="0" count="1">
            <x v="127"/>
          </reference>
        </references>
      </pivotArea>
    </format>
    <format dxfId="195">
      <pivotArea dataOnly="0" labelOnly="1" outline="0" fieldPosition="0">
        <references count="1">
          <reference field="0" count="1" defaultSubtotal="1">
            <x v="127"/>
          </reference>
        </references>
      </pivotArea>
    </format>
    <format dxfId="194">
      <pivotArea dataOnly="0" labelOnly="1" outline="0" fieldPosition="0">
        <references count="1">
          <reference field="0" count="1">
            <x v="128"/>
          </reference>
        </references>
      </pivotArea>
    </format>
    <format dxfId="193">
      <pivotArea dataOnly="0" labelOnly="1" outline="0" fieldPosition="0">
        <references count="1">
          <reference field="0" count="1" defaultSubtotal="1">
            <x v="128"/>
          </reference>
        </references>
      </pivotArea>
    </format>
    <format dxfId="192">
      <pivotArea dataOnly="0" labelOnly="1" outline="0" fieldPosition="0">
        <references count="1">
          <reference field="0" count="1">
            <x v="136"/>
          </reference>
        </references>
      </pivotArea>
    </format>
    <format dxfId="191">
      <pivotArea dataOnly="0" labelOnly="1" outline="0" fieldPosition="0">
        <references count="1">
          <reference field="0" count="1" defaultSubtotal="1">
            <x v="136"/>
          </reference>
        </references>
      </pivotArea>
    </format>
    <format dxfId="190">
      <pivotArea dataOnly="0" labelOnly="1" outline="0" fieldPosition="0">
        <references count="1">
          <reference field="0" count="1">
            <x v="139"/>
          </reference>
        </references>
      </pivotArea>
    </format>
    <format dxfId="189">
      <pivotArea dataOnly="0" labelOnly="1" outline="0" fieldPosition="0">
        <references count="1">
          <reference field="0" count="1" defaultSubtotal="1">
            <x v="139"/>
          </reference>
        </references>
      </pivotArea>
    </format>
    <format dxfId="188">
      <pivotArea dataOnly="0" labelOnly="1" outline="0" fieldPosition="0">
        <references count="1">
          <reference field="0" count="1">
            <x v="145"/>
          </reference>
        </references>
      </pivotArea>
    </format>
    <format dxfId="187">
      <pivotArea dataOnly="0" labelOnly="1" outline="0" fieldPosition="0">
        <references count="1">
          <reference field="0" count="1" defaultSubtotal="1">
            <x v="145"/>
          </reference>
        </references>
      </pivotArea>
    </format>
    <format dxfId="186">
      <pivotArea dataOnly="0" labelOnly="1" outline="0" fieldPosition="0">
        <references count="1">
          <reference field="0" count="1">
            <x v="153"/>
          </reference>
        </references>
      </pivotArea>
    </format>
    <format dxfId="185">
      <pivotArea dataOnly="0" labelOnly="1" outline="0" fieldPosition="0">
        <references count="1">
          <reference field="0" count="1" defaultSubtotal="1">
            <x v="153"/>
          </reference>
        </references>
      </pivotArea>
    </format>
    <format dxfId="184">
      <pivotArea dataOnly="0" labelOnly="1" outline="0" fieldPosition="0">
        <references count="1">
          <reference field="0" count="1">
            <x v="155"/>
          </reference>
        </references>
      </pivotArea>
    </format>
    <format dxfId="183">
      <pivotArea dataOnly="0" labelOnly="1" outline="0" fieldPosition="0">
        <references count="1">
          <reference field="0" count="1" defaultSubtotal="1">
            <x v="155"/>
          </reference>
        </references>
      </pivotArea>
    </format>
    <format dxfId="182">
      <pivotArea dataOnly="0" labelOnly="1" outline="0" fieldPosition="0">
        <references count="1">
          <reference field="0" count="1">
            <x v="157"/>
          </reference>
        </references>
      </pivotArea>
    </format>
    <format dxfId="181">
      <pivotArea dataOnly="0" labelOnly="1" outline="0" fieldPosition="0">
        <references count="1">
          <reference field="0" count="1" defaultSubtotal="1">
            <x v="157"/>
          </reference>
        </references>
      </pivotArea>
    </format>
    <format dxfId="180">
      <pivotArea dataOnly="0" labelOnly="1" outline="0" fieldPosition="0">
        <references count="1">
          <reference field="0" count="1">
            <x v="170"/>
          </reference>
        </references>
      </pivotArea>
    </format>
    <format dxfId="179">
      <pivotArea dataOnly="0" labelOnly="1" outline="0" fieldPosition="0">
        <references count="1">
          <reference field="0" count="1" defaultSubtotal="1">
            <x v="170"/>
          </reference>
        </references>
      </pivotArea>
    </format>
    <format dxfId="178">
      <pivotArea dataOnly="0" labelOnly="1" outline="0" fieldPosition="0">
        <references count="1">
          <reference field="0" count="1">
            <x v="172"/>
          </reference>
        </references>
      </pivotArea>
    </format>
    <format dxfId="177">
      <pivotArea dataOnly="0" labelOnly="1" outline="0" fieldPosition="0">
        <references count="1">
          <reference field="0" count="1" defaultSubtotal="1">
            <x v="172"/>
          </reference>
        </references>
      </pivotArea>
    </format>
    <format dxfId="176">
      <pivotArea dataOnly="0" labelOnly="1" outline="0" fieldPosition="0">
        <references count="1">
          <reference field="0" count="1">
            <x v="174"/>
          </reference>
        </references>
      </pivotArea>
    </format>
    <format dxfId="175">
      <pivotArea dataOnly="0" labelOnly="1" outline="0" fieldPosition="0">
        <references count="1">
          <reference field="0" count="1" defaultSubtotal="1">
            <x v="174"/>
          </reference>
        </references>
      </pivotArea>
    </format>
    <format dxfId="174">
      <pivotArea dataOnly="0" labelOnly="1" outline="0" fieldPosition="0">
        <references count="1">
          <reference field="0" count="1">
            <x v="175"/>
          </reference>
        </references>
      </pivotArea>
    </format>
    <format dxfId="173">
      <pivotArea dataOnly="0" labelOnly="1" outline="0" fieldPosition="0">
        <references count="1">
          <reference field="0" count="1" defaultSubtotal="1">
            <x v="175"/>
          </reference>
        </references>
      </pivotArea>
    </format>
    <format dxfId="172">
      <pivotArea dataOnly="0" labelOnly="1" outline="0" fieldPosition="0">
        <references count="1">
          <reference field="0" count="1">
            <x v="176"/>
          </reference>
        </references>
      </pivotArea>
    </format>
    <format dxfId="171">
      <pivotArea dataOnly="0" labelOnly="1" outline="0" fieldPosition="0">
        <references count="1">
          <reference field="0" count="1" defaultSubtotal="1">
            <x v="176"/>
          </reference>
        </references>
      </pivotArea>
    </format>
    <format dxfId="170">
      <pivotArea dataOnly="0" labelOnly="1" outline="0" fieldPosition="0">
        <references count="1">
          <reference field="0" count="1">
            <x v="180"/>
          </reference>
        </references>
      </pivotArea>
    </format>
    <format dxfId="169">
      <pivotArea dataOnly="0" labelOnly="1" outline="0" fieldPosition="0">
        <references count="1">
          <reference field="0" count="1" defaultSubtotal="1">
            <x v="180"/>
          </reference>
        </references>
      </pivotArea>
    </format>
    <format dxfId="168">
      <pivotArea dataOnly="0" labelOnly="1" outline="0" fieldPosition="0">
        <references count="1">
          <reference field="0" count="1">
            <x v="182"/>
          </reference>
        </references>
      </pivotArea>
    </format>
    <format dxfId="167">
      <pivotArea dataOnly="0" labelOnly="1" outline="0" fieldPosition="0">
        <references count="1">
          <reference field="0" count="1" defaultSubtotal="1">
            <x v="182"/>
          </reference>
        </references>
      </pivotArea>
    </format>
    <format dxfId="166">
      <pivotArea dataOnly="0" labelOnly="1" outline="0" fieldPosition="0">
        <references count="1">
          <reference field="0" count="1">
            <x v="186"/>
          </reference>
        </references>
      </pivotArea>
    </format>
    <format dxfId="165">
      <pivotArea dataOnly="0" labelOnly="1" outline="0" fieldPosition="0">
        <references count="1">
          <reference field="0" count="1" defaultSubtotal="1">
            <x v="186"/>
          </reference>
        </references>
      </pivotArea>
    </format>
    <format dxfId="164">
      <pivotArea dataOnly="0" labelOnly="1" outline="0" fieldPosition="0">
        <references count="1">
          <reference field="0" count="1">
            <x v="190"/>
          </reference>
        </references>
      </pivotArea>
    </format>
    <format dxfId="163">
      <pivotArea dataOnly="0" labelOnly="1" outline="0" fieldPosition="0">
        <references count="1">
          <reference field="0" count="1" defaultSubtotal="1">
            <x v="190"/>
          </reference>
        </references>
      </pivotArea>
    </format>
    <format dxfId="162">
      <pivotArea dataOnly="0" labelOnly="1" outline="0" fieldPosition="0">
        <references count="1">
          <reference field="0" count="1">
            <x v="193"/>
          </reference>
        </references>
      </pivotArea>
    </format>
    <format dxfId="161">
      <pivotArea dataOnly="0" labelOnly="1" outline="0" fieldPosition="0">
        <references count="1">
          <reference field="0" count="1" defaultSubtotal="1">
            <x v="193"/>
          </reference>
        </references>
      </pivotArea>
    </format>
    <format dxfId="160">
      <pivotArea dataOnly="0" labelOnly="1" outline="0" fieldPosition="0">
        <references count="1">
          <reference field="0" count="1">
            <x v="194"/>
          </reference>
        </references>
      </pivotArea>
    </format>
    <format dxfId="159">
      <pivotArea dataOnly="0" labelOnly="1" outline="0" fieldPosition="0">
        <references count="1">
          <reference field="0" count="1" defaultSubtotal="1">
            <x v="194"/>
          </reference>
        </references>
      </pivotArea>
    </format>
    <format dxfId="158">
      <pivotArea dataOnly="0" labelOnly="1" outline="0" fieldPosition="0">
        <references count="1">
          <reference field="0" count="1">
            <x v="200"/>
          </reference>
        </references>
      </pivotArea>
    </format>
    <format dxfId="157">
      <pivotArea dataOnly="0" labelOnly="1" outline="0" fieldPosition="0">
        <references count="1">
          <reference field="0" count="1" defaultSubtotal="1">
            <x v="200"/>
          </reference>
        </references>
      </pivotArea>
    </format>
    <format dxfId="156">
      <pivotArea dataOnly="0" labelOnly="1" outline="0" fieldPosition="0">
        <references count="1">
          <reference field="0" count="1">
            <x v="201"/>
          </reference>
        </references>
      </pivotArea>
    </format>
    <format dxfId="155">
      <pivotArea dataOnly="0" labelOnly="1" outline="0" fieldPosition="0">
        <references count="1">
          <reference field="0" count="1" defaultSubtotal="1">
            <x v="201"/>
          </reference>
        </references>
      </pivotArea>
    </format>
    <format dxfId="154">
      <pivotArea dataOnly="0" labelOnly="1" outline="0" fieldPosition="0">
        <references count="1">
          <reference field="0" count="1">
            <x v="215"/>
          </reference>
        </references>
      </pivotArea>
    </format>
    <format dxfId="153">
      <pivotArea dataOnly="0" labelOnly="1" outline="0" fieldPosition="0">
        <references count="1">
          <reference field="0" count="1" defaultSubtotal="1">
            <x v="215"/>
          </reference>
        </references>
      </pivotArea>
    </format>
    <format dxfId="152">
      <pivotArea dataOnly="0" labelOnly="1" outline="0" fieldPosition="0">
        <references count="1">
          <reference field="0" count="1">
            <x v="218"/>
          </reference>
        </references>
      </pivotArea>
    </format>
    <format dxfId="151">
      <pivotArea dataOnly="0" labelOnly="1" outline="0" fieldPosition="0">
        <references count="1">
          <reference field="0" count="1" defaultSubtotal="1">
            <x v="218"/>
          </reference>
        </references>
      </pivotArea>
    </format>
    <format dxfId="150">
      <pivotArea dataOnly="0" labelOnly="1" outline="0" fieldPosition="0">
        <references count="1">
          <reference field="0" count="1">
            <x v="230"/>
          </reference>
        </references>
      </pivotArea>
    </format>
    <format dxfId="149">
      <pivotArea dataOnly="0" labelOnly="1" outline="0" fieldPosition="0">
        <references count="1">
          <reference field="0" count="1" defaultSubtotal="1">
            <x v="230"/>
          </reference>
        </references>
      </pivotArea>
    </format>
    <format dxfId="148">
      <pivotArea dataOnly="0" labelOnly="1" outline="0" fieldPosition="0">
        <references count="1">
          <reference field="0" count="1">
            <x v="231"/>
          </reference>
        </references>
      </pivotArea>
    </format>
    <format dxfId="147">
      <pivotArea dataOnly="0" labelOnly="1" outline="0" fieldPosition="0">
        <references count="1">
          <reference field="0" count="1" defaultSubtotal="1">
            <x v="231"/>
          </reference>
        </references>
      </pivotArea>
    </format>
    <format dxfId="146">
      <pivotArea dataOnly="0" labelOnly="1" outline="0" fieldPosition="0">
        <references count="1">
          <reference field="0" count="1">
            <x v="233"/>
          </reference>
        </references>
      </pivotArea>
    </format>
    <format dxfId="145">
      <pivotArea dataOnly="0" labelOnly="1" outline="0" fieldPosition="0">
        <references count="1">
          <reference field="0" count="1" defaultSubtotal="1">
            <x v="233"/>
          </reference>
        </references>
      </pivotArea>
    </format>
    <format dxfId="144">
      <pivotArea dataOnly="0" labelOnly="1" outline="0" fieldPosition="0">
        <references count="1">
          <reference field="0" count="1">
            <x v="235"/>
          </reference>
        </references>
      </pivotArea>
    </format>
    <format dxfId="143">
      <pivotArea dataOnly="0" labelOnly="1" outline="0" fieldPosition="0">
        <references count="1">
          <reference field="0" count="1" defaultSubtotal="1">
            <x v="235"/>
          </reference>
        </references>
      </pivotArea>
    </format>
    <format dxfId="142">
      <pivotArea dataOnly="0" labelOnly="1" outline="0" fieldPosition="0">
        <references count="1">
          <reference field="0" count="1">
            <x v="250"/>
          </reference>
        </references>
      </pivotArea>
    </format>
    <format dxfId="141">
      <pivotArea dataOnly="0" labelOnly="1" outline="0" fieldPosition="0">
        <references count="1">
          <reference field="0" count="1" defaultSubtotal="1">
            <x v="250"/>
          </reference>
        </references>
      </pivotArea>
    </format>
    <format dxfId="140">
      <pivotArea dataOnly="0" labelOnly="1" outline="0" fieldPosition="0">
        <references count="1">
          <reference field="0" count="1">
            <x v="252"/>
          </reference>
        </references>
      </pivotArea>
    </format>
    <format dxfId="139">
      <pivotArea dataOnly="0" labelOnly="1" outline="0" fieldPosition="0">
        <references count="1">
          <reference field="0" count="1" defaultSubtotal="1">
            <x v="252"/>
          </reference>
        </references>
      </pivotArea>
    </format>
    <format dxfId="138">
      <pivotArea dataOnly="0" labelOnly="1" outline="0" fieldPosition="0">
        <references count="1">
          <reference field="0" count="1">
            <x v="254"/>
          </reference>
        </references>
      </pivotArea>
    </format>
    <format dxfId="137">
      <pivotArea dataOnly="0" labelOnly="1" outline="0" fieldPosition="0">
        <references count="1">
          <reference field="0" count="1" defaultSubtotal="1">
            <x v="254"/>
          </reference>
        </references>
      </pivotArea>
    </format>
    <format dxfId="136">
      <pivotArea dataOnly="0" labelOnly="1" outline="0" fieldPosition="0">
        <references count="1">
          <reference field="0" count="1">
            <x v="267"/>
          </reference>
        </references>
      </pivotArea>
    </format>
    <format dxfId="135">
      <pivotArea dataOnly="0" labelOnly="1" outline="0" fieldPosition="0">
        <references count="1">
          <reference field="0" count="1" defaultSubtotal="1">
            <x v="267"/>
          </reference>
        </references>
      </pivotArea>
    </format>
    <format dxfId="134">
      <pivotArea dataOnly="0" labelOnly="1" outline="0" fieldPosition="0">
        <references count="1">
          <reference field="0" count="1">
            <x v="268"/>
          </reference>
        </references>
      </pivotArea>
    </format>
    <format dxfId="133">
      <pivotArea dataOnly="0" labelOnly="1" outline="0" fieldPosition="0">
        <references count="1">
          <reference field="0" count="1" defaultSubtotal="1">
            <x v="268"/>
          </reference>
        </references>
      </pivotArea>
    </format>
    <format dxfId="132">
      <pivotArea dataOnly="0" labelOnly="1" outline="0" fieldPosition="0">
        <references count="1">
          <reference field="0" count="1">
            <x v="276"/>
          </reference>
        </references>
      </pivotArea>
    </format>
    <format dxfId="131">
      <pivotArea dataOnly="0" labelOnly="1" outline="0" fieldPosition="0">
        <references count="1">
          <reference field="0" count="1" defaultSubtotal="1">
            <x v="276"/>
          </reference>
        </references>
      </pivotArea>
    </format>
    <format dxfId="130">
      <pivotArea dataOnly="0" labelOnly="1" outline="0" fieldPosition="0">
        <references count="1">
          <reference field="0" count="1">
            <x v="281"/>
          </reference>
        </references>
      </pivotArea>
    </format>
    <format dxfId="129">
      <pivotArea dataOnly="0" labelOnly="1" outline="0" fieldPosition="0">
        <references count="1">
          <reference field="0" count="1" defaultSubtotal="1">
            <x v="281"/>
          </reference>
        </references>
      </pivotArea>
    </format>
    <format dxfId="128">
      <pivotArea dataOnly="0" labelOnly="1" outline="0" fieldPosition="0">
        <references count="1">
          <reference field="0" count="1">
            <x v="285"/>
          </reference>
        </references>
      </pivotArea>
    </format>
    <format dxfId="127">
      <pivotArea dataOnly="0" labelOnly="1" outline="0" fieldPosition="0">
        <references count="1">
          <reference field="0" count="1" defaultSubtotal="1">
            <x v="285"/>
          </reference>
        </references>
      </pivotArea>
    </format>
    <format dxfId="126">
      <pivotArea dataOnly="0" labelOnly="1" outline="0" fieldPosition="0">
        <references count="1">
          <reference field="0" count="1">
            <x v="292"/>
          </reference>
        </references>
      </pivotArea>
    </format>
    <format dxfId="125">
      <pivotArea dataOnly="0" labelOnly="1" outline="0" fieldPosition="0">
        <references count="1">
          <reference field="0" count="1" defaultSubtotal="1">
            <x v="292"/>
          </reference>
        </references>
      </pivotArea>
    </format>
    <format dxfId="124">
      <pivotArea dataOnly="0" labelOnly="1" outline="0" fieldPosition="0">
        <references count="1">
          <reference field="0" count="1">
            <x v="311"/>
          </reference>
        </references>
      </pivotArea>
    </format>
    <format dxfId="123">
      <pivotArea dataOnly="0" labelOnly="1" outline="0" fieldPosition="0">
        <references count="1">
          <reference field="0" count="1" defaultSubtotal="1">
            <x v="311"/>
          </reference>
        </references>
      </pivotArea>
    </format>
    <format dxfId="122">
      <pivotArea dataOnly="0" labelOnly="1" outline="0" fieldPosition="0">
        <references count="1">
          <reference field="0" count="1">
            <x v="316"/>
          </reference>
        </references>
      </pivotArea>
    </format>
    <format dxfId="121">
      <pivotArea dataOnly="0" labelOnly="1" outline="0" fieldPosition="0">
        <references count="1">
          <reference field="0" count="1" defaultSubtotal="1">
            <x v="316"/>
          </reference>
        </references>
      </pivotArea>
    </format>
    <format dxfId="120">
      <pivotArea dataOnly="0" labelOnly="1" outline="0" fieldPosition="0">
        <references count="1">
          <reference field="0" count="1">
            <x v="322"/>
          </reference>
        </references>
      </pivotArea>
    </format>
    <format dxfId="119">
      <pivotArea dataOnly="0" labelOnly="1" outline="0" fieldPosition="0">
        <references count="1">
          <reference field="0" count="1" defaultSubtotal="1">
            <x v="322"/>
          </reference>
        </references>
      </pivotArea>
    </format>
    <format dxfId="118">
      <pivotArea field="2" type="button" dataOnly="0" labelOnly="1" outline="0" axis="axisRow" fieldPosition="1"/>
    </format>
    <format dxfId="117">
      <pivotArea dataOnly="0" labelOnly="1" outline="0" fieldPosition="0">
        <references count="1">
          <reference field="0" count="1" defaultSubtotal="1">
            <x v="5"/>
          </reference>
        </references>
      </pivotArea>
    </format>
    <format dxfId="116">
      <pivotArea dataOnly="0" labelOnly="1" outline="0" fieldPosition="0">
        <references count="1">
          <reference field="0" count="1" defaultSubtotal="1">
            <x v="44"/>
          </reference>
        </references>
      </pivotArea>
    </format>
    <format dxfId="115">
      <pivotArea dataOnly="0" labelOnly="1" outline="0" fieldPosition="0">
        <references count="1">
          <reference field="0" count="1" defaultSubtotal="1">
            <x v="45"/>
          </reference>
        </references>
      </pivotArea>
    </format>
    <format dxfId="114">
      <pivotArea dataOnly="0" labelOnly="1" outline="0" fieldPosition="0">
        <references count="1">
          <reference field="0" count="1" defaultSubtotal="1">
            <x v="46"/>
          </reference>
        </references>
      </pivotArea>
    </format>
    <format dxfId="113">
      <pivotArea dataOnly="0" labelOnly="1" outline="0" fieldPosition="0">
        <references count="1">
          <reference field="0" count="1" defaultSubtotal="1">
            <x v="49"/>
          </reference>
        </references>
      </pivotArea>
    </format>
    <format dxfId="112">
      <pivotArea dataOnly="0" labelOnly="1" outline="0" fieldPosition="0">
        <references count="1">
          <reference field="0" count="1" defaultSubtotal="1">
            <x v="62"/>
          </reference>
        </references>
      </pivotArea>
    </format>
    <format dxfId="111">
      <pivotArea dataOnly="0" labelOnly="1" outline="0" fieldPosition="0">
        <references count="1">
          <reference field="0" count="1" defaultSubtotal="1">
            <x v="72"/>
          </reference>
        </references>
      </pivotArea>
    </format>
    <format dxfId="110">
      <pivotArea dataOnly="0" labelOnly="1" outline="0" fieldPosition="0">
        <references count="1">
          <reference field="0" count="1" defaultSubtotal="1">
            <x v="73"/>
          </reference>
        </references>
      </pivotArea>
    </format>
    <format dxfId="109">
      <pivotArea dataOnly="0" labelOnly="1" outline="0" fieldPosition="0">
        <references count="1">
          <reference field="0" count="1" defaultSubtotal="1">
            <x v="75"/>
          </reference>
        </references>
      </pivotArea>
    </format>
    <format dxfId="108">
      <pivotArea dataOnly="0" labelOnly="1" outline="0" fieldPosition="0">
        <references count="1">
          <reference field="0" count="1" defaultSubtotal="1">
            <x v="83"/>
          </reference>
        </references>
      </pivotArea>
    </format>
    <format dxfId="107">
      <pivotArea dataOnly="0" labelOnly="1" outline="0" fieldPosition="0">
        <references count="1">
          <reference field="0" count="1" defaultSubtotal="1">
            <x v="85"/>
          </reference>
        </references>
      </pivotArea>
    </format>
    <format dxfId="106">
      <pivotArea dataOnly="0" labelOnly="1" outline="0" fieldPosition="0">
        <references count="1">
          <reference field="0" count="1" defaultSubtotal="1">
            <x v="89"/>
          </reference>
        </references>
      </pivotArea>
    </format>
    <format dxfId="105">
      <pivotArea dataOnly="0" labelOnly="1" outline="0" fieldPosition="0">
        <references count="1">
          <reference field="0" count="1" defaultSubtotal="1">
            <x v="91"/>
          </reference>
        </references>
      </pivotArea>
    </format>
    <format dxfId="104">
      <pivotArea dataOnly="0" labelOnly="1" outline="0" fieldPosition="0">
        <references count="1">
          <reference field="0" count="1" defaultSubtotal="1">
            <x v="95"/>
          </reference>
        </references>
      </pivotArea>
    </format>
    <format dxfId="103">
      <pivotArea dataOnly="0" labelOnly="1" outline="0" fieldPosition="0">
        <references count="1">
          <reference field="0" count="1" defaultSubtotal="1">
            <x v="102"/>
          </reference>
        </references>
      </pivotArea>
    </format>
    <format dxfId="102">
      <pivotArea dataOnly="0" labelOnly="1" outline="0" fieldPosition="0">
        <references count="1">
          <reference field="0" count="1" defaultSubtotal="1">
            <x v="108"/>
          </reference>
        </references>
      </pivotArea>
    </format>
    <format dxfId="101">
      <pivotArea dataOnly="0" labelOnly="1" outline="0" fieldPosition="0">
        <references count="1">
          <reference field="0" count="1" defaultSubtotal="1">
            <x v="109"/>
          </reference>
        </references>
      </pivotArea>
    </format>
    <format dxfId="100">
      <pivotArea dataOnly="0" labelOnly="1" outline="0" fieldPosition="0">
        <references count="1">
          <reference field="0" count="1" defaultSubtotal="1">
            <x v="113"/>
          </reference>
        </references>
      </pivotArea>
    </format>
    <format dxfId="99">
      <pivotArea dataOnly="0" labelOnly="1" outline="0" fieldPosition="0">
        <references count="1">
          <reference field="0" count="1" defaultSubtotal="1">
            <x v="123"/>
          </reference>
        </references>
      </pivotArea>
    </format>
    <format dxfId="98">
      <pivotArea dataOnly="0" labelOnly="1" outline="0" fieldPosition="0">
        <references count="1">
          <reference field="0" count="1" defaultSubtotal="1">
            <x v="127"/>
          </reference>
        </references>
      </pivotArea>
    </format>
    <format dxfId="97">
      <pivotArea dataOnly="0" labelOnly="1" outline="0" fieldPosition="0">
        <references count="1">
          <reference field="0" count="1" defaultSubtotal="1">
            <x v="128"/>
          </reference>
        </references>
      </pivotArea>
    </format>
    <format dxfId="96">
      <pivotArea dataOnly="0" labelOnly="1" outline="0" fieldPosition="0">
        <references count="1">
          <reference field="0" count="1" defaultSubtotal="1">
            <x v="136"/>
          </reference>
        </references>
      </pivotArea>
    </format>
    <format dxfId="95">
      <pivotArea dataOnly="0" labelOnly="1" outline="0" fieldPosition="0">
        <references count="1">
          <reference field="0" count="1" defaultSubtotal="1">
            <x v="139"/>
          </reference>
        </references>
      </pivotArea>
    </format>
    <format dxfId="94">
      <pivotArea dataOnly="0" labelOnly="1" outline="0" fieldPosition="0">
        <references count="1">
          <reference field="0" count="1" defaultSubtotal="1">
            <x v="145"/>
          </reference>
        </references>
      </pivotArea>
    </format>
    <format dxfId="93">
      <pivotArea dataOnly="0" labelOnly="1" outline="0" fieldPosition="0">
        <references count="1">
          <reference field="0" count="1" defaultSubtotal="1">
            <x v="153"/>
          </reference>
        </references>
      </pivotArea>
    </format>
    <format dxfId="92">
      <pivotArea dataOnly="0" labelOnly="1" outline="0" fieldPosition="0">
        <references count="1">
          <reference field="0" count="1" defaultSubtotal="1">
            <x v="155"/>
          </reference>
        </references>
      </pivotArea>
    </format>
    <format dxfId="91">
      <pivotArea dataOnly="0" labelOnly="1" outline="0" fieldPosition="0">
        <references count="1">
          <reference field="0" count="1" defaultSubtotal="1">
            <x v="157"/>
          </reference>
        </references>
      </pivotArea>
    </format>
    <format dxfId="90">
      <pivotArea dataOnly="0" labelOnly="1" outline="0" fieldPosition="0">
        <references count="1">
          <reference field="0" count="1" defaultSubtotal="1">
            <x v="170"/>
          </reference>
        </references>
      </pivotArea>
    </format>
    <format dxfId="89">
      <pivotArea dataOnly="0" labelOnly="1" outline="0" fieldPosition="0">
        <references count="1">
          <reference field="0" count="1" defaultSubtotal="1">
            <x v="172"/>
          </reference>
        </references>
      </pivotArea>
    </format>
    <format dxfId="88">
      <pivotArea dataOnly="0" labelOnly="1" outline="0" fieldPosition="0">
        <references count="1">
          <reference field="0" count="1" defaultSubtotal="1">
            <x v="174"/>
          </reference>
        </references>
      </pivotArea>
    </format>
    <format dxfId="87">
      <pivotArea dataOnly="0" labelOnly="1" outline="0" fieldPosition="0">
        <references count="1">
          <reference field="0" count="1" defaultSubtotal="1">
            <x v="175"/>
          </reference>
        </references>
      </pivotArea>
    </format>
    <format dxfId="86">
      <pivotArea dataOnly="0" labelOnly="1" outline="0" fieldPosition="0">
        <references count="1">
          <reference field="0" count="1" defaultSubtotal="1">
            <x v="176"/>
          </reference>
        </references>
      </pivotArea>
    </format>
    <format dxfId="85">
      <pivotArea dataOnly="0" labelOnly="1" outline="0" fieldPosition="0">
        <references count="1">
          <reference field="0" count="1" defaultSubtotal="1">
            <x v="180"/>
          </reference>
        </references>
      </pivotArea>
    </format>
    <format dxfId="84">
      <pivotArea dataOnly="0" labelOnly="1" outline="0" fieldPosition="0">
        <references count="1">
          <reference field="0" count="1" defaultSubtotal="1">
            <x v="182"/>
          </reference>
        </references>
      </pivotArea>
    </format>
    <format dxfId="83">
      <pivotArea dataOnly="0" labelOnly="1" outline="0" fieldPosition="0">
        <references count="1">
          <reference field="0" count="1" defaultSubtotal="1">
            <x v="186"/>
          </reference>
        </references>
      </pivotArea>
    </format>
    <format dxfId="82">
      <pivotArea dataOnly="0" labelOnly="1" outline="0" fieldPosition="0">
        <references count="1">
          <reference field="0" count="1" defaultSubtotal="1">
            <x v="190"/>
          </reference>
        </references>
      </pivotArea>
    </format>
    <format dxfId="81">
      <pivotArea dataOnly="0" labelOnly="1" outline="0" fieldPosition="0">
        <references count="1">
          <reference field="0" count="1" defaultSubtotal="1">
            <x v="193"/>
          </reference>
        </references>
      </pivotArea>
    </format>
    <format dxfId="80">
      <pivotArea dataOnly="0" labelOnly="1" outline="0" fieldPosition="0">
        <references count="1">
          <reference field="0" count="1" defaultSubtotal="1">
            <x v="194"/>
          </reference>
        </references>
      </pivotArea>
    </format>
    <format dxfId="79">
      <pivotArea dataOnly="0" labelOnly="1" outline="0" fieldPosition="0">
        <references count="1">
          <reference field="0" count="1" defaultSubtotal="1">
            <x v="200"/>
          </reference>
        </references>
      </pivotArea>
    </format>
    <format dxfId="78">
      <pivotArea dataOnly="0" labelOnly="1" outline="0" fieldPosition="0">
        <references count="1">
          <reference field="0" count="1" defaultSubtotal="1">
            <x v="201"/>
          </reference>
        </references>
      </pivotArea>
    </format>
    <format dxfId="77">
      <pivotArea dataOnly="0" labelOnly="1" outline="0" fieldPosition="0">
        <references count="1">
          <reference field="0" count="1" defaultSubtotal="1">
            <x v="215"/>
          </reference>
        </references>
      </pivotArea>
    </format>
    <format dxfId="76">
      <pivotArea dataOnly="0" labelOnly="1" outline="0" fieldPosition="0">
        <references count="1">
          <reference field="0" count="1" defaultSubtotal="1">
            <x v="218"/>
          </reference>
        </references>
      </pivotArea>
    </format>
    <format dxfId="75">
      <pivotArea dataOnly="0" labelOnly="1" outline="0" fieldPosition="0">
        <references count="1">
          <reference field="0" count="1" defaultSubtotal="1">
            <x v="230"/>
          </reference>
        </references>
      </pivotArea>
    </format>
    <format dxfId="74">
      <pivotArea dataOnly="0" labelOnly="1" outline="0" fieldPosition="0">
        <references count="1">
          <reference field="0" count="1" defaultSubtotal="1">
            <x v="231"/>
          </reference>
        </references>
      </pivotArea>
    </format>
    <format dxfId="73">
      <pivotArea dataOnly="0" labelOnly="1" outline="0" fieldPosition="0">
        <references count="1">
          <reference field="0" count="1" defaultSubtotal="1">
            <x v="233"/>
          </reference>
        </references>
      </pivotArea>
    </format>
    <format dxfId="72">
      <pivotArea dataOnly="0" labelOnly="1" outline="0" fieldPosition="0">
        <references count="1">
          <reference field="0" count="1" defaultSubtotal="1">
            <x v="235"/>
          </reference>
        </references>
      </pivotArea>
    </format>
    <format dxfId="71">
      <pivotArea dataOnly="0" labelOnly="1" outline="0" fieldPosition="0">
        <references count="1">
          <reference field="0" count="1" defaultSubtotal="1">
            <x v="250"/>
          </reference>
        </references>
      </pivotArea>
    </format>
    <format dxfId="70">
      <pivotArea dataOnly="0" labelOnly="1" outline="0" fieldPosition="0">
        <references count="1">
          <reference field="0" count="1" defaultSubtotal="1">
            <x v="252"/>
          </reference>
        </references>
      </pivotArea>
    </format>
    <format dxfId="69">
      <pivotArea dataOnly="0" labelOnly="1" outline="0" fieldPosition="0">
        <references count="1">
          <reference field="0" count="1" defaultSubtotal="1">
            <x v="254"/>
          </reference>
        </references>
      </pivotArea>
    </format>
    <format dxfId="68">
      <pivotArea dataOnly="0" labelOnly="1" outline="0" fieldPosition="0">
        <references count="1">
          <reference field="0" count="1" defaultSubtotal="1">
            <x v="267"/>
          </reference>
        </references>
      </pivotArea>
    </format>
    <format dxfId="67">
      <pivotArea dataOnly="0" labelOnly="1" outline="0" fieldPosition="0">
        <references count="1">
          <reference field="0" count="1" defaultSubtotal="1">
            <x v="268"/>
          </reference>
        </references>
      </pivotArea>
    </format>
    <format dxfId="66">
      <pivotArea dataOnly="0" labelOnly="1" outline="0" fieldPosition="0">
        <references count="1">
          <reference field="0" count="1" defaultSubtotal="1">
            <x v="276"/>
          </reference>
        </references>
      </pivotArea>
    </format>
    <format dxfId="65">
      <pivotArea dataOnly="0" labelOnly="1" outline="0" fieldPosition="0">
        <references count="1">
          <reference field="0" count="1" defaultSubtotal="1">
            <x v="281"/>
          </reference>
        </references>
      </pivotArea>
    </format>
    <format dxfId="64">
      <pivotArea dataOnly="0" labelOnly="1" outline="0" fieldPosition="0">
        <references count="1">
          <reference field="0" count="1" defaultSubtotal="1">
            <x v="285"/>
          </reference>
        </references>
      </pivotArea>
    </format>
    <format dxfId="63">
      <pivotArea dataOnly="0" labelOnly="1" outline="0" fieldPosition="0">
        <references count="1">
          <reference field="0" count="1" defaultSubtotal="1">
            <x v="292"/>
          </reference>
        </references>
      </pivotArea>
    </format>
    <format dxfId="62">
      <pivotArea dataOnly="0" labelOnly="1" outline="0" fieldPosition="0">
        <references count="1">
          <reference field="0" count="1" defaultSubtotal="1">
            <x v="311"/>
          </reference>
        </references>
      </pivotArea>
    </format>
    <format dxfId="61">
      <pivotArea dataOnly="0" labelOnly="1" outline="0" fieldPosition="0">
        <references count="1">
          <reference field="0" count="1" defaultSubtotal="1">
            <x v="316"/>
          </reference>
        </references>
      </pivotArea>
    </format>
    <format dxfId="60">
      <pivotArea dataOnly="0" labelOnly="1" outline="0" fieldPosition="0">
        <references count="1">
          <reference field="0" count="1" defaultSubtotal="1">
            <x v="322"/>
          </reference>
        </references>
      </pivotArea>
    </format>
    <format dxfId="59">
      <pivotArea dataOnly="0" labelOnly="1" outline="0" fieldPosition="0">
        <references count="2">
          <reference field="0" count="1" selected="0">
            <x v="5"/>
          </reference>
          <reference field="2" count="3">
            <x v="47"/>
            <x v="48"/>
            <x v="161"/>
          </reference>
        </references>
      </pivotArea>
    </format>
    <format dxfId="58">
      <pivotArea dataOnly="0" labelOnly="1" outline="0" fieldPosition="0">
        <references count="2">
          <reference field="0" count="1" selected="0">
            <x v="44"/>
          </reference>
          <reference field="2" count="1">
            <x v="29"/>
          </reference>
        </references>
      </pivotArea>
    </format>
    <format dxfId="57">
      <pivotArea dataOnly="0" labelOnly="1" outline="0" fieldPosition="0">
        <references count="2">
          <reference field="0" count="1" selected="0">
            <x v="45"/>
          </reference>
          <reference field="2" count="1">
            <x v="8"/>
          </reference>
        </references>
      </pivotArea>
    </format>
    <format dxfId="56">
      <pivotArea dataOnly="0" labelOnly="1" outline="0" fieldPosition="0">
        <references count="2">
          <reference field="0" count="1" selected="0">
            <x v="46"/>
          </reference>
          <reference field="2" count="1">
            <x v="31"/>
          </reference>
        </references>
      </pivotArea>
    </format>
    <format dxfId="55">
      <pivotArea dataOnly="0" labelOnly="1" outline="0" fieldPosition="0">
        <references count="2">
          <reference field="0" count="1" selected="0">
            <x v="49"/>
          </reference>
          <reference field="2" count="1">
            <x v="30"/>
          </reference>
        </references>
      </pivotArea>
    </format>
    <format dxfId="54">
      <pivotArea dataOnly="0" labelOnly="1" outline="0" fieldPosition="0">
        <references count="2">
          <reference field="0" count="1" selected="0">
            <x v="62"/>
          </reference>
          <reference field="2" count="2">
            <x v="9"/>
            <x v="234"/>
          </reference>
        </references>
      </pivotArea>
    </format>
    <format dxfId="53">
      <pivotArea dataOnly="0" labelOnly="1" outline="0" fieldPosition="0">
        <references count="2">
          <reference field="0" count="1" selected="0">
            <x v="72"/>
          </reference>
          <reference field="2" count="2">
            <x v="1"/>
            <x v="2"/>
          </reference>
        </references>
      </pivotArea>
    </format>
    <format dxfId="52">
      <pivotArea dataOnly="0" labelOnly="1" outline="0" fieldPosition="0">
        <references count="2">
          <reference field="0" count="1" selected="0">
            <x v="73"/>
          </reference>
          <reference field="2" count="1">
            <x v="16"/>
          </reference>
        </references>
      </pivotArea>
    </format>
    <format dxfId="51">
      <pivotArea dataOnly="0" labelOnly="1" outline="0" fieldPosition="0">
        <references count="2">
          <reference field="0" count="1" selected="0">
            <x v="75"/>
          </reference>
          <reference field="2" count="1">
            <x v="35"/>
          </reference>
        </references>
      </pivotArea>
    </format>
    <format dxfId="50">
      <pivotArea dataOnly="0" labelOnly="1" outline="0" fieldPosition="0">
        <references count="2">
          <reference field="0" count="1" selected="0">
            <x v="83"/>
          </reference>
          <reference field="2" count="5">
            <x v="3"/>
            <x v="8"/>
            <x v="89"/>
            <x v="98"/>
            <x v="99"/>
          </reference>
        </references>
      </pivotArea>
    </format>
    <format dxfId="49">
      <pivotArea dataOnly="0" labelOnly="1" outline="0" fieldPosition="0">
        <references count="2">
          <reference field="0" count="1" selected="0">
            <x v="85"/>
          </reference>
          <reference field="2" count="1">
            <x v="38"/>
          </reference>
        </references>
      </pivotArea>
    </format>
    <format dxfId="48">
      <pivotArea dataOnly="0" labelOnly="1" outline="0" fieldPosition="0">
        <references count="2">
          <reference field="0" count="1" selected="0">
            <x v="89"/>
          </reference>
          <reference field="2" count="6">
            <x v="19"/>
            <x v="20"/>
            <x v="60"/>
            <x v="61"/>
            <x v="88"/>
            <x v="118"/>
          </reference>
        </references>
      </pivotArea>
    </format>
    <format dxfId="47">
      <pivotArea dataOnly="0" labelOnly="1" outline="0" fieldPosition="0">
        <references count="2">
          <reference field="0" count="1" selected="0">
            <x v="91"/>
          </reference>
          <reference field="2" count="1">
            <x v="34"/>
          </reference>
        </references>
      </pivotArea>
    </format>
    <format dxfId="46">
      <pivotArea dataOnly="0" labelOnly="1" outline="0" fieldPosition="0">
        <references count="2">
          <reference field="0" count="1" selected="0">
            <x v="95"/>
          </reference>
          <reference field="2" count="7">
            <x v="26"/>
            <x v="91"/>
            <x v="252"/>
            <x v="253"/>
            <x v="254"/>
            <x v="255"/>
            <x v="256"/>
          </reference>
        </references>
      </pivotArea>
    </format>
    <format dxfId="45">
      <pivotArea dataOnly="0" labelOnly="1" outline="0" fieldPosition="0">
        <references count="2">
          <reference field="0" count="1" selected="0">
            <x v="102"/>
          </reference>
          <reference field="2" count="2">
            <x v="12"/>
            <x v="13"/>
          </reference>
        </references>
      </pivotArea>
    </format>
    <format dxfId="44">
      <pivotArea dataOnly="0" labelOnly="1" outline="0" fieldPosition="0">
        <references count="2">
          <reference field="0" count="1" selected="0">
            <x v="108"/>
          </reference>
          <reference field="2" count="2">
            <x v="17"/>
            <x v="24"/>
          </reference>
        </references>
      </pivotArea>
    </format>
    <format dxfId="43">
      <pivotArea dataOnly="0" labelOnly="1" outline="0" fieldPosition="0">
        <references count="2">
          <reference field="0" count="1" selected="0">
            <x v="109"/>
          </reference>
          <reference field="2" count="1">
            <x v="24"/>
          </reference>
        </references>
      </pivotArea>
    </format>
    <format dxfId="42">
      <pivotArea dataOnly="0" labelOnly="1" outline="0" fieldPosition="0">
        <references count="2">
          <reference field="0" count="1" selected="0">
            <x v="113"/>
          </reference>
          <reference field="2" count="6">
            <x v="39"/>
            <x v="111"/>
            <x v="171"/>
            <x v="172"/>
            <x v="179"/>
            <x v="248"/>
          </reference>
        </references>
      </pivotArea>
    </format>
    <format dxfId="41">
      <pivotArea dataOnly="0" labelOnly="1" outline="0" fieldPosition="0">
        <references count="2">
          <reference field="0" count="1" selected="0">
            <x v="123"/>
          </reference>
          <reference field="2" count="7">
            <x v="46"/>
            <x v="52"/>
            <x v="94"/>
            <x v="125"/>
            <x v="138"/>
            <x v="186"/>
            <x v="187"/>
          </reference>
        </references>
      </pivotArea>
    </format>
    <format dxfId="40">
      <pivotArea dataOnly="0" labelOnly="1" outline="0" fieldPosition="0">
        <references count="2">
          <reference field="0" count="1" selected="0">
            <x v="127"/>
          </reference>
          <reference field="2" count="1">
            <x v="6"/>
          </reference>
        </references>
      </pivotArea>
    </format>
    <format dxfId="39">
      <pivotArea dataOnly="0" labelOnly="1" outline="0" fieldPosition="0">
        <references count="2">
          <reference field="0" count="1" selected="0">
            <x v="128"/>
          </reference>
          <reference field="2" count="1">
            <x v="12"/>
          </reference>
        </references>
      </pivotArea>
    </format>
    <format dxfId="38">
      <pivotArea dataOnly="0" labelOnly="1" outline="0" fieldPosition="0">
        <references count="2">
          <reference field="0" count="1" selected="0">
            <x v="136"/>
          </reference>
          <reference field="2" count="2">
            <x v="40"/>
            <x v="104"/>
          </reference>
        </references>
      </pivotArea>
    </format>
    <format dxfId="37">
      <pivotArea dataOnly="0" labelOnly="1" outline="0" fieldPosition="0">
        <references count="2">
          <reference field="0" count="1" selected="0">
            <x v="139"/>
          </reference>
          <reference field="2" count="4">
            <x v="58"/>
            <x v="145"/>
            <x v="176"/>
            <x v="180"/>
          </reference>
        </references>
      </pivotArea>
    </format>
    <format dxfId="36">
      <pivotArea dataOnly="0" labelOnly="1" outline="0" fieldPosition="0">
        <references count="2">
          <reference field="0" count="1" selected="0">
            <x v="145"/>
          </reference>
          <reference field="2" count="3">
            <x v="33"/>
            <x v="116"/>
            <x v="156"/>
          </reference>
        </references>
      </pivotArea>
    </format>
    <format dxfId="35">
      <pivotArea dataOnly="0" labelOnly="1" outline="0" fieldPosition="0">
        <references count="2">
          <reference field="0" count="1" selected="0">
            <x v="153"/>
          </reference>
          <reference field="2" count="1">
            <x v="5"/>
          </reference>
        </references>
      </pivotArea>
    </format>
    <format dxfId="34">
      <pivotArea dataOnly="0" labelOnly="1" outline="0" fieldPosition="0">
        <references count="2">
          <reference field="0" count="1" selected="0">
            <x v="155"/>
          </reference>
          <reference field="2" count="1">
            <x v="42"/>
          </reference>
        </references>
      </pivotArea>
    </format>
    <format dxfId="33">
      <pivotArea dataOnly="0" labelOnly="1" outline="0" fieldPosition="0">
        <references count="2">
          <reference field="0" count="1" selected="0">
            <x v="157"/>
          </reference>
          <reference field="2" count="1">
            <x v="43"/>
          </reference>
        </references>
      </pivotArea>
    </format>
    <format dxfId="32">
      <pivotArea dataOnly="0" labelOnly="1" outline="0" fieldPosition="0">
        <references count="2">
          <reference field="0" count="1" selected="0">
            <x v="170"/>
          </reference>
          <reference field="2" count="2">
            <x v="54"/>
            <x v="160"/>
          </reference>
        </references>
      </pivotArea>
    </format>
    <format dxfId="31">
      <pivotArea dataOnly="0" labelOnly="1" outline="0" fieldPosition="0">
        <references count="2">
          <reference field="0" count="1" selected="0">
            <x v="172"/>
          </reference>
          <reference field="2" count="1">
            <x v="23"/>
          </reference>
        </references>
      </pivotArea>
    </format>
    <format dxfId="30">
      <pivotArea dataOnly="0" labelOnly="1" outline="0" fieldPosition="0">
        <references count="2">
          <reference field="0" count="1" selected="0">
            <x v="174"/>
          </reference>
          <reference field="2" count="2">
            <x v="36"/>
            <x v="37"/>
          </reference>
        </references>
      </pivotArea>
    </format>
    <format dxfId="29">
      <pivotArea dataOnly="0" labelOnly="1" outline="0" fieldPosition="0">
        <references count="2">
          <reference field="0" count="1" selected="0">
            <x v="175"/>
          </reference>
          <reference field="2" count="1">
            <x v="44"/>
          </reference>
        </references>
      </pivotArea>
    </format>
    <format dxfId="28">
      <pivotArea dataOnly="0" labelOnly="1" outline="0" fieldPosition="0">
        <references count="2">
          <reference field="0" count="1" selected="0">
            <x v="176"/>
          </reference>
          <reference field="2" count="2">
            <x v="18"/>
            <x v="96"/>
          </reference>
        </references>
      </pivotArea>
    </format>
    <format dxfId="27">
      <pivotArea dataOnly="0" labelOnly="1" outline="0" fieldPosition="0">
        <references count="2">
          <reference field="0" count="1" selected="0">
            <x v="180"/>
          </reference>
          <reference field="2" count="2">
            <x v="8"/>
            <x v="124"/>
          </reference>
        </references>
      </pivotArea>
    </format>
    <format dxfId="26">
      <pivotArea dataOnly="0" labelOnly="1" outline="0" fieldPosition="0">
        <references count="2">
          <reference field="0" count="1" selected="0">
            <x v="182"/>
          </reference>
          <reference field="2" count="6">
            <x v="2"/>
            <x v="3"/>
            <x v="4"/>
            <x v="99"/>
            <x v="213"/>
            <x v="250"/>
          </reference>
        </references>
      </pivotArea>
    </format>
    <format dxfId="25">
      <pivotArea dataOnly="0" labelOnly="1" outline="0" fieldPosition="0">
        <references count="2">
          <reference field="0" count="1" selected="0">
            <x v="186"/>
          </reference>
          <reference field="2" count="2">
            <x v="45"/>
            <x v="173"/>
          </reference>
        </references>
      </pivotArea>
    </format>
    <format dxfId="24">
      <pivotArea dataOnly="0" labelOnly="1" outline="0" fieldPosition="0">
        <references count="2">
          <reference field="0" count="1" selected="0">
            <x v="190"/>
          </reference>
          <reference field="2" count="1">
            <x v="12"/>
          </reference>
        </references>
      </pivotArea>
    </format>
    <format dxfId="23">
      <pivotArea dataOnly="0" labelOnly="1" outline="0" fieldPosition="0">
        <references count="2">
          <reference field="0" count="1" selected="0">
            <x v="193"/>
          </reference>
          <reference field="2" count="4">
            <x v="21"/>
            <x v="22"/>
            <x v="84"/>
            <x v="228"/>
          </reference>
        </references>
      </pivotArea>
    </format>
    <format dxfId="22">
      <pivotArea dataOnly="0" labelOnly="1" outline="0" fieldPosition="0">
        <references count="2">
          <reference field="0" count="1" selected="0">
            <x v="194"/>
          </reference>
          <reference field="2" count="2">
            <x v="11"/>
            <x v="68"/>
          </reference>
        </references>
      </pivotArea>
    </format>
    <format dxfId="21">
      <pivotArea dataOnly="0" labelOnly="1" outline="0" fieldPosition="0">
        <references count="2">
          <reference field="0" count="1" selected="0">
            <x v="200"/>
          </reference>
          <reference field="2" count="1">
            <x v="8"/>
          </reference>
        </references>
      </pivotArea>
    </format>
    <format dxfId="20">
      <pivotArea dataOnly="0" labelOnly="1" outline="0" fieldPosition="0">
        <references count="2">
          <reference field="0" count="1" selected="0">
            <x v="201"/>
          </reference>
          <reference field="2" count="2">
            <x v="49"/>
            <x v="65"/>
          </reference>
        </references>
      </pivotArea>
    </format>
    <format dxfId="19">
      <pivotArea dataOnly="0" labelOnly="1" outline="0" fieldPosition="0">
        <references count="2">
          <reference field="0" count="1" selected="0">
            <x v="215"/>
          </reference>
          <reference field="2" count="1">
            <x v="50"/>
          </reference>
        </references>
      </pivotArea>
    </format>
    <format dxfId="18">
      <pivotArea dataOnly="0" labelOnly="1" outline="0" fieldPosition="0">
        <references count="2">
          <reference field="0" count="1" selected="0">
            <x v="218"/>
          </reference>
          <reference field="2" count="1">
            <x v="51"/>
          </reference>
        </references>
      </pivotArea>
    </format>
    <format dxfId="17">
      <pivotArea dataOnly="0" labelOnly="1" outline="0" fieldPosition="0">
        <references count="2">
          <reference field="0" count="1" selected="0">
            <x v="230"/>
          </reference>
          <reference field="2" count="1">
            <x v="3"/>
          </reference>
        </references>
      </pivotArea>
    </format>
    <format dxfId="16">
      <pivotArea dataOnly="0" labelOnly="1" outline="0" fieldPosition="0">
        <references count="2">
          <reference field="0" count="1" selected="0">
            <x v="231"/>
          </reference>
          <reference field="2" count="1">
            <x v="10"/>
          </reference>
        </references>
      </pivotArea>
    </format>
    <format dxfId="15">
      <pivotArea dataOnly="0" labelOnly="1" outline="0" fieldPosition="0">
        <references count="2">
          <reference field="0" count="1" selected="0">
            <x v="233"/>
          </reference>
          <reference field="2" count="2">
            <x v="2"/>
            <x v="12"/>
          </reference>
        </references>
      </pivotArea>
    </format>
    <format dxfId="14">
      <pivotArea dataOnly="0" labelOnly="1" outline="0" fieldPosition="0">
        <references count="2">
          <reference field="0" count="1" selected="0">
            <x v="235"/>
          </reference>
          <reference field="2" count="1">
            <x v="53"/>
          </reference>
        </references>
      </pivotArea>
    </format>
    <format dxfId="13">
      <pivotArea dataOnly="0" labelOnly="1" outline="0" fieldPosition="0">
        <references count="2">
          <reference field="0" count="1" selected="0">
            <x v="250"/>
          </reference>
          <reference field="2" count="1">
            <x v="55"/>
          </reference>
        </references>
      </pivotArea>
    </format>
    <format dxfId="12">
      <pivotArea dataOnly="0" labelOnly="1" outline="0" fieldPosition="0">
        <references count="2">
          <reference field="0" count="1" selected="0">
            <x v="252"/>
          </reference>
          <reference field="2" count="2">
            <x v="41"/>
            <x v="148"/>
          </reference>
        </references>
      </pivotArea>
    </format>
    <format dxfId="11">
      <pivotArea dataOnly="0" labelOnly="1" outline="0" fieldPosition="0">
        <references count="2">
          <reference field="0" count="1" selected="0">
            <x v="254"/>
          </reference>
          <reference field="2" count="3">
            <x v="27"/>
            <x v="257"/>
            <x v="259"/>
          </reference>
        </references>
      </pivotArea>
    </format>
    <format dxfId="10">
      <pivotArea dataOnly="0" labelOnly="1" outline="0" fieldPosition="0">
        <references count="2">
          <reference field="0" count="1" selected="0">
            <x v="267"/>
          </reference>
          <reference field="2" count="2">
            <x v="28"/>
            <x v="114"/>
          </reference>
        </references>
      </pivotArea>
    </format>
    <format dxfId="9">
      <pivotArea dataOnly="0" labelOnly="1" outline="0" fieldPosition="0">
        <references count="2">
          <reference field="0" count="1" selected="0">
            <x v="268"/>
          </reference>
          <reference field="2" count="1">
            <x v="14"/>
          </reference>
        </references>
      </pivotArea>
    </format>
    <format dxfId="8">
      <pivotArea dataOnly="0" labelOnly="1" outline="0" fieldPosition="0">
        <references count="2">
          <reference field="0" count="1" selected="0">
            <x v="276"/>
          </reference>
          <reference field="2" count="2">
            <x v="25"/>
            <x v="106"/>
          </reference>
        </references>
      </pivotArea>
    </format>
    <format dxfId="7">
      <pivotArea dataOnly="0" labelOnly="1" outline="0" fieldPosition="0">
        <references count="2">
          <reference field="0" count="1" selected="0">
            <x v="281"/>
          </reference>
          <reference field="2" count="1">
            <x v="56"/>
          </reference>
        </references>
      </pivotArea>
    </format>
    <format dxfId="6">
      <pivotArea dataOnly="0" labelOnly="1" outline="0" fieldPosition="0">
        <references count="2">
          <reference field="0" count="1" selected="0">
            <x v="285"/>
          </reference>
          <reference field="2" count="1">
            <x v="15"/>
          </reference>
        </references>
      </pivotArea>
    </format>
    <format dxfId="5">
      <pivotArea dataOnly="0" labelOnly="1" outline="0" fieldPosition="0">
        <references count="2">
          <reference field="0" count="1" selected="0">
            <x v="292"/>
          </reference>
          <reference field="2" count="3">
            <x v="2"/>
            <x v="8"/>
            <x v="12"/>
          </reference>
        </references>
      </pivotArea>
    </format>
    <format dxfId="4">
      <pivotArea dataOnly="0" labelOnly="1" outline="0" fieldPosition="0">
        <references count="2">
          <reference field="0" count="1" selected="0">
            <x v="311"/>
          </reference>
          <reference field="2" count="4">
            <x v="57"/>
            <x v="95"/>
            <x v="110"/>
            <x v="117"/>
          </reference>
        </references>
      </pivotArea>
    </format>
    <format dxfId="3">
      <pivotArea dataOnly="0" labelOnly="1" outline="0" fieldPosition="0">
        <references count="2">
          <reference field="0" count="1" selected="0">
            <x v="316"/>
          </reference>
          <reference field="2" count="3">
            <x v="2"/>
            <x v="7"/>
            <x v="12"/>
          </reference>
        </references>
      </pivotArea>
    </format>
    <format dxfId="2">
      <pivotArea dataOnly="0" labelOnly="1" outline="0" fieldPosition="0">
        <references count="2">
          <reference field="0" count="1" selected="0">
            <x v="322"/>
          </reference>
          <reference field="2" count="1">
            <x v="32"/>
          </reference>
        </references>
      </pivotArea>
    </format>
    <format dxfId="1">
      <pivotArea dataOnly="0" labelOnly="1" outline="0" fieldPosition="0">
        <references count="1">
          <reference field="0" count="1">
            <x v="244"/>
          </reference>
        </references>
      </pivotArea>
    </format>
    <format dxfId="0">
      <pivotArea dataOnly="0" labelOnly="1" outline="0" fieldPosition="0">
        <references count="2">
          <reference field="0" count="1" selected="0">
            <x v="244"/>
          </reference>
          <reference field="2" count="2">
            <x v="120"/>
            <x v="15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3"/>
    <pageSetUpPr autoPageBreaks="0"/>
  </sheetPr>
  <dimension ref="A1:AP5710"/>
  <sheetViews>
    <sheetView tabSelected="1" topLeftCell="G1" workbookViewId="0">
      <pane ySplit="1" topLeftCell="A3813" activePane="bottomLeft" state="frozen"/>
      <selection activeCell="N3752" sqref="N3752"/>
      <selection pane="bottomLeft" activeCell="O3822" sqref="O3822"/>
    </sheetView>
  </sheetViews>
  <sheetFormatPr defaultColWidth="11.125" defaultRowHeight="15.75"/>
  <cols>
    <col min="1" max="1" width="11.125" style="59"/>
    <col min="3" max="3" width="11.125" customWidth="1"/>
    <col min="5" max="5" width="9.625" customWidth="1"/>
    <col min="6" max="6" width="11.875" bestFit="1" customWidth="1"/>
    <col min="7" max="7" width="19.625" bestFit="1" customWidth="1"/>
    <col min="8" max="8" width="16" customWidth="1"/>
    <col min="9" max="10" width="11.125" hidden="1" customWidth="1"/>
    <col min="11" max="11" width="12.5" hidden="1" customWidth="1"/>
    <col min="12" max="12" width="9.125" customWidth="1"/>
    <col min="13" max="13" width="11.125" hidden="1" customWidth="1"/>
    <col min="14" max="14" width="40" customWidth="1"/>
    <col min="15" max="15" width="4.5" bestFit="1" customWidth="1"/>
    <col min="16" max="16" width="56.125" style="53" customWidth="1"/>
    <col min="17" max="17" width="2.375" customWidth="1"/>
    <col min="18" max="18" width="7.125" customWidth="1"/>
    <col min="23" max="23" width="63.375" style="53" customWidth="1"/>
  </cols>
  <sheetData>
    <row r="1" spans="1:42" ht="47.25">
      <c r="A1" s="8" t="s">
        <v>0</v>
      </c>
      <c r="B1" s="1" t="s">
        <v>1</v>
      </c>
      <c r="C1" t="s">
        <v>2</v>
      </c>
      <c r="D1" s="2" t="s">
        <v>3</v>
      </c>
      <c r="E1" s="1" t="s">
        <v>4</v>
      </c>
      <c r="F1" s="1" t="s">
        <v>5</v>
      </c>
      <c r="G1" t="s">
        <v>6</v>
      </c>
      <c r="H1" s="42" t="s">
        <v>7</v>
      </c>
      <c r="I1" t="s">
        <v>8</v>
      </c>
      <c r="J1" s="2" t="s">
        <v>9</v>
      </c>
      <c r="K1" s="16" t="s">
        <v>10</v>
      </c>
      <c r="L1" t="s">
        <v>11</v>
      </c>
      <c r="M1" t="s">
        <v>12</v>
      </c>
      <c r="N1" t="s">
        <v>13</v>
      </c>
      <c r="O1" s="3" t="s">
        <v>14</v>
      </c>
      <c r="P1" s="4" t="s">
        <v>15</v>
      </c>
      <c r="Q1" t="s">
        <v>16</v>
      </c>
      <c r="R1" t="s">
        <v>17</v>
      </c>
      <c r="S1" s="3" t="s">
        <v>18</v>
      </c>
      <c r="T1" t="s">
        <v>19</v>
      </c>
      <c r="U1" t="s">
        <v>20</v>
      </c>
      <c r="V1" t="s">
        <v>21</v>
      </c>
      <c r="W1" s="4" t="s">
        <v>22</v>
      </c>
      <c r="X1" s="3" t="s">
        <v>23</v>
      </c>
      <c r="Y1" t="s">
        <v>24</v>
      </c>
      <c r="Z1" t="s">
        <v>25</v>
      </c>
      <c r="AA1" t="s">
        <v>26</v>
      </c>
      <c r="AB1" t="s">
        <v>27</v>
      </c>
      <c r="AC1" t="s">
        <v>28</v>
      </c>
      <c r="AD1" t="s">
        <v>29</v>
      </c>
      <c r="AE1" t="s">
        <v>30</v>
      </c>
      <c r="AF1" t="s">
        <v>31</v>
      </c>
      <c r="AG1" t="s">
        <v>32</v>
      </c>
      <c r="AH1" t="s">
        <v>33</v>
      </c>
      <c r="AI1" t="s">
        <v>34</v>
      </c>
      <c r="AJ1" s="3" t="s">
        <v>35</v>
      </c>
      <c r="AK1" t="s">
        <v>36</v>
      </c>
      <c r="AL1" t="s">
        <v>37</v>
      </c>
      <c r="AM1" t="s">
        <v>38</v>
      </c>
      <c r="AN1" t="s">
        <v>39</v>
      </c>
      <c r="AO1" t="s">
        <v>40</v>
      </c>
      <c r="AP1" t="s">
        <v>41</v>
      </c>
    </row>
    <row r="2" spans="1:42" s="10" customFormat="1">
      <c r="A2" s="11">
        <v>42736</v>
      </c>
      <c r="B2" s="15"/>
      <c r="C2" s="12"/>
      <c r="D2" s="12"/>
      <c r="E2" s="13"/>
      <c r="F2" s="13"/>
      <c r="G2" s="12"/>
      <c r="H2" s="12"/>
      <c r="I2" s="12"/>
      <c r="J2" s="12"/>
      <c r="K2" s="12"/>
      <c r="L2" s="12"/>
      <c r="M2" s="12"/>
      <c r="N2" s="14"/>
      <c r="O2" s="12"/>
      <c r="P2" s="12"/>
      <c r="Q2" s="12"/>
      <c r="R2" s="12"/>
      <c r="S2" s="12"/>
      <c r="T2" s="12"/>
      <c r="U2" s="12"/>
      <c r="V2" s="12"/>
      <c r="W2" s="12"/>
      <c r="X2" s="12"/>
      <c r="Y2" s="12"/>
      <c r="Z2" s="12"/>
      <c r="AA2" s="12"/>
      <c r="AB2" s="12"/>
      <c r="AC2" s="12"/>
      <c r="AD2" s="12"/>
      <c r="AE2" s="12"/>
      <c r="AF2" s="12"/>
      <c r="AG2" s="12"/>
    </row>
    <row r="3" spans="1:42">
      <c r="A3" t="s">
        <v>42</v>
      </c>
      <c r="B3">
        <v>200594402</v>
      </c>
      <c r="C3">
        <v>107723567</v>
      </c>
      <c r="D3" t="s">
        <v>43</v>
      </c>
      <c r="F3">
        <v>20170103</v>
      </c>
      <c r="G3" s="6">
        <v>42736.095833333333</v>
      </c>
      <c r="H3" s="6">
        <v>42736.09584490741</v>
      </c>
      <c r="L3" t="s">
        <v>44</v>
      </c>
      <c r="M3">
        <v>425937308</v>
      </c>
      <c r="N3" t="s">
        <v>412</v>
      </c>
      <c r="O3">
        <v>1</v>
      </c>
      <c r="P3" t="s">
        <v>413</v>
      </c>
      <c r="Q3" t="s">
        <v>152</v>
      </c>
      <c r="S3" t="s">
        <v>414</v>
      </c>
      <c r="U3" t="s">
        <v>415</v>
      </c>
      <c r="V3" t="s">
        <v>416</v>
      </c>
      <c r="W3" t="s">
        <v>417</v>
      </c>
      <c r="X3" t="s">
        <v>418</v>
      </c>
      <c r="Y3" t="s">
        <v>46</v>
      </c>
      <c r="Z3" t="s">
        <v>47</v>
      </c>
      <c r="AA3" t="s">
        <v>48</v>
      </c>
      <c r="AB3" t="s">
        <v>49</v>
      </c>
      <c r="AC3">
        <v>16.8</v>
      </c>
      <c r="AD3">
        <v>15.1</v>
      </c>
      <c r="AE3">
        <v>0.2</v>
      </c>
      <c r="AF3">
        <v>17</v>
      </c>
      <c r="AG3">
        <v>13.74</v>
      </c>
      <c r="AH3" t="s">
        <v>414</v>
      </c>
      <c r="AK3" t="s">
        <v>415</v>
      </c>
      <c r="AL3" t="s">
        <v>416</v>
      </c>
    </row>
    <row r="4" spans="1:42">
      <c r="A4" t="s">
        <v>42</v>
      </c>
      <c r="B4">
        <v>200596994</v>
      </c>
      <c r="C4">
        <v>107724110</v>
      </c>
      <c r="D4" t="s">
        <v>43</v>
      </c>
      <c r="F4">
        <v>20170103</v>
      </c>
      <c r="G4" s="6">
        <v>42736.218425925923</v>
      </c>
      <c r="H4" s="6">
        <v>42736.218449074076</v>
      </c>
      <c r="L4" t="s">
        <v>44</v>
      </c>
      <c r="M4">
        <v>441069153</v>
      </c>
      <c r="N4" t="s">
        <v>127</v>
      </c>
      <c r="O4">
        <v>1</v>
      </c>
      <c r="P4" t="s">
        <v>64</v>
      </c>
      <c r="Q4" t="s">
        <v>152</v>
      </c>
      <c r="S4" t="s">
        <v>419</v>
      </c>
      <c r="U4" t="s">
        <v>420</v>
      </c>
      <c r="V4" t="s">
        <v>421</v>
      </c>
      <c r="W4" t="s">
        <v>422</v>
      </c>
      <c r="X4" t="s">
        <v>423</v>
      </c>
      <c r="Y4" t="s">
        <v>46</v>
      </c>
      <c r="Z4" t="s">
        <v>47</v>
      </c>
      <c r="AA4" t="s">
        <v>48</v>
      </c>
      <c r="AB4" t="s">
        <v>49</v>
      </c>
      <c r="AC4">
        <v>7.5</v>
      </c>
      <c r="AD4">
        <v>7.7</v>
      </c>
      <c r="AE4">
        <v>0.2</v>
      </c>
      <c r="AF4">
        <v>7.7</v>
      </c>
      <c r="AG4">
        <v>7.01</v>
      </c>
      <c r="AH4" t="s">
        <v>424</v>
      </c>
      <c r="AK4" t="s">
        <v>420</v>
      </c>
      <c r="AL4" t="s">
        <v>421</v>
      </c>
    </row>
    <row r="5" spans="1:42">
      <c r="A5" t="s">
        <v>42</v>
      </c>
      <c r="B5">
        <v>200598253</v>
      </c>
      <c r="C5">
        <v>107724686</v>
      </c>
      <c r="D5" t="s">
        <v>43</v>
      </c>
      <c r="F5">
        <v>20170103</v>
      </c>
      <c r="G5" s="6">
        <v>42736.366076388891</v>
      </c>
      <c r="H5" s="6">
        <v>42736.366099537037</v>
      </c>
      <c r="L5" t="s">
        <v>44</v>
      </c>
      <c r="M5">
        <v>507747453</v>
      </c>
      <c r="N5" t="s">
        <v>425</v>
      </c>
      <c r="O5">
        <v>1</v>
      </c>
      <c r="P5" t="s">
        <v>426</v>
      </c>
      <c r="Q5" t="s">
        <v>152</v>
      </c>
      <c r="S5" t="s">
        <v>427</v>
      </c>
      <c r="U5" t="s">
        <v>428</v>
      </c>
      <c r="V5" t="s">
        <v>45</v>
      </c>
      <c r="W5" t="s">
        <v>429</v>
      </c>
      <c r="X5" t="s">
        <v>430</v>
      </c>
      <c r="Y5" t="s">
        <v>46</v>
      </c>
      <c r="Z5" t="s">
        <v>47</v>
      </c>
      <c r="AA5" t="s">
        <v>48</v>
      </c>
      <c r="AB5" t="s">
        <v>49</v>
      </c>
      <c r="AC5">
        <v>4.4000000000000004</v>
      </c>
      <c r="AD5">
        <v>4.5999999999999996</v>
      </c>
      <c r="AE5">
        <v>0.2</v>
      </c>
      <c r="AF5">
        <v>4.5999999999999996</v>
      </c>
      <c r="AG5">
        <v>4.1900000000000004</v>
      </c>
      <c r="AH5" t="s">
        <v>431</v>
      </c>
      <c r="AK5" t="s">
        <v>428</v>
      </c>
      <c r="AL5" t="s">
        <v>45</v>
      </c>
    </row>
    <row r="6" spans="1:42">
      <c r="A6" t="s">
        <v>42</v>
      </c>
      <c r="B6">
        <v>200605099</v>
      </c>
      <c r="C6">
        <v>107725485</v>
      </c>
      <c r="D6" t="s">
        <v>43</v>
      </c>
      <c r="F6">
        <v>20170103</v>
      </c>
      <c r="G6" s="6">
        <v>42736.41988425926</v>
      </c>
      <c r="H6" s="6">
        <v>42736.419918981483</v>
      </c>
      <c r="L6" t="s">
        <v>44</v>
      </c>
      <c r="M6">
        <v>467163347</v>
      </c>
      <c r="N6" t="s">
        <v>432</v>
      </c>
      <c r="O6">
        <v>2</v>
      </c>
      <c r="P6" t="s">
        <v>433</v>
      </c>
      <c r="Q6" t="s">
        <v>152</v>
      </c>
      <c r="S6" t="s">
        <v>434</v>
      </c>
      <c r="U6" t="s">
        <v>435</v>
      </c>
      <c r="V6" t="s">
        <v>435</v>
      </c>
      <c r="W6" t="s">
        <v>436</v>
      </c>
      <c r="X6" t="s">
        <v>437</v>
      </c>
      <c r="Y6" t="s">
        <v>46</v>
      </c>
      <c r="Z6" t="s">
        <v>47</v>
      </c>
      <c r="AA6" t="s">
        <v>48</v>
      </c>
      <c r="AB6" t="s">
        <v>49</v>
      </c>
      <c r="AC6">
        <v>15.8</v>
      </c>
      <c r="AD6">
        <v>8.1</v>
      </c>
      <c r="AE6">
        <v>0.4</v>
      </c>
      <c r="AF6">
        <v>16.2</v>
      </c>
      <c r="AG6">
        <v>14.74</v>
      </c>
      <c r="AH6" t="s">
        <v>434</v>
      </c>
      <c r="AK6" t="s">
        <v>435</v>
      </c>
      <c r="AL6" t="s">
        <v>435</v>
      </c>
    </row>
    <row r="7" spans="1:42">
      <c r="A7" t="s">
        <v>42</v>
      </c>
      <c r="B7">
        <v>200615242</v>
      </c>
      <c r="C7">
        <v>107726223</v>
      </c>
      <c r="D7" t="s">
        <v>43</v>
      </c>
      <c r="F7">
        <v>20170103</v>
      </c>
      <c r="G7" s="6">
        <v>42736.458032407405</v>
      </c>
      <c r="H7" s="6">
        <v>42736.45815972222</v>
      </c>
      <c r="L7" t="s">
        <v>44</v>
      </c>
      <c r="M7">
        <v>458630367</v>
      </c>
      <c r="N7" t="s">
        <v>155</v>
      </c>
      <c r="O7">
        <v>1</v>
      </c>
      <c r="P7" t="s">
        <v>154</v>
      </c>
      <c r="Q7" t="s">
        <v>152</v>
      </c>
      <c r="S7" t="s">
        <v>438</v>
      </c>
      <c r="U7" t="s">
        <v>45</v>
      </c>
      <c r="V7" t="s">
        <v>439</v>
      </c>
      <c r="W7" t="s">
        <v>440</v>
      </c>
      <c r="X7" t="s">
        <v>441</v>
      </c>
      <c r="Y7" t="s">
        <v>46</v>
      </c>
      <c r="Z7" t="s">
        <v>47</v>
      </c>
      <c r="AA7" t="s">
        <v>48</v>
      </c>
      <c r="AB7" t="s">
        <v>49</v>
      </c>
      <c r="AC7">
        <v>3.5</v>
      </c>
      <c r="AD7">
        <v>3.7</v>
      </c>
      <c r="AE7">
        <v>0.2</v>
      </c>
      <c r="AF7">
        <v>3.7</v>
      </c>
      <c r="AG7">
        <v>3.37</v>
      </c>
      <c r="AH7" t="s">
        <v>438</v>
      </c>
      <c r="AK7" t="s">
        <v>45</v>
      </c>
      <c r="AL7" t="s">
        <v>439</v>
      </c>
    </row>
    <row r="8" spans="1:42">
      <c r="A8" t="s">
        <v>42</v>
      </c>
      <c r="B8">
        <v>200617425</v>
      </c>
      <c r="C8">
        <v>107726385</v>
      </c>
      <c r="D8" t="s">
        <v>43</v>
      </c>
      <c r="F8">
        <v>20170103</v>
      </c>
      <c r="G8" s="6">
        <v>42736.465555555558</v>
      </c>
      <c r="H8" s="6">
        <v>42736.465601851851</v>
      </c>
      <c r="L8" t="s">
        <v>44</v>
      </c>
      <c r="M8">
        <v>471667775</v>
      </c>
      <c r="N8" t="s">
        <v>173</v>
      </c>
      <c r="O8">
        <v>4</v>
      </c>
      <c r="P8" t="s">
        <v>174</v>
      </c>
      <c r="Q8" t="s">
        <v>152</v>
      </c>
      <c r="S8" t="s">
        <v>442</v>
      </c>
      <c r="U8" t="s">
        <v>45</v>
      </c>
      <c r="V8" t="s">
        <v>443</v>
      </c>
      <c r="W8" t="s">
        <v>444</v>
      </c>
      <c r="X8" t="s">
        <v>445</v>
      </c>
      <c r="Y8" t="s">
        <v>46</v>
      </c>
      <c r="Z8" t="s">
        <v>47</v>
      </c>
      <c r="AA8" t="s">
        <v>48</v>
      </c>
      <c r="AB8" t="s">
        <v>49</v>
      </c>
      <c r="AC8">
        <v>31.16</v>
      </c>
      <c r="AD8">
        <v>5</v>
      </c>
      <c r="AE8">
        <v>0.8</v>
      </c>
      <c r="AF8">
        <v>31.96</v>
      </c>
      <c r="AG8">
        <v>18.2</v>
      </c>
      <c r="AH8" t="s">
        <v>442</v>
      </c>
      <c r="AK8" t="s">
        <v>45</v>
      </c>
      <c r="AL8" t="s">
        <v>443</v>
      </c>
    </row>
    <row r="9" spans="1:42">
      <c r="A9" t="s">
        <v>42</v>
      </c>
      <c r="B9">
        <v>200647896</v>
      </c>
      <c r="C9">
        <v>107730840</v>
      </c>
      <c r="D9" t="s">
        <v>43</v>
      </c>
      <c r="F9">
        <v>20170103</v>
      </c>
      <c r="G9" s="6">
        <v>42736.64335648148</v>
      </c>
      <c r="H9" s="6">
        <v>42736.643414351849</v>
      </c>
      <c r="L9" t="s">
        <v>44</v>
      </c>
      <c r="M9">
        <v>471984899</v>
      </c>
      <c r="N9" t="s">
        <v>175</v>
      </c>
      <c r="O9">
        <v>1</v>
      </c>
      <c r="P9" t="s">
        <v>186</v>
      </c>
      <c r="Q9" t="s">
        <v>152</v>
      </c>
      <c r="S9" t="s">
        <v>446</v>
      </c>
      <c r="U9" t="s">
        <v>45</v>
      </c>
      <c r="V9" t="s">
        <v>447</v>
      </c>
      <c r="W9" t="s">
        <v>448</v>
      </c>
      <c r="X9" t="s">
        <v>449</v>
      </c>
      <c r="Y9" t="s">
        <v>46</v>
      </c>
      <c r="Z9" t="s">
        <v>47</v>
      </c>
      <c r="AA9" t="s">
        <v>48</v>
      </c>
      <c r="AB9" t="s">
        <v>49</v>
      </c>
      <c r="AC9">
        <v>6.79</v>
      </c>
      <c r="AD9">
        <v>5</v>
      </c>
      <c r="AE9">
        <v>0.2</v>
      </c>
      <c r="AF9">
        <v>6.99</v>
      </c>
      <c r="AG9">
        <v>4.55</v>
      </c>
      <c r="AH9" t="s">
        <v>450</v>
      </c>
      <c r="AK9" t="s">
        <v>45</v>
      </c>
      <c r="AL9" t="s">
        <v>447</v>
      </c>
    </row>
    <row r="10" spans="1:42">
      <c r="A10" t="s">
        <v>42</v>
      </c>
      <c r="B10">
        <v>200663239</v>
      </c>
      <c r="C10">
        <v>107733640</v>
      </c>
      <c r="D10" t="s">
        <v>43</v>
      </c>
      <c r="F10">
        <v>20170103</v>
      </c>
      <c r="G10" s="6">
        <v>42736.742025462961</v>
      </c>
      <c r="H10" s="6">
        <v>42736.742037037038</v>
      </c>
      <c r="L10" t="s">
        <v>44</v>
      </c>
      <c r="M10">
        <v>467163347</v>
      </c>
      <c r="N10" t="s">
        <v>432</v>
      </c>
      <c r="O10">
        <v>1</v>
      </c>
      <c r="P10" t="s">
        <v>451</v>
      </c>
      <c r="Q10" t="s">
        <v>152</v>
      </c>
      <c r="S10" t="s">
        <v>452</v>
      </c>
      <c r="U10" t="s">
        <v>45</v>
      </c>
      <c r="V10" t="s">
        <v>453</v>
      </c>
      <c r="W10" t="s">
        <v>454</v>
      </c>
      <c r="X10" t="s">
        <v>455</v>
      </c>
      <c r="Y10" t="s">
        <v>46</v>
      </c>
      <c r="Z10" t="s">
        <v>47</v>
      </c>
      <c r="AA10" t="s">
        <v>48</v>
      </c>
      <c r="AB10" t="s">
        <v>49</v>
      </c>
      <c r="AC10">
        <v>11.89</v>
      </c>
      <c r="AD10">
        <v>8.1</v>
      </c>
      <c r="AE10">
        <v>0.2</v>
      </c>
      <c r="AF10">
        <v>12.09</v>
      </c>
      <c r="AG10">
        <v>7.37</v>
      </c>
      <c r="AH10" t="s">
        <v>452</v>
      </c>
      <c r="AK10" t="s">
        <v>45</v>
      </c>
      <c r="AL10" t="s">
        <v>453</v>
      </c>
    </row>
    <row r="11" spans="1:42">
      <c r="A11" t="s">
        <v>42</v>
      </c>
      <c r="B11">
        <v>200666676</v>
      </c>
      <c r="C11">
        <v>107735293</v>
      </c>
      <c r="D11" t="s">
        <v>43</v>
      </c>
      <c r="F11">
        <v>20170103</v>
      </c>
      <c r="G11" s="6">
        <v>42736.811180555553</v>
      </c>
      <c r="H11" s="6">
        <v>42736.811226851853</v>
      </c>
      <c r="L11" t="s">
        <v>44</v>
      </c>
      <c r="M11">
        <v>470514179</v>
      </c>
      <c r="N11" t="s">
        <v>209</v>
      </c>
      <c r="O11">
        <v>2</v>
      </c>
      <c r="P11" t="s">
        <v>210</v>
      </c>
      <c r="Q11" t="s">
        <v>152</v>
      </c>
      <c r="S11" t="s">
        <v>456</v>
      </c>
      <c r="U11" t="s">
        <v>45</v>
      </c>
      <c r="V11" t="s">
        <v>457</v>
      </c>
      <c r="W11" t="s">
        <v>458</v>
      </c>
      <c r="X11" t="s">
        <v>459</v>
      </c>
      <c r="Y11" t="s">
        <v>46</v>
      </c>
      <c r="Z11" t="s">
        <v>47</v>
      </c>
      <c r="AA11" t="s">
        <v>48</v>
      </c>
      <c r="AB11" t="s">
        <v>49</v>
      </c>
      <c r="AC11">
        <v>3</v>
      </c>
      <c r="AD11">
        <v>1.7</v>
      </c>
      <c r="AE11">
        <v>0.4</v>
      </c>
      <c r="AF11">
        <v>3.4</v>
      </c>
      <c r="AG11">
        <v>3.1</v>
      </c>
      <c r="AH11" t="s">
        <v>456</v>
      </c>
      <c r="AK11" t="s">
        <v>45</v>
      </c>
      <c r="AL11" t="s">
        <v>457</v>
      </c>
    </row>
    <row r="12" spans="1:42">
      <c r="A12" t="s">
        <v>42</v>
      </c>
      <c r="B12">
        <v>200666678</v>
      </c>
      <c r="C12">
        <v>107735293</v>
      </c>
      <c r="D12" t="s">
        <v>43</v>
      </c>
      <c r="F12">
        <v>20170103</v>
      </c>
      <c r="G12" s="6">
        <v>42736.811180555553</v>
      </c>
      <c r="H12" s="6">
        <v>42736.811226851853</v>
      </c>
      <c r="L12" t="s">
        <v>44</v>
      </c>
      <c r="M12">
        <v>470514179</v>
      </c>
      <c r="N12" t="s">
        <v>209</v>
      </c>
      <c r="O12">
        <v>1</v>
      </c>
      <c r="P12" t="s">
        <v>273</v>
      </c>
      <c r="Q12" t="s">
        <v>152</v>
      </c>
      <c r="S12" t="s">
        <v>456</v>
      </c>
      <c r="U12" t="s">
        <v>45</v>
      </c>
      <c r="V12" t="s">
        <v>457</v>
      </c>
      <c r="W12" t="s">
        <v>458</v>
      </c>
      <c r="X12" t="s">
        <v>459</v>
      </c>
      <c r="Y12" t="s">
        <v>46</v>
      </c>
      <c r="Z12" t="s">
        <v>47</v>
      </c>
      <c r="AA12" t="s">
        <v>48</v>
      </c>
      <c r="AB12" t="s">
        <v>49</v>
      </c>
      <c r="AC12">
        <v>1.5</v>
      </c>
      <c r="AD12">
        <v>1.7</v>
      </c>
      <c r="AE12">
        <v>0.2</v>
      </c>
      <c r="AF12">
        <v>1.7</v>
      </c>
      <c r="AG12">
        <v>1.55</v>
      </c>
      <c r="AH12" t="s">
        <v>456</v>
      </c>
      <c r="AK12" t="s">
        <v>45</v>
      </c>
      <c r="AL12" t="s">
        <v>457</v>
      </c>
    </row>
    <row r="13" spans="1:42">
      <c r="A13" t="s">
        <v>42</v>
      </c>
      <c r="B13">
        <v>200666677</v>
      </c>
      <c r="C13">
        <v>107735293</v>
      </c>
      <c r="D13" t="s">
        <v>43</v>
      </c>
      <c r="F13">
        <v>20170103</v>
      </c>
      <c r="G13" s="6">
        <v>42736.811180555553</v>
      </c>
      <c r="H13" s="6">
        <v>42736.811226851853</v>
      </c>
      <c r="L13" t="s">
        <v>44</v>
      </c>
      <c r="M13">
        <v>470514179</v>
      </c>
      <c r="N13" t="s">
        <v>209</v>
      </c>
      <c r="O13">
        <v>1</v>
      </c>
      <c r="P13" t="s">
        <v>273</v>
      </c>
      <c r="Q13" t="s">
        <v>152</v>
      </c>
      <c r="S13" t="s">
        <v>456</v>
      </c>
      <c r="U13" t="s">
        <v>45</v>
      </c>
      <c r="V13" t="s">
        <v>457</v>
      </c>
      <c r="W13" t="s">
        <v>458</v>
      </c>
      <c r="X13" t="s">
        <v>459</v>
      </c>
      <c r="Y13" t="s">
        <v>46</v>
      </c>
      <c r="Z13" t="s">
        <v>47</v>
      </c>
      <c r="AA13" t="s">
        <v>48</v>
      </c>
      <c r="AB13" t="s">
        <v>49</v>
      </c>
      <c r="AC13">
        <v>1.5</v>
      </c>
      <c r="AD13">
        <v>1.7</v>
      </c>
      <c r="AE13">
        <v>0.2</v>
      </c>
      <c r="AF13">
        <v>1.7</v>
      </c>
      <c r="AG13">
        <v>1.55</v>
      </c>
      <c r="AH13" t="s">
        <v>456</v>
      </c>
      <c r="AK13" t="s">
        <v>45</v>
      </c>
      <c r="AL13" t="s">
        <v>457</v>
      </c>
    </row>
    <row r="14" spans="1:42">
      <c r="A14" t="s">
        <v>42</v>
      </c>
      <c r="B14">
        <v>200666807</v>
      </c>
      <c r="C14">
        <v>107735373</v>
      </c>
      <c r="D14" t="s">
        <v>43</v>
      </c>
      <c r="F14">
        <v>20170103</v>
      </c>
      <c r="G14" s="6">
        <v>42736.813668981478</v>
      </c>
      <c r="H14" s="6">
        <v>42736.813680555555</v>
      </c>
      <c r="L14" t="s">
        <v>44</v>
      </c>
      <c r="M14">
        <v>489097986</v>
      </c>
      <c r="N14" t="s">
        <v>460</v>
      </c>
      <c r="O14">
        <v>3</v>
      </c>
      <c r="P14" t="s">
        <v>461</v>
      </c>
      <c r="Q14" t="s">
        <v>152</v>
      </c>
      <c r="S14" t="s">
        <v>462</v>
      </c>
      <c r="U14" t="s">
        <v>45</v>
      </c>
      <c r="V14" t="s">
        <v>463</v>
      </c>
      <c r="W14" t="s">
        <v>464</v>
      </c>
      <c r="X14" t="s">
        <v>465</v>
      </c>
      <c r="Y14" t="s">
        <v>46</v>
      </c>
      <c r="Z14" t="s">
        <v>47</v>
      </c>
      <c r="AA14" t="s">
        <v>48</v>
      </c>
      <c r="AB14" t="s">
        <v>49</v>
      </c>
      <c r="AC14">
        <v>59.67</v>
      </c>
      <c r="AD14">
        <v>16.100000000000001</v>
      </c>
      <c r="AE14">
        <v>0.6</v>
      </c>
      <c r="AF14">
        <v>60.27</v>
      </c>
      <c r="AG14">
        <v>43.95</v>
      </c>
      <c r="AH14" t="s">
        <v>466</v>
      </c>
      <c r="AK14" t="s">
        <v>45</v>
      </c>
      <c r="AL14" t="s">
        <v>463</v>
      </c>
    </row>
    <row r="15" spans="1:42">
      <c r="A15" t="s">
        <v>42</v>
      </c>
      <c r="B15">
        <v>200669194</v>
      </c>
      <c r="C15">
        <v>107736615</v>
      </c>
      <c r="D15" t="s">
        <v>43</v>
      </c>
      <c r="F15">
        <v>20170103</v>
      </c>
      <c r="G15" s="6">
        <v>42736.860983796294</v>
      </c>
      <c r="H15" s="6">
        <v>42736.860995370371</v>
      </c>
      <c r="L15" t="s">
        <v>44</v>
      </c>
      <c r="M15">
        <v>425937308</v>
      </c>
      <c r="N15" t="s">
        <v>412</v>
      </c>
      <c r="O15">
        <v>1</v>
      </c>
      <c r="P15" t="s">
        <v>126</v>
      </c>
      <c r="Q15" t="s">
        <v>152</v>
      </c>
      <c r="S15" t="s">
        <v>467</v>
      </c>
      <c r="U15" t="s">
        <v>45</v>
      </c>
      <c r="V15" t="s">
        <v>468</v>
      </c>
      <c r="W15" t="s">
        <v>469</v>
      </c>
      <c r="X15" t="s">
        <v>470</v>
      </c>
      <c r="Y15" t="s">
        <v>46</v>
      </c>
      <c r="Z15" t="s">
        <v>47</v>
      </c>
      <c r="AA15" t="s">
        <v>48</v>
      </c>
      <c r="AB15" t="s">
        <v>49</v>
      </c>
      <c r="AC15">
        <v>12.9</v>
      </c>
      <c r="AD15">
        <v>15.1</v>
      </c>
      <c r="AE15">
        <v>0.2</v>
      </c>
      <c r="AF15">
        <v>13.1</v>
      </c>
      <c r="AG15">
        <v>13.74</v>
      </c>
      <c r="AH15" t="s">
        <v>467</v>
      </c>
      <c r="AK15" t="s">
        <v>45</v>
      </c>
      <c r="AL15" t="s">
        <v>468</v>
      </c>
    </row>
    <row r="16" spans="1:42">
      <c r="A16" t="s">
        <v>42</v>
      </c>
      <c r="B16">
        <v>200672984</v>
      </c>
      <c r="C16">
        <v>107738390</v>
      </c>
      <c r="D16" t="s">
        <v>43</v>
      </c>
      <c r="F16">
        <v>20170103</v>
      </c>
      <c r="G16" s="6">
        <v>42736.913622685184</v>
      </c>
      <c r="H16" s="6">
        <v>42736.913645833331</v>
      </c>
      <c r="L16" t="s">
        <v>44</v>
      </c>
      <c r="M16">
        <v>471906149</v>
      </c>
      <c r="N16" t="s">
        <v>471</v>
      </c>
      <c r="O16">
        <v>1</v>
      </c>
      <c r="P16" t="s">
        <v>182</v>
      </c>
      <c r="Q16" t="s">
        <v>152</v>
      </c>
      <c r="S16" t="s">
        <v>472</v>
      </c>
      <c r="U16" t="s">
        <v>45</v>
      </c>
      <c r="V16" t="s">
        <v>473</v>
      </c>
      <c r="W16" t="s">
        <v>474</v>
      </c>
      <c r="X16" t="s">
        <v>475</v>
      </c>
      <c r="Y16" t="s">
        <v>46</v>
      </c>
      <c r="Z16" t="s">
        <v>47</v>
      </c>
      <c r="AA16" t="s">
        <v>48</v>
      </c>
      <c r="AB16" t="s">
        <v>49</v>
      </c>
      <c r="AC16">
        <v>9.9</v>
      </c>
      <c r="AD16">
        <v>12.1</v>
      </c>
      <c r="AE16">
        <v>2.2000000000000002</v>
      </c>
      <c r="AF16">
        <v>12.1</v>
      </c>
      <c r="AG16">
        <v>11.01</v>
      </c>
      <c r="AH16" t="s">
        <v>472</v>
      </c>
      <c r="AK16" t="s">
        <v>45</v>
      </c>
      <c r="AL16" t="s">
        <v>473</v>
      </c>
    </row>
    <row r="17" spans="1:38">
      <c r="A17" t="s">
        <v>42</v>
      </c>
      <c r="B17">
        <v>200674238</v>
      </c>
      <c r="C17">
        <v>107739060</v>
      </c>
      <c r="D17" t="s">
        <v>43</v>
      </c>
      <c r="F17">
        <v>20170103</v>
      </c>
      <c r="G17" s="6">
        <v>42736.930972222224</v>
      </c>
      <c r="H17" s="6">
        <v>42736.931006944447</v>
      </c>
      <c r="L17" t="s">
        <v>44</v>
      </c>
      <c r="M17">
        <v>483143018</v>
      </c>
      <c r="N17" t="s">
        <v>206</v>
      </c>
      <c r="O17">
        <v>4</v>
      </c>
      <c r="P17" t="s">
        <v>347</v>
      </c>
      <c r="Q17" t="s">
        <v>152</v>
      </c>
      <c r="S17" t="s">
        <v>476</v>
      </c>
      <c r="U17" t="s">
        <v>477</v>
      </c>
      <c r="V17" t="s">
        <v>45</v>
      </c>
      <c r="W17" t="s">
        <v>478</v>
      </c>
      <c r="X17" t="s">
        <v>479</v>
      </c>
      <c r="Y17" t="s">
        <v>46</v>
      </c>
      <c r="Z17" t="s">
        <v>47</v>
      </c>
      <c r="AA17" t="s">
        <v>48</v>
      </c>
      <c r="AB17" t="s">
        <v>49</v>
      </c>
      <c r="AC17">
        <v>10.4</v>
      </c>
      <c r="AD17">
        <v>2.8</v>
      </c>
      <c r="AE17">
        <v>0.8</v>
      </c>
      <c r="AF17">
        <v>11.2</v>
      </c>
      <c r="AG17">
        <v>10.199999999999999</v>
      </c>
      <c r="AH17" t="s">
        <v>476</v>
      </c>
      <c r="AK17" t="s">
        <v>477</v>
      </c>
      <c r="AL17" t="s">
        <v>45</v>
      </c>
    </row>
    <row r="18" spans="1:38">
      <c r="A18" t="s">
        <v>42</v>
      </c>
      <c r="B18">
        <v>200674240</v>
      </c>
      <c r="C18">
        <v>107739060</v>
      </c>
      <c r="D18" t="s">
        <v>43</v>
      </c>
      <c r="F18">
        <v>20170103</v>
      </c>
      <c r="G18" s="6">
        <v>42736.930972222224</v>
      </c>
      <c r="H18" s="6">
        <v>42736.931006944447</v>
      </c>
      <c r="L18" t="s">
        <v>44</v>
      </c>
      <c r="M18">
        <v>483143018</v>
      </c>
      <c r="N18" t="s">
        <v>206</v>
      </c>
      <c r="O18">
        <v>1</v>
      </c>
      <c r="P18" t="s">
        <v>325</v>
      </c>
      <c r="Q18" t="s">
        <v>152</v>
      </c>
      <c r="S18" t="s">
        <v>476</v>
      </c>
      <c r="U18" t="s">
        <v>477</v>
      </c>
      <c r="V18" t="s">
        <v>45</v>
      </c>
      <c r="W18" t="s">
        <v>478</v>
      </c>
      <c r="X18" t="s">
        <v>479</v>
      </c>
      <c r="Y18" t="s">
        <v>46</v>
      </c>
      <c r="Z18" t="s">
        <v>47</v>
      </c>
      <c r="AA18" t="s">
        <v>48</v>
      </c>
      <c r="AB18" t="s">
        <v>49</v>
      </c>
      <c r="AC18">
        <v>2.6</v>
      </c>
      <c r="AD18">
        <v>2.8</v>
      </c>
      <c r="AE18">
        <v>0.2</v>
      </c>
      <c r="AF18">
        <v>2.8</v>
      </c>
      <c r="AG18">
        <v>2.5499999999999998</v>
      </c>
      <c r="AH18" t="s">
        <v>476</v>
      </c>
      <c r="AK18" t="s">
        <v>477</v>
      </c>
      <c r="AL18" t="s">
        <v>45</v>
      </c>
    </row>
    <row r="19" spans="1:38" s="10" customFormat="1">
      <c r="A19" s="11">
        <v>42737</v>
      </c>
      <c r="B19" s="15"/>
      <c r="C19" s="12"/>
      <c r="D19" s="12"/>
      <c r="E19" s="13"/>
      <c r="F19" s="13"/>
      <c r="G19" s="12"/>
      <c r="H19" s="12"/>
      <c r="I19" s="12"/>
      <c r="J19" s="12"/>
      <c r="K19" s="12"/>
      <c r="L19" s="12"/>
      <c r="M19" s="12"/>
      <c r="N19" s="14"/>
      <c r="O19" s="12"/>
      <c r="P19" s="12"/>
      <c r="Q19" s="12"/>
      <c r="R19" s="12"/>
      <c r="S19" s="12"/>
      <c r="T19" s="12"/>
      <c r="U19" s="12"/>
      <c r="V19" s="12"/>
      <c r="W19" s="12"/>
      <c r="X19" s="12"/>
      <c r="Y19" s="12"/>
      <c r="Z19" s="12"/>
      <c r="AA19" s="12"/>
      <c r="AB19" s="12"/>
      <c r="AC19" s="12"/>
      <c r="AD19" s="12"/>
      <c r="AE19" s="12"/>
      <c r="AF19" s="12"/>
      <c r="AG19" s="12"/>
    </row>
    <row r="20" spans="1:38">
      <c r="A20" t="s">
        <v>42</v>
      </c>
      <c r="B20">
        <v>200682990</v>
      </c>
      <c r="C20">
        <v>107743137</v>
      </c>
      <c r="D20" t="s">
        <v>43</v>
      </c>
      <c r="F20">
        <v>20170103</v>
      </c>
      <c r="G20" s="6">
        <v>42737.051805555559</v>
      </c>
      <c r="H20" s="6">
        <v>42737.05190972222</v>
      </c>
      <c r="L20" t="s">
        <v>44</v>
      </c>
      <c r="M20">
        <v>471984899</v>
      </c>
      <c r="N20" t="s">
        <v>175</v>
      </c>
      <c r="O20">
        <v>1</v>
      </c>
      <c r="P20" t="s">
        <v>186</v>
      </c>
      <c r="Q20" t="s">
        <v>152</v>
      </c>
      <c r="S20" t="s">
        <v>480</v>
      </c>
      <c r="U20" t="s">
        <v>45</v>
      </c>
      <c r="V20" t="s">
        <v>481</v>
      </c>
      <c r="W20" t="s">
        <v>482</v>
      </c>
      <c r="X20" t="s">
        <v>483</v>
      </c>
      <c r="Y20" t="s">
        <v>46</v>
      </c>
      <c r="Z20" t="s">
        <v>47</v>
      </c>
      <c r="AA20" t="s">
        <v>48</v>
      </c>
      <c r="AB20" t="s">
        <v>49</v>
      </c>
      <c r="AC20">
        <v>6.79</v>
      </c>
      <c r="AD20">
        <v>5</v>
      </c>
      <c r="AE20">
        <v>0.2</v>
      </c>
      <c r="AF20">
        <v>6.99</v>
      </c>
      <c r="AG20">
        <v>4.55</v>
      </c>
      <c r="AH20" t="s">
        <v>484</v>
      </c>
      <c r="AK20" t="s">
        <v>45</v>
      </c>
      <c r="AL20" t="s">
        <v>481</v>
      </c>
    </row>
    <row r="21" spans="1:38">
      <c r="A21" t="s">
        <v>42</v>
      </c>
      <c r="B21">
        <v>200688494</v>
      </c>
      <c r="C21">
        <v>107745630</v>
      </c>
      <c r="D21" t="s">
        <v>43</v>
      </c>
      <c r="F21">
        <v>20170103</v>
      </c>
      <c r="G21" s="6">
        <v>42737.386064814818</v>
      </c>
      <c r="H21" s="6">
        <v>42737.386122685188</v>
      </c>
      <c r="L21" t="s">
        <v>44</v>
      </c>
      <c r="M21">
        <v>486822701</v>
      </c>
      <c r="N21" t="s">
        <v>183</v>
      </c>
      <c r="O21">
        <v>4</v>
      </c>
      <c r="P21" t="s">
        <v>185</v>
      </c>
      <c r="Q21" t="s">
        <v>152</v>
      </c>
      <c r="S21" t="s">
        <v>485</v>
      </c>
      <c r="U21" t="s">
        <v>45</v>
      </c>
      <c r="V21" t="s">
        <v>486</v>
      </c>
      <c r="W21" t="s">
        <v>487</v>
      </c>
      <c r="X21" t="s">
        <v>488</v>
      </c>
      <c r="Y21" t="s">
        <v>46</v>
      </c>
      <c r="Z21" t="s">
        <v>47</v>
      </c>
      <c r="AA21" t="s">
        <v>48</v>
      </c>
      <c r="AB21" t="s">
        <v>49</v>
      </c>
      <c r="AC21">
        <v>19.559999999999999</v>
      </c>
      <c r="AD21">
        <v>4.0999999999999996</v>
      </c>
      <c r="AE21">
        <v>0.8</v>
      </c>
      <c r="AF21">
        <v>20.36</v>
      </c>
      <c r="AG21">
        <v>14.92</v>
      </c>
      <c r="AH21" t="s">
        <v>489</v>
      </c>
      <c r="AK21" t="s">
        <v>45</v>
      </c>
      <c r="AL21" t="s">
        <v>486</v>
      </c>
    </row>
    <row r="22" spans="1:38">
      <c r="A22" t="s">
        <v>42</v>
      </c>
      <c r="B22">
        <v>200688495</v>
      </c>
      <c r="C22">
        <v>107745630</v>
      </c>
      <c r="D22" t="s">
        <v>43</v>
      </c>
      <c r="F22">
        <v>20170103</v>
      </c>
      <c r="G22" s="6">
        <v>42737.386064814818</v>
      </c>
      <c r="H22" s="6">
        <v>42737.386122685188</v>
      </c>
      <c r="L22" t="s">
        <v>44</v>
      </c>
      <c r="M22">
        <v>486822701</v>
      </c>
      <c r="N22" t="s">
        <v>183</v>
      </c>
      <c r="O22">
        <v>4</v>
      </c>
      <c r="P22" t="s">
        <v>190</v>
      </c>
      <c r="Q22" t="s">
        <v>152</v>
      </c>
      <c r="S22" t="s">
        <v>485</v>
      </c>
      <c r="U22" t="s">
        <v>45</v>
      </c>
      <c r="V22" t="s">
        <v>486</v>
      </c>
      <c r="W22" t="s">
        <v>487</v>
      </c>
      <c r="X22" t="s">
        <v>488</v>
      </c>
      <c r="Y22" t="s">
        <v>46</v>
      </c>
      <c r="Z22" t="s">
        <v>47</v>
      </c>
      <c r="AA22" t="s">
        <v>48</v>
      </c>
      <c r="AB22" t="s">
        <v>49</v>
      </c>
      <c r="AC22">
        <v>15.6</v>
      </c>
      <c r="AD22">
        <v>4.0999999999999996</v>
      </c>
      <c r="AE22">
        <v>0.8</v>
      </c>
      <c r="AF22">
        <v>16.399999999999999</v>
      </c>
      <c r="AG22">
        <v>14.92</v>
      </c>
      <c r="AH22" t="s">
        <v>489</v>
      </c>
      <c r="AK22" t="s">
        <v>45</v>
      </c>
      <c r="AL22" t="s">
        <v>486</v>
      </c>
    </row>
    <row r="23" spans="1:38">
      <c r="A23" t="s">
        <v>42</v>
      </c>
      <c r="B23">
        <v>200694566</v>
      </c>
      <c r="C23">
        <v>107747791</v>
      </c>
      <c r="D23" t="s">
        <v>43</v>
      </c>
      <c r="F23">
        <v>20170103</v>
      </c>
      <c r="G23" s="6">
        <v>42737.473449074074</v>
      </c>
      <c r="H23" s="6">
        <v>42737.473460648151</v>
      </c>
      <c r="L23" t="s">
        <v>44</v>
      </c>
      <c r="M23">
        <v>497976121</v>
      </c>
      <c r="N23" t="s">
        <v>411</v>
      </c>
      <c r="O23">
        <v>2</v>
      </c>
      <c r="P23" t="s">
        <v>119</v>
      </c>
      <c r="Q23" t="s">
        <v>152</v>
      </c>
      <c r="S23" t="s">
        <v>490</v>
      </c>
      <c r="U23" t="s">
        <v>45</v>
      </c>
      <c r="V23" t="s">
        <v>491</v>
      </c>
      <c r="W23" t="s">
        <v>492</v>
      </c>
      <c r="X23" t="s">
        <v>493</v>
      </c>
      <c r="Y23" t="s">
        <v>46</v>
      </c>
      <c r="Z23" t="s">
        <v>47</v>
      </c>
      <c r="AA23" t="s">
        <v>48</v>
      </c>
      <c r="AB23" t="s">
        <v>49</v>
      </c>
      <c r="AC23">
        <v>11.6</v>
      </c>
      <c r="AD23">
        <v>6</v>
      </c>
      <c r="AE23">
        <v>0.4</v>
      </c>
      <c r="AF23">
        <v>12</v>
      </c>
      <c r="AG23">
        <v>10.92</v>
      </c>
      <c r="AH23" t="s">
        <v>494</v>
      </c>
      <c r="AK23" t="s">
        <v>45</v>
      </c>
      <c r="AL23" t="s">
        <v>491</v>
      </c>
    </row>
    <row r="24" spans="1:38">
      <c r="A24" t="s">
        <v>42</v>
      </c>
      <c r="B24">
        <v>200699724</v>
      </c>
      <c r="C24">
        <v>107749785</v>
      </c>
      <c r="D24" t="s">
        <v>43</v>
      </c>
      <c r="F24">
        <v>20170103</v>
      </c>
      <c r="G24" s="6">
        <v>42737.540231481478</v>
      </c>
      <c r="H24" s="6">
        <v>42737.540266203701</v>
      </c>
      <c r="L24" t="s">
        <v>44</v>
      </c>
      <c r="M24">
        <v>483158418</v>
      </c>
      <c r="N24" t="s">
        <v>205</v>
      </c>
      <c r="O24">
        <v>1</v>
      </c>
      <c r="P24" t="s">
        <v>495</v>
      </c>
      <c r="Q24" t="s">
        <v>152</v>
      </c>
      <c r="S24" t="s">
        <v>496</v>
      </c>
      <c r="U24" t="s">
        <v>45</v>
      </c>
      <c r="V24" t="s">
        <v>497</v>
      </c>
      <c r="W24" t="s">
        <v>498</v>
      </c>
      <c r="X24" t="s">
        <v>499</v>
      </c>
      <c r="Y24" t="s">
        <v>46</v>
      </c>
      <c r="Z24" t="s">
        <v>47</v>
      </c>
      <c r="AA24" t="s">
        <v>48</v>
      </c>
      <c r="AB24" t="s">
        <v>49</v>
      </c>
      <c r="AC24">
        <v>2.6</v>
      </c>
      <c r="AD24">
        <v>2.5</v>
      </c>
      <c r="AE24">
        <v>0.2</v>
      </c>
      <c r="AF24">
        <v>2.8</v>
      </c>
      <c r="AG24">
        <v>2.2799999999999998</v>
      </c>
      <c r="AH24" t="s">
        <v>496</v>
      </c>
      <c r="AK24" t="s">
        <v>500</v>
      </c>
      <c r="AL24" t="s">
        <v>497</v>
      </c>
    </row>
    <row r="25" spans="1:38">
      <c r="A25" t="s">
        <v>42</v>
      </c>
      <c r="B25">
        <v>200699723</v>
      </c>
      <c r="C25">
        <v>107749785</v>
      </c>
      <c r="D25" t="s">
        <v>43</v>
      </c>
      <c r="F25">
        <v>20170103</v>
      </c>
      <c r="G25" s="6">
        <v>42737.540231481478</v>
      </c>
      <c r="H25" s="6">
        <v>42737.540266203701</v>
      </c>
      <c r="L25" t="s">
        <v>44</v>
      </c>
      <c r="M25">
        <v>483158418</v>
      </c>
      <c r="N25" t="s">
        <v>205</v>
      </c>
      <c r="O25">
        <v>1</v>
      </c>
      <c r="P25" t="s">
        <v>501</v>
      </c>
      <c r="Q25" t="s">
        <v>152</v>
      </c>
      <c r="S25" t="s">
        <v>496</v>
      </c>
      <c r="U25" t="s">
        <v>45</v>
      </c>
      <c r="V25" t="s">
        <v>497</v>
      </c>
      <c r="W25" t="s">
        <v>498</v>
      </c>
      <c r="X25" t="s">
        <v>499</v>
      </c>
      <c r="Y25" t="s">
        <v>46</v>
      </c>
      <c r="Z25" t="s">
        <v>47</v>
      </c>
      <c r="AA25" t="s">
        <v>48</v>
      </c>
      <c r="AB25" t="s">
        <v>49</v>
      </c>
      <c r="AC25">
        <v>2.6</v>
      </c>
      <c r="AD25">
        <v>2.5</v>
      </c>
      <c r="AE25">
        <v>0.2</v>
      </c>
      <c r="AF25">
        <v>2.8</v>
      </c>
      <c r="AG25">
        <v>2.2799999999999998</v>
      </c>
      <c r="AH25" t="s">
        <v>496</v>
      </c>
      <c r="AK25" t="s">
        <v>500</v>
      </c>
      <c r="AL25" t="s">
        <v>497</v>
      </c>
    </row>
    <row r="26" spans="1:38">
      <c r="A26" t="s">
        <v>42</v>
      </c>
      <c r="B26">
        <v>200702641</v>
      </c>
      <c r="C26">
        <v>107750928</v>
      </c>
      <c r="D26" t="s">
        <v>43</v>
      </c>
      <c r="F26">
        <v>20170103</v>
      </c>
      <c r="G26" s="6">
        <v>42737.578310185185</v>
      </c>
      <c r="H26" s="6">
        <v>42737.578472222223</v>
      </c>
      <c r="L26" t="s">
        <v>44</v>
      </c>
      <c r="M26">
        <v>462466636</v>
      </c>
      <c r="N26" t="s">
        <v>165</v>
      </c>
      <c r="O26">
        <v>1</v>
      </c>
      <c r="P26" t="s">
        <v>60</v>
      </c>
      <c r="Q26" t="s">
        <v>152</v>
      </c>
      <c r="S26" t="s">
        <v>502</v>
      </c>
      <c r="U26" t="s">
        <v>45</v>
      </c>
      <c r="V26" t="s">
        <v>503</v>
      </c>
      <c r="W26" t="s">
        <v>504</v>
      </c>
      <c r="X26" t="s">
        <v>505</v>
      </c>
      <c r="Y26" t="s">
        <v>46</v>
      </c>
      <c r="Z26" t="s">
        <v>47</v>
      </c>
      <c r="AA26" t="s">
        <v>48</v>
      </c>
      <c r="AB26" t="s">
        <v>49</v>
      </c>
      <c r="AC26">
        <v>9.9</v>
      </c>
      <c r="AD26">
        <v>10.1</v>
      </c>
      <c r="AE26">
        <v>0.2</v>
      </c>
      <c r="AF26">
        <v>10.1</v>
      </c>
      <c r="AG26">
        <v>9.19</v>
      </c>
      <c r="AH26" t="s">
        <v>506</v>
      </c>
      <c r="AK26" t="s">
        <v>503</v>
      </c>
      <c r="AL26" t="s">
        <v>503</v>
      </c>
    </row>
    <row r="27" spans="1:38">
      <c r="A27" t="s">
        <v>42</v>
      </c>
      <c r="B27">
        <v>200723981</v>
      </c>
      <c r="C27">
        <v>107756692</v>
      </c>
      <c r="D27" t="s">
        <v>43</v>
      </c>
      <c r="F27">
        <v>20170103</v>
      </c>
      <c r="G27" s="6">
        <v>42737.739386574074</v>
      </c>
      <c r="H27" s="6">
        <v>42737.740636574075</v>
      </c>
      <c r="L27" t="s">
        <v>44</v>
      </c>
      <c r="M27">
        <v>480809264</v>
      </c>
      <c r="N27" t="s">
        <v>507</v>
      </c>
      <c r="O27">
        <v>1</v>
      </c>
      <c r="P27" t="s">
        <v>317</v>
      </c>
      <c r="Q27" t="s">
        <v>152</v>
      </c>
      <c r="S27" t="s">
        <v>508</v>
      </c>
      <c r="U27" t="s">
        <v>509</v>
      </c>
      <c r="V27" t="s">
        <v>510</v>
      </c>
      <c r="W27" t="s">
        <v>511</v>
      </c>
      <c r="X27" t="s">
        <v>512</v>
      </c>
      <c r="Y27" t="s">
        <v>46</v>
      </c>
      <c r="Z27" t="s">
        <v>47</v>
      </c>
      <c r="AA27" t="s">
        <v>48</v>
      </c>
      <c r="AB27" t="s">
        <v>49</v>
      </c>
      <c r="AC27">
        <v>7.5</v>
      </c>
      <c r="AD27">
        <v>7.7</v>
      </c>
      <c r="AE27">
        <v>0.2</v>
      </c>
      <c r="AF27">
        <v>7.7</v>
      </c>
      <c r="AG27">
        <v>7.01</v>
      </c>
      <c r="AH27" t="s">
        <v>513</v>
      </c>
      <c r="AK27" t="s">
        <v>509</v>
      </c>
      <c r="AL27" t="s">
        <v>510</v>
      </c>
    </row>
    <row r="28" spans="1:38">
      <c r="A28" t="s">
        <v>42</v>
      </c>
      <c r="B28">
        <v>200726010</v>
      </c>
      <c r="C28">
        <v>107757429</v>
      </c>
      <c r="D28" t="s">
        <v>43</v>
      </c>
      <c r="F28">
        <v>20170103</v>
      </c>
      <c r="G28" s="6">
        <v>42737.759629629632</v>
      </c>
      <c r="H28" s="6">
        <v>42737.761122685188</v>
      </c>
      <c r="L28" t="s">
        <v>44</v>
      </c>
      <c r="M28">
        <v>440803603</v>
      </c>
      <c r="N28" t="s">
        <v>120</v>
      </c>
      <c r="O28">
        <v>1</v>
      </c>
      <c r="P28" t="s">
        <v>322</v>
      </c>
      <c r="Q28" t="s">
        <v>152</v>
      </c>
      <c r="S28" t="s">
        <v>514</v>
      </c>
      <c r="U28" t="s">
        <v>45</v>
      </c>
      <c r="V28" t="s">
        <v>515</v>
      </c>
      <c r="W28" t="s">
        <v>516</v>
      </c>
      <c r="X28" t="s">
        <v>517</v>
      </c>
      <c r="Y28" t="s">
        <v>46</v>
      </c>
      <c r="Z28" t="s">
        <v>47</v>
      </c>
      <c r="AA28" t="s">
        <v>48</v>
      </c>
      <c r="AB28" t="s">
        <v>49</v>
      </c>
      <c r="AC28">
        <v>7.3</v>
      </c>
      <c r="AD28">
        <v>7.5</v>
      </c>
      <c r="AE28">
        <v>0.2</v>
      </c>
      <c r="AF28">
        <v>7.5</v>
      </c>
      <c r="AG28">
        <v>6.83</v>
      </c>
      <c r="AH28" t="s">
        <v>518</v>
      </c>
      <c r="AK28" t="s">
        <v>50</v>
      </c>
      <c r="AL28" t="s">
        <v>515</v>
      </c>
    </row>
    <row r="29" spans="1:38">
      <c r="A29" t="s">
        <v>42</v>
      </c>
      <c r="B29">
        <v>200727185</v>
      </c>
      <c r="C29">
        <v>107757984</v>
      </c>
      <c r="D29" t="s">
        <v>43</v>
      </c>
      <c r="F29">
        <v>20170103</v>
      </c>
      <c r="G29" s="6">
        <v>42737.777094907404</v>
      </c>
      <c r="H29" s="6">
        <v>42737.777129629627</v>
      </c>
      <c r="L29" t="s">
        <v>44</v>
      </c>
      <c r="M29">
        <v>471984899</v>
      </c>
      <c r="N29" t="s">
        <v>175</v>
      </c>
      <c r="O29">
        <v>1</v>
      </c>
      <c r="P29" t="s">
        <v>187</v>
      </c>
      <c r="Q29" t="s">
        <v>152</v>
      </c>
      <c r="S29" t="s">
        <v>519</v>
      </c>
      <c r="U29" t="s">
        <v>45</v>
      </c>
      <c r="V29" t="s">
        <v>520</v>
      </c>
      <c r="W29" t="s">
        <v>521</v>
      </c>
      <c r="X29" t="s">
        <v>522</v>
      </c>
      <c r="Y29" t="s">
        <v>46</v>
      </c>
      <c r="Z29" t="s">
        <v>47</v>
      </c>
      <c r="AA29" t="s">
        <v>48</v>
      </c>
      <c r="AB29" t="s">
        <v>49</v>
      </c>
      <c r="AC29">
        <v>4.8</v>
      </c>
      <c r="AD29">
        <v>5</v>
      </c>
      <c r="AE29">
        <v>0.2</v>
      </c>
      <c r="AF29">
        <v>5</v>
      </c>
      <c r="AG29">
        <v>4.55</v>
      </c>
      <c r="AH29" t="s">
        <v>523</v>
      </c>
      <c r="AK29" t="s">
        <v>45</v>
      </c>
      <c r="AL29" t="s">
        <v>520</v>
      </c>
    </row>
    <row r="30" spans="1:38">
      <c r="A30" t="s">
        <v>42</v>
      </c>
      <c r="B30">
        <v>200728697</v>
      </c>
      <c r="C30">
        <v>107758717</v>
      </c>
      <c r="D30" t="s">
        <v>43</v>
      </c>
      <c r="F30">
        <v>20170103</v>
      </c>
      <c r="G30" s="6">
        <v>42737.798715277779</v>
      </c>
      <c r="H30" s="6">
        <v>42737.798726851855</v>
      </c>
      <c r="L30" t="s">
        <v>44</v>
      </c>
      <c r="M30">
        <v>470741043</v>
      </c>
      <c r="N30" t="s">
        <v>180</v>
      </c>
      <c r="O30">
        <v>1</v>
      </c>
      <c r="P30" t="s">
        <v>61</v>
      </c>
      <c r="Q30" t="s">
        <v>152</v>
      </c>
      <c r="S30" t="s">
        <v>524</v>
      </c>
      <c r="U30" t="s">
        <v>45</v>
      </c>
      <c r="V30" t="s">
        <v>525</v>
      </c>
      <c r="W30" t="s">
        <v>526</v>
      </c>
      <c r="X30" t="s">
        <v>527</v>
      </c>
      <c r="Y30" t="s">
        <v>46</v>
      </c>
      <c r="Z30" t="s">
        <v>47</v>
      </c>
      <c r="AA30" t="s">
        <v>48</v>
      </c>
      <c r="AB30" t="s">
        <v>49</v>
      </c>
      <c r="AC30">
        <v>1.3</v>
      </c>
      <c r="AD30">
        <v>1.5</v>
      </c>
      <c r="AE30">
        <v>0.2</v>
      </c>
      <c r="AF30">
        <v>1.5</v>
      </c>
      <c r="AG30">
        <v>1.37</v>
      </c>
      <c r="AH30" t="s">
        <v>524</v>
      </c>
      <c r="AK30" t="s">
        <v>45</v>
      </c>
      <c r="AL30" t="s">
        <v>525</v>
      </c>
    </row>
    <row r="31" spans="1:38">
      <c r="A31" t="s">
        <v>42</v>
      </c>
      <c r="B31">
        <v>200730618</v>
      </c>
      <c r="C31">
        <v>107759672</v>
      </c>
      <c r="D31" t="s">
        <v>43</v>
      </c>
      <c r="F31">
        <v>20170103</v>
      </c>
      <c r="G31" s="6">
        <v>42737.82640046296</v>
      </c>
      <c r="H31" s="6">
        <v>42737.82644675926</v>
      </c>
      <c r="L31" t="s">
        <v>44</v>
      </c>
      <c r="M31">
        <v>436367781</v>
      </c>
      <c r="N31" t="s">
        <v>84</v>
      </c>
      <c r="O31">
        <v>1</v>
      </c>
      <c r="P31" t="s">
        <v>528</v>
      </c>
      <c r="Q31" t="s">
        <v>152</v>
      </c>
      <c r="S31" t="s">
        <v>529</v>
      </c>
      <c r="U31" t="s">
        <v>45</v>
      </c>
      <c r="V31" t="s">
        <v>530</v>
      </c>
      <c r="W31" t="s">
        <v>531</v>
      </c>
      <c r="X31" t="s">
        <v>532</v>
      </c>
      <c r="Y31" t="s">
        <v>46</v>
      </c>
      <c r="Z31" t="s">
        <v>47</v>
      </c>
      <c r="AA31" t="s">
        <v>48</v>
      </c>
      <c r="AB31" t="s">
        <v>49</v>
      </c>
      <c r="AC31">
        <v>7.9</v>
      </c>
      <c r="AD31">
        <v>8.1</v>
      </c>
      <c r="AE31">
        <v>0.2</v>
      </c>
      <c r="AF31">
        <v>8.1</v>
      </c>
      <c r="AG31">
        <v>7.37</v>
      </c>
      <c r="AH31" t="s">
        <v>533</v>
      </c>
      <c r="AK31" t="s">
        <v>45</v>
      </c>
      <c r="AL31" t="s">
        <v>530</v>
      </c>
    </row>
    <row r="32" spans="1:38">
      <c r="A32" t="s">
        <v>42</v>
      </c>
      <c r="B32">
        <v>200733210</v>
      </c>
      <c r="C32">
        <v>107760939</v>
      </c>
      <c r="D32" t="s">
        <v>43</v>
      </c>
      <c r="F32">
        <v>20170103</v>
      </c>
      <c r="G32" s="6">
        <v>42737.859224537038</v>
      </c>
      <c r="H32" s="6">
        <v>42737.859224537038</v>
      </c>
      <c r="L32" t="s">
        <v>44</v>
      </c>
      <c r="M32">
        <v>470915576</v>
      </c>
      <c r="N32" t="s">
        <v>176</v>
      </c>
      <c r="O32">
        <v>1</v>
      </c>
      <c r="P32" t="s">
        <v>328</v>
      </c>
      <c r="Q32" t="s">
        <v>152</v>
      </c>
      <c r="S32" t="s">
        <v>534</v>
      </c>
      <c r="U32" t="s">
        <v>45</v>
      </c>
      <c r="V32" t="s">
        <v>535</v>
      </c>
      <c r="W32" t="s">
        <v>536</v>
      </c>
      <c r="X32" t="s">
        <v>537</v>
      </c>
      <c r="Y32" t="s">
        <v>46</v>
      </c>
      <c r="Z32" t="s">
        <v>47</v>
      </c>
      <c r="AA32" t="s">
        <v>48</v>
      </c>
      <c r="AB32" t="s">
        <v>49</v>
      </c>
      <c r="AC32">
        <v>3.9</v>
      </c>
      <c r="AD32">
        <v>4.0999999999999996</v>
      </c>
      <c r="AE32">
        <v>0.2</v>
      </c>
      <c r="AF32">
        <v>4.0999999999999996</v>
      </c>
      <c r="AG32">
        <v>3.73</v>
      </c>
      <c r="AH32" t="s">
        <v>538</v>
      </c>
      <c r="AK32" t="s">
        <v>45</v>
      </c>
      <c r="AL32" t="s">
        <v>535</v>
      </c>
    </row>
    <row r="33" spans="1:38">
      <c r="A33" t="s">
        <v>42</v>
      </c>
      <c r="B33">
        <v>200733694</v>
      </c>
      <c r="C33">
        <v>107761202</v>
      </c>
      <c r="D33" t="s">
        <v>43</v>
      </c>
      <c r="F33">
        <v>20170103</v>
      </c>
      <c r="G33" s="6">
        <v>42737.865879629629</v>
      </c>
      <c r="H33" s="6">
        <v>42737.865902777776</v>
      </c>
      <c r="L33" t="s">
        <v>44</v>
      </c>
      <c r="M33">
        <v>471667775</v>
      </c>
      <c r="N33" t="s">
        <v>173</v>
      </c>
      <c r="O33">
        <v>1</v>
      </c>
      <c r="P33" t="s">
        <v>539</v>
      </c>
      <c r="Q33" t="s">
        <v>152</v>
      </c>
      <c r="S33" t="s">
        <v>540</v>
      </c>
      <c r="U33" t="s">
        <v>45</v>
      </c>
      <c r="V33" t="s">
        <v>541</v>
      </c>
      <c r="W33" t="s">
        <v>542</v>
      </c>
      <c r="X33" t="s">
        <v>543</v>
      </c>
      <c r="Y33" t="s">
        <v>46</v>
      </c>
      <c r="Z33" t="s">
        <v>47</v>
      </c>
      <c r="AA33" t="s">
        <v>48</v>
      </c>
      <c r="AB33" t="s">
        <v>49</v>
      </c>
      <c r="AC33">
        <v>5.79</v>
      </c>
      <c r="AD33">
        <v>5</v>
      </c>
      <c r="AE33">
        <v>0.2</v>
      </c>
      <c r="AF33">
        <v>5.99</v>
      </c>
      <c r="AG33">
        <v>4.55</v>
      </c>
      <c r="AH33" t="s">
        <v>540</v>
      </c>
      <c r="AK33" t="s">
        <v>45</v>
      </c>
      <c r="AL33" t="s">
        <v>541</v>
      </c>
    </row>
    <row r="34" spans="1:38">
      <c r="A34" t="s">
        <v>42</v>
      </c>
      <c r="B34">
        <v>200733860</v>
      </c>
      <c r="C34">
        <v>107761287</v>
      </c>
      <c r="D34" t="s">
        <v>43</v>
      </c>
      <c r="F34">
        <v>20170103</v>
      </c>
      <c r="G34" s="6">
        <v>42737.868206018517</v>
      </c>
      <c r="H34" s="6">
        <v>42737.868217592593</v>
      </c>
      <c r="L34" t="s">
        <v>44</v>
      </c>
      <c r="M34">
        <v>471667775</v>
      </c>
      <c r="N34" t="s">
        <v>173</v>
      </c>
      <c r="O34">
        <v>1</v>
      </c>
      <c r="P34" t="s">
        <v>544</v>
      </c>
      <c r="Q34" t="s">
        <v>152</v>
      </c>
      <c r="S34" t="s">
        <v>545</v>
      </c>
      <c r="U34" t="s">
        <v>546</v>
      </c>
      <c r="V34" t="s">
        <v>547</v>
      </c>
      <c r="W34" t="s">
        <v>548</v>
      </c>
      <c r="X34" t="s">
        <v>549</v>
      </c>
      <c r="Y34" t="s">
        <v>46</v>
      </c>
      <c r="Z34" t="s">
        <v>47</v>
      </c>
      <c r="AA34" t="s">
        <v>48</v>
      </c>
      <c r="AB34" t="s">
        <v>49</v>
      </c>
      <c r="AC34">
        <v>5.79</v>
      </c>
      <c r="AD34">
        <v>5</v>
      </c>
      <c r="AE34">
        <v>0.2</v>
      </c>
      <c r="AF34">
        <v>5.99</v>
      </c>
      <c r="AG34">
        <v>4.55</v>
      </c>
      <c r="AH34" t="s">
        <v>545</v>
      </c>
      <c r="AK34" t="s">
        <v>546</v>
      </c>
      <c r="AL34" t="s">
        <v>547</v>
      </c>
    </row>
    <row r="35" spans="1:38">
      <c r="A35" t="s">
        <v>42</v>
      </c>
      <c r="B35">
        <v>200736238</v>
      </c>
      <c r="C35">
        <v>107762398</v>
      </c>
      <c r="D35" t="s">
        <v>43</v>
      </c>
      <c r="F35">
        <v>20170103</v>
      </c>
      <c r="G35" s="6">
        <v>42737.891168981485</v>
      </c>
      <c r="H35" s="6">
        <v>42737.891180555554</v>
      </c>
      <c r="L35" t="s">
        <v>44</v>
      </c>
      <c r="M35">
        <v>427748529</v>
      </c>
      <c r="N35" t="s">
        <v>161</v>
      </c>
      <c r="O35">
        <v>2</v>
      </c>
      <c r="P35" t="s">
        <v>550</v>
      </c>
      <c r="Q35" t="s">
        <v>152</v>
      </c>
      <c r="S35" t="s">
        <v>551</v>
      </c>
      <c r="U35" t="s">
        <v>552</v>
      </c>
      <c r="V35" t="s">
        <v>553</v>
      </c>
      <c r="W35" t="s">
        <v>554</v>
      </c>
      <c r="X35" t="s">
        <v>555</v>
      </c>
      <c r="Y35" t="s">
        <v>46</v>
      </c>
      <c r="Z35" t="s">
        <v>47</v>
      </c>
      <c r="AA35" t="s">
        <v>48</v>
      </c>
      <c r="AB35" t="s">
        <v>49</v>
      </c>
      <c r="AC35">
        <v>33.799999999999997</v>
      </c>
      <c r="AD35">
        <v>17.100000000000001</v>
      </c>
      <c r="AE35">
        <v>0.4</v>
      </c>
      <c r="AF35">
        <v>34.200000000000003</v>
      </c>
      <c r="AG35">
        <v>31.12</v>
      </c>
      <c r="AH35" t="s">
        <v>556</v>
      </c>
      <c r="AK35" t="s">
        <v>552</v>
      </c>
      <c r="AL35" t="s">
        <v>553</v>
      </c>
    </row>
    <row r="36" spans="1:38">
      <c r="A36" t="s">
        <v>42</v>
      </c>
      <c r="B36">
        <v>200739206</v>
      </c>
      <c r="C36">
        <v>107763559</v>
      </c>
      <c r="D36" t="s">
        <v>43</v>
      </c>
      <c r="F36">
        <v>20170103</v>
      </c>
      <c r="G36" s="6">
        <v>42737.913124999999</v>
      </c>
      <c r="H36" s="6">
        <v>42737.914259259262</v>
      </c>
      <c r="L36" t="s">
        <v>44</v>
      </c>
      <c r="M36">
        <v>440807253</v>
      </c>
      <c r="N36" t="s">
        <v>557</v>
      </c>
      <c r="O36">
        <v>2</v>
      </c>
      <c r="P36" t="s">
        <v>558</v>
      </c>
      <c r="Q36" t="s">
        <v>152</v>
      </c>
      <c r="S36" t="s">
        <v>559</v>
      </c>
      <c r="U36" t="s">
        <v>45</v>
      </c>
      <c r="V36" t="s">
        <v>560</v>
      </c>
      <c r="W36" t="s">
        <v>561</v>
      </c>
      <c r="X36" t="s">
        <v>562</v>
      </c>
      <c r="Y36" t="s">
        <v>46</v>
      </c>
      <c r="Z36" t="s">
        <v>47</v>
      </c>
      <c r="AA36" t="s">
        <v>48</v>
      </c>
      <c r="AB36" t="s">
        <v>49</v>
      </c>
      <c r="AC36">
        <v>5.8</v>
      </c>
      <c r="AD36">
        <v>3.1</v>
      </c>
      <c r="AE36">
        <v>0.4</v>
      </c>
      <c r="AF36">
        <v>6.2</v>
      </c>
      <c r="AG36">
        <v>5.64</v>
      </c>
      <c r="AH36" t="s">
        <v>563</v>
      </c>
      <c r="AK36" t="s">
        <v>45</v>
      </c>
      <c r="AL36" t="s">
        <v>560</v>
      </c>
    </row>
    <row r="37" spans="1:38">
      <c r="A37" t="s">
        <v>42</v>
      </c>
      <c r="B37">
        <v>200740314</v>
      </c>
      <c r="C37">
        <v>107763845</v>
      </c>
      <c r="D37" t="s">
        <v>43</v>
      </c>
      <c r="F37">
        <v>20170103</v>
      </c>
      <c r="G37" s="6">
        <v>42737.918611111112</v>
      </c>
      <c r="H37" s="6">
        <v>42737.918611111112</v>
      </c>
      <c r="L37" t="s">
        <v>44</v>
      </c>
      <c r="M37">
        <v>470844464</v>
      </c>
      <c r="N37" t="s">
        <v>179</v>
      </c>
      <c r="O37">
        <v>1</v>
      </c>
      <c r="P37" t="s">
        <v>564</v>
      </c>
      <c r="Q37" t="s">
        <v>152</v>
      </c>
      <c r="S37" t="s">
        <v>565</v>
      </c>
      <c r="U37" t="s">
        <v>45</v>
      </c>
      <c r="V37" t="s">
        <v>566</v>
      </c>
      <c r="W37" t="s">
        <v>567</v>
      </c>
      <c r="X37" t="s">
        <v>568</v>
      </c>
      <c r="Y37" t="s">
        <v>46</v>
      </c>
      <c r="Z37" t="s">
        <v>47</v>
      </c>
      <c r="AA37" t="s">
        <v>48</v>
      </c>
      <c r="AB37" t="s">
        <v>49</v>
      </c>
      <c r="AC37">
        <v>3.9</v>
      </c>
      <c r="AD37">
        <v>4.0999999999999996</v>
      </c>
      <c r="AE37">
        <v>0.2</v>
      </c>
      <c r="AF37">
        <v>4.0999999999999996</v>
      </c>
      <c r="AG37">
        <v>3.73</v>
      </c>
      <c r="AH37" t="s">
        <v>569</v>
      </c>
      <c r="AK37" t="s">
        <v>45</v>
      </c>
      <c r="AL37" t="s">
        <v>566</v>
      </c>
    </row>
    <row r="38" spans="1:38">
      <c r="A38" t="s">
        <v>42</v>
      </c>
      <c r="B38">
        <v>200740921</v>
      </c>
      <c r="C38">
        <v>107764020</v>
      </c>
      <c r="D38" t="s">
        <v>43</v>
      </c>
      <c r="F38">
        <v>20170103</v>
      </c>
      <c r="G38" s="6">
        <v>42737.921932870369</v>
      </c>
      <c r="H38" s="6">
        <v>42737.921956018516</v>
      </c>
      <c r="L38" t="s">
        <v>44</v>
      </c>
      <c r="M38">
        <v>436716506</v>
      </c>
      <c r="N38" t="s">
        <v>87</v>
      </c>
      <c r="O38">
        <v>1</v>
      </c>
      <c r="P38" t="s">
        <v>391</v>
      </c>
      <c r="Q38" t="s">
        <v>152</v>
      </c>
      <c r="S38" t="s">
        <v>570</v>
      </c>
      <c r="U38" t="s">
        <v>45</v>
      </c>
      <c r="V38" t="s">
        <v>571</v>
      </c>
      <c r="W38" t="s">
        <v>572</v>
      </c>
      <c r="X38" t="s">
        <v>573</v>
      </c>
      <c r="Y38" t="s">
        <v>46</v>
      </c>
      <c r="Z38" t="s">
        <v>47</v>
      </c>
      <c r="AA38" t="s">
        <v>48</v>
      </c>
      <c r="AB38" t="s">
        <v>49</v>
      </c>
      <c r="AC38">
        <v>13.89</v>
      </c>
      <c r="AD38">
        <v>10.1</v>
      </c>
      <c r="AE38">
        <v>0.2</v>
      </c>
      <c r="AF38">
        <v>14.09</v>
      </c>
      <c r="AG38">
        <v>9.19</v>
      </c>
      <c r="AH38" t="s">
        <v>574</v>
      </c>
      <c r="AK38" t="s">
        <v>45</v>
      </c>
      <c r="AL38" t="s">
        <v>571</v>
      </c>
    </row>
    <row r="39" spans="1:38">
      <c r="A39" t="s">
        <v>42</v>
      </c>
      <c r="B39">
        <v>200742275</v>
      </c>
      <c r="C39">
        <v>107764583</v>
      </c>
      <c r="D39" t="s">
        <v>43</v>
      </c>
      <c r="F39">
        <v>20170103</v>
      </c>
      <c r="G39" s="6">
        <v>42737.932060185187</v>
      </c>
      <c r="H39" s="6">
        <v>42737.932083333333</v>
      </c>
      <c r="L39" t="s">
        <v>44</v>
      </c>
      <c r="M39">
        <v>470844464</v>
      </c>
      <c r="N39" t="s">
        <v>179</v>
      </c>
      <c r="O39">
        <v>4</v>
      </c>
      <c r="P39" t="s">
        <v>564</v>
      </c>
      <c r="Q39" t="s">
        <v>152</v>
      </c>
      <c r="S39" t="s">
        <v>575</v>
      </c>
      <c r="U39" t="s">
        <v>45</v>
      </c>
      <c r="V39" t="s">
        <v>576</v>
      </c>
      <c r="W39" t="s">
        <v>577</v>
      </c>
      <c r="X39" t="s">
        <v>578</v>
      </c>
      <c r="Y39" t="s">
        <v>46</v>
      </c>
      <c r="Z39" t="s">
        <v>47</v>
      </c>
      <c r="AA39" t="s">
        <v>48</v>
      </c>
      <c r="AB39" t="s">
        <v>49</v>
      </c>
      <c r="AC39">
        <v>15.6</v>
      </c>
      <c r="AD39">
        <v>4.0999999999999996</v>
      </c>
      <c r="AE39">
        <v>0.8</v>
      </c>
      <c r="AF39">
        <v>16.399999999999999</v>
      </c>
      <c r="AG39">
        <v>14.92</v>
      </c>
      <c r="AH39" t="s">
        <v>579</v>
      </c>
      <c r="AK39" t="s">
        <v>45</v>
      </c>
      <c r="AL39" t="s">
        <v>576</v>
      </c>
    </row>
    <row r="40" spans="1:38">
      <c r="A40" t="s">
        <v>42</v>
      </c>
      <c r="B40">
        <v>200742274</v>
      </c>
      <c r="C40">
        <v>107764583</v>
      </c>
      <c r="D40" t="s">
        <v>43</v>
      </c>
      <c r="F40">
        <v>20170103</v>
      </c>
      <c r="G40" s="6">
        <v>42737.932060185187</v>
      </c>
      <c r="H40" s="6">
        <v>42737.932083333333</v>
      </c>
      <c r="L40" t="s">
        <v>44</v>
      </c>
      <c r="M40">
        <v>470844464</v>
      </c>
      <c r="N40" t="s">
        <v>179</v>
      </c>
      <c r="O40">
        <v>4</v>
      </c>
      <c r="P40" t="s">
        <v>181</v>
      </c>
      <c r="Q40" t="s">
        <v>152</v>
      </c>
      <c r="S40" t="s">
        <v>575</v>
      </c>
      <c r="U40" t="s">
        <v>45</v>
      </c>
      <c r="V40" t="s">
        <v>576</v>
      </c>
      <c r="W40" t="s">
        <v>577</v>
      </c>
      <c r="X40" t="s">
        <v>578</v>
      </c>
      <c r="Y40" t="s">
        <v>46</v>
      </c>
      <c r="Z40" t="s">
        <v>47</v>
      </c>
      <c r="AA40" t="s">
        <v>48</v>
      </c>
      <c r="AB40" t="s">
        <v>49</v>
      </c>
      <c r="AC40">
        <v>19.559999999999999</v>
      </c>
      <c r="AD40">
        <v>4.0999999999999996</v>
      </c>
      <c r="AE40">
        <v>0.8</v>
      </c>
      <c r="AF40">
        <v>20.36</v>
      </c>
      <c r="AG40">
        <v>14.92</v>
      </c>
      <c r="AH40" t="s">
        <v>579</v>
      </c>
      <c r="AK40" t="s">
        <v>45</v>
      </c>
      <c r="AL40" t="s">
        <v>576</v>
      </c>
    </row>
    <row r="41" spans="1:38">
      <c r="A41" t="s">
        <v>42</v>
      </c>
      <c r="B41">
        <v>200743555</v>
      </c>
      <c r="C41">
        <v>107765117</v>
      </c>
      <c r="D41" t="s">
        <v>43</v>
      </c>
      <c r="F41">
        <v>20170103</v>
      </c>
      <c r="G41" s="6">
        <v>42737.941631944443</v>
      </c>
      <c r="H41" s="6">
        <v>42737.941655092596</v>
      </c>
      <c r="L41" t="s">
        <v>44</v>
      </c>
      <c r="M41">
        <v>460318805</v>
      </c>
      <c r="N41" t="s">
        <v>580</v>
      </c>
      <c r="O41">
        <v>1</v>
      </c>
      <c r="P41" t="s">
        <v>581</v>
      </c>
      <c r="Q41" t="s">
        <v>152</v>
      </c>
      <c r="S41" t="s">
        <v>582</v>
      </c>
      <c r="U41" t="s">
        <v>583</v>
      </c>
      <c r="V41" t="s">
        <v>583</v>
      </c>
      <c r="W41" t="s">
        <v>584</v>
      </c>
      <c r="X41" t="s">
        <v>585</v>
      </c>
      <c r="Y41" t="s">
        <v>46</v>
      </c>
      <c r="Z41" t="s">
        <v>47</v>
      </c>
      <c r="AA41" t="s">
        <v>48</v>
      </c>
      <c r="AB41" t="s">
        <v>49</v>
      </c>
      <c r="AC41">
        <v>6.8</v>
      </c>
      <c r="AD41">
        <v>7</v>
      </c>
      <c r="AE41">
        <v>0.2</v>
      </c>
      <c r="AF41">
        <v>7</v>
      </c>
      <c r="AG41">
        <v>6.37</v>
      </c>
      <c r="AH41" t="s">
        <v>586</v>
      </c>
      <c r="AK41" t="s">
        <v>583</v>
      </c>
      <c r="AL41" t="s">
        <v>583</v>
      </c>
    </row>
    <row r="42" spans="1:38">
      <c r="A42" t="s">
        <v>42</v>
      </c>
      <c r="B42">
        <v>200746215</v>
      </c>
      <c r="C42">
        <v>107766297</v>
      </c>
      <c r="D42" t="s">
        <v>43</v>
      </c>
      <c r="F42">
        <v>20170103</v>
      </c>
      <c r="G42" s="6">
        <v>42737.962430555555</v>
      </c>
      <c r="H42" s="6">
        <v>42737.962453703702</v>
      </c>
      <c r="L42" t="s">
        <v>44</v>
      </c>
      <c r="M42">
        <v>494346165</v>
      </c>
      <c r="N42" t="s">
        <v>587</v>
      </c>
      <c r="O42">
        <v>1</v>
      </c>
      <c r="P42" t="s">
        <v>59</v>
      </c>
      <c r="Q42" t="s">
        <v>152</v>
      </c>
      <c r="S42" t="s">
        <v>588</v>
      </c>
      <c r="U42" t="s">
        <v>589</v>
      </c>
      <c r="V42" t="s">
        <v>590</v>
      </c>
      <c r="W42" t="s">
        <v>591</v>
      </c>
      <c r="X42" t="s">
        <v>592</v>
      </c>
      <c r="Y42" t="s">
        <v>46</v>
      </c>
      <c r="Z42" t="s">
        <v>47</v>
      </c>
      <c r="AA42" t="s">
        <v>48</v>
      </c>
      <c r="AB42" t="s">
        <v>49</v>
      </c>
      <c r="AC42">
        <v>5.9</v>
      </c>
      <c r="AD42">
        <v>6.1</v>
      </c>
      <c r="AE42">
        <v>0.2</v>
      </c>
      <c r="AF42">
        <v>6.1</v>
      </c>
      <c r="AG42">
        <v>5.55</v>
      </c>
      <c r="AH42" t="s">
        <v>588</v>
      </c>
      <c r="AJ42" t="s">
        <v>593</v>
      </c>
      <c r="AK42" t="s">
        <v>589</v>
      </c>
      <c r="AL42" t="s">
        <v>590</v>
      </c>
    </row>
    <row r="43" spans="1:38">
      <c r="A43" t="s">
        <v>42</v>
      </c>
      <c r="B43">
        <v>200746404</v>
      </c>
      <c r="C43">
        <v>107766384</v>
      </c>
      <c r="D43" t="s">
        <v>43</v>
      </c>
      <c r="F43">
        <v>20170103</v>
      </c>
      <c r="G43" s="6">
        <v>42737.96398148148</v>
      </c>
      <c r="H43" s="6">
        <v>42737.964016203703</v>
      </c>
      <c r="L43" t="s">
        <v>44</v>
      </c>
      <c r="M43">
        <v>427748529</v>
      </c>
      <c r="N43" t="s">
        <v>161</v>
      </c>
      <c r="O43">
        <v>1</v>
      </c>
      <c r="P43" t="s">
        <v>594</v>
      </c>
      <c r="Q43" t="s">
        <v>152</v>
      </c>
      <c r="S43" t="s">
        <v>595</v>
      </c>
      <c r="U43" t="s">
        <v>45</v>
      </c>
      <c r="V43" t="s">
        <v>596</v>
      </c>
      <c r="W43" t="s">
        <v>597</v>
      </c>
      <c r="X43" t="s">
        <v>598</v>
      </c>
      <c r="Y43" t="s">
        <v>46</v>
      </c>
      <c r="Z43" t="s">
        <v>47</v>
      </c>
      <c r="AA43" t="s">
        <v>48</v>
      </c>
      <c r="AB43" t="s">
        <v>49</v>
      </c>
      <c r="AC43">
        <v>21.9</v>
      </c>
      <c r="AD43">
        <v>17.100000000000001</v>
      </c>
      <c r="AE43">
        <v>0.2</v>
      </c>
      <c r="AF43">
        <v>22.1</v>
      </c>
      <c r="AG43">
        <v>15.56</v>
      </c>
      <c r="AH43" t="s">
        <v>599</v>
      </c>
      <c r="AK43" t="s">
        <v>45</v>
      </c>
      <c r="AL43" t="s">
        <v>596</v>
      </c>
    </row>
    <row r="44" spans="1:38">
      <c r="A44" t="s">
        <v>42</v>
      </c>
      <c r="B44">
        <v>200747837</v>
      </c>
      <c r="C44">
        <v>107767032</v>
      </c>
      <c r="D44" t="s">
        <v>43</v>
      </c>
      <c r="F44">
        <v>20170103</v>
      </c>
      <c r="G44" s="6">
        <v>42737.976423611108</v>
      </c>
      <c r="H44" s="6">
        <v>42737.976435185185</v>
      </c>
      <c r="L44" t="s">
        <v>44</v>
      </c>
      <c r="M44">
        <v>470514179</v>
      </c>
      <c r="N44" t="s">
        <v>209</v>
      </c>
      <c r="O44">
        <v>1</v>
      </c>
      <c r="P44" t="s">
        <v>600</v>
      </c>
      <c r="Q44" t="s">
        <v>152</v>
      </c>
      <c r="S44" t="s">
        <v>601</v>
      </c>
      <c r="U44" t="s">
        <v>45</v>
      </c>
      <c r="V44" t="s">
        <v>602</v>
      </c>
      <c r="W44" t="s">
        <v>603</v>
      </c>
      <c r="X44" t="s">
        <v>604</v>
      </c>
      <c r="Y44" t="s">
        <v>46</v>
      </c>
      <c r="Z44" t="s">
        <v>47</v>
      </c>
      <c r="AA44" t="s">
        <v>48</v>
      </c>
      <c r="AB44" t="s">
        <v>49</v>
      </c>
      <c r="AC44">
        <v>1.5</v>
      </c>
      <c r="AD44">
        <v>1.7</v>
      </c>
      <c r="AE44">
        <v>0.2</v>
      </c>
      <c r="AF44">
        <v>1.7</v>
      </c>
      <c r="AG44">
        <v>1.55</v>
      </c>
      <c r="AH44" t="s">
        <v>601</v>
      </c>
      <c r="AK44" t="s">
        <v>45</v>
      </c>
      <c r="AL44" t="s">
        <v>602</v>
      </c>
    </row>
    <row r="45" spans="1:38">
      <c r="A45" t="s">
        <v>42</v>
      </c>
      <c r="B45">
        <v>200747836</v>
      </c>
      <c r="C45">
        <v>107767032</v>
      </c>
      <c r="D45" t="s">
        <v>43</v>
      </c>
      <c r="F45">
        <v>20170103</v>
      </c>
      <c r="G45" s="6">
        <v>42737.976423611108</v>
      </c>
      <c r="H45" s="6">
        <v>42737.976435185185</v>
      </c>
      <c r="L45" t="s">
        <v>44</v>
      </c>
      <c r="M45">
        <v>470514179</v>
      </c>
      <c r="N45" t="s">
        <v>209</v>
      </c>
      <c r="O45">
        <v>1</v>
      </c>
      <c r="P45" t="s">
        <v>605</v>
      </c>
      <c r="Q45" t="s">
        <v>152</v>
      </c>
      <c r="S45" t="s">
        <v>601</v>
      </c>
      <c r="U45" t="s">
        <v>45</v>
      </c>
      <c r="V45" t="s">
        <v>602</v>
      </c>
      <c r="W45" t="s">
        <v>603</v>
      </c>
      <c r="X45" t="s">
        <v>604</v>
      </c>
      <c r="Y45" t="s">
        <v>46</v>
      </c>
      <c r="Z45" t="s">
        <v>47</v>
      </c>
      <c r="AA45" t="s">
        <v>48</v>
      </c>
      <c r="AB45" t="s">
        <v>49</v>
      </c>
      <c r="AC45">
        <v>1.5</v>
      </c>
      <c r="AD45">
        <v>1.7</v>
      </c>
      <c r="AE45">
        <v>0.2</v>
      </c>
      <c r="AF45">
        <v>1.7</v>
      </c>
      <c r="AG45">
        <v>1.55</v>
      </c>
      <c r="AH45" t="s">
        <v>601</v>
      </c>
      <c r="AK45" t="s">
        <v>45</v>
      </c>
      <c r="AL45" t="s">
        <v>602</v>
      </c>
    </row>
    <row r="46" spans="1:38" s="10" customFormat="1">
      <c r="A46" s="11">
        <v>42738</v>
      </c>
      <c r="B46" s="15"/>
      <c r="C46" s="12"/>
      <c r="D46" s="12"/>
      <c r="E46" s="13"/>
      <c r="F46" s="13"/>
      <c r="G46" s="12"/>
      <c r="H46" s="12"/>
      <c r="I46" s="12"/>
      <c r="J46" s="12"/>
      <c r="K46" s="12"/>
      <c r="L46" s="12"/>
      <c r="M46" s="12"/>
      <c r="N46" s="14"/>
      <c r="O46" s="12"/>
      <c r="P46" s="12"/>
      <c r="Q46" s="12"/>
      <c r="R46" s="12"/>
      <c r="S46" s="12"/>
      <c r="T46" s="12"/>
      <c r="U46" s="12"/>
      <c r="V46" s="12"/>
      <c r="W46" s="12"/>
      <c r="X46" s="12"/>
      <c r="Y46" s="12"/>
      <c r="Z46" s="12"/>
      <c r="AA46" s="12"/>
      <c r="AB46" s="12"/>
      <c r="AC46" s="12"/>
      <c r="AD46" s="12"/>
      <c r="AE46" s="12"/>
      <c r="AF46" s="12"/>
      <c r="AG46" s="12"/>
    </row>
    <row r="47" spans="1:38">
      <c r="A47" t="s">
        <v>42</v>
      </c>
      <c r="B47">
        <v>200753190</v>
      </c>
      <c r="C47">
        <v>107769094</v>
      </c>
      <c r="D47" t="s">
        <v>43</v>
      </c>
      <c r="F47">
        <v>20170103</v>
      </c>
      <c r="G47" s="6">
        <v>42738.022222222222</v>
      </c>
      <c r="H47" s="6">
        <v>42738.022361111114</v>
      </c>
      <c r="L47" t="s">
        <v>44</v>
      </c>
      <c r="M47">
        <v>461820530</v>
      </c>
      <c r="N47" t="s">
        <v>162</v>
      </c>
      <c r="O47">
        <v>1</v>
      </c>
      <c r="P47" t="s">
        <v>164</v>
      </c>
      <c r="Q47" t="s">
        <v>152</v>
      </c>
      <c r="S47" t="s">
        <v>606</v>
      </c>
      <c r="U47" t="s">
        <v>45</v>
      </c>
      <c r="V47" t="s">
        <v>607</v>
      </c>
      <c r="W47" t="s">
        <v>608</v>
      </c>
      <c r="X47" t="s">
        <v>609</v>
      </c>
      <c r="Y47" t="s">
        <v>46</v>
      </c>
      <c r="Z47" t="s">
        <v>47</v>
      </c>
      <c r="AA47" t="s">
        <v>48</v>
      </c>
      <c r="AB47" t="s">
        <v>49</v>
      </c>
      <c r="AC47">
        <v>0.9</v>
      </c>
      <c r="AD47">
        <v>1.1000000000000001</v>
      </c>
      <c r="AE47">
        <v>0.2</v>
      </c>
      <c r="AF47">
        <v>1.1000000000000001</v>
      </c>
      <c r="AG47">
        <v>1</v>
      </c>
      <c r="AH47" t="s">
        <v>606</v>
      </c>
      <c r="AK47" t="s">
        <v>45</v>
      </c>
      <c r="AL47" t="s">
        <v>607</v>
      </c>
    </row>
    <row r="48" spans="1:38">
      <c r="A48" t="s">
        <v>42</v>
      </c>
      <c r="B48">
        <v>200753189</v>
      </c>
      <c r="C48">
        <v>107769094</v>
      </c>
      <c r="D48" t="s">
        <v>43</v>
      </c>
      <c r="F48">
        <v>20170103</v>
      </c>
      <c r="G48" s="6">
        <v>42738.022222222222</v>
      </c>
      <c r="H48" s="6">
        <v>42738.022361111114</v>
      </c>
      <c r="L48" t="s">
        <v>44</v>
      </c>
      <c r="M48">
        <v>461820530</v>
      </c>
      <c r="N48" t="s">
        <v>162</v>
      </c>
      <c r="O48">
        <v>1</v>
      </c>
      <c r="P48" t="s">
        <v>610</v>
      </c>
      <c r="Q48" t="s">
        <v>152</v>
      </c>
      <c r="S48" t="s">
        <v>606</v>
      </c>
      <c r="U48" t="s">
        <v>45</v>
      </c>
      <c r="V48" t="s">
        <v>607</v>
      </c>
      <c r="W48" t="s">
        <v>608</v>
      </c>
      <c r="X48" t="s">
        <v>609</v>
      </c>
      <c r="Y48" t="s">
        <v>46</v>
      </c>
      <c r="Z48" t="s">
        <v>47</v>
      </c>
      <c r="AA48" t="s">
        <v>48</v>
      </c>
      <c r="AB48" t="s">
        <v>49</v>
      </c>
      <c r="AC48">
        <v>0.9</v>
      </c>
      <c r="AD48">
        <v>1.1000000000000001</v>
      </c>
      <c r="AE48">
        <v>0.2</v>
      </c>
      <c r="AF48">
        <v>1.1000000000000001</v>
      </c>
      <c r="AG48">
        <v>1</v>
      </c>
      <c r="AH48" t="s">
        <v>606</v>
      </c>
      <c r="AK48" t="s">
        <v>45</v>
      </c>
      <c r="AL48" t="s">
        <v>607</v>
      </c>
    </row>
    <row r="49" spans="1:38">
      <c r="A49" t="s">
        <v>42</v>
      </c>
      <c r="B49">
        <v>200753192</v>
      </c>
      <c r="C49">
        <v>107769094</v>
      </c>
      <c r="D49" t="s">
        <v>43</v>
      </c>
      <c r="F49">
        <v>20170103</v>
      </c>
      <c r="G49" s="6">
        <v>42738.022222222222</v>
      </c>
      <c r="H49" s="6">
        <v>42738.022361111114</v>
      </c>
      <c r="L49" t="s">
        <v>44</v>
      </c>
      <c r="M49">
        <v>461820530</v>
      </c>
      <c r="N49" t="s">
        <v>162</v>
      </c>
      <c r="O49">
        <v>1</v>
      </c>
      <c r="P49" t="s">
        <v>167</v>
      </c>
      <c r="Q49" t="s">
        <v>152</v>
      </c>
      <c r="S49" t="s">
        <v>606</v>
      </c>
      <c r="U49" t="s">
        <v>45</v>
      </c>
      <c r="V49" t="s">
        <v>607</v>
      </c>
      <c r="W49" t="s">
        <v>608</v>
      </c>
      <c r="X49" t="s">
        <v>609</v>
      </c>
      <c r="Y49" t="s">
        <v>46</v>
      </c>
      <c r="Z49" t="s">
        <v>47</v>
      </c>
      <c r="AA49" t="s">
        <v>48</v>
      </c>
      <c r="AB49" t="s">
        <v>49</v>
      </c>
      <c r="AC49">
        <v>0.9</v>
      </c>
      <c r="AD49">
        <v>1.1000000000000001</v>
      </c>
      <c r="AE49">
        <v>0.2</v>
      </c>
      <c r="AF49">
        <v>1.1000000000000001</v>
      </c>
      <c r="AG49">
        <v>1</v>
      </c>
      <c r="AH49" t="s">
        <v>606</v>
      </c>
      <c r="AK49" t="s">
        <v>45</v>
      </c>
      <c r="AL49" t="s">
        <v>607</v>
      </c>
    </row>
    <row r="50" spans="1:38">
      <c r="A50" t="s">
        <v>42</v>
      </c>
      <c r="B50">
        <v>200753193</v>
      </c>
      <c r="C50">
        <v>107769094</v>
      </c>
      <c r="D50" t="s">
        <v>43</v>
      </c>
      <c r="F50">
        <v>20170103</v>
      </c>
      <c r="G50" s="6">
        <v>42738.022222222222</v>
      </c>
      <c r="H50" s="6">
        <v>42738.022361111114</v>
      </c>
      <c r="L50" t="s">
        <v>44</v>
      </c>
      <c r="M50">
        <v>461820530</v>
      </c>
      <c r="N50" t="s">
        <v>162</v>
      </c>
      <c r="O50">
        <v>1</v>
      </c>
      <c r="P50" t="s">
        <v>163</v>
      </c>
      <c r="Q50" t="s">
        <v>152</v>
      </c>
      <c r="S50" t="s">
        <v>606</v>
      </c>
      <c r="U50" t="s">
        <v>45</v>
      </c>
      <c r="V50" t="s">
        <v>607</v>
      </c>
      <c r="W50" t="s">
        <v>608</v>
      </c>
      <c r="X50" t="s">
        <v>609</v>
      </c>
      <c r="Y50" t="s">
        <v>46</v>
      </c>
      <c r="Z50" t="s">
        <v>47</v>
      </c>
      <c r="AA50" t="s">
        <v>48</v>
      </c>
      <c r="AB50" t="s">
        <v>49</v>
      </c>
      <c r="AC50">
        <v>0.9</v>
      </c>
      <c r="AD50">
        <v>1.1000000000000001</v>
      </c>
      <c r="AE50">
        <v>0.2</v>
      </c>
      <c r="AF50">
        <v>1.1000000000000001</v>
      </c>
      <c r="AG50">
        <v>1</v>
      </c>
      <c r="AH50" t="s">
        <v>606</v>
      </c>
      <c r="AK50" t="s">
        <v>45</v>
      </c>
      <c r="AL50" t="s">
        <v>607</v>
      </c>
    </row>
    <row r="51" spans="1:38">
      <c r="A51" t="s">
        <v>42</v>
      </c>
      <c r="B51">
        <v>200753191</v>
      </c>
      <c r="C51">
        <v>107769094</v>
      </c>
      <c r="D51" t="s">
        <v>43</v>
      </c>
      <c r="F51">
        <v>20170103</v>
      </c>
      <c r="G51" s="6">
        <v>42738.022222222222</v>
      </c>
      <c r="H51" s="6">
        <v>42738.022361111114</v>
      </c>
      <c r="L51" t="s">
        <v>44</v>
      </c>
      <c r="M51">
        <v>461820530</v>
      </c>
      <c r="N51" t="s">
        <v>162</v>
      </c>
      <c r="O51">
        <v>1</v>
      </c>
      <c r="P51" t="s">
        <v>611</v>
      </c>
      <c r="Q51" t="s">
        <v>152</v>
      </c>
      <c r="S51" t="s">
        <v>606</v>
      </c>
      <c r="U51" t="s">
        <v>45</v>
      </c>
      <c r="V51" t="s">
        <v>607</v>
      </c>
      <c r="W51" t="s">
        <v>608</v>
      </c>
      <c r="X51" t="s">
        <v>609</v>
      </c>
      <c r="Y51" t="s">
        <v>46</v>
      </c>
      <c r="Z51" t="s">
        <v>47</v>
      </c>
      <c r="AA51" t="s">
        <v>48</v>
      </c>
      <c r="AB51" t="s">
        <v>49</v>
      </c>
      <c r="AC51">
        <v>0.9</v>
      </c>
      <c r="AD51">
        <v>1.1000000000000001</v>
      </c>
      <c r="AE51">
        <v>0.2</v>
      </c>
      <c r="AF51">
        <v>1.1000000000000001</v>
      </c>
      <c r="AG51">
        <v>1</v>
      </c>
      <c r="AH51" t="s">
        <v>606</v>
      </c>
      <c r="AK51" t="s">
        <v>45</v>
      </c>
      <c r="AL51" t="s">
        <v>607</v>
      </c>
    </row>
    <row r="52" spans="1:38">
      <c r="A52" t="s">
        <v>42</v>
      </c>
      <c r="B52">
        <v>200755780</v>
      </c>
      <c r="C52">
        <v>107770197</v>
      </c>
      <c r="D52" t="s">
        <v>43</v>
      </c>
      <c r="F52">
        <v>20170103</v>
      </c>
      <c r="G52" s="6">
        <v>42738.070486111108</v>
      </c>
      <c r="H52" s="6">
        <v>42738.070543981485</v>
      </c>
      <c r="L52" t="s">
        <v>44</v>
      </c>
      <c r="M52">
        <v>470915576</v>
      </c>
      <c r="N52" t="s">
        <v>176</v>
      </c>
      <c r="O52">
        <v>1</v>
      </c>
      <c r="P52" t="s">
        <v>328</v>
      </c>
      <c r="Q52" t="s">
        <v>152</v>
      </c>
      <c r="S52" t="s">
        <v>612</v>
      </c>
      <c r="U52" t="s">
        <v>45</v>
      </c>
      <c r="V52" t="s">
        <v>613</v>
      </c>
      <c r="W52" t="s">
        <v>614</v>
      </c>
      <c r="X52" t="s">
        <v>615</v>
      </c>
      <c r="Y52" t="s">
        <v>46</v>
      </c>
      <c r="Z52" t="s">
        <v>47</v>
      </c>
      <c r="AA52" t="s">
        <v>48</v>
      </c>
      <c r="AB52" t="s">
        <v>49</v>
      </c>
      <c r="AC52">
        <v>3.9</v>
      </c>
      <c r="AD52">
        <v>4.0999999999999996</v>
      </c>
      <c r="AE52">
        <v>0.2</v>
      </c>
      <c r="AF52">
        <v>4.0999999999999996</v>
      </c>
      <c r="AG52">
        <v>3.73</v>
      </c>
      <c r="AH52" t="s">
        <v>612</v>
      </c>
      <c r="AK52" t="s">
        <v>45</v>
      </c>
      <c r="AL52" t="s">
        <v>613</v>
      </c>
    </row>
    <row r="53" spans="1:38">
      <c r="A53" t="s">
        <v>42</v>
      </c>
      <c r="B53">
        <v>200757393</v>
      </c>
      <c r="C53">
        <v>107770827</v>
      </c>
      <c r="D53" t="s">
        <v>43</v>
      </c>
      <c r="F53">
        <v>20170103</v>
      </c>
      <c r="G53" s="6">
        <v>42738.144537037035</v>
      </c>
      <c r="H53" s="6">
        <v>42738.144606481481</v>
      </c>
      <c r="L53" t="s">
        <v>44</v>
      </c>
      <c r="M53">
        <v>427748529</v>
      </c>
      <c r="N53" t="s">
        <v>161</v>
      </c>
      <c r="O53">
        <v>1</v>
      </c>
      <c r="P53" t="s">
        <v>616</v>
      </c>
      <c r="Q53" t="s">
        <v>152</v>
      </c>
      <c r="S53" t="s">
        <v>617</v>
      </c>
      <c r="U53" t="s">
        <v>618</v>
      </c>
      <c r="V53" t="s">
        <v>45</v>
      </c>
      <c r="W53" t="s">
        <v>619</v>
      </c>
      <c r="X53" t="s">
        <v>620</v>
      </c>
      <c r="Y53" t="s">
        <v>46</v>
      </c>
      <c r="Z53" t="s">
        <v>47</v>
      </c>
      <c r="AA53" t="s">
        <v>48</v>
      </c>
      <c r="AB53" t="s">
        <v>49</v>
      </c>
      <c r="AC53">
        <v>21.9</v>
      </c>
      <c r="AD53">
        <v>17.100000000000001</v>
      </c>
      <c r="AE53">
        <v>0.2</v>
      </c>
      <c r="AF53">
        <v>22.1</v>
      </c>
      <c r="AG53">
        <v>15.56</v>
      </c>
      <c r="AH53" t="s">
        <v>621</v>
      </c>
      <c r="AK53" t="s">
        <v>618</v>
      </c>
      <c r="AL53" t="s">
        <v>45</v>
      </c>
    </row>
    <row r="54" spans="1:38">
      <c r="A54" t="s">
        <v>42</v>
      </c>
      <c r="B54">
        <v>200783010</v>
      </c>
      <c r="C54">
        <v>107772602</v>
      </c>
      <c r="D54" t="s">
        <v>43</v>
      </c>
      <c r="F54">
        <v>20170103</v>
      </c>
      <c r="G54" s="6">
        <v>42738.394317129627</v>
      </c>
      <c r="H54" s="6">
        <v>42738.39434027778</v>
      </c>
      <c r="L54" t="s">
        <v>44</v>
      </c>
      <c r="M54">
        <v>472304575</v>
      </c>
      <c r="N54" t="s">
        <v>622</v>
      </c>
      <c r="O54">
        <v>1</v>
      </c>
      <c r="P54" t="s">
        <v>623</v>
      </c>
      <c r="Q54" t="s">
        <v>152</v>
      </c>
      <c r="S54" t="s">
        <v>624</v>
      </c>
      <c r="U54" t="s">
        <v>45</v>
      </c>
      <c r="V54" t="s">
        <v>625</v>
      </c>
      <c r="W54" t="s">
        <v>626</v>
      </c>
      <c r="X54" t="s">
        <v>627</v>
      </c>
      <c r="Y54" t="s">
        <v>46</v>
      </c>
      <c r="Z54" t="s">
        <v>47</v>
      </c>
      <c r="AA54" t="s">
        <v>48</v>
      </c>
      <c r="AB54" t="s">
        <v>49</v>
      </c>
      <c r="AC54">
        <v>2.4</v>
      </c>
      <c r="AD54">
        <v>2.6</v>
      </c>
      <c r="AE54">
        <v>0.2</v>
      </c>
      <c r="AF54">
        <v>2.6</v>
      </c>
      <c r="AG54">
        <v>2.37</v>
      </c>
      <c r="AH54" t="s">
        <v>628</v>
      </c>
      <c r="AK54" t="s">
        <v>45</v>
      </c>
      <c r="AL54" t="s">
        <v>625</v>
      </c>
    </row>
    <row r="55" spans="1:38">
      <c r="A55" t="s">
        <v>42</v>
      </c>
      <c r="B55">
        <v>200802549</v>
      </c>
      <c r="C55">
        <v>107773668</v>
      </c>
      <c r="D55" t="s">
        <v>43</v>
      </c>
      <c r="F55">
        <v>20170104</v>
      </c>
      <c r="G55" s="6">
        <v>42738.440717592595</v>
      </c>
      <c r="H55" s="6">
        <v>42738.440787037034</v>
      </c>
      <c r="L55" t="s">
        <v>44</v>
      </c>
      <c r="M55">
        <v>442286094</v>
      </c>
      <c r="N55" t="s">
        <v>818</v>
      </c>
      <c r="O55">
        <v>1</v>
      </c>
      <c r="P55" t="s">
        <v>819</v>
      </c>
      <c r="Q55" t="s">
        <v>152</v>
      </c>
      <c r="S55" t="s">
        <v>820</v>
      </c>
      <c r="U55" t="s">
        <v>45</v>
      </c>
      <c r="V55" t="s">
        <v>821</v>
      </c>
      <c r="W55" t="s">
        <v>822</v>
      </c>
      <c r="X55" t="s">
        <v>823</v>
      </c>
      <c r="Y55" t="s">
        <v>46</v>
      </c>
      <c r="Z55" t="s">
        <v>47</v>
      </c>
      <c r="AA55" t="s">
        <v>48</v>
      </c>
      <c r="AB55" t="s">
        <v>49</v>
      </c>
      <c r="AC55">
        <v>4.8</v>
      </c>
      <c r="AD55">
        <v>5</v>
      </c>
      <c r="AE55">
        <v>0.2</v>
      </c>
      <c r="AF55">
        <v>5</v>
      </c>
      <c r="AG55">
        <v>4.55</v>
      </c>
      <c r="AH55" t="s">
        <v>820</v>
      </c>
      <c r="AK55" t="s">
        <v>45</v>
      </c>
      <c r="AL55" t="s">
        <v>821</v>
      </c>
    </row>
    <row r="56" spans="1:38">
      <c r="A56" t="s">
        <v>42</v>
      </c>
      <c r="B56">
        <v>200846705</v>
      </c>
      <c r="C56">
        <v>107778097</v>
      </c>
      <c r="D56" t="s">
        <v>43</v>
      </c>
      <c r="F56">
        <v>20170104</v>
      </c>
      <c r="G56" s="6">
        <v>42738.592546296299</v>
      </c>
      <c r="H56" s="6">
        <v>42738.592581018522</v>
      </c>
      <c r="L56" t="s">
        <v>44</v>
      </c>
      <c r="M56">
        <v>462271229</v>
      </c>
      <c r="N56" t="s">
        <v>153</v>
      </c>
      <c r="O56">
        <v>1</v>
      </c>
      <c r="P56" t="s">
        <v>61</v>
      </c>
      <c r="Q56" t="s">
        <v>152</v>
      </c>
      <c r="S56" t="s">
        <v>824</v>
      </c>
      <c r="U56" t="s">
        <v>45</v>
      </c>
      <c r="V56" t="s">
        <v>825</v>
      </c>
      <c r="W56" t="s">
        <v>826</v>
      </c>
      <c r="X56" t="s">
        <v>827</v>
      </c>
      <c r="Y56" t="s">
        <v>46</v>
      </c>
      <c r="Z56" t="s">
        <v>47</v>
      </c>
      <c r="AA56" t="s">
        <v>48</v>
      </c>
      <c r="AB56" t="s">
        <v>49</v>
      </c>
      <c r="AC56">
        <v>6.9</v>
      </c>
      <c r="AD56">
        <v>7.1</v>
      </c>
      <c r="AE56">
        <v>0.2</v>
      </c>
      <c r="AF56">
        <v>7.1</v>
      </c>
      <c r="AG56">
        <v>6.46</v>
      </c>
      <c r="AH56" t="s">
        <v>828</v>
      </c>
      <c r="AK56" t="s">
        <v>45</v>
      </c>
      <c r="AL56" t="s">
        <v>825</v>
      </c>
    </row>
    <row r="57" spans="1:38">
      <c r="A57" t="s">
        <v>42</v>
      </c>
      <c r="B57">
        <v>200849050</v>
      </c>
      <c r="C57">
        <v>107778425</v>
      </c>
      <c r="D57" t="s">
        <v>43</v>
      </c>
      <c r="F57">
        <v>20170104</v>
      </c>
      <c r="G57" s="6">
        <v>42738.602129629631</v>
      </c>
      <c r="H57" s="6">
        <v>42738.602152777778</v>
      </c>
      <c r="L57" t="s">
        <v>44</v>
      </c>
      <c r="M57">
        <v>490608430</v>
      </c>
      <c r="N57" t="s">
        <v>811</v>
      </c>
      <c r="O57">
        <v>1</v>
      </c>
      <c r="P57" t="s">
        <v>812</v>
      </c>
      <c r="Q57" t="s">
        <v>152</v>
      </c>
      <c r="S57" t="s">
        <v>829</v>
      </c>
      <c r="U57" t="s">
        <v>45</v>
      </c>
      <c r="V57" t="s">
        <v>830</v>
      </c>
      <c r="W57" t="s">
        <v>831</v>
      </c>
      <c r="X57" t="s">
        <v>832</v>
      </c>
      <c r="Y57" t="s">
        <v>46</v>
      </c>
      <c r="Z57" t="s">
        <v>47</v>
      </c>
      <c r="AA57" t="s">
        <v>48</v>
      </c>
      <c r="AB57" t="s">
        <v>49</v>
      </c>
      <c r="AC57">
        <v>15.89</v>
      </c>
      <c r="AD57">
        <v>15.1</v>
      </c>
      <c r="AE57">
        <v>0.2</v>
      </c>
      <c r="AF57">
        <v>16.09</v>
      </c>
      <c r="AG57">
        <v>13.74</v>
      </c>
      <c r="AH57" t="s">
        <v>829</v>
      </c>
      <c r="AK57" t="s">
        <v>45</v>
      </c>
      <c r="AL57" t="s">
        <v>830</v>
      </c>
    </row>
    <row r="58" spans="1:38">
      <c r="A58" t="s">
        <v>42</v>
      </c>
      <c r="B58">
        <v>200898365</v>
      </c>
      <c r="C58">
        <v>107782868</v>
      </c>
      <c r="D58" t="s">
        <v>43</v>
      </c>
      <c r="F58">
        <v>20170104</v>
      </c>
      <c r="G58" s="6">
        <v>42738.73914351852</v>
      </c>
      <c r="H58" s="6">
        <v>42738.739155092589</v>
      </c>
      <c r="L58" t="s">
        <v>44</v>
      </c>
      <c r="M58">
        <v>483158418</v>
      </c>
      <c r="N58" t="s">
        <v>205</v>
      </c>
      <c r="O58">
        <v>1</v>
      </c>
      <c r="P58" t="s">
        <v>495</v>
      </c>
      <c r="Q58" t="s">
        <v>152</v>
      </c>
      <c r="S58" t="s">
        <v>833</v>
      </c>
      <c r="U58" t="s">
        <v>45</v>
      </c>
      <c r="V58" t="s">
        <v>834</v>
      </c>
      <c r="W58" t="s">
        <v>835</v>
      </c>
      <c r="X58" t="s">
        <v>836</v>
      </c>
      <c r="Y58" t="s">
        <v>46</v>
      </c>
      <c r="Z58" t="s">
        <v>47</v>
      </c>
      <c r="AA58" t="s">
        <v>48</v>
      </c>
      <c r="AB58" t="s">
        <v>49</v>
      </c>
      <c r="AC58">
        <v>2.6</v>
      </c>
      <c r="AD58">
        <v>2.5</v>
      </c>
      <c r="AE58">
        <v>0.2</v>
      </c>
      <c r="AF58">
        <v>2.8</v>
      </c>
      <c r="AG58">
        <v>2.2799999999999998</v>
      </c>
      <c r="AH58" t="s">
        <v>837</v>
      </c>
      <c r="AK58" t="s">
        <v>45</v>
      </c>
      <c r="AL58" t="s">
        <v>834</v>
      </c>
    </row>
    <row r="59" spans="1:38">
      <c r="A59" t="s">
        <v>42</v>
      </c>
      <c r="B59">
        <v>200908395</v>
      </c>
      <c r="C59">
        <v>107784141</v>
      </c>
      <c r="D59" t="s">
        <v>43</v>
      </c>
      <c r="F59">
        <v>20170104</v>
      </c>
      <c r="G59" s="6">
        <v>42738.784988425927</v>
      </c>
      <c r="H59" s="6">
        <v>42738.785000000003</v>
      </c>
      <c r="L59" t="s">
        <v>44</v>
      </c>
      <c r="M59">
        <v>470514179</v>
      </c>
      <c r="N59" t="s">
        <v>209</v>
      </c>
      <c r="O59">
        <v>1</v>
      </c>
      <c r="P59" t="s">
        <v>605</v>
      </c>
      <c r="Q59" t="s">
        <v>152</v>
      </c>
      <c r="S59" t="s">
        <v>838</v>
      </c>
      <c r="U59" t="s">
        <v>45</v>
      </c>
      <c r="V59" t="s">
        <v>839</v>
      </c>
      <c r="W59" t="s">
        <v>840</v>
      </c>
      <c r="X59" t="s">
        <v>841</v>
      </c>
      <c r="Y59" t="s">
        <v>46</v>
      </c>
      <c r="Z59" t="s">
        <v>47</v>
      </c>
      <c r="AA59" t="s">
        <v>48</v>
      </c>
      <c r="AB59" t="s">
        <v>49</v>
      </c>
      <c r="AC59">
        <v>1.5</v>
      </c>
      <c r="AD59">
        <v>1.7</v>
      </c>
      <c r="AE59">
        <v>0.2</v>
      </c>
      <c r="AF59">
        <v>1.7</v>
      </c>
      <c r="AG59">
        <v>1.55</v>
      </c>
      <c r="AH59" t="s">
        <v>838</v>
      </c>
      <c r="AJ59" t="s">
        <v>842</v>
      </c>
      <c r="AK59" t="s">
        <v>45</v>
      </c>
      <c r="AL59" t="s">
        <v>839</v>
      </c>
    </row>
    <row r="60" spans="1:38">
      <c r="A60" t="s">
        <v>42</v>
      </c>
      <c r="B60">
        <v>200908394</v>
      </c>
      <c r="C60">
        <v>107784141</v>
      </c>
      <c r="D60" t="s">
        <v>43</v>
      </c>
      <c r="F60">
        <v>20170104</v>
      </c>
      <c r="G60" s="6">
        <v>42738.784988425927</v>
      </c>
      <c r="H60" s="6">
        <v>42738.785000000003</v>
      </c>
      <c r="L60" t="s">
        <v>44</v>
      </c>
      <c r="M60">
        <v>470514179</v>
      </c>
      <c r="N60" t="s">
        <v>209</v>
      </c>
      <c r="O60">
        <v>1</v>
      </c>
      <c r="P60" t="s">
        <v>600</v>
      </c>
      <c r="Q60" t="s">
        <v>152</v>
      </c>
      <c r="S60" t="s">
        <v>838</v>
      </c>
      <c r="U60" t="s">
        <v>45</v>
      </c>
      <c r="V60" t="s">
        <v>839</v>
      </c>
      <c r="W60" t="s">
        <v>840</v>
      </c>
      <c r="X60" t="s">
        <v>841</v>
      </c>
      <c r="Y60" t="s">
        <v>46</v>
      </c>
      <c r="Z60" t="s">
        <v>47</v>
      </c>
      <c r="AA60" t="s">
        <v>48</v>
      </c>
      <c r="AB60" t="s">
        <v>49</v>
      </c>
      <c r="AC60">
        <v>1.5</v>
      </c>
      <c r="AD60">
        <v>1.7</v>
      </c>
      <c r="AE60">
        <v>0.2</v>
      </c>
      <c r="AF60">
        <v>1.7</v>
      </c>
      <c r="AG60">
        <v>1.55</v>
      </c>
      <c r="AH60" t="s">
        <v>838</v>
      </c>
      <c r="AJ60" t="s">
        <v>842</v>
      </c>
      <c r="AK60" t="s">
        <v>45</v>
      </c>
      <c r="AL60" t="s">
        <v>839</v>
      </c>
    </row>
    <row r="61" spans="1:38">
      <c r="A61" t="s">
        <v>42</v>
      </c>
      <c r="B61">
        <v>200923788</v>
      </c>
      <c r="C61">
        <v>107786441</v>
      </c>
      <c r="D61" t="s">
        <v>43</v>
      </c>
      <c r="F61">
        <v>20170104</v>
      </c>
      <c r="G61" s="6">
        <v>42738.866562499999</v>
      </c>
      <c r="H61" s="6">
        <v>42738.866574074076</v>
      </c>
      <c r="L61" t="s">
        <v>44</v>
      </c>
      <c r="M61">
        <v>470844464</v>
      </c>
      <c r="N61" t="s">
        <v>179</v>
      </c>
      <c r="O61">
        <v>2</v>
      </c>
      <c r="P61" t="s">
        <v>181</v>
      </c>
      <c r="Q61" t="s">
        <v>152</v>
      </c>
      <c r="S61" t="s">
        <v>843</v>
      </c>
      <c r="U61" t="s">
        <v>45</v>
      </c>
      <c r="V61" t="s">
        <v>844</v>
      </c>
      <c r="W61" t="s">
        <v>845</v>
      </c>
      <c r="X61" t="s">
        <v>846</v>
      </c>
      <c r="Y61" t="s">
        <v>46</v>
      </c>
      <c r="Z61" t="s">
        <v>47</v>
      </c>
      <c r="AA61" t="s">
        <v>48</v>
      </c>
      <c r="AB61" t="s">
        <v>49</v>
      </c>
      <c r="AC61">
        <v>9.7799999999999994</v>
      </c>
      <c r="AD61">
        <v>4.0999999999999996</v>
      </c>
      <c r="AE61">
        <v>0.4</v>
      </c>
      <c r="AF61">
        <v>10.18</v>
      </c>
      <c r="AG61">
        <v>7.46</v>
      </c>
      <c r="AH61" t="s">
        <v>843</v>
      </c>
      <c r="AK61" t="s">
        <v>45</v>
      </c>
      <c r="AL61" t="s">
        <v>844</v>
      </c>
    </row>
    <row r="62" spans="1:38">
      <c r="A62" t="s">
        <v>42</v>
      </c>
      <c r="B62">
        <v>200924807</v>
      </c>
      <c r="C62">
        <v>107786631</v>
      </c>
      <c r="D62" t="s">
        <v>43</v>
      </c>
      <c r="F62">
        <v>20170104</v>
      </c>
      <c r="G62" s="6">
        <v>42738.871736111112</v>
      </c>
      <c r="H62" s="6">
        <v>42738.871736111112</v>
      </c>
      <c r="L62" t="s">
        <v>44</v>
      </c>
      <c r="M62">
        <v>474499886</v>
      </c>
      <c r="N62" t="s">
        <v>847</v>
      </c>
      <c r="O62">
        <v>1</v>
      </c>
      <c r="P62" t="s">
        <v>60</v>
      </c>
      <c r="Q62" t="s">
        <v>152</v>
      </c>
      <c r="S62" t="s">
        <v>848</v>
      </c>
      <c r="U62" t="s">
        <v>45</v>
      </c>
      <c r="V62" t="s">
        <v>849</v>
      </c>
      <c r="W62" t="s">
        <v>850</v>
      </c>
      <c r="X62" t="s">
        <v>851</v>
      </c>
      <c r="Y62" t="s">
        <v>46</v>
      </c>
      <c r="Z62" t="s">
        <v>47</v>
      </c>
      <c r="AA62" t="s">
        <v>48</v>
      </c>
      <c r="AB62" t="s">
        <v>49</v>
      </c>
      <c r="AC62">
        <v>2.9</v>
      </c>
      <c r="AD62">
        <v>3.1</v>
      </c>
      <c r="AE62">
        <v>0.2</v>
      </c>
      <c r="AF62">
        <v>3.1</v>
      </c>
      <c r="AG62">
        <v>2.82</v>
      </c>
      <c r="AH62" t="s">
        <v>852</v>
      </c>
      <c r="AK62" t="s">
        <v>45</v>
      </c>
      <c r="AL62" t="s">
        <v>849</v>
      </c>
    </row>
    <row r="63" spans="1:38">
      <c r="A63" t="s">
        <v>42</v>
      </c>
      <c r="B63">
        <v>200936449</v>
      </c>
      <c r="C63">
        <v>107788963</v>
      </c>
      <c r="D63" t="s">
        <v>43</v>
      </c>
      <c r="F63">
        <v>20170104</v>
      </c>
      <c r="G63" s="6">
        <v>42738.923935185187</v>
      </c>
      <c r="H63" s="6">
        <v>42738.923946759256</v>
      </c>
      <c r="L63" t="s">
        <v>44</v>
      </c>
      <c r="M63">
        <v>470741043</v>
      </c>
      <c r="N63" t="s">
        <v>180</v>
      </c>
      <c r="O63">
        <v>1</v>
      </c>
      <c r="P63" t="s">
        <v>117</v>
      </c>
      <c r="Q63" t="s">
        <v>152</v>
      </c>
      <c r="S63" t="s">
        <v>853</v>
      </c>
      <c r="U63" t="s">
        <v>854</v>
      </c>
      <c r="V63" t="s">
        <v>854</v>
      </c>
      <c r="W63" t="s">
        <v>855</v>
      </c>
      <c r="X63" t="s">
        <v>856</v>
      </c>
      <c r="Y63" t="s">
        <v>46</v>
      </c>
      <c r="Z63" t="s">
        <v>47</v>
      </c>
      <c r="AA63" t="s">
        <v>48</v>
      </c>
      <c r="AB63" t="s">
        <v>49</v>
      </c>
      <c r="AC63">
        <v>1.3</v>
      </c>
      <c r="AD63">
        <v>1.5</v>
      </c>
      <c r="AE63">
        <v>0.2</v>
      </c>
      <c r="AF63">
        <v>1.5</v>
      </c>
      <c r="AG63">
        <v>1.37</v>
      </c>
      <c r="AH63" t="s">
        <v>857</v>
      </c>
      <c r="AJ63" t="s">
        <v>858</v>
      </c>
      <c r="AK63" t="s">
        <v>854</v>
      </c>
      <c r="AL63" t="s">
        <v>854</v>
      </c>
    </row>
    <row r="64" spans="1:38">
      <c r="A64" t="s">
        <v>42</v>
      </c>
      <c r="B64">
        <v>200937882</v>
      </c>
      <c r="C64">
        <v>107789284</v>
      </c>
      <c r="D64" t="s">
        <v>43</v>
      </c>
      <c r="F64">
        <v>20170104</v>
      </c>
      <c r="G64" s="6">
        <v>42738.929768518516</v>
      </c>
      <c r="H64" s="6">
        <v>42738.929826388892</v>
      </c>
      <c r="L64" t="s">
        <v>44</v>
      </c>
      <c r="M64">
        <v>440799518</v>
      </c>
      <c r="N64" t="s">
        <v>859</v>
      </c>
      <c r="O64">
        <v>2</v>
      </c>
      <c r="P64" t="s">
        <v>61</v>
      </c>
      <c r="Q64" t="s">
        <v>152</v>
      </c>
      <c r="S64" t="s">
        <v>860</v>
      </c>
      <c r="U64" t="s">
        <v>45</v>
      </c>
      <c r="V64" t="s">
        <v>861</v>
      </c>
      <c r="W64" t="s">
        <v>862</v>
      </c>
      <c r="X64" t="s">
        <v>863</v>
      </c>
      <c r="Y64" t="s">
        <v>46</v>
      </c>
      <c r="Z64" t="s">
        <v>47</v>
      </c>
      <c r="AA64" t="s">
        <v>48</v>
      </c>
      <c r="AB64" t="s">
        <v>49</v>
      </c>
      <c r="AC64">
        <v>13.8</v>
      </c>
      <c r="AD64">
        <v>7.1</v>
      </c>
      <c r="AE64">
        <v>0.4</v>
      </c>
      <c r="AF64">
        <v>14.2</v>
      </c>
      <c r="AG64">
        <v>12.92</v>
      </c>
      <c r="AH64" t="s">
        <v>860</v>
      </c>
      <c r="AK64" t="s">
        <v>45</v>
      </c>
      <c r="AL64" t="s">
        <v>861</v>
      </c>
    </row>
    <row r="65" spans="1:38">
      <c r="A65" t="s">
        <v>42</v>
      </c>
      <c r="B65">
        <v>200948957</v>
      </c>
      <c r="C65">
        <v>107791965</v>
      </c>
      <c r="D65" t="s">
        <v>43</v>
      </c>
      <c r="F65">
        <v>20170104</v>
      </c>
      <c r="G65" s="6">
        <v>42738.976793981485</v>
      </c>
      <c r="H65" s="6">
        <v>42738.976863425924</v>
      </c>
      <c r="L65" t="s">
        <v>44</v>
      </c>
      <c r="M65">
        <v>461125709</v>
      </c>
      <c r="N65" t="s">
        <v>864</v>
      </c>
      <c r="O65">
        <v>1</v>
      </c>
      <c r="P65" t="s">
        <v>865</v>
      </c>
      <c r="Q65" t="s">
        <v>152</v>
      </c>
      <c r="S65" t="s">
        <v>866</v>
      </c>
      <c r="U65" t="s">
        <v>45</v>
      </c>
      <c r="V65" t="s">
        <v>867</v>
      </c>
      <c r="W65" t="s">
        <v>868</v>
      </c>
      <c r="X65" t="s">
        <v>869</v>
      </c>
      <c r="Y65" t="s">
        <v>46</v>
      </c>
      <c r="Z65" t="s">
        <v>47</v>
      </c>
      <c r="AA65" t="s">
        <v>48</v>
      </c>
      <c r="AB65" t="s">
        <v>49</v>
      </c>
      <c r="AC65">
        <v>7.9</v>
      </c>
      <c r="AD65">
        <v>8.1</v>
      </c>
      <c r="AE65">
        <v>0.2</v>
      </c>
      <c r="AF65">
        <v>8.1</v>
      </c>
      <c r="AG65">
        <v>7.37</v>
      </c>
      <c r="AH65" t="s">
        <v>866</v>
      </c>
      <c r="AK65" t="s">
        <v>45</v>
      </c>
      <c r="AL65" t="s">
        <v>867</v>
      </c>
    </row>
    <row r="66" spans="1:38">
      <c r="A66" t="s">
        <v>42</v>
      </c>
      <c r="B66">
        <v>200954562</v>
      </c>
      <c r="C66">
        <v>107793103</v>
      </c>
      <c r="D66" t="s">
        <v>43</v>
      </c>
      <c r="F66">
        <v>20170104</v>
      </c>
      <c r="G66" s="6">
        <v>42738.996412037035</v>
      </c>
      <c r="H66" s="6">
        <v>42738.99658564815</v>
      </c>
      <c r="L66" t="s">
        <v>44</v>
      </c>
      <c r="M66">
        <v>497976121</v>
      </c>
      <c r="N66" t="s">
        <v>411</v>
      </c>
      <c r="O66">
        <v>1</v>
      </c>
      <c r="P66" t="s">
        <v>59</v>
      </c>
      <c r="Q66" t="s">
        <v>152</v>
      </c>
      <c r="S66" t="s">
        <v>870</v>
      </c>
      <c r="U66" t="s">
        <v>871</v>
      </c>
      <c r="V66" t="s">
        <v>872</v>
      </c>
      <c r="W66" t="s">
        <v>873</v>
      </c>
      <c r="X66" t="s">
        <v>874</v>
      </c>
      <c r="Y66" t="s">
        <v>46</v>
      </c>
      <c r="Z66" t="s">
        <v>47</v>
      </c>
      <c r="AA66" t="s">
        <v>48</v>
      </c>
      <c r="AB66" t="s">
        <v>49</v>
      </c>
      <c r="AC66">
        <v>5.8</v>
      </c>
      <c r="AD66">
        <v>6</v>
      </c>
      <c r="AE66">
        <v>0.2</v>
      </c>
      <c r="AF66">
        <v>6</v>
      </c>
      <c r="AG66">
        <v>5.46</v>
      </c>
      <c r="AH66" t="s">
        <v>870</v>
      </c>
      <c r="AK66" t="s">
        <v>871</v>
      </c>
      <c r="AL66" t="s">
        <v>872</v>
      </c>
    </row>
    <row r="67" spans="1:38" s="10" customFormat="1">
      <c r="A67" s="11">
        <v>42739</v>
      </c>
      <c r="B67" s="15"/>
      <c r="C67" s="12"/>
      <c r="D67" s="12"/>
      <c r="E67" s="13"/>
      <c r="F67" s="13"/>
      <c r="G67" s="12"/>
      <c r="H67" s="12"/>
      <c r="I67" s="12"/>
      <c r="J67" s="12"/>
      <c r="K67" s="12"/>
      <c r="L67" s="12"/>
      <c r="M67" s="12"/>
      <c r="N67" s="14"/>
      <c r="O67" s="12"/>
      <c r="P67" s="12"/>
      <c r="Q67" s="12"/>
      <c r="R67" s="12"/>
      <c r="S67" s="12"/>
      <c r="T67" s="12"/>
      <c r="U67" s="12"/>
      <c r="V67" s="12"/>
      <c r="W67" s="12"/>
      <c r="X67" s="12"/>
      <c r="Y67" s="12"/>
      <c r="Z67" s="12"/>
      <c r="AA67" s="12"/>
      <c r="AB67" s="12"/>
      <c r="AC67" s="12"/>
      <c r="AD67" s="12"/>
      <c r="AE67" s="12"/>
      <c r="AF67" s="12"/>
      <c r="AG67" s="12"/>
    </row>
    <row r="68" spans="1:38">
      <c r="A68" t="s">
        <v>42</v>
      </c>
      <c r="B68">
        <v>200958220</v>
      </c>
      <c r="C68">
        <v>107793696</v>
      </c>
      <c r="D68" t="s">
        <v>43</v>
      </c>
      <c r="F68">
        <v>20170104</v>
      </c>
      <c r="G68" s="6">
        <v>42739.010370370372</v>
      </c>
      <c r="H68" s="6">
        <v>42739.010381944441</v>
      </c>
      <c r="L68" t="s">
        <v>44</v>
      </c>
      <c r="M68">
        <v>442291665</v>
      </c>
      <c r="N68" t="s">
        <v>170</v>
      </c>
      <c r="O68">
        <v>1</v>
      </c>
      <c r="P68" t="s">
        <v>875</v>
      </c>
      <c r="Q68" t="s">
        <v>152</v>
      </c>
      <c r="S68" t="s">
        <v>876</v>
      </c>
      <c r="U68" t="s">
        <v>45</v>
      </c>
      <c r="V68" t="s">
        <v>877</v>
      </c>
      <c r="W68" t="s">
        <v>878</v>
      </c>
      <c r="X68" t="s">
        <v>879</v>
      </c>
      <c r="Y68" t="s">
        <v>46</v>
      </c>
      <c r="Z68" t="s">
        <v>47</v>
      </c>
      <c r="AA68" t="s">
        <v>48</v>
      </c>
      <c r="AB68" t="s">
        <v>49</v>
      </c>
      <c r="AC68">
        <v>2.4</v>
      </c>
      <c r="AD68">
        <v>2.6</v>
      </c>
      <c r="AE68">
        <v>0.2</v>
      </c>
      <c r="AF68">
        <v>2.6</v>
      </c>
      <c r="AG68">
        <v>2.37</v>
      </c>
      <c r="AH68" t="s">
        <v>876</v>
      </c>
      <c r="AK68" t="s">
        <v>45</v>
      </c>
      <c r="AL68" t="s">
        <v>877</v>
      </c>
    </row>
    <row r="69" spans="1:38">
      <c r="A69" t="s">
        <v>42</v>
      </c>
      <c r="B69">
        <v>200976857</v>
      </c>
      <c r="C69">
        <v>107795229</v>
      </c>
      <c r="D69" t="s">
        <v>43</v>
      </c>
      <c r="F69">
        <v>20170104</v>
      </c>
      <c r="G69" s="6">
        <v>42739.088101851848</v>
      </c>
      <c r="H69" s="6">
        <v>42739.088159722225</v>
      </c>
      <c r="L69" t="s">
        <v>44</v>
      </c>
      <c r="M69">
        <v>461820530</v>
      </c>
      <c r="N69" t="s">
        <v>162</v>
      </c>
      <c r="O69">
        <v>3</v>
      </c>
      <c r="P69" t="s">
        <v>167</v>
      </c>
      <c r="Q69" t="s">
        <v>152</v>
      </c>
      <c r="S69" t="s">
        <v>880</v>
      </c>
      <c r="U69" t="s">
        <v>45</v>
      </c>
      <c r="V69" t="s">
        <v>881</v>
      </c>
      <c r="W69" t="s">
        <v>882</v>
      </c>
      <c r="X69" t="s">
        <v>883</v>
      </c>
      <c r="Y69" t="s">
        <v>46</v>
      </c>
      <c r="Z69" t="s">
        <v>47</v>
      </c>
      <c r="AA69" t="s">
        <v>48</v>
      </c>
      <c r="AB69" t="s">
        <v>49</v>
      </c>
      <c r="AC69">
        <v>2.7</v>
      </c>
      <c r="AD69">
        <v>1.1000000000000001</v>
      </c>
      <c r="AE69">
        <v>0.6</v>
      </c>
      <c r="AF69">
        <v>3.3</v>
      </c>
      <c r="AG69">
        <v>3</v>
      </c>
      <c r="AH69" t="s">
        <v>880</v>
      </c>
      <c r="AK69" t="s">
        <v>45</v>
      </c>
      <c r="AL69" t="s">
        <v>881</v>
      </c>
    </row>
    <row r="70" spans="1:38">
      <c r="A70" t="s">
        <v>42</v>
      </c>
      <c r="B70">
        <v>201013995</v>
      </c>
      <c r="C70">
        <v>107795881</v>
      </c>
      <c r="D70" t="s">
        <v>43</v>
      </c>
      <c r="F70">
        <v>20170104</v>
      </c>
      <c r="G70" s="6">
        <v>42739.244398148148</v>
      </c>
      <c r="H70" s="6">
        <v>42739.244432870371</v>
      </c>
      <c r="L70" t="s">
        <v>44</v>
      </c>
      <c r="M70">
        <v>461130131</v>
      </c>
      <c r="N70" t="s">
        <v>706</v>
      </c>
      <c r="O70">
        <v>1</v>
      </c>
      <c r="P70" t="s">
        <v>884</v>
      </c>
      <c r="Q70" t="s">
        <v>152</v>
      </c>
      <c r="S70" t="s">
        <v>885</v>
      </c>
      <c r="U70" t="s">
        <v>45</v>
      </c>
      <c r="V70" t="s">
        <v>886</v>
      </c>
      <c r="W70" t="s">
        <v>887</v>
      </c>
      <c r="X70" t="s">
        <v>888</v>
      </c>
      <c r="Y70" t="s">
        <v>46</v>
      </c>
      <c r="Z70" t="s">
        <v>47</v>
      </c>
      <c r="AA70" t="s">
        <v>48</v>
      </c>
      <c r="AB70" t="s">
        <v>49</v>
      </c>
      <c r="AC70">
        <v>10.89</v>
      </c>
      <c r="AD70">
        <v>8.1</v>
      </c>
      <c r="AE70">
        <v>0.2</v>
      </c>
      <c r="AF70">
        <v>11.09</v>
      </c>
      <c r="AG70">
        <v>7.37</v>
      </c>
      <c r="AH70" t="s">
        <v>889</v>
      </c>
      <c r="AK70" t="s">
        <v>45</v>
      </c>
      <c r="AL70" t="s">
        <v>886</v>
      </c>
    </row>
    <row r="71" spans="1:38">
      <c r="A71" t="s">
        <v>42</v>
      </c>
      <c r="B71">
        <v>201015673</v>
      </c>
      <c r="C71">
        <v>107796633</v>
      </c>
      <c r="D71" t="s">
        <v>43</v>
      </c>
      <c r="F71">
        <v>20170104</v>
      </c>
      <c r="G71" s="6">
        <v>42739.33902777778</v>
      </c>
      <c r="H71" s="6">
        <v>42739.339155092595</v>
      </c>
      <c r="L71" t="s">
        <v>44</v>
      </c>
      <c r="M71">
        <v>461820530</v>
      </c>
      <c r="N71" t="s">
        <v>162</v>
      </c>
      <c r="O71">
        <v>1</v>
      </c>
      <c r="P71" t="s">
        <v>164</v>
      </c>
      <c r="Q71" t="s">
        <v>152</v>
      </c>
      <c r="S71" t="s">
        <v>890</v>
      </c>
      <c r="U71" t="s">
        <v>45</v>
      </c>
      <c r="V71" t="s">
        <v>891</v>
      </c>
      <c r="W71" t="s">
        <v>892</v>
      </c>
      <c r="X71" t="s">
        <v>893</v>
      </c>
      <c r="Y71" t="s">
        <v>46</v>
      </c>
      <c r="Z71" t="s">
        <v>47</v>
      </c>
      <c r="AA71" t="s">
        <v>48</v>
      </c>
      <c r="AB71" t="s">
        <v>49</v>
      </c>
      <c r="AC71">
        <v>0.9</v>
      </c>
      <c r="AD71">
        <v>1.1000000000000001</v>
      </c>
      <c r="AE71">
        <v>0.2</v>
      </c>
      <c r="AF71">
        <v>1.1000000000000001</v>
      </c>
      <c r="AG71">
        <v>1</v>
      </c>
      <c r="AH71" t="s">
        <v>894</v>
      </c>
      <c r="AK71" t="s">
        <v>45</v>
      </c>
      <c r="AL71" t="s">
        <v>891</v>
      </c>
    </row>
    <row r="72" spans="1:38">
      <c r="A72" t="s">
        <v>42</v>
      </c>
      <c r="B72">
        <v>201015672</v>
      </c>
      <c r="C72">
        <v>107796633</v>
      </c>
      <c r="D72" t="s">
        <v>43</v>
      </c>
      <c r="F72">
        <v>20170104</v>
      </c>
      <c r="G72" s="6">
        <v>42739.33902777778</v>
      </c>
      <c r="H72" s="6">
        <v>42739.339155092595</v>
      </c>
      <c r="L72" t="s">
        <v>44</v>
      </c>
      <c r="M72">
        <v>461820530</v>
      </c>
      <c r="N72" t="s">
        <v>162</v>
      </c>
      <c r="O72">
        <v>1</v>
      </c>
      <c r="P72" t="s">
        <v>895</v>
      </c>
      <c r="Q72" t="s">
        <v>152</v>
      </c>
      <c r="S72" t="s">
        <v>890</v>
      </c>
      <c r="U72" t="s">
        <v>45</v>
      </c>
      <c r="V72" t="s">
        <v>891</v>
      </c>
      <c r="W72" t="s">
        <v>892</v>
      </c>
      <c r="X72" t="s">
        <v>893</v>
      </c>
      <c r="Y72" t="s">
        <v>46</v>
      </c>
      <c r="Z72" t="s">
        <v>47</v>
      </c>
      <c r="AA72" t="s">
        <v>48</v>
      </c>
      <c r="AB72" t="s">
        <v>49</v>
      </c>
      <c r="AC72">
        <v>0.9</v>
      </c>
      <c r="AD72">
        <v>1.1000000000000001</v>
      </c>
      <c r="AE72">
        <v>0.2</v>
      </c>
      <c r="AF72">
        <v>1.1000000000000001</v>
      </c>
      <c r="AG72">
        <v>1</v>
      </c>
      <c r="AH72" t="s">
        <v>894</v>
      </c>
      <c r="AK72" t="s">
        <v>45</v>
      </c>
      <c r="AL72" t="s">
        <v>891</v>
      </c>
    </row>
    <row r="73" spans="1:38">
      <c r="A73" t="s">
        <v>42</v>
      </c>
      <c r="B73">
        <v>200886776</v>
      </c>
      <c r="C73">
        <v>107781539</v>
      </c>
      <c r="D73" t="s">
        <v>43</v>
      </c>
      <c r="F73">
        <v>20170104</v>
      </c>
      <c r="G73" s="6">
        <v>42738.696898148148</v>
      </c>
      <c r="H73" s="6">
        <v>42739.348321759258</v>
      </c>
      <c r="L73" t="s">
        <v>44</v>
      </c>
      <c r="M73">
        <v>496070932</v>
      </c>
      <c r="N73" t="s">
        <v>896</v>
      </c>
      <c r="O73">
        <v>2</v>
      </c>
      <c r="P73" t="s">
        <v>897</v>
      </c>
      <c r="Q73" t="s">
        <v>152</v>
      </c>
      <c r="R73" t="s">
        <v>898</v>
      </c>
      <c r="S73" t="s">
        <v>899</v>
      </c>
      <c r="U73" t="s">
        <v>900</v>
      </c>
      <c r="V73" t="s">
        <v>900</v>
      </c>
      <c r="W73" t="s">
        <v>901</v>
      </c>
      <c r="X73" t="s">
        <v>902</v>
      </c>
      <c r="Y73" t="s">
        <v>46</v>
      </c>
      <c r="Z73" t="s">
        <v>47</v>
      </c>
      <c r="AA73" t="s">
        <v>48</v>
      </c>
      <c r="AB73" t="s">
        <v>49</v>
      </c>
      <c r="AC73">
        <v>19.8</v>
      </c>
      <c r="AD73">
        <v>10.1</v>
      </c>
      <c r="AE73">
        <v>0.4</v>
      </c>
      <c r="AF73">
        <v>20.2</v>
      </c>
      <c r="AG73">
        <v>18.38</v>
      </c>
      <c r="AH73" t="s">
        <v>903</v>
      </c>
      <c r="AK73" t="s">
        <v>900</v>
      </c>
      <c r="AL73" t="s">
        <v>900</v>
      </c>
    </row>
    <row r="74" spans="1:38">
      <c r="A74" t="s">
        <v>42</v>
      </c>
      <c r="B74">
        <v>201020127</v>
      </c>
      <c r="C74">
        <v>107798757</v>
      </c>
      <c r="D74" t="s">
        <v>43</v>
      </c>
      <c r="F74">
        <v>20170105</v>
      </c>
      <c r="G74" t="s">
        <v>1007</v>
      </c>
      <c r="H74" t="s">
        <v>1008</v>
      </c>
      <c r="L74" t="s">
        <v>44</v>
      </c>
      <c r="M74">
        <v>480809264</v>
      </c>
      <c r="N74" t="s">
        <v>294</v>
      </c>
      <c r="O74">
        <v>1</v>
      </c>
      <c r="P74" t="s">
        <v>317</v>
      </c>
      <c r="Q74" t="s">
        <v>152</v>
      </c>
      <c r="S74" t="s">
        <v>1009</v>
      </c>
      <c r="U74" t="s">
        <v>45</v>
      </c>
      <c r="V74" t="s">
        <v>1010</v>
      </c>
      <c r="W74" t="s">
        <v>1011</v>
      </c>
      <c r="X74" t="s">
        <v>1012</v>
      </c>
      <c r="Y74" t="s">
        <v>46</v>
      </c>
      <c r="Z74" t="s">
        <v>47</v>
      </c>
      <c r="AA74" t="s">
        <v>48</v>
      </c>
      <c r="AB74" t="s">
        <v>49</v>
      </c>
      <c r="AC74">
        <v>7.5</v>
      </c>
      <c r="AD74">
        <v>7.7</v>
      </c>
      <c r="AE74">
        <v>0.2</v>
      </c>
      <c r="AF74">
        <v>7.7</v>
      </c>
      <c r="AG74">
        <v>7.01</v>
      </c>
      <c r="AH74" t="s">
        <v>1009</v>
      </c>
      <c r="AK74" t="s">
        <v>45</v>
      </c>
      <c r="AL74" t="s">
        <v>1010</v>
      </c>
    </row>
    <row r="75" spans="1:38">
      <c r="A75" t="s">
        <v>42</v>
      </c>
      <c r="B75">
        <v>201021973</v>
      </c>
      <c r="C75">
        <v>107799571</v>
      </c>
      <c r="D75" t="s">
        <v>43</v>
      </c>
      <c r="F75">
        <v>20170105</v>
      </c>
      <c r="G75" t="s">
        <v>1013</v>
      </c>
      <c r="H75" t="s">
        <v>1014</v>
      </c>
      <c r="L75" t="s">
        <v>44</v>
      </c>
      <c r="M75">
        <v>471984899</v>
      </c>
      <c r="N75" t="s">
        <v>1015</v>
      </c>
      <c r="O75">
        <v>1</v>
      </c>
      <c r="P75" t="s">
        <v>186</v>
      </c>
      <c r="Q75" t="s">
        <v>152</v>
      </c>
      <c r="S75" t="s">
        <v>1016</v>
      </c>
      <c r="U75" t="s">
        <v>45</v>
      </c>
      <c r="V75" t="s">
        <v>1017</v>
      </c>
      <c r="W75" t="s">
        <v>1018</v>
      </c>
      <c r="X75" t="s">
        <v>1019</v>
      </c>
      <c r="Y75" t="s">
        <v>46</v>
      </c>
      <c r="Z75" t="s">
        <v>47</v>
      </c>
      <c r="AA75" t="s">
        <v>48</v>
      </c>
      <c r="AB75" t="s">
        <v>49</v>
      </c>
      <c r="AC75">
        <v>6.79</v>
      </c>
      <c r="AD75">
        <v>5</v>
      </c>
      <c r="AE75">
        <v>0.2</v>
      </c>
      <c r="AF75">
        <v>6.99</v>
      </c>
      <c r="AG75">
        <v>4.55</v>
      </c>
      <c r="AH75" t="s">
        <v>1020</v>
      </c>
      <c r="AK75" t="s">
        <v>45</v>
      </c>
      <c r="AL75" t="s">
        <v>1017</v>
      </c>
    </row>
    <row r="76" spans="1:38">
      <c r="A76" t="s">
        <v>42</v>
      </c>
      <c r="B76">
        <v>201022243</v>
      </c>
      <c r="C76">
        <v>107799700</v>
      </c>
      <c r="D76" t="s">
        <v>43</v>
      </c>
      <c r="F76">
        <v>20170105</v>
      </c>
      <c r="G76" t="s">
        <v>1021</v>
      </c>
      <c r="H76" t="s">
        <v>1021</v>
      </c>
      <c r="L76" t="s">
        <v>44</v>
      </c>
      <c r="M76">
        <v>490641024</v>
      </c>
      <c r="N76" t="s">
        <v>1022</v>
      </c>
      <c r="O76">
        <v>1</v>
      </c>
      <c r="P76" t="s">
        <v>142</v>
      </c>
      <c r="Q76" t="s">
        <v>152</v>
      </c>
      <c r="S76" t="s">
        <v>1023</v>
      </c>
      <c r="U76" t="s">
        <v>45</v>
      </c>
      <c r="V76" t="s">
        <v>1024</v>
      </c>
      <c r="W76" t="s">
        <v>1025</v>
      </c>
      <c r="X76" t="s">
        <v>1026</v>
      </c>
      <c r="Y76" t="s">
        <v>46</v>
      </c>
      <c r="Z76" t="s">
        <v>47</v>
      </c>
      <c r="AA76" t="s">
        <v>48</v>
      </c>
      <c r="AB76" t="s">
        <v>49</v>
      </c>
      <c r="AC76">
        <v>8.9</v>
      </c>
      <c r="AD76">
        <v>9.1</v>
      </c>
      <c r="AE76">
        <v>0.2</v>
      </c>
      <c r="AF76">
        <v>9.1</v>
      </c>
      <c r="AG76">
        <v>8.2799999999999994</v>
      </c>
      <c r="AH76" t="s">
        <v>1027</v>
      </c>
      <c r="AK76" t="s">
        <v>45</v>
      </c>
      <c r="AL76" t="s">
        <v>1024</v>
      </c>
    </row>
    <row r="77" spans="1:38">
      <c r="A77" t="s">
        <v>42</v>
      </c>
      <c r="B77">
        <v>201022665</v>
      </c>
      <c r="C77">
        <v>107799894</v>
      </c>
      <c r="D77" t="s">
        <v>43</v>
      </c>
      <c r="F77">
        <v>20170105</v>
      </c>
      <c r="G77" t="s">
        <v>1028</v>
      </c>
      <c r="H77" t="s">
        <v>1029</v>
      </c>
      <c r="L77" t="s">
        <v>44</v>
      </c>
      <c r="M77">
        <v>425937308</v>
      </c>
      <c r="N77" t="s">
        <v>98</v>
      </c>
      <c r="O77">
        <v>1</v>
      </c>
      <c r="P77" t="s">
        <v>413</v>
      </c>
      <c r="Q77" t="s">
        <v>152</v>
      </c>
      <c r="S77" t="s">
        <v>1030</v>
      </c>
      <c r="U77" t="s">
        <v>45</v>
      </c>
      <c r="V77" t="s">
        <v>1031</v>
      </c>
      <c r="W77" t="s">
        <v>1032</v>
      </c>
      <c r="X77" t="s">
        <v>1033</v>
      </c>
      <c r="Y77" t="s">
        <v>46</v>
      </c>
      <c r="Z77" t="s">
        <v>47</v>
      </c>
      <c r="AA77" t="s">
        <v>48</v>
      </c>
      <c r="AB77" t="s">
        <v>49</v>
      </c>
      <c r="AC77">
        <v>16.8</v>
      </c>
      <c r="AD77">
        <v>15.1</v>
      </c>
      <c r="AE77">
        <v>0.2</v>
      </c>
      <c r="AF77">
        <v>17</v>
      </c>
      <c r="AG77">
        <v>13.74</v>
      </c>
      <c r="AH77" t="s">
        <v>1034</v>
      </c>
      <c r="AK77" t="s">
        <v>45</v>
      </c>
      <c r="AL77" t="s">
        <v>1031</v>
      </c>
    </row>
    <row r="78" spans="1:38">
      <c r="A78" t="s">
        <v>42</v>
      </c>
      <c r="B78">
        <v>200840936</v>
      </c>
      <c r="C78">
        <v>107777260</v>
      </c>
      <c r="D78" t="s">
        <v>43</v>
      </c>
      <c r="F78">
        <v>20170105</v>
      </c>
      <c r="G78" t="s">
        <v>1035</v>
      </c>
      <c r="H78" t="s">
        <v>1036</v>
      </c>
      <c r="L78" t="s">
        <v>44</v>
      </c>
      <c r="M78">
        <v>471667775</v>
      </c>
      <c r="N78" t="s">
        <v>1037</v>
      </c>
      <c r="O78">
        <v>1</v>
      </c>
      <c r="P78" t="s">
        <v>539</v>
      </c>
      <c r="Q78" t="s">
        <v>152</v>
      </c>
      <c r="S78" t="s">
        <v>1038</v>
      </c>
      <c r="U78" t="s">
        <v>1039</v>
      </c>
      <c r="V78" t="s">
        <v>1040</v>
      </c>
      <c r="W78" t="s">
        <v>1041</v>
      </c>
      <c r="X78" t="s">
        <v>1042</v>
      </c>
      <c r="Y78" t="s">
        <v>46</v>
      </c>
      <c r="Z78" t="s">
        <v>47</v>
      </c>
      <c r="AA78" t="s">
        <v>48</v>
      </c>
      <c r="AB78" t="s">
        <v>49</v>
      </c>
      <c r="AC78">
        <v>5.79</v>
      </c>
      <c r="AD78">
        <v>5</v>
      </c>
      <c r="AE78">
        <v>0.2</v>
      </c>
      <c r="AF78">
        <v>5.99</v>
      </c>
      <c r="AG78">
        <v>4.55</v>
      </c>
      <c r="AH78" t="s">
        <v>1043</v>
      </c>
      <c r="AK78" t="s">
        <v>1039</v>
      </c>
      <c r="AL78" t="s">
        <v>1040</v>
      </c>
    </row>
    <row r="79" spans="1:38">
      <c r="A79" t="s">
        <v>42</v>
      </c>
      <c r="B79">
        <v>201027892</v>
      </c>
      <c r="C79">
        <v>107801772</v>
      </c>
      <c r="D79" t="s">
        <v>43</v>
      </c>
      <c r="F79">
        <v>20170105</v>
      </c>
      <c r="G79" t="s">
        <v>1044</v>
      </c>
      <c r="H79" t="s">
        <v>1045</v>
      </c>
      <c r="L79" t="s">
        <v>44</v>
      </c>
      <c r="M79">
        <v>484265012</v>
      </c>
      <c r="N79" t="s">
        <v>1046</v>
      </c>
      <c r="O79">
        <v>2</v>
      </c>
      <c r="P79" t="s">
        <v>1047</v>
      </c>
      <c r="Q79" t="s">
        <v>152</v>
      </c>
      <c r="S79" t="s">
        <v>1048</v>
      </c>
      <c r="U79" t="s">
        <v>1049</v>
      </c>
      <c r="V79" t="s">
        <v>1050</v>
      </c>
      <c r="W79" t="s">
        <v>1051</v>
      </c>
      <c r="X79" t="s">
        <v>1052</v>
      </c>
      <c r="Y79" t="s">
        <v>46</v>
      </c>
      <c r="Z79" t="s">
        <v>47</v>
      </c>
      <c r="AA79" t="s">
        <v>48</v>
      </c>
      <c r="AB79" t="s">
        <v>49</v>
      </c>
      <c r="AC79">
        <v>11.8</v>
      </c>
      <c r="AD79">
        <v>6.1</v>
      </c>
      <c r="AE79">
        <v>0.4</v>
      </c>
      <c r="AF79">
        <v>12.2</v>
      </c>
      <c r="AG79">
        <v>11.1</v>
      </c>
      <c r="AH79" t="s">
        <v>1048</v>
      </c>
      <c r="AK79" t="s">
        <v>1049</v>
      </c>
      <c r="AL79" t="s">
        <v>1050</v>
      </c>
    </row>
    <row r="80" spans="1:38">
      <c r="A80" t="s">
        <v>42</v>
      </c>
      <c r="B80">
        <v>201041942</v>
      </c>
      <c r="C80">
        <v>107805004</v>
      </c>
      <c r="D80" t="s">
        <v>43</v>
      </c>
      <c r="F80">
        <v>20170105</v>
      </c>
      <c r="G80" t="s">
        <v>1053</v>
      </c>
      <c r="H80" t="s">
        <v>1054</v>
      </c>
      <c r="L80" t="s">
        <v>44</v>
      </c>
      <c r="M80">
        <v>472304575</v>
      </c>
      <c r="N80" t="s">
        <v>1055</v>
      </c>
      <c r="O80">
        <v>1</v>
      </c>
      <c r="P80" t="s">
        <v>1056</v>
      </c>
      <c r="Q80" t="s">
        <v>152</v>
      </c>
      <c r="S80" t="s">
        <v>1057</v>
      </c>
      <c r="U80" t="s">
        <v>45</v>
      </c>
      <c r="V80" t="s">
        <v>1058</v>
      </c>
      <c r="W80" t="s">
        <v>1059</v>
      </c>
      <c r="X80" t="s">
        <v>1060</v>
      </c>
      <c r="Y80" t="s">
        <v>46</v>
      </c>
      <c r="Z80" t="s">
        <v>47</v>
      </c>
      <c r="AA80" t="s">
        <v>48</v>
      </c>
      <c r="AB80" t="s">
        <v>49</v>
      </c>
      <c r="AC80">
        <v>2.4</v>
      </c>
      <c r="AD80">
        <v>2.6</v>
      </c>
      <c r="AE80">
        <v>0.2</v>
      </c>
      <c r="AF80">
        <v>2.6</v>
      </c>
      <c r="AG80">
        <v>2.37</v>
      </c>
      <c r="AH80" t="s">
        <v>1057</v>
      </c>
      <c r="AK80" t="s">
        <v>45</v>
      </c>
      <c r="AL80" t="s">
        <v>1058</v>
      </c>
    </row>
    <row r="81" spans="1:38">
      <c r="A81" t="s">
        <v>42</v>
      </c>
      <c r="B81">
        <v>201071073</v>
      </c>
      <c r="C81">
        <v>107811065</v>
      </c>
      <c r="D81" t="s">
        <v>43</v>
      </c>
      <c r="F81">
        <v>20170105</v>
      </c>
      <c r="G81" t="s">
        <v>1061</v>
      </c>
      <c r="H81" t="s">
        <v>1062</v>
      </c>
      <c r="L81" t="s">
        <v>44</v>
      </c>
      <c r="M81">
        <v>461820530</v>
      </c>
      <c r="N81" t="s">
        <v>219</v>
      </c>
      <c r="O81">
        <v>1</v>
      </c>
      <c r="P81" t="s">
        <v>610</v>
      </c>
      <c r="Q81" t="s">
        <v>152</v>
      </c>
      <c r="S81" t="s">
        <v>1063</v>
      </c>
      <c r="U81" t="s">
        <v>45</v>
      </c>
      <c r="V81" t="s">
        <v>1064</v>
      </c>
      <c r="W81" t="s">
        <v>1065</v>
      </c>
      <c r="X81" t="s">
        <v>1066</v>
      </c>
      <c r="Y81" t="s">
        <v>46</v>
      </c>
      <c r="Z81" t="s">
        <v>47</v>
      </c>
      <c r="AA81" t="s">
        <v>48</v>
      </c>
      <c r="AB81" t="s">
        <v>49</v>
      </c>
      <c r="AC81">
        <v>0.9</v>
      </c>
      <c r="AD81">
        <v>1.1000000000000001</v>
      </c>
      <c r="AE81">
        <v>0.2</v>
      </c>
      <c r="AF81">
        <v>1.1000000000000001</v>
      </c>
      <c r="AG81">
        <v>1</v>
      </c>
      <c r="AH81" t="s">
        <v>1063</v>
      </c>
      <c r="AK81" t="s">
        <v>45</v>
      </c>
      <c r="AL81" t="s">
        <v>1064</v>
      </c>
    </row>
    <row r="82" spans="1:38">
      <c r="A82" t="s">
        <v>42</v>
      </c>
      <c r="B82">
        <v>201073191</v>
      </c>
      <c r="C82">
        <v>107812189</v>
      </c>
      <c r="D82" t="s">
        <v>43</v>
      </c>
      <c r="F82">
        <v>20170105</v>
      </c>
      <c r="G82" t="s">
        <v>1067</v>
      </c>
      <c r="H82" t="s">
        <v>1068</v>
      </c>
      <c r="L82" t="s">
        <v>44</v>
      </c>
      <c r="M82">
        <v>442772076</v>
      </c>
      <c r="N82" t="s">
        <v>224</v>
      </c>
      <c r="O82">
        <v>1</v>
      </c>
      <c r="P82" t="s">
        <v>1069</v>
      </c>
      <c r="Q82" t="s">
        <v>152</v>
      </c>
      <c r="S82" t="s">
        <v>1070</v>
      </c>
      <c r="U82" t="s">
        <v>45</v>
      </c>
      <c r="V82" t="s">
        <v>1071</v>
      </c>
      <c r="W82" t="s">
        <v>1072</v>
      </c>
      <c r="X82" t="s">
        <v>1073</v>
      </c>
      <c r="Y82" t="s">
        <v>46</v>
      </c>
      <c r="Z82" t="s">
        <v>47</v>
      </c>
      <c r="AA82" t="s">
        <v>48</v>
      </c>
      <c r="AB82" t="s">
        <v>49</v>
      </c>
      <c r="AC82">
        <v>4.5</v>
      </c>
      <c r="AD82">
        <v>2.6</v>
      </c>
      <c r="AE82">
        <v>0.2</v>
      </c>
      <c r="AF82">
        <v>4.7</v>
      </c>
      <c r="AG82">
        <v>2.37</v>
      </c>
      <c r="AH82" t="s">
        <v>1074</v>
      </c>
      <c r="AK82" t="s">
        <v>45</v>
      </c>
      <c r="AL82" t="s">
        <v>1071</v>
      </c>
    </row>
    <row r="83" spans="1:38">
      <c r="A83" t="s">
        <v>42</v>
      </c>
      <c r="B83">
        <v>201073300</v>
      </c>
      <c r="C83">
        <v>107812252</v>
      </c>
      <c r="D83" t="s">
        <v>43</v>
      </c>
      <c r="F83">
        <v>20170105</v>
      </c>
      <c r="G83" t="s">
        <v>1075</v>
      </c>
      <c r="H83" t="s">
        <v>1076</v>
      </c>
      <c r="L83" t="s">
        <v>44</v>
      </c>
      <c r="M83">
        <v>440299380</v>
      </c>
      <c r="N83" t="s">
        <v>229</v>
      </c>
      <c r="O83">
        <v>2</v>
      </c>
      <c r="P83" t="s">
        <v>61</v>
      </c>
      <c r="Q83" t="s">
        <v>152</v>
      </c>
      <c r="S83" t="s">
        <v>1077</v>
      </c>
      <c r="U83" t="s">
        <v>45</v>
      </c>
      <c r="V83" t="s">
        <v>1078</v>
      </c>
      <c r="W83" t="s">
        <v>1079</v>
      </c>
      <c r="X83" t="s">
        <v>1080</v>
      </c>
      <c r="Y83" t="s">
        <v>46</v>
      </c>
      <c r="Z83" t="s">
        <v>47</v>
      </c>
      <c r="AA83" t="s">
        <v>48</v>
      </c>
      <c r="AB83" t="s">
        <v>49</v>
      </c>
      <c r="AC83">
        <v>25.8</v>
      </c>
      <c r="AD83">
        <v>13.1</v>
      </c>
      <c r="AE83">
        <v>0.4</v>
      </c>
      <c r="AF83">
        <v>26.2</v>
      </c>
      <c r="AG83">
        <v>23.84</v>
      </c>
      <c r="AH83" t="s">
        <v>1077</v>
      </c>
      <c r="AK83" t="s">
        <v>45</v>
      </c>
      <c r="AL83" t="s">
        <v>1078</v>
      </c>
    </row>
    <row r="84" spans="1:38">
      <c r="A84" t="s">
        <v>42</v>
      </c>
      <c r="B84">
        <v>201075198</v>
      </c>
      <c r="C84">
        <v>107813220</v>
      </c>
      <c r="D84" t="s">
        <v>43</v>
      </c>
      <c r="F84">
        <v>20170105</v>
      </c>
      <c r="G84" t="s">
        <v>1081</v>
      </c>
      <c r="H84" t="s">
        <v>1082</v>
      </c>
      <c r="L84" t="s">
        <v>44</v>
      </c>
      <c r="M84">
        <v>471984899</v>
      </c>
      <c r="N84" t="s">
        <v>1015</v>
      </c>
      <c r="O84">
        <v>1</v>
      </c>
      <c r="P84" t="s">
        <v>187</v>
      </c>
      <c r="Q84" t="s">
        <v>152</v>
      </c>
      <c r="S84" t="s">
        <v>1083</v>
      </c>
      <c r="U84" t="s">
        <v>45</v>
      </c>
      <c r="V84" t="s">
        <v>1084</v>
      </c>
      <c r="W84" t="s">
        <v>1085</v>
      </c>
      <c r="X84" t="s">
        <v>1086</v>
      </c>
      <c r="Y84" t="s">
        <v>46</v>
      </c>
      <c r="Z84" t="s">
        <v>47</v>
      </c>
      <c r="AA84" t="s">
        <v>48</v>
      </c>
      <c r="AB84" t="s">
        <v>49</v>
      </c>
      <c r="AC84">
        <v>4.8</v>
      </c>
      <c r="AD84">
        <v>5</v>
      </c>
      <c r="AE84">
        <v>0.2</v>
      </c>
      <c r="AF84">
        <v>5</v>
      </c>
      <c r="AG84">
        <v>4.55</v>
      </c>
      <c r="AH84" t="s">
        <v>1087</v>
      </c>
      <c r="AK84" t="s">
        <v>45</v>
      </c>
      <c r="AL84" t="s">
        <v>1084</v>
      </c>
    </row>
    <row r="85" spans="1:38">
      <c r="A85" t="s">
        <v>42</v>
      </c>
      <c r="B85">
        <v>201078785</v>
      </c>
      <c r="C85">
        <v>107814797</v>
      </c>
      <c r="D85" t="s">
        <v>43</v>
      </c>
      <c r="F85">
        <v>20170105</v>
      </c>
      <c r="G85" t="s">
        <v>1088</v>
      </c>
      <c r="H85" t="s">
        <v>1089</v>
      </c>
      <c r="L85" t="s">
        <v>44</v>
      </c>
      <c r="M85">
        <v>470844464</v>
      </c>
      <c r="N85" t="s">
        <v>1090</v>
      </c>
      <c r="O85">
        <v>2</v>
      </c>
      <c r="P85" t="s">
        <v>181</v>
      </c>
      <c r="Q85" t="s">
        <v>152</v>
      </c>
      <c r="S85" t="s">
        <v>1091</v>
      </c>
      <c r="U85" t="s">
        <v>1092</v>
      </c>
      <c r="V85" t="s">
        <v>1092</v>
      </c>
      <c r="W85" t="s">
        <v>1093</v>
      </c>
      <c r="X85" t="s">
        <v>1094</v>
      </c>
      <c r="Y85" t="s">
        <v>46</v>
      </c>
      <c r="Z85" t="s">
        <v>47</v>
      </c>
      <c r="AA85" t="s">
        <v>48</v>
      </c>
      <c r="AB85" t="s">
        <v>49</v>
      </c>
      <c r="AC85">
        <v>9.7799999999999994</v>
      </c>
      <c r="AD85">
        <v>4.0999999999999996</v>
      </c>
      <c r="AE85">
        <v>0.4</v>
      </c>
      <c r="AF85">
        <v>10.18</v>
      </c>
      <c r="AG85">
        <v>7.46</v>
      </c>
      <c r="AH85" t="s">
        <v>1091</v>
      </c>
      <c r="AK85" t="s">
        <v>1092</v>
      </c>
      <c r="AL85" t="s">
        <v>1092</v>
      </c>
    </row>
    <row r="86" spans="1:38">
      <c r="A86" t="s">
        <v>42</v>
      </c>
      <c r="B86">
        <v>201082498</v>
      </c>
      <c r="C86">
        <v>107816392</v>
      </c>
      <c r="D86" t="s">
        <v>43</v>
      </c>
      <c r="F86">
        <v>20170105</v>
      </c>
      <c r="G86" t="s">
        <v>1095</v>
      </c>
      <c r="H86" t="s">
        <v>1096</v>
      </c>
      <c r="L86" t="s">
        <v>44</v>
      </c>
      <c r="M86">
        <v>470732612</v>
      </c>
      <c r="N86" t="s">
        <v>255</v>
      </c>
      <c r="O86">
        <v>1</v>
      </c>
      <c r="P86" t="s">
        <v>59</v>
      </c>
      <c r="Q86" t="s">
        <v>152</v>
      </c>
      <c r="S86" t="s">
        <v>1097</v>
      </c>
      <c r="U86" t="s">
        <v>45</v>
      </c>
      <c r="V86" t="s">
        <v>1098</v>
      </c>
      <c r="W86" t="s">
        <v>1099</v>
      </c>
      <c r="X86" t="s">
        <v>1100</v>
      </c>
      <c r="Y86" t="s">
        <v>46</v>
      </c>
      <c r="Z86" t="s">
        <v>47</v>
      </c>
      <c r="AA86" t="s">
        <v>48</v>
      </c>
      <c r="AB86" t="s">
        <v>49</v>
      </c>
      <c r="AC86">
        <v>4.9000000000000004</v>
      </c>
      <c r="AD86">
        <v>5.0999999999999996</v>
      </c>
      <c r="AE86">
        <v>0.2</v>
      </c>
      <c r="AF86">
        <v>5.0999999999999996</v>
      </c>
      <c r="AG86">
        <v>4.6399999999999997</v>
      </c>
      <c r="AH86" t="s">
        <v>1097</v>
      </c>
      <c r="AJ86" t="s">
        <v>1101</v>
      </c>
      <c r="AK86" t="s">
        <v>45</v>
      </c>
      <c r="AL86" t="s">
        <v>1098</v>
      </c>
    </row>
    <row r="87" spans="1:38">
      <c r="A87" t="s">
        <v>42</v>
      </c>
      <c r="B87">
        <v>201083016</v>
      </c>
      <c r="C87">
        <v>107816531</v>
      </c>
      <c r="D87" t="s">
        <v>43</v>
      </c>
      <c r="F87">
        <v>20170105</v>
      </c>
      <c r="G87" t="s">
        <v>1102</v>
      </c>
      <c r="H87" t="s">
        <v>1103</v>
      </c>
      <c r="L87" t="s">
        <v>44</v>
      </c>
      <c r="M87">
        <v>486822701</v>
      </c>
      <c r="N87" t="s">
        <v>222</v>
      </c>
      <c r="O87">
        <v>3</v>
      </c>
      <c r="P87" t="s">
        <v>184</v>
      </c>
      <c r="Q87" t="s">
        <v>152</v>
      </c>
      <c r="S87" t="s">
        <v>1104</v>
      </c>
      <c r="U87" t="s">
        <v>45</v>
      </c>
      <c r="V87" t="s">
        <v>1105</v>
      </c>
      <c r="W87" t="s">
        <v>1106</v>
      </c>
      <c r="X87" t="s">
        <v>1107</v>
      </c>
      <c r="Y87" t="s">
        <v>46</v>
      </c>
      <c r="Z87" t="s">
        <v>47</v>
      </c>
      <c r="AA87" t="s">
        <v>48</v>
      </c>
      <c r="AB87" t="s">
        <v>49</v>
      </c>
      <c r="AC87">
        <v>11.7</v>
      </c>
      <c r="AD87">
        <v>4.0999999999999996</v>
      </c>
      <c r="AE87">
        <v>0.6</v>
      </c>
      <c r="AF87">
        <v>12.3</v>
      </c>
      <c r="AG87">
        <v>11.19</v>
      </c>
      <c r="AH87" t="s">
        <v>1108</v>
      </c>
      <c r="AK87" t="s">
        <v>500</v>
      </c>
      <c r="AL87" t="s">
        <v>500</v>
      </c>
    </row>
    <row r="88" spans="1:38" s="10" customFormat="1">
      <c r="A88" s="11">
        <v>42740</v>
      </c>
      <c r="B88" s="15"/>
      <c r="C88" s="12"/>
      <c r="D88" s="12"/>
      <c r="E88" s="13"/>
      <c r="F88" s="13"/>
      <c r="G88" s="12"/>
      <c r="H88" s="12"/>
      <c r="I88" s="12"/>
      <c r="J88" s="12"/>
      <c r="K88" s="12"/>
      <c r="L88" s="12"/>
      <c r="M88" s="12"/>
      <c r="N88" s="14"/>
      <c r="O88" s="12"/>
      <c r="P88" s="12"/>
      <c r="Q88" s="12"/>
      <c r="R88" s="12"/>
      <c r="S88" s="12"/>
      <c r="T88" s="12"/>
      <c r="U88" s="12"/>
      <c r="V88" s="12"/>
      <c r="W88" s="12"/>
      <c r="X88" s="12"/>
      <c r="Y88" s="12"/>
      <c r="Z88" s="12"/>
      <c r="AA88" s="12"/>
      <c r="AB88" s="12"/>
      <c r="AC88" s="12"/>
      <c r="AD88" s="12"/>
      <c r="AE88" s="12"/>
      <c r="AF88" s="12"/>
      <c r="AG88" s="12"/>
    </row>
    <row r="89" spans="1:38">
      <c r="A89" t="s">
        <v>42</v>
      </c>
      <c r="B89">
        <v>201088386</v>
      </c>
      <c r="C89">
        <v>107817910</v>
      </c>
      <c r="D89" t="s">
        <v>43</v>
      </c>
      <c r="F89">
        <v>20170105</v>
      </c>
      <c r="G89" t="s">
        <v>1109</v>
      </c>
      <c r="H89" t="s">
        <v>1110</v>
      </c>
      <c r="L89" t="s">
        <v>44</v>
      </c>
      <c r="M89">
        <v>440803603</v>
      </c>
      <c r="N89" t="s">
        <v>220</v>
      </c>
      <c r="O89">
        <v>1</v>
      </c>
      <c r="P89" t="s">
        <v>315</v>
      </c>
      <c r="Q89" t="s">
        <v>152</v>
      </c>
      <c r="S89" t="s">
        <v>1111</v>
      </c>
      <c r="U89" t="s">
        <v>45</v>
      </c>
      <c r="V89" t="s">
        <v>1112</v>
      </c>
      <c r="W89" t="s">
        <v>1113</v>
      </c>
      <c r="X89" t="s">
        <v>1114</v>
      </c>
      <c r="Y89" t="s">
        <v>46</v>
      </c>
      <c r="Z89" t="s">
        <v>47</v>
      </c>
      <c r="AA89" t="s">
        <v>48</v>
      </c>
      <c r="AB89" t="s">
        <v>49</v>
      </c>
      <c r="AC89">
        <v>7.3</v>
      </c>
      <c r="AD89">
        <v>7.5</v>
      </c>
      <c r="AE89">
        <v>0.2</v>
      </c>
      <c r="AF89">
        <v>7.5</v>
      </c>
      <c r="AG89">
        <v>6.83</v>
      </c>
      <c r="AH89" t="s">
        <v>1111</v>
      </c>
      <c r="AK89" t="s">
        <v>45</v>
      </c>
      <c r="AL89" t="s">
        <v>1112</v>
      </c>
    </row>
    <row r="90" spans="1:38">
      <c r="A90" t="s">
        <v>42</v>
      </c>
      <c r="B90">
        <v>201091928</v>
      </c>
      <c r="C90">
        <v>107818606</v>
      </c>
      <c r="D90" t="s">
        <v>43</v>
      </c>
      <c r="F90">
        <v>20170105</v>
      </c>
      <c r="G90" t="s">
        <v>1115</v>
      </c>
      <c r="H90" t="s">
        <v>1116</v>
      </c>
      <c r="L90" t="s">
        <v>44</v>
      </c>
      <c r="M90">
        <v>441434695</v>
      </c>
      <c r="N90" t="s">
        <v>245</v>
      </c>
      <c r="O90">
        <v>1</v>
      </c>
      <c r="P90" t="s">
        <v>125</v>
      </c>
      <c r="Q90" t="s">
        <v>152</v>
      </c>
      <c r="S90" t="s">
        <v>1117</v>
      </c>
      <c r="U90" t="s">
        <v>45</v>
      </c>
      <c r="V90" t="s">
        <v>1118</v>
      </c>
      <c r="W90" t="s">
        <v>1119</v>
      </c>
      <c r="X90" t="s">
        <v>1120</v>
      </c>
      <c r="Y90" t="s">
        <v>46</v>
      </c>
      <c r="Z90" t="s">
        <v>47</v>
      </c>
      <c r="AA90" t="s">
        <v>48</v>
      </c>
      <c r="AB90" t="s">
        <v>49</v>
      </c>
      <c r="AC90">
        <v>9.9</v>
      </c>
      <c r="AD90">
        <v>10.1</v>
      </c>
      <c r="AE90">
        <v>0.2</v>
      </c>
      <c r="AF90">
        <v>10.1</v>
      </c>
      <c r="AG90">
        <v>9.19</v>
      </c>
      <c r="AH90" t="s">
        <v>1117</v>
      </c>
      <c r="AK90" t="s">
        <v>45</v>
      </c>
      <c r="AL90" t="s">
        <v>1118</v>
      </c>
    </row>
    <row r="91" spans="1:38">
      <c r="A91" t="s">
        <v>42</v>
      </c>
      <c r="B91">
        <v>201097962</v>
      </c>
      <c r="C91">
        <v>107821349</v>
      </c>
      <c r="D91" t="s">
        <v>43</v>
      </c>
      <c r="F91">
        <v>20170106</v>
      </c>
      <c r="G91" t="s">
        <v>1298</v>
      </c>
      <c r="H91" t="s">
        <v>1299</v>
      </c>
      <c r="L91" t="s">
        <v>44</v>
      </c>
      <c r="M91">
        <v>427748529</v>
      </c>
      <c r="N91" t="s">
        <v>240</v>
      </c>
      <c r="O91">
        <v>1</v>
      </c>
      <c r="P91" t="s">
        <v>986</v>
      </c>
      <c r="Q91" t="s">
        <v>152</v>
      </c>
      <c r="S91" t="s">
        <v>1300</v>
      </c>
      <c r="U91" t="s">
        <v>45</v>
      </c>
      <c r="V91" t="s">
        <v>1301</v>
      </c>
      <c r="W91" t="s">
        <v>1302</v>
      </c>
      <c r="X91" t="s">
        <v>1303</v>
      </c>
      <c r="Y91" t="s">
        <v>46</v>
      </c>
      <c r="Z91" t="s">
        <v>47</v>
      </c>
      <c r="AA91" t="s">
        <v>48</v>
      </c>
      <c r="AB91" t="s">
        <v>49</v>
      </c>
      <c r="AC91">
        <v>16.899999999999999</v>
      </c>
      <c r="AD91">
        <v>17.100000000000001</v>
      </c>
      <c r="AE91">
        <v>0.2</v>
      </c>
      <c r="AF91">
        <v>17.100000000000001</v>
      </c>
      <c r="AG91">
        <v>15.56</v>
      </c>
      <c r="AH91" t="s">
        <v>1304</v>
      </c>
      <c r="AK91" t="s">
        <v>45</v>
      </c>
      <c r="AL91" t="s">
        <v>1301</v>
      </c>
    </row>
    <row r="92" spans="1:38">
      <c r="A92" t="s">
        <v>42</v>
      </c>
      <c r="B92">
        <v>201113353</v>
      </c>
      <c r="C92">
        <v>107823542</v>
      </c>
      <c r="D92" t="s">
        <v>43</v>
      </c>
      <c r="F92">
        <v>20170106</v>
      </c>
      <c r="G92" t="s">
        <v>1305</v>
      </c>
      <c r="H92" t="s">
        <v>1306</v>
      </c>
      <c r="L92" t="s">
        <v>44</v>
      </c>
      <c r="M92">
        <v>486822701</v>
      </c>
      <c r="N92" t="s">
        <v>222</v>
      </c>
      <c r="O92">
        <v>4</v>
      </c>
      <c r="P92" t="s">
        <v>185</v>
      </c>
      <c r="Q92" t="s">
        <v>152</v>
      </c>
      <c r="S92" t="s">
        <v>1307</v>
      </c>
      <c r="U92" t="s">
        <v>1308</v>
      </c>
      <c r="V92" t="s">
        <v>1309</v>
      </c>
      <c r="W92" t="s">
        <v>1310</v>
      </c>
      <c r="X92" t="s">
        <v>1311</v>
      </c>
      <c r="Y92" t="s">
        <v>46</v>
      </c>
      <c r="Z92" t="s">
        <v>47</v>
      </c>
      <c r="AA92" t="s">
        <v>48</v>
      </c>
      <c r="AB92" t="s">
        <v>49</v>
      </c>
      <c r="AC92">
        <v>19.559999999999999</v>
      </c>
      <c r="AD92">
        <v>4.0999999999999996</v>
      </c>
      <c r="AE92">
        <v>0.8</v>
      </c>
      <c r="AF92">
        <v>20.36</v>
      </c>
      <c r="AG92">
        <v>14.92</v>
      </c>
      <c r="AH92" t="s">
        <v>1307</v>
      </c>
      <c r="AK92" t="s">
        <v>1312</v>
      </c>
      <c r="AL92" t="s">
        <v>1309</v>
      </c>
    </row>
    <row r="93" spans="1:38">
      <c r="A93" t="s">
        <v>42</v>
      </c>
      <c r="B93">
        <v>201113352</v>
      </c>
      <c r="C93">
        <v>107823542</v>
      </c>
      <c r="D93" t="s">
        <v>43</v>
      </c>
      <c r="F93">
        <v>20170106</v>
      </c>
      <c r="G93" t="s">
        <v>1305</v>
      </c>
      <c r="H93" t="s">
        <v>1306</v>
      </c>
      <c r="L93" t="s">
        <v>44</v>
      </c>
      <c r="M93">
        <v>486822701</v>
      </c>
      <c r="N93" t="s">
        <v>222</v>
      </c>
      <c r="O93">
        <v>2</v>
      </c>
      <c r="P93" t="s">
        <v>184</v>
      </c>
      <c r="Q93" t="s">
        <v>152</v>
      </c>
      <c r="S93" t="s">
        <v>1307</v>
      </c>
      <c r="U93" t="s">
        <v>1308</v>
      </c>
      <c r="V93" t="s">
        <v>1309</v>
      </c>
      <c r="W93" t="s">
        <v>1310</v>
      </c>
      <c r="X93" t="s">
        <v>1311</v>
      </c>
      <c r="Y93" t="s">
        <v>46</v>
      </c>
      <c r="Z93" t="s">
        <v>47</v>
      </c>
      <c r="AA93" t="s">
        <v>48</v>
      </c>
      <c r="AB93" t="s">
        <v>49</v>
      </c>
      <c r="AC93">
        <v>7.8</v>
      </c>
      <c r="AD93">
        <v>4.0999999999999996</v>
      </c>
      <c r="AE93">
        <v>0.4</v>
      </c>
      <c r="AF93">
        <v>8.1999999999999993</v>
      </c>
      <c r="AG93">
        <v>7.46</v>
      </c>
      <c r="AH93" t="s">
        <v>1307</v>
      </c>
      <c r="AK93" t="s">
        <v>1312</v>
      </c>
      <c r="AL93" t="s">
        <v>1309</v>
      </c>
    </row>
    <row r="94" spans="1:38">
      <c r="A94" t="s">
        <v>42</v>
      </c>
      <c r="B94">
        <v>201126581</v>
      </c>
      <c r="C94">
        <v>107825120</v>
      </c>
      <c r="D94" t="s">
        <v>43</v>
      </c>
      <c r="F94">
        <v>20170106</v>
      </c>
      <c r="G94" t="s">
        <v>1313</v>
      </c>
      <c r="H94" t="s">
        <v>1314</v>
      </c>
      <c r="L94" t="s">
        <v>44</v>
      </c>
      <c r="M94">
        <v>484265012</v>
      </c>
      <c r="N94" t="s">
        <v>1046</v>
      </c>
      <c r="O94">
        <v>1</v>
      </c>
      <c r="P94" t="s">
        <v>1315</v>
      </c>
      <c r="Q94" t="s">
        <v>152</v>
      </c>
      <c r="S94" t="s">
        <v>1316</v>
      </c>
      <c r="U94" t="s">
        <v>1317</v>
      </c>
      <c r="V94" t="s">
        <v>1318</v>
      </c>
      <c r="W94" t="s">
        <v>1319</v>
      </c>
      <c r="X94" t="s">
        <v>1320</v>
      </c>
      <c r="Y94" t="s">
        <v>46</v>
      </c>
      <c r="Z94" t="s">
        <v>47</v>
      </c>
      <c r="AA94" t="s">
        <v>48</v>
      </c>
      <c r="AB94" t="s">
        <v>49</v>
      </c>
      <c r="AC94">
        <v>5.9</v>
      </c>
      <c r="AD94">
        <v>6.1</v>
      </c>
      <c r="AE94">
        <v>0.2</v>
      </c>
      <c r="AF94">
        <v>6.1</v>
      </c>
      <c r="AG94">
        <v>5.55</v>
      </c>
      <c r="AH94" t="s">
        <v>1316</v>
      </c>
      <c r="AK94" t="s">
        <v>1317</v>
      </c>
      <c r="AL94" t="s">
        <v>1318</v>
      </c>
    </row>
    <row r="95" spans="1:38">
      <c r="A95" t="s">
        <v>42</v>
      </c>
      <c r="B95">
        <v>201134529</v>
      </c>
      <c r="C95">
        <v>107825896</v>
      </c>
      <c r="D95" t="s">
        <v>43</v>
      </c>
      <c r="F95">
        <v>20170106</v>
      </c>
      <c r="G95" t="s">
        <v>1321</v>
      </c>
      <c r="H95" t="s">
        <v>1322</v>
      </c>
      <c r="L95" t="s">
        <v>44</v>
      </c>
      <c r="M95">
        <v>425558964</v>
      </c>
      <c r="N95" t="s">
        <v>1323</v>
      </c>
      <c r="O95">
        <v>1</v>
      </c>
      <c r="P95" t="s">
        <v>1324</v>
      </c>
      <c r="Q95" t="s">
        <v>152</v>
      </c>
      <c r="R95" t="s">
        <v>1325</v>
      </c>
      <c r="S95" t="s">
        <v>1326</v>
      </c>
      <c r="U95" t="s">
        <v>1327</v>
      </c>
      <c r="V95" t="s">
        <v>1328</v>
      </c>
      <c r="W95" t="s">
        <v>1329</v>
      </c>
      <c r="X95" t="s">
        <v>1330</v>
      </c>
      <c r="Y95" t="s">
        <v>46</v>
      </c>
      <c r="Z95" t="s">
        <v>47</v>
      </c>
      <c r="AA95" t="s">
        <v>48</v>
      </c>
      <c r="AB95" t="s">
        <v>49</v>
      </c>
      <c r="AC95">
        <v>1.5</v>
      </c>
      <c r="AD95">
        <v>1.7</v>
      </c>
      <c r="AE95">
        <v>0.2</v>
      </c>
      <c r="AF95">
        <v>1.7</v>
      </c>
      <c r="AG95">
        <v>1.54</v>
      </c>
      <c r="AH95" t="s">
        <v>1331</v>
      </c>
      <c r="AK95" t="s">
        <v>1332</v>
      </c>
      <c r="AL95" t="s">
        <v>1328</v>
      </c>
    </row>
    <row r="96" spans="1:38">
      <c r="A96" t="s">
        <v>42</v>
      </c>
      <c r="B96">
        <v>201134530</v>
      </c>
      <c r="C96">
        <v>107825896</v>
      </c>
      <c r="D96" t="s">
        <v>43</v>
      </c>
      <c r="F96">
        <v>20170106</v>
      </c>
      <c r="G96" t="s">
        <v>1321</v>
      </c>
      <c r="H96" t="s">
        <v>1322</v>
      </c>
      <c r="L96" t="s">
        <v>44</v>
      </c>
      <c r="M96">
        <v>425558964</v>
      </c>
      <c r="N96" t="s">
        <v>1323</v>
      </c>
      <c r="O96">
        <v>1</v>
      </c>
      <c r="P96" t="s">
        <v>1333</v>
      </c>
      <c r="Q96" t="s">
        <v>152</v>
      </c>
      <c r="R96" t="s">
        <v>1325</v>
      </c>
      <c r="S96" t="s">
        <v>1326</v>
      </c>
      <c r="U96" t="s">
        <v>1327</v>
      </c>
      <c r="V96" t="s">
        <v>1328</v>
      </c>
      <c r="W96" t="s">
        <v>1329</v>
      </c>
      <c r="X96" t="s">
        <v>1330</v>
      </c>
      <c r="Y96" t="s">
        <v>46</v>
      </c>
      <c r="Z96" t="s">
        <v>47</v>
      </c>
      <c r="AA96" t="s">
        <v>48</v>
      </c>
      <c r="AB96" t="s">
        <v>49</v>
      </c>
      <c r="AC96">
        <v>1.5</v>
      </c>
      <c r="AD96">
        <v>1.7</v>
      </c>
      <c r="AE96">
        <v>0.2</v>
      </c>
      <c r="AF96">
        <v>1.7</v>
      </c>
      <c r="AG96">
        <v>1.54</v>
      </c>
      <c r="AH96" t="s">
        <v>1331</v>
      </c>
      <c r="AK96" t="s">
        <v>1332</v>
      </c>
      <c r="AL96" t="s">
        <v>1328</v>
      </c>
    </row>
    <row r="97" spans="1:38">
      <c r="A97" t="s">
        <v>42</v>
      </c>
      <c r="B97">
        <v>201137028</v>
      </c>
      <c r="C97">
        <v>107826158</v>
      </c>
      <c r="D97" t="s">
        <v>43</v>
      </c>
      <c r="F97">
        <v>20170106</v>
      </c>
      <c r="G97" t="s">
        <v>1334</v>
      </c>
      <c r="H97" t="s">
        <v>1335</v>
      </c>
      <c r="L97" t="s">
        <v>44</v>
      </c>
      <c r="M97">
        <v>441069153</v>
      </c>
      <c r="N97" t="s">
        <v>233</v>
      </c>
      <c r="O97">
        <v>1</v>
      </c>
      <c r="P97" t="s">
        <v>64</v>
      </c>
      <c r="Q97" t="s">
        <v>152</v>
      </c>
      <c r="S97" t="s">
        <v>1336</v>
      </c>
      <c r="U97" t="s">
        <v>1337</v>
      </c>
      <c r="V97" t="s">
        <v>1338</v>
      </c>
      <c r="W97" t="s">
        <v>1339</v>
      </c>
      <c r="X97" t="s">
        <v>1340</v>
      </c>
      <c r="Y97" t="s">
        <v>46</v>
      </c>
      <c r="Z97" t="s">
        <v>47</v>
      </c>
      <c r="AA97" t="s">
        <v>48</v>
      </c>
      <c r="AB97" t="s">
        <v>49</v>
      </c>
      <c r="AC97">
        <v>7.5</v>
      </c>
      <c r="AD97">
        <v>7.7</v>
      </c>
      <c r="AE97">
        <v>0.2</v>
      </c>
      <c r="AF97">
        <v>7.7</v>
      </c>
      <c r="AG97">
        <v>7.01</v>
      </c>
      <c r="AH97" t="s">
        <v>1341</v>
      </c>
      <c r="AK97" t="s">
        <v>1337</v>
      </c>
      <c r="AL97" t="s">
        <v>1338</v>
      </c>
    </row>
    <row r="98" spans="1:38">
      <c r="A98" t="s">
        <v>42</v>
      </c>
      <c r="B98">
        <v>201139192</v>
      </c>
      <c r="C98">
        <v>107826371</v>
      </c>
      <c r="D98" t="s">
        <v>43</v>
      </c>
      <c r="F98">
        <v>20170106</v>
      </c>
      <c r="G98" t="s">
        <v>1342</v>
      </c>
      <c r="H98" t="s">
        <v>1343</v>
      </c>
      <c r="L98" t="s">
        <v>44</v>
      </c>
      <c r="M98">
        <v>469928307</v>
      </c>
      <c r="N98" t="s">
        <v>1344</v>
      </c>
      <c r="O98">
        <v>1</v>
      </c>
      <c r="P98" t="s">
        <v>131</v>
      </c>
      <c r="Q98" t="s">
        <v>152</v>
      </c>
      <c r="S98" t="s">
        <v>1345</v>
      </c>
      <c r="U98" t="s">
        <v>1346</v>
      </c>
      <c r="V98" t="s">
        <v>1347</v>
      </c>
      <c r="W98" t="s">
        <v>1348</v>
      </c>
      <c r="X98" t="s">
        <v>1349</v>
      </c>
      <c r="Y98" t="s">
        <v>46</v>
      </c>
      <c r="Z98" t="s">
        <v>47</v>
      </c>
      <c r="AA98" t="s">
        <v>48</v>
      </c>
      <c r="AB98" t="s">
        <v>49</v>
      </c>
      <c r="AC98">
        <v>8.4</v>
      </c>
      <c r="AD98">
        <v>8.6</v>
      </c>
      <c r="AE98">
        <v>0.2</v>
      </c>
      <c r="AF98">
        <v>8.6</v>
      </c>
      <c r="AG98">
        <v>7.83</v>
      </c>
      <c r="AH98" t="s">
        <v>1350</v>
      </c>
      <c r="AK98" t="s">
        <v>1346</v>
      </c>
      <c r="AL98" t="s">
        <v>1347</v>
      </c>
    </row>
    <row r="99" spans="1:38">
      <c r="A99" t="s">
        <v>42</v>
      </c>
      <c r="B99">
        <v>201139191</v>
      </c>
      <c r="C99">
        <v>107826371</v>
      </c>
      <c r="D99" t="s">
        <v>43</v>
      </c>
      <c r="F99">
        <v>20170106</v>
      </c>
      <c r="G99" t="s">
        <v>1342</v>
      </c>
      <c r="H99" t="s">
        <v>1343</v>
      </c>
      <c r="L99" t="s">
        <v>44</v>
      </c>
      <c r="M99">
        <v>469928307</v>
      </c>
      <c r="N99" t="s">
        <v>1344</v>
      </c>
      <c r="O99">
        <v>1</v>
      </c>
      <c r="P99" t="s">
        <v>1351</v>
      </c>
      <c r="Q99" t="s">
        <v>152</v>
      </c>
      <c r="S99" t="s">
        <v>1345</v>
      </c>
      <c r="U99" t="s">
        <v>1346</v>
      </c>
      <c r="V99" t="s">
        <v>1347</v>
      </c>
      <c r="W99" t="s">
        <v>1348</v>
      </c>
      <c r="X99" t="s">
        <v>1349</v>
      </c>
      <c r="Y99" t="s">
        <v>46</v>
      </c>
      <c r="Z99" t="s">
        <v>47</v>
      </c>
      <c r="AA99" t="s">
        <v>48</v>
      </c>
      <c r="AB99" t="s">
        <v>49</v>
      </c>
      <c r="AC99">
        <v>8.4</v>
      </c>
      <c r="AD99">
        <v>8.6</v>
      </c>
      <c r="AE99">
        <v>0.2</v>
      </c>
      <c r="AF99">
        <v>8.6</v>
      </c>
      <c r="AG99">
        <v>7.83</v>
      </c>
      <c r="AH99" t="s">
        <v>1350</v>
      </c>
      <c r="AK99" t="s">
        <v>1346</v>
      </c>
      <c r="AL99" t="s">
        <v>1347</v>
      </c>
    </row>
    <row r="100" spans="1:38">
      <c r="A100" t="s">
        <v>42</v>
      </c>
      <c r="B100">
        <v>201153530</v>
      </c>
      <c r="C100">
        <v>107827984</v>
      </c>
      <c r="D100" t="s">
        <v>43</v>
      </c>
      <c r="F100">
        <v>20170106</v>
      </c>
      <c r="G100" t="s">
        <v>1352</v>
      </c>
      <c r="H100" t="s">
        <v>1353</v>
      </c>
      <c r="L100" t="s">
        <v>44</v>
      </c>
      <c r="M100">
        <v>425937308</v>
      </c>
      <c r="N100" t="s">
        <v>98</v>
      </c>
      <c r="O100">
        <v>1</v>
      </c>
      <c r="P100" t="s">
        <v>413</v>
      </c>
      <c r="Q100" t="s">
        <v>152</v>
      </c>
      <c r="S100" t="s">
        <v>1354</v>
      </c>
      <c r="U100" t="s">
        <v>45</v>
      </c>
      <c r="V100" t="s">
        <v>1355</v>
      </c>
      <c r="W100" t="s">
        <v>1356</v>
      </c>
      <c r="X100" t="s">
        <v>1357</v>
      </c>
      <c r="Y100" t="s">
        <v>46</v>
      </c>
      <c r="Z100" t="s">
        <v>47</v>
      </c>
      <c r="AA100" t="s">
        <v>48</v>
      </c>
      <c r="AB100" t="s">
        <v>49</v>
      </c>
      <c r="AC100">
        <v>16.8</v>
      </c>
      <c r="AD100">
        <v>15.1</v>
      </c>
      <c r="AE100">
        <v>0.2</v>
      </c>
      <c r="AF100">
        <v>17</v>
      </c>
      <c r="AG100">
        <v>13.74</v>
      </c>
      <c r="AH100" t="s">
        <v>1358</v>
      </c>
      <c r="AK100" t="s">
        <v>45</v>
      </c>
      <c r="AL100" t="s">
        <v>1355</v>
      </c>
    </row>
    <row r="101" spans="1:38">
      <c r="A101" t="s">
        <v>42</v>
      </c>
      <c r="B101">
        <v>201154597</v>
      </c>
      <c r="C101">
        <v>107828046</v>
      </c>
      <c r="D101" t="s">
        <v>43</v>
      </c>
      <c r="F101">
        <v>20170106</v>
      </c>
      <c r="G101" t="s">
        <v>1359</v>
      </c>
      <c r="H101" t="s">
        <v>1360</v>
      </c>
      <c r="L101" t="s">
        <v>44</v>
      </c>
      <c r="M101">
        <v>441069153</v>
      </c>
      <c r="N101" t="s">
        <v>233</v>
      </c>
      <c r="O101">
        <v>1</v>
      </c>
      <c r="P101" t="s">
        <v>64</v>
      </c>
      <c r="Q101" t="s">
        <v>152</v>
      </c>
      <c r="S101" t="s">
        <v>419</v>
      </c>
      <c r="U101" t="s">
        <v>420</v>
      </c>
      <c r="V101" t="s">
        <v>421</v>
      </c>
      <c r="W101" t="s">
        <v>422</v>
      </c>
      <c r="X101" t="s">
        <v>423</v>
      </c>
      <c r="Y101" t="s">
        <v>46</v>
      </c>
      <c r="Z101" t="s">
        <v>47</v>
      </c>
      <c r="AA101" t="s">
        <v>48</v>
      </c>
      <c r="AB101" t="s">
        <v>49</v>
      </c>
      <c r="AC101">
        <v>7.5</v>
      </c>
      <c r="AD101">
        <v>7.7</v>
      </c>
      <c r="AE101">
        <v>0.2</v>
      </c>
      <c r="AF101">
        <v>7.7</v>
      </c>
      <c r="AG101">
        <v>7.01</v>
      </c>
      <c r="AH101" t="s">
        <v>424</v>
      </c>
      <c r="AK101" t="s">
        <v>420</v>
      </c>
      <c r="AL101" t="s">
        <v>421</v>
      </c>
    </row>
    <row r="102" spans="1:38">
      <c r="A102" t="s">
        <v>42</v>
      </c>
      <c r="B102">
        <v>201157033</v>
      </c>
      <c r="C102">
        <v>107828155</v>
      </c>
      <c r="D102" t="s">
        <v>43</v>
      </c>
      <c r="F102">
        <v>20170106</v>
      </c>
      <c r="G102" t="s">
        <v>1361</v>
      </c>
      <c r="H102" t="s">
        <v>1362</v>
      </c>
      <c r="L102" t="s">
        <v>44</v>
      </c>
      <c r="M102">
        <v>433763226</v>
      </c>
      <c r="N102" t="s">
        <v>1363</v>
      </c>
      <c r="O102">
        <v>1</v>
      </c>
      <c r="P102" t="s">
        <v>1364</v>
      </c>
      <c r="Q102" t="s">
        <v>152</v>
      </c>
      <c r="S102" t="s">
        <v>1365</v>
      </c>
      <c r="U102" t="s">
        <v>45</v>
      </c>
      <c r="V102" t="s">
        <v>1366</v>
      </c>
      <c r="W102" t="s">
        <v>1367</v>
      </c>
      <c r="X102" t="s">
        <v>1368</v>
      </c>
      <c r="Y102" t="s">
        <v>46</v>
      </c>
      <c r="Z102" t="s">
        <v>47</v>
      </c>
      <c r="AA102" t="s">
        <v>48</v>
      </c>
      <c r="AB102" t="s">
        <v>49</v>
      </c>
      <c r="AC102">
        <v>13.9</v>
      </c>
      <c r="AD102">
        <v>14.1</v>
      </c>
      <c r="AE102">
        <v>0.2</v>
      </c>
      <c r="AF102">
        <v>14.1</v>
      </c>
      <c r="AG102">
        <v>12.83</v>
      </c>
      <c r="AH102" t="s">
        <v>1369</v>
      </c>
      <c r="AJ102" t="s">
        <v>1370</v>
      </c>
      <c r="AK102" t="s">
        <v>45</v>
      </c>
      <c r="AL102" t="s">
        <v>1366</v>
      </c>
    </row>
    <row r="103" spans="1:38">
      <c r="A103" t="s">
        <v>42</v>
      </c>
      <c r="B103">
        <v>201179617</v>
      </c>
      <c r="C103">
        <v>107829585</v>
      </c>
      <c r="D103" t="s">
        <v>43</v>
      </c>
      <c r="F103">
        <v>20170106</v>
      </c>
      <c r="G103" t="s">
        <v>1371</v>
      </c>
      <c r="H103" t="s">
        <v>1372</v>
      </c>
      <c r="L103" t="s">
        <v>44</v>
      </c>
      <c r="M103">
        <v>502413925</v>
      </c>
      <c r="N103" t="s">
        <v>1373</v>
      </c>
      <c r="O103">
        <v>1</v>
      </c>
      <c r="P103" t="s">
        <v>1374</v>
      </c>
      <c r="Q103" t="s">
        <v>152</v>
      </c>
      <c r="S103" t="s">
        <v>1375</v>
      </c>
      <c r="U103" t="s">
        <v>1376</v>
      </c>
      <c r="V103" t="s">
        <v>1377</v>
      </c>
      <c r="W103" t="s">
        <v>1378</v>
      </c>
      <c r="X103" t="s">
        <v>1379</v>
      </c>
      <c r="Y103" t="s">
        <v>46</v>
      </c>
      <c r="Z103" t="s">
        <v>47</v>
      </c>
      <c r="AA103" t="s">
        <v>48</v>
      </c>
      <c r="AB103" t="s">
        <v>49</v>
      </c>
      <c r="AC103">
        <v>9.9</v>
      </c>
      <c r="AD103">
        <v>10.1</v>
      </c>
      <c r="AE103">
        <v>0.2</v>
      </c>
      <c r="AF103">
        <v>10.1</v>
      </c>
      <c r="AG103">
        <v>9.19</v>
      </c>
      <c r="AH103" t="s">
        <v>1380</v>
      </c>
      <c r="AK103" t="s">
        <v>1381</v>
      </c>
      <c r="AL103" t="s">
        <v>1377</v>
      </c>
    </row>
    <row r="104" spans="1:38">
      <c r="A104" t="s">
        <v>42</v>
      </c>
      <c r="B104">
        <v>201021622</v>
      </c>
      <c r="C104">
        <v>107799491</v>
      </c>
      <c r="D104" t="s">
        <v>43</v>
      </c>
      <c r="F104">
        <v>20170106</v>
      </c>
      <c r="G104" t="s">
        <v>1382</v>
      </c>
      <c r="H104" t="s">
        <v>1383</v>
      </c>
      <c r="L104" t="s">
        <v>44</v>
      </c>
      <c r="M104">
        <v>471984899</v>
      </c>
      <c r="N104" t="s">
        <v>1015</v>
      </c>
      <c r="O104">
        <v>1</v>
      </c>
      <c r="P104" t="s">
        <v>187</v>
      </c>
      <c r="Q104" t="s">
        <v>152</v>
      </c>
      <c r="S104" t="s">
        <v>1384</v>
      </c>
      <c r="U104" t="s">
        <v>1385</v>
      </c>
      <c r="V104" t="s">
        <v>1385</v>
      </c>
      <c r="W104" t="s">
        <v>1386</v>
      </c>
      <c r="X104" t="s">
        <v>1387</v>
      </c>
      <c r="Y104" t="s">
        <v>46</v>
      </c>
      <c r="Z104" t="s">
        <v>47</v>
      </c>
      <c r="AA104" t="s">
        <v>48</v>
      </c>
      <c r="AB104" t="s">
        <v>49</v>
      </c>
      <c r="AC104">
        <v>4.8</v>
      </c>
      <c r="AD104">
        <v>5</v>
      </c>
      <c r="AE104">
        <v>0.2</v>
      </c>
      <c r="AF104">
        <v>5</v>
      </c>
      <c r="AG104">
        <v>4.55</v>
      </c>
      <c r="AH104" t="s">
        <v>1388</v>
      </c>
      <c r="AK104" t="s">
        <v>1385</v>
      </c>
      <c r="AL104" t="s">
        <v>1385</v>
      </c>
    </row>
    <row r="105" spans="1:38">
      <c r="A105" t="s">
        <v>42</v>
      </c>
      <c r="B105">
        <v>201021621</v>
      </c>
      <c r="C105">
        <v>107799491</v>
      </c>
      <c r="D105" t="s">
        <v>43</v>
      </c>
      <c r="F105">
        <v>20170106</v>
      </c>
      <c r="G105" t="s">
        <v>1382</v>
      </c>
      <c r="H105" t="s">
        <v>1383</v>
      </c>
      <c r="L105" t="s">
        <v>44</v>
      </c>
      <c r="M105">
        <v>471984899</v>
      </c>
      <c r="N105" t="s">
        <v>1015</v>
      </c>
      <c r="O105">
        <v>1</v>
      </c>
      <c r="P105" t="s">
        <v>186</v>
      </c>
      <c r="Q105" t="s">
        <v>152</v>
      </c>
      <c r="S105" t="s">
        <v>1384</v>
      </c>
      <c r="U105" t="s">
        <v>1385</v>
      </c>
      <c r="V105" t="s">
        <v>1385</v>
      </c>
      <c r="W105" t="s">
        <v>1386</v>
      </c>
      <c r="X105" t="s">
        <v>1387</v>
      </c>
      <c r="Y105" t="s">
        <v>46</v>
      </c>
      <c r="Z105" t="s">
        <v>47</v>
      </c>
      <c r="AA105" t="s">
        <v>48</v>
      </c>
      <c r="AB105" t="s">
        <v>49</v>
      </c>
      <c r="AC105">
        <v>6.79</v>
      </c>
      <c r="AD105">
        <v>5</v>
      </c>
      <c r="AE105">
        <v>0.2</v>
      </c>
      <c r="AF105">
        <v>6.99</v>
      </c>
      <c r="AG105">
        <v>4.55</v>
      </c>
      <c r="AH105" t="s">
        <v>1388</v>
      </c>
      <c r="AK105" t="s">
        <v>1385</v>
      </c>
      <c r="AL105" t="s">
        <v>1385</v>
      </c>
    </row>
    <row r="106" spans="1:38">
      <c r="A106" t="s">
        <v>42</v>
      </c>
      <c r="B106">
        <v>201193675</v>
      </c>
      <c r="C106">
        <v>107831080</v>
      </c>
      <c r="D106" t="s">
        <v>43</v>
      </c>
      <c r="F106">
        <v>20170106</v>
      </c>
      <c r="G106" t="s">
        <v>1389</v>
      </c>
      <c r="H106" t="s">
        <v>1390</v>
      </c>
      <c r="L106" t="s">
        <v>44</v>
      </c>
      <c r="M106">
        <v>462466636</v>
      </c>
      <c r="N106" t="s">
        <v>1391</v>
      </c>
      <c r="O106">
        <v>1</v>
      </c>
      <c r="P106" t="s">
        <v>1392</v>
      </c>
      <c r="Q106" t="s">
        <v>152</v>
      </c>
      <c r="S106" t="s">
        <v>1393</v>
      </c>
      <c r="U106" t="s">
        <v>45</v>
      </c>
      <c r="V106" t="s">
        <v>1394</v>
      </c>
      <c r="W106" t="s">
        <v>1395</v>
      </c>
      <c r="X106" t="s">
        <v>1396</v>
      </c>
      <c r="Y106" t="s">
        <v>46</v>
      </c>
      <c r="Z106" t="s">
        <v>47</v>
      </c>
      <c r="AA106" t="s">
        <v>48</v>
      </c>
      <c r="AB106" t="s">
        <v>49</v>
      </c>
      <c r="AC106">
        <v>9.9</v>
      </c>
      <c r="AD106">
        <v>10.1</v>
      </c>
      <c r="AE106">
        <v>0.2</v>
      </c>
      <c r="AF106">
        <v>10.1</v>
      </c>
      <c r="AG106">
        <v>9.19</v>
      </c>
      <c r="AH106" t="s">
        <v>1397</v>
      </c>
      <c r="AK106" t="s">
        <v>45</v>
      </c>
      <c r="AL106" t="s">
        <v>1394</v>
      </c>
    </row>
    <row r="107" spans="1:38">
      <c r="A107" t="s">
        <v>42</v>
      </c>
      <c r="B107">
        <v>201194433</v>
      </c>
      <c r="C107">
        <v>107831188</v>
      </c>
      <c r="D107" t="s">
        <v>43</v>
      </c>
      <c r="F107">
        <v>20170106</v>
      </c>
      <c r="G107" t="s">
        <v>1398</v>
      </c>
      <c r="H107" t="s">
        <v>1399</v>
      </c>
      <c r="L107" t="s">
        <v>44</v>
      </c>
      <c r="M107">
        <v>440803603</v>
      </c>
      <c r="N107" t="s">
        <v>220</v>
      </c>
      <c r="O107">
        <v>1</v>
      </c>
      <c r="P107" t="s">
        <v>315</v>
      </c>
      <c r="Q107" t="s">
        <v>152</v>
      </c>
      <c r="S107" t="s">
        <v>1400</v>
      </c>
      <c r="U107" t="s">
        <v>45</v>
      </c>
      <c r="V107" t="s">
        <v>1401</v>
      </c>
      <c r="W107" t="s">
        <v>1402</v>
      </c>
      <c r="X107" t="s">
        <v>1403</v>
      </c>
      <c r="Y107" t="s">
        <v>46</v>
      </c>
      <c r="Z107" t="s">
        <v>47</v>
      </c>
      <c r="AA107" t="s">
        <v>48</v>
      </c>
      <c r="AB107" t="s">
        <v>49</v>
      </c>
      <c r="AC107">
        <v>7.3</v>
      </c>
      <c r="AD107">
        <v>7.5</v>
      </c>
      <c r="AE107">
        <v>0.2</v>
      </c>
      <c r="AF107">
        <v>7.5</v>
      </c>
      <c r="AG107">
        <v>6.83</v>
      </c>
      <c r="AH107" t="s">
        <v>1400</v>
      </c>
      <c r="AK107" t="s">
        <v>45</v>
      </c>
      <c r="AL107" t="s">
        <v>1401</v>
      </c>
    </row>
    <row r="108" spans="1:38">
      <c r="A108" t="s">
        <v>42</v>
      </c>
      <c r="B108">
        <v>201194434</v>
      </c>
      <c r="C108">
        <v>107831188</v>
      </c>
      <c r="D108" t="s">
        <v>43</v>
      </c>
      <c r="F108">
        <v>20170106</v>
      </c>
      <c r="G108" t="s">
        <v>1398</v>
      </c>
      <c r="H108" t="s">
        <v>1399</v>
      </c>
      <c r="L108" t="s">
        <v>44</v>
      </c>
      <c r="M108">
        <v>440803603</v>
      </c>
      <c r="N108" t="s">
        <v>220</v>
      </c>
      <c r="O108">
        <v>1</v>
      </c>
      <c r="P108" t="s">
        <v>322</v>
      </c>
      <c r="Q108" t="s">
        <v>152</v>
      </c>
      <c r="S108" t="s">
        <v>1400</v>
      </c>
      <c r="U108" t="s">
        <v>45</v>
      </c>
      <c r="V108" t="s">
        <v>1401</v>
      </c>
      <c r="W108" t="s">
        <v>1402</v>
      </c>
      <c r="X108" t="s">
        <v>1403</v>
      </c>
      <c r="Y108" t="s">
        <v>46</v>
      </c>
      <c r="Z108" t="s">
        <v>47</v>
      </c>
      <c r="AA108" t="s">
        <v>48</v>
      </c>
      <c r="AB108" t="s">
        <v>49</v>
      </c>
      <c r="AC108">
        <v>7.3</v>
      </c>
      <c r="AD108">
        <v>7.5</v>
      </c>
      <c r="AE108">
        <v>0.2</v>
      </c>
      <c r="AF108">
        <v>7.5</v>
      </c>
      <c r="AG108">
        <v>6.83</v>
      </c>
      <c r="AH108" t="s">
        <v>1400</v>
      </c>
      <c r="AK108" t="s">
        <v>45</v>
      </c>
      <c r="AL108" t="s">
        <v>1401</v>
      </c>
    </row>
    <row r="109" spans="1:38">
      <c r="A109" t="s">
        <v>42</v>
      </c>
      <c r="B109">
        <v>201197533</v>
      </c>
      <c r="C109">
        <v>107832379</v>
      </c>
      <c r="D109" t="s">
        <v>43</v>
      </c>
      <c r="F109">
        <v>20170106</v>
      </c>
      <c r="G109" t="s">
        <v>1404</v>
      </c>
      <c r="H109" t="s">
        <v>1405</v>
      </c>
      <c r="L109" t="s">
        <v>44</v>
      </c>
      <c r="M109">
        <v>471997660</v>
      </c>
      <c r="N109" t="s">
        <v>1406</v>
      </c>
      <c r="O109">
        <v>1</v>
      </c>
      <c r="P109" t="s">
        <v>64</v>
      </c>
      <c r="Q109" t="s">
        <v>152</v>
      </c>
      <c r="S109" t="s">
        <v>1407</v>
      </c>
      <c r="U109" t="s">
        <v>45</v>
      </c>
      <c r="V109" t="s">
        <v>1408</v>
      </c>
      <c r="W109" t="s">
        <v>1409</v>
      </c>
      <c r="X109" t="s">
        <v>1410</v>
      </c>
      <c r="Y109" t="s">
        <v>46</v>
      </c>
      <c r="Z109" t="s">
        <v>47</v>
      </c>
      <c r="AA109" t="s">
        <v>48</v>
      </c>
      <c r="AB109" t="s">
        <v>49</v>
      </c>
      <c r="AC109">
        <v>7.5</v>
      </c>
      <c r="AD109">
        <v>7.7</v>
      </c>
      <c r="AE109">
        <v>0.2</v>
      </c>
      <c r="AF109">
        <v>7.7</v>
      </c>
      <c r="AG109">
        <v>7.01</v>
      </c>
      <c r="AH109" t="s">
        <v>1407</v>
      </c>
      <c r="AK109" t="s">
        <v>45</v>
      </c>
      <c r="AL109" t="s">
        <v>1408</v>
      </c>
    </row>
    <row r="110" spans="1:38">
      <c r="A110" t="s">
        <v>42</v>
      </c>
      <c r="B110">
        <v>201207440</v>
      </c>
      <c r="C110">
        <v>107833323</v>
      </c>
      <c r="D110" t="s">
        <v>43</v>
      </c>
      <c r="F110">
        <v>20170106</v>
      </c>
      <c r="G110" t="s">
        <v>1411</v>
      </c>
      <c r="H110" t="s">
        <v>1412</v>
      </c>
      <c r="L110" t="s">
        <v>44</v>
      </c>
      <c r="M110">
        <v>442772076</v>
      </c>
      <c r="N110" t="s">
        <v>224</v>
      </c>
      <c r="O110">
        <v>1</v>
      </c>
      <c r="P110" t="s">
        <v>136</v>
      </c>
      <c r="Q110" t="s">
        <v>152</v>
      </c>
      <c r="S110" t="s">
        <v>1413</v>
      </c>
      <c r="U110" t="s">
        <v>45</v>
      </c>
      <c r="V110" t="s">
        <v>1414</v>
      </c>
      <c r="W110" t="s">
        <v>1415</v>
      </c>
      <c r="X110" t="s">
        <v>1416</v>
      </c>
      <c r="Y110" t="s">
        <v>46</v>
      </c>
      <c r="Z110" t="s">
        <v>47</v>
      </c>
      <c r="AA110" t="s">
        <v>48</v>
      </c>
      <c r="AB110" t="s">
        <v>49</v>
      </c>
      <c r="AC110">
        <v>2.4</v>
      </c>
      <c r="AD110">
        <v>2.6</v>
      </c>
      <c r="AE110">
        <v>0.2</v>
      </c>
      <c r="AF110">
        <v>2.6</v>
      </c>
      <c r="AG110">
        <v>2.37</v>
      </c>
      <c r="AH110" t="s">
        <v>1413</v>
      </c>
      <c r="AK110" t="s">
        <v>50</v>
      </c>
      <c r="AL110" t="s">
        <v>50</v>
      </c>
    </row>
    <row r="111" spans="1:38">
      <c r="A111" t="s">
        <v>42</v>
      </c>
      <c r="B111">
        <v>201207441</v>
      </c>
      <c r="C111">
        <v>107833323</v>
      </c>
      <c r="D111" t="s">
        <v>43</v>
      </c>
      <c r="F111">
        <v>20170106</v>
      </c>
      <c r="G111" t="s">
        <v>1411</v>
      </c>
      <c r="H111" t="s">
        <v>1412</v>
      </c>
      <c r="L111" t="s">
        <v>44</v>
      </c>
      <c r="M111">
        <v>442772076</v>
      </c>
      <c r="N111" t="s">
        <v>224</v>
      </c>
      <c r="O111">
        <v>1</v>
      </c>
      <c r="P111" t="s">
        <v>137</v>
      </c>
      <c r="Q111" t="s">
        <v>152</v>
      </c>
      <c r="S111" t="s">
        <v>1413</v>
      </c>
      <c r="U111" t="s">
        <v>45</v>
      </c>
      <c r="V111" t="s">
        <v>1414</v>
      </c>
      <c r="W111" t="s">
        <v>1415</v>
      </c>
      <c r="X111" t="s">
        <v>1416</v>
      </c>
      <c r="Y111" t="s">
        <v>46</v>
      </c>
      <c r="Z111" t="s">
        <v>47</v>
      </c>
      <c r="AA111" t="s">
        <v>48</v>
      </c>
      <c r="AB111" t="s">
        <v>49</v>
      </c>
      <c r="AC111">
        <v>2.4</v>
      </c>
      <c r="AD111">
        <v>2.6</v>
      </c>
      <c r="AE111">
        <v>0.2</v>
      </c>
      <c r="AF111">
        <v>2.6</v>
      </c>
      <c r="AG111">
        <v>2.37</v>
      </c>
      <c r="AH111" t="s">
        <v>1413</v>
      </c>
      <c r="AK111" t="s">
        <v>50</v>
      </c>
      <c r="AL111" t="s">
        <v>50</v>
      </c>
    </row>
    <row r="112" spans="1:38">
      <c r="A112" t="s">
        <v>42</v>
      </c>
      <c r="B112">
        <v>201214828</v>
      </c>
      <c r="C112">
        <v>107835871</v>
      </c>
      <c r="D112" t="s">
        <v>43</v>
      </c>
      <c r="F112">
        <v>20170106</v>
      </c>
      <c r="G112" t="s">
        <v>1417</v>
      </c>
      <c r="H112" t="s">
        <v>1418</v>
      </c>
      <c r="L112" t="s">
        <v>44</v>
      </c>
      <c r="M112">
        <v>507882255</v>
      </c>
      <c r="N112" t="s">
        <v>1419</v>
      </c>
      <c r="O112">
        <v>1</v>
      </c>
      <c r="P112" t="s">
        <v>1420</v>
      </c>
      <c r="Q112" t="s">
        <v>152</v>
      </c>
      <c r="S112" t="s">
        <v>1421</v>
      </c>
      <c r="U112" t="s">
        <v>1422</v>
      </c>
      <c r="V112" t="s">
        <v>1423</v>
      </c>
      <c r="W112" t="s">
        <v>1424</v>
      </c>
      <c r="X112" t="s">
        <v>1425</v>
      </c>
      <c r="Y112" t="s">
        <v>46</v>
      </c>
      <c r="Z112" t="s">
        <v>47</v>
      </c>
      <c r="AA112" t="s">
        <v>48</v>
      </c>
      <c r="AB112" t="s">
        <v>49</v>
      </c>
      <c r="AC112">
        <v>12.8</v>
      </c>
      <c r="AD112">
        <v>13</v>
      </c>
      <c r="AE112">
        <v>0.2</v>
      </c>
      <c r="AF112">
        <v>13</v>
      </c>
      <c r="AG112">
        <v>11.83</v>
      </c>
      <c r="AH112" t="s">
        <v>1426</v>
      </c>
      <c r="AK112" t="s">
        <v>50</v>
      </c>
      <c r="AL112" t="s">
        <v>1423</v>
      </c>
    </row>
    <row r="113" spans="1:38">
      <c r="A113" t="s">
        <v>42</v>
      </c>
      <c r="B113">
        <v>201217405</v>
      </c>
      <c r="C113">
        <v>107837009</v>
      </c>
      <c r="D113" t="s">
        <v>43</v>
      </c>
      <c r="F113">
        <v>20170106</v>
      </c>
      <c r="G113" t="s">
        <v>1427</v>
      </c>
      <c r="H113" t="s">
        <v>1428</v>
      </c>
      <c r="L113" t="s">
        <v>44</v>
      </c>
      <c r="M113">
        <v>471667775</v>
      </c>
      <c r="N113" t="s">
        <v>1037</v>
      </c>
      <c r="O113">
        <v>1</v>
      </c>
      <c r="P113" t="s">
        <v>539</v>
      </c>
      <c r="Q113" t="s">
        <v>152</v>
      </c>
      <c r="S113" t="s">
        <v>1429</v>
      </c>
      <c r="U113" t="s">
        <v>45</v>
      </c>
      <c r="V113" t="s">
        <v>1430</v>
      </c>
      <c r="W113" t="s">
        <v>1431</v>
      </c>
      <c r="X113" t="s">
        <v>1432</v>
      </c>
      <c r="Y113" t="s">
        <v>46</v>
      </c>
      <c r="Z113" t="s">
        <v>47</v>
      </c>
      <c r="AA113" t="s">
        <v>48</v>
      </c>
      <c r="AB113" t="s">
        <v>49</v>
      </c>
      <c r="AC113">
        <v>5.79</v>
      </c>
      <c r="AD113">
        <v>5</v>
      </c>
      <c r="AE113">
        <v>0.2</v>
      </c>
      <c r="AF113">
        <v>5.99</v>
      </c>
      <c r="AG113">
        <v>4.55</v>
      </c>
      <c r="AH113" t="s">
        <v>1429</v>
      </c>
      <c r="AK113" t="s">
        <v>45</v>
      </c>
      <c r="AL113" t="s">
        <v>1430</v>
      </c>
    </row>
    <row r="114" spans="1:38">
      <c r="A114" t="s">
        <v>42</v>
      </c>
      <c r="B114">
        <v>201217386</v>
      </c>
      <c r="C114">
        <v>107836999</v>
      </c>
      <c r="D114" t="s">
        <v>43</v>
      </c>
      <c r="F114">
        <v>20170106</v>
      </c>
      <c r="G114" t="s">
        <v>1433</v>
      </c>
      <c r="H114" t="s">
        <v>1434</v>
      </c>
      <c r="L114" t="s">
        <v>44</v>
      </c>
      <c r="M114">
        <v>427759221</v>
      </c>
      <c r="N114" t="s">
        <v>227</v>
      </c>
      <c r="O114">
        <v>1</v>
      </c>
      <c r="P114" t="s">
        <v>62</v>
      </c>
      <c r="Q114" t="s">
        <v>152</v>
      </c>
      <c r="S114" t="s">
        <v>1435</v>
      </c>
      <c r="U114" t="s">
        <v>1436</v>
      </c>
      <c r="V114" t="s">
        <v>1437</v>
      </c>
      <c r="W114" t="s">
        <v>1438</v>
      </c>
      <c r="X114" t="s">
        <v>1439</v>
      </c>
      <c r="Y114" t="s">
        <v>46</v>
      </c>
      <c r="Z114" t="s">
        <v>47</v>
      </c>
      <c r="AA114" t="s">
        <v>48</v>
      </c>
      <c r="AB114" t="s">
        <v>49</v>
      </c>
      <c r="AC114">
        <v>15.9</v>
      </c>
      <c r="AD114">
        <v>16.100000000000001</v>
      </c>
      <c r="AE114">
        <v>0.2</v>
      </c>
      <c r="AF114">
        <v>16.100000000000001</v>
      </c>
      <c r="AG114">
        <v>14.65</v>
      </c>
      <c r="AH114" t="s">
        <v>1435</v>
      </c>
      <c r="AK114" t="s">
        <v>1436</v>
      </c>
      <c r="AL114" t="s">
        <v>1437</v>
      </c>
    </row>
    <row r="115" spans="1:38">
      <c r="A115" t="s">
        <v>42</v>
      </c>
      <c r="B115">
        <v>201217387</v>
      </c>
      <c r="C115">
        <v>107836999</v>
      </c>
      <c r="D115" t="s">
        <v>43</v>
      </c>
      <c r="F115">
        <v>20170106</v>
      </c>
      <c r="G115" t="s">
        <v>1433</v>
      </c>
      <c r="H115" t="s">
        <v>1434</v>
      </c>
      <c r="L115" t="s">
        <v>44</v>
      </c>
      <c r="M115">
        <v>427759221</v>
      </c>
      <c r="N115" t="s">
        <v>227</v>
      </c>
      <c r="O115">
        <v>1</v>
      </c>
      <c r="P115" t="s">
        <v>931</v>
      </c>
      <c r="Q115" t="s">
        <v>152</v>
      </c>
      <c r="S115" t="s">
        <v>1435</v>
      </c>
      <c r="U115" t="s">
        <v>1436</v>
      </c>
      <c r="V115" t="s">
        <v>1437</v>
      </c>
      <c r="W115" t="s">
        <v>1438</v>
      </c>
      <c r="X115" t="s">
        <v>1439</v>
      </c>
      <c r="Y115" t="s">
        <v>46</v>
      </c>
      <c r="Z115" t="s">
        <v>47</v>
      </c>
      <c r="AA115" t="s">
        <v>48</v>
      </c>
      <c r="AB115" t="s">
        <v>49</v>
      </c>
      <c r="AC115">
        <v>15.9</v>
      </c>
      <c r="AD115">
        <v>16.100000000000001</v>
      </c>
      <c r="AE115">
        <v>0.2</v>
      </c>
      <c r="AF115">
        <v>16.100000000000001</v>
      </c>
      <c r="AG115">
        <v>14.65</v>
      </c>
      <c r="AH115" t="s">
        <v>1435</v>
      </c>
      <c r="AK115" t="s">
        <v>1436</v>
      </c>
      <c r="AL115" t="s">
        <v>1437</v>
      </c>
    </row>
    <row r="116" spans="1:38">
      <c r="A116" t="s">
        <v>42</v>
      </c>
      <c r="B116">
        <v>201217573</v>
      </c>
      <c r="C116">
        <v>107837087</v>
      </c>
      <c r="D116" t="s">
        <v>43</v>
      </c>
      <c r="F116">
        <v>20170106</v>
      </c>
      <c r="G116" t="s">
        <v>1440</v>
      </c>
      <c r="H116" t="s">
        <v>1441</v>
      </c>
      <c r="L116" t="s">
        <v>44</v>
      </c>
      <c r="M116">
        <v>495765958</v>
      </c>
      <c r="N116" t="s">
        <v>1442</v>
      </c>
      <c r="O116">
        <v>2</v>
      </c>
      <c r="P116" t="s">
        <v>976</v>
      </c>
      <c r="Q116" t="s">
        <v>152</v>
      </c>
      <c r="S116" t="s">
        <v>1443</v>
      </c>
      <c r="U116" t="s">
        <v>45</v>
      </c>
      <c r="V116" t="s">
        <v>1444</v>
      </c>
      <c r="W116" t="s">
        <v>1445</v>
      </c>
      <c r="X116" t="s">
        <v>1446</v>
      </c>
      <c r="Y116" t="s">
        <v>46</v>
      </c>
      <c r="Z116" t="s">
        <v>47</v>
      </c>
      <c r="AA116" t="s">
        <v>48</v>
      </c>
      <c r="AB116" t="s">
        <v>49</v>
      </c>
      <c r="AC116">
        <v>28.98</v>
      </c>
      <c r="AD116">
        <v>11.7</v>
      </c>
      <c r="AE116">
        <v>0.4</v>
      </c>
      <c r="AF116">
        <v>29.38</v>
      </c>
      <c r="AG116">
        <v>21.3</v>
      </c>
      <c r="AH116" t="s">
        <v>1447</v>
      </c>
      <c r="AK116" t="s">
        <v>45</v>
      </c>
      <c r="AL116" t="s">
        <v>1444</v>
      </c>
    </row>
    <row r="117" spans="1:38">
      <c r="A117" t="s">
        <v>42</v>
      </c>
      <c r="B117">
        <v>201225877</v>
      </c>
      <c r="C117">
        <v>107839302</v>
      </c>
      <c r="D117" t="s">
        <v>43</v>
      </c>
      <c r="F117">
        <v>20170106</v>
      </c>
      <c r="G117" t="s">
        <v>1448</v>
      </c>
      <c r="H117" t="s">
        <v>1449</v>
      </c>
      <c r="L117" t="s">
        <v>44</v>
      </c>
      <c r="M117">
        <v>472304575</v>
      </c>
      <c r="N117" t="s">
        <v>1055</v>
      </c>
      <c r="O117">
        <v>1</v>
      </c>
      <c r="P117" t="s">
        <v>1056</v>
      </c>
      <c r="Q117" t="s">
        <v>152</v>
      </c>
      <c r="S117" t="s">
        <v>1450</v>
      </c>
      <c r="U117" t="s">
        <v>1451</v>
      </c>
      <c r="V117" t="s">
        <v>1452</v>
      </c>
      <c r="W117" t="s">
        <v>1453</v>
      </c>
      <c r="X117" t="s">
        <v>1454</v>
      </c>
      <c r="Y117" t="s">
        <v>46</v>
      </c>
      <c r="Z117" t="s">
        <v>47</v>
      </c>
      <c r="AA117" t="s">
        <v>48</v>
      </c>
      <c r="AB117" t="s">
        <v>49</v>
      </c>
      <c r="AC117">
        <v>2.4</v>
      </c>
      <c r="AD117">
        <v>2.6</v>
      </c>
      <c r="AE117">
        <v>0.2</v>
      </c>
      <c r="AF117">
        <v>2.6</v>
      </c>
      <c r="AG117">
        <v>2.37</v>
      </c>
      <c r="AH117" t="s">
        <v>1455</v>
      </c>
      <c r="AK117" t="s">
        <v>1451</v>
      </c>
      <c r="AL117" t="s">
        <v>1452</v>
      </c>
    </row>
    <row r="118" spans="1:38" s="10" customFormat="1">
      <c r="A118" s="11">
        <v>42741</v>
      </c>
      <c r="B118" s="15"/>
      <c r="C118" s="12"/>
      <c r="D118" s="12"/>
      <c r="E118" s="13"/>
      <c r="F118" s="13"/>
      <c r="G118" s="12"/>
      <c r="H118" s="12"/>
      <c r="I118" s="12"/>
      <c r="J118" s="12"/>
      <c r="K118" s="12"/>
      <c r="L118" s="12"/>
      <c r="M118" s="12"/>
      <c r="N118" s="14"/>
      <c r="O118" s="12"/>
      <c r="P118" s="12"/>
      <c r="Q118" s="12"/>
      <c r="R118" s="12"/>
      <c r="S118" s="12"/>
      <c r="T118" s="12"/>
      <c r="U118" s="12"/>
      <c r="V118" s="12"/>
      <c r="W118" s="12"/>
      <c r="X118" s="12"/>
      <c r="Y118" s="12"/>
      <c r="Z118" s="12"/>
      <c r="AA118" s="12"/>
      <c r="AB118" s="12"/>
      <c r="AC118" s="12"/>
      <c r="AD118" s="12"/>
      <c r="AE118" s="12"/>
      <c r="AF118" s="12"/>
      <c r="AG118" s="12"/>
    </row>
    <row r="119" spans="1:38">
      <c r="A119" t="s">
        <v>42</v>
      </c>
      <c r="B119">
        <v>201228738</v>
      </c>
      <c r="C119">
        <v>107840155</v>
      </c>
      <c r="D119" t="s">
        <v>43</v>
      </c>
      <c r="F119">
        <v>20170106</v>
      </c>
      <c r="G119" t="s">
        <v>1456</v>
      </c>
      <c r="H119" t="s">
        <v>1457</v>
      </c>
      <c r="L119" t="s">
        <v>44</v>
      </c>
      <c r="M119">
        <v>467163347</v>
      </c>
      <c r="N119" t="s">
        <v>334</v>
      </c>
      <c r="O119">
        <v>1</v>
      </c>
      <c r="P119" t="s">
        <v>1458</v>
      </c>
      <c r="Q119" t="s">
        <v>152</v>
      </c>
      <c r="S119" t="s">
        <v>1459</v>
      </c>
      <c r="U119" t="s">
        <v>45</v>
      </c>
      <c r="V119" t="s">
        <v>1460</v>
      </c>
      <c r="W119" t="s">
        <v>1461</v>
      </c>
      <c r="X119" t="s">
        <v>1462</v>
      </c>
      <c r="Y119" t="s">
        <v>46</v>
      </c>
      <c r="Z119" t="s">
        <v>47</v>
      </c>
      <c r="AA119" t="s">
        <v>48</v>
      </c>
      <c r="AB119" t="s">
        <v>49</v>
      </c>
      <c r="AC119">
        <v>11.89</v>
      </c>
      <c r="AD119">
        <v>8.1</v>
      </c>
      <c r="AE119">
        <v>0.2</v>
      </c>
      <c r="AF119">
        <v>12.09</v>
      </c>
      <c r="AG119">
        <v>7.37</v>
      </c>
      <c r="AH119" t="s">
        <v>1463</v>
      </c>
      <c r="AK119" t="s">
        <v>45</v>
      </c>
      <c r="AL119" t="s">
        <v>1460</v>
      </c>
    </row>
    <row r="120" spans="1:38">
      <c r="A120" t="s">
        <v>42</v>
      </c>
      <c r="B120">
        <v>201228737</v>
      </c>
      <c r="C120">
        <v>107840155</v>
      </c>
      <c r="D120" t="s">
        <v>43</v>
      </c>
      <c r="F120">
        <v>20170106</v>
      </c>
      <c r="G120" t="s">
        <v>1456</v>
      </c>
      <c r="H120" t="s">
        <v>1457</v>
      </c>
      <c r="L120" t="s">
        <v>44</v>
      </c>
      <c r="M120">
        <v>467163347</v>
      </c>
      <c r="N120" t="s">
        <v>334</v>
      </c>
      <c r="O120">
        <v>1</v>
      </c>
      <c r="P120" t="s">
        <v>1464</v>
      </c>
      <c r="Q120" t="s">
        <v>152</v>
      </c>
      <c r="S120" t="s">
        <v>1459</v>
      </c>
      <c r="U120" t="s">
        <v>45</v>
      </c>
      <c r="V120" t="s">
        <v>1460</v>
      </c>
      <c r="W120" t="s">
        <v>1461</v>
      </c>
      <c r="X120" t="s">
        <v>1462</v>
      </c>
      <c r="Y120" t="s">
        <v>46</v>
      </c>
      <c r="Z120" t="s">
        <v>47</v>
      </c>
      <c r="AA120" t="s">
        <v>48</v>
      </c>
      <c r="AB120" t="s">
        <v>49</v>
      </c>
      <c r="AC120">
        <v>11.89</v>
      </c>
      <c r="AD120">
        <v>8.1</v>
      </c>
      <c r="AE120">
        <v>0.2</v>
      </c>
      <c r="AF120">
        <v>12.09</v>
      </c>
      <c r="AG120">
        <v>7.37</v>
      </c>
      <c r="AH120" t="s">
        <v>1463</v>
      </c>
      <c r="AK120" t="s">
        <v>45</v>
      </c>
      <c r="AL120" t="s">
        <v>1460</v>
      </c>
    </row>
    <row r="121" spans="1:38">
      <c r="A121" t="s">
        <v>42</v>
      </c>
      <c r="B121">
        <v>201231167</v>
      </c>
      <c r="C121">
        <v>107840998</v>
      </c>
      <c r="D121" t="s">
        <v>43</v>
      </c>
      <c r="F121">
        <v>20170106</v>
      </c>
      <c r="G121" t="s">
        <v>1465</v>
      </c>
      <c r="H121" t="s">
        <v>1466</v>
      </c>
      <c r="L121" t="s">
        <v>44</v>
      </c>
      <c r="M121">
        <v>427759221</v>
      </c>
      <c r="N121" t="s">
        <v>227</v>
      </c>
      <c r="O121">
        <v>1</v>
      </c>
      <c r="P121" t="s">
        <v>1467</v>
      </c>
      <c r="Q121" t="s">
        <v>152</v>
      </c>
      <c r="S121" t="s">
        <v>1468</v>
      </c>
      <c r="U121" t="s">
        <v>45</v>
      </c>
      <c r="V121" t="s">
        <v>1469</v>
      </c>
      <c r="W121" t="s">
        <v>1470</v>
      </c>
      <c r="X121" t="s">
        <v>1471</v>
      </c>
      <c r="Y121" t="s">
        <v>46</v>
      </c>
      <c r="Z121" t="s">
        <v>47</v>
      </c>
      <c r="AA121" t="s">
        <v>48</v>
      </c>
      <c r="AB121" t="s">
        <v>49</v>
      </c>
      <c r="AC121">
        <v>15.9</v>
      </c>
      <c r="AD121">
        <v>16.100000000000001</v>
      </c>
      <c r="AE121">
        <v>0.2</v>
      </c>
      <c r="AF121">
        <v>16.100000000000001</v>
      </c>
      <c r="AG121">
        <v>14.65</v>
      </c>
      <c r="AH121" t="s">
        <v>1468</v>
      </c>
      <c r="AK121" t="s">
        <v>1472</v>
      </c>
      <c r="AL121" t="s">
        <v>1469</v>
      </c>
    </row>
    <row r="122" spans="1:38">
      <c r="A122" t="s">
        <v>42</v>
      </c>
      <c r="B122">
        <v>201231166</v>
      </c>
      <c r="C122">
        <v>107840998</v>
      </c>
      <c r="D122" t="s">
        <v>43</v>
      </c>
      <c r="F122">
        <v>20170106</v>
      </c>
      <c r="G122" t="s">
        <v>1465</v>
      </c>
      <c r="H122" t="s">
        <v>1466</v>
      </c>
      <c r="L122" t="s">
        <v>44</v>
      </c>
      <c r="M122">
        <v>427759221</v>
      </c>
      <c r="N122" t="s">
        <v>227</v>
      </c>
      <c r="O122">
        <v>1</v>
      </c>
      <c r="P122" t="s">
        <v>62</v>
      </c>
      <c r="Q122" t="s">
        <v>152</v>
      </c>
      <c r="S122" t="s">
        <v>1468</v>
      </c>
      <c r="U122" t="s">
        <v>45</v>
      </c>
      <c r="V122" t="s">
        <v>1469</v>
      </c>
      <c r="W122" t="s">
        <v>1470</v>
      </c>
      <c r="X122" t="s">
        <v>1471</v>
      </c>
      <c r="Y122" t="s">
        <v>46</v>
      </c>
      <c r="Z122" t="s">
        <v>47</v>
      </c>
      <c r="AA122" t="s">
        <v>48</v>
      </c>
      <c r="AB122" t="s">
        <v>49</v>
      </c>
      <c r="AC122">
        <v>15.9</v>
      </c>
      <c r="AD122">
        <v>16.100000000000001</v>
      </c>
      <c r="AE122">
        <v>0.2</v>
      </c>
      <c r="AF122">
        <v>16.100000000000001</v>
      </c>
      <c r="AG122">
        <v>14.65</v>
      </c>
      <c r="AH122" t="s">
        <v>1468</v>
      </c>
      <c r="AK122" t="s">
        <v>1472</v>
      </c>
      <c r="AL122" t="s">
        <v>1469</v>
      </c>
    </row>
    <row r="123" spans="1:38">
      <c r="A123" t="s">
        <v>42</v>
      </c>
      <c r="B123">
        <v>201241256</v>
      </c>
      <c r="C123">
        <v>107843953</v>
      </c>
      <c r="D123" t="s">
        <v>43</v>
      </c>
      <c r="F123">
        <v>20170106</v>
      </c>
      <c r="G123" t="s">
        <v>1473</v>
      </c>
      <c r="H123" t="s">
        <v>1474</v>
      </c>
      <c r="L123" t="s">
        <v>44</v>
      </c>
      <c r="M123">
        <v>436367781</v>
      </c>
      <c r="N123" t="s">
        <v>1475</v>
      </c>
      <c r="O123">
        <v>1</v>
      </c>
      <c r="P123" t="s">
        <v>1476</v>
      </c>
      <c r="Q123" t="s">
        <v>152</v>
      </c>
      <c r="S123" t="s">
        <v>1477</v>
      </c>
      <c r="U123" t="s">
        <v>1478</v>
      </c>
      <c r="V123" t="s">
        <v>1479</v>
      </c>
      <c r="W123" t="s">
        <v>1480</v>
      </c>
      <c r="X123" t="s">
        <v>1481</v>
      </c>
      <c r="Y123" t="s">
        <v>46</v>
      </c>
      <c r="Z123" t="s">
        <v>47</v>
      </c>
      <c r="AA123" t="s">
        <v>48</v>
      </c>
      <c r="AB123" t="s">
        <v>49</v>
      </c>
      <c r="AC123">
        <v>7.9</v>
      </c>
      <c r="AD123">
        <v>8.1</v>
      </c>
      <c r="AE123">
        <v>0.2</v>
      </c>
      <c r="AF123">
        <v>8.1</v>
      </c>
      <c r="AG123">
        <v>7.37</v>
      </c>
      <c r="AH123" t="s">
        <v>1482</v>
      </c>
      <c r="AK123" t="s">
        <v>1478</v>
      </c>
      <c r="AL123" t="s">
        <v>1479</v>
      </c>
    </row>
    <row r="124" spans="1:38">
      <c r="A124" t="s">
        <v>42</v>
      </c>
      <c r="B124">
        <v>201263991</v>
      </c>
      <c r="C124">
        <v>107847226</v>
      </c>
      <c r="D124" t="s">
        <v>43</v>
      </c>
      <c r="F124">
        <v>20170109</v>
      </c>
      <c r="G124" t="s">
        <v>1671</v>
      </c>
      <c r="H124" t="s">
        <v>1672</v>
      </c>
      <c r="L124" t="s">
        <v>44</v>
      </c>
      <c r="M124">
        <v>470915576</v>
      </c>
      <c r="N124" t="s">
        <v>246</v>
      </c>
      <c r="O124">
        <v>1</v>
      </c>
      <c r="P124" t="s">
        <v>328</v>
      </c>
      <c r="Q124" t="s">
        <v>152</v>
      </c>
      <c r="S124" t="s">
        <v>1117</v>
      </c>
      <c r="U124" t="s">
        <v>45</v>
      </c>
      <c r="V124" t="s">
        <v>1673</v>
      </c>
      <c r="W124" t="s">
        <v>1674</v>
      </c>
      <c r="X124" t="s">
        <v>1675</v>
      </c>
      <c r="Y124" t="s">
        <v>46</v>
      </c>
      <c r="Z124" t="s">
        <v>47</v>
      </c>
      <c r="AA124" t="s">
        <v>48</v>
      </c>
      <c r="AB124" t="s">
        <v>49</v>
      </c>
      <c r="AC124">
        <v>3.9</v>
      </c>
      <c r="AD124">
        <v>4.0999999999999996</v>
      </c>
      <c r="AE124">
        <v>0.2</v>
      </c>
      <c r="AF124">
        <v>4.0999999999999996</v>
      </c>
      <c r="AG124">
        <v>3.73</v>
      </c>
      <c r="AH124" t="s">
        <v>1676</v>
      </c>
      <c r="AJ124" t="s">
        <v>1677</v>
      </c>
      <c r="AK124" t="s">
        <v>45</v>
      </c>
      <c r="AL124" t="s">
        <v>1673</v>
      </c>
    </row>
    <row r="125" spans="1:38">
      <c r="A125" t="s">
        <v>42</v>
      </c>
      <c r="B125">
        <v>201273430</v>
      </c>
      <c r="C125">
        <v>107849154</v>
      </c>
      <c r="D125" t="s">
        <v>43</v>
      </c>
      <c r="F125">
        <v>20170109</v>
      </c>
      <c r="G125" t="s">
        <v>1678</v>
      </c>
      <c r="H125" t="s">
        <v>1679</v>
      </c>
      <c r="L125" t="s">
        <v>44</v>
      </c>
      <c r="M125">
        <v>440299380</v>
      </c>
      <c r="N125" t="s">
        <v>229</v>
      </c>
      <c r="O125">
        <v>1</v>
      </c>
      <c r="P125" t="s">
        <v>119</v>
      </c>
      <c r="Q125" t="s">
        <v>152</v>
      </c>
      <c r="S125" t="s">
        <v>1680</v>
      </c>
      <c r="U125" t="s">
        <v>45</v>
      </c>
      <c r="V125" t="s">
        <v>1681</v>
      </c>
      <c r="W125" t="s">
        <v>1682</v>
      </c>
      <c r="X125" t="s">
        <v>1683</v>
      </c>
      <c r="Y125" t="s">
        <v>46</v>
      </c>
      <c r="Z125" t="s">
        <v>47</v>
      </c>
      <c r="AA125" t="s">
        <v>48</v>
      </c>
      <c r="AB125" t="s">
        <v>49</v>
      </c>
      <c r="AC125">
        <v>12.9</v>
      </c>
      <c r="AD125">
        <v>13.1</v>
      </c>
      <c r="AE125">
        <v>0.2</v>
      </c>
      <c r="AF125">
        <v>13.1</v>
      </c>
      <c r="AG125">
        <v>11.92</v>
      </c>
      <c r="AH125" t="s">
        <v>1680</v>
      </c>
      <c r="AK125" t="s">
        <v>45</v>
      </c>
      <c r="AL125" t="s">
        <v>1681</v>
      </c>
    </row>
    <row r="126" spans="1:38">
      <c r="A126" t="s">
        <v>42</v>
      </c>
      <c r="B126">
        <v>201275622</v>
      </c>
      <c r="C126">
        <v>107849925</v>
      </c>
      <c r="D126" t="s">
        <v>43</v>
      </c>
      <c r="F126">
        <v>20170109</v>
      </c>
      <c r="G126" t="s">
        <v>1684</v>
      </c>
      <c r="H126" t="s">
        <v>1685</v>
      </c>
      <c r="L126" t="s">
        <v>44</v>
      </c>
      <c r="M126">
        <v>496827670</v>
      </c>
      <c r="N126" t="s">
        <v>369</v>
      </c>
      <c r="O126">
        <v>1</v>
      </c>
      <c r="P126" t="s">
        <v>1686</v>
      </c>
      <c r="Q126" t="s">
        <v>152</v>
      </c>
      <c r="S126" t="s">
        <v>1687</v>
      </c>
      <c r="U126" t="s">
        <v>1688</v>
      </c>
      <c r="V126" t="s">
        <v>1688</v>
      </c>
      <c r="W126" t="s">
        <v>1689</v>
      </c>
      <c r="X126" t="s">
        <v>1690</v>
      </c>
      <c r="Y126" t="s">
        <v>46</v>
      </c>
      <c r="Z126" t="s">
        <v>47</v>
      </c>
      <c r="AA126" t="s">
        <v>48</v>
      </c>
      <c r="AB126" t="s">
        <v>49</v>
      </c>
      <c r="AC126">
        <v>3.9</v>
      </c>
      <c r="AD126">
        <v>6.1</v>
      </c>
      <c r="AE126">
        <v>2.2000000000000002</v>
      </c>
      <c r="AF126">
        <v>6.1</v>
      </c>
      <c r="AG126">
        <v>5.55</v>
      </c>
      <c r="AH126" t="s">
        <v>1691</v>
      </c>
      <c r="AK126" t="s">
        <v>1688</v>
      </c>
      <c r="AL126" t="s">
        <v>1688</v>
      </c>
    </row>
    <row r="127" spans="1:38">
      <c r="A127" t="s">
        <v>42</v>
      </c>
      <c r="B127">
        <v>201276294</v>
      </c>
      <c r="C127">
        <v>107850193</v>
      </c>
      <c r="D127" t="s">
        <v>43</v>
      </c>
      <c r="F127">
        <v>20170109</v>
      </c>
      <c r="G127" t="s">
        <v>1692</v>
      </c>
      <c r="H127" t="s">
        <v>1693</v>
      </c>
      <c r="L127" t="s">
        <v>44</v>
      </c>
      <c r="M127">
        <v>472635910</v>
      </c>
      <c r="N127" t="s">
        <v>226</v>
      </c>
      <c r="O127">
        <v>1</v>
      </c>
      <c r="P127" t="s">
        <v>60</v>
      </c>
      <c r="Q127" t="s">
        <v>152</v>
      </c>
      <c r="S127" t="s">
        <v>1694</v>
      </c>
      <c r="U127" t="s">
        <v>1695</v>
      </c>
      <c r="V127" t="s">
        <v>1696</v>
      </c>
      <c r="W127" t="s">
        <v>1697</v>
      </c>
      <c r="X127" t="s">
        <v>1698</v>
      </c>
      <c r="Y127" t="s">
        <v>46</v>
      </c>
      <c r="Z127" t="s">
        <v>47</v>
      </c>
      <c r="AA127" t="s">
        <v>48</v>
      </c>
      <c r="AB127" t="s">
        <v>49</v>
      </c>
      <c r="AC127">
        <v>15.9</v>
      </c>
      <c r="AD127">
        <v>16.100000000000001</v>
      </c>
      <c r="AE127">
        <v>0.2</v>
      </c>
      <c r="AF127">
        <v>16.100000000000001</v>
      </c>
      <c r="AG127">
        <v>14.65</v>
      </c>
      <c r="AH127" t="s">
        <v>1699</v>
      </c>
      <c r="AK127" t="s">
        <v>45</v>
      </c>
      <c r="AL127" t="s">
        <v>1695</v>
      </c>
    </row>
    <row r="128" spans="1:38">
      <c r="A128" t="s">
        <v>42</v>
      </c>
      <c r="B128">
        <v>201276296</v>
      </c>
      <c r="C128">
        <v>107850193</v>
      </c>
      <c r="D128" t="s">
        <v>43</v>
      </c>
      <c r="F128">
        <v>20170109</v>
      </c>
      <c r="G128" t="s">
        <v>1692</v>
      </c>
      <c r="H128" t="s">
        <v>1693</v>
      </c>
      <c r="L128" t="s">
        <v>44</v>
      </c>
      <c r="M128">
        <v>483701119</v>
      </c>
      <c r="N128" t="s">
        <v>280</v>
      </c>
      <c r="O128">
        <v>1</v>
      </c>
      <c r="P128" t="s">
        <v>1700</v>
      </c>
      <c r="Q128" t="s">
        <v>152</v>
      </c>
      <c r="S128" t="s">
        <v>1694</v>
      </c>
      <c r="U128" t="s">
        <v>1695</v>
      </c>
      <c r="V128" t="s">
        <v>1696</v>
      </c>
      <c r="W128" t="s">
        <v>1697</v>
      </c>
      <c r="X128" t="s">
        <v>1698</v>
      </c>
      <c r="Y128" t="s">
        <v>46</v>
      </c>
      <c r="Z128" t="s">
        <v>47</v>
      </c>
      <c r="AA128" t="s">
        <v>48</v>
      </c>
      <c r="AB128" t="s">
        <v>49</v>
      </c>
      <c r="AC128">
        <v>16.89</v>
      </c>
      <c r="AD128">
        <v>12.1</v>
      </c>
      <c r="AE128">
        <v>0.2</v>
      </c>
      <c r="AF128">
        <v>17.09</v>
      </c>
      <c r="AG128">
        <v>11.01</v>
      </c>
      <c r="AH128" t="s">
        <v>1699</v>
      </c>
      <c r="AK128" t="s">
        <v>45</v>
      </c>
      <c r="AL128" t="s">
        <v>1695</v>
      </c>
    </row>
    <row r="129" spans="1:38">
      <c r="A129" t="s">
        <v>42</v>
      </c>
      <c r="B129">
        <v>201276295</v>
      </c>
      <c r="C129">
        <v>107850193</v>
      </c>
      <c r="D129" t="s">
        <v>43</v>
      </c>
      <c r="F129">
        <v>20170109</v>
      </c>
      <c r="G129" t="s">
        <v>1692</v>
      </c>
      <c r="H129" t="s">
        <v>1693</v>
      </c>
      <c r="L129" t="s">
        <v>44</v>
      </c>
      <c r="M129">
        <v>490641024</v>
      </c>
      <c r="N129" t="s">
        <v>1022</v>
      </c>
      <c r="O129">
        <v>1</v>
      </c>
      <c r="P129" t="s">
        <v>131</v>
      </c>
      <c r="Q129" t="s">
        <v>152</v>
      </c>
      <c r="S129" t="s">
        <v>1694</v>
      </c>
      <c r="U129" t="s">
        <v>1695</v>
      </c>
      <c r="V129" t="s">
        <v>1696</v>
      </c>
      <c r="W129" t="s">
        <v>1697</v>
      </c>
      <c r="X129" t="s">
        <v>1698</v>
      </c>
      <c r="Y129" t="s">
        <v>46</v>
      </c>
      <c r="Z129" t="s">
        <v>47</v>
      </c>
      <c r="AA129" t="s">
        <v>48</v>
      </c>
      <c r="AB129" t="s">
        <v>49</v>
      </c>
      <c r="AC129">
        <v>8.9</v>
      </c>
      <c r="AD129">
        <v>9.1</v>
      </c>
      <c r="AE129">
        <v>0.2</v>
      </c>
      <c r="AF129">
        <v>9.1</v>
      </c>
      <c r="AG129">
        <v>8.2799999999999994</v>
      </c>
      <c r="AH129" t="s">
        <v>1699</v>
      </c>
      <c r="AK129" t="s">
        <v>45</v>
      </c>
      <c r="AL129" t="s">
        <v>1695</v>
      </c>
    </row>
    <row r="130" spans="1:38">
      <c r="A130" t="s">
        <v>42</v>
      </c>
      <c r="B130">
        <v>201276721</v>
      </c>
      <c r="C130">
        <v>107850393</v>
      </c>
      <c r="D130" t="s">
        <v>43</v>
      </c>
      <c r="F130">
        <v>20170109</v>
      </c>
      <c r="G130" t="s">
        <v>1701</v>
      </c>
      <c r="H130" t="s">
        <v>1702</v>
      </c>
      <c r="L130" t="s">
        <v>44</v>
      </c>
      <c r="M130">
        <v>507747453</v>
      </c>
      <c r="N130" t="s">
        <v>1703</v>
      </c>
      <c r="O130">
        <v>3</v>
      </c>
      <c r="P130" t="s">
        <v>426</v>
      </c>
      <c r="Q130" t="s">
        <v>152</v>
      </c>
      <c r="S130" t="s">
        <v>1704</v>
      </c>
      <c r="U130" t="s">
        <v>1705</v>
      </c>
      <c r="V130" t="s">
        <v>1706</v>
      </c>
      <c r="W130" t="s">
        <v>1707</v>
      </c>
      <c r="X130" t="s">
        <v>1708</v>
      </c>
      <c r="Y130" t="s">
        <v>46</v>
      </c>
      <c r="Z130" t="s">
        <v>47</v>
      </c>
      <c r="AA130" t="s">
        <v>48</v>
      </c>
      <c r="AB130" t="s">
        <v>49</v>
      </c>
      <c r="AC130">
        <v>13.2</v>
      </c>
      <c r="AD130">
        <v>4.5999999999999996</v>
      </c>
      <c r="AE130">
        <v>0.6</v>
      </c>
      <c r="AF130">
        <v>13.8</v>
      </c>
      <c r="AG130">
        <v>12.57</v>
      </c>
      <c r="AH130" t="s">
        <v>1704</v>
      </c>
      <c r="AK130" t="s">
        <v>1705</v>
      </c>
      <c r="AL130" t="s">
        <v>1706</v>
      </c>
    </row>
    <row r="131" spans="1:38">
      <c r="A131" t="s">
        <v>42</v>
      </c>
      <c r="B131">
        <v>201277275</v>
      </c>
      <c r="C131">
        <v>107850599</v>
      </c>
      <c r="D131" t="s">
        <v>43</v>
      </c>
      <c r="F131">
        <v>20170109</v>
      </c>
      <c r="G131" t="s">
        <v>1709</v>
      </c>
      <c r="H131" t="s">
        <v>1710</v>
      </c>
      <c r="L131" t="s">
        <v>44</v>
      </c>
      <c r="M131">
        <v>461820530</v>
      </c>
      <c r="N131" t="s">
        <v>219</v>
      </c>
      <c r="O131">
        <v>1</v>
      </c>
      <c r="P131" t="s">
        <v>167</v>
      </c>
      <c r="Q131" t="s">
        <v>152</v>
      </c>
      <c r="S131" t="s">
        <v>1711</v>
      </c>
      <c r="U131" t="s">
        <v>45</v>
      </c>
      <c r="V131" t="s">
        <v>1712</v>
      </c>
      <c r="W131" t="s">
        <v>1713</v>
      </c>
      <c r="X131" t="s">
        <v>1714</v>
      </c>
      <c r="Y131" t="s">
        <v>46</v>
      </c>
      <c r="Z131" t="s">
        <v>47</v>
      </c>
      <c r="AA131" t="s">
        <v>48</v>
      </c>
      <c r="AB131" t="s">
        <v>49</v>
      </c>
      <c r="AC131">
        <v>0.9</v>
      </c>
      <c r="AD131">
        <v>1.1000000000000001</v>
      </c>
      <c r="AE131">
        <v>0.2</v>
      </c>
      <c r="AF131">
        <v>1.1000000000000001</v>
      </c>
      <c r="AG131">
        <v>1</v>
      </c>
      <c r="AH131" t="s">
        <v>1711</v>
      </c>
      <c r="AK131" t="s">
        <v>45</v>
      </c>
      <c r="AL131" t="s">
        <v>1712</v>
      </c>
    </row>
    <row r="132" spans="1:38">
      <c r="A132" t="s">
        <v>42</v>
      </c>
      <c r="B132">
        <v>201280449</v>
      </c>
      <c r="C132">
        <v>107851623</v>
      </c>
      <c r="D132" t="s">
        <v>43</v>
      </c>
      <c r="F132">
        <v>20170109</v>
      </c>
      <c r="G132" t="s">
        <v>1715</v>
      </c>
      <c r="H132" t="s">
        <v>1716</v>
      </c>
      <c r="L132" t="s">
        <v>44</v>
      </c>
      <c r="M132">
        <v>471984899</v>
      </c>
      <c r="N132" t="s">
        <v>1015</v>
      </c>
      <c r="O132">
        <v>1</v>
      </c>
      <c r="P132" t="s">
        <v>186</v>
      </c>
      <c r="Q132" t="s">
        <v>152</v>
      </c>
      <c r="S132" t="s">
        <v>1717</v>
      </c>
      <c r="U132" t="s">
        <v>45</v>
      </c>
      <c r="V132" t="s">
        <v>1718</v>
      </c>
      <c r="W132" t="s">
        <v>1719</v>
      </c>
      <c r="X132" t="s">
        <v>1720</v>
      </c>
      <c r="Y132" t="s">
        <v>46</v>
      </c>
      <c r="Z132" t="s">
        <v>47</v>
      </c>
      <c r="AA132" t="s">
        <v>48</v>
      </c>
      <c r="AB132" t="s">
        <v>49</v>
      </c>
      <c r="AC132">
        <v>6.79</v>
      </c>
      <c r="AD132">
        <v>5</v>
      </c>
      <c r="AE132">
        <v>0.2</v>
      </c>
      <c r="AF132">
        <v>6.99</v>
      </c>
      <c r="AG132">
        <v>4.55</v>
      </c>
      <c r="AH132" t="s">
        <v>1721</v>
      </c>
      <c r="AK132" t="s">
        <v>45</v>
      </c>
      <c r="AL132" t="s">
        <v>1722</v>
      </c>
    </row>
    <row r="133" spans="1:38">
      <c r="A133" t="s">
        <v>42</v>
      </c>
      <c r="B133">
        <v>201071134</v>
      </c>
      <c r="C133">
        <v>107811093</v>
      </c>
      <c r="D133" t="s">
        <v>43</v>
      </c>
      <c r="F133">
        <v>20170109</v>
      </c>
      <c r="G133" t="s">
        <v>1723</v>
      </c>
      <c r="H133" t="s">
        <v>1724</v>
      </c>
      <c r="L133" t="s">
        <v>44</v>
      </c>
      <c r="M133">
        <v>430956463</v>
      </c>
      <c r="N133" t="s">
        <v>1725</v>
      </c>
      <c r="O133">
        <v>1</v>
      </c>
      <c r="P133" t="s">
        <v>1726</v>
      </c>
      <c r="Q133" t="s">
        <v>152</v>
      </c>
      <c r="S133" t="s">
        <v>1727</v>
      </c>
      <c r="U133" t="s">
        <v>45</v>
      </c>
      <c r="V133" t="s">
        <v>1728</v>
      </c>
      <c r="W133" t="s">
        <v>1729</v>
      </c>
      <c r="X133" t="s">
        <v>1730</v>
      </c>
      <c r="Y133" t="s">
        <v>46</v>
      </c>
      <c r="Z133" t="s">
        <v>47</v>
      </c>
      <c r="AA133" t="s">
        <v>48</v>
      </c>
      <c r="AB133" t="s">
        <v>49</v>
      </c>
      <c r="AC133">
        <v>12.9</v>
      </c>
      <c r="AD133">
        <v>13.1</v>
      </c>
      <c r="AE133">
        <v>0.2</v>
      </c>
      <c r="AF133">
        <v>13.1</v>
      </c>
      <c r="AG133">
        <v>11.92</v>
      </c>
      <c r="AH133" t="s">
        <v>1727</v>
      </c>
      <c r="AK133" t="s">
        <v>45</v>
      </c>
      <c r="AL133" t="s">
        <v>1728</v>
      </c>
    </row>
    <row r="134" spans="1:38">
      <c r="A134" t="s">
        <v>42</v>
      </c>
      <c r="B134">
        <v>201286678</v>
      </c>
      <c r="C134">
        <v>107852805</v>
      </c>
      <c r="D134" t="s">
        <v>43</v>
      </c>
      <c r="F134">
        <v>20170109</v>
      </c>
      <c r="G134" t="s">
        <v>1731</v>
      </c>
      <c r="H134" t="s">
        <v>1732</v>
      </c>
      <c r="L134" t="s">
        <v>44</v>
      </c>
      <c r="M134">
        <v>470844464</v>
      </c>
      <c r="N134" t="s">
        <v>1090</v>
      </c>
      <c r="O134">
        <v>2</v>
      </c>
      <c r="P134" t="s">
        <v>1733</v>
      </c>
      <c r="Q134" t="s">
        <v>152</v>
      </c>
      <c r="S134" t="s">
        <v>1734</v>
      </c>
      <c r="U134" t="s">
        <v>45</v>
      </c>
      <c r="V134" t="s">
        <v>1735</v>
      </c>
      <c r="W134" t="s">
        <v>1736</v>
      </c>
      <c r="X134" t="s">
        <v>1737</v>
      </c>
      <c r="Y134" t="s">
        <v>46</v>
      </c>
      <c r="Z134" t="s">
        <v>47</v>
      </c>
      <c r="AA134" t="s">
        <v>48</v>
      </c>
      <c r="AB134" t="s">
        <v>49</v>
      </c>
      <c r="AC134">
        <v>13.78</v>
      </c>
      <c r="AD134">
        <v>4.0999999999999996</v>
      </c>
      <c r="AE134">
        <v>0.4</v>
      </c>
      <c r="AF134">
        <v>14.18</v>
      </c>
      <c r="AG134">
        <v>7.46</v>
      </c>
      <c r="AH134" t="s">
        <v>1734</v>
      </c>
      <c r="AK134" t="s">
        <v>45</v>
      </c>
      <c r="AL134" t="s">
        <v>1735</v>
      </c>
    </row>
    <row r="135" spans="1:38">
      <c r="A135" t="s">
        <v>42</v>
      </c>
      <c r="B135">
        <v>201286677</v>
      </c>
      <c r="C135">
        <v>107852805</v>
      </c>
      <c r="D135" t="s">
        <v>43</v>
      </c>
      <c r="F135">
        <v>20170109</v>
      </c>
      <c r="G135" t="s">
        <v>1731</v>
      </c>
      <c r="H135" t="s">
        <v>1732</v>
      </c>
      <c r="L135" t="s">
        <v>44</v>
      </c>
      <c r="M135">
        <v>470844464</v>
      </c>
      <c r="N135" t="s">
        <v>1090</v>
      </c>
      <c r="O135">
        <v>2</v>
      </c>
      <c r="P135" t="s">
        <v>1738</v>
      </c>
      <c r="Q135" t="s">
        <v>152</v>
      </c>
      <c r="S135" t="s">
        <v>1734</v>
      </c>
      <c r="U135" t="s">
        <v>45</v>
      </c>
      <c r="V135" t="s">
        <v>1735</v>
      </c>
      <c r="W135" t="s">
        <v>1736</v>
      </c>
      <c r="X135" t="s">
        <v>1737</v>
      </c>
      <c r="Y135" t="s">
        <v>46</v>
      </c>
      <c r="Z135" t="s">
        <v>47</v>
      </c>
      <c r="AA135" t="s">
        <v>48</v>
      </c>
      <c r="AB135" t="s">
        <v>49</v>
      </c>
      <c r="AC135">
        <v>11.78</v>
      </c>
      <c r="AD135">
        <v>4.0999999999999996</v>
      </c>
      <c r="AE135">
        <v>0.4</v>
      </c>
      <c r="AF135">
        <v>12.18</v>
      </c>
      <c r="AG135">
        <v>7.46</v>
      </c>
      <c r="AH135" t="s">
        <v>1734</v>
      </c>
      <c r="AK135" t="s">
        <v>45</v>
      </c>
      <c r="AL135" t="s">
        <v>1735</v>
      </c>
    </row>
    <row r="136" spans="1:38">
      <c r="A136" t="s">
        <v>42</v>
      </c>
      <c r="B136">
        <v>201286676</v>
      </c>
      <c r="C136">
        <v>107852805</v>
      </c>
      <c r="D136" t="s">
        <v>43</v>
      </c>
      <c r="F136">
        <v>20170109</v>
      </c>
      <c r="G136" t="s">
        <v>1731</v>
      </c>
      <c r="H136" t="s">
        <v>1732</v>
      </c>
      <c r="L136" t="s">
        <v>44</v>
      </c>
      <c r="M136">
        <v>470844464</v>
      </c>
      <c r="N136" t="s">
        <v>1090</v>
      </c>
      <c r="O136">
        <v>3</v>
      </c>
      <c r="P136" t="s">
        <v>181</v>
      </c>
      <c r="Q136" t="s">
        <v>152</v>
      </c>
      <c r="S136" t="s">
        <v>1734</v>
      </c>
      <c r="U136" t="s">
        <v>45</v>
      </c>
      <c r="V136" t="s">
        <v>1735</v>
      </c>
      <c r="W136" t="s">
        <v>1736</v>
      </c>
      <c r="X136" t="s">
        <v>1737</v>
      </c>
      <c r="Y136" t="s">
        <v>46</v>
      </c>
      <c r="Z136" t="s">
        <v>47</v>
      </c>
      <c r="AA136" t="s">
        <v>48</v>
      </c>
      <c r="AB136" t="s">
        <v>49</v>
      </c>
      <c r="AC136">
        <v>14.67</v>
      </c>
      <c r="AD136">
        <v>4.0999999999999996</v>
      </c>
      <c r="AE136">
        <v>0.6</v>
      </c>
      <c r="AF136">
        <v>15.27</v>
      </c>
      <c r="AG136">
        <v>11.19</v>
      </c>
      <c r="AH136" t="s">
        <v>1734</v>
      </c>
      <c r="AK136" t="s">
        <v>45</v>
      </c>
      <c r="AL136" t="s">
        <v>1735</v>
      </c>
    </row>
    <row r="137" spans="1:38">
      <c r="A137" t="s">
        <v>42</v>
      </c>
      <c r="B137">
        <v>201322158</v>
      </c>
      <c r="C137">
        <v>107856573</v>
      </c>
      <c r="D137" t="s">
        <v>43</v>
      </c>
      <c r="F137">
        <v>20170109</v>
      </c>
      <c r="G137" t="s">
        <v>1739</v>
      </c>
      <c r="H137" t="s">
        <v>1740</v>
      </c>
      <c r="L137" t="s">
        <v>44</v>
      </c>
      <c r="M137">
        <v>472635910</v>
      </c>
      <c r="N137" t="s">
        <v>226</v>
      </c>
      <c r="O137">
        <v>1</v>
      </c>
      <c r="P137" t="s">
        <v>60</v>
      </c>
      <c r="Q137" t="s">
        <v>152</v>
      </c>
      <c r="S137" t="s">
        <v>1741</v>
      </c>
      <c r="U137" t="s">
        <v>45</v>
      </c>
      <c r="V137" t="s">
        <v>1742</v>
      </c>
      <c r="W137" t="s">
        <v>1743</v>
      </c>
      <c r="X137" t="s">
        <v>1744</v>
      </c>
      <c r="Y137" t="s">
        <v>46</v>
      </c>
      <c r="Z137" t="s">
        <v>47</v>
      </c>
      <c r="AA137" t="s">
        <v>48</v>
      </c>
      <c r="AB137" t="s">
        <v>49</v>
      </c>
      <c r="AC137">
        <v>15.9</v>
      </c>
      <c r="AD137">
        <v>16.100000000000001</v>
      </c>
      <c r="AE137">
        <v>0.2</v>
      </c>
      <c r="AF137">
        <v>16.100000000000001</v>
      </c>
      <c r="AG137">
        <v>14.65</v>
      </c>
      <c r="AH137" t="s">
        <v>784</v>
      </c>
      <c r="AK137" t="s">
        <v>1745</v>
      </c>
      <c r="AL137" t="s">
        <v>1742</v>
      </c>
    </row>
    <row r="138" spans="1:38">
      <c r="A138" t="s">
        <v>42</v>
      </c>
      <c r="B138">
        <v>201322159</v>
      </c>
      <c r="C138">
        <v>107856573</v>
      </c>
      <c r="D138" t="s">
        <v>43</v>
      </c>
      <c r="F138">
        <v>20170109</v>
      </c>
      <c r="G138" t="s">
        <v>1739</v>
      </c>
      <c r="H138" t="s">
        <v>1740</v>
      </c>
      <c r="L138" t="s">
        <v>44</v>
      </c>
      <c r="M138">
        <v>472635910</v>
      </c>
      <c r="N138" t="s">
        <v>226</v>
      </c>
      <c r="O138">
        <v>1</v>
      </c>
      <c r="P138" t="s">
        <v>59</v>
      </c>
      <c r="Q138" t="s">
        <v>152</v>
      </c>
      <c r="S138" t="s">
        <v>1741</v>
      </c>
      <c r="U138" t="s">
        <v>45</v>
      </c>
      <c r="V138" t="s">
        <v>1742</v>
      </c>
      <c r="W138" t="s">
        <v>1743</v>
      </c>
      <c r="X138" t="s">
        <v>1744</v>
      </c>
      <c r="Y138" t="s">
        <v>46</v>
      </c>
      <c r="Z138" t="s">
        <v>47</v>
      </c>
      <c r="AA138" t="s">
        <v>48</v>
      </c>
      <c r="AB138" t="s">
        <v>49</v>
      </c>
      <c r="AC138">
        <v>15.9</v>
      </c>
      <c r="AD138">
        <v>16.100000000000001</v>
      </c>
      <c r="AE138">
        <v>0.2</v>
      </c>
      <c r="AF138">
        <v>16.100000000000001</v>
      </c>
      <c r="AG138">
        <v>14.65</v>
      </c>
      <c r="AH138" t="s">
        <v>784</v>
      </c>
      <c r="AK138" t="s">
        <v>1745</v>
      </c>
      <c r="AL138" t="s">
        <v>1742</v>
      </c>
    </row>
    <row r="139" spans="1:38">
      <c r="A139" t="s">
        <v>42</v>
      </c>
      <c r="B139">
        <v>201322162</v>
      </c>
      <c r="C139">
        <v>107856573</v>
      </c>
      <c r="D139" t="s">
        <v>43</v>
      </c>
      <c r="F139">
        <v>20170109</v>
      </c>
      <c r="G139" t="s">
        <v>1739</v>
      </c>
      <c r="H139" t="s">
        <v>1740</v>
      </c>
      <c r="L139" t="s">
        <v>44</v>
      </c>
      <c r="M139">
        <v>498036691</v>
      </c>
      <c r="N139" t="s">
        <v>359</v>
      </c>
      <c r="O139">
        <v>1</v>
      </c>
      <c r="P139" t="s">
        <v>91</v>
      </c>
      <c r="Q139" t="s">
        <v>152</v>
      </c>
      <c r="S139" t="s">
        <v>1741</v>
      </c>
      <c r="U139" t="s">
        <v>45</v>
      </c>
      <c r="V139" t="s">
        <v>1742</v>
      </c>
      <c r="W139" t="s">
        <v>1743</v>
      </c>
      <c r="X139" t="s">
        <v>1744</v>
      </c>
      <c r="Y139" t="s">
        <v>46</v>
      </c>
      <c r="Z139" t="s">
        <v>47</v>
      </c>
      <c r="AA139" t="s">
        <v>48</v>
      </c>
      <c r="AB139" t="s">
        <v>49</v>
      </c>
      <c r="AC139">
        <v>5.5</v>
      </c>
      <c r="AD139">
        <v>5.7</v>
      </c>
      <c r="AE139">
        <v>0.2</v>
      </c>
      <c r="AF139">
        <v>5.7</v>
      </c>
      <c r="AG139">
        <v>5.19</v>
      </c>
      <c r="AH139" t="s">
        <v>784</v>
      </c>
      <c r="AK139" t="s">
        <v>1745</v>
      </c>
      <c r="AL139" t="s">
        <v>1742</v>
      </c>
    </row>
    <row r="140" spans="1:38">
      <c r="A140" t="s">
        <v>42</v>
      </c>
      <c r="B140">
        <v>201322161</v>
      </c>
      <c r="C140">
        <v>107856573</v>
      </c>
      <c r="D140" t="s">
        <v>43</v>
      </c>
      <c r="F140">
        <v>20170109</v>
      </c>
      <c r="G140" t="s">
        <v>1739</v>
      </c>
      <c r="H140" t="s">
        <v>1740</v>
      </c>
      <c r="L140" t="s">
        <v>44</v>
      </c>
      <c r="M140">
        <v>498036691</v>
      </c>
      <c r="N140" t="s">
        <v>359</v>
      </c>
      <c r="O140">
        <v>1</v>
      </c>
      <c r="P140" t="s">
        <v>91</v>
      </c>
      <c r="Q140" t="s">
        <v>152</v>
      </c>
      <c r="S140" t="s">
        <v>1741</v>
      </c>
      <c r="U140" t="s">
        <v>45</v>
      </c>
      <c r="V140" t="s">
        <v>1742</v>
      </c>
      <c r="W140" t="s">
        <v>1743</v>
      </c>
      <c r="X140" t="s">
        <v>1744</v>
      </c>
      <c r="Y140" t="s">
        <v>46</v>
      </c>
      <c r="Z140" t="s">
        <v>47</v>
      </c>
      <c r="AA140" t="s">
        <v>48</v>
      </c>
      <c r="AB140" t="s">
        <v>49</v>
      </c>
      <c r="AC140">
        <v>5.5</v>
      </c>
      <c r="AD140">
        <v>5.7</v>
      </c>
      <c r="AE140">
        <v>0.2</v>
      </c>
      <c r="AF140">
        <v>5.7</v>
      </c>
      <c r="AG140">
        <v>5.19</v>
      </c>
      <c r="AH140" t="s">
        <v>784</v>
      </c>
      <c r="AK140" t="s">
        <v>1745</v>
      </c>
      <c r="AL140" t="s">
        <v>1742</v>
      </c>
    </row>
    <row r="141" spans="1:38">
      <c r="A141" t="s">
        <v>42</v>
      </c>
      <c r="B141">
        <v>201322160</v>
      </c>
      <c r="C141">
        <v>107856573</v>
      </c>
      <c r="D141" t="s">
        <v>43</v>
      </c>
      <c r="F141">
        <v>20170109</v>
      </c>
      <c r="G141" t="s">
        <v>1739</v>
      </c>
      <c r="H141" t="s">
        <v>1740</v>
      </c>
      <c r="L141" t="s">
        <v>44</v>
      </c>
      <c r="M141">
        <v>472635910</v>
      </c>
      <c r="N141" t="s">
        <v>226</v>
      </c>
      <c r="O141">
        <v>1</v>
      </c>
      <c r="P141" t="s">
        <v>60</v>
      </c>
      <c r="Q141" t="s">
        <v>152</v>
      </c>
      <c r="S141" t="s">
        <v>1741</v>
      </c>
      <c r="U141" t="s">
        <v>45</v>
      </c>
      <c r="V141" t="s">
        <v>1742</v>
      </c>
      <c r="W141" t="s">
        <v>1743</v>
      </c>
      <c r="X141" t="s">
        <v>1744</v>
      </c>
      <c r="Y141" t="s">
        <v>46</v>
      </c>
      <c r="Z141" t="s">
        <v>47</v>
      </c>
      <c r="AA141" t="s">
        <v>48</v>
      </c>
      <c r="AB141" t="s">
        <v>49</v>
      </c>
      <c r="AC141">
        <v>15.9</v>
      </c>
      <c r="AD141">
        <v>16.100000000000001</v>
      </c>
      <c r="AE141">
        <v>0.2</v>
      </c>
      <c r="AF141">
        <v>16.100000000000001</v>
      </c>
      <c r="AG141">
        <v>14.65</v>
      </c>
      <c r="AH141" t="s">
        <v>784</v>
      </c>
      <c r="AK141" t="s">
        <v>1745</v>
      </c>
      <c r="AL141" t="s">
        <v>1742</v>
      </c>
    </row>
    <row r="142" spans="1:38">
      <c r="A142" t="s">
        <v>42</v>
      </c>
      <c r="B142">
        <v>201325939</v>
      </c>
      <c r="C142">
        <v>107857103</v>
      </c>
      <c r="D142" t="s">
        <v>43</v>
      </c>
      <c r="F142">
        <v>20170109</v>
      </c>
      <c r="G142" t="s">
        <v>1746</v>
      </c>
      <c r="H142" t="s">
        <v>1747</v>
      </c>
      <c r="L142" t="s">
        <v>44</v>
      </c>
      <c r="M142">
        <v>460318805</v>
      </c>
      <c r="N142" t="s">
        <v>223</v>
      </c>
      <c r="O142">
        <v>1</v>
      </c>
      <c r="P142" t="s">
        <v>276</v>
      </c>
      <c r="Q142" t="s">
        <v>152</v>
      </c>
      <c r="S142" t="s">
        <v>1748</v>
      </c>
      <c r="U142" t="s">
        <v>45</v>
      </c>
      <c r="V142" t="s">
        <v>1749</v>
      </c>
      <c r="W142" t="s">
        <v>1750</v>
      </c>
      <c r="X142" t="s">
        <v>1751</v>
      </c>
      <c r="Y142" t="s">
        <v>46</v>
      </c>
      <c r="Z142" t="s">
        <v>47</v>
      </c>
      <c r="AA142" t="s">
        <v>48</v>
      </c>
      <c r="AB142" t="s">
        <v>49</v>
      </c>
      <c r="AC142">
        <v>7.79</v>
      </c>
      <c r="AD142">
        <v>7</v>
      </c>
      <c r="AE142">
        <v>0.2</v>
      </c>
      <c r="AF142">
        <v>7.99</v>
      </c>
      <c r="AG142">
        <v>6.37</v>
      </c>
      <c r="AH142" t="s">
        <v>1752</v>
      </c>
      <c r="AK142" t="s">
        <v>45</v>
      </c>
      <c r="AL142" t="s">
        <v>1749</v>
      </c>
    </row>
    <row r="143" spans="1:38">
      <c r="A143" t="s">
        <v>42</v>
      </c>
      <c r="B143">
        <v>201327458</v>
      </c>
      <c r="C143">
        <v>107857446</v>
      </c>
      <c r="D143" t="s">
        <v>43</v>
      </c>
      <c r="F143">
        <v>20170109</v>
      </c>
      <c r="G143" t="s">
        <v>1753</v>
      </c>
      <c r="H143" t="s">
        <v>1754</v>
      </c>
      <c r="L143" t="s">
        <v>44</v>
      </c>
      <c r="M143">
        <v>461130131</v>
      </c>
      <c r="N143" t="s">
        <v>1755</v>
      </c>
      <c r="O143">
        <v>1</v>
      </c>
      <c r="P143" t="s">
        <v>707</v>
      </c>
      <c r="Q143" t="s">
        <v>152</v>
      </c>
      <c r="S143" t="s">
        <v>1756</v>
      </c>
      <c r="U143" t="s">
        <v>45</v>
      </c>
      <c r="V143" t="s">
        <v>1757</v>
      </c>
      <c r="W143" t="s">
        <v>1758</v>
      </c>
      <c r="X143" t="s">
        <v>1759</v>
      </c>
      <c r="Y143" t="s">
        <v>46</v>
      </c>
      <c r="Z143" t="s">
        <v>47</v>
      </c>
      <c r="AA143" t="s">
        <v>48</v>
      </c>
      <c r="AB143" t="s">
        <v>49</v>
      </c>
      <c r="AC143">
        <v>9.89</v>
      </c>
      <c r="AD143">
        <v>8.1</v>
      </c>
      <c r="AE143">
        <v>0.2</v>
      </c>
      <c r="AF143">
        <v>10.09</v>
      </c>
      <c r="AG143">
        <v>7.37</v>
      </c>
      <c r="AH143" t="s">
        <v>1760</v>
      </c>
      <c r="AK143" t="s">
        <v>45</v>
      </c>
      <c r="AL143" t="s">
        <v>1757</v>
      </c>
    </row>
    <row r="144" spans="1:38">
      <c r="A144" t="s">
        <v>42</v>
      </c>
      <c r="B144">
        <v>201330853</v>
      </c>
      <c r="C144">
        <v>107858468</v>
      </c>
      <c r="D144" t="s">
        <v>43</v>
      </c>
      <c r="F144">
        <v>20170109</v>
      </c>
      <c r="G144" t="s">
        <v>1761</v>
      </c>
      <c r="H144" t="s">
        <v>1762</v>
      </c>
      <c r="L144" t="s">
        <v>44</v>
      </c>
      <c r="M144">
        <v>497409994</v>
      </c>
      <c r="N144" t="s">
        <v>2700</v>
      </c>
      <c r="O144">
        <v>1</v>
      </c>
      <c r="P144" t="s">
        <v>128</v>
      </c>
      <c r="Q144" t="s">
        <v>152</v>
      </c>
      <c r="S144" t="s">
        <v>1763</v>
      </c>
      <c r="U144" t="s">
        <v>45</v>
      </c>
      <c r="V144" t="s">
        <v>1764</v>
      </c>
      <c r="W144" t="s">
        <v>1765</v>
      </c>
      <c r="X144" t="s">
        <v>1766</v>
      </c>
      <c r="Y144" t="s">
        <v>46</v>
      </c>
      <c r="Z144" t="s">
        <v>47</v>
      </c>
      <c r="AA144" t="s">
        <v>48</v>
      </c>
      <c r="AB144" t="s">
        <v>49</v>
      </c>
      <c r="AC144">
        <v>9.9</v>
      </c>
      <c r="AD144">
        <v>10.1</v>
      </c>
      <c r="AE144">
        <v>0.2</v>
      </c>
      <c r="AF144">
        <v>10.1</v>
      </c>
      <c r="AG144">
        <v>9.19</v>
      </c>
      <c r="AH144" t="s">
        <v>1767</v>
      </c>
      <c r="AJ144" t="s">
        <v>1768</v>
      </c>
      <c r="AK144" t="s">
        <v>45</v>
      </c>
      <c r="AL144" t="s">
        <v>1764</v>
      </c>
    </row>
    <row r="145" spans="1:38">
      <c r="A145" t="s">
        <v>42</v>
      </c>
      <c r="B145">
        <v>201334451</v>
      </c>
      <c r="C145">
        <v>107859964</v>
      </c>
      <c r="D145" t="s">
        <v>43</v>
      </c>
      <c r="F145">
        <v>20170109</v>
      </c>
      <c r="G145" t="s">
        <v>1769</v>
      </c>
      <c r="H145" t="s">
        <v>1770</v>
      </c>
      <c r="L145" t="s">
        <v>44</v>
      </c>
      <c r="M145">
        <v>496814558</v>
      </c>
      <c r="N145" t="s">
        <v>1771</v>
      </c>
      <c r="O145">
        <v>1</v>
      </c>
      <c r="P145" t="s">
        <v>1772</v>
      </c>
      <c r="Q145" t="s">
        <v>152</v>
      </c>
      <c r="S145" t="s">
        <v>1773</v>
      </c>
      <c r="U145" t="s">
        <v>45</v>
      </c>
      <c r="V145" t="s">
        <v>1774</v>
      </c>
      <c r="W145" t="s">
        <v>1775</v>
      </c>
      <c r="X145" t="s">
        <v>1776</v>
      </c>
      <c r="Y145" t="s">
        <v>46</v>
      </c>
      <c r="Z145" t="s">
        <v>47</v>
      </c>
      <c r="AA145" t="s">
        <v>48</v>
      </c>
      <c r="AB145" t="s">
        <v>49</v>
      </c>
      <c r="AC145">
        <v>17.899999999999999</v>
      </c>
      <c r="AD145">
        <v>18.100000000000001</v>
      </c>
      <c r="AE145">
        <v>0.2</v>
      </c>
      <c r="AF145">
        <v>18.100000000000001</v>
      </c>
      <c r="AG145">
        <v>16.47</v>
      </c>
      <c r="AH145" t="s">
        <v>1777</v>
      </c>
      <c r="AK145" t="s">
        <v>45</v>
      </c>
      <c r="AL145" t="s">
        <v>1774</v>
      </c>
    </row>
    <row r="146" spans="1:38">
      <c r="A146" t="s">
        <v>42</v>
      </c>
      <c r="B146">
        <v>201334450</v>
      </c>
      <c r="C146">
        <v>107859964</v>
      </c>
      <c r="D146" t="s">
        <v>43</v>
      </c>
      <c r="F146">
        <v>20170109</v>
      </c>
      <c r="G146" t="s">
        <v>1769</v>
      </c>
      <c r="H146" t="s">
        <v>1770</v>
      </c>
      <c r="L146" t="s">
        <v>44</v>
      </c>
      <c r="M146">
        <v>496814558</v>
      </c>
      <c r="N146" t="s">
        <v>1771</v>
      </c>
      <c r="O146">
        <v>1</v>
      </c>
      <c r="P146" t="s">
        <v>399</v>
      </c>
      <c r="Q146" t="s">
        <v>152</v>
      </c>
      <c r="S146" t="s">
        <v>1773</v>
      </c>
      <c r="U146" t="s">
        <v>45</v>
      </c>
      <c r="V146" t="s">
        <v>1774</v>
      </c>
      <c r="W146" t="s">
        <v>1775</v>
      </c>
      <c r="X146" t="s">
        <v>1776</v>
      </c>
      <c r="Y146" t="s">
        <v>46</v>
      </c>
      <c r="Z146" t="s">
        <v>47</v>
      </c>
      <c r="AA146" t="s">
        <v>48</v>
      </c>
      <c r="AB146" t="s">
        <v>49</v>
      </c>
      <c r="AC146">
        <v>17.899999999999999</v>
      </c>
      <c r="AD146">
        <v>18.100000000000001</v>
      </c>
      <c r="AE146">
        <v>0.2</v>
      </c>
      <c r="AF146">
        <v>18.100000000000001</v>
      </c>
      <c r="AG146">
        <v>16.47</v>
      </c>
      <c r="AH146" t="s">
        <v>1777</v>
      </c>
      <c r="AK146" t="s">
        <v>45</v>
      </c>
      <c r="AL146" t="s">
        <v>1774</v>
      </c>
    </row>
    <row r="147" spans="1:38" s="10" customFormat="1">
      <c r="A147" s="11">
        <v>42742</v>
      </c>
      <c r="B147" s="15"/>
      <c r="C147" s="12"/>
      <c r="D147" s="12"/>
      <c r="E147" s="13"/>
      <c r="F147" s="13"/>
      <c r="G147" s="12"/>
      <c r="H147" s="12"/>
      <c r="I147" s="12"/>
      <c r="J147" s="12"/>
      <c r="K147" s="12"/>
      <c r="L147" s="12"/>
      <c r="M147" s="12"/>
      <c r="N147" s="14"/>
      <c r="O147" s="12"/>
      <c r="P147" s="12"/>
      <c r="Q147" s="12"/>
      <c r="R147" s="12"/>
      <c r="S147" s="12"/>
      <c r="T147" s="12"/>
      <c r="U147" s="12"/>
      <c r="V147" s="12"/>
      <c r="W147" s="12"/>
      <c r="X147" s="12"/>
      <c r="Y147" s="12"/>
      <c r="Z147" s="12"/>
      <c r="AA147" s="12"/>
      <c r="AB147" s="12"/>
      <c r="AC147" s="12"/>
      <c r="AD147" s="12"/>
      <c r="AE147" s="12"/>
      <c r="AF147" s="12"/>
      <c r="AG147" s="12"/>
    </row>
    <row r="148" spans="1:38">
      <c r="A148" t="s">
        <v>42</v>
      </c>
      <c r="B148">
        <v>201338684</v>
      </c>
      <c r="C148">
        <v>107861636</v>
      </c>
      <c r="D148" t="s">
        <v>43</v>
      </c>
      <c r="F148">
        <v>20170109</v>
      </c>
      <c r="G148" t="s">
        <v>1778</v>
      </c>
      <c r="H148" t="s">
        <v>1779</v>
      </c>
      <c r="L148" t="s">
        <v>44</v>
      </c>
      <c r="M148">
        <v>428716168</v>
      </c>
      <c r="N148" t="s">
        <v>1139</v>
      </c>
      <c r="O148">
        <v>1</v>
      </c>
      <c r="P148" t="s">
        <v>72</v>
      </c>
      <c r="Q148" t="s">
        <v>152</v>
      </c>
      <c r="S148" t="s">
        <v>1780</v>
      </c>
      <c r="U148" t="s">
        <v>45</v>
      </c>
      <c r="V148" t="s">
        <v>1781</v>
      </c>
      <c r="W148" t="s">
        <v>1782</v>
      </c>
      <c r="X148" t="s">
        <v>1783</v>
      </c>
      <c r="Y148" t="s">
        <v>46</v>
      </c>
      <c r="Z148" t="s">
        <v>47</v>
      </c>
      <c r="AA148" t="s">
        <v>48</v>
      </c>
      <c r="AB148" t="s">
        <v>49</v>
      </c>
      <c r="AC148">
        <v>14.9</v>
      </c>
      <c r="AD148">
        <v>15.1</v>
      </c>
      <c r="AE148">
        <v>0.2</v>
      </c>
      <c r="AF148">
        <v>15.1</v>
      </c>
      <c r="AG148">
        <v>13.74</v>
      </c>
      <c r="AH148" t="s">
        <v>1780</v>
      </c>
      <c r="AK148" t="s">
        <v>45</v>
      </c>
      <c r="AL148" t="s">
        <v>1781</v>
      </c>
    </row>
    <row r="149" spans="1:38">
      <c r="A149" t="s">
        <v>42</v>
      </c>
      <c r="B149">
        <v>201340359</v>
      </c>
      <c r="C149">
        <v>107862124</v>
      </c>
      <c r="D149" t="s">
        <v>43</v>
      </c>
      <c r="F149">
        <v>20170109</v>
      </c>
      <c r="G149" t="s">
        <v>1784</v>
      </c>
      <c r="H149" t="s">
        <v>1785</v>
      </c>
      <c r="L149" t="s">
        <v>44</v>
      </c>
      <c r="M149">
        <v>470732612</v>
      </c>
      <c r="N149" t="s">
        <v>255</v>
      </c>
      <c r="O149">
        <v>5</v>
      </c>
      <c r="P149" t="s">
        <v>59</v>
      </c>
      <c r="Q149" t="s">
        <v>152</v>
      </c>
      <c r="S149" t="s">
        <v>1786</v>
      </c>
      <c r="U149" t="s">
        <v>45</v>
      </c>
      <c r="V149" t="s">
        <v>1787</v>
      </c>
      <c r="W149" t="s">
        <v>1788</v>
      </c>
      <c r="X149" t="s">
        <v>1789</v>
      </c>
      <c r="Y149" t="s">
        <v>46</v>
      </c>
      <c r="Z149" t="s">
        <v>47</v>
      </c>
      <c r="AA149" t="s">
        <v>48</v>
      </c>
      <c r="AB149" t="s">
        <v>49</v>
      </c>
      <c r="AC149">
        <v>24.5</v>
      </c>
      <c r="AD149">
        <v>5.0999999999999996</v>
      </c>
      <c r="AE149">
        <v>1</v>
      </c>
      <c r="AF149">
        <v>25.5</v>
      </c>
      <c r="AG149">
        <v>23.2</v>
      </c>
      <c r="AH149" t="s">
        <v>1790</v>
      </c>
      <c r="AK149" t="s">
        <v>45</v>
      </c>
      <c r="AL149" t="s">
        <v>1787</v>
      </c>
    </row>
    <row r="150" spans="1:38">
      <c r="A150" t="s">
        <v>42</v>
      </c>
      <c r="B150">
        <v>201369466</v>
      </c>
      <c r="C150">
        <v>107869219</v>
      </c>
      <c r="D150" t="s">
        <v>43</v>
      </c>
      <c r="F150">
        <v>20170109</v>
      </c>
      <c r="G150" t="s">
        <v>1791</v>
      </c>
      <c r="H150" t="s">
        <v>1792</v>
      </c>
      <c r="L150" t="s">
        <v>44</v>
      </c>
      <c r="M150">
        <v>433763226</v>
      </c>
      <c r="N150" t="s">
        <v>1363</v>
      </c>
      <c r="O150">
        <v>1</v>
      </c>
      <c r="P150" t="s">
        <v>1793</v>
      </c>
      <c r="Q150" t="s">
        <v>152</v>
      </c>
      <c r="S150" t="s">
        <v>1794</v>
      </c>
      <c r="U150" t="s">
        <v>45</v>
      </c>
      <c r="V150" t="s">
        <v>1795</v>
      </c>
      <c r="W150" t="s">
        <v>1796</v>
      </c>
      <c r="X150" t="s">
        <v>1797</v>
      </c>
      <c r="Y150" t="s">
        <v>46</v>
      </c>
      <c r="Z150" t="s">
        <v>47</v>
      </c>
      <c r="AA150" t="s">
        <v>48</v>
      </c>
      <c r="AB150" t="s">
        <v>49</v>
      </c>
      <c r="AC150">
        <v>15.89</v>
      </c>
      <c r="AD150">
        <v>14.1</v>
      </c>
      <c r="AE150">
        <v>0.2</v>
      </c>
      <c r="AF150">
        <v>16.09</v>
      </c>
      <c r="AG150">
        <v>12.83</v>
      </c>
      <c r="AH150" t="s">
        <v>1798</v>
      </c>
      <c r="AK150" t="s">
        <v>45</v>
      </c>
      <c r="AL150" t="s">
        <v>1795</v>
      </c>
    </row>
    <row r="151" spans="1:38">
      <c r="A151" t="s">
        <v>42</v>
      </c>
      <c r="B151">
        <v>201369465</v>
      </c>
      <c r="C151">
        <v>107869219</v>
      </c>
      <c r="D151" t="s">
        <v>43</v>
      </c>
      <c r="F151">
        <v>20170109</v>
      </c>
      <c r="G151" t="s">
        <v>1791</v>
      </c>
      <c r="H151" t="s">
        <v>1792</v>
      </c>
      <c r="L151" t="s">
        <v>44</v>
      </c>
      <c r="M151">
        <v>433763226</v>
      </c>
      <c r="N151" t="s">
        <v>1363</v>
      </c>
      <c r="O151">
        <v>1</v>
      </c>
      <c r="P151" t="s">
        <v>1364</v>
      </c>
      <c r="Q151" t="s">
        <v>152</v>
      </c>
      <c r="S151" t="s">
        <v>1794</v>
      </c>
      <c r="U151" t="s">
        <v>45</v>
      </c>
      <c r="V151" t="s">
        <v>1795</v>
      </c>
      <c r="W151" t="s">
        <v>1796</v>
      </c>
      <c r="X151" t="s">
        <v>1797</v>
      </c>
      <c r="Y151" t="s">
        <v>46</v>
      </c>
      <c r="Z151" t="s">
        <v>47</v>
      </c>
      <c r="AA151" t="s">
        <v>48</v>
      </c>
      <c r="AB151" t="s">
        <v>49</v>
      </c>
      <c r="AC151">
        <v>13.9</v>
      </c>
      <c r="AD151">
        <v>14.1</v>
      </c>
      <c r="AE151">
        <v>0.2</v>
      </c>
      <c r="AF151">
        <v>14.1</v>
      </c>
      <c r="AG151">
        <v>12.83</v>
      </c>
      <c r="AH151" t="s">
        <v>1798</v>
      </c>
      <c r="AK151" t="s">
        <v>45</v>
      </c>
      <c r="AL151" t="s">
        <v>1795</v>
      </c>
    </row>
    <row r="152" spans="1:38">
      <c r="A152" t="s">
        <v>42</v>
      </c>
      <c r="B152">
        <v>201373917</v>
      </c>
      <c r="C152">
        <v>107871015</v>
      </c>
      <c r="D152" t="s">
        <v>43</v>
      </c>
      <c r="F152">
        <v>20170109</v>
      </c>
      <c r="G152" t="s">
        <v>1799</v>
      </c>
      <c r="H152" t="s">
        <v>1799</v>
      </c>
      <c r="L152" t="s">
        <v>44</v>
      </c>
      <c r="M152">
        <v>428963229</v>
      </c>
      <c r="N152" t="s">
        <v>1800</v>
      </c>
      <c r="O152">
        <v>1</v>
      </c>
      <c r="P152" t="s">
        <v>989</v>
      </c>
      <c r="Q152" t="s">
        <v>152</v>
      </c>
      <c r="S152" t="s">
        <v>1801</v>
      </c>
      <c r="U152" t="s">
        <v>45</v>
      </c>
      <c r="V152" t="s">
        <v>1802</v>
      </c>
      <c r="W152" t="s">
        <v>1803</v>
      </c>
      <c r="X152" t="s">
        <v>1804</v>
      </c>
      <c r="Y152" t="s">
        <v>46</v>
      </c>
      <c r="Z152" t="s">
        <v>47</v>
      </c>
      <c r="AA152" t="s">
        <v>48</v>
      </c>
      <c r="AB152" t="s">
        <v>49</v>
      </c>
      <c r="AC152">
        <v>17.89</v>
      </c>
      <c r="AD152">
        <v>15.1</v>
      </c>
      <c r="AE152">
        <v>0.2</v>
      </c>
      <c r="AF152">
        <v>18.09</v>
      </c>
      <c r="AG152">
        <v>13.74</v>
      </c>
      <c r="AH152" t="s">
        <v>1801</v>
      </c>
      <c r="AK152" t="s">
        <v>45</v>
      </c>
      <c r="AL152" t="s">
        <v>1802</v>
      </c>
    </row>
    <row r="153" spans="1:38">
      <c r="A153" t="s">
        <v>42</v>
      </c>
      <c r="B153">
        <v>201375199</v>
      </c>
      <c r="C153">
        <v>107871576</v>
      </c>
      <c r="D153" t="s">
        <v>43</v>
      </c>
      <c r="F153">
        <v>20170109</v>
      </c>
      <c r="G153" t="s">
        <v>1805</v>
      </c>
      <c r="H153" t="s">
        <v>1805</v>
      </c>
      <c r="L153" t="s">
        <v>44</v>
      </c>
      <c r="M153">
        <v>470741043</v>
      </c>
      <c r="N153" t="s">
        <v>1806</v>
      </c>
      <c r="O153">
        <v>1</v>
      </c>
      <c r="P153" t="s">
        <v>117</v>
      </c>
      <c r="Q153" t="s">
        <v>152</v>
      </c>
      <c r="S153" t="s">
        <v>1807</v>
      </c>
      <c r="U153" t="s">
        <v>1808</v>
      </c>
      <c r="V153" t="s">
        <v>1809</v>
      </c>
      <c r="W153" t="s">
        <v>1810</v>
      </c>
      <c r="X153" t="s">
        <v>1811</v>
      </c>
      <c r="Y153" t="s">
        <v>46</v>
      </c>
      <c r="Z153" t="s">
        <v>47</v>
      </c>
      <c r="AA153" t="s">
        <v>48</v>
      </c>
      <c r="AB153" t="s">
        <v>49</v>
      </c>
      <c r="AC153">
        <v>1.3</v>
      </c>
      <c r="AD153">
        <v>1.5</v>
      </c>
      <c r="AE153">
        <v>0.2</v>
      </c>
      <c r="AF153">
        <v>1.5</v>
      </c>
      <c r="AG153">
        <v>1.37</v>
      </c>
      <c r="AH153" t="s">
        <v>1812</v>
      </c>
      <c r="AK153" t="s">
        <v>1808</v>
      </c>
      <c r="AL153" t="s">
        <v>1809</v>
      </c>
    </row>
    <row r="154" spans="1:38">
      <c r="A154" t="s">
        <v>42</v>
      </c>
      <c r="B154">
        <v>201375198</v>
      </c>
      <c r="C154">
        <v>107871576</v>
      </c>
      <c r="D154" t="s">
        <v>43</v>
      </c>
      <c r="F154">
        <v>20170109</v>
      </c>
      <c r="G154" t="s">
        <v>1805</v>
      </c>
      <c r="H154" t="s">
        <v>1805</v>
      </c>
      <c r="L154" t="s">
        <v>44</v>
      </c>
      <c r="M154">
        <v>470741043</v>
      </c>
      <c r="N154" t="s">
        <v>1806</v>
      </c>
      <c r="O154">
        <v>1</v>
      </c>
      <c r="P154" t="s">
        <v>117</v>
      </c>
      <c r="Q154" t="s">
        <v>152</v>
      </c>
      <c r="S154" t="s">
        <v>1807</v>
      </c>
      <c r="U154" t="s">
        <v>1808</v>
      </c>
      <c r="V154" t="s">
        <v>1809</v>
      </c>
      <c r="W154" t="s">
        <v>1810</v>
      </c>
      <c r="X154" t="s">
        <v>1811</v>
      </c>
      <c r="Y154" t="s">
        <v>46</v>
      </c>
      <c r="Z154" t="s">
        <v>47</v>
      </c>
      <c r="AA154" t="s">
        <v>48</v>
      </c>
      <c r="AB154" t="s">
        <v>49</v>
      </c>
      <c r="AC154">
        <v>1.3</v>
      </c>
      <c r="AD154">
        <v>1.5</v>
      </c>
      <c r="AE154">
        <v>0.2</v>
      </c>
      <c r="AF154">
        <v>1.5</v>
      </c>
      <c r="AG154">
        <v>1.37</v>
      </c>
      <c r="AH154" t="s">
        <v>1812</v>
      </c>
      <c r="AK154" t="s">
        <v>1808</v>
      </c>
      <c r="AL154" t="s">
        <v>1809</v>
      </c>
    </row>
    <row r="155" spans="1:38">
      <c r="A155" t="s">
        <v>42</v>
      </c>
      <c r="B155">
        <v>201375197</v>
      </c>
      <c r="C155">
        <v>107871576</v>
      </c>
      <c r="D155" t="s">
        <v>43</v>
      </c>
      <c r="F155">
        <v>20170109</v>
      </c>
      <c r="G155" t="s">
        <v>1805</v>
      </c>
      <c r="H155" t="s">
        <v>1805</v>
      </c>
      <c r="L155" t="s">
        <v>44</v>
      </c>
      <c r="M155">
        <v>470741043</v>
      </c>
      <c r="N155" t="s">
        <v>1806</v>
      </c>
      <c r="O155">
        <v>1</v>
      </c>
      <c r="P155" t="s">
        <v>61</v>
      </c>
      <c r="Q155" t="s">
        <v>152</v>
      </c>
      <c r="S155" t="s">
        <v>1807</v>
      </c>
      <c r="U155" t="s">
        <v>1808</v>
      </c>
      <c r="V155" t="s">
        <v>1809</v>
      </c>
      <c r="W155" t="s">
        <v>1810</v>
      </c>
      <c r="X155" t="s">
        <v>1811</v>
      </c>
      <c r="Y155" t="s">
        <v>46</v>
      </c>
      <c r="Z155" t="s">
        <v>47</v>
      </c>
      <c r="AA155" t="s">
        <v>48</v>
      </c>
      <c r="AB155" t="s">
        <v>49</v>
      </c>
      <c r="AC155">
        <v>1.3</v>
      </c>
      <c r="AD155">
        <v>1.5</v>
      </c>
      <c r="AE155">
        <v>0.2</v>
      </c>
      <c r="AF155">
        <v>1.5</v>
      </c>
      <c r="AG155">
        <v>1.37</v>
      </c>
      <c r="AH155" t="s">
        <v>1812</v>
      </c>
      <c r="AK155" t="s">
        <v>1808</v>
      </c>
      <c r="AL155" t="s">
        <v>1809</v>
      </c>
    </row>
    <row r="156" spans="1:38">
      <c r="A156" t="s">
        <v>42</v>
      </c>
      <c r="B156">
        <v>201375196</v>
      </c>
      <c r="C156">
        <v>107871576</v>
      </c>
      <c r="D156" t="s">
        <v>43</v>
      </c>
      <c r="F156">
        <v>20170109</v>
      </c>
      <c r="G156" t="s">
        <v>1805</v>
      </c>
      <c r="H156" t="s">
        <v>1805</v>
      </c>
      <c r="L156" t="s">
        <v>44</v>
      </c>
      <c r="M156">
        <v>470741043</v>
      </c>
      <c r="N156" t="s">
        <v>1806</v>
      </c>
      <c r="O156">
        <v>1</v>
      </c>
      <c r="P156" t="s">
        <v>61</v>
      </c>
      <c r="Q156" t="s">
        <v>152</v>
      </c>
      <c r="S156" t="s">
        <v>1807</v>
      </c>
      <c r="U156" t="s">
        <v>1808</v>
      </c>
      <c r="V156" t="s">
        <v>1809</v>
      </c>
      <c r="W156" t="s">
        <v>1810</v>
      </c>
      <c r="X156" t="s">
        <v>1811</v>
      </c>
      <c r="Y156" t="s">
        <v>46</v>
      </c>
      <c r="Z156" t="s">
        <v>47</v>
      </c>
      <c r="AA156" t="s">
        <v>48</v>
      </c>
      <c r="AB156" t="s">
        <v>49</v>
      </c>
      <c r="AC156">
        <v>1.3</v>
      </c>
      <c r="AD156">
        <v>1.5</v>
      </c>
      <c r="AE156">
        <v>0.2</v>
      </c>
      <c r="AF156">
        <v>1.5</v>
      </c>
      <c r="AG156">
        <v>1.37</v>
      </c>
      <c r="AH156" t="s">
        <v>1812</v>
      </c>
      <c r="AK156" t="s">
        <v>1808</v>
      </c>
      <c r="AL156" t="s">
        <v>1809</v>
      </c>
    </row>
    <row r="157" spans="1:38">
      <c r="A157" t="s">
        <v>42</v>
      </c>
      <c r="B157">
        <v>201379069</v>
      </c>
      <c r="C157">
        <v>107873415</v>
      </c>
      <c r="D157" t="s">
        <v>43</v>
      </c>
      <c r="F157">
        <v>20170109</v>
      </c>
      <c r="G157" t="s">
        <v>1813</v>
      </c>
      <c r="H157" t="s">
        <v>1814</v>
      </c>
      <c r="L157" t="s">
        <v>44</v>
      </c>
      <c r="M157">
        <v>471984899</v>
      </c>
      <c r="N157" t="s">
        <v>1015</v>
      </c>
      <c r="O157">
        <v>1</v>
      </c>
      <c r="P157" t="s">
        <v>186</v>
      </c>
      <c r="Q157" t="s">
        <v>152</v>
      </c>
      <c r="S157" t="s">
        <v>1815</v>
      </c>
      <c r="U157" t="s">
        <v>45</v>
      </c>
      <c r="V157" t="s">
        <v>1816</v>
      </c>
      <c r="W157" t="s">
        <v>1817</v>
      </c>
      <c r="X157" t="s">
        <v>1818</v>
      </c>
      <c r="Y157" t="s">
        <v>46</v>
      </c>
      <c r="Z157" t="s">
        <v>47</v>
      </c>
      <c r="AA157" t="s">
        <v>48</v>
      </c>
      <c r="AB157" t="s">
        <v>49</v>
      </c>
      <c r="AC157">
        <v>6.79</v>
      </c>
      <c r="AD157">
        <v>5</v>
      </c>
      <c r="AE157">
        <v>0.2</v>
      </c>
      <c r="AF157">
        <v>6.99</v>
      </c>
      <c r="AG157">
        <v>4.55</v>
      </c>
      <c r="AH157" t="s">
        <v>1819</v>
      </c>
      <c r="AK157" t="s">
        <v>45</v>
      </c>
      <c r="AL157" t="s">
        <v>1816</v>
      </c>
    </row>
    <row r="158" spans="1:38">
      <c r="A158" t="s">
        <v>42</v>
      </c>
      <c r="B158">
        <v>201379593</v>
      </c>
      <c r="C158">
        <v>107873679</v>
      </c>
      <c r="D158" t="s">
        <v>43</v>
      </c>
      <c r="F158">
        <v>20170109</v>
      </c>
      <c r="G158" t="s">
        <v>1820</v>
      </c>
      <c r="H158" t="s">
        <v>1821</v>
      </c>
      <c r="L158" t="s">
        <v>44</v>
      </c>
      <c r="M158">
        <v>440803603</v>
      </c>
      <c r="N158" t="s">
        <v>220</v>
      </c>
      <c r="O158">
        <v>2</v>
      </c>
      <c r="P158" t="s">
        <v>322</v>
      </c>
      <c r="Q158" t="s">
        <v>152</v>
      </c>
      <c r="S158" t="s">
        <v>1822</v>
      </c>
      <c r="U158" t="s">
        <v>45</v>
      </c>
      <c r="V158" t="s">
        <v>1823</v>
      </c>
      <c r="W158" t="s">
        <v>1824</v>
      </c>
      <c r="X158" t="s">
        <v>1825</v>
      </c>
      <c r="Y158" t="s">
        <v>46</v>
      </c>
      <c r="Z158" t="s">
        <v>47</v>
      </c>
      <c r="AA158" t="s">
        <v>48</v>
      </c>
      <c r="AB158" t="s">
        <v>49</v>
      </c>
      <c r="AC158">
        <v>14.6</v>
      </c>
      <c r="AD158">
        <v>7.5</v>
      </c>
      <c r="AE158">
        <v>0.4</v>
      </c>
      <c r="AF158">
        <v>15</v>
      </c>
      <c r="AG158">
        <v>13.66</v>
      </c>
      <c r="AH158" t="s">
        <v>1822</v>
      </c>
      <c r="AK158" t="s">
        <v>45</v>
      </c>
      <c r="AL158" t="s">
        <v>1823</v>
      </c>
    </row>
    <row r="159" spans="1:38">
      <c r="A159" t="s">
        <v>42</v>
      </c>
      <c r="B159">
        <v>201388328</v>
      </c>
      <c r="C159">
        <v>107874086</v>
      </c>
      <c r="D159" t="s">
        <v>43</v>
      </c>
      <c r="F159">
        <v>20170109</v>
      </c>
      <c r="G159" t="s">
        <v>1826</v>
      </c>
      <c r="H159" t="s">
        <v>1827</v>
      </c>
      <c r="L159" t="s">
        <v>44</v>
      </c>
      <c r="M159">
        <v>470926434</v>
      </c>
      <c r="N159" t="s">
        <v>1828</v>
      </c>
      <c r="O159">
        <v>1</v>
      </c>
      <c r="P159" t="s">
        <v>1829</v>
      </c>
      <c r="Q159" t="s">
        <v>152</v>
      </c>
      <c r="S159" t="s">
        <v>1830</v>
      </c>
      <c r="U159" t="s">
        <v>45</v>
      </c>
      <c r="V159" t="s">
        <v>1831</v>
      </c>
      <c r="W159" t="s">
        <v>1832</v>
      </c>
      <c r="X159" t="s">
        <v>1833</v>
      </c>
      <c r="Y159" t="s">
        <v>46</v>
      </c>
      <c r="Z159" t="s">
        <v>47</v>
      </c>
      <c r="AA159" t="s">
        <v>48</v>
      </c>
      <c r="AB159" t="s">
        <v>49</v>
      </c>
      <c r="AC159">
        <v>6.5</v>
      </c>
      <c r="AD159">
        <v>6.7</v>
      </c>
      <c r="AE159">
        <v>0.2</v>
      </c>
      <c r="AF159">
        <v>6.7</v>
      </c>
      <c r="AG159">
        <v>6.1</v>
      </c>
      <c r="AH159" t="s">
        <v>1830</v>
      </c>
      <c r="AK159" t="s">
        <v>45</v>
      </c>
      <c r="AL159" t="s">
        <v>1831</v>
      </c>
    </row>
    <row r="160" spans="1:38">
      <c r="A160" t="s">
        <v>42</v>
      </c>
      <c r="B160">
        <v>201388856</v>
      </c>
      <c r="C160">
        <v>107874320</v>
      </c>
      <c r="D160" t="s">
        <v>43</v>
      </c>
      <c r="F160">
        <v>20170109</v>
      </c>
      <c r="G160" t="s">
        <v>1834</v>
      </c>
      <c r="H160" t="s">
        <v>1835</v>
      </c>
      <c r="L160" t="s">
        <v>44</v>
      </c>
      <c r="M160">
        <v>427251228</v>
      </c>
      <c r="N160" t="s">
        <v>103</v>
      </c>
      <c r="O160">
        <v>1</v>
      </c>
      <c r="P160" t="s">
        <v>115</v>
      </c>
      <c r="Q160" t="s">
        <v>152</v>
      </c>
      <c r="S160" t="s">
        <v>1836</v>
      </c>
      <c r="U160" t="s">
        <v>1837</v>
      </c>
      <c r="V160" t="s">
        <v>1837</v>
      </c>
      <c r="W160" t="s">
        <v>1838</v>
      </c>
      <c r="X160" t="s">
        <v>1839</v>
      </c>
      <c r="Y160" t="s">
        <v>46</v>
      </c>
      <c r="Z160" t="s">
        <v>47</v>
      </c>
      <c r="AA160" t="s">
        <v>48</v>
      </c>
      <c r="AB160" t="s">
        <v>49</v>
      </c>
      <c r="AC160">
        <v>17.690000000000001</v>
      </c>
      <c r="AD160">
        <v>13.9</v>
      </c>
      <c r="AE160">
        <v>0.2</v>
      </c>
      <c r="AF160">
        <v>17.89</v>
      </c>
      <c r="AG160">
        <v>12.65</v>
      </c>
      <c r="AH160" t="s">
        <v>1836</v>
      </c>
      <c r="AK160" t="s">
        <v>1837</v>
      </c>
      <c r="AL160" t="s">
        <v>1837</v>
      </c>
    </row>
    <row r="161" spans="1:38">
      <c r="A161" t="s">
        <v>42</v>
      </c>
      <c r="B161">
        <v>201390708</v>
      </c>
      <c r="C161">
        <v>107875194</v>
      </c>
      <c r="D161" t="s">
        <v>43</v>
      </c>
      <c r="F161">
        <v>20170109</v>
      </c>
      <c r="G161" t="s">
        <v>1840</v>
      </c>
      <c r="H161" t="s">
        <v>1840</v>
      </c>
      <c r="L161" t="s">
        <v>44</v>
      </c>
      <c r="M161">
        <v>472635910</v>
      </c>
      <c r="N161" t="s">
        <v>226</v>
      </c>
      <c r="O161">
        <v>1</v>
      </c>
      <c r="P161" t="s">
        <v>59</v>
      </c>
      <c r="Q161" t="s">
        <v>152</v>
      </c>
      <c r="S161" t="s">
        <v>1841</v>
      </c>
      <c r="U161" t="s">
        <v>45</v>
      </c>
      <c r="V161" t="s">
        <v>1842</v>
      </c>
      <c r="W161" t="s">
        <v>1843</v>
      </c>
      <c r="X161" t="s">
        <v>1844</v>
      </c>
      <c r="Y161" t="s">
        <v>46</v>
      </c>
      <c r="Z161" t="s">
        <v>47</v>
      </c>
      <c r="AA161" t="s">
        <v>48</v>
      </c>
      <c r="AB161" t="s">
        <v>49</v>
      </c>
      <c r="AC161">
        <v>15.9</v>
      </c>
      <c r="AD161">
        <v>16.100000000000001</v>
      </c>
      <c r="AE161">
        <v>0.2</v>
      </c>
      <c r="AF161">
        <v>16.100000000000001</v>
      </c>
      <c r="AG161">
        <v>14.65</v>
      </c>
      <c r="AH161" t="s">
        <v>1841</v>
      </c>
      <c r="AK161" t="s">
        <v>45</v>
      </c>
      <c r="AL161" t="s">
        <v>1842</v>
      </c>
    </row>
    <row r="162" spans="1:38">
      <c r="A162" t="s">
        <v>42</v>
      </c>
      <c r="B162">
        <v>201396619</v>
      </c>
      <c r="C162">
        <v>107876372</v>
      </c>
      <c r="D162" t="s">
        <v>43</v>
      </c>
      <c r="F162">
        <v>20170109</v>
      </c>
      <c r="G162" t="s">
        <v>1845</v>
      </c>
      <c r="H162" t="s">
        <v>1846</v>
      </c>
      <c r="L162" t="s">
        <v>44</v>
      </c>
      <c r="M162">
        <v>486822701</v>
      </c>
      <c r="N162" t="s">
        <v>222</v>
      </c>
      <c r="O162">
        <v>2</v>
      </c>
      <c r="P162" t="s">
        <v>191</v>
      </c>
      <c r="Q162" t="s">
        <v>152</v>
      </c>
      <c r="S162" t="s">
        <v>1847</v>
      </c>
      <c r="U162" t="s">
        <v>1848</v>
      </c>
      <c r="V162" t="s">
        <v>1849</v>
      </c>
      <c r="W162" t="s">
        <v>1850</v>
      </c>
      <c r="X162" t="s">
        <v>1851</v>
      </c>
      <c r="Y162" t="s">
        <v>46</v>
      </c>
      <c r="Z162" t="s">
        <v>47</v>
      </c>
      <c r="AA162" t="s">
        <v>48</v>
      </c>
      <c r="AB162" t="s">
        <v>49</v>
      </c>
      <c r="AC162">
        <v>9.7799999999999994</v>
      </c>
      <c r="AD162">
        <v>4.0999999999999996</v>
      </c>
      <c r="AE162">
        <v>0.4</v>
      </c>
      <c r="AF162">
        <v>10.18</v>
      </c>
      <c r="AG162">
        <v>7.46</v>
      </c>
      <c r="AH162" t="s">
        <v>1852</v>
      </c>
      <c r="AK162" t="s">
        <v>1848</v>
      </c>
      <c r="AL162" t="s">
        <v>1849</v>
      </c>
    </row>
    <row r="163" spans="1:38">
      <c r="A163" t="s">
        <v>42</v>
      </c>
      <c r="B163">
        <v>201396888</v>
      </c>
      <c r="C163">
        <v>107876495</v>
      </c>
      <c r="D163" t="s">
        <v>43</v>
      </c>
      <c r="F163">
        <v>20170109</v>
      </c>
      <c r="G163" t="s">
        <v>1853</v>
      </c>
      <c r="H163" t="s">
        <v>1853</v>
      </c>
      <c r="L163" t="s">
        <v>44</v>
      </c>
      <c r="M163">
        <v>425937308</v>
      </c>
      <c r="N163" t="s">
        <v>98</v>
      </c>
      <c r="O163">
        <v>1</v>
      </c>
      <c r="P163" t="s">
        <v>259</v>
      </c>
      <c r="Q163" t="s">
        <v>152</v>
      </c>
      <c r="S163" t="s">
        <v>1854</v>
      </c>
      <c r="U163" t="s">
        <v>1855</v>
      </c>
      <c r="V163" t="s">
        <v>1856</v>
      </c>
      <c r="W163" t="s">
        <v>1857</v>
      </c>
      <c r="X163" t="s">
        <v>1858</v>
      </c>
      <c r="Y163" t="s">
        <v>46</v>
      </c>
      <c r="Z163" t="s">
        <v>47</v>
      </c>
      <c r="AA163" t="s">
        <v>48</v>
      </c>
      <c r="AB163" t="s">
        <v>49</v>
      </c>
      <c r="AC163">
        <v>19.8</v>
      </c>
      <c r="AD163">
        <v>15.1</v>
      </c>
      <c r="AE163">
        <v>0.2</v>
      </c>
      <c r="AF163">
        <v>20</v>
      </c>
      <c r="AG163">
        <v>13.74</v>
      </c>
      <c r="AH163" t="s">
        <v>1854</v>
      </c>
      <c r="AK163" t="s">
        <v>1859</v>
      </c>
      <c r="AL163" t="s">
        <v>1860</v>
      </c>
    </row>
    <row r="164" spans="1:38">
      <c r="A164" t="s">
        <v>42</v>
      </c>
      <c r="B164">
        <v>201397062</v>
      </c>
      <c r="C164">
        <v>107876583</v>
      </c>
      <c r="D164" t="s">
        <v>43</v>
      </c>
      <c r="F164">
        <v>20170109</v>
      </c>
      <c r="G164" t="s">
        <v>1861</v>
      </c>
      <c r="H164" t="s">
        <v>1862</v>
      </c>
      <c r="L164" t="s">
        <v>44</v>
      </c>
      <c r="M164">
        <v>471354444</v>
      </c>
      <c r="N164" t="s">
        <v>1863</v>
      </c>
      <c r="O164">
        <v>1</v>
      </c>
      <c r="P164" t="s">
        <v>64</v>
      </c>
      <c r="Q164" t="s">
        <v>152</v>
      </c>
      <c r="S164" t="s">
        <v>1864</v>
      </c>
      <c r="U164" t="s">
        <v>45</v>
      </c>
      <c r="V164" t="s">
        <v>1865</v>
      </c>
      <c r="W164" t="s">
        <v>1866</v>
      </c>
      <c r="X164" t="s">
        <v>1867</v>
      </c>
      <c r="Y164" t="s">
        <v>46</v>
      </c>
      <c r="Z164" t="s">
        <v>47</v>
      </c>
      <c r="AA164" t="s">
        <v>48</v>
      </c>
      <c r="AB164" t="s">
        <v>49</v>
      </c>
      <c r="AC164">
        <v>4.8</v>
      </c>
      <c r="AD164">
        <v>5</v>
      </c>
      <c r="AE164">
        <v>0.2</v>
      </c>
      <c r="AF164">
        <v>5</v>
      </c>
      <c r="AG164">
        <v>4.55</v>
      </c>
      <c r="AH164" t="s">
        <v>1864</v>
      </c>
      <c r="AK164" t="s">
        <v>45</v>
      </c>
      <c r="AL164" t="s">
        <v>1865</v>
      </c>
    </row>
    <row r="165" spans="1:38">
      <c r="A165" t="s">
        <v>42</v>
      </c>
      <c r="B165">
        <v>201403088</v>
      </c>
      <c r="C165">
        <v>107878818</v>
      </c>
      <c r="D165" t="s">
        <v>43</v>
      </c>
      <c r="F165">
        <v>20170109</v>
      </c>
      <c r="G165" t="s">
        <v>1868</v>
      </c>
      <c r="H165" t="s">
        <v>1869</v>
      </c>
      <c r="L165" t="s">
        <v>44</v>
      </c>
      <c r="M165">
        <v>471906149</v>
      </c>
      <c r="N165" t="s">
        <v>293</v>
      </c>
      <c r="O165">
        <v>1</v>
      </c>
      <c r="P165" t="s">
        <v>182</v>
      </c>
      <c r="Q165" t="s">
        <v>152</v>
      </c>
      <c r="S165" t="s">
        <v>1870</v>
      </c>
      <c r="U165" t="s">
        <v>45</v>
      </c>
      <c r="V165" t="s">
        <v>1871</v>
      </c>
      <c r="W165" t="s">
        <v>1872</v>
      </c>
      <c r="X165" t="s">
        <v>1873</v>
      </c>
      <c r="Y165" t="s">
        <v>46</v>
      </c>
      <c r="Z165" t="s">
        <v>47</v>
      </c>
      <c r="AA165" t="s">
        <v>48</v>
      </c>
      <c r="AB165" t="s">
        <v>49</v>
      </c>
      <c r="AC165">
        <v>11.9</v>
      </c>
      <c r="AD165">
        <v>12.1</v>
      </c>
      <c r="AE165">
        <v>0.2</v>
      </c>
      <c r="AF165">
        <v>12.1</v>
      </c>
      <c r="AG165">
        <v>11.01</v>
      </c>
      <c r="AH165" t="s">
        <v>1874</v>
      </c>
      <c r="AK165" t="s">
        <v>45</v>
      </c>
      <c r="AL165" t="s">
        <v>1871</v>
      </c>
    </row>
    <row r="166" spans="1:38">
      <c r="A166" t="s">
        <v>42</v>
      </c>
      <c r="B166">
        <v>201404512</v>
      </c>
      <c r="C166">
        <v>107879504</v>
      </c>
      <c r="D166" t="s">
        <v>43</v>
      </c>
      <c r="F166">
        <v>20170109</v>
      </c>
      <c r="G166" t="s">
        <v>1875</v>
      </c>
      <c r="H166" t="s">
        <v>1876</v>
      </c>
      <c r="L166" t="s">
        <v>44</v>
      </c>
      <c r="M166">
        <v>471667775</v>
      </c>
      <c r="N166" t="s">
        <v>1037</v>
      </c>
      <c r="O166">
        <v>1</v>
      </c>
      <c r="P166" t="s">
        <v>1877</v>
      </c>
      <c r="Q166" t="s">
        <v>152</v>
      </c>
      <c r="S166" t="s">
        <v>1878</v>
      </c>
      <c r="U166" t="s">
        <v>1879</v>
      </c>
      <c r="V166" t="s">
        <v>1880</v>
      </c>
      <c r="W166" t="s">
        <v>1881</v>
      </c>
      <c r="X166" t="s">
        <v>1882</v>
      </c>
      <c r="Y166" t="s">
        <v>46</v>
      </c>
      <c r="Z166" t="s">
        <v>47</v>
      </c>
      <c r="AA166" t="s">
        <v>48</v>
      </c>
      <c r="AB166" t="s">
        <v>49</v>
      </c>
      <c r="AC166">
        <v>5.79</v>
      </c>
      <c r="AD166">
        <v>5</v>
      </c>
      <c r="AE166">
        <v>0.2</v>
      </c>
      <c r="AF166">
        <v>5.99</v>
      </c>
      <c r="AG166">
        <v>4.55</v>
      </c>
      <c r="AH166" t="s">
        <v>1878</v>
      </c>
      <c r="AK166" t="s">
        <v>1879</v>
      </c>
      <c r="AL166" t="s">
        <v>1880</v>
      </c>
    </row>
    <row r="167" spans="1:38" s="10" customFormat="1">
      <c r="A167" s="11">
        <v>42743</v>
      </c>
      <c r="B167" s="15"/>
      <c r="C167" s="12"/>
      <c r="D167" s="12"/>
      <c r="E167" s="13"/>
      <c r="F167" s="13"/>
      <c r="G167" s="12"/>
      <c r="H167" s="12"/>
      <c r="I167" s="12"/>
      <c r="J167" s="12"/>
      <c r="K167" s="12"/>
      <c r="L167" s="12"/>
      <c r="M167" s="12"/>
      <c r="N167" s="14"/>
      <c r="O167" s="12"/>
      <c r="P167" s="12"/>
      <c r="Q167" s="12"/>
      <c r="R167" s="12"/>
      <c r="S167" s="12"/>
      <c r="T167" s="12"/>
      <c r="U167" s="12"/>
      <c r="V167" s="12"/>
      <c r="W167" s="12"/>
      <c r="X167" s="12"/>
      <c r="Y167" s="12"/>
      <c r="Z167" s="12"/>
      <c r="AA167" s="12"/>
      <c r="AB167" s="12"/>
      <c r="AC167" s="12"/>
      <c r="AD167" s="12"/>
      <c r="AE167" s="12"/>
      <c r="AF167" s="12"/>
      <c r="AG167" s="12"/>
    </row>
    <row r="168" spans="1:38">
      <c r="A168" t="s">
        <v>42</v>
      </c>
      <c r="B168">
        <v>201415328</v>
      </c>
      <c r="C168">
        <v>107883462</v>
      </c>
      <c r="D168" t="s">
        <v>43</v>
      </c>
      <c r="F168">
        <v>20170109</v>
      </c>
      <c r="G168" t="s">
        <v>1883</v>
      </c>
      <c r="H168" t="s">
        <v>1884</v>
      </c>
      <c r="L168" t="s">
        <v>44</v>
      </c>
      <c r="M168">
        <v>461820530</v>
      </c>
      <c r="N168" t="s">
        <v>219</v>
      </c>
      <c r="O168">
        <v>3</v>
      </c>
      <c r="P168" t="s">
        <v>610</v>
      </c>
      <c r="Q168" t="s">
        <v>152</v>
      </c>
      <c r="S168" t="s">
        <v>880</v>
      </c>
      <c r="U168" t="s">
        <v>45</v>
      </c>
      <c r="V168" t="s">
        <v>881</v>
      </c>
      <c r="W168" t="s">
        <v>882</v>
      </c>
      <c r="X168" t="s">
        <v>883</v>
      </c>
      <c r="Y168" t="s">
        <v>46</v>
      </c>
      <c r="Z168" t="s">
        <v>47</v>
      </c>
      <c r="AA168" t="s">
        <v>48</v>
      </c>
      <c r="AB168" t="s">
        <v>49</v>
      </c>
      <c r="AC168">
        <v>2.7</v>
      </c>
      <c r="AD168">
        <v>1.1000000000000001</v>
      </c>
      <c r="AE168">
        <v>0.6</v>
      </c>
      <c r="AF168">
        <v>3.3</v>
      </c>
      <c r="AG168">
        <v>3</v>
      </c>
      <c r="AH168" t="s">
        <v>880</v>
      </c>
      <c r="AK168" t="s">
        <v>45</v>
      </c>
      <c r="AL168" t="s">
        <v>881</v>
      </c>
    </row>
    <row r="169" spans="1:38">
      <c r="A169" t="s">
        <v>42</v>
      </c>
      <c r="B169">
        <v>201415330</v>
      </c>
      <c r="C169">
        <v>107883462</v>
      </c>
      <c r="D169" t="s">
        <v>43</v>
      </c>
      <c r="F169">
        <v>20170109</v>
      </c>
      <c r="G169" t="s">
        <v>1883</v>
      </c>
      <c r="H169" t="s">
        <v>1884</v>
      </c>
      <c r="L169" t="s">
        <v>44</v>
      </c>
      <c r="M169">
        <v>461820530</v>
      </c>
      <c r="N169" t="s">
        <v>219</v>
      </c>
      <c r="O169">
        <v>3</v>
      </c>
      <c r="P169" t="s">
        <v>164</v>
      </c>
      <c r="Q169" t="s">
        <v>152</v>
      </c>
      <c r="S169" t="s">
        <v>880</v>
      </c>
      <c r="U169" t="s">
        <v>45</v>
      </c>
      <c r="V169" t="s">
        <v>881</v>
      </c>
      <c r="W169" t="s">
        <v>882</v>
      </c>
      <c r="X169" t="s">
        <v>883</v>
      </c>
      <c r="Y169" t="s">
        <v>46</v>
      </c>
      <c r="Z169" t="s">
        <v>47</v>
      </c>
      <c r="AA169" t="s">
        <v>48</v>
      </c>
      <c r="AB169" t="s">
        <v>49</v>
      </c>
      <c r="AC169">
        <v>2.7</v>
      </c>
      <c r="AD169">
        <v>1.1000000000000001</v>
      </c>
      <c r="AE169">
        <v>0.6</v>
      </c>
      <c r="AF169">
        <v>3.3</v>
      </c>
      <c r="AG169">
        <v>3</v>
      </c>
      <c r="AH169" t="s">
        <v>880</v>
      </c>
      <c r="AK169" t="s">
        <v>45</v>
      </c>
      <c r="AL169" t="s">
        <v>881</v>
      </c>
    </row>
    <row r="170" spans="1:38">
      <c r="A170" t="s">
        <v>42</v>
      </c>
      <c r="B170">
        <v>201415331</v>
      </c>
      <c r="C170">
        <v>107883462</v>
      </c>
      <c r="D170" t="s">
        <v>43</v>
      </c>
      <c r="F170">
        <v>20170109</v>
      </c>
      <c r="G170" t="s">
        <v>1883</v>
      </c>
      <c r="H170" t="s">
        <v>1884</v>
      </c>
      <c r="L170" t="s">
        <v>44</v>
      </c>
      <c r="M170">
        <v>461820530</v>
      </c>
      <c r="N170" t="s">
        <v>219</v>
      </c>
      <c r="O170">
        <v>1</v>
      </c>
      <c r="P170" t="s">
        <v>163</v>
      </c>
      <c r="Q170" t="s">
        <v>152</v>
      </c>
      <c r="S170" t="s">
        <v>880</v>
      </c>
      <c r="U170" t="s">
        <v>45</v>
      </c>
      <c r="V170" t="s">
        <v>881</v>
      </c>
      <c r="W170" t="s">
        <v>882</v>
      </c>
      <c r="X170" t="s">
        <v>883</v>
      </c>
      <c r="Y170" t="s">
        <v>46</v>
      </c>
      <c r="Z170" t="s">
        <v>47</v>
      </c>
      <c r="AA170" t="s">
        <v>48</v>
      </c>
      <c r="AB170" t="s">
        <v>49</v>
      </c>
      <c r="AC170">
        <v>0.9</v>
      </c>
      <c r="AD170">
        <v>1.1000000000000001</v>
      </c>
      <c r="AE170">
        <v>0.2</v>
      </c>
      <c r="AF170">
        <v>1.1000000000000001</v>
      </c>
      <c r="AG170">
        <v>1</v>
      </c>
      <c r="AH170" t="s">
        <v>880</v>
      </c>
      <c r="AK170" t="s">
        <v>45</v>
      </c>
      <c r="AL170" t="s">
        <v>881</v>
      </c>
    </row>
    <row r="171" spans="1:38">
      <c r="A171" t="s">
        <v>42</v>
      </c>
      <c r="B171">
        <v>201425043</v>
      </c>
      <c r="C171">
        <v>107887135</v>
      </c>
      <c r="D171" t="s">
        <v>43</v>
      </c>
      <c r="F171">
        <v>20170109</v>
      </c>
      <c r="G171" t="s">
        <v>1885</v>
      </c>
      <c r="H171" t="s">
        <v>1886</v>
      </c>
      <c r="L171" t="s">
        <v>44</v>
      </c>
      <c r="M171">
        <v>453260825</v>
      </c>
      <c r="N171" t="s">
        <v>1887</v>
      </c>
      <c r="O171">
        <v>1</v>
      </c>
      <c r="P171" t="s">
        <v>1888</v>
      </c>
      <c r="Q171" t="s">
        <v>152</v>
      </c>
      <c r="S171" t="s">
        <v>1889</v>
      </c>
      <c r="U171" t="s">
        <v>1890</v>
      </c>
      <c r="V171" t="s">
        <v>1890</v>
      </c>
      <c r="W171" t="s">
        <v>1891</v>
      </c>
      <c r="X171" t="s">
        <v>1892</v>
      </c>
      <c r="Y171" t="s">
        <v>46</v>
      </c>
      <c r="Z171" t="s">
        <v>47</v>
      </c>
      <c r="AA171" t="s">
        <v>48</v>
      </c>
      <c r="AB171" t="s">
        <v>49</v>
      </c>
      <c r="AC171">
        <v>6.9</v>
      </c>
      <c r="AD171">
        <v>7.1</v>
      </c>
      <c r="AE171">
        <v>0.2</v>
      </c>
      <c r="AF171">
        <v>7.1</v>
      </c>
      <c r="AG171">
        <v>6.46</v>
      </c>
      <c r="AH171" t="s">
        <v>1889</v>
      </c>
      <c r="AK171" t="s">
        <v>1890</v>
      </c>
      <c r="AL171" t="s">
        <v>1890</v>
      </c>
    </row>
    <row r="172" spans="1:38">
      <c r="A172" t="s">
        <v>42</v>
      </c>
      <c r="B172">
        <v>201425668</v>
      </c>
      <c r="C172">
        <v>107887452</v>
      </c>
      <c r="D172" t="s">
        <v>43</v>
      </c>
      <c r="F172">
        <v>20170109</v>
      </c>
      <c r="G172" t="s">
        <v>1893</v>
      </c>
      <c r="H172" t="s">
        <v>1894</v>
      </c>
      <c r="L172" t="s">
        <v>44</v>
      </c>
      <c r="M172">
        <v>471667775</v>
      </c>
      <c r="N172" t="s">
        <v>1037</v>
      </c>
      <c r="O172">
        <v>1</v>
      </c>
      <c r="P172" t="s">
        <v>544</v>
      </c>
      <c r="Q172" t="s">
        <v>152</v>
      </c>
      <c r="S172" t="s">
        <v>1895</v>
      </c>
      <c r="U172" t="s">
        <v>45</v>
      </c>
      <c r="V172" t="s">
        <v>1896</v>
      </c>
      <c r="W172" t="s">
        <v>1897</v>
      </c>
      <c r="X172" t="s">
        <v>1222</v>
      </c>
      <c r="Y172" t="s">
        <v>46</v>
      </c>
      <c r="Z172" t="s">
        <v>47</v>
      </c>
      <c r="AA172" t="s">
        <v>48</v>
      </c>
      <c r="AB172" t="s">
        <v>49</v>
      </c>
      <c r="AC172">
        <v>5.79</v>
      </c>
      <c r="AD172">
        <v>5</v>
      </c>
      <c r="AE172">
        <v>0.2</v>
      </c>
      <c r="AF172">
        <v>5.99</v>
      </c>
      <c r="AG172">
        <v>4.55</v>
      </c>
      <c r="AH172" t="s">
        <v>1898</v>
      </c>
      <c r="AK172" t="s">
        <v>1896</v>
      </c>
      <c r="AL172" t="s">
        <v>1896</v>
      </c>
    </row>
    <row r="173" spans="1:38">
      <c r="A173" t="s">
        <v>42</v>
      </c>
      <c r="B173">
        <v>201427598</v>
      </c>
      <c r="C173">
        <v>107888351</v>
      </c>
      <c r="D173" t="s">
        <v>43</v>
      </c>
      <c r="F173">
        <v>20170109</v>
      </c>
      <c r="G173" t="s">
        <v>1899</v>
      </c>
      <c r="H173" t="s">
        <v>1900</v>
      </c>
      <c r="L173" t="s">
        <v>44</v>
      </c>
      <c r="M173">
        <v>472293603</v>
      </c>
      <c r="N173" t="s">
        <v>267</v>
      </c>
      <c r="O173">
        <v>1</v>
      </c>
      <c r="P173" t="s">
        <v>1901</v>
      </c>
      <c r="Q173" t="s">
        <v>152</v>
      </c>
      <c r="S173" t="s">
        <v>1902</v>
      </c>
      <c r="U173" t="s">
        <v>45</v>
      </c>
      <c r="V173" t="s">
        <v>1903</v>
      </c>
      <c r="W173" t="s">
        <v>1904</v>
      </c>
      <c r="X173" t="s">
        <v>1905</v>
      </c>
      <c r="Y173" t="s">
        <v>46</v>
      </c>
      <c r="Z173" t="s">
        <v>47</v>
      </c>
      <c r="AA173" t="s">
        <v>48</v>
      </c>
      <c r="AB173" t="s">
        <v>49</v>
      </c>
      <c r="AC173">
        <v>9.9</v>
      </c>
      <c r="AD173">
        <v>10.1</v>
      </c>
      <c r="AE173">
        <v>0.2</v>
      </c>
      <c r="AF173">
        <v>10.1</v>
      </c>
      <c r="AG173">
        <v>9.19</v>
      </c>
      <c r="AH173" t="s">
        <v>1902</v>
      </c>
      <c r="AK173" t="s">
        <v>45</v>
      </c>
      <c r="AL173" t="s">
        <v>1903</v>
      </c>
    </row>
    <row r="174" spans="1:38">
      <c r="A174" t="s">
        <v>42</v>
      </c>
      <c r="B174">
        <v>201430233</v>
      </c>
      <c r="C174">
        <v>107888816</v>
      </c>
      <c r="D174" t="s">
        <v>43</v>
      </c>
      <c r="F174">
        <v>20170109</v>
      </c>
      <c r="G174" t="s">
        <v>1906</v>
      </c>
      <c r="H174" t="s">
        <v>1906</v>
      </c>
      <c r="L174" t="s">
        <v>44</v>
      </c>
      <c r="M174">
        <v>427748529</v>
      </c>
      <c r="N174" t="s">
        <v>240</v>
      </c>
      <c r="O174">
        <v>1</v>
      </c>
      <c r="P174" t="s">
        <v>550</v>
      </c>
      <c r="Q174" t="s">
        <v>152</v>
      </c>
      <c r="S174" t="s">
        <v>1907</v>
      </c>
      <c r="U174" t="s">
        <v>45</v>
      </c>
      <c r="V174" t="s">
        <v>1908</v>
      </c>
      <c r="W174" t="s">
        <v>1909</v>
      </c>
      <c r="X174" t="s">
        <v>1910</v>
      </c>
      <c r="Y174" t="s">
        <v>46</v>
      </c>
      <c r="Z174" t="s">
        <v>47</v>
      </c>
      <c r="AA174" t="s">
        <v>48</v>
      </c>
      <c r="AB174" t="s">
        <v>49</v>
      </c>
      <c r="AC174">
        <v>16.899999999999999</v>
      </c>
      <c r="AD174">
        <v>17.100000000000001</v>
      </c>
      <c r="AE174">
        <v>0.2</v>
      </c>
      <c r="AF174">
        <v>17.100000000000001</v>
      </c>
      <c r="AG174">
        <v>15.56</v>
      </c>
      <c r="AH174" t="s">
        <v>1907</v>
      </c>
      <c r="AK174" t="s">
        <v>45</v>
      </c>
      <c r="AL174" t="s">
        <v>1908</v>
      </c>
    </row>
    <row r="175" spans="1:38">
      <c r="A175" t="s">
        <v>42</v>
      </c>
      <c r="B175">
        <v>201364367</v>
      </c>
      <c r="C175">
        <v>107867937</v>
      </c>
      <c r="D175" t="s">
        <v>43</v>
      </c>
      <c r="F175">
        <v>20170109</v>
      </c>
      <c r="G175" t="s">
        <v>1911</v>
      </c>
      <c r="H175" t="s">
        <v>1912</v>
      </c>
      <c r="L175" t="s">
        <v>44</v>
      </c>
      <c r="M175">
        <v>484265012</v>
      </c>
      <c r="N175" t="s">
        <v>1046</v>
      </c>
      <c r="O175">
        <v>1</v>
      </c>
      <c r="P175" t="s">
        <v>1047</v>
      </c>
      <c r="Q175" t="s">
        <v>152</v>
      </c>
      <c r="S175" t="s">
        <v>1913</v>
      </c>
      <c r="U175" t="s">
        <v>45</v>
      </c>
      <c r="V175" t="s">
        <v>1914</v>
      </c>
      <c r="W175" t="s">
        <v>1915</v>
      </c>
      <c r="X175" t="s">
        <v>1916</v>
      </c>
      <c r="Y175" t="s">
        <v>46</v>
      </c>
      <c r="Z175" t="s">
        <v>47</v>
      </c>
      <c r="AA175" t="s">
        <v>48</v>
      </c>
      <c r="AB175" t="s">
        <v>49</v>
      </c>
      <c r="AC175">
        <v>5.9</v>
      </c>
      <c r="AD175">
        <v>6.1</v>
      </c>
      <c r="AE175">
        <v>0.2</v>
      </c>
      <c r="AF175">
        <v>6.1</v>
      </c>
      <c r="AG175">
        <v>5.55</v>
      </c>
      <c r="AH175" t="s">
        <v>1917</v>
      </c>
      <c r="AK175" t="s">
        <v>45</v>
      </c>
      <c r="AL175" t="s">
        <v>1914</v>
      </c>
    </row>
    <row r="176" spans="1:38">
      <c r="A176" t="s">
        <v>42</v>
      </c>
      <c r="B176">
        <v>201445920</v>
      </c>
      <c r="C176">
        <v>107893956</v>
      </c>
      <c r="D176" t="s">
        <v>43</v>
      </c>
      <c r="F176">
        <v>20170109</v>
      </c>
      <c r="G176" t="s">
        <v>1918</v>
      </c>
      <c r="H176" t="s">
        <v>1918</v>
      </c>
      <c r="L176" t="s">
        <v>44</v>
      </c>
      <c r="M176">
        <v>470844464</v>
      </c>
      <c r="N176" t="s">
        <v>1090</v>
      </c>
      <c r="O176">
        <v>1</v>
      </c>
      <c r="P176" t="s">
        <v>564</v>
      </c>
      <c r="Q176" t="s">
        <v>152</v>
      </c>
      <c r="S176" t="s">
        <v>1919</v>
      </c>
      <c r="U176" t="s">
        <v>45</v>
      </c>
      <c r="V176" t="s">
        <v>1920</v>
      </c>
      <c r="W176" t="s">
        <v>1921</v>
      </c>
      <c r="X176" t="s">
        <v>1922</v>
      </c>
      <c r="Y176" t="s">
        <v>46</v>
      </c>
      <c r="Z176" t="s">
        <v>47</v>
      </c>
      <c r="AA176" t="s">
        <v>48</v>
      </c>
      <c r="AB176" t="s">
        <v>49</v>
      </c>
      <c r="AC176">
        <v>3.9</v>
      </c>
      <c r="AD176">
        <v>4.0999999999999996</v>
      </c>
      <c r="AE176">
        <v>0.2</v>
      </c>
      <c r="AF176">
        <v>4.0999999999999996</v>
      </c>
      <c r="AG176">
        <v>3.73</v>
      </c>
      <c r="AH176" t="s">
        <v>1919</v>
      </c>
      <c r="AK176" t="s">
        <v>45</v>
      </c>
      <c r="AL176" t="s">
        <v>1920</v>
      </c>
    </row>
    <row r="177" spans="1:38">
      <c r="A177" t="s">
        <v>42</v>
      </c>
      <c r="B177">
        <v>201446551</v>
      </c>
      <c r="C177">
        <v>107894232</v>
      </c>
      <c r="D177" t="s">
        <v>43</v>
      </c>
      <c r="F177">
        <v>20170109</v>
      </c>
      <c r="G177" t="s">
        <v>1923</v>
      </c>
      <c r="H177" t="s">
        <v>1923</v>
      </c>
      <c r="L177" t="s">
        <v>44</v>
      </c>
      <c r="M177">
        <v>483150816</v>
      </c>
      <c r="N177" t="s">
        <v>1142</v>
      </c>
      <c r="O177">
        <v>1</v>
      </c>
      <c r="P177" t="s">
        <v>213</v>
      </c>
      <c r="Q177" t="s">
        <v>152</v>
      </c>
      <c r="S177" t="s">
        <v>1924</v>
      </c>
      <c r="U177" t="s">
        <v>45</v>
      </c>
      <c r="V177" t="s">
        <v>1925</v>
      </c>
      <c r="W177" t="s">
        <v>1926</v>
      </c>
      <c r="X177" t="s">
        <v>1927</v>
      </c>
      <c r="Y177" t="s">
        <v>46</v>
      </c>
      <c r="Z177" t="s">
        <v>47</v>
      </c>
      <c r="AA177" t="s">
        <v>48</v>
      </c>
      <c r="AB177" t="s">
        <v>49</v>
      </c>
      <c r="AC177">
        <v>9.9</v>
      </c>
      <c r="AD177">
        <v>10.1</v>
      </c>
      <c r="AE177">
        <v>0.2</v>
      </c>
      <c r="AF177">
        <v>10.1</v>
      </c>
      <c r="AG177">
        <v>9.19</v>
      </c>
      <c r="AH177" t="s">
        <v>1924</v>
      </c>
      <c r="AK177" t="s">
        <v>45</v>
      </c>
      <c r="AL177" t="s">
        <v>1925</v>
      </c>
    </row>
    <row r="178" spans="1:38">
      <c r="A178" t="s">
        <v>42</v>
      </c>
      <c r="B178">
        <v>201452361</v>
      </c>
      <c r="C178">
        <v>107896639</v>
      </c>
      <c r="D178" t="s">
        <v>43</v>
      </c>
      <c r="F178">
        <v>20170109</v>
      </c>
      <c r="G178" t="s">
        <v>1928</v>
      </c>
      <c r="H178" t="s">
        <v>1929</v>
      </c>
      <c r="L178" t="s">
        <v>44</v>
      </c>
      <c r="M178">
        <v>458660095</v>
      </c>
      <c r="N178" t="s">
        <v>1930</v>
      </c>
      <c r="O178">
        <v>1</v>
      </c>
      <c r="P178" t="s">
        <v>59</v>
      </c>
      <c r="Q178" t="s">
        <v>152</v>
      </c>
      <c r="S178" t="s">
        <v>1931</v>
      </c>
      <c r="U178" t="s">
        <v>45</v>
      </c>
      <c r="V178" t="s">
        <v>1932</v>
      </c>
      <c r="W178" t="s">
        <v>1933</v>
      </c>
      <c r="X178" t="s">
        <v>1934</v>
      </c>
      <c r="Y178" t="s">
        <v>46</v>
      </c>
      <c r="Z178" t="s">
        <v>47</v>
      </c>
      <c r="AA178" t="s">
        <v>48</v>
      </c>
      <c r="AB178" t="s">
        <v>49</v>
      </c>
      <c r="AC178">
        <v>26.5</v>
      </c>
      <c r="AD178">
        <v>26.7</v>
      </c>
      <c r="AE178">
        <v>0.2</v>
      </c>
      <c r="AF178">
        <v>26.7</v>
      </c>
      <c r="AG178">
        <v>24.3</v>
      </c>
      <c r="AH178" t="s">
        <v>1935</v>
      </c>
      <c r="AK178" t="s">
        <v>45</v>
      </c>
      <c r="AL178" t="s">
        <v>1932</v>
      </c>
    </row>
    <row r="179" spans="1:38">
      <c r="A179" t="s">
        <v>42</v>
      </c>
      <c r="B179">
        <v>201452703</v>
      </c>
      <c r="C179">
        <v>107896735</v>
      </c>
      <c r="D179" t="s">
        <v>43</v>
      </c>
      <c r="F179">
        <v>20170109</v>
      </c>
      <c r="G179" t="s">
        <v>1936</v>
      </c>
      <c r="H179" t="s">
        <v>1937</v>
      </c>
      <c r="L179" t="s">
        <v>44</v>
      </c>
      <c r="M179">
        <v>468207690</v>
      </c>
      <c r="N179" t="s">
        <v>303</v>
      </c>
      <c r="O179">
        <v>1</v>
      </c>
      <c r="P179" t="s">
        <v>145</v>
      </c>
      <c r="Q179" t="s">
        <v>152</v>
      </c>
      <c r="S179" t="s">
        <v>1938</v>
      </c>
      <c r="U179" t="s">
        <v>45</v>
      </c>
      <c r="V179" t="s">
        <v>1939</v>
      </c>
      <c r="W179" t="s">
        <v>1940</v>
      </c>
      <c r="X179" t="s">
        <v>1941</v>
      </c>
      <c r="Y179" t="s">
        <v>46</v>
      </c>
      <c r="Z179" t="s">
        <v>47</v>
      </c>
      <c r="AA179" t="s">
        <v>48</v>
      </c>
      <c r="AB179" t="s">
        <v>49</v>
      </c>
      <c r="AC179">
        <v>8.9</v>
      </c>
      <c r="AD179">
        <v>9.1</v>
      </c>
      <c r="AE179">
        <v>0.2</v>
      </c>
      <c r="AF179">
        <v>9.1</v>
      </c>
      <c r="AG179">
        <v>8.2799999999999994</v>
      </c>
      <c r="AH179" t="s">
        <v>1942</v>
      </c>
      <c r="AK179" t="s">
        <v>45</v>
      </c>
      <c r="AL179" t="s">
        <v>1939</v>
      </c>
    </row>
    <row r="180" spans="1:38">
      <c r="A180" t="s">
        <v>42</v>
      </c>
      <c r="B180">
        <v>201455514</v>
      </c>
      <c r="C180">
        <v>107897342</v>
      </c>
      <c r="D180" t="s">
        <v>43</v>
      </c>
      <c r="F180">
        <v>20170109</v>
      </c>
      <c r="G180" t="s">
        <v>1943</v>
      </c>
      <c r="H180" t="s">
        <v>1944</v>
      </c>
      <c r="L180" t="s">
        <v>44</v>
      </c>
      <c r="M180">
        <v>497976121</v>
      </c>
      <c r="N180" t="s">
        <v>1945</v>
      </c>
      <c r="O180">
        <v>2</v>
      </c>
      <c r="P180" t="s">
        <v>59</v>
      </c>
      <c r="Q180" t="s">
        <v>152</v>
      </c>
      <c r="S180" t="s">
        <v>1946</v>
      </c>
      <c r="U180" t="s">
        <v>45</v>
      </c>
      <c r="V180" t="s">
        <v>1947</v>
      </c>
      <c r="W180" t="s">
        <v>1948</v>
      </c>
      <c r="X180" t="s">
        <v>1949</v>
      </c>
      <c r="Y180" t="s">
        <v>46</v>
      </c>
      <c r="Z180" t="s">
        <v>47</v>
      </c>
      <c r="AA180" t="s">
        <v>48</v>
      </c>
      <c r="AB180" t="s">
        <v>49</v>
      </c>
      <c r="AC180">
        <v>11.6</v>
      </c>
      <c r="AD180">
        <v>6</v>
      </c>
      <c r="AE180">
        <v>0.4</v>
      </c>
      <c r="AF180">
        <v>12</v>
      </c>
      <c r="AG180">
        <v>10.92</v>
      </c>
      <c r="AH180" t="s">
        <v>1946</v>
      </c>
      <c r="AK180" t="s">
        <v>45</v>
      </c>
      <c r="AL180" t="s">
        <v>1947</v>
      </c>
    </row>
    <row r="181" spans="1:38">
      <c r="A181" t="s">
        <v>42</v>
      </c>
      <c r="B181">
        <v>201457996</v>
      </c>
      <c r="C181">
        <v>107897668</v>
      </c>
      <c r="D181" t="s">
        <v>43</v>
      </c>
      <c r="F181">
        <v>20170109</v>
      </c>
      <c r="G181" t="s">
        <v>1950</v>
      </c>
      <c r="H181" t="s">
        <v>1951</v>
      </c>
      <c r="L181" t="s">
        <v>44</v>
      </c>
      <c r="M181">
        <v>481684662</v>
      </c>
      <c r="N181" t="s">
        <v>1952</v>
      </c>
      <c r="O181">
        <v>1</v>
      </c>
      <c r="P181" t="s">
        <v>61</v>
      </c>
      <c r="Q181" t="s">
        <v>152</v>
      </c>
      <c r="S181" t="s">
        <v>1953</v>
      </c>
      <c r="U181" t="s">
        <v>45</v>
      </c>
      <c r="V181" t="s">
        <v>1954</v>
      </c>
      <c r="W181" t="s">
        <v>1955</v>
      </c>
      <c r="X181" t="s">
        <v>1956</v>
      </c>
      <c r="Y181" t="s">
        <v>46</v>
      </c>
      <c r="Z181" t="s">
        <v>47</v>
      </c>
      <c r="AA181" t="s">
        <v>48</v>
      </c>
      <c r="AB181" t="s">
        <v>49</v>
      </c>
      <c r="AC181">
        <v>8.9</v>
      </c>
      <c r="AD181">
        <v>9.1</v>
      </c>
      <c r="AE181">
        <v>0.2</v>
      </c>
      <c r="AF181">
        <v>9.1</v>
      </c>
      <c r="AG181">
        <v>8.2799999999999994</v>
      </c>
      <c r="AH181" t="s">
        <v>1953</v>
      </c>
      <c r="AJ181" t="s">
        <v>1957</v>
      </c>
      <c r="AK181" t="s">
        <v>45</v>
      </c>
      <c r="AL181" t="s">
        <v>1954</v>
      </c>
    </row>
    <row r="182" spans="1:38">
      <c r="A182" t="s">
        <v>42</v>
      </c>
      <c r="B182">
        <v>201461356</v>
      </c>
      <c r="C182">
        <v>107898274</v>
      </c>
      <c r="D182" t="s">
        <v>43</v>
      </c>
      <c r="F182">
        <v>20170109</v>
      </c>
      <c r="G182" t="s">
        <v>1958</v>
      </c>
      <c r="H182" t="s">
        <v>1959</v>
      </c>
      <c r="L182" t="s">
        <v>44</v>
      </c>
      <c r="M182">
        <v>456877770</v>
      </c>
      <c r="N182" t="s">
        <v>247</v>
      </c>
      <c r="O182">
        <v>1</v>
      </c>
      <c r="P182" t="s">
        <v>1960</v>
      </c>
      <c r="Q182" t="s">
        <v>152</v>
      </c>
      <c r="S182" t="s">
        <v>1961</v>
      </c>
      <c r="U182" t="s">
        <v>1962</v>
      </c>
      <c r="V182" t="s">
        <v>1962</v>
      </c>
      <c r="W182" t="s">
        <v>1963</v>
      </c>
      <c r="X182" t="s">
        <v>1964</v>
      </c>
      <c r="Y182" t="s">
        <v>46</v>
      </c>
      <c r="Z182" t="s">
        <v>47</v>
      </c>
      <c r="AA182" t="s">
        <v>48</v>
      </c>
      <c r="AB182" t="s">
        <v>49</v>
      </c>
      <c r="AC182">
        <v>6.49</v>
      </c>
      <c r="AD182">
        <v>3.7</v>
      </c>
      <c r="AE182">
        <v>0.2</v>
      </c>
      <c r="AF182">
        <v>6.69</v>
      </c>
      <c r="AG182">
        <v>3.37</v>
      </c>
      <c r="AH182" t="s">
        <v>1965</v>
      </c>
      <c r="AK182" t="s">
        <v>1962</v>
      </c>
      <c r="AL182" t="s">
        <v>1962</v>
      </c>
    </row>
    <row r="183" spans="1:38">
      <c r="A183" t="s">
        <v>42</v>
      </c>
      <c r="B183">
        <v>201462879</v>
      </c>
      <c r="C183">
        <v>107898818</v>
      </c>
      <c r="D183" t="s">
        <v>43</v>
      </c>
      <c r="F183">
        <v>20170109</v>
      </c>
      <c r="G183" t="s">
        <v>1966</v>
      </c>
      <c r="H183" t="s">
        <v>1967</v>
      </c>
      <c r="L183" t="s">
        <v>44</v>
      </c>
      <c r="M183">
        <v>435411766</v>
      </c>
      <c r="N183" t="s">
        <v>104</v>
      </c>
      <c r="O183">
        <v>1</v>
      </c>
      <c r="P183" t="s">
        <v>146</v>
      </c>
      <c r="Q183" t="s">
        <v>152</v>
      </c>
      <c r="S183" t="s">
        <v>1968</v>
      </c>
      <c r="U183" t="s">
        <v>45</v>
      </c>
      <c r="V183" t="s">
        <v>1969</v>
      </c>
      <c r="W183" t="s">
        <v>1970</v>
      </c>
      <c r="X183" t="s">
        <v>1971</v>
      </c>
      <c r="Y183" t="s">
        <v>46</v>
      </c>
      <c r="Z183" t="s">
        <v>47</v>
      </c>
      <c r="AA183" t="s">
        <v>48</v>
      </c>
      <c r="AB183" t="s">
        <v>49</v>
      </c>
      <c r="AC183">
        <v>21.9</v>
      </c>
      <c r="AD183">
        <v>22.1</v>
      </c>
      <c r="AE183">
        <v>0.2</v>
      </c>
      <c r="AF183">
        <v>22.1</v>
      </c>
      <c r="AG183">
        <v>20.11</v>
      </c>
      <c r="AH183" t="s">
        <v>1968</v>
      </c>
      <c r="AK183" t="s">
        <v>45</v>
      </c>
      <c r="AL183" t="s">
        <v>1969</v>
      </c>
    </row>
    <row r="184" spans="1:38">
      <c r="A184" t="s">
        <v>42</v>
      </c>
      <c r="B184">
        <v>201467842</v>
      </c>
      <c r="C184">
        <v>107900425</v>
      </c>
      <c r="D184" t="s">
        <v>43</v>
      </c>
      <c r="F184">
        <v>20170109</v>
      </c>
      <c r="G184" t="s">
        <v>1972</v>
      </c>
      <c r="H184" t="s">
        <v>1973</v>
      </c>
      <c r="L184" t="s">
        <v>44</v>
      </c>
      <c r="M184">
        <v>437401939</v>
      </c>
      <c r="N184" t="s">
        <v>1974</v>
      </c>
      <c r="O184">
        <v>1</v>
      </c>
      <c r="P184" t="s">
        <v>1975</v>
      </c>
      <c r="Q184" t="s">
        <v>152</v>
      </c>
      <c r="S184" t="s">
        <v>1976</v>
      </c>
      <c r="U184" t="s">
        <v>45</v>
      </c>
      <c r="V184" t="s">
        <v>1977</v>
      </c>
      <c r="W184" t="s">
        <v>1978</v>
      </c>
      <c r="X184" t="s">
        <v>1979</v>
      </c>
      <c r="Y184" t="s">
        <v>46</v>
      </c>
      <c r="Z184" t="s">
        <v>47</v>
      </c>
      <c r="AA184" t="s">
        <v>48</v>
      </c>
      <c r="AB184" t="s">
        <v>49</v>
      </c>
      <c r="AC184">
        <v>27.99</v>
      </c>
      <c r="AD184">
        <v>25.2</v>
      </c>
      <c r="AE184">
        <v>0.2</v>
      </c>
      <c r="AF184">
        <v>28.19</v>
      </c>
      <c r="AG184">
        <v>22.93</v>
      </c>
      <c r="AH184" t="s">
        <v>1976</v>
      </c>
      <c r="AK184" t="s">
        <v>45</v>
      </c>
      <c r="AL184" t="s">
        <v>1977</v>
      </c>
    </row>
    <row r="185" spans="1:38">
      <c r="A185" t="s">
        <v>42</v>
      </c>
      <c r="B185">
        <v>201476129</v>
      </c>
      <c r="C185">
        <v>107901626</v>
      </c>
      <c r="D185" t="s">
        <v>43</v>
      </c>
      <c r="F185">
        <v>20170109</v>
      </c>
      <c r="G185" t="s">
        <v>1980</v>
      </c>
      <c r="H185" t="s">
        <v>1981</v>
      </c>
      <c r="L185" t="s">
        <v>44</v>
      </c>
      <c r="M185">
        <v>490648247</v>
      </c>
      <c r="N185" t="s">
        <v>351</v>
      </c>
      <c r="O185">
        <v>1</v>
      </c>
      <c r="P185" t="s">
        <v>401</v>
      </c>
      <c r="Q185" t="s">
        <v>152</v>
      </c>
      <c r="S185" t="s">
        <v>1982</v>
      </c>
      <c r="U185" t="s">
        <v>45</v>
      </c>
      <c r="V185" t="s">
        <v>1983</v>
      </c>
      <c r="W185" t="s">
        <v>1984</v>
      </c>
      <c r="X185" t="s">
        <v>1985</v>
      </c>
      <c r="Y185" t="s">
        <v>46</v>
      </c>
      <c r="Z185" t="s">
        <v>47</v>
      </c>
      <c r="AA185" t="s">
        <v>48</v>
      </c>
      <c r="AB185" t="s">
        <v>49</v>
      </c>
      <c r="AC185">
        <v>15.89</v>
      </c>
      <c r="AD185">
        <v>14.1</v>
      </c>
      <c r="AE185">
        <v>0.2</v>
      </c>
      <c r="AF185">
        <v>16.09</v>
      </c>
      <c r="AG185">
        <v>12.83</v>
      </c>
      <c r="AH185" t="s">
        <v>1986</v>
      </c>
      <c r="AK185" t="s">
        <v>45</v>
      </c>
      <c r="AL185" t="s">
        <v>1983</v>
      </c>
    </row>
    <row r="186" spans="1:38">
      <c r="A186" t="s">
        <v>42</v>
      </c>
      <c r="B186">
        <v>201476325</v>
      </c>
      <c r="C186">
        <v>107901641</v>
      </c>
      <c r="D186" t="s">
        <v>43</v>
      </c>
      <c r="F186">
        <v>20170109</v>
      </c>
      <c r="G186" t="s">
        <v>1987</v>
      </c>
      <c r="H186" t="s">
        <v>1988</v>
      </c>
      <c r="L186" t="s">
        <v>44</v>
      </c>
      <c r="M186">
        <v>486822701</v>
      </c>
      <c r="N186" t="s">
        <v>222</v>
      </c>
      <c r="O186">
        <v>2</v>
      </c>
      <c r="P186" t="s">
        <v>191</v>
      </c>
      <c r="Q186" t="s">
        <v>152</v>
      </c>
      <c r="S186" t="s">
        <v>1989</v>
      </c>
      <c r="U186" t="s">
        <v>1990</v>
      </c>
      <c r="V186" t="s">
        <v>1991</v>
      </c>
      <c r="W186" t="s">
        <v>1992</v>
      </c>
      <c r="X186" t="s">
        <v>1993</v>
      </c>
      <c r="Y186" t="s">
        <v>46</v>
      </c>
      <c r="Z186" t="s">
        <v>47</v>
      </c>
      <c r="AA186" t="s">
        <v>48</v>
      </c>
      <c r="AB186" t="s">
        <v>49</v>
      </c>
      <c r="AC186">
        <v>9.7799999999999994</v>
      </c>
      <c r="AD186">
        <v>4.0999999999999996</v>
      </c>
      <c r="AE186">
        <v>0.4</v>
      </c>
      <c r="AF186">
        <v>10.18</v>
      </c>
      <c r="AG186">
        <v>7.46</v>
      </c>
      <c r="AH186" t="s">
        <v>1989</v>
      </c>
      <c r="AK186" t="s">
        <v>1994</v>
      </c>
      <c r="AL186" t="s">
        <v>1991</v>
      </c>
    </row>
    <row r="187" spans="1:38">
      <c r="A187" t="s">
        <v>42</v>
      </c>
      <c r="B187">
        <v>201476327</v>
      </c>
      <c r="C187">
        <v>107901641</v>
      </c>
      <c r="D187" t="s">
        <v>43</v>
      </c>
      <c r="F187">
        <v>20170109</v>
      </c>
      <c r="G187" t="s">
        <v>1987</v>
      </c>
      <c r="H187" t="s">
        <v>1988</v>
      </c>
      <c r="L187" t="s">
        <v>44</v>
      </c>
      <c r="M187">
        <v>486822701</v>
      </c>
      <c r="N187" t="s">
        <v>222</v>
      </c>
      <c r="O187">
        <v>2</v>
      </c>
      <c r="P187" t="s">
        <v>190</v>
      </c>
      <c r="Q187" t="s">
        <v>152</v>
      </c>
      <c r="S187" t="s">
        <v>1989</v>
      </c>
      <c r="U187" t="s">
        <v>1990</v>
      </c>
      <c r="V187" t="s">
        <v>1991</v>
      </c>
      <c r="W187" t="s">
        <v>1992</v>
      </c>
      <c r="X187" t="s">
        <v>1993</v>
      </c>
      <c r="Y187" t="s">
        <v>46</v>
      </c>
      <c r="Z187" t="s">
        <v>47</v>
      </c>
      <c r="AA187" t="s">
        <v>48</v>
      </c>
      <c r="AB187" t="s">
        <v>49</v>
      </c>
      <c r="AC187">
        <v>7.8</v>
      </c>
      <c r="AD187">
        <v>4.0999999999999996</v>
      </c>
      <c r="AE187">
        <v>0.4</v>
      </c>
      <c r="AF187">
        <v>8.1999999999999993</v>
      </c>
      <c r="AG187">
        <v>7.46</v>
      </c>
      <c r="AH187" t="s">
        <v>1989</v>
      </c>
      <c r="AK187" t="s">
        <v>1994</v>
      </c>
      <c r="AL187" t="s">
        <v>1991</v>
      </c>
    </row>
    <row r="188" spans="1:38">
      <c r="A188" t="s">
        <v>42</v>
      </c>
      <c r="B188">
        <v>201495950</v>
      </c>
      <c r="C188">
        <v>107904005</v>
      </c>
      <c r="D188" t="s">
        <v>43</v>
      </c>
      <c r="F188">
        <v>20170109</v>
      </c>
      <c r="G188" t="s">
        <v>1995</v>
      </c>
      <c r="H188" t="s">
        <v>1996</v>
      </c>
      <c r="L188" t="s">
        <v>44</v>
      </c>
      <c r="M188">
        <v>436716506</v>
      </c>
      <c r="N188" t="s">
        <v>96</v>
      </c>
      <c r="O188">
        <v>2</v>
      </c>
      <c r="P188" t="s">
        <v>1997</v>
      </c>
      <c r="Q188" t="s">
        <v>152</v>
      </c>
      <c r="S188" t="s">
        <v>1998</v>
      </c>
      <c r="U188" t="s">
        <v>1999</v>
      </c>
      <c r="V188" t="s">
        <v>1999</v>
      </c>
      <c r="W188" t="s">
        <v>2000</v>
      </c>
      <c r="X188" t="s">
        <v>2001</v>
      </c>
      <c r="Y188" t="s">
        <v>46</v>
      </c>
      <c r="Z188" t="s">
        <v>47</v>
      </c>
      <c r="AA188" t="s">
        <v>48</v>
      </c>
      <c r="AB188" t="s">
        <v>49</v>
      </c>
      <c r="AC188">
        <v>33.78</v>
      </c>
      <c r="AD188">
        <v>10.1</v>
      </c>
      <c r="AE188">
        <v>0.4</v>
      </c>
      <c r="AF188">
        <v>34.18</v>
      </c>
      <c r="AG188">
        <v>18.38</v>
      </c>
      <c r="AH188" t="s">
        <v>2002</v>
      </c>
      <c r="AK188" t="s">
        <v>1999</v>
      </c>
      <c r="AL188" t="s">
        <v>1999</v>
      </c>
    </row>
    <row r="189" spans="1:38">
      <c r="A189" t="s">
        <v>42</v>
      </c>
      <c r="B189">
        <v>201522373</v>
      </c>
      <c r="C189">
        <v>107908190</v>
      </c>
      <c r="D189" t="s">
        <v>43</v>
      </c>
      <c r="F189">
        <v>20170109</v>
      </c>
      <c r="G189" t="s">
        <v>2003</v>
      </c>
      <c r="H189" t="s">
        <v>2004</v>
      </c>
      <c r="L189" t="s">
        <v>44</v>
      </c>
      <c r="M189">
        <v>481738850</v>
      </c>
      <c r="N189" t="s">
        <v>2005</v>
      </c>
      <c r="O189">
        <v>1</v>
      </c>
      <c r="P189" t="s">
        <v>2006</v>
      </c>
      <c r="Q189" t="s">
        <v>152</v>
      </c>
      <c r="S189" t="s">
        <v>2007</v>
      </c>
      <c r="U189" t="s">
        <v>2008</v>
      </c>
      <c r="V189" t="s">
        <v>2009</v>
      </c>
      <c r="W189" t="s">
        <v>2010</v>
      </c>
      <c r="X189" t="s">
        <v>2011</v>
      </c>
      <c r="Y189" t="s">
        <v>46</v>
      </c>
      <c r="Z189" t="s">
        <v>47</v>
      </c>
      <c r="AA189" t="s">
        <v>48</v>
      </c>
      <c r="AB189" t="s">
        <v>49</v>
      </c>
      <c r="AC189">
        <v>9.9</v>
      </c>
      <c r="AD189">
        <v>10.1</v>
      </c>
      <c r="AE189">
        <v>0.2</v>
      </c>
      <c r="AF189">
        <v>10.1</v>
      </c>
      <c r="AG189">
        <v>9.19</v>
      </c>
      <c r="AH189" t="s">
        <v>2007</v>
      </c>
      <c r="AK189" t="s">
        <v>2008</v>
      </c>
      <c r="AL189" t="s">
        <v>2009</v>
      </c>
    </row>
    <row r="190" spans="1:38">
      <c r="A190" t="s">
        <v>42</v>
      </c>
      <c r="B190">
        <v>201531126</v>
      </c>
      <c r="C190">
        <v>107909457</v>
      </c>
      <c r="D190" t="s">
        <v>43</v>
      </c>
      <c r="F190">
        <v>20170109</v>
      </c>
      <c r="G190" t="s">
        <v>2012</v>
      </c>
      <c r="H190" t="s">
        <v>2013</v>
      </c>
      <c r="L190" t="s">
        <v>44</v>
      </c>
      <c r="M190">
        <v>474495204</v>
      </c>
      <c r="N190" t="s">
        <v>2014</v>
      </c>
      <c r="O190">
        <v>1</v>
      </c>
      <c r="P190" t="s">
        <v>2015</v>
      </c>
      <c r="Q190" t="s">
        <v>152</v>
      </c>
      <c r="S190" t="s">
        <v>2016</v>
      </c>
      <c r="U190" t="s">
        <v>45</v>
      </c>
      <c r="V190" t="s">
        <v>2017</v>
      </c>
      <c r="W190" t="s">
        <v>2018</v>
      </c>
      <c r="X190" t="s">
        <v>445</v>
      </c>
      <c r="Y190" t="s">
        <v>46</v>
      </c>
      <c r="Z190" t="s">
        <v>47</v>
      </c>
      <c r="AA190" t="s">
        <v>48</v>
      </c>
      <c r="AB190" t="s">
        <v>49</v>
      </c>
      <c r="AC190">
        <v>3.4</v>
      </c>
      <c r="AD190">
        <v>3.6</v>
      </c>
      <c r="AE190">
        <v>0.2</v>
      </c>
      <c r="AF190">
        <v>3.6</v>
      </c>
      <c r="AG190">
        <v>3.28</v>
      </c>
      <c r="AH190" t="s">
        <v>2019</v>
      </c>
      <c r="AK190" t="s">
        <v>45</v>
      </c>
      <c r="AL190" t="s">
        <v>2020</v>
      </c>
    </row>
    <row r="191" spans="1:38">
      <c r="A191" t="s">
        <v>42</v>
      </c>
      <c r="B191">
        <v>201531520</v>
      </c>
      <c r="C191">
        <v>107909504</v>
      </c>
      <c r="D191" t="s">
        <v>43</v>
      </c>
      <c r="F191">
        <v>20170109</v>
      </c>
      <c r="G191" t="s">
        <v>2021</v>
      </c>
      <c r="H191" t="s">
        <v>2022</v>
      </c>
      <c r="L191" t="s">
        <v>44</v>
      </c>
      <c r="M191">
        <v>436716506</v>
      </c>
      <c r="N191" t="s">
        <v>96</v>
      </c>
      <c r="O191">
        <v>1</v>
      </c>
      <c r="P191" t="s">
        <v>150</v>
      </c>
      <c r="Q191" t="s">
        <v>152</v>
      </c>
      <c r="S191" t="s">
        <v>2023</v>
      </c>
      <c r="U191" t="s">
        <v>45</v>
      </c>
      <c r="V191" t="s">
        <v>2024</v>
      </c>
      <c r="W191" t="s">
        <v>2025</v>
      </c>
      <c r="X191" t="s">
        <v>2026</v>
      </c>
      <c r="Y191" t="s">
        <v>46</v>
      </c>
      <c r="Z191" t="s">
        <v>47</v>
      </c>
      <c r="AA191" t="s">
        <v>48</v>
      </c>
      <c r="AB191" t="s">
        <v>49</v>
      </c>
      <c r="AC191">
        <v>16.89</v>
      </c>
      <c r="AD191">
        <v>10.1</v>
      </c>
      <c r="AE191">
        <v>0.2</v>
      </c>
      <c r="AF191">
        <v>17.09</v>
      </c>
      <c r="AG191">
        <v>9.19</v>
      </c>
      <c r="AH191" t="s">
        <v>2027</v>
      </c>
      <c r="AK191" t="s">
        <v>45</v>
      </c>
      <c r="AL191" t="s">
        <v>2024</v>
      </c>
    </row>
    <row r="192" spans="1:38">
      <c r="A192" t="s">
        <v>42</v>
      </c>
      <c r="B192">
        <v>201534351</v>
      </c>
      <c r="C192">
        <v>107909919</v>
      </c>
      <c r="D192" t="s">
        <v>43</v>
      </c>
      <c r="F192">
        <v>20170109</v>
      </c>
      <c r="G192" t="s">
        <v>2028</v>
      </c>
      <c r="H192" t="s">
        <v>2029</v>
      </c>
      <c r="L192" t="s">
        <v>44</v>
      </c>
      <c r="M192">
        <v>471984899</v>
      </c>
      <c r="N192" t="s">
        <v>1015</v>
      </c>
      <c r="O192">
        <v>1</v>
      </c>
      <c r="P192" t="s">
        <v>186</v>
      </c>
      <c r="Q192" t="s">
        <v>152</v>
      </c>
      <c r="S192" t="s">
        <v>2030</v>
      </c>
      <c r="U192" t="s">
        <v>45</v>
      </c>
      <c r="V192" t="s">
        <v>2031</v>
      </c>
      <c r="W192" t="s">
        <v>2032</v>
      </c>
      <c r="X192" t="s">
        <v>2033</v>
      </c>
      <c r="Y192" t="s">
        <v>46</v>
      </c>
      <c r="Z192" t="s">
        <v>47</v>
      </c>
      <c r="AA192" t="s">
        <v>48</v>
      </c>
      <c r="AB192" t="s">
        <v>49</v>
      </c>
      <c r="AC192">
        <v>6.79</v>
      </c>
      <c r="AD192">
        <v>5</v>
      </c>
      <c r="AE192">
        <v>0.2</v>
      </c>
      <c r="AF192">
        <v>6.99</v>
      </c>
      <c r="AG192">
        <v>4.55</v>
      </c>
      <c r="AH192" t="s">
        <v>2034</v>
      </c>
      <c r="AK192">
        <v>-15926</v>
      </c>
      <c r="AL192">
        <v>-14650</v>
      </c>
    </row>
    <row r="193" spans="1:38" s="10" customFormat="1">
      <c r="A193" s="11">
        <v>42744</v>
      </c>
      <c r="B193" s="15"/>
      <c r="C193" s="12"/>
      <c r="D193" s="12"/>
      <c r="E193" s="13"/>
      <c r="F193" s="13"/>
      <c r="G193" s="12"/>
      <c r="H193" s="12"/>
      <c r="I193" s="12"/>
      <c r="J193" s="12"/>
      <c r="K193" s="12"/>
      <c r="L193" s="12"/>
      <c r="M193" s="12"/>
      <c r="N193" s="14"/>
      <c r="O193" s="12"/>
      <c r="P193" s="12"/>
      <c r="Q193" s="12"/>
      <c r="R193" s="12"/>
      <c r="S193" s="12"/>
      <c r="T193" s="12"/>
      <c r="U193" s="12"/>
      <c r="V193" s="12"/>
      <c r="W193" s="12"/>
      <c r="X193" s="12"/>
      <c r="Y193" s="12"/>
      <c r="Z193" s="12"/>
      <c r="AA193" s="12"/>
      <c r="AB193" s="12"/>
      <c r="AC193" s="12"/>
      <c r="AD193" s="12"/>
      <c r="AE193" s="12"/>
      <c r="AF193" s="12"/>
      <c r="AG193" s="12"/>
    </row>
    <row r="194" spans="1:38">
      <c r="A194" t="s">
        <v>42</v>
      </c>
      <c r="B194">
        <v>201547549</v>
      </c>
      <c r="C194">
        <v>107911731</v>
      </c>
      <c r="D194" t="s">
        <v>43</v>
      </c>
      <c r="F194">
        <v>20170109</v>
      </c>
      <c r="G194" t="s">
        <v>2035</v>
      </c>
      <c r="H194" t="s">
        <v>2036</v>
      </c>
      <c r="L194" t="s">
        <v>44</v>
      </c>
      <c r="M194">
        <v>484265012</v>
      </c>
      <c r="N194" t="s">
        <v>1046</v>
      </c>
      <c r="O194">
        <v>2</v>
      </c>
      <c r="P194" t="s">
        <v>1589</v>
      </c>
      <c r="Q194" t="s">
        <v>152</v>
      </c>
      <c r="S194" t="s">
        <v>2037</v>
      </c>
      <c r="U194" t="s">
        <v>2038</v>
      </c>
      <c r="V194" t="s">
        <v>2039</v>
      </c>
      <c r="W194" t="s">
        <v>2040</v>
      </c>
      <c r="X194" t="s">
        <v>2041</v>
      </c>
      <c r="Y194" t="s">
        <v>46</v>
      </c>
      <c r="Z194" t="s">
        <v>47</v>
      </c>
      <c r="AA194" t="s">
        <v>48</v>
      </c>
      <c r="AB194" t="s">
        <v>49</v>
      </c>
      <c r="AC194">
        <v>11.8</v>
      </c>
      <c r="AD194">
        <v>6.1</v>
      </c>
      <c r="AE194">
        <v>0.4</v>
      </c>
      <c r="AF194">
        <v>12.2</v>
      </c>
      <c r="AG194">
        <v>11.1</v>
      </c>
      <c r="AH194" t="s">
        <v>2037</v>
      </c>
      <c r="AJ194" t="s">
        <v>2042</v>
      </c>
      <c r="AK194" t="s">
        <v>2038</v>
      </c>
      <c r="AL194" t="s">
        <v>2039</v>
      </c>
    </row>
    <row r="195" spans="1:38">
      <c r="A195" t="s">
        <v>42</v>
      </c>
      <c r="B195">
        <v>201555252</v>
      </c>
      <c r="C195">
        <v>107912495</v>
      </c>
      <c r="D195" t="s">
        <v>43</v>
      </c>
      <c r="F195">
        <v>20170109</v>
      </c>
      <c r="G195" t="s">
        <v>2043</v>
      </c>
      <c r="H195" t="s">
        <v>2044</v>
      </c>
      <c r="L195" t="s">
        <v>44</v>
      </c>
      <c r="M195">
        <v>440299380</v>
      </c>
      <c r="N195" t="s">
        <v>229</v>
      </c>
      <c r="O195">
        <v>1</v>
      </c>
      <c r="P195" t="s">
        <v>119</v>
      </c>
      <c r="Q195" t="s">
        <v>152</v>
      </c>
      <c r="S195" t="s">
        <v>2045</v>
      </c>
      <c r="U195" t="s">
        <v>2046</v>
      </c>
      <c r="V195" t="s">
        <v>2047</v>
      </c>
      <c r="W195" t="s">
        <v>2048</v>
      </c>
      <c r="X195" t="s">
        <v>2049</v>
      </c>
      <c r="Y195" t="s">
        <v>46</v>
      </c>
      <c r="Z195" t="s">
        <v>47</v>
      </c>
      <c r="AA195" t="s">
        <v>48</v>
      </c>
      <c r="AB195" t="s">
        <v>49</v>
      </c>
      <c r="AC195">
        <v>12.9</v>
      </c>
      <c r="AD195">
        <v>13.1</v>
      </c>
      <c r="AE195">
        <v>0.2</v>
      </c>
      <c r="AF195">
        <v>13.1</v>
      </c>
      <c r="AG195">
        <v>11.92</v>
      </c>
      <c r="AH195" t="s">
        <v>2050</v>
      </c>
      <c r="AK195" t="s">
        <v>50</v>
      </c>
      <c r="AL195" t="s">
        <v>2047</v>
      </c>
    </row>
    <row r="196" spans="1:38">
      <c r="A196" t="s">
        <v>42</v>
      </c>
      <c r="B196">
        <v>201569276</v>
      </c>
      <c r="C196">
        <v>107913129</v>
      </c>
      <c r="D196" t="s">
        <v>43</v>
      </c>
      <c r="F196">
        <v>20170109</v>
      </c>
      <c r="G196" t="s">
        <v>2051</v>
      </c>
      <c r="H196" t="s">
        <v>2052</v>
      </c>
      <c r="L196" t="s">
        <v>44</v>
      </c>
      <c r="M196">
        <v>453859408</v>
      </c>
      <c r="N196" t="s">
        <v>100</v>
      </c>
      <c r="O196">
        <v>1</v>
      </c>
      <c r="P196" t="s">
        <v>64</v>
      </c>
      <c r="Q196" t="s">
        <v>152</v>
      </c>
      <c r="S196" t="s">
        <v>2053</v>
      </c>
      <c r="U196" t="s">
        <v>45</v>
      </c>
      <c r="V196" t="s">
        <v>2054</v>
      </c>
      <c r="W196" t="s">
        <v>2055</v>
      </c>
      <c r="X196" t="s">
        <v>2056</v>
      </c>
      <c r="Y196" t="s">
        <v>46</v>
      </c>
      <c r="Z196" t="s">
        <v>47</v>
      </c>
      <c r="AA196" t="s">
        <v>48</v>
      </c>
      <c r="AB196" t="s">
        <v>49</v>
      </c>
      <c r="AC196">
        <v>14.9</v>
      </c>
      <c r="AD196">
        <v>15.1</v>
      </c>
      <c r="AE196">
        <v>0.2</v>
      </c>
      <c r="AF196">
        <v>15.1</v>
      </c>
      <c r="AG196">
        <v>13.74</v>
      </c>
      <c r="AH196" t="s">
        <v>2053</v>
      </c>
      <c r="AK196" t="s">
        <v>45</v>
      </c>
      <c r="AL196" t="s">
        <v>2054</v>
      </c>
    </row>
    <row r="197" spans="1:38">
      <c r="A197" t="s">
        <v>42</v>
      </c>
      <c r="B197">
        <v>201576369</v>
      </c>
      <c r="C197">
        <v>107913292</v>
      </c>
      <c r="D197" t="s">
        <v>43</v>
      </c>
      <c r="F197">
        <v>20170109</v>
      </c>
      <c r="G197" t="s">
        <v>2057</v>
      </c>
      <c r="H197" t="s">
        <v>2058</v>
      </c>
      <c r="L197" t="s">
        <v>44</v>
      </c>
      <c r="M197">
        <v>456889654</v>
      </c>
      <c r="N197" t="s">
        <v>221</v>
      </c>
      <c r="O197">
        <v>1</v>
      </c>
      <c r="P197" t="s">
        <v>64</v>
      </c>
      <c r="Q197" t="s">
        <v>152</v>
      </c>
      <c r="S197" t="s">
        <v>2059</v>
      </c>
      <c r="U197" t="s">
        <v>45</v>
      </c>
      <c r="V197" t="s">
        <v>2060</v>
      </c>
      <c r="W197" t="s">
        <v>2061</v>
      </c>
      <c r="X197" t="s">
        <v>2001</v>
      </c>
      <c r="Y197" t="s">
        <v>46</v>
      </c>
      <c r="Z197" t="s">
        <v>47</v>
      </c>
      <c r="AA197" t="s">
        <v>48</v>
      </c>
      <c r="AB197" t="s">
        <v>49</v>
      </c>
      <c r="AC197">
        <v>8.9</v>
      </c>
      <c r="AD197">
        <v>9.1</v>
      </c>
      <c r="AE197">
        <v>0.2</v>
      </c>
      <c r="AF197">
        <v>9.1</v>
      </c>
      <c r="AG197">
        <v>8.2799999999999994</v>
      </c>
      <c r="AH197" t="s">
        <v>2062</v>
      </c>
      <c r="AK197" t="s">
        <v>45</v>
      </c>
      <c r="AL197" t="s">
        <v>2060</v>
      </c>
    </row>
    <row r="198" spans="1:38">
      <c r="A198" t="s">
        <v>42</v>
      </c>
      <c r="B198">
        <v>201595546</v>
      </c>
      <c r="C198">
        <v>107914228</v>
      </c>
      <c r="D198" t="s">
        <v>43</v>
      </c>
      <c r="F198">
        <v>20170109</v>
      </c>
      <c r="G198" t="s">
        <v>2063</v>
      </c>
      <c r="H198" t="s">
        <v>2064</v>
      </c>
      <c r="L198" t="s">
        <v>44</v>
      </c>
      <c r="M198">
        <v>436131049</v>
      </c>
      <c r="N198" t="s">
        <v>107</v>
      </c>
      <c r="O198">
        <v>2</v>
      </c>
      <c r="P198" t="s">
        <v>2065</v>
      </c>
      <c r="Q198" t="s">
        <v>152</v>
      </c>
      <c r="S198" t="s">
        <v>2066</v>
      </c>
      <c r="U198" t="s">
        <v>45</v>
      </c>
      <c r="V198" t="s">
        <v>2067</v>
      </c>
      <c r="W198" t="s">
        <v>2068</v>
      </c>
      <c r="X198" t="s">
        <v>2069</v>
      </c>
      <c r="Y198" t="s">
        <v>46</v>
      </c>
      <c r="Z198" t="s">
        <v>47</v>
      </c>
      <c r="AA198" t="s">
        <v>48</v>
      </c>
      <c r="AB198" t="s">
        <v>49</v>
      </c>
      <c r="AC198">
        <v>31.8</v>
      </c>
      <c r="AD198">
        <v>16.100000000000001</v>
      </c>
      <c r="AE198">
        <v>0.4</v>
      </c>
      <c r="AF198">
        <v>32.200000000000003</v>
      </c>
      <c r="AG198">
        <v>29.3</v>
      </c>
      <c r="AH198" t="s">
        <v>2070</v>
      </c>
      <c r="AK198" t="s">
        <v>45</v>
      </c>
      <c r="AL198" t="s">
        <v>2067</v>
      </c>
    </row>
    <row r="199" spans="1:38">
      <c r="A199" t="s">
        <v>42</v>
      </c>
      <c r="B199">
        <v>201597440</v>
      </c>
      <c r="C199">
        <v>107914477</v>
      </c>
      <c r="D199" t="s">
        <v>43</v>
      </c>
      <c r="F199">
        <v>20170109</v>
      </c>
      <c r="G199" t="s">
        <v>2071</v>
      </c>
      <c r="H199" s="21" t="s">
        <v>2072</v>
      </c>
      <c r="L199" t="s">
        <v>44</v>
      </c>
      <c r="M199">
        <v>471984899</v>
      </c>
      <c r="N199" t="s">
        <v>1015</v>
      </c>
      <c r="O199">
        <v>1</v>
      </c>
      <c r="P199" t="s">
        <v>186</v>
      </c>
      <c r="Q199" t="s">
        <v>152</v>
      </c>
      <c r="S199" t="s">
        <v>2073</v>
      </c>
      <c r="U199" t="s">
        <v>45</v>
      </c>
      <c r="V199" t="s">
        <v>2074</v>
      </c>
      <c r="W199" t="s">
        <v>2075</v>
      </c>
      <c r="X199" t="s">
        <v>2076</v>
      </c>
      <c r="Y199" t="s">
        <v>46</v>
      </c>
      <c r="Z199" t="s">
        <v>47</v>
      </c>
      <c r="AA199" t="s">
        <v>48</v>
      </c>
      <c r="AB199" t="s">
        <v>49</v>
      </c>
      <c r="AC199">
        <v>6.79</v>
      </c>
      <c r="AD199">
        <v>5</v>
      </c>
      <c r="AE199">
        <v>0.2</v>
      </c>
      <c r="AF199">
        <v>6.99</v>
      </c>
      <c r="AG199">
        <v>4.55</v>
      </c>
      <c r="AH199" t="s">
        <v>2073</v>
      </c>
      <c r="AK199" t="s">
        <v>45</v>
      </c>
      <c r="AL199" t="s">
        <v>2074</v>
      </c>
    </row>
    <row r="200" spans="1:38">
      <c r="A200" t="s">
        <v>42</v>
      </c>
      <c r="B200">
        <v>201603175</v>
      </c>
      <c r="C200">
        <v>107915313</v>
      </c>
      <c r="D200" t="s">
        <v>43</v>
      </c>
      <c r="F200">
        <v>20170110</v>
      </c>
      <c r="G200" t="s">
        <v>2424</v>
      </c>
      <c r="H200" t="s">
        <v>2425</v>
      </c>
      <c r="L200" t="s">
        <v>44</v>
      </c>
      <c r="M200">
        <v>461125709</v>
      </c>
      <c r="N200" t="s">
        <v>864</v>
      </c>
      <c r="O200">
        <v>1</v>
      </c>
      <c r="P200" t="s">
        <v>865</v>
      </c>
      <c r="Q200" t="s">
        <v>152</v>
      </c>
      <c r="S200" t="s">
        <v>2426</v>
      </c>
      <c r="U200" t="s">
        <v>45</v>
      </c>
      <c r="V200" t="s">
        <v>2427</v>
      </c>
      <c r="W200" t="s">
        <v>2428</v>
      </c>
      <c r="X200" t="s">
        <v>2429</v>
      </c>
      <c r="Y200" t="s">
        <v>46</v>
      </c>
      <c r="Z200" t="s">
        <v>47</v>
      </c>
      <c r="AA200" t="s">
        <v>48</v>
      </c>
      <c r="AB200" t="s">
        <v>49</v>
      </c>
      <c r="AC200">
        <v>7.9</v>
      </c>
      <c r="AD200">
        <v>8.1</v>
      </c>
      <c r="AE200">
        <v>0.2</v>
      </c>
      <c r="AF200">
        <v>8.1</v>
      </c>
      <c r="AG200">
        <v>7.37</v>
      </c>
      <c r="AH200" t="s">
        <v>2426</v>
      </c>
      <c r="AK200" t="s">
        <v>45</v>
      </c>
      <c r="AL200" t="s">
        <v>2430</v>
      </c>
    </row>
    <row r="201" spans="1:38">
      <c r="A201" t="s">
        <v>42</v>
      </c>
      <c r="B201">
        <v>201624966</v>
      </c>
      <c r="C201">
        <v>107918041</v>
      </c>
      <c r="D201" t="s">
        <v>43</v>
      </c>
      <c r="F201">
        <v>20170110</v>
      </c>
      <c r="G201" t="s">
        <v>2431</v>
      </c>
      <c r="H201" t="s">
        <v>2432</v>
      </c>
      <c r="L201" t="s">
        <v>44</v>
      </c>
      <c r="M201">
        <v>427747421</v>
      </c>
      <c r="N201" t="s">
        <v>113</v>
      </c>
      <c r="O201">
        <v>1</v>
      </c>
      <c r="P201" t="s">
        <v>114</v>
      </c>
      <c r="Q201" t="s">
        <v>152</v>
      </c>
      <c r="S201" t="s">
        <v>2433</v>
      </c>
      <c r="U201" t="s">
        <v>45</v>
      </c>
      <c r="V201" t="s">
        <v>2434</v>
      </c>
      <c r="W201" t="s">
        <v>2435</v>
      </c>
      <c r="X201" t="s">
        <v>2436</v>
      </c>
      <c r="Y201" t="s">
        <v>46</v>
      </c>
      <c r="Z201" t="s">
        <v>47</v>
      </c>
      <c r="AA201" t="s">
        <v>48</v>
      </c>
      <c r="AB201" t="s">
        <v>49</v>
      </c>
      <c r="AC201">
        <v>15.9</v>
      </c>
      <c r="AD201">
        <v>16.100000000000001</v>
      </c>
      <c r="AE201">
        <v>0.2</v>
      </c>
      <c r="AF201">
        <v>16.100000000000001</v>
      </c>
      <c r="AG201">
        <v>14.65</v>
      </c>
      <c r="AH201" t="s">
        <v>2433</v>
      </c>
      <c r="AK201" t="s">
        <v>45</v>
      </c>
      <c r="AL201" t="s">
        <v>2434</v>
      </c>
    </row>
    <row r="202" spans="1:38">
      <c r="A202" t="s">
        <v>42</v>
      </c>
      <c r="B202">
        <v>201632386</v>
      </c>
      <c r="C202">
        <v>107919053</v>
      </c>
      <c r="D202" t="s">
        <v>43</v>
      </c>
      <c r="F202">
        <v>20170110</v>
      </c>
      <c r="G202" t="s">
        <v>2437</v>
      </c>
      <c r="H202" t="s">
        <v>2438</v>
      </c>
      <c r="L202" t="s">
        <v>44</v>
      </c>
      <c r="M202">
        <v>453859408</v>
      </c>
      <c r="N202" t="s">
        <v>112</v>
      </c>
      <c r="O202">
        <v>2</v>
      </c>
      <c r="P202" t="s">
        <v>64</v>
      </c>
      <c r="Q202" t="s">
        <v>152</v>
      </c>
      <c r="S202" t="s">
        <v>2439</v>
      </c>
      <c r="U202" t="s">
        <v>45</v>
      </c>
      <c r="V202" t="s">
        <v>2440</v>
      </c>
      <c r="W202" t="s">
        <v>2441</v>
      </c>
      <c r="X202" t="s">
        <v>2442</v>
      </c>
      <c r="Y202" t="s">
        <v>46</v>
      </c>
      <c r="Z202" t="s">
        <v>47</v>
      </c>
      <c r="AA202" t="s">
        <v>48</v>
      </c>
      <c r="AB202" t="s">
        <v>49</v>
      </c>
      <c r="AC202">
        <v>29.8</v>
      </c>
      <c r="AD202">
        <v>15.1</v>
      </c>
      <c r="AE202">
        <v>0.4</v>
      </c>
      <c r="AF202">
        <v>30.2</v>
      </c>
      <c r="AG202">
        <v>27.48</v>
      </c>
      <c r="AH202" t="s">
        <v>2439</v>
      </c>
      <c r="AK202" t="s">
        <v>45</v>
      </c>
      <c r="AL202" t="s">
        <v>2440</v>
      </c>
    </row>
    <row r="203" spans="1:38">
      <c r="A203" t="s">
        <v>42</v>
      </c>
      <c r="B203">
        <v>201634155</v>
      </c>
      <c r="C203">
        <v>107919169</v>
      </c>
      <c r="D203" t="s">
        <v>43</v>
      </c>
      <c r="F203">
        <v>20170110</v>
      </c>
      <c r="G203" t="s">
        <v>2443</v>
      </c>
      <c r="H203" t="s">
        <v>2444</v>
      </c>
      <c r="L203" t="s">
        <v>44</v>
      </c>
      <c r="M203">
        <v>487808435</v>
      </c>
      <c r="N203" t="s">
        <v>2445</v>
      </c>
      <c r="O203">
        <v>1</v>
      </c>
      <c r="P203" t="s">
        <v>318</v>
      </c>
      <c r="Q203" t="s">
        <v>152</v>
      </c>
      <c r="S203" t="s">
        <v>2446</v>
      </c>
      <c r="U203" t="s">
        <v>2447</v>
      </c>
      <c r="V203" t="s">
        <v>2447</v>
      </c>
      <c r="W203" t="s">
        <v>2448</v>
      </c>
      <c r="X203" t="s">
        <v>2449</v>
      </c>
      <c r="Y203" t="s">
        <v>46</v>
      </c>
      <c r="Z203" t="s">
        <v>47</v>
      </c>
      <c r="AA203" t="s">
        <v>48</v>
      </c>
      <c r="AB203" t="s">
        <v>49</v>
      </c>
      <c r="AC203">
        <v>11.9</v>
      </c>
      <c r="AD203">
        <v>12.1</v>
      </c>
      <c r="AE203">
        <v>0.2</v>
      </c>
      <c r="AF203">
        <v>12.1</v>
      </c>
      <c r="AG203">
        <v>11.01</v>
      </c>
      <c r="AH203" t="s">
        <v>2450</v>
      </c>
      <c r="AK203" t="s">
        <v>2447</v>
      </c>
      <c r="AL203" t="s">
        <v>2447</v>
      </c>
    </row>
    <row r="204" spans="1:38">
      <c r="A204" t="s">
        <v>42</v>
      </c>
      <c r="B204">
        <v>201640916</v>
      </c>
      <c r="C204">
        <v>107920115</v>
      </c>
      <c r="D204" t="s">
        <v>43</v>
      </c>
      <c r="F204">
        <v>20170110</v>
      </c>
      <c r="G204" t="s">
        <v>2451</v>
      </c>
      <c r="H204" t="s">
        <v>2452</v>
      </c>
      <c r="L204" t="s">
        <v>44</v>
      </c>
      <c r="M204">
        <v>487808435</v>
      </c>
      <c r="N204" t="s">
        <v>2445</v>
      </c>
      <c r="O204">
        <v>1</v>
      </c>
      <c r="P204" t="s">
        <v>357</v>
      </c>
      <c r="Q204" t="s">
        <v>152</v>
      </c>
      <c r="S204" t="s">
        <v>2453</v>
      </c>
      <c r="U204" t="s">
        <v>45</v>
      </c>
      <c r="V204" t="s">
        <v>2454</v>
      </c>
      <c r="W204" t="s">
        <v>2455</v>
      </c>
      <c r="X204" t="s">
        <v>2456</v>
      </c>
      <c r="Y204" t="s">
        <v>46</v>
      </c>
      <c r="Z204" t="s">
        <v>47</v>
      </c>
      <c r="AA204" t="s">
        <v>48</v>
      </c>
      <c r="AB204" t="s">
        <v>49</v>
      </c>
      <c r="AC204">
        <v>14.89</v>
      </c>
      <c r="AD204">
        <v>12.1</v>
      </c>
      <c r="AE204">
        <v>0.2</v>
      </c>
      <c r="AF204">
        <v>15.09</v>
      </c>
      <c r="AG204">
        <v>11.01</v>
      </c>
      <c r="AH204" t="s">
        <v>2457</v>
      </c>
      <c r="AK204" t="s">
        <v>45</v>
      </c>
      <c r="AL204" t="s">
        <v>2454</v>
      </c>
    </row>
    <row r="205" spans="1:38">
      <c r="A205" t="s">
        <v>42</v>
      </c>
      <c r="B205">
        <v>201649656</v>
      </c>
      <c r="C205">
        <v>107921602</v>
      </c>
      <c r="D205" t="s">
        <v>43</v>
      </c>
      <c r="F205">
        <v>20170110</v>
      </c>
      <c r="G205" t="s">
        <v>2458</v>
      </c>
      <c r="H205" t="s">
        <v>2458</v>
      </c>
      <c r="L205" t="s">
        <v>44</v>
      </c>
      <c r="M205">
        <v>441069153</v>
      </c>
      <c r="N205" t="s">
        <v>127</v>
      </c>
      <c r="O205">
        <v>1</v>
      </c>
      <c r="P205" t="s">
        <v>64</v>
      </c>
      <c r="Q205" t="s">
        <v>152</v>
      </c>
      <c r="S205" t="s">
        <v>2459</v>
      </c>
      <c r="U205" t="s">
        <v>2460</v>
      </c>
      <c r="V205" t="s">
        <v>2461</v>
      </c>
      <c r="W205" t="s">
        <v>2462</v>
      </c>
      <c r="X205" t="s">
        <v>2463</v>
      </c>
      <c r="Y205" t="s">
        <v>46</v>
      </c>
      <c r="Z205" t="s">
        <v>47</v>
      </c>
      <c r="AA205" t="s">
        <v>48</v>
      </c>
      <c r="AB205" t="s">
        <v>49</v>
      </c>
      <c r="AC205">
        <v>7.5</v>
      </c>
      <c r="AD205">
        <v>7.7</v>
      </c>
      <c r="AE205">
        <v>0.2</v>
      </c>
      <c r="AF205">
        <v>7.7</v>
      </c>
      <c r="AG205">
        <v>7.01</v>
      </c>
      <c r="AH205" t="s">
        <v>2459</v>
      </c>
      <c r="AK205" t="s">
        <v>2460</v>
      </c>
      <c r="AL205" t="s">
        <v>2461</v>
      </c>
    </row>
    <row r="206" spans="1:38">
      <c r="A206" t="s">
        <v>42</v>
      </c>
      <c r="B206">
        <v>201649657</v>
      </c>
      <c r="C206">
        <v>107921602</v>
      </c>
      <c r="D206" t="s">
        <v>43</v>
      </c>
      <c r="F206">
        <v>20170110</v>
      </c>
      <c r="G206" t="s">
        <v>2458</v>
      </c>
      <c r="H206" t="s">
        <v>2458</v>
      </c>
      <c r="L206" t="s">
        <v>44</v>
      </c>
      <c r="M206">
        <v>441069153</v>
      </c>
      <c r="N206" t="s">
        <v>127</v>
      </c>
      <c r="O206">
        <v>1</v>
      </c>
      <c r="P206" t="s">
        <v>90</v>
      </c>
      <c r="Q206" t="s">
        <v>152</v>
      </c>
      <c r="S206" t="s">
        <v>2459</v>
      </c>
      <c r="U206" t="s">
        <v>2460</v>
      </c>
      <c r="V206" t="s">
        <v>2461</v>
      </c>
      <c r="W206" t="s">
        <v>2462</v>
      </c>
      <c r="X206" t="s">
        <v>2463</v>
      </c>
      <c r="Y206" t="s">
        <v>46</v>
      </c>
      <c r="Z206" t="s">
        <v>47</v>
      </c>
      <c r="AA206" t="s">
        <v>48</v>
      </c>
      <c r="AB206" t="s">
        <v>49</v>
      </c>
      <c r="AC206">
        <v>7.5</v>
      </c>
      <c r="AD206">
        <v>7.7</v>
      </c>
      <c r="AE206">
        <v>0.2</v>
      </c>
      <c r="AF206">
        <v>7.7</v>
      </c>
      <c r="AG206">
        <v>7.01</v>
      </c>
      <c r="AH206" t="s">
        <v>2459</v>
      </c>
      <c r="AK206" t="s">
        <v>2460</v>
      </c>
      <c r="AL206" t="s">
        <v>2461</v>
      </c>
    </row>
    <row r="207" spans="1:38">
      <c r="A207" t="s">
        <v>42</v>
      </c>
      <c r="B207">
        <v>201668821</v>
      </c>
      <c r="C207">
        <v>107924505</v>
      </c>
      <c r="D207" t="s">
        <v>43</v>
      </c>
      <c r="F207">
        <v>20170110</v>
      </c>
      <c r="G207" t="s">
        <v>2464</v>
      </c>
      <c r="H207" t="s">
        <v>2465</v>
      </c>
      <c r="L207" t="s">
        <v>44</v>
      </c>
      <c r="M207">
        <v>460318805</v>
      </c>
      <c r="N207" t="s">
        <v>580</v>
      </c>
      <c r="O207">
        <v>1</v>
      </c>
      <c r="P207" t="s">
        <v>276</v>
      </c>
      <c r="Q207" t="s">
        <v>152</v>
      </c>
      <c r="S207" t="s">
        <v>2466</v>
      </c>
      <c r="U207" t="s">
        <v>2467</v>
      </c>
      <c r="V207" t="s">
        <v>2467</v>
      </c>
      <c r="W207" t="s">
        <v>2468</v>
      </c>
      <c r="X207" t="s">
        <v>2469</v>
      </c>
      <c r="Y207" t="s">
        <v>46</v>
      </c>
      <c r="Z207" t="s">
        <v>47</v>
      </c>
      <c r="AA207" t="s">
        <v>48</v>
      </c>
      <c r="AB207" t="s">
        <v>49</v>
      </c>
      <c r="AC207">
        <v>7.79</v>
      </c>
      <c r="AD207">
        <v>7</v>
      </c>
      <c r="AE207">
        <v>0.2</v>
      </c>
      <c r="AF207">
        <v>7.99</v>
      </c>
      <c r="AG207">
        <v>6.37</v>
      </c>
      <c r="AH207" t="s">
        <v>2466</v>
      </c>
      <c r="AK207" t="s">
        <v>2467</v>
      </c>
      <c r="AL207" t="s">
        <v>2467</v>
      </c>
    </row>
    <row r="208" spans="1:38">
      <c r="A208" t="s">
        <v>42</v>
      </c>
      <c r="B208">
        <v>201668820</v>
      </c>
      <c r="C208">
        <v>107924505</v>
      </c>
      <c r="D208" t="s">
        <v>43</v>
      </c>
      <c r="F208">
        <v>20170110</v>
      </c>
      <c r="G208" t="s">
        <v>2464</v>
      </c>
      <c r="H208" t="s">
        <v>2465</v>
      </c>
      <c r="L208" t="s">
        <v>44</v>
      </c>
      <c r="M208">
        <v>460318805</v>
      </c>
      <c r="N208" t="s">
        <v>580</v>
      </c>
      <c r="O208">
        <v>1</v>
      </c>
      <c r="P208" t="s">
        <v>2470</v>
      </c>
      <c r="Q208" t="s">
        <v>152</v>
      </c>
      <c r="S208" t="s">
        <v>2466</v>
      </c>
      <c r="U208" t="s">
        <v>2467</v>
      </c>
      <c r="V208" t="s">
        <v>2467</v>
      </c>
      <c r="W208" t="s">
        <v>2468</v>
      </c>
      <c r="X208" t="s">
        <v>2469</v>
      </c>
      <c r="Y208" t="s">
        <v>46</v>
      </c>
      <c r="Z208" t="s">
        <v>47</v>
      </c>
      <c r="AA208" t="s">
        <v>48</v>
      </c>
      <c r="AB208" t="s">
        <v>49</v>
      </c>
      <c r="AC208">
        <v>6.8</v>
      </c>
      <c r="AD208">
        <v>7</v>
      </c>
      <c r="AE208">
        <v>0.2</v>
      </c>
      <c r="AF208">
        <v>7</v>
      </c>
      <c r="AG208">
        <v>6.37</v>
      </c>
      <c r="AH208" t="s">
        <v>2466</v>
      </c>
      <c r="AK208" t="s">
        <v>2467</v>
      </c>
      <c r="AL208" t="s">
        <v>2467</v>
      </c>
    </row>
    <row r="209" spans="1:38">
      <c r="A209" t="s">
        <v>42</v>
      </c>
      <c r="B209">
        <v>201670175</v>
      </c>
      <c r="C209">
        <v>107924754</v>
      </c>
      <c r="D209" t="s">
        <v>43</v>
      </c>
      <c r="F209">
        <v>20170110</v>
      </c>
      <c r="G209" t="s">
        <v>2471</v>
      </c>
      <c r="H209" t="s">
        <v>2472</v>
      </c>
      <c r="L209" t="s">
        <v>44</v>
      </c>
      <c r="M209">
        <v>436367781</v>
      </c>
      <c r="N209" t="s">
        <v>84</v>
      </c>
      <c r="O209">
        <v>1</v>
      </c>
      <c r="P209" t="s">
        <v>2473</v>
      </c>
      <c r="Q209" t="s">
        <v>152</v>
      </c>
      <c r="S209" t="s">
        <v>2474</v>
      </c>
      <c r="U209" t="s">
        <v>45</v>
      </c>
      <c r="V209" t="s">
        <v>2475</v>
      </c>
      <c r="W209" t="s">
        <v>2476</v>
      </c>
      <c r="X209" t="s">
        <v>2477</v>
      </c>
      <c r="Y209" t="s">
        <v>46</v>
      </c>
      <c r="Z209" t="s">
        <v>47</v>
      </c>
      <c r="AA209" t="s">
        <v>48</v>
      </c>
      <c r="AB209" t="s">
        <v>49</v>
      </c>
      <c r="AC209">
        <v>7.9</v>
      </c>
      <c r="AD209">
        <v>8.1</v>
      </c>
      <c r="AE209">
        <v>0.2</v>
      </c>
      <c r="AF209">
        <v>8.1</v>
      </c>
      <c r="AG209">
        <v>7.37</v>
      </c>
      <c r="AH209" t="s">
        <v>2474</v>
      </c>
      <c r="AK209" t="s">
        <v>45</v>
      </c>
      <c r="AL209" t="s">
        <v>2475</v>
      </c>
    </row>
    <row r="210" spans="1:38">
      <c r="A210" t="s">
        <v>42</v>
      </c>
      <c r="B210">
        <v>201670467</v>
      </c>
      <c r="C210">
        <v>107924804</v>
      </c>
      <c r="D210" t="s">
        <v>43</v>
      </c>
      <c r="F210">
        <v>20170110</v>
      </c>
      <c r="G210" t="s">
        <v>2478</v>
      </c>
      <c r="H210" t="s">
        <v>2479</v>
      </c>
      <c r="L210" t="s">
        <v>44</v>
      </c>
      <c r="M210">
        <v>476672435</v>
      </c>
      <c r="N210" t="s">
        <v>195</v>
      </c>
      <c r="O210">
        <v>1</v>
      </c>
      <c r="P210" t="s">
        <v>361</v>
      </c>
      <c r="Q210" t="s">
        <v>152</v>
      </c>
      <c r="S210" t="s">
        <v>2480</v>
      </c>
      <c r="U210" t="s">
        <v>45</v>
      </c>
      <c r="V210" t="s">
        <v>2481</v>
      </c>
      <c r="W210" t="s">
        <v>2482</v>
      </c>
      <c r="X210" t="s">
        <v>2483</v>
      </c>
      <c r="Y210" t="s">
        <v>46</v>
      </c>
      <c r="Z210" t="s">
        <v>47</v>
      </c>
      <c r="AA210" t="s">
        <v>48</v>
      </c>
      <c r="AB210" t="s">
        <v>49</v>
      </c>
      <c r="AC210">
        <v>8.9</v>
      </c>
      <c r="AD210">
        <v>9.1</v>
      </c>
      <c r="AE210">
        <v>0.2</v>
      </c>
      <c r="AF210">
        <v>9.1</v>
      </c>
      <c r="AG210">
        <v>8.2799999999999994</v>
      </c>
      <c r="AH210" t="s">
        <v>2484</v>
      </c>
      <c r="AK210" t="s">
        <v>45</v>
      </c>
      <c r="AL210" t="s">
        <v>2481</v>
      </c>
    </row>
    <row r="211" spans="1:38">
      <c r="A211" t="s">
        <v>42</v>
      </c>
      <c r="B211">
        <v>201679110</v>
      </c>
      <c r="C211">
        <v>107926312</v>
      </c>
      <c r="D211" t="s">
        <v>43</v>
      </c>
      <c r="F211">
        <v>20170110</v>
      </c>
      <c r="G211" t="s">
        <v>2485</v>
      </c>
      <c r="H211" t="s">
        <v>2486</v>
      </c>
      <c r="L211" t="s">
        <v>44</v>
      </c>
      <c r="M211">
        <v>483158418</v>
      </c>
      <c r="N211" t="s">
        <v>205</v>
      </c>
      <c r="O211">
        <v>1</v>
      </c>
      <c r="P211" t="s">
        <v>495</v>
      </c>
      <c r="Q211" t="s">
        <v>152</v>
      </c>
      <c r="S211" t="s">
        <v>2487</v>
      </c>
      <c r="U211" t="s">
        <v>45</v>
      </c>
      <c r="V211" t="s">
        <v>2488</v>
      </c>
      <c r="W211" t="s">
        <v>2489</v>
      </c>
      <c r="X211" t="s">
        <v>2490</v>
      </c>
      <c r="Y211" t="s">
        <v>46</v>
      </c>
      <c r="Z211" t="s">
        <v>47</v>
      </c>
      <c r="AA211" t="s">
        <v>48</v>
      </c>
      <c r="AB211" t="s">
        <v>49</v>
      </c>
      <c r="AC211">
        <v>2.6</v>
      </c>
      <c r="AD211">
        <v>2.5</v>
      </c>
      <c r="AE211">
        <v>0.2</v>
      </c>
      <c r="AF211">
        <v>2.8</v>
      </c>
      <c r="AG211">
        <v>2.2799999999999998</v>
      </c>
      <c r="AH211" t="s">
        <v>2491</v>
      </c>
      <c r="AK211" t="s">
        <v>45</v>
      </c>
      <c r="AL211" t="s">
        <v>2492</v>
      </c>
    </row>
    <row r="212" spans="1:38">
      <c r="A212" t="s">
        <v>42</v>
      </c>
      <c r="B212">
        <v>201679112</v>
      </c>
      <c r="C212">
        <v>107926312</v>
      </c>
      <c r="D212" t="s">
        <v>43</v>
      </c>
      <c r="F212">
        <v>20170110</v>
      </c>
      <c r="G212" t="s">
        <v>2485</v>
      </c>
      <c r="H212" t="s">
        <v>2486</v>
      </c>
      <c r="L212" t="s">
        <v>44</v>
      </c>
      <c r="M212">
        <v>483158418</v>
      </c>
      <c r="N212" t="s">
        <v>205</v>
      </c>
      <c r="O212">
        <v>1</v>
      </c>
      <c r="P212" t="s">
        <v>495</v>
      </c>
      <c r="Q212" t="s">
        <v>152</v>
      </c>
      <c r="S212" t="s">
        <v>2487</v>
      </c>
      <c r="U212" t="s">
        <v>45</v>
      </c>
      <c r="V212" t="s">
        <v>2488</v>
      </c>
      <c r="W212" t="s">
        <v>2489</v>
      </c>
      <c r="X212" t="s">
        <v>2490</v>
      </c>
      <c r="Y212" t="s">
        <v>46</v>
      </c>
      <c r="Z212" t="s">
        <v>47</v>
      </c>
      <c r="AA212" t="s">
        <v>48</v>
      </c>
      <c r="AB212" t="s">
        <v>49</v>
      </c>
      <c r="AC212">
        <v>2.6</v>
      </c>
      <c r="AD212">
        <v>2.5</v>
      </c>
      <c r="AE212">
        <v>0.2</v>
      </c>
      <c r="AF212">
        <v>2.8</v>
      </c>
      <c r="AG212">
        <v>2.2799999999999998</v>
      </c>
      <c r="AH212" t="s">
        <v>2491</v>
      </c>
      <c r="AK212" t="s">
        <v>45</v>
      </c>
      <c r="AL212" t="s">
        <v>2492</v>
      </c>
    </row>
    <row r="213" spans="1:38">
      <c r="A213" t="s">
        <v>42</v>
      </c>
      <c r="B213">
        <v>201679113</v>
      </c>
      <c r="C213">
        <v>107926312</v>
      </c>
      <c r="D213" t="s">
        <v>43</v>
      </c>
      <c r="F213">
        <v>20170110</v>
      </c>
      <c r="G213" t="s">
        <v>2485</v>
      </c>
      <c r="H213" t="s">
        <v>2486</v>
      </c>
      <c r="L213" t="s">
        <v>44</v>
      </c>
      <c r="M213">
        <v>483158418</v>
      </c>
      <c r="N213" t="s">
        <v>205</v>
      </c>
      <c r="O213">
        <v>1</v>
      </c>
      <c r="P213" t="s">
        <v>2493</v>
      </c>
      <c r="Q213" t="s">
        <v>152</v>
      </c>
      <c r="S213" t="s">
        <v>2487</v>
      </c>
      <c r="U213" t="s">
        <v>45</v>
      </c>
      <c r="V213" t="s">
        <v>2488</v>
      </c>
      <c r="W213" t="s">
        <v>2489</v>
      </c>
      <c r="X213" t="s">
        <v>2490</v>
      </c>
      <c r="Y213" t="s">
        <v>46</v>
      </c>
      <c r="Z213" t="s">
        <v>47</v>
      </c>
      <c r="AA213" t="s">
        <v>48</v>
      </c>
      <c r="AB213" t="s">
        <v>49</v>
      </c>
      <c r="AC213">
        <v>2.6</v>
      </c>
      <c r="AD213">
        <v>2.5</v>
      </c>
      <c r="AE213">
        <v>0.2</v>
      </c>
      <c r="AF213">
        <v>2.8</v>
      </c>
      <c r="AG213">
        <v>2.2799999999999998</v>
      </c>
      <c r="AH213" t="s">
        <v>2491</v>
      </c>
      <c r="AK213" t="s">
        <v>45</v>
      </c>
      <c r="AL213" t="s">
        <v>2492</v>
      </c>
    </row>
    <row r="214" spans="1:38">
      <c r="A214" t="s">
        <v>42</v>
      </c>
      <c r="B214">
        <v>201679114</v>
      </c>
      <c r="C214">
        <v>107926312</v>
      </c>
      <c r="D214" t="s">
        <v>43</v>
      </c>
      <c r="F214">
        <v>20170110</v>
      </c>
      <c r="G214" t="s">
        <v>2485</v>
      </c>
      <c r="H214" t="s">
        <v>2486</v>
      </c>
      <c r="L214" t="s">
        <v>44</v>
      </c>
      <c r="M214">
        <v>483158418</v>
      </c>
      <c r="N214" t="s">
        <v>205</v>
      </c>
      <c r="O214">
        <v>1</v>
      </c>
      <c r="P214" t="s">
        <v>2493</v>
      </c>
      <c r="Q214" t="s">
        <v>152</v>
      </c>
      <c r="S214" t="s">
        <v>2487</v>
      </c>
      <c r="U214" t="s">
        <v>45</v>
      </c>
      <c r="V214" t="s">
        <v>2488</v>
      </c>
      <c r="W214" t="s">
        <v>2489</v>
      </c>
      <c r="X214" t="s">
        <v>2490</v>
      </c>
      <c r="Y214" t="s">
        <v>46</v>
      </c>
      <c r="Z214" t="s">
        <v>47</v>
      </c>
      <c r="AA214" t="s">
        <v>48</v>
      </c>
      <c r="AB214" t="s">
        <v>49</v>
      </c>
      <c r="AC214">
        <v>2.6</v>
      </c>
      <c r="AD214">
        <v>2.5</v>
      </c>
      <c r="AE214">
        <v>0.2</v>
      </c>
      <c r="AF214">
        <v>2.8</v>
      </c>
      <c r="AG214">
        <v>2.2799999999999998</v>
      </c>
      <c r="AH214" t="s">
        <v>2491</v>
      </c>
      <c r="AK214" t="s">
        <v>45</v>
      </c>
      <c r="AL214" t="s">
        <v>2492</v>
      </c>
    </row>
    <row r="215" spans="1:38">
      <c r="A215" t="s">
        <v>42</v>
      </c>
      <c r="B215">
        <v>201679109</v>
      </c>
      <c r="C215">
        <v>107926312</v>
      </c>
      <c r="D215" t="s">
        <v>43</v>
      </c>
      <c r="F215">
        <v>20170110</v>
      </c>
      <c r="G215" t="s">
        <v>2485</v>
      </c>
      <c r="H215" t="s">
        <v>2486</v>
      </c>
      <c r="L215" t="s">
        <v>44</v>
      </c>
      <c r="M215">
        <v>483158418</v>
      </c>
      <c r="N215" t="s">
        <v>205</v>
      </c>
      <c r="O215">
        <v>1</v>
      </c>
      <c r="P215" t="s">
        <v>378</v>
      </c>
      <c r="Q215" t="s">
        <v>152</v>
      </c>
      <c r="S215" t="s">
        <v>2487</v>
      </c>
      <c r="U215" t="s">
        <v>45</v>
      </c>
      <c r="V215" t="s">
        <v>2488</v>
      </c>
      <c r="W215" t="s">
        <v>2489</v>
      </c>
      <c r="X215" t="s">
        <v>2490</v>
      </c>
      <c r="Y215" t="s">
        <v>46</v>
      </c>
      <c r="Z215" t="s">
        <v>47</v>
      </c>
      <c r="AA215" t="s">
        <v>48</v>
      </c>
      <c r="AB215" t="s">
        <v>49</v>
      </c>
      <c r="AC215">
        <v>2.6</v>
      </c>
      <c r="AD215">
        <v>2.5</v>
      </c>
      <c r="AE215">
        <v>0.2</v>
      </c>
      <c r="AF215">
        <v>2.8</v>
      </c>
      <c r="AG215">
        <v>2.2799999999999998</v>
      </c>
      <c r="AH215" t="s">
        <v>2491</v>
      </c>
      <c r="AK215" t="s">
        <v>45</v>
      </c>
      <c r="AL215" t="s">
        <v>2492</v>
      </c>
    </row>
    <row r="216" spans="1:38">
      <c r="A216" t="s">
        <v>42</v>
      </c>
      <c r="B216">
        <v>201679111</v>
      </c>
      <c r="C216">
        <v>107926312</v>
      </c>
      <c r="D216" t="s">
        <v>43</v>
      </c>
      <c r="F216">
        <v>20170110</v>
      </c>
      <c r="G216" t="s">
        <v>2485</v>
      </c>
      <c r="H216" t="s">
        <v>2486</v>
      </c>
      <c r="L216" t="s">
        <v>44</v>
      </c>
      <c r="M216">
        <v>483158418</v>
      </c>
      <c r="N216" t="s">
        <v>205</v>
      </c>
      <c r="O216">
        <v>1</v>
      </c>
      <c r="P216" t="s">
        <v>2493</v>
      </c>
      <c r="Q216" t="s">
        <v>152</v>
      </c>
      <c r="S216" t="s">
        <v>2487</v>
      </c>
      <c r="U216" t="s">
        <v>45</v>
      </c>
      <c r="V216" t="s">
        <v>2488</v>
      </c>
      <c r="W216" t="s">
        <v>2489</v>
      </c>
      <c r="X216" t="s">
        <v>2490</v>
      </c>
      <c r="Y216" t="s">
        <v>46</v>
      </c>
      <c r="Z216" t="s">
        <v>47</v>
      </c>
      <c r="AA216" t="s">
        <v>48</v>
      </c>
      <c r="AB216" t="s">
        <v>49</v>
      </c>
      <c r="AC216">
        <v>2.6</v>
      </c>
      <c r="AD216">
        <v>2.5</v>
      </c>
      <c r="AE216">
        <v>0.2</v>
      </c>
      <c r="AF216">
        <v>2.8</v>
      </c>
      <c r="AG216">
        <v>2.2799999999999998</v>
      </c>
      <c r="AH216" t="s">
        <v>2491</v>
      </c>
      <c r="AK216" t="s">
        <v>45</v>
      </c>
      <c r="AL216" t="s">
        <v>2492</v>
      </c>
    </row>
    <row r="217" spans="1:38">
      <c r="A217" t="s">
        <v>42</v>
      </c>
      <c r="B217">
        <v>201683847</v>
      </c>
      <c r="C217">
        <v>107927027</v>
      </c>
      <c r="D217" t="s">
        <v>43</v>
      </c>
      <c r="F217">
        <v>20170110</v>
      </c>
      <c r="G217" t="s">
        <v>2494</v>
      </c>
      <c r="H217" t="s">
        <v>2495</v>
      </c>
      <c r="L217" t="s">
        <v>44</v>
      </c>
      <c r="M217">
        <v>471667775</v>
      </c>
      <c r="N217" t="s">
        <v>173</v>
      </c>
      <c r="O217">
        <v>1</v>
      </c>
      <c r="P217" t="s">
        <v>2496</v>
      </c>
      <c r="Q217" t="s">
        <v>152</v>
      </c>
      <c r="S217" t="s">
        <v>2037</v>
      </c>
      <c r="U217" t="s">
        <v>2038</v>
      </c>
      <c r="V217" t="s">
        <v>2039</v>
      </c>
      <c r="W217" t="s">
        <v>2040</v>
      </c>
      <c r="X217" t="s">
        <v>2041</v>
      </c>
      <c r="Y217" t="s">
        <v>46</v>
      </c>
      <c r="Z217" t="s">
        <v>47</v>
      </c>
      <c r="AA217" t="s">
        <v>48</v>
      </c>
      <c r="AB217" t="s">
        <v>49</v>
      </c>
      <c r="AC217">
        <v>5.79</v>
      </c>
      <c r="AD217">
        <v>5</v>
      </c>
      <c r="AE217">
        <v>0.2</v>
      </c>
      <c r="AF217">
        <v>5.99</v>
      </c>
      <c r="AG217">
        <v>4.55</v>
      </c>
      <c r="AH217" t="s">
        <v>2037</v>
      </c>
      <c r="AJ217" t="s">
        <v>2042</v>
      </c>
      <c r="AK217" t="s">
        <v>2038</v>
      </c>
      <c r="AL217" t="s">
        <v>2039</v>
      </c>
    </row>
    <row r="218" spans="1:38">
      <c r="A218" t="s">
        <v>42</v>
      </c>
      <c r="B218">
        <v>201697980</v>
      </c>
      <c r="C218">
        <v>107929037</v>
      </c>
      <c r="D218" t="s">
        <v>43</v>
      </c>
      <c r="F218">
        <v>20170110</v>
      </c>
      <c r="G218" t="s">
        <v>2497</v>
      </c>
      <c r="H218" t="s">
        <v>2498</v>
      </c>
      <c r="L218" t="s">
        <v>44</v>
      </c>
      <c r="M218">
        <v>471667775</v>
      </c>
      <c r="N218" t="s">
        <v>173</v>
      </c>
      <c r="O218">
        <v>1</v>
      </c>
      <c r="P218" t="s">
        <v>539</v>
      </c>
      <c r="Q218" t="s">
        <v>152</v>
      </c>
      <c r="S218" t="s">
        <v>2499</v>
      </c>
      <c r="U218" t="s">
        <v>45</v>
      </c>
      <c r="V218" t="s">
        <v>2500</v>
      </c>
      <c r="W218" t="s">
        <v>2501</v>
      </c>
      <c r="X218" t="s">
        <v>2502</v>
      </c>
      <c r="Y218" t="s">
        <v>46</v>
      </c>
      <c r="Z218" t="s">
        <v>47</v>
      </c>
      <c r="AA218" t="s">
        <v>48</v>
      </c>
      <c r="AB218" t="s">
        <v>49</v>
      </c>
      <c r="AC218">
        <v>5.79</v>
      </c>
      <c r="AD218">
        <v>5</v>
      </c>
      <c r="AE218">
        <v>0.2</v>
      </c>
      <c r="AF218">
        <v>5.99</v>
      </c>
      <c r="AG218">
        <v>4.55</v>
      </c>
      <c r="AH218" t="s">
        <v>2499</v>
      </c>
      <c r="AJ218" t="s">
        <v>2503</v>
      </c>
      <c r="AK218" t="s">
        <v>45</v>
      </c>
      <c r="AL218" t="s">
        <v>2500</v>
      </c>
    </row>
    <row r="219" spans="1:38">
      <c r="A219" t="s">
        <v>42</v>
      </c>
      <c r="B219">
        <v>201697979</v>
      </c>
      <c r="C219">
        <v>107929037</v>
      </c>
      <c r="D219" t="s">
        <v>43</v>
      </c>
      <c r="F219">
        <v>20170110</v>
      </c>
      <c r="G219" t="s">
        <v>2497</v>
      </c>
      <c r="H219" t="s">
        <v>2498</v>
      </c>
      <c r="L219" t="s">
        <v>44</v>
      </c>
      <c r="M219">
        <v>427748529</v>
      </c>
      <c r="N219" t="s">
        <v>161</v>
      </c>
      <c r="O219">
        <v>1</v>
      </c>
      <c r="P219" t="s">
        <v>2504</v>
      </c>
      <c r="Q219" t="s">
        <v>152</v>
      </c>
      <c r="S219" t="s">
        <v>2499</v>
      </c>
      <c r="U219" t="s">
        <v>45</v>
      </c>
      <c r="V219" t="s">
        <v>2500</v>
      </c>
      <c r="W219" t="s">
        <v>2501</v>
      </c>
      <c r="X219" t="s">
        <v>2502</v>
      </c>
      <c r="Y219" t="s">
        <v>46</v>
      </c>
      <c r="Z219" t="s">
        <v>47</v>
      </c>
      <c r="AA219" t="s">
        <v>48</v>
      </c>
      <c r="AB219" t="s">
        <v>49</v>
      </c>
      <c r="AC219">
        <v>16.899999999999999</v>
      </c>
      <c r="AD219">
        <v>17.100000000000001</v>
      </c>
      <c r="AE219">
        <v>0.2</v>
      </c>
      <c r="AF219">
        <v>17.100000000000001</v>
      </c>
      <c r="AG219">
        <v>15.56</v>
      </c>
      <c r="AH219" t="s">
        <v>2499</v>
      </c>
      <c r="AJ219" t="s">
        <v>2503</v>
      </c>
      <c r="AK219" t="s">
        <v>45</v>
      </c>
      <c r="AL219" t="s">
        <v>2500</v>
      </c>
    </row>
    <row r="220" spans="1:38">
      <c r="A220" t="s">
        <v>42</v>
      </c>
      <c r="B220">
        <v>201703355</v>
      </c>
      <c r="C220">
        <v>107931722</v>
      </c>
      <c r="D220" t="s">
        <v>43</v>
      </c>
      <c r="F220">
        <v>20170110</v>
      </c>
      <c r="G220" t="s">
        <v>2505</v>
      </c>
      <c r="H220" t="s">
        <v>2506</v>
      </c>
      <c r="L220" t="s">
        <v>44</v>
      </c>
      <c r="M220">
        <v>470678375</v>
      </c>
      <c r="N220" t="s">
        <v>2507</v>
      </c>
      <c r="O220">
        <v>1</v>
      </c>
      <c r="P220" t="s">
        <v>2508</v>
      </c>
      <c r="Q220" t="s">
        <v>152</v>
      </c>
      <c r="S220" t="s">
        <v>2509</v>
      </c>
      <c r="U220" t="s">
        <v>2510</v>
      </c>
      <c r="V220" t="s">
        <v>2511</v>
      </c>
      <c r="W220" t="s">
        <v>2512</v>
      </c>
      <c r="X220" t="s">
        <v>2513</v>
      </c>
      <c r="Y220" t="s">
        <v>46</v>
      </c>
      <c r="Z220" t="s">
        <v>47</v>
      </c>
      <c r="AA220" t="s">
        <v>48</v>
      </c>
      <c r="AB220" t="s">
        <v>49</v>
      </c>
      <c r="AC220">
        <v>6</v>
      </c>
      <c r="AD220">
        <v>5.0999999999999996</v>
      </c>
      <c r="AE220">
        <v>0.2</v>
      </c>
      <c r="AF220">
        <v>6.2</v>
      </c>
      <c r="AG220">
        <v>4.6399999999999997</v>
      </c>
      <c r="AH220" t="s">
        <v>2509</v>
      </c>
      <c r="AK220" t="s">
        <v>2510</v>
      </c>
      <c r="AL220" t="s">
        <v>2511</v>
      </c>
    </row>
    <row r="221" spans="1:38">
      <c r="A221" t="s">
        <v>42</v>
      </c>
      <c r="B221">
        <v>201703421</v>
      </c>
      <c r="C221">
        <v>107931759</v>
      </c>
      <c r="D221" t="s">
        <v>43</v>
      </c>
      <c r="F221">
        <v>20170110</v>
      </c>
      <c r="G221" t="s">
        <v>2514</v>
      </c>
      <c r="H221" t="s">
        <v>2515</v>
      </c>
      <c r="L221" t="s">
        <v>44</v>
      </c>
      <c r="M221">
        <v>436716506</v>
      </c>
      <c r="N221" t="s">
        <v>87</v>
      </c>
      <c r="O221">
        <v>1</v>
      </c>
      <c r="P221" t="s">
        <v>150</v>
      </c>
      <c r="Q221" t="s">
        <v>152</v>
      </c>
      <c r="S221" t="s">
        <v>2516</v>
      </c>
      <c r="U221" t="s">
        <v>2517</v>
      </c>
      <c r="V221" t="s">
        <v>2518</v>
      </c>
      <c r="W221" t="s">
        <v>2519</v>
      </c>
      <c r="X221" t="s">
        <v>2520</v>
      </c>
      <c r="Y221" t="s">
        <v>46</v>
      </c>
      <c r="Z221" t="s">
        <v>47</v>
      </c>
      <c r="AA221" t="s">
        <v>48</v>
      </c>
      <c r="AB221" t="s">
        <v>49</v>
      </c>
      <c r="AC221">
        <v>16.89</v>
      </c>
      <c r="AD221">
        <v>10.1</v>
      </c>
      <c r="AE221">
        <v>0.2</v>
      </c>
      <c r="AF221">
        <v>17.09</v>
      </c>
      <c r="AG221">
        <v>9.19</v>
      </c>
      <c r="AH221" t="s">
        <v>2516</v>
      </c>
      <c r="AK221" t="s">
        <v>2517</v>
      </c>
      <c r="AL221" t="s">
        <v>2518</v>
      </c>
    </row>
    <row r="222" spans="1:38">
      <c r="A222" t="s">
        <v>42</v>
      </c>
      <c r="B222">
        <v>201711776</v>
      </c>
      <c r="C222">
        <v>107933870</v>
      </c>
      <c r="D222" t="s">
        <v>43</v>
      </c>
      <c r="F222">
        <v>20170110</v>
      </c>
      <c r="G222" t="s">
        <v>2521</v>
      </c>
      <c r="H222" t="s">
        <v>2522</v>
      </c>
      <c r="L222" t="s">
        <v>44</v>
      </c>
      <c r="M222">
        <v>490648247</v>
      </c>
      <c r="N222" t="s">
        <v>400</v>
      </c>
      <c r="O222">
        <v>1</v>
      </c>
      <c r="P222" t="s">
        <v>352</v>
      </c>
      <c r="Q222" t="s">
        <v>152</v>
      </c>
      <c r="S222" t="s">
        <v>2523</v>
      </c>
      <c r="U222" t="s">
        <v>2524</v>
      </c>
      <c r="V222" t="s">
        <v>2524</v>
      </c>
      <c r="W222" t="s">
        <v>2525</v>
      </c>
      <c r="X222" t="s">
        <v>2526</v>
      </c>
      <c r="Y222" t="s">
        <v>46</v>
      </c>
      <c r="Z222" t="s">
        <v>47</v>
      </c>
      <c r="AA222" t="s">
        <v>48</v>
      </c>
      <c r="AB222" t="s">
        <v>49</v>
      </c>
      <c r="AC222">
        <v>13.9</v>
      </c>
      <c r="AD222">
        <v>14.1</v>
      </c>
      <c r="AE222">
        <v>0.2</v>
      </c>
      <c r="AF222">
        <v>14.1</v>
      </c>
      <c r="AG222">
        <v>12.83</v>
      </c>
      <c r="AH222" t="s">
        <v>2523</v>
      </c>
      <c r="AK222" t="s">
        <v>45</v>
      </c>
      <c r="AL222" t="s">
        <v>2524</v>
      </c>
    </row>
    <row r="223" spans="1:38" s="10" customFormat="1">
      <c r="A223" s="11">
        <v>42745</v>
      </c>
      <c r="B223" s="15"/>
      <c r="C223" s="12"/>
      <c r="D223" s="12"/>
      <c r="E223" s="13"/>
      <c r="F223" s="13"/>
      <c r="G223" s="12"/>
      <c r="H223" s="12"/>
      <c r="I223" s="12"/>
      <c r="J223" s="12"/>
      <c r="K223" s="12"/>
      <c r="L223" s="12"/>
      <c r="M223" s="12"/>
      <c r="N223" s="14"/>
      <c r="O223" s="12"/>
      <c r="P223" s="12"/>
      <c r="Q223" s="12"/>
      <c r="R223" s="12"/>
      <c r="S223" s="12"/>
      <c r="T223" s="12"/>
      <c r="U223" s="12"/>
      <c r="V223" s="12"/>
      <c r="W223" s="12"/>
      <c r="X223" s="12"/>
      <c r="Y223" s="12"/>
      <c r="Z223" s="12"/>
      <c r="AA223" s="12"/>
      <c r="AB223" s="12"/>
      <c r="AC223" s="12"/>
      <c r="AD223" s="12"/>
      <c r="AE223" s="12"/>
      <c r="AF223" s="12"/>
      <c r="AG223" s="12"/>
    </row>
    <row r="224" spans="1:38">
      <c r="A224" t="s">
        <v>42</v>
      </c>
      <c r="B224">
        <v>201736272</v>
      </c>
      <c r="C224">
        <v>107940806</v>
      </c>
      <c r="D224" t="s">
        <v>43</v>
      </c>
      <c r="F224">
        <v>20170110</v>
      </c>
      <c r="G224" t="s">
        <v>2527</v>
      </c>
      <c r="H224" t="s">
        <v>2528</v>
      </c>
      <c r="L224" t="s">
        <v>44</v>
      </c>
      <c r="M224">
        <v>472162411</v>
      </c>
      <c r="N224" t="s">
        <v>2529</v>
      </c>
      <c r="O224">
        <v>2</v>
      </c>
      <c r="P224" t="s">
        <v>2530</v>
      </c>
      <c r="Q224" t="s">
        <v>152</v>
      </c>
      <c r="S224" t="s">
        <v>2531</v>
      </c>
      <c r="U224" t="s">
        <v>45</v>
      </c>
      <c r="V224" t="s">
        <v>2532</v>
      </c>
      <c r="W224" t="s">
        <v>2533</v>
      </c>
      <c r="X224" t="s">
        <v>2534</v>
      </c>
      <c r="Y224" t="s">
        <v>46</v>
      </c>
      <c r="Z224" t="s">
        <v>47</v>
      </c>
      <c r="AA224" t="s">
        <v>48</v>
      </c>
      <c r="AB224" t="s">
        <v>49</v>
      </c>
      <c r="AC224">
        <v>5.58</v>
      </c>
      <c r="AD224">
        <v>2</v>
      </c>
      <c r="AE224">
        <v>0.4</v>
      </c>
      <c r="AF224">
        <v>5.98</v>
      </c>
      <c r="AG224">
        <v>3.64</v>
      </c>
      <c r="AH224" t="s">
        <v>2531</v>
      </c>
      <c r="AK224" t="s">
        <v>45</v>
      </c>
      <c r="AL224" t="s">
        <v>2532</v>
      </c>
    </row>
    <row r="225" spans="1:38">
      <c r="A225" t="s">
        <v>42</v>
      </c>
      <c r="B225">
        <v>201736273</v>
      </c>
      <c r="C225">
        <v>107940806</v>
      </c>
      <c r="D225" t="s">
        <v>43</v>
      </c>
      <c r="F225">
        <v>20170110</v>
      </c>
      <c r="G225" t="s">
        <v>2527</v>
      </c>
      <c r="H225" t="s">
        <v>2528</v>
      </c>
      <c r="L225" t="s">
        <v>44</v>
      </c>
      <c r="M225">
        <v>472162411</v>
      </c>
      <c r="N225" t="s">
        <v>2529</v>
      </c>
      <c r="O225">
        <v>1</v>
      </c>
      <c r="P225" t="s">
        <v>2535</v>
      </c>
      <c r="Q225" t="s">
        <v>152</v>
      </c>
      <c r="S225" t="s">
        <v>2531</v>
      </c>
      <c r="U225" t="s">
        <v>45</v>
      </c>
      <c r="V225" t="s">
        <v>2532</v>
      </c>
      <c r="W225" t="s">
        <v>2533</v>
      </c>
      <c r="X225" t="s">
        <v>2534</v>
      </c>
      <c r="Y225" t="s">
        <v>46</v>
      </c>
      <c r="Z225" t="s">
        <v>47</v>
      </c>
      <c r="AA225" t="s">
        <v>48</v>
      </c>
      <c r="AB225" t="s">
        <v>49</v>
      </c>
      <c r="AC225">
        <v>2.79</v>
      </c>
      <c r="AD225">
        <v>2</v>
      </c>
      <c r="AE225">
        <v>0.2</v>
      </c>
      <c r="AF225">
        <v>2.99</v>
      </c>
      <c r="AG225">
        <v>1.82</v>
      </c>
      <c r="AH225" t="s">
        <v>2531</v>
      </c>
      <c r="AK225" t="s">
        <v>45</v>
      </c>
      <c r="AL225" t="s">
        <v>2532</v>
      </c>
    </row>
    <row r="226" spans="1:38">
      <c r="A226" t="s">
        <v>42</v>
      </c>
      <c r="B226">
        <v>201747917</v>
      </c>
      <c r="C226">
        <v>107944493</v>
      </c>
      <c r="D226" t="s">
        <v>43</v>
      </c>
      <c r="F226">
        <v>20170111</v>
      </c>
      <c r="G226" s="6">
        <v>42745.475937499999</v>
      </c>
      <c r="H226" s="6">
        <v>42745.477523148147</v>
      </c>
      <c r="L226" t="s">
        <v>44</v>
      </c>
      <c r="M226">
        <v>425937308</v>
      </c>
      <c r="N226" t="s">
        <v>412</v>
      </c>
      <c r="O226">
        <v>1</v>
      </c>
      <c r="P226" t="s">
        <v>259</v>
      </c>
      <c r="Q226" t="s">
        <v>152</v>
      </c>
      <c r="S226" t="s">
        <v>2701</v>
      </c>
      <c r="U226" t="s">
        <v>2702</v>
      </c>
      <c r="V226" t="s">
        <v>2703</v>
      </c>
      <c r="W226" t="s">
        <v>2704</v>
      </c>
      <c r="X226" t="s">
        <v>2705</v>
      </c>
      <c r="Y226" t="s">
        <v>46</v>
      </c>
      <c r="Z226" t="s">
        <v>47</v>
      </c>
      <c r="AA226" t="s">
        <v>48</v>
      </c>
      <c r="AB226" t="s">
        <v>49</v>
      </c>
      <c r="AC226">
        <v>19.8</v>
      </c>
      <c r="AD226">
        <v>15.1</v>
      </c>
      <c r="AE226">
        <v>0.2</v>
      </c>
      <c r="AF226">
        <v>20</v>
      </c>
      <c r="AG226">
        <v>13.74</v>
      </c>
      <c r="AH226" t="s">
        <v>2706</v>
      </c>
      <c r="AK226" t="s">
        <v>2702</v>
      </c>
      <c r="AL226" t="s">
        <v>2703</v>
      </c>
    </row>
    <row r="227" spans="1:38">
      <c r="A227" t="s">
        <v>42</v>
      </c>
      <c r="B227">
        <v>201755343</v>
      </c>
      <c r="C227">
        <v>107945680</v>
      </c>
      <c r="D227" t="s">
        <v>43</v>
      </c>
      <c r="F227">
        <v>20170111</v>
      </c>
      <c r="G227" s="6">
        <v>42745.509097222224</v>
      </c>
      <c r="H227" s="6">
        <v>42745.509108796294</v>
      </c>
      <c r="L227" t="s">
        <v>44</v>
      </c>
      <c r="M227">
        <v>443182075</v>
      </c>
      <c r="N227" t="s">
        <v>2707</v>
      </c>
      <c r="O227">
        <v>1</v>
      </c>
      <c r="P227" t="s">
        <v>116</v>
      </c>
      <c r="Q227" t="s">
        <v>152</v>
      </c>
      <c r="S227" t="s">
        <v>2708</v>
      </c>
      <c r="U227" t="s">
        <v>45</v>
      </c>
      <c r="V227" t="s">
        <v>2709</v>
      </c>
      <c r="W227" t="s">
        <v>2710</v>
      </c>
      <c r="X227" t="s">
        <v>2711</v>
      </c>
      <c r="Y227" t="s">
        <v>46</v>
      </c>
      <c r="Z227" t="s">
        <v>47</v>
      </c>
      <c r="AA227" t="s">
        <v>48</v>
      </c>
      <c r="AB227" t="s">
        <v>49</v>
      </c>
      <c r="AC227">
        <v>13.9</v>
      </c>
      <c r="AD227">
        <v>14.1</v>
      </c>
      <c r="AE227">
        <v>0.2</v>
      </c>
      <c r="AF227">
        <v>14.1</v>
      </c>
      <c r="AG227">
        <v>12.83</v>
      </c>
      <c r="AH227" t="s">
        <v>2712</v>
      </c>
      <c r="AK227" t="s">
        <v>45</v>
      </c>
      <c r="AL227" t="s">
        <v>2709</v>
      </c>
    </row>
    <row r="228" spans="1:38">
      <c r="A228" t="s">
        <v>42</v>
      </c>
      <c r="B228">
        <v>201781832</v>
      </c>
      <c r="C228">
        <v>107949974</v>
      </c>
      <c r="D228" t="s">
        <v>43</v>
      </c>
      <c r="F228">
        <v>20170111</v>
      </c>
      <c r="G228" s="6">
        <v>42745.637962962966</v>
      </c>
      <c r="H228" s="6">
        <v>42745.638020833336</v>
      </c>
      <c r="L228" t="s">
        <v>44</v>
      </c>
      <c r="M228">
        <v>495753717</v>
      </c>
      <c r="N228" t="s">
        <v>2713</v>
      </c>
      <c r="O228">
        <v>1</v>
      </c>
      <c r="P228" t="s">
        <v>2714</v>
      </c>
      <c r="Q228" t="s">
        <v>152</v>
      </c>
      <c r="S228" t="s">
        <v>2715</v>
      </c>
      <c r="U228" t="s">
        <v>45</v>
      </c>
      <c r="V228" t="s">
        <v>2716</v>
      </c>
      <c r="W228" t="s">
        <v>2717</v>
      </c>
      <c r="X228" t="s">
        <v>2718</v>
      </c>
      <c r="Y228" t="s">
        <v>46</v>
      </c>
      <c r="Z228" t="s">
        <v>47</v>
      </c>
      <c r="AA228" t="s">
        <v>48</v>
      </c>
      <c r="AB228" t="s">
        <v>49</v>
      </c>
      <c r="AC228">
        <v>8.9</v>
      </c>
      <c r="AD228">
        <v>9.1</v>
      </c>
      <c r="AE228">
        <v>0.2</v>
      </c>
      <c r="AF228">
        <v>9.1</v>
      </c>
      <c r="AG228">
        <v>8.2799999999999994</v>
      </c>
      <c r="AH228" t="s">
        <v>2715</v>
      </c>
      <c r="AK228" t="s">
        <v>45</v>
      </c>
      <c r="AL228" t="s">
        <v>2716</v>
      </c>
    </row>
    <row r="229" spans="1:38">
      <c r="A229" t="s">
        <v>42</v>
      </c>
      <c r="B229">
        <v>201796132</v>
      </c>
      <c r="C229">
        <v>107952653</v>
      </c>
      <c r="D229" t="s">
        <v>43</v>
      </c>
      <c r="F229">
        <v>20170111</v>
      </c>
      <c r="G229" s="6">
        <v>42745.718541666669</v>
      </c>
      <c r="H229" s="6">
        <v>42745.718553240738</v>
      </c>
      <c r="L229" t="s">
        <v>44</v>
      </c>
      <c r="M229">
        <v>502416689</v>
      </c>
      <c r="N229" t="s">
        <v>2719</v>
      </c>
      <c r="O229">
        <v>1</v>
      </c>
      <c r="P229" t="s">
        <v>59</v>
      </c>
      <c r="Q229" t="s">
        <v>152</v>
      </c>
      <c r="S229" t="s">
        <v>2720</v>
      </c>
      <c r="U229" t="s">
        <v>2721</v>
      </c>
      <c r="V229" t="s">
        <v>2721</v>
      </c>
      <c r="W229" t="s">
        <v>2722</v>
      </c>
      <c r="X229" t="s">
        <v>2723</v>
      </c>
      <c r="Y229" t="s">
        <v>46</v>
      </c>
      <c r="Z229" t="s">
        <v>47</v>
      </c>
      <c r="AA229" t="s">
        <v>48</v>
      </c>
      <c r="AB229" t="s">
        <v>49</v>
      </c>
      <c r="AC229">
        <v>17.899999999999999</v>
      </c>
      <c r="AD229">
        <v>18.100000000000001</v>
      </c>
      <c r="AE229">
        <v>0.2</v>
      </c>
      <c r="AF229">
        <v>18.100000000000001</v>
      </c>
      <c r="AG229">
        <v>16.47</v>
      </c>
      <c r="AH229" t="s">
        <v>2720</v>
      </c>
      <c r="AK229" t="s">
        <v>2721</v>
      </c>
      <c r="AL229" t="s">
        <v>2721</v>
      </c>
    </row>
    <row r="230" spans="1:38">
      <c r="A230" t="s">
        <v>42</v>
      </c>
      <c r="B230">
        <v>201797893</v>
      </c>
      <c r="C230">
        <v>107953449</v>
      </c>
      <c r="D230" t="s">
        <v>43</v>
      </c>
      <c r="F230">
        <v>20170111</v>
      </c>
      <c r="G230" s="6">
        <v>42745.742037037038</v>
      </c>
      <c r="H230" s="6">
        <v>42745.744490740741</v>
      </c>
      <c r="L230" t="s">
        <v>44</v>
      </c>
      <c r="M230">
        <v>497385347</v>
      </c>
      <c r="N230" t="s">
        <v>2724</v>
      </c>
      <c r="O230">
        <v>1</v>
      </c>
      <c r="P230" t="s">
        <v>370</v>
      </c>
      <c r="Q230" t="s">
        <v>152</v>
      </c>
      <c r="S230" t="s">
        <v>2725</v>
      </c>
      <c r="U230" t="s">
        <v>45</v>
      </c>
      <c r="V230" t="s">
        <v>2726</v>
      </c>
      <c r="W230" t="s">
        <v>2727</v>
      </c>
      <c r="X230" t="s">
        <v>2728</v>
      </c>
      <c r="Y230" t="s">
        <v>46</v>
      </c>
      <c r="Z230" t="s">
        <v>47</v>
      </c>
      <c r="AA230" t="s">
        <v>48</v>
      </c>
      <c r="AB230" t="s">
        <v>49</v>
      </c>
      <c r="AC230">
        <v>4.9000000000000004</v>
      </c>
      <c r="AD230">
        <v>5.0999999999999996</v>
      </c>
      <c r="AE230">
        <v>0.2</v>
      </c>
      <c r="AF230">
        <v>5.0999999999999996</v>
      </c>
      <c r="AG230">
        <v>4.6399999999999997</v>
      </c>
      <c r="AH230" t="s">
        <v>2725</v>
      </c>
      <c r="AK230" t="s">
        <v>45</v>
      </c>
      <c r="AL230" t="s">
        <v>2726</v>
      </c>
    </row>
    <row r="231" spans="1:38">
      <c r="A231" t="s">
        <v>42</v>
      </c>
      <c r="B231">
        <v>201798890</v>
      </c>
      <c r="C231">
        <v>107953936</v>
      </c>
      <c r="D231" t="s">
        <v>43</v>
      </c>
      <c r="F231">
        <v>20170111</v>
      </c>
      <c r="G231" s="6">
        <v>42745.761145833334</v>
      </c>
      <c r="H231" s="6">
        <v>42745.761157407411</v>
      </c>
      <c r="L231" t="s">
        <v>44</v>
      </c>
      <c r="M231">
        <v>442291665</v>
      </c>
      <c r="N231" t="s">
        <v>170</v>
      </c>
      <c r="O231">
        <v>1</v>
      </c>
      <c r="P231" t="s">
        <v>2729</v>
      </c>
      <c r="Q231" t="s">
        <v>152</v>
      </c>
      <c r="S231" t="s">
        <v>2730</v>
      </c>
      <c r="U231" t="s">
        <v>45</v>
      </c>
      <c r="V231" t="s">
        <v>2731</v>
      </c>
      <c r="W231" t="s">
        <v>2732</v>
      </c>
      <c r="X231" t="s">
        <v>2733</v>
      </c>
      <c r="Y231" t="s">
        <v>46</v>
      </c>
      <c r="Z231" t="s">
        <v>47</v>
      </c>
      <c r="AA231" t="s">
        <v>48</v>
      </c>
      <c r="AB231" t="s">
        <v>49</v>
      </c>
      <c r="AC231">
        <v>2.4</v>
      </c>
      <c r="AD231">
        <v>2.6</v>
      </c>
      <c r="AE231">
        <v>0.2</v>
      </c>
      <c r="AF231">
        <v>2.6</v>
      </c>
      <c r="AG231">
        <v>2.37</v>
      </c>
      <c r="AH231" t="s">
        <v>2730</v>
      </c>
      <c r="AK231" t="s">
        <v>45</v>
      </c>
      <c r="AL231" t="s">
        <v>2731</v>
      </c>
    </row>
    <row r="232" spans="1:38">
      <c r="A232" t="s">
        <v>42</v>
      </c>
      <c r="B232">
        <v>201799013</v>
      </c>
      <c r="C232">
        <v>107953993</v>
      </c>
      <c r="D232" t="s">
        <v>43</v>
      </c>
      <c r="F232">
        <v>20170111</v>
      </c>
      <c r="G232" s="6">
        <v>42745.763726851852</v>
      </c>
      <c r="H232" s="6">
        <v>42745.763749999998</v>
      </c>
      <c r="L232" t="s">
        <v>44</v>
      </c>
      <c r="M232">
        <v>461820530</v>
      </c>
      <c r="N232" t="s">
        <v>162</v>
      </c>
      <c r="O232">
        <v>1</v>
      </c>
      <c r="P232" t="s">
        <v>163</v>
      </c>
      <c r="Q232" t="s">
        <v>152</v>
      </c>
      <c r="S232" t="s">
        <v>2734</v>
      </c>
      <c r="U232" t="s">
        <v>45</v>
      </c>
      <c r="V232" t="s">
        <v>2735</v>
      </c>
      <c r="W232" t="s">
        <v>2736</v>
      </c>
      <c r="X232" t="s">
        <v>2737</v>
      </c>
      <c r="Y232" t="s">
        <v>46</v>
      </c>
      <c r="Z232" t="s">
        <v>47</v>
      </c>
      <c r="AA232" t="s">
        <v>48</v>
      </c>
      <c r="AB232" t="s">
        <v>49</v>
      </c>
      <c r="AC232">
        <v>0.9</v>
      </c>
      <c r="AD232">
        <v>1.1000000000000001</v>
      </c>
      <c r="AE232">
        <v>0.2</v>
      </c>
      <c r="AF232">
        <v>1.1000000000000001</v>
      </c>
      <c r="AG232">
        <v>1</v>
      </c>
      <c r="AH232" t="s">
        <v>2738</v>
      </c>
      <c r="AK232" t="s">
        <v>45</v>
      </c>
      <c r="AL232" t="s">
        <v>2735</v>
      </c>
    </row>
    <row r="233" spans="1:38">
      <c r="A233" t="s">
        <v>42</v>
      </c>
      <c r="B233">
        <v>201799014</v>
      </c>
      <c r="C233">
        <v>107953993</v>
      </c>
      <c r="D233" t="s">
        <v>43</v>
      </c>
      <c r="F233">
        <v>20170111</v>
      </c>
      <c r="G233" s="6">
        <v>42745.763726851852</v>
      </c>
      <c r="H233" s="6">
        <v>42745.763749999998</v>
      </c>
      <c r="L233" t="s">
        <v>44</v>
      </c>
      <c r="M233">
        <v>461820530</v>
      </c>
      <c r="N233" t="s">
        <v>162</v>
      </c>
      <c r="O233">
        <v>1</v>
      </c>
      <c r="P233" t="s">
        <v>610</v>
      </c>
      <c r="Q233" t="s">
        <v>152</v>
      </c>
      <c r="S233" t="s">
        <v>2734</v>
      </c>
      <c r="U233" t="s">
        <v>45</v>
      </c>
      <c r="V233" t="s">
        <v>2735</v>
      </c>
      <c r="W233" t="s">
        <v>2736</v>
      </c>
      <c r="X233" t="s">
        <v>2737</v>
      </c>
      <c r="Y233" t="s">
        <v>46</v>
      </c>
      <c r="Z233" t="s">
        <v>47</v>
      </c>
      <c r="AA233" t="s">
        <v>48</v>
      </c>
      <c r="AB233" t="s">
        <v>49</v>
      </c>
      <c r="AC233">
        <v>0.9</v>
      </c>
      <c r="AD233">
        <v>1.1000000000000001</v>
      </c>
      <c r="AE233">
        <v>0.2</v>
      </c>
      <c r="AF233">
        <v>1.1000000000000001</v>
      </c>
      <c r="AG233">
        <v>1</v>
      </c>
      <c r="AH233" t="s">
        <v>2738</v>
      </c>
      <c r="AK233" t="s">
        <v>45</v>
      </c>
      <c r="AL233" t="s">
        <v>2735</v>
      </c>
    </row>
    <row r="234" spans="1:38">
      <c r="A234" t="s">
        <v>42</v>
      </c>
      <c r="B234">
        <v>201799543</v>
      </c>
      <c r="C234">
        <v>107954240</v>
      </c>
      <c r="D234" t="s">
        <v>43</v>
      </c>
      <c r="F234">
        <v>20170111</v>
      </c>
      <c r="G234" s="6">
        <v>42745.772662037038</v>
      </c>
      <c r="H234" s="6">
        <v>42745.772685185184</v>
      </c>
      <c r="L234" t="s">
        <v>44</v>
      </c>
      <c r="M234">
        <v>462461381</v>
      </c>
      <c r="N234" t="s">
        <v>2739</v>
      </c>
      <c r="O234">
        <v>1</v>
      </c>
      <c r="P234" t="s">
        <v>201</v>
      </c>
      <c r="Q234" t="s">
        <v>152</v>
      </c>
      <c r="S234" t="s">
        <v>2740</v>
      </c>
      <c r="U234" t="s">
        <v>2741</v>
      </c>
      <c r="V234" t="s">
        <v>45</v>
      </c>
      <c r="W234" t="s">
        <v>2742</v>
      </c>
      <c r="X234" t="s">
        <v>2743</v>
      </c>
      <c r="Y234" t="s">
        <v>46</v>
      </c>
      <c r="Z234" t="s">
        <v>47</v>
      </c>
      <c r="AA234" t="s">
        <v>48</v>
      </c>
      <c r="AB234" t="s">
        <v>49</v>
      </c>
      <c r="AC234">
        <v>5.9</v>
      </c>
      <c r="AD234">
        <v>6.1</v>
      </c>
      <c r="AE234">
        <v>0.2</v>
      </c>
      <c r="AF234">
        <v>6.1</v>
      </c>
      <c r="AG234">
        <v>5.55</v>
      </c>
      <c r="AH234" t="s">
        <v>2744</v>
      </c>
      <c r="AK234" t="s">
        <v>2741</v>
      </c>
      <c r="AL234" t="s">
        <v>45</v>
      </c>
    </row>
    <row r="235" spans="1:38">
      <c r="A235" t="s">
        <v>42</v>
      </c>
      <c r="B235">
        <v>201703107</v>
      </c>
      <c r="C235">
        <v>107931588</v>
      </c>
      <c r="D235" t="s">
        <v>43</v>
      </c>
      <c r="F235">
        <v>20170111</v>
      </c>
      <c r="G235" s="6">
        <v>42744.902141203704</v>
      </c>
      <c r="H235" s="6">
        <v>42745.792002314818</v>
      </c>
      <c r="L235" t="s">
        <v>44</v>
      </c>
      <c r="M235">
        <v>425937308</v>
      </c>
      <c r="N235" t="s">
        <v>412</v>
      </c>
      <c r="O235">
        <v>1</v>
      </c>
      <c r="P235" t="s">
        <v>126</v>
      </c>
      <c r="Q235" t="s">
        <v>152</v>
      </c>
      <c r="S235" t="s">
        <v>2745</v>
      </c>
      <c r="U235" t="s">
        <v>45</v>
      </c>
      <c r="V235" t="s">
        <v>2746</v>
      </c>
      <c r="W235" t="s">
        <v>2747</v>
      </c>
      <c r="X235" t="s">
        <v>2748</v>
      </c>
      <c r="Y235" t="s">
        <v>46</v>
      </c>
      <c r="Z235" t="s">
        <v>47</v>
      </c>
      <c r="AA235" t="s">
        <v>48</v>
      </c>
      <c r="AB235" t="s">
        <v>49</v>
      </c>
      <c r="AC235">
        <v>12.9</v>
      </c>
      <c r="AD235">
        <v>15.1</v>
      </c>
      <c r="AE235">
        <v>0.2</v>
      </c>
      <c r="AF235">
        <v>13.1</v>
      </c>
      <c r="AG235">
        <v>13.74</v>
      </c>
      <c r="AH235" t="s">
        <v>2749</v>
      </c>
      <c r="AK235" t="s">
        <v>45</v>
      </c>
      <c r="AL235" t="s">
        <v>2746</v>
      </c>
    </row>
    <row r="236" spans="1:38">
      <c r="A236" t="s">
        <v>42</v>
      </c>
      <c r="B236">
        <v>201806037</v>
      </c>
      <c r="C236">
        <v>107955869</v>
      </c>
      <c r="D236" t="s">
        <v>43</v>
      </c>
      <c r="F236">
        <v>20170111</v>
      </c>
      <c r="G236" s="6">
        <v>42745.83116898148</v>
      </c>
      <c r="H236" s="6">
        <v>42745.831180555557</v>
      </c>
      <c r="L236" t="s">
        <v>44</v>
      </c>
      <c r="M236">
        <v>442291665</v>
      </c>
      <c r="N236" t="s">
        <v>170</v>
      </c>
      <c r="O236">
        <v>1</v>
      </c>
      <c r="P236" t="s">
        <v>2750</v>
      </c>
      <c r="Q236" t="s">
        <v>152</v>
      </c>
      <c r="S236" t="s">
        <v>2751</v>
      </c>
      <c r="U236" t="s">
        <v>45</v>
      </c>
      <c r="V236" t="s">
        <v>2752</v>
      </c>
      <c r="W236" t="s">
        <v>2753</v>
      </c>
      <c r="X236" t="s">
        <v>2754</v>
      </c>
      <c r="Y236" t="s">
        <v>46</v>
      </c>
      <c r="Z236" t="s">
        <v>47</v>
      </c>
      <c r="AA236" t="s">
        <v>48</v>
      </c>
      <c r="AB236" t="s">
        <v>49</v>
      </c>
      <c r="AC236">
        <v>3.5</v>
      </c>
      <c r="AD236">
        <v>2.6</v>
      </c>
      <c r="AE236">
        <v>0.2</v>
      </c>
      <c r="AF236">
        <v>3.7</v>
      </c>
      <c r="AG236">
        <v>2.37</v>
      </c>
      <c r="AH236" t="s">
        <v>2755</v>
      </c>
      <c r="AK236" t="s">
        <v>45</v>
      </c>
      <c r="AL236" t="s">
        <v>2752</v>
      </c>
    </row>
    <row r="237" spans="1:38">
      <c r="A237" t="s">
        <v>42</v>
      </c>
      <c r="B237">
        <v>201807348</v>
      </c>
      <c r="C237">
        <v>107956253</v>
      </c>
      <c r="D237" t="s">
        <v>43</v>
      </c>
      <c r="F237">
        <v>20170111</v>
      </c>
      <c r="G237" s="6">
        <v>42745.843321759261</v>
      </c>
      <c r="H237" s="6">
        <v>42745.843333333331</v>
      </c>
      <c r="L237" t="s">
        <v>44</v>
      </c>
      <c r="M237">
        <v>461820530</v>
      </c>
      <c r="N237" t="s">
        <v>162</v>
      </c>
      <c r="O237">
        <v>1</v>
      </c>
      <c r="P237" t="s">
        <v>163</v>
      </c>
      <c r="Q237" t="s">
        <v>152</v>
      </c>
      <c r="S237" t="s">
        <v>2756</v>
      </c>
      <c r="U237" t="s">
        <v>45</v>
      </c>
      <c r="V237" t="s">
        <v>2757</v>
      </c>
      <c r="W237" t="s">
        <v>2758</v>
      </c>
      <c r="X237" t="s">
        <v>2759</v>
      </c>
      <c r="Y237" t="s">
        <v>46</v>
      </c>
      <c r="Z237" t="s">
        <v>47</v>
      </c>
      <c r="AA237" t="s">
        <v>48</v>
      </c>
      <c r="AB237" t="s">
        <v>49</v>
      </c>
      <c r="AC237">
        <v>0.9</v>
      </c>
      <c r="AD237">
        <v>1.1000000000000001</v>
      </c>
      <c r="AE237">
        <v>0.2</v>
      </c>
      <c r="AF237">
        <v>1.1000000000000001</v>
      </c>
      <c r="AG237">
        <v>1</v>
      </c>
      <c r="AH237" t="s">
        <v>2760</v>
      </c>
      <c r="AK237" t="s">
        <v>45</v>
      </c>
      <c r="AL237" t="s">
        <v>2757</v>
      </c>
    </row>
    <row r="238" spans="1:38">
      <c r="A238" t="s">
        <v>42</v>
      </c>
      <c r="B238">
        <v>201807349</v>
      </c>
      <c r="C238">
        <v>107956253</v>
      </c>
      <c r="D238" t="s">
        <v>43</v>
      </c>
      <c r="F238">
        <v>20170111</v>
      </c>
      <c r="G238" s="6">
        <v>42745.843321759261</v>
      </c>
      <c r="H238" s="6">
        <v>42745.843333333331</v>
      </c>
      <c r="L238" t="s">
        <v>44</v>
      </c>
      <c r="M238">
        <v>461820530</v>
      </c>
      <c r="N238" t="s">
        <v>162</v>
      </c>
      <c r="O238">
        <v>1</v>
      </c>
      <c r="P238" t="s">
        <v>610</v>
      </c>
      <c r="Q238" t="s">
        <v>152</v>
      </c>
      <c r="S238" t="s">
        <v>2756</v>
      </c>
      <c r="U238" t="s">
        <v>45</v>
      </c>
      <c r="V238" t="s">
        <v>2757</v>
      </c>
      <c r="W238" t="s">
        <v>2758</v>
      </c>
      <c r="X238" t="s">
        <v>2759</v>
      </c>
      <c r="Y238" t="s">
        <v>46</v>
      </c>
      <c r="Z238" t="s">
        <v>47</v>
      </c>
      <c r="AA238" t="s">
        <v>48</v>
      </c>
      <c r="AB238" t="s">
        <v>49</v>
      </c>
      <c r="AC238">
        <v>0.9</v>
      </c>
      <c r="AD238">
        <v>1.1000000000000001</v>
      </c>
      <c r="AE238">
        <v>0.2</v>
      </c>
      <c r="AF238">
        <v>1.1000000000000001</v>
      </c>
      <c r="AG238">
        <v>1</v>
      </c>
      <c r="AH238" t="s">
        <v>2760</v>
      </c>
      <c r="AK238" t="s">
        <v>45</v>
      </c>
      <c r="AL238" t="s">
        <v>2757</v>
      </c>
    </row>
    <row r="239" spans="1:38">
      <c r="A239" t="s">
        <v>42</v>
      </c>
      <c r="B239">
        <v>201807464</v>
      </c>
      <c r="C239">
        <v>107956308</v>
      </c>
      <c r="D239" t="s">
        <v>43</v>
      </c>
      <c r="F239">
        <v>20170111</v>
      </c>
      <c r="G239" s="6">
        <v>42745.845266203702</v>
      </c>
      <c r="H239" s="6">
        <v>42745.845277777778</v>
      </c>
      <c r="L239" t="s">
        <v>44</v>
      </c>
      <c r="M239">
        <v>440804454</v>
      </c>
      <c r="N239" t="s">
        <v>2761</v>
      </c>
      <c r="O239">
        <v>2</v>
      </c>
      <c r="P239" t="s">
        <v>60</v>
      </c>
      <c r="Q239" t="s">
        <v>152</v>
      </c>
      <c r="S239" t="s">
        <v>2762</v>
      </c>
      <c r="U239" t="s">
        <v>2763</v>
      </c>
      <c r="V239" t="s">
        <v>2764</v>
      </c>
      <c r="W239" t="s">
        <v>2765</v>
      </c>
      <c r="X239" t="s">
        <v>2766</v>
      </c>
      <c r="Y239" t="s">
        <v>46</v>
      </c>
      <c r="Z239" t="s">
        <v>47</v>
      </c>
      <c r="AA239" t="s">
        <v>48</v>
      </c>
      <c r="AB239" t="s">
        <v>49</v>
      </c>
      <c r="AC239">
        <v>15.8</v>
      </c>
      <c r="AD239">
        <v>8.1</v>
      </c>
      <c r="AE239">
        <v>0.4</v>
      </c>
      <c r="AF239">
        <v>16.2</v>
      </c>
      <c r="AG239">
        <v>14.74</v>
      </c>
      <c r="AH239" t="s">
        <v>2767</v>
      </c>
      <c r="AJ239" t="s">
        <v>2768</v>
      </c>
      <c r="AK239" t="s">
        <v>50</v>
      </c>
      <c r="AL239" t="s">
        <v>2764</v>
      </c>
    </row>
    <row r="240" spans="1:38">
      <c r="A240" t="s">
        <v>42</v>
      </c>
      <c r="B240">
        <v>201807552</v>
      </c>
      <c r="C240">
        <v>107956354</v>
      </c>
      <c r="D240" t="s">
        <v>43</v>
      </c>
      <c r="F240">
        <v>20170111</v>
      </c>
      <c r="G240" s="6">
        <v>42745.846493055556</v>
      </c>
      <c r="H240" s="6">
        <v>42745.846504629626</v>
      </c>
      <c r="L240" t="s">
        <v>44</v>
      </c>
      <c r="M240">
        <v>484265012</v>
      </c>
      <c r="N240" t="s">
        <v>2769</v>
      </c>
      <c r="O240">
        <v>1</v>
      </c>
      <c r="P240" t="s">
        <v>1047</v>
      </c>
      <c r="Q240" t="s">
        <v>152</v>
      </c>
      <c r="S240" t="s">
        <v>2770</v>
      </c>
      <c r="U240" t="s">
        <v>2771</v>
      </c>
      <c r="V240" t="s">
        <v>2771</v>
      </c>
      <c r="W240" t="s">
        <v>2772</v>
      </c>
      <c r="X240" t="s">
        <v>2773</v>
      </c>
      <c r="Y240" t="s">
        <v>46</v>
      </c>
      <c r="Z240" t="s">
        <v>47</v>
      </c>
      <c r="AA240" t="s">
        <v>48</v>
      </c>
      <c r="AB240" t="s">
        <v>49</v>
      </c>
      <c r="AC240">
        <v>5.9</v>
      </c>
      <c r="AD240">
        <v>6.1</v>
      </c>
      <c r="AE240">
        <v>0.2</v>
      </c>
      <c r="AF240">
        <v>6.1</v>
      </c>
      <c r="AG240">
        <v>5.55</v>
      </c>
      <c r="AH240" t="s">
        <v>2770</v>
      </c>
      <c r="AJ240" t="s">
        <v>2774</v>
      </c>
      <c r="AK240" t="s">
        <v>2771</v>
      </c>
      <c r="AL240" t="s">
        <v>2771</v>
      </c>
    </row>
    <row r="241" spans="1:38">
      <c r="A241" t="s">
        <v>42</v>
      </c>
      <c r="B241">
        <v>201820588</v>
      </c>
      <c r="C241">
        <v>107961841</v>
      </c>
      <c r="D241" t="s">
        <v>43</v>
      </c>
      <c r="F241">
        <v>20170111</v>
      </c>
      <c r="G241" s="6">
        <v>42745.950937499998</v>
      </c>
      <c r="H241" s="6">
        <v>42745.950949074075</v>
      </c>
      <c r="L241" t="s">
        <v>44</v>
      </c>
      <c r="M241">
        <v>435411766</v>
      </c>
      <c r="N241" t="s">
        <v>2775</v>
      </c>
      <c r="O241">
        <v>1</v>
      </c>
      <c r="P241" t="s">
        <v>146</v>
      </c>
      <c r="Q241" t="s">
        <v>152</v>
      </c>
      <c r="S241" t="s">
        <v>2776</v>
      </c>
      <c r="U241" t="s">
        <v>45</v>
      </c>
      <c r="V241" t="s">
        <v>2777</v>
      </c>
      <c r="W241" t="s">
        <v>2778</v>
      </c>
      <c r="X241" t="s">
        <v>2779</v>
      </c>
      <c r="Y241" t="s">
        <v>46</v>
      </c>
      <c r="Z241" t="s">
        <v>47</v>
      </c>
      <c r="AA241" t="s">
        <v>48</v>
      </c>
      <c r="AB241" t="s">
        <v>49</v>
      </c>
      <c r="AC241">
        <v>21.9</v>
      </c>
      <c r="AD241">
        <v>22.1</v>
      </c>
      <c r="AE241">
        <v>0.2</v>
      </c>
      <c r="AF241">
        <v>22.1</v>
      </c>
      <c r="AG241">
        <v>20.11</v>
      </c>
      <c r="AH241" t="s">
        <v>2776</v>
      </c>
      <c r="AK241" t="s">
        <v>45</v>
      </c>
      <c r="AL241" t="s">
        <v>2777</v>
      </c>
    </row>
    <row r="242" spans="1:38">
      <c r="A242" t="s">
        <v>42</v>
      </c>
      <c r="B242">
        <v>201822429</v>
      </c>
      <c r="C242">
        <v>107962373</v>
      </c>
      <c r="D242" t="s">
        <v>43</v>
      </c>
      <c r="F242">
        <v>20170111</v>
      </c>
      <c r="G242" s="6">
        <v>42745.958229166667</v>
      </c>
      <c r="H242" s="6">
        <v>42745.95826388889</v>
      </c>
      <c r="L242" t="s">
        <v>44</v>
      </c>
      <c r="M242">
        <v>471667775</v>
      </c>
      <c r="N242" t="s">
        <v>173</v>
      </c>
      <c r="O242">
        <v>1</v>
      </c>
      <c r="P242" t="s">
        <v>2496</v>
      </c>
      <c r="Q242" t="s">
        <v>152</v>
      </c>
      <c r="S242" t="s">
        <v>2780</v>
      </c>
      <c r="U242" t="s">
        <v>2781</v>
      </c>
      <c r="V242" t="s">
        <v>2782</v>
      </c>
      <c r="W242" t="s">
        <v>2783</v>
      </c>
      <c r="X242" t="s">
        <v>2784</v>
      </c>
      <c r="Y242" t="s">
        <v>46</v>
      </c>
      <c r="Z242" t="s">
        <v>47</v>
      </c>
      <c r="AA242" t="s">
        <v>48</v>
      </c>
      <c r="AB242" t="s">
        <v>49</v>
      </c>
      <c r="AC242">
        <v>5.79</v>
      </c>
      <c r="AD242">
        <v>5</v>
      </c>
      <c r="AE242">
        <v>0.2</v>
      </c>
      <c r="AF242">
        <v>5.99</v>
      </c>
      <c r="AG242">
        <v>4.55</v>
      </c>
      <c r="AH242" t="s">
        <v>2780</v>
      </c>
      <c r="AK242" t="s">
        <v>2781</v>
      </c>
      <c r="AL242" t="s">
        <v>2782</v>
      </c>
    </row>
    <row r="243" spans="1:38">
      <c r="A243" t="s">
        <v>42</v>
      </c>
      <c r="B243">
        <v>201822430</v>
      </c>
      <c r="C243">
        <v>107962373</v>
      </c>
      <c r="D243" t="s">
        <v>43</v>
      </c>
      <c r="F243">
        <v>20170111</v>
      </c>
      <c r="G243" s="6">
        <v>42745.958229166667</v>
      </c>
      <c r="H243" s="6">
        <v>42745.95826388889</v>
      </c>
      <c r="L243" t="s">
        <v>44</v>
      </c>
      <c r="M243">
        <v>471667775</v>
      </c>
      <c r="N243" t="s">
        <v>173</v>
      </c>
      <c r="O243">
        <v>1</v>
      </c>
      <c r="P243" t="s">
        <v>539</v>
      </c>
      <c r="Q243" t="s">
        <v>152</v>
      </c>
      <c r="S243" t="s">
        <v>2780</v>
      </c>
      <c r="U243" t="s">
        <v>2781</v>
      </c>
      <c r="V243" t="s">
        <v>2782</v>
      </c>
      <c r="W243" t="s">
        <v>2783</v>
      </c>
      <c r="X243" t="s">
        <v>2784</v>
      </c>
      <c r="Y243" t="s">
        <v>46</v>
      </c>
      <c r="Z243" t="s">
        <v>47</v>
      </c>
      <c r="AA243" t="s">
        <v>48</v>
      </c>
      <c r="AB243" t="s">
        <v>49</v>
      </c>
      <c r="AC243">
        <v>5.79</v>
      </c>
      <c r="AD243">
        <v>5</v>
      </c>
      <c r="AE243">
        <v>0.2</v>
      </c>
      <c r="AF243">
        <v>5.99</v>
      </c>
      <c r="AG243">
        <v>4.55</v>
      </c>
      <c r="AH243" t="s">
        <v>2780</v>
      </c>
      <c r="AK243" t="s">
        <v>2781</v>
      </c>
      <c r="AL243" t="s">
        <v>2782</v>
      </c>
    </row>
    <row r="244" spans="1:38">
      <c r="A244" t="s">
        <v>42</v>
      </c>
      <c r="B244">
        <v>201828253</v>
      </c>
      <c r="C244">
        <v>107964548</v>
      </c>
      <c r="D244" t="s">
        <v>43</v>
      </c>
      <c r="F244">
        <v>20170111</v>
      </c>
      <c r="G244" s="6">
        <v>42745.98814814815</v>
      </c>
      <c r="H244" s="6">
        <v>42745.988171296296</v>
      </c>
      <c r="L244" t="s">
        <v>44</v>
      </c>
      <c r="M244">
        <v>461820530</v>
      </c>
      <c r="N244" t="s">
        <v>162</v>
      </c>
      <c r="O244">
        <v>1</v>
      </c>
      <c r="P244" t="s">
        <v>167</v>
      </c>
      <c r="Q244" t="s">
        <v>152</v>
      </c>
      <c r="S244" t="s">
        <v>2785</v>
      </c>
      <c r="U244" t="s">
        <v>45</v>
      </c>
      <c r="V244" t="s">
        <v>2786</v>
      </c>
      <c r="W244" t="s">
        <v>2787</v>
      </c>
      <c r="X244" t="s">
        <v>2788</v>
      </c>
      <c r="Y244" t="s">
        <v>46</v>
      </c>
      <c r="Z244" t="s">
        <v>47</v>
      </c>
      <c r="AA244" t="s">
        <v>48</v>
      </c>
      <c r="AB244" t="s">
        <v>49</v>
      </c>
      <c r="AC244">
        <v>0.9</v>
      </c>
      <c r="AD244">
        <v>1.1000000000000001</v>
      </c>
      <c r="AE244">
        <v>0.2</v>
      </c>
      <c r="AF244">
        <v>1.1000000000000001</v>
      </c>
      <c r="AG244">
        <v>1</v>
      </c>
      <c r="AH244" t="s">
        <v>2785</v>
      </c>
      <c r="AJ244" t="s">
        <v>2789</v>
      </c>
      <c r="AK244" t="s">
        <v>45</v>
      </c>
      <c r="AL244" t="s">
        <v>2786</v>
      </c>
    </row>
    <row r="245" spans="1:38">
      <c r="A245" t="s">
        <v>42</v>
      </c>
      <c r="B245">
        <v>201828252</v>
      </c>
      <c r="C245">
        <v>107964548</v>
      </c>
      <c r="D245" t="s">
        <v>43</v>
      </c>
      <c r="F245">
        <v>20170111</v>
      </c>
      <c r="G245" s="6">
        <v>42745.98814814815</v>
      </c>
      <c r="H245" s="6">
        <v>42745.988171296296</v>
      </c>
      <c r="L245" t="s">
        <v>44</v>
      </c>
      <c r="M245">
        <v>461820530</v>
      </c>
      <c r="N245" t="s">
        <v>162</v>
      </c>
      <c r="O245">
        <v>2</v>
      </c>
      <c r="P245" t="s">
        <v>163</v>
      </c>
      <c r="Q245" t="s">
        <v>152</v>
      </c>
      <c r="S245" t="s">
        <v>2785</v>
      </c>
      <c r="U245" t="s">
        <v>45</v>
      </c>
      <c r="V245" t="s">
        <v>2786</v>
      </c>
      <c r="W245" t="s">
        <v>2787</v>
      </c>
      <c r="X245" t="s">
        <v>2788</v>
      </c>
      <c r="Y245" t="s">
        <v>46</v>
      </c>
      <c r="Z245" t="s">
        <v>47</v>
      </c>
      <c r="AA245" t="s">
        <v>48</v>
      </c>
      <c r="AB245" t="s">
        <v>49</v>
      </c>
      <c r="AC245">
        <v>1.8</v>
      </c>
      <c r="AD245">
        <v>1.1000000000000001</v>
      </c>
      <c r="AE245">
        <v>0.4</v>
      </c>
      <c r="AF245">
        <v>2.2000000000000002</v>
      </c>
      <c r="AG245">
        <v>2</v>
      </c>
      <c r="AH245" t="s">
        <v>2785</v>
      </c>
      <c r="AJ245" t="s">
        <v>2789</v>
      </c>
      <c r="AK245" t="s">
        <v>45</v>
      </c>
      <c r="AL245" t="s">
        <v>2786</v>
      </c>
    </row>
    <row r="246" spans="1:38">
      <c r="A246" t="s">
        <v>42</v>
      </c>
      <c r="B246">
        <v>201828255</v>
      </c>
      <c r="C246">
        <v>107964548</v>
      </c>
      <c r="D246" t="s">
        <v>43</v>
      </c>
      <c r="F246">
        <v>20170111</v>
      </c>
      <c r="G246" s="6">
        <v>42745.98814814815</v>
      </c>
      <c r="H246" s="6">
        <v>42745.988171296296</v>
      </c>
      <c r="L246" t="s">
        <v>44</v>
      </c>
      <c r="M246">
        <v>461820530</v>
      </c>
      <c r="N246" t="s">
        <v>162</v>
      </c>
      <c r="O246">
        <v>1</v>
      </c>
      <c r="P246" t="s">
        <v>895</v>
      </c>
      <c r="Q246" t="s">
        <v>152</v>
      </c>
      <c r="S246" t="s">
        <v>2785</v>
      </c>
      <c r="U246" t="s">
        <v>45</v>
      </c>
      <c r="V246" t="s">
        <v>2786</v>
      </c>
      <c r="W246" t="s">
        <v>2787</v>
      </c>
      <c r="X246" t="s">
        <v>2788</v>
      </c>
      <c r="Y246" t="s">
        <v>46</v>
      </c>
      <c r="Z246" t="s">
        <v>47</v>
      </c>
      <c r="AA246" t="s">
        <v>48</v>
      </c>
      <c r="AB246" t="s">
        <v>49</v>
      </c>
      <c r="AC246">
        <v>0.9</v>
      </c>
      <c r="AD246">
        <v>1.1000000000000001</v>
      </c>
      <c r="AE246">
        <v>0.2</v>
      </c>
      <c r="AF246">
        <v>1.1000000000000001</v>
      </c>
      <c r="AG246">
        <v>1</v>
      </c>
      <c r="AH246" t="s">
        <v>2785</v>
      </c>
      <c r="AJ246" t="s">
        <v>2789</v>
      </c>
      <c r="AK246" t="s">
        <v>45</v>
      </c>
      <c r="AL246" t="s">
        <v>2786</v>
      </c>
    </row>
    <row r="247" spans="1:38">
      <c r="A247" t="s">
        <v>42</v>
      </c>
      <c r="B247">
        <v>201828256</v>
      </c>
      <c r="C247">
        <v>107964548</v>
      </c>
      <c r="D247" t="s">
        <v>43</v>
      </c>
      <c r="F247">
        <v>20170111</v>
      </c>
      <c r="G247" s="6">
        <v>42745.98814814815</v>
      </c>
      <c r="H247" s="6">
        <v>42745.988171296296</v>
      </c>
      <c r="L247" t="s">
        <v>44</v>
      </c>
      <c r="M247">
        <v>461820530</v>
      </c>
      <c r="N247" t="s">
        <v>162</v>
      </c>
      <c r="O247">
        <v>1</v>
      </c>
      <c r="P247" t="s">
        <v>164</v>
      </c>
      <c r="Q247" t="s">
        <v>152</v>
      </c>
      <c r="S247" t="s">
        <v>2785</v>
      </c>
      <c r="U247" t="s">
        <v>45</v>
      </c>
      <c r="V247" t="s">
        <v>2786</v>
      </c>
      <c r="W247" t="s">
        <v>2787</v>
      </c>
      <c r="X247" t="s">
        <v>2788</v>
      </c>
      <c r="Y247" t="s">
        <v>46</v>
      </c>
      <c r="Z247" t="s">
        <v>47</v>
      </c>
      <c r="AA247" t="s">
        <v>48</v>
      </c>
      <c r="AB247" t="s">
        <v>49</v>
      </c>
      <c r="AC247">
        <v>0.9</v>
      </c>
      <c r="AD247">
        <v>1.1000000000000001</v>
      </c>
      <c r="AE247">
        <v>0.2</v>
      </c>
      <c r="AF247">
        <v>1.1000000000000001</v>
      </c>
      <c r="AG247">
        <v>1</v>
      </c>
      <c r="AH247" t="s">
        <v>2785</v>
      </c>
      <c r="AJ247" t="s">
        <v>2789</v>
      </c>
      <c r="AK247" t="s">
        <v>45</v>
      </c>
      <c r="AL247" t="s">
        <v>2786</v>
      </c>
    </row>
    <row r="248" spans="1:38">
      <c r="A248" t="s">
        <v>42</v>
      </c>
      <c r="B248">
        <v>201828254</v>
      </c>
      <c r="C248">
        <v>107964548</v>
      </c>
      <c r="D248" t="s">
        <v>43</v>
      </c>
      <c r="F248">
        <v>20170111</v>
      </c>
      <c r="G248" s="6">
        <v>42745.98814814815</v>
      </c>
      <c r="H248" s="6">
        <v>42745.988171296296</v>
      </c>
      <c r="L248" t="s">
        <v>44</v>
      </c>
      <c r="M248">
        <v>461820530</v>
      </c>
      <c r="N248" t="s">
        <v>162</v>
      </c>
      <c r="O248">
        <v>1</v>
      </c>
      <c r="P248" t="s">
        <v>611</v>
      </c>
      <c r="Q248" t="s">
        <v>152</v>
      </c>
      <c r="S248" t="s">
        <v>2785</v>
      </c>
      <c r="U248" t="s">
        <v>45</v>
      </c>
      <c r="V248" t="s">
        <v>2786</v>
      </c>
      <c r="W248" t="s">
        <v>2787</v>
      </c>
      <c r="X248" t="s">
        <v>2788</v>
      </c>
      <c r="Y248" t="s">
        <v>46</v>
      </c>
      <c r="Z248" t="s">
        <v>47</v>
      </c>
      <c r="AA248" t="s">
        <v>48</v>
      </c>
      <c r="AB248" t="s">
        <v>49</v>
      </c>
      <c r="AC248">
        <v>0.9</v>
      </c>
      <c r="AD248">
        <v>1.1000000000000001</v>
      </c>
      <c r="AE248">
        <v>0.2</v>
      </c>
      <c r="AF248">
        <v>1.1000000000000001</v>
      </c>
      <c r="AG248">
        <v>1</v>
      </c>
      <c r="AH248" t="s">
        <v>2785</v>
      </c>
      <c r="AJ248" t="s">
        <v>2789</v>
      </c>
      <c r="AK248" t="s">
        <v>45</v>
      </c>
      <c r="AL248" t="s">
        <v>2786</v>
      </c>
    </row>
    <row r="249" spans="1:38">
      <c r="A249" t="s">
        <v>42</v>
      </c>
      <c r="B249">
        <v>201828707</v>
      </c>
      <c r="C249">
        <v>107964721</v>
      </c>
      <c r="D249" t="s">
        <v>43</v>
      </c>
      <c r="F249">
        <v>20170111</v>
      </c>
      <c r="G249" s="6">
        <v>42745.990266203706</v>
      </c>
      <c r="H249" s="6">
        <v>42745.990300925929</v>
      </c>
      <c r="L249" t="s">
        <v>44</v>
      </c>
      <c r="M249">
        <v>442291665</v>
      </c>
      <c r="N249" t="s">
        <v>170</v>
      </c>
      <c r="O249">
        <v>1</v>
      </c>
      <c r="P249" t="s">
        <v>2790</v>
      </c>
      <c r="Q249" t="s">
        <v>152</v>
      </c>
      <c r="S249" t="s">
        <v>2791</v>
      </c>
      <c r="U249" t="s">
        <v>45</v>
      </c>
      <c r="V249" t="s">
        <v>2792</v>
      </c>
      <c r="W249" t="s">
        <v>2793</v>
      </c>
      <c r="X249" t="s">
        <v>2794</v>
      </c>
      <c r="Y249" t="s">
        <v>46</v>
      </c>
      <c r="Z249" t="s">
        <v>47</v>
      </c>
      <c r="AA249" t="s">
        <v>48</v>
      </c>
      <c r="AB249" t="s">
        <v>49</v>
      </c>
      <c r="AC249">
        <v>2.4</v>
      </c>
      <c r="AD249">
        <v>2.6</v>
      </c>
      <c r="AE249">
        <v>0.2</v>
      </c>
      <c r="AF249">
        <v>2.6</v>
      </c>
      <c r="AG249">
        <v>2.37</v>
      </c>
      <c r="AH249" t="s">
        <v>2791</v>
      </c>
      <c r="AK249" t="s">
        <v>45</v>
      </c>
      <c r="AL249" t="s">
        <v>2792</v>
      </c>
    </row>
    <row r="250" spans="1:38" s="10" customFormat="1">
      <c r="A250" s="11">
        <v>42746</v>
      </c>
      <c r="B250" s="15"/>
      <c r="C250" s="12"/>
      <c r="D250" s="12"/>
      <c r="E250" s="13"/>
      <c r="F250" s="13"/>
      <c r="G250" s="12"/>
      <c r="H250" s="12"/>
      <c r="I250" s="12"/>
      <c r="J250" s="12"/>
      <c r="K250" s="12"/>
      <c r="L250" s="12"/>
      <c r="M250" s="12"/>
      <c r="N250" s="14"/>
      <c r="O250" s="12"/>
      <c r="P250" s="12"/>
      <c r="Q250" s="12"/>
      <c r="R250" s="12"/>
      <c r="S250" s="12"/>
      <c r="T250" s="12"/>
      <c r="U250" s="12"/>
      <c r="V250" s="12"/>
      <c r="W250" s="12"/>
      <c r="X250" s="12"/>
      <c r="Y250" s="12"/>
      <c r="Z250" s="12"/>
      <c r="AA250" s="12"/>
      <c r="AB250" s="12"/>
      <c r="AC250" s="12"/>
      <c r="AD250" s="12"/>
      <c r="AE250" s="12"/>
      <c r="AF250" s="12"/>
      <c r="AG250" s="12"/>
    </row>
    <row r="251" spans="1:38">
      <c r="A251" t="s">
        <v>42</v>
      </c>
      <c r="B251">
        <v>201832149</v>
      </c>
      <c r="C251">
        <v>107965972</v>
      </c>
      <c r="D251" t="s">
        <v>43</v>
      </c>
      <c r="F251">
        <v>20170111</v>
      </c>
      <c r="G251" s="6">
        <v>42746.008831018517</v>
      </c>
      <c r="H251" s="6">
        <v>42746.008842592593</v>
      </c>
      <c r="L251" t="s">
        <v>44</v>
      </c>
      <c r="M251">
        <v>489097986</v>
      </c>
      <c r="N251" t="s">
        <v>460</v>
      </c>
      <c r="O251">
        <v>1</v>
      </c>
      <c r="P251" t="s">
        <v>2795</v>
      </c>
      <c r="Q251" t="s">
        <v>152</v>
      </c>
      <c r="S251" t="s">
        <v>2796</v>
      </c>
      <c r="U251" t="s">
        <v>45</v>
      </c>
      <c r="V251" t="s">
        <v>2797</v>
      </c>
      <c r="W251" t="s">
        <v>2798</v>
      </c>
      <c r="X251" t="s">
        <v>2799</v>
      </c>
      <c r="Y251" t="s">
        <v>46</v>
      </c>
      <c r="Z251" t="s">
        <v>47</v>
      </c>
      <c r="AA251" t="s">
        <v>48</v>
      </c>
      <c r="AB251" t="s">
        <v>49</v>
      </c>
      <c r="AC251">
        <v>21.89</v>
      </c>
      <c r="AD251">
        <v>16.100000000000001</v>
      </c>
      <c r="AE251">
        <v>0.2</v>
      </c>
      <c r="AF251">
        <v>22.09</v>
      </c>
      <c r="AG251">
        <v>14.65</v>
      </c>
      <c r="AH251" t="s">
        <v>2796</v>
      </c>
      <c r="AK251" t="s">
        <v>45</v>
      </c>
      <c r="AL251" t="s">
        <v>2800</v>
      </c>
    </row>
    <row r="252" spans="1:38">
      <c r="A252" t="s">
        <v>42</v>
      </c>
      <c r="B252">
        <v>201837089</v>
      </c>
      <c r="C252">
        <v>107967918</v>
      </c>
      <c r="D252" t="s">
        <v>43</v>
      </c>
      <c r="F252">
        <v>20170111</v>
      </c>
      <c r="G252" s="6">
        <v>42746.17559027778</v>
      </c>
      <c r="H252" s="6">
        <v>42746.175821759258</v>
      </c>
      <c r="L252" t="s">
        <v>44</v>
      </c>
      <c r="M252">
        <v>461128323</v>
      </c>
      <c r="N252" t="s">
        <v>2801</v>
      </c>
      <c r="O252">
        <v>1</v>
      </c>
      <c r="P252" t="s">
        <v>2335</v>
      </c>
      <c r="Q252" t="s">
        <v>152</v>
      </c>
      <c r="S252" t="s">
        <v>2802</v>
      </c>
      <c r="U252" t="s">
        <v>45</v>
      </c>
      <c r="V252" t="s">
        <v>2803</v>
      </c>
      <c r="W252" t="s">
        <v>2804</v>
      </c>
      <c r="X252" t="s">
        <v>2805</v>
      </c>
      <c r="Y252" t="s">
        <v>46</v>
      </c>
      <c r="Z252" t="s">
        <v>47</v>
      </c>
      <c r="AA252" t="s">
        <v>48</v>
      </c>
      <c r="AB252" t="s">
        <v>49</v>
      </c>
      <c r="AC252">
        <v>11.9</v>
      </c>
      <c r="AD252">
        <v>12.1</v>
      </c>
      <c r="AE252">
        <v>0.2</v>
      </c>
      <c r="AF252">
        <v>12.1</v>
      </c>
      <c r="AG252">
        <v>11.01</v>
      </c>
      <c r="AH252" t="s">
        <v>2806</v>
      </c>
      <c r="AJ252" t="s">
        <v>2807</v>
      </c>
      <c r="AK252" t="s">
        <v>45</v>
      </c>
      <c r="AL252" t="s">
        <v>2803</v>
      </c>
    </row>
    <row r="253" spans="1:38">
      <c r="A253" t="s">
        <v>42</v>
      </c>
      <c r="B253">
        <v>201837786</v>
      </c>
      <c r="C253">
        <v>107968214</v>
      </c>
      <c r="D253" t="s">
        <v>43</v>
      </c>
      <c r="F253">
        <v>20170111</v>
      </c>
      <c r="G253" s="6">
        <v>42746.274189814816</v>
      </c>
      <c r="H253" s="6">
        <v>42746.274224537039</v>
      </c>
      <c r="L253" t="s">
        <v>44</v>
      </c>
      <c r="M253">
        <v>481738850</v>
      </c>
      <c r="N253" t="s">
        <v>2808</v>
      </c>
      <c r="O253">
        <v>1</v>
      </c>
      <c r="P253" t="s">
        <v>2809</v>
      </c>
      <c r="Q253" t="s">
        <v>152</v>
      </c>
      <c r="S253" t="s">
        <v>2810</v>
      </c>
      <c r="U253" t="s">
        <v>2811</v>
      </c>
      <c r="V253" t="s">
        <v>2812</v>
      </c>
      <c r="W253" t="s">
        <v>2813</v>
      </c>
      <c r="X253" t="s">
        <v>2814</v>
      </c>
      <c r="Y253" t="s">
        <v>46</v>
      </c>
      <c r="Z253" t="s">
        <v>47</v>
      </c>
      <c r="AA253" t="s">
        <v>48</v>
      </c>
      <c r="AB253" t="s">
        <v>49</v>
      </c>
      <c r="AC253">
        <v>9.9</v>
      </c>
      <c r="AD253">
        <v>10.1</v>
      </c>
      <c r="AE253">
        <v>0.2</v>
      </c>
      <c r="AF253">
        <v>10.1</v>
      </c>
      <c r="AG253">
        <v>9.19</v>
      </c>
      <c r="AH253" t="s">
        <v>2815</v>
      </c>
      <c r="AK253" t="s">
        <v>2811</v>
      </c>
      <c r="AL253" t="s">
        <v>2812</v>
      </c>
    </row>
    <row r="254" spans="1:38">
      <c r="A254" t="s">
        <v>42</v>
      </c>
      <c r="B254">
        <v>201825294</v>
      </c>
      <c r="C254">
        <v>107963334</v>
      </c>
      <c r="D254" t="s">
        <v>43</v>
      </c>
      <c r="F254">
        <v>20170111</v>
      </c>
      <c r="G254" t="s">
        <v>2914</v>
      </c>
      <c r="H254" t="s">
        <v>2915</v>
      </c>
      <c r="L254" t="s">
        <v>44</v>
      </c>
      <c r="M254">
        <v>436367781</v>
      </c>
      <c r="N254" t="s">
        <v>84</v>
      </c>
      <c r="O254">
        <v>2</v>
      </c>
      <c r="P254" t="s">
        <v>2916</v>
      </c>
      <c r="Q254" t="s">
        <v>152</v>
      </c>
      <c r="S254" t="s">
        <v>2917</v>
      </c>
      <c r="U254" t="s">
        <v>45</v>
      </c>
      <c r="V254" t="s">
        <v>2918</v>
      </c>
      <c r="W254" t="s">
        <v>2919</v>
      </c>
      <c r="X254" t="s">
        <v>2920</v>
      </c>
      <c r="Y254" t="s">
        <v>46</v>
      </c>
      <c r="Z254" t="s">
        <v>47</v>
      </c>
      <c r="AA254" t="s">
        <v>48</v>
      </c>
      <c r="AB254" t="s">
        <v>49</v>
      </c>
      <c r="AC254">
        <v>27.78</v>
      </c>
      <c r="AD254">
        <v>8.1</v>
      </c>
      <c r="AE254">
        <v>0.4</v>
      </c>
      <c r="AF254">
        <v>28.18</v>
      </c>
      <c r="AG254">
        <v>14.74</v>
      </c>
      <c r="AH254" t="s">
        <v>2917</v>
      </c>
      <c r="AK254" t="s">
        <v>45</v>
      </c>
      <c r="AL254" t="s">
        <v>2918</v>
      </c>
    </row>
    <row r="255" spans="1:38">
      <c r="A255" t="s">
        <v>42</v>
      </c>
      <c r="B255">
        <v>201847612</v>
      </c>
      <c r="C255">
        <v>107970489</v>
      </c>
      <c r="D255" t="s">
        <v>43</v>
      </c>
      <c r="F255">
        <v>20170111</v>
      </c>
      <c r="G255" t="s">
        <v>2921</v>
      </c>
      <c r="H255" t="s">
        <v>2921</v>
      </c>
      <c r="L255" t="s">
        <v>44</v>
      </c>
      <c r="M255">
        <v>470844464</v>
      </c>
      <c r="N255" t="s">
        <v>179</v>
      </c>
      <c r="O255">
        <v>1</v>
      </c>
      <c r="P255" t="s">
        <v>564</v>
      </c>
      <c r="Q255" t="s">
        <v>152</v>
      </c>
      <c r="S255" t="s">
        <v>1919</v>
      </c>
      <c r="U255" t="s">
        <v>45</v>
      </c>
      <c r="V255" t="s">
        <v>1920</v>
      </c>
      <c r="W255" t="s">
        <v>1921</v>
      </c>
      <c r="X255" t="s">
        <v>1922</v>
      </c>
      <c r="Y255" t="s">
        <v>46</v>
      </c>
      <c r="Z255" t="s">
        <v>47</v>
      </c>
      <c r="AA255" t="s">
        <v>48</v>
      </c>
      <c r="AB255" t="s">
        <v>49</v>
      </c>
      <c r="AC255">
        <v>3.9</v>
      </c>
      <c r="AD255">
        <v>4.0999999999999996</v>
      </c>
      <c r="AE255">
        <v>0.2</v>
      </c>
      <c r="AF255">
        <v>4.0999999999999996</v>
      </c>
      <c r="AG255">
        <v>3.73</v>
      </c>
      <c r="AH255" t="s">
        <v>1919</v>
      </c>
      <c r="AK255" t="s">
        <v>45</v>
      </c>
      <c r="AL255" t="s">
        <v>1920</v>
      </c>
    </row>
    <row r="256" spans="1:38">
      <c r="A256" t="s">
        <v>42</v>
      </c>
      <c r="B256">
        <v>201848512</v>
      </c>
      <c r="C256">
        <v>107970601</v>
      </c>
      <c r="D256" t="s">
        <v>43</v>
      </c>
      <c r="F256">
        <v>20170111</v>
      </c>
      <c r="G256" t="s">
        <v>2922</v>
      </c>
      <c r="H256" t="s">
        <v>2923</v>
      </c>
      <c r="L256" t="s">
        <v>44</v>
      </c>
      <c r="M256">
        <v>433763226</v>
      </c>
      <c r="N256" t="s">
        <v>650</v>
      </c>
      <c r="O256">
        <v>1</v>
      </c>
      <c r="P256" t="s">
        <v>1364</v>
      </c>
      <c r="Q256" t="s">
        <v>152</v>
      </c>
      <c r="S256" t="s">
        <v>2924</v>
      </c>
      <c r="U256" t="s">
        <v>45</v>
      </c>
      <c r="V256" t="s">
        <v>2925</v>
      </c>
      <c r="W256" t="s">
        <v>2926</v>
      </c>
      <c r="X256" t="s">
        <v>2927</v>
      </c>
      <c r="Y256" t="s">
        <v>46</v>
      </c>
      <c r="Z256" t="s">
        <v>47</v>
      </c>
      <c r="AA256" t="s">
        <v>48</v>
      </c>
      <c r="AB256" t="s">
        <v>49</v>
      </c>
      <c r="AC256">
        <v>13.9</v>
      </c>
      <c r="AD256">
        <v>14.1</v>
      </c>
      <c r="AE256">
        <v>0.2</v>
      </c>
      <c r="AF256">
        <v>14.1</v>
      </c>
      <c r="AG256">
        <v>12.83</v>
      </c>
      <c r="AH256" t="s">
        <v>2924</v>
      </c>
      <c r="AK256" t="s">
        <v>45</v>
      </c>
      <c r="AL256" t="s">
        <v>2925</v>
      </c>
    </row>
    <row r="257" spans="1:38">
      <c r="A257" t="s">
        <v>42</v>
      </c>
      <c r="B257">
        <v>201849757</v>
      </c>
      <c r="C257">
        <v>107970759</v>
      </c>
      <c r="D257" t="s">
        <v>43</v>
      </c>
      <c r="F257">
        <v>20170111</v>
      </c>
      <c r="G257" t="s">
        <v>2928</v>
      </c>
      <c r="H257" t="s">
        <v>2928</v>
      </c>
      <c r="L257" t="s">
        <v>44</v>
      </c>
      <c r="M257">
        <v>472162411</v>
      </c>
      <c r="N257" t="s">
        <v>2529</v>
      </c>
      <c r="O257">
        <v>1</v>
      </c>
      <c r="P257" t="s">
        <v>2929</v>
      </c>
      <c r="Q257" t="s">
        <v>152</v>
      </c>
      <c r="S257" t="s">
        <v>2930</v>
      </c>
      <c r="U257" t="s">
        <v>2931</v>
      </c>
      <c r="V257" t="s">
        <v>2932</v>
      </c>
      <c r="W257" t="s">
        <v>2933</v>
      </c>
      <c r="X257" t="s">
        <v>2934</v>
      </c>
      <c r="Y257" t="s">
        <v>46</v>
      </c>
      <c r="Z257" t="s">
        <v>47</v>
      </c>
      <c r="AA257" t="s">
        <v>48</v>
      </c>
      <c r="AB257" t="s">
        <v>49</v>
      </c>
      <c r="AC257">
        <v>2.79</v>
      </c>
      <c r="AD257">
        <v>2</v>
      </c>
      <c r="AE257">
        <v>0.2</v>
      </c>
      <c r="AF257">
        <v>2.99</v>
      </c>
      <c r="AG257">
        <v>1.82</v>
      </c>
      <c r="AH257" t="s">
        <v>2930</v>
      </c>
      <c r="AK257" t="s">
        <v>2931</v>
      </c>
      <c r="AL257" t="s">
        <v>2932</v>
      </c>
    </row>
    <row r="258" spans="1:38">
      <c r="A258" t="s">
        <v>42</v>
      </c>
      <c r="B258">
        <v>201872440</v>
      </c>
      <c r="C258">
        <v>107972690</v>
      </c>
      <c r="D258" t="s">
        <v>43</v>
      </c>
      <c r="F258">
        <v>20170111</v>
      </c>
      <c r="G258" t="s">
        <v>2935</v>
      </c>
      <c r="H258" t="s">
        <v>2936</v>
      </c>
      <c r="L258" t="s">
        <v>44</v>
      </c>
      <c r="M258">
        <v>495845690</v>
      </c>
      <c r="N258" t="s">
        <v>2937</v>
      </c>
      <c r="O258">
        <v>2</v>
      </c>
      <c r="P258" t="s">
        <v>2938</v>
      </c>
      <c r="Q258" t="s">
        <v>152</v>
      </c>
      <c r="S258" t="s">
        <v>2939</v>
      </c>
      <c r="U258" t="s">
        <v>45</v>
      </c>
      <c r="V258" t="s">
        <v>2940</v>
      </c>
      <c r="W258" t="s">
        <v>2941</v>
      </c>
      <c r="X258" t="s">
        <v>2942</v>
      </c>
      <c r="Y258" t="s">
        <v>46</v>
      </c>
      <c r="Z258" t="s">
        <v>47</v>
      </c>
      <c r="AA258" t="s">
        <v>48</v>
      </c>
      <c r="AB258" t="s">
        <v>49</v>
      </c>
      <c r="AC258">
        <v>16.399999999999999</v>
      </c>
      <c r="AD258">
        <v>8.4</v>
      </c>
      <c r="AE258">
        <v>0.4</v>
      </c>
      <c r="AF258">
        <v>16.8</v>
      </c>
      <c r="AG258">
        <v>15.28</v>
      </c>
      <c r="AH258" t="s">
        <v>2943</v>
      </c>
      <c r="AK258" t="s">
        <v>45</v>
      </c>
      <c r="AL258" t="s">
        <v>2940</v>
      </c>
    </row>
    <row r="259" spans="1:38">
      <c r="A259" t="s">
        <v>42</v>
      </c>
      <c r="B259">
        <v>201879372</v>
      </c>
      <c r="C259">
        <v>107974974</v>
      </c>
      <c r="D259" t="s">
        <v>43</v>
      </c>
      <c r="F259">
        <v>20170111</v>
      </c>
      <c r="G259" t="s">
        <v>2944</v>
      </c>
      <c r="H259" t="s">
        <v>2945</v>
      </c>
      <c r="L259" t="s">
        <v>44</v>
      </c>
      <c r="M259">
        <v>474495204</v>
      </c>
      <c r="N259" t="s">
        <v>2887</v>
      </c>
      <c r="O259">
        <v>1</v>
      </c>
      <c r="P259" t="s">
        <v>2015</v>
      </c>
      <c r="Q259" t="s">
        <v>152</v>
      </c>
      <c r="S259" t="s">
        <v>2946</v>
      </c>
      <c r="U259" t="s">
        <v>2947</v>
      </c>
      <c r="V259" t="s">
        <v>2948</v>
      </c>
      <c r="W259" t="s">
        <v>2949</v>
      </c>
      <c r="X259" t="s">
        <v>2950</v>
      </c>
      <c r="Y259" t="s">
        <v>46</v>
      </c>
      <c r="Z259" t="s">
        <v>47</v>
      </c>
      <c r="AA259" t="s">
        <v>48</v>
      </c>
      <c r="AB259" t="s">
        <v>49</v>
      </c>
      <c r="AC259">
        <v>3.4</v>
      </c>
      <c r="AD259">
        <v>3.6</v>
      </c>
      <c r="AE259">
        <v>0.2</v>
      </c>
      <c r="AF259">
        <v>3.6</v>
      </c>
      <c r="AG259">
        <v>3.28</v>
      </c>
      <c r="AH259" t="s">
        <v>2946</v>
      </c>
      <c r="AK259" t="s">
        <v>2947</v>
      </c>
      <c r="AL259" t="s">
        <v>2948</v>
      </c>
    </row>
    <row r="260" spans="1:38">
      <c r="A260" t="s">
        <v>42</v>
      </c>
      <c r="B260">
        <v>201893897</v>
      </c>
      <c r="C260">
        <v>107979245</v>
      </c>
      <c r="D260" t="s">
        <v>43</v>
      </c>
      <c r="F260">
        <v>20170111</v>
      </c>
      <c r="G260" t="s">
        <v>2951</v>
      </c>
      <c r="H260" t="s">
        <v>2952</v>
      </c>
      <c r="L260" t="s">
        <v>44</v>
      </c>
      <c r="M260">
        <v>433763226</v>
      </c>
      <c r="N260" t="s">
        <v>650</v>
      </c>
      <c r="O260">
        <v>1</v>
      </c>
      <c r="P260" t="s">
        <v>2953</v>
      </c>
      <c r="Q260" t="s">
        <v>152</v>
      </c>
      <c r="S260" t="s">
        <v>2954</v>
      </c>
      <c r="U260" t="s">
        <v>45</v>
      </c>
      <c r="V260" t="s">
        <v>2955</v>
      </c>
      <c r="W260" t="s">
        <v>2956</v>
      </c>
      <c r="X260" t="s">
        <v>2957</v>
      </c>
      <c r="Y260" t="s">
        <v>46</v>
      </c>
      <c r="Z260" t="s">
        <v>47</v>
      </c>
      <c r="AA260" t="s">
        <v>48</v>
      </c>
      <c r="AB260" t="s">
        <v>49</v>
      </c>
      <c r="AC260">
        <v>15.89</v>
      </c>
      <c r="AD260">
        <v>14.1</v>
      </c>
      <c r="AE260">
        <v>0.2</v>
      </c>
      <c r="AF260">
        <v>16.09</v>
      </c>
      <c r="AG260">
        <v>12.83</v>
      </c>
      <c r="AH260" t="s">
        <v>2958</v>
      </c>
      <c r="AK260" t="s">
        <v>45</v>
      </c>
      <c r="AL260" t="s">
        <v>2955</v>
      </c>
    </row>
    <row r="261" spans="1:38">
      <c r="A261" t="s">
        <v>42</v>
      </c>
      <c r="B261">
        <v>201898570</v>
      </c>
      <c r="C261">
        <v>107980758</v>
      </c>
      <c r="D261" t="s">
        <v>43</v>
      </c>
      <c r="F261">
        <v>20170111</v>
      </c>
      <c r="G261" t="s">
        <v>2959</v>
      </c>
      <c r="H261" t="s">
        <v>2960</v>
      </c>
      <c r="L261" t="s">
        <v>44</v>
      </c>
      <c r="M261">
        <v>496813547</v>
      </c>
      <c r="N261" t="s">
        <v>2699</v>
      </c>
      <c r="O261">
        <v>1</v>
      </c>
      <c r="P261" t="s">
        <v>356</v>
      </c>
      <c r="Q261" t="s">
        <v>152</v>
      </c>
      <c r="S261" t="s">
        <v>2961</v>
      </c>
      <c r="U261" t="s">
        <v>2962</v>
      </c>
      <c r="V261" t="s">
        <v>2963</v>
      </c>
      <c r="W261" t="s">
        <v>2964</v>
      </c>
      <c r="X261" t="s">
        <v>2965</v>
      </c>
      <c r="Y261" t="s">
        <v>46</v>
      </c>
      <c r="Z261" t="s">
        <v>47</v>
      </c>
      <c r="AA261" t="s">
        <v>48</v>
      </c>
      <c r="AB261" t="s">
        <v>49</v>
      </c>
      <c r="AC261">
        <v>2.9</v>
      </c>
      <c r="AD261">
        <v>3.1</v>
      </c>
      <c r="AE261">
        <v>0.2</v>
      </c>
      <c r="AF261">
        <v>3.1</v>
      </c>
      <c r="AG261">
        <v>2.82</v>
      </c>
      <c r="AH261" t="s">
        <v>2961</v>
      </c>
      <c r="AK261" t="s">
        <v>2966</v>
      </c>
      <c r="AL261" t="s">
        <v>2963</v>
      </c>
    </row>
    <row r="262" spans="1:38">
      <c r="A262" t="s">
        <v>42</v>
      </c>
      <c r="B262">
        <v>201900059</v>
      </c>
      <c r="C262">
        <v>107981434</v>
      </c>
      <c r="D262" t="s">
        <v>43</v>
      </c>
      <c r="F262">
        <v>20170112</v>
      </c>
      <c r="G262" t="s">
        <v>3066</v>
      </c>
      <c r="H262" t="s">
        <v>3066</v>
      </c>
      <c r="L262" t="s">
        <v>44</v>
      </c>
      <c r="M262">
        <v>461820530</v>
      </c>
      <c r="N262" t="s">
        <v>162</v>
      </c>
      <c r="O262">
        <v>1</v>
      </c>
      <c r="P262" t="s">
        <v>167</v>
      </c>
      <c r="Q262" t="s">
        <v>152</v>
      </c>
      <c r="S262" t="s">
        <v>3067</v>
      </c>
      <c r="U262" t="s">
        <v>3068</v>
      </c>
      <c r="V262" t="s">
        <v>3068</v>
      </c>
      <c r="W262" t="s">
        <v>3069</v>
      </c>
      <c r="X262" t="s">
        <v>3070</v>
      </c>
      <c r="Y262" t="s">
        <v>46</v>
      </c>
      <c r="Z262" t="s">
        <v>47</v>
      </c>
      <c r="AA262" t="s">
        <v>48</v>
      </c>
      <c r="AB262" t="s">
        <v>49</v>
      </c>
      <c r="AC262">
        <v>0.9</v>
      </c>
      <c r="AD262">
        <v>1.1000000000000001</v>
      </c>
      <c r="AE262">
        <v>0.2</v>
      </c>
      <c r="AF262">
        <v>1.1000000000000001</v>
      </c>
      <c r="AG262">
        <v>1</v>
      </c>
      <c r="AH262" t="s">
        <v>3067</v>
      </c>
      <c r="AK262" t="s">
        <v>3068</v>
      </c>
      <c r="AL262" t="s">
        <v>3068</v>
      </c>
    </row>
    <row r="263" spans="1:38">
      <c r="A263" t="s">
        <v>42</v>
      </c>
      <c r="B263">
        <v>201908787</v>
      </c>
      <c r="C263">
        <v>107982973</v>
      </c>
      <c r="D263" t="s">
        <v>43</v>
      </c>
      <c r="F263">
        <v>20170112</v>
      </c>
      <c r="G263" t="s">
        <v>3071</v>
      </c>
      <c r="H263" t="s">
        <v>3072</v>
      </c>
      <c r="L263" t="s">
        <v>44</v>
      </c>
      <c r="M263">
        <v>461820530</v>
      </c>
      <c r="N263" t="s">
        <v>162</v>
      </c>
      <c r="O263">
        <v>1</v>
      </c>
      <c r="P263" t="s">
        <v>163</v>
      </c>
      <c r="Q263" t="s">
        <v>152</v>
      </c>
      <c r="S263" t="s">
        <v>3073</v>
      </c>
      <c r="U263" t="s">
        <v>45</v>
      </c>
      <c r="V263" t="s">
        <v>3074</v>
      </c>
      <c r="W263" t="s">
        <v>3075</v>
      </c>
      <c r="X263" t="s">
        <v>3076</v>
      </c>
      <c r="Y263" t="s">
        <v>46</v>
      </c>
      <c r="Z263" t="s">
        <v>47</v>
      </c>
      <c r="AA263" t="s">
        <v>48</v>
      </c>
      <c r="AB263" t="s">
        <v>49</v>
      </c>
      <c r="AC263">
        <v>0.9</v>
      </c>
      <c r="AD263">
        <v>1.1000000000000001</v>
      </c>
      <c r="AE263">
        <v>0.2</v>
      </c>
      <c r="AF263">
        <v>1.1000000000000001</v>
      </c>
      <c r="AG263">
        <v>1</v>
      </c>
      <c r="AH263" t="s">
        <v>3073</v>
      </c>
      <c r="AK263" t="s">
        <v>45</v>
      </c>
      <c r="AL263" t="s">
        <v>3074</v>
      </c>
    </row>
    <row r="264" spans="1:38">
      <c r="A264" t="s">
        <v>42</v>
      </c>
      <c r="B264">
        <v>201908786</v>
      </c>
      <c r="C264">
        <v>107982973</v>
      </c>
      <c r="D264" t="s">
        <v>43</v>
      </c>
      <c r="F264">
        <v>20170112</v>
      </c>
      <c r="G264" t="s">
        <v>3071</v>
      </c>
      <c r="H264" t="s">
        <v>3072</v>
      </c>
      <c r="L264" t="s">
        <v>44</v>
      </c>
      <c r="M264">
        <v>461820530</v>
      </c>
      <c r="N264" t="s">
        <v>162</v>
      </c>
      <c r="O264">
        <v>1</v>
      </c>
      <c r="P264" t="s">
        <v>610</v>
      </c>
      <c r="Q264" t="s">
        <v>152</v>
      </c>
      <c r="S264" t="s">
        <v>3073</v>
      </c>
      <c r="U264" t="s">
        <v>45</v>
      </c>
      <c r="V264" t="s">
        <v>3074</v>
      </c>
      <c r="W264" t="s">
        <v>3075</v>
      </c>
      <c r="X264" t="s">
        <v>3076</v>
      </c>
      <c r="Y264" t="s">
        <v>46</v>
      </c>
      <c r="Z264" t="s">
        <v>47</v>
      </c>
      <c r="AA264" t="s">
        <v>48</v>
      </c>
      <c r="AB264" t="s">
        <v>49</v>
      </c>
      <c r="AC264">
        <v>0.9</v>
      </c>
      <c r="AD264">
        <v>1.1000000000000001</v>
      </c>
      <c r="AE264">
        <v>0.2</v>
      </c>
      <c r="AF264">
        <v>1.1000000000000001</v>
      </c>
      <c r="AG264">
        <v>1</v>
      </c>
      <c r="AH264" t="s">
        <v>3073</v>
      </c>
      <c r="AK264" t="s">
        <v>45</v>
      </c>
      <c r="AL264" t="s">
        <v>3074</v>
      </c>
    </row>
    <row r="265" spans="1:38">
      <c r="A265" t="s">
        <v>42</v>
      </c>
      <c r="B265">
        <v>201922565</v>
      </c>
      <c r="C265">
        <v>107985702</v>
      </c>
      <c r="D265" t="s">
        <v>43</v>
      </c>
      <c r="F265">
        <v>20170112</v>
      </c>
      <c r="G265" t="s">
        <v>3077</v>
      </c>
      <c r="H265" t="s">
        <v>3077</v>
      </c>
      <c r="L265" t="s">
        <v>44</v>
      </c>
      <c r="M265">
        <v>456561494</v>
      </c>
      <c r="N265" t="s">
        <v>740</v>
      </c>
      <c r="O265">
        <v>2</v>
      </c>
      <c r="P265" t="s">
        <v>741</v>
      </c>
      <c r="Q265" t="s">
        <v>152</v>
      </c>
      <c r="S265" t="s">
        <v>3078</v>
      </c>
      <c r="U265" t="s">
        <v>3079</v>
      </c>
      <c r="V265" t="s">
        <v>3080</v>
      </c>
      <c r="W265" t="s">
        <v>3081</v>
      </c>
      <c r="X265" t="s">
        <v>3082</v>
      </c>
      <c r="Y265" t="s">
        <v>46</v>
      </c>
      <c r="Z265" t="s">
        <v>47</v>
      </c>
      <c r="AA265" t="s">
        <v>48</v>
      </c>
      <c r="AB265" t="s">
        <v>49</v>
      </c>
      <c r="AC265">
        <v>7</v>
      </c>
      <c r="AD265">
        <v>3.7</v>
      </c>
      <c r="AE265">
        <v>0.4</v>
      </c>
      <c r="AF265">
        <v>7.4</v>
      </c>
      <c r="AG265">
        <v>6.74</v>
      </c>
      <c r="AH265" t="s">
        <v>3078</v>
      </c>
      <c r="AK265" t="s">
        <v>3079</v>
      </c>
      <c r="AL265" t="s">
        <v>3080</v>
      </c>
    </row>
    <row r="266" spans="1:38">
      <c r="A266" t="s">
        <v>42</v>
      </c>
      <c r="B266">
        <v>201925483</v>
      </c>
      <c r="C266">
        <v>107986497</v>
      </c>
      <c r="D266" t="s">
        <v>43</v>
      </c>
      <c r="F266">
        <v>20170112</v>
      </c>
      <c r="G266" t="s">
        <v>3083</v>
      </c>
      <c r="H266" t="s">
        <v>3084</v>
      </c>
      <c r="L266" t="s">
        <v>44</v>
      </c>
      <c r="M266">
        <v>443182338</v>
      </c>
      <c r="N266" t="s">
        <v>3085</v>
      </c>
      <c r="O266">
        <v>1</v>
      </c>
      <c r="P266" t="s">
        <v>3086</v>
      </c>
      <c r="Q266" t="s">
        <v>152</v>
      </c>
      <c r="S266" t="s">
        <v>3087</v>
      </c>
      <c r="U266" t="s">
        <v>45</v>
      </c>
      <c r="V266" t="s">
        <v>3088</v>
      </c>
      <c r="W266" t="s">
        <v>3089</v>
      </c>
      <c r="X266" t="s">
        <v>3090</v>
      </c>
      <c r="Y266" t="s">
        <v>46</v>
      </c>
      <c r="Z266" t="s">
        <v>47</v>
      </c>
      <c r="AA266" t="s">
        <v>48</v>
      </c>
      <c r="AB266" t="s">
        <v>49</v>
      </c>
      <c r="AC266">
        <v>24.9</v>
      </c>
      <c r="AD266">
        <v>25.1</v>
      </c>
      <c r="AE266">
        <v>0.2</v>
      </c>
      <c r="AF266">
        <v>25.1</v>
      </c>
      <c r="AG266">
        <v>22.84</v>
      </c>
      <c r="AH266" t="s">
        <v>3087</v>
      </c>
      <c r="AK266" t="s">
        <v>45</v>
      </c>
      <c r="AL266" t="s">
        <v>3088</v>
      </c>
    </row>
    <row r="267" spans="1:38">
      <c r="A267" t="s">
        <v>42</v>
      </c>
      <c r="B267">
        <v>201926625</v>
      </c>
      <c r="C267">
        <v>107986868</v>
      </c>
      <c r="D267" t="s">
        <v>43</v>
      </c>
      <c r="F267">
        <v>20170112</v>
      </c>
      <c r="G267" t="s">
        <v>3091</v>
      </c>
      <c r="H267" t="s">
        <v>3092</v>
      </c>
      <c r="L267" t="s">
        <v>44</v>
      </c>
      <c r="M267">
        <v>470844464</v>
      </c>
      <c r="N267" t="s">
        <v>179</v>
      </c>
      <c r="O267">
        <v>1</v>
      </c>
      <c r="P267" t="s">
        <v>564</v>
      </c>
      <c r="Q267" t="s">
        <v>152</v>
      </c>
      <c r="S267" t="s">
        <v>3093</v>
      </c>
      <c r="U267" t="s">
        <v>3094</v>
      </c>
      <c r="V267" t="s">
        <v>3095</v>
      </c>
      <c r="W267" t="s">
        <v>3096</v>
      </c>
      <c r="X267" t="s">
        <v>3097</v>
      </c>
      <c r="Y267" t="s">
        <v>46</v>
      </c>
      <c r="Z267" t="s">
        <v>47</v>
      </c>
      <c r="AA267" t="s">
        <v>48</v>
      </c>
      <c r="AB267" t="s">
        <v>49</v>
      </c>
      <c r="AC267">
        <v>3.9</v>
      </c>
      <c r="AD267">
        <v>4.0999999999999996</v>
      </c>
      <c r="AE267">
        <v>0.2</v>
      </c>
      <c r="AF267">
        <v>4.0999999999999996</v>
      </c>
      <c r="AG267">
        <v>3.73</v>
      </c>
      <c r="AH267" t="s">
        <v>3093</v>
      </c>
      <c r="AK267" t="s">
        <v>3094</v>
      </c>
      <c r="AL267" t="s">
        <v>3095</v>
      </c>
    </row>
    <row r="268" spans="1:38" s="10" customFormat="1">
      <c r="A268" s="11">
        <v>42747</v>
      </c>
      <c r="B268" s="15"/>
      <c r="C268" s="12"/>
      <c r="D268" s="12"/>
      <c r="E268" s="13"/>
      <c r="F268" s="13"/>
      <c r="G268" s="12"/>
      <c r="H268" s="12"/>
      <c r="I268" s="12"/>
      <c r="J268" s="12"/>
      <c r="K268" s="12"/>
      <c r="L268" s="12"/>
      <c r="M268" s="12"/>
      <c r="N268" s="14"/>
      <c r="O268" s="12"/>
      <c r="P268" s="12"/>
      <c r="Q268" s="12"/>
      <c r="R268" s="12"/>
      <c r="S268" s="12"/>
      <c r="T268" s="12"/>
      <c r="U268" s="12"/>
      <c r="V268" s="12"/>
      <c r="W268" s="12"/>
      <c r="X268" s="12"/>
      <c r="Y268" s="12"/>
      <c r="Z268" s="12"/>
      <c r="AA268" s="12"/>
      <c r="AB268" s="12"/>
      <c r="AC268" s="12"/>
      <c r="AD268" s="12"/>
      <c r="AE268" s="12"/>
      <c r="AF268" s="12"/>
      <c r="AG268" s="12"/>
    </row>
    <row r="269" spans="1:38">
      <c r="A269" t="s">
        <v>42</v>
      </c>
      <c r="B269">
        <v>201929555</v>
      </c>
      <c r="C269">
        <v>107988074</v>
      </c>
      <c r="D269" t="s">
        <v>43</v>
      </c>
      <c r="F269">
        <v>20170112</v>
      </c>
      <c r="G269" t="s">
        <v>3098</v>
      </c>
      <c r="H269" t="s">
        <v>3099</v>
      </c>
      <c r="L269" t="s">
        <v>44</v>
      </c>
      <c r="M269">
        <v>470741043</v>
      </c>
      <c r="N269" t="s">
        <v>180</v>
      </c>
      <c r="O269">
        <v>1</v>
      </c>
      <c r="P269" t="s">
        <v>90</v>
      </c>
      <c r="Q269" t="s">
        <v>152</v>
      </c>
      <c r="S269" t="s">
        <v>3100</v>
      </c>
      <c r="U269" t="s">
        <v>45</v>
      </c>
      <c r="V269" t="s">
        <v>3101</v>
      </c>
      <c r="W269" t="s">
        <v>3102</v>
      </c>
      <c r="X269" t="s">
        <v>3103</v>
      </c>
      <c r="Y269" t="s">
        <v>46</v>
      </c>
      <c r="Z269" t="s">
        <v>47</v>
      </c>
      <c r="AA269" t="s">
        <v>48</v>
      </c>
      <c r="AB269" t="s">
        <v>49</v>
      </c>
      <c r="AC269">
        <v>1.3</v>
      </c>
      <c r="AD269">
        <v>1.5</v>
      </c>
      <c r="AE269">
        <v>0.2</v>
      </c>
      <c r="AF269">
        <v>1.5</v>
      </c>
      <c r="AG269">
        <v>1.37</v>
      </c>
      <c r="AH269" t="s">
        <v>3104</v>
      </c>
      <c r="AK269" t="s">
        <v>45</v>
      </c>
      <c r="AL269" t="s">
        <v>3101</v>
      </c>
    </row>
    <row r="270" spans="1:38">
      <c r="A270" t="s">
        <v>42</v>
      </c>
      <c r="B270">
        <v>201931154</v>
      </c>
      <c r="C270">
        <v>107988728</v>
      </c>
      <c r="D270" t="s">
        <v>43</v>
      </c>
      <c r="F270">
        <v>20170112</v>
      </c>
      <c r="G270" t="s">
        <v>3105</v>
      </c>
      <c r="H270" t="s">
        <v>3106</v>
      </c>
      <c r="L270" t="s">
        <v>44</v>
      </c>
      <c r="M270">
        <v>507176102</v>
      </c>
      <c r="N270" t="s">
        <v>3107</v>
      </c>
      <c r="O270">
        <v>1</v>
      </c>
      <c r="P270" t="s">
        <v>3108</v>
      </c>
      <c r="Q270" t="s">
        <v>152</v>
      </c>
      <c r="S270" t="s">
        <v>3109</v>
      </c>
      <c r="U270" t="s">
        <v>45</v>
      </c>
      <c r="V270" t="s">
        <v>3110</v>
      </c>
      <c r="W270" t="s">
        <v>3111</v>
      </c>
      <c r="X270" t="s">
        <v>3112</v>
      </c>
      <c r="Y270" t="s">
        <v>46</v>
      </c>
      <c r="Z270" t="s">
        <v>47</v>
      </c>
      <c r="AA270" t="s">
        <v>48</v>
      </c>
      <c r="AB270" t="s">
        <v>49</v>
      </c>
      <c r="AC270">
        <v>13.8</v>
      </c>
      <c r="AD270">
        <v>14</v>
      </c>
      <c r="AE270">
        <v>0.2</v>
      </c>
      <c r="AF270">
        <v>14</v>
      </c>
      <c r="AG270">
        <v>12.74</v>
      </c>
      <c r="AH270" t="s">
        <v>3113</v>
      </c>
      <c r="AK270" t="s">
        <v>45</v>
      </c>
      <c r="AL270" t="s">
        <v>3110</v>
      </c>
    </row>
    <row r="271" spans="1:38">
      <c r="A271" t="s">
        <v>42</v>
      </c>
      <c r="B271">
        <v>201932268</v>
      </c>
      <c r="C271">
        <v>107989140</v>
      </c>
      <c r="D271" t="s">
        <v>43</v>
      </c>
      <c r="F271">
        <v>20170112</v>
      </c>
      <c r="G271" t="s">
        <v>3114</v>
      </c>
      <c r="H271" t="s">
        <v>3115</v>
      </c>
      <c r="L271" t="s">
        <v>44</v>
      </c>
      <c r="M271">
        <v>471667775</v>
      </c>
      <c r="N271" t="s">
        <v>173</v>
      </c>
      <c r="O271">
        <v>2</v>
      </c>
      <c r="P271" t="s">
        <v>539</v>
      </c>
      <c r="Q271" t="s">
        <v>152</v>
      </c>
      <c r="S271" t="s">
        <v>3116</v>
      </c>
      <c r="U271" t="s">
        <v>3117</v>
      </c>
      <c r="V271" t="s">
        <v>3118</v>
      </c>
      <c r="W271" t="s">
        <v>3119</v>
      </c>
      <c r="X271" t="s">
        <v>3120</v>
      </c>
      <c r="Y271" t="s">
        <v>46</v>
      </c>
      <c r="Z271" t="s">
        <v>47</v>
      </c>
      <c r="AA271" t="s">
        <v>48</v>
      </c>
      <c r="AB271" t="s">
        <v>49</v>
      </c>
      <c r="AC271">
        <v>11.58</v>
      </c>
      <c r="AD271">
        <v>5</v>
      </c>
      <c r="AE271">
        <v>0.4</v>
      </c>
      <c r="AF271">
        <v>11.98</v>
      </c>
      <c r="AG271">
        <v>9.1</v>
      </c>
      <c r="AH271" t="s">
        <v>3116</v>
      </c>
      <c r="AK271" t="s">
        <v>3117</v>
      </c>
      <c r="AL271" t="s">
        <v>3118</v>
      </c>
    </row>
    <row r="272" spans="1:38">
      <c r="A272" t="s">
        <v>42</v>
      </c>
      <c r="B272">
        <v>202015283</v>
      </c>
      <c r="C272">
        <v>107994194</v>
      </c>
      <c r="D272" t="s">
        <v>43</v>
      </c>
      <c r="F272">
        <v>20170113</v>
      </c>
      <c r="G272" s="6">
        <v>42747.482627314814</v>
      </c>
      <c r="H272" s="6">
        <v>42747.482662037037</v>
      </c>
      <c r="L272" t="s">
        <v>44</v>
      </c>
      <c r="M272">
        <v>427748529</v>
      </c>
      <c r="N272" t="s">
        <v>161</v>
      </c>
      <c r="O272">
        <v>1</v>
      </c>
      <c r="P272" t="s">
        <v>2504</v>
      </c>
      <c r="Q272" t="s">
        <v>152</v>
      </c>
      <c r="S272" t="s">
        <v>3145</v>
      </c>
      <c r="U272" t="s">
        <v>45</v>
      </c>
      <c r="V272" t="s">
        <v>3146</v>
      </c>
      <c r="W272" t="s">
        <v>3147</v>
      </c>
      <c r="X272" t="s">
        <v>3148</v>
      </c>
      <c r="Y272" t="s">
        <v>46</v>
      </c>
      <c r="Z272" t="s">
        <v>47</v>
      </c>
      <c r="AA272" t="s">
        <v>48</v>
      </c>
      <c r="AB272" t="s">
        <v>49</v>
      </c>
      <c r="AC272">
        <v>16.899999999999999</v>
      </c>
      <c r="AD272">
        <v>17.100000000000001</v>
      </c>
      <c r="AE272">
        <v>0.2</v>
      </c>
      <c r="AF272">
        <v>17.100000000000001</v>
      </c>
      <c r="AG272">
        <v>15.56</v>
      </c>
      <c r="AH272" t="s">
        <v>3149</v>
      </c>
      <c r="AK272" t="s">
        <v>45</v>
      </c>
      <c r="AL272" t="s">
        <v>3146</v>
      </c>
    </row>
    <row r="273" spans="1:38">
      <c r="A273" t="s">
        <v>42</v>
      </c>
      <c r="B273">
        <v>202020361</v>
      </c>
      <c r="C273">
        <v>107995597</v>
      </c>
      <c r="D273" t="s">
        <v>43</v>
      </c>
      <c r="F273">
        <v>20170113</v>
      </c>
      <c r="G273" s="6">
        <v>42747.53597222222</v>
      </c>
      <c r="H273" s="6">
        <v>42747.535995370374</v>
      </c>
      <c r="L273" t="s">
        <v>44</v>
      </c>
      <c r="M273">
        <v>483498323</v>
      </c>
      <c r="N273" t="s">
        <v>3150</v>
      </c>
      <c r="O273">
        <v>1</v>
      </c>
      <c r="P273" t="s">
        <v>3151</v>
      </c>
      <c r="Q273" t="s">
        <v>152</v>
      </c>
      <c r="S273" t="s">
        <v>3152</v>
      </c>
      <c r="U273" t="s">
        <v>45</v>
      </c>
      <c r="V273" t="s">
        <v>3153</v>
      </c>
      <c r="W273" t="s">
        <v>3154</v>
      </c>
      <c r="X273" t="s">
        <v>3155</v>
      </c>
      <c r="Y273" t="s">
        <v>46</v>
      </c>
      <c r="Z273" t="s">
        <v>47</v>
      </c>
      <c r="AA273" t="s">
        <v>48</v>
      </c>
      <c r="AB273" t="s">
        <v>49</v>
      </c>
      <c r="AC273">
        <v>5.5</v>
      </c>
      <c r="AD273">
        <v>5.7</v>
      </c>
      <c r="AE273">
        <v>0.2</v>
      </c>
      <c r="AF273">
        <v>5.7</v>
      </c>
      <c r="AG273">
        <v>5.19</v>
      </c>
      <c r="AH273" t="s">
        <v>3156</v>
      </c>
      <c r="AK273" t="s">
        <v>45</v>
      </c>
      <c r="AL273" t="s">
        <v>3153</v>
      </c>
    </row>
    <row r="274" spans="1:38">
      <c r="A274" t="s">
        <v>42</v>
      </c>
      <c r="B274">
        <v>202035357</v>
      </c>
      <c r="C274">
        <v>107997751</v>
      </c>
      <c r="D274" t="s">
        <v>43</v>
      </c>
      <c r="F274">
        <v>20170113</v>
      </c>
      <c r="G274" s="6">
        <v>42747.611273148148</v>
      </c>
      <c r="H274" s="6">
        <v>42747.611284722225</v>
      </c>
      <c r="L274" t="s">
        <v>44</v>
      </c>
      <c r="M274">
        <v>508771673</v>
      </c>
      <c r="N274" t="s">
        <v>3157</v>
      </c>
      <c r="O274">
        <v>1</v>
      </c>
      <c r="P274" t="s">
        <v>3158</v>
      </c>
      <c r="Q274" t="s">
        <v>152</v>
      </c>
      <c r="S274" t="s">
        <v>3159</v>
      </c>
      <c r="U274" t="s">
        <v>45</v>
      </c>
      <c r="V274" t="s">
        <v>3160</v>
      </c>
      <c r="W274" t="s">
        <v>3161</v>
      </c>
      <c r="X274" t="s">
        <v>532</v>
      </c>
      <c r="Y274" t="s">
        <v>46</v>
      </c>
      <c r="Z274" t="s">
        <v>47</v>
      </c>
      <c r="AA274" t="s">
        <v>48</v>
      </c>
      <c r="AB274" t="s">
        <v>49</v>
      </c>
      <c r="AC274">
        <v>16.899999999999999</v>
      </c>
      <c r="AD274">
        <v>17.100000000000001</v>
      </c>
      <c r="AE274">
        <v>0.2</v>
      </c>
      <c r="AF274">
        <v>17.100000000000001</v>
      </c>
      <c r="AG274">
        <v>15.56</v>
      </c>
      <c r="AH274" t="s">
        <v>3159</v>
      </c>
      <c r="AK274" t="s">
        <v>45</v>
      </c>
      <c r="AL274" t="s">
        <v>3160</v>
      </c>
    </row>
    <row r="275" spans="1:38">
      <c r="A275" t="s">
        <v>42</v>
      </c>
      <c r="B275">
        <v>202038024</v>
      </c>
      <c r="C275">
        <v>107998244</v>
      </c>
      <c r="D275" t="s">
        <v>43</v>
      </c>
      <c r="F275">
        <v>20170113</v>
      </c>
      <c r="G275" s="6">
        <v>42747.628148148149</v>
      </c>
      <c r="H275" s="6">
        <v>42747.628194444442</v>
      </c>
      <c r="L275" t="s">
        <v>44</v>
      </c>
      <c r="M275">
        <v>436716506</v>
      </c>
      <c r="N275" t="s">
        <v>87</v>
      </c>
      <c r="O275">
        <v>1</v>
      </c>
      <c r="P275" t="s">
        <v>1997</v>
      </c>
      <c r="Q275" t="s">
        <v>152</v>
      </c>
      <c r="S275" t="s">
        <v>3162</v>
      </c>
      <c r="U275" t="s">
        <v>45</v>
      </c>
      <c r="V275" t="s">
        <v>3163</v>
      </c>
      <c r="W275" t="s">
        <v>3164</v>
      </c>
      <c r="X275" t="s">
        <v>3165</v>
      </c>
      <c r="Y275" t="s">
        <v>46</v>
      </c>
      <c r="Z275" t="s">
        <v>47</v>
      </c>
      <c r="AA275" t="s">
        <v>48</v>
      </c>
      <c r="AB275" t="s">
        <v>49</v>
      </c>
      <c r="AC275">
        <v>16.89</v>
      </c>
      <c r="AD275">
        <v>10.1</v>
      </c>
      <c r="AE275">
        <v>0.2</v>
      </c>
      <c r="AF275">
        <v>17.09</v>
      </c>
      <c r="AG275">
        <v>9.19</v>
      </c>
      <c r="AH275" t="s">
        <v>3166</v>
      </c>
      <c r="AK275" t="s">
        <v>45</v>
      </c>
      <c r="AL275" t="s">
        <v>3163</v>
      </c>
    </row>
    <row r="276" spans="1:38">
      <c r="A276" t="s">
        <v>42</v>
      </c>
      <c r="B276">
        <v>202039253</v>
      </c>
      <c r="C276">
        <v>107998536</v>
      </c>
      <c r="D276" t="s">
        <v>43</v>
      </c>
      <c r="F276">
        <v>20170113</v>
      </c>
      <c r="G276" s="6">
        <v>42747.638229166667</v>
      </c>
      <c r="H276" s="6">
        <v>42747.638240740744</v>
      </c>
      <c r="L276" t="s">
        <v>44</v>
      </c>
      <c r="M276">
        <v>436716506</v>
      </c>
      <c r="N276" t="s">
        <v>87</v>
      </c>
      <c r="O276">
        <v>1</v>
      </c>
      <c r="P276" t="s">
        <v>3167</v>
      </c>
      <c r="Q276" t="s">
        <v>152</v>
      </c>
      <c r="S276" t="s">
        <v>3168</v>
      </c>
      <c r="U276" t="s">
        <v>45</v>
      </c>
      <c r="V276" t="s">
        <v>3169</v>
      </c>
      <c r="W276" t="s">
        <v>3170</v>
      </c>
      <c r="X276" t="s">
        <v>3171</v>
      </c>
      <c r="Y276" t="s">
        <v>46</v>
      </c>
      <c r="Z276" t="s">
        <v>47</v>
      </c>
      <c r="AA276" t="s">
        <v>48</v>
      </c>
      <c r="AB276" t="s">
        <v>49</v>
      </c>
      <c r="AC276">
        <v>9.9</v>
      </c>
      <c r="AD276">
        <v>10.1</v>
      </c>
      <c r="AE276">
        <v>0.2</v>
      </c>
      <c r="AF276">
        <v>10.1</v>
      </c>
      <c r="AG276">
        <v>9.19</v>
      </c>
      <c r="AH276" t="s">
        <v>3172</v>
      </c>
      <c r="AK276" t="s">
        <v>45</v>
      </c>
      <c r="AL276" t="s">
        <v>3169</v>
      </c>
    </row>
    <row r="277" spans="1:38">
      <c r="A277" t="s">
        <v>42</v>
      </c>
      <c r="B277">
        <v>202042398</v>
      </c>
      <c r="C277">
        <v>107999536</v>
      </c>
      <c r="D277" t="s">
        <v>43</v>
      </c>
      <c r="F277">
        <v>20170113</v>
      </c>
      <c r="G277" s="6">
        <v>42747.674733796295</v>
      </c>
      <c r="H277" s="6">
        <v>42747.674791666665</v>
      </c>
      <c r="L277" t="s">
        <v>44</v>
      </c>
      <c r="M277">
        <v>425937308</v>
      </c>
      <c r="N277" t="s">
        <v>412</v>
      </c>
      <c r="O277">
        <v>1</v>
      </c>
      <c r="P277" t="s">
        <v>413</v>
      </c>
      <c r="Q277" t="s">
        <v>152</v>
      </c>
      <c r="S277" t="s">
        <v>3173</v>
      </c>
      <c r="U277" t="s">
        <v>45</v>
      </c>
      <c r="V277" t="s">
        <v>3174</v>
      </c>
      <c r="W277" t="s">
        <v>3175</v>
      </c>
      <c r="X277" t="s">
        <v>3176</v>
      </c>
      <c r="Y277" t="s">
        <v>46</v>
      </c>
      <c r="Z277" t="s">
        <v>47</v>
      </c>
      <c r="AA277" t="s">
        <v>48</v>
      </c>
      <c r="AB277" t="s">
        <v>49</v>
      </c>
      <c r="AC277">
        <v>16.8</v>
      </c>
      <c r="AD277">
        <v>15.1</v>
      </c>
      <c r="AE277">
        <v>0.2</v>
      </c>
      <c r="AF277">
        <v>17</v>
      </c>
      <c r="AG277">
        <v>13.74</v>
      </c>
      <c r="AH277" t="s">
        <v>3177</v>
      </c>
      <c r="AK277" t="s">
        <v>45</v>
      </c>
      <c r="AL277" t="s">
        <v>3174</v>
      </c>
    </row>
    <row r="278" spans="1:38">
      <c r="A278" t="s">
        <v>42</v>
      </c>
      <c r="B278">
        <v>202045817</v>
      </c>
      <c r="C278">
        <v>108000803</v>
      </c>
      <c r="D278" t="s">
        <v>43</v>
      </c>
      <c r="F278">
        <v>20170113</v>
      </c>
      <c r="G278" s="6">
        <v>42747.71979166667</v>
      </c>
      <c r="H278" s="6">
        <v>42747.719837962963</v>
      </c>
      <c r="L278" t="s">
        <v>44</v>
      </c>
      <c r="M278">
        <v>490613601</v>
      </c>
      <c r="N278" t="s">
        <v>3178</v>
      </c>
      <c r="O278">
        <v>1</v>
      </c>
      <c r="P278" t="s">
        <v>3179</v>
      </c>
      <c r="Q278" t="s">
        <v>152</v>
      </c>
      <c r="S278" t="s">
        <v>3180</v>
      </c>
      <c r="U278" t="s">
        <v>45</v>
      </c>
      <c r="V278" t="s">
        <v>3181</v>
      </c>
      <c r="W278" t="s">
        <v>3182</v>
      </c>
      <c r="X278" t="s">
        <v>3183</v>
      </c>
      <c r="Y278" t="s">
        <v>46</v>
      </c>
      <c r="Z278" t="s">
        <v>47</v>
      </c>
      <c r="AA278" t="s">
        <v>48</v>
      </c>
      <c r="AB278" t="s">
        <v>49</v>
      </c>
      <c r="AC278">
        <v>13.9</v>
      </c>
      <c r="AD278">
        <v>14.1</v>
      </c>
      <c r="AE278">
        <v>0.2</v>
      </c>
      <c r="AF278">
        <v>14.1</v>
      </c>
      <c r="AG278">
        <v>12.83</v>
      </c>
      <c r="AH278" t="s">
        <v>3180</v>
      </c>
      <c r="AK278" t="s">
        <v>45</v>
      </c>
      <c r="AL278" t="s">
        <v>3181</v>
      </c>
    </row>
    <row r="279" spans="1:38">
      <c r="A279" t="s">
        <v>42</v>
      </c>
      <c r="B279">
        <v>201610960</v>
      </c>
      <c r="C279">
        <v>107916067</v>
      </c>
      <c r="D279" t="s">
        <v>43</v>
      </c>
      <c r="F279">
        <v>20170113</v>
      </c>
      <c r="G279" s="6">
        <v>42744.417858796296</v>
      </c>
      <c r="H279" s="6">
        <v>42747.752002314817</v>
      </c>
      <c r="L279" t="s">
        <v>44</v>
      </c>
      <c r="M279">
        <v>462453092</v>
      </c>
      <c r="N279" t="s">
        <v>3184</v>
      </c>
      <c r="O279">
        <v>1</v>
      </c>
      <c r="P279" t="s">
        <v>3185</v>
      </c>
      <c r="Q279" t="s">
        <v>152</v>
      </c>
      <c r="S279" t="s">
        <v>3186</v>
      </c>
      <c r="U279" t="s">
        <v>45</v>
      </c>
      <c r="V279" t="s">
        <v>3187</v>
      </c>
      <c r="W279" t="s">
        <v>3188</v>
      </c>
      <c r="X279" t="s">
        <v>3189</v>
      </c>
      <c r="Y279" t="s">
        <v>46</v>
      </c>
      <c r="Z279" t="s">
        <v>47</v>
      </c>
      <c r="AA279" t="s">
        <v>48</v>
      </c>
      <c r="AB279" t="s">
        <v>49</v>
      </c>
      <c r="AC279">
        <v>14.5</v>
      </c>
      <c r="AD279">
        <v>11.7</v>
      </c>
      <c r="AE279">
        <v>0.2</v>
      </c>
      <c r="AF279">
        <v>14.7</v>
      </c>
      <c r="AG279">
        <v>10.65</v>
      </c>
      <c r="AH279" t="s">
        <v>3186</v>
      </c>
      <c r="AK279" t="s">
        <v>45</v>
      </c>
      <c r="AL279" t="s">
        <v>3187</v>
      </c>
    </row>
    <row r="280" spans="1:38">
      <c r="A280" t="s">
        <v>42</v>
      </c>
      <c r="B280">
        <v>202050311</v>
      </c>
      <c r="C280">
        <v>108002718</v>
      </c>
      <c r="D280" t="s">
        <v>43</v>
      </c>
      <c r="F280">
        <v>20170113</v>
      </c>
      <c r="G280" s="6">
        <v>42747.803437499999</v>
      </c>
      <c r="H280" s="6">
        <v>42747.803437499999</v>
      </c>
      <c r="L280" t="s">
        <v>44</v>
      </c>
      <c r="M280">
        <v>470678375</v>
      </c>
      <c r="N280" t="s">
        <v>2507</v>
      </c>
      <c r="O280">
        <v>1</v>
      </c>
      <c r="P280" t="s">
        <v>3190</v>
      </c>
      <c r="Q280" t="s">
        <v>152</v>
      </c>
      <c r="S280" t="s">
        <v>3191</v>
      </c>
      <c r="U280" t="s">
        <v>3192</v>
      </c>
      <c r="V280" t="s">
        <v>3193</v>
      </c>
      <c r="W280" t="s">
        <v>3194</v>
      </c>
      <c r="X280" t="s">
        <v>3195</v>
      </c>
      <c r="Y280" t="s">
        <v>46</v>
      </c>
      <c r="Z280" t="s">
        <v>47</v>
      </c>
      <c r="AA280" t="s">
        <v>48</v>
      </c>
      <c r="AB280" t="s">
        <v>49</v>
      </c>
      <c r="AC280">
        <v>4.9000000000000004</v>
      </c>
      <c r="AD280">
        <v>5.0999999999999996</v>
      </c>
      <c r="AE280">
        <v>0.2</v>
      </c>
      <c r="AF280">
        <v>5.0999999999999996</v>
      </c>
      <c r="AG280">
        <v>4.6399999999999997</v>
      </c>
      <c r="AH280" t="s">
        <v>3191</v>
      </c>
      <c r="AK280" t="s">
        <v>3192</v>
      </c>
      <c r="AL280" t="s">
        <v>3193</v>
      </c>
    </row>
    <row r="281" spans="1:38">
      <c r="A281" t="s">
        <v>42</v>
      </c>
      <c r="B281">
        <v>202054355</v>
      </c>
      <c r="C281">
        <v>108004224</v>
      </c>
      <c r="D281" t="s">
        <v>43</v>
      </c>
      <c r="F281">
        <v>20170113</v>
      </c>
      <c r="G281" s="6">
        <v>42747.868136574078</v>
      </c>
      <c r="H281" s="6">
        <v>42747.868159722224</v>
      </c>
      <c r="L281" t="s">
        <v>44</v>
      </c>
      <c r="M281">
        <v>470741043</v>
      </c>
      <c r="N281" t="s">
        <v>180</v>
      </c>
      <c r="O281">
        <v>1</v>
      </c>
      <c r="P281" t="s">
        <v>61</v>
      </c>
      <c r="Q281" t="s">
        <v>152</v>
      </c>
      <c r="S281" t="s">
        <v>3196</v>
      </c>
      <c r="U281" t="s">
        <v>45</v>
      </c>
      <c r="V281" t="s">
        <v>3197</v>
      </c>
      <c r="W281" t="s">
        <v>3198</v>
      </c>
      <c r="X281" t="s">
        <v>3199</v>
      </c>
      <c r="Y281" t="s">
        <v>46</v>
      </c>
      <c r="Z281" t="s">
        <v>47</v>
      </c>
      <c r="AA281" t="s">
        <v>48</v>
      </c>
      <c r="AB281" t="s">
        <v>49</v>
      </c>
      <c r="AC281">
        <v>1.3</v>
      </c>
      <c r="AD281">
        <v>1.5</v>
      </c>
      <c r="AE281">
        <v>0.2</v>
      </c>
      <c r="AF281">
        <v>1.5</v>
      </c>
      <c r="AG281">
        <v>1.37</v>
      </c>
      <c r="AH281" t="s">
        <v>3196</v>
      </c>
      <c r="AK281" t="s">
        <v>45</v>
      </c>
      <c r="AL281" t="s">
        <v>3197</v>
      </c>
    </row>
    <row r="282" spans="1:38">
      <c r="A282" t="s">
        <v>42</v>
      </c>
      <c r="B282">
        <v>202059259</v>
      </c>
      <c r="C282">
        <v>108006119</v>
      </c>
      <c r="D282" t="s">
        <v>43</v>
      </c>
      <c r="F282">
        <v>20170113</v>
      </c>
      <c r="G282" s="6">
        <v>42747.920555555553</v>
      </c>
      <c r="H282" s="6">
        <v>42747.920578703706</v>
      </c>
      <c r="L282" t="s">
        <v>44</v>
      </c>
      <c r="M282">
        <v>441069153</v>
      </c>
      <c r="N282" t="s">
        <v>127</v>
      </c>
      <c r="O282">
        <v>1</v>
      </c>
      <c r="P282" t="s">
        <v>61</v>
      </c>
      <c r="Q282" t="s">
        <v>152</v>
      </c>
      <c r="S282" t="s">
        <v>3200</v>
      </c>
      <c r="U282" t="s">
        <v>45</v>
      </c>
      <c r="V282" t="s">
        <v>3201</v>
      </c>
      <c r="W282" t="s">
        <v>3202</v>
      </c>
      <c r="X282" t="s">
        <v>3203</v>
      </c>
      <c r="Y282" t="s">
        <v>46</v>
      </c>
      <c r="Z282" t="s">
        <v>47</v>
      </c>
      <c r="AA282" t="s">
        <v>48</v>
      </c>
      <c r="AB282" t="s">
        <v>49</v>
      </c>
      <c r="AC282">
        <v>7.5</v>
      </c>
      <c r="AD282">
        <v>7.7</v>
      </c>
      <c r="AE282">
        <v>0.2</v>
      </c>
      <c r="AF282">
        <v>7.7</v>
      </c>
      <c r="AG282">
        <v>7.01</v>
      </c>
      <c r="AH282" t="s">
        <v>3200</v>
      </c>
      <c r="AK282" t="s">
        <v>45</v>
      </c>
      <c r="AL282" t="s">
        <v>3201</v>
      </c>
    </row>
    <row r="283" spans="1:38">
      <c r="A283" t="s">
        <v>42</v>
      </c>
      <c r="B283">
        <v>202060064</v>
      </c>
      <c r="C283">
        <v>108006520</v>
      </c>
      <c r="D283" t="s">
        <v>43</v>
      </c>
      <c r="F283">
        <v>20170113</v>
      </c>
      <c r="G283" s="6">
        <v>42747.929849537039</v>
      </c>
      <c r="H283" s="6">
        <v>42747.929861111108</v>
      </c>
      <c r="L283" t="s">
        <v>44</v>
      </c>
      <c r="M283">
        <v>470732612</v>
      </c>
      <c r="N283" t="s">
        <v>172</v>
      </c>
      <c r="O283">
        <v>2</v>
      </c>
      <c r="P283" t="s">
        <v>59</v>
      </c>
      <c r="Q283" t="s">
        <v>152</v>
      </c>
      <c r="S283" t="s">
        <v>3204</v>
      </c>
      <c r="U283" t="s">
        <v>45</v>
      </c>
      <c r="V283" t="s">
        <v>3205</v>
      </c>
      <c r="W283" t="s">
        <v>3206</v>
      </c>
      <c r="X283" t="s">
        <v>3207</v>
      </c>
      <c r="Y283" t="s">
        <v>46</v>
      </c>
      <c r="Z283" t="s">
        <v>47</v>
      </c>
      <c r="AA283" t="s">
        <v>48</v>
      </c>
      <c r="AB283" t="s">
        <v>49</v>
      </c>
      <c r="AC283">
        <v>9.8000000000000007</v>
      </c>
      <c r="AD283">
        <v>5.0999999999999996</v>
      </c>
      <c r="AE283">
        <v>0.4</v>
      </c>
      <c r="AF283">
        <v>10.199999999999999</v>
      </c>
      <c r="AG283">
        <v>9.2799999999999994</v>
      </c>
      <c r="AH283" t="s">
        <v>3204</v>
      </c>
      <c r="AK283" t="s">
        <v>45</v>
      </c>
      <c r="AL283" t="s">
        <v>3205</v>
      </c>
    </row>
    <row r="284" spans="1:38">
      <c r="A284" t="s">
        <v>42</v>
      </c>
      <c r="B284">
        <v>202062412</v>
      </c>
      <c r="C284">
        <v>108007646</v>
      </c>
      <c r="D284" t="s">
        <v>43</v>
      </c>
      <c r="F284">
        <v>20170113</v>
      </c>
      <c r="G284" s="6">
        <v>42747.95553240741</v>
      </c>
      <c r="H284" s="6">
        <v>42747.955555555556</v>
      </c>
      <c r="L284" t="s">
        <v>44</v>
      </c>
      <c r="M284">
        <v>440807253</v>
      </c>
      <c r="N284" t="s">
        <v>557</v>
      </c>
      <c r="O284">
        <v>1</v>
      </c>
      <c r="P284" t="s">
        <v>558</v>
      </c>
      <c r="Q284" t="s">
        <v>152</v>
      </c>
      <c r="S284" t="s">
        <v>3208</v>
      </c>
      <c r="U284" t="s">
        <v>45</v>
      </c>
      <c r="V284" t="s">
        <v>3209</v>
      </c>
      <c r="W284" t="s">
        <v>3210</v>
      </c>
      <c r="X284" t="s">
        <v>3211</v>
      </c>
      <c r="Y284" t="s">
        <v>46</v>
      </c>
      <c r="Z284" t="s">
        <v>47</v>
      </c>
      <c r="AA284" t="s">
        <v>48</v>
      </c>
      <c r="AB284" t="s">
        <v>49</v>
      </c>
      <c r="AC284">
        <v>2.9</v>
      </c>
      <c r="AD284">
        <v>3.1</v>
      </c>
      <c r="AE284">
        <v>0.2</v>
      </c>
      <c r="AF284">
        <v>3.1</v>
      </c>
      <c r="AG284">
        <v>2.82</v>
      </c>
      <c r="AH284" t="s">
        <v>3208</v>
      </c>
      <c r="AK284" t="s">
        <v>45</v>
      </c>
      <c r="AL284" t="s">
        <v>3209</v>
      </c>
    </row>
    <row r="285" spans="1:38" s="10" customFormat="1">
      <c r="A285" s="11">
        <v>42748</v>
      </c>
      <c r="B285" s="15"/>
      <c r="C285" s="12"/>
      <c r="D285" s="12"/>
      <c r="E285" s="13"/>
      <c r="F285" s="13"/>
      <c r="G285" s="12"/>
      <c r="H285" s="12"/>
      <c r="I285" s="12"/>
      <c r="J285" s="12"/>
      <c r="K285" s="12"/>
      <c r="L285" s="12"/>
      <c r="M285" s="12"/>
      <c r="N285" s="14"/>
      <c r="O285" s="12"/>
      <c r="P285" s="12"/>
      <c r="Q285" s="12"/>
      <c r="R285" s="12"/>
      <c r="S285" s="12"/>
      <c r="T285" s="12"/>
      <c r="U285" s="12"/>
      <c r="V285" s="12"/>
      <c r="W285" s="12"/>
      <c r="X285" s="12"/>
      <c r="Y285" s="12"/>
      <c r="Z285" s="12"/>
      <c r="AA285" s="12"/>
      <c r="AB285" s="12"/>
      <c r="AC285" s="12"/>
      <c r="AD285" s="12"/>
      <c r="AE285" s="12"/>
      <c r="AF285" s="12"/>
      <c r="AG285" s="12"/>
    </row>
    <row r="286" spans="1:38">
      <c r="A286" t="s">
        <v>42</v>
      </c>
      <c r="B286">
        <v>202139321</v>
      </c>
      <c r="C286">
        <v>108019384</v>
      </c>
      <c r="D286" t="s">
        <v>43</v>
      </c>
      <c r="F286">
        <v>20170115</v>
      </c>
      <c r="G286" s="6">
        <v>42748.626388888886</v>
      </c>
      <c r="H286" s="6">
        <v>42748.626400462963</v>
      </c>
      <c r="L286" t="s">
        <v>44</v>
      </c>
      <c r="M286">
        <v>471354444</v>
      </c>
      <c r="N286" t="s">
        <v>3306</v>
      </c>
      <c r="O286">
        <v>1</v>
      </c>
      <c r="P286" t="s">
        <v>64</v>
      </c>
      <c r="Q286" t="s">
        <v>152</v>
      </c>
      <c r="S286" t="s">
        <v>3307</v>
      </c>
      <c r="U286" t="s">
        <v>45</v>
      </c>
      <c r="V286" t="s">
        <v>3308</v>
      </c>
      <c r="W286" t="s">
        <v>3309</v>
      </c>
      <c r="X286" t="s">
        <v>3310</v>
      </c>
      <c r="Y286" t="s">
        <v>46</v>
      </c>
      <c r="Z286" t="s">
        <v>47</v>
      </c>
      <c r="AA286" t="s">
        <v>48</v>
      </c>
      <c r="AB286" t="s">
        <v>49</v>
      </c>
      <c r="AC286">
        <v>4.8</v>
      </c>
      <c r="AD286">
        <v>5</v>
      </c>
      <c r="AE286">
        <v>0.2</v>
      </c>
      <c r="AF286">
        <v>5</v>
      </c>
      <c r="AG286">
        <v>4.55</v>
      </c>
      <c r="AH286" t="s">
        <v>3311</v>
      </c>
      <c r="AK286" t="s">
        <v>45</v>
      </c>
      <c r="AL286" t="s">
        <v>3308</v>
      </c>
    </row>
    <row r="287" spans="1:38">
      <c r="A287" t="s">
        <v>42</v>
      </c>
      <c r="B287">
        <v>202155223</v>
      </c>
      <c r="C287">
        <v>108021682</v>
      </c>
      <c r="D287" t="s">
        <v>43</v>
      </c>
      <c r="F287">
        <v>20170115</v>
      </c>
      <c r="G287" s="6">
        <v>42748.714502314811</v>
      </c>
      <c r="H287" s="6">
        <v>42748.715439814812</v>
      </c>
      <c r="L287" t="s">
        <v>44</v>
      </c>
      <c r="M287">
        <v>471984899</v>
      </c>
      <c r="N287" t="s">
        <v>175</v>
      </c>
      <c r="O287">
        <v>1</v>
      </c>
      <c r="P287" t="s">
        <v>186</v>
      </c>
      <c r="Q287" t="s">
        <v>152</v>
      </c>
      <c r="S287" t="s">
        <v>3312</v>
      </c>
      <c r="U287" t="s">
        <v>3313</v>
      </c>
      <c r="V287" t="s">
        <v>3313</v>
      </c>
      <c r="W287" t="s">
        <v>3314</v>
      </c>
      <c r="X287" t="s">
        <v>3315</v>
      </c>
      <c r="Y287" t="s">
        <v>46</v>
      </c>
      <c r="Z287" t="s">
        <v>47</v>
      </c>
      <c r="AA287" t="s">
        <v>48</v>
      </c>
      <c r="AB287" t="s">
        <v>49</v>
      </c>
      <c r="AC287">
        <v>6.79</v>
      </c>
      <c r="AD287">
        <v>5</v>
      </c>
      <c r="AE287">
        <v>0.2</v>
      </c>
      <c r="AF287">
        <v>6.99</v>
      </c>
      <c r="AG287">
        <v>4.55</v>
      </c>
      <c r="AH287" t="s">
        <v>3312</v>
      </c>
      <c r="AK287" t="s">
        <v>3313</v>
      </c>
      <c r="AL287" t="s">
        <v>3313</v>
      </c>
    </row>
    <row r="288" spans="1:38">
      <c r="A288" t="s">
        <v>42</v>
      </c>
      <c r="B288">
        <v>202166710</v>
      </c>
      <c r="C288">
        <v>108024527</v>
      </c>
      <c r="D288" t="s">
        <v>43</v>
      </c>
      <c r="F288">
        <v>20170115</v>
      </c>
      <c r="G288" s="6">
        <v>42748.8515625</v>
      </c>
      <c r="H288" s="6">
        <v>42748.8515625</v>
      </c>
      <c r="L288" t="s">
        <v>44</v>
      </c>
      <c r="M288">
        <v>470741043</v>
      </c>
      <c r="N288" t="s">
        <v>180</v>
      </c>
      <c r="O288">
        <v>1</v>
      </c>
      <c r="P288" t="s">
        <v>61</v>
      </c>
      <c r="Q288" t="s">
        <v>152</v>
      </c>
      <c r="S288" t="s">
        <v>3316</v>
      </c>
      <c r="U288" t="s">
        <v>45</v>
      </c>
      <c r="V288" t="s">
        <v>3317</v>
      </c>
      <c r="W288" t="s">
        <v>3318</v>
      </c>
      <c r="X288" t="s">
        <v>3319</v>
      </c>
      <c r="Y288" t="s">
        <v>46</v>
      </c>
      <c r="Z288" t="s">
        <v>47</v>
      </c>
      <c r="AA288" t="s">
        <v>48</v>
      </c>
      <c r="AB288" t="s">
        <v>49</v>
      </c>
      <c r="AC288">
        <v>1.3</v>
      </c>
      <c r="AD288">
        <v>1.5</v>
      </c>
      <c r="AE288">
        <v>0.2</v>
      </c>
      <c r="AF288">
        <v>1.5</v>
      </c>
      <c r="AG288">
        <v>1.37</v>
      </c>
      <c r="AH288" t="s">
        <v>3320</v>
      </c>
      <c r="AK288" t="s">
        <v>45</v>
      </c>
      <c r="AL288" t="s">
        <v>3317</v>
      </c>
    </row>
    <row r="289" spans="1:38" s="10" customFormat="1">
      <c r="A289" s="11">
        <v>42749</v>
      </c>
      <c r="B289" s="15"/>
      <c r="C289" s="12"/>
      <c r="D289" s="12"/>
      <c r="E289" s="13"/>
      <c r="F289" s="13"/>
      <c r="G289" s="12"/>
      <c r="H289" s="12"/>
      <c r="I289" s="12"/>
      <c r="J289" s="12"/>
      <c r="K289" s="12"/>
      <c r="L289" s="12"/>
      <c r="M289" s="12"/>
      <c r="N289" s="14"/>
      <c r="O289" s="12"/>
      <c r="P289" s="12"/>
      <c r="Q289" s="12"/>
      <c r="R289" s="12"/>
      <c r="S289" s="12"/>
      <c r="T289" s="12"/>
      <c r="U289" s="12"/>
      <c r="V289" s="12"/>
      <c r="W289" s="12"/>
      <c r="X289" s="12"/>
      <c r="Y289" s="12"/>
      <c r="Z289" s="12"/>
      <c r="AA289" s="12"/>
      <c r="AB289" s="12"/>
      <c r="AC289" s="12"/>
      <c r="AD289" s="12"/>
      <c r="AE289" s="12"/>
      <c r="AF289" s="12"/>
      <c r="AG289" s="12"/>
    </row>
    <row r="290" spans="1:38">
      <c r="A290" t="s">
        <v>42</v>
      </c>
      <c r="B290">
        <v>202179763</v>
      </c>
      <c r="C290">
        <v>108029553</v>
      </c>
      <c r="D290" t="s">
        <v>43</v>
      </c>
      <c r="F290">
        <v>20170115</v>
      </c>
      <c r="G290" s="6">
        <v>42749.026875000003</v>
      </c>
      <c r="H290" s="6">
        <v>42749.026921296296</v>
      </c>
      <c r="L290" t="s">
        <v>44</v>
      </c>
      <c r="M290">
        <v>489421863</v>
      </c>
      <c r="N290" t="s">
        <v>3252</v>
      </c>
      <c r="O290">
        <v>1</v>
      </c>
      <c r="P290" t="s">
        <v>3415</v>
      </c>
      <c r="Q290" t="s">
        <v>152</v>
      </c>
      <c r="S290" t="s">
        <v>563</v>
      </c>
      <c r="U290" t="s">
        <v>45</v>
      </c>
      <c r="V290" t="s">
        <v>3416</v>
      </c>
      <c r="W290" t="s">
        <v>3417</v>
      </c>
      <c r="X290" t="s">
        <v>3418</v>
      </c>
      <c r="Y290" t="s">
        <v>46</v>
      </c>
      <c r="Z290" t="s">
        <v>47</v>
      </c>
      <c r="AA290" t="s">
        <v>48</v>
      </c>
      <c r="AB290" t="s">
        <v>49</v>
      </c>
      <c r="AC290">
        <v>6.89</v>
      </c>
      <c r="AD290">
        <v>4.0999999999999996</v>
      </c>
      <c r="AE290">
        <v>0.2</v>
      </c>
      <c r="AF290">
        <v>7.09</v>
      </c>
      <c r="AG290">
        <v>3.73</v>
      </c>
      <c r="AH290" t="s">
        <v>563</v>
      </c>
      <c r="AJ290" t="s">
        <v>3419</v>
      </c>
      <c r="AK290" t="s">
        <v>50</v>
      </c>
      <c r="AL290" t="s">
        <v>50</v>
      </c>
    </row>
    <row r="291" spans="1:38">
      <c r="A291" t="s">
        <v>42</v>
      </c>
      <c r="B291">
        <v>202179764</v>
      </c>
      <c r="C291">
        <v>108029553</v>
      </c>
      <c r="D291" t="s">
        <v>43</v>
      </c>
      <c r="F291">
        <v>20170115</v>
      </c>
      <c r="G291" s="6">
        <v>42749.026875000003</v>
      </c>
      <c r="H291" s="6">
        <v>42749.026921296296</v>
      </c>
      <c r="L291" t="s">
        <v>44</v>
      </c>
      <c r="M291">
        <v>489421863</v>
      </c>
      <c r="N291" t="s">
        <v>3252</v>
      </c>
      <c r="O291">
        <v>1</v>
      </c>
      <c r="P291" t="s">
        <v>3420</v>
      </c>
      <c r="Q291" t="s">
        <v>152</v>
      </c>
      <c r="S291" t="s">
        <v>563</v>
      </c>
      <c r="U291" t="s">
        <v>45</v>
      </c>
      <c r="V291" t="s">
        <v>3416</v>
      </c>
      <c r="W291" t="s">
        <v>3417</v>
      </c>
      <c r="X291" t="s">
        <v>3418</v>
      </c>
      <c r="Y291" t="s">
        <v>46</v>
      </c>
      <c r="Z291" t="s">
        <v>47</v>
      </c>
      <c r="AA291" t="s">
        <v>48</v>
      </c>
      <c r="AB291" t="s">
        <v>49</v>
      </c>
      <c r="AC291">
        <v>3.9</v>
      </c>
      <c r="AD291">
        <v>4.0999999999999996</v>
      </c>
      <c r="AE291">
        <v>0.2</v>
      </c>
      <c r="AF291">
        <v>4.0999999999999996</v>
      </c>
      <c r="AG291">
        <v>3.73</v>
      </c>
      <c r="AH291" t="s">
        <v>563</v>
      </c>
      <c r="AJ291" t="s">
        <v>3419</v>
      </c>
      <c r="AK291" t="s">
        <v>50</v>
      </c>
      <c r="AL291" t="s">
        <v>50</v>
      </c>
    </row>
    <row r="292" spans="1:38">
      <c r="A292" t="s">
        <v>42</v>
      </c>
      <c r="B292">
        <v>202181300</v>
      </c>
      <c r="C292">
        <v>108030114</v>
      </c>
      <c r="D292" t="s">
        <v>43</v>
      </c>
      <c r="F292">
        <v>20170115</v>
      </c>
      <c r="G292" s="6">
        <v>42749.059629629628</v>
      </c>
      <c r="H292" s="6">
        <v>42749.059687499997</v>
      </c>
      <c r="L292" t="s">
        <v>44</v>
      </c>
      <c r="M292">
        <v>489097986</v>
      </c>
      <c r="N292" t="s">
        <v>460</v>
      </c>
      <c r="O292">
        <v>1</v>
      </c>
      <c r="P292" t="s">
        <v>3421</v>
      </c>
      <c r="Q292" t="s">
        <v>152</v>
      </c>
      <c r="S292" t="s">
        <v>3422</v>
      </c>
      <c r="U292" t="s">
        <v>45</v>
      </c>
      <c r="V292" t="s">
        <v>3423</v>
      </c>
      <c r="W292" t="s">
        <v>3424</v>
      </c>
      <c r="X292" t="s">
        <v>3425</v>
      </c>
      <c r="Y292" t="s">
        <v>46</v>
      </c>
      <c r="Z292" t="s">
        <v>47</v>
      </c>
      <c r="AA292" t="s">
        <v>48</v>
      </c>
      <c r="AB292" t="s">
        <v>49</v>
      </c>
      <c r="AC292">
        <v>25.89</v>
      </c>
      <c r="AD292">
        <v>16.100000000000001</v>
      </c>
      <c r="AE292">
        <v>0.2</v>
      </c>
      <c r="AF292">
        <v>26.09</v>
      </c>
      <c r="AG292">
        <v>14.65</v>
      </c>
      <c r="AH292" t="s">
        <v>3422</v>
      </c>
      <c r="AK292" t="s">
        <v>45</v>
      </c>
      <c r="AL292" t="s">
        <v>3423</v>
      </c>
    </row>
    <row r="293" spans="1:38">
      <c r="A293" t="s">
        <v>42</v>
      </c>
      <c r="B293">
        <v>202210546</v>
      </c>
      <c r="C293">
        <v>108037208</v>
      </c>
      <c r="D293" t="s">
        <v>43</v>
      </c>
      <c r="F293">
        <v>20170115</v>
      </c>
      <c r="G293" s="6">
        <v>42749.59710648148</v>
      </c>
      <c r="H293" s="6">
        <v>42749.597141203703</v>
      </c>
      <c r="L293" t="s">
        <v>44</v>
      </c>
      <c r="M293">
        <v>490612161</v>
      </c>
      <c r="N293" t="s">
        <v>3426</v>
      </c>
      <c r="O293">
        <v>1</v>
      </c>
      <c r="P293" t="s">
        <v>3427</v>
      </c>
      <c r="Q293" t="s">
        <v>152</v>
      </c>
      <c r="S293" t="s">
        <v>3428</v>
      </c>
      <c r="U293" t="s">
        <v>45</v>
      </c>
      <c r="V293" t="s">
        <v>3429</v>
      </c>
      <c r="W293" t="s">
        <v>3430</v>
      </c>
      <c r="X293" t="s">
        <v>3431</v>
      </c>
      <c r="Y293" t="s">
        <v>46</v>
      </c>
      <c r="Z293" t="s">
        <v>47</v>
      </c>
      <c r="AA293" t="s">
        <v>48</v>
      </c>
      <c r="AB293" t="s">
        <v>49</v>
      </c>
      <c r="AC293">
        <v>12.89</v>
      </c>
      <c r="AD293">
        <v>11.1</v>
      </c>
      <c r="AE293">
        <v>0.2</v>
      </c>
      <c r="AF293">
        <v>13.09</v>
      </c>
      <c r="AG293">
        <v>10.1</v>
      </c>
      <c r="AH293" t="s">
        <v>3428</v>
      </c>
      <c r="AK293" t="s">
        <v>45</v>
      </c>
      <c r="AL293" t="s">
        <v>3429</v>
      </c>
    </row>
    <row r="294" spans="1:38">
      <c r="A294" t="s">
        <v>42</v>
      </c>
      <c r="B294">
        <v>202216963</v>
      </c>
      <c r="C294">
        <v>108039425</v>
      </c>
      <c r="D294" t="s">
        <v>43</v>
      </c>
      <c r="F294">
        <v>20170115</v>
      </c>
      <c r="G294" s="6">
        <v>42749.685428240744</v>
      </c>
      <c r="H294" s="6">
        <v>42749.685428240744</v>
      </c>
      <c r="L294" t="s">
        <v>44</v>
      </c>
      <c r="M294">
        <v>472304575</v>
      </c>
      <c r="N294" t="s">
        <v>622</v>
      </c>
      <c r="O294">
        <v>1</v>
      </c>
      <c r="P294" t="s">
        <v>623</v>
      </c>
      <c r="Q294" t="s">
        <v>152</v>
      </c>
      <c r="S294" t="s">
        <v>3432</v>
      </c>
      <c r="U294" t="s">
        <v>45</v>
      </c>
      <c r="V294" t="s">
        <v>3433</v>
      </c>
      <c r="W294" t="s">
        <v>3434</v>
      </c>
      <c r="X294" t="s">
        <v>3435</v>
      </c>
      <c r="Y294" t="s">
        <v>46</v>
      </c>
      <c r="Z294" t="s">
        <v>47</v>
      </c>
      <c r="AA294" t="s">
        <v>48</v>
      </c>
      <c r="AB294" t="s">
        <v>49</v>
      </c>
      <c r="AC294">
        <v>2.4</v>
      </c>
      <c r="AD294">
        <v>2.6</v>
      </c>
      <c r="AE294">
        <v>0.2</v>
      </c>
      <c r="AF294">
        <v>2.6</v>
      </c>
      <c r="AG294">
        <v>2.37</v>
      </c>
      <c r="AH294" t="s">
        <v>3432</v>
      </c>
      <c r="AK294" t="s">
        <v>45</v>
      </c>
      <c r="AL294" t="s">
        <v>3433</v>
      </c>
    </row>
    <row r="295" spans="1:38">
      <c r="A295" t="s">
        <v>42</v>
      </c>
      <c r="B295">
        <v>202216962</v>
      </c>
      <c r="C295">
        <v>108039425</v>
      </c>
      <c r="D295" t="s">
        <v>43</v>
      </c>
      <c r="F295">
        <v>20170115</v>
      </c>
      <c r="G295" s="6">
        <v>42749.685428240744</v>
      </c>
      <c r="H295" s="6">
        <v>42749.685428240744</v>
      </c>
      <c r="L295" t="s">
        <v>44</v>
      </c>
      <c r="M295">
        <v>472304575</v>
      </c>
      <c r="N295" t="s">
        <v>622</v>
      </c>
      <c r="O295">
        <v>1</v>
      </c>
      <c r="P295" t="s">
        <v>1056</v>
      </c>
      <c r="Q295" t="s">
        <v>152</v>
      </c>
      <c r="S295" t="s">
        <v>3432</v>
      </c>
      <c r="U295" t="s">
        <v>45</v>
      </c>
      <c r="V295" t="s">
        <v>3433</v>
      </c>
      <c r="W295" t="s">
        <v>3434</v>
      </c>
      <c r="X295" t="s">
        <v>3435</v>
      </c>
      <c r="Y295" t="s">
        <v>46</v>
      </c>
      <c r="Z295" t="s">
        <v>47</v>
      </c>
      <c r="AA295" t="s">
        <v>48</v>
      </c>
      <c r="AB295" t="s">
        <v>49</v>
      </c>
      <c r="AC295">
        <v>2.4</v>
      </c>
      <c r="AD295">
        <v>2.6</v>
      </c>
      <c r="AE295">
        <v>0.2</v>
      </c>
      <c r="AF295">
        <v>2.6</v>
      </c>
      <c r="AG295">
        <v>2.37</v>
      </c>
      <c r="AH295" t="s">
        <v>3432</v>
      </c>
      <c r="AK295" t="s">
        <v>45</v>
      </c>
      <c r="AL295" t="s">
        <v>3433</v>
      </c>
    </row>
    <row r="296" spans="1:38">
      <c r="A296" t="s">
        <v>42</v>
      </c>
      <c r="B296">
        <v>202217291</v>
      </c>
      <c r="C296">
        <v>108039541</v>
      </c>
      <c r="D296" t="s">
        <v>43</v>
      </c>
      <c r="F296">
        <v>20170115</v>
      </c>
      <c r="G296" s="6">
        <v>42749.690636574072</v>
      </c>
      <c r="H296" s="6">
        <v>42749.690648148149</v>
      </c>
      <c r="L296" t="s">
        <v>44</v>
      </c>
      <c r="M296">
        <v>481692810</v>
      </c>
      <c r="N296" t="s">
        <v>211</v>
      </c>
      <c r="O296">
        <v>1</v>
      </c>
      <c r="P296" t="s">
        <v>320</v>
      </c>
      <c r="Q296" t="s">
        <v>152</v>
      </c>
      <c r="S296" t="s">
        <v>3436</v>
      </c>
      <c r="U296" t="s">
        <v>45</v>
      </c>
      <c r="V296" t="s">
        <v>3437</v>
      </c>
      <c r="W296" t="s">
        <v>3438</v>
      </c>
      <c r="X296" t="s">
        <v>3439</v>
      </c>
      <c r="Y296" t="s">
        <v>46</v>
      </c>
      <c r="Z296" t="s">
        <v>47</v>
      </c>
      <c r="AA296" t="s">
        <v>48</v>
      </c>
      <c r="AB296" t="s">
        <v>49</v>
      </c>
      <c r="AC296">
        <v>13.8</v>
      </c>
      <c r="AD296">
        <v>14</v>
      </c>
      <c r="AE296">
        <v>0.2</v>
      </c>
      <c r="AF296">
        <v>14</v>
      </c>
      <c r="AG296">
        <v>12.74</v>
      </c>
      <c r="AH296" t="s">
        <v>3436</v>
      </c>
      <c r="AK296" t="s">
        <v>50</v>
      </c>
      <c r="AL296" t="s">
        <v>50</v>
      </c>
    </row>
    <row r="297" spans="1:38">
      <c r="A297" t="s">
        <v>42</v>
      </c>
      <c r="B297">
        <v>202225034</v>
      </c>
      <c r="C297">
        <v>108041081</v>
      </c>
      <c r="D297" t="s">
        <v>43</v>
      </c>
      <c r="F297">
        <v>20170115</v>
      </c>
      <c r="G297" s="6">
        <v>42749.750011574077</v>
      </c>
      <c r="H297" s="6">
        <v>42749.7500462963</v>
      </c>
      <c r="L297" t="s">
        <v>44</v>
      </c>
      <c r="M297">
        <v>487458370</v>
      </c>
      <c r="N297" t="s">
        <v>121</v>
      </c>
      <c r="O297">
        <v>1</v>
      </c>
      <c r="P297" t="s">
        <v>122</v>
      </c>
      <c r="Q297" t="s">
        <v>152</v>
      </c>
      <c r="S297" t="s">
        <v>3440</v>
      </c>
      <c r="U297" t="s">
        <v>45</v>
      </c>
      <c r="V297" t="s">
        <v>3441</v>
      </c>
      <c r="W297" t="s">
        <v>3442</v>
      </c>
      <c r="X297" t="s">
        <v>3443</v>
      </c>
      <c r="Y297" t="s">
        <v>46</v>
      </c>
      <c r="Z297" t="s">
        <v>47</v>
      </c>
      <c r="AA297" t="s">
        <v>48</v>
      </c>
      <c r="AB297" t="s">
        <v>49</v>
      </c>
      <c r="AC297">
        <v>9.9</v>
      </c>
      <c r="AD297">
        <v>10.1</v>
      </c>
      <c r="AE297">
        <v>0.2</v>
      </c>
      <c r="AF297">
        <v>10.1</v>
      </c>
      <c r="AG297">
        <v>9.19</v>
      </c>
      <c r="AH297" t="s">
        <v>3440</v>
      </c>
      <c r="AK297" t="s">
        <v>45</v>
      </c>
      <c r="AL297" t="s">
        <v>3441</v>
      </c>
    </row>
    <row r="298" spans="1:38">
      <c r="A298" t="s">
        <v>42</v>
      </c>
      <c r="B298">
        <v>202228028</v>
      </c>
      <c r="C298">
        <v>108042372</v>
      </c>
      <c r="D298" t="s">
        <v>43</v>
      </c>
      <c r="F298">
        <v>20170115</v>
      </c>
      <c r="G298" s="6">
        <v>42749.811192129629</v>
      </c>
      <c r="H298" s="6">
        <v>42749.811203703706</v>
      </c>
      <c r="L298" t="s">
        <v>44</v>
      </c>
      <c r="M298">
        <v>471667775</v>
      </c>
      <c r="N298" t="s">
        <v>173</v>
      </c>
      <c r="O298">
        <v>1</v>
      </c>
      <c r="P298" t="s">
        <v>544</v>
      </c>
      <c r="Q298" t="s">
        <v>152</v>
      </c>
      <c r="S298" t="s">
        <v>3444</v>
      </c>
      <c r="U298" t="s">
        <v>3445</v>
      </c>
      <c r="V298" t="s">
        <v>3446</v>
      </c>
      <c r="W298" t="s">
        <v>3447</v>
      </c>
      <c r="X298" t="s">
        <v>3448</v>
      </c>
      <c r="Y298" t="s">
        <v>46</v>
      </c>
      <c r="Z298" t="s">
        <v>47</v>
      </c>
      <c r="AA298" t="s">
        <v>48</v>
      </c>
      <c r="AB298" t="s">
        <v>49</v>
      </c>
      <c r="AC298">
        <v>5.79</v>
      </c>
      <c r="AD298">
        <v>5</v>
      </c>
      <c r="AE298">
        <v>0.2</v>
      </c>
      <c r="AF298">
        <v>5.99</v>
      </c>
      <c r="AG298">
        <v>4.55</v>
      </c>
      <c r="AH298" t="s">
        <v>3449</v>
      </c>
      <c r="AK298" t="s">
        <v>45</v>
      </c>
      <c r="AL298" t="s">
        <v>3446</v>
      </c>
    </row>
    <row r="299" spans="1:38">
      <c r="A299" t="s">
        <v>42</v>
      </c>
      <c r="B299">
        <v>202233225</v>
      </c>
      <c r="C299">
        <v>108044644</v>
      </c>
      <c r="D299" t="s">
        <v>43</v>
      </c>
      <c r="F299">
        <v>20170115</v>
      </c>
      <c r="G299" s="6">
        <v>42749.905844907407</v>
      </c>
      <c r="H299" s="6">
        <v>42749.905868055554</v>
      </c>
      <c r="L299" t="s">
        <v>44</v>
      </c>
      <c r="M299">
        <v>471667775</v>
      </c>
      <c r="N299" t="s">
        <v>173</v>
      </c>
      <c r="O299">
        <v>1</v>
      </c>
      <c r="P299" t="s">
        <v>544</v>
      </c>
      <c r="Q299" t="s">
        <v>152</v>
      </c>
      <c r="S299" t="s">
        <v>3450</v>
      </c>
      <c r="U299" t="s">
        <v>45</v>
      </c>
      <c r="V299" t="s">
        <v>3451</v>
      </c>
      <c r="W299" t="s">
        <v>3452</v>
      </c>
      <c r="X299" t="s">
        <v>3453</v>
      </c>
      <c r="Y299" t="s">
        <v>46</v>
      </c>
      <c r="Z299" t="s">
        <v>47</v>
      </c>
      <c r="AA299" t="s">
        <v>48</v>
      </c>
      <c r="AB299" t="s">
        <v>49</v>
      </c>
      <c r="AC299">
        <v>5.79</v>
      </c>
      <c r="AD299">
        <v>5</v>
      </c>
      <c r="AE299">
        <v>0.2</v>
      </c>
      <c r="AF299">
        <v>5.99</v>
      </c>
      <c r="AG299">
        <v>4.55</v>
      </c>
      <c r="AH299" t="s">
        <v>3454</v>
      </c>
      <c r="AK299" t="s">
        <v>45</v>
      </c>
      <c r="AL299" t="s">
        <v>3451</v>
      </c>
    </row>
    <row r="300" spans="1:38">
      <c r="A300" t="s">
        <v>42</v>
      </c>
      <c r="B300">
        <v>202234141</v>
      </c>
      <c r="C300">
        <v>108045060</v>
      </c>
      <c r="D300" t="s">
        <v>43</v>
      </c>
      <c r="F300">
        <v>20170115</v>
      </c>
      <c r="G300" s="6">
        <v>42749.918240740742</v>
      </c>
      <c r="H300" s="6">
        <v>42749.918240740742</v>
      </c>
      <c r="L300" t="s">
        <v>44</v>
      </c>
      <c r="M300">
        <v>495753717</v>
      </c>
      <c r="N300" t="s">
        <v>2713</v>
      </c>
      <c r="O300">
        <v>1</v>
      </c>
      <c r="P300" t="s">
        <v>2714</v>
      </c>
      <c r="Q300" t="s">
        <v>152</v>
      </c>
      <c r="S300" t="s">
        <v>3455</v>
      </c>
      <c r="U300" t="s">
        <v>45</v>
      </c>
      <c r="V300" t="s">
        <v>3456</v>
      </c>
      <c r="W300" t="s">
        <v>3457</v>
      </c>
      <c r="X300" t="s">
        <v>3458</v>
      </c>
      <c r="Y300" t="s">
        <v>46</v>
      </c>
      <c r="Z300" t="s">
        <v>47</v>
      </c>
      <c r="AA300" t="s">
        <v>48</v>
      </c>
      <c r="AB300" t="s">
        <v>49</v>
      </c>
      <c r="AC300">
        <v>8.9</v>
      </c>
      <c r="AD300">
        <v>9.1</v>
      </c>
      <c r="AE300">
        <v>0.2</v>
      </c>
      <c r="AF300">
        <v>9.1</v>
      </c>
      <c r="AG300">
        <v>8.2799999999999994</v>
      </c>
      <c r="AH300" t="s">
        <v>2416</v>
      </c>
      <c r="AK300" t="s">
        <v>45</v>
      </c>
      <c r="AL300" t="s">
        <v>3456</v>
      </c>
    </row>
    <row r="301" spans="1:38">
      <c r="A301" t="s">
        <v>42</v>
      </c>
      <c r="B301">
        <v>202237645</v>
      </c>
      <c r="C301">
        <v>108046533</v>
      </c>
      <c r="D301" t="s">
        <v>43</v>
      </c>
      <c r="F301">
        <v>20170115</v>
      </c>
      <c r="G301" s="6">
        <v>42749.962384259263</v>
      </c>
      <c r="H301" s="6">
        <v>42749.962395833332</v>
      </c>
      <c r="L301" t="s">
        <v>44</v>
      </c>
      <c r="M301">
        <v>495129115</v>
      </c>
      <c r="N301" t="s">
        <v>3564</v>
      </c>
      <c r="O301">
        <v>1</v>
      </c>
      <c r="P301" t="s">
        <v>64</v>
      </c>
      <c r="Q301" t="s">
        <v>152</v>
      </c>
      <c r="S301" t="s">
        <v>3565</v>
      </c>
      <c r="U301" t="s">
        <v>45</v>
      </c>
      <c r="V301" t="s">
        <v>3566</v>
      </c>
      <c r="W301" t="s">
        <v>3567</v>
      </c>
      <c r="X301" t="s">
        <v>3568</v>
      </c>
      <c r="Y301" t="s">
        <v>46</v>
      </c>
      <c r="Z301" t="s">
        <v>47</v>
      </c>
      <c r="AA301" t="s">
        <v>48</v>
      </c>
      <c r="AB301" t="s">
        <v>49</v>
      </c>
      <c r="AC301">
        <v>9.9</v>
      </c>
      <c r="AD301">
        <v>10.1</v>
      </c>
      <c r="AE301">
        <v>0.2</v>
      </c>
      <c r="AF301">
        <v>10.1</v>
      </c>
      <c r="AG301">
        <v>9.19</v>
      </c>
      <c r="AH301" t="s">
        <v>2738</v>
      </c>
      <c r="AK301" t="s">
        <v>45</v>
      </c>
      <c r="AL301" t="s">
        <v>3566</v>
      </c>
    </row>
    <row r="302" spans="1:38" s="10" customFormat="1">
      <c r="A302" s="11">
        <v>42750</v>
      </c>
      <c r="B302" s="15"/>
      <c r="C302" s="12"/>
      <c r="D302" s="12"/>
      <c r="E302" s="13"/>
      <c r="F302" s="13"/>
      <c r="G302" s="12"/>
      <c r="H302" s="12"/>
      <c r="I302" s="12"/>
      <c r="J302" s="12"/>
      <c r="K302" s="12"/>
      <c r="L302" s="12"/>
      <c r="M302" s="12"/>
      <c r="N302" s="14"/>
      <c r="O302" s="12"/>
      <c r="P302" s="12"/>
      <c r="Q302" s="12"/>
      <c r="R302" s="12"/>
      <c r="S302" s="12"/>
      <c r="T302" s="12"/>
      <c r="U302" s="12"/>
      <c r="V302" s="12"/>
      <c r="W302" s="12"/>
      <c r="X302" s="12"/>
      <c r="Y302" s="12"/>
      <c r="Z302" s="12"/>
      <c r="AA302" s="12"/>
      <c r="AB302" s="12"/>
      <c r="AC302" s="12"/>
      <c r="AD302" s="12"/>
      <c r="AE302" s="12"/>
      <c r="AF302" s="12"/>
      <c r="AG302" s="12"/>
    </row>
    <row r="303" spans="1:38">
      <c r="A303" t="s">
        <v>42</v>
      </c>
      <c r="B303">
        <v>202253299</v>
      </c>
      <c r="C303">
        <v>108051273</v>
      </c>
      <c r="D303" t="s">
        <v>43</v>
      </c>
      <c r="F303">
        <v>20170115</v>
      </c>
      <c r="G303" s="6">
        <v>42750.372881944444</v>
      </c>
      <c r="H303" s="6">
        <v>42750.37290509259</v>
      </c>
      <c r="L303" t="s">
        <v>44</v>
      </c>
      <c r="M303">
        <v>458630367</v>
      </c>
      <c r="N303" t="s">
        <v>155</v>
      </c>
      <c r="O303">
        <v>1</v>
      </c>
      <c r="P303" t="s">
        <v>157</v>
      </c>
      <c r="Q303" t="s">
        <v>152</v>
      </c>
      <c r="S303" t="s">
        <v>3569</v>
      </c>
      <c r="U303" t="s">
        <v>45</v>
      </c>
      <c r="V303" t="s">
        <v>3570</v>
      </c>
      <c r="W303" t="s">
        <v>3571</v>
      </c>
      <c r="X303" t="s">
        <v>3572</v>
      </c>
      <c r="Y303" t="s">
        <v>46</v>
      </c>
      <c r="Z303" t="s">
        <v>47</v>
      </c>
      <c r="AA303" t="s">
        <v>48</v>
      </c>
      <c r="AB303" t="s">
        <v>49</v>
      </c>
      <c r="AC303">
        <v>3.5</v>
      </c>
      <c r="AD303">
        <v>3.7</v>
      </c>
      <c r="AE303">
        <v>0.2</v>
      </c>
      <c r="AF303">
        <v>3.7</v>
      </c>
      <c r="AG303">
        <v>3.37</v>
      </c>
      <c r="AH303" t="s">
        <v>3573</v>
      </c>
      <c r="AK303" t="s">
        <v>45</v>
      </c>
      <c r="AL303" t="s">
        <v>3570</v>
      </c>
    </row>
    <row r="304" spans="1:38">
      <c r="A304" t="s">
        <v>42</v>
      </c>
      <c r="B304">
        <v>202259786</v>
      </c>
      <c r="C304">
        <v>108053840</v>
      </c>
      <c r="D304" t="s">
        <v>43</v>
      </c>
      <c r="F304">
        <v>20170116</v>
      </c>
      <c r="G304" s="6">
        <v>42750.485150462962</v>
      </c>
      <c r="H304" s="6">
        <v>42750.485150462962</v>
      </c>
      <c r="L304" t="s">
        <v>44</v>
      </c>
      <c r="M304">
        <v>470741043</v>
      </c>
      <c r="N304" t="s">
        <v>180</v>
      </c>
      <c r="O304">
        <v>1</v>
      </c>
      <c r="P304" t="s">
        <v>61</v>
      </c>
      <c r="Q304" t="s">
        <v>152</v>
      </c>
      <c r="S304" t="s">
        <v>3574</v>
      </c>
      <c r="U304" t="s">
        <v>45</v>
      </c>
      <c r="V304" t="s">
        <v>3575</v>
      </c>
      <c r="W304" t="s">
        <v>3576</v>
      </c>
      <c r="X304" t="s">
        <v>3577</v>
      </c>
      <c r="Y304" t="s">
        <v>46</v>
      </c>
      <c r="Z304" t="s">
        <v>47</v>
      </c>
      <c r="AA304" t="s">
        <v>48</v>
      </c>
      <c r="AB304" t="s">
        <v>49</v>
      </c>
      <c r="AC304">
        <v>1.3</v>
      </c>
      <c r="AD304">
        <v>1.5</v>
      </c>
      <c r="AE304">
        <v>0.2</v>
      </c>
      <c r="AF304">
        <v>1.5</v>
      </c>
      <c r="AG304">
        <v>1.37</v>
      </c>
      <c r="AH304" t="s">
        <v>3578</v>
      </c>
      <c r="AK304" t="s">
        <v>45</v>
      </c>
      <c r="AL304" t="s">
        <v>3575</v>
      </c>
    </row>
    <row r="305" spans="1:38">
      <c r="A305" t="s">
        <v>42</v>
      </c>
      <c r="B305">
        <v>202263272</v>
      </c>
      <c r="C305">
        <v>108055113</v>
      </c>
      <c r="D305" t="s">
        <v>43</v>
      </c>
      <c r="F305">
        <v>20170116</v>
      </c>
      <c r="G305" s="6">
        <v>42750.530902777777</v>
      </c>
      <c r="H305" s="6">
        <v>42750.532951388886</v>
      </c>
      <c r="L305" t="s">
        <v>44</v>
      </c>
      <c r="M305">
        <v>440804454</v>
      </c>
      <c r="N305" t="s">
        <v>2761</v>
      </c>
      <c r="O305">
        <v>1</v>
      </c>
      <c r="P305" t="s">
        <v>61</v>
      </c>
      <c r="Q305" t="s">
        <v>152</v>
      </c>
      <c r="S305" t="s">
        <v>3579</v>
      </c>
      <c r="U305" t="s">
        <v>45</v>
      </c>
      <c r="V305" t="s">
        <v>3580</v>
      </c>
      <c r="W305" t="s">
        <v>3581</v>
      </c>
      <c r="X305" t="s">
        <v>3582</v>
      </c>
      <c r="Y305" t="s">
        <v>46</v>
      </c>
      <c r="Z305" t="s">
        <v>47</v>
      </c>
      <c r="AA305" t="s">
        <v>48</v>
      </c>
      <c r="AB305" t="s">
        <v>49</v>
      </c>
      <c r="AC305">
        <v>7.9</v>
      </c>
      <c r="AD305">
        <v>8.1</v>
      </c>
      <c r="AE305">
        <v>0.2</v>
      </c>
      <c r="AF305">
        <v>8.1</v>
      </c>
      <c r="AG305">
        <v>7.37</v>
      </c>
      <c r="AH305" t="s">
        <v>3583</v>
      </c>
      <c r="AK305" t="s">
        <v>500</v>
      </c>
      <c r="AL305" t="s">
        <v>3584</v>
      </c>
    </row>
    <row r="306" spans="1:38">
      <c r="A306" t="s">
        <v>42</v>
      </c>
      <c r="B306">
        <v>202263447</v>
      </c>
      <c r="C306">
        <v>108055179</v>
      </c>
      <c r="D306" t="s">
        <v>43</v>
      </c>
      <c r="F306">
        <v>20170116</v>
      </c>
      <c r="G306" s="6">
        <v>42750.533229166664</v>
      </c>
      <c r="H306" s="6">
        <v>42750.53434027778</v>
      </c>
      <c r="L306" t="s">
        <v>44</v>
      </c>
      <c r="M306">
        <v>440804454</v>
      </c>
      <c r="N306" t="s">
        <v>2761</v>
      </c>
      <c r="O306">
        <v>1</v>
      </c>
      <c r="P306" t="s">
        <v>61</v>
      </c>
      <c r="Q306" t="s">
        <v>152</v>
      </c>
      <c r="S306" t="s">
        <v>3579</v>
      </c>
      <c r="U306" t="s">
        <v>45</v>
      </c>
      <c r="V306" t="s">
        <v>3580</v>
      </c>
      <c r="W306" t="s">
        <v>3581</v>
      </c>
      <c r="X306" t="s">
        <v>3582</v>
      </c>
      <c r="Y306" t="s">
        <v>46</v>
      </c>
      <c r="Z306" t="s">
        <v>47</v>
      </c>
      <c r="AA306" t="s">
        <v>48</v>
      </c>
      <c r="AB306" t="s">
        <v>49</v>
      </c>
      <c r="AC306">
        <v>7.9</v>
      </c>
      <c r="AD306">
        <v>8.1</v>
      </c>
      <c r="AE306">
        <v>0.2</v>
      </c>
      <c r="AF306">
        <v>8.1</v>
      </c>
      <c r="AG306">
        <v>7.37</v>
      </c>
      <c r="AH306" t="s">
        <v>3583</v>
      </c>
      <c r="AK306" t="s">
        <v>500</v>
      </c>
      <c r="AL306" t="s">
        <v>3584</v>
      </c>
    </row>
    <row r="307" spans="1:38">
      <c r="A307" t="s">
        <v>42</v>
      </c>
      <c r="B307">
        <v>202266930</v>
      </c>
      <c r="C307">
        <v>108056497</v>
      </c>
      <c r="D307" t="s">
        <v>43</v>
      </c>
      <c r="F307">
        <v>20170116</v>
      </c>
      <c r="G307" s="6">
        <v>42750.58090277778</v>
      </c>
      <c r="H307" s="6">
        <v>42750.580914351849</v>
      </c>
      <c r="L307" t="s">
        <v>44</v>
      </c>
      <c r="M307">
        <v>441069153</v>
      </c>
      <c r="N307" t="s">
        <v>127</v>
      </c>
      <c r="O307">
        <v>1</v>
      </c>
      <c r="P307" t="s">
        <v>90</v>
      </c>
      <c r="Q307" t="s">
        <v>152</v>
      </c>
      <c r="S307" t="s">
        <v>3585</v>
      </c>
      <c r="U307" t="s">
        <v>3586</v>
      </c>
      <c r="V307" t="s">
        <v>3587</v>
      </c>
      <c r="W307" t="s">
        <v>3588</v>
      </c>
      <c r="X307" t="s">
        <v>3589</v>
      </c>
      <c r="Y307" t="s">
        <v>46</v>
      </c>
      <c r="Z307" t="s">
        <v>47</v>
      </c>
      <c r="AA307" t="s">
        <v>48</v>
      </c>
      <c r="AB307" t="s">
        <v>49</v>
      </c>
      <c r="AC307">
        <v>7.5</v>
      </c>
      <c r="AD307">
        <v>7.7</v>
      </c>
      <c r="AE307">
        <v>0.2</v>
      </c>
      <c r="AF307">
        <v>7.7</v>
      </c>
      <c r="AG307">
        <v>7.01</v>
      </c>
      <c r="AH307" t="s">
        <v>3585</v>
      </c>
      <c r="AK307" t="s">
        <v>45</v>
      </c>
      <c r="AL307" t="s">
        <v>3590</v>
      </c>
    </row>
    <row r="308" spans="1:38">
      <c r="A308" t="s">
        <v>42</v>
      </c>
      <c r="B308">
        <v>202270320</v>
      </c>
      <c r="C308">
        <v>108057853</v>
      </c>
      <c r="D308" t="s">
        <v>43</v>
      </c>
      <c r="F308">
        <v>20170116</v>
      </c>
      <c r="G308" s="6">
        <v>42750.624664351853</v>
      </c>
      <c r="H308" s="6">
        <v>42750.624675925923</v>
      </c>
      <c r="L308" t="s">
        <v>44</v>
      </c>
      <c r="M308">
        <v>470514179</v>
      </c>
      <c r="N308" t="s">
        <v>209</v>
      </c>
      <c r="O308">
        <v>3</v>
      </c>
      <c r="P308" t="s">
        <v>3591</v>
      </c>
      <c r="Q308" t="s">
        <v>152</v>
      </c>
      <c r="S308" t="s">
        <v>3592</v>
      </c>
      <c r="U308" t="s">
        <v>45</v>
      </c>
      <c r="V308" t="s">
        <v>3593</v>
      </c>
      <c r="W308" t="s">
        <v>3594</v>
      </c>
      <c r="X308" t="s">
        <v>3595</v>
      </c>
      <c r="Y308" t="s">
        <v>46</v>
      </c>
      <c r="Z308" t="s">
        <v>47</v>
      </c>
      <c r="AA308" t="s">
        <v>48</v>
      </c>
      <c r="AB308" t="s">
        <v>49</v>
      </c>
      <c r="AC308">
        <v>4.5</v>
      </c>
      <c r="AD308">
        <v>1.7</v>
      </c>
      <c r="AE308">
        <v>0.6</v>
      </c>
      <c r="AF308">
        <v>5.0999999999999996</v>
      </c>
      <c r="AG308">
        <v>4.6500000000000004</v>
      </c>
      <c r="AH308" t="s">
        <v>3592</v>
      </c>
      <c r="AK308" t="s">
        <v>45</v>
      </c>
      <c r="AL308" t="s">
        <v>3593</v>
      </c>
    </row>
    <row r="309" spans="1:38">
      <c r="A309" t="s">
        <v>42</v>
      </c>
      <c r="B309">
        <v>202270321</v>
      </c>
      <c r="C309">
        <v>108057853</v>
      </c>
      <c r="D309" t="s">
        <v>43</v>
      </c>
      <c r="F309">
        <v>20170116</v>
      </c>
      <c r="G309" s="6">
        <v>42750.624664351853</v>
      </c>
      <c r="H309" s="6">
        <v>42750.624675925923</v>
      </c>
      <c r="L309" t="s">
        <v>44</v>
      </c>
      <c r="M309">
        <v>470514179</v>
      </c>
      <c r="N309" t="s">
        <v>209</v>
      </c>
      <c r="O309">
        <v>2</v>
      </c>
      <c r="P309" t="s">
        <v>605</v>
      </c>
      <c r="Q309" t="s">
        <v>152</v>
      </c>
      <c r="S309" t="s">
        <v>3592</v>
      </c>
      <c r="U309" t="s">
        <v>45</v>
      </c>
      <c r="V309" t="s">
        <v>3593</v>
      </c>
      <c r="W309" t="s">
        <v>3594</v>
      </c>
      <c r="X309" t="s">
        <v>3595</v>
      </c>
      <c r="Y309" t="s">
        <v>46</v>
      </c>
      <c r="Z309" t="s">
        <v>47</v>
      </c>
      <c r="AA309" t="s">
        <v>48</v>
      </c>
      <c r="AB309" t="s">
        <v>49</v>
      </c>
      <c r="AC309">
        <v>3</v>
      </c>
      <c r="AD309">
        <v>1.7</v>
      </c>
      <c r="AE309">
        <v>0.4</v>
      </c>
      <c r="AF309">
        <v>3.4</v>
      </c>
      <c r="AG309">
        <v>3.1</v>
      </c>
      <c r="AH309" t="s">
        <v>3592</v>
      </c>
      <c r="AK309" t="s">
        <v>45</v>
      </c>
      <c r="AL309" t="s">
        <v>3593</v>
      </c>
    </row>
    <row r="310" spans="1:38">
      <c r="A310" t="s">
        <v>42</v>
      </c>
      <c r="B310">
        <v>202270322</v>
      </c>
      <c r="C310">
        <v>108057853</v>
      </c>
      <c r="D310" t="s">
        <v>43</v>
      </c>
      <c r="F310">
        <v>20170116</v>
      </c>
      <c r="G310" s="6">
        <v>42750.624664351853</v>
      </c>
      <c r="H310" s="6">
        <v>42750.624675925923</v>
      </c>
      <c r="L310" t="s">
        <v>44</v>
      </c>
      <c r="M310">
        <v>470514179</v>
      </c>
      <c r="N310" t="s">
        <v>209</v>
      </c>
      <c r="O310">
        <v>3</v>
      </c>
      <c r="P310" t="s">
        <v>311</v>
      </c>
      <c r="Q310" t="s">
        <v>152</v>
      </c>
      <c r="S310" t="s">
        <v>3592</v>
      </c>
      <c r="U310" t="s">
        <v>45</v>
      </c>
      <c r="V310" t="s">
        <v>3593</v>
      </c>
      <c r="W310" t="s">
        <v>3594</v>
      </c>
      <c r="X310" t="s">
        <v>3595</v>
      </c>
      <c r="Y310" t="s">
        <v>46</v>
      </c>
      <c r="Z310" t="s">
        <v>47</v>
      </c>
      <c r="AA310" t="s">
        <v>48</v>
      </c>
      <c r="AB310" t="s">
        <v>49</v>
      </c>
      <c r="AC310">
        <v>4.5</v>
      </c>
      <c r="AD310">
        <v>1.7</v>
      </c>
      <c r="AE310">
        <v>0.6</v>
      </c>
      <c r="AF310">
        <v>5.0999999999999996</v>
      </c>
      <c r="AG310">
        <v>4.6500000000000004</v>
      </c>
      <c r="AH310" t="s">
        <v>3592</v>
      </c>
      <c r="AK310" t="s">
        <v>45</v>
      </c>
      <c r="AL310" t="s">
        <v>3593</v>
      </c>
    </row>
    <row r="311" spans="1:38">
      <c r="A311" t="s">
        <v>42</v>
      </c>
      <c r="B311">
        <v>202272735</v>
      </c>
      <c r="C311">
        <v>108058824</v>
      </c>
      <c r="D311" t="s">
        <v>43</v>
      </c>
      <c r="F311">
        <v>20170116</v>
      </c>
      <c r="G311" s="6">
        <v>42750.656053240738</v>
      </c>
      <c r="H311" s="6">
        <v>42750.656053240738</v>
      </c>
      <c r="L311" t="s">
        <v>44</v>
      </c>
      <c r="M311">
        <v>470732612</v>
      </c>
      <c r="N311" t="s">
        <v>172</v>
      </c>
      <c r="O311">
        <v>2</v>
      </c>
      <c r="P311" t="s">
        <v>64</v>
      </c>
      <c r="Q311" t="s">
        <v>152</v>
      </c>
      <c r="S311" t="s">
        <v>1030</v>
      </c>
      <c r="U311" t="s">
        <v>45</v>
      </c>
      <c r="V311" t="s">
        <v>1031</v>
      </c>
      <c r="W311" t="s">
        <v>1032</v>
      </c>
      <c r="X311" t="s">
        <v>1033</v>
      </c>
      <c r="Y311" t="s">
        <v>46</v>
      </c>
      <c r="Z311" t="s">
        <v>47</v>
      </c>
      <c r="AA311" t="s">
        <v>48</v>
      </c>
      <c r="AB311" t="s">
        <v>49</v>
      </c>
      <c r="AC311">
        <v>9.8000000000000007</v>
      </c>
      <c r="AD311">
        <v>5.0999999999999996</v>
      </c>
      <c r="AE311">
        <v>0.4</v>
      </c>
      <c r="AF311">
        <v>10.199999999999999</v>
      </c>
      <c r="AG311">
        <v>9.2799999999999994</v>
      </c>
      <c r="AH311" t="s">
        <v>1034</v>
      </c>
      <c r="AK311" t="s">
        <v>45</v>
      </c>
      <c r="AL311" t="s">
        <v>1031</v>
      </c>
    </row>
    <row r="312" spans="1:38">
      <c r="A312" t="s">
        <v>42</v>
      </c>
      <c r="B312">
        <v>202274148</v>
      </c>
      <c r="C312">
        <v>108059373</v>
      </c>
      <c r="D312" t="s">
        <v>43</v>
      </c>
      <c r="F312">
        <v>20170116</v>
      </c>
      <c r="G312" s="6">
        <v>42750.672546296293</v>
      </c>
      <c r="H312" s="6">
        <v>42750.672569444447</v>
      </c>
      <c r="L312" t="s">
        <v>44</v>
      </c>
      <c r="M312">
        <v>433763226</v>
      </c>
      <c r="N312" t="s">
        <v>650</v>
      </c>
      <c r="O312">
        <v>1</v>
      </c>
      <c r="P312" t="s">
        <v>704</v>
      </c>
      <c r="Q312" t="s">
        <v>152</v>
      </c>
      <c r="S312" t="s">
        <v>3601</v>
      </c>
      <c r="U312" t="s">
        <v>3602</v>
      </c>
      <c r="V312" t="s">
        <v>3602</v>
      </c>
      <c r="W312" t="s">
        <v>3603</v>
      </c>
      <c r="X312" t="s">
        <v>3604</v>
      </c>
      <c r="Y312" t="s">
        <v>46</v>
      </c>
      <c r="Z312" t="s">
        <v>47</v>
      </c>
      <c r="AA312" t="s">
        <v>48</v>
      </c>
      <c r="AB312" t="s">
        <v>49</v>
      </c>
      <c r="AC312">
        <v>13.9</v>
      </c>
      <c r="AD312">
        <v>14.1</v>
      </c>
      <c r="AE312">
        <v>0.2</v>
      </c>
      <c r="AF312">
        <v>14.1</v>
      </c>
      <c r="AG312">
        <v>12.83</v>
      </c>
      <c r="AH312" t="s">
        <v>3601</v>
      </c>
      <c r="AJ312" t="s">
        <v>3605</v>
      </c>
      <c r="AK312" t="s">
        <v>3606</v>
      </c>
      <c r="AL312" t="s">
        <v>3606</v>
      </c>
    </row>
    <row r="313" spans="1:38">
      <c r="A313" t="s">
        <v>42</v>
      </c>
      <c r="B313">
        <v>202275253</v>
      </c>
      <c r="C313">
        <v>108059803</v>
      </c>
      <c r="D313" t="s">
        <v>43</v>
      </c>
      <c r="F313">
        <v>20170116</v>
      </c>
      <c r="G313" s="6">
        <v>42750.685590277775</v>
      </c>
      <c r="H313" s="6">
        <v>42750.685601851852</v>
      </c>
      <c r="L313" t="s">
        <v>44</v>
      </c>
      <c r="M313">
        <v>496410804</v>
      </c>
      <c r="N313" t="s">
        <v>3607</v>
      </c>
      <c r="O313">
        <v>1</v>
      </c>
      <c r="P313" t="s">
        <v>61</v>
      </c>
      <c r="Q313" t="s">
        <v>152</v>
      </c>
      <c r="S313" t="s">
        <v>3608</v>
      </c>
      <c r="U313" t="s">
        <v>45</v>
      </c>
      <c r="V313" t="s">
        <v>3609</v>
      </c>
      <c r="W313" t="s">
        <v>3610</v>
      </c>
      <c r="X313" t="s">
        <v>3611</v>
      </c>
      <c r="Y313" t="s">
        <v>46</v>
      </c>
      <c r="Z313" t="s">
        <v>47</v>
      </c>
      <c r="AA313" t="s">
        <v>48</v>
      </c>
      <c r="AB313" t="s">
        <v>49</v>
      </c>
      <c r="AC313">
        <v>10.1</v>
      </c>
      <c r="AD313">
        <v>10.1</v>
      </c>
      <c r="AE313">
        <v>0</v>
      </c>
      <c r="AF313">
        <v>10.1</v>
      </c>
      <c r="AG313">
        <v>9.19</v>
      </c>
      <c r="AH313" t="s">
        <v>3612</v>
      </c>
      <c r="AK313" t="s">
        <v>45</v>
      </c>
      <c r="AL313" t="s">
        <v>3609</v>
      </c>
    </row>
    <row r="314" spans="1:38">
      <c r="A314" t="s">
        <v>42</v>
      </c>
      <c r="B314">
        <v>202276772</v>
      </c>
      <c r="C314">
        <v>108060405</v>
      </c>
      <c r="D314" t="s">
        <v>43</v>
      </c>
      <c r="F314">
        <v>20170116</v>
      </c>
      <c r="G314" s="6">
        <v>42750.702974537038</v>
      </c>
      <c r="H314" s="6">
        <v>42750.703020833331</v>
      </c>
      <c r="L314" t="s">
        <v>44</v>
      </c>
      <c r="M314">
        <v>487597121</v>
      </c>
      <c r="N314" t="s">
        <v>925</v>
      </c>
      <c r="O314">
        <v>1</v>
      </c>
      <c r="P314" t="s">
        <v>3613</v>
      </c>
      <c r="Q314" t="s">
        <v>152</v>
      </c>
      <c r="S314" t="s">
        <v>3614</v>
      </c>
      <c r="U314" t="s">
        <v>45</v>
      </c>
      <c r="V314" t="s">
        <v>3615</v>
      </c>
      <c r="W314" t="s">
        <v>3616</v>
      </c>
      <c r="X314" t="s">
        <v>3617</v>
      </c>
      <c r="Y314" t="s">
        <v>46</v>
      </c>
      <c r="Z314" t="s">
        <v>47</v>
      </c>
      <c r="AA314" t="s">
        <v>48</v>
      </c>
      <c r="AB314" t="s">
        <v>49</v>
      </c>
      <c r="AC314">
        <v>5.5</v>
      </c>
      <c r="AD314">
        <v>5.7</v>
      </c>
      <c r="AE314">
        <v>0.2</v>
      </c>
      <c r="AF314">
        <v>5.7</v>
      </c>
      <c r="AG314">
        <v>5.19</v>
      </c>
      <c r="AH314" t="s">
        <v>3618</v>
      </c>
      <c r="AK314" t="s">
        <v>45</v>
      </c>
      <c r="AL314" t="s">
        <v>3615</v>
      </c>
    </row>
    <row r="315" spans="1:38">
      <c r="A315" t="s">
        <v>42</v>
      </c>
      <c r="B315">
        <v>202277390</v>
      </c>
      <c r="C315">
        <v>108060585</v>
      </c>
      <c r="D315" t="s">
        <v>43</v>
      </c>
      <c r="F315">
        <v>20170116</v>
      </c>
      <c r="G315" s="6">
        <v>42750.708518518521</v>
      </c>
      <c r="H315" s="6">
        <v>42750.708518518521</v>
      </c>
      <c r="L315" t="s">
        <v>44</v>
      </c>
      <c r="M315">
        <v>427759221</v>
      </c>
      <c r="N315" t="s">
        <v>129</v>
      </c>
      <c r="O315">
        <v>2</v>
      </c>
      <c r="P315" t="s">
        <v>63</v>
      </c>
      <c r="Q315" t="s">
        <v>152</v>
      </c>
      <c r="S315" t="s">
        <v>3619</v>
      </c>
      <c r="U315" t="s">
        <v>45</v>
      </c>
      <c r="V315" t="s">
        <v>3620</v>
      </c>
      <c r="W315" t="s">
        <v>3621</v>
      </c>
      <c r="X315" t="s">
        <v>3622</v>
      </c>
      <c r="Y315" t="s">
        <v>46</v>
      </c>
      <c r="Z315" t="s">
        <v>47</v>
      </c>
      <c r="AA315" t="s">
        <v>48</v>
      </c>
      <c r="AB315" t="s">
        <v>49</v>
      </c>
      <c r="AC315">
        <v>31.8</v>
      </c>
      <c r="AD315">
        <v>16.100000000000001</v>
      </c>
      <c r="AE315">
        <v>0.4</v>
      </c>
      <c r="AF315">
        <v>32.200000000000003</v>
      </c>
      <c r="AG315">
        <v>29.3</v>
      </c>
      <c r="AH315" t="s">
        <v>3619</v>
      </c>
      <c r="AK315" t="s">
        <v>45</v>
      </c>
      <c r="AL315" t="s">
        <v>3620</v>
      </c>
    </row>
    <row r="316" spans="1:38">
      <c r="A316" t="s">
        <v>42</v>
      </c>
      <c r="B316">
        <v>202278684</v>
      </c>
      <c r="C316">
        <v>108061051</v>
      </c>
      <c r="D316" t="s">
        <v>43</v>
      </c>
      <c r="F316">
        <v>20170116</v>
      </c>
      <c r="G316" s="6">
        <v>42750.723171296297</v>
      </c>
      <c r="H316" s="6">
        <v>42750.723217592589</v>
      </c>
      <c r="L316" t="s">
        <v>44</v>
      </c>
      <c r="M316">
        <v>487568483</v>
      </c>
      <c r="N316" t="s">
        <v>3623</v>
      </c>
      <c r="O316">
        <v>1</v>
      </c>
      <c r="P316" t="s">
        <v>3624</v>
      </c>
      <c r="Q316" t="s">
        <v>152</v>
      </c>
      <c r="S316" t="s">
        <v>3625</v>
      </c>
      <c r="U316" t="s">
        <v>45</v>
      </c>
      <c r="V316" t="s">
        <v>3626</v>
      </c>
      <c r="W316" t="s">
        <v>3627</v>
      </c>
      <c r="X316" t="s">
        <v>3628</v>
      </c>
      <c r="Y316" t="s">
        <v>46</v>
      </c>
      <c r="Z316" t="s">
        <v>47</v>
      </c>
      <c r="AA316" t="s">
        <v>48</v>
      </c>
      <c r="AB316" t="s">
        <v>49</v>
      </c>
      <c r="AC316">
        <v>12.9</v>
      </c>
      <c r="AD316">
        <v>13.1</v>
      </c>
      <c r="AE316">
        <v>0.2</v>
      </c>
      <c r="AF316">
        <v>13.1</v>
      </c>
      <c r="AG316">
        <v>11.92</v>
      </c>
      <c r="AH316" t="s">
        <v>3625</v>
      </c>
      <c r="AJ316" t="s">
        <v>3629</v>
      </c>
      <c r="AK316" t="s">
        <v>45</v>
      </c>
      <c r="AL316" t="s">
        <v>3626</v>
      </c>
    </row>
    <row r="317" spans="1:38">
      <c r="A317" t="s">
        <v>42</v>
      </c>
      <c r="B317">
        <v>202280265</v>
      </c>
      <c r="C317">
        <v>108061666</v>
      </c>
      <c r="D317" t="s">
        <v>43</v>
      </c>
      <c r="F317">
        <v>20170116</v>
      </c>
      <c r="G317" s="6">
        <v>42750.743576388886</v>
      </c>
      <c r="H317" s="6">
        <v>42750.743576388886</v>
      </c>
      <c r="L317" t="s">
        <v>44</v>
      </c>
      <c r="M317">
        <v>487568483</v>
      </c>
      <c r="N317" t="s">
        <v>3623</v>
      </c>
      <c r="O317">
        <v>1</v>
      </c>
      <c r="P317" t="s">
        <v>64</v>
      </c>
      <c r="Q317" t="s">
        <v>152</v>
      </c>
      <c r="S317" t="s">
        <v>3630</v>
      </c>
      <c r="U317" t="s">
        <v>3631</v>
      </c>
      <c r="V317" t="s">
        <v>3632</v>
      </c>
      <c r="W317" t="s">
        <v>3633</v>
      </c>
      <c r="X317" t="s">
        <v>3634</v>
      </c>
      <c r="Y317" t="s">
        <v>46</v>
      </c>
      <c r="Z317" t="s">
        <v>47</v>
      </c>
      <c r="AA317" t="s">
        <v>48</v>
      </c>
      <c r="AB317" t="s">
        <v>49</v>
      </c>
      <c r="AC317">
        <v>12.9</v>
      </c>
      <c r="AD317">
        <v>13.1</v>
      </c>
      <c r="AE317">
        <v>0.2</v>
      </c>
      <c r="AF317">
        <v>13.1</v>
      </c>
      <c r="AG317">
        <v>11.92</v>
      </c>
      <c r="AH317" t="s">
        <v>3635</v>
      </c>
      <c r="AK317" t="s">
        <v>45</v>
      </c>
      <c r="AL317" t="s">
        <v>3632</v>
      </c>
    </row>
    <row r="318" spans="1:38">
      <c r="A318" t="s">
        <v>42</v>
      </c>
      <c r="B318">
        <v>202280284</v>
      </c>
      <c r="C318">
        <v>108061672</v>
      </c>
      <c r="D318" t="s">
        <v>43</v>
      </c>
      <c r="F318">
        <v>20170116</v>
      </c>
      <c r="G318" s="6">
        <v>42750.743784722225</v>
      </c>
      <c r="H318" s="6">
        <v>42750.743796296294</v>
      </c>
      <c r="L318" t="s">
        <v>44</v>
      </c>
      <c r="M318">
        <v>504548315</v>
      </c>
      <c r="N318" t="s">
        <v>2831</v>
      </c>
      <c r="O318">
        <v>1</v>
      </c>
      <c r="P318" t="s">
        <v>392</v>
      </c>
      <c r="Q318" t="s">
        <v>152</v>
      </c>
      <c r="S318" t="s">
        <v>3636</v>
      </c>
      <c r="U318" t="s">
        <v>45</v>
      </c>
      <c r="V318" t="s">
        <v>3637</v>
      </c>
      <c r="W318" t="s">
        <v>3638</v>
      </c>
      <c r="X318" t="s">
        <v>3639</v>
      </c>
      <c r="Y318" t="s">
        <v>46</v>
      </c>
      <c r="Z318" t="s">
        <v>47</v>
      </c>
      <c r="AA318" t="s">
        <v>48</v>
      </c>
      <c r="AB318" t="s">
        <v>49</v>
      </c>
      <c r="AC318">
        <v>14.8</v>
      </c>
      <c r="AD318">
        <v>13</v>
      </c>
      <c r="AE318">
        <v>0.2</v>
      </c>
      <c r="AF318">
        <v>15</v>
      </c>
      <c r="AG318">
        <v>11.83</v>
      </c>
      <c r="AH318" t="s">
        <v>3640</v>
      </c>
      <c r="AK318" t="s">
        <v>45</v>
      </c>
      <c r="AL318" t="s">
        <v>3637</v>
      </c>
    </row>
    <row r="319" spans="1:38">
      <c r="A319" t="s">
        <v>42</v>
      </c>
      <c r="B319">
        <v>202288124</v>
      </c>
      <c r="C319">
        <v>108064757</v>
      </c>
      <c r="D319" t="s">
        <v>43</v>
      </c>
      <c r="F319">
        <v>20170116</v>
      </c>
      <c r="G319" s="6">
        <v>42750.852881944447</v>
      </c>
      <c r="H319" s="6">
        <v>42750.852905092594</v>
      </c>
      <c r="L319" t="s">
        <v>44</v>
      </c>
      <c r="M319">
        <v>428963229</v>
      </c>
      <c r="N319" t="s">
        <v>988</v>
      </c>
      <c r="O319">
        <v>1</v>
      </c>
      <c r="P319" t="s">
        <v>989</v>
      </c>
      <c r="Q319" t="s">
        <v>152</v>
      </c>
      <c r="S319" t="s">
        <v>3641</v>
      </c>
      <c r="U319" t="s">
        <v>3642</v>
      </c>
      <c r="V319" t="s">
        <v>3642</v>
      </c>
      <c r="W319" t="s">
        <v>3643</v>
      </c>
      <c r="X319" t="s">
        <v>3644</v>
      </c>
      <c r="Y319" t="s">
        <v>46</v>
      </c>
      <c r="Z319" t="s">
        <v>47</v>
      </c>
      <c r="AA319" t="s">
        <v>48</v>
      </c>
      <c r="AB319" t="s">
        <v>49</v>
      </c>
      <c r="AC319">
        <v>17.89</v>
      </c>
      <c r="AD319">
        <v>15.1</v>
      </c>
      <c r="AE319">
        <v>0.2</v>
      </c>
      <c r="AF319">
        <v>18.09</v>
      </c>
      <c r="AG319">
        <v>13.74</v>
      </c>
      <c r="AH319" t="s">
        <v>3641</v>
      </c>
      <c r="AJ319" t="s">
        <v>3645</v>
      </c>
      <c r="AK319" t="s">
        <v>3642</v>
      </c>
      <c r="AL319" t="s">
        <v>3642</v>
      </c>
    </row>
    <row r="320" spans="1:38">
      <c r="A320" t="s">
        <v>42</v>
      </c>
      <c r="B320">
        <v>202292580</v>
      </c>
      <c r="C320">
        <v>108066615</v>
      </c>
      <c r="D320" t="s">
        <v>43</v>
      </c>
      <c r="F320">
        <v>20170116</v>
      </c>
      <c r="G320" s="6">
        <v>42750.899062500001</v>
      </c>
      <c r="H320" s="6">
        <v>42750.899131944447</v>
      </c>
      <c r="L320" t="s">
        <v>44</v>
      </c>
      <c r="M320">
        <v>461123349</v>
      </c>
      <c r="N320" t="s">
        <v>3646</v>
      </c>
      <c r="O320">
        <v>2</v>
      </c>
      <c r="P320" t="s">
        <v>169</v>
      </c>
      <c r="Q320" t="s">
        <v>152</v>
      </c>
      <c r="S320" t="s">
        <v>3647</v>
      </c>
      <c r="U320" t="s">
        <v>45</v>
      </c>
      <c r="V320" t="s">
        <v>3648</v>
      </c>
      <c r="W320" t="s">
        <v>3649</v>
      </c>
      <c r="X320" t="s">
        <v>3650</v>
      </c>
      <c r="Y320" t="s">
        <v>46</v>
      </c>
      <c r="Z320" t="s">
        <v>47</v>
      </c>
      <c r="AA320" t="s">
        <v>48</v>
      </c>
      <c r="AB320" t="s">
        <v>49</v>
      </c>
      <c r="AC320">
        <v>11.4</v>
      </c>
      <c r="AD320">
        <v>5.9</v>
      </c>
      <c r="AE320">
        <v>0.4</v>
      </c>
      <c r="AF320">
        <v>11.8</v>
      </c>
      <c r="AG320">
        <v>10.74</v>
      </c>
      <c r="AH320" t="s">
        <v>3647</v>
      </c>
      <c r="AK320" t="s">
        <v>45</v>
      </c>
      <c r="AL320" t="s">
        <v>3648</v>
      </c>
    </row>
    <row r="321" spans="1:38">
      <c r="A321" t="s">
        <v>42</v>
      </c>
      <c r="B321">
        <v>202293964</v>
      </c>
      <c r="C321">
        <v>108067211</v>
      </c>
      <c r="D321" t="s">
        <v>43</v>
      </c>
      <c r="F321">
        <v>20170116</v>
      </c>
      <c r="G321" s="6">
        <v>42750.911550925928</v>
      </c>
      <c r="H321" s="6">
        <v>42750.911562499998</v>
      </c>
      <c r="L321" t="s">
        <v>44</v>
      </c>
      <c r="M321">
        <v>484265012</v>
      </c>
      <c r="N321" t="s">
        <v>2769</v>
      </c>
      <c r="O321">
        <v>1</v>
      </c>
      <c r="P321" t="s">
        <v>1589</v>
      </c>
      <c r="Q321" t="s">
        <v>152</v>
      </c>
      <c r="S321" t="s">
        <v>2416</v>
      </c>
      <c r="U321" t="s">
        <v>3651</v>
      </c>
      <c r="V321" t="s">
        <v>3652</v>
      </c>
      <c r="W321" t="s">
        <v>3653</v>
      </c>
      <c r="X321" t="s">
        <v>3654</v>
      </c>
      <c r="Y321" t="s">
        <v>46</v>
      </c>
      <c r="Z321" t="s">
        <v>47</v>
      </c>
      <c r="AA321" t="s">
        <v>48</v>
      </c>
      <c r="AB321" t="s">
        <v>49</v>
      </c>
      <c r="AC321">
        <v>5.9</v>
      </c>
      <c r="AD321">
        <v>6.1</v>
      </c>
      <c r="AE321">
        <v>0.2</v>
      </c>
      <c r="AF321">
        <v>6.1</v>
      </c>
      <c r="AG321">
        <v>5.55</v>
      </c>
      <c r="AH321" t="s">
        <v>2416</v>
      </c>
      <c r="AK321" t="s">
        <v>3651</v>
      </c>
      <c r="AL321" t="s">
        <v>3652</v>
      </c>
    </row>
    <row r="322" spans="1:38">
      <c r="A322" t="s">
        <v>42</v>
      </c>
      <c r="B322">
        <v>202294003</v>
      </c>
      <c r="C322">
        <v>108067227</v>
      </c>
      <c r="D322" t="s">
        <v>43</v>
      </c>
      <c r="F322">
        <v>20170116</v>
      </c>
      <c r="G322" s="6">
        <v>42750.911863425928</v>
      </c>
      <c r="H322" s="6">
        <v>42750.911921296298</v>
      </c>
      <c r="L322" t="s">
        <v>44</v>
      </c>
      <c r="M322">
        <v>443182338</v>
      </c>
      <c r="N322" t="s">
        <v>3085</v>
      </c>
      <c r="O322">
        <v>2</v>
      </c>
      <c r="P322" t="s">
        <v>3086</v>
      </c>
      <c r="Q322" t="s">
        <v>152</v>
      </c>
      <c r="S322" t="s">
        <v>3087</v>
      </c>
      <c r="U322" t="s">
        <v>45</v>
      </c>
      <c r="V322" t="s">
        <v>3088</v>
      </c>
      <c r="W322" t="s">
        <v>3089</v>
      </c>
      <c r="X322" t="s">
        <v>3090</v>
      </c>
      <c r="Y322" t="s">
        <v>46</v>
      </c>
      <c r="Z322" t="s">
        <v>47</v>
      </c>
      <c r="AA322" t="s">
        <v>48</v>
      </c>
      <c r="AB322" t="s">
        <v>49</v>
      </c>
      <c r="AC322">
        <v>50.2</v>
      </c>
      <c r="AD322">
        <v>25.1</v>
      </c>
      <c r="AE322">
        <v>0</v>
      </c>
      <c r="AF322">
        <v>50.2</v>
      </c>
      <c r="AG322">
        <v>45.68</v>
      </c>
      <c r="AH322" t="s">
        <v>3087</v>
      </c>
      <c r="AK322" t="s">
        <v>45</v>
      </c>
      <c r="AL322" t="s">
        <v>3088</v>
      </c>
    </row>
    <row r="323" spans="1:38">
      <c r="A323" t="s">
        <v>42</v>
      </c>
      <c r="B323">
        <v>202296090</v>
      </c>
      <c r="C323">
        <v>108068079</v>
      </c>
      <c r="D323" t="s">
        <v>43</v>
      </c>
      <c r="F323">
        <v>20170116</v>
      </c>
      <c r="G323" s="6">
        <v>42750.928240740737</v>
      </c>
      <c r="H323" s="6">
        <v>42750.928252314814</v>
      </c>
      <c r="L323" t="s">
        <v>44</v>
      </c>
      <c r="M323">
        <v>483143018</v>
      </c>
      <c r="N323" t="s">
        <v>206</v>
      </c>
      <c r="O323">
        <v>2</v>
      </c>
      <c r="P323" t="s">
        <v>347</v>
      </c>
      <c r="Q323" t="s">
        <v>152</v>
      </c>
      <c r="S323" t="s">
        <v>3655</v>
      </c>
      <c r="U323" t="s">
        <v>3656</v>
      </c>
      <c r="V323" t="s">
        <v>3657</v>
      </c>
      <c r="W323" t="s">
        <v>3658</v>
      </c>
      <c r="X323" t="s">
        <v>3659</v>
      </c>
      <c r="Y323" t="s">
        <v>46</v>
      </c>
      <c r="Z323" t="s">
        <v>47</v>
      </c>
      <c r="AA323" t="s">
        <v>48</v>
      </c>
      <c r="AB323" t="s">
        <v>49</v>
      </c>
      <c r="AC323">
        <v>5.2</v>
      </c>
      <c r="AD323">
        <v>2.8</v>
      </c>
      <c r="AE323">
        <v>0.4</v>
      </c>
      <c r="AF323">
        <v>5.6</v>
      </c>
      <c r="AG323">
        <v>5.0999999999999996</v>
      </c>
      <c r="AH323" t="s">
        <v>3655</v>
      </c>
      <c r="AK323" t="s">
        <v>50</v>
      </c>
      <c r="AL323" t="s">
        <v>50</v>
      </c>
    </row>
    <row r="324" spans="1:38">
      <c r="A324" t="s">
        <v>42</v>
      </c>
      <c r="B324">
        <v>202298474</v>
      </c>
      <c r="C324">
        <v>108069037</v>
      </c>
      <c r="D324" t="s">
        <v>43</v>
      </c>
      <c r="F324">
        <v>20170116</v>
      </c>
      <c r="G324" s="6">
        <v>42750.947337962964</v>
      </c>
      <c r="H324" s="6">
        <v>42750.94734953704</v>
      </c>
      <c r="L324" t="s">
        <v>44</v>
      </c>
      <c r="M324">
        <v>436716506</v>
      </c>
      <c r="N324" t="s">
        <v>87</v>
      </c>
      <c r="O324">
        <v>1</v>
      </c>
      <c r="P324" t="s">
        <v>1997</v>
      </c>
      <c r="Q324" t="s">
        <v>152</v>
      </c>
      <c r="S324" t="s">
        <v>3660</v>
      </c>
      <c r="U324" t="s">
        <v>45</v>
      </c>
      <c r="V324" t="s">
        <v>3661</v>
      </c>
      <c r="W324" t="s">
        <v>3662</v>
      </c>
      <c r="X324" t="s">
        <v>3663</v>
      </c>
      <c r="Y324" t="s">
        <v>46</v>
      </c>
      <c r="Z324" t="s">
        <v>47</v>
      </c>
      <c r="AA324" t="s">
        <v>48</v>
      </c>
      <c r="AB324" t="s">
        <v>49</v>
      </c>
      <c r="AC324">
        <v>16.89</v>
      </c>
      <c r="AD324">
        <v>10.1</v>
      </c>
      <c r="AE324">
        <v>0.2</v>
      </c>
      <c r="AF324">
        <v>17.09</v>
      </c>
      <c r="AG324">
        <v>9.19</v>
      </c>
      <c r="AH324" t="s">
        <v>3664</v>
      </c>
      <c r="AK324" t="s">
        <v>45</v>
      </c>
      <c r="AL324" t="s">
        <v>3661</v>
      </c>
    </row>
    <row r="325" spans="1:38" s="10" customFormat="1">
      <c r="A325" s="11">
        <v>42751</v>
      </c>
      <c r="B325" s="15"/>
      <c r="C325" s="12"/>
      <c r="D325" s="12"/>
      <c r="E325" s="13"/>
      <c r="F325" s="13"/>
      <c r="G325" s="12"/>
      <c r="H325" s="12"/>
      <c r="I325" s="12"/>
      <c r="J325" s="12"/>
      <c r="K325" s="12"/>
      <c r="L325" s="12"/>
      <c r="M325" s="12"/>
      <c r="N325" s="14"/>
      <c r="O325" s="12"/>
      <c r="P325" s="12"/>
      <c r="Q325" s="12"/>
      <c r="R325" s="12"/>
      <c r="S325" s="12"/>
      <c r="T325" s="12"/>
      <c r="U325" s="12"/>
      <c r="V325" s="12"/>
      <c r="W325" s="12"/>
      <c r="X325" s="12"/>
      <c r="Y325" s="12"/>
      <c r="Z325" s="12"/>
      <c r="AA325" s="12"/>
      <c r="AB325" s="12"/>
      <c r="AC325" s="12"/>
      <c r="AD325" s="12"/>
      <c r="AE325" s="12"/>
      <c r="AF325" s="12"/>
      <c r="AG325" s="12"/>
    </row>
    <row r="326" spans="1:38">
      <c r="A326" t="s">
        <v>42</v>
      </c>
      <c r="B326">
        <v>202311878</v>
      </c>
      <c r="C326">
        <v>108073844</v>
      </c>
      <c r="D326" t="s">
        <v>43</v>
      </c>
      <c r="F326">
        <v>20170116</v>
      </c>
      <c r="G326" s="6">
        <v>42751.114131944443</v>
      </c>
      <c r="H326" s="6">
        <v>42751.114293981482</v>
      </c>
      <c r="L326" t="s">
        <v>44</v>
      </c>
      <c r="M326">
        <v>470671803</v>
      </c>
      <c r="N326" t="s">
        <v>3672</v>
      </c>
      <c r="O326">
        <v>5</v>
      </c>
      <c r="P326" t="s">
        <v>3673</v>
      </c>
      <c r="Q326" t="s">
        <v>152</v>
      </c>
      <c r="S326" t="s">
        <v>3674</v>
      </c>
      <c r="U326" t="s">
        <v>45</v>
      </c>
      <c r="V326" t="s">
        <v>3675</v>
      </c>
      <c r="W326" t="s">
        <v>3676</v>
      </c>
      <c r="X326" t="s">
        <v>3677</v>
      </c>
      <c r="Y326" t="s">
        <v>46</v>
      </c>
      <c r="Z326" t="s">
        <v>47</v>
      </c>
      <c r="AA326" t="s">
        <v>48</v>
      </c>
      <c r="AB326" t="s">
        <v>49</v>
      </c>
      <c r="AC326">
        <v>24.5</v>
      </c>
      <c r="AD326">
        <v>5.0999999999999996</v>
      </c>
      <c r="AE326">
        <v>1</v>
      </c>
      <c r="AF326">
        <v>25.5</v>
      </c>
      <c r="AG326">
        <v>23.2</v>
      </c>
      <c r="AH326" t="s">
        <v>3674</v>
      </c>
      <c r="AJ326" t="s">
        <v>3678</v>
      </c>
      <c r="AK326" t="s">
        <v>45</v>
      </c>
      <c r="AL326" t="s">
        <v>3675</v>
      </c>
    </row>
    <row r="327" spans="1:38">
      <c r="A327" t="s">
        <v>42</v>
      </c>
      <c r="B327">
        <v>202311879</v>
      </c>
      <c r="C327">
        <v>108073844</v>
      </c>
      <c r="D327" t="s">
        <v>43</v>
      </c>
      <c r="F327">
        <v>20170116</v>
      </c>
      <c r="G327" s="6">
        <v>42751.114131944443</v>
      </c>
      <c r="H327" s="6">
        <v>42751.114293981482</v>
      </c>
      <c r="L327" t="s">
        <v>44</v>
      </c>
      <c r="M327">
        <v>470671803</v>
      </c>
      <c r="N327" t="s">
        <v>3672</v>
      </c>
      <c r="O327">
        <v>2</v>
      </c>
      <c r="P327" t="s">
        <v>64</v>
      </c>
      <c r="Q327" t="s">
        <v>152</v>
      </c>
      <c r="S327" t="s">
        <v>3674</v>
      </c>
      <c r="U327" t="s">
        <v>45</v>
      </c>
      <c r="V327" t="s">
        <v>3675</v>
      </c>
      <c r="W327" t="s">
        <v>3676</v>
      </c>
      <c r="X327" t="s">
        <v>3677</v>
      </c>
      <c r="Y327" t="s">
        <v>46</v>
      </c>
      <c r="Z327" t="s">
        <v>47</v>
      </c>
      <c r="AA327" t="s">
        <v>48</v>
      </c>
      <c r="AB327" t="s">
        <v>49</v>
      </c>
      <c r="AC327">
        <v>9.8000000000000007</v>
      </c>
      <c r="AD327">
        <v>5.0999999999999996</v>
      </c>
      <c r="AE327">
        <v>0.4</v>
      </c>
      <c r="AF327">
        <v>10.199999999999999</v>
      </c>
      <c r="AG327">
        <v>9.2799999999999994</v>
      </c>
      <c r="AH327" t="s">
        <v>3674</v>
      </c>
      <c r="AJ327" t="s">
        <v>3678</v>
      </c>
      <c r="AK327" t="s">
        <v>45</v>
      </c>
      <c r="AL327" t="s">
        <v>3675</v>
      </c>
    </row>
    <row r="328" spans="1:38">
      <c r="A328" t="s">
        <v>42</v>
      </c>
      <c r="B328">
        <v>202320497</v>
      </c>
      <c r="C328">
        <v>108076061</v>
      </c>
      <c r="D328" t="s">
        <v>43</v>
      </c>
      <c r="F328">
        <v>20170117</v>
      </c>
      <c r="G328" s="6">
        <v>42751.395532407405</v>
      </c>
      <c r="H328" s="6">
        <v>42751.395555555559</v>
      </c>
      <c r="L328" t="s">
        <v>44</v>
      </c>
      <c r="M328">
        <v>481696407</v>
      </c>
      <c r="N328" t="s">
        <v>3786</v>
      </c>
      <c r="O328">
        <v>1</v>
      </c>
      <c r="P328" t="s">
        <v>3787</v>
      </c>
      <c r="Q328" t="s">
        <v>152</v>
      </c>
      <c r="S328" t="s">
        <v>3788</v>
      </c>
      <c r="U328" t="s">
        <v>3789</v>
      </c>
      <c r="V328" t="s">
        <v>3790</v>
      </c>
      <c r="W328" t="s">
        <v>3791</v>
      </c>
      <c r="X328" t="s">
        <v>3792</v>
      </c>
      <c r="Y328" t="s">
        <v>46</v>
      </c>
      <c r="Z328" t="s">
        <v>47</v>
      </c>
      <c r="AA328" t="s">
        <v>48</v>
      </c>
      <c r="AB328" t="s">
        <v>49</v>
      </c>
      <c r="AC328">
        <v>4.9000000000000004</v>
      </c>
      <c r="AD328">
        <v>5.0999999999999996</v>
      </c>
      <c r="AE328">
        <v>0.2</v>
      </c>
      <c r="AF328">
        <v>5.0999999999999996</v>
      </c>
      <c r="AG328">
        <v>4.6399999999999997</v>
      </c>
      <c r="AH328" t="s">
        <v>3788</v>
      </c>
      <c r="AK328" t="s">
        <v>3789</v>
      </c>
      <c r="AL328" t="s">
        <v>3790</v>
      </c>
    </row>
    <row r="329" spans="1:38">
      <c r="A329" t="s">
        <v>42</v>
      </c>
      <c r="B329">
        <v>202321420</v>
      </c>
      <c r="C329">
        <v>108076454</v>
      </c>
      <c r="D329" t="s">
        <v>43</v>
      </c>
      <c r="F329">
        <v>20170117</v>
      </c>
      <c r="G329" s="6">
        <v>42751.410833333335</v>
      </c>
      <c r="H329" s="6">
        <v>42751.410844907405</v>
      </c>
      <c r="L329" t="s">
        <v>44</v>
      </c>
      <c r="M329">
        <v>499235911</v>
      </c>
      <c r="N329" t="s">
        <v>3793</v>
      </c>
      <c r="O329">
        <v>1</v>
      </c>
      <c r="P329" t="s">
        <v>3794</v>
      </c>
      <c r="Q329" t="s">
        <v>152</v>
      </c>
      <c r="S329" t="s">
        <v>3795</v>
      </c>
      <c r="U329" t="s">
        <v>45</v>
      </c>
      <c r="V329" t="s">
        <v>3796</v>
      </c>
      <c r="W329" t="s">
        <v>3797</v>
      </c>
      <c r="X329" t="s">
        <v>3798</v>
      </c>
      <c r="Y329" t="s">
        <v>46</v>
      </c>
      <c r="Z329" t="s">
        <v>47</v>
      </c>
      <c r="AA329" t="s">
        <v>48</v>
      </c>
      <c r="AB329" t="s">
        <v>49</v>
      </c>
      <c r="AC329">
        <v>16.89</v>
      </c>
      <c r="AD329">
        <v>15.1</v>
      </c>
      <c r="AE329">
        <v>0.2</v>
      </c>
      <c r="AF329">
        <v>17.09</v>
      </c>
      <c r="AG329">
        <v>13.74</v>
      </c>
      <c r="AH329" t="s">
        <v>3795</v>
      </c>
      <c r="AK329" t="s">
        <v>45</v>
      </c>
      <c r="AL329" t="s">
        <v>3796</v>
      </c>
    </row>
    <row r="330" spans="1:38">
      <c r="A330" t="s">
        <v>42</v>
      </c>
      <c r="B330">
        <v>202318849</v>
      </c>
      <c r="C330">
        <v>108075365</v>
      </c>
      <c r="D330" t="s">
        <v>43</v>
      </c>
      <c r="F330">
        <v>20170117</v>
      </c>
      <c r="G330" s="6">
        <v>42751.362974537034</v>
      </c>
      <c r="H330" s="6">
        <v>42751.431203703702</v>
      </c>
      <c r="L330" t="s">
        <v>44</v>
      </c>
      <c r="M330">
        <v>480804309</v>
      </c>
      <c r="N330" t="s">
        <v>719</v>
      </c>
      <c r="O330">
        <v>1</v>
      </c>
      <c r="P330" t="s">
        <v>200</v>
      </c>
      <c r="Q330" t="s">
        <v>152</v>
      </c>
      <c r="S330" t="s">
        <v>3799</v>
      </c>
      <c r="U330" t="s">
        <v>45</v>
      </c>
      <c r="V330" t="s">
        <v>3800</v>
      </c>
      <c r="W330" t="s">
        <v>3801</v>
      </c>
      <c r="X330" t="s">
        <v>3802</v>
      </c>
      <c r="Y330" t="s">
        <v>46</v>
      </c>
      <c r="Z330" t="s">
        <v>47</v>
      </c>
      <c r="AA330" t="s">
        <v>48</v>
      </c>
      <c r="AB330" t="s">
        <v>49</v>
      </c>
      <c r="AC330">
        <v>18.89</v>
      </c>
      <c r="AD330">
        <v>12.1</v>
      </c>
      <c r="AE330">
        <v>0.2</v>
      </c>
      <c r="AF330">
        <v>19.09</v>
      </c>
      <c r="AG330">
        <v>11.01</v>
      </c>
      <c r="AH330" t="s">
        <v>3799</v>
      </c>
      <c r="AK330" t="s">
        <v>45</v>
      </c>
      <c r="AL330" t="s">
        <v>3800</v>
      </c>
    </row>
    <row r="331" spans="1:38">
      <c r="A331" t="s">
        <v>42</v>
      </c>
      <c r="B331">
        <v>202332810</v>
      </c>
      <c r="C331">
        <v>108078490</v>
      </c>
      <c r="D331" t="s">
        <v>43</v>
      </c>
      <c r="F331">
        <v>20170117</v>
      </c>
      <c r="G331" s="6">
        <v>42751.484027777777</v>
      </c>
      <c r="H331" s="6">
        <v>42751.484074074076</v>
      </c>
      <c r="L331" t="s">
        <v>44</v>
      </c>
      <c r="M331">
        <v>442291665</v>
      </c>
      <c r="N331" t="s">
        <v>170</v>
      </c>
      <c r="O331">
        <v>1</v>
      </c>
      <c r="P331" t="s">
        <v>3803</v>
      </c>
      <c r="Q331" t="s">
        <v>152</v>
      </c>
      <c r="S331" t="s">
        <v>3804</v>
      </c>
      <c r="U331" t="s">
        <v>45</v>
      </c>
      <c r="V331" t="s">
        <v>3805</v>
      </c>
      <c r="W331" t="s">
        <v>3806</v>
      </c>
      <c r="X331" t="s">
        <v>3807</v>
      </c>
      <c r="Y331" t="s">
        <v>46</v>
      </c>
      <c r="Z331" t="s">
        <v>47</v>
      </c>
      <c r="AA331" t="s">
        <v>48</v>
      </c>
      <c r="AB331" t="s">
        <v>49</v>
      </c>
      <c r="AC331">
        <v>2.4</v>
      </c>
      <c r="AD331">
        <v>2.6</v>
      </c>
      <c r="AE331">
        <v>0.2</v>
      </c>
      <c r="AF331">
        <v>2.6</v>
      </c>
      <c r="AG331">
        <v>2.37</v>
      </c>
      <c r="AH331" t="s">
        <v>3808</v>
      </c>
      <c r="AK331" t="s">
        <v>50</v>
      </c>
      <c r="AL331" t="s">
        <v>3805</v>
      </c>
    </row>
    <row r="332" spans="1:38">
      <c r="A332" t="s">
        <v>42</v>
      </c>
      <c r="B332">
        <v>202332811</v>
      </c>
      <c r="C332">
        <v>108078490</v>
      </c>
      <c r="D332" t="s">
        <v>43</v>
      </c>
      <c r="F332">
        <v>20170117</v>
      </c>
      <c r="G332" s="6">
        <v>42751.484027777777</v>
      </c>
      <c r="H332" s="6">
        <v>42751.484074074076</v>
      </c>
      <c r="L332" t="s">
        <v>44</v>
      </c>
      <c r="M332">
        <v>442291665</v>
      </c>
      <c r="N332" t="s">
        <v>170</v>
      </c>
      <c r="O332">
        <v>1</v>
      </c>
      <c r="P332" t="s">
        <v>3809</v>
      </c>
      <c r="Q332" t="s">
        <v>152</v>
      </c>
      <c r="S332" t="s">
        <v>3804</v>
      </c>
      <c r="U332" t="s">
        <v>45</v>
      </c>
      <c r="V332" t="s">
        <v>3805</v>
      </c>
      <c r="W332" t="s">
        <v>3806</v>
      </c>
      <c r="X332" t="s">
        <v>3807</v>
      </c>
      <c r="Y332" t="s">
        <v>46</v>
      </c>
      <c r="Z332" t="s">
        <v>47</v>
      </c>
      <c r="AA332" t="s">
        <v>48</v>
      </c>
      <c r="AB332" t="s">
        <v>49</v>
      </c>
      <c r="AC332">
        <v>3.5</v>
      </c>
      <c r="AD332">
        <v>2.6</v>
      </c>
      <c r="AE332">
        <v>0.2</v>
      </c>
      <c r="AF332">
        <v>3.7</v>
      </c>
      <c r="AG332">
        <v>2.37</v>
      </c>
      <c r="AH332" t="s">
        <v>3808</v>
      </c>
      <c r="AK332" t="s">
        <v>50</v>
      </c>
      <c r="AL332" t="s">
        <v>3805</v>
      </c>
    </row>
    <row r="333" spans="1:38">
      <c r="A333" t="s">
        <v>42</v>
      </c>
      <c r="B333">
        <v>202336956</v>
      </c>
      <c r="C333">
        <v>108079201</v>
      </c>
      <c r="D333" t="s">
        <v>43</v>
      </c>
      <c r="F333">
        <v>20170117</v>
      </c>
      <c r="G333" s="6">
        <v>42751.508414351854</v>
      </c>
      <c r="H333" s="6">
        <v>42751.508449074077</v>
      </c>
      <c r="L333" t="s">
        <v>44</v>
      </c>
      <c r="M333">
        <v>433763226</v>
      </c>
      <c r="N333" t="s">
        <v>650</v>
      </c>
      <c r="O333">
        <v>1</v>
      </c>
      <c r="P333" t="s">
        <v>651</v>
      </c>
      <c r="Q333" t="s">
        <v>152</v>
      </c>
      <c r="S333" t="s">
        <v>3810</v>
      </c>
      <c r="U333" t="s">
        <v>45</v>
      </c>
      <c r="V333" t="s">
        <v>3811</v>
      </c>
      <c r="W333" t="s">
        <v>3812</v>
      </c>
      <c r="X333" t="s">
        <v>3813</v>
      </c>
      <c r="Y333" t="s">
        <v>46</v>
      </c>
      <c r="Z333" t="s">
        <v>47</v>
      </c>
      <c r="AA333" t="s">
        <v>48</v>
      </c>
      <c r="AB333" t="s">
        <v>49</v>
      </c>
      <c r="AC333">
        <v>13.9</v>
      </c>
      <c r="AD333">
        <v>14.1</v>
      </c>
      <c r="AE333">
        <v>0.2</v>
      </c>
      <c r="AF333">
        <v>14.1</v>
      </c>
      <c r="AG333">
        <v>12.83</v>
      </c>
      <c r="AH333" t="s">
        <v>3814</v>
      </c>
      <c r="AK333" t="s">
        <v>45</v>
      </c>
      <c r="AL333" t="s">
        <v>3811</v>
      </c>
    </row>
    <row r="334" spans="1:38">
      <c r="A334" t="s">
        <v>42</v>
      </c>
      <c r="B334">
        <v>202380771</v>
      </c>
      <c r="C334">
        <v>108085781</v>
      </c>
      <c r="D334" t="s">
        <v>43</v>
      </c>
      <c r="F334">
        <v>20170117</v>
      </c>
      <c r="G334" s="6">
        <v>42751.723263888889</v>
      </c>
      <c r="H334" s="6">
        <v>42751.723310185182</v>
      </c>
      <c r="L334" t="s">
        <v>44</v>
      </c>
      <c r="M334">
        <v>507731480</v>
      </c>
      <c r="N334" t="s">
        <v>3815</v>
      </c>
      <c r="O334">
        <v>1</v>
      </c>
      <c r="P334" t="s">
        <v>3816</v>
      </c>
      <c r="Q334" t="s">
        <v>152</v>
      </c>
      <c r="S334" t="s">
        <v>3817</v>
      </c>
      <c r="U334" t="s">
        <v>3818</v>
      </c>
      <c r="V334" t="s">
        <v>3819</v>
      </c>
      <c r="W334" t="s">
        <v>3820</v>
      </c>
      <c r="X334" t="s">
        <v>3821</v>
      </c>
      <c r="Y334" t="s">
        <v>46</v>
      </c>
      <c r="Z334" t="s">
        <v>47</v>
      </c>
      <c r="AA334" t="s">
        <v>48</v>
      </c>
      <c r="AB334" t="s">
        <v>49</v>
      </c>
      <c r="AC334">
        <v>9.9</v>
      </c>
      <c r="AD334">
        <v>10.1</v>
      </c>
      <c r="AE334">
        <v>0.2</v>
      </c>
      <c r="AF334">
        <v>10.1</v>
      </c>
      <c r="AG334">
        <v>9.19</v>
      </c>
      <c r="AH334" t="s">
        <v>3822</v>
      </c>
      <c r="AK334" t="s">
        <v>3823</v>
      </c>
      <c r="AL334" t="s">
        <v>3824</v>
      </c>
    </row>
    <row r="335" spans="1:38">
      <c r="A335" t="s">
        <v>42</v>
      </c>
      <c r="B335">
        <v>202385355</v>
      </c>
      <c r="C335">
        <v>108087642</v>
      </c>
      <c r="D335" t="s">
        <v>43</v>
      </c>
      <c r="F335">
        <v>20170117</v>
      </c>
      <c r="G335" s="6">
        <v>42751.798587962963</v>
      </c>
      <c r="H335" s="6">
        <v>42751.798611111109</v>
      </c>
      <c r="L335" t="s">
        <v>44</v>
      </c>
      <c r="M335">
        <v>460318805</v>
      </c>
      <c r="N335" t="s">
        <v>580</v>
      </c>
      <c r="O335">
        <v>1</v>
      </c>
      <c r="P335" t="s">
        <v>581</v>
      </c>
      <c r="Q335" t="s">
        <v>152</v>
      </c>
      <c r="S335" t="s">
        <v>3825</v>
      </c>
      <c r="U335" t="s">
        <v>45</v>
      </c>
      <c r="V335" t="s">
        <v>3826</v>
      </c>
      <c r="W335" t="s">
        <v>3827</v>
      </c>
      <c r="X335" t="s">
        <v>3828</v>
      </c>
      <c r="Y335" t="s">
        <v>46</v>
      </c>
      <c r="Z335" t="s">
        <v>47</v>
      </c>
      <c r="AA335" t="s">
        <v>48</v>
      </c>
      <c r="AB335" t="s">
        <v>49</v>
      </c>
      <c r="AC335">
        <v>6.8</v>
      </c>
      <c r="AD335">
        <v>7</v>
      </c>
      <c r="AE335">
        <v>0.2</v>
      </c>
      <c r="AF335">
        <v>7</v>
      </c>
      <c r="AG335">
        <v>6.37</v>
      </c>
      <c r="AH335" t="s">
        <v>3825</v>
      </c>
      <c r="AK335" t="s">
        <v>3826</v>
      </c>
      <c r="AL335" t="s">
        <v>45</v>
      </c>
    </row>
    <row r="336" spans="1:38">
      <c r="A336" t="s">
        <v>42</v>
      </c>
      <c r="B336">
        <v>202388399</v>
      </c>
      <c r="C336">
        <v>108088467</v>
      </c>
      <c r="D336" t="s">
        <v>43</v>
      </c>
      <c r="F336">
        <v>20170117</v>
      </c>
      <c r="G336" s="6">
        <v>42751.830821759257</v>
      </c>
      <c r="H336" s="6">
        <v>42751.854733796295</v>
      </c>
      <c r="L336" t="s">
        <v>44</v>
      </c>
      <c r="M336">
        <v>433763226</v>
      </c>
      <c r="N336" t="s">
        <v>650</v>
      </c>
      <c r="O336">
        <v>1</v>
      </c>
      <c r="P336" t="s">
        <v>705</v>
      </c>
      <c r="Q336" t="s">
        <v>152</v>
      </c>
      <c r="S336" t="s">
        <v>3829</v>
      </c>
      <c r="U336" t="s">
        <v>45</v>
      </c>
      <c r="V336" t="s">
        <v>3830</v>
      </c>
      <c r="W336" t="s">
        <v>3831</v>
      </c>
      <c r="X336" t="s">
        <v>1783</v>
      </c>
      <c r="Y336" t="s">
        <v>46</v>
      </c>
      <c r="Z336" t="s">
        <v>47</v>
      </c>
      <c r="AA336" t="s">
        <v>48</v>
      </c>
      <c r="AB336" t="s">
        <v>49</v>
      </c>
      <c r="AC336">
        <v>13.9</v>
      </c>
      <c r="AD336">
        <v>14.1</v>
      </c>
      <c r="AE336">
        <v>0.2</v>
      </c>
      <c r="AF336">
        <v>14.1</v>
      </c>
      <c r="AG336">
        <v>12.83</v>
      </c>
      <c r="AH336" t="s">
        <v>3829</v>
      </c>
      <c r="AK336" t="s">
        <v>45</v>
      </c>
      <c r="AL336" t="s">
        <v>3830</v>
      </c>
    </row>
    <row r="337" spans="1:38">
      <c r="A337" t="s">
        <v>42</v>
      </c>
      <c r="B337">
        <v>202397586</v>
      </c>
      <c r="C337">
        <v>108091765</v>
      </c>
      <c r="D337" t="s">
        <v>43</v>
      </c>
      <c r="F337">
        <v>20170117</v>
      </c>
      <c r="G337" s="6">
        <v>42751.917094907411</v>
      </c>
      <c r="H337" s="6">
        <v>42751.917094907411</v>
      </c>
      <c r="L337" t="s">
        <v>44</v>
      </c>
      <c r="M337">
        <v>435411766</v>
      </c>
      <c r="N337" t="s">
        <v>2775</v>
      </c>
      <c r="O337">
        <v>2</v>
      </c>
      <c r="P337" t="s">
        <v>146</v>
      </c>
      <c r="Q337" t="s">
        <v>152</v>
      </c>
      <c r="S337" t="s">
        <v>3832</v>
      </c>
      <c r="U337" t="s">
        <v>45</v>
      </c>
      <c r="V337" t="s">
        <v>3833</v>
      </c>
      <c r="W337" t="s">
        <v>3834</v>
      </c>
      <c r="X337" t="s">
        <v>3835</v>
      </c>
      <c r="Y337" t="s">
        <v>46</v>
      </c>
      <c r="Z337" t="s">
        <v>47</v>
      </c>
      <c r="AA337" t="s">
        <v>48</v>
      </c>
      <c r="AB337" t="s">
        <v>49</v>
      </c>
      <c r="AC337">
        <v>43.8</v>
      </c>
      <c r="AD337">
        <v>22.1</v>
      </c>
      <c r="AE337">
        <v>0.4</v>
      </c>
      <c r="AF337">
        <v>44.2</v>
      </c>
      <c r="AG337">
        <v>40.22</v>
      </c>
      <c r="AH337" t="s">
        <v>3836</v>
      </c>
      <c r="AJ337" t="s">
        <v>3837</v>
      </c>
      <c r="AK337" t="s">
        <v>45</v>
      </c>
      <c r="AL337" t="s">
        <v>3833</v>
      </c>
    </row>
    <row r="338" spans="1:38">
      <c r="A338" t="s">
        <v>42</v>
      </c>
      <c r="B338">
        <v>202402508</v>
      </c>
      <c r="C338">
        <v>108092681</v>
      </c>
      <c r="D338" t="s">
        <v>43</v>
      </c>
      <c r="F338">
        <v>20170117</v>
      </c>
      <c r="G338" s="6">
        <v>42751.935891203706</v>
      </c>
      <c r="H338" s="6">
        <v>42751.935914351852</v>
      </c>
      <c r="L338" t="s">
        <v>44</v>
      </c>
      <c r="M338">
        <v>470741043</v>
      </c>
      <c r="N338" t="s">
        <v>180</v>
      </c>
      <c r="O338">
        <v>1</v>
      </c>
      <c r="P338" t="s">
        <v>61</v>
      </c>
      <c r="Q338" t="s">
        <v>152</v>
      </c>
      <c r="S338" t="s">
        <v>3838</v>
      </c>
      <c r="U338" t="s">
        <v>45</v>
      </c>
      <c r="V338" t="s">
        <v>3839</v>
      </c>
      <c r="W338" t="s">
        <v>3840</v>
      </c>
      <c r="X338" t="s">
        <v>3841</v>
      </c>
      <c r="Y338" t="s">
        <v>46</v>
      </c>
      <c r="Z338" t="s">
        <v>47</v>
      </c>
      <c r="AA338" t="s">
        <v>48</v>
      </c>
      <c r="AB338" t="s">
        <v>49</v>
      </c>
      <c r="AC338">
        <v>1.3</v>
      </c>
      <c r="AD338">
        <v>1.5</v>
      </c>
      <c r="AE338">
        <v>0.2</v>
      </c>
      <c r="AF338">
        <v>1.5</v>
      </c>
      <c r="AG338">
        <v>1.37</v>
      </c>
      <c r="AH338" t="s">
        <v>3842</v>
      </c>
      <c r="AK338" t="s">
        <v>45</v>
      </c>
      <c r="AL338" t="s">
        <v>3839</v>
      </c>
    </row>
    <row r="339" spans="1:38">
      <c r="A339" t="s">
        <v>42</v>
      </c>
      <c r="B339">
        <v>202408022</v>
      </c>
      <c r="C339">
        <v>108094331</v>
      </c>
      <c r="D339" t="s">
        <v>43</v>
      </c>
      <c r="F339">
        <v>20170117</v>
      </c>
      <c r="G339" s="6">
        <v>42751.969224537039</v>
      </c>
      <c r="H339" s="6">
        <v>42751.969236111108</v>
      </c>
      <c r="L339" t="s">
        <v>44</v>
      </c>
      <c r="M339">
        <v>483498323</v>
      </c>
      <c r="N339" t="s">
        <v>3150</v>
      </c>
      <c r="O339">
        <v>1</v>
      </c>
      <c r="P339" t="s">
        <v>3151</v>
      </c>
      <c r="Q339" t="s">
        <v>152</v>
      </c>
      <c r="S339" t="s">
        <v>3843</v>
      </c>
      <c r="U339" t="s">
        <v>45</v>
      </c>
      <c r="V339" t="s">
        <v>3844</v>
      </c>
      <c r="W339" t="s">
        <v>3845</v>
      </c>
      <c r="X339" t="s">
        <v>3846</v>
      </c>
      <c r="Y339" t="s">
        <v>46</v>
      </c>
      <c r="Z339" t="s">
        <v>47</v>
      </c>
      <c r="AA339" t="s">
        <v>48</v>
      </c>
      <c r="AB339" t="s">
        <v>49</v>
      </c>
      <c r="AC339">
        <v>5.5</v>
      </c>
      <c r="AD339">
        <v>5.7</v>
      </c>
      <c r="AE339">
        <v>0.2</v>
      </c>
      <c r="AF339">
        <v>5.7</v>
      </c>
      <c r="AG339">
        <v>5.19</v>
      </c>
      <c r="AH339" t="s">
        <v>3843</v>
      </c>
      <c r="AK339" t="s">
        <v>45</v>
      </c>
      <c r="AL339" t="s">
        <v>3844</v>
      </c>
    </row>
    <row r="340" spans="1:38">
      <c r="A340" t="s">
        <v>42</v>
      </c>
      <c r="B340">
        <v>202408711</v>
      </c>
      <c r="C340">
        <v>108094502</v>
      </c>
      <c r="D340" t="s">
        <v>43</v>
      </c>
      <c r="F340">
        <v>20170117</v>
      </c>
      <c r="G340" s="6">
        <v>42751.972777777781</v>
      </c>
      <c r="H340" s="6">
        <v>42751.972777777781</v>
      </c>
      <c r="L340" t="s">
        <v>44</v>
      </c>
      <c r="M340">
        <v>470678375</v>
      </c>
      <c r="N340" t="s">
        <v>2507</v>
      </c>
      <c r="O340">
        <v>1</v>
      </c>
      <c r="P340" t="s">
        <v>3847</v>
      </c>
      <c r="Q340" t="s">
        <v>152</v>
      </c>
      <c r="S340" t="s">
        <v>3848</v>
      </c>
      <c r="U340" t="s">
        <v>45</v>
      </c>
      <c r="V340" t="s">
        <v>3849</v>
      </c>
      <c r="W340" t="s">
        <v>3850</v>
      </c>
      <c r="X340" t="s">
        <v>3851</v>
      </c>
      <c r="Y340" t="s">
        <v>46</v>
      </c>
      <c r="Z340" t="s">
        <v>47</v>
      </c>
      <c r="AA340" t="s">
        <v>48</v>
      </c>
      <c r="AB340" t="s">
        <v>49</v>
      </c>
      <c r="AC340">
        <v>6</v>
      </c>
      <c r="AD340">
        <v>5.0999999999999996</v>
      </c>
      <c r="AE340">
        <v>0.2</v>
      </c>
      <c r="AF340">
        <v>6.2</v>
      </c>
      <c r="AG340">
        <v>4.6399999999999997</v>
      </c>
      <c r="AH340" t="s">
        <v>3848</v>
      </c>
      <c r="AK340" t="s">
        <v>45</v>
      </c>
      <c r="AL340" t="s">
        <v>3849</v>
      </c>
    </row>
    <row r="341" spans="1:38" s="10" customFormat="1">
      <c r="A341" s="11">
        <v>42752</v>
      </c>
      <c r="B341" s="15"/>
      <c r="C341" s="12"/>
      <c r="D341" s="12"/>
      <c r="E341" s="13"/>
      <c r="F341" s="13"/>
      <c r="G341" s="12"/>
      <c r="H341" s="12"/>
      <c r="I341" s="12"/>
      <c r="J341" s="12"/>
      <c r="K341" s="12"/>
      <c r="L341" s="12"/>
      <c r="M341" s="12"/>
      <c r="N341" s="14"/>
      <c r="O341" s="12"/>
      <c r="P341" s="12"/>
      <c r="Q341" s="12"/>
      <c r="R341" s="12"/>
      <c r="S341" s="12"/>
      <c r="T341" s="12"/>
      <c r="U341" s="12"/>
      <c r="V341" s="12"/>
      <c r="W341" s="12"/>
      <c r="X341" s="12"/>
      <c r="Y341" s="12"/>
      <c r="Z341" s="12"/>
      <c r="AA341" s="12"/>
      <c r="AB341" s="12"/>
      <c r="AC341" s="12"/>
      <c r="AD341" s="12"/>
      <c r="AE341" s="12"/>
      <c r="AF341" s="12"/>
      <c r="AG341" s="12"/>
    </row>
    <row r="342" spans="1:38">
      <c r="A342" t="s">
        <v>42</v>
      </c>
      <c r="B342">
        <v>202412605</v>
      </c>
      <c r="C342">
        <v>108095650</v>
      </c>
      <c r="D342" t="s">
        <v>43</v>
      </c>
      <c r="F342">
        <v>20170117</v>
      </c>
      <c r="G342" s="6">
        <v>42752.000625000001</v>
      </c>
      <c r="H342" s="6">
        <v>42752.000636574077</v>
      </c>
      <c r="L342" t="s">
        <v>44</v>
      </c>
      <c r="M342">
        <v>442291665</v>
      </c>
      <c r="N342" t="s">
        <v>170</v>
      </c>
      <c r="O342">
        <v>1</v>
      </c>
      <c r="P342" t="s">
        <v>2729</v>
      </c>
      <c r="Q342" t="s">
        <v>152</v>
      </c>
      <c r="S342" t="s">
        <v>3852</v>
      </c>
      <c r="U342" t="s">
        <v>45</v>
      </c>
      <c r="V342" t="s">
        <v>3853</v>
      </c>
      <c r="W342" t="s">
        <v>3854</v>
      </c>
      <c r="X342" t="s">
        <v>3855</v>
      </c>
      <c r="Y342" t="s">
        <v>46</v>
      </c>
      <c r="Z342" t="s">
        <v>47</v>
      </c>
      <c r="AA342" t="s">
        <v>48</v>
      </c>
      <c r="AB342" t="s">
        <v>49</v>
      </c>
      <c r="AC342">
        <v>2.4</v>
      </c>
      <c r="AD342">
        <v>2.6</v>
      </c>
      <c r="AE342">
        <v>0.2</v>
      </c>
      <c r="AF342">
        <v>2.6</v>
      </c>
      <c r="AG342">
        <v>2.37</v>
      </c>
      <c r="AH342" t="s">
        <v>3856</v>
      </c>
      <c r="AK342" t="s">
        <v>45</v>
      </c>
      <c r="AL342" t="s">
        <v>3853</v>
      </c>
    </row>
    <row r="343" spans="1:38">
      <c r="A343" t="s">
        <v>42</v>
      </c>
      <c r="B343">
        <v>202428386</v>
      </c>
      <c r="C343">
        <v>108100103</v>
      </c>
      <c r="D343" t="s">
        <v>43</v>
      </c>
      <c r="F343">
        <v>20170118</v>
      </c>
      <c r="G343" s="6">
        <v>42752.385625000003</v>
      </c>
      <c r="H343" s="6">
        <v>42752.385729166665</v>
      </c>
      <c r="L343" t="s">
        <v>44</v>
      </c>
      <c r="M343">
        <v>442289138</v>
      </c>
      <c r="N343" t="s">
        <v>3991</v>
      </c>
      <c r="O343">
        <v>1</v>
      </c>
      <c r="P343" t="s">
        <v>3992</v>
      </c>
      <c r="Q343" t="s">
        <v>152</v>
      </c>
      <c r="S343" t="s">
        <v>3993</v>
      </c>
      <c r="U343" t="s">
        <v>45</v>
      </c>
      <c r="V343" t="s">
        <v>3994</v>
      </c>
      <c r="W343" t="s">
        <v>3995</v>
      </c>
      <c r="X343" t="s">
        <v>3996</v>
      </c>
      <c r="Y343" t="s">
        <v>46</v>
      </c>
      <c r="Z343" t="s">
        <v>47</v>
      </c>
      <c r="AA343" t="s">
        <v>48</v>
      </c>
      <c r="AB343" t="s">
        <v>49</v>
      </c>
      <c r="AC343">
        <v>11.9</v>
      </c>
      <c r="AD343">
        <v>12.1</v>
      </c>
      <c r="AE343">
        <v>0.2</v>
      </c>
      <c r="AF343">
        <v>12.1</v>
      </c>
      <c r="AG343">
        <v>11.01</v>
      </c>
      <c r="AH343" t="s">
        <v>3997</v>
      </c>
      <c r="AK343" t="s">
        <v>45</v>
      </c>
      <c r="AL343" t="s">
        <v>3994</v>
      </c>
    </row>
    <row r="344" spans="1:38">
      <c r="A344" t="s">
        <v>42</v>
      </c>
      <c r="B344">
        <v>202429387</v>
      </c>
      <c r="C344">
        <v>108100548</v>
      </c>
      <c r="D344" t="s">
        <v>43</v>
      </c>
      <c r="F344">
        <v>20170118</v>
      </c>
      <c r="G344" s="6">
        <v>42752.403356481482</v>
      </c>
      <c r="H344" s="6">
        <v>42752.403368055559</v>
      </c>
      <c r="L344" t="s">
        <v>44</v>
      </c>
      <c r="M344">
        <v>436716506</v>
      </c>
      <c r="N344" t="s">
        <v>87</v>
      </c>
      <c r="O344">
        <v>2</v>
      </c>
      <c r="P344" t="s">
        <v>3167</v>
      </c>
      <c r="Q344" t="s">
        <v>152</v>
      </c>
      <c r="S344" t="s">
        <v>3998</v>
      </c>
      <c r="U344" t="s">
        <v>3999</v>
      </c>
      <c r="V344" t="s">
        <v>3999</v>
      </c>
      <c r="W344" t="s">
        <v>4000</v>
      </c>
      <c r="X344" t="s">
        <v>2920</v>
      </c>
      <c r="Y344" t="s">
        <v>46</v>
      </c>
      <c r="Z344" t="s">
        <v>47</v>
      </c>
      <c r="AA344" t="s">
        <v>48</v>
      </c>
      <c r="AB344" t="s">
        <v>49</v>
      </c>
      <c r="AC344">
        <v>19.8</v>
      </c>
      <c r="AD344">
        <v>10.1</v>
      </c>
      <c r="AE344">
        <v>0.4</v>
      </c>
      <c r="AF344">
        <v>20.2</v>
      </c>
      <c r="AG344">
        <v>18.38</v>
      </c>
      <c r="AH344" t="s">
        <v>4001</v>
      </c>
      <c r="AK344" t="s">
        <v>45</v>
      </c>
      <c r="AL344" t="s">
        <v>3999</v>
      </c>
    </row>
    <row r="345" spans="1:38">
      <c r="A345" t="s">
        <v>42</v>
      </c>
      <c r="B345">
        <v>202450181</v>
      </c>
      <c r="C345">
        <v>108106098</v>
      </c>
      <c r="D345" t="s">
        <v>43</v>
      </c>
      <c r="F345">
        <v>20170118</v>
      </c>
      <c r="G345" s="6">
        <v>42752.587916666664</v>
      </c>
      <c r="H345" s="6">
        <v>42752.587997685187</v>
      </c>
      <c r="L345" t="s">
        <v>44</v>
      </c>
      <c r="M345">
        <v>471997660</v>
      </c>
      <c r="N345" t="s">
        <v>4002</v>
      </c>
      <c r="O345">
        <v>1</v>
      </c>
      <c r="P345" t="s">
        <v>64</v>
      </c>
      <c r="Q345" t="s">
        <v>152</v>
      </c>
      <c r="S345" t="s">
        <v>4003</v>
      </c>
      <c r="U345" t="s">
        <v>4004</v>
      </c>
      <c r="V345" t="s">
        <v>4005</v>
      </c>
      <c r="W345" t="s">
        <v>4006</v>
      </c>
      <c r="X345" t="s">
        <v>4007</v>
      </c>
      <c r="Y345" t="s">
        <v>46</v>
      </c>
      <c r="Z345" t="s">
        <v>47</v>
      </c>
      <c r="AA345" t="s">
        <v>48</v>
      </c>
      <c r="AB345" t="s">
        <v>49</v>
      </c>
      <c r="AC345">
        <v>7.5</v>
      </c>
      <c r="AD345">
        <v>7.7</v>
      </c>
      <c r="AE345">
        <v>0.2</v>
      </c>
      <c r="AF345">
        <v>7.7</v>
      </c>
      <c r="AG345">
        <v>7.01</v>
      </c>
      <c r="AH345" t="s">
        <v>4003</v>
      </c>
      <c r="AK345" t="s">
        <v>4004</v>
      </c>
      <c r="AL345" t="s">
        <v>4005</v>
      </c>
    </row>
    <row r="346" spans="1:38">
      <c r="A346" t="s">
        <v>42</v>
      </c>
      <c r="B346">
        <v>202450661</v>
      </c>
      <c r="C346">
        <v>108106150</v>
      </c>
      <c r="D346" t="s">
        <v>43</v>
      </c>
      <c r="F346">
        <v>20170118</v>
      </c>
      <c r="G346" s="6">
        <v>42752.589791666665</v>
      </c>
      <c r="H346" s="6">
        <v>42752.589791666665</v>
      </c>
      <c r="L346" t="s">
        <v>44</v>
      </c>
      <c r="M346">
        <v>482201888</v>
      </c>
      <c r="N346" t="s">
        <v>4008</v>
      </c>
      <c r="O346">
        <v>1</v>
      </c>
      <c r="P346" t="s">
        <v>4009</v>
      </c>
      <c r="Q346" t="s">
        <v>152</v>
      </c>
      <c r="S346" t="s">
        <v>4010</v>
      </c>
      <c r="U346" t="s">
        <v>45</v>
      </c>
      <c r="V346" t="s">
        <v>4011</v>
      </c>
      <c r="W346" t="s">
        <v>4012</v>
      </c>
      <c r="X346" t="s">
        <v>4013</v>
      </c>
      <c r="Y346" t="s">
        <v>46</v>
      </c>
      <c r="Z346" t="s">
        <v>47</v>
      </c>
      <c r="AA346" t="s">
        <v>48</v>
      </c>
      <c r="AB346" t="s">
        <v>49</v>
      </c>
      <c r="AC346">
        <v>8.9</v>
      </c>
      <c r="AD346">
        <v>9.1</v>
      </c>
      <c r="AE346">
        <v>0.2</v>
      </c>
      <c r="AF346">
        <v>9.1</v>
      </c>
      <c r="AG346">
        <v>8.2799999999999994</v>
      </c>
      <c r="AH346" t="s">
        <v>4010</v>
      </c>
      <c r="AK346" t="s">
        <v>45</v>
      </c>
      <c r="AL346" t="s">
        <v>4011</v>
      </c>
    </row>
    <row r="347" spans="1:38">
      <c r="A347" t="s">
        <v>42</v>
      </c>
      <c r="B347">
        <v>202458056</v>
      </c>
      <c r="C347">
        <v>108107593</v>
      </c>
      <c r="D347" t="s">
        <v>43</v>
      </c>
      <c r="F347">
        <v>20170118</v>
      </c>
      <c r="G347" s="6">
        <v>42752.636921296296</v>
      </c>
      <c r="H347" s="6">
        <v>42752.636956018519</v>
      </c>
      <c r="L347" t="s">
        <v>44</v>
      </c>
      <c r="M347">
        <v>503943838</v>
      </c>
      <c r="N347" t="s">
        <v>396</v>
      </c>
      <c r="O347">
        <v>1</v>
      </c>
      <c r="P347" t="s">
        <v>61</v>
      </c>
      <c r="Q347" t="s">
        <v>152</v>
      </c>
      <c r="S347" t="s">
        <v>4014</v>
      </c>
      <c r="U347" t="s">
        <v>45</v>
      </c>
      <c r="V347" t="s">
        <v>4015</v>
      </c>
      <c r="W347" t="s">
        <v>4016</v>
      </c>
      <c r="X347" t="s">
        <v>4017</v>
      </c>
      <c r="Y347" t="s">
        <v>46</v>
      </c>
      <c r="Z347" t="s">
        <v>47</v>
      </c>
      <c r="AA347" t="s">
        <v>48</v>
      </c>
      <c r="AB347" t="s">
        <v>49</v>
      </c>
      <c r="AC347">
        <v>9.9</v>
      </c>
      <c r="AD347">
        <v>10.1</v>
      </c>
      <c r="AE347">
        <v>0.2</v>
      </c>
      <c r="AF347">
        <v>10.1</v>
      </c>
      <c r="AG347">
        <v>9.19</v>
      </c>
      <c r="AH347" t="s">
        <v>4014</v>
      </c>
      <c r="AK347" t="s">
        <v>45</v>
      </c>
      <c r="AL347" t="s">
        <v>4015</v>
      </c>
    </row>
    <row r="348" spans="1:38">
      <c r="A348" t="s">
        <v>42</v>
      </c>
      <c r="B348">
        <v>202470941</v>
      </c>
      <c r="C348">
        <v>108109337</v>
      </c>
      <c r="D348" t="s">
        <v>43</v>
      </c>
      <c r="F348">
        <v>20170118</v>
      </c>
      <c r="G348" s="6">
        <v>42752.694618055553</v>
      </c>
      <c r="H348" s="6">
        <v>42752.69462962963</v>
      </c>
      <c r="L348" t="s">
        <v>44</v>
      </c>
      <c r="M348">
        <v>442291665</v>
      </c>
      <c r="N348" t="s">
        <v>170</v>
      </c>
      <c r="O348">
        <v>1</v>
      </c>
      <c r="P348" t="s">
        <v>3803</v>
      </c>
      <c r="Q348" t="s">
        <v>152</v>
      </c>
      <c r="S348" t="s">
        <v>2751</v>
      </c>
      <c r="U348" t="s">
        <v>45</v>
      </c>
      <c r="V348" t="s">
        <v>2752</v>
      </c>
      <c r="W348" t="s">
        <v>2753</v>
      </c>
      <c r="X348" t="s">
        <v>2754</v>
      </c>
      <c r="Y348" t="s">
        <v>46</v>
      </c>
      <c r="Z348" t="s">
        <v>47</v>
      </c>
      <c r="AA348" t="s">
        <v>48</v>
      </c>
      <c r="AB348" t="s">
        <v>49</v>
      </c>
      <c r="AC348">
        <v>2.4</v>
      </c>
      <c r="AD348">
        <v>2.6</v>
      </c>
      <c r="AE348">
        <v>0.2</v>
      </c>
      <c r="AF348">
        <v>2.6</v>
      </c>
      <c r="AG348">
        <v>2.37</v>
      </c>
      <c r="AH348" t="s">
        <v>2755</v>
      </c>
      <c r="AK348" t="s">
        <v>45</v>
      </c>
      <c r="AL348" t="s">
        <v>2752</v>
      </c>
    </row>
    <row r="349" spans="1:38">
      <c r="A349" t="s">
        <v>42</v>
      </c>
      <c r="B349">
        <v>202470943</v>
      </c>
      <c r="C349">
        <v>108109337</v>
      </c>
      <c r="D349" t="s">
        <v>43</v>
      </c>
      <c r="F349">
        <v>20170118</v>
      </c>
      <c r="G349" s="6">
        <v>42752.694618055553</v>
      </c>
      <c r="H349" s="6">
        <v>42752.69462962963</v>
      </c>
      <c r="L349" t="s">
        <v>44</v>
      </c>
      <c r="M349">
        <v>442291665</v>
      </c>
      <c r="N349" t="s">
        <v>170</v>
      </c>
      <c r="O349">
        <v>1</v>
      </c>
      <c r="P349" t="s">
        <v>4018</v>
      </c>
      <c r="Q349" t="s">
        <v>152</v>
      </c>
      <c r="S349" t="s">
        <v>2751</v>
      </c>
      <c r="U349" t="s">
        <v>45</v>
      </c>
      <c r="V349" t="s">
        <v>2752</v>
      </c>
      <c r="W349" t="s">
        <v>2753</v>
      </c>
      <c r="X349" t="s">
        <v>2754</v>
      </c>
      <c r="Y349" t="s">
        <v>46</v>
      </c>
      <c r="Z349" t="s">
        <v>47</v>
      </c>
      <c r="AA349" t="s">
        <v>48</v>
      </c>
      <c r="AB349" t="s">
        <v>49</v>
      </c>
      <c r="AC349">
        <v>3.5</v>
      </c>
      <c r="AD349">
        <v>2.6</v>
      </c>
      <c r="AE349">
        <v>0.2</v>
      </c>
      <c r="AF349">
        <v>3.7</v>
      </c>
      <c r="AG349">
        <v>2.37</v>
      </c>
      <c r="AH349" t="s">
        <v>2755</v>
      </c>
      <c r="AK349" t="s">
        <v>45</v>
      </c>
      <c r="AL349" t="s">
        <v>2752</v>
      </c>
    </row>
    <row r="350" spans="1:38">
      <c r="A350" t="s">
        <v>42</v>
      </c>
      <c r="B350">
        <v>202470942</v>
      </c>
      <c r="C350">
        <v>108109337</v>
      </c>
      <c r="D350" t="s">
        <v>43</v>
      </c>
      <c r="F350">
        <v>20170118</v>
      </c>
      <c r="G350" s="6">
        <v>42752.694618055553</v>
      </c>
      <c r="H350" s="6">
        <v>42752.69462962963</v>
      </c>
      <c r="L350" t="s">
        <v>44</v>
      </c>
      <c r="M350">
        <v>442291665</v>
      </c>
      <c r="N350" t="s">
        <v>170</v>
      </c>
      <c r="O350">
        <v>1</v>
      </c>
      <c r="P350" t="s">
        <v>2729</v>
      </c>
      <c r="Q350" t="s">
        <v>152</v>
      </c>
      <c r="S350" t="s">
        <v>2751</v>
      </c>
      <c r="U350" t="s">
        <v>45</v>
      </c>
      <c r="V350" t="s">
        <v>2752</v>
      </c>
      <c r="W350" t="s">
        <v>2753</v>
      </c>
      <c r="X350" t="s">
        <v>2754</v>
      </c>
      <c r="Y350" t="s">
        <v>46</v>
      </c>
      <c r="Z350" t="s">
        <v>47</v>
      </c>
      <c r="AA350" t="s">
        <v>48</v>
      </c>
      <c r="AB350" t="s">
        <v>49</v>
      </c>
      <c r="AC350">
        <v>2.4</v>
      </c>
      <c r="AD350">
        <v>2.6</v>
      </c>
      <c r="AE350">
        <v>0.2</v>
      </c>
      <c r="AF350">
        <v>2.6</v>
      </c>
      <c r="AG350">
        <v>2.37</v>
      </c>
      <c r="AH350" t="s">
        <v>2755</v>
      </c>
      <c r="AK350" t="s">
        <v>45</v>
      </c>
      <c r="AL350" t="s">
        <v>2752</v>
      </c>
    </row>
    <row r="351" spans="1:38">
      <c r="A351" t="s">
        <v>42</v>
      </c>
      <c r="B351">
        <v>202473774</v>
      </c>
      <c r="C351">
        <v>108109697</v>
      </c>
      <c r="D351" t="s">
        <v>43</v>
      </c>
      <c r="F351">
        <v>20170118</v>
      </c>
      <c r="G351" s="6">
        <v>42752.705555555556</v>
      </c>
      <c r="H351" s="6">
        <v>42752.705567129633</v>
      </c>
      <c r="L351" t="s">
        <v>44</v>
      </c>
      <c r="M351">
        <v>461820530</v>
      </c>
      <c r="N351" t="s">
        <v>162</v>
      </c>
      <c r="O351">
        <v>1</v>
      </c>
      <c r="P351" t="s">
        <v>163</v>
      </c>
      <c r="Q351" t="s">
        <v>152</v>
      </c>
      <c r="S351" t="s">
        <v>4019</v>
      </c>
      <c r="U351" t="s">
        <v>45</v>
      </c>
      <c r="V351" t="s">
        <v>4020</v>
      </c>
      <c r="W351" t="s">
        <v>4021</v>
      </c>
      <c r="X351" t="s">
        <v>4022</v>
      </c>
      <c r="Y351" t="s">
        <v>46</v>
      </c>
      <c r="Z351" t="s">
        <v>47</v>
      </c>
      <c r="AA351" t="s">
        <v>48</v>
      </c>
      <c r="AB351" t="s">
        <v>49</v>
      </c>
      <c r="AC351">
        <v>0.8</v>
      </c>
      <c r="AD351">
        <v>1</v>
      </c>
      <c r="AE351">
        <v>0.2</v>
      </c>
      <c r="AF351">
        <v>1</v>
      </c>
      <c r="AG351">
        <v>0.91</v>
      </c>
      <c r="AH351" t="s">
        <v>4023</v>
      </c>
      <c r="AK351" t="s">
        <v>45</v>
      </c>
      <c r="AL351" t="s">
        <v>4020</v>
      </c>
    </row>
    <row r="352" spans="1:38">
      <c r="A352" t="s">
        <v>42</v>
      </c>
      <c r="B352">
        <v>202473776</v>
      </c>
      <c r="C352">
        <v>108109697</v>
      </c>
      <c r="D352" t="s">
        <v>43</v>
      </c>
      <c r="F352">
        <v>20170118</v>
      </c>
      <c r="G352" s="6">
        <v>42752.705555555556</v>
      </c>
      <c r="H352" s="6">
        <v>42752.705567129633</v>
      </c>
      <c r="L352" t="s">
        <v>44</v>
      </c>
      <c r="M352">
        <v>461820530</v>
      </c>
      <c r="N352" t="s">
        <v>162</v>
      </c>
      <c r="O352">
        <v>2</v>
      </c>
      <c r="P352" t="s">
        <v>610</v>
      </c>
      <c r="Q352" t="s">
        <v>152</v>
      </c>
      <c r="S352" t="s">
        <v>4019</v>
      </c>
      <c r="U352" t="s">
        <v>45</v>
      </c>
      <c r="V352" t="s">
        <v>4020</v>
      </c>
      <c r="W352" t="s">
        <v>4021</v>
      </c>
      <c r="X352" t="s">
        <v>4022</v>
      </c>
      <c r="Y352" t="s">
        <v>46</v>
      </c>
      <c r="Z352" t="s">
        <v>47</v>
      </c>
      <c r="AA352" t="s">
        <v>48</v>
      </c>
      <c r="AB352" t="s">
        <v>49</v>
      </c>
      <c r="AC352">
        <v>1.6</v>
      </c>
      <c r="AD352">
        <v>1</v>
      </c>
      <c r="AE352">
        <v>0.4</v>
      </c>
      <c r="AF352">
        <v>2</v>
      </c>
      <c r="AG352">
        <v>1.82</v>
      </c>
      <c r="AH352" t="s">
        <v>4023</v>
      </c>
      <c r="AK352" t="s">
        <v>45</v>
      </c>
      <c r="AL352" t="s">
        <v>4020</v>
      </c>
    </row>
    <row r="353" spans="1:38">
      <c r="A353" t="s">
        <v>42</v>
      </c>
      <c r="B353">
        <v>202473777</v>
      </c>
      <c r="C353">
        <v>108109697</v>
      </c>
      <c r="D353" t="s">
        <v>43</v>
      </c>
      <c r="F353">
        <v>20170118</v>
      </c>
      <c r="G353" s="6">
        <v>42752.705555555556</v>
      </c>
      <c r="H353" s="6">
        <v>42752.705567129633</v>
      </c>
      <c r="L353" t="s">
        <v>44</v>
      </c>
      <c r="M353">
        <v>461820530</v>
      </c>
      <c r="N353" t="s">
        <v>162</v>
      </c>
      <c r="O353">
        <v>2</v>
      </c>
      <c r="P353" t="s">
        <v>167</v>
      </c>
      <c r="Q353" t="s">
        <v>152</v>
      </c>
      <c r="S353" t="s">
        <v>4019</v>
      </c>
      <c r="U353" t="s">
        <v>45</v>
      </c>
      <c r="V353" t="s">
        <v>4020</v>
      </c>
      <c r="W353" t="s">
        <v>4021</v>
      </c>
      <c r="X353" t="s">
        <v>4022</v>
      </c>
      <c r="Y353" t="s">
        <v>46</v>
      </c>
      <c r="Z353" t="s">
        <v>47</v>
      </c>
      <c r="AA353" t="s">
        <v>48</v>
      </c>
      <c r="AB353" t="s">
        <v>49</v>
      </c>
      <c r="AC353">
        <v>1.6</v>
      </c>
      <c r="AD353">
        <v>1</v>
      </c>
      <c r="AE353">
        <v>0.4</v>
      </c>
      <c r="AF353">
        <v>2</v>
      </c>
      <c r="AG353">
        <v>1.82</v>
      </c>
      <c r="AH353" t="s">
        <v>4023</v>
      </c>
      <c r="AK353" t="s">
        <v>45</v>
      </c>
      <c r="AL353" t="s">
        <v>4020</v>
      </c>
    </row>
    <row r="354" spans="1:38">
      <c r="A354" t="s">
        <v>42</v>
      </c>
      <c r="B354">
        <v>202473775</v>
      </c>
      <c r="C354">
        <v>108109697</v>
      </c>
      <c r="D354" t="s">
        <v>43</v>
      </c>
      <c r="F354">
        <v>20170118</v>
      </c>
      <c r="G354" s="6">
        <v>42752.705555555556</v>
      </c>
      <c r="H354" s="6">
        <v>42752.705567129633</v>
      </c>
      <c r="L354" t="s">
        <v>44</v>
      </c>
      <c r="M354">
        <v>461820530</v>
      </c>
      <c r="N354" t="s">
        <v>162</v>
      </c>
      <c r="O354">
        <v>2</v>
      </c>
      <c r="P354" t="s">
        <v>164</v>
      </c>
      <c r="Q354" t="s">
        <v>152</v>
      </c>
      <c r="S354" t="s">
        <v>4019</v>
      </c>
      <c r="U354" t="s">
        <v>45</v>
      </c>
      <c r="V354" t="s">
        <v>4020</v>
      </c>
      <c r="W354" t="s">
        <v>4021</v>
      </c>
      <c r="X354" t="s">
        <v>4022</v>
      </c>
      <c r="Y354" t="s">
        <v>46</v>
      </c>
      <c r="Z354" t="s">
        <v>47</v>
      </c>
      <c r="AA354" t="s">
        <v>48</v>
      </c>
      <c r="AB354" t="s">
        <v>49</v>
      </c>
      <c r="AC354">
        <v>1.6</v>
      </c>
      <c r="AD354">
        <v>1</v>
      </c>
      <c r="AE354">
        <v>0.4</v>
      </c>
      <c r="AF354">
        <v>2</v>
      </c>
      <c r="AG354">
        <v>1.82</v>
      </c>
      <c r="AH354" t="s">
        <v>4023</v>
      </c>
      <c r="AK354" t="s">
        <v>45</v>
      </c>
      <c r="AL354" t="s">
        <v>4020</v>
      </c>
    </row>
    <row r="355" spans="1:38">
      <c r="A355" t="s">
        <v>42</v>
      </c>
      <c r="B355">
        <v>202480369</v>
      </c>
      <c r="C355">
        <v>108111834</v>
      </c>
      <c r="D355" t="s">
        <v>43</v>
      </c>
      <c r="F355">
        <v>20170118</v>
      </c>
      <c r="G355" s="6">
        <v>42752.786481481482</v>
      </c>
      <c r="H355" s="6">
        <v>42752.786493055559</v>
      </c>
      <c r="L355" t="s">
        <v>44</v>
      </c>
      <c r="M355">
        <v>499227511</v>
      </c>
      <c r="N355" t="s">
        <v>4024</v>
      </c>
      <c r="O355">
        <v>1</v>
      </c>
      <c r="P355" t="s">
        <v>119</v>
      </c>
      <c r="Q355" t="s">
        <v>152</v>
      </c>
      <c r="S355" t="s">
        <v>4025</v>
      </c>
      <c r="U355" t="s">
        <v>45</v>
      </c>
      <c r="V355" t="s">
        <v>4026</v>
      </c>
      <c r="W355" t="s">
        <v>4027</v>
      </c>
      <c r="X355" t="s">
        <v>4028</v>
      </c>
      <c r="Y355" t="s">
        <v>46</v>
      </c>
      <c r="Z355" t="s">
        <v>47</v>
      </c>
      <c r="AA355" t="s">
        <v>48</v>
      </c>
      <c r="AB355" t="s">
        <v>49</v>
      </c>
      <c r="AC355">
        <v>19.899999999999999</v>
      </c>
      <c r="AD355">
        <v>20.100000000000001</v>
      </c>
      <c r="AE355">
        <v>0.2</v>
      </c>
      <c r="AF355">
        <v>20.100000000000001</v>
      </c>
      <c r="AG355">
        <v>18.29</v>
      </c>
      <c r="AH355" t="s">
        <v>4029</v>
      </c>
      <c r="AK355" t="s">
        <v>45</v>
      </c>
      <c r="AL355" t="s">
        <v>4026</v>
      </c>
    </row>
    <row r="356" spans="1:38">
      <c r="A356" t="s">
        <v>42</v>
      </c>
      <c r="B356">
        <v>202490850</v>
      </c>
      <c r="C356">
        <v>108113016</v>
      </c>
      <c r="D356" t="s">
        <v>43</v>
      </c>
      <c r="F356">
        <v>20170118</v>
      </c>
      <c r="G356" s="6">
        <v>42752.834976851853</v>
      </c>
      <c r="H356" s="6">
        <v>42752.834999999999</v>
      </c>
      <c r="L356" t="s">
        <v>44</v>
      </c>
      <c r="M356">
        <v>456877770</v>
      </c>
      <c r="N356" t="s">
        <v>2852</v>
      </c>
      <c r="O356">
        <v>1</v>
      </c>
      <c r="P356" t="s">
        <v>2853</v>
      </c>
      <c r="Q356" t="s">
        <v>152</v>
      </c>
      <c r="S356" t="s">
        <v>4030</v>
      </c>
      <c r="U356" t="s">
        <v>45</v>
      </c>
      <c r="V356" t="s">
        <v>4031</v>
      </c>
      <c r="W356" t="s">
        <v>4032</v>
      </c>
      <c r="X356" t="s">
        <v>4033</v>
      </c>
      <c r="Y356" t="s">
        <v>46</v>
      </c>
      <c r="Z356" t="s">
        <v>47</v>
      </c>
      <c r="AA356" t="s">
        <v>48</v>
      </c>
      <c r="AB356" t="s">
        <v>49</v>
      </c>
      <c r="AC356">
        <v>3.5</v>
      </c>
      <c r="AD356">
        <v>3.7</v>
      </c>
      <c r="AE356">
        <v>0.2</v>
      </c>
      <c r="AF356">
        <v>3.7</v>
      </c>
      <c r="AG356">
        <v>3.37</v>
      </c>
      <c r="AH356" t="s">
        <v>4034</v>
      </c>
      <c r="AK356" t="s">
        <v>45</v>
      </c>
      <c r="AL356" t="s">
        <v>4031</v>
      </c>
    </row>
    <row r="357" spans="1:38">
      <c r="A357" t="s">
        <v>42</v>
      </c>
      <c r="B357">
        <v>202495796</v>
      </c>
      <c r="C357">
        <v>108114474</v>
      </c>
      <c r="D357" t="s">
        <v>43</v>
      </c>
      <c r="F357">
        <v>20170118</v>
      </c>
      <c r="G357" s="6">
        <v>42752.881585648145</v>
      </c>
      <c r="H357" s="6">
        <v>42752.881597222222</v>
      </c>
      <c r="L357" t="s">
        <v>44</v>
      </c>
      <c r="M357">
        <v>483498323</v>
      </c>
      <c r="N357" t="s">
        <v>3150</v>
      </c>
      <c r="O357">
        <v>1</v>
      </c>
      <c r="P357" t="s">
        <v>3151</v>
      </c>
      <c r="Q357" t="s">
        <v>152</v>
      </c>
      <c r="S357" t="s">
        <v>2322</v>
      </c>
      <c r="U357" t="s">
        <v>45</v>
      </c>
      <c r="V357" t="s">
        <v>2319</v>
      </c>
      <c r="W357" t="s">
        <v>4040</v>
      </c>
      <c r="X357" t="s">
        <v>4041</v>
      </c>
      <c r="Y357" t="s">
        <v>46</v>
      </c>
      <c r="Z357" t="s">
        <v>47</v>
      </c>
      <c r="AA357" t="s">
        <v>48</v>
      </c>
      <c r="AB357" t="s">
        <v>49</v>
      </c>
      <c r="AC357">
        <v>5.5</v>
      </c>
      <c r="AD357">
        <v>5.7</v>
      </c>
      <c r="AE357">
        <v>0.2</v>
      </c>
      <c r="AF357">
        <v>5.7</v>
      </c>
      <c r="AG357">
        <v>5.19</v>
      </c>
      <c r="AH357" t="s">
        <v>2322</v>
      </c>
      <c r="AK357" t="s">
        <v>45</v>
      </c>
      <c r="AL357" t="s">
        <v>2319</v>
      </c>
    </row>
    <row r="358" spans="1:38">
      <c r="A358" t="s">
        <v>42</v>
      </c>
      <c r="B358">
        <v>202498288</v>
      </c>
      <c r="C358">
        <v>108115576</v>
      </c>
      <c r="D358" t="s">
        <v>43</v>
      </c>
      <c r="F358">
        <v>20170118</v>
      </c>
      <c r="G358" s="6">
        <v>42752.907222222224</v>
      </c>
      <c r="H358" s="6">
        <v>42752.907233796293</v>
      </c>
      <c r="L358" t="s">
        <v>44</v>
      </c>
      <c r="M358">
        <v>471984899</v>
      </c>
      <c r="N358" t="s">
        <v>175</v>
      </c>
      <c r="O358">
        <v>1</v>
      </c>
      <c r="P358" t="s">
        <v>187</v>
      </c>
      <c r="Q358" t="s">
        <v>152</v>
      </c>
      <c r="S358" t="s">
        <v>4042</v>
      </c>
      <c r="U358" t="s">
        <v>4043</v>
      </c>
      <c r="V358" t="s">
        <v>4043</v>
      </c>
      <c r="W358" t="s">
        <v>4044</v>
      </c>
      <c r="X358" t="s">
        <v>4045</v>
      </c>
      <c r="Y358" t="s">
        <v>46</v>
      </c>
      <c r="Z358" t="s">
        <v>47</v>
      </c>
      <c r="AA358" t="s">
        <v>48</v>
      </c>
      <c r="AB358" t="s">
        <v>49</v>
      </c>
      <c r="AC358">
        <v>4.8</v>
      </c>
      <c r="AD358">
        <v>5</v>
      </c>
      <c r="AE358">
        <v>0.2</v>
      </c>
      <c r="AF358">
        <v>5</v>
      </c>
      <c r="AG358">
        <v>4.55</v>
      </c>
      <c r="AH358" t="s">
        <v>4046</v>
      </c>
      <c r="AK358" t="s">
        <v>4043</v>
      </c>
      <c r="AL358" t="s">
        <v>4043</v>
      </c>
    </row>
    <row r="359" spans="1:38">
      <c r="A359" t="s">
        <v>42</v>
      </c>
      <c r="B359">
        <v>202499387</v>
      </c>
      <c r="C359">
        <v>108116022</v>
      </c>
      <c r="D359" t="s">
        <v>43</v>
      </c>
      <c r="F359">
        <v>20170118</v>
      </c>
      <c r="G359" s="6">
        <v>42752.91605324074</v>
      </c>
      <c r="H359" s="6">
        <v>42752.916076388887</v>
      </c>
      <c r="L359" t="s">
        <v>44</v>
      </c>
      <c r="M359">
        <v>440299380</v>
      </c>
      <c r="N359" t="s">
        <v>135</v>
      </c>
      <c r="O359">
        <v>1</v>
      </c>
      <c r="P359" t="s">
        <v>119</v>
      </c>
      <c r="Q359" t="s">
        <v>152</v>
      </c>
      <c r="S359" t="s">
        <v>4047</v>
      </c>
      <c r="U359" t="s">
        <v>45</v>
      </c>
      <c r="V359" t="s">
        <v>4048</v>
      </c>
      <c r="W359" t="s">
        <v>4049</v>
      </c>
      <c r="X359" t="s">
        <v>4050</v>
      </c>
      <c r="Y359" t="s">
        <v>46</v>
      </c>
      <c r="Z359" t="s">
        <v>47</v>
      </c>
      <c r="AA359" t="s">
        <v>48</v>
      </c>
      <c r="AB359" t="s">
        <v>49</v>
      </c>
      <c r="AC359">
        <v>12.9</v>
      </c>
      <c r="AD359">
        <v>13.1</v>
      </c>
      <c r="AE359">
        <v>0.2</v>
      </c>
      <c r="AF359">
        <v>13.1</v>
      </c>
      <c r="AG359">
        <v>11.92</v>
      </c>
      <c r="AH359" t="s">
        <v>1520</v>
      </c>
      <c r="AK359" t="s">
        <v>45</v>
      </c>
      <c r="AL359" t="s">
        <v>4048</v>
      </c>
    </row>
    <row r="360" spans="1:38">
      <c r="A360" t="s">
        <v>42</v>
      </c>
      <c r="B360">
        <v>202503065</v>
      </c>
      <c r="C360">
        <v>108117509</v>
      </c>
      <c r="D360" t="s">
        <v>43</v>
      </c>
      <c r="F360">
        <v>20170118</v>
      </c>
      <c r="G360" s="6">
        <v>42752.944178240738</v>
      </c>
      <c r="H360" s="6">
        <v>42752.944178240738</v>
      </c>
      <c r="L360" t="s">
        <v>44</v>
      </c>
      <c r="M360">
        <v>491459491</v>
      </c>
      <c r="N360" t="s">
        <v>4051</v>
      </c>
      <c r="O360">
        <v>1</v>
      </c>
      <c r="P360" t="s">
        <v>4052</v>
      </c>
      <c r="Q360" t="s">
        <v>152</v>
      </c>
      <c r="S360" t="s">
        <v>4053</v>
      </c>
      <c r="U360" t="s">
        <v>45</v>
      </c>
      <c r="V360" t="s">
        <v>4054</v>
      </c>
      <c r="W360" t="s">
        <v>4055</v>
      </c>
      <c r="X360" t="s">
        <v>4007</v>
      </c>
      <c r="Y360" t="s">
        <v>46</v>
      </c>
      <c r="Z360" t="s">
        <v>47</v>
      </c>
      <c r="AA360" t="s">
        <v>48</v>
      </c>
      <c r="AB360" t="s">
        <v>49</v>
      </c>
      <c r="AC360">
        <v>8.9</v>
      </c>
      <c r="AD360">
        <v>9.1</v>
      </c>
      <c r="AE360">
        <v>0.2</v>
      </c>
      <c r="AF360">
        <v>9.1</v>
      </c>
      <c r="AG360">
        <v>8.2799999999999994</v>
      </c>
      <c r="AH360" t="s">
        <v>4056</v>
      </c>
      <c r="AK360" t="s">
        <v>45</v>
      </c>
      <c r="AL360" t="s">
        <v>4054</v>
      </c>
    </row>
    <row r="361" spans="1:38">
      <c r="A361" t="s">
        <v>42</v>
      </c>
      <c r="B361">
        <v>202507636</v>
      </c>
      <c r="C361">
        <v>108119191</v>
      </c>
      <c r="D361" t="s">
        <v>43</v>
      </c>
      <c r="F361">
        <v>20170118</v>
      </c>
      <c r="G361" s="6">
        <v>42752.975648148145</v>
      </c>
      <c r="H361" s="6">
        <v>42752.975694444445</v>
      </c>
      <c r="L361" t="s">
        <v>44</v>
      </c>
      <c r="M361">
        <v>471906149</v>
      </c>
      <c r="N361" t="s">
        <v>471</v>
      </c>
      <c r="O361">
        <v>1</v>
      </c>
      <c r="P361" t="s">
        <v>182</v>
      </c>
      <c r="Q361" t="s">
        <v>152</v>
      </c>
      <c r="S361" t="s">
        <v>4057</v>
      </c>
      <c r="U361" t="s">
        <v>4058</v>
      </c>
      <c r="V361" t="s">
        <v>45</v>
      </c>
      <c r="W361" t="s">
        <v>4059</v>
      </c>
      <c r="X361" t="s">
        <v>4060</v>
      </c>
      <c r="Y361" t="s">
        <v>46</v>
      </c>
      <c r="Z361" t="s">
        <v>47</v>
      </c>
      <c r="AA361" t="s">
        <v>48</v>
      </c>
      <c r="AB361" t="s">
        <v>49</v>
      </c>
      <c r="AC361">
        <v>11.9</v>
      </c>
      <c r="AD361">
        <v>12.1</v>
      </c>
      <c r="AE361">
        <v>0.2</v>
      </c>
      <c r="AF361">
        <v>12.1</v>
      </c>
      <c r="AG361">
        <v>11.01</v>
      </c>
      <c r="AH361" t="s">
        <v>4061</v>
      </c>
      <c r="AJ361" t="s">
        <v>4062</v>
      </c>
      <c r="AK361" t="s">
        <v>4058</v>
      </c>
      <c r="AL361" t="s">
        <v>4058</v>
      </c>
    </row>
    <row r="362" spans="1:38" s="10" customFormat="1">
      <c r="A362" s="11">
        <v>42753</v>
      </c>
      <c r="B362" s="15"/>
      <c r="C362" s="12"/>
      <c r="D362" s="12"/>
      <c r="E362" s="13"/>
      <c r="F362" s="13"/>
      <c r="G362" s="12"/>
      <c r="H362" s="12"/>
      <c r="I362" s="12"/>
      <c r="J362" s="12"/>
      <c r="K362" s="12"/>
      <c r="L362" s="12"/>
      <c r="M362" s="12"/>
      <c r="N362" s="14"/>
      <c r="O362" s="12"/>
      <c r="P362" s="12"/>
      <c r="Q362" s="12"/>
      <c r="R362" s="12"/>
      <c r="S362" s="12"/>
      <c r="T362" s="12"/>
      <c r="U362" s="12"/>
      <c r="V362" s="12"/>
      <c r="W362" s="12"/>
      <c r="X362" s="12"/>
      <c r="Y362" s="12"/>
      <c r="Z362" s="12"/>
      <c r="AA362" s="12"/>
      <c r="AB362" s="12"/>
      <c r="AC362" s="12"/>
      <c r="AD362" s="12"/>
      <c r="AE362" s="12"/>
      <c r="AF362" s="12"/>
      <c r="AG362" s="12"/>
    </row>
    <row r="363" spans="1:38">
      <c r="A363" t="s">
        <v>42</v>
      </c>
      <c r="B363">
        <v>202518789</v>
      </c>
      <c r="C363">
        <v>108121151</v>
      </c>
      <c r="D363" t="s">
        <v>43</v>
      </c>
      <c r="F363">
        <v>20170118</v>
      </c>
      <c r="G363" s="6">
        <v>42753.019629629627</v>
      </c>
      <c r="H363" s="6">
        <v>42753.019641203704</v>
      </c>
      <c r="L363" t="s">
        <v>44</v>
      </c>
      <c r="M363">
        <v>484265012</v>
      </c>
      <c r="N363" t="s">
        <v>2769</v>
      </c>
      <c r="O363">
        <v>1</v>
      </c>
      <c r="P363" t="s">
        <v>1315</v>
      </c>
      <c r="Q363" t="s">
        <v>152</v>
      </c>
      <c r="S363" t="s">
        <v>4063</v>
      </c>
      <c r="U363" t="s">
        <v>45</v>
      </c>
      <c r="V363" t="s">
        <v>4064</v>
      </c>
      <c r="W363" t="s">
        <v>4065</v>
      </c>
      <c r="X363" t="s">
        <v>4066</v>
      </c>
      <c r="Y363" t="s">
        <v>46</v>
      </c>
      <c r="Z363" t="s">
        <v>47</v>
      </c>
      <c r="AA363" t="s">
        <v>48</v>
      </c>
      <c r="AB363" t="s">
        <v>49</v>
      </c>
      <c r="AC363">
        <v>5.9</v>
      </c>
      <c r="AD363">
        <v>6.1</v>
      </c>
      <c r="AE363">
        <v>0.2</v>
      </c>
      <c r="AF363">
        <v>6.1</v>
      </c>
      <c r="AG363">
        <v>5.55</v>
      </c>
      <c r="AH363" t="s">
        <v>4067</v>
      </c>
      <c r="AK363" t="s">
        <v>45</v>
      </c>
      <c r="AL363" t="s">
        <v>4064</v>
      </c>
    </row>
    <row r="364" spans="1:38">
      <c r="A364" t="s">
        <v>42</v>
      </c>
      <c r="B364">
        <v>202518788</v>
      </c>
      <c r="C364">
        <v>108121151</v>
      </c>
      <c r="D364" t="s">
        <v>43</v>
      </c>
      <c r="F364">
        <v>20170118</v>
      </c>
      <c r="G364" s="6">
        <v>42753.019629629627</v>
      </c>
      <c r="H364" s="6">
        <v>42753.019641203704</v>
      </c>
      <c r="L364" t="s">
        <v>44</v>
      </c>
      <c r="M364">
        <v>484265012</v>
      </c>
      <c r="N364" t="s">
        <v>2769</v>
      </c>
      <c r="O364">
        <v>1</v>
      </c>
      <c r="P364" t="s">
        <v>1589</v>
      </c>
      <c r="Q364" t="s">
        <v>152</v>
      </c>
      <c r="S364" t="s">
        <v>4063</v>
      </c>
      <c r="U364" t="s">
        <v>45</v>
      </c>
      <c r="V364" t="s">
        <v>4064</v>
      </c>
      <c r="W364" t="s">
        <v>4065</v>
      </c>
      <c r="X364" t="s">
        <v>4066</v>
      </c>
      <c r="Y364" t="s">
        <v>46</v>
      </c>
      <c r="Z364" t="s">
        <v>47</v>
      </c>
      <c r="AA364" t="s">
        <v>48</v>
      </c>
      <c r="AB364" t="s">
        <v>49</v>
      </c>
      <c r="AC364">
        <v>5.9</v>
      </c>
      <c r="AD364">
        <v>6.1</v>
      </c>
      <c r="AE364">
        <v>0.2</v>
      </c>
      <c r="AF364">
        <v>6.1</v>
      </c>
      <c r="AG364">
        <v>5.55</v>
      </c>
      <c r="AH364" t="s">
        <v>4067</v>
      </c>
      <c r="AK364" t="s">
        <v>45</v>
      </c>
      <c r="AL364" t="s">
        <v>4064</v>
      </c>
    </row>
    <row r="365" spans="1:38">
      <c r="A365" t="s">
        <v>42</v>
      </c>
      <c r="B365">
        <v>202521543</v>
      </c>
      <c r="C365">
        <v>108122136</v>
      </c>
      <c r="D365" t="s">
        <v>43</v>
      </c>
      <c r="F365">
        <v>20170118</v>
      </c>
      <c r="G365" s="6">
        <v>42753.071875000001</v>
      </c>
      <c r="H365" s="6">
        <v>42753.071944444448</v>
      </c>
      <c r="L365" t="s">
        <v>44</v>
      </c>
      <c r="M365">
        <v>427748529</v>
      </c>
      <c r="N365" t="s">
        <v>161</v>
      </c>
      <c r="O365">
        <v>1</v>
      </c>
      <c r="P365" t="s">
        <v>550</v>
      </c>
      <c r="Q365" t="s">
        <v>152</v>
      </c>
      <c r="S365" t="s">
        <v>4068</v>
      </c>
      <c r="U365" t="s">
        <v>45</v>
      </c>
      <c r="V365" t="s">
        <v>4069</v>
      </c>
      <c r="W365" t="s">
        <v>4070</v>
      </c>
      <c r="X365" t="s">
        <v>4071</v>
      </c>
      <c r="Y365" t="s">
        <v>46</v>
      </c>
      <c r="Z365" t="s">
        <v>47</v>
      </c>
      <c r="AA365" t="s">
        <v>48</v>
      </c>
      <c r="AB365" t="s">
        <v>49</v>
      </c>
      <c r="AC365">
        <v>16.899999999999999</v>
      </c>
      <c r="AD365">
        <v>17.100000000000001</v>
      </c>
      <c r="AE365">
        <v>0.2</v>
      </c>
      <c r="AF365">
        <v>17.100000000000001</v>
      </c>
      <c r="AG365">
        <v>15.56</v>
      </c>
      <c r="AH365" t="s">
        <v>4068</v>
      </c>
      <c r="AK365" t="s">
        <v>45</v>
      </c>
      <c r="AL365" t="s">
        <v>4069</v>
      </c>
    </row>
    <row r="366" spans="1:38">
      <c r="A366" t="s">
        <v>42</v>
      </c>
      <c r="B366">
        <v>202572349</v>
      </c>
      <c r="C366">
        <v>108123982</v>
      </c>
      <c r="D366" t="s">
        <v>43</v>
      </c>
      <c r="F366">
        <v>20170118</v>
      </c>
      <c r="G366" s="6">
        <v>42753.350590277776</v>
      </c>
      <c r="H366" s="6">
        <v>42753.350648148145</v>
      </c>
      <c r="L366" t="s">
        <v>44</v>
      </c>
      <c r="M366">
        <v>487634453</v>
      </c>
      <c r="N366" t="s">
        <v>402</v>
      </c>
      <c r="O366">
        <v>1</v>
      </c>
      <c r="P366" t="s">
        <v>4072</v>
      </c>
      <c r="Q366" t="s">
        <v>152</v>
      </c>
      <c r="S366" t="s">
        <v>4073</v>
      </c>
      <c r="U366" t="s">
        <v>45</v>
      </c>
      <c r="V366" t="s">
        <v>4074</v>
      </c>
      <c r="W366" t="s">
        <v>4075</v>
      </c>
      <c r="X366" t="s">
        <v>4076</v>
      </c>
      <c r="Y366" t="s">
        <v>46</v>
      </c>
      <c r="Z366" t="s">
        <v>47</v>
      </c>
      <c r="AA366" t="s">
        <v>48</v>
      </c>
      <c r="AB366" t="s">
        <v>49</v>
      </c>
      <c r="AC366">
        <v>14.69</v>
      </c>
      <c r="AD366">
        <v>7.9</v>
      </c>
      <c r="AE366">
        <v>0.2</v>
      </c>
      <c r="AF366">
        <v>14.89</v>
      </c>
      <c r="AG366">
        <v>7.19</v>
      </c>
      <c r="AH366" t="s">
        <v>4077</v>
      </c>
      <c r="AK366" t="s">
        <v>45</v>
      </c>
      <c r="AL366" t="s">
        <v>4074</v>
      </c>
    </row>
    <row r="367" spans="1:38">
      <c r="A367" t="s">
        <v>42</v>
      </c>
      <c r="B367">
        <v>202575161</v>
      </c>
      <c r="C367">
        <v>108124700</v>
      </c>
      <c r="D367" t="s">
        <v>43</v>
      </c>
      <c r="F367">
        <v>20170118</v>
      </c>
      <c r="G367" s="6">
        <v>42753.382847222223</v>
      </c>
      <c r="H367" s="6">
        <v>42753.382951388892</v>
      </c>
      <c r="L367" t="s">
        <v>44</v>
      </c>
      <c r="M367">
        <v>470741043</v>
      </c>
      <c r="N367" t="s">
        <v>180</v>
      </c>
      <c r="O367">
        <v>1</v>
      </c>
      <c r="P367" t="s">
        <v>61</v>
      </c>
      <c r="Q367" t="s">
        <v>152</v>
      </c>
      <c r="S367" t="s">
        <v>4078</v>
      </c>
      <c r="U367" t="s">
        <v>4079</v>
      </c>
      <c r="V367" t="s">
        <v>4080</v>
      </c>
      <c r="W367" t="s">
        <v>4081</v>
      </c>
      <c r="X367" t="s">
        <v>4082</v>
      </c>
      <c r="Y367" t="s">
        <v>46</v>
      </c>
      <c r="Z367" t="s">
        <v>47</v>
      </c>
      <c r="AA367" t="s">
        <v>48</v>
      </c>
      <c r="AB367" t="s">
        <v>49</v>
      </c>
      <c r="AC367">
        <v>1.3</v>
      </c>
      <c r="AD367">
        <v>1.5</v>
      </c>
      <c r="AE367">
        <v>0.2</v>
      </c>
      <c r="AF367">
        <v>1.5</v>
      </c>
      <c r="AG367">
        <v>1.37</v>
      </c>
      <c r="AH367" t="s">
        <v>4083</v>
      </c>
      <c r="AK367" t="s">
        <v>4079</v>
      </c>
      <c r="AL367" t="s">
        <v>4080</v>
      </c>
    </row>
    <row r="368" spans="1:38">
      <c r="A368" t="s">
        <v>42</v>
      </c>
      <c r="B368">
        <v>202620810</v>
      </c>
      <c r="C368">
        <v>108130686</v>
      </c>
      <c r="D368" t="s">
        <v>43</v>
      </c>
      <c r="F368">
        <v>20170119</v>
      </c>
      <c r="G368" s="6">
        <v>42753.590196759258</v>
      </c>
      <c r="H368" s="6">
        <v>42753.590196759258</v>
      </c>
      <c r="L368" t="s">
        <v>44</v>
      </c>
      <c r="M368">
        <v>470514179</v>
      </c>
      <c r="N368" t="s">
        <v>209</v>
      </c>
      <c r="O368">
        <v>1</v>
      </c>
      <c r="P368" t="s">
        <v>605</v>
      </c>
      <c r="Q368" t="s">
        <v>152</v>
      </c>
      <c r="S368" t="s">
        <v>4206</v>
      </c>
      <c r="U368" t="s">
        <v>45</v>
      </c>
      <c r="V368" t="s">
        <v>4207</v>
      </c>
      <c r="W368" t="s">
        <v>4208</v>
      </c>
      <c r="X368" t="s">
        <v>4209</v>
      </c>
      <c r="Y368" t="s">
        <v>46</v>
      </c>
      <c r="Z368" t="s">
        <v>47</v>
      </c>
      <c r="AA368" t="s">
        <v>48</v>
      </c>
      <c r="AB368" t="s">
        <v>49</v>
      </c>
      <c r="AC368">
        <v>1.5</v>
      </c>
      <c r="AD368">
        <v>1.7</v>
      </c>
      <c r="AE368">
        <v>0.2</v>
      </c>
      <c r="AF368">
        <v>1.7</v>
      </c>
      <c r="AG368">
        <v>1.55</v>
      </c>
      <c r="AH368" t="s">
        <v>4210</v>
      </c>
      <c r="AK368" t="s">
        <v>500</v>
      </c>
      <c r="AL368" t="s">
        <v>4207</v>
      </c>
    </row>
    <row r="369" spans="1:38">
      <c r="A369" t="s">
        <v>42</v>
      </c>
      <c r="B369">
        <v>202620811</v>
      </c>
      <c r="C369">
        <v>108130686</v>
      </c>
      <c r="D369" t="s">
        <v>43</v>
      </c>
      <c r="F369">
        <v>20170119</v>
      </c>
      <c r="G369" s="6">
        <v>42753.590196759258</v>
      </c>
      <c r="H369" s="6">
        <v>42753.590196759258</v>
      </c>
      <c r="L369" t="s">
        <v>44</v>
      </c>
      <c r="M369">
        <v>440804962</v>
      </c>
      <c r="N369" t="s">
        <v>4211</v>
      </c>
      <c r="O369">
        <v>1</v>
      </c>
      <c r="P369" t="s">
        <v>4212</v>
      </c>
      <c r="Q369" t="s">
        <v>152</v>
      </c>
      <c r="S369" t="s">
        <v>4206</v>
      </c>
      <c r="U369" t="s">
        <v>45</v>
      </c>
      <c r="V369" t="s">
        <v>4207</v>
      </c>
      <c r="W369" t="s">
        <v>4208</v>
      </c>
      <c r="X369" t="s">
        <v>4209</v>
      </c>
      <c r="Y369" t="s">
        <v>46</v>
      </c>
      <c r="Z369" t="s">
        <v>47</v>
      </c>
      <c r="AA369" t="s">
        <v>48</v>
      </c>
      <c r="AB369" t="s">
        <v>49</v>
      </c>
      <c r="AC369">
        <v>5.9</v>
      </c>
      <c r="AD369">
        <v>6.1</v>
      </c>
      <c r="AE369">
        <v>0.2</v>
      </c>
      <c r="AF369">
        <v>6.1</v>
      </c>
      <c r="AG369">
        <v>5.55</v>
      </c>
      <c r="AH369" t="s">
        <v>4210</v>
      </c>
      <c r="AK369" t="s">
        <v>500</v>
      </c>
      <c r="AL369" t="s">
        <v>4207</v>
      </c>
    </row>
    <row r="370" spans="1:38">
      <c r="A370" t="s">
        <v>42</v>
      </c>
      <c r="B370">
        <v>202622934</v>
      </c>
      <c r="C370">
        <v>108131674</v>
      </c>
      <c r="D370" t="s">
        <v>43</v>
      </c>
      <c r="F370">
        <v>20170119</v>
      </c>
      <c r="G370" s="6">
        <v>42753.622789351852</v>
      </c>
      <c r="H370" s="6">
        <v>42753.622824074075</v>
      </c>
      <c r="L370" t="s">
        <v>44</v>
      </c>
      <c r="M370">
        <v>483150816</v>
      </c>
      <c r="N370" t="s">
        <v>4213</v>
      </c>
      <c r="O370">
        <v>1</v>
      </c>
      <c r="P370" t="s">
        <v>213</v>
      </c>
      <c r="Q370" t="s">
        <v>152</v>
      </c>
      <c r="S370" t="s">
        <v>4214</v>
      </c>
      <c r="U370" t="s">
        <v>45</v>
      </c>
      <c r="V370" t="s">
        <v>4215</v>
      </c>
      <c r="W370" t="s">
        <v>4216</v>
      </c>
      <c r="X370" t="s">
        <v>4217</v>
      </c>
      <c r="Y370" t="s">
        <v>46</v>
      </c>
      <c r="Z370" t="s">
        <v>47</v>
      </c>
      <c r="AA370" t="s">
        <v>48</v>
      </c>
      <c r="AB370" t="s">
        <v>49</v>
      </c>
      <c r="AC370">
        <v>9.9</v>
      </c>
      <c r="AD370">
        <v>10.1</v>
      </c>
      <c r="AE370">
        <v>0.2</v>
      </c>
      <c r="AF370">
        <v>10.1</v>
      </c>
      <c r="AG370">
        <v>9.19</v>
      </c>
      <c r="AH370" t="s">
        <v>4218</v>
      </c>
      <c r="AJ370" t="s">
        <v>4219</v>
      </c>
      <c r="AK370" t="s">
        <v>45</v>
      </c>
      <c r="AL370" t="s">
        <v>4215</v>
      </c>
    </row>
    <row r="371" spans="1:38">
      <c r="A371" t="s">
        <v>42</v>
      </c>
      <c r="B371">
        <v>202623577</v>
      </c>
      <c r="C371">
        <v>108131918</v>
      </c>
      <c r="D371" t="s">
        <v>43</v>
      </c>
      <c r="F371">
        <v>20170119</v>
      </c>
      <c r="G371" s="6">
        <v>42753.631527777776</v>
      </c>
      <c r="H371" s="6">
        <v>42753.631574074076</v>
      </c>
      <c r="L371" t="s">
        <v>44</v>
      </c>
      <c r="M371">
        <v>470691613</v>
      </c>
      <c r="N371" t="s">
        <v>4220</v>
      </c>
      <c r="O371">
        <v>1</v>
      </c>
      <c r="P371" t="s">
        <v>91</v>
      </c>
      <c r="Q371" t="s">
        <v>152</v>
      </c>
      <c r="S371" t="s">
        <v>4221</v>
      </c>
      <c r="U371" t="s">
        <v>45</v>
      </c>
      <c r="V371" t="s">
        <v>4222</v>
      </c>
      <c r="W371" t="s">
        <v>4223</v>
      </c>
      <c r="X371" t="s">
        <v>4224</v>
      </c>
      <c r="Y371" t="s">
        <v>46</v>
      </c>
      <c r="Z371" t="s">
        <v>47</v>
      </c>
      <c r="AA371" t="s">
        <v>48</v>
      </c>
      <c r="AB371" t="s">
        <v>49</v>
      </c>
      <c r="AC371">
        <v>4.9000000000000004</v>
      </c>
      <c r="AD371">
        <v>5.0999999999999996</v>
      </c>
      <c r="AE371">
        <v>0.2</v>
      </c>
      <c r="AF371">
        <v>5.0999999999999996</v>
      </c>
      <c r="AG371">
        <v>4.6399999999999997</v>
      </c>
      <c r="AH371" t="s">
        <v>4225</v>
      </c>
      <c r="AK371" t="s">
        <v>45</v>
      </c>
      <c r="AL371" t="s">
        <v>4222</v>
      </c>
    </row>
    <row r="372" spans="1:38">
      <c r="A372" t="s">
        <v>42</v>
      </c>
      <c r="B372">
        <v>202623578</v>
      </c>
      <c r="C372">
        <v>108131918</v>
      </c>
      <c r="D372" t="s">
        <v>43</v>
      </c>
      <c r="F372">
        <v>20170119</v>
      </c>
      <c r="G372" s="6">
        <v>42753.631527777776</v>
      </c>
      <c r="H372" s="6">
        <v>42753.631574074076</v>
      </c>
      <c r="L372" t="s">
        <v>44</v>
      </c>
      <c r="M372">
        <v>470691613</v>
      </c>
      <c r="N372" t="s">
        <v>4220</v>
      </c>
      <c r="O372">
        <v>1</v>
      </c>
      <c r="P372" t="s">
        <v>60</v>
      </c>
      <c r="Q372" t="s">
        <v>152</v>
      </c>
      <c r="S372" t="s">
        <v>4221</v>
      </c>
      <c r="U372" t="s">
        <v>45</v>
      </c>
      <c r="V372" t="s">
        <v>4222</v>
      </c>
      <c r="W372" t="s">
        <v>4223</v>
      </c>
      <c r="X372" t="s">
        <v>4224</v>
      </c>
      <c r="Y372" t="s">
        <v>46</v>
      </c>
      <c r="Z372" t="s">
        <v>47</v>
      </c>
      <c r="AA372" t="s">
        <v>48</v>
      </c>
      <c r="AB372" t="s">
        <v>49</v>
      </c>
      <c r="AC372">
        <v>4.9000000000000004</v>
      </c>
      <c r="AD372">
        <v>5.0999999999999996</v>
      </c>
      <c r="AE372">
        <v>0.2</v>
      </c>
      <c r="AF372">
        <v>5.0999999999999996</v>
      </c>
      <c r="AG372">
        <v>4.6399999999999997</v>
      </c>
      <c r="AH372" t="s">
        <v>4225</v>
      </c>
      <c r="AK372" t="s">
        <v>45</v>
      </c>
      <c r="AL372" t="s">
        <v>4222</v>
      </c>
    </row>
    <row r="373" spans="1:38">
      <c r="A373" t="s">
        <v>42</v>
      </c>
      <c r="B373">
        <v>202623966</v>
      </c>
      <c r="C373">
        <v>108132087</v>
      </c>
      <c r="D373" t="s">
        <v>43</v>
      </c>
      <c r="F373">
        <v>20170119</v>
      </c>
      <c r="G373" s="6">
        <v>42753.63795138889</v>
      </c>
      <c r="H373" s="6">
        <v>42753.637962962966</v>
      </c>
      <c r="L373" t="s">
        <v>44</v>
      </c>
      <c r="M373">
        <v>470741043</v>
      </c>
      <c r="N373" t="s">
        <v>180</v>
      </c>
      <c r="O373">
        <v>1</v>
      </c>
      <c r="P373" t="s">
        <v>61</v>
      </c>
      <c r="Q373" t="s">
        <v>152</v>
      </c>
      <c r="S373" t="s">
        <v>4226</v>
      </c>
      <c r="U373" t="s">
        <v>45</v>
      </c>
      <c r="V373" t="s">
        <v>4227</v>
      </c>
      <c r="W373" t="s">
        <v>4228</v>
      </c>
      <c r="X373" t="s">
        <v>4229</v>
      </c>
      <c r="Y373" t="s">
        <v>46</v>
      </c>
      <c r="Z373" t="s">
        <v>47</v>
      </c>
      <c r="AA373" t="s">
        <v>48</v>
      </c>
      <c r="AB373" t="s">
        <v>49</v>
      </c>
      <c r="AC373">
        <v>1.3</v>
      </c>
      <c r="AD373">
        <v>1.5</v>
      </c>
      <c r="AE373">
        <v>0.2</v>
      </c>
      <c r="AF373">
        <v>1.5</v>
      </c>
      <c r="AG373">
        <v>1.37</v>
      </c>
      <c r="AH373" t="s">
        <v>4230</v>
      </c>
      <c r="AK373" t="s">
        <v>45</v>
      </c>
      <c r="AL373" t="s">
        <v>4227</v>
      </c>
    </row>
    <row r="374" spans="1:38">
      <c r="A374" t="s">
        <v>42</v>
      </c>
      <c r="B374">
        <v>202626125</v>
      </c>
      <c r="C374">
        <v>108132493</v>
      </c>
      <c r="D374" t="s">
        <v>43</v>
      </c>
      <c r="F374">
        <v>20170119</v>
      </c>
      <c r="G374" s="6">
        <v>42753.651400462964</v>
      </c>
      <c r="H374" s="6">
        <v>42753.651423611111</v>
      </c>
      <c r="L374" t="s">
        <v>44</v>
      </c>
      <c r="M374">
        <v>436716506</v>
      </c>
      <c r="N374" t="s">
        <v>87</v>
      </c>
      <c r="O374">
        <v>1</v>
      </c>
      <c r="P374" t="s">
        <v>391</v>
      </c>
      <c r="Q374" t="s">
        <v>152</v>
      </c>
      <c r="S374" t="s">
        <v>4231</v>
      </c>
      <c r="U374" t="s">
        <v>4232</v>
      </c>
      <c r="V374" t="s">
        <v>4232</v>
      </c>
      <c r="W374" t="s">
        <v>4233</v>
      </c>
      <c r="X374" t="s">
        <v>4234</v>
      </c>
      <c r="Y374" t="s">
        <v>46</v>
      </c>
      <c r="Z374" t="s">
        <v>47</v>
      </c>
      <c r="AA374" t="s">
        <v>48</v>
      </c>
      <c r="AB374" t="s">
        <v>49</v>
      </c>
      <c r="AC374">
        <v>13.89</v>
      </c>
      <c r="AD374">
        <v>10.1</v>
      </c>
      <c r="AE374">
        <v>0.2</v>
      </c>
      <c r="AF374">
        <v>14.09</v>
      </c>
      <c r="AG374">
        <v>9.19</v>
      </c>
      <c r="AH374" t="s">
        <v>4231</v>
      </c>
      <c r="AK374" t="s">
        <v>4232</v>
      </c>
      <c r="AL374" t="s">
        <v>4232</v>
      </c>
    </row>
    <row r="375" spans="1:38">
      <c r="A375" t="s">
        <v>42</v>
      </c>
      <c r="B375">
        <v>202632832</v>
      </c>
      <c r="C375">
        <v>108133983</v>
      </c>
      <c r="D375" t="s">
        <v>43</v>
      </c>
      <c r="F375">
        <v>20170119</v>
      </c>
      <c r="G375" s="6">
        <v>42753.701597222222</v>
      </c>
      <c r="H375" s="6">
        <v>42753.701631944445</v>
      </c>
      <c r="L375" t="s">
        <v>44</v>
      </c>
      <c r="M375">
        <v>495845690</v>
      </c>
      <c r="N375" t="s">
        <v>2937</v>
      </c>
      <c r="O375">
        <v>1</v>
      </c>
      <c r="P375" t="s">
        <v>2938</v>
      </c>
      <c r="Q375" t="s">
        <v>152</v>
      </c>
      <c r="S375" t="s">
        <v>4235</v>
      </c>
      <c r="U375" t="s">
        <v>45</v>
      </c>
      <c r="V375" t="s">
        <v>4236</v>
      </c>
      <c r="W375" t="s">
        <v>4237</v>
      </c>
      <c r="X375" t="s">
        <v>4238</v>
      </c>
      <c r="Y375" t="s">
        <v>46</v>
      </c>
      <c r="Z375" t="s">
        <v>47</v>
      </c>
      <c r="AA375" t="s">
        <v>48</v>
      </c>
      <c r="AB375" t="s">
        <v>49</v>
      </c>
      <c r="AC375">
        <v>8.1999999999999993</v>
      </c>
      <c r="AD375">
        <v>8.4</v>
      </c>
      <c r="AE375">
        <v>0.2</v>
      </c>
      <c r="AF375">
        <v>8.4</v>
      </c>
      <c r="AG375">
        <v>7.64</v>
      </c>
      <c r="AH375" t="s">
        <v>4239</v>
      </c>
      <c r="AK375" t="s">
        <v>50</v>
      </c>
      <c r="AL375" t="s">
        <v>4236</v>
      </c>
    </row>
    <row r="376" spans="1:38">
      <c r="A376" t="s">
        <v>42</v>
      </c>
      <c r="B376">
        <v>202632898</v>
      </c>
      <c r="C376">
        <v>108133990</v>
      </c>
      <c r="D376" t="s">
        <v>43</v>
      </c>
      <c r="F376">
        <v>20170119</v>
      </c>
      <c r="G376" s="6">
        <v>42753.701979166668</v>
      </c>
      <c r="H376" s="6">
        <v>42753.702013888891</v>
      </c>
      <c r="L376" t="s">
        <v>44</v>
      </c>
      <c r="M376">
        <v>426625209</v>
      </c>
      <c r="N376" t="s">
        <v>4240</v>
      </c>
      <c r="O376">
        <v>1</v>
      </c>
      <c r="P376" t="s">
        <v>4241</v>
      </c>
      <c r="Q376" t="s">
        <v>152</v>
      </c>
      <c r="S376" t="s">
        <v>4242</v>
      </c>
      <c r="U376" t="s">
        <v>45</v>
      </c>
      <c r="V376" t="s">
        <v>4243</v>
      </c>
      <c r="W376" t="s">
        <v>4244</v>
      </c>
      <c r="X376" t="s">
        <v>4245</v>
      </c>
      <c r="Y376" t="s">
        <v>46</v>
      </c>
      <c r="Z376" t="s">
        <v>47</v>
      </c>
      <c r="AA376" t="s">
        <v>48</v>
      </c>
      <c r="AB376" t="s">
        <v>49</v>
      </c>
      <c r="AC376">
        <v>4.24</v>
      </c>
      <c r="AD376">
        <v>3.45</v>
      </c>
      <c r="AE376">
        <v>0.2</v>
      </c>
      <c r="AF376">
        <v>4.4400000000000004</v>
      </c>
      <c r="AG376">
        <v>3.14</v>
      </c>
      <c r="AH376" t="s">
        <v>4246</v>
      </c>
      <c r="AK376" t="s">
        <v>45</v>
      </c>
      <c r="AL376" t="s">
        <v>4247</v>
      </c>
    </row>
    <row r="377" spans="1:38">
      <c r="A377" t="s">
        <v>42</v>
      </c>
      <c r="B377">
        <v>202651516</v>
      </c>
      <c r="C377">
        <v>108138189</v>
      </c>
      <c r="D377" t="s">
        <v>43</v>
      </c>
      <c r="F377">
        <v>20170119</v>
      </c>
      <c r="G377" s="6">
        <v>42753.877708333333</v>
      </c>
      <c r="H377" s="6">
        <v>42753.877743055556</v>
      </c>
      <c r="L377" t="s">
        <v>44</v>
      </c>
      <c r="M377">
        <v>456561494</v>
      </c>
      <c r="N377" t="s">
        <v>740</v>
      </c>
      <c r="O377">
        <v>1</v>
      </c>
      <c r="P377" t="s">
        <v>748</v>
      </c>
      <c r="Q377" t="s">
        <v>152</v>
      </c>
      <c r="S377" t="s">
        <v>4248</v>
      </c>
      <c r="U377" t="s">
        <v>4249</v>
      </c>
      <c r="V377" t="s">
        <v>4250</v>
      </c>
      <c r="W377" t="s">
        <v>4251</v>
      </c>
      <c r="X377" t="s">
        <v>4252</v>
      </c>
      <c r="Y377" t="s">
        <v>46</v>
      </c>
      <c r="Z377" t="s">
        <v>47</v>
      </c>
      <c r="AA377" t="s">
        <v>48</v>
      </c>
      <c r="AB377" t="s">
        <v>49</v>
      </c>
      <c r="AC377">
        <v>3.5</v>
      </c>
      <c r="AD377">
        <v>3.7</v>
      </c>
      <c r="AE377">
        <v>0.2</v>
      </c>
      <c r="AF377">
        <v>3.7</v>
      </c>
      <c r="AG377">
        <v>3.37</v>
      </c>
      <c r="AH377" t="s">
        <v>4248</v>
      </c>
      <c r="AK377" t="s">
        <v>4249</v>
      </c>
      <c r="AL377" t="s">
        <v>4250</v>
      </c>
    </row>
    <row r="378" spans="1:38">
      <c r="A378" t="s">
        <v>42</v>
      </c>
      <c r="B378">
        <v>202655433</v>
      </c>
      <c r="C378">
        <v>108139364</v>
      </c>
      <c r="D378" t="s">
        <v>43</v>
      </c>
      <c r="F378">
        <v>20170119</v>
      </c>
      <c r="G378" s="6">
        <v>42753.91128472222</v>
      </c>
      <c r="H378" s="6">
        <v>42753.911296296297</v>
      </c>
      <c r="L378" t="s">
        <v>44</v>
      </c>
      <c r="M378">
        <v>436716506</v>
      </c>
      <c r="N378" t="s">
        <v>87</v>
      </c>
      <c r="O378">
        <v>1</v>
      </c>
      <c r="P378" t="s">
        <v>150</v>
      </c>
      <c r="Q378" t="s">
        <v>152</v>
      </c>
      <c r="S378" t="s">
        <v>4253</v>
      </c>
      <c r="U378" t="s">
        <v>45</v>
      </c>
      <c r="V378" t="s">
        <v>4254</v>
      </c>
      <c r="W378" t="s">
        <v>4255</v>
      </c>
      <c r="X378" t="s">
        <v>4256</v>
      </c>
      <c r="Y378" t="s">
        <v>46</v>
      </c>
      <c r="Z378" t="s">
        <v>47</v>
      </c>
      <c r="AA378" t="s">
        <v>48</v>
      </c>
      <c r="AB378" t="s">
        <v>49</v>
      </c>
      <c r="AC378">
        <v>16.89</v>
      </c>
      <c r="AD378">
        <v>10.1</v>
      </c>
      <c r="AE378">
        <v>0.2</v>
      </c>
      <c r="AF378">
        <v>17.09</v>
      </c>
      <c r="AG378">
        <v>9.19</v>
      </c>
      <c r="AH378" t="s">
        <v>4253</v>
      </c>
      <c r="AJ378" t="s">
        <v>4257</v>
      </c>
      <c r="AK378" t="s">
        <v>45</v>
      </c>
      <c r="AL378" t="s">
        <v>4254</v>
      </c>
    </row>
    <row r="379" spans="1:38" s="10" customFormat="1">
      <c r="A379" s="11">
        <v>42754</v>
      </c>
      <c r="B379" s="15"/>
      <c r="C379" s="12"/>
      <c r="D379" s="12"/>
      <c r="E379" s="13"/>
      <c r="F379" s="13"/>
      <c r="G379" s="12"/>
      <c r="H379" s="12"/>
      <c r="I379" s="12"/>
      <c r="J379" s="12"/>
      <c r="K379" s="12"/>
      <c r="L379" s="12"/>
      <c r="M379" s="12"/>
      <c r="N379" s="14"/>
      <c r="O379" s="12"/>
      <c r="P379" s="12"/>
      <c r="Q379" s="12"/>
      <c r="R379" s="12"/>
      <c r="S379" s="12"/>
      <c r="T379" s="12"/>
      <c r="U379" s="12"/>
      <c r="V379" s="12"/>
      <c r="W379" s="12"/>
      <c r="X379" s="12"/>
      <c r="Y379" s="12"/>
      <c r="Z379" s="12"/>
      <c r="AA379" s="12"/>
      <c r="AB379" s="12"/>
      <c r="AC379" s="12"/>
      <c r="AD379" s="12"/>
      <c r="AE379" s="12"/>
      <c r="AF379" s="12"/>
      <c r="AG379" s="12"/>
    </row>
    <row r="380" spans="1:38">
      <c r="A380" t="s">
        <v>42</v>
      </c>
      <c r="B380">
        <v>202673616</v>
      </c>
      <c r="C380">
        <v>108144546</v>
      </c>
      <c r="D380" t="s">
        <v>43</v>
      </c>
      <c r="F380">
        <v>20170119</v>
      </c>
      <c r="G380" s="6">
        <v>42754.07130787037</v>
      </c>
      <c r="H380" s="6">
        <v>42754.07136574074</v>
      </c>
      <c r="L380" t="s">
        <v>44</v>
      </c>
      <c r="M380">
        <v>435117384</v>
      </c>
      <c r="N380" t="s">
        <v>4258</v>
      </c>
      <c r="O380">
        <v>10</v>
      </c>
      <c r="P380" t="s">
        <v>4259</v>
      </c>
      <c r="Q380" t="s">
        <v>152</v>
      </c>
      <c r="S380" t="s">
        <v>1520</v>
      </c>
      <c r="U380" t="s">
        <v>4260</v>
      </c>
      <c r="V380" t="s">
        <v>45</v>
      </c>
      <c r="W380" t="s">
        <v>4261</v>
      </c>
      <c r="X380" t="s">
        <v>4262</v>
      </c>
      <c r="Y380" t="s">
        <v>46</v>
      </c>
      <c r="Z380" t="s">
        <v>47</v>
      </c>
      <c r="AA380" t="s">
        <v>48</v>
      </c>
      <c r="AB380" t="s">
        <v>49</v>
      </c>
      <c r="AC380">
        <v>25</v>
      </c>
      <c r="AD380">
        <v>2.7</v>
      </c>
      <c r="AE380">
        <v>2</v>
      </c>
      <c r="AF380">
        <v>27</v>
      </c>
      <c r="AG380">
        <v>24.5</v>
      </c>
      <c r="AH380" t="s">
        <v>4263</v>
      </c>
      <c r="AK380" t="s">
        <v>4260</v>
      </c>
      <c r="AL380" t="s">
        <v>45</v>
      </c>
    </row>
    <row r="381" spans="1:38">
      <c r="A381" t="s">
        <v>42</v>
      </c>
      <c r="B381">
        <v>202683832</v>
      </c>
      <c r="C381">
        <v>108146051</v>
      </c>
      <c r="D381" t="s">
        <v>43</v>
      </c>
      <c r="F381">
        <v>20170119</v>
      </c>
      <c r="G381" s="6">
        <v>42754.338692129626</v>
      </c>
      <c r="H381" s="6">
        <v>42754.338703703703</v>
      </c>
      <c r="L381" t="s">
        <v>44</v>
      </c>
      <c r="M381">
        <v>490648247</v>
      </c>
      <c r="N381" t="s">
        <v>400</v>
      </c>
      <c r="O381">
        <v>1</v>
      </c>
      <c r="P381" t="s">
        <v>352</v>
      </c>
      <c r="Q381" t="s">
        <v>152</v>
      </c>
      <c r="S381" t="s">
        <v>4264</v>
      </c>
      <c r="U381" t="s">
        <v>45</v>
      </c>
      <c r="V381" t="s">
        <v>4265</v>
      </c>
      <c r="W381" t="s">
        <v>4266</v>
      </c>
      <c r="X381" t="s">
        <v>4267</v>
      </c>
      <c r="Y381" t="s">
        <v>46</v>
      </c>
      <c r="Z381" t="s">
        <v>47</v>
      </c>
      <c r="AA381" t="s">
        <v>48</v>
      </c>
      <c r="AB381" t="s">
        <v>49</v>
      </c>
      <c r="AC381">
        <v>13.9</v>
      </c>
      <c r="AD381">
        <v>14.1</v>
      </c>
      <c r="AE381">
        <v>0.2</v>
      </c>
      <c r="AF381">
        <v>14.1</v>
      </c>
      <c r="AG381">
        <v>12.83</v>
      </c>
      <c r="AH381" t="s">
        <v>4268</v>
      </c>
      <c r="AK381" t="s">
        <v>45</v>
      </c>
      <c r="AL381" t="s">
        <v>4265</v>
      </c>
    </row>
    <row r="382" spans="1:38">
      <c r="A382" t="s">
        <v>42</v>
      </c>
      <c r="B382">
        <v>202686560</v>
      </c>
      <c r="C382">
        <v>108146743</v>
      </c>
      <c r="D382" t="s">
        <v>43</v>
      </c>
      <c r="F382">
        <v>20170119</v>
      </c>
      <c r="G382" s="6">
        <v>42754.373518518521</v>
      </c>
      <c r="H382" s="6">
        <v>42754.373564814814</v>
      </c>
      <c r="L382" t="s">
        <v>44</v>
      </c>
      <c r="M382">
        <v>462479717</v>
      </c>
      <c r="N382" t="s">
        <v>171</v>
      </c>
      <c r="O382">
        <v>1</v>
      </c>
      <c r="P382" t="s">
        <v>64</v>
      </c>
      <c r="Q382" t="s">
        <v>152</v>
      </c>
      <c r="S382" t="s">
        <v>4269</v>
      </c>
      <c r="U382" t="s">
        <v>45</v>
      </c>
      <c r="V382" t="s">
        <v>4270</v>
      </c>
      <c r="W382" t="s">
        <v>4271</v>
      </c>
      <c r="X382" t="s">
        <v>4272</v>
      </c>
      <c r="Y382" t="s">
        <v>46</v>
      </c>
      <c r="Z382" t="s">
        <v>47</v>
      </c>
      <c r="AA382" t="s">
        <v>48</v>
      </c>
      <c r="AB382" t="s">
        <v>49</v>
      </c>
      <c r="AC382">
        <v>6.9</v>
      </c>
      <c r="AD382">
        <v>7.1</v>
      </c>
      <c r="AE382">
        <v>0.2</v>
      </c>
      <c r="AF382">
        <v>7.1</v>
      </c>
      <c r="AG382">
        <v>6.46</v>
      </c>
      <c r="AH382" t="s">
        <v>4273</v>
      </c>
      <c r="AK382" t="s">
        <v>45</v>
      </c>
      <c r="AL382" t="s">
        <v>4270</v>
      </c>
    </row>
    <row r="383" spans="1:38">
      <c r="A383" t="s">
        <v>42</v>
      </c>
      <c r="B383">
        <v>202698224</v>
      </c>
      <c r="C383">
        <v>108149023</v>
      </c>
      <c r="D383" t="s">
        <v>43</v>
      </c>
      <c r="F383">
        <v>20170120</v>
      </c>
      <c r="G383" s="6">
        <v>42754.462847222225</v>
      </c>
      <c r="H383" s="6">
        <v>42754.462893518517</v>
      </c>
      <c r="L383" t="s">
        <v>44</v>
      </c>
      <c r="M383">
        <v>461820530</v>
      </c>
      <c r="N383" t="s">
        <v>162</v>
      </c>
      <c r="O383">
        <v>1</v>
      </c>
      <c r="P383" t="s">
        <v>163</v>
      </c>
      <c r="Q383" t="s">
        <v>152</v>
      </c>
      <c r="S383" t="s">
        <v>4324</v>
      </c>
      <c r="U383" t="s">
        <v>4325</v>
      </c>
      <c r="V383" t="s">
        <v>4326</v>
      </c>
      <c r="W383" t="s">
        <v>4327</v>
      </c>
      <c r="X383" t="s">
        <v>4328</v>
      </c>
      <c r="Y383" t="s">
        <v>46</v>
      </c>
      <c r="Z383" t="s">
        <v>47</v>
      </c>
      <c r="AA383" t="s">
        <v>48</v>
      </c>
      <c r="AB383" t="s">
        <v>49</v>
      </c>
      <c r="AC383">
        <v>0.8</v>
      </c>
      <c r="AD383">
        <v>1</v>
      </c>
      <c r="AE383">
        <v>0.2</v>
      </c>
      <c r="AF383">
        <v>1</v>
      </c>
      <c r="AG383">
        <v>0.91</v>
      </c>
      <c r="AH383" t="s">
        <v>4329</v>
      </c>
      <c r="AJ383" t="s">
        <v>4330</v>
      </c>
      <c r="AK383" t="s">
        <v>4325</v>
      </c>
      <c r="AL383" t="s">
        <v>4326</v>
      </c>
    </row>
    <row r="384" spans="1:38">
      <c r="A384" t="s">
        <v>42</v>
      </c>
      <c r="B384">
        <v>202735819</v>
      </c>
      <c r="C384">
        <v>108152388</v>
      </c>
      <c r="D384" t="s">
        <v>43</v>
      </c>
      <c r="F384">
        <v>20170120</v>
      </c>
      <c r="G384" s="6">
        <v>42754.590474537035</v>
      </c>
      <c r="H384" s="6">
        <v>42754.590497685182</v>
      </c>
      <c r="L384" t="s">
        <v>44</v>
      </c>
      <c r="M384">
        <v>498017701</v>
      </c>
      <c r="N384" t="s">
        <v>3983</v>
      </c>
      <c r="O384">
        <v>1</v>
      </c>
      <c r="P384" t="s">
        <v>4331</v>
      </c>
      <c r="Q384" t="s">
        <v>152</v>
      </c>
      <c r="S384" t="s">
        <v>4332</v>
      </c>
      <c r="U384" t="s">
        <v>45</v>
      </c>
      <c r="V384" t="s">
        <v>4333</v>
      </c>
      <c r="W384" t="s">
        <v>4334</v>
      </c>
      <c r="X384" t="s">
        <v>4335</v>
      </c>
      <c r="Y384" t="s">
        <v>46</v>
      </c>
      <c r="Z384" t="s">
        <v>47</v>
      </c>
      <c r="AA384" t="s">
        <v>48</v>
      </c>
      <c r="AB384" t="s">
        <v>49</v>
      </c>
      <c r="AC384">
        <v>16.899999999999999</v>
      </c>
      <c r="AD384">
        <v>17.100000000000001</v>
      </c>
      <c r="AE384">
        <v>0.2</v>
      </c>
      <c r="AF384">
        <v>17.100000000000001</v>
      </c>
      <c r="AG384">
        <v>15.56</v>
      </c>
      <c r="AH384" t="s">
        <v>4336</v>
      </c>
      <c r="AK384" t="s">
        <v>45</v>
      </c>
      <c r="AL384" t="s">
        <v>4333</v>
      </c>
    </row>
    <row r="385" spans="1:38">
      <c r="A385" t="s">
        <v>42</v>
      </c>
      <c r="B385">
        <v>202741355</v>
      </c>
      <c r="C385">
        <v>108152598</v>
      </c>
      <c r="D385" t="s">
        <v>43</v>
      </c>
      <c r="F385">
        <v>20170120</v>
      </c>
      <c r="G385" s="6">
        <v>42754.598171296297</v>
      </c>
      <c r="H385" s="6">
        <v>42754.598171296297</v>
      </c>
      <c r="L385" t="s">
        <v>44</v>
      </c>
      <c r="M385">
        <v>433763226</v>
      </c>
      <c r="N385" t="s">
        <v>650</v>
      </c>
      <c r="O385">
        <v>1</v>
      </c>
      <c r="P385" t="s">
        <v>1364</v>
      </c>
      <c r="Q385" t="s">
        <v>152</v>
      </c>
      <c r="S385" t="s">
        <v>4337</v>
      </c>
      <c r="U385" t="s">
        <v>45</v>
      </c>
      <c r="V385" t="s">
        <v>4338</v>
      </c>
      <c r="W385" t="s">
        <v>4339</v>
      </c>
      <c r="X385" t="s">
        <v>4340</v>
      </c>
      <c r="Y385" t="s">
        <v>46</v>
      </c>
      <c r="Z385" t="s">
        <v>47</v>
      </c>
      <c r="AA385" t="s">
        <v>48</v>
      </c>
      <c r="AB385" t="s">
        <v>49</v>
      </c>
      <c r="AC385">
        <v>13.9</v>
      </c>
      <c r="AD385">
        <v>14.1</v>
      </c>
      <c r="AE385">
        <v>0.2</v>
      </c>
      <c r="AF385">
        <v>14.1</v>
      </c>
      <c r="AG385">
        <v>12.83</v>
      </c>
      <c r="AH385" t="s">
        <v>4337</v>
      </c>
      <c r="AK385" t="s">
        <v>45</v>
      </c>
      <c r="AL385" t="s">
        <v>4338</v>
      </c>
    </row>
    <row r="386" spans="1:38">
      <c r="A386" t="s">
        <v>42</v>
      </c>
      <c r="B386">
        <v>202812831</v>
      </c>
      <c r="C386">
        <v>108155945</v>
      </c>
      <c r="D386" t="s">
        <v>43</v>
      </c>
      <c r="F386">
        <v>20170120</v>
      </c>
      <c r="G386" s="6">
        <v>42754.720543981479</v>
      </c>
      <c r="H386" s="6">
        <v>42754.720555555556</v>
      </c>
      <c r="L386" t="s">
        <v>44</v>
      </c>
      <c r="M386">
        <v>495845690</v>
      </c>
      <c r="N386" t="s">
        <v>2937</v>
      </c>
      <c r="O386">
        <v>1</v>
      </c>
      <c r="P386" t="s">
        <v>2938</v>
      </c>
      <c r="Q386" t="s">
        <v>152</v>
      </c>
      <c r="S386" t="s">
        <v>4341</v>
      </c>
      <c r="U386" t="s">
        <v>4342</v>
      </c>
      <c r="V386" t="s">
        <v>4343</v>
      </c>
      <c r="W386" t="s">
        <v>4344</v>
      </c>
      <c r="X386" t="s">
        <v>4345</v>
      </c>
      <c r="Y386" t="s">
        <v>46</v>
      </c>
      <c r="Z386" t="s">
        <v>47</v>
      </c>
      <c r="AA386" t="s">
        <v>48</v>
      </c>
      <c r="AB386" t="s">
        <v>49</v>
      </c>
      <c r="AC386">
        <v>8.1999999999999993</v>
      </c>
      <c r="AD386">
        <v>8.4</v>
      </c>
      <c r="AE386">
        <v>0.2</v>
      </c>
      <c r="AF386">
        <v>8.4</v>
      </c>
      <c r="AG386">
        <v>7.64</v>
      </c>
      <c r="AH386" t="s">
        <v>4346</v>
      </c>
      <c r="AK386" t="s">
        <v>4342</v>
      </c>
      <c r="AL386" t="s">
        <v>4343</v>
      </c>
    </row>
    <row r="387" spans="1:38">
      <c r="A387" t="s">
        <v>42</v>
      </c>
      <c r="B387">
        <v>202818794</v>
      </c>
      <c r="C387">
        <v>108157540</v>
      </c>
      <c r="D387" t="s">
        <v>43</v>
      </c>
      <c r="F387">
        <v>20170120</v>
      </c>
      <c r="G387" s="6">
        <v>42754.790069444447</v>
      </c>
      <c r="H387" s="6">
        <v>42754.790092592593</v>
      </c>
      <c r="L387" t="s">
        <v>44</v>
      </c>
      <c r="M387">
        <v>487597121</v>
      </c>
      <c r="N387" t="s">
        <v>925</v>
      </c>
      <c r="O387">
        <v>1</v>
      </c>
      <c r="P387" t="s">
        <v>4144</v>
      </c>
      <c r="Q387" t="s">
        <v>152</v>
      </c>
      <c r="S387" t="s">
        <v>4347</v>
      </c>
      <c r="U387" t="s">
        <v>4348</v>
      </c>
      <c r="V387" t="s">
        <v>4349</v>
      </c>
      <c r="W387" t="s">
        <v>4350</v>
      </c>
      <c r="X387" t="s">
        <v>4351</v>
      </c>
      <c r="Y387" t="s">
        <v>46</v>
      </c>
      <c r="Z387" t="s">
        <v>47</v>
      </c>
      <c r="AA387" t="s">
        <v>48</v>
      </c>
      <c r="AB387" t="s">
        <v>49</v>
      </c>
      <c r="AC387">
        <v>5.5</v>
      </c>
      <c r="AD387">
        <v>5.7</v>
      </c>
      <c r="AE387">
        <v>0.2</v>
      </c>
      <c r="AF387">
        <v>5.7</v>
      </c>
      <c r="AG387">
        <v>5.19</v>
      </c>
      <c r="AH387" t="s">
        <v>4352</v>
      </c>
      <c r="AK387" t="s">
        <v>4348</v>
      </c>
      <c r="AL387" t="s">
        <v>4349</v>
      </c>
    </row>
    <row r="388" spans="1:38">
      <c r="A388" t="s">
        <v>42</v>
      </c>
      <c r="B388">
        <v>202818795</v>
      </c>
      <c r="C388">
        <v>108157540</v>
      </c>
      <c r="D388" t="s">
        <v>43</v>
      </c>
      <c r="F388">
        <v>20170120</v>
      </c>
      <c r="G388" s="6">
        <v>42754.790069444447</v>
      </c>
      <c r="H388" s="6">
        <v>42754.790092592593</v>
      </c>
      <c r="L388" t="s">
        <v>44</v>
      </c>
      <c r="M388">
        <v>487597121</v>
      </c>
      <c r="N388" t="s">
        <v>925</v>
      </c>
      <c r="O388">
        <v>1</v>
      </c>
      <c r="P388" t="s">
        <v>926</v>
      </c>
      <c r="Q388" t="s">
        <v>152</v>
      </c>
      <c r="S388" t="s">
        <v>4347</v>
      </c>
      <c r="U388" t="s">
        <v>4348</v>
      </c>
      <c r="V388" t="s">
        <v>4349</v>
      </c>
      <c r="W388" t="s">
        <v>4350</v>
      </c>
      <c r="X388" t="s">
        <v>4351</v>
      </c>
      <c r="Y388" t="s">
        <v>46</v>
      </c>
      <c r="Z388" t="s">
        <v>47</v>
      </c>
      <c r="AA388" t="s">
        <v>48</v>
      </c>
      <c r="AB388" t="s">
        <v>49</v>
      </c>
      <c r="AC388">
        <v>5.5</v>
      </c>
      <c r="AD388">
        <v>5.7</v>
      </c>
      <c r="AE388">
        <v>0.2</v>
      </c>
      <c r="AF388">
        <v>5.7</v>
      </c>
      <c r="AG388">
        <v>5.19</v>
      </c>
      <c r="AH388" t="s">
        <v>4352</v>
      </c>
      <c r="AK388" t="s">
        <v>4348</v>
      </c>
      <c r="AL388" t="s">
        <v>4349</v>
      </c>
    </row>
    <row r="389" spans="1:38">
      <c r="A389" t="s">
        <v>42</v>
      </c>
      <c r="B389">
        <v>202822185</v>
      </c>
      <c r="C389">
        <v>108158848</v>
      </c>
      <c r="D389" t="s">
        <v>43</v>
      </c>
      <c r="F389">
        <v>20170120</v>
      </c>
      <c r="G389" s="6">
        <v>42754.852465277778</v>
      </c>
      <c r="H389" s="6">
        <v>42754.852534722224</v>
      </c>
      <c r="L389" t="s">
        <v>44</v>
      </c>
      <c r="M389">
        <v>439763958</v>
      </c>
      <c r="N389" t="s">
        <v>92</v>
      </c>
      <c r="O389">
        <v>1</v>
      </c>
      <c r="P389" t="s">
        <v>80</v>
      </c>
      <c r="Q389" t="s">
        <v>152</v>
      </c>
      <c r="S389" t="s">
        <v>4353</v>
      </c>
      <c r="U389" t="s">
        <v>4354</v>
      </c>
      <c r="V389" t="s">
        <v>45</v>
      </c>
      <c r="W389" t="s">
        <v>4355</v>
      </c>
      <c r="X389" t="s">
        <v>4356</v>
      </c>
      <c r="Y389" t="s">
        <v>46</v>
      </c>
      <c r="Z389" t="s">
        <v>47</v>
      </c>
      <c r="AA389" t="s">
        <v>48</v>
      </c>
      <c r="AB389" t="s">
        <v>49</v>
      </c>
      <c r="AC389">
        <v>19.899999999999999</v>
      </c>
      <c r="AD389">
        <v>20.100000000000001</v>
      </c>
      <c r="AE389">
        <v>0.2</v>
      </c>
      <c r="AF389">
        <v>20.100000000000001</v>
      </c>
      <c r="AG389">
        <v>18.29</v>
      </c>
      <c r="AH389" t="s">
        <v>4353</v>
      </c>
      <c r="AK389" t="s">
        <v>4354</v>
      </c>
      <c r="AL389" t="s">
        <v>45</v>
      </c>
    </row>
    <row r="390" spans="1:38">
      <c r="A390" t="s">
        <v>42</v>
      </c>
      <c r="B390">
        <v>202822784</v>
      </c>
      <c r="C390">
        <v>108159164</v>
      </c>
      <c r="D390" t="s">
        <v>43</v>
      </c>
      <c r="F390">
        <v>20170120</v>
      </c>
      <c r="G390" s="6">
        <v>42754.864814814813</v>
      </c>
      <c r="H390" s="6">
        <v>42754.86482638889</v>
      </c>
      <c r="L390" t="s">
        <v>44</v>
      </c>
      <c r="M390">
        <v>426625209</v>
      </c>
      <c r="N390" t="s">
        <v>4240</v>
      </c>
      <c r="O390">
        <v>1</v>
      </c>
      <c r="P390" t="s">
        <v>4241</v>
      </c>
      <c r="Q390" t="s">
        <v>152</v>
      </c>
      <c r="S390" t="s">
        <v>4357</v>
      </c>
      <c r="U390" t="s">
        <v>45</v>
      </c>
      <c r="V390" t="s">
        <v>4358</v>
      </c>
      <c r="W390" t="s">
        <v>4359</v>
      </c>
      <c r="X390" t="s">
        <v>4360</v>
      </c>
      <c r="Y390" t="s">
        <v>46</v>
      </c>
      <c r="Z390" t="s">
        <v>47</v>
      </c>
      <c r="AA390" t="s">
        <v>48</v>
      </c>
      <c r="AB390" t="s">
        <v>49</v>
      </c>
      <c r="AC390">
        <v>4.24</v>
      </c>
      <c r="AD390">
        <v>3.45</v>
      </c>
      <c r="AE390">
        <v>0.2</v>
      </c>
      <c r="AF390">
        <v>4.4400000000000004</v>
      </c>
      <c r="AG390">
        <v>3.14</v>
      </c>
      <c r="AH390" t="s">
        <v>4357</v>
      </c>
      <c r="AK390" t="s">
        <v>45</v>
      </c>
      <c r="AL390" t="s">
        <v>4358</v>
      </c>
    </row>
    <row r="391" spans="1:38">
      <c r="A391" t="s">
        <v>42</v>
      </c>
      <c r="B391">
        <v>202822783</v>
      </c>
      <c r="C391">
        <v>108159164</v>
      </c>
      <c r="D391" t="s">
        <v>43</v>
      </c>
      <c r="F391">
        <v>20170120</v>
      </c>
      <c r="G391" s="6">
        <v>42754.864814814813</v>
      </c>
      <c r="H391" s="6">
        <v>42754.86482638889</v>
      </c>
      <c r="L391" t="s">
        <v>44</v>
      </c>
      <c r="M391">
        <v>426625209</v>
      </c>
      <c r="N391" t="s">
        <v>4240</v>
      </c>
      <c r="O391">
        <v>2</v>
      </c>
      <c r="P391" t="s">
        <v>4361</v>
      </c>
      <c r="Q391" t="s">
        <v>152</v>
      </c>
      <c r="S391" t="s">
        <v>4357</v>
      </c>
      <c r="U391" t="s">
        <v>45</v>
      </c>
      <c r="V391" t="s">
        <v>4358</v>
      </c>
      <c r="W391" t="s">
        <v>4359</v>
      </c>
      <c r="X391" t="s">
        <v>4360</v>
      </c>
      <c r="Y391" t="s">
        <v>46</v>
      </c>
      <c r="Z391" t="s">
        <v>47</v>
      </c>
      <c r="AA391" t="s">
        <v>48</v>
      </c>
      <c r="AB391" t="s">
        <v>49</v>
      </c>
      <c r="AC391">
        <v>8.48</v>
      </c>
      <c r="AD391">
        <v>3.45</v>
      </c>
      <c r="AE391">
        <v>0.4</v>
      </c>
      <c r="AF391">
        <v>8.8800000000000008</v>
      </c>
      <c r="AG391">
        <v>6.28</v>
      </c>
      <c r="AH391" t="s">
        <v>4357</v>
      </c>
      <c r="AK391" t="s">
        <v>45</v>
      </c>
      <c r="AL391" t="s">
        <v>4358</v>
      </c>
    </row>
    <row r="392" spans="1:38">
      <c r="A392" t="s">
        <v>42</v>
      </c>
      <c r="B392">
        <v>202823749</v>
      </c>
      <c r="C392">
        <v>108159488</v>
      </c>
      <c r="D392" t="s">
        <v>43</v>
      </c>
      <c r="F392">
        <v>20170120</v>
      </c>
      <c r="G392" s="6">
        <v>42754.87599537037</v>
      </c>
      <c r="H392" s="6">
        <v>42754.876006944447</v>
      </c>
      <c r="L392" t="s">
        <v>44</v>
      </c>
      <c r="M392">
        <v>427748529</v>
      </c>
      <c r="N392" t="s">
        <v>161</v>
      </c>
      <c r="O392">
        <v>1</v>
      </c>
      <c r="P392" t="s">
        <v>2504</v>
      </c>
      <c r="Q392" t="s">
        <v>152</v>
      </c>
      <c r="S392" t="s">
        <v>4362</v>
      </c>
      <c r="U392" t="s">
        <v>4363</v>
      </c>
      <c r="V392" t="s">
        <v>4364</v>
      </c>
      <c r="W392" t="s">
        <v>4365</v>
      </c>
      <c r="X392" t="s">
        <v>4366</v>
      </c>
      <c r="Y392" t="s">
        <v>46</v>
      </c>
      <c r="Z392" t="s">
        <v>47</v>
      </c>
      <c r="AA392" t="s">
        <v>48</v>
      </c>
      <c r="AB392" t="s">
        <v>49</v>
      </c>
      <c r="AC392">
        <v>16.899999999999999</v>
      </c>
      <c r="AD392">
        <v>17.100000000000001</v>
      </c>
      <c r="AE392">
        <v>0.2</v>
      </c>
      <c r="AF392">
        <v>17.100000000000001</v>
      </c>
      <c r="AG392">
        <v>15.56</v>
      </c>
      <c r="AH392" t="s">
        <v>4362</v>
      </c>
      <c r="AK392" t="s">
        <v>4363</v>
      </c>
      <c r="AL392" t="s">
        <v>4364</v>
      </c>
    </row>
    <row r="393" spans="1:38">
      <c r="A393" t="s">
        <v>42</v>
      </c>
      <c r="B393">
        <v>202826031</v>
      </c>
      <c r="C393">
        <v>108160046</v>
      </c>
      <c r="D393" t="s">
        <v>43</v>
      </c>
      <c r="F393">
        <v>20170120</v>
      </c>
      <c r="G393" s="6">
        <v>42754.893182870372</v>
      </c>
      <c r="H393" s="6">
        <v>42754.893194444441</v>
      </c>
      <c r="L393" t="s">
        <v>44</v>
      </c>
      <c r="M393">
        <v>436716506</v>
      </c>
      <c r="N393" t="s">
        <v>87</v>
      </c>
      <c r="O393">
        <v>1</v>
      </c>
      <c r="P393" t="s">
        <v>150</v>
      </c>
      <c r="Q393" t="s">
        <v>152</v>
      </c>
      <c r="S393" t="s">
        <v>4367</v>
      </c>
      <c r="U393" t="s">
        <v>45</v>
      </c>
      <c r="V393" t="s">
        <v>4368</v>
      </c>
      <c r="W393" t="s">
        <v>4369</v>
      </c>
      <c r="X393" t="s">
        <v>4370</v>
      </c>
      <c r="Y393" t="s">
        <v>46</v>
      </c>
      <c r="Z393" t="s">
        <v>47</v>
      </c>
      <c r="AA393" t="s">
        <v>48</v>
      </c>
      <c r="AB393" t="s">
        <v>49</v>
      </c>
      <c r="AC393">
        <v>16.89</v>
      </c>
      <c r="AD393">
        <v>10.1</v>
      </c>
      <c r="AE393">
        <v>0.2</v>
      </c>
      <c r="AF393">
        <v>17.09</v>
      </c>
      <c r="AG393">
        <v>9.19</v>
      </c>
      <c r="AH393" t="s">
        <v>4371</v>
      </c>
      <c r="AK393" t="s">
        <v>45</v>
      </c>
      <c r="AL393" t="s">
        <v>4368</v>
      </c>
    </row>
    <row r="394" spans="1:38">
      <c r="A394" t="s">
        <v>42</v>
      </c>
      <c r="B394">
        <v>202832025</v>
      </c>
      <c r="C394">
        <v>108162621</v>
      </c>
      <c r="D394" t="s">
        <v>43</v>
      </c>
      <c r="F394">
        <v>20170120</v>
      </c>
      <c r="G394" s="6">
        <v>42754.959907407407</v>
      </c>
      <c r="H394" s="6">
        <v>42754.960810185185</v>
      </c>
      <c r="L394" t="s">
        <v>44</v>
      </c>
      <c r="M394">
        <v>442291665</v>
      </c>
      <c r="N394" t="s">
        <v>170</v>
      </c>
      <c r="O394">
        <v>1</v>
      </c>
      <c r="P394" t="s">
        <v>4372</v>
      </c>
      <c r="Q394" t="s">
        <v>152</v>
      </c>
      <c r="S394" t="s">
        <v>4373</v>
      </c>
      <c r="U394" t="s">
        <v>45</v>
      </c>
      <c r="V394" t="s">
        <v>4374</v>
      </c>
      <c r="W394" t="s">
        <v>4375</v>
      </c>
      <c r="X394" t="s">
        <v>4376</v>
      </c>
      <c r="Y394" t="s">
        <v>46</v>
      </c>
      <c r="Z394" t="s">
        <v>47</v>
      </c>
      <c r="AA394" t="s">
        <v>48</v>
      </c>
      <c r="AB394" t="s">
        <v>49</v>
      </c>
      <c r="AC394">
        <v>3.5</v>
      </c>
      <c r="AD394">
        <v>2.6</v>
      </c>
      <c r="AE394">
        <v>0.2</v>
      </c>
      <c r="AF394">
        <v>3.7</v>
      </c>
      <c r="AG394">
        <v>2.37</v>
      </c>
      <c r="AH394" t="s">
        <v>4377</v>
      </c>
      <c r="AK394" t="s">
        <v>45</v>
      </c>
      <c r="AL394" t="s">
        <v>4374</v>
      </c>
    </row>
    <row r="395" spans="1:38">
      <c r="A395" t="s">
        <v>42</v>
      </c>
      <c r="B395">
        <v>202832541</v>
      </c>
      <c r="C395">
        <v>108162854</v>
      </c>
      <c r="D395" t="s">
        <v>43</v>
      </c>
      <c r="F395">
        <v>20170120</v>
      </c>
      <c r="G395" s="6">
        <v>42754.96607638889</v>
      </c>
      <c r="H395" s="6">
        <v>42754.966122685182</v>
      </c>
      <c r="L395" t="s">
        <v>44</v>
      </c>
      <c r="M395">
        <v>470701753</v>
      </c>
      <c r="N395" t="s">
        <v>764</v>
      </c>
      <c r="O395">
        <v>1</v>
      </c>
      <c r="P395" t="s">
        <v>765</v>
      </c>
      <c r="Q395" t="s">
        <v>152</v>
      </c>
      <c r="S395" t="s">
        <v>4378</v>
      </c>
      <c r="U395" t="s">
        <v>4379</v>
      </c>
      <c r="V395" t="s">
        <v>4380</v>
      </c>
      <c r="W395" t="s">
        <v>4381</v>
      </c>
      <c r="X395" t="s">
        <v>4382</v>
      </c>
      <c r="Y395" t="s">
        <v>46</v>
      </c>
      <c r="Z395" t="s">
        <v>47</v>
      </c>
      <c r="AA395" t="s">
        <v>48</v>
      </c>
      <c r="AB395" t="s">
        <v>49</v>
      </c>
      <c r="AC395">
        <v>1.9</v>
      </c>
      <c r="AD395">
        <v>2.1</v>
      </c>
      <c r="AE395">
        <v>0.2</v>
      </c>
      <c r="AF395">
        <v>2.1</v>
      </c>
      <c r="AG395">
        <v>1.91</v>
      </c>
      <c r="AH395" t="s">
        <v>4378</v>
      </c>
      <c r="AK395" t="s">
        <v>4379</v>
      </c>
      <c r="AL395" t="s">
        <v>4380</v>
      </c>
    </row>
    <row r="396" spans="1:38" s="10" customFormat="1">
      <c r="A396" s="11">
        <v>42755</v>
      </c>
      <c r="B396" s="15"/>
      <c r="C396" s="12"/>
      <c r="D396" s="12"/>
      <c r="E396" s="13"/>
      <c r="F396" s="13"/>
      <c r="G396" s="12"/>
      <c r="H396" s="12"/>
      <c r="I396" s="12"/>
      <c r="J396" s="12"/>
      <c r="K396" s="12"/>
      <c r="L396" s="12"/>
      <c r="M396" s="12"/>
      <c r="N396" s="14"/>
      <c r="O396" s="12"/>
      <c r="P396" s="12"/>
      <c r="Q396" s="12"/>
      <c r="R396" s="12"/>
      <c r="S396" s="12"/>
      <c r="T396" s="12"/>
      <c r="U396" s="12"/>
      <c r="V396" s="12"/>
      <c r="W396" s="12"/>
      <c r="X396" s="12"/>
      <c r="Y396" s="12"/>
      <c r="Z396" s="12"/>
      <c r="AA396" s="12"/>
      <c r="AB396" s="12"/>
      <c r="AC396" s="12"/>
      <c r="AD396" s="12"/>
      <c r="AE396" s="12"/>
      <c r="AF396" s="12"/>
      <c r="AG396" s="12"/>
    </row>
    <row r="397" spans="1:38">
      <c r="A397" t="s">
        <v>42</v>
      </c>
      <c r="B397">
        <v>202843220</v>
      </c>
      <c r="C397">
        <v>108164701</v>
      </c>
      <c r="D397" t="s">
        <v>43</v>
      </c>
      <c r="F397">
        <v>20170120</v>
      </c>
      <c r="G397" s="6">
        <v>42755.02579861111</v>
      </c>
      <c r="H397" s="6">
        <v>42755.400740740741</v>
      </c>
      <c r="L397" t="s">
        <v>44</v>
      </c>
      <c r="M397">
        <v>472304575</v>
      </c>
      <c r="N397" t="s">
        <v>622</v>
      </c>
      <c r="O397">
        <v>1</v>
      </c>
      <c r="P397" t="s">
        <v>623</v>
      </c>
      <c r="Q397" t="s">
        <v>152</v>
      </c>
      <c r="S397" t="s">
        <v>4383</v>
      </c>
      <c r="U397" t="s">
        <v>45</v>
      </c>
      <c r="V397" t="s">
        <v>4384</v>
      </c>
      <c r="W397" t="s">
        <v>4385</v>
      </c>
      <c r="X397" t="s">
        <v>4386</v>
      </c>
      <c r="Y397" t="s">
        <v>46</v>
      </c>
      <c r="Z397" t="s">
        <v>47</v>
      </c>
      <c r="AA397" t="s">
        <v>48</v>
      </c>
      <c r="AB397" t="s">
        <v>49</v>
      </c>
      <c r="AC397">
        <v>2.4</v>
      </c>
      <c r="AD397">
        <v>2.6</v>
      </c>
      <c r="AE397">
        <v>0.2</v>
      </c>
      <c r="AF397">
        <v>2.6</v>
      </c>
      <c r="AG397">
        <v>2.37</v>
      </c>
      <c r="AH397" t="s">
        <v>4387</v>
      </c>
      <c r="AK397" t="s">
        <v>50</v>
      </c>
      <c r="AL397" t="s">
        <v>4384</v>
      </c>
    </row>
    <row r="398" spans="1:38">
      <c r="A398" t="s">
        <v>42</v>
      </c>
      <c r="B398">
        <v>202843221</v>
      </c>
      <c r="C398">
        <v>108164701</v>
      </c>
      <c r="D398" t="s">
        <v>43</v>
      </c>
      <c r="F398">
        <v>20170120</v>
      </c>
      <c r="G398" s="6">
        <v>42755.02579861111</v>
      </c>
      <c r="H398" s="6">
        <v>42755.400740740741</v>
      </c>
      <c r="L398" t="s">
        <v>44</v>
      </c>
      <c r="M398">
        <v>472304575</v>
      </c>
      <c r="N398" t="s">
        <v>622</v>
      </c>
      <c r="O398">
        <v>1</v>
      </c>
      <c r="P398" t="s">
        <v>1056</v>
      </c>
      <c r="Q398" t="s">
        <v>152</v>
      </c>
      <c r="S398" t="s">
        <v>4383</v>
      </c>
      <c r="U398" t="s">
        <v>45</v>
      </c>
      <c r="V398" t="s">
        <v>4384</v>
      </c>
      <c r="W398" t="s">
        <v>4385</v>
      </c>
      <c r="X398" t="s">
        <v>4386</v>
      </c>
      <c r="Y398" t="s">
        <v>46</v>
      </c>
      <c r="Z398" t="s">
        <v>47</v>
      </c>
      <c r="AA398" t="s">
        <v>48</v>
      </c>
      <c r="AB398" t="s">
        <v>49</v>
      </c>
      <c r="AC398">
        <v>2.4</v>
      </c>
      <c r="AD398">
        <v>2.6</v>
      </c>
      <c r="AE398">
        <v>0.2</v>
      </c>
      <c r="AF398">
        <v>2.6</v>
      </c>
      <c r="AG398">
        <v>2.37</v>
      </c>
      <c r="AH398" t="s">
        <v>4387</v>
      </c>
      <c r="AK398" t="s">
        <v>50</v>
      </c>
      <c r="AL398" t="s">
        <v>4384</v>
      </c>
    </row>
    <row r="399" spans="1:38">
      <c r="A399" t="s">
        <v>42</v>
      </c>
      <c r="B399">
        <v>202873673</v>
      </c>
      <c r="C399">
        <v>108171825</v>
      </c>
      <c r="D399" t="s">
        <v>43</v>
      </c>
      <c r="F399">
        <v>20170121</v>
      </c>
      <c r="G399" s="6">
        <v>42755.545266203706</v>
      </c>
      <c r="H399" s="6">
        <v>42755.545277777775</v>
      </c>
      <c r="L399" t="s">
        <v>44</v>
      </c>
      <c r="M399">
        <v>481738850</v>
      </c>
      <c r="N399" t="s">
        <v>2808</v>
      </c>
      <c r="O399">
        <v>1</v>
      </c>
      <c r="P399" t="s">
        <v>2809</v>
      </c>
      <c r="Q399" t="s">
        <v>152</v>
      </c>
      <c r="S399" t="s">
        <v>4470</v>
      </c>
      <c r="U399" t="s">
        <v>45</v>
      </c>
      <c r="V399" t="s">
        <v>4471</v>
      </c>
      <c r="W399" t="s">
        <v>4472</v>
      </c>
      <c r="X399" t="s">
        <v>4473</v>
      </c>
      <c r="Y399" t="s">
        <v>46</v>
      </c>
      <c r="Z399" t="s">
        <v>47</v>
      </c>
      <c r="AA399" t="s">
        <v>48</v>
      </c>
      <c r="AB399" t="s">
        <v>49</v>
      </c>
      <c r="AC399">
        <v>9.9</v>
      </c>
      <c r="AD399">
        <v>10.1</v>
      </c>
      <c r="AE399">
        <v>0.2</v>
      </c>
      <c r="AF399">
        <v>10.1</v>
      </c>
      <c r="AG399">
        <v>9.19</v>
      </c>
      <c r="AH399" t="s">
        <v>4470</v>
      </c>
      <c r="AK399" t="s">
        <v>45</v>
      </c>
      <c r="AL399" t="s">
        <v>4471</v>
      </c>
    </row>
    <row r="400" spans="1:38">
      <c r="A400" t="s">
        <v>42</v>
      </c>
      <c r="B400">
        <v>202937108</v>
      </c>
      <c r="C400">
        <v>108178067</v>
      </c>
      <c r="D400" t="s">
        <v>43</v>
      </c>
      <c r="F400">
        <v>20170121</v>
      </c>
      <c r="G400" s="6">
        <v>42755.816620370373</v>
      </c>
      <c r="H400" s="6">
        <v>42755.816631944443</v>
      </c>
      <c r="L400" t="s">
        <v>44</v>
      </c>
      <c r="M400">
        <v>470732612</v>
      </c>
      <c r="N400" t="s">
        <v>172</v>
      </c>
      <c r="O400">
        <v>2</v>
      </c>
      <c r="P400" t="s">
        <v>64</v>
      </c>
      <c r="Q400" t="s">
        <v>152</v>
      </c>
      <c r="S400" t="s">
        <v>4474</v>
      </c>
      <c r="U400" t="s">
        <v>4475</v>
      </c>
      <c r="V400" t="s">
        <v>4476</v>
      </c>
      <c r="W400" t="s">
        <v>4477</v>
      </c>
      <c r="X400" t="s">
        <v>4478</v>
      </c>
      <c r="Y400" t="s">
        <v>46</v>
      </c>
      <c r="Z400" t="s">
        <v>47</v>
      </c>
      <c r="AA400" t="s">
        <v>48</v>
      </c>
      <c r="AB400" t="s">
        <v>49</v>
      </c>
      <c r="AC400">
        <v>9.8000000000000007</v>
      </c>
      <c r="AD400">
        <v>5.0999999999999996</v>
      </c>
      <c r="AE400">
        <v>0.4</v>
      </c>
      <c r="AF400">
        <v>10.199999999999999</v>
      </c>
      <c r="AG400">
        <v>9.2799999999999994</v>
      </c>
      <c r="AH400" t="s">
        <v>4474</v>
      </c>
      <c r="AJ400" t="s">
        <v>4479</v>
      </c>
      <c r="AK400" t="s">
        <v>45</v>
      </c>
      <c r="AL400" t="s">
        <v>4480</v>
      </c>
    </row>
    <row r="401" spans="1:38">
      <c r="A401" t="s">
        <v>42</v>
      </c>
      <c r="B401">
        <v>202943388</v>
      </c>
      <c r="C401">
        <v>108179862</v>
      </c>
      <c r="D401" t="s">
        <v>43</v>
      </c>
      <c r="F401">
        <v>20170121</v>
      </c>
      <c r="G401" s="6">
        <v>42755.906053240738</v>
      </c>
      <c r="H401" s="6">
        <v>42755.906111111108</v>
      </c>
      <c r="L401" t="s">
        <v>44</v>
      </c>
      <c r="M401">
        <v>508767004</v>
      </c>
      <c r="N401" t="s">
        <v>3666</v>
      </c>
      <c r="O401">
        <v>1</v>
      </c>
      <c r="P401" t="s">
        <v>59</v>
      </c>
      <c r="Q401" t="s">
        <v>152</v>
      </c>
      <c r="S401" t="s">
        <v>4481</v>
      </c>
      <c r="U401" t="s">
        <v>45</v>
      </c>
      <c r="V401" t="s">
        <v>4482</v>
      </c>
      <c r="W401" t="s">
        <v>4483</v>
      </c>
      <c r="X401" t="s">
        <v>4484</v>
      </c>
      <c r="Y401" t="s">
        <v>46</v>
      </c>
      <c r="Z401" t="s">
        <v>47</v>
      </c>
      <c r="AA401" t="s">
        <v>48</v>
      </c>
      <c r="AB401" t="s">
        <v>49</v>
      </c>
      <c r="AC401">
        <v>19.899999999999999</v>
      </c>
      <c r="AD401">
        <v>20.100000000000001</v>
      </c>
      <c r="AE401">
        <v>0.2</v>
      </c>
      <c r="AF401">
        <v>20.100000000000001</v>
      </c>
      <c r="AG401">
        <v>18.29</v>
      </c>
      <c r="AH401" t="s">
        <v>4485</v>
      </c>
      <c r="AK401" t="s">
        <v>45</v>
      </c>
      <c r="AL401" t="s">
        <v>4482</v>
      </c>
    </row>
    <row r="402" spans="1:38">
      <c r="A402" t="s">
        <v>42</v>
      </c>
      <c r="B402">
        <v>202950245</v>
      </c>
      <c r="C402">
        <v>108182429</v>
      </c>
      <c r="D402" t="s">
        <v>43</v>
      </c>
      <c r="F402">
        <v>20170121</v>
      </c>
      <c r="G402" s="6">
        <v>42755.984953703701</v>
      </c>
      <c r="H402" s="6">
        <v>42755.985312500001</v>
      </c>
      <c r="L402" t="s">
        <v>44</v>
      </c>
      <c r="M402">
        <v>496227288</v>
      </c>
      <c r="N402" t="s">
        <v>410</v>
      </c>
      <c r="O402">
        <v>1</v>
      </c>
      <c r="P402" t="s">
        <v>166</v>
      </c>
      <c r="Q402" t="s">
        <v>152</v>
      </c>
      <c r="S402" t="s">
        <v>4486</v>
      </c>
      <c r="U402" t="s">
        <v>4487</v>
      </c>
      <c r="V402" t="s">
        <v>4487</v>
      </c>
      <c r="W402" t="s">
        <v>4488</v>
      </c>
      <c r="X402" t="s">
        <v>4489</v>
      </c>
      <c r="Y402" t="s">
        <v>46</v>
      </c>
      <c r="Z402" t="s">
        <v>47</v>
      </c>
      <c r="AA402" t="s">
        <v>48</v>
      </c>
      <c r="AB402" t="s">
        <v>49</v>
      </c>
      <c r="AC402">
        <v>12.9</v>
      </c>
      <c r="AD402">
        <v>13.1</v>
      </c>
      <c r="AE402">
        <v>0.2</v>
      </c>
      <c r="AF402">
        <v>13.1</v>
      </c>
      <c r="AG402">
        <v>11.92</v>
      </c>
      <c r="AH402" t="s">
        <v>4486</v>
      </c>
      <c r="AK402" t="s">
        <v>4487</v>
      </c>
      <c r="AL402" t="s">
        <v>4487</v>
      </c>
    </row>
    <row r="403" spans="1:38" s="10" customFormat="1">
      <c r="A403" s="11">
        <v>42756</v>
      </c>
      <c r="B403" s="15"/>
      <c r="C403" s="12"/>
      <c r="D403" s="12"/>
      <c r="E403" s="13"/>
      <c r="F403" s="13"/>
      <c r="G403" s="12"/>
      <c r="H403" s="12"/>
      <c r="I403" s="12"/>
      <c r="J403" s="12"/>
      <c r="K403" s="12"/>
      <c r="L403" s="12"/>
      <c r="M403" s="12"/>
      <c r="N403" s="14"/>
      <c r="O403" s="12"/>
      <c r="P403" s="12"/>
      <c r="Q403" s="12"/>
      <c r="R403" s="12"/>
      <c r="S403" s="12"/>
      <c r="T403" s="12"/>
      <c r="U403" s="12"/>
      <c r="V403" s="12"/>
      <c r="W403" s="12"/>
      <c r="X403" s="12"/>
      <c r="Y403" s="12"/>
      <c r="Z403" s="12"/>
      <c r="AA403" s="12"/>
      <c r="AB403" s="12"/>
      <c r="AC403" s="12"/>
      <c r="AD403" s="12"/>
      <c r="AE403" s="12"/>
      <c r="AF403" s="12"/>
      <c r="AG403" s="12"/>
    </row>
    <row r="404" spans="1:38">
      <c r="A404" t="s">
        <v>42</v>
      </c>
      <c r="B404">
        <v>202952281</v>
      </c>
      <c r="C404">
        <v>108183161</v>
      </c>
      <c r="D404" t="s">
        <v>43</v>
      </c>
      <c r="F404">
        <v>20170121</v>
      </c>
      <c r="G404" s="6">
        <v>42756.002800925926</v>
      </c>
      <c r="H404" s="6">
        <v>42756.002800925926</v>
      </c>
      <c r="L404" t="s">
        <v>44</v>
      </c>
      <c r="M404">
        <v>458630367</v>
      </c>
      <c r="N404" t="s">
        <v>155</v>
      </c>
      <c r="O404">
        <v>1</v>
      </c>
      <c r="P404" t="s">
        <v>158</v>
      </c>
      <c r="Q404" t="s">
        <v>152</v>
      </c>
      <c r="S404" t="s">
        <v>4490</v>
      </c>
      <c r="U404" t="s">
        <v>45</v>
      </c>
      <c r="V404" t="s">
        <v>4491</v>
      </c>
      <c r="W404" t="s">
        <v>4492</v>
      </c>
      <c r="X404" t="s">
        <v>4493</v>
      </c>
      <c r="Y404" t="s">
        <v>46</v>
      </c>
      <c r="Z404" t="s">
        <v>47</v>
      </c>
      <c r="AA404" t="s">
        <v>48</v>
      </c>
      <c r="AB404" t="s">
        <v>49</v>
      </c>
      <c r="AC404">
        <v>3.5</v>
      </c>
      <c r="AD404">
        <v>3.7</v>
      </c>
      <c r="AE404">
        <v>0.2</v>
      </c>
      <c r="AF404">
        <v>3.7</v>
      </c>
      <c r="AG404">
        <v>3.37</v>
      </c>
      <c r="AH404" t="s">
        <v>4490</v>
      </c>
      <c r="AJ404" t="s">
        <v>4494</v>
      </c>
      <c r="AK404" t="s">
        <v>45</v>
      </c>
      <c r="AL404" t="s">
        <v>4491</v>
      </c>
    </row>
    <row r="405" spans="1:38">
      <c r="A405" t="s">
        <v>42</v>
      </c>
      <c r="B405">
        <v>202981767</v>
      </c>
      <c r="C405">
        <v>108186267</v>
      </c>
      <c r="D405" t="s">
        <v>43</v>
      </c>
      <c r="F405">
        <v>20170121</v>
      </c>
      <c r="G405" s="6">
        <v>42756.37599537037</v>
      </c>
      <c r="H405" s="6">
        <v>42756.376030092593</v>
      </c>
      <c r="L405" t="s">
        <v>44</v>
      </c>
      <c r="M405">
        <v>433763226</v>
      </c>
      <c r="N405" t="s">
        <v>650</v>
      </c>
      <c r="O405">
        <v>1</v>
      </c>
      <c r="P405" t="s">
        <v>704</v>
      </c>
      <c r="Q405" t="s">
        <v>152</v>
      </c>
      <c r="S405" t="s">
        <v>4341</v>
      </c>
      <c r="U405" t="s">
        <v>45</v>
      </c>
      <c r="V405" t="s">
        <v>4495</v>
      </c>
      <c r="W405" t="s">
        <v>4496</v>
      </c>
      <c r="X405" t="s">
        <v>4497</v>
      </c>
      <c r="Y405" t="s">
        <v>46</v>
      </c>
      <c r="Z405" t="s">
        <v>47</v>
      </c>
      <c r="AA405" t="s">
        <v>48</v>
      </c>
      <c r="AB405" t="s">
        <v>49</v>
      </c>
      <c r="AC405">
        <v>13.9</v>
      </c>
      <c r="AD405">
        <v>14.1</v>
      </c>
      <c r="AE405">
        <v>0.2</v>
      </c>
      <c r="AF405">
        <v>14.1</v>
      </c>
      <c r="AG405">
        <v>12.83</v>
      </c>
      <c r="AH405" t="s">
        <v>4498</v>
      </c>
      <c r="AK405" t="s">
        <v>45</v>
      </c>
      <c r="AL405" t="s">
        <v>4495</v>
      </c>
    </row>
    <row r="406" spans="1:38">
      <c r="A406" t="s">
        <v>42</v>
      </c>
      <c r="B406">
        <v>202984967</v>
      </c>
      <c r="C406">
        <v>108186452</v>
      </c>
      <c r="D406" t="s">
        <v>43</v>
      </c>
      <c r="F406">
        <v>20170121</v>
      </c>
      <c r="G406" s="6">
        <v>42756.387152777781</v>
      </c>
      <c r="H406" s="6">
        <v>42756.387164351851</v>
      </c>
      <c r="L406" t="s">
        <v>44</v>
      </c>
      <c r="M406">
        <v>458638283</v>
      </c>
      <c r="N406" t="s">
        <v>2587</v>
      </c>
      <c r="O406">
        <v>1</v>
      </c>
      <c r="P406" t="s">
        <v>344</v>
      </c>
      <c r="Q406" t="s">
        <v>152</v>
      </c>
      <c r="S406" t="s">
        <v>4499</v>
      </c>
      <c r="U406" t="s">
        <v>45</v>
      </c>
      <c r="V406" t="s">
        <v>4500</v>
      </c>
      <c r="W406" t="s">
        <v>4501</v>
      </c>
      <c r="X406" t="s">
        <v>4502</v>
      </c>
      <c r="Y406" t="s">
        <v>46</v>
      </c>
      <c r="Z406" t="s">
        <v>47</v>
      </c>
      <c r="AA406" t="s">
        <v>48</v>
      </c>
      <c r="AB406" t="s">
        <v>49</v>
      </c>
      <c r="AC406">
        <v>18.89</v>
      </c>
      <c r="AD406">
        <v>16.100000000000001</v>
      </c>
      <c r="AE406">
        <v>0.2</v>
      </c>
      <c r="AF406">
        <v>19.09</v>
      </c>
      <c r="AG406">
        <v>14.65</v>
      </c>
      <c r="AH406" t="s">
        <v>4503</v>
      </c>
      <c r="AK406" t="s">
        <v>45</v>
      </c>
      <c r="AL406" t="s">
        <v>4500</v>
      </c>
    </row>
    <row r="407" spans="1:38">
      <c r="A407" t="s">
        <v>42</v>
      </c>
      <c r="B407">
        <v>202987793</v>
      </c>
      <c r="C407">
        <v>108186944</v>
      </c>
      <c r="D407" t="s">
        <v>43</v>
      </c>
      <c r="F407">
        <v>20170123</v>
      </c>
      <c r="G407" t="s">
        <v>4558</v>
      </c>
      <c r="H407" t="s">
        <v>4559</v>
      </c>
      <c r="L407" t="s">
        <v>44</v>
      </c>
      <c r="M407">
        <v>436131907</v>
      </c>
      <c r="N407" t="s">
        <v>101</v>
      </c>
      <c r="O407">
        <v>1</v>
      </c>
      <c r="P407" t="s">
        <v>77</v>
      </c>
      <c r="Q407" t="s">
        <v>152</v>
      </c>
      <c r="S407" t="s">
        <v>4560</v>
      </c>
      <c r="U407" t="s">
        <v>45</v>
      </c>
      <c r="V407" t="s">
        <v>4561</v>
      </c>
      <c r="W407" t="s">
        <v>4562</v>
      </c>
      <c r="X407" t="s">
        <v>4563</v>
      </c>
      <c r="Y407" t="s">
        <v>46</v>
      </c>
      <c r="Z407" t="s">
        <v>47</v>
      </c>
      <c r="AA407" t="s">
        <v>48</v>
      </c>
      <c r="AB407" t="s">
        <v>49</v>
      </c>
      <c r="AC407">
        <v>8.9</v>
      </c>
      <c r="AD407">
        <v>9.1</v>
      </c>
      <c r="AE407">
        <v>0.2</v>
      </c>
      <c r="AF407">
        <v>9.1</v>
      </c>
      <c r="AG407">
        <v>8.2799999999999994</v>
      </c>
      <c r="AH407" t="s">
        <v>4560</v>
      </c>
      <c r="AJ407" t="s">
        <v>4564</v>
      </c>
      <c r="AK407" t="s">
        <v>45</v>
      </c>
      <c r="AL407" t="s">
        <v>4561</v>
      </c>
    </row>
    <row r="408" spans="1:38">
      <c r="A408" t="s">
        <v>42</v>
      </c>
      <c r="B408">
        <v>203054188</v>
      </c>
      <c r="C408">
        <v>108190903</v>
      </c>
      <c r="D408" t="s">
        <v>43</v>
      </c>
      <c r="F408">
        <v>20170123</v>
      </c>
      <c r="G408" t="s">
        <v>4565</v>
      </c>
      <c r="H408" t="s">
        <v>4566</v>
      </c>
      <c r="L408" t="s">
        <v>44</v>
      </c>
      <c r="M408">
        <v>470741043</v>
      </c>
      <c r="N408" t="s">
        <v>1806</v>
      </c>
      <c r="O408">
        <v>2</v>
      </c>
      <c r="P408" t="s">
        <v>61</v>
      </c>
      <c r="Q408" t="s">
        <v>152</v>
      </c>
      <c r="S408" t="s">
        <v>4567</v>
      </c>
      <c r="U408" t="s">
        <v>4568</v>
      </c>
      <c r="V408" t="s">
        <v>4569</v>
      </c>
      <c r="W408" t="s">
        <v>4570</v>
      </c>
      <c r="X408" t="s">
        <v>4571</v>
      </c>
      <c r="Y408" t="s">
        <v>46</v>
      </c>
      <c r="Z408" t="s">
        <v>47</v>
      </c>
      <c r="AA408" t="s">
        <v>48</v>
      </c>
      <c r="AB408" t="s">
        <v>49</v>
      </c>
      <c r="AC408">
        <v>2.6</v>
      </c>
      <c r="AD408">
        <v>1.5</v>
      </c>
      <c r="AE408">
        <v>0.4</v>
      </c>
      <c r="AF408">
        <v>3</v>
      </c>
      <c r="AG408">
        <v>2.74</v>
      </c>
      <c r="AH408" t="s">
        <v>4572</v>
      </c>
      <c r="AK408" t="s">
        <v>4568</v>
      </c>
      <c r="AL408" t="s">
        <v>4569</v>
      </c>
    </row>
    <row r="409" spans="1:38">
      <c r="A409" t="s">
        <v>42</v>
      </c>
      <c r="B409">
        <v>203069079</v>
      </c>
      <c r="C409">
        <v>108194767</v>
      </c>
      <c r="D409" t="s">
        <v>43</v>
      </c>
      <c r="F409">
        <v>20170123</v>
      </c>
      <c r="G409" t="s">
        <v>4573</v>
      </c>
      <c r="H409" t="s">
        <v>4574</v>
      </c>
      <c r="L409" t="s">
        <v>44</v>
      </c>
      <c r="M409">
        <v>470844464</v>
      </c>
      <c r="N409" t="s">
        <v>1090</v>
      </c>
      <c r="O409">
        <v>1</v>
      </c>
      <c r="P409" t="s">
        <v>1733</v>
      </c>
      <c r="Q409" t="s">
        <v>152</v>
      </c>
      <c r="S409" t="s">
        <v>4575</v>
      </c>
      <c r="U409" t="s">
        <v>45</v>
      </c>
      <c r="V409" t="s">
        <v>4576</v>
      </c>
      <c r="W409" t="s">
        <v>4577</v>
      </c>
      <c r="X409" t="s">
        <v>4578</v>
      </c>
      <c r="Y409" t="s">
        <v>46</v>
      </c>
      <c r="Z409" t="s">
        <v>47</v>
      </c>
      <c r="AA409" t="s">
        <v>48</v>
      </c>
      <c r="AB409" t="s">
        <v>49</v>
      </c>
      <c r="AC409">
        <v>6.89</v>
      </c>
      <c r="AD409">
        <v>4.0999999999999996</v>
      </c>
      <c r="AE409">
        <v>0.2</v>
      </c>
      <c r="AF409">
        <v>7.09</v>
      </c>
      <c r="AG409">
        <v>3.73</v>
      </c>
      <c r="AH409" t="s">
        <v>4575</v>
      </c>
      <c r="AK409" t="s">
        <v>45</v>
      </c>
      <c r="AL409" t="s">
        <v>4576</v>
      </c>
    </row>
    <row r="410" spans="1:38">
      <c r="A410" t="s">
        <v>42</v>
      </c>
      <c r="B410">
        <v>203069087</v>
      </c>
      <c r="C410">
        <v>108194772</v>
      </c>
      <c r="D410" t="s">
        <v>43</v>
      </c>
      <c r="F410">
        <v>20170123</v>
      </c>
      <c r="G410" t="s">
        <v>4579</v>
      </c>
      <c r="H410" t="s">
        <v>4579</v>
      </c>
      <c r="L410" t="s">
        <v>44</v>
      </c>
      <c r="M410">
        <v>471667775</v>
      </c>
      <c r="N410" t="s">
        <v>1037</v>
      </c>
      <c r="O410">
        <v>1</v>
      </c>
      <c r="P410" t="s">
        <v>539</v>
      </c>
      <c r="Q410" t="s">
        <v>152</v>
      </c>
      <c r="S410" t="s">
        <v>4580</v>
      </c>
      <c r="U410" t="s">
        <v>45</v>
      </c>
      <c r="V410" t="s">
        <v>4581</v>
      </c>
      <c r="W410" t="s">
        <v>4582</v>
      </c>
      <c r="X410" t="s">
        <v>4583</v>
      </c>
      <c r="Y410" t="s">
        <v>46</v>
      </c>
      <c r="Z410" t="s">
        <v>47</v>
      </c>
      <c r="AA410" t="s">
        <v>48</v>
      </c>
      <c r="AB410" t="s">
        <v>49</v>
      </c>
      <c r="AC410">
        <v>5.79</v>
      </c>
      <c r="AD410">
        <v>5</v>
      </c>
      <c r="AE410">
        <v>0.2</v>
      </c>
      <c r="AF410">
        <v>5.99</v>
      </c>
      <c r="AG410">
        <v>4.55</v>
      </c>
      <c r="AH410" t="s">
        <v>4580</v>
      </c>
      <c r="AK410" t="s">
        <v>45</v>
      </c>
      <c r="AL410" t="s">
        <v>4581</v>
      </c>
    </row>
    <row r="411" spans="1:38">
      <c r="A411" t="s">
        <v>42</v>
      </c>
      <c r="B411">
        <v>203071266</v>
      </c>
      <c r="C411">
        <v>108195545</v>
      </c>
      <c r="D411" t="s">
        <v>43</v>
      </c>
      <c r="F411">
        <v>20170123</v>
      </c>
      <c r="G411" t="s">
        <v>4584</v>
      </c>
      <c r="H411" t="s">
        <v>4585</v>
      </c>
      <c r="L411" t="s">
        <v>44</v>
      </c>
      <c r="M411">
        <v>495771181</v>
      </c>
      <c r="N411" t="s">
        <v>4586</v>
      </c>
      <c r="O411">
        <v>1</v>
      </c>
      <c r="P411" t="s">
        <v>4587</v>
      </c>
      <c r="Q411" t="s">
        <v>152</v>
      </c>
      <c r="S411" t="s">
        <v>4588</v>
      </c>
      <c r="U411" t="s">
        <v>45</v>
      </c>
      <c r="V411" t="s">
        <v>4589</v>
      </c>
      <c r="W411" t="s">
        <v>4590</v>
      </c>
      <c r="X411" t="s">
        <v>4591</v>
      </c>
      <c r="Y411" t="s">
        <v>46</v>
      </c>
      <c r="Z411" t="s">
        <v>47</v>
      </c>
      <c r="AA411" t="s">
        <v>48</v>
      </c>
      <c r="AB411" t="s">
        <v>49</v>
      </c>
      <c r="AC411">
        <v>14.9</v>
      </c>
      <c r="AD411">
        <v>15.1</v>
      </c>
      <c r="AE411">
        <v>0.2</v>
      </c>
      <c r="AF411">
        <v>15.1</v>
      </c>
      <c r="AG411">
        <v>13.74</v>
      </c>
      <c r="AH411" t="s">
        <v>4592</v>
      </c>
      <c r="AK411" t="s">
        <v>45</v>
      </c>
      <c r="AL411" t="s">
        <v>4589</v>
      </c>
    </row>
    <row r="412" spans="1:38">
      <c r="A412" t="s">
        <v>42</v>
      </c>
      <c r="B412">
        <v>203073958</v>
      </c>
      <c r="C412">
        <v>108196474</v>
      </c>
      <c r="D412" t="s">
        <v>43</v>
      </c>
      <c r="F412">
        <v>20170123</v>
      </c>
      <c r="G412" t="s">
        <v>4593</v>
      </c>
      <c r="H412" t="s">
        <v>4593</v>
      </c>
      <c r="L412" t="s">
        <v>44</v>
      </c>
      <c r="M412">
        <v>440299380</v>
      </c>
      <c r="N412" t="s">
        <v>229</v>
      </c>
      <c r="O412">
        <v>2</v>
      </c>
      <c r="P412" t="s">
        <v>61</v>
      </c>
      <c r="Q412" t="s">
        <v>152</v>
      </c>
      <c r="S412" t="s">
        <v>4594</v>
      </c>
      <c r="U412" t="s">
        <v>4595</v>
      </c>
      <c r="V412" t="s">
        <v>4596</v>
      </c>
      <c r="W412" t="s">
        <v>4597</v>
      </c>
      <c r="X412" t="s">
        <v>4598</v>
      </c>
      <c r="Y412" t="s">
        <v>46</v>
      </c>
      <c r="Z412" t="s">
        <v>47</v>
      </c>
      <c r="AA412" t="s">
        <v>48</v>
      </c>
      <c r="AB412" t="s">
        <v>49</v>
      </c>
      <c r="AC412">
        <v>25.8</v>
      </c>
      <c r="AD412">
        <v>13.1</v>
      </c>
      <c r="AE412">
        <v>0.4</v>
      </c>
      <c r="AF412">
        <v>26.2</v>
      </c>
      <c r="AG412">
        <v>23.84</v>
      </c>
      <c r="AH412" t="s">
        <v>4599</v>
      </c>
      <c r="AK412" t="s">
        <v>4595</v>
      </c>
      <c r="AL412" t="s">
        <v>4596</v>
      </c>
    </row>
    <row r="413" spans="1:38">
      <c r="A413" t="s">
        <v>42</v>
      </c>
      <c r="B413">
        <v>203074518</v>
      </c>
      <c r="C413">
        <v>108196673</v>
      </c>
      <c r="D413" t="s">
        <v>43</v>
      </c>
      <c r="F413">
        <v>20170123</v>
      </c>
      <c r="G413" t="s">
        <v>4600</v>
      </c>
      <c r="H413" t="s">
        <v>4601</v>
      </c>
      <c r="L413" t="s">
        <v>44</v>
      </c>
      <c r="M413">
        <v>471906149</v>
      </c>
      <c r="N413" t="s">
        <v>293</v>
      </c>
      <c r="O413">
        <v>1</v>
      </c>
      <c r="P413" t="s">
        <v>182</v>
      </c>
      <c r="Q413" t="s">
        <v>152</v>
      </c>
      <c r="S413" t="s">
        <v>4602</v>
      </c>
      <c r="U413" t="s">
        <v>4603</v>
      </c>
      <c r="V413" t="s">
        <v>4603</v>
      </c>
      <c r="W413" t="s">
        <v>4604</v>
      </c>
      <c r="X413" t="s">
        <v>4605</v>
      </c>
      <c r="Y413" t="s">
        <v>46</v>
      </c>
      <c r="Z413" t="s">
        <v>47</v>
      </c>
      <c r="AA413" t="s">
        <v>48</v>
      </c>
      <c r="AB413" t="s">
        <v>49</v>
      </c>
      <c r="AC413">
        <v>11.9</v>
      </c>
      <c r="AD413">
        <v>12.1</v>
      </c>
      <c r="AE413">
        <v>0.2</v>
      </c>
      <c r="AF413">
        <v>12.1</v>
      </c>
      <c r="AG413">
        <v>11.01</v>
      </c>
      <c r="AH413" t="s">
        <v>4606</v>
      </c>
      <c r="AK413" t="s">
        <v>4603</v>
      </c>
      <c r="AL413" t="s">
        <v>4603</v>
      </c>
    </row>
    <row r="414" spans="1:38">
      <c r="A414" t="s">
        <v>42</v>
      </c>
      <c r="B414">
        <v>203076334</v>
      </c>
      <c r="C414">
        <v>108197303</v>
      </c>
      <c r="D414" t="s">
        <v>43</v>
      </c>
      <c r="F414">
        <v>20170123</v>
      </c>
      <c r="G414" t="s">
        <v>4607</v>
      </c>
      <c r="H414" t="s">
        <v>4608</v>
      </c>
      <c r="L414" t="s">
        <v>44</v>
      </c>
      <c r="M414">
        <v>428963229</v>
      </c>
      <c r="N414" t="s">
        <v>1800</v>
      </c>
      <c r="O414">
        <v>1</v>
      </c>
      <c r="P414" t="s">
        <v>4609</v>
      </c>
      <c r="Q414" t="s">
        <v>152</v>
      </c>
      <c r="S414" t="s">
        <v>4610</v>
      </c>
      <c r="U414" t="s">
        <v>4611</v>
      </c>
      <c r="V414" t="s">
        <v>45</v>
      </c>
      <c r="W414" t="s">
        <v>4612</v>
      </c>
      <c r="X414" t="s">
        <v>4613</v>
      </c>
      <c r="Y414" t="s">
        <v>46</v>
      </c>
      <c r="Z414" t="s">
        <v>47</v>
      </c>
      <c r="AA414" t="s">
        <v>48</v>
      </c>
      <c r="AB414" t="s">
        <v>49</v>
      </c>
      <c r="AC414">
        <v>15.89</v>
      </c>
      <c r="AD414">
        <v>15.1</v>
      </c>
      <c r="AE414">
        <v>0.2</v>
      </c>
      <c r="AF414">
        <v>16.09</v>
      </c>
      <c r="AG414">
        <v>13.74</v>
      </c>
      <c r="AH414" t="s">
        <v>4610</v>
      </c>
      <c r="AK414" t="s">
        <v>4611</v>
      </c>
      <c r="AL414" t="s">
        <v>45</v>
      </c>
    </row>
    <row r="415" spans="1:38">
      <c r="A415" t="s">
        <v>42</v>
      </c>
      <c r="B415">
        <v>203098213</v>
      </c>
      <c r="C415">
        <v>108200162</v>
      </c>
      <c r="D415" t="s">
        <v>43</v>
      </c>
      <c r="F415">
        <v>20170123</v>
      </c>
      <c r="G415" t="s">
        <v>4614</v>
      </c>
      <c r="H415" t="s">
        <v>4615</v>
      </c>
      <c r="L415" t="s">
        <v>44</v>
      </c>
      <c r="M415">
        <v>427748529</v>
      </c>
      <c r="N415" t="s">
        <v>240</v>
      </c>
      <c r="O415">
        <v>1</v>
      </c>
      <c r="P415" t="s">
        <v>550</v>
      </c>
      <c r="Q415" t="s">
        <v>152</v>
      </c>
      <c r="S415" t="s">
        <v>4616</v>
      </c>
      <c r="U415" t="s">
        <v>45</v>
      </c>
      <c r="V415" t="s">
        <v>4617</v>
      </c>
      <c r="W415" t="s">
        <v>4618</v>
      </c>
      <c r="X415" t="s">
        <v>4619</v>
      </c>
      <c r="Y415" t="s">
        <v>46</v>
      </c>
      <c r="Z415" t="s">
        <v>47</v>
      </c>
      <c r="AA415" t="s">
        <v>48</v>
      </c>
      <c r="AB415" t="s">
        <v>49</v>
      </c>
      <c r="AC415">
        <v>16.899999999999999</v>
      </c>
      <c r="AD415">
        <v>17.100000000000001</v>
      </c>
      <c r="AE415">
        <v>0.2</v>
      </c>
      <c r="AF415">
        <v>17.100000000000001</v>
      </c>
      <c r="AG415">
        <v>15.56</v>
      </c>
      <c r="AH415" t="s">
        <v>4620</v>
      </c>
      <c r="AK415" t="s">
        <v>45</v>
      </c>
      <c r="AL415" t="s">
        <v>4617</v>
      </c>
    </row>
    <row r="416" spans="1:38" s="10" customFormat="1">
      <c r="A416" s="11">
        <v>42757</v>
      </c>
      <c r="B416" s="15"/>
      <c r="C416" s="12"/>
      <c r="D416" s="12"/>
      <c r="E416" s="13"/>
      <c r="F416" s="13"/>
      <c r="G416" s="12"/>
      <c r="H416" s="12"/>
      <c r="I416" s="12"/>
      <c r="J416" s="12"/>
      <c r="K416" s="12"/>
      <c r="L416" s="12"/>
      <c r="M416" s="12"/>
      <c r="N416" s="14"/>
      <c r="O416" s="12"/>
      <c r="P416" s="12"/>
      <c r="Q416" s="12"/>
      <c r="R416" s="12"/>
      <c r="S416" s="12"/>
      <c r="T416" s="12"/>
      <c r="U416" s="12"/>
      <c r="V416" s="12"/>
      <c r="W416" s="12"/>
      <c r="X416" s="12"/>
      <c r="Y416" s="12"/>
      <c r="Z416" s="12"/>
      <c r="AA416" s="12"/>
      <c r="AB416" s="12"/>
      <c r="AC416" s="12"/>
      <c r="AD416" s="12"/>
      <c r="AE416" s="12"/>
      <c r="AF416" s="12"/>
      <c r="AG416" s="12"/>
    </row>
    <row r="417" spans="1:38">
      <c r="A417" t="s">
        <v>42</v>
      </c>
      <c r="B417">
        <v>203110887</v>
      </c>
      <c r="C417">
        <v>108201701</v>
      </c>
      <c r="D417" t="s">
        <v>43</v>
      </c>
      <c r="F417">
        <v>20170123</v>
      </c>
      <c r="G417" t="s">
        <v>4621</v>
      </c>
      <c r="H417" t="s">
        <v>4621</v>
      </c>
      <c r="L417" t="s">
        <v>44</v>
      </c>
      <c r="M417">
        <v>487597121</v>
      </c>
      <c r="N417" t="s">
        <v>4622</v>
      </c>
      <c r="O417">
        <v>1</v>
      </c>
      <c r="P417" t="s">
        <v>4144</v>
      </c>
      <c r="Q417" t="s">
        <v>152</v>
      </c>
      <c r="S417" t="s">
        <v>4623</v>
      </c>
      <c r="U417" t="s">
        <v>4624</v>
      </c>
      <c r="V417" t="s">
        <v>4624</v>
      </c>
      <c r="W417" t="s">
        <v>4625</v>
      </c>
      <c r="X417" t="s">
        <v>4626</v>
      </c>
      <c r="Y417" t="s">
        <v>46</v>
      </c>
      <c r="Z417" t="s">
        <v>47</v>
      </c>
      <c r="AA417" t="s">
        <v>48</v>
      </c>
      <c r="AB417" t="s">
        <v>49</v>
      </c>
      <c r="AC417">
        <v>5.5</v>
      </c>
      <c r="AD417">
        <v>5.7</v>
      </c>
      <c r="AE417">
        <v>0.2</v>
      </c>
      <c r="AF417">
        <v>5.7</v>
      </c>
      <c r="AG417">
        <v>5.19</v>
      </c>
      <c r="AH417" t="s">
        <v>4627</v>
      </c>
      <c r="AK417" t="s">
        <v>45</v>
      </c>
      <c r="AL417" t="s">
        <v>4624</v>
      </c>
    </row>
    <row r="418" spans="1:38">
      <c r="A418" t="s">
        <v>42</v>
      </c>
      <c r="B418">
        <v>203110888</v>
      </c>
      <c r="C418">
        <v>108201701</v>
      </c>
      <c r="D418" t="s">
        <v>43</v>
      </c>
      <c r="F418">
        <v>20170123</v>
      </c>
      <c r="G418" t="s">
        <v>4621</v>
      </c>
      <c r="H418" t="s">
        <v>4621</v>
      </c>
      <c r="L418" t="s">
        <v>44</v>
      </c>
      <c r="M418">
        <v>487597121</v>
      </c>
      <c r="N418" t="s">
        <v>4622</v>
      </c>
      <c r="O418">
        <v>1</v>
      </c>
      <c r="P418" t="s">
        <v>4149</v>
      </c>
      <c r="Q418" t="s">
        <v>152</v>
      </c>
      <c r="S418" t="s">
        <v>4623</v>
      </c>
      <c r="U418" t="s">
        <v>4624</v>
      </c>
      <c r="V418" t="s">
        <v>4624</v>
      </c>
      <c r="W418" t="s">
        <v>4625</v>
      </c>
      <c r="X418" t="s">
        <v>4626</v>
      </c>
      <c r="Y418" t="s">
        <v>46</v>
      </c>
      <c r="Z418" t="s">
        <v>47</v>
      </c>
      <c r="AA418" t="s">
        <v>48</v>
      </c>
      <c r="AB418" t="s">
        <v>49</v>
      </c>
      <c r="AC418">
        <v>5.5</v>
      </c>
      <c r="AD418">
        <v>5.7</v>
      </c>
      <c r="AE418">
        <v>0.2</v>
      </c>
      <c r="AF418">
        <v>5.7</v>
      </c>
      <c r="AG418">
        <v>5.19</v>
      </c>
      <c r="AH418" t="s">
        <v>4627</v>
      </c>
      <c r="AK418" t="s">
        <v>45</v>
      </c>
      <c r="AL418" t="s">
        <v>4624</v>
      </c>
    </row>
    <row r="419" spans="1:38">
      <c r="A419" t="s">
        <v>42</v>
      </c>
      <c r="B419">
        <v>203122975</v>
      </c>
      <c r="C419">
        <v>108202425</v>
      </c>
      <c r="D419" t="s">
        <v>43</v>
      </c>
      <c r="F419">
        <v>20170123</v>
      </c>
      <c r="G419" t="s">
        <v>4628</v>
      </c>
      <c r="H419" t="s">
        <v>4629</v>
      </c>
      <c r="L419" t="s">
        <v>44</v>
      </c>
      <c r="M419">
        <v>483498323</v>
      </c>
      <c r="N419" t="s">
        <v>4630</v>
      </c>
      <c r="O419">
        <v>1</v>
      </c>
      <c r="P419" t="s">
        <v>3151</v>
      </c>
      <c r="Q419" t="s">
        <v>152</v>
      </c>
      <c r="S419" t="s">
        <v>4631</v>
      </c>
      <c r="U419" t="s">
        <v>4632</v>
      </c>
      <c r="V419" t="s">
        <v>4632</v>
      </c>
      <c r="W419" t="s">
        <v>4633</v>
      </c>
      <c r="X419" t="s">
        <v>4634</v>
      </c>
      <c r="Y419" t="s">
        <v>46</v>
      </c>
      <c r="Z419" t="s">
        <v>47</v>
      </c>
      <c r="AA419" t="s">
        <v>48</v>
      </c>
      <c r="AB419" t="s">
        <v>49</v>
      </c>
      <c r="AC419">
        <v>5.5</v>
      </c>
      <c r="AD419">
        <v>5.7</v>
      </c>
      <c r="AE419">
        <v>0.2</v>
      </c>
      <c r="AF419">
        <v>5.7</v>
      </c>
      <c r="AG419">
        <v>5.19</v>
      </c>
      <c r="AH419" t="s">
        <v>4635</v>
      </c>
      <c r="AK419" t="s">
        <v>4632</v>
      </c>
      <c r="AL419" t="s">
        <v>4632</v>
      </c>
    </row>
    <row r="420" spans="1:38">
      <c r="A420" t="s">
        <v>42</v>
      </c>
      <c r="B420">
        <v>203144852</v>
      </c>
      <c r="C420">
        <v>108203223</v>
      </c>
      <c r="D420" t="s">
        <v>43</v>
      </c>
      <c r="F420">
        <v>20170123</v>
      </c>
      <c r="G420" t="s">
        <v>4636</v>
      </c>
      <c r="H420" t="s">
        <v>4637</v>
      </c>
      <c r="L420" t="s">
        <v>44</v>
      </c>
      <c r="M420">
        <v>490608430</v>
      </c>
      <c r="N420" t="s">
        <v>4638</v>
      </c>
      <c r="O420">
        <v>1</v>
      </c>
      <c r="P420" t="s">
        <v>812</v>
      </c>
      <c r="Q420" t="s">
        <v>152</v>
      </c>
      <c r="S420" t="s">
        <v>4639</v>
      </c>
      <c r="U420" t="s">
        <v>4640</v>
      </c>
      <c r="V420" t="s">
        <v>4641</v>
      </c>
      <c r="W420" t="s">
        <v>4642</v>
      </c>
      <c r="X420" t="s">
        <v>2705</v>
      </c>
      <c r="Y420" t="s">
        <v>46</v>
      </c>
      <c r="Z420" t="s">
        <v>47</v>
      </c>
      <c r="AA420" t="s">
        <v>48</v>
      </c>
      <c r="AB420" t="s">
        <v>49</v>
      </c>
      <c r="AC420">
        <v>15.89</v>
      </c>
      <c r="AD420">
        <v>15.1</v>
      </c>
      <c r="AE420">
        <v>0.2</v>
      </c>
      <c r="AF420">
        <v>16.09</v>
      </c>
      <c r="AG420">
        <v>13.74</v>
      </c>
      <c r="AH420" t="s">
        <v>4643</v>
      </c>
      <c r="AK420" t="s">
        <v>4644</v>
      </c>
      <c r="AL420" t="s">
        <v>4640</v>
      </c>
    </row>
    <row r="421" spans="1:38">
      <c r="A421" t="s">
        <v>42</v>
      </c>
      <c r="B421">
        <v>203162738</v>
      </c>
      <c r="C421">
        <v>108203626</v>
      </c>
      <c r="D421" t="s">
        <v>43</v>
      </c>
      <c r="F421">
        <v>20170123</v>
      </c>
      <c r="G421" t="s">
        <v>4645</v>
      </c>
      <c r="H421" t="s">
        <v>4646</v>
      </c>
      <c r="L421" t="s">
        <v>44</v>
      </c>
      <c r="M421">
        <v>471667775</v>
      </c>
      <c r="N421" t="s">
        <v>1037</v>
      </c>
      <c r="O421">
        <v>1</v>
      </c>
      <c r="P421" t="s">
        <v>177</v>
      </c>
      <c r="Q421" t="s">
        <v>152</v>
      </c>
      <c r="S421" t="s">
        <v>4647</v>
      </c>
      <c r="U421" t="s">
        <v>45</v>
      </c>
      <c r="V421" t="s">
        <v>4648</v>
      </c>
      <c r="W421" t="s">
        <v>4649</v>
      </c>
      <c r="X421" t="s">
        <v>4650</v>
      </c>
      <c r="Y421" t="s">
        <v>46</v>
      </c>
      <c r="Z421" t="s">
        <v>47</v>
      </c>
      <c r="AA421" t="s">
        <v>48</v>
      </c>
      <c r="AB421" t="s">
        <v>49</v>
      </c>
      <c r="AC421">
        <v>5.79</v>
      </c>
      <c r="AD421">
        <v>5</v>
      </c>
      <c r="AE421">
        <v>0.2</v>
      </c>
      <c r="AF421">
        <v>5.99</v>
      </c>
      <c r="AG421">
        <v>4.55</v>
      </c>
      <c r="AH421" t="s">
        <v>4647</v>
      </c>
      <c r="AK421" t="s">
        <v>45</v>
      </c>
      <c r="AL421" t="s">
        <v>4648</v>
      </c>
    </row>
    <row r="422" spans="1:38">
      <c r="A422" t="s">
        <v>42</v>
      </c>
      <c r="B422">
        <v>203165127</v>
      </c>
      <c r="C422">
        <v>108203767</v>
      </c>
      <c r="D422" t="s">
        <v>43</v>
      </c>
      <c r="F422">
        <v>20170123</v>
      </c>
      <c r="G422" t="s">
        <v>4651</v>
      </c>
      <c r="H422" t="s">
        <v>4652</v>
      </c>
      <c r="L422" t="s">
        <v>44</v>
      </c>
      <c r="M422">
        <v>480809264</v>
      </c>
      <c r="N422" t="s">
        <v>294</v>
      </c>
      <c r="O422">
        <v>1</v>
      </c>
      <c r="P422" t="s">
        <v>316</v>
      </c>
      <c r="Q422" t="s">
        <v>152</v>
      </c>
      <c r="S422" t="s">
        <v>4653</v>
      </c>
      <c r="U422" t="s">
        <v>45</v>
      </c>
      <c r="V422" t="s">
        <v>4654</v>
      </c>
      <c r="W422" t="s">
        <v>4655</v>
      </c>
      <c r="X422" t="s">
        <v>4656</v>
      </c>
      <c r="Y422" t="s">
        <v>46</v>
      </c>
      <c r="Z422" t="s">
        <v>47</v>
      </c>
      <c r="AA422" t="s">
        <v>48</v>
      </c>
      <c r="AB422" t="s">
        <v>49</v>
      </c>
      <c r="AC422">
        <v>14.9</v>
      </c>
      <c r="AD422">
        <v>7.7</v>
      </c>
      <c r="AE422">
        <v>0.2</v>
      </c>
      <c r="AF422">
        <v>15.1</v>
      </c>
      <c r="AG422">
        <v>7.01</v>
      </c>
      <c r="AH422" t="s">
        <v>4657</v>
      </c>
      <c r="AJ422" t="s">
        <v>4658</v>
      </c>
      <c r="AK422" t="s">
        <v>45</v>
      </c>
      <c r="AL422" t="s">
        <v>4654</v>
      </c>
    </row>
    <row r="423" spans="1:38">
      <c r="A423" t="s">
        <v>42</v>
      </c>
      <c r="B423">
        <v>203166901</v>
      </c>
      <c r="C423">
        <v>108203908</v>
      </c>
      <c r="D423" t="s">
        <v>43</v>
      </c>
      <c r="F423">
        <v>20170123</v>
      </c>
      <c r="G423" t="s">
        <v>4659</v>
      </c>
      <c r="H423" t="s">
        <v>4660</v>
      </c>
      <c r="L423" t="s">
        <v>44</v>
      </c>
      <c r="M423">
        <v>427748529</v>
      </c>
      <c r="N423" t="s">
        <v>240</v>
      </c>
      <c r="O423">
        <v>1</v>
      </c>
      <c r="P423" t="s">
        <v>2871</v>
      </c>
      <c r="Q423" t="s">
        <v>152</v>
      </c>
      <c r="S423" t="s">
        <v>4661</v>
      </c>
      <c r="U423" t="s">
        <v>45</v>
      </c>
      <c r="V423" t="s">
        <v>4662</v>
      </c>
      <c r="W423" t="s">
        <v>4663</v>
      </c>
      <c r="X423" t="s">
        <v>4664</v>
      </c>
      <c r="Y423" t="s">
        <v>46</v>
      </c>
      <c r="Z423" t="s">
        <v>47</v>
      </c>
      <c r="AA423" t="s">
        <v>48</v>
      </c>
      <c r="AB423" t="s">
        <v>49</v>
      </c>
      <c r="AC423">
        <v>16.899999999999999</v>
      </c>
      <c r="AD423">
        <v>17.100000000000001</v>
      </c>
      <c r="AE423">
        <v>0.2</v>
      </c>
      <c r="AF423">
        <v>17.100000000000001</v>
      </c>
      <c r="AG423">
        <v>15.56</v>
      </c>
      <c r="AH423" t="s">
        <v>4661</v>
      </c>
      <c r="AK423" t="s">
        <v>45</v>
      </c>
      <c r="AL423" t="s">
        <v>4662</v>
      </c>
    </row>
    <row r="424" spans="1:38">
      <c r="A424" t="s">
        <v>42</v>
      </c>
      <c r="B424">
        <v>203201368</v>
      </c>
      <c r="C424">
        <v>108208557</v>
      </c>
      <c r="D424" t="s">
        <v>43</v>
      </c>
      <c r="F424">
        <v>20170123</v>
      </c>
      <c r="G424" t="s">
        <v>4665</v>
      </c>
      <c r="H424" t="s">
        <v>4666</v>
      </c>
      <c r="L424" t="s">
        <v>44</v>
      </c>
      <c r="M424">
        <v>495765958</v>
      </c>
      <c r="N424" t="s">
        <v>1442</v>
      </c>
      <c r="O424">
        <v>1</v>
      </c>
      <c r="P424" t="s">
        <v>672</v>
      </c>
      <c r="Q424" t="s">
        <v>152</v>
      </c>
      <c r="S424" t="s">
        <v>4667</v>
      </c>
      <c r="U424" t="s">
        <v>4668</v>
      </c>
      <c r="V424" t="s">
        <v>4668</v>
      </c>
      <c r="W424" t="s">
        <v>4669</v>
      </c>
      <c r="X424" t="s">
        <v>4670</v>
      </c>
      <c r="Y424" t="s">
        <v>46</v>
      </c>
      <c r="Z424" t="s">
        <v>47</v>
      </c>
      <c r="AA424" t="s">
        <v>48</v>
      </c>
      <c r="AB424" t="s">
        <v>49</v>
      </c>
      <c r="AC424">
        <v>11.5</v>
      </c>
      <c r="AD424">
        <v>11.7</v>
      </c>
      <c r="AE424">
        <v>0.2</v>
      </c>
      <c r="AF424">
        <v>11.7</v>
      </c>
      <c r="AG424">
        <v>10.65</v>
      </c>
      <c r="AH424" t="s">
        <v>4671</v>
      </c>
      <c r="AK424" t="s">
        <v>50</v>
      </c>
      <c r="AL424" t="s">
        <v>50</v>
      </c>
    </row>
    <row r="425" spans="1:38">
      <c r="A425" t="s">
        <v>42</v>
      </c>
      <c r="B425">
        <v>203202125</v>
      </c>
      <c r="C425">
        <v>108208612</v>
      </c>
      <c r="D425" t="s">
        <v>43</v>
      </c>
      <c r="F425">
        <v>20170123</v>
      </c>
      <c r="G425" t="s">
        <v>4672</v>
      </c>
      <c r="H425" t="s">
        <v>4673</v>
      </c>
      <c r="L425" t="s">
        <v>44</v>
      </c>
      <c r="M425">
        <v>470732612</v>
      </c>
      <c r="N425" t="s">
        <v>255</v>
      </c>
      <c r="O425">
        <v>1</v>
      </c>
      <c r="P425" t="s">
        <v>64</v>
      </c>
      <c r="Q425" t="s">
        <v>152</v>
      </c>
      <c r="S425" t="s">
        <v>4674</v>
      </c>
      <c r="U425" t="s">
        <v>45</v>
      </c>
      <c r="V425" t="s">
        <v>4675</v>
      </c>
      <c r="W425" t="s">
        <v>4676</v>
      </c>
      <c r="X425" t="s">
        <v>4677</v>
      </c>
      <c r="Y425" t="s">
        <v>46</v>
      </c>
      <c r="Z425" t="s">
        <v>47</v>
      </c>
      <c r="AA425" t="s">
        <v>48</v>
      </c>
      <c r="AB425" t="s">
        <v>49</v>
      </c>
      <c r="AC425">
        <v>4.9000000000000004</v>
      </c>
      <c r="AD425">
        <v>5.0999999999999996</v>
      </c>
      <c r="AE425">
        <v>0.2</v>
      </c>
      <c r="AF425">
        <v>5.0999999999999996</v>
      </c>
      <c r="AG425">
        <v>4.6399999999999997</v>
      </c>
      <c r="AH425" t="s">
        <v>4678</v>
      </c>
      <c r="AK425" t="s">
        <v>45</v>
      </c>
      <c r="AL425" t="s">
        <v>4675</v>
      </c>
    </row>
    <row r="426" spans="1:38">
      <c r="A426" t="s">
        <v>42</v>
      </c>
      <c r="B426">
        <v>203211813</v>
      </c>
      <c r="C426">
        <v>108209299</v>
      </c>
      <c r="D426" t="s">
        <v>43</v>
      </c>
      <c r="F426">
        <v>20170123</v>
      </c>
      <c r="G426" t="s">
        <v>4679</v>
      </c>
      <c r="H426" t="s">
        <v>4680</v>
      </c>
      <c r="L426" t="s">
        <v>44</v>
      </c>
      <c r="M426">
        <v>490641024</v>
      </c>
      <c r="N426" t="s">
        <v>1022</v>
      </c>
      <c r="O426">
        <v>1</v>
      </c>
      <c r="P426" t="s">
        <v>142</v>
      </c>
      <c r="Q426" t="s">
        <v>152</v>
      </c>
      <c r="S426" t="s">
        <v>4681</v>
      </c>
      <c r="U426" t="s">
        <v>45</v>
      </c>
      <c r="V426" t="s">
        <v>4682</v>
      </c>
      <c r="W426" t="s">
        <v>4683</v>
      </c>
      <c r="X426" t="s">
        <v>4684</v>
      </c>
      <c r="Y426" t="s">
        <v>46</v>
      </c>
      <c r="Z426" t="s">
        <v>47</v>
      </c>
      <c r="AA426" t="s">
        <v>48</v>
      </c>
      <c r="AB426" t="s">
        <v>49</v>
      </c>
      <c r="AC426">
        <v>8.9</v>
      </c>
      <c r="AD426">
        <v>9.1</v>
      </c>
      <c r="AE426">
        <v>0.2</v>
      </c>
      <c r="AF426">
        <v>9.1</v>
      </c>
      <c r="AG426">
        <v>8.2799999999999994</v>
      </c>
      <c r="AH426" t="s">
        <v>4681</v>
      </c>
      <c r="AK426" t="s">
        <v>45</v>
      </c>
      <c r="AL426" t="s">
        <v>4682</v>
      </c>
    </row>
    <row r="427" spans="1:38">
      <c r="A427" t="s">
        <v>42</v>
      </c>
      <c r="B427">
        <v>203211815</v>
      </c>
      <c r="C427">
        <v>108209299</v>
      </c>
      <c r="D427" t="s">
        <v>43</v>
      </c>
      <c r="F427">
        <v>20170123</v>
      </c>
      <c r="G427" t="s">
        <v>4679</v>
      </c>
      <c r="H427" t="s">
        <v>4680</v>
      </c>
      <c r="L427" t="s">
        <v>44</v>
      </c>
      <c r="M427">
        <v>490641024</v>
      </c>
      <c r="N427" t="s">
        <v>1022</v>
      </c>
      <c r="O427">
        <v>1</v>
      </c>
      <c r="P427" t="s">
        <v>1351</v>
      </c>
      <c r="Q427" t="s">
        <v>152</v>
      </c>
      <c r="S427" t="s">
        <v>4681</v>
      </c>
      <c r="U427" t="s">
        <v>45</v>
      </c>
      <c r="V427" t="s">
        <v>4682</v>
      </c>
      <c r="W427" t="s">
        <v>4683</v>
      </c>
      <c r="X427" t="s">
        <v>4684</v>
      </c>
      <c r="Y427" t="s">
        <v>46</v>
      </c>
      <c r="Z427" t="s">
        <v>47</v>
      </c>
      <c r="AA427" t="s">
        <v>48</v>
      </c>
      <c r="AB427" t="s">
        <v>49</v>
      </c>
      <c r="AC427">
        <v>8.9</v>
      </c>
      <c r="AD427">
        <v>9.1</v>
      </c>
      <c r="AE427">
        <v>0.2</v>
      </c>
      <c r="AF427">
        <v>9.1</v>
      </c>
      <c r="AG427">
        <v>8.2799999999999994</v>
      </c>
      <c r="AH427" t="s">
        <v>4681</v>
      </c>
      <c r="AK427" t="s">
        <v>45</v>
      </c>
      <c r="AL427" t="s">
        <v>4682</v>
      </c>
    </row>
    <row r="428" spans="1:38">
      <c r="A428" t="s">
        <v>42</v>
      </c>
      <c r="B428">
        <v>203211814</v>
      </c>
      <c r="C428">
        <v>108209299</v>
      </c>
      <c r="D428" t="s">
        <v>43</v>
      </c>
      <c r="F428">
        <v>20170123</v>
      </c>
      <c r="G428" t="s">
        <v>4679</v>
      </c>
      <c r="H428" t="s">
        <v>4680</v>
      </c>
      <c r="L428" t="s">
        <v>44</v>
      </c>
      <c r="M428">
        <v>490641024</v>
      </c>
      <c r="N428" t="s">
        <v>1022</v>
      </c>
      <c r="O428">
        <v>1</v>
      </c>
      <c r="P428" t="s">
        <v>130</v>
      </c>
      <c r="Q428" t="s">
        <v>152</v>
      </c>
      <c r="S428" t="s">
        <v>4681</v>
      </c>
      <c r="U428" t="s">
        <v>45</v>
      </c>
      <c r="V428" t="s">
        <v>4682</v>
      </c>
      <c r="W428" t="s">
        <v>4683</v>
      </c>
      <c r="X428" t="s">
        <v>4684</v>
      </c>
      <c r="Y428" t="s">
        <v>46</v>
      </c>
      <c r="Z428" t="s">
        <v>47</v>
      </c>
      <c r="AA428" t="s">
        <v>48</v>
      </c>
      <c r="AB428" t="s">
        <v>49</v>
      </c>
      <c r="AC428">
        <v>8.9</v>
      </c>
      <c r="AD428">
        <v>9.1</v>
      </c>
      <c r="AE428">
        <v>0.2</v>
      </c>
      <c r="AF428">
        <v>9.1</v>
      </c>
      <c r="AG428">
        <v>8.2799999999999994</v>
      </c>
      <c r="AH428" t="s">
        <v>4681</v>
      </c>
      <c r="AK428" t="s">
        <v>45</v>
      </c>
      <c r="AL428" t="s">
        <v>4682</v>
      </c>
    </row>
    <row r="429" spans="1:38">
      <c r="A429" t="s">
        <v>42</v>
      </c>
      <c r="B429">
        <v>203212626</v>
      </c>
      <c r="C429">
        <v>108209357</v>
      </c>
      <c r="D429" t="s">
        <v>43</v>
      </c>
      <c r="F429">
        <v>20170123</v>
      </c>
      <c r="G429" t="s">
        <v>4685</v>
      </c>
      <c r="H429" t="s">
        <v>4685</v>
      </c>
      <c r="L429" t="s">
        <v>44</v>
      </c>
      <c r="M429">
        <v>461123349</v>
      </c>
      <c r="N429" t="s">
        <v>367</v>
      </c>
      <c r="O429">
        <v>1</v>
      </c>
      <c r="P429" t="s">
        <v>169</v>
      </c>
      <c r="Q429" t="s">
        <v>152</v>
      </c>
      <c r="S429" t="s">
        <v>4686</v>
      </c>
      <c r="U429" t="s">
        <v>45</v>
      </c>
      <c r="V429" t="s">
        <v>4687</v>
      </c>
      <c r="W429" t="s">
        <v>4688</v>
      </c>
      <c r="X429" t="s">
        <v>4689</v>
      </c>
      <c r="Y429" t="s">
        <v>46</v>
      </c>
      <c r="Z429" t="s">
        <v>47</v>
      </c>
      <c r="AA429" t="s">
        <v>48</v>
      </c>
      <c r="AB429" t="s">
        <v>49</v>
      </c>
      <c r="AC429">
        <v>5.7</v>
      </c>
      <c r="AD429">
        <v>5.9</v>
      </c>
      <c r="AE429">
        <v>0.2</v>
      </c>
      <c r="AF429">
        <v>5.9</v>
      </c>
      <c r="AG429">
        <v>5.37</v>
      </c>
      <c r="AH429" t="s">
        <v>4690</v>
      </c>
      <c r="AK429" t="s">
        <v>45</v>
      </c>
      <c r="AL429" t="s">
        <v>4687</v>
      </c>
    </row>
    <row r="430" spans="1:38">
      <c r="A430" t="s">
        <v>42</v>
      </c>
      <c r="B430">
        <v>203264322</v>
      </c>
      <c r="C430">
        <v>108213351</v>
      </c>
      <c r="D430" t="s">
        <v>43</v>
      </c>
      <c r="F430">
        <v>20170123</v>
      </c>
      <c r="G430" t="s">
        <v>4691</v>
      </c>
      <c r="H430" t="s">
        <v>4692</v>
      </c>
      <c r="L430" t="s">
        <v>44</v>
      </c>
      <c r="M430">
        <v>499227511</v>
      </c>
      <c r="N430" t="s">
        <v>4693</v>
      </c>
      <c r="O430">
        <v>1</v>
      </c>
      <c r="P430" t="s">
        <v>60</v>
      </c>
      <c r="Q430" t="s">
        <v>152</v>
      </c>
      <c r="S430" t="s">
        <v>4694</v>
      </c>
      <c r="U430" t="s">
        <v>45</v>
      </c>
      <c r="V430" t="s">
        <v>4695</v>
      </c>
      <c r="W430" t="s">
        <v>4696</v>
      </c>
      <c r="X430" t="s">
        <v>4697</v>
      </c>
      <c r="Y430" t="s">
        <v>46</v>
      </c>
      <c r="Z430" t="s">
        <v>47</v>
      </c>
      <c r="AA430" t="s">
        <v>48</v>
      </c>
      <c r="AB430" t="s">
        <v>49</v>
      </c>
      <c r="AC430">
        <v>19.899999999999999</v>
      </c>
      <c r="AD430">
        <v>20.100000000000001</v>
      </c>
      <c r="AE430">
        <v>0.2</v>
      </c>
      <c r="AF430">
        <v>20.100000000000001</v>
      </c>
      <c r="AG430">
        <v>18.29</v>
      </c>
      <c r="AH430" t="s">
        <v>4694</v>
      </c>
      <c r="AK430" t="s">
        <v>45</v>
      </c>
      <c r="AL430" t="s">
        <v>4695</v>
      </c>
    </row>
    <row r="431" spans="1:38">
      <c r="A431" t="s">
        <v>42</v>
      </c>
      <c r="B431">
        <v>203306387</v>
      </c>
      <c r="C431">
        <v>108216183</v>
      </c>
      <c r="D431" t="s">
        <v>43</v>
      </c>
      <c r="F431">
        <v>20170123</v>
      </c>
      <c r="G431" t="s">
        <v>4698</v>
      </c>
      <c r="H431" t="s">
        <v>4699</v>
      </c>
      <c r="L431" t="s">
        <v>44</v>
      </c>
      <c r="M431">
        <v>427251228</v>
      </c>
      <c r="N431" t="s">
        <v>103</v>
      </c>
      <c r="O431">
        <v>1</v>
      </c>
      <c r="P431" t="s">
        <v>1169</v>
      </c>
      <c r="Q431" t="s">
        <v>152</v>
      </c>
      <c r="S431" t="s">
        <v>4700</v>
      </c>
      <c r="U431" t="s">
        <v>4701</v>
      </c>
      <c r="V431" t="s">
        <v>4701</v>
      </c>
      <c r="W431" t="s">
        <v>4702</v>
      </c>
      <c r="X431" t="s">
        <v>4703</v>
      </c>
      <c r="Y431" t="s">
        <v>46</v>
      </c>
      <c r="Z431" t="s">
        <v>47</v>
      </c>
      <c r="AA431" t="s">
        <v>48</v>
      </c>
      <c r="AB431" t="s">
        <v>49</v>
      </c>
      <c r="AC431">
        <v>13.7</v>
      </c>
      <c r="AD431">
        <v>13.9</v>
      </c>
      <c r="AE431">
        <v>0.2</v>
      </c>
      <c r="AF431">
        <v>13.9</v>
      </c>
      <c r="AG431">
        <v>12.65</v>
      </c>
      <c r="AH431" t="s">
        <v>1482</v>
      </c>
      <c r="AJ431">
        <v>570281</v>
      </c>
      <c r="AK431" t="s">
        <v>4701</v>
      </c>
      <c r="AL431" t="s">
        <v>4701</v>
      </c>
    </row>
    <row r="432" spans="1:38">
      <c r="A432" t="s">
        <v>42</v>
      </c>
      <c r="B432">
        <v>203314263</v>
      </c>
      <c r="C432">
        <v>108216850</v>
      </c>
      <c r="D432" t="s">
        <v>43</v>
      </c>
      <c r="F432">
        <v>20170123</v>
      </c>
      <c r="G432" t="s">
        <v>4704</v>
      </c>
      <c r="H432" t="s">
        <v>4705</v>
      </c>
      <c r="L432" t="s">
        <v>44</v>
      </c>
      <c r="M432">
        <v>427759221</v>
      </c>
      <c r="N432" t="s">
        <v>227</v>
      </c>
      <c r="O432">
        <v>2</v>
      </c>
      <c r="P432" t="s">
        <v>63</v>
      </c>
      <c r="Q432" t="s">
        <v>152</v>
      </c>
      <c r="S432" t="s">
        <v>4706</v>
      </c>
      <c r="U432" t="s">
        <v>45</v>
      </c>
      <c r="V432" t="s">
        <v>4707</v>
      </c>
      <c r="W432" t="s">
        <v>4708</v>
      </c>
      <c r="X432" t="s">
        <v>4709</v>
      </c>
      <c r="Y432" t="s">
        <v>46</v>
      </c>
      <c r="Z432" t="s">
        <v>47</v>
      </c>
      <c r="AA432" t="s">
        <v>48</v>
      </c>
      <c r="AB432" t="s">
        <v>49</v>
      </c>
      <c r="AC432">
        <v>31.8</v>
      </c>
      <c r="AD432">
        <v>16.100000000000001</v>
      </c>
      <c r="AE432">
        <v>0.4</v>
      </c>
      <c r="AF432">
        <v>32.200000000000003</v>
      </c>
      <c r="AG432">
        <v>29.3</v>
      </c>
      <c r="AH432" t="s">
        <v>4706</v>
      </c>
      <c r="AK432" t="s">
        <v>45</v>
      </c>
      <c r="AL432" t="s">
        <v>4707</v>
      </c>
    </row>
    <row r="433" spans="1:38">
      <c r="A433" t="s">
        <v>42</v>
      </c>
      <c r="B433">
        <v>203318871</v>
      </c>
      <c r="C433">
        <v>108217308</v>
      </c>
      <c r="D433" t="s">
        <v>43</v>
      </c>
      <c r="F433">
        <v>20170123</v>
      </c>
      <c r="G433" t="s">
        <v>4710</v>
      </c>
      <c r="H433" t="s">
        <v>4711</v>
      </c>
      <c r="L433" t="s">
        <v>44</v>
      </c>
      <c r="M433">
        <v>456877770</v>
      </c>
      <c r="N433" t="s">
        <v>247</v>
      </c>
      <c r="O433">
        <v>1</v>
      </c>
      <c r="P433" t="s">
        <v>2853</v>
      </c>
      <c r="Q433" t="s">
        <v>152</v>
      </c>
      <c r="S433" t="s">
        <v>4712</v>
      </c>
      <c r="U433" t="s">
        <v>4713</v>
      </c>
      <c r="V433" t="s">
        <v>4714</v>
      </c>
      <c r="W433" t="s">
        <v>4715</v>
      </c>
      <c r="X433" t="s">
        <v>4716</v>
      </c>
      <c r="Y433" t="s">
        <v>46</v>
      </c>
      <c r="Z433" t="s">
        <v>47</v>
      </c>
      <c r="AA433" t="s">
        <v>48</v>
      </c>
      <c r="AB433" t="s">
        <v>49</v>
      </c>
      <c r="AC433">
        <v>3.5</v>
      </c>
      <c r="AD433">
        <v>3.7</v>
      </c>
      <c r="AE433">
        <v>0.2</v>
      </c>
      <c r="AF433">
        <v>3.7</v>
      </c>
      <c r="AG433">
        <v>3.37</v>
      </c>
      <c r="AH433" t="s">
        <v>4717</v>
      </c>
      <c r="AJ433" t="s">
        <v>4718</v>
      </c>
      <c r="AK433" t="s">
        <v>4713</v>
      </c>
      <c r="AL433" t="s">
        <v>4714</v>
      </c>
    </row>
    <row r="434" spans="1:38">
      <c r="A434" t="s">
        <v>42</v>
      </c>
      <c r="B434">
        <v>203318869</v>
      </c>
      <c r="C434">
        <v>108217308</v>
      </c>
      <c r="D434" t="s">
        <v>43</v>
      </c>
      <c r="F434">
        <v>20170123</v>
      </c>
      <c r="G434" t="s">
        <v>4710</v>
      </c>
      <c r="H434" t="s">
        <v>4711</v>
      </c>
      <c r="L434" t="s">
        <v>44</v>
      </c>
      <c r="M434">
        <v>456877770</v>
      </c>
      <c r="N434" t="s">
        <v>247</v>
      </c>
      <c r="O434">
        <v>1</v>
      </c>
      <c r="P434" t="s">
        <v>1960</v>
      </c>
      <c r="Q434" t="s">
        <v>152</v>
      </c>
      <c r="S434" t="s">
        <v>4712</v>
      </c>
      <c r="U434" t="s">
        <v>4713</v>
      </c>
      <c r="V434" t="s">
        <v>4714</v>
      </c>
      <c r="W434" t="s">
        <v>4715</v>
      </c>
      <c r="X434" t="s">
        <v>4716</v>
      </c>
      <c r="Y434" t="s">
        <v>46</v>
      </c>
      <c r="Z434" t="s">
        <v>47</v>
      </c>
      <c r="AA434" t="s">
        <v>48</v>
      </c>
      <c r="AB434" t="s">
        <v>49</v>
      </c>
      <c r="AC434">
        <v>6.49</v>
      </c>
      <c r="AD434">
        <v>3.7</v>
      </c>
      <c r="AE434">
        <v>0.2</v>
      </c>
      <c r="AF434">
        <v>6.69</v>
      </c>
      <c r="AG434">
        <v>3.37</v>
      </c>
      <c r="AH434" t="s">
        <v>4717</v>
      </c>
      <c r="AJ434" t="s">
        <v>4718</v>
      </c>
      <c r="AK434" t="s">
        <v>4713</v>
      </c>
      <c r="AL434" t="s">
        <v>4714</v>
      </c>
    </row>
    <row r="435" spans="1:38">
      <c r="A435" t="s">
        <v>42</v>
      </c>
      <c r="B435">
        <v>203335778</v>
      </c>
      <c r="C435">
        <v>108218568</v>
      </c>
      <c r="D435" t="s">
        <v>43</v>
      </c>
      <c r="F435">
        <v>20170123</v>
      </c>
      <c r="G435" t="s">
        <v>4719</v>
      </c>
      <c r="H435" t="s">
        <v>4720</v>
      </c>
      <c r="L435" t="s">
        <v>44</v>
      </c>
      <c r="M435">
        <v>470844464</v>
      </c>
      <c r="N435" t="s">
        <v>1090</v>
      </c>
      <c r="O435">
        <v>1</v>
      </c>
      <c r="P435" t="s">
        <v>564</v>
      </c>
      <c r="Q435" t="s">
        <v>152</v>
      </c>
      <c r="S435" t="s">
        <v>4721</v>
      </c>
      <c r="U435" t="s">
        <v>45</v>
      </c>
      <c r="V435" t="s">
        <v>4722</v>
      </c>
      <c r="W435" t="s">
        <v>4723</v>
      </c>
      <c r="X435" t="s">
        <v>4724</v>
      </c>
      <c r="Y435" t="s">
        <v>46</v>
      </c>
      <c r="Z435" t="s">
        <v>47</v>
      </c>
      <c r="AA435" t="s">
        <v>48</v>
      </c>
      <c r="AB435" t="s">
        <v>49</v>
      </c>
      <c r="AC435">
        <v>3.9</v>
      </c>
      <c r="AD435">
        <v>4.0999999999999996</v>
      </c>
      <c r="AE435">
        <v>0.2</v>
      </c>
      <c r="AF435">
        <v>4.0999999999999996</v>
      </c>
      <c r="AG435">
        <v>3.73</v>
      </c>
      <c r="AH435" t="s">
        <v>4721</v>
      </c>
      <c r="AK435" t="s">
        <v>45</v>
      </c>
      <c r="AL435" t="s">
        <v>4722</v>
      </c>
    </row>
    <row r="436" spans="1:38">
      <c r="A436" t="s">
        <v>42</v>
      </c>
      <c r="B436">
        <v>203338590</v>
      </c>
      <c r="C436">
        <v>108218882</v>
      </c>
      <c r="D436" t="s">
        <v>43</v>
      </c>
      <c r="F436">
        <v>20170123</v>
      </c>
      <c r="G436" t="s">
        <v>4725</v>
      </c>
      <c r="H436" t="s">
        <v>4726</v>
      </c>
      <c r="L436" t="s">
        <v>44</v>
      </c>
      <c r="M436">
        <v>472304575</v>
      </c>
      <c r="N436" t="s">
        <v>1055</v>
      </c>
      <c r="O436">
        <v>1</v>
      </c>
      <c r="P436" t="s">
        <v>1056</v>
      </c>
      <c r="Q436" t="s">
        <v>152</v>
      </c>
      <c r="S436" t="s">
        <v>4727</v>
      </c>
      <c r="U436" t="s">
        <v>45</v>
      </c>
      <c r="V436" t="s">
        <v>4728</v>
      </c>
      <c r="W436" t="s">
        <v>4729</v>
      </c>
      <c r="X436" t="s">
        <v>4730</v>
      </c>
      <c r="Y436" t="s">
        <v>46</v>
      </c>
      <c r="Z436" t="s">
        <v>47</v>
      </c>
      <c r="AA436" t="s">
        <v>48</v>
      </c>
      <c r="AB436" t="s">
        <v>49</v>
      </c>
      <c r="AC436">
        <v>2.4</v>
      </c>
      <c r="AD436">
        <v>2.6</v>
      </c>
      <c r="AE436">
        <v>0.2</v>
      </c>
      <c r="AF436">
        <v>2.6</v>
      </c>
      <c r="AG436">
        <v>2.37</v>
      </c>
      <c r="AH436" t="s">
        <v>4727</v>
      </c>
      <c r="AK436" t="s">
        <v>45</v>
      </c>
      <c r="AL436" t="s">
        <v>4728</v>
      </c>
    </row>
    <row r="437" spans="1:38">
      <c r="A437" t="s">
        <v>42</v>
      </c>
      <c r="B437">
        <v>203338589</v>
      </c>
      <c r="C437">
        <v>108218882</v>
      </c>
      <c r="D437" t="s">
        <v>43</v>
      </c>
      <c r="F437">
        <v>20170123</v>
      </c>
      <c r="G437" t="s">
        <v>4725</v>
      </c>
      <c r="H437" t="s">
        <v>4726</v>
      </c>
      <c r="L437" t="s">
        <v>44</v>
      </c>
      <c r="M437">
        <v>472304575</v>
      </c>
      <c r="N437" t="s">
        <v>1055</v>
      </c>
      <c r="O437">
        <v>1</v>
      </c>
      <c r="P437" t="s">
        <v>623</v>
      </c>
      <c r="Q437" t="s">
        <v>152</v>
      </c>
      <c r="S437" t="s">
        <v>4727</v>
      </c>
      <c r="U437" t="s">
        <v>45</v>
      </c>
      <c r="V437" t="s">
        <v>4728</v>
      </c>
      <c r="W437" t="s">
        <v>4729</v>
      </c>
      <c r="X437" t="s">
        <v>4730</v>
      </c>
      <c r="Y437" t="s">
        <v>46</v>
      </c>
      <c r="Z437" t="s">
        <v>47</v>
      </c>
      <c r="AA437" t="s">
        <v>48</v>
      </c>
      <c r="AB437" t="s">
        <v>49</v>
      </c>
      <c r="AC437">
        <v>2.4</v>
      </c>
      <c r="AD437">
        <v>2.6</v>
      </c>
      <c r="AE437">
        <v>0.2</v>
      </c>
      <c r="AF437">
        <v>2.6</v>
      </c>
      <c r="AG437">
        <v>2.37</v>
      </c>
      <c r="AH437" t="s">
        <v>4727</v>
      </c>
      <c r="AK437" t="s">
        <v>45</v>
      </c>
      <c r="AL437" t="s">
        <v>4728</v>
      </c>
    </row>
    <row r="438" spans="1:38">
      <c r="A438" t="s">
        <v>42</v>
      </c>
      <c r="B438">
        <v>203339468</v>
      </c>
      <c r="C438">
        <v>108218992</v>
      </c>
      <c r="D438" t="s">
        <v>43</v>
      </c>
      <c r="F438">
        <v>20170123</v>
      </c>
      <c r="G438" t="s">
        <v>4731</v>
      </c>
      <c r="H438" t="s">
        <v>4732</v>
      </c>
      <c r="L438" t="s">
        <v>44</v>
      </c>
      <c r="M438">
        <v>460318805</v>
      </c>
      <c r="N438" t="s">
        <v>223</v>
      </c>
      <c r="O438">
        <v>2</v>
      </c>
      <c r="P438" t="s">
        <v>276</v>
      </c>
      <c r="Q438" t="s">
        <v>152</v>
      </c>
      <c r="S438" t="s">
        <v>3578</v>
      </c>
      <c r="U438" t="s">
        <v>4733</v>
      </c>
      <c r="V438" t="s">
        <v>4734</v>
      </c>
      <c r="W438" t="s">
        <v>4735</v>
      </c>
      <c r="X438" t="s">
        <v>4736</v>
      </c>
      <c r="Y438" t="s">
        <v>46</v>
      </c>
      <c r="Z438" t="s">
        <v>47</v>
      </c>
      <c r="AA438" t="s">
        <v>48</v>
      </c>
      <c r="AB438" t="s">
        <v>49</v>
      </c>
      <c r="AC438">
        <v>15.58</v>
      </c>
      <c r="AD438">
        <v>7</v>
      </c>
      <c r="AE438">
        <v>0.4</v>
      </c>
      <c r="AF438">
        <v>15.98</v>
      </c>
      <c r="AG438">
        <v>12.74</v>
      </c>
      <c r="AH438" t="s">
        <v>3578</v>
      </c>
      <c r="AK438" t="s">
        <v>4733</v>
      </c>
      <c r="AL438" t="s">
        <v>4734</v>
      </c>
    </row>
    <row r="439" spans="1:38">
      <c r="A439" t="s">
        <v>42</v>
      </c>
      <c r="B439">
        <v>203344370</v>
      </c>
      <c r="C439">
        <v>108219587</v>
      </c>
      <c r="D439" t="s">
        <v>43</v>
      </c>
      <c r="F439">
        <v>20170123</v>
      </c>
      <c r="G439" t="s">
        <v>4737</v>
      </c>
      <c r="H439" t="s">
        <v>4738</v>
      </c>
      <c r="L439" t="s">
        <v>44</v>
      </c>
      <c r="M439">
        <v>441383609</v>
      </c>
      <c r="N439" t="s">
        <v>250</v>
      </c>
      <c r="O439">
        <v>1</v>
      </c>
      <c r="P439" t="s">
        <v>140</v>
      </c>
      <c r="Q439" t="s">
        <v>152</v>
      </c>
      <c r="S439" t="s">
        <v>4739</v>
      </c>
      <c r="U439" t="s">
        <v>45</v>
      </c>
      <c r="V439" t="s">
        <v>4740</v>
      </c>
      <c r="W439" t="s">
        <v>4741</v>
      </c>
      <c r="X439" t="s">
        <v>4742</v>
      </c>
      <c r="Y439" t="s">
        <v>46</v>
      </c>
      <c r="Z439" t="s">
        <v>47</v>
      </c>
      <c r="AA439" t="s">
        <v>48</v>
      </c>
      <c r="AB439" t="s">
        <v>49</v>
      </c>
      <c r="AC439">
        <v>3.9</v>
      </c>
      <c r="AD439">
        <v>4.0999999999999996</v>
      </c>
      <c r="AE439">
        <v>0.2</v>
      </c>
      <c r="AF439">
        <v>4.0999999999999996</v>
      </c>
      <c r="AG439">
        <v>3.73</v>
      </c>
      <c r="AH439" t="s">
        <v>4739</v>
      </c>
      <c r="AK439" t="s">
        <v>45</v>
      </c>
      <c r="AL439" t="s">
        <v>4740</v>
      </c>
    </row>
    <row r="440" spans="1:38">
      <c r="A440" t="s">
        <v>42</v>
      </c>
      <c r="B440">
        <v>203354791</v>
      </c>
      <c r="C440">
        <v>108220778</v>
      </c>
      <c r="D440" t="s">
        <v>43</v>
      </c>
      <c r="F440">
        <v>20170123</v>
      </c>
      <c r="G440" t="s">
        <v>4743</v>
      </c>
      <c r="H440" t="s">
        <v>4744</v>
      </c>
      <c r="L440" t="s">
        <v>44</v>
      </c>
      <c r="M440">
        <v>456877770</v>
      </c>
      <c r="N440" t="s">
        <v>247</v>
      </c>
      <c r="O440">
        <v>2</v>
      </c>
      <c r="P440" t="s">
        <v>2853</v>
      </c>
      <c r="Q440" t="s">
        <v>152</v>
      </c>
      <c r="S440" t="s">
        <v>3706</v>
      </c>
      <c r="U440" t="s">
        <v>45</v>
      </c>
      <c r="V440" t="s">
        <v>4745</v>
      </c>
      <c r="W440" t="s">
        <v>4746</v>
      </c>
      <c r="X440" t="s">
        <v>4747</v>
      </c>
      <c r="Y440" t="s">
        <v>46</v>
      </c>
      <c r="Z440" t="s">
        <v>47</v>
      </c>
      <c r="AA440" t="s">
        <v>48</v>
      </c>
      <c r="AB440" t="s">
        <v>49</v>
      </c>
      <c r="AC440">
        <v>7</v>
      </c>
      <c r="AD440">
        <v>3.7</v>
      </c>
      <c r="AE440">
        <v>0.4</v>
      </c>
      <c r="AF440">
        <v>7.4</v>
      </c>
      <c r="AG440">
        <v>6.74</v>
      </c>
      <c r="AH440" t="s">
        <v>3706</v>
      </c>
      <c r="AK440" t="s">
        <v>45</v>
      </c>
      <c r="AL440" t="s">
        <v>4745</v>
      </c>
    </row>
    <row r="441" spans="1:38">
      <c r="A441" t="s">
        <v>42</v>
      </c>
      <c r="B441">
        <v>203363372</v>
      </c>
      <c r="C441">
        <v>108221692</v>
      </c>
      <c r="D441" t="s">
        <v>43</v>
      </c>
      <c r="F441">
        <v>20170123</v>
      </c>
      <c r="G441" t="s">
        <v>4748</v>
      </c>
      <c r="H441" t="s">
        <v>4749</v>
      </c>
      <c r="L441" t="s">
        <v>44</v>
      </c>
      <c r="M441">
        <v>436367781</v>
      </c>
      <c r="N441" t="s">
        <v>1475</v>
      </c>
      <c r="O441">
        <v>1</v>
      </c>
      <c r="P441" t="s">
        <v>4750</v>
      </c>
      <c r="Q441" t="s">
        <v>152</v>
      </c>
      <c r="S441" t="s">
        <v>4751</v>
      </c>
      <c r="U441" t="s">
        <v>4752</v>
      </c>
      <c r="V441" t="s">
        <v>45</v>
      </c>
      <c r="W441" t="s">
        <v>4753</v>
      </c>
      <c r="X441" t="s">
        <v>4754</v>
      </c>
      <c r="Y441" t="s">
        <v>46</v>
      </c>
      <c r="Z441" t="s">
        <v>47</v>
      </c>
      <c r="AA441" t="s">
        <v>48</v>
      </c>
      <c r="AB441" t="s">
        <v>49</v>
      </c>
      <c r="AC441">
        <v>13.89</v>
      </c>
      <c r="AD441">
        <v>8.1</v>
      </c>
      <c r="AE441">
        <v>0.2</v>
      </c>
      <c r="AF441">
        <v>14.09</v>
      </c>
      <c r="AG441">
        <v>7.37</v>
      </c>
      <c r="AH441" t="s">
        <v>4751</v>
      </c>
      <c r="AK441" t="s">
        <v>45</v>
      </c>
      <c r="AL441" t="s">
        <v>4752</v>
      </c>
    </row>
    <row r="442" spans="1:38" s="10" customFormat="1">
      <c r="A442" s="11">
        <v>42758</v>
      </c>
      <c r="B442" s="15"/>
      <c r="C442" s="12"/>
      <c r="D442" s="12"/>
      <c r="E442" s="13"/>
      <c r="F442" s="13"/>
      <c r="G442" s="12"/>
      <c r="H442" s="12"/>
      <c r="I442" s="12"/>
      <c r="J442" s="12"/>
      <c r="K442" s="12"/>
      <c r="L442" s="12"/>
      <c r="M442" s="12"/>
      <c r="N442" s="14"/>
      <c r="O442" s="12"/>
      <c r="P442" s="12"/>
      <c r="Q442" s="12"/>
      <c r="R442" s="12"/>
      <c r="S442" s="12"/>
      <c r="T442" s="12"/>
      <c r="U442" s="12"/>
      <c r="V442" s="12"/>
      <c r="W442" s="12"/>
      <c r="X442" s="12"/>
      <c r="Y442" s="12"/>
      <c r="Z442" s="12"/>
      <c r="AA442" s="12"/>
      <c r="AB442" s="12"/>
      <c r="AC442" s="12"/>
      <c r="AD442" s="12"/>
      <c r="AE442" s="12"/>
      <c r="AF442" s="12"/>
      <c r="AG442" s="12"/>
    </row>
    <row r="443" spans="1:38">
      <c r="A443" t="s">
        <v>42</v>
      </c>
      <c r="B443">
        <v>203375122</v>
      </c>
      <c r="C443">
        <v>108223422</v>
      </c>
      <c r="D443" t="s">
        <v>43</v>
      </c>
      <c r="F443">
        <v>20170123</v>
      </c>
      <c r="G443" t="s">
        <v>4755</v>
      </c>
      <c r="H443" t="s">
        <v>4756</v>
      </c>
      <c r="L443" t="s">
        <v>44</v>
      </c>
      <c r="M443">
        <v>470701753</v>
      </c>
      <c r="N443" t="s">
        <v>4757</v>
      </c>
      <c r="O443">
        <v>1</v>
      </c>
      <c r="P443" t="s">
        <v>64</v>
      </c>
      <c r="Q443" t="s">
        <v>152</v>
      </c>
      <c r="S443" t="s">
        <v>4758</v>
      </c>
      <c r="U443" t="s">
        <v>4759</v>
      </c>
      <c r="V443" t="s">
        <v>4760</v>
      </c>
      <c r="W443" t="s">
        <v>4761</v>
      </c>
      <c r="X443" t="s">
        <v>4762</v>
      </c>
      <c r="Y443" t="s">
        <v>46</v>
      </c>
      <c r="Z443" t="s">
        <v>47</v>
      </c>
      <c r="AA443" t="s">
        <v>48</v>
      </c>
      <c r="AB443" t="s">
        <v>49</v>
      </c>
      <c r="AC443">
        <v>1.9</v>
      </c>
      <c r="AD443">
        <v>2.1</v>
      </c>
      <c r="AE443">
        <v>0.2</v>
      </c>
      <c r="AF443">
        <v>2.1</v>
      </c>
      <c r="AG443">
        <v>1.91</v>
      </c>
      <c r="AH443" t="s">
        <v>4763</v>
      </c>
      <c r="AK443" t="s">
        <v>4764</v>
      </c>
      <c r="AL443" t="s">
        <v>45</v>
      </c>
    </row>
    <row r="444" spans="1:38">
      <c r="A444" t="s">
        <v>42</v>
      </c>
      <c r="B444">
        <v>203375123</v>
      </c>
      <c r="C444">
        <v>108223422</v>
      </c>
      <c r="D444" t="s">
        <v>43</v>
      </c>
      <c r="F444">
        <v>20170123</v>
      </c>
      <c r="G444" t="s">
        <v>4755</v>
      </c>
      <c r="H444" t="s">
        <v>4756</v>
      </c>
      <c r="L444" t="s">
        <v>44</v>
      </c>
      <c r="M444">
        <v>470701753</v>
      </c>
      <c r="N444" t="s">
        <v>4757</v>
      </c>
      <c r="O444">
        <v>1</v>
      </c>
      <c r="P444" t="s">
        <v>90</v>
      </c>
      <c r="Q444" t="s">
        <v>152</v>
      </c>
      <c r="S444" t="s">
        <v>4758</v>
      </c>
      <c r="U444" t="s">
        <v>4759</v>
      </c>
      <c r="V444" t="s">
        <v>4760</v>
      </c>
      <c r="W444" t="s">
        <v>4761</v>
      </c>
      <c r="X444" t="s">
        <v>4762</v>
      </c>
      <c r="Y444" t="s">
        <v>46</v>
      </c>
      <c r="Z444" t="s">
        <v>47</v>
      </c>
      <c r="AA444" t="s">
        <v>48</v>
      </c>
      <c r="AB444" t="s">
        <v>49</v>
      </c>
      <c r="AC444">
        <v>1.9</v>
      </c>
      <c r="AD444">
        <v>2.1</v>
      </c>
      <c r="AE444">
        <v>0.2</v>
      </c>
      <c r="AF444">
        <v>2.1</v>
      </c>
      <c r="AG444">
        <v>1.91</v>
      </c>
      <c r="AH444" t="s">
        <v>4763</v>
      </c>
      <c r="AK444" t="s">
        <v>4764</v>
      </c>
      <c r="AL444" t="s">
        <v>45</v>
      </c>
    </row>
    <row r="445" spans="1:38">
      <c r="A445" t="s">
        <v>42</v>
      </c>
      <c r="B445">
        <v>203385890</v>
      </c>
      <c r="C445">
        <v>108225251</v>
      </c>
      <c r="D445" t="s">
        <v>43</v>
      </c>
      <c r="F445">
        <v>20170123</v>
      </c>
      <c r="G445" t="s">
        <v>4765</v>
      </c>
      <c r="H445" t="s">
        <v>4766</v>
      </c>
      <c r="L445" t="s">
        <v>44</v>
      </c>
      <c r="M445">
        <v>507299090</v>
      </c>
      <c r="N445" t="s">
        <v>4767</v>
      </c>
      <c r="O445">
        <v>1</v>
      </c>
      <c r="P445" t="s">
        <v>4768</v>
      </c>
      <c r="Q445" t="s">
        <v>152</v>
      </c>
      <c r="S445" t="s">
        <v>4769</v>
      </c>
      <c r="U445" t="s">
        <v>45</v>
      </c>
      <c r="V445" t="s">
        <v>4770</v>
      </c>
      <c r="W445" t="s">
        <v>4771</v>
      </c>
      <c r="X445" t="s">
        <v>4772</v>
      </c>
      <c r="Y445" t="s">
        <v>46</v>
      </c>
      <c r="Z445" t="s">
        <v>47</v>
      </c>
      <c r="AA445" t="s">
        <v>48</v>
      </c>
      <c r="AB445" t="s">
        <v>49</v>
      </c>
      <c r="AC445">
        <v>15.5</v>
      </c>
      <c r="AD445">
        <v>15.7</v>
      </c>
      <c r="AE445">
        <v>0.2</v>
      </c>
      <c r="AF445">
        <v>15.7</v>
      </c>
      <c r="AG445">
        <v>14.29</v>
      </c>
      <c r="AH445" t="s">
        <v>4773</v>
      </c>
      <c r="AK445" t="s">
        <v>45</v>
      </c>
      <c r="AL445" t="s">
        <v>4770</v>
      </c>
    </row>
    <row r="446" spans="1:38">
      <c r="A446" t="s">
        <v>42</v>
      </c>
      <c r="B446">
        <v>203386614</v>
      </c>
      <c r="C446">
        <v>108225468</v>
      </c>
      <c r="D446" t="s">
        <v>43</v>
      </c>
      <c r="F446">
        <v>20170123</v>
      </c>
      <c r="G446" t="s">
        <v>4774</v>
      </c>
      <c r="H446" t="s">
        <v>4775</v>
      </c>
      <c r="L446" t="s">
        <v>44</v>
      </c>
      <c r="M446">
        <v>491035394</v>
      </c>
      <c r="N446" t="s">
        <v>279</v>
      </c>
      <c r="O446">
        <v>1</v>
      </c>
      <c r="P446" t="s">
        <v>296</v>
      </c>
      <c r="Q446" t="s">
        <v>152</v>
      </c>
      <c r="S446" t="s">
        <v>4776</v>
      </c>
      <c r="U446" t="s">
        <v>4777</v>
      </c>
      <c r="V446" t="s">
        <v>4777</v>
      </c>
      <c r="W446" t="s">
        <v>4778</v>
      </c>
      <c r="X446" t="s">
        <v>4779</v>
      </c>
      <c r="Y446" t="s">
        <v>46</v>
      </c>
      <c r="Z446" t="s">
        <v>47</v>
      </c>
      <c r="AA446" t="s">
        <v>48</v>
      </c>
      <c r="AB446" t="s">
        <v>49</v>
      </c>
      <c r="AC446">
        <v>4.9000000000000004</v>
      </c>
      <c r="AD446">
        <v>5.0999999999999996</v>
      </c>
      <c r="AE446">
        <v>0.2</v>
      </c>
      <c r="AF446">
        <v>5.0999999999999996</v>
      </c>
      <c r="AG446">
        <v>4.6399999999999997</v>
      </c>
      <c r="AH446" t="s">
        <v>4780</v>
      </c>
      <c r="AK446" t="s">
        <v>4777</v>
      </c>
      <c r="AL446" t="s">
        <v>4777</v>
      </c>
    </row>
    <row r="447" spans="1:38">
      <c r="A447" t="s">
        <v>42</v>
      </c>
      <c r="B447">
        <v>203394645</v>
      </c>
      <c r="C447">
        <v>108225927</v>
      </c>
      <c r="D447" t="s">
        <v>43</v>
      </c>
      <c r="F447">
        <v>20170123</v>
      </c>
      <c r="G447" t="s">
        <v>4781</v>
      </c>
      <c r="H447" t="s">
        <v>4782</v>
      </c>
      <c r="L447" t="s">
        <v>44</v>
      </c>
      <c r="M447">
        <v>470732612</v>
      </c>
      <c r="N447" t="s">
        <v>255</v>
      </c>
      <c r="O447">
        <v>1</v>
      </c>
      <c r="P447" t="s">
        <v>64</v>
      </c>
      <c r="Q447" t="s">
        <v>152</v>
      </c>
      <c r="S447" t="s">
        <v>4783</v>
      </c>
      <c r="U447" t="s">
        <v>45</v>
      </c>
      <c r="V447" t="s">
        <v>4784</v>
      </c>
      <c r="W447" t="s">
        <v>4785</v>
      </c>
      <c r="X447" t="s">
        <v>4786</v>
      </c>
      <c r="Y447" t="s">
        <v>46</v>
      </c>
      <c r="Z447" t="s">
        <v>47</v>
      </c>
      <c r="AA447" t="s">
        <v>48</v>
      </c>
      <c r="AB447" t="s">
        <v>49</v>
      </c>
      <c r="AC447">
        <v>4.9000000000000004</v>
      </c>
      <c r="AD447">
        <v>5.0999999999999996</v>
      </c>
      <c r="AE447">
        <v>0.2</v>
      </c>
      <c r="AF447">
        <v>5.0999999999999996</v>
      </c>
      <c r="AG447">
        <v>4.6399999999999997</v>
      </c>
      <c r="AH447" t="s">
        <v>4787</v>
      </c>
      <c r="AK447" t="s">
        <v>45</v>
      </c>
      <c r="AL447" t="s">
        <v>4784</v>
      </c>
    </row>
    <row r="448" spans="1:38">
      <c r="A448" t="s">
        <v>42</v>
      </c>
      <c r="B448">
        <v>203421313</v>
      </c>
      <c r="C448">
        <v>108227490</v>
      </c>
      <c r="D448" t="s">
        <v>43</v>
      </c>
      <c r="F448">
        <v>20170123</v>
      </c>
      <c r="G448" t="s">
        <v>4788</v>
      </c>
      <c r="H448" t="s">
        <v>4789</v>
      </c>
      <c r="L448" t="s">
        <v>44</v>
      </c>
      <c r="M448">
        <v>487597121</v>
      </c>
      <c r="N448" t="s">
        <v>4622</v>
      </c>
      <c r="O448">
        <v>1</v>
      </c>
      <c r="P448" t="s">
        <v>4790</v>
      </c>
      <c r="Q448" t="s">
        <v>152</v>
      </c>
      <c r="S448" t="s">
        <v>4791</v>
      </c>
      <c r="U448" t="s">
        <v>45</v>
      </c>
      <c r="V448" t="s">
        <v>4792</v>
      </c>
      <c r="W448" t="s">
        <v>4793</v>
      </c>
      <c r="X448" t="s">
        <v>4794</v>
      </c>
      <c r="Y448" t="s">
        <v>46</v>
      </c>
      <c r="Z448" t="s">
        <v>47</v>
      </c>
      <c r="AA448" t="s">
        <v>48</v>
      </c>
      <c r="AB448" t="s">
        <v>49</v>
      </c>
      <c r="AC448">
        <v>5.5</v>
      </c>
      <c r="AD448">
        <v>5.7</v>
      </c>
      <c r="AE448">
        <v>0.2</v>
      </c>
      <c r="AF448">
        <v>5.7</v>
      </c>
      <c r="AG448">
        <v>5.19</v>
      </c>
      <c r="AH448" t="s">
        <v>4795</v>
      </c>
      <c r="AK448" t="s">
        <v>45</v>
      </c>
      <c r="AL448" t="s">
        <v>4792</v>
      </c>
    </row>
    <row r="449" spans="1:38">
      <c r="A449" t="s">
        <v>42</v>
      </c>
      <c r="B449">
        <v>203421314</v>
      </c>
      <c r="C449">
        <v>108227490</v>
      </c>
      <c r="D449" t="s">
        <v>43</v>
      </c>
      <c r="F449">
        <v>20170123</v>
      </c>
      <c r="G449" t="s">
        <v>4788</v>
      </c>
      <c r="H449" t="s">
        <v>4789</v>
      </c>
      <c r="L449" t="s">
        <v>44</v>
      </c>
      <c r="M449">
        <v>487597121</v>
      </c>
      <c r="N449" t="s">
        <v>4622</v>
      </c>
      <c r="O449">
        <v>1</v>
      </c>
      <c r="P449" t="s">
        <v>4796</v>
      </c>
      <c r="Q449" t="s">
        <v>152</v>
      </c>
      <c r="S449" t="s">
        <v>4791</v>
      </c>
      <c r="U449" t="s">
        <v>45</v>
      </c>
      <c r="V449" t="s">
        <v>4792</v>
      </c>
      <c r="W449" t="s">
        <v>4793</v>
      </c>
      <c r="X449" t="s">
        <v>4794</v>
      </c>
      <c r="Y449" t="s">
        <v>46</v>
      </c>
      <c r="Z449" t="s">
        <v>47</v>
      </c>
      <c r="AA449" t="s">
        <v>48</v>
      </c>
      <c r="AB449" t="s">
        <v>49</v>
      </c>
      <c r="AC449">
        <v>5.5</v>
      </c>
      <c r="AD449">
        <v>5.7</v>
      </c>
      <c r="AE449">
        <v>0.2</v>
      </c>
      <c r="AF449">
        <v>5.7</v>
      </c>
      <c r="AG449">
        <v>5.19</v>
      </c>
      <c r="AH449" t="s">
        <v>4795</v>
      </c>
      <c r="AK449" t="s">
        <v>45</v>
      </c>
      <c r="AL449" t="s">
        <v>4792</v>
      </c>
    </row>
    <row r="450" spans="1:38">
      <c r="A450" t="s">
        <v>42</v>
      </c>
      <c r="B450">
        <v>203493227</v>
      </c>
      <c r="C450">
        <v>108233871</v>
      </c>
      <c r="D450" t="s">
        <v>43</v>
      </c>
      <c r="F450">
        <v>20170124</v>
      </c>
      <c r="G450" s="6">
        <v>42758.669351851851</v>
      </c>
      <c r="H450" s="6">
        <v>42758.669398148151</v>
      </c>
      <c r="L450" t="s">
        <v>44</v>
      </c>
      <c r="M450">
        <v>480809264</v>
      </c>
      <c r="N450" t="s">
        <v>507</v>
      </c>
      <c r="O450">
        <v>1</v>
      </c>
      <c r="P450" t="s">
        <v>317</v>
      </c>
      <c r="Q450" t="s">
        <v>152</v>
      </c>
      <c r="S450" t="s">
        <v>4950</v>
      </c>
      <c r="U450" t="s">
        <v>45</v>
      </c>
      <c r="V450" t="s">
        <v>4951</v>
      </c>
      <c r="W450" t="s">
        <v>4952</v>
      </c>
      <c r="X450" t="s">
        <v>4953</v>
      </c>
      <c r="Y450" t="s">
        <v>46</v>
      </c>
      <c r="Z450" t="s">
        <v>47</v>
      </c>
      <c r="AA450" t="s">
        <v>48</v>
      </c>
      <c r="AB450" t="s">
        <v>49</v>
      </c>
      <c r="AC450">
        <v>7.5</v>
      </c>
      <c r="AD450">
        <v>7.7</v>
      </c>
      <c r="AE450">
        <v>0.2</v>
      </c>
      <c r="AF450">
        <v>7.7</v>
      </c>
      <c r="AG450">
        <v>7.01</v>
      </c>
      <c r="AH450" t="s">
        <v>4950</v>
      </c>
      <c r="AK450" t="s">
        <v>45</v>
      </c>
      <c r="AL450" t="s">
        <v>4951</v>
      </c>
    </row>
    <row r="451" spans="1:38">
      <c r="A451" t="s">
        <v>42</v>
      </c>
      <c r="B451">
        <v>203497620</v>
      </c>
      <c r="C451">
        <v>108234432</v>
      </c>
      <c r="D451" t="s">
        <v>43</v>
      </c>
      <c r="F451">
        <v>20170124</v>
      </c>
      <c r="G451" s="6">
        <v>42758.691724537035</v>
      </c>
      <c r="H451" s="6">
        <v>42758.691747685189</v>
      </c>
      <c r="L451" t="s">
        <v>44</v>
      </c>
      <c r="M451">
        <v>507731480</v>
      </c>
      <c r="N451" t="s">
        <v>3815</v>
      </c>
      <c r="O451">
        <v>1</v>
      </c>
      <c r="P451" t="s">
        <v>4954</v>
      </c>
      <c r="Q451" t="s">
        <v>152</v>
      </c>
      <c r="S451" t="s">
        <v>4955</v>
      </c>
      <c r="U451" t="s">
        <v>45</v>
      </c>
      <c r="V451" t="s">
        <v>4956</v>
      </c>
      <c r="W451" t="s">
        <v>4957</v>
      </c>
      <c r="X451" t="s">
        <v>4958</v>
      </c>
      <c r="Y451" t="s">
        <v>46</v>
      </c>
      <c r="Z451" t="s">
        <v>47</v>
      </c>
      <c r="AA451" t="s">
        <v>48</v>
      </c>
      <c r="AB451" t="s">
        <v>49</v>
      </c>
      <c r="AC451">
        <v>9.9</v>
      </c>
      <c r="AD451">
        <v>10.1</v>
      </c>
      <c r="AE451">
        <v>0.2</v>
      </c>
      <c r="AF451">
        <v>10.1</v>
      </c>
      <c r="AG451">
        <v>9.19</v>
      </c>
      <c r="AH451" t="s">
        <v>4959</v>
      </c>
      <c r="AK451" t="s">
        <v>45</v>
      </c>
      <c r="AL451" t="s">
        <v>4956</v>
      </c>
    </row>
    <row r="452" spans="1:38">
      <c r="A452" t="s">
        <v>42</v>
      </c>
      <c r="B452">
        <v>203502789</v>
      </c>
      <c r="C452">
        <v>108235355</v>
      </c>
      <c r="D452" t="s">
        <v>43</v>
      </c>
      <c r="F452">
        <v>20170124</v>
      </c>
      <c r="G452" s="6">
        <v>42758.726574074077</v>
      </c>
      <c r="H452" s="6">
        <v>42758.726574074077</v>
      </c>
      <c r="L452" t="s">
        <v>44</v>
      </c>
      <c r="M452">
        <v>470671803</v>
      </c>
      <c r="N452" t="s">
        <v>3672</v>
      </c>
      <c r="O452">
        <v>3</v>
      </c>
      <c r="P452" t="s">
        <v>4960</v>
      </c>
      <c r="Q452" t="s">
        <v>152</v>
      </c>
      <c r="S452" t="s">
        <v>4961</v>
      </c>
      <c r="U452" t="s">
        <v>45</v>
      </c>
      <c r="V452" t="s">
        <v>4962</v>
      </c>
      <c r="W452" t="s">
        <v>4963</v>
      </c>
      <c r="X452" t="s">
        <v>4964</v>
      </c>
      <c r="Y452" t="s">
        <v>46</v>
      </c>
      <c r="Z452" t="s">
        <v>47</v>
      </c>
      <c r="AA452" t="s">
        <v>48</v>
      </c>
      <c r="AB452" t="s">
        <v>49</v>
      </c>
      <c r="AC452">
        <v>14.7</v>
      </c>
      <c r="AD452">
        <v>5.0999999999999996</v>
      </c>
      <c r="AE452">
        <v>0.6</v>
      </c>
      <c r="AF452">
        <v>15.3</v>
      </c>
      <c r="AG452">
        <v>13.92</v>
      </c>
      <c r="AH452" t="s">
        <v>4965</v>
      </c>
      <c r="AK452" t="s">
        <v>45</v>
      </c>
      <c r="AL452" t="s">
        <v>4962</v>
      </c>
    </row>
    <row r="453" spans="1:38">
      <c r="A453" t="s">
        <v>42</v>
      </c>
      <c r="B453">
        <v>203505547</v>
      </c>
      <c r="C453">
        <v>108235870</v>
      </c>
      <c r="D453" t="s">
        <v>43</v>
      </c>
      <c r="F453">
        <v>20170124</v>
      </c>
      <c r="G453" s="6">
        <v>42758.748287037037</v>
      </c>
      <c r="H453" s="6">
        <v>42758.748333333337</v>
      </c>
      <c r="L453" t="s">
        <v>44</v>
      </c>
      <c r="M453">
        <v>436716506</v>
      </c>
      <c r="N453" t="s">
        <v>87</v>
      </c>
      <c r="O453">
        <v>1</v>
      </c>
      <c r="P453" t="s">
        <v>105</v>
      </c>
      <c r="Q453" t="s">
        <v>152</v>
      </c>
      <c r="S453" t="s">
        <v>4966</v>
      </c>
      <c r="U453" t="s">
        <v>4967</v>
      </c>
      <c r="V453" t="s">
        <v>4968</v>
      </c>
      <c r="W453" t="s">
        <v>4969</v>
      </c>
      <c r="X453" t="s">
        <v>4970</v>
      </c>
      <c r="Y453" t="s">
        <v>46</v>
      </c>
      <c r="Z453" t="s">
        <v>47</v>
      </c>
      <c r="AA453" t="s">
        <v>48</v>
      </c>
      <c r="AB453" t="s">
        <v>49</v>
      </c>
      <c r="AC453">
        <v>9.9</v>
      </c>
      <c r="AD453">
        <v>10.1</v>
      </c>
      <c r="AE453">
        <v>0.2</v>
      </c>
      <c r="AF453">
        <v>10.1</v>
      </c>
      <c r="AG453">
        <v>9.19</v>
      </c>
      <c r="AH453" t="s">
        <v>4971</v>
      </c>
      <c r="AK453" t="s">
        <v>4967</v>
      </c>
      <c r="AL453" t="s">
        <v>4968</v>
      </c>
    </row>
    <row r="454" spans="1:38">
      <c r="A454" t="s">
        <v>42</v>
      </c>
      <c r="B454">
        <v>202904683</v>
      </c>
      <c r="C454">
        <v>108174930</v>
      </c>
      <c r="D454" t="s">
        <v>43</v>
      </c>
      <c r="F454">
        <v>20170124</v>
      </c>
      <c r="G454" s="6">
        <v>42755.667546296296</v>
      </c>
      <c r="H454" s="6">
        <v>42758.846516203703</v>
      </c>
      <c r="L454" t="s">
        <v>44</v>
      </c>
      <c r="M454">
        <v>508771673</v>
      </c>
      <c r="N454" t="s">
        <v>3157</v>
      </c>
      <c r="O454">
        <v>1</v>
      </c>
      <c r="P454" t="s">
        <v>4972</v>
      </c>
      <c r="Q454" t="s">
        <v>152</v>
      </c>
      <c r="S454" t="s">
        <v>4973</v>
      </c>
      <c r="U454" t="s">
        <v>4974</v>
      </c>
      <c r="V454" t="s">
        <v>4974</v>
      </c>
      <c r="W454" t="s">
        <v>4975</v>
      </c>
      <c r="X454" t="s">
        <v>4976</v>
      </c>
      <c r="Y454" t="s">
        <v>46</v>
      </c>
      <c r="Z454" t="s">
        <v>47</v>
      </c>
      <c r="AA454" t="s">
        <v>48</v>
      </c>
      <c r="AB454" t="s">
        <v>49</v>
      </c>
      <c r="AC454">
        <v>16.899999999999999</v>
      </c>
      <c r="AD454">
        <v>17.100000000000001</v>
      </c>
      <c r="AE454">
        <v>0.2</v>
      </c>
      <c r="AF454">
        <v>17.100000000000001</v>
      </c>
      <c r="AG454">
        <v>15.56</v>
      </c>
      <c r="AH454" t="s">
        <v>4977</v>
      </c>
      <c r="AK454" t="s">
        <v>4974</v>
      </c>
      <c r="AL454" t="s">
        <v>4978</v>
      </c>
    </row>
    <row r="455" spans="1:38">
      <c r="A455" t="s">
        <v>42</v>
      </c>
      <c r="B455">
        <v>203518726</v>
      </c>
      <c r="C455">
        <v>108239041</v>
      </c>
      <c r="D455" t="s">
        <v>43</v>
      </c>
      <c r="F455">
        <v>20170124</v>
      </c>
      <c r="G455" s="6">
        <v>42758.887685185182</v>
      </c>
      <c r="H455" s="6">
        <v>42758.887696759259</v>
      </c>
      <c r="L455" t="s">
        <v>44</v>
      </c>
      <c r="M455">
        <v>470683409</v>
      </c>
      <c r="N455" t="s">
        <v>4979</v>
      </c>
      <c r="O455">
        <v>1</v>
      </c>
      <c r="P455" t="s">
        <v>91</v>
      </c>
      <c r="Q455" t="s">
        <v>152</v>
      </c>
      <c r="S455" t="s">
        <v>4980</v>
      </c>
      <c r="U455" t="s">
        <v>45</v>
      </c>
      <c r="V455" t="s">
        <v>4981</v>
      </c>
      <c r="W455" t="s">
        <v>4982</v>
      </c>
      <c r="X455" t="s">
        <v>4983</v>
      </c>
      <c r="Y455" t="s">
        <v>46</v>
      </c>
      <c r="Z455" t="s">
        <v>47</v>
      </c>
      <c r="AA455" t="s">
        <v>48</v>
      </c>
      <c r="AB455" t="s">
        <v>49</v>
      </c>
      <c r="AC455">
        <v>3.9</v>
      </c>
      <c r="AD455">
        <v>4.0999999999999996</v>
      </c>
      <c r="AE455">
        <v>0.2</v>
      </c>
      <c r="AF455">
        <v>4.0999999999999996</v>
      </c>
      <c r="AG455">
        <v>3.73</v>
      </c>
      <c r="AH455" t="s">
        <v>4980</v>
      </c>
      <c r="AK455" t="s">
        <v>45</v>
      </c>
      <c r="AL455" t="s">
        <v>4981</v>
      </c>
    </row>
    <row r="456" spans="1:38" s="10" customFormat="1">
      <c r="A456" s="11">
        <v>42759</v>
      </c>
      <c r="B456" s="15"/>
      <c r="C456" s="12"/>
      <c r="D456" s="12"/>
      <c r="E456" s="13"/>
      <c r="F456" s="13"/>
      <c r="G456" s="12"/>
      <c r="H456" s="12"/>
      <c r="I456" s="12"/>
      <c r="J456" s="12"/>
      <c r="K456" s="12"/>
      <c r="L456" s="12"/>
      <c r="M456" s="12"/>
      <c r="N456" s="14"/>
      <c r="O456" s="12"/>
      <c r="P456" s="12"/>
      <c r="Q456" s="12"/>
      <c r="R456" s="12"/>
      <c r="S456" s="12"/>
      <c r="T456" s="12"/>
      <c r="U456" s="12"/>
      <c r="V456" s="12"/>
      <c r="W456" s="12"/>
      <c r="X456" s="12"/>
      <c r="Y456" s="12"/>
      <c r="Z456" s="12"/>
      <c r="AA456" s="12"/>
      <c r="AB456" s="12"/>
      <c r="AC456" s="12"/>
      <c r="AD456" s="12"/>
      <c r="AE456" s="12"/>
      <c r="AF456" s="12"/>
      <c r="AG456" s="12"/>
    </row>
    <row r="457" spans="1:38">
      <c r="A457" t="s">
        <v>42</v>
      </c>
      <c r="B457">
        <v>203561825</v>
      </c>
      <c r="C457">
        <v>108243016</v>
      </c>
      <c r="D457" t="s">
        <v>43</v>
      </c>
      <c r="F457">
        <v>20170124</v>
      </c>
      <c r="G457" s="6">
        <v>42759.001215277778</v>
      </c>
      <c r="H457" s="6">
        <v>42759.001226851855</v>
      </c>
      <c r="L457" t="s">
        <v>44</v>
      </c>
      <c r="M457">
        <v>489421863</v>
      </c>
      <c r="N457" t="s">
        <v>3252</v>
      </c>
      <c r="O457">
        <v>1</v>
      </c>
      <c r="P457" t="s">
        <v>4984</v>
      </c>
      <c r="Q457" t="s">
        <v>152</v>
      </c>
      <c r="S457" t="s">
        <v>4985</v>
      </c>
      <c r="U457" t="s">
        <v>45</v>
      </c>
      <c r="V457" t="s">
        <v>4986</v>
      </c>
      <c r="W457" t="s">
        <v>4987</v>
      </c>
      <c r="X457" t="s">
        <v>4988</v>
      </c>
      <c r="Y457" t="s">
        <v>46</v>
      </c>
      <c r="Z457" t="s">
        <v>47</v>
      </c>
      <c r="AA457" t="s">
        <v>48</v>
      </c>
      <c r="AB457" t="s">
        <v>49</v>
      </c>
      <c r="AC457">
        <v>6.89</v>
      </c>
      <c r="AD457">
        <v>4.0999999999999996</v>
      </c>
      <c r="AE457">
        <v>0.2</v>
      </c>
      <c r="AF457">
        <v>7.09</v>
      </c>
      <c r="AG457">
        <v>3.73</v>
      </c>
      <c r="AH457" t="s">
        <v>4989</v>
      </c>
      <c r="AK457" t="s">
        <v>45</v>
      </c>
      <c r="AL457" t="s">
        <v>4986</v>
      </c>
    </row>
    <row r="458" spans="1:38">
      <c r="A458" t="s">
        <v>42</v>
      </c>
      <c r="B458">
        <v>203570366</v>
      </c>
      <c r="C458">
        <v>108243474</v>
      </c>
      <c r="D458" t="s">
        <v>43</v>
      </c>
      <c r="F458">
        <v>20170124</v>
      </c>
      <c r="G458" s="6">
        <v>42759.017233796294</v>
      </c>
      <c r="H458" s="6">
        <v>42759.017245370371</v>
      </c>
      <c r="L458" t="s">
        <v>44</v>
      </c>
      <c r="M458">
        <v>462479717</v>
      </c>
      <c r="N458" t="s">
        <v>171</v>
      </c>
      <c r="O458">
        <v>1</v>
      </c>
      <c r="P458" t="s">
        <v>64</v>
      </c>
      <c r="Q458" t="s">
        <v>152</v>
      </c>
      <c r="S458" t="s">
        <v>4990</v>
      </c>
      <c r="U458" t="s">
        <v>45</v>
      </c>
      <c r="V458" t="s">
        <v>4991</v>
      </c>
      <c r="W458" t="s">
        <v>4992</v>
      </c>
      <c r="X458" t="s">
        <v>4993</v>
      </c>
      <c r="Y458" t="s">
        <v>46</v>
      </c>
      <c r="Z458" t="s">
        <v>47</v>
      </c>
      <c r="AA458" t="s">
        <v>48</v>
      </c>
      <c r="AB458" t="s">
        <v>49</v>
      </c>
      <c r="AC458">
        <v>6.9</v>
      </c>
      <c r="AD458">
        <v>7.1</v>
      </c>
      <c r="AE458">
        <v>0.2</v>
      </c>
      <c r="AF458">
        <v>7.1</v>
      </c>
      <c r="AG458">
        <v>6.46</v>
      </c>
      <c r="AH458" t="s">
        <v>4994</v>
      </c>
      <c r="AK458" t="s">
        <v>45</v>
      </c>
      <c r="AL458" t="s">
        <v>4991</v>
      </c>
    </row>
    <row r="459" spans="1:38">
      <c r="A459" t="s">
        <v>42</v>
      </c>
      <c r="B459">
        <v>203606627</v>
      </c>
      <c r="C459">
        <v>108244961</v>
      </c>
      <c r="D459" t="s">
        <v>43</v>
      </c>
      <c r="F459">
        <v>20170124</v>
      </c>
      <c r="G459" s="6">
        <v>42759.164618055554</v>
      </c>
      <c r="H459" s="6">
        <v>42759.164618055554</v>
      </c>
      <c r="L459" t="s">
        <v>44</v>
      </c>
      <c r="M459">
        <v>456561494</v>
      </c>
      <c r="N459" t="s">
        <v>740</v>
      </c>
      <c r="O459">
        <v>1</v>
      </c>
      <c r="P459" t="s">
        <v>748</v>
      </c>
      <c r="Q459" t="s">
        <v>152</v>
      </c>
      <c r="S459" t="s">
        <v>4995</v>
      </c>
      <c r="U459" t="s">
        <v>45</v>
      </c>
      <c r="V459" t="s">
        <v>4996</v>
      </c>
      <c r="W459" t="s">
        <v>4997</v>
      </c>
      <c r="X459" t="s">
        <v>4998</v>
      </c>
      <c r="Y459" t="s">
        <v>46</v>
      </c>
      <c r="Z459" t="s">
        <v>47</v>
      </c>
      <c r="AA459" t="s">
        <v>48</v>
      </c>
      <c r="AB459" t="s">
        <v>49</v>
      </c>
      <c r="AC459">
        <v>3.5</v>
      </c>
      <c r="AD459">
        <v>3.7</v>
      </c>
      <c r="AE459">
        <v>0.2</v>
      </c>
      <c r="AF459">
        <v>3.7</v>
      </c>
      <c r="AG459">
        <v>3.37</v>
      </c>
      <c r="AH459" t="s">
        <v>4995</v>
      </c>
      <c r="AK459" t="s">
        <v>50</v>
      </c>
      <c r="AL459" t="s">
        <v>50</v>
      </c>
    </row>
    <row r="460" spans="1:38">
      <c r="A460" t="s">
        <v>42</v>
      </c>
      <c r="B460">
        <v>203614905</v>
      </c>
      <c r="C460">
        <v>108246064</v>
      </c>
      <c r="D460" t="s">
        <v>43</v>
      </c>
      <c r="F460">
        <v>20170124</v>
      </c>
      <c r="G460" s="6">
        <v>42759.352523148147</v>
      </c>
      <c r="H460" s="6">
        <v>42759.352534722224</v>
      </c>
      <c r="L460" t="s">
        <v>44</v>
      </c>
      <c r="M460">
        <v>489554133</v>
      </c>
      <c r="N460" t="s">
        <v>308</v>
      </c>
      <c r="O460">
        <v>1</v>
      </c>
      <c r="P460" t="s">
        <v>290</v>
      </c>
      <c r="Q460" t="s">
        <v>152</v>
      </c>
      <c r="S460" t="s">
        <v>4999</v>
      </c>
      <c r="U460" t="s">
        <v>45</v>
      </c>
      <c r="V460" t="s">
        <v>5000</v>
      </c>
      <c r="W460" t="s">
        <v>5001</v>
      </c>
      <c r="X460" t="s">
        <v>1185</v>
      </c>
      <c r="Y460" t="s">
        <v>46</v>
      </c>
      <c r="Z460" t="s">
        <v>47</v>
      </c>
      <c r="AA460" t="s">
        <v>48</v>
      </c>
      <c r="AB460" t="s">
        <v>49</v>
      </c>
      <c r="AC460">
        <v>6.8</v>
      </c>
      <c r="AD460">
        <v>7</v>
      </c>
      <c r="AE460">
        <v>0.2</v>
      </c>
      <c r="AF460">
        <v>7</v>
      </c>
      <c r="AG460">
        <v>6.37</v>
      </c>
      <c r="AH460" t="s">
        <v>5002</v>
      </c>
      <c r="AK460" t="s">
        <v>45</v>
      </c>
      <c r="AL460" t="s">
        <v>5000</v>
      </c>
    </row>
    <row r="461" spans="1:38">
      <c r="A461" t="s">
        <v>42</v>
      </c>
      <c r="B461">
        <v>203623982</v>
      </c>
      <c r="C461">
        <v>108248137</v>
      </c>
      <c r="D461" t="s">
        <v>43</v>
      </c>
      <c r="F461">
        <v>20170125</v>
      </c>
      <c r="G461" t="s">
        <v>5039</v>
      </c>
      <c r="H461" t="s">
        <v>5040</v>
      </c>
      <c r="L461" t="s">
        <v>44</v>
      </c>
      <c r="M461">
        <v>490479333</v>
      </c>
      <c r="N461" t="s">
        <v>2411</v>
      </c>
      <c r="O461">
        <v>1</v>
      </c>
      <c r="P461" t="s">
        <v>91</v>
      </c>
      <c r="Q461" t="s">
        <v>152</v>
      </c>
      <c r="S461" t="s">
        <v>5041</v>
      </c>
      <c r="U461" t="s">
        <v>45</v>
      </c>
      <c r="V461" t="s">
        <v>5042</v>
      </c>
      <c r="W461" t="s">
        <v>5043</v>
      </c>
      <c r="X461" t="s">
        <v>5044</v>
      </c>
      <c r="Y461" t="s">
        <v>46</v>
      </c>
      <c r="Z461" t="s">
        <v>47</v>
      </c>
      <c r="AA461" t="s">
        <v>48</v>
      </c>
      <c r="AB461" t="s">
        <v>49</v>
      </c>
      <c r="AC461">
        <v>7.9</v>
      </c>
      <c r="AD461">
        <v>8.1</v>
      </c>
      <c r="AE461">
        <v>0.2</v>
      </c>
      <c r="AF461">
        <v>8.1</v>
      </c>
      <c r="AG461">
        <v>7.37</v>
      </c>
      <c r="AH461" t="s">
        <v>5045</v>
      </c>
      <c r="AK461" t="s">
        <v>45</v>
      </c>
      <c r="AL461" t="s">
        <v>5042</v>
      </c>
    </row>
    <row r="462" spans="1:38">
      <c r="A462" t="s">
        <v>42</v>
      </c>
      <c r="B462">
        <v>203635040</v>
      </c>
      <c r="C462">
        <v>108251161</v>
      </c>
      <c r="D462" t="s">
        <v>43</v>
      </c>
      <c r="F462">
        <v>20170125</v>
      </c>
      <c r="G462" t="s">
        <v>5046</v>
      </c>
      <c r="H462" t="s">
        <v>5047</v>
      </c>
      <c r="L462" t="s">
        <v>44</v>
      </c>
      <c r="M462">
        <v>507764170</v>
      </c>
      <c r="N462" t="s">
        <v>5048</v>
      </c>
      <c r="O462">
        <v>1</v>
      </c>
      <c r="P462" t="s">
        <v>5049</v>
      </c>
      <c r="Q462" t="s">
        <v>152</v>
      </c>
      <c r="S462" t="s">
        <v>5050</v>
      </c>
      <c r="U462" t="s">
        <v>5051</v>
      </c>
      <c r="V462" t="s">
        <v>5051</v>
      </c>
      <c r="W462" t="s">
        <v>5052</v>
      </c>
      <c r="X462" t="s">
        <v>5053</v>
      </c>
      <c r="Y462" t="s">
        <v>46</v>
      </c>
      <c r="Z462" t="s">
        <v>47</v>
      </c>
      <c r="AA462" t="s">
        <v>48</v>
      </c>
      <c r="AB462" t="s">
        <v>49</v>
      </c>
      <c r="AC462">
        <v>7.9</v>
      </c>
      <c r="AD462">
        <v>8.1</v>
      </c>
      <c r="AE462">
        <v>0.2</v>
      </c>
      <c r="AF462">
        <v>8.1</v>
      </c>
      <c r="AG462">
        <v>7.37</v>
      </c>
      <c r="AH462" t="s">
        <v>5050</v>
      </c>
      <c r="AJ462" t="s">
        <v>5054</v>
      </c>
      <c r="AK462" t="s">
        <v>5051</v>
      </c>
      <c r="AL462" t="s">
        <v>5051</v>
      </c>
    </row>
    <row r="463" spans="1:38">
      <c r="A463" t="s">
        <v>42</v>
      </c>
      <c r="B463">
        <v>203681599</v>
      </c>
      <c r="C463">
        <v>108254872</v>
      </c>
      <c r="D463" t="s">
        <v>43</v>
      </c>
      <c r="F463">
        <v>20170125</v>
      </c>
      <c r="G463" t="s">
        <v>5055</v>
      </c>
      <c r="H463" t="s">
        <v>5056</v>
      </c>
      <c r="L463" t="s">
        <v>44</v>
      </c>
      <c r="M463">
        <v>495771181</v>
      </c>
      <c r="N463" t="s">
        <v>4586</v>
      </c>
      <c r="O463">
        <v>1</v>
      </c>
      <c r="P463" t="s">
        <v>4587</v>
      </c>
      <c r="Q463" t="s">
        <v>152</v>
      </c>
      <c r="S463" t="s">
        <v>5057</v>
      </c>
      <c r="U463" t="s">
        <v>5058</v>
      </c>
      <c r="V463" t="s">
        <v>45</v>
      </c>
      <c r="W463" t="s">
        <v>5059</v>
      </c>
      <c r="X463" t="s">
        <v>5060</v>
      </c>
      <c r="Y463" t="s">
        <v>46</v>
      </c>
      <c r="Z463" t="s">
        <v>47</v>
      </c>
      <c r="AA463" t="s">
        <v>48</v>
      </c>
      <c r="AB463" t="s">
        <v>49</v>
      </c>
      <c r="AC463">
        <v>14.9</v>
      </c>
      <c r="AD463">
        <v>15.1</v>
      </c>
      <c r="AE463">
        <v>0.2</v>
      </c>
      <c r="AF463">
        <v>15.1</v>
      </c>
      <c r="AG463">
        <v>13.74</v>
      </c>
      <c r="AH463" t="s">
        <v>5057</v>
      </c>
      <c r="AK463" t="s">
        <v>5058</v>
      </c>
      <c r="AL463" t="s">
        <v>45</v>
      </c>
    </row>
    <row r="464" spans="1:38">
      <c r="A464" t="s">
        <v>42</v>
      </c>
      <c r="B464">
        <v>203690157</v>
      </c>
      <c r="C464">
        <v>108257982</v>
      </c>
      <c r="D464" t="s">
        <v>43</v>
      </c>
      <c r="F464">
        <v>20170125</v>
      </c>
      <c r="G464" t="s">
        <v>5061</v>
      </c>
      <c r="H464" t="s">
        <v>5062</v>
      </c>
      <c r="L464" t="s">
        <v>44</v>
      </c>
      <c r="M464">
        <v>495845690</v>
      </c>
      <c r="N464" t="s">
        <v>5063</v>
      </c>
      <c r="O464">
        <v>1</v>
      </c>
      <c r="P464" t="s">
        <v>2938</v>
      </c>
      <c r="Q464" t="s">
        <v>152</v>
      </c>
      <c r="S464" t="s">
        <v>5064</v>
      </c>
      <c r="U464" t="s">
        <v>45</v>
      </c>
      <c r="V464" t="s">
        <v>5065</v>
      </c>
      <c r="W464" t="s">
        <v>5066</v>
      </c>
      <c r="X464" t="s">
        <v>5067</v>
      </c>
      <c r="Y464" t="s">
        <v>46</v>
      </c>
      <c r="Z464" t="s">
        <v>47</v>
      </c>
      <c r="AA464" t="s">
        <v>48</v>
      </c>
      <c r="AB464" t="s">
        <v>49</v>
      </c>
      <c r="AC464">
        <v>8.1999999999999993</v>
      </c>
      <c r="AD464">
        <v>8.4</v>
      </c>
      <c r="AE464">
        <v>0.2</v>
      </c>
      <c r="AF464">
        <v>8.4</v>
      </c>
      <c r="AG464">
        <v>7.64</v>
      </c>
      <c r="AH464" t="s">
        <v>5068</v>
      </c>
      <c r="AK464" t="s">
        <v>45</v>
      </c>
      <c r="AL464" t="s">
        <v>5065</v>
      </c>
    </row>
    <row r="465" spans="1:38">
      <c r="A465" t="s">
        <v>42</v>
      </c>
      <c r="B465">
        <v>203690158</v>
      </c>
      <c r="C465">
        <v>108257982</v>
      </c>
      <c r="D465" t="s">
        <v>43</v>
      </c>
      <c r="F465">
        <v>20170125</v>
      </c>
      <c r="G465" t="s">
        <v>5061</v>
      </c>
      <c r="H465" t="s">
        <v>5062</v>
      </c>
      <c r="L465" t="s">
        <v>44</v>
      </c>
      <c r="M465">
        <v>441069153</v>
      </c>
      <c r="N465" t="s">
        <v>233</v>
      </c>
      <c r="O465">
        <v>1</v>
      </c>
      <c r="P465" t="s">
        <v>90</v>
      </c>
      <c r="Q465" t="s">
        <v>152</v>
      </c>
      <c r="S465" t="s">
        <v>5064</v>
      </c>
      <c r="U465" t="s">
        <v>45</v>
      </c>
      <c r="V465" t="s">
        <v>5065</v>
      </c>
      <c r="W465" t="s">
        <v>5066</v>
      </c>
      <c r="X465" t="s">
        <v>5067</v>
      </c>
      <c r="Y465" t="s">
        <v>46</v>
      </c>
      <c r="Z465" t="s">
        <v>47</v>
      </c>
      <c r="AA465" t="s">
        <v>48</v>
      </c>
      <c r="AB465" t="s">
        <v>49</v>
      </c>
      <c r="AC465">
        <v>7.5</v>
      </c>
      <c r="AD465">
        <v>7.7</v>
      </c>
      <c r="AE465">
        <v>0.2</v>
      </c>
      <c r="AF465">
        <v>7.7</v>
      </c>
      <c r="AG465">
        <v>7.01</v>
      </c>
      <c r="AH465" t="s">
        <v>5068</v>
      </c>
      <c r="AK465" t="s">
        <v>45</v>
      </c>
      <c r="AL465" t="s">
        <v>5065</v>
      </c>
    </row>
    <row r="466" spans="1:38">
      <c r="A466" t="s">
        <v>42</v>
      </c>
      <c r="B466">
        <v>203692485</v>
      </c>
      <c r="C466">
        <v>108259024</v>
      </c>
      <c r="D466" t="s">
        <v>43</v>
      </c>
      <c r="F466">
        <v>20170125</v>
      </c>
      <c r="G466" t="s">
        <v>5069</v>
      </c>
      <c r="H466" t="s">
        <v>5070</v>
      </c>
      <c r="L466" t="s">
        <v>44</v>
      </c>
      <c r="M466">
        <v>483355497</v>
      </c>
      <c r="N466" t="s">
        <v>277</v>
      </c>
      <c r="O466">
        <v>1</v>
      </c>
      <c r="P466" t="s">
        <v>363</v>
      </c>
      <c r="Q466" t="s">
        <v>152</v>
      </c>
      <c r="S466" t="s">
        <v>5071</v>
      </c>
      <c r="U466" t="s">
        <v>5072</v>
      </c>
      <c r="V466" t="s">
        <v>5072</v>
      </c>
      <c r="W466" t="s">
        <v>5073</v>
      </c>
      <c r="X466" t="s">
        <v>888</v>
      </c>
      <c r="Y466" t="s">
        <v>46</v>
      </c>
      <c r="Z466" t="s">
        <v>47</v>
      </c>
      <c r="AA466" t="s">
        <v>48</v>
      </c>
      <c r="AB466" t="s">
        <v>49</v>
      </c>
      <c r="AC466">
        <v>2.8</v>
      </c>
      <c r="AD466">
        <v>2.7</v>
      </c>
      <c r="AE466">
        <v>0.2</v>
      </c>
      <c r="AF466">
        <v>3</v>
      </c>
      <c r="AG466">
        <v>2.46</v>
      </c>
      <c r="AH466" t="s">
        <v>5071</v>
      </c>
      <c r="AK466" t="s">
        <v>5072</v>
      </c>
      <c r="AL466" t="s">
        <v>5072</v>
      </c>
    </row>
    <row r="467" spans="1:38" s="10" customFormat="1">
      <c r="A467" s="11">
        <v>42760</v>
      </c>
      <c r="B467" s="15"/>
      <c r="C467" s="12"/>
      <c r="D467" s="12"/>
      <c r="E467" s="13"/>
      <c r="F467" s="13"/>
      <c r="G467" s="12"/>
      <c r="H467" s="12"/>
      <c r="I467" s="12"/>
      <c r="J467" s="12"/>
      <c r="K467" s="12"/>
      <c r="L467" s="12"/>
      <c r="M467" s="12"/>
      <c r="N467" s="14"/>
      <c r="O467" s="12"/>
      <c r="P467" s="12"/>
      <c r="Q467" s="12"/>
      <c r="R467" s="12"/>
      <c r="S467" s="12"/>
      <c r="T467" s="12"/>
      <c r="U467" s="12"/>
      <c r="V467" s="12"/>
      <c r="W467" s="12"/>
      <c r="X467" s="12"/>
      <c r="Y467" s="12"/>
      <c r="Z467" s="12"/>
      <c r="AA467" s="12"/>
      <c r="AB467" s="12"/>
      <c r="AC467" s="12"/>
      <c r="AD467" s="12"/>
      <c r="AE467" s="12"/>
      <c r="AF467" s="12"/>
      <c r="AG467" s="12"/>
    </row>
    <row r="468" spans="1:38">
      <c r="A468" t="s">
        <v>42</v>
      </c>
      <c r="B468">
        <v>203701662</v>
      </c>
      <c r="C468">
        <v>108262834</v>
      </c>
      <c r="D468" t="s">
        <v>43</v>
      </c>
      <c r="F468">
        <v>20170125</v>
      </c>
      <c r="G468" t="s">
        <v>5074</v>
      </c>
      <c r="H468" t="s">
        <v>5075</v>
      </c>
      <c r="L468" t="s">
        <v>44</v>
      </c>
      <c r="M468">
        <v>497976121</v>
      </c>
      <c r="N468" t="s">
        <v>1945</v>
      </c>
      <c r="O468">
        <v>1</v>
      </c>
      <c r="P468" t="s">
        <v>119</v>
      </c>
      <c r="Q468" t="s">
        <v>152</v>
      </c>
      <c r="S468" t="s">
        <v>5076</v>
      </c>
      <c r="U468" t="s">
        <v>5077</v>
      </c>
      <c r="V468" t="s">
        <v>5077</v>
      </c>
      <c r="W468" t="s">
        <v>5078</v>
      </c>
      <c r="X468" t="s">
        <v>5079</v>
      </c>
      <c r="Y468" t="s">
        <v>46</v>
      </c>
      <c r="Z468" t="s">
        <v>47</v>
      </c>
      <c r="AA468" t="s">
        <v>48</v>
      </c>
      <c r="AB468" t="s">
        <v>49</v>
      </c>
      <c r="AC468">
        <v>5.8</v>
      </c>
      <c r="AD468">
        <v>6</v>
      </c>
      <c r="AE468">
        <v>0.2</v>
      </c>
      <c r="AF468">
        <v>6</v>
      </c>
      <c r="AG468">
        <v>5.46</v>
      </c>
      <c r="AH468" t="s">
        <v>5076</v>
      </c>
      <c r="AK468" t="s">
        <v>5077</v>
      </c>
      <c r="AL468" t="s">
        <v>5077</v>
      </c>
    </row>
    <row r="469" spans="1:38">
      <c r="A469" t="s">
        <v>42</v>
      </c>
      <c r="B469">
        <v>203708375</v>
      </c>
      <c r="C469">
        <v>108264408</v>
      </c>
      <c r="D469" t="s">
        <v>43</v>
      </c>
      <c r="F469">
        <v>20170125</v>
      </c>
      <c r="G469" t="s">
        <v>5080</v>
      </c>
      <c r="H469" s="21" t="s">
        <v>5081</v>
      </c>
      <c r="L469" t="s">
        <v>44</v>
      </c>
      <c r="M469">
        <v>496227288</v>
      </c>
      <c r="N469" t="s">
        <v>371</v>
      </c>
      <c r="O469">
        <v>1</v>
      </c>
      <c r="P469" t="s">
        <v>166</v>
      </c>
      <c r="Q469" t="s">
        <v>152</v>
      </c>
      <c r="S469" t="s">
        <v>5082</v>
      </c>
      <c r="U469" t="s">
        <v>45</v>
      </c>
      <c r="V469" t="s">
        <v>5083</v>
      </c>
      <c r="W469" t="s">
        <v>5084</v>
      </c>
      <c r="X469" t="s">
        <v>5085</v>
      </c>
      <c r="Y469" t="s">
        <v>46</v>
      </c>
      <c r="Z469" t="s">
        <v>47</v>
      </c>
      <c r="AA469" t="s">
        <v>48</v>
      </c>
      <c r="AB469" t="s">
        <v>49</v>
      </c>
      <c r="AC469">
        <v>12.9</v>
      </c>
      <c r="AD469">
        <v>13.1</v>
      </c>
      <c r="AE469">
        <v>0.2</v>
      </c>
      <c r="AF469">
        <v>13.1</v>
      </c>
      <c r="AG469">
        <v>11.92</v>
      </c>
      <c r="AH469" t="s">
        <v>5082</v>
      </c>
      <c r="AK469" t="s">
        <v>45</v>
      </c>
      <c r="AL469" t="s">
        <v>5083</v>
      </c>
    </row>
    <row r="470" spans="1:38">
      <c r="A470" t="s">
        <v>42</v>
      </c>
      <c r="B470">
        <v>203728248</v>
      </c>
      <c r="C470">
        <v>108266981</v>
      </c>
      <c r="D470" t="s">
        <v>43</v>
      </c>
      <c r="F470">
        <v>20170126</v>
      </c>
      <c r="G470" t="s">
        <v>5182</v>
      </c>
      <c r="H470" t="s">
        <v>5183</v>
      </c>
      <c r="L470" t="s">
        <v>44</v>
      </c>
      <c r="M470">
        <v>470691613</v>
      </c>
      <c r="N470" t="s">
        <v>332</v>
      </c>
      <c r="O470">
        <v>1</v>
      </c>
      <c r="P470" t="s">
        <v>60</v>
      </c>
      <c r="Q470" t="s">
        <v>152</v>
      </c>
      <c r="S470" t="s">
        <v>5184</v>
      </c>
      <c r="U470" t="s">
        <v>45</v>
      </c>
      <c r="V470" t="s">
        <v>5185</v>
      </c>
      <c r="W470" t="s">
        <v>5186</v>
      </c>
      <c r="X470" t="s">
        <v>5187</v>
      </c>
      <c r="Y470" t="s">
        <v>46</v>
      </c>
      <c r="Z470" t="s">
        <v>47</v>
      </c>
      <c r="AA470" t="s">
        <v>48</v>
      </c>
      <c r="AB470" t="s">
        <v>49</v>
      </c>
      <c r="AC470">
        <v>4.9000000000000004</v>
      </c>
      <c r="AD470">
        <v>5.0999999999999996</v>
      </c>
      <c r="AE470">
        <v>0.2</v>
      </c>
      <c r="AF470">
        <v>5.0999999999999996</v>
      </c>
      <c r="AG470">
        <v>4.6399999999999997</v>
      </c>
      <c r="AH470" t="s">
        <v>5184</v>
      </c>
      <c r="AK470" t="s">
        <v>45</v>
      </c>
      <c r="AL470" t="s">
        <v>5185</v>
      </c>
    </row>
    <row r="471" spans="1:38">
      <c r="A471" t="s">
        <v>42</v>
      </c>
      <c r="B471">
        <v>203774781</v>
      </c>
      <c r="C471">
        <v>108271461</v>
      </c>
      <c r="D471" t="s">
        <v>43</v>
      </c>
      <c r="F471">
        <v>20170126</v>
      </c>
      <c r="G471" t="s">
        <v>5188</v>
      </c>
      <c r="H471" t="s">
        <v>5189</v>
      </c>
      <c r="L471" t="s">
        <v>44</v>
      </c>
      <c r="M471">
        <v>496813547</v>
      </c>
      <c r="N471" t="s">
        <v>355</v>
      </c>
      <c r="O471">
        <v>1</v>
      </c>
      <c r="P471" t="s">
        <v>356</v>
      </c>
      <c r="Q471" t="s">
        <v>152</v>
      </c>
      <c r="S471" t="s">
        <v>5190</v>
      </c>
      <c r="U471" t="s">
        <v>45</v>
      </c>
      <c r="V471" t="s">
        <v>5191</v>
      </c>
      <c r="W471" t="s">
        <v>5192</v>
      </c>
      <c r="X471" t="s">
        <v>5193</v>
      </c>
      <c r="Y471" t="s">
        <v>46</v>
      </c>
      <c r="Z471" t="s">
        <v>47</v>
      </c>
      <c r="AA471" t="s">
        <v>48</v>
      </c>
      <c r="AB471" t="s">
        <v>49</v>
      </c>
      <c r="AC471">
        <v>2.9</v>
      </c>
      <c r="AD471">
        <v>3.1</v>
      </c>
      <c r="AE471">
        <v>0.2</v>
      </c>
      <c r="AF471">
        <v>3.1</v>
      </c>
      <c r="AG471">
        <v>2.82</v>
      </c>
      <c r="AH471" t="s">
        <v>5194</v>
      </c>
      <c r="AK471" t="s">
        <v>45</v>
      </c>
      <c r="AL471" t="s">
        <v>5191</v>
      </c>
    </row>
    <row r="472" spans="1:38">
      <c r="A472" t="s">
        <v>42</v>
      </c>
      <c r="B472">
        <v>203775811</v>
      </c>
      <c r="C472">
        <v>108271553</v>
      </c>
      <c r="D472" t="s">
        <v>43</v>
      </c>
      <c r="F472">
        <v>20170126</v>
      </c>
      <c r="G472" t="s">
        <v>5195</v>
      </c>
      <c r="H472" t="s">
        <v>5196</v>
      </c>
      <c r="L472" t="s">
        <v>44</v>
      </c>
      <c r="M472">
        <v>470732612</v>
      </c>
      <c r="N472" t="s">
        <v>255</v>
      </c>
      <c r="O472">
        <v>5</v>
      </c>
      <c r="P472" t="s">
        <v>64</v>
      </c>
      <c r="Q472" t="s">
        <v>152</v>
      </c>
      <c r="S472" t="s">
        <v>5197</v>
      </c>
      <c r="U472" t="s">
        <v>45</v>
      </c>
      <c r="V472" t="s">
        <v>5198</v>
      </c>
      <c r="W472" t="s">
        <v>5199</v>
      </c>
      <c r="X472" t="s">
        <v>5200</v>
      </c>
      <c r="Y472" t="s">
        <v>46</v>
      </c>
      <c r="Z472" t="s">
        <v>47</v>
      </c>
      <c r="AA472" t="s">
        <v>48</v>
      </c>
      <c r="AB472" t="s">
        <v>49</v>
      </c>
      <c r="AC472">
        <v>24.5</v>
      </c>
      <c r="AD472">
        <v>5.0999999999999996</v>
      </c>
      <c r="AE472">
        <v>1</v>
      </c>
      <c r="AF472">
        <v>25.5</v>
      </c>
      <c r="AG472">
        <v>23.2</v>
      </c>
      <c r="AH472" t="s">
        <v>5197</v>
      </c>
      <c r="AJ472" t="s">
        <v>5201</v>
      </c>
      <c r="AK472" t="s">
        <v>45</v>
      </c>
      <c r="AL472" t="s">
        <v>5198</v>
      </c>
    </row>
    <row r="473" spans="1:38">
      <c r="A473" t="s">
        <v>42</v>
      </c>
      <c r="B473">
        <v>203582264</v>
      </c>
      <c r="C473">
        <v>108244339</v>
      </c>
      <c r="D473" t="s">
        <v>43</v>
      </c>
      <c r="F473">
        <v>20170126</v>
      </c>
      <c r="G473" t="s">
        <v>5202</v>
      </c>
      <c r="H473" t="s">
        <v>5203</v>
      </c>
      <c r="L473" t="s">
        <v>44</v>
      </c>
      <c r="M473">
        <v>507764170</v>
      </c>
      <c r="N473" t="s">
        <v>5048</v>
      </c>
      <c r="O473">
        <v>2</v>
      </c>
      <c r="P473" t="s">
        <v>5049</v>
      </c>
      <c r="Q473" t="s">
        <v>152</v>
      </c>
      <c r="S473" t="s">
        <v>5204</v>
      </c>
      <c r="U473" t="s">
        <v>45</v>
      </c>
      <c r="V473" t="s">
        <v>5205</v>
      </c>
      <c r="W473" t="s">
        <v>5206</v>
      </c>
      <c r="X473" t="s">
        <v>5207</v>
      </c>
      <c r="Y473" t="s">
        <v>46</v>
      </c>
      <c r="Z473" t="s">
        <v>47</v>
      </c>
      <c r="AA473" t="s">
        <v>48</v>
      </c>
      <c r="AB473" t="s">
        <v>49</v>
      </c>
      <c r="AC473">
        <v>15.8</v>
      </c>
      <c r="AD473">
        <v>8.1</v>
      </c>
      <c r="AE473">
        <v>0.4</v>
      </c>
      <c r="AF473">
        <v>16.2</v>
      </c>
      <c r="AG473">
        <v>14.74</v>
      </c>
      <c r="AH473" t="s">
        <v>5208</v>
      </c>
      <c r="AK473" t="s">
        <v>45</v>
      </c>
      <c r="AL473" t="s">
        <v>5205</v>
      </c>
    </row>
    <row r="474" spans="1:38">
      <c r="A474" t="s">
        <v>42</v>
      </c>
      <c r="B474">
        <v>203808575</v>
      </c>
      <c r="C474">
        <v>108273712</v>
      </c>
      <c r="D474" t="s">
        <v>43</v>
      </c>
      <c r="F474">
        <v>20170126</v>
      </c>
      <c r="G474" t="s">
        <v>5209</v>
      </c>
      <c r="H474" t="s">
        <v>5210</v>
      </c>
      <c r="L474" t="s">
        <v>44</v>
      </c>
      <c r="M474">
        <v>440709845</v>
      </c>
      <c r="N474" t="s">
        <v>5211</v>
      </c>
      <c r="O474">
        <v>1</v>
      </c>
      <c r="P474" t="s">
        <v>5212</v>
      </c>
      <c r="Q474" t="s">
        <v>152</v>
      </c>
      <c r="S474" t="s">
        <v>5213</v>
      </c>
      <c r="U474" t="s">
        <v>45</v>
      </c>
      <c r="V474" t="s">
        <v>5214</v>
      </c>
      <c r="W474" t="s">
        <v>5215</v>
      </c>
      <c r="X474" t="s">
        <v>5216</v>
      </c>
      <c r="Y474" t="s">
        <v>46</v>
      </c>
      <c r="Z474" t="s">
        <v>47</v>
      </c>
      <c r="AA474" t="s">
        <v>48</v>
      </c>
      <c r="AB474" t="s">
        <v>49</v>
      </c>
      <c r="AC474">
        <v>1.2</v>
      </c>
      <c r="AD474">
        <v>2.1</v>
      </c>
      <c r="AE474">
        <v>0.2</v>
      </c>
      <c r="AF474">
        <v>1.4</v>
      </c>
      <c r="AG474">
        <v>1.91</v>
      </c>
      <c r="AH474" t="s">
        <v>5217</v>
      </c>
      <c r="AK474" t="s">
        <v>45</v>
      </c>
      <c r="AL474" t="s">
        <v>5214</v>
      </c>
    </row>
    <row r="475" spans="1:38">
      <c r="A475" t="s">
        <v>42</v>
      </c>
      <c r="B475">
        <v>203844834</v>
      </c>
      <c r="C475">
        <v>108276230</v>
      </c>
      <c r="D475" t="s">
        <v>43</v>
      </c>
      <c r="F475">
        <v>20170126</v>
      </c>
      <c r="G475" t="s">
        <v>5218</v>
      </c>
      <c r="H475" t="s">
        <v>5219</v>
      </c>
      <c r="L475" t="s">
        <v>44</v>
      </c>
      <c r="M475">
        <v>472304575</v>
      </c>
      <c r="N475" t="s">
        <v>1055</v>
      </c>
      <c r="O475">
        <v>1</v>
      </c>
      <c r="P475" t="s">
        <v>623</v>
      </c>
      <c r="Q475" t="s">
        <v>152</v>
      </c>
      <c r="S475" t="s">
        <v>5220</v>
      </c>
      <c r="U475" t="s">
        <v>45</v>
      </c>
      <c r="V475" t="s">
        <v>5221</v>
      </c>
      <c r="W475" t="s">
        <v>5222</v>
      </c>
      <c r="X475" t="s">
        <v>5223</v>
      </c>
      <c r="Y475" t="s">
        <v>46</v>
      </c>
      <c r="Z475" t="s">
        <v>47</v>
      </c>
      <c r="AA475" t="s">
        <v>48</v>
      </c>
      <c r="AB475" t="s">
        <v>49</v>
      </c>
      <c r="AC475">
        <v>2.4</v>
      </c>
      <c r="AD475">
        <v>2.6</v>
      </c>
      <c r="AE475">
        <v>0.2</v>
      </c>
      <c r="AF475">
        <v>2.6</v>
      </c>
      <c r="AG475">
        <v>2.37</v>
      </c>
      <c r="AH475" t="s">
        <v>5224</v>
      </c>
      <c r="AK475" t="s">
        <v>45</v>
      </c>
      <c r="AL475" t="s">
        <v>5221</v>
      </c>
    </row>
    <row r="476" spans="1:38">
      <c r="A476" t="s">
        <v>42</v>
      </c>
      <c r="B476">
        <v>203868272</v>
      </c>
      <c r="C476">
        <v>108278599</v>
      </c>
      <c r="D476" t="s">
        <v>43</v>
      </c>
      <c r="F476">
        <v>20170126</v>
      </c>
      <c r="G476" t="s">
        <v>5225</v>
      </c>
      <c r="H476" t="s">
        <v>5226</v>
      </c>
      <c r="L476" t="s">
        <v>44</v>
      </c>
      <c r="M476">
        <v>453859408</v>
      </c>
      <c r="N476" t="s">
        <v>100</v>
      </c>
      <c r="O476">
        <v>1</v>
      </c>
      <c r="P476" t="s">
        <v>64</v>
      </c>
      <c r="Q476" t="s">
        <v>152</v>
      </c>
      <c r="S476" t="s">
        <v>5227</v>
      </c>
      <c r="U476" t="s">
        <v>45</v>
      </c>
      <c r="V476" t="s">
        <v>5228</v>
      </c>
      <c r="W476" t="s">
        <v>5229</v>
      </c>
      <c r="X476" t="s">
        <v>5230</v>
      </c>
      <c r="Y476" t="s">
        <v>46</v>
      </c>
      <c r="Z476" t="s">
        <v>47</v>
      </c>
      <c r="AA476" t="s">
        <v>48</v>
      </c>
      <c r="AB476" t="s">
        <v>49</v>
      </c>
      <c r="AC476">
        <v>14.9</v>
      </c>
      <c r="AD476">
        <v>15.1</v>
      </c>
      <c r="AE476">
        <v>0.2</v>
      </c>
      <c r="AF476">
        <v>15.1</v>
      </c>
      <c r="AG476">
        <v>13.74</v>
      </c>
      <c r="AH476" t="s">
        <v>5231</v>
      </c>
      <c r="AJ476" t="s">
        <v>5232</v>
      </c>
      <c r="AK476" t="s">
        <v>45</v>
      </c>
      <c r="AL476" t="s">
        <v>5228</v>
      </c>
    </row>
    <row r="477" spans="1:38" s="10" customFormat="1">
      <c r="A477" s="11">
        <v>42761</v>
      </c>
      <c r="B477" s="15"/>
      <c r="C477" s="12"/>
      <c r="D477" s="12"/>
      <c r="E477" s="13"/>
      <c r="F477" s="13"/>
      <c r="G477" s="12"/>
      <c r="H477" s="12"/>
      <c r="I477" s="12"/>
      <c r="J477" s="12"/>
      <c r="K477" s="12"/>
      <c r="L477" s="12"/>
      <c r="M477" s="12"/>
      <c r="N477" s="14"/>
      <c r="O477" s="12"/>
      <c r="P477" s="12"/>
      <c r="Q477" s="12"/>
      <c r="R477" s="12"/>
      <c r="S477" s="12"/>
      <c r="T477" s="12"/>
      <c r="U477" s="12"/>
      <c r="V477" s="12"/>
      <c r="W477" s="12"/>
      <c r="X477" s="12"/>
      <c r="Y477" s="12"/>
      <c r="Z477" s="12"/>
      <c r="AA477" s="12"/>
      <c r="AB477" s="12"/>
      <c r="AC477" s="12"/>
      <c r="AD477" s="12"/>
      <c r="AE477" s="12"/>
      <c r="AF477" s="12"/>
      <c r="AG477" s="12"/>
    </row>
    <row r="478" spans="1:38">
      <c r="A478" t="s">
        <v>42</v>
      </c>
      <c r="B478">
        <v>203895914</v>
      </c>
      <c r="C478">
        <v>108281243</v>
      </c>
      <c r="D478" t="s">
        <v>43</v>
      </c>
      <c r="F478">
        <v>20170126</v>
      </c>
      <c r="G478" t="s">
        <v>5233</v>
      </c>
      <c r="H478" s="21" t="s">
        <v>5234</v>
      </c>
      <c r="L478" t="s">
        <v>44</v>
      </c>
      <c r="M478">
        <v>470732612</v>
      </c>
      <c r="N478" t="s">
        <v>255</v>
      </c>
      <c r="O478">
        <v>2</v>
      </c>
      <c r="P478" t="s">
        <v>64</v>
      </c>
      <c r="Q478" t="s">
        <v>152</v>
      </c>
      <c r="S478" t="s">
        <v>5235</v>
      </c>
      <c r="U478" t="s">
        <v>45</v>
      </c>
      <c r="V478" t="s">
        <v>5236</v>
      </c>
      <c r="W478" t="s">
        <v>5237</v>
      </c>
      <c r="X478" t="s">
        <v>5238</v>
      </c>
      <c r="Y478" t="s">
        <v>46</v>
      </c>
      <c r="Z478" t="s">
        <v>47</v>
      </c>
      <c r="AA478" t="s">
        <v>48</v>
      </c>
      <c r="AB478" t="s">
        <v>49</v>
      </c>
      <c r="AC478">
        <v>9.8000000000000007</v>
      </c>
      <c r="AD478">
        <v>5.0999999999999996</v>
      </c>
      <c r="AE478">
        <v>0.4</v>
      </c>
      <c r="AF478">
        <v>10.199999999999999</v>
      </c>
      <c r="AG478">
        <v>9.2799999999999994</v>
      </c>
      <c r="AH478" t="s">
        <v>5239</v>
      </c>
      <c r="AK478" t="s">
        <v>45</v>
      </c>
      <c r="AL478" t="s">
        <v>5236</v>
      </c>
    </row>
    <row r="479" spans="1:38">
      <c r="A479" t="s">
        <v>42</v>
      </c>
      <c r="B479">
        <v>203780537</v>
      </c>
      <c r="C479">
        <v>108271964</v>
      </c>
      <c r="D479" t="s">
        <v>43</v>
      </c>
      <c r="F479">
        <v>20170127</v>
      </c>
      <c r="G479" t="s">
        <v>5284</v>
      </c>
      <c r="H479" t="s">
        <v>5285</v>
      </c>
      <c r="L479" t="s">
        <v>44</v>
      </c>
      <c r="M479">
        <v>442291665</v>
      </c>
      <c r="N479" t="s">
        <v>292</v>
      </c>
      <c r="O479">
        <v>1</v>
      </c>
      <c r="P479" t="s">
        <v>5286</v>
      </c>
      <c r="Q479" t="s">
        <v>152</v>
      </c>
      <c r="S479" t="s">
        <v>5287</v>
      </c>
      <c r="U479" t="s">
        <v>5288</v>
      </c>
      <c r="V479" t="s">
        <v>5289</v>
      </c>
      <c r="W479" t="s">
        <v>5290</v>
      </c>
      <c r="X479" t="s">
        <v>5291</v>
      </c>
      <c r="Y479" t="s">
        <v>46</v>
      </c>
      <c r="Z479" t="s">
        <v>47</v>
      </c>
      <c r="AA479" t="s">
        <v>48</v>
      </c>
      <c r="AB479" t="s">
        <v>49</v>
      </c>
      <c r="AC479">
        <v>3.5</v>
      </c>
      <c r="AD479">
        <v>2.6</v>
      </c>
      <c r="AE479">
        <v>0.2</v>
      </c>
      <c r="AF479">
        <v>3.7</v>
      </c>
      <c r="AG479">
        <v>2.37</v>
      </c>
      <c r="AH479" t="s">
        <v>5292</v>
      </c>
      <c r="AK479" t="s">
        <v>5288</v>
      </c>
      <c r="AL479" t="s">
        <v>5289</v>
      </c>
    </row>
    <row r="480" spans="1:38">
      <c r="A480" t="s">
        <v>42</v>
      </c>
      <c r="B480">
        <v>203780536</v>
      </c>
      <c r="C480">
        <v>108271964</v>
      </c>
      <c r="D480" t="s">
        <v>43</v>
      </c>
      <c r="F480">
        <v>20170127</v>
      </c>
      <c r="G480" t="s">
        <v>5284</v>
      </c>
      <c r="H480" t="s">
        <v>5285</v>
      </c>
      <c r="L480" t="s">
        <v>44</v>
      </c>
      <c r="M480">
        <v>442291665</v>
      </c>
      <c r="N480" t="s">
        <v>292</v>
      </c>
      <c r="O480">
        <v>1</v>
      </c>
      <c r="P480" t="s">
        <v>3803</v>
      </c>
      <c r="Q480" t="s">
        <v>152</v>
      </c>
      <c r="S480" t="s">
        <v>5287</v>
      </c>
      <c r="U480" t="s">
        <v>5288</v>
      </c>
      <c r="V480" t="s">
        <v>5289</v>
      </c>
      <c r="W480" t="s">
        <v>5290</v>
      </c>
      <c r="X480" t="s">
        <v>5291</v>
      </c>
      <c r="Y480" t="s">
        <v>46</v>
      </c>
      <c r="Z480" t="s">
        <v>47</v>
      </c>
      <c r="AA480" t="s">
        <v>48</v>
      </c>
      <c r="AB480" t="s">
        <v>49</v>
      </c>
      <c r="AC480">
        <v>2.4</v>
      </c>
      <c r="AD480">
        <v>2.6</v>
      </c>
      <c r="AE480">
        <v>0.2</v>
      </c>
      <c r="AF480">
        <v>2.6</v>
      </c>
      <c r="AG480">
        <v>2.37</v>
      </c>
      <c r="AH480" t="s">
        <v>5292</v>
      </c>
      <c r="AK480" t="s">
        <v>5288</v>
      </c>
      <c r="AL480" t="s">
        <v>5289</v>
      </c>
    </row>
    <row r="481" spans="1:38">
      <c r="A481" t="s">
        <v>42</v>
      </c>
      <c r="B481">
        <v>204016736</v>
      </c>
      <c r="C481">
        <v>108286419</v>
      </c>
      <c r="D481" t="s">
        <v>43</v>
      </c>
      <c r="F481">
        <v>20170127</v>
      </c>
      <c r="G481" t="s">
        <v>5293</v>
      </c>
      <c r="H481" t="s">
        <v>5294</v>
      </c>
      <c r="L481" t="s">
        <v>44</v>
      </c>
      <c r="M481">
        <v>471667775</v>
      </c>
      <c r="N481" t="s">
        <v>1037</v>
      </c>
      <c r="O481">
        <v>2</v>
      </c>
      <c r="P481" t="s">
        <v>539</v>
      </c>
      <c r="Q481" t="s">
        <v>152</v>
      </c>
      <c r="S481" t="s">
        <v>1895</v>
      </c>
      <c r="U481" t="s">
        <v>45</v>
      </c>
      <c r="V481" t="s">
        <v>1896</v>
      </c>
      <c r="W481" t="s">
        <v>1897</v>
      </c>
      <c r="X481" t="s">
        <v>1222</v>
      </c>
      <c r="Y481" t="s">
        <v>46</v>
      </c>
      <c r="Z481" t="s">
        <v>47</v>
      </c>
      <c r="AA481" t="s">
        <v>48</v>
      </c>
      <c r="AB481" t="s">
        <v>49</v>
      </c>
      <c r="AC481">
        <v>11.58</v>
      </c>
      <c r="AD481">
        <v>5</v>
      </c>
      <c r="AE481">
        <v>0.4</v>
      </c>
      <c r="AF481">
        <v>11.98</v>
      </c>
      <c r="AG481">
        <v>9.1</v>
      </c>
      <c r="AH481" t="s">
        <v>1898</v>
      </c>
      <c r="AK481" t="s">
        <v>1896</v>
      </c>
      <c r="AL481" t="s">
        <v>1896</v>
      </c>
    </row>
    <row r="482" spans="1:38">
      <c r="A482" t="s">
        <v>42</v>
      </c>
      <c r="B482">
        <v>204016734</v>
      </c>
      <c r="C482">
        <v>108286419</v>
      </c>
      <c r="D482" t="s">
        <v>43</v>
      </c>
      <c r="F482">
        <v>20170127</v>
      </c>
      <c r="G482" t="s">
        <v>5293</v>
      </c>
      <c r="H482" t="s">
        <v>5294</v>
      </c>
      <c r="L482" t="s">
        <v>44</v>
      </c>
      <c r="M482">
        <v>471667775</v>
      </c>
      <c r="N482" t="s">
        <v>1037</v>
      </c>
      <c r="O482">
        <v>2</v>
      </c>
      <c r="P482" t="s">
        <v>2496</v>
      </c>
      <c r="Q482" t="s">
        <v>152</v>
      </c>
      <c r="S482" t="s">
        <v>1895</v>
      </c>
      <c r="U482" t="s">
        <v>45</v>
      </c>
      <c r="V482" t="s">
        <v>1896</v>
      </c>
      <c r="W482" t="s">
        <v>1897</v>
      </c>
      <c r="X482" t="s">
        <v>1222</v>
      </c>
      <c r="Y482" t="s">
        <v>46</v>
      </c>
      <c r="Z482" t="s">
        <v>47</v>
      </c>
      <c r="AA482" t="s">
        <v>48</v>
      </c>
      <c r="AB482" t="s">
        <v>49</v>
      </c>
      <c r="AC482">
        <v>11.58</v>
      </c>
      <c r="AD482">
        <v>5</v>
      </c>
      <c r="AE482">
        <v>0.4</v>
      </c>
      <c r="AF482">
        <v>11.98</v>
      </c>
      <c r="AG482">
        <v>9.1</v>
      </c>
      <c r="AH482" t="s">
        <v>1898</v>
      </c>
      <c r="AK482" t="s">
        <v>1896</v>
      </c>
      <c r="AL482" t="s">
        <v>1896</v>
      </c>
    </row>
    <row r="483" spans="1:38">
      <c r="A483" t="s">
        <v>42</v>
      </c>
      <c r="B483">
        <v>204016735</v>
      </c>
      <c r="C483">
        <v>108286419</v>
      </c>
      <c r="D483" t="s">
        <v>43</v>
      </c>
      <c r="F483">
        <v>20170127</v>
      </c>
      <c r="G483" t="s">
        <v>5293</v>
      </c>
      <c r="H483" t="s">
        <v>5294</v>
      </c>
      <c r="L483" t="s">
        <v>44</v>
      </c>
      <c r="M483">
        <v>471667775</v>
      </c>
      <c r="N483" t="s">
        <v>1037</v>
      </c>
      <c r="O483">
        <v>2</v>
      </c>
      <c r="P483" t="s">
        <v>1877</v>
      </c>
      <c r="Q483" t="s">
        <v>152</v>
      </c>
      <c r="S483" t="s">
        <v>1895</v>
      </c>
      <c r="U483" t="s">
        <v>45</v>
      </c>
      <c r="V483" t="s">
        <v>1896</v>
      </c>
      <c r="W483" t="s">
        <v>1897</v>
      </c>
      <c r="X483" t="s">
        <v>1222</v>
      </c>
      <c r="Y483" t="s">
        <v>46</v>
      </c>
      <c r="Z483" t="s">
        <v>47</v>
      </c>
      <c r="AA483" t="s">
        <v>48</v>
      </c>
      <c r="AB483" t="s">
        <v>49</v>
      </c>
      <c r="AC483">
        <v>11.58</v>
      </c>
      <c r="AD483">
        <v>5</v>
      </c>
      <c r="AE483">
        <v>0.4</v>
      </c>
      <c r="AF483">
        <v>11.98</v>
      </c>
      <c r="AG483">
        <v>9.1</v>
      </c>
      <c r="AH483" t="s">
        <v>1898</v>
      </c>
      <c r="AK483" t="s">
        <v>1896</v>
      </c>
      <c r="AL483" t="s">
        <v>1896</v>
      </c>
    </row>
    <row r="484" spans="1:38">
      <c r="A484" t="s">
        <v>42</v>
      </c>
      <c r="B484">
        <v>204027756</v>
      </c>
      <c r="C484">
        <v>108287431</v>
      </c>
      <c r="D484" t="s">
        <v>43</v>
      </c>
      <c r="F484">
        <v>20170127</v>
      </c>
      <c r="G484" t="s">
        <v>5295</v>
      </c>
      <c r="H484" t="s">
        <v>5296</v>
      </c>
      <c r="L484" t="s">
        <v>44</v>
      </c>
      <c r="M484">
        <v>425741016</v>
      </c>
      <c r="N484" t="s">
        <v>253</v>
      </c>
      <c r="O484">
        <v>1</v>
      </c>
      <c r="P484" t="s">
        <v>53</v>
      </c>
      <c r="Q484" t="s">
        <v>152</v>
      </c>
      <c r="R484" t="s">
        <v>1325</v>
      </c>
      <c r="S484" t="s">
        <v>5297</v>
      </c>
      <c r="U484" t="s">
        <v>45</v>
      </c>
      <c r="V484" t="s">
        <v>5298</v>
      </c>
      <c r="W484" t="s">
        <v>5299</v>
      </c>
      <c r="X484" t="s">
        <v>5300</v>
      </c>
      <c r="Y484" t="s">
        <v>46</v>
      </c>
      <c r="Z484" t="s">
        <v>47</v>
      </c>
      <c r="AA484" t="s">
        <v>48</v>
      </c>
      <c r="AB484" t="s">
        <v>49</v>
      </c>
      <c r="AC484">
        <v>29.9</v>
      </c>
      <c r="AD484">
        <v>30.1</v>
      </c>
      <c r="AE484">
        <v>0.2</v>
      </c>
      <c r="AF484">
        <v>30.1</v>
      </c>
      <c r="AG484">
        <v>27.39</v>
      </c>
      <c r="AH484" t="s">
        <v>5301</v>
      </c>
      <c r="AK484" t="s">
        <v>45</v>
      </c>
      <c r="AL484" t="s">
        <v>5298</v>
      </c>
    </row>
    <row r="485" spans="1:38">
      <c r="A485" t="s">
        <v>42</v>
      </c>
      <c r="B485">
        <v>204119898</v>
      </c>
      <c r="C485">
        <v>108291985</v>
      </c>
      <c r="D485" t="s">
        <v>43</v>
      </c>
      <c r="F485">
        <v>20170127</v>
      </c>
      <c r="G485" t="s">
        <v>5302</v>
      </c>
      <c r="H485" t="s">
        <v>5302</v>
      </c>
      <c r="L485" t="s">
        <v>44</v>
      </c>
      <c r="M485">
        <v>471667775</v>
      </c>
      <c r="N485" t="s">
        <v>1037</v>
      </c>
      <c r="O485">
        <v>1</v>
      </c>
      <c r="P485" t="s">
        <v>177</v>
      </c>
      <c r="Q485" t="s">
        <v>152</v>
      </c>
      <c r="S485" t="s">
        <v>5303</v>
      </c>
      <c r="U485" t="s">
        <v>45</v>
      </c>
      <c r="V485" t="s">
        <v>5304</v>
      </c>
      <c r="W485" t="s">
        <v>5305</v>
      </c>
      <c r="X485" t="s">
        <v>5306</v>
      </c>
      <c r="Y485" t="s">
        <v>46</v>
      </c>
      <c r="Z485" t="s">
        <v>47</v>
      </c>
      <c r="AA485" t="s">
        <v>48</v>
      </c>
      <c r="AB485" t="s">
        <v>49</v>
      </c>
      <c r="AC485">
        <v>5.79</v>
      </c>
      <c r="AD485">
        <v>5</v>
      </c>
      <c r="AE485">
        <v>0.2</v>
      </c>
      <c r="AF485">
        <v>5.99</v>
      </c>
      <c r="AG485">
        <v>4.55</v>
      </c>
      <c r="AH485" t="s">
        <v>5307</v>
      </c>
      <c r="AK485" t="s">
        <v>45</v>
      </c>
      <c r="AL485" t="s">
        <v>5304</v>
      </c>
    </row>
    <row r="486" spans="1:38" s="10" customFormat="1">
      <c r="A486" s="11">
        <v>42762</v>
      </c>
      <c r="B486" s="15"/>
      <c r="C486" s="12"/>
      <c r="D486" s="12"/>
      <c r="E486" s="13"/>
      <c r="F486" s="13"/>
      <c r="G486" s="12"/>
      <c r="H486" s="12"/>
      <c r="I486" s="12"/>
      <c r="J486" s="12"/>
      <c r="K486" s="12"/>
      <c r="L486" s="12"/>
      <c r="M486" s="12"/>
      <c r="N486" s="14"/>
      <c r="O486" s="12"/>
      <c r="P486" s="12"/>
      <c r="Q486" s="12"/>
      <c r="R486" s="12"/>
      <c r="S486" s="12"/>
      <c r="T486" s="12"/>
      <c r="U486" s="12"/>
      <c r="V486" s="12"/>
      <c r="W486" s="12"/>
      <c r="X486" s="12"/>
      <c r="Y486" s="12"/>
      <c r="Z486" s="12"/>
      <c r="AA486" s="12"/>
      <c r="AB486" s="12"/>
      <c r="AC486" s="12"/>
      <c r="AD486" s="12"/>
      <c r="AE486" s="12"/>
      <c r="AF486" s="12"/>
      <c r="AG486" s="12"/>
    </row>
    <row r="487" spans="1:38">
      <c r="A487" t="s">
        <v>42</v>
      </c>
      <c r="B487">
        <v>204217691</v>
      </c>
      <c r="C487">
        <v>108295077</v>
      </c>
      <c r="D487" t="s">
        <v>43</v>
      </c>
      <c r="F487">
        <v>20170127</v>
      </c>
      <c r="G487" t="s">
        <v>5308</v>
      </c>
      <c r="H487" t="s">
        <v>5309</v>
      </c>
      <c r="L487" t="s">
        <v>44</v>
      </c>
      <c r="M487">
        <v>442291665</v>
      </c>
      <c r="N487" t="s">
        <v>292</v>
      </c>
      <c r="O487">
        <v>1</v>
      </c>
      <c r="P487" t="s">
        <v>3803</v>
      </c>
      <c r="Q487" t="s">
        <v>152</v>
      </c>
      <c r="S487" t="s">
        <v>5310</v>
      </c>
      <c r="U487" t="s">
        <v>45</v>
      </c>
      <c r="V487" t="s">
        <v>5311</v>
      </c>
      <c r="W487" t="s">
        <v>5312</v>
      </c>
      <c r="X487" t="s">
        <v>5313</v>
      </c>
      <c r="Y487" t="s">
        <v>46</v>
      </c>
      <c r="Z487" t="s">
        <v>47</v>
      </c>
      <c r="AA487" t="s">
        <v>48</v>
      </c>
      <c r="AB487" t="s">
        <v>49</v>
      </c>
      <c r="AC487">
        <v>2.4</v>
      </c>
      <c r="AD487">
        <v>2.6</v>
      </c>
      <c r="AE487">
        <v>0.2</v>
      </c>
      <c r="AF487">
        <v>2.6</v>
      </c>
      <c r="AG487">
        <v>2.37</v>
      </c>
      <c r="AH487" t="s">
        <v>5310</v>
      </c>
      <c r="AK487" t="s">
        <v>45</v>
      </c>
      <c r="AL487" t="s">
        <v>5311</v>
      </c>
    </row>
    <row r="488" spans="1:38">
      <c r="A488" t="s">
        <v>42</v>
      </c>
      <c r="B488">
        <v>204217692</v>
      </c>
      <c r="C488">
        <v>108295077</v>
      </c>
      <c r="D488" t="s">
        <v>43</v>
      </c>
      <c r="F488">
        <v>20170127</v>
      </c>
      <c r="G488" t="s">
        <v>5308</v>
      </c>
      <c r="H488" t="s">
        <v>5309</v>
      </c>
      <c r="L488" t="s">
        <v>44</v>
      </c>
      <c r="M488">
        <v>442291665</v>
      </c>
      <c r="N488" t="s">
        <v>292</v>
      </c>
      <c r="O488">
        <v>1</v>
      </c>
      <c r="P488" t="s">
        <v>5314</v>
      </c>
      <c r="Q488" t="s">
        <v>152</v>
      </c>
      <c r="S488" t="s">
        <v>5310</v>
      </c>
      <c r="U488" t="s">
        <v>45</v>
      </c>
      <c r="V488" t="s">
        <v>5311</v>
      </c>
      <c r="W488" t="s">
        <v>5312</v>
      </c>
      <c r="X488" t="s">
        <v>5313</v>
      </c>
      <c r="Y488" t="s">
        <v>46</v>
      </c>
      <c r="Z488" t="s">
        <v>47</v>
      </c>
      <c r="AA488" t="s">
        <v>48</v>
      </c>
      <c r="AB488" t="s">
        <v>49</v>
      </c>
      <c r="AC488">
        <v>2.4</v>
      </c>
      <c r="AD488">
        <v>2.6</v>
      </c>
      <c r="AE488">
        <v>0.2</v>
      </c>
      <c r="AF488">
        <v>2.6</v>
      </c>
      <c r="AG488">
        <v>2.37</v>
      </c>
      <c r="AH488" t="s">
        <v>5310</v>
      </c>
      <c r="AK488" t="s">
        <v>45</v>
      </c>
      <c r="AL488" t="s">
        <v>5311</v>
      </c>
    </row>
    <row r="489" spans="1:38">
      <c r="A489" t="s">
        <v>42</v>
      </c>
      <c r="B489">
        <v>204223290</v>
      </c>
      <c r="C489">
        <v>108295733</v>
      </c>
      <c r="D489" t="s">
        <v>43</v>
      </c>
      <c r="F489">
        <v>20170127</v>
      </c>
      <c r="G489" t="s">
        <v>5315</v>
      </c>
      <c r="H489" t="s">
        <v>5316</v>
      </c>
      <c r="L489" t="s">
        <v>44</v>
      </c>
      <c r="M489">
        <v>490880316</v>
      </c>
      <c r="N489" t="s">
        <v>353</v>
      </c>
      <c r="O489">
        <v>1</v>
      </c>
      <c r="P489" t="s">
        <v>387</v>
      </c>
      <c r="Q489" t="s">
        <v>152</v>
      </c>
      <c r="S489" t="s">
        <v>5317</v>
      </c>
      <c r="U489" t="s">
        <v>45</v>
      </c>
      <c r="V489" t="s">
        <v>5318</v>
      </c>
      <c r="W489" t="s">
        <v>5319</v>
      </c>
      <c r="X489" t="s">
        <v>5320</v>
      </c>
      <c r="Y489" t="s">
        <v>46</v>
      </c>
      <c r="Z489" t="s">
        <v>47</v>
      </c>
      <c r="AA489" t="s">
        <v>48</v>
      </c>
      <c r="AB489" t="s">
        <v>49</v>
      </c>
      <c r="AC489">
        <v>12.5</v>
      </c>
      <c r="AD489">
        <v>12.7</v>
      </c>
      <c r="AE489">
        <v>0.2</v>
      </c>
      <c r="AF489">
        <v>12.7</v>
      </c>
      <c r="AG489">
        <v>11.56</v>
      </c>
      <c r="AH489" t="s">
        <v>5317</v>
      </c>
      <c r="AK489" t="s">
        <v>45</v>
      </c>
      <c r="AL489" t="s">
        <v>5321</v>
      </c>
    </row>
    <row r="490" spans="1:38">
      <c r="A490" t="s">
        <v>42</v>
      </c>
      <c r="B490">
        <v>204221948</v>
      </c>
      <c r="C490">
        <v>108295577</v>
      </c>
      <c r="D490" t="s">
        <v>43</v>
      </c>
      <c r="F490">
        <v>20170131</v>
      </c>
      <c r="G490" t="s">
        <v>5405</v>
      </c>
      <c r="H490" t="s">
        <v>5406</v>
      </c>
      <c r="L490" t="s">
        <v>44</v>
      </c>
      <c r="M490">
        <v>461820530</v>
      </c>
      <c r="N490" t="s">
        <v>219</v>
      </c>
      <c r="O490">
        <v>2</v>
      </c>
      <c r="P490" t="s">
        <v>167</v>
      </c>
      <c r="Q490" t="s">
        <v>152</v>
      </c>
      <c r="S490" t="s">
        <v>5407</v>
      </c>
      <c r="U490" t="s">
        <v>5408</v>
      </c>
      <c r="V490" t="s">
        <v>5409</v>
      </c>
      <c r="W490" t="s">
        <v>5410</v>
      </c>
      <c r="X490" t="s">
        <v>3663</v>
      </c>
      <c r="Y490" t="s">
        <v>46</v>
      </c>
      <c r="Z490" t="s">
        <v>47</v>
      </c>
      <c r="AA490" t="s">
        <v>48</v>
      </c>
      <c r="AB490" t="s">
        <v>49</v>
      </c>
      <c r="AC490">
        <v>1.6</v>
      </c>
      <c r="AD490">
        <v>1</v>
      </c>
      <c r="AE490">
        <v>0.4</v>
      </c>
      <c r="AF490">
        <v>2</v>
      </c>
      <c r="AG490">
        <v>1.82</v>
      </c>
      <c r="AH490" t="s">
        <v>5407</v>
      </c>
      <c r="AK490" t="s">
        <v>5408</v>
      </c>
      <c r="AL490" t="s">
        <v>5411</v>
      </c>
    </row>
    <row r="491" spans="1:38">
      <c r="A491" t="s">
        <v>42</v>
      </c>
      <c r="B491">
        <v>204232647</v>
      </c>
      <c r="C491">
        <v>108297972</v>
      </c>
      <c r="D491" t="s">
        <v>43</v>
      </c>
      <c r="F491">
        <v>20170131</v>
      </c>
      <c r="G491" t="s">
        <v>5412</v>
      </c>
      <c r="H491" t="s">
        <v>5413</v>
      </c>
      <c r="L491" t="s">
        <v>44</v>
      </c>
      <c r="M491">
        <v>495133777</v>
      </c>
      <c r="N491" t="s">
        <v>338</v>
      </c>
      <c r="O491">
        <v>1</v>
      </c>
      <c r="P491" t="s">
        <v>339</v>
      </c>
      <c r="Q491" t="s">
        <v>152</v>
      </c>
      <c r="S491" t="s">
        <v>5414</v>
      </c>
      <c r="U491" t="s">
        <v>5415</v>
      </c>
      <c r="V491" t="s">
        <v>5416</v>
      </c>
      <c r="W491" t="s">
        <v>5417</v>
      </c>
      <c r="X491" t="s">
        <v>5418</v>
      </c>
      <c r="Y491" t="s">
        <v>46</v>
      </c>
      <c r="Z491" t="s">
        <v>47</v>
      </c>
      <c r="AA491" t="s">
        <v>48</v>
      </c>
      <c r="AB491" t="s">
        <v>49</v>
      </c>
      <c r="AC491">
        <v>9.9</v>
      </c>
      <c r="AD491">
        <v>10.1</v>
      </c>
      <c r="AE491">
        <v>0.2</v>
      </c>
      <c r="AF491">
        <v>10.1</v>
      </c>
      <c r="AG491">
        <v>9.19</v>
      </c>
      <c r="AH491" t="s">
        <v>5419</v>
      </c>
      <c r="AK491" t="s">
        <v>5415</v>
      </c>
      <c r="AL491" t="s">
        <v>5416</v>
      </c>
    </row>
    <row r="492" spans="1:38">
      <c r="A492" t="s">
        <v>42</v>
      </c>
      <c r="B492">
        <v>204241757</v>
      </c>
      <c r="C492">
        <v>108300544</v>
      </c>
      <c r="D492" t="s">
        <v>43</v>
      </c>
      <c r="F492">
        <v>20170131</v>
      </c>
      <c r="G492" t="s">
        <v>5420</v>
      </c>
      <c r="H492" t="s">
        <v>5421</v>
      </c>
      <c r="L492" t="s">
        <v>44</v>
      </c>
      <c r="M492">
        <v>425937308</v>
      </c>
      <c r="N492" t="s">
        <v>98</v>
      </c>
      <c r="O492">
        <v>1</v>
      </c>
      <c r="P492" t="s">
        <v>259</v>
      </c>
      <c r="Q492" t="s">
        <v>152</v>
      </c>
      <c r="S492" t="s">
        <v>5422</v>
      </c>
      <c r="U492" t="s">
        <v>45</v>
      </c>
      <c r="V492" t="s">
        <v>5423</v>
      </c>
      <c r="W492" t="s">
        <v>5424</v>
      </c>
      <c r="X492" t="s">
        <v>5425</v>
      </c>
      <c r="Y492" t="s">
        <v>46</v>
      </c>
      <c r="Z492" t="s">
        <v>47</v>
      </c>
      <c r="AA492" t="s">
        <v>48</v>
      </c>
      <c r="AB492" t="s">
        <v>49</v>
      </c>
      <c r="AC492">
        <v>19.8</v>
      </c>
      <c r="AD492">
        <v>15.1</v>
      </c>
      <c r="AE492">
        <v>0.2</v>
      </c>
      <c r="AF492">
        <v>20</v>
      </c>
      <c r="AG492">
        <v>13.74</v>
      </c>
      <c r="AH492" t="s">
        <v>5422</v>
      </c>
      <c r="AK492" t="s">
        <v>45</v>
      </c>
      <c r="AL492" t="s">
        <v>5423</v>
      </c>
    </row>
    <row r="493" spans="1:38">
      <c r="A493" t="s">
        <v>42</v>
      </c>
      <c r="B493">
        <v>204242636</v>
      </c>
      <c r="C493">
        <v>108300773</v>
      </c>
      <c r="D493" t="s">
        <v>43</v>
      </c>
      <c r="F493">
        <v>20170131</v>
      </c>
      <c r="G493" t="s">
        <v>5426</v>
      </c>
      <c r="H493" t="s">
        <v>5427</v>
      </c>
      <c r="L493" t="s">
        <v>44</v>
      </c>
      <c r="M493">
        <v>498074791</v>
      </c>
      <c r="N493" t="s">
        <v>5428</v>
      </c>
      <c r="O493">
        <v>1</v>
      </c>
      <c r="P493" t="s">
        <v>5429</v>
      </c>
      <c r="Q493" t="s">
        <v>152</v>
      </c>
      <c r="S493" t="s">
        <v>1961</v>
      </c>
      <c r="U493" t="s">
        <v>5430</v>
      </c>
      <c r="V493" t="s">
        <v>5430</v>
      </c>
      <c r="W493" t="s">
        <v>5431</v>
      </c>
      <c r="X493" t="s">
        <v>5432</v>
      </c>
      <c r="Y493" t="s">
        <v>46</v>
      </c>
      <c r="Z493" t="s">
        <v>47</v>
      </c>
      <c r="AA493" t="s">
        <v>48</v>
      </c>
      <c r="AB493" t="s">
        <v>49</v>
      </c>
      <c r="AC493">
        <v>7.9</v>
      </c>
      <c r="AD493">
        <v>8.1</v>
      </c>
      <c r="AE493">
        <v>0.2</v>
      </c>
      <c r="AF493">
        <v>8.1</v>
      </c>
      <c r="AG493">
        <v>7.37</v>
      </c>
      <c r="AH493" t="s">
        <v>1961</v>
      </c>
      <c r="AK493" t="s">
        <v>5430</v>
      </c>
      <c r="AL493" t="s">
        <v>5430</v>
      </c>
    </row>
    <row r="494" spans="1:38">
      <c r="A494" t="s">
        <v>42</v>
      </c>
      <c r="B494">
        <v>204253562</v>
      </c>
      <c r="C494">
        <v>108302770</v>
      </c>
      <c r="D494" t="s">
        <v>43</v>
      </c>
      <c r="F494">
        <v>20170131</v>
      </c>
      <c r="G494" t="s">
        <v>5433</v>
      </c>
      <c r="H494" t="s">
        <v>5434</v>
      </c>
      <c r="L494" t="s">
        <v>44</v>
      </c>
      <c r="M494">
        <v>508767004</v>
      </c>
      <c r="N494" t="s">
        <v>5160</v>
      </c>
      <c r="O494">
        <v>1</v>
      </c>
      <c r="P494" t="s">
        <v>61</v>
      </c>
      <c r="Q494" t="s">
        <v>152</v>
      </c>
      <c r="S494" t="s">
        <v>5435</v>
      </c>
      <c r="U494" t="s">
        <v>45</v>
      </c>
      <c r="V494" t="s">
        <v>5436</v>
      </c>
      <c r="W494" t="s">
        <v>5437</v>
      </c>
      <c r="X494" t="s">
        <v>5438</v>
      </c>
      <c r="Y494" t="s">
        <v>46</v>
      </c>
      <c r="Z494" t="s">
        <v>47</v>
      </c>
      <c r="AA494" t="s">
        <v>48</v>
      </c>
      <c r="AB494" t="s">
        <v>49</v>
      </c>
      <c r="AC494">
        <v>19.899999999999999</v>
      </c>
      <c r="AD494">
        <v>20.100000000000001</v>
      </c>
      <c r="AE494">
        <v>0.2</v>
      </c>
      <c r="AF494">
        <v>20.100000000000001</v>
      </c>
      <c r="AG494">
        <v>18.29</v>
      </c>
      <c r="AH494" t="s">
        <v>5435</v>
      </c>
      <c r="AK494" t="s">
        <v>45</v>
      </c>
      <c r="AL494" t="s">
        <v>5436</v>
      </c>
    </row>
    <row r="495" spans="1:38">
      <c r="A495" t="s">
        <v>42</v>
      </c>
      <c r="B495">
        <v>204258733</v>
      </c>
      <c r="C495">
        <v>108303949</v>
      </c>
      <c r="D495" t="s">
        <v>43</v>
      </c>
      <c r="F495">
        <v>20170131</v>
      </c>
      <c r="G495" t="s">
        <v>5439</v>
      </c>
      <c r="H495" t="s">
        <v>5440</v>
      </c>
      <c r="L495" t="s">
        <v>44</v>
      </c>
      <c r="M495">
        <v>439763958</v>
      </c>
      <c r="N495" t="s">
        <v>111</v>
      </c>
      <c r="O495">
        <v>1</v>
      </c>
      <c r="P495" t="s">
        <v>80</v>
      </c>
      <c r="Q495" t="s">
        <v>152</v>
      </c>
      <c r="S495" t="s">
        <v>5441</v>
      </c>
      <c r="U495" t="s">
        <v>5442</v>
      </c>
      <c r="V495" t="s">
        <v>5442</v>
      </c>
      <c r="W495" t="s">
        <v>5443</v>
      </c>
      <c r="X495" t="s">
        <v>5444</v>
      </c>
      <c r="Y495" t="s">
        <v>46</v>
      </c>
      <c r="Z495" t="s">
        <v>47</v>
      </c>
      <c r="AA495" t="s">
        <v>48</v>
      </c>
      <c r="AB495" t="s">
        <v>49</v>
      </c>
      <c r="AC495">
        <v>19.899999999999999</v>
      </c>
      <c r="AD495">
        <v>20.100000000000001</v>
      </c>
      <c r="AE495">
        <v>0.2</v>
      </c>
      <c r="AF495">
        <v>20.100000000000001</v>
      </c>
      <c r="AG495">
        <v>18.29</v>
      </c>
      <c r="AH495" t="s">
        <v>5445</v>
      </c>
      <c r="AK495" t="s">
        <v>45</v>
      </c>
      <c r="AL495" t="s">
        <v>5446</v>
      </c>
    </row>
    <row r="496" spans="1:38">
      <c r="A496" t="s">
        <v>42</v>
      </c>
      <c r="B496">
        <v>204258734</v>
      </c>
      <c r="C496">
        <v>108303949</v>
      </c>
      <c r="D496" t="s">
        <v>43</v>
      </c>
      <c r="F496">
        <v>20170131</v>
      </c>
      <c r="G496" t="s">
        <v>5439</v>
      </c>
      <c r="H496" t="s">
        <v>5440</v>
      </c>
      <c r="L496" t="s">
        <v>44</v>
      </c>
      <c r="M496">
        <v>439763958</v>
      </c>
      <c r="N496" t="s">
        <v>111</v>
      </c>
      <c r="O496">
        <v>1</v>
      </c>
      <c r="P496" t="s">
        <v>80</v>
      </c>
      <c r="Q496" t="s">
        <v>152</v>
      </c>
      <c r="S496" t="s">
        <v>5441</v>
      </c>
      <c r="U496" t="s">
        <v>5442</v>
      </c>
      <c r="V496" t="s">
        <v>5442</v>
      </c>
      <c r="W496" t="s">
        <v>5443</v>
      </c>
      <c r="X496" t="s">
        <v>5444</v>
      </c>
      <c r="Y496" t="s">
        <v>46</v>
      </c>
      <c r="Z496" t="s">
        <v>47</v>
      </c>
      <c r="AA496" t="s">
        <v>48</v>
      </c>
      <c r="AB496" t="s">
        <v>49</v>
      </c>
      <c r="AC496">
        <v>19.899999999999999</v>
      </c>
      <c r="AD496">
        <v>20.100000000000001</v>
      </c>
      <c r="AE496">
        <v>0.2</v>
      </c>
      <c r="AF496">
        <v>20.100000000000001</v>
      </c>
      <c r="AG496">
        <v>18.29</v>
      </c>
      <c r="AH496" t="s">
        <v>5445</v>
      </c>
      <c r="AK496" t="s">
        <v>45</v>
      </c>
      <c r="AL496" t="s">
        <v>5446</v>
      </c>
    </row>
    <row r="497" spans="1:38" s="10" customFormat="1">
      <c r="A497" s="11">
        <v>42763</v>
      </c>
      <c r="B497" s="15"/>
      <c r="C497" s="12"/>
      <c r="D497" s="12"/>
      <c r="E497" s="13"/>
      <c r="F497" s="13"/>
      <c r="G497" s="12"/>
      <c r="H497" s="12"/>
      <c r="I497" s="12"/>
      <c r="J497" s="12"/>
      <c r="K497" s="12"/>
      <c r="L497" s="12"/>
      <c r="M497" s="12"/>
      <c r="N497" s="14"/>
      <c r="O497" s="12"/>
      <c r="P497" s="12"/>
      <c r="Q497" s="12"/>
      <c r="R497" s="12"/>
      <c r="S497" s="12"/>
      <c r="T497" s="12"/>
      <c r="U497" s="12"/>
      <c r="V497" s="12"/>
      <c r="W497" s="12"/>
      <c r="X497" s="12"/>
      <c r="Y497" s="12"/>
      <c r="Z497" s="12"/>
      <c r="AA497" s="12"/>
      <c r="AB497" s="12"/>
      <c r="AC497" s="12"/>
      <c r="AD497" s="12"/>
      <c r="AE497" s="12"/>
      <c r="AF497" s="12"/>
      <c r="AG497" s="12"/>
    </row>
    <row r="498" spans="1:38">
      <c r="A498" t="s">
        <v>42</v>
      </c>
      <c r="B498">
        <v>204273279</v>
      </c>
      <c r="C498">
        <v>108305938</v>
      </c>
      <c r="D498" t="s">
        <v>43</v>
      </c>
      <c r="F498">
        <v>20170131</v>
      </c>
      <c r="G498" t="s">
        <v>5447</v>
      </c>
      <c r="H498" t="s">
        <v>5448</v>
      </c>
      <c r="L498" t="s">
        <v>44</v>
      </c>
      <c r="M498">
        <v>440532391</v>
      </c>
      <c r="N498" t="s">
        <v>265</v>
      </c>
      <c r="O498">
        <v>2</v>
      </c>
      <c r="P498" t="s">
        <v>65</v>
      </c>
      <c r="Q498" t="s">
        <v>152</v>
      </c>
      <c r="S498" t="s">
        <v>5449</v>
      </c>
      <c r="U498" t="s">
        <v>5450</v>
      </c>
      <c r="V498" t="s">
        <v>5450</v>
      </c>
      <c r="W498" t="s">
        <v>5451</v>
      </c>
      <c r="X498" t="s">
        <v>5452</v>
      </c>
      <c r="Y498" t="s">
        <v>46</v>
      </c>
      <c r="Z498" t="s">
        <v>47</v>
      </c>
      <c r="AA498" t="s">
        <v>48</v>
      </c>
      <c r="AB498" t="s">
        <v>49</v>
      </c>
      <c r="AC498">
        <v>17.8</v>
      </c>
      <c r="AD498">
        <v>9.1</v>
      </c>
      <c r="AE498">
        <v>0.4</v>
      </c>
      <c r="AF498">
        <v>18.2</v>
      </c>
      <c r="AG498">
        <v>16.559999999999999</v>
      </c>
      <c r="AH498" t="s">
        <v>5449</v>
      </c>
      <c r="AK498" t="s">
        <v>5450</v>
      </c>
      <c r="AL498" t="s">
        <v>5450</v>
      </c>
    </row>
    <row r="499" spans="1:38">
      <c r="A499" t="s">
        <v>42</v>
      </c>
      <c r="B499">
        <v>204283871</v>
      </c>
      <c r="C499">
        <v>108307446</v>
      </c>
      <c r="D499" t="s">
        <v>43</v>
      </c>
      <c r="F499">
        <v>20170131</v>
      </c>
      <c r="G499" t="s">
        <v>5453</v>
      </c>
      <c r="H499" t="s">
        <v>5454</v>
      </c>
      <c r="L499" t="s">
        <v>44</v>
      </c>
      <c r="M499">
        <v>497976121</v>
      </c>
      <c r="N499" t="s">
        <v>12162</v>
      </c>
      <c r="O499">
        <v>1</v>
      </c>
      <c r="P499" t="s">
        <v>119</v>
      </c>
      <c r="Q499" t="s">
        <v>152</v>
      </c>
      <c r="S499" t="s">
        <v>5455</v>
      </c>
      <c r="U499" t="s">
        <v>45</v>
      </c>
      <c r="V499" t="s">
        <v>5456</v>
      </c>
      <c r="W499" t="s">
        <v>5457</v>
      </c>
      <c r="X499" t="s">
        <v>5458</v>
      </c>
      <c r="Y499" t="s">
        <v>46</v>
      </c>
      <c r="Z499" t="s">
        <v>47</v>
      </c>
      <c r="AA499" t="s">
        <v>48</v>
      </c>
      <c r="AB499" t="s">
        <v>49</v>
      </c>
      <c r="AC499">
        <v>5.8</v>
      </c>
      <c r="AD499">
        <v>6</v>
      </c>
      <c r="AE499">
        <v>0.2</v>
      </c>
      <c r="AF499">
        <v>6</v>
      </c>
      <c r="AG499">
        <v>5.46</v>
      </c>
      <c r="AH499" t="s">
        <v>5455</v>
      </c>
      <c r="AK499" t="s">
        <v>45</v>
      </c>
      <c r="AL499" t="s">
        <v>5456</v>
      </c>
    </row>
    <row r="500" spans="1:38">
      <c r="A500" t="s">
        <v>42</v>
      </c>
      <c r="B500">
        <v>204284569</v>
      </c>
      <c r="C500">
        <v>108307661</v>
      </c>
      <c r="D500" t="s">
        <v>43</v>
      </c>
      <c r="F500">
        <v>20170131</v>
      </c>
      <c r="G500" t="s">
        <v>5459</v>
      </c>
      <c r="H500" t="s">
        <v>5460</v>
      </c>
      <c r="L500" t="s">
        <v>44</v>
      </c>
      <c r="M500">
        <v>456561494</v>
      </c>
      <c r="N500" t="s">
        <v>5461</v>
      </c>
      <c r="O500">
        <v>1</v>
      </c>
      <c r="P500" t="s">
        <v>748</v>
      </c>
      <c r="Q500" t="s">
        <v>152</v>
      </c>
      <c r="S500" t="s">
        <v>496</v>
      </c>
      <c r="U500" t="s">
        <v>45</v>
      </c>
      <c r="V500" t="s">
        <v>497</v>
      </c>
      <c r="W500" t="s">
        <v>498</v>
      </c>
      <c r="X500" t="s">
        <v>499</v>
      </c>
      <c r="Y500" t="s">
        <v>46</v>
      </c>
      <c r="Z500" t="s">
        <v>47</v>
      </c>
      <c r="AA500" t="s">
        <v>48</v>
      </c>
      <c r="AB500" t="s">
        <v>49</v>
      </c>
      <c r="AC500">
        <v>3.5</v>
      </c>
      <c r="AD500">
        <v>3.7</v>
      </c>
      <c r="AE500">
        <v>0.2</v>
      </c>
      <c r="AF500">
        <v>3.7</v>
      </c>
      <c r="AG500">
        <v>3.37</v>
      </c>
      <c r="AH500" t="s">
        <v>496</v>
      </c>
      <c r="AK500" t="s">
        <v>500</v>
      </c>
      <c r="AL500" t="s">
        <v>497</v>
      </c>
    </row>
    <row r="501" spans="1:38">
      <c r="A501" t="s">
        <v>42</v>
      </c>
      <c r="B501">
        <v>204288914</v>
      </c>
      <c r="C501">
        <v>108308880</v>
      </c>
      <c r="D501" t="s">
        <v>43</v>
      </c>
      <c r="F501">
        <v>20170131</v>
      </c>
      <c r="G501" t="s">
        <v>5462</v>
      </c>
      <c r="H501" t="s">
        <v>5463</v>
      </c>
      <c r="L501" t="s">
        <v>44</v>
      </c>
      <c r="M501">
        <v>425558964</v>
      </c>
      <c r="N501" t="s">
        <v>1323</v>
      </c>
      <c r="O501">
        <v>1</v>
      </c>
      <c r="P501" t="s">
        <v>1333</v>
      </c>
      <c r="Q501" t="s">
        <v>152</v>
      </c>
      <c r="R501" t="s">
        <v>1325</v>
      </c>
      <c r="S501" t="s">
        <v>5464</v>
      </c>
      <c r="U501" t="s">
        <v>45</v>
      </c>
      <c r="V501" t="s">
        <v>5465</v>
      </c>
      <c r="W501" t="s">
        <v>5466</v>
      </c>
      <c r="X501" t="s">
        <v>5467</v>
      </c>
      <c r="Y501" t="s">
        <v>46</v>
      </c>
      <c r="Z501" t="s">
        <v>47</v>
      </c>
      <c r="AA501" t="s">
        <v>48</v>
      </c>
      <c r="AB501" t="s">
        <v>49</v>
      </c>
      <c r="AC501">
        <v>1.5</v>
      </c>
      <c r="AD501">
        <v>1.7</v>
      </c>
      <c r="AE501">
        <v>0.2</v>
      </c>
      <c r="AF501">
        <v>1.7</v>
      </c>
      <c r="AG501">
        <v>1.54</v>
      </c>
      <c r="AH501" t="s">
        <v>5468</v>
      </c>
      <c r="AK501" t="s">
        <v>45</v>
      </c>
      <c r="AL501" t="s">
        <v>5469</v>
      </c>
    </row>
    <row r="502" spans="1:38">
      <c r="A502" t="s">
        <v>42</v>
      </c>
      <c r="B502">
        <v>204288915</v>
      </c>
      <c r="C502">
        <v>108308880</v>
      </c>
      <c r="D502" t="s">
        <v>43</v>
      </c>
      <c r="F502">
        <v>20170131</v>
      </c>
      <c r="G502" t="s">
        <v>5462</v>
      </c>
      <c r="H502" t="s">
        <v>5463</v>
      </c>
      <c r="L502" t="s">
        <v>44</v>
      </c>
      <c r="M502">
        <v>425558964</v>
      </c>
      <c r="N502" t="s">
        <v>1323</v>
      </c>
      <c r="O502">
        <v>1</v>
      </c>
      <c r="P502" t="s">
        <v>1333</v>
      </c>
      <c r="Q502" t="s">
        <v>152</v>
      </c>
      <c r="R502" t="s">
        <v>1325</v>
      </c>
      <c r="S502" t="s">
        <v>5464</v>
      </c>
      <c r="U502" t="s">
        <v>45</v>
      </c>
      <c r="V502" t="s">
        <v>5465</v>
      </c>
      <c r="W502" t="s">
        <v>5466</v>
      </c>
      <c r="X502" t="s">
        <v>5467</v>
      </c>
      <c r="Y502" t="s">
        <v>46</v>
      </c>
      <c r="Z502" t="s">
        <v>47</v>
      </c>
      <c r="AA502" t="s">
        <v>48</v>
      </c>
      <c r="AB502" t="s">
        <v>49</v>
      </c>
      <c r="AC502">
        <v>1.5</v>
      </c>
      <c r="AD502">
        <v>1.7</v>
      </c>
      <c r="AE502">
        <v>0.2</v>
      </c>
      <c r="AF502">
        <v>1.7</v>
      </c>
      <c r="AG502">
        <v>1.54</v>
      </c>
      <c r="AH502" t="s">
        <v>5468</v>
      </c>
      <c r="AK502" t="s">
        <v>45</v>
      </c>
      <c r="AL502" t="s">
        <v>5469</v>
      </c>
    </row>
    <row r="503" spans="1:38">
      <c r="A503" t="s">
        <v>42</v>
      </c>
      <c r="B503">
        <v>204291099</v>
      </c>
      <c r="C503">
        <v>108309449</v>
      </c>
      <c r="D503" t="s">
        <v>43</v>
      </c>
      <c r="F503">
        <v>20170131</v>
      </c>
      <c r="G503" t="s">
        <v>5470</v>
      </c>
      <c r="H503" t="s">
        <v>5471</v>
      </c>
      <c r="L503" t="s">
        <v>44</v>
      </c>
      <c r="M503">
        <v>427747421</v>
      </c>
      <c r="N503" t="s">
        <v>225</v>
      </c>
      <c r="O503">
        <v>1</v>
      </c>
      <c r="P503" t="s">
        <v>5472</v>
      </c>
      <c r="Q503" t="s">
        <v>152</v>
      </c>
      <c r="S503" t="s">
        <v>5473</v>
      </c>
      <c r="U503" t="s">
        <v>45</v>
      </c>
      <c r="V503" t="s">
        <v>5474</v>
      </c>
      <c r="W503" t="s">
        <v>5475</v>
      </c>
      <c r="X503" t="s">
        <v>5476</v>
      </c>
      <c r="Y503" t="s">
        <v>46</v>
      </c>
      <c r="Z503" t="s">
        <v>47</v>
      </c>
      <c r="AA503" t="s">
        <v>48</v>
      </c>
      <c r="AB503" t="s">
        <v>49</v>
      </c>
      <c r="AC503">
        <v>15.9</v>
      </c>
      <c r="AD503">
        <v>16.100000000000001</v>
      </c>
      <c r="AE503">
        <v>0.2</v>
      </c>
      <c r="AF503">
        <v>16.100000000000001</v>
      </c>
      <c r="AG503">
        <v>14.65</v>
      </c>
      <c r="AH503" t="s">
        <v>5473</v>
      </c>
      <c r="AK503" t="s">
        <v>45</v>
      </c>
      <c r="AL503" t="s">
        <v>5474</v>
      </c>
    </row>
    <row r="504" spans="1:38">
      <c r="A504" t="s">
        <v>42</v>
      </c>
      <c r="B504">
        <v>204291220</v>
      </c>
      <c r="C504">
        <v>108309481</v>
      </c>
      <c r="D504" t="s">
        <v>43</v>
      </c>
      <c r="F504">
        <v>20170131</v>
      </c>
      <c r="G504" t="s">
        <v>5477</v>
      </c>
      <c r="H504" t="s">
        <v>5478</v>
      </c>
      <c r="L504" t="s">
        <v>44</v>
      </c>
      <c r="M504">
        <v>487568483</v>
      </c>
      <c r="N504" t="s">
        <v>271</v>
      </c>
      <c r="O504">
        <v>1</v>
      </c>
      <c r="P504" t="s">
        <v>64</v>
      </c>
      <c r="Q504" t="s">
        <v>152</v>
      </c>
      <c r="S504" t="s">
        <v>5479</v>
      </c>
      <c r="U504" t="s">
        <v>45</v>
      </c>
      <c r="V504" t="s">
        <v>5480</v>
      </c>
      <c r="W504" t="s">
        <v>5481</v>
      </c>
      <c r="X504" t="s">
        <v>5482</v>
      </c>
      <c r="Y504" t="s">
        <v>46</v>
      </c>
      <c r="Z504" t="s">
        <v>47</v>
      </c>
      <c r="AA504" t="s">
        <v>48</v>
      </c>
      <c r="AB504" t="s">
        <v>49</v>
      </c>
      <c r="AC504">
        <v>12.9</v>
      </c>
      <c r="AD504">
        <v>13.1</v>
      </c>
      <c r="AE504">
        <v>0.2</v>
      </c>
      <c r="AF504">
        <v>13.1</v>
      </c>
      <c r="AG504">
        <v>11.92</v>
      </c>
      <c r="AH504" t="s">
        <v>5479</v>
      </c>
      <c r="AK504" t="s">
        <v>45</v>
      </c>
      <c r="AL504" t="s">
        <v>5480</v>
      </c>
    </row>
    <row r="505" spans="1:38">
      <c r="A505" t="s">
        <v>42</v>
      </c>
      <c r="B505">
        <v>204291408</v>
      </c>
      <c r="C505">
        <v>108309524</v>
      </c>
      <c r="D505" t="s">
        <v>43</v>
      </c>
      <c r="F505">
        <v>20170131</v>
      </c>
      <c r="G505" t="s">
        <v>5483</v>
      </c>
      <c r="H505" t="s">
        <v>5484</v>
      </c>
      <c r="L505" t="s">
        <v>44</v>
      </c>
      <c r="M505">
        <v>460318805</v>
      </c>
      <c r="N505" t="s">
        <v>223</v>
      </c>
      <c r="O505">
        <v>1</v>
      </c>
      <c r="P505" t="s">
        <v>5485</v>
      </c>
      <c r="Q505" t="s">
        <v>152</v>
      </c>
      <c r="S505" t="s">
        <v>5486</v>
      </c>
      <c r="U505" t="s">
        <v>5487</v>
      </c>
      <c r="V505" t="s">
        <v>5487</v>
      </c>
      <c r="W505" t="s">
        <v>5488</v>
      </c>
      <c r="X505" t="s">
        <v>5489</v>
      </c>
      <c r="Y505" t="s">
        <v>46</v>
      </c>
      <c r="Z505" t="s">
        <v>47</v>
      </c>
      <c r="AA505" t="s">
        <v>48</v>
      </c>
      <c r="AB505" t="s">
        <v>49</v>
      </c>
      <c r="AC505">
        <v>10.79</v>
      </c>
      <c r="AD505">
        <v>7</v>
      </c>
      <c r="AE505">
        <v>0.2</v>
      </c>
      <c r="AF505">
        <v>10.99</v>
      </c>
      <c r="AG505">
        <v>6.37</v>
      </c>
      <c r="AH505" t="s">
        <v>5490</v>
      </c>
      <c r="AK505" t="s">
        <v>50</v>
      </c>
      <c r="AL505" t="s">
        <v>50</v>
      </c>
    </row>
    <row r="506" spans="1:38">
      <c r="A506" t="s">
        <v>42</v>
      </c>
      <c r="B506">
        <v>204292003</v>
      </c>
      <c r="C506">
        <v>108309672</v>
      </c>
      <c r="D506" t="s">
        <v>43</v>
      </c>
      <c r="F506">
        <v>20170131</v>
      </c>
      <c r="G506" t="s">
        <v>5491</v>
      </c>
      <c r="H506" t="s">
        <v>5492</v>
      </c>
      <c r="L506" t="s">
        <v>44</v>
      </c>
      <c r="M506">
        <v>471352012</v>
      </c>
      <c r="N506" t="s">
        <v>388</v>
      </c>
      <c r="O506">
        <v>1</v>
      </c>
      <c r="P506" t="s">
        <v>178</v>
      </c>
      <c r="Q506" t="s">
        <v>152</v>
      </c>
      <c r="S506" t="s">
        <v>5493</v>
      </c>
      <c r="U506" t="s">
        <v>5494</v>
      </c>
      <c r="V506" t="s">
        <v>5494</v>
      </c>
      <c r="W506" t="s">
        <v>5495</v>
      </c>
      <c r="X506" t="s">
        <v>5496</v>
      </c>
      <c r="Y506" t="s">
        <v>46</v>
      </c>
      <c r="Z506" t="s">
        <v>47</v>
      </c>
      <c r="AA506" t="s">
        <v>48</v>
      </c>
      <c r="AB506" t="s">
        <v>49</v>
      </c>
      <c r="AC506">
        <v>5.0999999999999996</v>
      </c>
      <c r="AD506">
        <v>5.3</v>
      </c>
      <c r="AE506">
        <v>0.2</v>
      </c>
      <c r="AF506">
        <v>5.3</v>
      </c>
      <c r="AG506">
        <v>4.82</v>
      </c>
      <c r="AH506" t="s">
        <v>5493</v>
      </c>
      <c r="AK506" t="s">
        <v>5494</v>
      </c>
      <c r="AL506" t="s">
        <v>5494</v>
      </c>
    </row>
    <row r="507" spans="1:38">
      <c r="A507" t="s">
        <v>42</v>
      </c>
      <c r="B507">
        <v>204309644</v>
      </c>
      <c r="C507">
        <v>108314744</v>
      </c>
      <c r="D507" t="s">
        <v>43</v>
      </c>
      <c r="F507">
        <v>20170131</v>
      </c>
      <c r="G507" t="s">
        <v>5497</v>
      </c>
      <c r="H507" t="s">
        <v>5498</v>
      </c>
      <c r="L507" t="s">
        <v>44</v>
      </c>
      <c r="M507">
        <v>456877770</v>
      </c>
      <c r="N507" t="s">
        <v>247</v>
      </c>
      <c r="O507">
        <v>1</v>
      </c>
      <c r="P507" t="s">
        <v>330</v>
      </c>
      <c r="Q507" t="s">
        <v>152</v>
      </c>
      <c r="S507" t="s">
        <v>3706</v>
      </c>
      <c r="U507" t="s">
        <v>45</v>
      </c>
      <c r="V507" t="s">
        <v>4745</v>
      </c>
      <c r="W507" t="s">
        <v>4746</v>
      </c>
      <c r="X507" t="s">
        <v>4747</v>
      </c>
      <c r="Y507" t="s">
        <v>46</v>
      </c>
      <c r="Z507" t="s">
        <v>47</v>
      </c>
      <c r="AA507" t="s">
        <v>48</v>
      </c>
      <c r="AB507" t="s">
        <v>49</v>
      </c>
      <c r="AC507">
        <v>3.5</v>
      </c>
      <c r="AD507">
        <v>3.7</v>
      </c>
      <c r="AE507">
        <v>0.2</v>
      </c>
      <c r="AF507">
        <v>3.7</v>
      </c>
      <c r="AG507">
        <v>3.37</v>
      </c>
      <c r="AH507" t="s">
        <v>3706</v>
      </c>
      <c r="AK507" t="s">
        <v>45</v>
      </c>
      <c r="AL507" t="s">
        <v>4745</v>
      </c>
    </row>
    <row r="508" spans="1:38">
      <c r="A508" t="s">
        <v>42</v>
      </c>
      <c r="B508">
        <v>204309643</v>
      </c>
      <c r="C508">
        <v>108314744</v>
      </c>
      <c r="D508" t="s">
        <v>43</v>
      </c>
      <c r="F508">
        <v>20170131</v>
      </c>
      <c r="G508" t="s">
        <v>5497</v>
      </c>
      <c r="H508" t="s">
        <v>5498</v>
      </c>
      <c r="L508" t="s">
        <v>44</v>
      </c>
      <c r="M508">
        <v>456877770</v>
      </c>
      <c r="N508" t="s">
        <v>247</v>
      </c>
      <c r="O508">
        <v>1</v>
      </c>
      <c r="P508" t="s">
        <v>2853</v>
      </c>
      <c r="Q508" t="s">
        <v>152</v>
      </c>
      <c r="S508" t="s">
        <v>3706</v>
      </c>
      <c r="U508" t="s">
        <v>45</v>
      </c>
      <c r="V508" t="s">
        <v>4745</v>
      </c>
      <c r="W508" t="s">
        <v>4746</v>
      </c>
      <c r="X508" t="s">
        <v>4747</v>
      </c>
      <c r="Y508" t="s">
        <v>46</v>
      </c>
      <c r="Z508" t="s">
        <v>47</v>
      </c>
      <c r="AA508" t="s">
        <v>48</v>
      </c>
      <c r="AB508" t="s">
        <v>49</v>
      </c>
      <c r="AC508">
        <v>3.5</v>
      </c>
      <c r="AD508">
        <v>3.7</v>
      </c>
      <c r="AE508">
        <v>0.2</v>
      </c>
      <c r="AF508">
        <v>3.7</v>
      </c>
      <c r="AG508">
        <v>3.37</v>
      </c>
      <c r="AH508" t="s">
        <v>3706</v>
      </c>
      <c r="AK508" t="s">
        <v>45</v>
      </c>
      <c r="AL508" t="s">
        <v>4745</v>
      </c>
    </row>
    <row r="509" spans="1:38" s="10" customFormat="1">
      <c r="A509" s="11">
        <v>42764</v>
      </c>
      <c r="B509" s="15"/>
      <c r="C509" s="12"/>
      <c r="D509" s="12"/>
      <c r="E509" s="13"/>
      <c r="F509" s="13"/>
      <c r="G509" s="12"/>
      <c r="H509" s="12"/>
      <c r="I509" s="12"/>
      <c r="J509" s="12"/>
      <c r="K509" s="12"/>
      <c r="L509" s="12"/>
      <c r="M509" s="12"/>
      <c r="N509" s="14"/>
      <c r="O509" s="12"/>
      <c r="P509" s="12"/>
      <c r="Q509" s="12"/>
      <c r="R509" s="12"/>
      <c r="S509" s="12"/>
      <c r="T509" s="12"/>
      <c r="U509" s="12"/>
      <c r="V509" s="12"/>
      <c r="W509" s="12"/>
      <c r="X509" s="12"/>
      <c r="Y509" s="12"/>
      <c r="Z509" s="12"/>
      <c r="AA509" s="12"/>
      <c r="AB509" s="12"/>
      <c r="AC509" s="12"/>
      <c r="AD509" s="12"/>
      <c r="AE509" s="12"/>
      <c r="AF509" s="12"/>
      <c r="AG509" s="12"/>
    </row>
    <row r="510" spans="1:38">
      <c r="A510" t="s">
        <v>42</v>
      </c>
      <c r="B510">
        <v>204313888</v>
      </c>
      <c r="C510">
        <v>108315905</v>
      </c>
      <c r="D510" t="s">
        <v>43</v>
      </c>
      <c r="F510">
        <v>20170131</v>
      </c>
      <c r="G510" t="s">
        <v>5499</v>
      </c>
      <c r="H510" t="s">
        <v>5500</v>
      </c>
      <c r="L510" t="s">
        <v>44</v>
      </c>
      <c r="M510">
        <v>440281398</v>
      </c>
      <c r="N510" t="s">
        <v>262</v>
      </c>
      <c r="O510">
        <v>1</v>
      </c>
      <c r="P510" t="s">
        <v>64</v>
      </c>
      <c r="Q510" t="s">
        <v>152</v>
      </c>
      <c r="S510" t="s">
        <v>5501</v>
      </c>
      <c r="U510" t="s">
        <v>45</v>
      </c>
      <c r="V510" t="s">
        <v>5502</v>
      </c>
      <c r="W510" t="s">
        <v>5503</v>
      </c>
      <c r="X510" t="s">
        <v>5504</v>
      </c>
      <c r="Y510" t="s">
        <v>46</v>
      </c>
      <c r="Z510" t="s">
        <v>47</v>
      </c>
      <c r="AA510" t="s">
        <v>48</v>
      </c>
      <c r="AB510" t="s">
        <v>49</v>
      </c>
      <c r="AC510">
        <v>13.9</v>
      </c>
      <c r="AD510">
        <v>14.1</v>
      </c>
      <c r="AE510">
        <v>0.2</v>
      </c>
      <c r="AF510">
        <v>14.1</v>
      </c>
      <c r="AG510">
        <v>12.83</v>
      </c>
      <c r="AH510" t="s">
        <v>5501</v>
      </c>
      <c r="AK510" t="s">
        <v>45</v>
      </c>
      <c r="AL510" t="s">
        <v>5502</v>
      </c>
    </row>
    <row r="511" spans="1:38">
      <c r="A511" t="s">
        <v>42</v>
      </c>
      <c r="B511">
        <v>204314169</v>
      </c>
      <c r="C511">
        <v>108315971</v>
      </c>
      <c r="D511" t="s">
        <v>43</v>
      </c>
      <c r="F511">
        <v>20170131</v>
      </c>
      <c r="G511" t="s">
        <v>5505</v>
      </c>
      <c r="H511" t="s">
        <v>5506</v>
      </c>
      <c r="L511" t="s">
        <v>44</v>
      </c>
      <c r="M511">
        <v>427748529</v>
      </c>
      <c r="N511" t="s">
        <v>240</v>
      </c>
      <c r="O511">
        <v>1</v>
      </c>
      <c r="P511" t="s">
        <v>550</v>
      </c>
      <c r="Q511" t="s">
        <v>152</v>
      </c>
      <c r="S511" t="s">
        <v>5507</v>
      </c>
      <c r="U511" t="s">
        <v>45</v>
      </c>
      <c r="V511" t="s">
        <v>5508</v>
      </c>
      <c r="W511" t="s">
        <v>5509</v>
      </c>
      <c r="X511" t="s">
        <v>5510</v>
      </c>
      <c r="Y511" t="s">
        <v>46</v>
      </c>
      <c r="Z511" t="s">
        <v>47</v>
      </c>
      <c r="AA511" t="s">
        <v>48</v>
      </c>
      <c r="AB511" t="s">
        <v>49</v>
      </c>
      <c r="AC511">
        <v>16.899999999999999</v>
      </c>
      <c r="AD511">
        <v>17.100000000000001</v>
      </c>
      <c r="AE511">
        <v>0.2</v>
      </c>
      <c r="AF511">
        <v>17.100000000000001</v>
      </c>
      <c r="AG511">
        <v>15.56</v>
      </c>
      <c r="AH511" t="s">
        <v>5507</v>
      </c>
      <c r="AJ511" t="s">
        <v>5511</v>
      </c>
      <c r="AK511" t="s">
        <v>500</v>
      </c>
      <c r="AL511" t="s">
        <v>5508</v>
      </c>
    </row>
    <row r="512" spans="1:38">
      <c r="A512" t="s">
        <v>42</v>
      </c>
      <c r="B512">
        <v>204314168</v>
      </c>
      <c r="C512">
        <v>108315971</v>
      </c>
      <c r="D512" t="s">
        <v>43</v>
      </c>
      <c r="F512">
        <v>20170131</v>
      </c>
      <c r="G512" t="s">
        <v>5505</v>
      </c>
      <c r="H512" t="s">
        <v>5506</v>
      </c>
      <c r="L512" t="s">
        <v>44</v>
      </c>
      <c r="M512">
        <v>439763958</v>
      </c>
      <c r="N512" t="s">
        <v>111</v>
      </c>
      <c r="O512">
        <v>1</v>
      </c>
      <c r="P512" t="s">
        <v>83</v>
      </c>
      <c r="Q512" t="s">
        <v>152</v>
      </c>
      <c r="S512" t="s">
        <v>5507</v>
      </c>
      <c r="U512" t="s">
        <v>45</v>
      </c>
      <c r="V512" t="s">
        <v>5508</v>
      </c>
      <c r="W512" t="s">
        <v>5509</v>
      </c>
      <c r="X512" t="s">
        <v>5510</v>
      </c>
      <c r="Y512" t="s">
        <v>46</v>
      </c>
      <c r="Z512" t="s">
        <v>47</v>
      </c>
      <c r="AA512" t="s">
        <v>48</v>
      </c>
      <c r="AB512" t="s">
        <v>49</v>
      </c>
      <c r="AC512">
        <v>19.899999999999999</v>
      </c>
      <c r="AD512">
        <v>20.100000000000001</v>
      </c>
      <c r="AE512">
        <v>0.2</v>
      </c>
      <c r="AF512">
        <v>20.100000000000001</v>
      </c>
      <c r="AG512">
        <v>18.29</v>
      </c>
      <c r="AH512" t="s">
        <v>5507</v>
      </c>
      <c r="AJ512" t="s">
        <v>5511</v>
      </c>
      <c r="AK512" t="s">
        <v>500</v>
      </c>
      <c r="AL512" t="s">
        <v>5508</v>
      </c>
    </row>
    <row r="513" spans="1:38">
      <c r="A513" t="s">
        <v>42</v>
      </c>
      <c r="B513">
        <v>204315132</v>
      </c>
      <c r="C513">
        <v>108316144</v>
      </c>
      <c r="D513" t="s">
        <v>43</v>
      </c>
      <c r="F513">
        <v>20170131</v>
      </c>
      <c r="G513" t="s">
        <v>5512</v>
      </c>
      <c r="H513" t="s">
        <v>5513</v>
      </c>
      <c r="L513" t="s">
        <v>44</v>
      </c>
      <c r="M513">
        <v>470732612</v>
      </c>
      <c r="N513" t="s">
        <v>255</v>
      </c>
      <c r="O513">
        <v>1</v>
      </c>
      <c r="P513" t="s">
        <v>59</v>
      </c>
      <c r="Q513" t="s">
        <v>152</v>
      </c>
      <c r="S513" t="s">
        <v>5514</v>
      </c>
      <c r="U513" t="s">
        <v>5515</v>
      </c>
      <c r="V513" t="s">
        <v>5516</v>
      </c>
      <c r="W513" t="s">
        <v>5517</v>
      </c>
      <c r="X513" t="s">
        <v>5518</v>
      </c>
      <c r="Y513" t="s">
        <v>46</v>
      </c>
      <c r="Z513" t="s">
        <v>47</v>
      </c>
      <c r="AA513" t="s">
        <v>48</v>
      </c>
      <c r="AB513" t="s">
        <v>49</v>
      </c>
      <c r="AC513">
        <v>4.9000000000000004</v>
      </c>
      <c r="AD513">
        <v>5.0999999999999996</v>
      </c>
      <c r="AE513">
        <v>0.2</v>
      </c>
      <c r="AF513">
        <v>5.0999999999999996</v>
      </c>
      <c r="AG513">
        <v>4.6399999999999997</v>
      </c>
      <c r="AH513" t="s">
        <v>5519</v>
      </c>
      <c r="AJ513" t="s">
        <v>5520</v>
      </c>
      <c r="AK513" t="s">
        <v>5515</v>
      </c>
      <c r="AL513" t="s">
        <v>5516</v>
      </c>
    </row>
    <row r="514" spans="1:38">
      <c r="A514" t="s">
        <v>42</v>
      </c>
      <c r="B514">
        <v>204315131</v>
      </c>
      <c r="C514">
        <v>108316144</v>
      </c>
      <c r="D514" t="s">
        <v>43</v>
      </c>
      <c r="F514">
        <v>20170131</v>
      </c>
      <c r="G514" t="s">
        <v>5512</v>
      </c>
      <c r="H514" t="s">
        <v>5513</v>
      </c>
      <c r="L514" t="s">
        <v>44</v>
      </c>
      <c r="M514">
        <v>470732612</v>
      </c>
      <c r="N514" t="s">
        <v>255</v>
      </c>
      <c r="O514">
        <v>3</v>
      </c>
      <c r="P514" t="s">
        <v>64</v>
      </c>
      <c r="Q514" t="s">
        <v>152</v>
      </c>
      <c r="S514" t="s">
        <v>5514</v>
      </c>
      <c r="U514" t="s">
        <v>5515</v>
      </c>
      <c r="V514" t="s">
        <v>5516</v>
      </c>
      <c r="W514" t="s">
        <v>5517</v>
      </c>
      <c r="X514" t="s">
        <v>5518</v>
      </c>
      <c r="Y514" t="s">
        <v>46</v>
      </c>
      <c r="Z514" t="s">
        <v>47</v>
      </c>
      <c r="AA514" t="s">
        <v>48</v>
      </c>
      <c r="AB514" t="s">
        <v>49</v>
      </c>
      <c r="AC514">
        <v>14.7</v>
      </c>
      <c r="AD514">
        <v>5.0999999999999996</v>
      </c>
      <c r="AE514">
        <v>0.6</v>
      </c>
      <c r="AF514">
        <v>15.3</v>
      </c>
      <c r="AG514">
        <v>13.92</v>
      </c>
      <c r="AH514" t="s">
        <v>5519</v>
      </c>
      <c r="AJ514" t="s">
        <v>5520</v>
      </c>
      <c r="AK514" t="s">
        <v>5515</v>
      </c>
      <c r="AL514" t="s">
        <v>5516</v>
      </c>
    </row>
    <row r="515" spans="1:38">
      <c r="A515" t="s">
        <v>42</v>
      </c>
      <c r="B515">
        <v>204315188</v>
      </c>
      <c r="C515">
        <v>108316152</v>
      </c>
      <c r="D515" t="s">
        <v>43</v>
      </c>
      <c r="F515">
        <v>20170131</v>
      </c>
      <c r="G515" t="s">
        <v>5521</v>
      </c>
      <c r="H515" t="s">
        <v>5522</v>
      </c>
      <c r="L515" t="s">
        <v>44</v>
      </c>
      <c r="M515">
        <v>484265012</v>
      </c>
      <c r="N515" t="s">
        <v>1046</v>
      </c>
      <c r="O515">
        <v>2</v>
      </c>
      <c r="P515" t="s">
        <v>1047</v>
      </c>
      <c r="Q515" t="s">
        <v>152</v>
      </c>
      <c r="S515" t="s">
        <v>5523</v>
      </c>
      <c r="U515" t="s">
        <v>45</v>
      </c>
      <c r="V515" t="s">
        <v>5524</v>
      </c>
      <c r="W515" t="s">
        <v>5525</v>
      </c>
      <c r="X515" t="s">
        <v>5526</v>
      </c>
      <c r="Y515" t="s">
        <v>46</v>
      </c>
      <c r="Z515" t="s">
        <v>47</v>
      </c>
      <c r="AA515" t="s">
        <v>48</v>
      </c>
      <c r="AB515" t="s">
        <v>49</v>
      </c>
      <c r="AC515">
        <v>11.8</v>
      </c>
      <c r="AD515">
        <v>6.1</v>
      </c>
      <c r="AE515">
        <v>0.4</v>
      </c>
      <c r="AF515">
        <v>12.2</v>
      </c>
      <c r="AG515">
        <v>11.1</v>
      </c>
      <c r="AH515" t="s">
        <v>5523</v>
      </c>
      <c r="AK515" t="s">
        <v>45</v>
      </c>
      <c r="AL515" t="s">
        <v>5524</v>
      </c>
    </row>
    <row r="516" spans="1:38">
      <c r="A516" t="s">
        <v>42</v>
      </c>
      <c r="B516">
        <v>204364503</v>
      </c>
      <c r="C516">
        <v>108319113</v>
      </c>
      <c r="D516" t="s">
        <v>43</v>
      </c>
      <c r="F516">
        <v>20170131</v>
      </c>
      <c r="G516" t="s">
        <v>5527</v>
      </c>
      <c r="H516" t="s">
        <v>5527</v>
      </c>
      <c r="L516" t="s">
        <v>44</v>
      </c>
      <c r="M516">
        <v>490648942</v>
      </c>
      <c r="N516" t="s">
        <v>336</v>
      </c>
      <c r="O516">
        <v>1</v>
      </c>
      <c r="P516" t="s">
        <v>5528</v>
      </c>
      <c r="Q516" t="s">
        <v>152</v>
      </c>
      <c r="S516" t="s">
        <v>5529</v>
      </c>
      <c r="U516" t="s">
        <v>45</v>
      </c>
      <c r="V516" t="s">
        <v>5530</v>
      </c>
      <c r="W516" t="s">
        <v>5531</v>
      </c>
      <c r="X516" t="s">
        <v>5532</v>
      </c>
      <c r="Y516" t="s">
        <v>46</v>
      </c>
      <c r="Z516" t="s">
        <v>47</v>
      </c>
      <c r="AA516" t="s">
        <v>48</v>
      </c>
      <c r="AB516" t="s">
        <v>49</v>
      </c>
      <c r="AC516">
        <v>15.9</v>
      </c>
      <c r="AD516">
        <v>16.100000000000001</v>
      </c>
      <c r="AE516">
        <v>0.2</v>
      </c>
      <c r="AF516">
        <v>16.100000000000001</v>
      </c>
      <c r="AG516">
        <v>14.65</v>
      </c>
      <c r="AH516" t="s">
        <v>5529</v>
      </c>
      <c r="AJ516" t="s">
        <v>5533</v>
      </c>
      <c r="AK516" t="s">
        <v>50</v>
      </c>
      <c r="AL516" t="s">
        <v>50</v>
      </c>
    </row>
    <row r="517" spans="1:38">
      <c r="A517" t="s">
        <v>42</v>
      </c>
      <c r="B517">
        <v>204373015</v>
      </c>
      <c r="C517">
        <v>108321702</v>
      </c>
      <c r="D517" t="s">
        <v>43</v>
      </c>
      <c r="F517">
        <v>20170131</v>
      </c>
      <c r="G517" t="s">
        <v>5534</v>
      </c>
      <c r="H517" t="s">
        <v>5535</v>
      </c>
      <c r="L517" t="s">
        <v>44</v>
      </c>
      <c r="M517">
        <v>471667775</v>
      </c>
      <c r="N517" t="s">
        <v>1037</v>
      </c>
      <c r="O517">
        <v>1</v>
      </c>
      <c r="P517" t="s">
        <v>177</v>
      </c>
      <c r="Q517" t="s">
        <v>152</v>
      </c>
      <c r="S517" t="s">
        <v>5536</v>
      </c>
      <c r="U517" t="s">
        <v>45</v>
      </c>
      <c r="V517" t="s">
        <v>5537</v>
      </c>
      <c r="W517" t="s">
        <v>5538</v>
      </c>
      <c r="X517" t="s">
        <v>5539</v>
      </c>
      <c r="Y517" t="s">
        <v>46</v>
      </c>
      <c r="Z517" t="s">
        <v>47</v>
      </c>
      <c r="AA517" t="s">
        <v>48</v>
      </c>
      <c r="AB517" t="s">
        <v>49</v>
      </c>
      <c r="AC517">
        <v>5.79</v>
      </c>
      <c r="AD517">
        <v>5</v>
      </c>
      <c r="AE517">
        <v>0.2</v>
      </c>
      <c r="AF517">
        <v>5.99</v>
      </c>
      <c r="AG517">
        <v>4.55</v>
      </c>
      <c r="AH517" t="s">
        <v>5536</v>
      </c>
      <c r="AK517" t="s">
        <v>45</v>
      </c>
      <c r="AL517" t="s">
        <v>5537</v>
      </c>
    </row>
    <row r="518" spans="1:38">
      <c r="A518" t="s">
        <v>42</v>
      </c>
      <c r="B518">
        <v>204380741</v>
      </c>
      <c r="C518">
        <v>108323932</v>
      </c>
      <c r="D518" t="s">
        <v>43</v>
      </c>
      <c r="F518">
        <v>20170131</v>
      </c>
      <c r="G518" t="s">
        <v>5540</v>
      </c>
      <c r="H518" t="s">
        <v>5541</v>
      </c>
      <c r="L518" t="s">
        <v>44</v>
      </c>
      <c r="M518">
        <v>489097986</v>
      </c>
      <c r="N518" t="s">
        <v>2292</v>
      </c>
      <c r="O518">
        <v>1</v>
      </c>
      <c r="P518" t="s">
        <v>3421</v>
      </c>
      <c r="Q518" t="s">
        <v>152</v>
      </c>
      <c r="S518" t="s">
        <v>5542</v>
      </c>
      <c r="U518" t="s">
        <v>45</v>
      </c>
      <c r="V518" t="s">
        <v>5543</v>
      </c>
      <c r="W518" t="s">
        <v>5544</v>
      </c>
      <c r="X518" t="s">
        <v>5545</v>
      </c>
      <c r="Y518" t="s">
        <v>46</v>
      </c>
      <c r="Z518" t="s">
        <v>47</v>
      </c>
      <c r="AA518" t="s">
        <v>48</v>
      </c>
      <c r="AB518" t="s">
        <v>49</v>
      </c>
      <c r="AC518">
        <v>25.89</v>
      </c>
      <c r="AD518">
        <v>16.100000000000001</v>
      </c>
      <c r="AE518">
        <v>0.2</v>
      </c>
      <c r="AF518">
        <v>26.09</v>
      </c>
      <c r="AG518">
        <v>14.65</v>
      </c>
      <c r="AH518" t="s">
        <v>5542</v>
      </c>
      <c r="AK518" t="s">
        <v>45</v>
      </c>
      <c r="AL518" t="s">
        <v>5543</v>
      </c>
    </row>
    <row r="519" spans="1:38">
      <c r="A519" t="s">
        <v>42</v>
      </c>
      <c r="B519">
        <v>204389994</v>
      </c>
      <c r="C519">
        <v>108326339</v>
      </c>
      <c r="D519" t="s">
        <v>43</v>
      </c>
      <c r="F519">
        <v>20170131</v>
      </c>
      <c r="G519" t="s">
        <v>5546</v>
      </c>
      <c r="H519" t="s">
        <v>5547</v>
      </c>
      <c r="L519" t="s">
        <v>44</v>
      </c>
      <c r="M519">
        <v>470671803</v>
      </c>
      <c r="N519" t="s">
        <v>5548</v>
      </c>
      <c r="O519">
        <v>2</v>
      </c>
      <c r="P519" t="s">
        <v>60</v>
      </c>
      <c r="Q519" t="s">
        <v>152</v>
      </c>
      <c r="S519" t="s">
        <v>1938</v>
      </c>
      <c r="U519" t="s">
        <v>45</v>
      </c>
      <c r="V519" t="s">
        <v>1939</v>
      </c>
      <c r="W519" t="s">
        <v>1940</v>
      </c>
      <c r="X519" t="s">
        <v>1941</v>
      </c>
      <c r="Y519" t="s">
        <v>46</v>
      </c>
      <c r="Z519" t="s">
        <v>47</v>
      </c>
      <c r="AA519" t="s">
        <v>48</v>
      </c>
      <c r="AB519" t="s">
        <v>49</v>
      </c>
      <c r="AC519">
        <v>9.8000000000000007</v>
      </c>
      <c r="AD519">
        <v>5.0999999999999996</v>
      </c>
      <c r="AE519">
        <v>0.4</v>
      </c>
      <c r="AF519">
        <v>10.199999999999999</v>
      </c>
      <c r="AG519">
        <v>9.2799999999999994</v>
      </c>
      <c r="AH519" t="s">
        <v>1942</v>
      </c>
      <c r="AK519" t="s">
        <v>45</v>
      </c>
      <c r="AL519" t="s">
        <v>1939</v>
      </c>
    </row>
    <row r="520" spans="1:38">
      <c r="A520" t="s">
        <v>42</v>
      </c>
      <c r="B520">
        <v>204390850</v>
      </c>
      <c r="C520">
        <v>108326640</v>
      </c>
      <c r="D520" t="s">
        <v>43</v>
      </c>
      <c r="F520">
        <v>20170131</v>
      </c>
      <c r="G520" t="s">
        <v>5549</v>
      </c>
      <c r="H520" t="s">
        <v>5550</v>
      </c>
      <c r="L520" t="s">
        <v>44</v>
      </c>
      <c r="M520">
        <v>497976121</v>
      </c>
      <c r="N520" t="s">
        <v>1945</v>
      </c>
      <c r="O520">
        <v>2</v>
      </c>
      <c r="P520" t="s">
        <v>119</v>
      </c>
      <c r="Q520" t="s">
        <v>152</v>
      </c>
      <c r="S520" t="s">
        <v>5551</v>
      </c>
      <c r="U520" t="s">
        <v>5552</v>
      </c>
      <c r="V520" t="s">
        <v>5552</v>
      </c>
      <c r="W520" t="s">
        <v>5553</v>
      </c>
      <c r="X520" t="s">
        <v>5554</v>
      </c>
      <c r="Y520" t="s">
        <v>46</v>
      </c>
      <c r="Z520" t="s">
        <v>47</v>
      </c>
      <c r="AA520" t="s">
        <v>48</v>
      </c>
      <c r="AB520" t="s">
        <v>49</v>
      </c>
      <c r="AC520">
        <v>11.6</v>
      </c>
      <c r="AD520">
        <v>6</v>
      </c>
      <c r="AE520">
        <v>0.4</v>
      </c>
      <c r="AF520">
        <v>12</v>
      </c>
      <c r="AG520">
        <v>10.92</v>
      </c>
      <c r="AH520" t="s">
        <v>5555</v>
      </c>
      <c r="AK520" t="s">
        <v>5552</v>
      </c>
      <c r="AL520" t="s">
        <v>5552</v>
      </c>
    </row>
    <row r="521" spans="1:38">
      <c r="A521" t="s">
        <v>42</v>
      </c>
      <c r="B521">
        <v>204392167</v>
      </c>
      <c r="C521">
        <v>108327066</v>
      </c>
      <c r="D521" t="s">
        <v>43</v>
      </c>
      <c r="F521">
        <v>20170131</v>
      </c>
      <c r="G521" t="s">
        <v>5556</v>
      </c>
      <c r="H521" t="s">
        <v>5557</v>
      </c>
      <c r="L521" t="s">
        <v>44</v>
      </c>
      <c r="M521">
        <v>442291665</v>
      </c>
      <c r="N521" t="s">
        <v>292</v>
      </c>
      <c r="O521">
        <v>1</v>
      </c>
      <c r="P521" t="s">
        <v>5558</v>
      </c>
      <c r="Q521" t="s">
        <v>152</v>
      </c>
      <c r="S521" t="s">
        <v>5559</v>
      </c>
      <c r="U521" t="s">
        <v>5560</v>
      </c>
      <c r="V521" t="s">
        <v>5561</v>
      </c>
      <c r="W521" t="s">
        <v>5562</v>
      </c>
      <c r="X521" t="s">
        <v>5563</v>
      </c>
      <c r="Y521" t="s">
        <v>46</v>
      </c>
      <c r="Z521" t="s">
        <v>47</v>
      </c>
      <c r="AA521" t="s">
        <v>48</v>
      </c>
      <c r="AB521" t="s">
        <v>49</v>
      </c>
      <c r="AC521">
        <v>3.5</v>
      </c>
      <c r="AD521">
        <v>2.6</v>
      </c>
      <c r="AE521">
        <v>0.2</v>
      </c>
      <c r="AF521">
        <v>3.7</v>
      </c>
      <c r="AG521">
        <v>2.37</v>
      </c>
      <c r="AH521" t="s">
        <v>5559</v>
      </c>
      <c r="AK521" t="s">
        <v>5560</v>
      </c>
      <c r="AL521" t="s">
        <v>5560</v>
      </c>
    </row>
    <row r="522" spans="1:38">
      <c r="A522" t="s">
        <v>42</v>
      </c>
      <c r="B522">
        <v>204392166</v>
      </c>
      <c r="C522">
        <v>108327066</v>
      </c>
      <c r="D522" t="s">
        <v>43</v>
      </c>
      <c r="F522">
        <v>20170131</v>
      </c>
      <c r="G522" t="s">
        <v>5556</v>
      </c>
      <c r="H522" t="s">
        <v>5557</v>
      </c>
      <c r="L522" t="s">
        <v>44</v>
      </c>
      <c r="M522">
        <v>442291665</v>
      </c>
      <c r="N522" t="s">
        <v>292</v>
      </c>
      <c r="O522">
        <v>1</v>
      </c>
      <c r="P522" t="s">
        <v>4018</v>
      </c>
      <c r="Q522" t="s">
        <v>152</v>
      </c>
      <c r="S522" t="s">
        <v>5559</v>
      </c>
      <c r="U522" t="s">
        <v>5560</v>
      </c>
      <c r="V522" t="s">
        <v>5561</v>
      </c>
      <c r="W522" t="s">
        <v>5562</v>
      </c>
      <c r="X522" t="s">
        <v>5563</v>
      </c>
      <c r="Y522" t="s">
        <v>46</v>
      </c>
      <c r="Z522" t="s">
        <v>47</v>
      </c>
      <c r="AA522" t="s">
        <v>48</v>
      </c>
      <c r="AB522" t="s">
        <v>49</v>
      </c>
      <c r="AC522">
        <v>3.5</v>
      </c>
      <c r="AD522">
        <v>2.6</v>
      </c>
      <c r="AE522">
        <v>0.2</v>
      </c>
      <c r="AF522">
        <v>3.7</v>
      </c>
      <c r="AG522">
        <v>2.37</v>
      </c>
      <c r="AH522" t="s">
        <v>5559</v>
      </c>
      <c r="AK522" t="s">
        <v>5560</v>
      </c>
      <c r="AL522" t="s">
        <v>5560</v>
      </c>
    </row>
    <row r="523" spans="1:38">
      <c r="A523" t="s">
        <v>42</v>
      </c>
      <c r="B523">
        <v>204393188</v>
      </c>
      <c r="C523">
        <v>108327381</v>
      </c>
      <c r="D523" t="s">
        <v>43</v>
      </c>
      <c r="F523">
        <v>20170131</v>
      </c>
      <c r="G523" t="s">
        <v>5564</v>
      </c>
      <c r="H523" t="s">
        <v>5565</v>
      </c>
      <c r="L523" t="s">
        <v>44</v>
      </c>
      <c r="M523">
        <v>462271229</v>
      </c>
      <c r="N523" t="s">
        <v>232</v>
      </c>
      <c r="O523">
        <v>1</v>
      </c>
      <c r="P523" t="s">
        <v>91</v>
      </c>
      <c r="Q523" t="s">
        <v>152</v>
      </c>
      <c r="S523" t="s">
        <v>5566</v>
      </c>
      <c r="U523" t="s">
        <v>5567</v>
      </c>
      <c r="V523" t="s">
        <v>5568</v>
      </c>
      <c r="W523" t="s">
        <v>5569</v>
      </c>
      <c r="X523" t="s">
        <v>5570</v>
      </c>
      <c r="Y523" t="s">
        <v>46</v>
      </c>
      <c r="Z523" t="s">
        <v>47</v>
      </c>
      <c r="AA523" t="s">
        <v>48</v>
      </c>
      <c r="AB523" t="s">
        <v>49</v>
      </c>
      <c r="AC523">
        <v>6.9</v>
      </c>
      <c r="AD523">
        <v>7.1</v>
      </c>
      <c r="AE523">
        <v>0.2</v>
      </c>
      <c r="AF523">
        <v>7.1</v>
      </c>
      <c r="AG523">
        <v>6.46</v>
      </c>
      <c r="AH523" t="s">
        <v>5571</v>
      </c>
      <c r="AK523" t="s">
        <v>5567</v>
      </c>
      <c r="AL523" t="s">
        <v>5572</v>
      </c>
    </row>
    <row r="524" spans="1:38">
      <c r="A524" t="s">
        <v>42</v>
      </c>
      <c r="B524">
        <v>204393189</v>
      </c>
      <c r="C524">
        <v>108327381</v>
      </c>
      <c r="D524" t="s">
        <v>43</v>
      </c>
      <c r="F524">
        <v>20170131</v>
      </c>
      <c r="G524" t="s">
        <v>5564</v>
      </c>
      <c r="H524" t="s">
        <v>5565</v>
      </c>
      <c r="L524" t="s">
        <v>44</v>
      </c>
      <c r="M524">
        <v>462271229</v>
      </c>
      <c r="N524" t="s">
        <v>232</v>
      </c>
      <c r="O524">
        <v>1</v>
      </c>
      <c r="P524" t="s">
        <v>61</v>
      </c>
      <c r="Q524" t="s">
        <v>152</v>
      </c>
      <c r="S524" t="s">
        <v>5566</v>
      </c>
      <c r="U524" t="s">
        <v>5567</v>
      </c>
      <c r="V524" t="s">
        <v>5568</v>
      </c>
      <c r="W524" t="s">
        <v>5569</v>
      </c>
      <c r="X524" t="s">
        <v>5570</v>
      </c>
      <c r="Y524" t="s">
        <v>46</v>
      </c>
      <c r="Z524" t="s">
        <v>47</v>
      </c>
      <c r="AA524" t="s">
        <v>48</v>
      </c>
      <c r="AB524" t="s">
        <v>49</v>
      </c>
      <c r="AC524">
        <v>6.9</v>
      </c>
      <c r="AD524">
        <v>7.1</v>
      </c>
      <c r="AE524">
        <v>0.2</v>
      </c>
      <c r="AF524">
        <v>7.1</v>
      </c>
      <c r="AG524">
        <v>6.46</v>
      </c>
      <c r="AH524" t="s">
        <v>5571</v>
      </c>
      <c r="AK524" t="s">
        <v>5567</v>
      </c>
      <c r="AL524" t="s">
        <v>5572</v>
      </c>
    </row>
    <row r="525" spans="1:38">
      <c r="A525" t="s">
        <v>42</v>
      </c>
      <c r="B525">
        <v>204396102</v>
      </c>
      <c r="C525">
        <v>108328179</v>
      </c>
      <c r="D525" t="s">
        <v>43</v>
      </c>
      <c r="F525">
        <v>20170131</v>
      </c>
      <c r="G525" t="s">
        <v>5573</v>
      </c>
      <c r="H525" t="s">
        <v>5574</v>
      </c>
      <c r="L525" t="s">
        <v>44</v>
      </c>
      <c r="M525">
        <v>471667775</v>
      </c>
      <c r="N525" t="s">
        <v>1037</v>
      </c>
      <c r="O525">
        <v>3</v>
      </c>
      <c r="P525" t="s">
        <v>177</v>
      </c>
      <c r="Q525" t="s">
        <v>152</v>
      </c>
      <c r="S525" t="s">
        <v>5575</v>
      </c>
      <c r="U525" t="s">
        <v>5576</v>
      </c>
      <c r="V525" t="s">
        <v>5576</v>
      </c>
      <c r="W525" t="s">
        <v>5577</v>
      </c>
      <c r="X525" t="s">
        <v>5578</v>
      </c>
      <c r="Y525" t="s">
        <v>46</v>
      </c>
      <c r="Z525" t="s">
        <v>47</v>
      </c>
      <c r="AA525" t="s">
        <v>48</v>
      </c>
      <c r="AB525" t="s">
        <v>49</v>
      </c>
      <c r="AC525">
        <v>17.37</v>
      </c>
      <c r="AD525">
        <v>5</v>
      </c>
      <c r="AE525">
        <v>0.6</v>
      </c>
      <c r="AF525">
        <v>17.97</v>
      </c>
      <c r="AG525">
        <v>13.65</v>
      </c>
      <c r="AH525" t="s">
        <v>5575</v>
      </c>
      <c r="AK525" t="s">
        <v>5576</v>
      </c>
      <c r="AL525" t="s">
        <v>5576</v>
      </c>
    </row>
    <row r="526" spans="1:38" s="10" customFormat="1">
      <c r="A526" s="11">
        <v>42765</v>
      </c>
      <c r="B526" s="15"/>
      <c r="C526" s="12"/>
      <c r="D526" s="12"/>
      <c r="E526" s="13"/>
      <c r="F526" s="13"/>
      <c r="G526" s="12"/>
      <c r="H526" s="12"/>
      <c r="I526" s="12"/>
      <c r="J526" s="12"/>
      <c r="K526" s="12"/>
      <c r="L526" s="12"/>
      <c r="M526" s="12"/>
      <c r="N526" s="14"/>
      <c r="O526" s="12"/>
      <c r="P526" s="12"/>
      <c r="Q526" s="12"/>
      <c r="R526" s="12"/>
      <c r="S526" s="12"/>
      <c r="T526" s="12"/>
      <c r="U526" s="12"/>
      <c r="V526" s="12"/>
      <c r="W526" s="12"/>
      <c r="X526" s="12"/>
      <c r="Y526" s="12"/>
      <c r="Z526" s="12"/>
      <c r="AA526" s="12"/>
      <c r="AB526" s="12"/>
      <c r="AC526" s="12"/>
      <c r="AD526" s="12"/>
      <c r="AE526" s="12"/>
      <c r="AF526" s="12"/>
      <c r="AG526" s="12"/>
    </row>
    <row r="527" spans="1:38">
      <c r="A527" t="s">
        <v>42</v>
      </c>
      <c r="B527">
        <v>204398128</v>
      </c>
      <c r="C527">
        <v>108328777</v>
      </c>
      <c r="D527" t="s">
        <v>43</v>
      </c>
      <c r="F527">
        <v>20170131</v>
      </c>
      <c r="G527" t="s">
        <v>5579</v>
      </c>
      <c r="H527" t="s">
        <v>5580</v>
      </c>
      <c r="L527" t="s">
        <v>44</v>
      </c>
      <c r="M527">
        <v>467163347</v>
      </c>
      <c r="N527" t="s">
        <v>334</v>
      </c>
      <c r="O527">
        <v>1</v>
      </c>
      <c r="P527" t="s">
        <v>5581</v>
      </c>
      <c r="Q527" t="s">
        <v>152</v>
      </c>
      <c r="S527" t="s">
        <v>5582</v>
      </c>
      <c r="U527" t="s">
        <v>45</v>
      </c>
      <c r="V527" t="s">
        <v>5583</v>
      </c>
      <c r="W527" t="s">
        <v>5584</v>
      </c>
      <c r="X527" t="s">
        <v>5585</v>
      </c>
      <c r="Y527" t="s">
        <v>46</v>
      </c>
      <c r="Z527" t="s">
        <v>47</v>
      </c>
      <c r="AA527" t="s">
        <v>48</v>
      </c>
      <c r="AB527" t="s">
        <v>49</v>
      </c>
      <c r="AC527">
        <v>7.9</v>
      </c>
      <c r="AD527">
        <v>8.1</v>
      </c>
      <c r="AE527">
        <v>0.2</v>
      </c>
      <c r="AF527">
        <v>8.1</v>
      </c>
      <c r="AG527">
        <v>7.37</v>
      </c>
      <c r="AH527" t="s">
        <v>5586</v>
      </c>
      <c r="AK527" t="s">
        <v>45</v>
      </c>
      <c r="AL527" t="s">
        <v>5583</v>
      </c>
    </row>
    <row r="528" spans="1:38">
      <c r="A528" t="s">
        <v>42</v>
      </c>
      <c r="B528">
        <v>204398129</v>
      </c>
      <c r="C528">
        <v>108328777</v>
      </c>
      <c r="D528" t="s">
        <v>43</v>
      </c>
      <c r="F528">
        <v>20170131</v>
      </c>
      <c r="G528" t="s">
        <v>5579</v>
      </c>
      <c r="H528" t="s">
        <v>5580</v>
      </c>
      <c r="L528" t="s">
        <v>44</v>
      </c>
      <c r="M528">
        <v>432319149</v>
      </c>
      <c r="N528" t="s">
        <v>5587</v>
      </c>
      <c r="O528">
        <v>1</v>
      </c>
      <c r="P528" t="s">
        <v>64</v>
      </c>
      <c r="Q528" t="s">
        <v>152</v>
      </c>
      <c r="S528" t="s">
        <v>5582</v>
      </c>
      <c r="U528" t="s">
        <v>45</v>
      </c>
      <c r="V528" t="s">
        <v>5583</v>
      </c>
      <c r="W528" t="s">
        <v>5584</v>
      </c>
      <c r="X528" t="s">
        <v>5585</v>
      </c>
      <c r="Y528" t="s">
        <v>46</v>
      </c>
      <c r="Z528" t="s">
        <v>47</v>
      </c>
      <c r="AA528" t="s">
        <v>48</v>
      </c>
      <c r="AB528" t="s">
        <v>49</v>
      </c>
      <c r="AC528">
        <v>16.899999999999999</v>
      </c>
      <c r="AD528">
        <v>17.100000000000001</v>
      </c>
      <c r="AE528">
        <v>0.2</v>
      </c>
      <c r="AF528">
        <v>17.100000000000001</v>
      </c>
      <c r="AG528">
        <v>15.56</v>
      </c>
      <c r="AH528" t="s">
        <v>5586</v>
      </c>
      <c r="AK528" t="s">
        <v>45</v>
      </c>
      <c r="AL528" t="s">
        <v>5583</v>
      </c>
    </row>
    <row r="529" spans="1:38">
      <c r="A529" t="s">
        <v>42</v>
      </c>
      <c r="B529">
        <v>204398671</v>
      </c>
      <c r="C529">
        <v>108328934</v>
      </c>
      <c r="D529" t="s">
        <v>43</v>
      </c>
      <c r="F529">
        <v>20170131</v>
      </c>
      <c r="G529" t="s">
        <v>5588</v>
      </c>
      <c r="H529" t="s">
        <v>5589</v>
      </c>
      <c r="L529" t="s">
        <v>44</v>
      </c>
      <c r="M529">
        <v>461820530</v>
      </c>
      <c r="N529" t="s">
        <v>219</v>
      </c>
      <c r="O529">
        <v>1</v>
      </c>
      <c r="P529" t="s">
        <v>167</v>
      </c>
      <c r="Q529" t="s">
        <v>152</v>
      </c>
      <c r="S529" t="s">
        <v>5590</v>
      </c>
      <c r="U529" t="s">
        <v>45</v>
      </c>
      <c r="V529" t="s">
        <v>5591</v>
      </c>
      <c r="W529" t="s">
        <v>5592</v>
      </c>
      <c r="X529" t="s">
        <v>5593</v>
      </c>
      <c r="Y529" t="s">
        <v>46</v>
      </c>
      <c r="Z529" t="s">
        <v>47</v>
      </c>
      <c r="AA529" t="s">
        <v>48</v>
      </c>
      <c r="AB529" t="s">
        <v>49</v>
      </c>
      <c r="AC529">
        <v>0.8</v>
      </c>
      <c r="AD529">
        <v>1</v>
      </c>
      <c r="AE529">
        <v>0.2</v>
      </c>
      <c r="AF529">
        <v>1</v>
      </c>
      <c r="AG529">
        <v>0.91</v>
      </c>
      <c r="AH529" t="s">
        <v>5590</v>
      </c>
      <c r="AK529" t="s">
        <v>45</v>
      </c>
      <c r="AL529" t="s">
        <v>5591</v>
      </c>
    </row>
    <row r="530" spans="1:38">
      <c r="A530" t="s">
        <v>42</v>
      </c>
      <c r="B530">
        <v>204398672</v>
      </c>
      <c r="C530">
        <v>108328934</v>
      </c>
      <c r="D530" t="s">
        <v>43</v>
      </c>
      <c r="F530">
        <v>20170131</v>
      </c>
      <c r="G530" t="s">
        <v>5588</v>
      </c>
      <c r="H530" t="s">
        <v>5589</v>
      </c>
      <c r="L530" t="s">
        <v>44</v>
      </c>
      <c r="M530">
        <v>461820530</v>
      </c>
      <c r="N530" t="s">
        <v>219</v>
      </c>
      <c r="O530">
        <v>1</v>
      </c>
      <c r="P530" t="s">
        <v>164</v>
      </c>
      <c r="Q530" t="s">
        <v>152</v>
      </c>
      <c r="S530" t="s">
        <v>5590</v>
      </c>
      <c r="U530" t="s">
        <v>45</v>
      </c>
      <c r="V530" t="s">
        <v>5591</v>
      </c>
      <c r="W530" t="s">
        <v>5592</v>
      </c>
      <c r="X530" t="s">
        <v>5593</v>
      </c>
      <c r="Y530" t="s">
        <v>46</v>
      </c>
      <c r="Z530" t="s">
        <v>47</v>
      </c>
      <c r="AA530" t="s">
        <v>48</v>
      </c>
      <c r="AB530" t="s">
        <v>49</v>
      </c>
      <c r="AC530">
        <v>0.8</v>
      </c>
      <c r="AD530">
        <v>1</v>
      </c>
      <c r="AE530">
        <v>0.2</v>
      </c>
      <c r="AF530">
        <v>1</v>
      </c>
      <c r="AG530">
        <v>0.91</v>
      </c>
      <c r="AH530" t="s">
        <v>5590</v>
      </c>
      <c r="AK530" t="s">
        <v>45</v>
      </c>
      <c r="AL530" t="s">
        <v>5591</v>
      </c>
    </row>
    <row r="531" spans="1:38">
      <c r="A531" t="s">
        <v>42</v>
      </c>
      <c r="B531">
        <v>204398670</v>
      </c>
      <c r="C531">
        <v>108328934</v>
      </c>
      <c r="D531" t="s">
        <v>43</v>
      </c>
      <c r="F531">
        <v>20170131</v>
      </c>
      <c r="G531" t="s">
        <v>5588</v>
      </c>
      <c r="H531" t="s">
        <v>5589</v>
      </c>
      <c r="L531" t="s">
        <v>44</v>
      </c>
      <c r="M531">
        <v>461820530</v>
      </c>
      <c r="N531" t="s">
        <v>219</v>
      </c>
      <c r="O531">
        <v>1</v>
      </c>
      <c r="P531" t="s">
        <v>163</v>
      </c>
      <c r="Q531" t="s">
        <v>152</v>
      </c>
      <c r="S531" t="s">
        <v>5590</v>
      </c>
      <c r="U531" t="s">
        <v>45</v>
      </c>
      <c r="V531" t="s">
        <v>5591</v>
      </c>
      <c r="W531" t="s">
        <v>5592</v>
      </c>
      <c r="X531" t="s">
        <v>5593</v>
      </c>
      <c r="Y531" t="s">
        <v>46</v>
      </c>
      <c r="Z531" t="s">
        <v>47</v>
      </c>
      <c r="AA531" t="s">
        <v>48</v>
      </c>
      <c r="AB531" t="s">
        <v>49</v>
      </c>
      <c r="AC531">
        <v>0.8</v>
      </c>
      <c r="AD531">
        <v>1</v>
      </c>
      <c r="AE531">
        <v>0.2</v>
      </c>
      <c r="AF531">
        <v>1</v>
      </c>
      <c r="AG531">
        <v>0.91</v>
      </c>
      <c r="AH531" t="s">
        <v>5590</v>
      </c>
      <c r="AK531" t="s">
        <v>45</v>
      </c>
      <c r="AL531" t="s">
        <v>5591</v>
      </c>
    </row>
    <row r="532" spans="1:38">
      <c r="A532" t="s">
        <v>42</v>
      </c>
      <c r="B532">
        <v>204421114</v>
      </c>
      <c r="C532">
        <v>108335075</v>
      </c>
      <c r="D532" t="s">
        <v>43</v>
      </c>
      <c r="F532">
        <v>20170131</v>
      </c>
      <c r="G532" t="s">
        <v>5594</v>
      </c>
      <c r="H532" t="s">
        <v>5595</v>
      </c>
      <c r="L532" t="s">
        <v>44</v>
      </c>
      <c r="M532">
        <v>487808422</v>
      </c>
      <c r="N532" t="s">
        <v>372</v>
      </c>
      <c r="O532">
        <v>1</v>
      </c>
      <c r="P532" t="s">
        <v>213</v>
      </c>
      <c r="Q532" t="s">
        <v>152</v>
      </c>
      <c r="S532" t="s">
        <v>5596</v>
      </c>
      <c r="U532" t="s">
        <v>45</v>
      </c>
      <c r="V532" t="s">
        <v>5597</v>
      </c>
      <c r="W532" t="s">
        <v>5598</v>
      </c>
      <c r="X532" t="s">
        <v>5599</v>
      </c>
      <c r="Y532" t="s">
        <v>46</v>
      </c>
      <c r="Z532" t="s">
        <v>47</v>
      </c>
      <c r="AA532" t="s">
        <v>48</v>
      </c>
      <c r="AB532" t="s">
        <v>49</v>
      </c>
      <c r="AC532">
        <v>9.9</v>
      </c>
      <c r="AD532">
        <v>10.1</v>
      </c>
      <c r="AE532">
        <v>0.2</v>
      </c>
      <c r="AF532">
        <v>10.1</v>
      </c>
      <c r="AG532">
        <v>9.19</v>
      </c>
      <c r="AH532" t="s">
        <v>5596</v>
      </c>
      <c r="AK532" t="s">
        <v>45</v>
      </c>
      <c r="AL532" t="s">
        <v>5597</v>
      </c>
    </row>
    <row r="533" spans="1:38">
      <c r="A533" t="s">
        <v>42</v>
      </c>
      <c r="B533">
        <v>204430949</v>
      </c>
      <c r="C533">
        <v>108335820</v>
      </c>
      <c r="D533" t="s">
        <v>43</v>
      </c>
      <c r="F533">
        <v>20170131</v>
      </c>
      <c r="G533" t="s">
        <v>5600</v>
      </c>
      <c r="H533" t="s">
        <v>5601</v>
      </c>
      <c r="L533" t="s">
        <v>44</v>
      </c>
      <c r="M533">
        <v>472293603</v>
      </c>
      <c r="N533" t="s">
        <v>267</v>
      </c>
      <c r="O533">
        <v>1</v>
      </c>
      <c r="P533" t="s">
        <v>76</v>
      </c>
      <c r="Q533" t="s">
        <v>152</v>
      </c>
      <c r="S533" t="s">
        <v>5602</v>
      </c>
      <c r="U533" t="s">
        <v>45</v>
      </c>
      <c r="V533" t="s">
        <v>5603</v>
      </c>
      <c r="W533" t="s">
        <v>5604</v>
      </c>
      <c r="X533" t="s">
        <v>5605</v>
      </c>
      <c r="Y533" t="s">
        <v>46</v>
      </c>
      <c r="Z533" t="s">
        <v>47</v>
      </c>
      <c r="AA533" t="s">
        <v>48</v>
      </c>
      <c r="AB533" t="s">
        <v>49</v>
      </c>
      <c r="AC533">
        <v>9.9</v>
      </c>
      <c r="AD533">
        <v>10.1</v>
      </c>
      <c r="AE533">
        <v>0.2</v>
      </c>
      <c r="AF533">
        <v>10.1</v>
      </c>
      <c r="AG533">
        <v>9.19</v>
      </c>
      <c r="AH533" t="s">
        <v>5606</v>
      </c>
      <c r="AJ533" t="s">
        <v>5607</v>
      </c>
      <c r="AK533" t="s">
        <v>45</v>
      </c>
      <c r="AL533" t="s">
        <v>5603</v>
      </c>
    </row>
    <row r="534" spans="1:38">
      <c r="A534" t="s">
        <v>42</v>
      </c>
      <c r="B534">
        <v>204434772</v>
      </c>
      <c r="C534">
        <v>108336112</v>
      </c>
      <c r="D534" t="s">
        <v>43</v>
      </c>
      <c r="F534">
        <v>20170131</v>
      </c>
      <c r="G534" t="s">
        <v>5608</v>
      </c>
      <c r="H534" t="s">
        <v>5609</v>
      </c>
      <c r="L534" t="s">
        <v>44</v>
      </c>
      <c r="M534">
        <v>495771181</v>
      </c>
      <c r="N534" t="s">
        <v>4586</v>
      </c>
      <c r="O534">
        <v>1</v>
      </c>
      <c r="P534" t="s">
        <v>5610</v>
      </c>
      <c r="Q534" t="s">
        <v>152</v>
      </c>
      <c r="S534" t="s">
        <v>5611</v>
      </c>
      <c r="U534" t="s">
        <v>45</v>
      </c>
      <c r="V534" t="s">
        <v>5612</v>
      </c>
      <c r="W534" t="s">
        <v>5613</v>
      </c>
      <c r="X534" t="s">
        <v>5614</v>
      </c>
      <c r="Y534" t="s">
        <v>46</v>
      </c>
      <c r="Z534" t="s">
        <v>47</v>
      </c>
      <c r="AA534" t="s">
        <v>48</v>
      </c>
      <c r="AB534" t="s">
        <v>49</v>
      </c>
      <c r="AC534">
        <v>19.89</v>
      </c>
      <c r="AD534">
        <v>15.1</v>
      </c>
      <c r="AE534">
        <v>0.2</v>
      </c>
      <c r="AF534">
        <v>20.09</v>
      </c>
      <c r="AG534">
        <v>13.74</v>
      </c>
      <c r="AH534" t="s">
        <v>5615</v>
      </c>
      <c r="AJ534" t="s">
        <v>5616</v>
      </c>
      <c r="AK534" t="s">
        <v>45</v>
      </c>
      <c r="AL534" t="s">
        <v>5612</v>
      </c>
    </row>
    <row r="535" spans="1:38">
      <c r="A535" t="s">
        <v>42</v>
      </c>
      <c r="B535">
        <v>204439186</v>
      </c>
      <c r="C535">
        <v>108337955</v>
      </c>
      <c r="D535" t="s">
        <v>43</v>
      </c>
      <c r="F535">
        <v>20170131</v>
      </c>
      <c r="G535" t="s">
        <v>5617</v>
      </c>
      <c r="H535" t="s">
        <v>5618</v>
      </c>
      <c r="L535" t="s">
        <v>44</v>
      </c>
      <c r="M535">
        <v>472304575</v>
      </c>
      <c r="N535" t="s">
        <v>1055</v>
      </c>
      <c r="O535">
        <v>1</v>
      </c>
      <c r="P535" t="s">
        <v>623</v>
      </c>
      <c r="Q535" t="s">
        <v>152</v>
      </c>
      <c r="S535" t="s">
        <v>5619</v>
      </c>
      <c r="U535" t="s">
        <v>45</v>
      </c>
      <c r="V535" t="s">
        <v>5620</v>
      </c>
      <c r="W535" t="s">
        <v>5621</v>
      </c>
      <c r="X535" t="s">
        <v>5622</v>
      </c>
      <c r="Y535" t="s">
        <v>46</v>
      </c>
      <c r="Z535" t="s">
        <v>47</v>
      </c>
      <c r="AA535" t="s">
        <v>48</v>
      </c>
      <c r="AB535" t="s">
        <v>49</v>
      </c>
      <c r="AC535">
        <v>2.4</v>
      </c>
      <c r="AD535">
        <v>2.6</v>
      </c>
      <c r="AE535">
        <v>0.2</v>
      </c>
      <c r="AF535">
        <v>2.6</v>
      </c>
      <c r="AG535">
        <v>2.37</v>
      </c>
      <c r="AH535" t="s">
        <v>5619</v>
      </c>
      <c r="AK535" t="s">
        <v>45</v>
      </c>
      <c r="AL535" t="s">
        <v>5620</v>
      </c>
    </row>
    <row r="536" spans="1:38">
      <c r="A536" t="s">
        <v>42</v>
      </c>
      <c r="B536">
        <v>204441825</v>
      </c>
      <c r="C536">
        <v>108339225</v>
      </c>
      <c r="D536" t="s">
        <v>43</v>
      </c>
      <c r="F536">
        <v>20170131</v>
      </c>
      <c r="G536" t="s">
        <v>5623</v>
      </c>
      <c r="H536" t="s">
        <v>5624</v>
      </c>
      <c r="L536" t="s">
        <v>44</v>
      </c>
      <c r="M536">
        <v>458630367</v>
      </c>
      <c r="N536" t="s">
        <v>235</v>
      </c>
      <c r="O536">
        <v>1</v>
      </c>
      <c r="P536" t="s">
        <v>154</v>
      </c>
      <c r="Q536" t="s">
        <v>152</v>
      </c>
      <c r="S536" t="s">
        <v>5625</v>
      </c>
      <c r="U536" t="s">
        <v>5626</v>
      </c>
      <c r="V536" t="s">
        <v>5626</v>
      </c>
      <c r="W536" t="s">
        <v>5627</v>
      </c>
      <c r="X536" t="s">
        <v>5628</v>
      </c>
      <c r="Y536" t="s">
        <v>46</v>
      </c>
      <c r="Z536" t="s">
        <v>47</v>
      </c>
      <c r="AA536" t="s">
        <v>48</v>
      </c>
      <c r="AB536" t="s">
        <v>49</v>
      </c>
      <c r="AC536">
        <v>3.5</v>
      </c>
      <c r="AD536">
        <v>3.7</v>
      </c>
      <c r="AE536">
        <v>0.2</v>
      </c>
      <c r="AF536">
        <v>3.7</v>
      </c>
      <c r="AG536">
        <v>3.37</v>
      </c>
      <c r="AH536" t="s">
        <v>5625</v>
      </c>
      <c r="AK536" t="s">
        <v>5626</v>
      </c>
      <c r="AL536" t="s">
        <v>5626</v>
      </c>
    </row>
    <row r="537" spans="1:38">
      <c r="A537" t="s">
        <v>42</v>
      </c>
      <c r="B537">
        <v>204442284</v>
      </c>
      <c r="C537">
        <v>108339435</v>
      </c>
      <c r="D537" t="s">
        <v>43</v>
      </c>
      <c r="F537">
        <v>20170131</v>
      </c>
      <c r="G537" t="s">
        <v>5629</v>
      </c>
      <c r="H537" t="s">
        <v>5630</v>
      </c>
      <c r="L537" t="s">
        <v>44</v>
      </c>
      <c r="M537">
        <v>496227288</v>
      </c>
      <c r="N537" t="s">
        <v>371</v>
      </c>
      <c r="O537">
        <v>1</v>
      </c>
      <c r="P537" t="s">
        <v>166</v>
      </c>
      <c r="Q537" t="s">
        <v>152</v>
      </c>
      <c r="S537" t="s">
        <v>5631</v>
      </c>
      <c r="U537" t="s">
        <v>5632</v>
      </c>
      <c r="V537" t="s">
        <v>5632</v>
      </c>
      <c r="W537" t="s">
        <v>5633</v>
      </c>
      <c r="X537" t="s">
        <v>5634</v>
      </c>
      <c r="Y537" t="s">
        <v>46</v>
      </c>
      <c r="Z537" t="s">
        <v>47</v>
      </c>
      <c r="AA537" t="s">
        <v>48</v>
      </c>
      <c r="AB537" t="s">
        <v>49</v>
      </c>
      <c r="AC537">
        <v>12.9</v>
      </c>
      <c r="AD537">
        <v>13.1</v>
      </c>
      <c r="AE537">
        <v>0.2</v>
      </c>
      <c r="AF537">
        <v>13.1</v>
      </c>
      <c r="AG537">
        <v>11.92</v>
      </c>
      <c r="AH537" t="s">
        <v>5631</v>
      </c>
      <c r="AK537" t="s">
        <v>5632</v>
      </c>
      <c r="AL537" t="s">
        <v>5632</v>
      </c>
    </row>
    <row r="538" spans="1:38">
      <c r="A538" t="s">
        <v>42</v>
      </c>
      <c r="B538">
        <v>204445999</v>
      </c>
      <c r="C538">
        <v>108341113</v>
      </c>
      <c r="D538" t="s">
        <v>43</v>
      </c>
      <c r="F538">
        <v>20170131</v>
      </c>
      <c r="G538" t="s">
        <v>5635</v>
      </c>
      <c r="H538" t="s">
        <v>5636</v>
      </c>
      <c r="L538" t="s">
        <v>44</v>
      </c>
      <c r="M538">
        <v>471667775</v>
      </c>
      <c r="N538" t="s">
        <v>1037</v>
      </c>
      <c r="O538">
        <v>1</v>
      </c>
      <c r="P538" t="s">
        <v>1877</v>
      </c>
      <c r="Q538" t="s">
        <v>152</v>
      </c>
      <c r="S538" t="s">
        <v>5637</v>
      </c>
      <c r="U538" t="s">
        <v>5638</v>
      </c>
      <c r="V538" t="s">
        <v>5639</v>
      </c>
      <c r="W538" t="s">
        <v>5640</v>
      </c>
      <c r="X538" t="s">
        <v>5641</v>
      </c>
      <c r="Y538" t="s">
        <v>46</v>
      </c>
      <c r="Z538" t="s">
        <v>47</v>
      </c>
      <c r="AA538" t="s">
        <v>48</v>
      </c>
      <c r="AB538" t="s">
        <v>49</v>
      </c>
      <c r="AC538">
        <v>5.79</v>
      </c>
      <c r="AD538">
        <v>5</v>
      </c>
      <c r="AE538">
        <v>0.2</v>
      </c>
      <c r="AF538">
        <v>5.99</v>
      </c>
      <c r="AG538">
        <v>4.55</v>
      </c>
      <c r="AH538" t="s">
        <v>5642</v>
      </c>
      <c r="AK538" t="s">
        <v>5638</v>
      </c>
      <c r="AL538" t="s">
        <v>5639</v>
      </c>
    </row>
    <row r="539" spans="1:38">
      <c r="A539" t="s">
        <v>42</v>
      </c>
      <c r="B539">
        <v>204450206</v>
      </c>
      <c r="C539">
        <v>108342983</v>
      </c>
      <c r="D539" t="s">
        <v>43</v>
      </c>
      <c r="F539">
        <v>20170131</v>
      </c>
      <c r="G539" t="s">
        <v>5643</v>
      </c>
      <c r="H539" t="s">
        <v>5644</v>
      </c>
      <c r="L539" t="s">
        <v>44</v>
      </c>
      <c r="M539">
        <v>491455696</v>
      </c>
      <c r="N539" t="s">
        <v>5645</v>
      </c>
      <c r="O539">
        <v>1</v>
      </c>
      <c r="P539" t="s">
        <v>64</v>
      </c>
      <c r="Q539" t="s">
        <v>152</v>
      </c>
      <c r="S539" t="s">
        <v>5646</v>
      </c>
      <c r="U539" t="s">
        <v>5647</v>
      </c>
      <c r="V539" t="s">
        <v>5647</v>
      </c>
      <c r="W539" t="s">
        <v>5648</v>
      </c>
      <c r="X539" t="s">
        <v>5649</v>
      </c>
      <c r="Y539" t="s">
        <v>46</v>
      </c>
      <c r="Z539" t="s">
        <v>47</v>
      </c>
      <c r="AA539" t="s">
        <v>48</v>
      </c>
      <c r="AB539" t="s">
        <v>49</v>
      </c>
      <c r="AC539">
        <v>22.9</v>
      </c>
      <c r="AD539">
        <v>23.1</v>
      </c>
      <c r="AE539">
        <v>0.2</v>
      </c>
      <c r="AF539">
        <v>23.1</v>
      </c>
      <c r="AG539">
        <v>21.02</v>
      </c>
      <c r="AH539" t="s">
        <v>5650</v>
      </c>
      <c r="AK539" t="s">
        <v>45</v>
      </c>
      <c r="AL539" t="s">
        <v>5647</v>
      </c>
    </row>
    <row r="540" spans="1:38">
      <c r="A540" t="s">
        <v>42</v>
      </c>
      <c r="B540">
        <v>204451718</v>
      </c>
      <c r="C540">
        <v>108343651</v>
      </c>
      <c r="D540" t="s">
        <v>43</v>
      </c>
      <c r="F540">
        <v>20170131</v>
      </c>
      <c r="G540" t="s">
        <v>5651</v>
      </c>
      <c r="H540" t="s">
        <v>5652</v>
      </c>
      <c r="L540" t="s">
        <v>44</v>
      </c>
      <c r="M540">
        <v>433763226</v>
      </c>
      <c r="N540" t="s">
        <v>1363</v>
      </c>
      <c r="O540">
        <v>1</v>
      </c>
      <c r="P540" t="s">
        <v>1364</v>
      </c>
      <c r="Q540" t="s">
        <v>152</v>
      </c>
      <c r="S540" t="s">
        <v>3752</v>
      </c>
      <c r="U540" t="s">
        <v>45</v>
      </c>
      <c r="V540" t="s">
        <v>3753</v>
      </c>
      <c r="W540" t="s">
        <v>3754</v>
      </c>
      <c r="X540" t="s">
        <v>3755</v>
      </c>
      <c r="Y540" t="s">
        <v>46</v>
      </c>
      <c r="Z540" t="s">
        <v>47</v>
      </c>
      <c r="AA540" t="s">
        <v>48</v>
      </c>
      <c r="AB540" t="s">
        <v>49</v>
      </c>
      <c r="AC540">
        <v>13.9</v>
      </c>
      <c r="AD540">
        <v>14.1</v>
      </c>
      <c r="AE540">
        <v>0.2</v>
      </c>
      <c r="AF540">
        <v>14.1</v>
      </c>
      <c r="AG540">
        <v>12.83</v>
      </c>
      <c r="AH540" t="s">
        <v>3752</v>
      </c>
      <c r="AJ540" t="s">
        <v>3756</v>
      </c>
      <c r="AK540" t="s">
        <v>45</v>
      </c>
      <c r="AL540" t="s">
        <v>3757</v>
      </c>
    </row>
    <row r="541" spans="1:38">
      <c r="A541" t="s">
        <v>42</v>
      </c>
      <c r="B541">
        <v>204451721</v>
      </c>
      <c r="C541">
        <v>108343653</v>
      </c>
      <c r="D541" t="s">
        <v>43</v>
      </c>
      <c r="F541">
        <v>20170131</v>
      </c>
      <c r="G541" t="s">
        <v>5652</v>
      </c>
      <c r="H541" t="s">
        <v>5652</v>
      </c>
      <c r="L541" t="s">
        <v>44</v>
      </c>
      <c r="M541">
        <v>497966696</v>
      </c>
      <c r="N541" t="s">
        <v>5653</v>
      </c>
      <c r="O541">
        <v>1</v>
      </c>
      <c r="P541" t="s">
        <v>3705</v>
      </c>
      <c r="Q541" t="s">
        <v>152</v>
      </c>
      <c r="S541" t="s">
        <v>5654</v>
      </c>
      <c r="U541" t="s">
        <v>45</v>
      </c>
      <c r="V541" t="s">
        <v>5655</v>
      </c>
      <c r="W541" t="s">
        <v>5656</v>
      </c>
      <c r="X541" t="s">
        <v>5657</v>
      </c>
      <c r="Y541" t="s">
        <v>46</v>
      </c>
      <c r="Z541" t="s">
        <v>47</v>
      </c>
      <c r="AA541" t="s">
        <v>48</v>
      </c>
      <c r="AB541" t="s">
        <v>49</v>
      </c>
      <c r="AC541">
        <v>13.9</v>
      </c>
      <c r="AD541">
        <v>14.1</v>
      </c>
      <c r="AE541">
        <v>0.2</v>
      </c>
      <c r="AF541">
        <v>14.1</v>
      </c>
      <c r="AG541">
        <v>12.83</v>
      </c>
      <c r="AH541" t="s">
        <v>5658</v>
      </c>
      <c r="AK541" t="s">
        <v>45</v>
      </c>
      <c r="AL541" t="s">
        <v>5655</v>
      </c>
    </row>
    <row r="542" spans="1:38">
      <c r="A542" t="s">
        <v>42</v>
      </c>
      <c r="B542">
        <v>204451764</v>
      </c>
      <c r="C542">
        <v>108343677</v>
      </c>
      <c r="D542" t="s">
        <v>43</v>
      </c>
      <c r="F542">
        <v>20170131</v>
      </c>
      <c r="G542" t="s">
        <v>5659</v>
      </c>
      <c r="H542" t="s">
        <v>5660</v>
      </c>
      <c r="L542" t="s">
        <v>44</v>
      </c>
      <c r="M542">
        <v>496227288</v>
      </c>
      <c r="N542" t="s">
        <v>371</v>
      </c>
      <c r="O542">
        <v>1</v>
      </c>
      <c r="P542" t="s">
        <v>166</v>
      </c>
      <c r="Q542" t="s">
        <v>152</v>
      </c>
      <c r="S542" t="s">
        <v>5661</v>
      </c>
      <c r="U542" t="s">
        <v>45</v>
      </c>
      <c r="V542" t="s">
        <v>5662</v>
      </c>
      <c r="W542" t="s">
        <v>5663</v>
      </c>
      <c r="X542" t="s">
        <v>5664</v>
      </c>
      <c r="Y542" t="s">
        <v>46</v>
      </c>
      <c r="Z542" t="s">
        <v>47</v>
      </c>
      <c r="AA542" t="s">
        <v>48</v>
      </c>
      <c r="AB542" t="s">
        <v>49</v>
      </c>
      <c r="AC542">
        <v>12.9</v>
      </c>
      <c r="AD542">
        <v>13.1</v>
      </c>
      <c r="AE542">
        <v>0.2</v>
      </c>
      <c r="AF542">
        <v>13.1</v>
      </c>
      <c r="AG542">
        <v>11.92</v>
      </c>
      <c r="AH542" t="s">
        <v>5665</v>
      </c>
      <c r="AK542" t="s">
        <v>45</v>
      </c>
      <c r="AL542" t="s">
        <v>5662</v>
      </c>
    </row>
    <row r="543" spans="1:38">
      <c r="A543" t="s">
        <v>42</v>
      </c>
      <c r="B543">
        <v>204453789</v>
      </c>
      <c r="C543">
        <v>108344659</v>
      </c>
      <c r="D543" t="s">
        <v>43</v>
      </c>
      <c r="F543">
        <v>20170131</v>
      </c>
      <c r="G543" t="s">
        <v>5666</v>
      </c>
      <c r="H543" t="s">
        <v>5666</v>
      </c>
      <c r="L543" t="s">
        <v>44</v>
      </c>
      <c r="M543">
        <v>495771181</v>
      </c>
      <c r="N543" t="s">
        <v>4586</v>
      </c>
      <c r="O543">
        <v>1</v>
      </c>
      <c r="P543" t="s">
        <v>4587</v>
      </c>
      <c r="Q543" t="s">
        <v>152</v>
      </c>
      <c r="S543" t="s">
        <v>5667</v>
      </c>
      <c r="U543" t="s">
        <v>45</v>
      </c>
      <c r="V543" t="s">
        <v>5668</v>
      </c>
      <c r="W543" t="s">
        <v>5669</v>
      </c>
      <c r="X543" t="s">
        <v>5670</v>
      </c>
      <c r="Y543" t="s">
        <v>46</v>
      </c>
      <c r="Z543" t="s">
        <v>47</v>
      </c>
      <c r="AA543" t="s">
        <v>48</v>
      </c>
      <c r="AB543" t="s">
        <v>49</v>
      </c>
      <c r="AC543">
        <v>14.9</v>
      </c>
      <c r="AD543">
        <v>15.1</v>
      </c>
      <c r="AE543">
        <v>0.2</v>
      </c>
      <c r="AF543">
        <v>15.1</v>
      </c>
      <c r="AG543">
        <v>13.74</v>
      </c>
      <c r="AH543" t="s">
        <v>5667</v>
      </c>
      <c r="AK543" t="s">
        <v>50</v>
      </c>
      <c r="AL543" t="s">
        <v>50</v>
      </c>
    </row>
    <row r="544" spans="1:38">
      <c r="A544" t="s">
        <v>42</v>
      </c>
      <c r="B544">
        <v>204455341</v>
      </c>
      <c r="C544">
        <v>108345394</v>
      </c>
      <c r="D544" t="s">
        <v>43</v>
      </c>
      <c r="F544">
        <v>20170131</v>
      </c>
      <c r="G544" t="s">
        <v>5671</v>
      </c>
      <c r="H544" t="s">
        <v>5672</v>
      </c>
      <c r="L544" t="s">
        <v>44</v>
      </c>
      <c r="M544">
        <v>486587651</v>
      </c>
      <c r="N544" t="s">
        <v>5673</v>
      </c>
      <c r="O544">
        <v>1</v>
      </c>
      <c r="P544" t="s">
        <v>59</v>
      </c>
      <c r="Q544" t="s">
        <v>152</v>
      </c>
      <c r="S544" t="s">
        <v>5674</v>
      </c>
      <c r="U544" t="s">
        <v>5675</v>
      </c>
      <c r="V544" t="s">
        <v>5675</v>
      </c>
      <c r="W544" t="s">
        <v>5676</v>
      </c>
      <c r="X544" t="s">
        <v>5677</v>
      </c>
      <c r="Y544" t="s">
        <v>46</v>
      </c>
      <c r="Z544" t="s">
        <v>47</v>
      </c>
      <c r="AA544" t="s">
        <v>48</v>
      </c>
      <c r="AB544" t="s">
        <v>49</v>
      </c>
      <c r="AC544">
        <v>13.9</v>
      </c>
      <c r="AD544">
        <v>14.1</v>
      </c>
      <c r="AE544">
        <v>0.2</v>
      </c>
      <c r="AF544">
        <v>14.1</v>
      </c>
      <c r="AG544">
        <v>12.83</v>
      </c>
      <c r="AH544" t="s">
        <v>2994</v>
      </c>
      <c r="AK544" t="s">
        <v>5678</v>
      </c>
      <c r="AL544" t="s">
        <v>5675</v>
      </c>
    </row>
    <row r="545" spans="1:38">
      <c r="A545" t="s">
        <v>42</v>
      </c>
      <c r="B545">
        <v>204455342</v>
      </c>
      <c r="C545">
        <v>108345394</v>
      </c>
      <c r="D545" t="s">
        <v>43</v>
      </c>
      <c r="F545">
        <v>20170131</v>
      </c>
      <c r="G545" t="s">
        <v>5671</v>
      </c>
      <c r="H545" t="s">
        <v>5672</v>
      </c>
      <c r="L545" t="s">
        <v>44</v>
      </c>
      <c r="M545">
        <v>486587651</v>
      </c>
      <c r="N545" t="s">
        <v>5673</v>
      </c>
      <c r="O545">
        <v>1</v>
      </c>
      <c r="P545" t="s">
        <v>5679</v>
      </c>
      <c r="Q545" t="s">
        <v>152</v>
      </c>
      <c r="S545" t="s">
        <v>5674</v>
      </c>
      <c r="U545" t="s">
        <v>5675</v>
      </c>
      <c r="V545" t="s">
        <v>5675</v>
      </c>
      <c r="W545" t="s">
        <v>5676</v>
      </c>
      <c r="X545" t="s">
        <v>5677</v>
      </c>
      <c r="Y545" t="s">
        <v>46</v>
      </c>
      <c r="Z545" t="s">
        <v>47</v>
      </c>
      <c r="AA545" t="s">
        <v>48</v>
      </c>
      <c r="AB545" t="s">
        <v>49</v>
      </c>
      <c r="AC545">
        <v>13.9</v>
      </c>
      <c r="AD545">
        <v>14.1</v>
      </c>
      <c r="AE545">
        <v>0.2</v>
      </c>
      <c r="AF545">
        <v>14.1</v>
      </c>
      <c r="AG545">
        <v>12.83</v>
      </c>
      <c r="AH545" t="s">
        <v>2994</v>
      </c>
      <c r="AK545" t="s">
        <v>5678</v>
      </c>
      <c r="AL545" t="s">
        <v>5675</v>
      </c>
    </row>
    <row r="546" spans="1:38">
      <c r="A546" t="s">
        <v>42</v>
      </c>
      <c r="B546">
        <v>204455925</v>
      </c>
      <c r="C546">
        <v>108345647</v>
      </c>
      <c r="D546" t="s">
        <v>43</v>
      </c>
      <c r="F546">
        <v>20170131</v>
      </c>
      <c r="G546" t="s">
        <v>5680</v>
      </c>
      <c r="H546" t="s">
        <v>5681</v>
      </c>
      <c r="L546" t="s">
        <v>44</v>
      </c>
      <c r="M546">
        <v>489097986</v>
      </c>
      <c r="N546" t="s">
        <v>2292</v>
      </c>
      <c r="O546">
        <v>1</v>
      </c>
      <c r="P546" t="s">
        <v>2795</v>
      </c>
      <c r="Q546" t="s">
        <v>152</v>
      </c>
      <c r="S546" t="s">
        <v>5682</v>
      </c>
      <c r="U546" t="s">
        <v>45</v>
      </c>
      <c r="V546" t="s">
        <v>5683</v>
      </c>
      <c r="W546" t="s">
        <v>5684</v>
      </c>
      <c r="X546" t="s">
        <v>5685</v>
      </c>
      <c r="Y546" t="s">
        <v>46</v>
      </c>
      <c r="Z546" t="s">
        <v>47</v>
      </c>
      <c r="AA546" t="s">
        <v>48</v>
      </c>
      <c r="AB546" t="s">
        <v>49</v>
      </c>
      <c r="AC546">
        <v>21.89</v>
      </c>
      <c r="AD546">
        <v>16.100000000000001</v>
      </c>
      <c r="AE546">
        <v>0.2</v>
      </c>
      <c r="AF546">
        <v>22.09</v>
      </c>
      <c r="AG546">
        <v>14.65</v>
      </c>
      <c r="AH546" t="s">
        <v>5682</v>
      </c>
      <c r="AK546" t="s">
        <v>45</v>
      </c>
      <c r="AL546" t="s">
        <v>5683</v>
      </c>
    </row>
    <row r="547" spans="1:38">
      <c r="A547" t="s">
        <v>42</v>
      </c>
      <c r="B547">
        <v>204461069</v>
      </c>
      <c r="C547">
        <v>108347844</v>
      </c>
      <c r="D547" t="s">
        <v>43</v>
      </c>
      <c r="F547">
        <v>20170131</v>
      </c>
      <c r="G547" t="s">
        <v>5686</v>
      </c>
      <c r="H547" t="s">
        <v>5687</v>
      </c>
      <c r="L547" t="s">
        <v>44</v>
      </c>
      <c r="M547">
        <v>497976121</v>
      </c>
      <c r="N547" t="s">
        <v>1945</v>
      </c>
      <c r="O547">
        <v>2</v>
      </c>
      <c r="P547" t="s">
        <v>59</v>
      </c>
      <c r="Q547" t="s">
        <v>152</v>
      </c>
      <c r="S547" t="s">
        <v>5688</v>
      </c>
      <c r="U547" t="s">
        <v>5689</v>
      </c>
      <c r="V547" t="s">
        <v>5689</v>
      </c>
      <c r="W547" t="s">
        <v>5690</v>
      </c>
      <c r="X547" t="s">
        <v>5691</v>
      </c>
      <c r="Y547" t="s">
        <v>46</v>
      </c>
      <c r="Z547" t="s">
        <v>47</v>
      </c>
      <c r="AA547" t="s">
        <v>48</v>
      </c>
      <c r="AB547" t="s">
        <v>49</v>
      </c>
      <c r="AC547">
        <v>11.6</v>
      </c>
      <c r="AD547">
        <v>6</v>
      </c>
      <c r="AE547">
        <v>0.4</v>
      </c>
      <c r="AF547">
        <v>12</v>
      </c>
      <c r="AG547">
        <v>10.92</v>
      </c>
      <c r="AH547" t="s">
        <v>5692</v>
      </c>
      <c r="AK547" t="s">
        <v>5689</v>
      </c>
      <c r="AL547" t="s">
        <v>5689</v>
      </c>
    </row>
    <row r="548" spans="1:38">
      <c r="A548" t="s">
        <v>42</v>
      </c>
      <c r="B548">
        <v>204462774</v>
      </c>
      <c r="C548">
        <v>108348511</v>
      </c>
      <c r="D548" t="s">
        <v>43</v>
      </c>
      <c r="F548">
        <v>20170131</v>
      </c>
      <c r="G548" t="s">
        <v>5693</v>
      </c>
      <c r="H548" t="s">
        <v>5694</v>
      </c>
      <c r="L548" t="s">
        <v>44</v>
      </c>
      <c r="M548">
        <v>459209647</v>
      </c>
      <c r="N548" t="s">
        <v>249</v>
      </c>
      <c r="O548">
        <v>1</v>
      </c>
      <c r="P548" t="s">
        <v>159</v>
      </c>
      <c r="Q548" t="s">
        <v>152</v>
      </c>
      <c r="S548" t="s">
        <v>5695</v>
      </c>
      <c r="U548" t="s">
        <v>45</v>
      </c>
      <c r="V548" t="s">
        <v>5696</v>
      </c>
      <c r="W548" t="s">
        <v>5697</v>
      </c>
      <c r="X548" t="s">
        <v>5698</v>
      </c>
      <c r="Y548" t="s">
        <v>46</v>
      </c>
      <c r="Z548" t="s">
        <v>47</v>
      </c>
      <c r="AA548" t="s">
        <v>48</v>
      </c>
      <c r="AB548" t="s">
        <v>49</v>
      </c>
      <c r="AC548">
        <v>4.9000000000000004</v>
      </c>
      <c r="AD548">
        <v>5.0999999999999996</v>
      </c>
      <c r="AE548">
        <v>0.2</v>
      </c>
      <c r="AF548">
        <v>5.0999999999999996</v>
      </c>
      <c r="AG548">
        <v>4.6399999999999997</v>
      </c>
      <c r="AH548" t="s">
        <v>5695</v>
      </c>
      <c r="AK548" t="s">
        <v>45</v>
      </c>
      <c r="AL548" t="s">
        <v>5696</v>
      </c>
    </row>
    <row r="549" spans="1:38" s="10" customFormat="1">
      <c r="A549" s="11">
        <v>42766</v>
      </c>
      <c r="B549" s="15"/>
      <c r="C549" s="12"/>
      <c r="D549" s="12"/>
      <c r="E549" s="13"/>
      <c r="F549" s="13"/>
      <c r="G549" s="12"/>
      <c r="H549" s="12"/>
      <c r="I549" s="12"/>
      <c r="J549" s="12"/>
      <c r="K549" s="12"/>
      <c r="L549" s="12"/>
      <c r="M549" s="12"/>
      <c r="N549" s="14"/>
      <c r="O549" s="12"/>
      <c r="P549" s="12"/>
      <c r="Q549" s="12"/>
      <c r="R549" s="12"/>
      <c r="S549" s="12"/>
      <c r="T549" s="12"/>
      <c r="U549" s="12"/>
      <c r="V549" s="12"/>
      <c r="W549" s="12"/>
      <c r="X549" s="12"/>
      <c r="Y549" s="12"/>
      <c r="Z549" s="12"/>
      <c r="AA549" s="12"/>
      <c r="AB549" s="12"/>
      <c r="AC549" s="12"/>
      <c r="AD549" s="12"/>
      <c r="AE549" s="12"/>
      <c r="AF549" s="12"/>
      <c r="AG549" s="12"/>
    </row>
    <row r="550" spans="1:38">
      <c r="A550" t="s">
        <v>42</v>
      </c>
      <c r="B550">
        <v>204466482</v>
      </c>
      <c r="C550">
        <v>108350064</v>
      </c>
      <c r="D550" t="s">
        <v>43</v>
      </c>
      <c r="F550">
        <v>20170131</v>
      </c>
      <c r="G550" t="s">
        <v>5699</v>
      </c>
      <c r="H550" t="s">
        <v>5700</v>
      </c>
      <c r="L550" t="s">
        <v>44</v>
      </c>
      <c r="M550">
        <v>426625209</v>
      </c>
      <c r="N550" t="s">
        <v>5701</v>
      </c>
      <c r="O550">
        <v>1</v>
      </c>
      <c r="P550" t="s">
        <v>5702</v>
      </c>
      <c r="Q550" t="s">
        <v>152</v>
      </c>
      <c r="S550" t="s">
        <v>5703</v>
      </c>
      <c r="U550" t="s">
        <v>45</v>
      </c>
      <c r="V550" t="s">
        <v>5704</v>
      </c>
      <c r="W550" t="s">
        <v>5705</v>
      </c>
      <c r="X550" t="s">
        <v>5706</v>
      </c>
      <c r="Y550" t="s">
        <v>46</v>
      </c>
      <c r="Z550" t="s">
        <v>47</v>
      </c>
      <c r="AA550" t="s">
        <v>48</v>
      </c>
      <c r="AB550" t="s">
        <v>49</v>
      </c>
      <c r="AC550">
        <v>3.25</v>
      </c>
      <c r="AD550">
        <v>3.45</v>
      </c>
      <c r="AE550">
        <v>0.2</v>
      </c>
      <c r="AF550">
        <v>3.45</v>
      </c>
      <c r="AG550">
        <v>3.14</v>
      </c>
      <c r="AH550" t="s">
        <v>5707</v>
      </c>
      <c r="AK550" t="s">
        <v>45</v>
      </c>
      <c r="AL550" t="s">
        <v>5704</v>
      </c>
    </row>
    <row r="551" spans="1:38">
      <c r="A551" t="s">
        <v>42</v>
      </c>
      <c r="B551">
        <v>204466483</v>
      </c>
      <c r="C551">
        <v>108350064</v>
      </c>
      <c r="D551" t="s">
        <v>43</v>
      </c>
      <c r="F551">
        <v>20170131</v>
      </c>
      <c r="G551" t="s">
        <v>5699</v>
      </c>
      <c r="H551" t="s">
        <v>5700</v>
      </c>
      <c r="L551" t="s">
        <v>44</v>
      </c>
      <c r="M551">
        <v>426625209</v>
      </c>
      <c r="N551" t="s">
        <v>5701</v>
      </c>
      <c r="O551">
        <v>1</v>
      </c>
      <c r="P551" t="s">
        <v>5708</v>
      </c>
      <c r="Q551" t="s">
        <v>152</v>
      </c>
      <c r="S551" t="s">
        <v>5703</v>
      </c>
      <c r="U551" t="s">
        <v>45</v>
      </c>
      <c r="V551" t="s">
        <v>5704</v>
      </c>
      <c r="W551" t="s">
        <v>5705</v>
      </c>
      <c r="X551" t="s">
        <v>5706</v>
      </c>
      <c r="Y551" t="s">
        <v>46</v>
      </c>
      <c r="Z551" t="s">
        <v>47</v>
      </c>
      <c r="AA551" t="s">
        <v>48</v>
      </c>
      <c r="AB551" t="s">
        <v>49</v>
      </c>
      <c r="AC551">
        <v>4.24</v>
      </c>
      <c r="AD551">
        <v>3.45</v>
      </c>
      <c r="AE551">
        <v>0.2</v>
      </c>
      <c r="AF551">
        <v>4.4400000000000004</v>
      </c>
      <c r="AG551">
        <v>3.14</v>
      </c>
      <c r="AH551" t="s">
        <v>5707</v>
      </c>
      <c r="AK551" t="s">
        <v>45</v>
      </c>
      <c r="AL551" t="s">
        <v>5704</v>
      </c>
    </row>
    <row r="552" spans="1:38">
      <c r="A552" t="s">
        <v>42</v>
      </c>
      <c r="B552">
        <v>204467235</v>
      </c>
      <c r="C552">
        <v>108350403</v>
      </c>
      <c r="D552" t="s">
        <v>43</v>
      </c>
      <c r="F552">
        <v>20170131</v>
      </c>
      <c r="G552" t="s">
        <v>5709</v>
      </c>
      <c r="H552" t="s">
        <v>5710</v>
      </c>
      <c r="L552" t="s">
        <v>44</v>
      </c>
      <c r="M552">
        <v>484574820</v>
      </c>
      <c r="N552" t="s">
        <v>5711</v>
      </c>
      <c r="O552">
        <v>1</v>
      </c>
      <c r="P552" t="s">
        <v>64</v>
      </c>
      <c r="Q552" t="s">
        <v>152</v>
      </c>
      <c r="S552" t="s">
        <v>5712</v>
      </c>
      <c r="U552" t="s">
        <v>45</v>
      </c>
      <c r="V552" t="s">
        <v>5713</v>
      </c>
      <c r="W552" t="s">
        <v>5714</v>
      </c>
      <c r="X552" t="s">
        <v>5715</v>
      </c>
      <c r="Y552" t="s">
        <v>46</v>
      </c>
      <c r="Z552" t="s">
        <v>47</v>
      </c>
      <c r="AA552" t="s">
        <v>48</v>
      </c>
      <c r="AB552" t="s">
        <v>49</v>
      </c>
      <c r="AC552">
        <v>8.9</v>
      </c>
      <c r="AD552">
        <v>9.1</v>
      </c>
      <c r="AE552">
        <v>0.2</v>
      </c>
      <c r="AF552">
        <v>9.1</v>
      </c>
      <c r="AG552">
        <v>8.2799999999999994</v>
      </c>
      <c r="AH552" t="s">
        <v>5712</v>
      </c>
      <c r="AK552" t="s">
        <v>45</v>
      </c>
      <c r="AL552" t="s">
        <v>5713</v>
      </c>
    </row>
    <row r="553" spans="1:38">
      <c r="A553" t="s">
        <v>42</v>
      </c>
      <c r="B553">
        <v>204468300</v>
      </c>
      <c r="C553">
        <v>108350828</v>
      </c>
      <c r="D553" t="s">
        <v>43</v>
      </c>
      <c r="F553">
        <v>20170131</v>
      </c>
      <c r="G553" t="s">
        <v>5716</v>
      </c>
      <c r="H553" t="s">
        <v>5717</v>
      </c>
      <c r="L553" t="s">
        <v>44</v>
      </c>
      <c r="M553">
        <v>436716506</v>
      </c>
      <c r="N553" t="s">
        <v>96</v>
      </c>
      <c r="O553">
        <v>1</v>
      </c>
      <c r="P553" t="s">
        <v>391</v>
      </c>
      <c r="Q553" t="s">
        <v>152</v>
      </c>
      <c r="S553" t="s">
        <v>5718</v>
      </c>
      <c r="U553" t="s">
        <v>45</v>
      </c>
      <c r="V553" t="s">
        <v>5719</v>
      </c>
      <c r="W553" t="s">
        <v>5720</v>
      </c>
      <c r="X553" t="s">
        <v>5721</v>
      </c>
      <c r="Y553" t="s">
        <v>46</v>
      </c>
      <c r="Z553" t="s">
        <v>47</v>
      </c>
      <c r="AA553" t="s">
        <v>48</v>
      </c>
      <c r="AB553" t="s">
        <v>49</v>
      </c>
      <c r="AC553">
        <v>13.89</v>
      </c>
      <c r="AD553">
        <v>10.1</v>
      </c>
      <c r="AE553">
        <v>0.2</v>
      </c>
      <c r="AF553">
        <v>14.09</v>
      </c>
      <c r="AG553">
        <v>9.19</v>
      </c>
      <c r="AH553" t="s">
        <v>5722</v>
      </c>
      <c r="AK553" t="s">
        <v>45</v>
      </c>
      <c r="AL553" t="s">
        <v>5719</v>
      </c>
    </row>
    <row r="554" spans="1:38">
      <c r="A554" t="s">
        <v>42</v>
      </c>
      <c r="B554">
        <v>204294190</v>
      </c>
      <c r="C554">
        <v>108310263</v>
      </c>
      <c r="D554" t="s">
        <v>43</v>
      </c>
      <c r="F554">
        <v>20170131</v>
      </c>
      <c r="G554" t="s">
        <v>5723</v>
      </c>
      <c r="H554" t="s">
        <v>5724</v>
      </c>
      <c r="L554" t="s">
        <v>44</v>
      </c>
      <c r="M554">
        <v>471667775</v>
      </c>
      <c r="N554" t="s">
        <v>1037</v>
      </c>
      <c r="O554">
        <v>1</v>
      </c>
      <c r="P554" t="s">
        <v>177</v>
      </c>
      <c r="Q554" t="s">
        <v>152</v>
      </c>
      <c r="S554" t="s">
        <v>5725</v>
      </c>
      <c r="U554" t="s">
        <v>45</v>
      </c>
      <c r="V554" t="s">
        <v>5726</v>
      </c>
      <c r="W554" t="s">
        <v>5727</v>
      </c>
      <c r="X554" t="s">
        <v>5728</v>
      </c>
      <c r="Y554" t="s">
        <v>46</v>
      </c>
      <c r="Z554" t="s">
        <v>47</v>
      </c>
      <c r="AA554" t="s">
        <v>48</v>
      </c>
      <c r="AB554" t="s">
        <v>49</v>
      </c>
      <c r="AC554">
        <v>5.79</v>
      </c>
      <c r="AD554">
        <v>5</v>
      </c>
      <c r="AE554">
        <v>0.2</v>
      </c>
      <c r="AF554">
        <v>5.99</v>
      </c>
      <c r="AG554">
        <v>4.55</v>
      </c>
      <c r="AH554" t="s">
        <v>5729</v>
      </c>
      <c r="AK554" t="s">
        <v>45</v>
      </c>
      <c r="AL554" t="s">
        <v>5726</v>
      </c>
    </row>
    <row r="555" spans="1:38">
      <c r="A555" t="s">
        <v>42</v>
      </c>
      <c r="B555">
        <v>204246279</v>
      </c>
      <c r="C555">
        <v>108301460</v>
      </c>
      <c r="D555" t="s">
        <v>43</v>
      </c>
      <c r="F555">
        <v>20170131</v>
      </c>
      <c r="G555" t="s">
        <v>5730</v>
      </c>
      <c r="H555" s="21" t="s">
        <v>5731</v>
      </c>
      <c r="L555" t="s">
        <v>44</v>
      </c>
      <c r="M555">
        <v>497976121</v>
      </c>
      <c r="N555" t="s">
        <v>1945</v>
      </c>
      <c r="O555">
        <v>1</v>
      </c>
      <c r="P555" t="s">
        <v>119</v>
      </c>
      <c r="Q555" t="s">
        <v>152</v>
      </c>
      <c r="S555" t="s">
        <v>5732</v>
      </c>
      <c r="U555" t="s">
        <v>45</v>
      </c>
      <c r="V555" t="s">
        <v>5733</v>
      </c>
      <c r="W555" t="s">
        <v>5734</v>
      </c>
      <c r="X555" t="s">
        <v>5735</v>
      </c>
      <c r="Y555" t="s">
        <v>46</v>
      </c>
      <c r="Z555" t="s">
        <v>47</v>
      </c>
      <c r="AA555" t="s">
        <v>48</v>
      </c>
      <c r="AB555" t="s">
        <v>49</v>
      </c>
      <c r="AC555">
        <v>5.8</v>
      </c>
      <c r="AD555">
        <v>6</v>
      </c>
      <c r="AE555">
        <v>0.2</v>
      </c>
      <c r="AF555">
        <v>6</v>
      </c>
      <c r="AG555">
        <v>5.46</v>
      </c>
      <c r="AH555" t="s">
        <v>5732</v>
      </c>
      <c r="AK555" t="s">
        <v>45</v>
      </c>
      <c r="AL555" t="s">
        <v>5733</v>
      </c>
    </row>
    <row r="556" spans="1:38">
      <c r="A556" t="s">
        <v>42</v>
      </c>
      <c r="B556">
        <v>204473189</v>
      </c>
      <c r="C556">
        <v>108353107</v>
      </c>
      <c r="D556" t="s">
        <v>43</v>
      </c>
      <c r="F556">
        <v>20170201</v>
      </c>
      <c r="G556" t="s">
        <v>5947</v>
      </c>
      <c r="H556" t="s">
        <v>5948</v>
      </c>
      <c r="L556" t="s">
        <v>44</v>
      </c>
      <c r="M556">
        <v>458660095</v>
      </c>
      <c r="N556" t="s">
        <v>1930</v>
      </c>
      <c r="O556">
        <v>1</v>
      </c>
      <c r="P556" t="s">
        <v>59</v>
      </c>
      <c r="Q556" t="s">
        <v>152</v>
      </c>
      <c r="S556" t="s">
        <v>5949</v>
      </c>
      <c r="U556" t="s">
        <v>45</v>
      </c>
      <c r="V556" t="s">
        <v>5950</v>
      </c>
      <c r="W556" t="s">
        <v>5951</v>
      </c>
      <c r="X556" t="s">
        <v>5952</v>
      </c>
      <c r="Y556" t="s">
        <v>46</v>
      </c>
      <c r="Z556" t="s">
        <v>47</v>
      </c>
      <c r="AA556" t="s">
        <v>48</v>
      </c>
      <c r="AB556" t="s">
        <v>49</v>
      </c>
      <c r="AC556">
        <v>26.5</v>
      </c>
      <c r="AD556">
        <v>26.7</v>
      </c>
      <c r="AE556">
        <v>0.2</v>
      </c>
      <c r="AF556">
        <v>26.7</v>
      </c>
      <c r="AG556">
        <v>24.3</v>
      </c>
      <c r="AH556" t="s">
        <v>5953</v>
      </c>
      <c r="AK556" t="s">
        <v>45</v>
      </c>
      <c r="AL556" t="s">
        <v>5950</v>
      </c>
    </row>
    <row r="557" spans="1:38">
      <c r="A557" t="s">
        <v>42</v>
      </c>
      <c r="B557">
        <v>204475446</v>
      </c>
      <c r="C557">
        <v>108353982</v>
      </c>
      <c r="D557" t="s">
        <v>43</v>
      </c>
      <c r="F557">
        <v>20170201</v>
      </c>
      <c r="G557" t="s">
        <v>5954</v>
      </c>
      <c r="H557" t="s">
        <v>5955</v>
      </c>
      <c r="L557" t="s">
        <v>44</v>
      </c>
      <c r="M557">
        <v>471667775</v>
      </c>
      <c r="N557" t="s">
        <v>1037</v>
      </c>
      <c r="O557">
        <v>1</v>
      </c>
      <c r="P557" t="s">
        <v>177</v>
      </c>
      <c r="Q557" t="s">
        <v>152</v>
      </c>
      <c r="S557" t="s">
        <v>5956</v>
      </c>
      <c r="U557" t="s">
        <v>45</v>
      </c>
      <c r="V557" t="s">
        <v>5957</v>
      </c>
      <c r="W557" t="s">
        <v>5958</v>
      </c>
      <c r="X557" t="s">
        <v>5959</v>
      </c>
      <c r="Y557" t="s">
        <v>46</v>
      </c>
      <c r="Z557" t="s">
        <v>47</v>
      </c>
      <c r="AA557" t="s">
        <v>48</v>
      </c>
      <c r="AB557" t="s">
        <v>49</v>
      </c>
      <c r="AC557">
        <v>5.79</v>
      </c>
      <c r="AD557">
        <v>5</v>
      </c>
      <c r="AE557">
        <v>0.2</v>
      </c>
      <c r="AF557">
        <v>5.99</v>
      </c>
      <c r="AG557">
        <v>4.55</v>
      </c>
      <c r="AH557" t="s">
        <v>5960</v>
      </c>
      <c r="AK557" t="s">
        <v>45</v>
      </c>
      <c r="AL557" t="s">
        <v>5957</v>
      </c>
    </row>
    <row r="558" spans="1:38">
      <c r="A558" t="s">
        <v>42</v>
      </c>
      <c r="B558">
        <v>204475895</v>
      </c>
      <c r="C558">
        <v>108354110</v>
      </c>
      <c r="D558" t="s">
        <v>43</v>
      </c>
      <c r="F558">
        <v>20170201</v>
      </c>
      <c r="G558" t="s">
        <v>5961</v>
      </c>
      <c r="H558" t="s">
        <v>5962</v>
      </c>
      <c r="L558" t="s">
        <v>44</v>
      </c>
      <c r="M558">
        <v>462271229</v>
      </c>
      <c r="N558" t="s">
        <v>232</v>
      </c>
      <c r="O558">
        <v>1</v>
      </c>
      <c r="P558" t="s">
        <v>60</v>
      </c>
      <c r="Q558" t="s">
        <v>152</v>
      </c>
      <c r="S558" t="s">
        <v>5963</v>
      </c>
      <c r="U558" t="s">
        <v>45</v>
      </c>
      <c r="V558" t="s">
        <v>5964</v>
      </c>
      <c r="W558" t="s">
        <v>5965</v>
      </c>
      <c r="X558" t="s">
        <v>5966</v>
      </c>
      <c r="Y558" t="s">
        <v>46</v>
      </c>
      <c r="Z558" t="s">
        <v>47</v>
      </c>
      <c r="AA558" t="s">
        <v>48</v>
      </c>
      <c r="AB558" t="s">
        <v>49</v>
      </c>
      <c r="AC558">
        <v>6.9</v>
      </c>
      <c r="AD558">
        <v>7.1</v>
      </c>
      <c r="AE558">
        <v>0.2</v>
      </c>
      <c r="AF558">
        <v>7.1</v>
      </c>
      <c r="AG558">
        <v>6.46</v>
      </c>
      <c r="AH558" t="s">
        <v>5967</v>
      </c>
      <c r="AK558" t="s">
        <v>45</v>
      </c>
      <c r="AL558" t="s">
        <v>5964</v>
      </c>
    </row>
    <row r="559" spans="1:38">
      <c r="A559" t="s">
        <v>42</v>
      </c>
      <c r="B559">
        <v>204288172</v>
      </c>
      <c r="C559">
        <v>108308689</v>
      </c>
      <c r="D559" t="s">
        <v>43</v>
      </c>
      <c r="F559">
        <v>20170201</v>
      </c>
      <c r="G559" t="s">
        <v>5968</v>
      </c>
      <c r="H559" t="s">
        <v>5969</v>
      </c>
      <c r="L559" t="s">
        <v>44</v>
      </c>
      <c r="M559">
        <v>487597121</v>
      </c>
      <c r="N559" t="s">
        <v>4622</v>
      </c>
      <c r="O559">
        <v>1</v>
      </c>
      <c r="P559" t="s">
        <v>4150</v>
      </c>
      <c r="Q559" t="s">
        <v>152</v>
      </c>
      <c r="S559" t="s">
        <v>5970</v>
      </c>
      <c r="U559" t="s">
        <v>45</v>
      </c>
      <c r="V559" t="s">
        <v>5971</v>
      </c>
      <c r="W559" t="s">
        <v>5972</v>
      </c>
      <c r="X559" t="s">
        <v>5973</v>
      </c>
      <c r="Y559" t="s">
        <v>46</v>
      </c>
      <c r="Z559" t="s">
        <v>47</v>
      </c>
      <c r="AA559" t="s">
        <v>48</v>
      </c>
      <c r="AB559" t="s">
        <v>49</v>
      </c>
      <c r="AC559">
        <v>5.5</v>
      </c>
      <c r="AD559">
        <v>5.7</v>
      </c>
      <c r="AE559">
        <v>0.2</v>
      </c>
      <c r="AF559">
        <v>5.7</v>
      </c>
      <c r="AG559">
        <v>5.19</v>
      </c>
      <c r="AH559" t="s">
        <v>5970</v>
      </c>
      <c r="AK559" t="s">
        <v>45</v>
      </c>
      <c r="AL559" t="s">
        <v>5971</v>
      </c>
    </row>
    <row r="560" spans="1:38">
      <c r="A560" t="s">
        <v>42</v>
      </c>
      <c r="B560">
        <v>204288173</v>
      </c>
      <c r="C560">
        <v>108308689</v>
      </c>
      <c r="D560" t="s">
        <v>43</v>
      </c>
      <c r="F560">
        <v>20170201</v>
      </c>
      <c r="G560" t="s">
        <v>5968</v>
      </c>
      <c r="H560" t="s">
        <v>5969</v>
      </c>
      <c r="L560" t="s">
        <v>44</v>
      </c>
      <c r="M560">
        <v>487597121</v>
      </c>
      <c r="N560" t="s">
        <v>4622</v>
      </c>
      <c r="O560">
        <v>1</v>
      </c>
      <c r="P560" t="s">
        <v>926</v>
      </c>
      <c r="Q560" t="s">
        <v>152</v>
      </c>
      <c r="S560" t="s">
        <v>5970</v>
      </c>
      <c r="U560" t="s">
        <v>45</v>
      </c>
      <c r="V560" t="s">
        <v>5971</v>
      </c>
      <c r="W560" t="s">
        <v>5972</v>
      </c>
      <c r="X560" t="s">
        <v>5973</v>
      </c>
      <c r="Y560" t="s">
        <v>46</v>
      </c>
      <c r="Z560" t="s">
        <v>47</v>
      </c>
      <c r="AA560" t="s">
        <v>48</v>
      </c>
      <c r="AB560" t="s">
        <v>49</v>
      </c>
      <c r="AC560">
        <v>5.5</v>
      </c>
      <c r="AD560">
        <v>5.7</v>
      </c>
      <c r="AE560">
        <v>0.2</v>
      </c>
      <c r="AF560">
        <v>5.7</v>
      </c>
      <c r="AG560">
        <v>5.19</v>
      </c>
      <c r="AH560" t="s">
        <v>5970</v>
      </c>
      <c r="AK560" t="s">
        <v>45</v>
      </c>
      <c r="AL560" t="s">
        <v>5971</v>
      </c>
    </row>
    <row r="561" spans="1:38">
      <c r="A561" t="s">
        <v>42</v>
      </c>
      <c r="B561">
        <v>204481360</v>
      </c>
      <c r="C561">
        <v>108355474</v>
      </c>
      <c r="D561" t="s">
        <v>43</v>
      </c>
      <c r="F561">
        <v>20170201</v>
      </c>
      <c r="G561" t="s">
        <v>5974</v>
      </c>
      <c r="H561" t="s">
        <v>5975</v>
      </c>
      <c r="L561" t="s">
        <v>44</v>
      </c>
      <c r="M561">
        <v>436716506</v>
      </c>
      <c r="N561" t="s">
        <v>96</v>
      </c>
      <c r="O561">
        <v>1</v>
      </c>
      <c r="P561" t="s">
        <v>150</v>
      </c>
      <c r="Q561" t="s">
        <v>152</v>
      </c>
      <c r="S561" t="s">
        <v>5976</v>
      </c>
      <c r="U561" t="s">
        <v>45</v>
      </c>
      <c r="V561" t="s">
        <v>5977</v>
      </c>
      <c r="W561" t="s">
        <v>5978</v>
      </c>
      <c r="X561" t="s">
        <v>5979</v>
      </c>
      <c r="Y561" t="s">
        <v>46</v>
      </c>
      <c r="Z561" t="s">
        <v>47</v>
      </c>
      <c r="AA561" t="s">
        <v>48</v>
      </c>
      <c r="AB561" t="s">
        <v>49</v>
      </c>
      <c r="AC561">
        <v>16.89</v>
      </c>
      <c r="AD561">
        <v>10.1</v>
      </c>
      <c r="AE561">
        <v>0.2</v>
      </c>
      <c r="AF561">
        <v>17.09</v>
      </c>
      <c r="AG561">
        <v>9.19</v>
      </c>
      <c r="AH561" t="s">
        <v>5980</v>
      </c>
      <c r="AK561" t="s">
        <v>5977</v>
      </c>
      <c r="AL561" t="s">
        <v>5977</v>
      </c>
    </row>
    <row r="562" spans="1:38">
      <c r="A562" t="s">
        <v>42</v>
      </c>
      <c r="B562">
        <v>204484350</v>
      </c>
      <c r="C562">
        <v>108356547</v>
      </c>
      <c r="D562" t="s">
        <v>43</v>
      </c>
      <c r="F562">
        <v>20170201</v>
      </c>
      <c r="G562" t="s">
        <v>5981</v>
      </c>
      <c r="H562" t="s">
        <v>5982</v>
      </c>
      <c r="L562" t="s">
        <v>44</v>
      </c>
      <c r="M562">
        <v>496227288</v>
      </c>
      <c r="N562" t="s">
        <v>371</v>
      </c>
      <c r="O562">
        <v>1</v>
      </c>
      <c r="P562" t="s">
        <v>166</v>
      </c>
      <c r="Q562" t="s">
        <v>152</v>
      </c>
      <c r="S562" t="s">
        <v>5983</v>
      </c>
      <c r="U562" t="s">
        <v>5984</v>
      </c>
      <c r="V562" t="s">
        <v>5985</v>
      </c>
      <c r="W562" t="s">
        <v>5986</v>
      </c>
      <c r="X562" t="s">
        <v>5987</v>
      </c>
      <c r="Y562" t="s">
        <v>46</v>
      </c>
      <c r="Z562" t="s">
        <v>47</v>
      </c>
      <c r="AA562" t="s">
        <v>48</v>
      </c>
      <c r="AB562" t="s">
        <v>49</v>
      </c>
      <c r="AC562">
        <v>12.9</v>
      </c>
      <c r="AD562">
        <v>13.1</v>
      </c>
      <c r="AE562">
        <v>0.2</v>
      </c>
      <c r="AF562">
        <v>13.1</v>
      </c>
      <c r="AG562">
        <v>11.92</v>
      </c>
      <c r="AH562" t="s">
        <v>5988</v>
      </c>
      <c r="AK562" t="s">
        <v>5984</v>
      </c>
      <c r="AL562" t="s">
        <v>5985</v>
      </c>
    </row>
    <row r="563" spans="1:38">
      <c r="A563" t="s">
        <v>42</v>
      </c>
      <c r="B563">
        <v>204495399</v>
      </c>
      <c r="C563">
        <v>108358555</v>
      </c>
      <c r="D563" t="s">
        <v>43</v>
      </c>
      <c r="F563">
        <v>20170201</v>
      </c>
      <c r="G563" t="s">
        <v>5989</v>
      </c>
      <c r="H563" t="s">
        <v>5989</v>
      </c>
      <c r="L563" t="s">
        <v>44</v>
      </c>
      <c r="M563">
        <v>481738850</v>
      </c>
      <c r="N563" t="s">
        <v>2005</v>
      </c>
      <c r="O563">
        <v>1</v>
      </c>
      <c r="P563" t="s">
        <v>2809</v>
      </c>
      <c r="Q563" t="s">
        <v>152</v>
      </c>
      <c r="S563" t="s">
        <v>3486</v>
      </c>
      <c r="U563" t="s">
        <v>5990</v>
      </c>
      <c r="V563" t="s">
        <v>5991</v>
      </c>
      <c r="W563" t="s">
        <v>5992</v>
      </c>
      <c r="X563" t="s">
        <v>5993</v>
      </c>
      <c r="Y563" t="s">
        <v>46</v>
      </c>
      <c r="Z563" t="s">
        <v>47</v>
      </c>
      <c r="AA563" t="s">
        <v>48</v>
      </c>
      <c r="AB563" t="s">
        <v>49</v>
      </c>
      <c r="AC563">
        <v>9.9</v>
      </c>
      <c r="AD563">
        <v>10.1</v>
      </c>
      <c r="AE563">
        <v>0.2</v>
      </c>
      <c r="AF563">
        <v>10.1</v>
      </c>
      <c r="AG563">
        <v>9.19</v>
      </c>
      <c r="AH563" t="s">
        <v>3486</v>
      </c>
      <c r="AK563" t="s">
        <v>5990</v>
      </c>
      <c r="AL563" t="s">
        <v>5991</v>
      </c>
    </row>
    <row r="564" spans="1:38">
      <c r="A564" t="s">
        <v>42</v>
      </c>
      <c r="B564">
        <v>204519587</v>
      </c>
      <c r="C564">
        <v>108368660</v>
      </c>
      <c r="D564" t="s">
        <v>43</v>
      </c>
      <c r="F564">
        <v>20170201</v>
      </c>
      <c r="G564" t="s">
        <v>5994</v>
      </c>
      <c r="H564" t="s">
        <v>5995</v>
      </c>
      <c r="L564" t="s">
        <v>44</v>
      </c>
      <c r="M564">
        <v>441069153</v>
      </c>
      <c r="N564" t="s">
        <v>233</v>
      </c>
      <c r="O564">
        <v>1</v>
      </c>
      <c r="P564" t="s">
        <v>64</v>
      </c>
      <c r="Q564" t="s">
        <v>152</v>
      </c>
      <c r="S564" t="s">
        <v>5996</v>
      </c>
      <c r="U564" t="s">
        <v>45</v>
      </c>
      <c r="V564" t="s">
        <v>5997</v>
      </c>
      <c r="W564" t="s">
        <v>5998</v>
      </c>
      <c r="X564" t="s">
        <v>5999</v>
      </c>
      <c r="Y564" t="s">
        <v>46</v>
      </c>
      <c r="Z564" t="s">
        <v>47</v>
      </c>
      <c r="AA564" t="s">
        <v>48</v>
      </c>
      <c r="AB564" t="s">
        <v>49</v>
      </c>
      <c r="AC564">
        <v>7.5</v>
      </c>
      <c r="AD564">
        <v>7.7</v>
      </c>
      <c r="AE564">
        <v>0.2</v>
      </c>
      <c r="AF564">
        <v>7.7</v>
      </c>
      <c r="AG564">
        <v>7.01</v>
      </c>
      <c r="AH564" t="s">
        <v>6000</v>
      </c>
      <c r="AJ564" t="s">
        <v>6001</v>
      </c>
      <c r="AK564" t="s">
        <v>45</v>
      </c>
      <c r="AL564" t="s">
        <v>5997</v>
      </c>
    </row>
    <row r="565" spans="1:38" s="10" customFormat="1">
      <c r="A565" s="11">
        <v>42767</v>
      </c>
      <c r="B565" s="15"/>
      <c r="C565" s="12"/>
      <c r="D565" s="12"/>
      <c r="E565" s="13"/>
      <c r="F565" s="13"/>
      <c r="G565" s="12"/>
      <c r="H565" s="12"/>
      <c r="I565" s="12"/>
      <c r="J565" s="12"/>
      <c r="K565" s="12"/>
      <c r="L565" s="12"/>
      <c r="M565" s="12"/>
      <c r="N565" s="14"/>
      <c r="O565" s="12"/>
      <c r="P565" s="12"/>
      <c r="Q565" s="12"/>
      <c r="R565" s="12"/>
      <c r="S565" s="12"/>
      <c r="T565" s="12"/>
      <c r="U565" s="12"/>
      <c r="V565" s="12"/>
      <c r="W565" s="12"/>
      <c r="X565" s="12"/>
      <c r="Y565" s="12"/>
      <c r="Z565" s="12"/>
      <c r="AA565" s="12"/>
      <c r="AB565" s="12"/>
      <c r="AC565" s="12"/>
      <c r="AD565" s="12"/>
      <c r="AE565" s="12"/>
      <c r="AF565" s="12"/>
      <c r="AG565" s="12"/>
    </row>
    <row r="566" spans="1:38">
      <c r="A566" t="s">
        <v>42</v>
      </c>
      <c r="B566">
        <v>204524739</v>
      </c>
      <c r="C566">
        <v>108370829</v>
      </c>
      <c r="D566" t="s">
        <v>43</v>
      </c>
      <c r="F566">
        <v>20170201</v>
      </c>
      <c r="G566" t="s">
        <v>6002</v>
      </c>
      <c r="H566" t="s">
        <v>6003</v>
      </c>
      <c r="L566" t="s">
        <v>44</v>
      </c>
      <c r="M566">
        <v>461130131</v>
      </c>
      <c r="N566" t="s">
        <v>1755</v>
      </c>
      <c r="O566">
        <v>1</v>
      </c>
      <c r="P566" t="s">
        <v>707</v>
      </c>
      <c r="Q566" t="s">
        <v>152</v>
      </c>
      <c r="S566" t="s">
        <v>6004</v>
      </c>
      <c r="U566" t="s">
        <v>45</v>
      </c>
      <c r="V566" t="s">
        <v>6005</v>
      </c>
      <c r="W566" t="s">
        <v>6006</v>
      </c>
      <c r="X566" t="s">
        <v>6007</v>
      </c>
      <c r="Y566" t="s">
        <v>46</v>
      </c>
      <c r="Z566" t="s">
        <v>47</v>
      </c>
      <c r="AA566" t="s">
        <v>48</v>
      </c>
      <c r="AB566" t="s">
        <v>49</v>
      </c>
      <c r="AC566">
        <v>9.89</v>
      </c>
      <c r="AD566">
        <v>8.1</v>
      </c>
      <c r="AE566">
        <v>0.2</v>
      </c>
      <c r="AF566">
        <v>10.09</v>
      </c>
      <c r="AG566">
        <v>7.37</v>
      </c>
      <c r="AH566" t="s">
        <v>6008</v>
      </c>
      <c r="AK566" t="s">
        <v>50</v>
      </c>
      <c r="AL566" t="s">
        <v>50</v>
      </c>
    </row>
    <row r="567" spans="1:38">
      <c r="A567" t="s">
        <v>42</v>
      </c>
      <c r="B567">
        <v>204526592</v>
      </c>
      <c r="C567">
        <v>108371676</v>
      </c>
      <c r="D567" t="s">
        <v>43</v>
      </c>
      <c r="F567">
        <v>20170201</v>
      </c>
      <c r="G567" t="s">
        <v>6009</v>
      </c>
      <c r="H567" t="s">
        <v>6010</v>
      </c>
      <c r="L567" t="s">
        <v>44</v>
      </c>
      <c r="M567">
        <v>471984899</v>
      </c>
      <c r="N567" t="s">
        <v>1015</v>
      </c>
      <c r="O567">
        <v>1</v>
      </c>
      <c r="P567" t="s">
        <v>186</v>
      </c>
      <c r="Q567" t="s">
        <v>152</v>
      </c>
      <c r="S567" t="s">
        <v>6011</v>
      </c>
      <c r="U567" t="s">
        <v>6012</v>
      </c>
      <c r="V567" t="s">
        <v>6012</v>
      </c>
      <c r="W567" t="s">
        <v>6013</v>
      </c>
      <c r="X567" t="s">
        <v>6014</v>
      </c>
      <c r="Y567" t="s">
        <v>46</v>
      </c>
      <c r="Z567" t="s">
        <v>47</v>
      </c>
      <c r="AA567" t="s">
        <v>48</v>
      </c>
      <c r="AB567" t="s">
        <v>49</v>
      </c>
      <c r="AC567">
        <v>6.79</v>
      </c>
      <c r="AD567">
        <v>5</v>
      </c>
      <c r="AE567">
        <v>0.2</v>
      </c>
      <c r="AF567">
        <v>6.99</v>
      </c>
      <c r="AG567">
        <v>4.55</v>
      </c>
      <c r="AH567" t="s">
        <v>6015</v>
      </c>
      <c r="AJ567" t="s">
        <v>6016</v>
      </c>
      <c r="AK567" t="s">
        <v>6012</v>
      </c>
      <c r="AL567" t="s">
        <v>6012</v>
      </c>
    </row>
    <row r="568" spans="1:38">
      <c r="A568" t="s">
        <v>42</v>
      </c>
      <c r="B568">
        <v>204535407</v>
      </c>
      <c r="C568">
        <v>108374698</v>
      </c>
      <c r="D568" t="s">
        <v>43</v>
      </c>
      <c r="F568">
        <v>20170202</v>
      </c>
      <c r="G568" t="s">
        <v>6163</v>
      </c>
      <c r="H568" t="s">
        <v>6164</v>
      </c>
      <c r="L568" t="s">
        <v>44</v>
      </c>
      <c r="M568">
        <v>453859408</v>
      </c>
      <c r="N568" t="s">
        <v>100</v>
      </c>
      <c r="O568">
        <v>1</v>
      </c>
      <c r="P568" t="s">
        <v>64</v>
      </c>
      <c r="Q568" t="s">
        <v>152</v>
      </c>
      <c r="S568" t="s">
        <v>6165</v>
      </c>
      <c r="U568" t="s">
        <v>6166</v>
      </c>
      <c r="V568" t="s">
        <v>6166</v>
      </c>
      <c r="W568" t="s">
        <v>6167</v>
      </c>
      <c r="X568" t="s">
        <v>6168</v>
      </c>
      <c r="Y568" t="s">
        <v>46</v>
      </c>
      <c r="Z568" t="s">
        <v>47</v>
      </c>
      <c r="AA568" t="s">
        <v>48</v>
      </c>
      <c r="AB568" t="s">
        <v>49</v>
      </c>
      <c r="AC568">
        <v>14.9</v>
      </c>
      <c r="AD568">
        <v>15.1</v>
      </c>
      <c r="AE568">
        <v>0.2</v>
      </c>
      <c r="AF568">
        <v>15.1</v>
      </c>
      <c r="AG568">
        <v>13.74</v>
      </c>
      <c r="AH568" t="s">
        <v>6169</v>
      </c>
      <c r="AK568" t="s">
        <v>45</v>
      </c>
      <c r="AL568" t="s">
        <v>6170</v>
      </c>
    </row>
    <row r="569" spans="1:38">
      <c r="A569" t="s">
        <v>42</v>
      </c>
      <c r="B569">
        <v>204542751</v>
      </c>
      <c r="C569">
        <v>108376989</v>
      </c>
      <c r="D569" t="s">
        <v>43</v>
      </c>
      <c r="F569">
        <v>20170202</v>
      </c>
      <c r="G569" t="s">
        <v>6171</v>
      </c>
      <c r="H569" t="s">
        <v>6172</v>
      </c>
      <c r="L569" t="s">
        <v>44</v>
      </c>
      <c r="M569">
        <v>461820530</v>
      </c>
      <c r="N569" t="s">
        <v>219</v>
      </c>
      <c r="O569">
        <v>1</v>
      </c>
      <c r="P569" t="s">
        <v>167</v>
      </c>
      <c r="Q569" t="s">
        <v>152</v>
      </c>
      <c r="S569" t="s">
        <v>6173</v>
      </c>
      <c r="U569" t="s">
        <v>45</v>
      </c>
      <c r="V569" t="s">
        <v>6174</v>
      </c>
      <c r="W569" t="s">
        <v>6175</v>
      </c>
      <c r="X569" t="s">
        <v>6176</v>
      </c>
      <c r="Y569" t="s">
        <v>46</v>
      </c>
      <c r="Z569" t="s">
        <v>47</v>
      </c>
      <c r="AA569" t="s">
        <v>48</v>
      </c>
      <c r="AB569" t="s">
        <v>49</v>
      </c>
      <c r="AC569">
        <v>0.8</v>
      </c>
      <c r="AD569">
        <v>1</v>
      </c>
      <c r="AE569">
        <v>0.2</v>
      </c>
      <c r="AF569">
        <v>1</v>
      </c>
      <c r="AG569">
        <v>0.91</v>
      </c>
      <c r="AH569" t="s">
        <v>6173</v>
      </c>
      <c r="AK569" t="s">
        <v>45</v>
      </c>
      <c r="AL569" t="s">
        <v>6174</v>
      </c>
    </row>
    <row r="570" spans="1:38">
      <c r="A570" t="s">
        <v>42</v>
      </c>
      <c r="B570">
        <v>204542753</v>
      </c>
      <c r="C570">
        <v>108376989</v>
      </c>
      <c r="D570" t="s">
        <v>43</v>
      </c>
      <c r="F570">
        <v>20170202</v>
      </c>
      <c r="G570" t="s">
        <v>6171</v>
      </c>
      <c r="H570" t="s">
        <v>6172</v>
      </c>
      <c r="L570" t="s">
        <v>44</v>
      </c>
      <c r="M570">
        <v>461820530</v>
      </c>
      <c r="N570" t="s">
        <v>219</v>
      </c>
      <c r="O570">
        <v>1</v>
      </c>
      <c r="P570" t="s">
        <v>164</v>
      </c>
      <c r="Q570" t="s">
        <v>152</v>
      </c>
      <c r="S570" t="s">
        <v>6173</v>
      </c>
      <c r="U570" t="s">
        <v>45</v>
      </c>
      <c r="V570" t="s">
        <v>6174</v>
      </c>
      <c r="W570" t="s">
        <v>6175</v>
      </c>
      <c r="X570" t="s">
        <v>6176</v>
      </c>
      <c r="Y570" t="s">
        <v>46</v>
      </c>
      <c r="Z570" t="s">
        <v>47</v>
      </c>
      <c r="AA570" t="s">
        <v>48</v>
      </c>
      <c r="AB570" t="s">
        <v>49</v>
      </c>
      <c r="AC570">
        <v>0.8</v>
      </c>
      <c r="AD570">
        <v>1</v>
      </c>
      <c r="AE570">
        <v>0.2</v>
      </c>
      <c r="AF570">
        <v>1</v>
      </c>
      <c r="AG570">
        <v>0.91</v>
      </c>
      <c r="AH570" t="s">
        <v>6173</v>
      </c>
      <c r="AK570" t="s">
        <v>45</v>
      </c>
      <c r="AL570" t="s">
        <v>6174</v>
      </c>
    </row>
    <row r="571" spans="1:38">
      <c r="A571" t="s">
        <v>42</v>
      </c>
      <c r="B571">
        <v>204542754</v>
      </c>
      <c r="C571">
        <v>108376989</v>
      </c>
      <c r="D571" t="s">
        <v>43</v>
      </c>
      <c r="F571">
        <v>20170202</v>
      </c>
      <c r="G571" t="s">
        <v>6171</v>
      </c>
      <c r="H571" t="s">
        <v>6172</v>
      </c>
      <c r="L571" t="s">
        <v>44</v>
      </c>
      <c r="M571">
        <v>461820530</v>
      </c>
      <c r="N571" t="s">
        <v>219</v>
      </c>
      <c r="O571">
        <v>1</v>
      </c>
      <c r="P571" t="s">
        <v>163</v>
      </c>
      <c r="Q571" t="s">
        <v>152</v>
      </c>
      <c r="S571" t="s">
        <v>6173</v>
      </c>
      <c r="U571" t="s">
        <v>45</v>
      </c>
      <c r="V571" t="s">
        <v>6174</v>
      </c>
      <c r="W571" t="s">
        <v>6175</v>
      </c>
      <c r="X571" t="s">
        <v>6176</v>
      </c>
      <c r="Y571" t="s">
        <v>46</v>
      </c>
      <c r="Z571" t="s">
        <v>47</v>
      </c>
      <c r="AA571" t="s">
        <v>48</v>
      </c>
      <c r="AB571" t="s">
        <v>49</v>
      </c>
      <c r="AC571">
        <v>0.8</v>
      </c>
      <c r="AD571">
        <v>1</v>
      </c>
      <c r="AE571">
        <v>0.2</v>
      </c>
      <c r="AF571">
        <v>1</v>
      </c>
      <c r="AG571">
        <v>0.91</v>
      </c>
      <c r="AH571" t="s">
        <v>6173</v>
      </c>
      <c r="AK571" t="s">
        <v>45</v>
      </c>
      <c r="AL571" t="s">
        <v>6174</v>
      </c>
    </row>
    <row r="572" spans="1:38">
      <c r="A572" t="s">
        <v>42</v>
      </c>
      <c r="B572">
        <v>204542752</v>
      </c>
      <c r="C572">
        <v>108376989</v>
      </c>
      <c r="D572" t="s">
        <v>43</v>
      </c>
      <c r="F572">
        <v>20170202</v>
      </c>
      <c r="G572" t="s">
        <v>6171</v>
      </c>
      <c r="H572" t="s">
        <v>6172</v>
      </c>
      <c r="L572" t="s">
        <v>44</v>
      </c>
      <c r="M572">
        <v>461820530</v>
      </c>
      <c r="N572" t="s">
        <v>219</v>
      </c>
      <c r="O572">
        <v>1</v>
      </c>
      <c r="P572" t="s">
        <v>610</v>
      </c>
      <c r="Q572" t="s">
        <v>152</v>
      </c>
      <c r="S572" t="s">
        <v>6173</v>
      </c>
      <c r="U572" t="s">
        <v>45</v>
      </c>
      <c r="V572" t="s">
        <v>6174</v>
      </c>
      <c r="W572" t="s">
        <v>6175</v>
      </c>
      <c r="X572" t="s">
        <v>6176</v>
      </c>
      <c r="Y572" t="s">
        <v>46</v>
      </c>
      <c r="Z572" t="s">
        <v>47</v>
      </c>
      <c r="AA572" t="s">
        <v>48</v>
      </c>
      <c r="AB572" t="s">
        <v>49</v>
      </c>
      <c r="AC572">
        <v>0.8</v>
      </c>
      <c r="AD572">
        <v>1</v>
      </c>
      <c r="AE572">
        <v>0.2</v>
      </c>
      <c r="AF572">
        <v>1</v>
      </c>
      <c r="AG572">
        <v>0.91</v>
      </c>
      <c r="AH572" t="s">
        <v>6173</v>
      </c>
      <c r="AK572" t="s">
        <v>45</v>
      </c>
      <c r="AL572" t="s">
        <v>6174</v>
      </c>
    </row>
    <row r="573" spans="1:38">
      <c r="A573" t="s">
        <v>42</v>
      </c>
      <c r="B573">
        <v>204565621</v>
      </c>
      <c r="C573">
        <v>108382274</v>
      </c>
      <c r="D573" t="s">
        <v>43</v>
      </c>
      <c r="F573">
        <v>20170202</v>
      </c>
      <c r="G573" t="s">
        <v>6177</v>
      </c>
      <c r="H573" t="s">
        <v>6178</v>
      </c>
      <c r="L573" t="s">
        <v>44</v>
      </c>
      <c r="M573">
        <v>491035394</v>
      </c>
      <c r="N573" t="s">
        <v>279</v>
      </c>
      <c r="O573">
        <v>1</v>
      </c>
      <c r="P573" t="s">
        <v>296</v>
      </c>
      <c r="Q573" t="s">
        <v>152</v>
      </c>
      <c r="S573" t="s">
        <v>6179</v>
      </c>
      <c r="U573" t="s">
        <v>45</v>
      </c>
      <c r="V573" t="s">
        <v>6180</v>
      </c>
      <c r="W573" t="s">
        <v>6181</v>
      </c>
      <c r="X573" t="s">
        <v>6182</v>
      </c>
      <c r="Y573" t="s">
        <v>46</v>
      </c>
      <c r="Z573" t="s">
        <v>47</v>
      </c>
      <c r="AA573" t="s">
        <v>48</v>
      </c>
      <c r="AB573" t="s">
        <v>49</v>
      </c>
      <c r="AC573">
        <v>4.9000000000000004</v>
      </c>
      <c r="AD573">
        <v>5.0999999999999996</v>
      </c>
      <c r="AE573">
        <v>0.2</v>
      </c>
      <c r="AF573">
        <v>5.0999999999999996</v>
      </c>
      <c r="AG573">
        <v>4.6399999999999997</v>
      </c>
      <c r="AH573" t="s">
        <v>6179</v>
      </c>
      <c r="AK573" t="s">
        <v>45</v>
      </c>
      <c r="AL573" t="s">
        <v>6180</v>
      </c>
    </row>
    <row r="574" spans="1:38">
      <c r="A574" t="s">
        <v>42</v>
      </c>
      <c r="B574">
        <v>204568926</v>
      </c>
      <c r="C574">
        <v>108383536</v>
      </c>
      <c r="D574" t="s">
        <v>43</v>
      </c>
      <c r="F574">
        <v>20170202</v>
      </c>
      <c r="G574" t="s">
        <v>6183</v>
      </c>
      <c r="H574" t="s">
        <v>6184</v>
      </c>
      <c r="L574" t="s">
        <v>44</v>
      </c>
      <c r="M574">
        <v>504548315</v>
      </c>
      <c r="N574" t="s">
        <v>389</v>
      </c>
      <c r="O574">
        <v>1</v>
      </c>
      <c r="P574" t="s">
        <v>390</v>
      </c>
      <c r="Q574" t="s">
        <v>152</v>
      </c>
      <c r="S574" t="s">
        <v>6185</v>
      </c>
      <c r="U574" t="s">
        <v>6186</v>
      </c>
      <c r="V574" t="s">
        <v>6187</v>
      </c>
      <c r="W574" t="s">
        <v>6188</v>
      </c>
      <c r="X574" t="s">
        <v>6189</v>
      </c>
      <c r="Y574" t="s">
        <v>46</v>
      </c>
      <c r="Z574" t="s">
        <v>47</v>
      </c>
      <c r="AA574" t="s">
        <v>48</v>
      </c>
      <c r="AB574" t="s">
        <v>49</v>
      </c>
      <c r="AC574">
        <v>12.8</v>
      </c>
      <c r="AD574">
        <v>13</v>
      </c>
      <c r="AE574">
        <v>0.2</v>
      </c>
      <c r="AF574">
        <v>13</v>
      </c>
      <c r="AG574">
        <v>11.83</v>
      </c>
      <c r="AH574" t="s">
        <v>6185</v>
      </c>
      <c r="AK574" t="s">
        <v>6186</v>
      </c>
      <c r="AL574" t="s">
        <v>6187</v>
      </c>
    </row>
    <row r="575" spans="1:38">
      <c r="A575" t="s">
        <v>42</v>
      </c>
      <c r="B575">
        <v>204571491</v>
      </c>
      <c r="C575">
        <v>108384571</v>
      </c>
      <c r="D575" t="s">
        <v>43</v>
      </c>
      <c r="F575">
        <v>20170202</v>
      </c>
      <c r="G575" t="s">
        <v>6190</v>
      </c>
      <c r="H575" t="s">
        <v>6191</v>
      </c>
      <c r="L575" t="s">
        <v>44</v>
      </c>
      <c r="M575">
        <v>498074791</v>
      </c>
      <c r="N575" t="s">
        <v>5428</v>
      </c>
      <c r="O575">
        <v>1</v>
      </c>
      <c r="P575" t="s">
        <v>5429</v>
      </c>
      <c r="Q575" t="s">
        <v>152</v>
      </c>
      <c r="S575" t="s">
        <v>6192</v>
      </c>
      <c r="U575" t="s">
        <v>45</v>
      </c>
      <c r="V575" t="s">
        <v>6193</v>
      </c>
      <c r="W575" t="s">
        <v>6194</v>
      </c>
      <c r="X575" t="s">
        <v>6195</v>
      </c>
      <c r="Y575" t="s">
        <v>46</v>
      </c>
      <c r="Z575" t="s">
        <v>47</v>
      </c>
      <c r="AA575" t="s">
        <v>48</v>
      </c>
      <c r="AB575" t="s">
        <v>49</v>
      </c>
      <c r="AC575">
        <v>7.9</v>
      </c>
      <c r="AD575">
        <v>8.1</v>
      </c>
      <c r="AE575">
        <v>0.2</v>
      </c>
      <c r="AF575">
        <v>8.1</v>
      </c>
      <c r="AG575">
        <v>7.37</v>
      </c>
      <c r="AH575" t="s">
        <v>6196</v>
      </c>
      <c r="AK575" t="s">
        <v>6197</v>
      </c>
      <c r="AL575" t="s">
        <v>6193</v>
      </c>
    </row>
    <row r="576" spans="1:38">
      <c r="A576" t="s">
        <v>42</v>
      </c>
      <c r="B576">
        <v>204572908</v>
      </c>
      <c r="C576">
        <v>108384902</v>
      </c>
      <c r="D576" t="s">
        <v>43</v>
      </c>
      <c r="F576">
        <v>20170202</v>
      </c>
      <c r="G576" t="s">
        <v>6198</v>
      </c>
      <c r="H576" t="s">
        <v>6199</v>
      </c>
      <c r="L576" t="s">
        <v>44</v>
      </c>
      <c r="M576">
        <v>458630367</v>
      </c>
      <c r="N576" t="s">
        <v>235</v>
      </c>
      <c r="O576">
        <v>1</v>
      </c>
      <c r="P576" t="s">
        <v>158</v>
      </c>
      <c r="Q576" t="s">
        <v>152</v>
      </c>
      <c r="S576" t="s">
        <v>6200</v>
      </c>
      <c r="U576" t="s">
        <v>45</v>
      </c>
      <c r="V576" t="s">
        <v>6201</v>
      </c>
      <c r="W576" t="s">
        <v>6202</v>
      </c>
      <c r="X576" t="s">
        <v>6203</v>
      </c>
      <c r="Y576" t="s">
        <v>46</v>
      </c>
      <c r="Z576" t="s">
        <v>47</v>
      </c>
      <c r="AA576" t="s">
        <v>48</v>
      </c>
      <c r="AB576" t="s">
        <v>49</v>
      </c>
      <c r="AC576">
        <v>3.5</v>
      </c>
      <c r="AD576">
        <v>3.7</v>
      </c>
      <c r="AE576">
        <v>0.2</v>
      </c>
      <c r="AF576">
        <v>3.7</v>
      </c>
      <c r="AG576">
        <v>3.37</v>
      </c>
      <c r="AH576" t="s">
        <v>6204</v>
      </c>
      <c r="AJ576" t="s">
        <v>6205</v>
      </c>
      <c r="AK576" t="s">
        <v>45</v>
      </c>
      <c r="AL576" t="s">
        <v>6206</v>
      </c>
    </row>
    <row r="577" spans="1:38">
      <c r="A577" t="s">
        <v>42</v>
      </c>
      <c r="B577">
        <v>204574325</v>
      </c>
      <c r="C577">
        <v>108385544</v>
      </c>
      <c r="D577" t="s">
        <v>43</v>
      </c>
      <c r="F577">
        <v>20170202</v>
      </c>
      <c r="G577" t="s">
        <v>6207</v>
      </c>
      <c r="H577" t="s">
        <v>6208</v>
      </c>
      <c r="L577" t="s">
        <v>44</v>
      </c>
      <c r="M577">
        <v>503943838</v>
      </c>
      <c r="N577" t="s">
        <v>5399</v>
      </c>
      <c r="O577">
        <v>1</v>
      </c>
      <c r="P577" t="s">
        <v>59</v>
      </c>
      <c r="Q577" t="s">
        <v>152</v>
      </c>
      <c r="S577" t="s">
        <v>6209</v>
      </c>
      <c r="U577" t="s">
        <v>6210</v>
      </c>
      <c r="V577" t="s">
        <v>6211</v>
      </c>
      <c r="W577" t="s">
        <v>6212</v>
      </c>
      <c r="X577" t="s">
        <v>6213</v>
      </c>
      <c r="Y577" t="s">
        <v>46</v>
      </c>
      <c r="Z577" t="s">
        <v>47</v>
      </c>
      <c r="AA577" t="s">
        <v>48</v>
      </c>
      <c r="AB577" t="s">
        <v>49</v>
      </c>
      <c r="AC577">
        <v>9.9</v>
      </c>
      <c r="AD577">
        <v>10.1</v>
      </c>
      <c r="AE577">
        <v>0.2</v>
      </c>
      <c r="AF577">
        <v>10.1</v>
      </c>
      <c r="AG577">
        <v>9.19</v>
      </c>
      <c r="AH577" t="s">
        <v>6214</v>
      </c>
      <c r="AK577" t="s">
        <v>6210</v>
      </c>
      <c r="AL577" t="s">
        <v>6211</v>
      </c>
    </row>
    <row r="578" spans="1:38">
      <c r="A578" t="s">
        <v>42</v>
      </c>
      <c r="B578">
        <v>204575582</v>
      </c>
      <c r="C578">
        <v>108386099</v>
      </c>
      <c r="D578" t="s">
        <v>43</v>
      </c>
      <c r="F578">
        <v>20170202</v>
      </c>
      <c r="G578" t="s">
        <v>6215</v>
      </c>
      <c r="H578" t="s">
        <v>6216</v>
      </c>
      <c r="L578" t="s">
        <v>44</v>
      </c>
      <c r="M578">
        <v>489097986</v>
      </c>
      <c r="N578" t="s">
        <v>2292</v>
      </c>
      <c r="O578">
        <v>1</v>
      </c>
      <c r="P578" t="s">
        <v>461</v>
      </c>
      <c r="Q578" t="s">
        <v>152</v>
      </c>
      <c r="S578" t="s">
        <v>5280</v>
      </c>
      <c r="U578" t="s">
        <v>45</v>
      </c>
      <c r="V578" t="s">
        <v>5281</v>
      </c>
      <c r="W578" t="s">
        <v>5282</v>
      </c>
      <c r="X578" t="s">
        <v>3112</v>
      </c>
      <c r="Y578" t="s">
        <v>46</v>
      </c>
      <c r="Z578" t="s">
        <v>47</v>
      </c>
      <c r="AA578" t="s">
        <v>48</v>
      </c>
      <c r="AB578" t="s">
        <v>49</v>
      </c>
      <c r="AC578">
        <v>19.89</v>
      </c>
      <c r="AD578">
        <v>16.100000000000001</v>
      </c>
      <c r="AE578">
        <v>0.2</v>
      </c>
      <c r="AF578">
        <v>20.09</v>
      </c>
      <c r="AG578">
        <v>14.65</v>
      </c>
      <c r="AH578" t="s">
        <v>5283</v>
      </c>
      <c r="AK578" t="s">
        <v>45</v>
      </c>
      <c r="AL578" t="s">
        <v>5281</v>
      </c>
    </row>
    <row r="579" spans="1:38">
      <c r="A579" t="s">
        <v>42</v>
      </c>
      <c r="B579">
        <v>204584877</v>
      </c>
      <c r="C579">
        <v>108390188</v>
      </c>
      <c r="D579" t="s">
        <v>43</v>
      </c>
      <c r="F579">
        <v>20170202</v>
      </c>
      <c r="G579" t="s">
        <v>6217</v>
      </c>
      <c r="H579" t="s">
        <v>6218</v>
      </c>
      <c r="L579" t="s">
        <v>44</v>
      </c>
      <c r="M579">
        <v>427747421</v>
      </c>
      <c r="N579" t="s">
        <v>225</v>
      </c>
      <c r="O579">
        <v>1</v>
      </c>
      <c r="P579" t="s">
        <v>114</v>
      </c>
      <c r="Q579" t="s">
        <v>152</v>
      </c>
      <c r="S579" t="s">
        <v>5473</v>
      </c>
      <c r="U579" t="s">
        <v>45</v>
      </c>
      <c r="V579" t="s">
        <v>5474</v>
      </c>
      <c r="W579" t="s">
        <v>5475</v>
      </c>
      <c r="X579" t="s">
        <v>5476</v>
      </c>
      <c r="Y579" t="s">
        <v>46</v>
      </c>
      <c r="Z579" t="s">
        <v>47</v>
      </c>
      <c r="AA579" t="s">
        <v>48</v>
      </c>
      <c r="AB579" t="s">
        <v>49</v>
      </c>
      <c r="AC579">
        <v>15.9</v>
      </c>
      <c r="AD579">
        <v>16.100000000000001</v>
      </c>
      <c r="AE579">
        <v>0.2</v>
      </c>
      <c r="AF579">
        <v>16.100000000000001</v>
      </c>
      <c r="AG579">
        <v>14.65</v>
      </c>
      <c r="AH579" t="s">
        <v>5473</v>
      </c>
      <c r="AK579" t="s">
        <v>45</v>
      </c>
      <c r="AL579" t="s">
        <v>5474</v>
      </c>
    </row>
    <row r="580" spans="1:38">
      <c r="A580" t="s">
        <v>42</v>
      </c>
      <c r="B580">
        <v>204584876</v>
      </c>
      <c r="C580">
        <v>108390188</v>
      </c>
      <c r="D580" t="s">
        <v>43</v>
      </c>
      <c r="F580">
        <v>20170202</v>
      </c>
      <c r="G580" t="s">
        <v>6217</v>
      </c>
      <c r="H580" t="s">
        <v>6218</v>
      </c>
      <c r="L580" t="s">
        <v>44</v>
      </c>
      <c r="M580">
        <v>427747421</v>
      </c>
      <c r="N580" t="s">
        <v>225</v>
      </c>
      <c r="O580">
        <v>1</v>
      </c>
      <c r="P580" t="s">
        <v>110</v>
      </c>
      <c r="Q580" t="s">
        <v>152</v>
      </c>
      <c r="S580" t="s">
        <v>5473</v>
      </c>
      <c r="U580" t="s">
        <v>45</v>
      </c>
      <c r="V580" t="s">
        <v>5474</v>
      </c>
      <c r="W580" t="s">
        <v>5475</v>
      </c>
      <c r="X580" t="s">
        <v>5476</v>
      </c>
      <c r="Y580" t="s">
        <v>46</v>
      </c>
      <c r="Z580" t="s">
        <v>47</v>
      </c>
      <c r="AA580" t="s">
        <v>48</v>
      </c>
      <c r="AB580" t="s">
        <v>49</v>
      </c>
      <c r="AC580">
        <v>15.9</v>
      </c>
      <c r="AD580">
        <v>16.100000000000001</v>
      </c>
      <c r="AE580">
        <v>0.2</v>
      </c>
      <c r="AF580">
        <v>16.100000000000001</v>
      </c>
      <c r="AG580">
        <v>14.65</v>
      </c>
      <c r="AH580" t="s">
        <v>5473</v>
      </c>
      <c r="AK580" t="s">
        <v>45</v>
      </c>
      <c r="AL580" t="s">
        <v>5474</v>
      </c>
    </row>
    <row r="581" spans="1:38" s="10" customFormat="1">
      <c r="A581" s="11">
        <v>42768</v>
      </c>
      <c r="B581" s="15"/>
      <c r="C581" s="12"/>
      <c r="D581" s="12"/>
      <c r="E581" s="13"/>
      <c r="F581" s="13"/>
      <c r="G581" s="12"/>
      <c r="H581" s="12"/>
      <c r="I581" s="12"/>
      <c r="J581" s="12"/>
      <c r="K581" s="12"/>
      <c r="L581" s="12"/>
      <c r="M581" s="12"/>
      <c r="N581" s="14"/>
      <c r="O581" s="12"/>
      <c r="P581" s="12"/>
      <c r="Q581" s="12"/>
      <c r="R581" s="12"/>
      <c r="S581" s="12"/>
      <c r="T581" s="12"/>
      <c r="U581" s="12"/>
      <c r="V581" s="12"/>
      <c r="W581" s="12"/>
      <c r="X581" s="12"/>
      <c r="Y581" s="12"/>
      <c r="Z581" s="12"/>
      <c r="AA581" s="12"/>
      <c r="AB581" s="12"/>
      <c r="AC581" s="12"/>
      <c r="AD581" s="12"/>
      <c r="AE581" s="12"/>
      <c r="AF581" s="12"/>
      <c r="AG581" s="12"/>
    </row>
    <row r="582" spans="1:38">
      <c r="A582" t="s">
        <v>42</v>
      </c>
      <c r="B582">
        <v>204589882</v>
      </c>
      <c r="C582">
        <v>108391966</v>
      </c>
      <c r="D582" t="s">
        <v>43</v>
      </c>
      <c r="F582">
        <v>20170202</v>
      </c>
      <c r="G582" t="s">
        <v>6219</v>
      </c>
      <c r="H582" t="s">
        <v>6220</v>
      </c>
      <c r="L582" t="s">
        <v>44</v>
      </c>
      <c r="M582">
        <v>496227288</v>
      </c>
      <c r="N582" t="s">
        <v>371</v>
      </c>
      <c r="O582">
        <v>1</v>
      </c>
      <c r="P582" t="s">
        <v>166</v>
      </c>
      <c r="Q582" t="s">
        <v>152</v>
      </c>
      <c r="S582" t="s">
        <v>6221</v>
      </c>
      <c r="U582" t="s">
        <v>45</v>
      </c>
      <c r="V582" t="s">
        <v>6222</v>
      </c>
      <c r="W582" t="s">
        <v>6223</v>
      </c>
      <c r="X582" t="s">
        <v>827</v>
      </c>
      <c r="Y582" t="s">
        <v>46</v>
      </c>
      <c r="Z582" t="s">
        <v>47</v>
      </c>
      <c r="AA582" t="s">
        <v>48</v>
      </c>
      <c r="AB582" t="s">
        <v>49</v>
      </c>
      <c r="AC582">
        <v>12.9</v>
      </c>
      <c r="AD582">
        <v>13.1</v>
      </c>
      <c r="AE582">
        <v>0.2</v>
      </c>
      <c r="AF582">
        <v>13.1</v>
      </c>
      <c r="AG582">
        <v>11.92</v>
      </c>
      <c r="AH582" t="s">
        <v>6224</v>
      </c>
      <c r="AK582" t="s">
        <v>45</v>
      </c>
      <c r="AL582" t="s">
        <v>6222</v>
      </c>
    </row>
    <row r="583" spans="1:38">
      <c r="A583" t="s">
        <v>42</v>
      </c>
      <c r="B583">
        <v>204593024</v>
      </c>
      <c r="C583">
        <v>108392728</v>
      </c>
      <c r="D583" t="s">
        <v>43</v>
      </c>
      <c r="F583">
        <v>20170202</v>
      </c>
      <c r="G583" t="s">
        <v>6225</v>
      </c>
      <c r="H583" t="s">
        <v>6226</v>
      </c>
      <c r="L583" t="s">
        <v>44</v>
      </c>
      <c r="M583">
        <v>471984899</v>
      </c>
      <c r="N583" t="s">
        <v>1015</v>
      </c>
      <c r="O583">
        <v>1</v>
      </c>
      <c r="P583" t="s">
        <v>186</v>
      </c>
      <c r="Q583" t="s">
        <v>152</v>
      </c>
      <c r="S583" t="s">
        <v>6227</v>
      </c>
      <c r="U583" t="s">
        <v>6228</v>
      </c>
      <c r="V583" t="s">
        <v>6229</v>
      </c>
      <c r="W583" t="s">
        <v>6230</v>
      </c>
      <c r="X583" t="s">
        <v>6231</v>
      </c>
      <c r="Y583" t="s">
        <v>46</v>
      </c>
      <c r="Z583" t="s">
        <v>47</v>
      </c>
      <c r="AA583" t="s">
        <v>48</v>
      </c>
      <c r="AB583" t="s">
        <v>49</v>
      </c>
      <c r="AC583">
        <v>6.79</v>
      </c>
      <c r="AD583">
        <v>5</v>
      </c>
      <c r="AE583">
        <v>0.2</v>
      </c>
      <c r="AF583">
        <v>6.99</v>
      </c>
      <c r="AG583">
        <v>4.55</v>
      </c>
      <c r="AH583" t="s">
        <v>6227</v>
      </c>
      <c r="AJ583" t="s">
        <v>6232</v>
      </c>
      <c r="AK583" t="s">
        <v>6233</v>
      </c>
      <c r="AL583" t="s">
        <v>6229</v>
      </c>
    </row>
    <row r="584" spans="1:38">
      <c r="A584" t="s">
        <v>42</v>
      </c>
      <c r="B584">
        <v>204594448</v>
      </c>
      <c r="C584">
        <v>108393049</v>
      </c>
      <c r="D584" t="s">
        <v>43</v>
      </c>
      <c r="F584">
        <v>20170202</v>
      </c>
      <c r="G584" t="s">
        <v>6234</v>
      </c>
      <c r="H584" t="s">
        <v>6235</v>
      </c>
      <c r="L584" t="s">
        <v>44</v>
      </c>
      <c r="M584">
        <v>436716506</v>
      </c>
      <c r="N584" t="s">
        <v>96</v>
      </c>
      <c r="O584">
        <v>1</v>
      </c>
      <c r="P584" t="s">
        <v>391</v>
      </c>
      <c r="Q584" t="s">
        <v>152</v>
      </c>
      <c r="S584" t="s">
        <v>6236</v>
      </c>
      <c r="U584" t="s">
        <v>6237</v>
      </c>
      <c r="V584" t="s">
        <v>6237</v>
      </c>
      <c r="W584" t="s">
        <v>6238</v>
      </c>
      <c r="X584" t="s">
        <v>6239</v>
      </c>
      <c r="Y584" t="s">
        <v>46</v>
      </c>
      <c r="Z584" t="s">
        <v>47</v>
      </c>
      <c r="AA584" t="s">
        <v>48</v>
      </c>
      <c r="AB584" t="s">
        <v>49</v>
      </c>
      <c r="AC584">
        <v>13.89</v>
      </c>
      <c r="AD584">
        <v>10.1</v>
      </c>
      <c r="AE584">
        <v>0.2</v>
      </c>
      <c r="AF584">
        <v>14.09</v>
      </c>
      <c r="AG584">
        <v>9.19</v>
      </c>
      <c r="AH584" t="s">
        <v>6236</v>
      </c>
      <c r="AK584" t="s">
        <v>45</v>
      </c>
      <c r="AL584" t="s">
        <v>6237</v>
      </c>
    </row>
    <row r="585" spans="1:38">
      <c r="A585" t="s">
        <v>42</v>
      </c>
      <c r="B585">
        <v>204600128</v>
      </c>
      <c r="C585">
        <v>108394328</v>
      </c>
      <c r="D585" t="s">
        <v>43</v>
      </c>
      <c r="F585">
        <v>20170203</v>
      </c>
      <c r="G585" t="s">
        <v>6348</v>
      </c>
      <c r="H585" t="s">
        <v>6349</v>
      </c>
      <c r="L585" t="s">
        <v>44</v>
      </c>
      <c r="M585">
        <v>435411766</v>
      </c>
      <c r="N585" t="s">
        <v>104</v>
      </c>
      <c r="O585">
        <v>1</v>
      </c>
      <c r="P585" t="s">
        <v>146</v>
      </c>
      <c r="Q585" t="s">
        <v>152</v>
      </c>
      <c r="S585" t="s">
        <v>6350</v>
      </c>
      <c r="U585" t="s">
        <v>45</v>
      </c>
      <c r="V585" t="s">
        <v>6351</v>
      </c>
      <c r="W585" t="s">
        <v>6352</v>
      </c>
      <c r="X585" t="s">
        <v>6353</v>
      </c>
      <c r="Y585" t="s">
        <v>46</v>
      </c>
      <c r="Z585" t="s">
        <v>47</v>
      </c>
      <c r="AA585" t="s">
        <v>48</v>
      </c>
      <c r="AB585" t="s">
        <v>49</v>
      </c>
      <c r="AC585">
        <v>21.9</v>
      </c>
      <c r="AD585">
        <v>22.1</v>
      </c>
      <c r="AE585">
        <v>0.2</v>
      </c>
      <c r="AF585">
        <v>22.1</v>
      </c>
      <c r="AG585">
        <v>20.11</v>
      </c>
      <c r="AH585" t="s">
        <v>6350</v>
      </c>
      <c r="AK585" t="s">
        <v>45</v>
      </c>
      <c r="AL585" t="s">
        <v>6351</v>
      </c>
    </row>
    <row r="586" spans="1:38">
      <c r="A586" t="s">
        <v>42</v>
      </c>
      <c r="B586">
        <v>204613661</v>
      </c>
      <c r="C586">
        <v>108398206</v>
      </c>
      <c r="D586" t="s">
        <v>43</v>
      </c>
      <c r="F586">
        <v>20170203</v>
      </c>
      <c r="G586" t="s">
        <v>6354</v>
      </c>
      <c r="H586" t="s">
        <v>6355</v>
      </c>
      <c r="L586" t="s">
        <v>44</v>
      </c>
      <c r="M586">
        <v>458630367</v>
      </c>
      <c r="N586" t="s">
        <v>235</v>
      </c>
      <c r="O586">
        <v>1</v>
      </c>
      <c r="P586" t="s">
        <v>156</v>
      </c>
      <c r="Q586" t="s">
        <v>152</v>
      </c>
      <c r="S586" t="s">
        <v>6356</v>
      </c>
      <c r="U586" t="s">
        <v>45</v>
      </c>
      <c r="V586" t="s">
        <v>6357</v>
      </c>
      <c r="W586" t="s">
        <v>6358</v>
      </c>
      <c r="X586" t="s">
        <v>6359</v>
      </c>
      <c r="Y586" t="s">
        <v>46</v>
      </c>
      <c r="Z586" t="s">
        <v>47</v>
      </c>
      <c r="AA586" t="s">
        <v>48</v>
      </c>
      <c r="AB586" t="s">
        <v>49</v>
      </c>
      <c r="AC586">
        <v>3.5</v>
      </c>
      <c r="AD586">
        <v>3.7</v>
      </c>
      <c r="AE586">
        <v>0.2</v>
      </c>
      <c r="AF586">
        <v>3.7</v>
      </c>
      <c r="AG586">
        <v>3.37</v>
      </c>
      <c r="AH586" t="s">
        <v>6356</v>
      </c>
      <c r="AK586" t="s">
        <v>45</v>
      </c>
      <c r="AL586" t="s">
        <v>6357</v>
      </c>
    </row>
    <row r="587" spans="1:38">
      <c r="A587" t="s">
        <v>42</v>
      </c>
      <c r="B587">
        <v>204613662</v>
      </c>
      <c r="C587">
        <v>108398206</v>
      </c>
      <c r="D587" t="s">
        <v>43</v>
      </c>
      <c r="F587">
        <v>20170203</v>
      </c>
      <c r="G587" t="s">
        <v>6354</v>
      </c>
      <c r="H587" t="s">
        <v>6355</v>
      </c>
      <c r="L587" t="s">
        <v>44</v>
      </c>
      <c r="M587">
        <v>458630367</v>
      </c>
      <c r="N587" t="s">
        <v>235</v>
      </c>
      <c r="O587">
        <v>1</v>
      </c>
      <c r="P587" t="s">
        <v>154</v>
      </c>
      <c r="Q587" t="s">
        <v>152</v>
      </c>
      <c r="S587" t="s">
        <v>6356</v>
      </c>
      <c r="U587" t="s">
        <v>45</v>
      </c>
      <c r="V587" t="s">
        <v>6357</v>
      </c>
      <c r="W587" t="s">
        <v>6358</v>
      </c>
      <c r="X587" t="s">
        <v>6359</v>
      </c>
      <c r="Y587" t="s">
        <v>46</v>
      </c>
      <c r="Z587" t="s">
        <v>47</v>
      </c>
      <c r="AA587" t="s">
        <v>48</v>
      </c>
      <c r="AB587" t="s">
        <v>49</v>
      </c>
      <c r="AC587">
        <v>3.5</v>
      </c>
      <c r="AD587">
        <v>3.7</v>
      </c>
      <c r="AE587">
        <v>0.2</v>
      </c>
      <c r="AF587">
        <v>3.7</v>
      </c>
      <c r="AG587">
        <v>3.37</v>
      </c>
      <c r="AH587" t="s">
        <v>6356</v>
      </c>
      <c r="AK587" t="s">
        <v>45</v>
      </c>
      <c r="AL587" t="s">
        <v>6357</v>
      </c>
    </row>
    <row r="588" spans="1:38">
      <c r="A588" t="s">
        <v>42</v>
      </c>
      <c r="B588">
        <v>204520080</v>
      </c>
      <c r="C588">
        <v>108368874</v>
      </c>
      <c r="D588" t="s">
        <v>43</v>
      </c>
      <c r="F588">
        <v>20170203</v>
      </c>
      <c r="G588" t="s">
        <v>6360</v>
      </c>
      <c r="H588" t="s">
        <v>6361</v>
      </c>
      <c r="L588" t="s">
        <v>44</v>
      </c>
      <c r="M588">
        <v>471667775</v>
      </c>
      <c r="N588" t="s">
        <v>1037</v>
      </c>
      <c r="O588">
        <v>1</v>
      </c>
      <c r="P588" t="s">
        <v>1877</v>
      </c>
      <c r="Q588" t="s">
        <v>152</v>
      </c>
      <c r="S588" t="s">
        <v>6362</v>
      </c>
      <c r="U588" t="s">
        <v>45</v>
      </c>
      <c r="V588" t="s">
        <v>6363</v>
      </c>
      <c r="W588" t="s">
        <v>6364</v>
      </c>
      <c r="X588" t="s">
        <v>6365</v>
      </c>
      <c r="Y588" t="s">
        <v>46</v>
      </c>
      <c r="Z588" t="s">
        <v>47</v>
      </c>
      <c r="AA588" t="s">
        <v>48</v>
      </c>
      <c r="AB588" t="s">
        <v>49</v>
      </c>
      <c r="AC588">
        <v>5.79</v>
      </c>
      <c r="AD588">
        <v>5</v>
      </c>
      <c r="AE588">
        <v>0.2</v>
      </c>
      <c r="AF588">
        <v>5.99</v>
      </c>
      <c r="AG588">
        <v>4.55</v>
      </c>
      <c r="AH588" t="s">
        <v>6362</v>
      </c>
      <c r="AK588" t="s">
        <v>45</v>
      </c>
      <c r="AL588" t="s">
        <v>6363</v>
      </c>
    </row>
    <row r="589" spans="1:38">
      <c r="A589" t="s">
        <v>42</v>
      </c>
      <c r="B589">
        <v>204635820</v>
      </c>
      <c r="C589">
        <v>108404128</v>
      </c>
      <c r="D589" t="s">
        <v>43</v>
      </c>
      <c r="F589">
        <v>20170203</v>
      </c>
      <c r="G589" t="s">
        <v>6366</v>
      </c>
      <c r="H589" t="s">
        <v>6367</v>
      </c>
      <c r="L589" t="s">
        <v>44</v>
      </c>
      <c r="M589">
        <v>496410804</v>
      </c>
      <c r="N589" t="s">
        <v>6368</v>
      </c>
      <c r="O589">
        <v>1</v>
      </c>
      <c r="P589" t="s">
        <v>3673</v>
      </c>
      <c r="Q589" t="s">
        <v>152</v>
      </c>
      <c r="S589" t="s">
        <v>6369</v>
      </c>
      <c r="U589" t="s">
        <v>45</v>
      </c>
      <c r="V589" t="s">
        <v>6370</v>
      </c>
      <c r="W589" t="s">
        <v>6371</v>
      </c>
      <c r="X589" t="s">
        <v>6203</v>
      </c>
      <c r="Y589" t="s">
        <v>46</v>
      </c>
      <c r="Z589" t="s">
        <v>47</v>
      </c>
      <c r="AA589" t="s">
        <v>48</v>
      </c>
      <c r="AB589" t="s">
        <v>49</v>
      </c>
      <c r="AC589">
        <v>9.9</v>
      </c>
      <c r="AD589">
        <v>10.1</v>
      </c>
      <c r="AE589">
        <v>0.2</v>
      </c>
      <c r="AF589">
        <v>10.1</v>
      </c>
      <c r="AG589">
        <v>9.19</v>
      </c>
      <c r="AH589" t="s">
        <v>6372</v>
      </c>
      <c r="AJ589" t="s">
        <v>6373</v>
      </c>
      <c r="AK589" t="s">
        <v>45</v>
      </c>
      <c r="AL589" t="s">
        <v>6370</v>
      </c>
    </row>
    <row r="590" spans="1:38">
      <c r="A590" t="s">
        <v>42</v>
      </c>
      <c r="B590">
        <v>204637001</v>
      </c>
      <c r="C590">
        <v>108404535</v>
      </c>
      <c r="D590" t="s">
        <v>43</v>
      </c>
      <c r="F590">
        <v>20170203</v>
      </c>
      <c r="G590" t="s">
        <v>6374</v>
      </c>
      <c r="H590" t="s">
        <v>6375</v>
      </c>
      <c r="L590" t="s">
        <v>44</v>
      </c>
      <c r="M590">
        <v>480804309</v>
      </c>
      <c r="N590" t="s">
        <v>298</v>
      </c>
      <c r="O590">
        <v>1</v>
      </c>
      <c r="P590" t="s">
        <v>200</v>
      </c>
      <c r="Q590" t="s">
        <v>152</v>
      </c>
      <c r="S590" t="s">
        <v>6376</v>
      </c>
      <c r="U590" t="s">
        <v>6377</v>
      </c>
      <c r="V590" t="s">
        <v>6378</v>
      </c>
      <c r="W590" t="s">
        <v>6379</v>
      </c>
      <c r="X590" t="s">
        <v>6380</v>
      </c>
      <c r="Y590" t="s">
        <v>46</v>
      </c>
      <c r="Z590" t="s">
        <v>47</v>
      </c>
      <c r="AA590" t="s">
        <v>48</v>
      </c>
      <c r="AB590" t="s">
        <v>49</v>
      </c>
      <c r="AC590">
        <v>18.89</v>
      </c>
      <c r="AD590">
        <v>12.1</v>
      </c>
      <c r="AE590">
        <v>0.2</v>
      </c>
      <c r="AF590">
        <v>19.09</v>
      </c>
      <c r="AG590">
        <v>11.01</v>
      </c>
      <c r="AH590" t="s">
        <v>6376</v>
      </c>
      <c r="AK590" t="s">
        <v>6377</v>
      </c>
      <c r="AL590" t="s">
        <v>6378</v>
      </c>
    </row>
    <row r="591" spans="1:38">
      <c r="A591" t="s">
        <v>42</v>
      </c>
      <c r="B591">
        <v>204643537</v>
      </c>
      <c r="C591">
        <v>108405054</v>
      </c>
      <c r="D591" t="s">
        <v>43</v>
      </c>
      <c r="F591">
        <v>20170203</v>
      </c>
      <c r="G591" t="s">
        <v>6381</v>
      </c>
      <c r="H591" t="s">
        <v>6382</v>
      </c>
      <c r="L591" t="s">
        <v>44</v>
      </c>
      <c r="M591">
        <v>498074791</v>
      </c>
      <c r="N591" t="s">
        <v>5428</v>
      </c>
      <c r="O591">
        <v>1</v>
      </c>
      <c r="P591" t="s">
        <v>5429</v>
      </c>
      <c r="Q591" t="s">
        <v>152</v>
      </c>
      <c r="S591" t="s">
        <v>6383</v>
      </c>
      <c r="U591" t="s">
        <v>6384</v>
      </c>
      <c r="V591" t="s">
        <v>6385</v>
      </c>
      <c r="W591" t="s">
        <v>6386</v>
      </c>
      <c r="X591" t="s">
        <v>6387</v>
      </c>
      <c r="Y591" t="s">
        <v>46</v>
      </c>
      <c r="Z591" t="s">
        <v>47</v>
      </c>
      <c r="AA591" t="s">
        <v>48</v>
      </c>
      <c r="AB591" t="s">
        <v>49</v>
      </c>
      <c r="AC591">
        <v>7.9</v>
      </c>
      <c r="AD591">
        <v>8.1</v>
      </c>
      <c r="AE591">
        <v>0.2</v>
      </c>
      <c r="AF591">
        <v>8.1</v>
      </c>
      <c r="AG591">
        <v>7.37</v>
      </c>
      <c r="AH591" t="s">
        <v>6383</v>
      </c>
      <c r="AK591" t="s">
        <v>6384</v>
      </c>
      <c r="AL591" t="s">
        <v>6385</v>
      </c>
    </row>
    <row r="592" spans="1:38">
      <c r="A592" t="s">
        <v>42</v>
      </c>
      <c r="B592">
        <v>204653357</v>
      </c>
      <c r="C592">
        <v>108405697</v>
      </c>
      <c r="D592" t="s">
        <v>43</v>
      </c>
      <c r="F592">
        <v>20170203</v>
      </c>
      <c r="G592" t="s">
        <v>6388</v>
      </c>
      <c r="H592" t="s">
        <v>6389</v>
      </c>
      <c r="L592" t="s">
        <v>44</v>
      </c>
      <c r="M592">
        <v>481738850</v>
      </c>
      <c r="N592" t="s">
        <v>2005</v>
      </c>
      <c r="O592">
        <v>1</v>
      </c>
      <c r="P592" t="s">
        <v>2006</v>
      </c>
      <c r="Q592" t="s">
        <v>152</v>
      </c>
      <c r="S592" t="s">
        <v>6390</v>
      </c>
      <c r="U592" t="s">
        <v>45</v>
      </c>
      <c r="V592" t="s">
        <v>6391</v>
      </c>
      <c r="W592" t="s">
        <v>6392</v>
      </c>
      <c r="X592" t="s">
        <v>6393</v>
      </c>
      <c r="Y592" t="s">
        <v>46</v>
      </c>
      <c r="Z592" t="s">
        <v>47</v>
      </c>
      <c r="AA592" t="s">
        <v>48</v>
      </c>
      <c r="AB592" t="s">
        <v>49</v>
      </c>
      <c r="AC592">
        <v>9.9</v>
      </c>
      <c r="AD592">
        <v>10.1</v>
      </c>
      <c r="AE592">
        <v>0.2</v>
      </c>
      <c r="AF592">
        <v>10.1</v>
      </c>
      <c r="AG592">
        <v>9.19</v>
      </c>
      <c r="AH592" t="s">
        <v>6390</v>
      </c>
      <c r="AJ592" t="s">
        <v>6394</v>
      </c>
      <c r="AK592" t="s">
        <v>45</v>
      </c>
      <c r="AL592" t="s">
        <v>6391</v>
      </c>
    </row>
    <row r="593" spans="1:38">
      <c r="A593" t="s">
        <v>42</v>
      </c>
      <c r="B593">
        <v>204668136</v>
      </c>
      <c r="C593">
        <v>108407632</v>
      </c>
      <c r="D593" t="s">
        <v>43</v>
      </c>
      <c r="F593">
        <v>20170203</v>
      </c>
      <c r="G593" t="s">
        <v>6395</v>
      </c>
      <c r="H593" t="s">
        <v>6396</v>
      </c>
      <c r="L593" t="s">
        <v>44</v>
      </c>
      <c r="M593">
        <v>461820530</v>
      </c>
      <c r="N593" t="s">
        <v>219</v>
      </c>
      <c r="O593">
        <v>1</v>
      </c>
      <c r="P593" t="s">
        <v>163</v>
      </c>
      <c r="Q593" t="s">
        <v>152</v>
      </c>
      <c r="S593" t="s">
        <v>6397</v>
      </c>
      <c r="U593" t="s">
        <v>45</v>
      </c>
      <c r="V593" t="s">
        <v>6398</v>
      </c>
      <c r="W593" t="s">
        <v>6399</v>
      </c>
      <c r="X593" t="s">
        <v>6400</v>
      </c>
      <c r="Y593" t="s">
        <v>46</v>
      </c>
      <c r="Z593" t="s">
        <v>47</v>
      </c>
      <c r="AA593" t="s">
        <v>48</v>
      </c>
      <c r="AB593" t="s">
        <v>49</v>
      </c>
      <c r="AC593">
        <v>0.8</v>
      </c>
      <c r="AD593">
        <v>1</v>
      </c>
      <c r="AE593">
        <v>0.2</v>
      </c>
      <c r="AF593">
        <v>1</v>
      </c>
      <c r="AG593">
        <v>0.91</v>
      </c>
      <c r="AH593" t="s">
        <v>6401</v>
      </c>
      <c r="AK593" t="s">
        <v>45</v>
      </c>
      <c r="AL593" t="s">
        <v>6398</v>
      </c>
    </row>
    <row r="594" spans="1:38">
      <c r="A594" t="s">
        <v>42</v>
      </c>
      <c r="B594">
        <v>204668448</v>
      </c>
      <c r="C594">
        <v>108407763</v>
      </c>
      <c r="D594" t="s">
        <v>43</v>
      </c>
      <c r="F594">
        <v>20170203</v>
      </c>
      <c r="G594" t="s">
        <v>6402</v>
      </c>
      <c r="H594" t="s">
        <v>6403</v>
      </c>
      <c r="L594" t="s">
        <v>44</v>
      </c>
      <c r="M594">
        <v>489097986</v>
      </c>
      <c r="N594" t="s">
        <v>2292</v>
      </c>
      <c r="O594">
        <v>1</v>
      </c>
      <c r="P594" t="s">
        <v>3421</v>
      </c>
      <c r="Q594" t="s">
        <v>152</v>
      </c>
      <c r="S594" t="s">
        <v>6404</v>
      </c>
      <c r="U594" t="s">
        <v>45</v>
      </c>
      <c r="V594" t="s">
        <v>6405</v>
      </c>
      <c r="W594" t="s">
        <v>6406</v>
      </c>
      <c r="X594" t="s">
        <v>6407</v>
      </c>
      <c r="Y594" t="s">
        <v>46</v>
      </c>
      <c r="Z594" t="s">
        <v>47</v>
      </c>
      <c r="AA594" t="s">
        <v>48</v>
      </c>
      <c r="AB594" t="s">
        <v>49</v>
      </c>
      <c r="AC594">
        <v>25.89</v>
      </c>
      <c r="AD594">
        <v>16.100000000000001</v>
      </c>
      <c r="AE594">
        <v>0.2</v>
      </c>
      <c r="AF594">
        <v>26.09</v>
      </c>
      <c r="AG594">
        <v>14.65</v>
      </c>
      <c r="AH594" t="s">
        <v>6404</v>
      </c>
      <c r="AK594" t="s">
        <v>45</v>
      </c>
      <c r="AL594" t="s">
        <v>6405</v>
      </c>
    </row>
    <row r="595" spans="1:38" s="10" customFormat="1">
      <c r="A595" s="11">
        <v>42769</v>
      </c>
      <c r="B595" s="15"/>
      <c r="C595" s="12"/>
      <c r="D595" s="12"/>
      <c r="E595" s="13"/>
      <c r="F595" s="13"/>
      <c r="G595" s="12"/>
      <c r="H595" s="12"/>
      <c r="I595" s="12"/>
      <c r="J595" s="12"/>
      <c r="K595" s="12"/>
      <c r="L595" s="12"/>
      <c r="M595" s="12"/>
      <c r="N595" s="14"/>
      <c r="O595" s="12"/>
      <c r="P595" s="12"/>
      <c r="Q595" s="12"/>
      <c r="R595" s="12"/>
      <c r="S595" s="12"/>
      <c r="T595" s="12"/>
      <c r="U595" s="12"/>
      <c r="V595" s="12"/>
      <c r="W595" s="12"/>
      <c r="X595" s="12"/>
      <c r="Y595" s="12"/>
      <c r="Z595" s="12"/>
      <c r="AA595" s="12"/>
      <c r="AB595" s="12"/>
      <c r="AC595" s="12"/>
      <c r="AD595" s="12"/>
      <c r="AE595" s="12"/>
      <c r="AF595" s="12"/>
      <c r="AG595" s="12"/>
    </row>
    <row r="596" spans="1:38">
      <c r="A596" t="s">
        <v>42</v>
      </c>
      <c r="B596">
        <v>204679620</v>
      </c>
      <c r="C596">
        <v>108412746</v>
      </c>
      <c r="D596" t="s">
        <v>43</v>
      </c>
      <c r="F596">
        <v>20170203</v>
      </c>
      <c r="G596" t="s">
        <v>6408</v>
      </c>
      <c r="H596" t="s">
        <v>6409</v>
      </c>
      <c r="L596" t="s">
        <v>44</v>
      </c>
      <c r="M596">
        <v>471667775</v>
      </c>
      <c r="N596" t="s">
        <v>1037</v>
      </c>
      <c r="O596">
        <v>1</v>
      </c>
      <c r="P596" t="s">
        <v>1877</v>
      </c>
      <c r="Q596" t="s">
        <v>152</v>
      </c>
      <c r="S596" t="s">
        <v>6410</v>
      </c>
      <c r="U596" t="s">
        <v>45</v>
      </c>
      <c r="V596" t="s">
        <v>6411</v>
      </c>
      <c r="W596" t="s">
        <v>6412</v>
      </c>
      <c r="X596" t="s">
        <v>6413</v>
      </c>
      <c r="Y596" t="s">
        <v>46</v>
      </c>
      <c r="Z596" t="s">
        <v>47</v>
      </c>
      <c r="AA596" t="s">
        <v>48</v>
      </c>
      <c r="AB596" t="s">
        <v>49</v>
      </c>
      <c r="AC596">
        <v>5.79</v>
      </c>
      <c r="AD596">
        <v>5</v>
      </c>
      <c r="AE596">
        <v>0.2</v>
      </c>
      <c r="AF596">
        <v>5.99</v>
      </c>
      <c r="AG596">
        <v>4.55</v>
      </c>
      <c r="AH596" t="s">
        <v>6414</v>
      </c>
      <c r="AK596" t="s">
        <v>45</v>
      </c>
      <c r="AL596" t="s">
        <v>6411</v>
      </c>
    </row>
    <row r="597" spans="1:38">
      <c r="A597" t="s">
        <v>42</v>
      </c>
      <c r="B597">
        <v>204680314</v>
      </c>
      <c r="C597">
        <v>108413013</v>
      </c>
      <c r="D597" t="s">
        <v>43</v>
      </c>
      <c r="F597">
        <v>20170203</v>
      </c>
      <c r="G597" t="s">
        <v>6415</v>
      </c>
      <c r="H597" t="s">
        <v>6416</v>
      </c>
      <c r="L597" t="s">
        <v>44</v>
      </c>
      <c r="M597">
        <v>470514179</v>
      </c>
      <c r="N597" t="s">
        <v>258</v>
      </c>
      <c r="O597">
        <v>1</v>
      </c>
      <c r="P597" t="s">
        <v>605</v>
      </c>
      <c r="Q597" t="s">
        <v>152</v>
      </c>
      <c r="S597" t="s">
        <v>6417</v>
      </c>
      <c r="U597" t="s">
        <v>45</v>
      </c>
      <c r="V597" t="s">
        <v>6418</v>
      </c>
      <c r="W597" t="s">
        <v>6419</v>
      </c>
      <c r="X597" t="s">
        <v>6420</v>
      </c>
      <c r="Y597" t="s">
        <v>46</v>
      </c>
      <c r="Z597" t="s">
        <v>47</v>
      </c>
      <c r="AA597" t="s">
        <v>48</v>
      </c>
      <c r="AB597" t="s">
        <v>49</v>
      </c>
      <c r="AC597">
        <v>1.5</v>
      </c>
      <c r="AD597">
        <v>1.7</v>
      </c>
      <c r="AE597">
        <v>0.2</v>
      </c>
      <c r="AF597">
        <v>1.7</v>
      </c>
      <c r="AG597">
        <v>1.55</v>
      </c>
      <c r="AH597" t="s">
        <v>6421</v>
      </c>
      <c r="AK597" t="s">
        <v>45</v>
      </c>
      <c r="AL597" t="s">
        <v>6418</v>
      </c>
    </row>
    <row r="598" spans="1:38">
      <c r="A598" t="s">
        <v>42</v>
      </c>
      <c r="B598">
        <v>204684196</v>
      </c>
      <c r="C598">
        <v>108414187</v>
      </c>
      <c r="D598" t="s">
        <v>43</v>
      </c>
      <c r="F598">
        <v>20170203</v>
      </c>
      <c r="G598" t="s">
        <v>6422</v>
      </c>
      <c r="H598" t="s">
        <v>6423</v>
      </c>
      <c r="L598" t="s">
        <v>44</v>
      </c>
      <c r="M598">
        <v>495133777</v>
      </c>
      <c r="N598" t="s">
        <v>338</v>
      </c>
      <c r="O598">
        <v>1</v>
      </c>
      <c r="P598" t="s">
        <v>339</v>
      </c>
      <c r="Q598" t="s">
        <v>152</v>
      </c>
      <c r="S598" t="s">
        <v>6424</v>
      </c>
      <c r="U598" t="s">
        <v>45</v>
      </c>
      <c r="V598" t="s">
        <v>6425</v>
      </c>
      <c r="W598" t="s">
        <v>6426</v>
      </c>
      <c r="X598" t="s">
        <v>6427</v>
      </c>
      <c r="Y598" t="s">
        <v>46</v>
      </c>
      <c r="Z598" t="s">
        <v>47</v>
      </c>
      <c r="AA598" t="s">
        <v>48</v>
      </c>
      <c r="AB598" t="s">
        <v>49</v>
      </c>
      <c r="AC598">
        <v>9.9</v>
      </c>
      <c r="AD598">
        <v>10.1</v>
      </c>
      <c r="AE598">
        <v>0.2</v>
      </c>
      <c r="AF598">
        <v>10.1</v>
      </c>
      <c r="AG598">
        <v>9.19</v>
      </c>
      <c r="AH598" t="s">
        <v>6424</v>
      </c>
      <c r="AK598" t="s">
        <v>45</v>
      </c>
      <c r="AL598" t="s">
        <v>6425</v>
      </c>
    </row>
    <row r="599" spans="1:38">
      <c r="A599" t="s">
        <v>42</v>
      </c>
      <c r="B599">
        <v>204688906</v>
      </c>
      <c r="C599">
        <v>108415471</v>
      </c>
      <c r="D599" t="s">
        <v>43</v>
      </c>
      <c r="F599">
        <v>20170203</v>
      </c>
      <c r="G599" t="s">
        <v>6428</v>
      </c>
      <c r="H599" s="21" t="s">
        <v>6429</v>
      </c>
      <c r="L599" t="s">
        <v>44</v>
      </c>
      <c r="M599">
        <v>436716506</v>
      </c>
      <c r="N599" t="s">
        <v>96</v>
      </c>
      <c r="O599">
        <v>1</v>
      </c>
      <c r="P599" t="s">
        <v>150</v>
      </c>
      <c r="Q599" t="s">
        <v>152</v>
      </c>
      <c r="S599" t="s">
        <v>6430</v>
      </c>
      <c r="U599" t="s">
        <v>6431</v>
      </c>
      <c r="V599" t="s">
        <v>6432</v>
      </c>
      <c r="W599" t="s">
        <v>6433</v>
      </c>
      <c r="X599" t="s">
        <v>6434</v>
      </c>
      <c r="Y599" t="s">
        <v>46</v>
      </c>
      <c r="Z599" t="s">
        <v>47</v>
      </c>
      <c r="AA599" t="s">
        <v>48</v>
      </c>
      <c r="AB599" t="s">
        <v>49</v>
      </c>
      <c r="AC599">
        <v>16.89</v>
      </c>
      <c r="AD599">
        <v>10.1</v>
      </c>
      <c r="AE599">
        <v>0.2</v>
      </c>
      <c r="AF599">
        <v>17.09</v>
      </c>
      <c r="AG599">
        <v>9.19</v>
      </c>
      <c r="AH599" t="s">
        <v>6435</v>
      </c>
      <c r="AK599" t="s">
        <v>6431</v>
      </c>
      <c r="AL599" t="s">
        <v>6432</v>
      </c>
    </row>
    <row r="600" spans="1:38">
      <c r="A600" t="s">
        <v>42</v>
      </c>
      <c r="B600">
        <v>204682027</v>
      </c>
      <c r="C600">
        <v>108413634</v>
      </c>
      <c r="D600" t="s">
        <v>43</v>
      </c>
      <c r="F600">
        <v>20170206</v>
      </c>
      <c r="G600" t="s">
        <v>6507</v>
      </c>
      <c r="H600" t="s">
        <v>6508</v>
      </c>
      <c r="L600" t="s">
        <v>44</v>
      </c>
      <c r="M600">
        <v>458630367</v>
      </c>
      <c r="N600" t="s">
        <v>235</v>
      </c>
      <c r="O600">
        <v>4</v>
      </c>
      <c r="P600" t="s">
        <v>157</v>
      </c>
      <c r="Q600" t="s">
        <v>152</v>
      </c>
      <c r="S600" t="s">
        <v>6509</v>
      </c>
      <c r="U600" t="s">
        <v>45</v>
      </c>
      <c r="V600" t="s">
        <v>6510</v>
      </c>
      <c r="W600" t="s">
        <v>6511</v>
      </c>
      <c r="X600" t="s">
        <v>6512</v>
      </c>
      <c r="Y600" t="s">
        <v>46</v>
      </c>
      <c r="Z600" t="s">
        <v>47</v>
      </c>
      <c r="AA600" t="s">
        <v>48</v>
      </c>
      <c r="AB600" t="s">
        <v>49</v>
      </c>
      <c r="AC600">
        <v>14</v>
      </c>
      <c r="AD600">
        <v>3.7</v>
      </c>
      <c r="AE600">
        <v>0.8</v>
      </c>
      <c r="AF600">
        <v>14.8</v>
      </c>
      <c r="AG600">
        <v>13.48</v>
      </c>
      <c r="AH600" t="s">
        <v>6513</v>
      </c>
      <c r="AK600" t="s">
        <v>45</v>
      </c>
      <c r="AL600" t="s">
        <v>6510</v>
      </c>
    </row>
    <row r="601" spans="1:38">
      <c r="A601" t="s">
        <v>42</v>
      </c>
      <c r="B601">
        <v>204733104</v>
      </c>
      <c r="C601">
        <v>108421277</v>
      </c>
      <c r="D601" t="s">
        <v>43</v>
      </c>
      <c r="F601">
        <v>20170206</v>
      </c>
      <c r="G601" t="s">
        <v>6514</v>
      </c>
      <c r="H601" t="s">
        <v>6515</v>
      </c>
      <c r="L601" t="s">
        <v>44</v>
      </c>
      <c r="M601">
        <v>441383609</v>
      </c>
      <c r="N601" t="s">
        <v>250</v>
      </c>
      <c r="O601">
        <v>1</v>
      </c>
      <c r="P601" t="s">
        <v>6516</v>
      </c>
      <c r="Q601" t="s">
        <v>152</v>
      </c>
      <c r="S601" t="s">
        <v>6517</v>
      </c>
      <c r="U601" t="s">
        <v>6518</v>
      </c>
      <c r="V601" t="s">
        <v>6519</v>
      </c>
      <c r="W601" t="s">
        <v>6520</v>
      </c>
      <c r="X601" t="s">
        <v>6521</v>
      </c>
      <c r="Y601" t="s">
        <v>46</v>
      </c>
      <c r="Z601" t="s">
        <v>47</v>
      </c>
      <c r="AA601" t="s">
        <v>48</v>
      </c>
      <c r="AB601" t="s">
        <v>49</v>
      </c>
      <c r="AC601">
        <v>7.89</v>
      </c>
      <c r="AD601">
        <v>4.0999999999999996</v>
      </c>
      <c r="AE601">
        <v>0.2</v>
      </c>
      <c r="AF601">
        <v>8.09</v>
      </c>
      <c r="AG601">
        <v>3.73</v>
      </c>
      <c r="AH601" t="s">
        <v>6517</v>
      </c>
      <c r="AK601" t="s">
        <v>6518</v>
      </c>
      <c r="AL601" t="s">
        <v>6519</v>
      </c>
    </row>
    <row r="602" spans="1:38">
      <c r="A602" t="s">
        <v>42</v>
      </c>
      <c r="B602">
        <v>204751551</v>
      </c>
      <c r="C602">
        <v>108422514</v>
      </c>
      <c r="D602" t="s">
        <v>43</v>
      </c>
      <c r="F602">
        <v>20170206</v>
      </c>
      <c r="G602" t="s">
        <v>6522</v>
      </c>
      <c r="H602" t="s">
        <v>6523</v>
      </c>
      <c r="L602" t="s">
        <v>44</v>
      </c>
      <c r="M602">
        <v>480809264</v>
      </c>
      <c r="N602" t="s">
        <v>294</v>
      </c>
      <c r="O602">
        <v>1</v>
      </c>
      <c r="P602" t="s">
        <v>317</v>
      </c>
      <c r="Q602" t="s">
        <v>152</v>
      </c>
      <c r="S602" t="s">
        <v>6524</v>
      </c>
      <c r="U602" t="s">
        <v>45</v>
      </c>
      <c r="V602" t="s">
        <v>6525</v>
      </c>
      <c r="W602" t="s">
        <v>6526</v>
      </c>
      <c r="X602" t="s">
        <v>6527</v>
      </c>
      <c r="Y602" t="s">
        <v>46</v>
      </c>
      <c r="Z602" t="s">
        <v>47</v>
      </c>
      <c r="AA602" t="s">
        <v>48</v>
      </c>
      <c r="AB602" t="s">
        <v>49</v>
      </c>
      <c r="AC602">
        <v>7.5</v>
      </c>
      <c r="AD602">
        <v>7.7</v>
      </c>
      <c r="AE602">
        <v>0.2</v>
      </c>
      <c r="AF602">
        <v>7.7</v>
      </c>
      <c r="AG602">
        <v>7.01</v>
      </c>
      <c r="AH602" t="s">
        <v>6524</v>
      </c>
      <c r="AK602" t="s">
        <v>45</v>
      </c>
      <c r="AL602" t="s">
        <v>6525</v>
      </c>
    </row>
    <row r="603" spans="1:38">
      <c r="A603" t="s">
        <v>42</v>
      </c>
      <c r="B603">
        <v>204781183</v>
      </c>
      <c r="C603">
        <v>108425340</v>
      </c>
      <c r="D603" t="s">
        <v>43</v>
      </c>
      <c r="F603">
        <v>20170206</v>
      </c>
      <c r="G603" t="s">
        <v>6528</v>
      </c>
      <c r="H603" t="s">
        <v>6529</v>
      </c>
      <c r="L603" t="s">
        <v>44</v>
      </c>
      <c r="M603">
        <v>497976121</v>
      </c>
      <c r="N603" t="s">
        <v>1945</v>
      </c>
      <c r="O603">
        <v>2</v>
      </c>
      <c r="P603" t="s">
        <v>59</v>
      </c>
      <c r="Q603" t="s">
        <v>152</v>
      </c>
      <c r="S603" t="s">
        <v>6530</v>
      </c>
      <c r="U603" t="s">
        <v>6531</v>
      </c>
      <c r="V603" t="s">
        <v>6532</v>
      </c>
      <c r="W603" t="s">
        <v>6533</v>
      </c>
      <c r="X603" t="s">
        <v>6534</v>
      </c>
      <c r="Y603" t="s">
        <v>46</v>
      </c>
      <c r="Z603" t="s">
        <v>47</v>
      </c>
      <c r="AA603" t="s">
        <v>48</v>
      </c>
      <c r="AB603" t="s">
        <v>49</v>
      </c>
      <c r="AC603">
        <v>11.6</v>
      </c>
      <c r="AD603">
        <v>6</v>
      </c>
      <c r="AE603">
        <v>0.4</v>
      </c>
      <c r="AF603">
        <v>12</v>
      </c>
      <c r="AG603">
        <v>10.92</v>
      </c>
      <c r="AH603" t="s">
        <v>6535</v>
      </c>
      <c r="AK603" t="s">
        <v>6531</v>
      </c>
      <c r="AL603" t="s">
        <v>6532</v>
      </c>
    </row>
    <row r="604" spans="1:38">
      <c r="A604" t="s">
        <v>42</v>
      </c>
      <c r="B604">
        <v>204783166</v>
      </c>
      <c r="C604">
        <v>108426126</v>
      </c>
      <c r="D604" t="s">
        <v>43</v>
      </c>
      <c r="F604">
        <v>20170206</v>
      </c>
      <c r="G604" t="s">
        <v>6536</v>
      </c>
      <c r="H604" t="s">
        <v>6537</v>
      </c>
      <c r="L604" t="s">
        <v>44</v>
      </c>
      <c r="M604">
        <v>481738850</v>
      </c>
      <c r="N604" t="s">
        <v>2005</v>
      </c>
      <c r="O604">
        <v>1</v>
      </c>
      <c r="P604" t="s">
        <v>2006</v>
      </c>
      <c r="Q604" t="s">
        <v>152</v>
      </c>
      <c r="S604" t="s">
        <v>6538</v>
      </c>
      <c r="U604" t="s">
        <v>6539</v>
      </c>
      <c r="V604" t="s">
        <v>6540</v>
      </c>
      <c r="W604" t="s">
        <v>6541</v>
      </c>
      <c r="X604" t="s">
        <v>6542</v>
      </c>
      <c r="Y604" t="s">
        <v>46</v>
      </c>
      <c r="Z604" t="s">
        <v>47</v>
      </c>
      <c r="AA604" t="s">
        <v>48</v>
      </c>
      <c r="AB604" t="s">
        <v>49</v>
      </c>
      <c r="AC604">
        <v>9.9</v>
      </c>
      <c r="AD604">
        <v>10.1</v>
      </c>
      <c r="AE604">
        <v>0.2</v>
      </c>
      <c r="AF604">
        <v>10.1</v>
      </c>
      <c r="AG604">
        <v>9.19</v>
      </c>
      <c r="AH604" t="s">
        <v>6543</v>
      </c>
      <c r="AK604" t="s">
        <v>6539</v>
      </c>
      <c r="AL604" t="s">
        <v>6540</v>
      </c>
    </row>
    <row r="605" spans="1:38">
      <c r="A605" t="s">
        <v>42</v>
      </c>
      <c r="B605">
        <v>204790108</v>
      </c>
      <c r="C605">
        <v>108428884</v>
      </c>
      <c r="D605" t="s">
        <v>43</v>
      </c>
      <c r="F605">
        <v>20170206</v>
      </c>
      <c r="G605" t="s">
        <v>6544</v>
      </c>
      <c r="H605" t="s">
        <v>6545</v>
      </c>
      <c r="L605" t="s">
        <v>44</v>
      </c>
      <c r="M605">
        <v>471984899</v>
      </c>
      <c r="N605" t="s">
        <v>1015</v>
      </c>
      <c r="O605">
        <v>1</v>
      </c>
      <c r="P605" t="s">
        <v>186</v>
      </c>
      <c r="Q605" t="s">
        <v>152</v>
      </c>
      <c r="S605" t="s">
        <v>6546</v>
      </c>
      <c r="U605" t="s">
        <v>6547</v>
      </c>
      <c r="V605" t="s">
        <v>6548</v>
      </c>
      <c r="W605" t="s">
        <v>6549</v>
      </c>
      <c r="X605" t="s">
        <v>6550</v>
      </c>
      <c r="Y605" t="s">
        <v>46</v>
      </c>
      <c r="Z605" t="s">
        <v>47</v>
      </c>
      <c r="AA605" t="s">
        <v>48</v>
      </c>
      <c r="AB605" t="s">
        <v>49</v>
      </c>
      <c r="AC605">
        <v>6.79</v>
      </c>
      <c r="AD605">
        <v>5</v>
      </c>
      <c r="AE605">
        <v>0.2</v>
      </c>
      <c r="AF605">
        <v>6.99</v>
      </c>
      <c r="AG605">
        <v>4.55</v>
      </c>
      <c r="AH605" t="s">
        <v>6551</v>
      </c>
      <c r="AJ605" t="s">
        <v>6552</v>
      </c>
      <c r="AK605" t="s">
        <v>6547</v>
      </c>
      <c r="AL605" t="s">
        <v>6548</v>
      </c>
    </row>
    <row r="606" spans="1:38">
      <c r="A606" t="s">
        <v>42</v>
      </c>
      <c r="B606">
        <v>204793070</v>
      </c>
      <c r="C606">
        <v>108430086</v>
      </c>
      <c r="D606" t="s">
        <v>43</v>
      </c>
      <c r="F606">
        <v>20170206</v>
      </c>
      <c r="G606" t="s">
        <v>6553</v>
      </c>
      <c r="H606" t="s">
        <v>6554</v>
      </c>
      <c r="L606" t="s">
        <v>44</v>
      </c>
      <c r="M606">
        <v>498006789</v>
      </c>
      <c r="N606" t="s">
        <v>6555</v>
      </c>
      <c r="O606">
        <v>1</v>
      </c>
      <c r="P606" t="s">
        <v>6556</v>
      </c>
      <c r="Q606" t="s">
        <v>152</v>
      </c>
      <c r="S606" t="s">
        <v>6557</v>
      </c>
      <c r="U606" t="s">
        <v>45</v>
      </c>
      <c r="V606" t="s">
        <v>6558</v>
      </c>
      <c r="W606" t="s">
        <v>6559</v>
      </c>
      <c r="X606" t="s">
        <v>6560</v>
      </c>
      <c r="Y606" t="s">
        <v>46</v>
      </c>
      <c r="Z606" t="s">
        <v>47</v>
      </c>
      <c r="AA606" t="s">
        <v>48</v>
      </c>
      <c r="AB606" t="s">
        <v>49</v>
      </c>
      <c r="AC606">
        <v>8.9</v>
      </c>
      <c r="AD606">
        <v>9.1</v>
      </c>
      <c r="AE606">
        <v>0.2</v>
      </c>
      <c r="AF606">
        <v>9.1</v>
      </c>
      <c r="AG606">
        <v>8.2799999999999994</v>
      </c>
      <c r="AH606" t="s">
        <v>6561</v>
      </c>
      <c r="AK606" t="s">
        <v>45</v>
      </c>
      <c r="AL606" t="s">
        <v>6558</v>
      </c>
    </row>
    <row r="607" spans="1:38" s="10" customFormat="1">
      <c r="A607" s="11">
        <v>42770</v>
      </c>
      <c r="B607" s="15"/>
      <c r="C607" s="12"/>
      <c r="D607" s="12"/>
      <c r="E607" s="13"/>
      <c r="F607" s="13"/>
      <c r="G607" s="12"/>
      <c r="H607" s="12"/>
      <c r="I607" s="12"/>
      <c r="J607" s="12"/>
      <c r="K607" s="12"/>
      <c r="L607" s="12"/>
      <c r="M607" s="12"/>
      <c r="N607" s="14"/>
      <c r="O607" s="12"/>
      <c r="P607" s="12"/>
      <c r="Q607" s="12"/>
      <c r="R607" s="12"/>
      <c r="S607" s="12"/>
      <c r="T607" s="12"/>
      <c r="U607" s="12"/>
      <c r="V607" s="12"/>
      <c r="W607" s="12"/>
      <c r="X607" s="12"/>
      <c r="Y607" s="12"/>
      <c r="Z607" s="12"/>
      <c r="AA607" s="12"/>
      <c r="AB607" s="12"/>
      <c r="AC607" s="12"/>
      <c r="AD607" s="12"/>
      <c r="AE607" s="12"/>
      <c r="AF607" s="12"/>
      <c r="AG607" s="12"/>
    </row>
    <row r="608" spans="1:38">
      <c r="A608" t="s">
        <v>42</v>
      </c>
      <c r="B608">
        <v>204797848</v>
      </c>
      <c r="C608">
        <v>108431809</v>
      </c>
      <c r="D608" t="s">
        <v>43</v>
      </c>
      <c r="F608">
        <v>20170206</v>
      </c>
      <c r="G608" t="s">
        <v>6562</v>
      </c>
      <c r="H608" t="s">
        <v>6563</v>
      </c>
      <c r="L608" t="s">
        <v>44</v>
      </c>
      <c r="M608">
        <v>496414351</v>
      </c>
      <c r="N608" t="s">
        <v>6564</v>
      </c>
      <c r="O608">
        <v>1</v>
      </c>
      <c r="P608" t="s">
        <v>6565</v>
      </c>
      <c r="Q608" t="s">
        <v>152</v>
      </c>
      <c r="S608" t="s">
        <v>6566</v>
      </c>
      <c r="U608" t="s">
        <v>6567</v>
      </c>
      <c r="V608" t="s">
        <v>6567</v>
      </c>
      <c r="W608" t="s">
        <v>6568</v>
      </c>
      <c r="X608" t="s">
        <v>6569</v>
      </c>
      <c r="Y608" t="s">
        <v>46</v>
      </c>
      <c r="Z608" t="s">
        <v>47</v>
      </c>
      <c r="AA608" t="s">
        <v>48</v>
      </c>
      <c r="AB608" t="s">
        <v>49</v>
      </c>
      <c r="AC608">
        <v>9.1</v>
      </c>
      <c r="AD608">
        <v>9.1</v>
      </c>
      <c r="AE608">
        <v>0</v>
      </c>
      <c r="AF608">
        <v>9.1</v>
      </c>
      <c r="AG608">
        <v>8.2799999999999994</v>
      </c>
      <c r="AH608" t="s">
        <v>6570</v>
      </c>
      <c r="AK608" t="s">
        <v>6567</v>
      </c>
      <c r="AL608" t="s">
        <v>6567</v>
      </c>
    </row>
    <row r="609" spans="1:38">
      <c r="A609" t="s">
        <v>42</v>
      </c>
      <c r="B609">
        <v>204808837</v>
      </c>
      <c r="C609">
        <v>108434027</v>
      </c>
      <c r="D609" t="s">
        <v>43</v>
      </c>
      <c r="F609">
        <v>20170206</v>
      </c>
      <c r="G609" t="s">
        <v>6571</v>
      </c>
      <c r="H609" t="s">
        <v>6572</v>
      </c>
      <c r="L609" t="s">
        <v>44</v>
      </c>
      <c r="M609">
        <v>456889654</v>
      </c>
      <c r="N609" t="s">
        <v>221</v>
      </c>
      <c r="O609">
        <v>1</v>
      </c>
      <c r="P609" t="s">
        <v>64</v>
      </c>
      <c r="Q609" t="s">
        <v>152</v>
      </c>
      <c r="S609" t="s">
        <v>6573</v>
      </c>
      <c r="U609" t="s">
        <v>6574</v>
      </c>
      <c r="V609" t="s">
        <v>6574</v>
      </c>
      <c r="W609" t="s">
        <v>6575</v>
      </c>
      <c r="X609" t="s">
        <v>6576</v>
      </c>
      <c r="Y609" t="s">
        <v>46</v>
      </c>
      <c r="Z609" t="s">
        <v>47</v>
      </c>
      <c r="AA609" t="s">
        <v>48</v>
      </c>
      <c r="AB609" t="s">
        <v>49</v>
      </c>
      <c r="AC609">
        <v>8.9</v>
      </c>
      <c r="AD609">
        <v>9.1</v>
      </c>
      <c r="AE609">
        <v>0.2</v>
      </c>
      <c r="AF609">
        <v>9.1</v>
      </c>
      <c r="AG609">
        <v>8.2799999999999994</v>
      </c>
      <c r="AH609" t="s">
        <v>6577</v>
      </c>
      <c r="AK609" t="s">
        <v>6574</v>
      </c>
      <c r="AL609" t="s">
        <v>6574</v>
      </c>
    </row>
    <row r="610" spans="1:38">
      <c r="A610" t="s">
        <v>42</v>
      </c>
      <c r="B610">
        <v>204815011</v>
      </c>
      <c r="C610">
        <v>108435873</v>
      </c>
      <c r="D610" t="s">
        <v>43</v>
      </c>
      <c r="F610">
        <v>20170206</v>
      </c>
      <c r="G610" t="s">
        <v>6578</v>
      </c>
      <c r="H610" t="s">
        <v>6579</v>
      </c>
      <c r="L610" t="s">
        <v>44</v>
      </c>
      <c r="M610">
        <v>472162411</v>
      </c>
      <c r="N610" t="s">
        <v>6580</v>
      </c>
      <c r="O610">
        <v>1</v>
      </c>
      <c r="P610" t="s">
        <v>6581</v>
      </c>
      <c r="Q610" t="s">
        <v>152</v>
      </c>
      <c r="S610" t="s">
        <v>6582</v>
      </c>
      <c r="U610" t="s">
        <v>45</v>
      </c>
      <c r="V610" t="s">
        <v>6583</v>
      </c>
      <c r="W610" t="s">
        <v>6584</v>
      </c>
      <c r="X610" t="s">
        <v>6585</v>
      </c>
      <c r="Y610" t="s">
        <v>46</v>
      </c>
      <c r="Z610" t="s">
        <v>47</v>
      </c>
      <c r="AA610" t="s">
        <v>48</v>
      </c>
      <c r="AB610" t="s">
        <v>49</v>
      </c>
      <c r="AC610">
        <v>2.79</v>
      </c>
      <c r="AD610">
        <v>2</v>
      </c>
      <c r="AE610">
        <v>0.2</v>
      </c>
      <c r="AF610">
        <v>2.99</v>
      </c>
      <c r="AG610">
        <v>1.82</v>
      </c>
      <c r="AH610" t="s">
        <v>6582</v>
      </c>
      <c r="AK610" t="s">
        <v>45</v>
      </c>
      <c r="AL610" t="s">
        <v>6583</v>
      </c>
    </row>
    <row r="611" spans="1:38">
      <c r="A611" t="s">
        <v>42</v>
      </c>
      <c r="B611">
        <v>204815013</v>
      </c>
      <c r="C611">
        <v>108435873</v>
      </c>
      <c r="D611" t="s">
        <v>43</v>
      </c>
      <c r="F611">
        <v>20170206</v>
      </c>
      <c r="G611" t="s">
        <v>6578</v>
      </c>
      <c r="H611" t="s">
        <v>6579</v>
      </c>
      <c r="L611" t="s">
        <v>44</v>
      </c>
      <c r="M611">
        <v>472162411</v>
      </c>
      <c r="N611" t="s">
        <v>6580</v>
      </c>
      <c r="O611">
        <v>1</v>
      </c>
      <c r="P611" t="s">
        <v>2929</v>
      </c>
      <c r="Q611" t="s">
        <v>152</v>
      </c>
      <c r="S611" t="s">
        <v>6582</v>
      </c>
      <c r="U611" t="s">
        <v>45</v>
      </c>
      <c r="V611" t="s">
        <v>6583</v>
      </c>
      <c r="W611" t="s">
        <v>6584</v>
      </c>
      <c r="X611" t="s">
        <v>6585</v>
      </c>
      <c r="Y611" t="s">
        <v>46</v>
      </c>
      <c r="Z611" t="s">
        <v>47</v>
      </c>
      <c r="AA611" t="s">
        <v>48</v>
      </c>
      <c r="AB611" t="s">
        <v>49</v>
      </c>
      <c r="AC611">
        <v>2.79</v>
      </c>
      <c r="AD611">
        <v>2</v>
      </c>
      <c r="AE611">
        <v>0.2</v>
      </c>
      <c r="AF611">
        <v>2.99</v>
      </c>
      <c r="AG611">
        <v>1.82</v>
      </c>
      <c r="AH611" t="s">
        <v>6582</v>
      </c>
      <c r="AK611" t="s">
        <v>45</v>
      </c>
      <c r="AL611" t="s">
        <v>6583</v>
      </c>
    </row>
    <row r="612" spans="1:38">
      <c r="A612" t="s">
        <v>42</v>
      </c>
      <c r="B612">
        <v>204813453</v>
      </c>
      <c r="C612">
        <v>108435494</v>
      </c>
      <c r="D612" t="s">
        <v>43</v>
      </c>
      <c r="F612">
        <v>20170206</v>
      </c>
      <c r="G612" t="s">
        <v>6586</v>
      </c>
      <c r="H612" t="s">
        <v>6587</v>
      </c>
      <c r="L612" t="s">
        <v>44</v>
      </c>
      <c r="M612">
        <v>471667775</v>
      </c>
      <c r="N612" t="s">
        <v>1037</v>
      </c>
      <c r="O612">
        <v>1</v>
      </c>
      <c r="P612" t="s">
        <v>2496</v>
      </c>
      <c r="Q612" t="s">
        <v>152</v>
      </c>
      <c r="S612" t="s">
        <v>6588</v>
      </c>
      <c r="U612" t="s">
        <v>45</v>
      </c>
      <c r="V612" t="s">
        <v>6589</v>
      </c>
      <c r="W612" t="s">
        <v>6590</v>
      </c>
      <c r="X612" t="s">
        <v>6591</v>
      </c>
      <c r="Y612" t="s">
        <v>46</v>
      </c>
      <c r="Z612" t="s">
        <v>47</v>
      </c>
      <c r="AA612" t="s">
        <v>48</v>
      </c>
      <c r="AB612" t="s">
        <v>49</v>
      </c>
      <c r="AC612">
        <v>5.79</v>
      </c>
      <c r="AD612">
        <v>5</v>
      </c>
      <c r="AE612">
        <v>0.2</v>
      </c>
      <c r="AF612">
        <v>5.99</v>
      </c>
      <c r="AG612">
        <v>4.55</v>
      </c>
      <c r="AH612" t="s">
        <v>6592</v>
      </c>
      <c r="AK612" t="s">
        <v>45</v>
      </c>
      <c r="AL612" t="s">
        <v>6589</v>
      </c>
    </row>
    <row r="613" spans="1:38">
      <c r="A613" t="s">
        <v>42</v>
      </c>
      <c r="B613">
        <v>204811082</v>
      </c>
      <c r="C613">
        <v>108434776</v>
      </c>
      <c r="D613" t="s">
        <v>43</v>
      </c>
      <c r="F613">
        <v>20170206</v>
      </c>
      <c r="G613" t="s">
        <v>6593</v>
      </c>
      <c r="H613" t="s">
        <v>6587</v>
      </c>
      <c r="L613" t="s">
        <v>44</v>
      </c>
      <c r="M613">
        <v>462271229</v>
      </c>
      <c r="N613" t="s">
        <v>232</v>
      </c>
      <c r="O613">
        <v>1</v>
      </c>
      <c r="P613" t="s">
        <v>61</v>
      </c>
      <c r="Q613" t="s">
        <v>152</v>
      </c>
      <c r="S613" t="s">
        <v>6588</v>
      </c>
      <c r="U613" t="s">
        <v>45</v>
      </c>
      <c r="V613" t="s">
        <v>6589</v>
      </c>
      <c r="W613" t="s">
        <v>6590</v>
      </c>
      <c r="X613" t="s">
        <v>6591</v>
      </c>
      <c r="Y613" t="s">
        <v>46</v>
      </c>
      <c r="Z613" t="s">
        <v>47</v>
      </c>
      <c r="AA613" t="s">
        <v>48</v>
      </c>
      <c r="AB613" t="s">
        <v>49</v>
      </c>
      <c r="AC613">
        <v>6.9</v>
      </c>
      <c r="AD613">
        <v>7.1</v>
      </c>
      <c r="AE613">
        <v>0.2</v>
      </c>
      <c r="AF613">
        <v>7.1</v>
      </c>
      <c r="AG613">
        <v>6.46</v>
      </c>
      <c r="AH613" t="s">
        <v>6592</v>
      </c>
      <c r="AK613" t="s">
        <v>45</v>
      </c>
      <c r="AL613" t="s">
        <v>6589</v>
      </c>
    </row>
    <row r="614" spans="1:38">
      <c r="A614" t="s">
        <v>42</v>
      </c>
      <c r="B614">
        <v>204821956</v>
      </c>
      <c r="C614">
        <v>108437958</v>
      </c>
      <c r="D614" t="s">
        <v>43</v>
      </c>
      <c r="F614">
        <v>20170206</v>
      </c>
      <c r="G614" t="s">
        <v>6594</v>
      </c>
      <c r="H614" t="s">
        <v>6595</v>
      </c>
      <c r="L614" t="s">
        <v>44</v>
      </c>
      <c r="M614">
        <v>442174690</v>
      </c>
      <c r="N614" t="s">
        <v>6596</v>
      </c>
      <c r="O614">
        <v>1</v>
      </c>
      <c r="P614" t="s">
        <v>6597</v>
      </c>
      <c r="Q614" t="s">
        <v>152</v>
      </c>
      <c r="S614" t="s">
        <v>6598</v>
      </c>
      <c r="U614" t="s">
        <v>45</v>
      </c>
      <c r="V614" t="s">
        <v>6599</v>
      </c>
      <c r="W614" t="s">
        <v>6600</v>
      </c>
      <c r="X614" t="s">
        <v>6601</v>
      </c>
      <c r="Y614" t="s">
        <v>46</v>
      </c>
      <c r="Z614" t="s">
        <v>47</v>
      </c>
      <c r="AA614" t="s">
        <v>48</v>
      </c>
      <c r="AB614" t="s">
        <v>49</v>
      </c>
      <c r="AC614">
        <v>3.9</v>
      </c>
      <c r="AD614">
        <v>4.0999999999999996</v>
      </c>
      <c r="AE614">
        <v>0.2</v>
      </c>
      <c r="AF614">
        <v>4.0999999999999996</v>
      </c>
      <c r="AG614">
        <v>3.73</v>
      </c>
      <c r="AH614" t="s">
        <v>6598</v>
      </c>
      <c r="AK614" t="s">
        <v>45</v>
      </c>
      <c r="AL614" t="s">
        <v>6599</v>
      </c>
    </row>
    <row r="615" spans="1:38">
      <c r="A615" t="s">
        <v>42</v>
      </c>
      <c r="B615">
        <v>204822464</v>
      </c>
      <c r="C615">
        <v>108438113</v>
      </c>
      <c r="D615" t="s">
        <v>43</v>
      </c>
      <c r="F615">
        <v>20170206</v>
      </c>
      <c r="G615" t="s">
        <v>6602</v>
      </c>
      <c r="H615" t="s">
        <v>6603</v>
      </c>
      <c r="L615" t="s">
        <v>44</v>
      </c>
      <c r="M615">
        <v>509031567</v>
      </c>
      <c r="N615" t="s">
        <v>6604</v>
      </c>
      <c r="O615">
        <v>1</v>
      </c>
      <c r="P615" t="s">
        <v>6605</v>
      </c>
      <c r="Q615" t="s">
        <v>152</v>
      </c>
      <c r="S615" t="s">
        <v>6606</v>
      </c>
      <c r="U615" t="s">
        <v>6607</v>
      </c>
      <c r="V615" t="s">
        <v>6608</v>
      </c>
      <c r="W615" t="s">
        <v>6609</v>
      </c>
      <c r="X615" t="s">
        <v>6610</v>
      </c>
      <c r="Y615" t="s">
        <v>46</v>
      </c>
      <c r="Z615" t="s">
        <v>47</v>
      </c>
      <c r="AA615" t="s">
        <v>48</v>
      </c>
      <c r="AB615" t="s">
        <v>49</v>
      </c>
      <c r="AC615">
        <v>12.9</v>
      </c>
      <c r="AD615">
        <v>13.1</v>
      </c>
      <c r="AE615">
        <v>0.2</v>
      </c>
      <c r="AF615">
        <v>13.1</v>
      </c>
      <c r="AG615">
        <v>11.92</v>
      </c>
      <c r="AH615" t="s">
        <v>6606</v>
      </c>
      <c r="AK615" t="s">
        <v>6607</v>
      </c>
      <c r="AL615" t="s">
        <v>6608</v>
      </c>
    </row>
    <row r="616" spans="1:38">
      <c r="A616" t="s">
        <v>42</v>
      </c>
      <c r="B616">
        <v>204824925</v>
      </c>
      <c r="C616">
        <v>108438937</v>
      </c>
      <c r="D616" t="s">
        <v>43</v>
      </c>
      <c r="F616">
        <v>20170206</v>
      </c>
      <c r="G616" t="s">
        <v>6611</v>
      </c>
      <c r="H616" t="s">
        <v>6612</v>
      </c>
      <c r="L616" t="s">
        <v>44</v>
      </c>
      <c r="M616">
        <v>427748529</v>
      </c>
      <c r="N616" t="s">
        <v>240</v>
      </c>
      <c r="O616">
        <v>1</v>
      </c>
      <c r="P616" t="s">
        <v>2871</v>
      </c>
      <c r="Q616" t="s">
        <v>152</v>
      </c>
      <c r="S616" t="s">
        <v>6613</v>
      </c>
      <c r="U616" t="s">
        <v>6614</v>
      </c>
      <c r="V616" t="s">
        <v>6615</v>
      </c>
      <c r="W616" t="s">
        <v>6616</v>
      </c>
      <c r="X616" t="s">
        <v>4964</v>
      </c>
      <c r="Y616" t="s">
        <v>46</v>
      </c>
      <c r="Z616" t="s">
        <v>47</v>
      </c>
      <c r="AA616" t="s">
        <v>48</v>
      </c>
      <c r="AB616" t="s">
        <v>49</v>
      </c>
      <c r="AC616">
        <v>16.899999999999999</v>
      </c>
      <c r="AD616">
        <v>17.100000000000001</v>
      </c>
      <c r="AE616">
        <v>0.2</v>
      </c>
      <c r="AF616">
        <v>17.100000000000001</v>
      </c>
      <c r="AG616">
        <v>15.56</v>
      </c>
      <c r="AH616" t="s">
        <v>6613</v>
      </c>
      <c r="AK616" t="s">
        <v>6614</v>
      </c>
      <c r="AL616" t="s">
        <v>6615</v>
      </c>
    </row>
    <row r="617" spans="1:38">
      <c r="A617" t="s">
        <v>42</v>
      </c>
      <c r="B617">
        <v>204826151</v>
      </c>
      <c r="C617">
        <v>108439377</v>
      </c>
      <c r="D617" t="s">
        <v>43</v>
      </c>
      <c r="F617">
        <v>20170206</v>
      </c>
      <c r="G617" t="s">
        <v>6617</v>
      </c>
      <c r="H617" t="s">
        <v>6618</v>
      </c>
      <c r="L617" t="s">
        <v>44</v>
      </c>
      <c r="M617">
        <v>425558964</v>
      </c>
      <c r="N617" t="s">
        <v>1323</v>
      </c>
      <c r="O617">
        <v>1</v>
      </c>
      <c r="P617" t="s">
        <v>56</v>
      </c>
      <c r="Q617" t="s">
        <v>152</v>
      </c>
      <c r="R617" t="s">
        <v>1325</v>
      </c>
      <c r="S617" t="s">
        <v>6619</v>
      </c>
      <c r="U617" t="s">
        <v>6620</v>
      </c>
      <c r="V617" t="s">
        <v>45</v>
      </c>
      <c r="W617" t="s">
        <v>6621</v>
      </c>
      <c r="X617" t="s">
        <v>6622</v>
      </c>
      <c r="Y617" t="s">
        <v>46</v>
      </c>
      <c r="Z617" t="s">
        <v>47</v>
      </c>
      <c r="AA617" t="s">
        <v>48</v>
      </c>
      <c r="AB617" t="s">
        <v>49</v>
      </c>
      <c r="AC617">
        <v>1.5</v>
      </c>
      <c r="AD617">
        <v>1.7</v>
      </c>
      <c r="AE617">
        <v>0.2</v>
      </c>
      <c r="AF617">
        <v>1.7</v>
      </c>
      <c r="AG617">
        <v>1.54</v>
      </c>
      <c r="AH617" t="s">
        <v>6619</v>
      </c>
      <c r="AK617" t="s">
        <v>6620</v>
      </c>
      <c r="AL617" t="s">
        <v>6623</v>
      </c>
    </row>
    <row r="618" spans="1:38">
      <c r="A618" t="s">
        <v>42</v>
      </c>
      <c r="B618">
        <v>204826152</v>
      </c>
      <c r="C618">
        <v>108439377</v>
      </c>
      <c r="D618" t="s">
        <v>43</v>
      </c>
      <c r="F618">
        <v>20170206</v>
      </c>
      <c r="G618" t="s">
        <v>6617</v>
      </c>
      <c r="H618" t="s">
        <v>6618</v>
      </c>
      <c r="L618" t="s">
        <v>44</v>
      </c>
      <c r="M618">
        <v>425558964</v>
      </c>
      <c r="N618" t="s">
        <v>1323</v>
      </c>
      <c r="O618">
        <v>1</v>
      </c>
      <c r="P618" t="s">
        <v>86</v>
      </c>
      <c r="Q618" t="s">
        <v>152</v>
      </c>
      <c r="R618" t="s">
        <v>1325</v>
      </c>
      <c r="S618" t="s">
        <v>6619</v>
      </c>
      <c r="U618" t="s">
        <v>6620</v>
      </c>
      <c r="V618" t="s">
        <v>45</v>
      </c>
      <c r="W618" t="s">
        <v>6621</v>
      </c>
      <c r="X618" t="s">
        <v>6622</v>
      </c>
      <c r="Y618" t="s">
        <v>46</v>
      </c>
      <c r="Z618" t="s">
        <v>47</v>
      </c>
      <c r="AA618" t="s">
        <v>48</v>
      </c>
      <c r="AB618" t="s">
        <v>49</v>
      </c>
      <c r="AC618">
        <v>1.5</v>
      </c>
      <c r="AD618">
        <v>1.7</v>
      </c>
      <c r="AE618">
        <v>0.2</v>
      </c>
      <c r="AF618">
        <v>1.7</v>
      </c>
      <c r="AG618">
        <v>1.54</v>
      </c>
      <c r="AH618" t="s">
        <v>6619</v>
      </c>
      <c r="AK618" t="s">
        <v>6620</v>
      </c>
      <c r="AL618" t="s">
        <v>6623</v>
      </c>
    </row>
    <row r="619" spans="1:38">
      <c r="A619" t="s">
        <v>42</v>
      </c>
      <c r="B619">
        <v>204827205</v>
      </c>
      <c r="C619">
        <v>108439739</v>
      </c>
      <c r="D619" t="s">
        <v>43</v>
      </c>
      <c r="F619">
        <v>20170206</v>
      </c>
      <c r="G619" t="s">
        <v>6624</v>
      </c>
      <c r="H619" t="s">
        <v>6625</v>
      </c>
      <c r="L619" t="s">
        <v>44</v>
      </c>
      <c r="M619">
        <v>440709845</v>
      </c>
      <c r="N619" t="s">
        <v>5211</v>
      </c>
      <c r="O619">
        <v>1</v>
      </c>
      <c r="P619" t="s">
        <v>5212</v>
      </c>
      <c r="Q619" t="s">
        <v>152</v>
      </c>
      <c r="S619" t="s">
        <v>6626</v>
      </c>
      <c r="U619" t="s">
        <v>6627</v>
      </c>
      <c r="V619" t="s">
        <v>6628</v>
      </c>
      <c r="W619" t="s">
        <v>6629</v>
      </c>
      <c r="X619" t="s">
        <v>6630</v>
      </c>
      <c r="Y619" t="s">
        <v>46</v>
      </c>
      <c r="Z619" t="s">
        <v>47</v>
      </c>
      <c r="AA619" t="s">
        <v>48</v>
      </c>
      <c r="AB619" t="s">
        <v>49</v>
      </c>
      <c r="AC619">
        <v>1.2</v>
      </c>
      <c r="AD619">
        <v>2.1</v>
      </c>
      <c r="AE619">
        <v>0.2</v>
      </c>
      <c r="AF619">
        <v>1.4</v>
      </c>
      <c r="AG619">
        <v>1.91</v>
      </c>
      <c r="AH619" t="s">
        <v>6626</v>
      </c>
      <c r="AK619" t="s">
        <v>50</v>
      </c>
      <c r="AL619" t="s">
        <v>50</v>
      </c>
    </row>
    <row r="620" spans="1:38">
      <c r="A620" t="s">
        <v>42</v>
      </c>
      <c r="B620">
        <v>204828600</v>
      </c>
      <c r="C620">
        <v>108440178</v>
      </c>
      <c r="D620" t="s">
        <v>43</v>
      </c>
      <c r="F620">
        <v>20170206</v>
      </c>
      <c r="G620" t="s">
        <v>6631</v>
      </c>
      <c r="H620" t="s">
        <v>6632</v>
      </c>
      <c r="L620" t="s">
        <v>44</v>
      </c>
      <c r="M620">
        <v>496313715</v>
      </c>
      <c r="N620" t="s">
        <v>382</v>
      </c>
      <c r="O620">
        <v>1</v>
      </c>
      <c r="P620" t="s">
        <v>383</v>
      </c>
      <c r="Q620" t="s">
        <v>152</v>
      </c>
      <c r="S620" t="s">
        <v>6633</v>
      </c>
      <c r="U620" t="s">
        <v>45</v>
      </c>
      <c r="V620" t="s">
        <v>6634</v>
      </c>
      <c r="W620" t="s">
        <v>6635</v>
      </c>
      <c r="X620" t="s">
        <v>6636</v>
      </c>
      <c r="Y620" t="s">
        <v>46</v>
      </c>
      <c r="Z620" t="s">
        <v>47</v>
      </c>
      <c r="AA620" t="s">
        <v>48</v>
      </c>
      <c r="AB620" t="s">
        <v>49</v>
      </c>
      <c r="AC620">
        <v>8.9</v>
      </c>
      <c r="AD620">
        <v>9.1</v>
      </c>
      <c r="AE620">
        <v>0.2</v>
      </c>
      <c r="AF620">
        <v>9.1</v>
      </c>
      <c r="AG620">
        <v>8.2799999999999994</v>
      </c>
      <c r="AH620" t="s">
        <v>6637</v>
      </c>
      <c r="AK620" t="s">
        <v>45</v>
      </c>
      <c r="AL620" t="s">
        <v>6634</v>
      </c>
    </row>
    <row r="621" spans="1:38">
      <c r="A621" t="s">
        <v>42</v>
      </c>
      <c r="B621">
        <v>204834517</v>
      </c>
      <c r="C621">
        <v>108442184</v>
      </c>
      <c r="D621" t="s">
        <v>43</v>
      </c>
      <c r="F621">
        <v>20170206</v>
      </c>
      <c r="G621" t="s">
        <v>6638</v>
      </c>
      <c r="H621" t="s">
        <v>6638</v>
      </c>
      <c r="L621" t="s">
        <v>44</v>
      </c>
      <c r="M621">
        <v>496227288</v>
      </c>
      <c r="N621" t="s">
        <v>371</v>
      </c>
      <c r="O621">
        <v>1</v>
      </c>
      <c r="P621" t="s">
        <v>166</v>
      </c>
      <c r="Q621" t="s">
        <v>152</v>
      </c>
      <c r="S621" t="s">
        <v>6639</v>
      </c>
      <c r="U621" t="s">
        <v>45</v>
      </c>
      <c r="V621" t="s">
        <v>6640</v>
      </c>
      <c r="W621" t="s">
        <v>6641</v>
      </c>
      <c r="X621" t="s">
        <v>6642</v>
      </c>
      <c r="Y621" t="s">
        <v>46</v>
      </c>
      <c r="Z621" t="s">
        <v>47</v>
      </c>
      <c r="AA621" t="s">
        <v>48</v>
      </c>
      <c r="AB621" t="s">
        <v>49</v>
      </c>
      <c r="AC621">
        <v>12.9</v>
      </c>
      <c r="AD621">
        <v>13.1</v>
      </c>
      <c r="AE621">
        <v>0.2</v>
      </c>
      <c r="AF621">
        <v>13.1</v>
      </c>
      <c r="AG621">
        <v>11.92</v>
      </c>
      <c r="AH621" t="s">
        <v>6643</v>
      </c>
      <c r="AK621" t="s">
        <v>45</v>
      </c>
      <c r="AL621" t="s">
        <v>6640</v>
      </c>
    </row>
    <row r="622" spans="1:38">
      <c r="A622" t="s">
        <v>42</v>
      </c>
      <c r="B622">
        <v>204835384</v>
      </c>
      <c r="C622">
        <v>108442455</v>
      </c>
      <c r="D622" t="s">
        <v>43</v>
      </c>
      <c r="F622">
        <v>20170206</v>
      </c>
      <c r="G622" t="s">
        <v>6644</v>
      </c>
      <c r="H622" t="s">
        <v>6645</v>
      </c>
      <c r="L622" t="s">
        <v>44</v>
      </c>
      <c r="M622">
        <v>461820530</v>
      </c>
      <c r="N622" t="s">
        <v>219</v>
      </c>
      <c r="O622">
        <v>1</v>
      </c>
      <c r="P622" t="s">
        <v>167</v>
      </c>
      <c r="Q622" t="s">
        <v>152</v>
      </c>
      <c r="S622" t="s">
        <v>6646</v>
      </c>
      <c r="U622" t="s">
        <v>45</v>
      </c>
      <c r="V622" t="s">
        <v>6647</v>
      </c>
      <c r="W622" t="s">
        <v>6648</v>
      </c>
      <c r="X622" t="s">
        <v>6649</v>
      </c>
      <c r="Y622" t="s">
        <v>46</v>
      </c>
      <c r="Z622" t="s">
        <v>47</v>
      </c>
      <c r="AA622" t="s">
        <v>48</v>
      </c>
      <c r="AB622" t="s">
        <v>49</v>
      </c>
      <c r="AC622">
        <v>0.8</v>
      </c>
      <c r="AD622">
        <v>1</v>
      </c>
      <c r="AE622">
        <v>0.2</v>
      </c>
      <c r="AF622">
        <v>1</v>
      </c>
      <c r="AG622">
        <v>0.91</v>
      </c>
      <c r="AH622" t="s">
        <v>6646</v>
      </c>
      <c r="AK622" t="s">
        <v>45</v>
      </c>
      <c r="AL622" t="s">
        <v>6647</v>
      </c>
    </row>
    <row r="623" spans="1:38">
      <c r="A623" t="s">
        <v>42</v>
      </c>
      <c r="B623">
        <v>204836242</v>
      </c>
      <c r="C623">
        <v>108442738</v>
      </c>
      <c r="D623" t="s">
        <v>43</v>
      </c>
      <c r="F623">
        <v>20170206</v>
      </c>
      <c r="G623" t="s">
        <v>6650</v>
      </c>
      <c r="H623" t="s">
        <v>6651</v>
      </c>
      <c r="L623" t="s">
        <v>44</v>
      </c>
      <c r="M623">
        <v>472304575</v>
      </c>
      <c r="N623" t="s">
        <v>1055</v>
      </c>
      <c r="O623">
        <v>1</v>
      </c>
      <c r="P623" t="s">
        <v>623</v>
      </c>
      <c r="Q623" t="s">
        <v>152</v>
      </c>
      <c r="S623" t="s">
        <v>6652</v>
      </c>
      <c r="U623" t="s">
        <v>45</v>
      </c>
      <c r="V623" t="s">
        <v>6653</v>
      </c>
      <c r="W623" t="s">
        <v>6654</v>
      </c>
      <c r="X623" t="s">
        <v>6655</v>
      </c>
      <c r="Y623" t="s">
        <v>46</v>
      </c>
      <c r="Z623" t="s">
        <v>47</v>
      </c>
      <c r="AA623" t="s">
        <v>48</v>
      </c>
      <c r="AB623" t="s">
        <v>49</v>
      </c>
      <c r="AC623">
        <v>2.4</v>
      </c>
      <c r="AD623">
        <v>2.6</v>
      </c>
      <c r="AE623">
        <v>0.2</v>
      </c>
      <c r="AF623">
        <v>2.6</v>
      </c>
      <c r="AG623">
        <v>2.37</v>
      </c>
      <c r="AH623" t="s">
        <v>6652</v>
      </c>
      <c r="AK623" t="s">
        <v>45</v>
      </c>
      <c r="AL623" t="s">
        <v>6653</v>
      </c>
    </row>
    <row r="624" spans="1:38">
      <c r="A624" t="s">
        <v>42</v>
      </c>
      <c r="B624">
        <v>204836744</v>
      </c>
      <c r="C624">
        <v>108442862</v>
      </c>
      <c r="D624" t="s">
        <v>43</v>
      </c>
      <c r="F624">
        <v>20170206</v>
      </c>
      <c r="G624" t="s">
        <v>6656</v>
      </c>
      <c r="H624" t="s">
        <v>6657</v>
      </c>
      <c r="L624" t="s">
        <v>44</v>
      </c>
      <c r="M624">
        <v>456561494</v>
      </c>
      <c r="N624" t="s">
        <v>5461</v>
      </c>
      <c r="O624">
        <v>4</v>
      </c>
      <c r="P624" t="s">
        <v>6449</v>
      </c>
      <c r="Q624" t="s">
        <v>152</v>
      </c>
      <c r="S624" t="s">
        <v>3336</v>
      </c>
      <c r="U624" t="s">
        <v>3337</v>
      </c>
      <c r="V624" t="s">
        <v>3338</v>
      </c>
      <c r="W624" t="s">
        <v>3339</v>
      </c>
      <c r="X624" t="s">
        <v>3340</v>
      </c>
      <c r="Y624" t="s">
        <v>46</v>
      </c>
      <c r="Z624" t="s">
        <v>47</v>
      </c>
      <c r="AA624" t="s">
        <v>48</v>
      </c>
      <c r="AB624" t="s">
        <v>49</v>
      </c>
      <c r="AC624">
        <v>14</v>
      </c>
      <c r="AD624">
        <v>3.7</v>
      </c>
      <c r="AE624">
        <v>0.8</v>
      </c>
      <c r="AF624">
        <v>14.8</v>
      </c>
      <c r="AG624">
        <v>13.48</v>
      </c>
      <c r="AH624" t="s">
        <v>3341</v>
      </c>
      <c r="AK624" t="s">
        <v>3337</v>
      </c>
      <c r="AL624" t="s">
        <v>3338</v>
      </c>
    </row>
    <row r="625" spans="1:38">
      <c r="A625" t="s">
        <v>42</v>
      </c>
      <c r="B625">
        <v>204836745</v>
      </c>
      <c r="C625">
        <v>108442862</v>
      </c>
      <c r="D625" t="s">
        <v>43</v>
      </c>
      <c r="F625">
        <v>20170206</v>
      </c>
      <c r="G625" t="s">
        <v>6656</v>
      </c>
      <c r="H625" t="s">
        <v>6657</v>
      </c>
      <c r="L625" t="s">
        <v>44</v>
      </c>
      <c r="M625">
        <v>442174690</v>
      </c>
      <c r="N625" t="s">
        <v>6596</v>
      </c>
      <c r="O625">
        <v>1</v>
      </c>
      <c r="P625" t="s">
        <v>6658</v>
      </c>
      <c r="Q625" t="s">
        <v>152</v>
      </c>
      <c r="S625" t="s">
        <v>3336</v>
      </c>
      <c r="U625" t="s">
        <v>3337</v>
      </c>
      <c r="V625" t="s">
        <v>3338</v>
      </c>
      <c r="W625" t="s">
        <v>3339</v>
      </c>
      <c r="X625" t="s">
        <v>3340</v>
      </c>
      <c r="Y625" t="s">
        <v>46</v>
      </c>
      <c r="Z625" t="s">
        <v>47</v>
      </c>
      <c r="AA625" t="s">
        <v>48</v>
      </c>
      <c r="AB625" t="s">
        <v>49</v>
      </c>
      <c r="AC625">
        <v>3.9</v>
      </c>
      <c r="AD625">
        <v>4.0999999999999996</v>
      </c>
      <c r="AE625">
        <v>0.2</v>
      </c>
      <c r="AF625">
        <v>4.0999999999999996</v>
      </c>
      <c r="AG625">
        <v>3.73</v>
      </c>
      <c r="AH625" t="s">
        <v>3341</v>
      </c>
      <c r="AK625" t="s">
        <v>3337</v>
      </c>
      <c r="AL625" t="s">
        <v>3338</v>
      </c>
    </row>
    <row r="626" spans="1:38">
      <c r="A626" t="s">
        <v>42</v>
      </c>
      <c r="B626">
        <v>204841308</v>
      </c>
      <c r="C626">
        <v>108444348</v>
      </c>
      <c r="D626" t="s">
        <v>43</v>
      </c>
      <c r="F626">
        <v>20170206</v>
      </c>
      <c r="G626" t="s">
        <v>6659</v>
      </c>
      <c r="H626" t="s">
        <v>6660</v>
      </c>
      <c r="L626" t="s">
        <v>44</v>
      </c>
      <c r="M626">
        <v>490472742</v>
      </c>
      <c r="N626" t="s">
        <v>6661</v>
      </c>
      <c r="O626">
        <v>1</v>
      </c>
      <c r="P626" t="s">
        <v>6662</v>
      </c>
      <c r="Q626" t="s">
        <v>152</v>
      </c>
      <c r="S626" t="s">
        <v>6663</v>
      </c>
      <c r="U626" t="s">
        <v>6664</v>
      </c>
      <c r="V626" t="s">
        <v>6664</v>
      </c>
      <c r="W626" t="s">
        <v>6665</v>
      </c>
      <c r="X626" t="s">
        <v>6666</v>
      </c>
      <c r="Y626" t="s">
        <v>46</v>
      </c>
      <c r="Z626" t="s">
        <v>47</v>
      </c>
      <c r="AA626" t="s">
        <v>48</v>
      </c>
      <c r="AB626" t="s">
        <v>49</v>
      </c>
      <c r="AC626">
        <v>12.89</v>
      </c>
      <c r="AD626">
        <v>10.1</v>
      </c>
      <c r="AE626">
        <v>0.2</v>
      </c>
      <c r="AF626">
        <v>13.09</v>
      </c>
      <c r="AG626">
        <v>9.19</v>
      </c>
      <c r="AH626" t="s">
        <v>6667</v>
      </c>
      <c r="AK626" t="s">
        <v>6668</v>
      </c>
      <c r="AL626" t="s">
        <v>6664</v>
      </c>
    </row>
    <row r="627" spans="1:38">
      <c r="A627" t="s">
        <v>42</v>
      </c>
      <c r="B627">
        <v>204841309</v>
      </c>
      <c r="C627">
        <v>108444348</v>
      </c>
      <c r="D627" t="s">
        <v>43</v>
      </c>
      <c r="F627">
        <v>20170206</v>
      </c>
      <c r="G627" t="s">
        <v>6659</v>
      </c>
      <c r="H627" t="s">
        <v>6660</v>
      </c>
      <c r="L627" t="s">
        <v>44</v>
      </c>
      <c r="M627">
        <v>490472742</v>
      </c>
      <c r="N627" t="s">
        <v>6661</v>
      </c>
      <c r="O627">
        <v>1</v>
      </c>
      <c r="P627" t="s">
        <v>6669</v>
      </c>
      <c r="Q627" t="s">
        <v>152</v>
      </c>
      <c r="S627" t="s">
        <v>6663</v>
      </c>
      <c r="U627" t="s">
        <v>6664</v>
      </c>
      <c r="V627" t="s">
        <v>6664</v>
      </c>
      <c r="W627" t="s">
        <v>6665</v>
      </c>
      <c r="X627" t="s">
        <v>6666</v>
      </c>
      <c r="Y627" t="s">
        <v>46</v>
      </c>
      <c r="Z627" t="s">
        <v>47</v>
      </c>
      <c r="AA627" t="s">
        <v>48</v>
      </c>
      <c r="AB627" t="s">
        <v>49</v>
      </c>
      <c r="AC627">
        <v>9.9</v>
      </c>
      <c r="AD627">
        <v>10.1</v>
      </c>
      <c r="AE627">
        <v>0.2</v>
      </c>
      <c r="AF627">
        <v>10.1</v>
      </c>
      <c r="AG627">
        <v>9.19</v>
      </c>
      <c r="AH627" t="s">
        <v>6667</v>
      </c>
      <c r="AK627" t="s">
        <v>6668</v>
      </c>
      <c r="AL627" t="s">
        <v>6664</v>
      </c>
    </row>
    <row r="628" spans="1:38">
      <c r="A628" t="s">
        <v>42</v>
      </c>
      <c r="B628">
        <v>204845355</v>
      </c>
      <c r="C628">
        <v>108445650</v>
      </c>
      <c r="D628" t="s">
        <v>43</v>
      </c>
      <c r="F628">
        <v>20170206</v>
      </c>
      <c r="G628" t="s">
        <v>6670</v>
      </c>
      <c r="H628" t="s">
        <v>6671</v>
      </c>
      <c r="L628" t="s">
        <v>44</v>
      </c>
      <c r="M628">
        <v>496227288</v>
      </c>
      <c r="N628" t="s">
        <v>371</v>
      </c>
      <c r="O628">
        <v>1</v>
      </c>
      <c r="P628" t="s">
        <v>166</v>
      </c>
      <c r="Q628" t="s">
        <v>152</v>
      </c>
      <c r="S628" t="s">
        <v>6672</v>
      </c>
      <c r="U628" t="s">
        <v>45</v>
      </c>
      <c r="V628" t="s">
        <v>6673</v>
      </c>
      <c r="W628" t="s">
        <v>6674</v>
      </c>
      <c r="X628" t="s">
        <v>6675</v>
      </c>
      <c r="Y628" t="s">
        <v>46</v>
      </c>
      <c r="Z628" t="s">
        <v>47</v>
      </c>
      <c r="AA628" t="s">
        <v>48</v>
      </c>
      <c r="AB628" t="s">
        <v>49</v>
      </c>
      <c r="AC628">
        <v>12.9</v>
      </c>
      <c r="AD628">
        <v>13.1</v>
      </c>
      <c r="AE628">
        <v>0.2</v>
      </c>
      <c r="AF628">
        <v>13.1</v>
      </c>
      <c r="AG628">
        <v>11.92</v>
      </c>
      <c r="AH628" t="s">
        <v>6676</v>
      </c>
      <c r="AK628" t="s">
        <v>500</v>
      </c>
      <c r="AL628" t="s">
        <v>6673</v>
      </c>
    </row>
    <row r="629" spans="1:38">
      <c r="A629" t="s">
        <v>42</v>
      </c>
      <c r="B629">
        <v>204846283</v>
      </c>
      <c r="C629">
        <v>108445944</v>
      </c>
      <c r="D629" t="s">
        <v>43</v>
      </c>
      <c r="F629">
        <v>20170206</v>
      </c>
      <c r="G629" t="s">
        <v>6677</v>
      </c>
      <c r="H629" t="s">
        <v>6678</v>
      </c>
      <c r="L629" t="s">
        <v>44</v>
      </c>
      <c r="M629">
        <v>472304575</v>
      </c>
      <c r="N629" t="s">
        <v>1055</v>
      </c>
      <c r="O629">
        <v>1</v>
      </c>
      <c r="P629" t="s">
        <v>623</v>
      </c>
      <c r="Q629" t="s">
        <v>152</v>
      </c>
      <c r="S629" t="s">
        <v>6679</v>
      </c>
      <c r="U629" t="s">
        <v>45</v>
      </c>
      <c r="V629" t="s">
        <v>6680</v>
      </c>
      <c r="W629" t="s">
        <v>6681</v>
      </c>
      <c r="X629" t="s">
        <v>6682</v>
      </c>
      <c r="Y629" t="s">
        <v>46</v>
      </c>
      <c r="Z629" t="s">
        <v>47</v>
      </c>
      <c r="AA629" t="s">
        <v>48</v>
      </c>
      <c r="AB629" t="s">
        <v>49</v>
      </c>
      <c r="AC629">
        <v>2.4</v>
      </c>
      <c r="AD629">
        <v>2.6</v>
      </c>
      <c r="AE629">
        <v>0.2</v>
      </c>
      <c r="AF629">
        <v>2.6</v>
      </c>
      <c r="AG629">
        <v>2.37</v>
      </c>
      <c r="AH629" t="s">
        <v>6679</v>
      </c>
      <c r="AJ629" t="s">
        <v>6683</v>
      </c>
      <c r="AK629" t="s">
        <v>45</v>
      </c>
      <c r="AL629" t="s">
        <v>6680</v>
      </c>
    </row>
    <row r="630" spans="1:38">
      <c r="A630" t="s">
        <v>42</v>
      </c>
      <c r="B630">
        <v>204846284</v>
      </c>
      <c r="C630">
        <v>108445944</v>
      </c>
      <c r="D630" t="s">
        <v>43</v>
      </c>
      <c r="F630">
        <v>20170206</v>
      </c>
      <c r="G630" t="s">
        <v>6677</v>
      </c>
      <c r="H630" t="s">
        <v>6678</v>
      </c>
      <c r="L630" t="s">
        <v>44</v>
      </c>
      <c r="M630">
        <v>472304575</v>
      </c>
      <c r="N630" t="s">
        <v>1055</v>
      </c>
      <c r="O630">
        <v>1</v>
      </c>
      <c r="P630" t="s">
        <v>1056</v>
      </c>
      <c r="Q630" t="s">
        <v>152</v>
      </c>
      <c r="S630" t="s">
        <v>6679</v>
      </c>
      <c r="U630" t="s">
        <v>45</v>
      </c>
      <c r="V630" t="s">
        <v>6680</v>
      </c>
      <c r="W630" t="s">
        <v>6681</v>
      </c>
      <c r="X630" t="s">
        <v>6682</v>
      </c>
      <c r="Y630" t="s">
        <v>46</v>
      </c>
      <c r="Z630" t="s">
        <v>47</v>
      </c>
      <c r="AA630" t="s">
        <v>48</v>
      </c>
      <c r="AB630" t="s">
        <v>49</v>
      </c>
      <c r="AC630">
        <v>2.4</v>
      </c>
      <c r="AD630">
        <v>2.6</v>
      </c>
      <c r="AE630">
        <v>0.2</v>
      </c>
      <c r="AF630">
        <v>2.6</v>
      </c>
      <c r="AG630">
        <v>2.37</v>
      </c>
      <c r="AH630" t="s">
        <v>6679</v>
      </c>
      <c r="AJ630" t="s">
        <v>6683</v>
      </c>
      <c r="AK630" t="s">
        <v>45</v>
      </c>
      <c r="AL630" t="s">
        <v>6680</v>
      </c>
    </row>
    <row r="631" spans="1:38">
      <c r="A631" t="s">
        <v>42</v>
      </c>
      <c r="B631">
        <v>204855048</v>
      </c>
      <c r="C631">
        <v>108448863</v>
      </c>
      <c r="D631" t="s">
        <v>43</v>
      </c>
      <c r="F631">
        <v>20170206</v>
      </c>
      <c r="G631" t="s">
        <v>6690</v>
      </c>
      <c r="H631" t="s">
        <v>6691</v>
      </c>
      <c r="L631" t="s">
        <v>44</v>
      </c>
      <c r="M631">
        <v>461130131</v>
      </c>
      <c r="N631" t="s">
        <v>1755</v>
      </c>
      <c r="O631">
        <v>1</v>
      </c>
      <c r="P631" t="s">
        <v>884</v>
      </c>
      <c r="Q631" t="s">
        <v>152</v>
      </c>
      <c r="S631" t="s">
        <v>6692</v>
      </c>
      <c r="U631" t="s">
        <v>6693</v>
      </c>
      <c r="V631" t="s">
        <v>6694</v>
      </c>
      <c r="W631" t="s">
        <v>6695</v>
      </c>
      <c r="X631" t="s">
        <v>6696</v>
      </c>
      <c r="Y631" t="s">
        <v>46</v>
      </c>
      <c r="Z631" t="s">
        <v>47</v>
      </c>
      <c r="AA631" t="s">
        <v>48</v>
      </c>
      <c r="AB631" t="s">
        <v>49</v>
      </c>
      <c r="AC631">
        <v>10.89</v>
      </c>
      <c r="AD631">
        <v>8.1</v>
      </c>
      <c r="AE631">
        <v>0.2</v>
      </c>
      <c r="AF631">
        <v>11.09</v>
      </c>
      <c r="AG631">
        <v>7.37</v>
      </c>
      <c r="AH631" t="s">
        <v>6692</v>
      </c>
      <c r="AJ631" t="s">
        <v>6697</v>
      </c>
      <c r="AK631" t="s">
        <v>50</v>
      </c>
      <c r="AL631" t="s">
        <v>50</v>
      </c>
    </row>
    <row r="632" spans="1:38">
      <c r="A632" t="s">
        <v>42</v>
      </c>
      <c r="B632">
        <v>204855529</v>
      </c>
      <c r="C632">
        <v>108449029</v>
      </c>
      <c r="D632" t="s">
        <v>43</v>
      </c>
      <c r="F632">
        <v>20170206</v>
      </c>
      <c r="G632" t="s">
        <v>6698</v>
      </c>
      <c r="H632" t="s">
        <v>6698</v>
      </c>
      <c r="L632" t="s">
        <v>44</v>
      </c>
      <c r="M632">
        <v>462271229</v>
      </c>
      <c r="N632" t="s">
        <v>232</v>
      </c>
      <c r="O632">
        <v>1</v>
      </c>
      <c r="P632" t="s">
        <v>91</v>
      </c>
      <c r="Q632" t="s">
        <v>152</v>
      </c>
      <c r="S632" t="s">
        <v>6699</v>
      </c>
      <c r="U632" t="s">
        <v>45</v>
      </c>
      <c r="V632" t="s">
        <v>6700</v>
      </c>
      <c r="W632" t="s">
        <v>6701</v>
      </c>
      <c r="X632" t="s">
        <v>783</v>
      </c>
      <c r="Y632" t="s">
        <v>46</v>
      </c>
      <c r="Z632" t="s">
        <v>47</v>
      </c>
      <c r="AA632" t="s">
        <v>48</v>
      </c>
      <c r="AB632" t="s">
        <v>49</v>
      </c>
      <c r="AC632">
        <v>6.9</v>
      </c>
      <c r="AD632">
        <v>7.1</v>
      </c>
      <c r="AE632">
        <v>0.2</v>
      </c>
      <c r="AF632">
        <v>7.1</v>
      </c>
      <c r="AG632">
        <v>6.46</v>
      </c>
      <c r="AH632" t="s">
        <v>6699</v>
      </c>
      <c r="AK632" t="s">
        <v>45</v>
      </c>
      <c r="AL632" t="s">
        <v>6700</v>
      </c>
    </row>
    <row r="633" spans="1:38">
      <c r="A633" t="s">
        <v>42</v>
      </c>
      <c r="B633">
        <v>204855527</v>
      </c>
      <c r="C633">
        <v>108449029</v>
      </c>
      <c r="D633" t="s">
        <v>43</v>
      </c>
      <c r="F633">
        <v>20170206</v>
      </c>
      <c r="G633" t="s">
        <v>6698</v>
      </c>
      <c r="H633" t="s">
        <v>6698</v>
      </c>
      <c r="L633" t="s">
        <v>44</v>
      </c>
      <c r="M633">
        <v>462271229</v>
      </c>
      <c r="N633" t="s">
        <v>232</v>
      </c>
      <c r="O633">
        <v>1</v>
      </c>
      <c r="P633" t="s">
        <v>60</v>
      </c>
      <c r="Q633" t="s">
        <v>152</v>
      </c>
      <c r="S633" t="s">
        <v>6699</v>
      </c>
      <c r="U633" t="s">
        <v>45</v>
      </c>
      <c r="V633" t="s">
        <v>6700</v>
      </c>
      <c r="W633" t="s">
        <v>6701</v>
      </c>
      <c r="X633" t="s">
        <v>783</v>
      </c>
      <c r="Y633" t="s">
        <v>46</v>
      </c>
      <c r="Z633" t="s">
        <v>47</v>
      </c>
      <c r="AA633" t="s">
        <v>48</v>
      </c>
      <c r="AB633" t="s">
        <v>49</v>
      </c>
      <c r="AC633">
        <v>6.9</v>
      </c>
      <c r="AD633">
        <v>7.1</v>
      </c>
      <c r="AE633">
        <v>0.2</v>
      </c>
      <c r="AF633">
        <v>7.1</v>
      </c>
      <c r="AG633">
        <v>6.46</v>
      </c>
      <c r="AH633" t="s">
        <v>6699</v>
      </c>
      <c r="AK633" t="s">
        <v>45</v>
      </c>
      <c r="AL633" t="s">
        <v>6700</v>
      </c>
    </row>
    <row r="634" spans="1:38">
      <c r="A634" t="s">
        <v>42</v>
      </c>
      <c r="B634">
        <v>204855528</v>
      </c>
      <c r="C634">
        <v>108449029</v>
      </c>
      <c r="D634" t="s">
        <v>43</v>
      </c>
      <c r="F634">
        <v>20170206</v>
      </c>
      <c r="G634" t="s">
        <v>6698</v>
      </c>
      <c r="H634" t="s">
        <v>6698</v>
      </c>
      <c r="L634" t="s">
        <v>44</v>
      </c>
      <c r="M634">
        <v>462271229</v>
      </c>
      <c r="N634" t="s">
        <v>232</v>
      </c>
      <c r="O634">
        <v>1</v>
      </c>
      <c r="P634" t="s">
        <v>61</v>
      </c>
      <c r="Q634" t="s">
        <v>152</v>
      </c>
      <c r="S634" t="s">
        <v>6699</v>
      </c>
      <c r="U634" t="s">
        <v>45</v>
      </c>
      <c r="V634" t="s">
        <v>6700</v>
      </c>
      <c r="W634" t="s">
        <v>6701</v>
      </c>
      <c r="X634" t="s">
        <v>783</v>
      </c>
      <c r="Y634" t="s">
        <v>46</v>
      </c>
      <c r="Z634" t="s">
        <v>47</v>
      </c>
      <c r="AA634" t="s">
        <v>48</v>
      </c>
      <c r="AB634" t="s">
        <v>49</v>
      </c>
      <c r="AC634">
        <v>6.9</v>
      </c>
      <c r="AD634">
        <v>7.1</v>
      </c>
      <c r="AE634">
        <v>0.2</v>
      </c>
      <c r="AF634">
        <v>7.1</v>
      </c>
      <c r="AG634">
        <v>6.46</v>
      </c>
      <c r="AH634" t="s">
        <v>6699</v>
      </c>
      <c r="AK634" t="s">
        <v>45</v>
      </c>
      <c r="AL634" t="s">
        <v>6700</v>
      </c>
    </row>
    <row r="635" spans="1:38">
      <c r="A635" t="s">
        <v>42</v>
      </c>
      <c r="B635">
        <v>204857814</v>
      </c>
      <c r="C635">
        <v>108449759</v>
      </c>
      <c r="D635" t="s">
        <v>43</v>
      </c>
      <c r="F635">
        <v>20170206</v>
      </c>
      <c r="G635" t="s">
        <v>6702</v>
      </c>
      <c r="H635" t="s">
        <v>6703</v>
      </c>
      <c r="L635" t="s">
        <v>44</v>
      </c>
      <c r="M635">
        <v>471984899</v>
      </c>
      <c r="N635" t="s">
        <v>1015</v>
      </c>
      <c r="O635">
        <v>1</v>
      </c>
      <c r="P635" t="s">
        <v>186</v>
      </c>
      <c r="Q635" t="s">
        <v>152</v>
      </c>
      <c r="S635" t="s">
        <v>6704</v>
      </c>
      <c r="U635" t="s">
        <v>45</v>
      </c>
      <c r="V635" t="s">
        <v>6705</v>
      </c>
      <c r="W635" t="s">
        <v>6706</v>
      </c>
      <c r="X635" t="s">
        <v>6707</v>
      </c>
      <c r="Y635" t="s">
        <v>46</v>
      </c>
      <c r="Z635" t="s">
        <v>47</v>
      </c>
      <c r="AA635" t="s">
        <v>48</v>
      </c>
      <c r="AB635" t="s">
        <v>49</v>
      </c>
      <c r="AC635">
        <v>6.79</v>
      </c>
      <c r="AD635">
        <v>5</v>
      </c>
      <c r="AE635">
        <v>0.2</v>
      </c>
      <c r="AF635">
        <v>6.99</v>
      </c>
      <c r="AG635">
        <v>4.55</v>
      </c>
      <c r="AH635" t="s">
        <v>6708</v>
      </c>
      <c r="AK635" t="s">
        <v>45</v>
      </c>
      <c r="AL635" t="s">
        <v>6705</v>
      </c>
    </row>
    <row r="636" spans="1:38">
      <c r="A636" t="s">
        <v>42</v>
      </c>
      <c r="B636">
        <v>204859439</v>
      </c>
      <c r="C636">
        <v>108450267</v>
      </c>
      <c r="D636" t="s">
        <v>43</v>
      </c>
      <c r="F636">
        <v>20170206</v>
      </c>
      <c r="G636" t="s">
        <v>6709</v>
      </c>
      <c r="H636" t="s">
        <v>6710</v>
      </c>
      <c r="L636" t="s">
        <v>44</v>
      </c>
      <c r="M636">
        <v>470691613</v>
      </c>
      <c r="N636" t="s">
        <v>332</v>
      </c>
      <c r="O636">
        <v>1</v>
      </c>
      <c r="P636" t="s">
        <v>61</v>
      </c>
      <c r="Q636" t="s">
        <v>152</v>
      </c>
      <c r="S636" t="s">
        <v>3740</v>
      </c>
      <c r="U636" t="s">
        <v>45</v>
      </c>
      <c r="V636" t="s">
        <v>3741</v>
      </c>
      <c r="W636" t="s">
        <v>3742</v>
      </c>
      <c r="X636" t="s">
        <v>3743</v>
      </c>
      <c r="Y636" t="s">
        <v>46</v>
      </c>
      <c r="Z636" t="s">
        <v>47</v>
      </c>
      <c r="AA636" t="s">
        <v>48</v>
      </c>
      <c r="AB636" t="s">
        <v>49</v>
      </c>
      <c r="AC636">
        <v>4.9000000000000004</v>
      </c>
      <c r="AD636">
        <v>5.0999999999999996</v>
      </c>
      <c r="AE636">
        <v>0.2</v>
      </c>
      <c r="AF636">
        <v>5.0999999999999996</v>
      </c>
      <c r="AG636">
        <v>4.6399999999999997</v>
      </c>
      <c r="AH636" t="s">
        <v>3744</v>
      </c>
      <c r="AK636" t="s">
        <v>45</v>
      </c>
      <c r="AL636" t="s">
        <v>3741</v>
      </c>
    </row>
    <row r="637" spans="1:38" s="10" customFormat="1">
      <c r="A637" s="11">
        <v>42771</v>
      </c>
      <c r="B637" s="15"/>
      <c r="C637" s="12"/>
      <c r="D637" s="12"/>
      <c r="E637" s="13"/>
      <c r="F637" s="13"/>
      <c r="G637" s="12"/>
      <c r="H637" s="12"/>
      <c r="I637" s="12"/>
      <c r="J637" s="12"/>
      <c r="K637" s="12"/>
      <c r="L637" s="12"/>
      <c r="M637" s="12"/>
      <c r="N637" s="14"/>
      <c r="O637" s="12"/>
      <c r="P637" s="12"/>
      <c r="Q637" s="12"/>
      <c r="R637" s="12"/>
      <c r="S637" s="12"/>
      <c r="T637" s="12"/>
      <c r="U637" s="12"/>
      <c r="V637" s="12"/>
      <c r="W637" s="12"/>
      <c r="X637" s="12"/>
      <c r="Y637" s="12"/>
      <c r="Z637" s="12"/>
      <c r="AA637" s="12"/>
      <c r="AB637" s="12"/>
      <c r="AC637" s="12"/>
      <c r="AD637" s="12"/>
      <c r="AE637" s="12"/>
      <c r="AF637" s="12"/>
      <c r="AG637" s="12"/>
    </row>
    <row r="638" spans="1:38">
      <c r="A638" t="s">
        <v>42</v>
      </c>
      <c r="B638">
        <v>204861901</v>
      </c>
      <c r="C638">
        <v>108451018</v>
      </c>
      <c r="D638" t="s">
        <v>43</v>
      </c>
      <c r="F638">
        <v>20170206</v>
      </c>
      <c r="G638" t="s">
        <v>6711</v>
      </c>
      <c r="H638" t="s">
        <v>6711</v>
      </c>
      <c r="L638" t="s">
        <v>44</v>
      </c>
      <c r="M638">
        <v>425558964</v>
      </c>
      <c r="N638" t="s">
        <v>1323</v>
      </c>
      <c r="O638">
        <v>1</v>
      </c>
      <c r="P638" t="s">
        <v>6712</v>
      </c>
      <c r="Q638" t="s">
        <v>152</v>
      </c>
      <c r="R638" t="s">
        <v>1325</v>
      </c>
      <c r="S638" t="s">
        <v>6713</v>
      </c>
      <c r="U638" t="s">
        <v>45</v>
      </c>
      <c r="V638" t="s">
        <v>6714</v>
      </c>
      <c r="W638" t="s">
        <v>6715</v>
      </c>
      <c r="X638" t="s">
        <v>6716</v>
      </c>
      <c r="Y638" t="s">
        <v>46</v>
      </c>
      <c r="Z638" t="s">
        <v>47</v>
      </c>
      <c r="AA638" t="s">
        <v>48</v>
      </c>
      <c r="AB638" t="s">
        <v>49</v>
      </c>
      <c r="AC638">
        <v>1.5</v>
      </c>
      <c r="AD638">
        <v>1.7</v>
      </c>
      <c r="AE638">
        <v>0.2</v>
      </c>
      <c r="AF638">
        <v>1.7</v>
      </c>
      <c r="AG638">
        <v>1.54</v>
      </c>
      <c r="AH638" t="s">
        <v>6717</v>
      </c>
      <c r="AK638" t="s">
        <v>45</v>
      </c>
      <c r="AL638" t="s">
        <v>6714</v>
      </c>
    </row>
    <row r="639" spans="1:38">
      <c r="A639" t="s">
        <v>42</v>
      </c>
      <c r="B639">
        <v>204861972</v>
      </c>
      <c r="C639">
        <v>108451041</v>
      </c>
      <c r="D639" t="s">
        <v>43</v>
      </c>
      <c r="F639">
        <v>20170206</v>
      </c>
      <c r="G639" t="s">
        <v>6718</v>
      </c>
      <c r="H639" t="s">
        <v>6719</v>
      </c>
      <c r="L639" t="s">
        <v>44</v>
      </c>
      <c r="M639">
        <v>471667775</v>
      </c>
      <c r="N639" t="s">
        <v>1037</v>
      </c>
      <c r="O639">
        <v>1</v>
      </c>
      <c r="P639" t="s">
        <v>539</v>
      </c>
      <c r="Q639" t="s">
        <v>152</v>
      </c>
      <c r="S639" t="s">
        <v>6720</v>
      </c>
      <c r="U639" t="s">
        <v>45</v>
      </c>
      <c r="V639" t="s">
        <v>6721</v>
      </c>
      <c r="W639" t="s">
        <v>6722</v>
      </c>
      <c r="X639" t="s">
        <v>2748</v>
      </c>
      <c r="Y639" t="s">
        <v>46</v>
      </c>
      <c r="Z639" t="s">
        <v>47</v>
      </c>
      <c r="AA639" t="s">
        <v>48</v>
      </c>
      <c r="AB639" t="s">
        <v>49</v>
      </c>
      <c r="AC639">
        <v>5.79</v>
      </c>
      <c r="AD639">
        <v>5</v>
      </c>
      <c r="AE639">
        <v>0.2</v>
      </c>
      <c r="AF639">
        <v>5.99</v>
      </c>
      <c r="AG639">
        <v>4.55</v>
      </c>
      <c r="AH639" t="s">
        <v>6723</v>
      </c>
      <c r="AK639" t="s">
        <v>45</v>
      </c>
      <c r="AL639" t="s">
        <v>6721</v>
      </c>
    </row>
    <row r="640" spans="1:38">
      <c r="A640" t="s">
        <v>42</v>
      </c>
      <c r="B640">
        <v>204868882</v>
      </c>
      <c r="C640">
        <v>108452761</v>
      </c>
      <c r="D640" t="s">
        <v>43</v>
      </c>
      <c r="F640">
        <v>20170206</v>
      </c>
      <c r="G640" t="s">
        <v>6724</v>
      </c>
      <c r="H640" t="s">
        <v>6725</v>
      </c>
      <c r="L640" t="s">
        <v>44</v>
      </c>
      <c r="M640">
        <v>427759221</v>
      </c>
      <c r="N640" t="s">
        <v>227</v>
      </c>
      <c r="O640">
        <v>2</v>
      </c>
      <c r="P640" t="s">
        <v>3123</v>
      </c>
      <c r="Q640" t="s">
        <v>152</v>
      </c>
      <c r="S640" t="s">
        <v>6726</v>
      </c>
      <c r="U640" t="s">
        <v>45</v>
      </c>
      <c r="V640" t="s">
        <v>6727</v>
      </c>
      <c r="W640" t="s">
        <v>6728</v>
      </c>
      <c r="X640" t="s">
        <v>6729</v>
      </c>
      <c r="Y640" t="s">
        <v>46</v>
      </c>
      <c r="Z640" t="s">
        <v>47</v>
      </c>
      <c r="AA640" t="s">
        <v>48</v>
      </c>
      <c r="AB640" t="s">
        <v>49</v>
      </c>
      <c r="AC640">
        <v>31.8</v>
      </c>
      <c r="AD640">
        <v>16.100000000000001</v>
      </c>
      <c r="AE640">
        <v>0.4</v>
      </c>
      <c r="AF640">
        <v>32.200000000000003</v>
      </c>
      <c r="AG640">
        <v>29.3</v>
      </c>
      <c r="AH640" t="s">
        <v>6730</v>
      </c>
      <c r="AK640" t="s">
        <v>50</v>
      </c>
      <c r="AL640" t="s">
        <v>6727</v>
      </c>
    </row>
    <row r="641" spans="1:38">
      <c r="A641" t="s">
        <v>42</v>
      </c>
      <c r="B641">
        <v>204879635</v>
      </c>
      <c r="C641">
        <v>108454133</v>
      </c>
      <c r="D641" t="s">
        <v>43</v>
      </c>
      <c r="F641">
        <v>20170206</v>
      </c>
      <c r="G641" t="s">
        <v>6731</v>
      </c>
      <c r="H641" t="s">
        <v>6732</v>
      </c>
      <c r="L641" t="s">
        <v>44</v>
      </c>
      <c r="M641">
        <v>440299380</v>
      </c>
      <c r="N641" t="s">
        <v>229</v>
      </c>
      <c r="O641">
        <v>1</v>
      </c>
      <c r="P641" t="s">
        <v>61</v>
      </c>
      <c r="Q641" t="s">
        <v>152</v>
      </c>
      <c r="S641" t="s">
        <v>6733</v>
      </c>
      <c r="U641" t="s">
        <v>45</v>
      </c>
      <c r="V641" t="s">
        <v>6734</v>
      </c>
      <c r="W641" t="s">
        <v>6735</v>
      </c>
      <c r="X641" t="s">
        <v>6736</v>
      </c>
      <c r="Y641" t="s">
        <v>46</v>
      </c>
      <c r="Z641" t="s">
        <v>47</v>
      </c>
      <c r="AA641" t="s">
        <v>48</v>
      </c>
      <c r="AB641" t="s">
        <v>49</v>
      </c>
      <c r="AC641">
        <v>12.9</v>
      </c>
      <c r="AD641">
        <v>13.1</v>
      </c>
      <c r="AE641">
        <v>0.2</v>
      </c>
      <c r="AF641">
        <v>13.1</v>
      </c>
      <c r="AG641">
        <v>11.92</v>
      </c>
      <c r="AH641" t="s">
        <v>6737</v>
      </c>
      <c r="AK641" t="s">
        <v>45</v>
      </c>
      <c r="AL641" t="s">
        <v>6734</v>
      </c>
    </row>
    <row r="642" spans="1:38">
      <c r="A642" t="s">
        <v>42</v>
      </c>
      <c r="B642">
        <v>204881902</v>
      </c>
      <c r="C642">
        <v>108454852</v>
      </c>
      <c r="D642" t="s">
        <v>43</v>
      </c>
      <c r="F642">
        <v>20170206</v>
      </c>
      <c r="G642" t="s">
        <v>6738</v>
      </c>
      <c r="H642" t="s">
        <v>6739</v>
      </c>
      <c r="L642" t="s">
        <v>44</v>
      </c>
      <c r="M642">
        <v>436716506</v>
      </c>
      <c r="N642" t="s">
        <v>96</v>
      </c>
      <c r="O642">
        <v>1</v>
      </c>
      <c r="P642" t="s">
        <v>3167</v>
      </c>
      <c r="Q642" t="s">
        <v>152</v>
      </c>
      <c r="S642" t="s">
        <v>6740</v>
      </c>
      <c r="U642" t="s">
        <v>6741</v>
      </c>
      <c r="V642" t="s">
        <v>6742</v>
      </c>
      <c r="W642" t="s">
        <v>6743</v>
      </c>
      <c r="X642" t="s">
        <v>6744</v>
      </c>
      <c r="Y642" t="s">
        <v>46</v>
      </c>
      <c r="Z642" t="s">
        <v>47</v>
      </c>
      <c r="AA642" t="s">
        <v>48</v>
      </c>
      <c r="AB642" t="s">
        <v>49</v>
      </c>
      <c r="AC642">
        <v>9.9</v>
      </c>
      <c r="AD642">
        <v>10.1</v>
      </c>
      <c r="AE642">
        <v>0.2</v>
      </c>
      <c r="AF642">
        <v>10.1</v>
      </c>
      <c r="AG642">
        <v>9.19</v>
      </c>
      <c r="AH642" t="s">
        <v>6740</v>
      </c>
      <c r="AK642" t="s">
        <v>6741</v>
      </c>
      <c r="AL642" t="s">
        <v>6742</v>
      </c>
    </row>
    <row r="643" spans="1:38">
      <c r="A643" t="s">
        <v>42</v>
      </c>
      <c r="B643">
        <v>204877735</v>
      </c>
      <c r="C643">
        <v>108453779</v>
      </c>
      <c r="D643" t="s">
        <v>43</v>
      </c>
      <c r="F643">
        <v>20170206</v>
      </c>
      <c r="G643" t="s">
        <v>6745</v>
      </c>
      <c r="H643" t="s">
        <v>6746</v>
      </c>
      <c r="L643" t="s">
        <v>44</v>
      </c>
      <c r="M643">
        <v>471667775</v>
      </c>
      <c r="N643" t="s">
        <v>1037</v>
      </c>
      <c r="O643">
        <v>1</v>
      </c>
      <c r="P643" t="s">
        <v>539</v>
      </c>
      <c r="Q643" t="s">
        <v>152</v>
      </c>
      <c r="S643" t="s">
        <v>6747</v>
      </c>
      <c r="U643" t="s">
        <v>45</v>
      </c>
      <c r="V643" t="s">
        <v>6748</v>
      </c>
      <c r="W643" t="s">
        <v>6749</v>
      </c>
      <c r="X643" t="s">
        <v>6750</v>
      </c>
      <c r="Y643" t="s">
        <v>46</v>
      </c>
      <c r="Z643" t="s">
        <v>47</v>
      </c>
      <c r="AA643" t="s">
        <v>48</v>
      </c>
      <c r="AB643" t="s">
        <v>49</v>
      </c>
      <c r="AC643">
        <v>5.79</v>
      </c>
      <c r="AD643">
        <v>5</v>
      </c>
      <c r="AE643">
        <v>0.2</v>
      </c>
      <c r="AF643">
        <v>5.99</v>
      </c>
      <c r="AG643">
        <v>4.55</v>
      </c>
      <c r="AH643" t="s">
        <v>6751</v>
      </c>
      <c r="AK643" t="s">
        <v>45</v>
      </c>
      <c r="AL643" t="s">
        <v>6748</v>
      </c>
    </row>
    <row r="644" spans="1:38">
      <c r="A644" t="s">
        <v>42</v>
      </c>
      <c r="B644">
        <v>204877734</v>
      </c>
      <c r="C644">
        <v>108453779</v>
      </c>
      <c r="D644" t="s">
        <v>43</v>
      </c>
      <c r="F644">
        <v>20170206</v>
      </c>
      <c r="G644" t="s">
        <v>6745</v>
      </c>
      <c r="H644" t="s">
        <v>6746</v>
      </c>
      <c r="L644" t="s">
        <v>44</v>
      </c>
      <c r="M644">
        <v>471984899</v>
      </c>
      <c r="N644" t="s">
        <v>1015</v>
      </c>
      <c r="O644">
        <v>1</v>
      </c>
      <c r="P644" t="s">
        <v>186</v>
      </c>
      <c r="Q644" t="s">
        <v>152</v>
      </c>
      <c r="S644" t="s">
        <v>6747</v>
      </c>
      <c r="U644" t="s">
        <v>45</v>
      </c>
      <c r="V644" t="s">
        <v>6748</v>
      </c>
      <c r="W644" t="s">
        <v>6749</v>
      </c>
      <c r="X644" t="s">
        <v>6750</v>
      </c>
      <c r="Y644" t="s">
        <v>46</v>
      </c>
      <c r="Z644" t="s">
        <v>47</v>
      </c>
      <c r="AA644" t="s">
        <v>48</v>
      </c>
      <c r="AB644" t="s">
        <v>49</v>
      </c>
      <c r="AC644">
        <v>6.79</v>
      </c>
      <c r="AD644">
        <v>5</v>
      </c>
      <c r="AE644">
        <v>0.2</v>
      </c>
      <c r="AF644">
        <v>6.99</v>
      </c>
      <c r="AG644">
        <v>4.55</v>
      </c>
      <c r="AH644" t="s">
        <v>6751</v>
      </c>
      <c r="AK644" t="s">
        <v>45</v>
      </c>
      <c r="AL644" t="s">
        <v>6748</v>
      </c>
    </row>
    <row r="645" spans="1:38">
      <c r="A645" t="s">
        <v>42</v>
      </c>
      <c r="B645">
        <v>204885370</v>
      </c>
      <c r="C645">
        <v>108455778</v>
      </c>
      <c r="D645" t="s">
        <v>43</v>
      </c>
      <c r="F645">
        <v>20170206</v>
      </c>
      <c r="G645" t="s">
        <v>6752</v>
      </c>
      <c r="H645" t="s">
        <v>6753</v>
      </c>
      <c r="L645" t="s">
        <v>44</v>
      </c>
      <c r="M645">
        <v>470732612</v>
      </c>
      <c r="N645" t="s">
        <v>255</v>
      </c>
      <c r="O645">
        <v>2</v>
      </c>
      <c r="P645" t="s">
        <v>64</v>
      </c>
      <c r="Q645" t="s">
        <v>152</v>
      </c>
      <c r="S645" t="s">
        <v>6754</v>
      </c>
      <c r="U645" t="s">
        <v>45</v>
      </c>
      <c r="V645" t="s">
        <v>6755</v>
      </c>
      <c r="W645" t="s">
        <v>6756</v>
      </c>
      <c r="X645" t="s">
        <v>6757</v>
      </c>
      <c r="Y645" t="s">
        <v>46</v>
      </c>
      <c r="Z645" t="s">
        <v>47</v>
      </c>
      <c r="AA645" t="s">
        <v>48</v>
      </c>
      <c r="AB645" t="s">
        <v>49</v>
      </c>
      <c r="AC645">
        <v>9.8000000000000007</v>
      </c>
      <c r="AD645">
        <v>5.0999999999999996</v>
      </c>
      <c r="AE645">
        <v>0.4</v>
      </c>
      <c r="AF645">
        <v>10.199999999999999</v>
      </c>
      <c r="AG645">
        <v>9.2799999999999994</v>
      </c>
      <c r="AH645" t="s">
        <v>6754</v>
      </c>
      <c r="AK645" t="s">
        <v>45</v>
      </c>
      <c r="AL645" t="s">
        <v>6755</v>
      </c>
    </row>
    <row r="646" spans="1:38">
      <c r="A646" t="s">
        <v>42</v>
      </c>
      <c r="B646">
        <v>204887642</v>
      </c>
      <c r="C646">
        <v>108456464</v>
      </c>
      <c r="D646" t="s">
        <v>43</v>
      </c>
      <c r="F646">
        <v>20170206</v>
      </c>
      <c r="G646" t="s">
        <v>6758</v>
      </c>
      <c r="H646" t="s">
        <v>6759</v>
      </c>
      <c r="L646" t="s">
        <v>44</v>
      </c>
      <c r="M646">
        <v>471667775</v>
      </c>
      <c r="N646" t="s">
        <v>1037</v>
      </c>
      <c r="O646">
        <v>1</v>
      </c>
      <c r="P646" t="s">
        <v>2496</v>
      </c>
      <c r="Q646" t="s">
        <v>152</v>
      </c>
      <c r="S646" t="s">
        <v>6760</v>
      </c>
      <c r="U646" t="s">
        <v>6761</v>
      </c>
      <c r="V646" t="s">
        <v>6762</v>
      </c>
      <c r="W646" t="s">
        <v>6763</v>
      </c>
      <c r="X646" t="s">
        <v>6764</v>
      </c>
      <c r="Y646" t="s">
        <v>46</v>
      </c>
      <c r="Z646" t="s">
        <v>47</v>
      </c>
      <c r="AA646" t="s">
        <v>48</v>
      </c>
      <c r="AB646" t="s">
        <v>49</v>
      </c>
      <c r="AC646">
        <v>5.79</v>
      </c>
      <c r="AD646">
        <v>5</v>
      </c>
      <c r="AE646">
        <v>0.2</v>
      </c>
      <c r="AF646">
        <v>5.99</v>
      </c>
      <c r="AG646">
        <v>4.55</v>
      </c>
      <c r="AH646" t="s">
        <v>6765</v>
      </c>
      <c r="AK646" t="s">
        <v>45</v>
      </c>
      <c r="AL646" t="s">
        <v>6762</v>
      </c>
    </row>
    <row r="647" spans="1:38">
      <c r="A647" t="s">
        <v>42</v>
      </c>
      <c r="B647">
        <v>204896481</v>
      </c>
      <c r="C647">
        <v>108460133</v>
      </c>
      <c r="D647" t="s">
        <v>43</v>
      </c>
      <c r="F647">
        <v>20170206</v>
      </c>
      <c r="G647" t="s">
        <v>6766</v>
      </c>
      <c r="H647" t="s">
        <v>6767</v>
      </c>
      <c r="L647" t="s">
        <v>44</v>
      </c>
      <c r="M647">
        <v>440709845</v>
      </c>
      <c r="N647" t="s">
        <v>5211</v>
      </c>
      <c r="O647">
        <v>1</v>
      </c>
      <c r="P647" t="s">
        <v>4175</v>
      </c>
      <c r="Q647" t="s">
        <v>152</v>
      </c>
      <c r="S647" t="s">
        <v>6768</v>
      </c>
      <c r="U647" t="s">
        <v>45</v>
      </c>
      <c r="V647" t="s">
        <v>6769</v>
      </c>
      <c r="W647" t="s">
        <v>6770</v>
      </c>
      <c r="X647" t="s">
        <v>6771</v>
      </c>
      <c r="Y647" t="s">
        <v>46</v>
      </c>
      <c r="Z647" t="s">
        <v>47</v>
      </c>
      <c r="AA647" t="s">
        <v>48</v>
      </c>
      <c r="AB647" t="s">
        <v>49</v>
      </c>
      <c r="AC647">
        <v>3.89</v>
      </c>
      <c r="AD647">
        <v>2.1</v>
      </c>
      <c r="AE647">
        <v>0.2</v>
      </c>
      <c r="AF647">
        <v>4.09</v>
      </c>
      <c r="AG647">
        <v>1.91</v>
      </c>
      <c r="AH647" t="s">
        <v>6768</v>
      </c>
      <c r="AK647" t="s">
        <v>45</v>
      </c>
      <c r="AL647" t="s">
        <v>6769</v>
      </c>
    </row>
    <row r="648" spans="1:38">
      <c r="A648" t="s">
        <v>42</v>
      </c>
      <c r="B648">
        <v>204896482</v>
      </c>
      <c r="C648">
        <v>108460133</v>
      </c>
      <c r="D648" t="s">
        <v>43</v>
      </c>
      <c r="F648">
        <v>20170206</v>
      </c>
      <c r="G648" t="s">
        <v>6766</v>
      </c>
      <c r="H648" t="s">
        <v>6767</v>
      </c>
      <c r="L648" t="s">
        <v>44</v>
      </c>
      <c r="M648">
        <v>440709845</v>
      </c>
      <c r="N648" t="s">
        <v>5211</v>
      </c>
      <c r="O648">
        <v>1</v>
      </c>
      <c r="P648" t="s">
        <v>5212</v>
      </c>
      <c r="Q648" t="s">
        <v>152</v>
      </c>
      <c r="S648" t="s">
        <v>6768</v>
      </c>
      <c r="U648" t="s">
        <v>45</v>
      </c>
      <c r="V648" t="s">
        <v>6769</v>
      </c>
      <c r="W648" t="s">
        <v>6770</v>
      </c>
      <c r="X648" t="s">
        <v>6771</v>
      </c>
      <c r="Y648" t="s">
        <v>46</v>
      </c>
      <c r="Z648" t="s">
        <v>47</v>
      </c>
      <c r="AA648" t="s">
        <v>48</v>
      </c>
      <c r="AB648" t="s">
        <v>49</v>
      </c>
      <c r="AC648">
        <v>1.2</v>
      </c>
      <c r="AD648">
        <v>2.1</v>
      </c>
      <c r="AE648">
        <v>0.2</v>
      </c>
      <c r="AF648">
        <v>1.4</v>
      </c>
      <c r="AG648">
        <v>1.91</v>
      </c>
      <c r="AH648" t="s">
        <v>6768</v>
      </c>
      <c r="AK648" t="s">
        <v>45</v>
      </c>
      <c r="AL648" t="s">
        <v>6769</v>
      </c>
    </row>
    <row r="649" spans="1:38">
      <c r="A649" t="s">
        <v>42</v>
      </c>
      <c r="B649">
        <v>204907231</v>
      </c>
      <c r="C649">
        <v>108464615</v>
      </c>
      <c r="D649" t="s">
        <v>43</v>
      </c>
      <c r="F649">
        <v>20170206</v>
      </c>
      <c r="G649" t="s">
        <v>6772</v>
      </c>
      <c r="H649" t="s">
        <v>6772</v>
      </c>
      <c r="L649" t="s">
        <v>44</v>
      </c>
      <c r="M649">
        <v>489554133</v>
      </c>
      <c r="N649" t="s">
        <v>288</v>
      </c>
      <c r="O649">
        <v>1</v>
      </c>
      <c r="P649" t="s">
        <v>289</v>
      </c>
      <c r="Q649" t="s">
        <v>152</v>
      </c>
      <c r="S649" t="s">
        <v>6773</v>
      </c>
      <c r="U649" t="s">
        <v>45</v>
      </c>
      <c r="V649" t="s">
        <v>6774</v>
      </c>
      <c r="W649" t="s">
        <v>6775</v>
      </c>
      <c r="X649" t="s">
        <v>6776</v>
      </c>
      <c r="Y649" t="s">
        <v>46</v>
      </c>
      <c r="Z649" t="s">
        <v>47</v>
      </c>
      <c r="AA649" t="s">
        <v>48</v>
      </c>
      <c r="AB649" t="s">
        <v>49</v>
      </c>
      <c r="AC649">
        <v>6.8</v>
      </c>
      <c r="AD649">
        <v>7</v>
      </c>
      <c r="AE649">
        <v>0.2</v>
      </c>
      <c r="AF649">
        <v>7</v>
      </c>
      <c r="AG649">
        <v>6.37</v>
      </c>
      <c r="AH649" t="s">
        <v>6777</v>
      </c>
      <c r="AK649" t="s">
        <v>45</v>
      </c>
      <c r="AL649" t="s">
        <v>6774</v>
      </c>
    </row>
    <row r="650" spans="1:38">
      <c r="A650" t="s">
        <v>42</v>
      </c>
      <c r="B650">
        <v>204910213</v>
      </c>
      <c r="C650">
        <v>108465786</v>
      </c>
      <c r="D650" t="s">
        <v>43</v>
      </c>
      <c r="F650">
        <v>20170206</v>
      </c>
      <c r="G650" t="s">
        <v>6778</v>
      </c>
      <c r="H650" t="s">
        <v>6779</v>
      </c>
      <c r="L650" t="s">
        <v>44</v>
      </c>
      <c r="M650">
        <v>436367781</v>
      </c>
      <c r="N650" t="s">
        <v>1475</v>
      </c>
      <c r="O650">
        <v>1</v>
      </c>
      <c r="P650" t="s">
        <v>4750</v>
      </c>
      <c r="Q650" t="s">
        <v>152</v>
      </c>
      <c r="S650" t="s">
        <v>4751</v>
      </c>
      <c r="U650" t="s">
        <v>4752</v>
      </c>
      <c r="V650" t="s">
        <v>45</v>
      </c>
      <c r="W650" t="s">
        <v>4753</v>
      </c>
      <c r="X650" t="s">
        <v>4754</v>
      </c>
      <c r="Y650" t="s">
        <v>46</v>
      </c>
      <c r="Z650" t="s">
        <v>47</v>
      </c>
      <c r="AA650" t="s">
        <v>48</v>
      </c>
      <c r="AB650" t="s">
        <v>49</v>
      </c>
      <c r="AC650">
        <v>13.89</v>
      </c>
      <c r="AD650">
        <v>8.1</v>
      </c>
      <c r="AE650">
        <v>0.2</v>
      </c>
      <c r="AF650">
        <v>14.09</v>
      </c>
      <c r="AG650">
        <v>7.37</v>
      </c>
      <c r="AH650" t="s">
        <v>4751</v>
      </c>
      <c r="AK650" t="s">
        <v>4752</v>
      </c>
      <c r="AL650" t="s">
        <v>45</v>
      </c>
    </row>
    <row r="651" spans="1:38">
      <c r="A651" t="s">
        <v>42</v>
      </c>
      <c r="B651">
        <v>204757117</v>
      </c>
      <c r="C651">
        <v>108422919</v>
      </c>
      <c r="D651" t="s">
        <v>43</v>
      </c>
      <c r="F651">
        <v>20170206</v>
      </c>
      <c r="G651" t="s">
        <v>6780</v>
      </c>
      <c r="H651" t="s">
        <v>6781</v>
      </c>
      <c r="L651" t="s">
        <v>44</v>
      </c>
      <c r="M651">
        <v>487568483</v>
      </c>
      <c r="N651" t="s">
        <v>271</v>
      </c>
      <c r="O651">
        <v>1</v>
      </c>
      <c r="P651" t="s">
        <v>64</v>
      </c>
      <c r="Q651" t="s">
        <v>152</v>
      </c>
      <c r="S651" t="s">
        <v>6782</v>
      </c>
      <c r="U651" t="s">
        <v>45</v>
      </c>
      <c r="V651" t="s">
        <v>6783</v>
      </c>
      <c r="W651" t="s">
        <v>6784</v>
      </c>
      <c r="X651" t="s">
        <v>6785</v>
      </c>
      <c r="Y651" t="s">
        <v>46</v>
      </c>
      <c r="Z651" t="s">
        <v>47</v>
      </c>
      <c r="AA651" t="s">
        <v>48</v>
      </c>
      <c r="AB651" t="s">
        <v>49</v>
      </c>
      <c r="AC651">
        <v>12.9</v>
      </c>
      <c r="AD651">
        <v>13.1</v>
      </c>
      <c r="AE651">
        <v>0.2</v>
      </c>
      <c r="AF651">
        <v>13.1</v>
      </c>
      <c r="AG651">
        <v>11.92</v>
      </c>
      <c r="AH651" t="s">
        <v>6786</v>
      </c>
      <c r="AK651" t="s">
        <v>45</v>
      </c>
      <c r="AL651" t="s">
        <v>6783</v>
      </c>
    </row>
    <row r="652" spans="1:38">
      <c r="A652" t="s">
        <v>42</v>
      </c>
      <c r="B652">
        <v>204910346</v>
      </c>
      <c r="C652">
        <v>108465840</v>
      </c>
      <c r="D652" t="s">
        <v>43</v>
      </c>
      <c r="F652">
        <v>20170206</v>
      </c>
      <c r="G652" t="s">
        <v>6787</v>
      </c>
      <c r="H652" t="s">
        <v>6788</v>
      </c>
      <c r="L652" t="s">
        <v>44</v>
      </c>
      <c r="M652">
        <v>476672435</v>
      </c>
      <c r="N652" t="s">
        <v>268</v>
      </c>
      <c r="O652">
        <v>1</v>
      </c>
      <c r="P652" t="s">
        <v>6789</v>
      </c>
      <c r="Q652" t="s">
        <v>152</v>
      </c>
      <c r="S652" t="s">
        <v>6790</v>
      </c>
      <c r="U652" t="s">
        <v>45</v>
      </c>
      <c r="V652" t="s">
        <v>6791</v>
      </c>
      <c r="W652" t="s">
        <v>6792</v>
      </c>
      <c r="X652" t="s">
        <v>6793</v>
      </c>
      <c r="Y652" t="s">
        <v>46</v>
      </c>
      <c r="Z652" t="s">
        <v>47</v>
      </c>
      <c r="AA652" t="s">
        <v>48</v>
      </c>
      <c r="AB652" t="s">
        <v>49</v>
      </c>
      <c r="AC652">
        <v>8.9</v>
      </c>
      <c r="AD652">
        <v>9.1</v>
      </c>
      <c r="AE652">
        <v>0.2</v>
      </c>
      <c r="AF652">
        <v>9.1</v>
      </c>
      <c r="AG652">
        <v>8.2799999999999994</v>
      </c>
      <c r="AH652" t="s">
        <v>6790</v>
      </c>
      <c r="AK652" t="s">
        <v>45</v>
      </c>
      <c r="AL652" t="s">
        <v>6791</v>
      </c>
    </row>
    <row r="653" spans="1:38">
      <c r="A653" t="s">
        <v>42</v>
      </c>
      <c r="B653">
        <v>204913278</v>
      </c>
      <c r="C653">
        <v>108467097</v>
      </c>
      <c r="D653" t="s">
        <v>43</v>
      </c>
      <c r="F653">
        <v>20170206</v>
      </c>
      <c r="G653" t="s">
        <v>6794</v>
      </c>
      <c r="H653" t="s">
        <v>6795</v>
      </c>
      <c r="L653" t="s">
        <v>44</v>
      </c>
      <c r="M653">
        <v>436716506</v>
      </c>
      <c r="N653" t="s">
        <v>96</v>
      </c>
      <c r="O653">
        <v>1</v>
      </c>
      <c r="P653" t="s">
        <v>3167</v>
      </c>
      <c r="Q653" t="s">
        <v>152</v>
      </c>
      <c r="S653" t="s">
        <v>6796</v>
      </c>
      <c r="U653" t="s">
        <v>45</v>
      </c>
      <c r="V653" t="s">
        <v>6797</v>
      </c>
      <c r="W653" t="s">
        <v>6798</v>
      </c>
      <c r="X653" t="s">
        <v>6799</v>
      </c>
      <c r="Y653" t="s">
        <v>46</v>
      </c>
      <c r="Z653" t="s">
        <v>47</v>
      </c>
      <c r="AA653" t="s">
        <v>48</v>
      </c>
      <c r="AB653" t="s">
        <v>49</v>
      </c>
      <c r="AC653">
        <v>9.9</v>
      </c>
      <c r="AD653">
        <v>10.1</v>
      </c>
      <c r="AE653">
        <v>0.2</v>
      </c>
      <c r="AF653">
        <v>10.1</v>
      </c>
      <c r="AG653">
        <v>9.19</v>
      </c>
      <c r="AH653" t="s">
        <v>6800</v>
      </c>
      <c r="AK653" t="s">
        <v>45</v>
      </c>
      <c r="AL653" t="s">
        <v>6797</v>
      </c>
    </row>
    <row r="654" spans="1:38">
      <c r="A654" t="s">
        <v>42</v>
      </c>
      <c r="B654">
        <v>204913276</v>
      </c>
      <c r="C654">
        <v>108467097</v>
      </c>
      <c r="D654" t="s">
        <v>43</v>
      </c>
      <c r="F654">
        <v>20170206</v>
      </c>
      <c r="G654" t="s">
        <v>6794</v>
      </c>
      <c r="H654" t="s">
        <v>6795</v>
      </c>
      <c r="L654" t="s">
        <v>44</v>
      </c>
      <c r="M654">
        <v>497976121</v>
      </c>
      <c r="N654" t="s">
        <v>1945</v>
      </c>
      <c r="O654">
        <v>1</v>
      </c>
      <c r="P654" t="s">
        <v>119</v>
      </c>
      <c r="Q654" t="s">
        <v>152</v>
      </c>
      <c r="S654" t="s">
        <v>6796</v>
      </c>
      <c r="U654" t="s">
        <v>45</v>
      </c>
      <c r="V654" t="s">
        <v>6797</v>
      </c>
      <c r="W654" t="s">
        <v>6798</v>
      </c>
      <c r="X654" t="s">
        <v>6799</v>
      </c>
      <c r="Y654" t="s">
        <v>46</v>
      </c>
      <c r="Z654" t="s">
        <v>47</v>
      </c>
      <c r="AA654" t="s">
        <v>48</v>
      </c>
      <c r="AB654" t="s">
        <v>49</v>
      </c>
      <c r="AC654">
        <v>5.8</v>
      </c>
      <c r="AD654">
        <v>6</v>
      </c>
      <c r="AE654">
        <v>0.2</v>
      </c>
      <c r="AF654">
        <v>6</v>
      </c>
      <c r="AG654">
        <v>5.46</v>
      </c>
      <c r="AH654" t="s">
        <v>6800</v>
      </c>
      <c r="AK654" t="s">
        <v>45</v>
      </c>
      <c r="AL654" t="s">
        <v>6797</v>
      </c>
    </row>
    <row r="655" spans="1:38">
      <c r="A655" t="s">
        <v>42</v>
      </c>
      <c r="B655">
        <v>204913546</v>
      </c>
      <c r="C655">
        <v>108467222</v>
      </c>
      <c r="D655" t="s">
        <v>43</v>
      </c>
      <c r="F655">
        <v>20170206</v>
      </c>
      <c r="G655" t="s">
        <v>6801</v>
      </c>
      <c r="H655" t="s">
        <v>6802</v>
      </c>
      <c r="L655" t="s">
        <v>44</v>
      </c>
      <c r="M655">
        <v>441383609</v>
      </c>
      <c r="N655" t="s">
        <v>250</v>
      </c>
      <c r="O655">
        <v>1</v>
      </c>
      <c r="P655" t="s">
        <v>140</v>
      </c>
      <c r="Q655" t="s">
        <v>152</v>
      </c>
      <c r="S655" t="s">
        <v>6803</v>
      </c>
      <c r="U655" t="s">
        <v>45</v>
      </c>
      <c r="V655" t="s">
        <v>6804</v>
      </c>
      <c r="W655" t="s">
        <v>6805</v>
      </c>
      <c r="X655" t="s">
        <v>6806</v>
      </c>
      <c r="Y655" t="s">
        <v>46</v>
      </c>
      <c r="Z655" t="s">
        <v>47</v>
      </c>
      <c r="AA655" t="s">
        <v>48</v>
      </c>
      <c r="AB655" t="s">
        <v>49</v>
      </c>
      <c r="AC655">
        <v>3.9</v>
      </c>
      <c r="AD655">
        <v>4.0999999999999996</v>
      </c>
      <c r="AE655">
        <v>0.2</v>
      </c>
      <c r="AF655">
        <v>4.0999999999999996</v>
      </c>
      <c r="AG655">
        <v>3.73</v>
      </c>
      <c r="AH655" t="s">
        <v>6803</v>
      </c>
      <c r="AK655" t="s">
        <v>45</v>
      </c>
      <c r="AL655" t="s">
        <v>6804</v>
      </c>
    </row>
    <row r="656" spans="1:38">
      <c r="A656" t="s">
        <v>42</v>
      </c>
      <c r="B656">
        <v>204916923</v>
      </c>
      <c r="C656">
        <v>108468784</v>
      </c>
      <c r="D656" t="s">
        <v>43</v>
      </c>
      <c r="F656">
        <v>20170206</v>
      </c>
      <c r="G656" t="s">
        <v>6807</v>
      </c>
      <c r="H656" t="s">
        <v>6807</v>
      </c>
      <c r="L656" t="s">
        <v>44</v>
      </c>
      <c r="M656">
        <v>497976121</v>
      </c>
      <c r="N656" t="s">
        <v>1945</v>
      </c>
      <c r="O656">
        <v>1</v>
      </c>
      <c r="P656" t="s">
        <v>119</v>
      </c>
      <c r="Q656" t="s">
        <v>152</v>
      </c>
      <c r="S656" t="s">
        <v>6808</v>
      </c>
      <c r="U656" t="s">
        <v>45</v>
      </c>
      <c r="V656" t="s">
        <v>6809</v>
      </c>
      <c r="W656" t="s">
        <v>6810</v>
      </c>
      <c r="X656" t="s">
        <v>6811</v>
      </c>
      <c r="Y656" t="s">
        <v>46</v>
      </c>
      <c r="Z656" t="s">
        <v>47</v>
      </c>
      <c r="AA656" t="s">
        <v>48</v>
      </c>
      <c r="AB656" t="s">
        <v>49</v>
      </c>
      <c r="AC656">
        <v>5.8</v>
      </c>
      <c r="AD656">
        <v>6</v>
      </c>
      <c r="AE656">
        <v>0.2</v>
      </c>
      <c r="AF656">
        <v>6</v>
      </c>
      <c r="AG656">
        <v>5.46</v>
      </c>
      <c r="AH656" t="s">
        <v>6812</v>
      </c>
      <c r="AK656" t="s">
        <v>45</v>
      </c>
      <c r="AL656" t="s">
        <v>6809</v>
      </c>
    </row>
    <row r="657" spans="1:38">
      <c r="A657" t="s">
        <v>42</v>
      </c>
      <c r="B657">
        <v>204921784</v>
      </c>
      <c r="C657">
        <v>108469457</v>
      </c>
      <c r="D657" t="s">
        <v>43</v>
      </c>
      <c r="F657">
        <v>20170206</v>
      </c>
      <c r="G657" t="s">
        <v>6813</v>
      </c>
      <c r="H657" t="s">
        <v>6814</v>
      </c>
      <c r="L657" t="s">
        <v>44</v>
      </c>
      <c r="M657">
        <v>476672435</v>
      </c>
      <c r="N657" t="s">
        <v>268</v>
      </c>
      <c r="O657">
        <v>1</v>
      </c>
      <c r="P657" t="s">
        <v>212</v>
      </c>
      <c r="Q657" t="s">
        <v>152</v>
      </c>
      <c r="S657" t="s">
        <v>6815</v>
      </c>
      <c r="U657" t="s">
        <v>45</v>
      </c>
      <c r="V657" t="s">
        <v>6816</v>
      </c>
      <c r="W657" t="s">
        <v>6817</v>
      </c>
      <c r="X657" t="s">
        <v>6818</v>
      </c>
      <c r="Y657" t="s">
        <v>46</v>
      </c>
      <c r="Z657" t="s">
        <v>47</v>
      </c>
      <c r="AA657" t="s">
        <v>48</v>
      </c>
      <c r="AB657" t="s">
        <v>49</v>
      </c>
      <c r="AC657">
        <v>8.9</v>
      </c>
      <c r="AD657">
        <v>9.1</v>
      </c>
      <c r="AE657">
        <v>0.2</v>
      </c>
      <c r="AF657">
        <v>9.1</v>
      </c>
      <c r="AG657">
        <v>8.2799999999999994</v>
      </c>
      <c r="AH657" t="s">
        <v>6815</v>
      </c>
      <c r="AK657" t="s">
        <v>45</v>
      </c>
      <c r="AL657" t="s">
        <v>6816</v>
      </c>
    </row>
    <row r="658" spans="1:38">
      <c r="A658" t="s">
        <v>42</v>
      </c>
      <c r="B658">
        <v>204921785</v>
      </c>
      <c r="C658">
        <v>108469457</v>
      </c>
      <c r="D658" t="s">
        <v>43</v>
      </c>
      <c r="F658">
        <v>20170206</v>
      </c>
      <c r="G658" t="s">
        <v>6813</v>
      </c>
      <c r="H658" t="s">
        <v>6814</v>
      </c>
      <c r="L658" t="s">
        <v>44</v>
      </c>
      <c r="M658">
        <v>476672435</v>
      </c>
      <c r="N658" t="s">
        <v>268</v>
      </c>
      <c r="O658">
        <v>1</v>
      </c>
      <c r="P658" t="s">
        <v>204</v>
      </c>
      <c r="Q658" t="s">
        <v>152</v>
      </c>
      <c r="S658" t="s">
        <v>6815</v>
      </c>
      <c r="U658" t="s">
        <v>45</v>
      </c>
      <c r="V658" t="s">
        <v>6816</v>
      </c>
      <c r="W658" t="s">
        <v>6817</v>
      </c>
      <c r="X658" t="s">
        <v>6818</v>
      </c>
      <c r="Y658" t="s">
        <v>46</v>
      </c>
      <c r="Z658" t="s">
        <v>47</v>
      </c>
      <c r="AA658" t="s">
        <v>48</v>
      </c>
      <c r="AB658" t="s">
        <v>49</v>
      </c>
      <c r="AC658">
        <v>8.9</v>
      </c>
      <c r="AD658">
        <v>9.1</v>
      </c>
      <c r="AE658">
        <v>0.2</v>
      </c>
      <c r="AF658">
        <v>9.1</v>
      </c>
      <c r="AG658">
        <v>8.2799999999999994</v>
      </c>
      <c r="AH658" t="s">
        <v>6815</v>
      </c>
      <c r="AK658" t="s">
        <v>45</v>
      </c>
      <c r="AL658" t="s">
        <v>6816</v>
      </c>
    </row>
    <row r="659" spans="1:38">
      <c r="A659" t="s">
        <v>42</v>
      </c>
      <c r="B659">
        <v>204924037</v>
      </c>
      <c r="C659">
        <v>108470446</v>
      </c>
      <c r="D659" t="s">
        <v>43</v>
      </c>
      <c r="F659">
        <v>20170206</v>
      </c>
      <c r="G659" t="s">
        <v>6819</v>
      </c>
      <c r="H659" t="s">
        <v>6819</v>
      </c>
      <c r="L659" t="s">
        <v>44</v>
      </c>
      <c r="M659">
        <v>441434695</v>
      </c>
      <c r="N659" t="s">
        <v>245</v>
      </c>
      <c r="O659">
        <v>1</v>
      </c>
      <c r="P659" t="s">
        <v>124</v>
      </c>
      <c r="Q659" t="s">
        <v>152</v>
      </c>
      <c r="S659" t="s">
        <v>6820</v>
      </c>
      <c r="U659" t="s">
        <v>45</v>
      </c>
      <c r="V659" t="s">
        <v>6821</v>
      </c>
      <c r="W659" t="s">
        <v>6822</v>
      </c>
      <c r="X659" t="s">
        <v>6823</v>
      </c>
      <c r="Y659" t="s">
        <v>46</v>
      </c>
      <c r="Z659" t="s">
        <v>47</v>
      </c>
      <c r="AA659" t="s">
        <v>48</v>
      </c>
      <c r="AB659" t="s">
        <v>49</v>
      </c>
      <c r="AC659">
        <v>9.9</v>
      </c>
      <c r="AD659">
        <v>10.1</v>
      </c>
      <c r="AE659">
        <v>0.2</v>
      </c>
      <c r="AF659">
        <v>10.1</v>
      </c>
      <c r="AG659">
        <v>9.19</v>
      </c>
      <c r="AH659" t="s">
        <v>4807</v>
      </c>
      <c r="AK659" t="s">
        <v>45</v>
      </c>
      <c r="AL659" t="s">
        <v>6821</v>
      </c>
    </row>
    <row r="660" spans="1:38">
      <c r="A660" t="s">
        <v>42</v>
      </c>
      <c r="B660">
        <v>204925929</v>
      </c>
      <c r="C660">
        <v>108471240</v>
      </c>
      <c r="D660" t="s">
        <v>43</v>
      </c>
      <c r="F660">
        <v>20170206</v>
      </c>
      <c r="G660" t="s">
        <v>6824</v>
      </c>
      <c r="H660" t="s">
        <v>6825</v>
      </c>
      <c r="L660" t="s">
        <v>44</v>
      </c>
      <c r="M660">
        <v>461820530</v>
      </c>
      <c r="N660" t="s">
        <v>219</v>
      </c>
      <c r="O660">
        <v>1</v>
      </c>
      <c r="P660" t="s">
        <v>164</v>
      </c>
      <c r="Q660" t="s">
        <v>152</v>
      </c>
      <c r="S660" t="s">
        <v>6826</v>
      </c>
      <c r="U660" t="s">
        <v>45</v>
      </c>
      <c r="V660" t="s">
        <v>6827</v>
      </c>
      <c r="W660" t="s">
        <v>6828</v>
      </c>
      <c r="X660" t="s">
        <v>6829</v>
      </c>
      <c r="Y660" t="s">
        <v>46</v>
      </c>
      <c r="Z660" t="s">
        <v>47</v>
      </c>
      <c r="AA660" t="s">
        <v>48</v>
      </c>
      <c r="AB660" t="s">
        <v>49</v>
      </c>
      <c r="AC660">
        <v>0.8</v>
      </c>
      <c r="AD660">
        <v>1</v>
      </c>
      <c r="AE660">
        <v>0.2</v>
      </c>
      <c r="AF660">
        <v>1</v>
      </c>
      <c r="AG660">
        <v>0.91</v>
      </c>
      <c r="AH660" t="s">
        <v>6826</v>
      </c>
      <c r="AJ660" t="s">
        <v>6830</v>
      </c>
      <c r="AK660" t="s">
        <v>45</v>
      </c>
      <c r="AL660" t="s">
        <v>6827</v>
      </c>
    </row>
    <row r="661" spans="1:38">
      <c r="A661" t="s">
        <v>42</v>
      </c>
      <c r="B661">
        <v>204925928</v>
      </c>
      <c r="C661">
        <v>108471240</v>
      </c>
      <c r="D661" t="s">
        <v>43</v>
      </c>
      <c r="F661">
        <v>20170206</v>
      </c>
      <c r="G661" t="s">
        <v>6824</v>
      </c>
      <c r="H661" t="s">
        <v>6825</v>
      </c>
      <c r="L661" t="s">
        <v>44</v>
      </c>
      <c r="M661">
        <v>461820530</v>
      </c>
      <c r="N661" t="s">
        <v>219</v>
      </c>
      <c r="O661">
        <v>1</v>
      </c>
      <c r="P661" t="s">
        <v>167</v>
      </c>
      <c r="Q661" t="s">
        <v>152</v>
      </c>
      <c r="S661" t="s">
        <v>6826</v>
      </c>
      <c r="U661" t="s">
        <v>45</v>
      </c>
      <c r="V661" t="s">
        <v>6827</v>
      </c>
      <c r="W661" t="s">
        <v>6828</v>
      </c>
      <c r="X661" t="s">
        <v>6829</v>
      </c>
      <c r="Y661" t="s">
        <v>46</v>
      </c>
      <c r="Z661" t="s">
        <v>47</v>
      </c>
      <c r="AA661" t="s">
        <v>48</v>
      </c>
      <c r="AB661" t="s">
        <v>49</v>
      </c>
      <c r="AC661">
        <v>0.8</v>
      </c>
      <c r="AD661">
        <v>1</v>
      </c>
      <c r="AE661">
        <v>0.2</v>
      </c>
      <c r="AF661">
        <v>1</v>
      </c>
      <c r="AG661">
        <v>0.91</v>
      </c>
      <c r="AH661" t="s">
        <v>6826</v>
      </c>
      <c r="AJ661" t="s">
        <v>6830</v>
      </c>
      <c r="AK661" t="s">
        <v>45</v>
      </c>
      <c r="AL661" t="s">
        <v>6827</v>
      </c>
    </row>
    <row r="662" spans="1:38">
      <c r="A662" t="s">
        <v>42</v>
      </c>
      <c r="B662">
        <v>204926883</v>
      </c>
      <c r="C662">
        <v>108471643</v>
      </c>
      <c r="D662" t="s">
        <v>43</v>
      </c>
      <c r="F662">
        <v>20170206</v>
      </c>
      <c r="G662" t="s">
        <v>6831</v>
      </c>
      <c r="H662" t="s">
        <v>6831</v>
      </c>
      <c r="L662" t="s">
        <v>44</v>
      </c>
      <c r="M662">
        <v>425558964</v>
      </c>
      <c r="N662" t="s">
        <v>1323</v>
      </c>
      <c r="O662">
        <v>2</v>
      </c>
      <c r="P662" t="s">
        <v>6712</v>
      </c>
      <c r="Q662" t="s">
        <v>152</v>
      </c>
      <c r="R662" t="s">
        <v>1325</v>
      </c>
      <c r="S662" t="s">
        <v>6832</v>
      </c>
      <c r="U662" t="s">
        <v>45</v>
      </c>
      <c r="V662" t="s">
        <v>6833</v>
      </c>
      <c r="W662" t="s">
        <v>6834</v>
      </c>
      <c r="X662" t="s">
        <v>6835</v>
      </c>
      <c r="Y662" t="s">
        <v>46</v>
      </c>
      <c r="Z662" t="s">
        <v>47</v>
      </c>
      <c r="AA662" t="s">
        <v>48</v>
      </c>
      <c r="AB662" t="s">
        <v>49</v>
      </c>
      <c r="AC662">
        <v>3</v>
      </c>
      <c r="AD662">
        <v>1.7</v>
      </c>
      <c r="AE662">
        <v>0.4</v>
      </c>
      <c r="AF662">
        <v>3.4</v>
      </c>
      <c r="AG662">
        <v>3.08</v>
      </c>
      <c r="AH662" t="s">
        <v>6836</v>
      </c>
      <c r="AK662" t="s">
        <v>45</v>
      </c>
      <c r="AL662" t="s">
        <v>6833</v>
      </c>
    </row>
    <row r="663" spans="1:38">
      <c r="A663" t="s">
        <v>42</v>
      </c>
      <c r="B663">
        <v>204934081</v>
      </c>
      <c r="C663">
        <v>108473554</v>
      </c>
      <c r="D663" t="s">
        <v>43</v>
      </c>
      <c r="F663">
        <v>20170206</v>
      </c>
      <c r="G663" t="s">
        <v>6837</v>
      </c>
      <c r="H663" t="s">
        <v>6838</v>
      </c>
      <c r="L663" t="s">
        <v>44</v>
      </c>
      <c r="M663">
        <v>494449958</v>
      </c>
      <c r="N663" t="s">
        <v>6839</v>
      </c>
      <c r="O663">
        <v>4</v>
      </c>
      <c r="P663" t="s">
        <v>6840</v>
      </c>
      <c r="Q663" t="s">
        <v>152</v>
      </c>
      <c r="S663" t="s">
        <v>6841</v>
      </c>
      <c r="U663" t="s">
        <v>6842</v>
      </c>
      <c r="V663" t="s">
        <v>6843</v>
      </c>
      <c r="W663" t="s">
        <v>6844</v>
      </c>
      <c r="X663" t="s">
        <v>6845</v>
      </c>
      <c r="Y663" t="s">
        <v>46</v>
      </c>
      <c r="Z663" t="s">
        <v>47</v>
      </c>
      <c r="AA663" t="s">
        <v>48</v>
      </c>
      <c r="AB663" t="s">
        <v>49</v>
      </c>
      <c r="AC663">
        <v>27.6</v>
      </c>
      <c r="AD663">
        <v>7.1</v>
      </c>
      <c r="AE663">
        <v>0.8</v>
      </c>
      <c r="AF663">
        <v>28.4</v>
      </c>
      <c r="AG663">
        <v>25.84</v>
      </c>
      <c r="AH663" t="s">
        <v>6841</v>
      </c>
      <c r="AK663" t="s">
        <v>6842</v>
      </c>
      <c r="AL663" t="s">
        <v>6843</v>
      </c>
    </row>
    <row r="664" spans="1:38">
      <c r="A664" t="s">
        <v>42</v>
      </c>
      <c r="B664">
        <v>204935555</v>
      </c>
      <c r="C664">
        <v>108473796</v>
      </c>
      <c r="D664" t="s">
        <v>43</v>
      </c>
      <c r="F664">
        <v>20170206</v>
      </c>
      <c r="G664" t="s">
        <v>6846</v>
      </c>
      <c r="H664" t="s">
        <v>6847</v>
      </c>
      <c r="L664" t="s">
        <v>44</v>
      </c>
      <c r="M664">
        <v>496407194</v>
      </c>
      <c r="N664" t="s">
        <v>6848</v>
      </c>
      <c r="O664">
        <v>2</v>
      </c>
      <c r="P664" t="s">
        <v>6849</v>
      </c>
      <c r="Q664" t="s">
        <v>152</v>
      </c>
      <c r="S664" t="s">
        <v>6850</v>
      </c>
      <c r="U664" t="s">
        <v>45</v>
      </c>
      <c r="V664" t="s">
        <v>6851</v>
      </c>
      <c r="W664" t="s">
        <v>6852</v>
      </c>
      <c r="X664" t="s">
        <v>3902</v>
      </c>
      <c r="Y664" t="s">
        <v>46</v>
      </c>
      <c r="Z664" t="s">
        <v>47</v>
      </c>
      <c r="AA664" t="s">
        <v>48</v>
      </c>
      <c r="AB664" t="s">
        <v>49</v>
      </c>
      <c r="AC664">
        <v>13.8</v>
      </c>
      <c r="AD664">
        <v>7.1</v>
      </c>
      <c r="AE664">
        <v>0.4</v>
      </c>
      <c r="AF664">
        <v>14.2</v>
      </c>
      <c r="AG664">
        <v>12.92</v>
      </c>
      <c r="AH664" t="s">
        <v>6850</v>
      </c>
      <c r="AK664" t="s">
        <v>45</v>
      </c>
      <c r="AL664" t="s">
        <v>6851</v>
      </c>
    </row>
    <row r="665" spans="1:38">
      <c r="A665" t="s">
        <v>42</v>
      </c>
      <c r="B665">
        <v>204936009</v>
      </c>
      <c r="C665">
        <v>108473862</v>
      </c>
      <c r="D665" t="s">
        <v>43</v>
      </c>
      <c r="F665">
        <v>20170206</v>
      </c>
      <c r="G665" t="s">
        <v>6853</v>
      </c>
      <c r="H665" t="s">
        <v>6854</v>
      </c>
      <c r="L665" t="s">
        <v>44</v>
      </c>
      <c r="M665">
        <v>440299380</v>
      </c>
      <c r="N665" t="s">
        <v>229</v>
      </c>
      <c r="O665">
        <v>1</v>
      </c>
      <c r="P665" t="s">
        <v>61</v>
      </c>
      <c r="Q665" t="s">
        <v>152</v>
      </c>
      <c r="S665" t="s">
        <v>3706</v>
      </c>
      <c r="U665" t="s">
        <v>45</v>
      </c>
      <c r="V665" t="s">
        <v>6855</v>
      </c>
      <c r="W665" t="s">
        <v>6856</v>
      </c>
      <c r="X665" t="s">
        <v>6857</v>
      </c>
      <c r="Y665" t="s">
        <v>46</v>
      </c>
      <c r="Z665" t="s">
        <v>47</v>
      </c>
      <c r="AA665" t="s">
        <v>48</v>
      </c>
      <c r="AB665" t="s">
        <v>49</v>
      </c>
      <c r="AC665">
        <v>12.9</v>
      </c>
      <c r="AD665">
        <v>13.1</v>
      </c>
      <c r="AE665">
        <v>0.2</v>
      </c>
      <c r="AF665">
        <v>13.1</v>
      </c>
      <c r="AG665">
        <v>11.92</v>
      </c>
      <c r="AH665" t="s">
        <v>3706</v>
      </c>
      <c r="AK665" t="s">
        <v>45</v>
      </c>
      <c r="AL665" t="s">
        <v>6855</v>
      </c>
    </row>
    <row r="666" spans="1:38" s="10" customFormat="1">
      <c r="A666" s="11">
        <v>42772</v>
      </c>
      <c r="B666" s="15"/>
      <c r="C666" s="12"/>
      <c r="D666" s="12"/>
      <c r="E666" s="13"/>
      <c r="F666" s="13"/>
      <c r="G666" s="12"/>
      <c r="H666" s="12"/>
      <c r="I666" s="12"/>
      <c r="J666" s="12"/>
      <c r="K666" s="12"/>
      <c r="L666" s="12"/>
      <c r="M666" s="12"/>
      <c r="N666" s="14"/>
      <c r="O666" s="12"/>
      <c r="P666" s="12"/>
      <c r="Q666" s="12"/>
      <c r="R666" s="12"/>
      <c r="S666" s="12"/>
      <c r="T666" s="12"/>
      <c r="U666" s="12"/>
      <c r="V666" s="12"/>
      <c r="W666" s="12"/>
      <c r="X666" s="12"/>
      <c r="Y666" s="12"/>
      <c r="Z666" s="12"/>
      <c r="AA666" s="12"/>
      <c r="AB666" s="12"/>
      <c r="AC666" s="12"/>
      <c r="AD666" s="12"/>
      <c r="AE666" s="12"/>
      <c r="AF666" s="12"/>
      <c r="AG666" s="12"/>
    </row>
    <row r="667" spans="1:38">
      <c r="A667" t="s">
        <v>42</v>
      </c>
      <c r="B667">
        <v>204943650</v>
      </c>
      <c r="C667">
        <v>108475685</v>
      </c>
      <c r="D667" t="s">
        <v>43</v>
      </c>
      <c r="F667">
        <v>20170206</v>
      </c>
      <c r="G667" t="s">
        <v>6858</v>
      </c>
      <c r="H667" t="s">
        <v>6859</v>
      </c>
      <c r="L667" t="s">
        <v>44</v>
      </c>
      <c r="M667">
        <v>497976121</v>
      </c>
      <c r="N667" t="s">
        <v>1945</v>
      </c>
      <c r="O667">
        <v>1</v>
      </c>
      <c r="P667" t="s">
        <v>59</v>
      </c>
      <c r="Q667" t="s">
        <v>152</v>
      </c>
      <c r="S667" t="s">
        <v>6860</v>
      </c>
      <c r="U667" t="s">
        <v>45</v>
      </c>
      <c r="V667" t="s">
        <v>6861</v>
      </c>
      <c r="W667" t="s">
        <v>6862</v>
      </c>
      <c r="X667" t="s">
        <v>6863</v>
      </c>
      <c r="Y667" t="s">
        <v>46</v>
      </c>
      <c r="Z667" t="s">
        <v>47</v>
      </c>
      <c r="AA667" t="s">
        <v>48</v>
      </c>
      <c r="AB667" t="s">
        <v>49</v>
      </c>
      <c r="AC667">
        <v>5.8</v>
      </c>
      <c r="AD667">
        <v>6</v>
      </c>
      <c r="AE667">
        <v>0.2</v>
      </c>
      <c r="AF667">
        <v>6</v>
      </c>
      <c r="AG667">
        <v>5.46</v>
      </c>
      <c r="AH667" t="s">
        <v>6860</v>
      </c>
      <c r="AJ667" t="s">
        <v>6864</v>
      </c>
      <c r="AK667" t="s">
        <v>45</v>
      </c>
      <c r="AL667" t="s">
        <v>6861</v>
      </c>
    </row>
    <row r="668" spans="1:38">
      <c r="A668" t="s">
        <v>42</v>
      </c>
      <c r="B668">
        <v>204945373</v>
      </c>
      <c r="C668">
        <v>108476097</v>
      </c>
      <c r="D668" t="s">
        <v>43</v>
      </c>
      <c r="F668">
        <v>20170206</v>
      </c>
      <c r="G668" t="s">
        <v>6865</v>
      </c>
      <c r="H668" t="s">
        <v>6866</v>
      </c>
      <c r="L668" t="s">
        <v>44</v>
      </c>
      <c r="M668">
        <v>480809264</v>
      </c>
      <c r="N668" t="s">
        <v>294</v>
      </c>
      <c r="O668">
        <v>1</v>
      </c>
      <c r="P668" t="s">
        <v>6867</v>
      </c>
      <c r="Q668" t="s">
        <v>152</v>
      </c>
      <c r="S668" t="s">
        <v>6868</v>
      </c>
      <c r="U668" t="s">
        <v>45</v>
      </c>
      <c r="V668" t="s">
        <v>6869</v>
      </c>
      <c r="W668" t="s">
        <v>6870</v>
      </c>
      <c r="X668" t="s">
        <v>6871</v>
      </c>
      <c r="Y668" t="s">
        <v>46</v>
      </c>
      <c r="Z668" t="s">
        <v>47</v>
      </c>
      <c r="AA668" t="s">
        <v>48</v>
      </c>
      <c r="AB668" t="s">
        <v>49</v>
      </c>
      <c r="AC668">
        <v>14.9</v>
      </c>
      <c r="AD668">
        <v>7.7</v>
      </c>
      <c r="AE668">
        <v>0.2</v>
      </c>
      <c r="AF668">
        <v>15.1</v>
      </c>
      <c r="AG668">
        <v>7.01</v>
      </c>
      <c r="AH668" t="s">
        <v>6872</v>
      </c>
      <c r="AK668" t="s">
        <v>45</v>
      </c>
      <c r="AL668" t="s">
        <v>6873</v>
      </c>
    </row>
    <row r="669" spans="1:38">
      <c r="A669" t="s">
        <v>42</v>
      </c>
      <c r="B669">
        <v>204947511</v>
      </c>
      <c r="C669">
        <v>108476438</v>
      </c>
      <c r="D669" t="s">
        <v>43</v>
      </c>
      <c r="F669">
        <v>20170206</v>
      </c>
      <c r="G669" t="s">
        <v>6874</v>
      </c>
      <c r="H669" t="s">
        <v>6875</v>
      </c>
      <c r="L669" t="s">
        <v>44</v>
      </c>
      <c r="M669">
        <v>427748529</v>
      </c>
      <c r="N669" t="s">
        <v>240</v>
      </c>
      <c r="O669">
        <v>1</v>
      </c>
      <c r="P669" t="s">
        <v>986</v>
      </c>
      <c r="Q669" t="s">
        <v>152</v>
      </c>
      <c r="S669" t="s">
        <v>6876</v>
      </c>
      <c r="U669" t="s">
        <v>45</v>
      </c>
      <c r="V669" t="s">
        <v>6877</v>
      </c>
      <c r="W669" t="s">
        <v>6878</v>
      </c>
      <c r="X669" t="s">
        <v>6879</v>
      </c>
      <c r="Y669" t="s">
        <v>46</v>
      </c>
      <c r="Z669" t="s">
        <v>47</v>
      </c>
      <c r="AA669" t="s">
        <v>48</v>
      </c>
      <c r="AB669" t="s">
        <v>49</v>
      </c>
      <c r="AC669">
        <v>16.899999999999999</v>
      </c>
      <c r="AD669">
        <v>17.100000000000001</v>
      </c>
      <c r="AE669">
        <v>0.2</v>
      </c>
      <c r="AF669">
        <v>17.100000000000001</v>
      </c>
      <c r="AG669">
        <v>15.56</v>
      </c>
      <c r="AH669" t="s">
        <v>6876</v>
      </c>
      <c r="AK669" t="s">
        <v>45</v>
      </c>
      <c r="AL669" t="s">
        <v>6877</v>
      </c>
    </row>
    <row r="670" spans="1:38">
      <c r="A670" t="s">
        <v>42</v>
      </c>
      <c r="B670">
        <v>204951416</v>
      </c>
      <c r="C670">
        <v>108477889</v>
      </c>
      <c r="D670" t="s">
        <v>43</v>
      </c>
      <c r="F670">
        <v>20170206</v>
      </c>
      <c r="G670" t="s">
        <v>6880</v>
      </c>
      <c r="H670" s="21" t="s">
        <v>6881</v>
      </c>
      <c r="L670" t="s">
        <v>44</v>
      </c>
      <c r="M670">
        <v>471667775</v>
      </c>
      <c r="N670" t="s">
        <v>1037</v>
      </c>
      <c r="O670">
        <v>1</v>
      </c>
      <c r="P670" t="s">
        <v>539</v>
      </c>
      <c r="Q670" t="s">
        <v>152</v>
      </c>
      <c r="S670" t="s">
        <v>6882</v>
      </c>
      <c r="U670" t="s">
        <v>45</v>
      </c>
      <c r="V670" t="s">
        <v>6883</v>
      </c>
      <c r="W670" t="s">
        <v>6884</v>
      </c>
      <c r="X670" t="s">
        <v>6885</v>
      </c>
      <c r="Y670" t="s">
        <v>46</v>
      </c>
      <c r="Z670" t="s">
        <v>47</v>
      </c>
      <c r="AA670" t="s">
        <v>48</v>
      </c>
      <c r="AB670" t="s">
        <v>49</v>
      </c>
      <c r="AC670">
        <v>5.79</v>
      </c>
      <c r="AD670">
        <v>5</v>
      </c>
      <c r="AE670">
        <v>0.2</v>
      </c>
      <c r="AF670">
        <v>5.99</v>
      </c>
      <c r="AG670">
        <v>4.55</v>
      </c>
      <c r="AH670" t="s">
        <v>6882</v>
      </c>
      <c r="AK670" t="s">
        <v>45</v>
      </c>
      <c r="AL670" t="s">
        <v>6883</v>
      </c>
    </row>
    <row r="671" spans="1:38">
      <c r="A671" t="s">
        <v>42</v>
      </c>
      <c r="B671">
        <v>204959281</v>
      </c>
      <c r="C671">
        <v>108479299</v>
      </c>
      <c r="D671" t="s">
        <v>43</v>
      </c>
      <c r="F671">
        <v>20170207</v>
      </c>
      <c r="G671" t="s">
        <v>7146</v>
      </c>
      <c r="H671" t="s">
        <v>7146</v>
      </c>
      <c r="L671" t="s">
        <v>44</v>
      </c>
      <c r="M671">
        <v>498074791</v>
      </c>
      <c r="N671" t="s">
        <v>5428</v>
      </c>
      <c r="O671">
        <v>1</v>
      </c>
      <c r="P671" t="s">
        <v>5429</v>
      </c>
      <c r="Q671" t="s">
        <v>152</v>
      </c>
      <c r="S671" t="s">
        <v>7147</v>
      </c>
      <c r="U671" t="s">
        <v>45</v>
      </c>
      <c r="V671" t="s">
        <v>7148</v>
      </c>
      <c r="W671" t="s">
        <v>7149</v>
      </c>
      <c r="X671" t="s">
        <v>7150</v>
      </c>
      <c r="Y671" t="s">
        <v>46</v>
      </c>
      <c r="Z671" t="s">
        <v>47</v>
      </c>
      <c r="AA671" t="s">
        <v>48</v>
      </c>
      <c r="AB671" t="s">
        <v>49</v>
      </c>
      <c r="AC671">
        <v>7.9</v>
      </c>
      <c r="AD671">
        <v>8.1</v>
      </c>
      <c r="AE671">
        <v>0.2</v>
      </c>
      <c r="AF671">
        <v>8.1</v>
      </c>
      <c r="AG671">
        <v>7.37</v>
      </c>
      <c r="AH671" t="s">
        <v>7147</v>
      </c>
      <c r="AK671" t="s">
        <v>45</v>
      </c>
      <c r="AL671" t="s">
        <v>7148</v>
      </c>
    </row>
    <row r="672" spans="1:38">
      <c r="A672" t="s">
        <v>42</v>
      </c>
      <c r="B672">
        <v>204980848</v>
      </c>
      <c r="C672">
        <v>108484294</v>
      </c>
      <c r="D672" t="s">
        <v>43</v>
      </c>
      <c r="F672">
        <v>20170207</v>
      </c>
      <c r="G672" t="s">
        <v>7151</v>
      </c>
      <c r="H672" t="s">
        <v>7152</v>
      </c>
      <c r="L672" t="s">
        <v>44</v>
      </c>
      <c r="M672">
        <v>439763958</v>
      </c>
      <c r="N672" t="s">
        <v>111</v>
      </c>
      <c r="O672">
        <v>1</v>
      </c>
      <c r="P672" t="s">
        <v>80</v>
      </c>
      <c r="Q672" t="s">
        <v>152</v>
      </c>
      <c r="S672" t="s">
        <v>7153</v>
      </c>
      <c r="U672" t="s">
        <v>45</v>
      </c>
      <c r="V672" t="s">
        <v>7154</v>
      </c>
      <c r="W672" t="s">
        <v>7155</v>
      </c>
      <c r="X672" t="s">
        <v>7156</v>
      </c>
      <c r="Y672" t="s">
        <v>46</v>
      </c>
      <c r="Z672" t="s">
        <v>47</v>
      </c>
      <c r="AA672" t="s">
        <v>48</v>
      </c>
      <c r="AB672" t="s">
        <v>49</v>
      </c>
      <c r="AC672">
        <v>19.899999999999999</v>
      </c>
      <c r="AD672">
        <v>20.100000000000001</v>
      </c>
      <c r="AE672">
        <v>0.2</v>
      </c>
      <c r="AF672">
        <v>20.100000000000001</v>
      </c>
      <c r="AG672">
        <v>18.29</v>
      </c>
      <c r="AH672" t="s">
        <v>7153</v>
      </c>
      <c r="AK672" t="s">
        <v>45</v>
      </c>
      <c r="AL672" t="s">
        <v>7154</v>
      </c>
    </row>
    <row r="673" spans="1:38">
      <c r="A673" t="s">
        <v>42</v>
      </c>
      <c r="B673">
        <v>204980870</v>
      </c>
      <c r="C673">
        <v>108484303</v>
      </c>
      <c r="D673" t="s">
        <v>43</v>
      </c>
      <c r="F673">
        <v>20170207</v>
      </c>
      <c r="G673" t="s">
        <v>7157</v>
      </c>
      <c r="H673" t="s">
        <v>7157</v>
      </c>
      <c r="L673" t="s">
        <v>44</v>
      </c>
      <c r="M673">
        <v>471667775</v>
      </c>
      <c r="N673" t="s">
        <v>1037</v>
      </c>
      <c r="O673">
        <v>1</v>
      </c>
      <c r="P673" t="s">
        <v>539</v>
      </c>
      <c r="Q673" t="s">
        <v>152</v>
      </c>
      <c r="S673" t="s">
        <v>7158</v>
      </c>
      <c r="U673" t="s">
        <v>45</v>
      </c>
      <c r="V673" t="s">
        <v>7159</v>
      </c>
      <c r="W673" t="s">
        <v>7160</v>
      </c>
      <c r="X673" t="s">
        <v>7161</v>
      </c>
      <c r="Y673" t="s">
        <v>46</v>
      </c>
      <c r="Z673" t="s">
        <v>47</v>
      </c>
      <c r="AA673" t="s">
        <v>48</v>
      </c>
      <c r="AB673" t="s">
        <v>49</v>
      </c>
      <c r="AC673">
        <v>5.79</v>
      </c>
      <c r="AD673">
        <v>5</v>
      </c>
      <c r="AE673">
        <v>0.2</v>
      </c>
      <c r="AF673">
        <v>5.99</v>
      </c>
      <c r="AG673">
        <v>4.55</v>
      </c>
      <c r="AH673" t="s">
        <v>7162</v>
      </c>
      <c r="AK673" t="s">
        <v>45</v>
      </c>
      <c r="AL673" t="s">
        <v>7159</v>
      </c>
    </row>
    <row r="674" spans="1:38">
      <c r="A674" t="s">
        <v>42</v>
      </c>
      <c r="B674">
        <v>204990565</v>
      </c>
      <c r="C674">
        <v>108486705</v>
      </c>
      <c r="D674" t="s">
        <v>43</v>
      </c>
      <c r="F674">
        <v>20170207</v>
      </c>
      <c r="G674" t="s">
        <v>7163</v>
      </c>
      <c r="H674" t="s">
        <v>7164</v>
      </c>
      <c r="L674" t="s">
        <v>44</v>
      </c>
      <c r="M674">
        <v>483690396</v>
      </c>
      <c r="N674" t="s">
        <v>228</v>
      </c>
      <c r="O674">
        <v>1</v>
      </c>
      <c r="P674" t="s">
        <v>7165</v>
      </c>
      <c r="Q674" t="s">
        <v>152</v>
      </c>
      <c r="S674" t="s">
        <v>7166</v>
      </c>
      <c r="U674" t="s">
        <v>45</v>
      </c>
      <c r="V674" t="s">
        <v>7167</v>
      </c>
      <c r="W674" t="s">
        <v>7168</v>
      </c>
      <c r="X674" t="s">
        <v>7169</v>
      </c>
      <c r="Y674" t="s">
        <v>46</v>
      </c>
      <c r="Z674" t="s">
        <v>47</v>
      </c>
      <c r="AA674" t="s">
        <v>48</v>
      </c>
      <c r="AB674" t="s">
        <v>49</v>
      </c>
      <c r="AC674">
        <v>15.9</v>
      </c>
      <c r="AD674">
        <v>16.100000000000001</v>
      </c>
      <c r="AE674">
        <v>0.2</v>
      </c>
      <c r="AF674">
        <v>16.100000000000001</v>
      </c>
      <c r="AG674">
        <v>14.65</v>
      </c>
      <c r="AH674" t="s">
        <v>7166</v>
      </c>
      <c r="AK674" t="s">
        <v>45</v>
      </c>
      <c r="AL674" t="s">
        <v>7167</v>
      </c>
    </row>
    <row r="675" spans="1:38">
      <c r="A675" t="s">
        <v>42</v>
      </c>
      <c r="B675">
        <v>204996182</v>
      </c>
      <c r="C675">
        <v>108488372</v>
      </c>
      <c r="D675" t="s">
        <v>43</v>
      </c>
      <c r="F675">
        <v>20170207</v>
      </c>
      <c r="G675" t="s">
        <v>7170</v>
      </c>
      <c r="H675" t="s">
        <v>7171</v>
      </c>
      <c r="L675" t="s">
        <v>44</v>
      </c>
      <c r="M675">
        <v>436716506</v>
      </c>
      <c r="N675" t="s">
        <v>96</v>
      </c>
      <c r="O675">
        <v>1</v>
      </c>
      <c r="P675" t="s">
        <v>150</v>
      </c>
      <c r="Q675" t="s">
        <v>152</v>
      </c>
      <c r="S675" t="s">
        <v>866</v>
      </c>
      <c r="U675" t="s">
        <v>45</v>
      </c>
      <c r="V675" t="s">
        <v>867</v>
      </c>
      <c r="W675" t="s">
        <v>868</v>
      </c>
      <c r="X675" t="s">
        <v>869</v>
      </c>
      <c r="Y675" t="s">
        <v>46</v>
      </c>
      <c r="Z675" t="s">
        <v>47</v>
      </c>
      <c r="AA675" t="s">
        <v>48</v>
      </c>
      <c r="AB675" t="s">
        <v>49</v>
      </c>
      <c r="AC675">
        <v>16.89</v>
      </c>
      <c r="AD675">
        <v>10.1</v>
      </c>
      <c r="AE675">
        <v>0.2</v>
      </c>
      <c r="AF675">
        <v>17.09</v>
      </c>
      <c r="AG675">
        <v>9.19</v>
      </c>
      <c r="AH675" t="s">
        <v>866</v>
      </c>
      <c r="AK675" t="s">
        <v>45</v>
      </c>
      <c r="AL675" t="s">
        <v>867</v>
      </c>
    </row>
    <row r="676" spans="1:38">
      <c r="A676" t="s">
        <v>42</v>
      </c>
      <c r="B676">
        <v>204996578</v>
      </c>
      <c r="C676">
        <v>108488539</v>
      </c>
      <c r="D676" t="s">
        <v>43</v>
      </c>
      <c r="F676">
        <v>20170207</v>
      </c>
      <c r="G676" t="s">
        <v>7172</v>
      </c>
      <c r="H676" t="s">
        <v>7173</v>
      </c>
      <c r="L676" t="s">
        <v>44</v>
      </c>
      <c r="M676">
        <v>472293603</v>
      </c>
      <c r="N676" t="s">
        <v>267</v>
      </c>
      <c r="O676">
        <v>1</v>
      </c>
      <c r="P676" t="s">
        <v>1901</v>
      </c>
      <c r="Q676" t="s">
        <v>152</v>
      </c>
      <c r="S676" t="s">
        <v>7174</v>
      </c>
      <c r="U676" t="s">
        <v>45</v>
      </c>
      <c r="V676" t="s">
        <v>7175</v>
      </c>
      <c r="W676" t="s">
        <v>7176</v>
      </c>
      <c r="X676" t="s">
        <v>1504</v>
      </c>
      <c r="Y676" t="s">
        <v>46</v>
      </c>
      <c r="Z676" t="s">
        <v>47</v>
      </c>
      <c r="AA676" t="s">
        <v>48</v>
      </c>
      <c r="AB676" t="s">
        <v>49</v>
      </c>
      <c r="AC676">
        <v>9.9</v>
      </c>
      <c r="AD676">
        <v>10.1</v>
      </c>
      <c r="AE676">
        <v>0.2</v>
      </c>
      <c r="AF676">
        <v>10.1</v>
      </c>
      <c r="AG676">
        <v>9.19</v>
      </c>
      <c r="AH676" t="s">
        <v>7174</v>
      </c>
      <c r="AK676" t="s">
        <v>45</v>
      </c>
      <c r="AL676" t="s">
        <v>7175</v>
      </c>
    </row>
    <row r="677" spans="1:38">
      <c r="A677" t="s">
        <v>42</v>
      </c>
      <c r="B677">
        <v>205005503</v>
      </c>
      <c r="C677">
        <v>108492515</v>
      </c>
      <c r="D677" t="s">
        <v>43</v>
      </c>
      <c r="F677">
        <v>20170207</v>
      </c>
      <c r="G677" t="s">
        <v>7177</v>
      </c>
      <c r="H677" t="s">
        <v>7178</v>
      </c>
      <c r="L677" t="s">
        <v>44</v>
      </c>
      <c r="M677">
        <v>497976121</v>
      </c>
      <c r="N677" t="s">
        <v>1945</v>
      </c>
      <c r="O677">
        <v>1</v>
      </c>
      <c r="P677" t="s">
        <v>59</v>
      </c>
      <c r="Q677" t="s">
        <v>152</v>
      </c>
      <c r="S677" t="s">
        <v>7179</v>
      </c>
      <c r="U677" t="s">
        <v>45</v>
      </c>
      <c r="V677" t="s">
        <v>7180</v>
      </c>
      <c r="W677" t="s">
        <v>7181</v>
      </c>
      <c r="X677" t="s">
        <v>7182</v>
      </c>
      <c r="Y677" t="s">
        <v>46</v>
      </c>
      <c r="Z677" t="s">
        <v>47</v>
      </c>
      <c r="AA677" t="s">
        <v>48</v>
      </c>
      <c r="AB677" t="s">
        <v>49</v>
      </c>
      <c r="AC677">
        <v>5.8</v>
      </c>
      <c r="AD677">
        <v>6</v>
      </c>
      <c r="AE677">
        <v>0.2</v>
      </c>
      <c r="AF677">
        <v>6</v>
      </c>
      <c r="AG677">
        <v>5.46</v>
      </c>
      <c r="AH677" t="s">
        <v>7183</v>
      </c>
      <c r="AK677" t="s">
        <v>45</v>
      </c>
      <c r="AL677" t="s">
        <v>7180</v>
      </c>
    </row>
    <row r="678" spans="1:38">
      <c r="A678" t="s">
        <v>42</v>
      </c>
      <c r="B678">
        <v>204890828</v>
      </c>
      <c r="C678">
        <v>108457727</v>
      </c>
      <c r="D678" t="s">
        <v>43</v>
      </c>
      <c r="F678">
        <v>20170207</v>
      </c>
      <c r="G678" t="s">
        <v>7184</v>
      </c>
      <c r="H678" t="s">
        <v>7185</v>
      </c>
      <c r="L678" t="s">
        <v>44</v>
      </c>
      <c r="M678">
        <v>502419896</v>
      </c>
      <c r="N678" t="s">
        <v>7186</v>
      </c>
      <c r="O678">
        <v>1</v>
      </c>
      <c r="P678" t="s">
        <v>7187</v>
      </c>
      <c r="Q678" t="s">
        <v>152</v>
      </c>
      <c r="S678" t="s">
        <v>7188</v>
      </c>
      <c r="U678" t="s">
        <v>45</v>
      </c>
      <c r="V678" t="s">
        <v>7189</v>
      </c>
      <c r="W678" t="s">
        <v>7190</v>
      </c>
      <c r="X678" t="s">
        <v>7191</v>
      </c>
      <c r="Y678" t="s">
        <v>46</v>
      </c>
      <c r="Z678" t="s">
        <v>47</v>
      </c>
      <c r="AA678" t="s">
        <v>48</v>
      </c>
      <c r="AB678" t="s">
        <v>49</v>
      </c>
      <c r="AC678">
        <v>6.9</v>
      </c>
      <c r="AD678">
        <v>7.1</v>
      </c>
      <c r="AE678">
        <v>0.2</v>
      </c>
      <c r="AF678">
        <v>7.1</v>
      </c>
      <c r="AG678">
        <v>6.46</v>
      </c>
      <c r="AH678" t="s">
        <v>7192</v>
      </c>
      <c r="AK678" t="s">
        <v>45</v>
      </c>
      <c r="AL678" t="s">
        <v>7189</v>
      </c>
    </row>
    <row r="679" spans="1:38">
      <c r="A679" t="s">
        <v>42</v>
      </c>
      <c r="B679">
        <v>205006652</v>
      </c>
      <c r="C679">
        <v>108493046</v>
      </c>
      <c r="D679" t="s">
        <v>43</v>
      </c>
      <c r="F679">
        <v>20170207</v>
      </c>
      <c r="G679" t="s">
        <v>7193</v>
      </c>
      <c r="H679" t="s">
        <v>7194</v>
      </c>
      <c r="L679" t="s">
        <v>44</v>
      </c>
      <c r="M679">
        <v>507176102</v>
      </c>
      <c r="N679" t="s">
        <v>7195</v>
      </c>
      <c r="O679">
        <v>1</v>
      </c>
      <c r="P679" t="s">
        <v>117</v>
      </c>
      <c r="Q679" t="s">
        <v>152</v>
      </c>
      <c r="S679" t="s">
        <v>4448</v>
      </c>
      <c r="U679" t="s">
        <v>45</v>
      </c>
      <c r="V679" t="s">
        <v>7196</v>
      </c>
      <c r="W679" t="s">
        <v>7197</v>
      </c>
      <c r="X679" t="s">
        <v>7198</v>
      </c>
      <c r="Y679" t="s">
        <v>46</v>
      </c>
      <c r="Z679" t="s">
        <v>47</v>
      </c>
      <c r="AA679" t="s">
        <v>48</v>
      </c>
      <c r="AB679" t="s">
        <v>49</v>
      </c>
      <c r="AC679">
        <v>13.8</v>
      </c>
      <c r="AD679">
        <v>14</v>
      </c>
      <c r="AE679">
        <v>0.2</v>
      </c>
      <c r="AF679">
        <v>14</v>
      </c>
      <c r="AG679">
        <v>12.74</v>
      </c>
      <c r="AH679" t="s">
        <v>4448</v>
      </c>
      <c r="AK679" t="s">
        <v>45</v>
      </c>
      <c r="AL679" t="s">
        <v>7196</v>
      </c>
    </row>
    <row r="680" spans="1:38" s="10" customFormat="1">
      <c r="A680" s="11">
        <v>42773</v>
      </c>
      <c r="B680" s="15"/>
      <c r="C680" s="12"/>
      <c r="D680" s="12"/>
      <c r="E680" s="13"/>
      <c r="F680" s="13"/>
      <c r="G680" s="12"/>
      <c r="H680" s="12"/>
      <c r="I680" s="12"/>
      <c r="J680" s="12"/>
      <c r="K680" s="12"/>
      <c r="L680" s="12"/>
      <c r="M680" s="12"/>
      <c r="N680" s="14"/>
      <c r="O680" s="12"/>
      <c r="P680" s="12"/>
      <c r="Q680" s="12"/>
      <c r="R680" s="12"/>
      <c r="S680" s="12"/>
      <c r="T680" s="12"/>
      <c r="U680" s="12"/>
      <c r="V680" s="12"/>
      <c r="W680" s="12"/>
      <c r="X680" s="12"/>
      <c r="Y680" s="12"/>
      <c r="Z680" s="12"/>
      <c r="AA680" s="12"/>
      <c r="AB680" s="12"/>
      <c r="AC680" s="12"/>
      <c r="AD680" s="12"/>
      <c r="AE680" s="12"/>
      <c r="AF680" s="12"/>
      <c r="AG680" s="12"/>
    </row>
    <row r="681" spans="1:38">
      <c r="A681" t="s">
        <v>42</v>
      </c>
      <c r="B681">
        <v>205017113</v>
      </c>
      <c r="C681">
        <v>108496000</v>
      </c>
      <c r="D681" t="s">
        <v>43</v>
      </c>
      <c r="F681">
        <v>20170207</v>
      </c>
      <c r="G681" t="s">
        <v>7199</v>
      </c>
      <c r="H681" s="21" t="s">
        <v>7200</v>
      </c>
      <c r="L681" t="s">
        <v>44</v>
      </c>
      <c r="M681">
        <v>441383609</v>
      </c>
      <c r="N681" t="s">
        <v>250</v>
      </c>
      <c r="O681">
        <v>1</v>
      </c>
      <c r="P681" t="s">
        <v>198</v>
      </c>
      <c r="Q681" t="s">
        <v>152</v>
      </c>
      <c r="S681" t="s">
        <v>7201</v>
      </c>
      <c r="U681" t="s">
        <v>45</v>
      </c>
      <c r="V681" t="s">
        <v>7202</v>
      </c>
      <c r="W681" t="s">
        <v>7203</v>
      </c>
      <c r="X681" t="s">
        <v>7204</v>
      </c>
      <c r="Y681" t="s">
        <v>46</v>
      </c>
      <c r="Z681" t="s">
        <v>47</v>
      </c>
      <c r="AA681" t="s">
        <v>48</v>
      </c>
      <c r="AB681" t="s">
        <v>49</v>
      </c>
      <c r="AC681">
        <v>5.89</v>
      </c>
      <c r="AD681">
        <v>4.0999999999999996</v>
      </c>
      <c r="AE681">
        <v>0.2</v>
      </c>
      <c r="AF681">
        <v>6.09</v>
      </c>
      <c r="AG681">
        <v>3.73</v>
      </c>
      <c r="AH681" t="s">
        <v>7201</v>
      </c>
      <c r="AK681" t="s">
        <v>45</v>
      </c>
      <c r="AL681" t="s">
        <v>7202</v>
      </c>
    </row>
    <row r="682" spans="1:38">
      <c r="A682" t="s">
        <v>42</v>
      </c>
      <c r="B682">
        <v>205059461</v>
      </c>
      <c r="C682">
        <v>108502009</v>
      </c>
      <c r="D682" t="s">
        <v>43</v>
      </c>
      <c r="F682">
        <v>20170208</v>
      </c>
      <c r="G682" t="s">
        <v>7344</v>
      </c>
      <c r="H682" t="s">
        <v>7344</v>
      </c>
      <c r="L682" t="s">
        <v>44</v>
      </c>
      <c r="M682">
        <v>489554133</v>
      </c>
      <c r="N682" t="s">
        <v>288</v>
      </c>
      <c r="O682">
        <v>1</v>
      </c>
      <c r="P682" t="s">
        <v>290</v>
      </c>
      <c r="Q682" t="s">
        <v>152</v>
      </c>
      <c r="S682" t="s">
        <v>7345</v>
      </c>
      <c r="U682" t="s">
        <v>7346</v>
      </c>
      <c r="V682" t="s">
        <v>7347</v>
      </c>
      <c r="W682" t="s">
        <v>7348</v>
      </c>
      <c r="X682" t="s">
        <v>7349</v>
      </c>
      <c r="Y682" t="s">
        <v>46</v>
      </c>
      <c r="Z682" t="s">
        <v>47</v>
      </c>
      <c r="AA682" t="s">
        <v>48</v>
      </c>
      <c r="AB682" t="s">
        <v>49</v>
      </c>
      <c r="AC682">
        <v>6.8</v>
      </c>
      <c r="AD682">
        <v>7</v>
      </c>
      <c r="AE682">
        <v>0.2</v>
      </c>
      <c r="AF682">
        <v>7</v>
      </c>
      <c r="AG682">
        <v>6.37</v>
      </c>
      <c r="AH682" t="s">
        <v>7350</v>
      </c>
      <c r="AK682" t="s">
        <v>45</v>
      </c>
      <c r="AL682" t="s">
        <v>7347</v>
      </c>
    </row>
    <row r="683" spans="1:38">
      <c r="A683" t="s">
        <v>42</v>
      </c>
      <c r="B683">
        <v>205068845</v>
      </c>
      <c r="C683">
        <v>108504495</v>
      </c>
      <c r="D683" t="s">
        <v>43</v>
      </c>
      <c r="F683">
        <v>20170208</v>
      </c>
      <c r="G683" t="s">
        <v>7268</v>
      </c>
      <c r="H683" t="s">
        <v>7268</v>
      </c>
      <c r="L683" t="s">
        <v>44</v>
      </c>
      <c r="M683">
        <v>490641024</v>
      </c>
      <c r="N683" t="s">
        <v>1022</v>
      </c>
      <c r="O683">
        <v>1</v>
      </c>
      <c r="P683" t="s">
        <v>142</v>
      </c>
      <c r="Q683" t="s">
        <v>152</v>
      </c>
      <c r="S683" t="s">
        <v>1023</v>
      </c>
      <c r="U683" t="s">
        <v>45</v>
      </c>
      <c r="V683" t="s">
        <v>1024</v>
      </c>
      <c r="W683" t="s">
        <v>1025</v>
      </c>
      <c r="X683" t="s">
        <v>1026</v>
      </c>
      <c r="Y683" t="s">
        <v>46</v>
      </c>
      <c r="Z683" t="s">
        <v>47</v>
      </c>
      <c r="AA683" t="s">
        <v>48</v>
      </c>
      <c r="AB683" t="s">
        <v>49</v>
      </c>
      <c r="AC683">
        <v>8.9</v>
      </c>
      <c r="AD683">
        <v>9.1</v>
      </c>
      <c r="AE683">
        <v>0.2</v>
      </c>
      <c r="AF683">
        <v>9.1</v>
      </c>
      <c r="AG683">
        <v>8.2799999999999994</v>
      </c>
      <c r="AH683" t="s">
        <v>1027</v>
      </c>
      <c r="AK683" t="s">
        <v>45</v>
      </c>
      <c r="AL683" t="s">
        <v>1024</v>
      </c>
    </row>
    <row r="684" spans="1:38">
      <c r="A684" t="s">
        <v>42</v>
      </c>
      <c r="B684">
        <v>205070361</v>
      </c>
      <c r="C684">
        <v>108505048</v>
      </c>
      <c r="D684" t="s">
        <v>43</v>
      </c>
      <c r="F684">
        <v>20170208</v>
      </c>
      <c r="G684" t="s">
        <v>7269</v>
      </c>
      <c r="H684" t="s">
        <v>7270</v>
      </c>
      <c r="L684" t="s">
        <v>44</v>
      </c>
      <c r="M684">
        <v>436367781</v>
      </c>
      <c r="N684" t="s">
        <v>1475</v>
      </c>
      <c r="O684">
        <v>1</v>
      </c>
      <c r="P684" t="s">
        <v>2473</v>
      </c>
      <c r="Q684" t="s">
        <v>152</v>
      </c>
      <c r="S684" t="s">
        <v>7271</v>
      </c>
      <c r="U684" t="s">
        <v>7272</v>
      </c>
      <c r="V684" t="s">
        <v>45</v>
      </c>
      <c r="W684" t="s">
        <v>7273</v>
      </c>
      <c r="X684" t="s">
        <v>7274</v>
      </c>
      <c r="Y684" t="s">
        <v>46</v>
      </c>
      <c r="Z684" t="s">
        <v>47</v>
      </c>
      <c r="AA684" t="s">
        <v>48</v>
      </c>
      <c r="AB684" t="s">
        <v>49</v>
      </c>
      <c r="AC684">
        <v>7.9</v>
      </c>
      <c r="AD684">
        <v>8.1</v>
      </c>
      <c r="AE684">
        <v>0.2</v>
      </c>
      <c r="AF684">
        <v>8.1</v>
      </c>
      <c r="AG684">
        <v>7.37</v>
      </c>
      <c r="AH684" t="s">
        <v>7271</v>
      </c>
      <c r="AK684" t="s">
        <v>7272</v>
      </c>
      <c r="AL684" t="s">
        <v>45</v>
      </c>
    </row>
    <row r="685" spans="1:38">
      <c r="A685" t="s">
        <v>42</v>
      </c>
      <c r="B685">
        <v>205071717</v>
      </c>
      <c r="C685">
        <v>108505513</v>
      </c>
      <c r="D685" t="s">
        <v>43</v>
      </c>
      <c r="F685">
        <v>20170208</v>
      </c>
      <c r="G685" t="s">
        <v>7275</v>
      </c>
      <c r="H685" t="s">
        <v>7275</v>
      </c>
      <c r="L685" t="s">
        <v>44</v>
      </c>
      <c r="M685">
        <v>496227288</v>
      </c>
      <c r="N685" t="s">
        <v>371</v>
      </c>
      <c r="O685">
        <v>1</v>
      </c>
      <c r="P685" t="s">
        <v>166</v>
      </c>
      <c r="Q685" t="s">
        <v>152</v>
      </c>
      <c r="S685" t="s">
        <v>5082</v>
      </c>
      <c r="U685" t="s">
        <v>45</v>
      </c>
      <c r="V685" t="s">
        <v>5083</v>
      </c>
      <c r="W685" t="s">
        <v>5084</v>
      </c>
      <c r="X685" t="s">
        <v>5085</v>
      </c>
      <c r="Y685" t="s">
        <v>46</v>
      </c>
      <c r="Z685" t="s">
        <v>47</v>
      </c>
      <c r="AA685" t="s">
        <v>48</v>
      </c>
      <c r="AB685" t="s">
        <v>49</v>
      </c>
      <c r="AC685">
        <v>12.9</v>
      </c>
      <c r="AD685">
        <v>13.1</v>
      </c>
      <c r="AE685">
        <v>0.2</v>
      </c>
      <c r="AF685">
        <v>13.1</v>
      </c>
      <c r="AG685">
        <v>11.92</v>
      </c>
      <c r="AH685" t="s">
        <v>5082</v>
      </c>
      <c r="AK685" t="s">
        <v>45</v>
      </c>
      <c r="AL685" t="s">
        <v>5083</v>
      </c>
    </row>
    <row r="686" spans="1:38">
      <c r="A686" t="s">
        <v>42</v>
      </c>
      <c r="B686">
        <v>205104686</v>
      </c>
      <c r="C686">
        <v>108511544</v>
      </c>
      <c r="D686" t="s">
        <v>43</v>
      </c>
      <c r="F686">
        <v>20170208</v>
      </c>
      <c r="G686" t="s">
        <v>7276</v>
      </c>
      <c r="H686" t="s">
        <v>7276</v>
      </c>
      <c r="L686" t="s">
        <v>44</v>
      </c>
      <c r="M686">
        <v>470741043</v>
      </c>
      <c r="N686" t="s">
        <v>1806</v>
      </c>
      <c r="O686">
        <v>1</v>
      </c>
      <c r="P686" t="s">
        <v>61</v>
      </c>
      <c r="Q686" t="s">
        <v>152</v>
      </c>
      <c r="S686" t="s">
        <v>7277</v>
      </c>
      <c r="U686" t="s">
        <v>45</v>
      </c>
      <c r="V686" t="s">
        <v>7278</v>
      </c>
      <c r="W686" t="s">
        <v>7279</v>
      </c>
      <c r="X686" t="s">
        <v>7280</v>
      </c>
      <c r="Y686" t="s">
        <v>46</v>
      </c>
      <c r="Z686" t="s">
        <v>47</v>
      </c>
      <c r="AA686" t="s">
        <v>48</v>
      </c>
      <c r="AB686" t="s">
        <v>49</v>
      </c>
      <c r="AC686">
        <v>1.3</v>
      </c>
      <c r="AD686">
        <v>1.5</v>
      </c>
      <c r="AE686">
        <v>0.2</v>
      </c>
      <c r="AF686">
        <v>1.5</v>
      </c>
      <c r="AG686">
        <v>1.37</v>
      </c>
      <c r="AH686" t="s">
        <v>7277</v>
      </c>
      <c r="AJ686" t="s">
        <v>7281</v>
      </c>
      <c r="AK686" t="s">
        <v>45</v>
      </c>
      <c r="AL686" t="s">
        <v>7278</v>
      </c>
    </row>
    <row r="687" spans="1:38">
      <c r="A687" t="s">
        <v>42</v>
      </c>
      <c r="B687">
        <v>205107118</v>
      </c>
      <c r="C687">
        <v>108512688</v>
      </c>
      <c r="D687" t="s">
        <v>43</v>
      </c>
      <c r="F687">
        <v>20170208</v>
      </c>
      <c r="G687" t="s">
        <v>7282</v>
      </c>
      <c r="H687" t="s">
        <v>7283</v>
      </c>
      <c r="L687" t="s">
        <v>44</v>
      </c>
      <c r="M687">
        <v>509031567</v>
      </c>
      <c r="N687" t="s">
        <v>7284</v>
      </c>
      <c r="O687">
        <v>1</v>
      </c>
      <c r="P687" t="s">
        <v>7285</v>
      </c>
      <c r="Q687" t="s">
        <v>152</v>
      </c>
      <c r="S687" t="s">
        <v>2322</v>
      </c>
      <c r="U687" t="s">
        <v>45</v>
      </c>
      <c r="V687" t="s">
        <v>7286</v>
      </c>
      <c r="W687" t="s">
        <v>7287</v>
      </c>
      <c r="X687" t="s">
        <v>7288</v>
      </c>
      <c r="Y687" t="s">
        <v>46</v>
      </c>
      <c r="Z687" t="s">
        <v>47</v>
      </c>
      <c r="AA687" t="s">
        <v>48</v>
      </c>
      <c r="AB687" t="s">
        <v>49</v>
      </c>
      <c r="AC687">
        <v>15.89</v>
      </c>
      <c r="AD687">
        <v>13.1</v>
      </c>
      <c r="AE687">
        <v>0.2</v>
      </c>
      <c r="AF687">
        <v>16.09</v>
      </c>
      <c r="AG687">
        <v>11.92</v>
      </c>
      <c r="AH687" t="s">
        <v>2322</v>
      </c>
      <c r="AK687" t="s">
        <v>50</v>
      </c>
      <c r="AL687" t="s">
        <v>50</v>
      </c>
    </row>
    <row r="688" spans="1:38">
      <c r="A688" t="s">
        <v>42</v>
      </c>
      <c r="B688">
        <v>205114823</v>
      </c>
      <c r="C688">
        <v>108514884</v>
      </c>
      <c r="D688" t="s">
        <v>43</v>
      </c>
      <c r="F688">
        <v>20170208</v>
      </c>
      <c r="G688" t="s">
        <v>7289</v>
      </c>
      <c r="H688" t="s">
        <v>7290</v>
      </c>
      <c r="L688" t="s">
        <v>44</v>
      </c>
      <c r="M688">
        <v>436716506</v>
      </c>
      <c r="N688" t="s">
        <v>96</v>
      </c>
      <c r="O688">
        <v>1</v>
      </c>
      <c r="P688" t="s">
        <v>105</v>
      </c>
      <c r="Q688" t="s">
        <v>152</v>
      </c>
      <c r="S688" t="s">
        <v>7291</v>
      </c>
      <c r="U688" t="s">
        <v>45</v>
      </c>
      <c r="V688" t="s">
        <v>7292</v>
      </c>
      <c r="W688" t="s">
        <v>7293</v>
      </c>
      <c r="X688" t="s">
        <v>2671</v>
      </c>
      <c r="Y688" t="s">
        <v>46</v>
      </c>
      <c r="Z688" t="s">
        <v>47</v>
      </c>
      <c r="AA688" t="s">
        <v>48</v>
      </c>
      <c r="AB688" t="s">
        <v>49</v>
      </c>
      <c r="AC688">
        <v>9.9</v>
      </c>
      <c r="AD688">
        <v>10.1</v>
      </c>
      <c r="AE688">
        <v>0.2</v>
      </c>
      <c r="AF688">
        <v>10.1</v>
      </c>
      <c r="AG688">
        <v>9.19</v>
      </c>
      <c r="AH688" t="s">
        <v>7294</v>
      </c>
      <c r="AK688" t="s">
        <v>45</v>
      </c>
      <c r="AL688" t="s">
        <v>7292</v>
      </c>
    </row>
    <row r="689" spans="1:38">
      <c r="A689" t="s">
        <v>42</v>
      </c>
      <c r="B689">
        <v>205117687</v>
      </c>
      <c r="C689">
        <v>108516165</v>
      </c>
      <c r="D689" t="s">
        <v>43</v>
      </c>
      <c r="F689">
        <v>20170208</v>
      </c>
      <c r="G689" t="s">
        <v>7295</v>
      </c>
      <c r="H689" t="s">
        <v>7296</v>
      </c>
      <c r="L689" t="s">
        <v>44</v>
      </c>
      <c r="M689">
        <v>483358490</v>
      </c>
      <c r="N689" t="s">
        <v>7297</v>
      </c>
      <c r="O689">
        <v>1</v>
      </c>
      <c r="P689" t="s">
        <v>64</v>
      </c>
      <c r="Q689" t="s">
        <v>152</v>
      </c>
      <c r="S689" t="s">
        <v>7298</v>
      </c>
      <c r="U689" t="s">
        <v>45</v>
      </c>
      <c r="V689" t="s">
        <v>7299</v>
      </c>
      <c r="W689" t="s">
        <v>7300</v>
      </c>
      <c r="X689" t="s">
        <v>7301</v>
      </c>
      <c r="Y689" t="s">
        <v>46</v>
      </c>
      <c r="Z689" t="s">
        <v>47</v>
      </c>
      <c r="AA689" t="s">
        <v>48</v>
      </c>
      <c r="AB689" t="s">
        <v>49</v>
      </c>
      <c r="AC689">
        <v>12.8</v>
      </c>
      <c r="AD689">
        <v>13</v>
      </c>
      <c r="AE689">
        <v>0.2</v>
      </c>
      <c r="AF689">
        <v>13</v>
      </c>
      <c r="AG689">
        <v>11.83</v>
      </c>
      <c r="AH689" t="s">
        <v>7302</v>
      </c>
      <c r="AK689" t="s">
        <v>45</v>
      </c>
      <c r="AL689" t="s">
        <v>7299</v>
      </c>
    </row>
    <row r="690" spans="1:38" s="10" customFormat="1">
      <c r="A690" s="11">
        <v>42774</v>
      </c>
      <c r="B690" s="15"/>
      <c r="C690" s="12"/>
      <c r="D690" s="12"/>
      <c r="E690" s="13"/>
      <c r="F690" s="13"/>
      <c r="G690" s="12"/>
      <c r="H690" s="12"/>
      <c r="I690" s="12"/>
      <c r="J690" s="12"/>
      <c r="K690" s="12"/>
      <c r="L690" s="12"/>
      <c r="M690" s="12"/>
      <c r="N690" s="14"/>
      <c r="O690" s="12"/>
      <c r="P690" s="12"/>
      <c r="Q690" s="12"/>
      <c r="R690" s="12"/>
      <c r="S690" s="12"/>
      <c r="T690" s="12"/>
      <c r="U690" s="12"/>
      <c r="V690" s="12"/>
      <c r="W690" s="12"/>
      <c r="X690" s="12"/>
      <c r="Y690" s="12"/>
      <c r="Z690" s="12"/>
      <c r="AA690" s="12"/>
      <c r="AB690" s="12"/>
      <c r="AC690" s="12"/>
      <c r="AD690" s="12"/>
      <c r="AE690" s="12"/>
      <c r="AF690" s="12"/>
      <c r="AG690" s="12"/>
    </row>
    <row r="691" spans="1:38">
      <c r="A691" t="s">
        <v>42</v>
      </c>
      <c r="B691">
        <v>205122816</v>
      </c>
      <c r="C691">
        <v>108517812</v>
      </c>
      <c r="D691" t="s">
        <v>43</v>
      </c>
      <c r="F691">
        <v>20170208</v>
      </c>
      <c r="G691" t="s">
        <v>7303</v>
      </c>
      <c r="H691" t="s">
        <v>7304</v>
      </c>
      <c r="L691" t="s">
        <v>44</v>
      </c>
      <c r="M691">
        <v>436566451</v>
      </c>
      <c r="N691" t="s">
        <v>100</v>
      </c>
      <c r="O691">
        <v>1</v>
      </c>
      <c r="P691" t="s">
        <v>7305</v>
      </c>
      <c r="Q691" t="s">
        <v>152</v>
      </c>
      <c r="S691" t="s">
        <v>7306</v>
      </c>
      <c r="U691" t="s">
        <v>45</v>
      </c>
      <c r="V691" t="s">
        <v>7307</v>
      </c>
      <c r="W691" t="s">
        <v>7308</v>
      </c>
      <c r="X691" t="s">
        <v>7309</v>
      </c>
      <c r="Y691" t="s">
        <v>46</v>
      </c>
      <c r="Z691" t="s">
        <v>47</v>
      </c>
      <c r="AA691" t="s">
        <v>48</v>
      </c>
      <c r="AB691" t="s">
        <v>49</v>
      </c>
      <c r="AC691">
        <v>14.9</v>
      </c>
      <c r="AD691">
        <v>15.1</v>
      </c>
      <c r="AE691">
        <v>0.2</v>
      </c>
      <c r="AF691">
        <v>15.1</v>
      </c>
      <c r="AG691">
        <v>13.74</v>
      </c>
      <c r="AH691" t="s">
        <v>7306</v>
      </c>
      <c r="AK691" t="s">
        <v>45</v>
      </c>
      <c r="AL691" t="s">
        <v>7307</v>
      </c>
    </row>
    <row r="692" spans="1:38">
      <c r="A692" t="s">
        <v>42</v>
      </c>
      <c r="B692">
        <v>205123842</v>
      </c>
      <c r="C692">
        <v>108518157</v>
      </c>
      <c r="D692" t="s">
        <v>43</v>
      </c>
      <c r="F692">
        <v>20170208</v>
      </c>
      <c r="G692" t="s">
        <v>7310</v>
      </c>
      <c r="H692" t="s">
        <v>7311</v>
      </c>
      <c r="L692" t="s">
        <v>44</v>
      </c>
      <c r="M692">
        <v>440299380</v>
      </c>
      <c r="N692" t="s">
        <v>229</v>
      </c>
      <c r="O692">
        <v>1</v>
      </c>
      <c r="P692" t="s">
        <v>119</v>
      </c>
      <c r="Q692" t="s">
        <v>152</v>
      </c>
      <c r="S692" t="s">
        <v>7312</v>
      </c>
      <c r="U692" t="s">
        <v>7313</v>
      </c>
      <c r="V692" t="s">
        <v>7313</v>
      </c>
      <c r="W692" t="s">
        <v>7314</v>
      </c>
      <c r="X692" t="s">
        <v>7315</v>
      </c>
      <c r="Y692" t="s">
        <v>46</v>
      </c>
      <c r="Z692" t="s">
        <v>47</v>
      </c>
      <c r="AA692" t="s">
        <v>48</v>
      </c>
      <c r="AB692" t="s">
        <v>49</v>
      </c>
      <c r="AC692">
        <v>12.9</v>
      </c>
      <c r="AD692">
        <v>13.1</v>
      </c>
      <c r="AE692">
        <v>0.2</v>
      </c>
      <c r="AF692">
        <v>13.1</v>
      </c>
      <c r="AG692">
        <v>11.92</v>
      </c>
      <c r="AH692" t="s">
        <v>7316</v>
      </c>
      <c r="AK692" t="s">
        <v>7313</v>
      </c>
      <c r="AL692" t="s">
        <v>7313</v>
      </c>
    </row>
    <row r="693" spans="1:38">
      <c r="A693" t="s">
        <v>42</v>
      </c>
      <c r="B693">
        <v>205125016</v>
      </c>
      <c r="C693">
        <v>108518562</v>
      </c>
      <c r="D693" t="s">
        <v>43</v>
      </c>
      <c r="F693">
        <v>20170208</v>
      </c>
      <c r="G693" t="s">
        <v>7317</v>
      </c>
      <c r="H693" t="s">
        <v>7318</v>
      </c>
      <c r="L693" t="s">
        <v>44</v>
      </c>
      <c r="M693">
        <v>490451115</v>
      </c>
      <c r="N693" t="s">
        <v>7319</v>
      </c>
      <c r="O693">
        <v>1</v>
      </c>
      <c r="P693" t="s">
        <v>7320</v>
      </c>
      <c r="Q693" t="s">
        <v>152</v>
      </c>
      <c r="S693" t="s">
        <v>7321</v>
      </c>
      <c r="U693" t="s">
        <v>7322</v>
      </c>
      <c r="V693" t="s">
        <v>7322</v>
      </c>
      <c r="W693" t="s">
        <v>7323</v>
      </c>
      <c r="X693" t="s">
        <v>7324</v>
      </c>
      <c r="Y693" t="s">
        <v>46</v>
      </c>
      <c r="Z693" t="s">
        <v>47</v>
      </c>
      <c r="AA693" t="s">
        <v>48</v>
      </c>
      <c r="AB693" t="s">
        <v>49</v>
      </c>
      <c r="AC693">
        <v>28.89</v>
      </c>
      <c r="AD693">
        <v>18.100000000000001</v>
      </c>
      <c r="AE693">
        <v>0.2</v>
      </c>
      <c r="AF693">
        <v>29.09</v>
      </c>
      <c r="AG693">
        <v>16.47</v>
      </c>
      <c r="AH693" t="s">
        <v>7325</v>
      </c>
      <c r="AK693" t="s">
        <v>7322</v>
      </c>
      <c r="AL693" t="s">
        <v>7322</v>
      </c>
    </row>
    <row r="694" spans="1:38">
      <c r="A694" t="s">
        <v>42</v>
      </c>
      <c r="B694">
        <v>205136021</v>
      </c>
      <c r="C694">
        <v>108520395</v>
      </c>
      <c r="D694" t="s">
        <v>43</v>
      </c>
      <c r="F694">
        <v>20170208</v>
      </c>
      <c r="G694" t="s">
        <v>7326</v>
      </c>
      <c r="H694" t="s">
        <v>7327</v>
      </c>
      <c r="L694" t="s">
        <v>44</v>
      </c>
      <c r="M694">
        <v>435411766</v>
      </c>
      <c r="N694" t="s">
        <v>104</v>
      </c>
      <c r="O694">
        <v>1</v>
      </c>
      <c r="P694" t="s">
        <v>146</v>
      </c>
      <c r="Q694" t="s">
        <v>152</v>
      </c>
      <c r="S694" t="s">
        <v>6350</v>
      </c>
      <c r="U694" t="s">
        <v>45</v>
      </c>
      <c r="V694" t="s">
        <v>6351</v>
      </c>
      <c r="W694" t="s">
        <v>6352</v>
      </c>
      <c r="X694" t="s">
        <v>6353</v>
      </c>
      <c r="Y694" t="s">
        <v>46</v>
      </c>
      <c r="Z694" t="s">
        <v>47</v>
      </c>
      <c r="AA694" t="s">
        <v>48</v>
      </c>
      <c r="AB694" t="s">
        <v>49</v>
      </c>
      <c r="AC694">
        <v>22.1</v>
      </c>
      <c r="AD694">
        <v>22.1</v>
      </c>
      <c r="AE694">
        <v>0</v>
      </c>
      <c r="AF694">
        <v>22.1</v>
      </c>
      <c r="AG694">
        <v>20.11</v>
      </c>
      <c r="AH694" t="s">
        <v>6350</v>
      </c>
      <c r="AK694" t="s">
        <v>45</v>
      </c>
      <c r="AL694" t="s">
        <v>6351</v>
      </c>
    </row>
    <row r="695" spans="1:38">
      <c r="A695" t="s">
        <v>42</v>
      </c>
      <c r="B695">
        <v>205136263</v>
      </c>
      <c r="C695">
        <v>108520501</v>
      </c>
      <c r="D695" t="s">
        <v>43</v>
      </c>
      <c r="F695">
        <v>20170208</v>
      </c>
      <c r="G695" t="s">
        <v>7328</v>
      </c>
      <c r="H695" t="s">
        <v>7329</v>
      </c>
      <c r="L695" t="s">
        <v>44</v>
      </c>
      <c r="M695">
        <v>495753717</v>
      </c>
      <c r="N695" t="s">
        <v>7330</v>
      </c>
      <c r="O695">
        <v>1</v>
      </c>
      <c r="P695" t="s">
        <v>7331</v>
      </c>
      <c r="Q695" t="s">
        <v>152</v>
      </c>
      <c r="S695" t="s">
        <v>7332</v>
      </c>
      <c r="U695" t="s">
        <v>45</v>
      </c>
      <c r="V695" t="s">
        <v>7333</v>
      </c>
      <c r="W695" t="s">
        <v>7334</v>
      </c>
      <c r="X695" t="s">
        <v>7335</v>
      </c>
      <c r="Y695" t="s">
        <v>46</v>
      </c>
      <c r="Z695" t="s">
        <v>47</v>
      </c>
      <c r="AA695" t="s">
        <v>48</v>
      </c>
      <c r="AB695" t="s">
        <v>49</v>
      </c>
      <c r="AC695">
        <v>16.89</v>
      </c>
      <c r="AD695">
        <v>9.1</v>
      </c>
      <c r="AE695">
        <v>0.2</v>
      </c>
      <c r="AF695">
        <v>17.09</v>
      </c>
      <c r="AG695">
        <v>8.2799999999999994</v>
      </c>
      <c r="AH695" t="s">
        <v>7332</v>
      </c>
      <c r="AK695" t="s">
        <v>7336</v>
      </c>
      <c r="AL695" t="s">
        <v>7333</v>
      </c>
    </row>
    <row r="696" spans="1:38">
      <c r="A696" t="s">
        <v>42</v>
      </c>
      <c r="B696">
        <v>205136262</v>
      </c>
      <c r="C696">
        <v>108520501</v>
      </c>
      <c r="D696" t="s">
        <v>43</v>
      </c>
      <c r="F696">
        <v>20170208</v>
      </c>
      <c r="G696" t="s">
        <v>7328</v>
      </c>
      <c r="H696" t="s">
        <v>7329</v>
      </c>
      <c r="L696" t="s">
        <v>44</v>
      </c>
      <c r="M696">
        <v>495753717</v>
      </c>
      <c r="N696" t="s">
        <v>7330</v>
      </c>
      <c r="O696">
        <v>1</v>
      </c>
      <c r="P696" t="s">
        <v>7337</v>
      </c>
      <c r="Q696" t="s">
        <v>152</v>
      </c>
      <c r="S696" t="s">
        <v>7332</v>
      </c>
      <c r="U696" t="s">
        <v>45</v>
      </c>
      <c r="V696" t="s">
        <v>7333</v>
      </c>
      <c r="W696" t="s">
        <v>7334</v>
      </c>
      <c r="X696" t="s">
        <v>7335</v>
      </c>
      <c r="Y696" t="s">
        <v>46</v>
      </c>
      <c r="Z696" t="s">
        <v>47</v>
      </c>
      <c r="AA696" t="s">
        <v>48</v>
      </c>
      <c r="AB696" t="s">
        <v>49</v>
      </c>
      <c r="AC696">
        <v>16.89</v>
      </c>
      <c r="AD696">
        <v>9.1</v>
      </c>
      <c r="AE696">
        <v>0.2</v>
      </c>
      <c r="AF696">
        <v>17.09</v>
      </c>
      <c r="AG696">
        <v>8.2799999999999994</v>
      </c>
      <c r="AH696" t="s">
        <v>7332</v>
      </c>
      <c r="AK696" t="s">
        <v>7336</v>
      </c>
      <c r="AL696" t="s">
        <v>7333</v>
      </c>
    </row>
    <row r="697" spans="1:38">
      <c r="A697" t="s">
        <v>42</v>
      </c>
      <c r="B697">
        <v>205136815</v>
      </c>
      <c r="C697">
        <v>108520742</v>
      </c>
      <c r="D697" t="s">
        <v>43</v>
      </c>
      <c r="F697">
        <v>20170208</v>
      </c>
      <c r="G697" t="s">
        <v>7338</v>
      </c>
      <c r="H697" s="21" t="s">
        <v>7339</v>
      </c>
      <c r="L697" t="s">
        <v>44</v>
      </c>
      <c r="M697">
        <v>480809264</v>
      </c>
      <c r="N697" t="s">
        <v>294</v>
      </c>
      <c r="O697">
        <v>1</v>
      </c>
      <c r="P697" t="s">
        <v>316</v>
      </c>
      <c r="Q697" t="s">
        <v>152</v>
      </c>
      <c r="S697" t="s">
        <v>7340</v>
      </c>
      <c r="U697" t="s">
        <v>45</v>
      </c>
      <c r="V697" t="s">
        <v>7341</v>
      </c>
      <c r="W697" t="s">
        <v>7342</v>
      </c>
      <c r="X697" t="s">
        <v>7343</v>
      </c>
      <c r="Y697" t="s">
        <v>46</v>
      </c>
      <c r="Z697" t="s">
        <v>47</v>
      </c>
      <c r="AA697" t="s">
        <v>48</v>
      </c>
      <c r="AB697" t="s">
        <v>49</v>
      </c>
      <c r="AC697">
        <v>14.9</v>
      </c>
      <c r="AD697">
        <v>7.7</v>
      </c>
      <c r="AE697">
        <v>0.2</v>
      </c>
      <c r="AF697">
        <v>15.1</v>
      </c>
      <c r="AG697">
        <v>7.01</v>
      </c>
      <c r="AH697" t="s">
        <v>7340</v>
      </c>
      <c r="AK697" t="s">
        <v>45</v>
      </c>
      <c r="AL697" t="s">
        <v>7341</v>
      </c>
    </row>
    <row r="698" spans="1:38">
      <c r="A698" t="s">
        <v>42</v>
      </c>
      <c r="B698">
        <v>205144794</v>
      </c>
      <c r="C698">
        <v>108523516</v>
      </c>
      <c r="D698" t="s">
        <v>43</v>
      </c>
      <c r="F698">
        <v>20170209</v>
      </c>
      <c r="G698" t="s">
        <v>7402</v>
      </c>
      <c r="H698" t="s">
        <v>7403</v>
      </c>
      <c r="L698" t="s">
        <v>44</v>
      </c>
      <c r="M698">
        <v>483701119</v>
      </c>
      <c r="N698" t="s">
        <v>280</v>
      </c>
      <c r="O698">
        <v>1</v>
      </c>
      <c r="P698" t="s">
        <v>321</v>
      </c>
      <c r="Q698" t="s">
        <v>152</v>
      </c>
      <c r="S698" t="s">
        <v>7404</v>
      </c>
      <c r="U698" t="s">
        <v>7405</v>
      </c>
      <c r="V698" t="s">
        <v>7406</v>
      </c>
      <c r="W698" t="s">
        <v>7407</v>
      </c>
      <c r="X698" t="s">
        <v>7408</v>
      </c>
      <c r="Y698" t="s">
        <v>46</v>
      </c>
      <c r="Z698" t="s">
        <v>47</v>
      </c>
      <c r="AA698" t="s">
        <v>48</v>
      </c>
      <c r="AB698" t="s">
        <v>49</v>
      </c>
      <c r="AC698">
        <v>19.89</v>
      </c>
      <c r="AD698">
        <v>12.1</v>
      </c>
      <c r="AE698">
        <v>0.2</v>
      </c>
      <c r="AF698">
        <v>20.09</v>
      </c>
      <c r="AG698">
        <v>11.01</v>
      </c>
      <c r="AH698" t="s">
        <v>7404</v>
      </c>
      <c r="AK698" t="s">
        <v>7406</v>
      </c>
      <c r="AL698" t="s">
        <v>7406</v>
      </c>
    </row>
    <row r="699" spans="1:38">
      <c r="A699" t="s">
        <v>42</v>
      </c>
      <c r="B699">
        <v>205154443</v>
      </c>
      <c r="C699">
        <v>108526481</v>
      </c>
      <c r="D699" t="s">
        <v>43</v>
      </c>
      <c r="F699">
        <v>20170209</v>
      </c>
      <c r="G699" t="s">
        <v>7409</v>
      </c>
      <c r="H699" t="s">
        <v>7410</v>
      </c>
      <c r="L699" t="s">
        <v>44</v>
      </c>
      <c r="M699">
        <v>470732612</v>
      </c>
      <c r="N699" t="s">
        <v>255</v>
      </c>
      <c r="O699">
        <v>1</v>
      </c>
      <c r="P699" t="s">
        <v>64</v>
      </c>
      <c r="Q699" t="s">
        <v>152</v>
      </c>
      <c r="S699" t="s">
        <v>7411</v>
      </c>
      <c r="U699" t="s">
        <v>45</v>
      </c>
      <c r="V699" t="s">
        <v>7412</v>
      </c>
      <c r="W699" t="s">
        <v>7413</v>
      </c>
      <c r="X699" t="s">
        <v>7414</v>
      </c>
      <c r="Y699" t="s">
        <v>46</v>
      </c>
      <c r="Z699" t="s">
        <v>47</v>
      </c>
      <c r="AA699" t="s">
        <v>48</v>
      </c>
      <c r="AB699" t="s">
        <v>49</v>
      </c>
      <c r="AC699">
        <v>4.9000000000000004</v>
      </c>
      <c r="AD699">
        <v>5.0999999999999996</v>
      </c>
      <c r="AE699">
        <v>0.2</v>
      </c>
      <c r="AF699">
        <v>5.0999999999999996</v>
      </c>
      <c r="AG699">
        <v>4.6399999999999997</v>
      </c>
      <c r="AH699" t="s">
        <v>7411</v>
      </c>
      <c r="AK699" t="s">
        <v>45</v>
      </c>
      <c r="AL699" t="s">
        <v>7412</v>
      </c>
    </row>
    <row r="700" spans="1:38">
      <c r="A700" t="s">
        <v>42</v>
      </c>
      <c r="B700">
        <v>205154444</v>
      </c>
      <c r="C700">
        <v>108526481</v>
      </c>
      <c r="D700" t="s">
        <v>43</v>
      </c>
      <c r="F700">
        <v>20170209</v>
      </c>
      <c r="G700" t="s">
        <v>7409</v>
      </c>
      <c r="H700" t="s">
        <v>7410</v>
      </c>
      <c r="L700" t="s">
        <v>44</v>
      </c>
      <c r="M700">
        <v>471667775</v>
      </c>
      <c r="N700" t="s">
        <v>1037</v>
      </c>
      <c r="O700">
        <v>1</v>
      </c>
      <c r="P700" t="s">
        <v>177</v>
      </c>
      <c r="Q700" t="s">
        <v>152</v>
      </c>
      <c r="S700" t="s">
        <v>7411</v>
      </c>
      <c r="U700" t="s">
        <v>45</v>
      </c>
      <c r="V700" t="s">
        <v>7412</v>
      </c>
      <c r="W700" t="s">
        <v>7413</v>
      </c>
      <c r="X700" t="s">
        <v>7414</v>
      </c>
      <c r="Y700" t="s">
        <v>46</v>
      </c>
      <c r="Z700" t="s">
        <v>47</v>
      </c>
      <c r="AA700" t="s">
        <v>48</v>
      </c>
      <c r="AB700" t="s">
        <v>49</v>
      </c>
      <c r="AC700">
        <v>5.79</v>
      </c>
      <c r="AD700">
        <v>5</v>
      </c>
      <c r="AE700">
        <v>0.2</v>
      </c>
      <c r="AF700">
        <v>5.99</v>
      </c>
      <c r="AG700">
        <v>4.55</v>
      </c>
      <c r="AH700" t="s">
        <v>7411</v>
      </c>
      <c r="AK700" t="s">
        <v>45</v>
      </c>
      <c r="AL700" t="s">
        <v>7412</v>
      </c>
    </row>
    <row r="701" spans="1:38">
      <c r="A701" t="s">
        <v>42</v>
      </c>
      <c r="B701">
        <v>205161189</v>
      </c>
      <c r="C701">
        <v>108527494</v>
      </c>
      <c r="D701" t="s">
        <v>43</v>
      </c>
      <c r="F701">
        <v>20170209</v>
      </c>
      <c r="G701" t="s">
        <v>7415</v>
      </c>
      <c r="H701" t="s">
        <v>7415</v>
      </c>
      <c r="L701" t="s">
        <v>44</v>
      </c>
      <c r="M701">
        <v>471667775</v>
      </c>
      <c r="N701" t="s">
        <v>1037</v>
      </c>
      <c r="O701">
        <v>1</v>
      </c>
      <c r="P701" t="s">
        <v>539</v>
      </c>
      <c r="Q701" t="s">
        <v>152</v>
      </c>
      <c r="S701" t="s">
        <v>7416</v>
      </c>
      <c r="U701" t="s">
        <v>45</v>
      </c>
      <c r="V701" t="s">
        <v>7417</v>
      </c>
      <c r="W701" t="s">
        <v>7418</v>
      </c>
      <c r="X701" t="s">
        <v>7419</v>
      </c>
      <c r="Y701" t="s">
        <v>46</v>
      </c>
      <c r="Z701" t="s">
        <v>47</v>
      </c>
      <c r="AA701" t="s">
        <v>48</v>
      </c>
      <c r="AB701" t="s">
        <v>49</v>
      </c>
      <c r="AC701">
        <v>5.79</v>
      </c>
      <c r="AD701">
        <v>5</v>
      </c>
      <c r="AE701">
        <v>0.2</v>
      </c>
      <c r="AF701">
        <v>5.99</v>
      </c>
      <c r="AG701">
        <v>4.55</v>
      </c>
      <c r="AH701" t="s">
        <v>7416</v>
      </c>
      <c r="AK701" t="s">
        <v>45</v>
      </c>
      <c r="AL701" t="s">
        <v>7417</v>
      </c>
    </row>
    <row r="702" spans="1:38">
      <c r="A702" t="s">
        <v>42</v>
      </c>
      <c r="B702">
        <v>205161388</v>
      </c>
      <c r="C702">
        <v>108527564</v>
      </c>
      <c r="D702" t="s">
        <v>43</v>
      </c>
      <c r="F702">
        <v>20170209</v>
      </c>
      <c r="G702" t="s">
        <v>7420</v>
      </c>
      <c r="H702" t="s">
        <v>7421</v>
      </c>
      <c r="L702" t="s">
        <v>44</v>
      </c>
      <c r="M702">
        <v>456877770</v>
      </c>
      <c r="N702" t="s">
        <v>247</v>
      </c>
      <c r="O702">
        <v>2</v>
      </c>
      <c r="P702" t="s">
        <v>2853</v>
      </c>
      <c r="Q702" t="s">
        <v>152</v>
      </c>
      <c r="S702" t="s">
        <v>7422</v>
      </c>
      <c r="U702" t="s">
        <v>45</v>
      </c>
      <c r="V702" t="s">
        <v>7423</v>
      </c>
      <c r="W702" t="s">
        <v>7424</v>
      </c>
      <c r="X702" t="s">
        <v>5207</v>
      </c>
      <c r="Y702" t="s">
        <v>46</v>
      </c>
      <c r="Z702" t="s">
        <v>47</v>
      </c>
      <c r="AA702" t="s">
        <v>48</v>
      </c>
      <c r="AB702" t="s">
        <v>49</v>
      </c>
      <c r="AC702">
        <v>7</v>
      </c>
      <c r="AD702">
        <v>3.7</v>
      </c>
      <c r="AE702">
        <v>0.4</v>
      </c>
      <c r="AF702">
        <v>7.4</v>
      </c>
      <c r="AG702">
        <v>6.74</v>
      </c>
      <c r="AH702" t="s">
        <v>7425</v>
      </c>
      <c r="AK702" t="s">
        <v>7426</v>
      </c>
      <c r="AL702" t="s">
        <v>7423</v>
      </c>
    </row>
    <row r="703" spans="1:38">
      <c r="A703" t="s">
        <v>42</v>
      </c>
      <c r="B703">
        <v>205164226</v>
      </c>
      <c r="C703">
        <v>108528310</v>
      </c>
      <c r="D703" t="s">
        <v>43</v>
      </c>
      <c r="F703">
        <v>20170209</v>
      </c>
      <c r="G703" t="s">
        <v>7427</v>
      </c>
      <c r="H703" t="s">
        <v>7428</v>
      </c>
      <c r="L703" t="s">
        <v>44</v>
      </c>
      <c r="M703">
        <v>470732612</v>
      </c>
      <c r="N703" t="s">
        <v>255</v>
      </c>
      <c r="O703">
        <v>2</v>
      </c>
      <c r="P703" t="s">
        <v>59</v>
      </c>
      <c r="Q703" t="s">
        <v>152</v>
      </c>
      <c r="S703" t="s">
        <v>7429</v>
      </c>
      <c r="U703" t="s">
        <v>7430</v>
      </c>
      <c r="V703" t="s">
        <v>7431</v>
      </c>
      <c r="W703" t="s">
        <v>7432</v>
      </c>
      <c r="X703" t="s">
        <v>7433</v>
      </c>
      <c r="Y703" t="s">
        <v>46</v>
      </c>
      <c r="Z703" t="s">
        <v>47</v>
      </c>
      <c r="AA703" t="s">
        <v>48</v>
      </c>
      <c r="AB703" t="s">
        <v>49</v>
      </c>
      <c r="AC703">
        <v>9.8000000000000007</v>
      </c>
      <c r="AD703">
        <v>5.0999999999999996</v>
      </c>
      <c r="AE703">
        <v>0.4</v>
      </c>
      <c r="AF703">
        <v>10.199999999999999</v>
      </c>
      <c r="AG703">
        <v>9.2799999999999994</v>
      </c>
      <c r="AH703" t="s">
        <v>7429</v>
      </c>
      <c r="AK703" t="s">
        <v>7430</v>
      </c>
      <c r="AL703" t="s">
        <v>7431</v>
      </c>
    </row>
    <row r="704" spans="1:38">
      <c r="A704" t="s">
        <v>42</v>
      </c>
      <c r="B704">
        <v>205170042</v>
      </c>
      <c r="C704">
        <v>108529478</v>
      </c>
      <c r="D704" t="s">
        <v>43</v>
      </c>
      <c r="F704">
        <v>20170209</v>
      </c>
      <c r="G704" t="s">
        <v>7434</v>
      </c>
      <c r="H704" t="s">
        <v>7435</v>
      </c>
      <c r="L704" t="s">
        <v>44</v>
      </c>
      <c r="M704">
        <v>487597121</v>
      </c>
      <c r="N704" t="s">
        <v>4622</v>
      </c>
      <c r="O704">
        <v>1</v>
      </c>
      <c r="P704" t="s">
        <v>3613</v>
      </c>
      <c r="Q704" t="s">
        <v>152</v>
      </c>
      <c r="S704" t="s">
        <v>7436</v>
      </c>
      <c r="U704" t="s">
        <v>7437</v>
      </c>
      <c r="V704" t="s">
        <v>7437</v>
      </c>
      <c r="W704" t="s">
        <v>7438</v>
      </c>
      <c r="X704" t="s">
        <v>7439</v>
      </c>
      <c r="Y704" t="s">
        <v>46</v>
      </c>
      <c r="Z704" t="s">
        <v>47</v>
      </c>
      <c r="AA704" t="s">
        <v>48</v>
      </c>
      <c r="AB704" t="s">
        <v>49</v>
      </c>
      <c r="AC704">
        <v>5.5</v>
      </c>
      <c r="AD704">
        <v>5.7</v>
      </c>
      <c r="AE704">
        <v>0.2</v>
      </c>
      <c r="AF704">
        <v>5.7</v>
      </c>
      <c r="AG704">
        <v>5.19</v>
      </c>
      <c r="AH704" t="s">
        <v>7440</v>
      </c>
      <c r="AJ704" t="s">
        <v>7441</v>
      </c>
      <c r="AK704" t="s">
        <v>45</v>
      </c>
      <c r="AL704" t="s">
        <v>7437</v>
      </c>
    </row>
    <row r="705" spans="1:38">
      <c r="A705" t="s">
        <v>42</v>
      </c>
      <c r="B705">
        <v>205172371</v>
      </c>
      <c r="C705">
        <v>108529911</v>
      </c>
      <c r="D705" t="s">
        <v>43</v>
      </c>
      <c r="F705">
        <v>20170209</v>
      </c>
      <c r="G705" t="s">
        <v>7442</v>
      </c>
      <c r="H705" t="s">
        <v>7443</v>
      </c>
      <c r="L705" t="s">
        <v>44</v>
      </c>
      <c r="M705">
        <v>440799518</v>
      </c>
      <c r="N705" t="s">
        <v>2366</v>
      </c>
      <c r="O705">
        <v>2</v>
      </c>
      <c r="P705" t="s">
        <v>61</v>
      </c>
      <c r="Q705" t="s">
        <v>152</v>
      </c>
      <c r="S705" t="s">
        <v>7444</v>
      </c>
      <c r="U705" t="s">
        <v>45</v>
      </c>
      <c r="V705" t="s">
        <v>7445</v>
      </c>
      <c r="W705" t="s">
        <v>7446</v>
      </c>
      <c r="X705" t="s">
        <v>7447</v>
      </c>
      <c r="Y705" t="s">
        <v>46</v>
      </c>
      <c r="Z705" t="s">
        <v>47</v>
      </c>
      <c r="AA705" t="s">
        <v>48</v>
      </c>
      <c r="AB705" t="s">
        <v>49</v>
      </c>
      <c r="AC705">
        <v>13.8</v>
      </c>
      <c r="AD705">
        <v>7.1</v>
      </c>
      <c r="AE705">
        <v>0.4</v>
      </c>
      <c r="AF705">
        <v>14.2</v>
      </c>
      <c r="AG705">
        <v>12.92</v>
      </c>
      <c r="AH705" t="s">
        <v>7448</v>
      </c>
      <c r="AK705" t="s">
        <v>50</v>
      </c>
      <c r="AL705" t="s">
        <v>7445</v>
      </c>
    </row>
    <row r="706" spans="1:38">
      <c r="A706" t="s">
        <v>42</v>
      </c>
      <c r="B706">
        <v>205183607</v>
      </c>
      <c r="C706">
        <v>108533813</v>
      </c>
      <c r="D706" t="s">
        <v>43</v>
      </c>
      <c r="F706">
        <v>20170209</v>
      </c>
      <c r="G706" t="s">
        <v>7449</v>
      </c>
      <c r="H706" t="s">
        <v>7450</v>
      </c>
      <c r="L706" t="s">
        <v>44</v>
      </c>
      <c r="M706">
        <v>489097986</v>
      </c>
      <c r="N706" t="s">
        <v>2292</v>
      </c>
      <c r="O706">
        <v>1</v>
      </c>
      <c r="P706" t="s">
        <v>3421</v>
      </c>
      <c r="Q706" t="s">
        <v>152</v>
      </c>
      <c r="S706" t="s">
        <v>7451</v>
      </c>
      <c r="U706" t="s">
        <v>45</v>
      </c>
      <c r="V706" t="s">
        <v>7452</v>
      </c>
      <c r="W706" t="s">
        <v>7453</v>
      </c>
      <c r="X706" t="s">
        <v>7454</v>
      </c>
      <c r="Y706" t="s">
        <v>46</v>
      </c>
      <c r="Z706" t="s">
        <v>47</v>
      </c>
      <c r="AA706" t="s">
        <v>48</v>
      </c>
      <c r="AB706" t="s">
        <v>49</v>
      </c>
      <c r="AC706">
        <v>25.89</v>
      </c>
      <c r="AD706">
        <v>16.100000000000001</v>
      </c>
      <c r="AE706">
        <v>0.2</v>
      </c>
      <c r="AF706">
        <v>26.09</v>
      </c>
      <c r="AG706">
        <v>14.65</v>
      </c>
      <c r="AH706" t="s">
        <v>7451</v>
      </c>
      <c r="AK706" t="s">
        <v>45</v>
      </c>
      <c r="AL706" t="s">
        <v>7452</v>
      </c>
    </row>
    <row r="707" spans="1:38">
      <c r="A707" t="s">
        <v>42</v>
      </c>
      <c r="B707">
        <v>205189703</v>
      </c>
      <c r="C707">
        <v>108534994</v>
      </c>
      <c r="D707" t="s">
        <v>43</v>
      </c>
      <c r="F707">
        <v>20170209</v>
      </c>
      <c r="G707" t="s">
        <v>7455</v>
      </c>
      <c r="H707" t="s">
        <v>7456</v>
      </c>
      <c r="L707" t="s">
        <v>44</v>
      </c>
      <c r="M707">
        <v>470691613</v>
      </c>
      <c r="N707" t="s">
        <v>332</v>
      </c>
      <c r="O707">
        <v>1</v>
      </c>
      <c r="P707" t="s">
        <v>61</v>
      </c>
      <c r="Q707" t="s">
        <v>152</v>
      </c>
      <c r="S707" t="s">
        <v>7457</v>
      </c>
      <c r="U707" t="s">
        <v>45</v>
      </c>
      <c r="V707" t="s">
        <v>7458</v>
      </c>
      <c r="W707" t="s">
        <v>7459</v>
      </c>
      <c r="X707" t="s">
        <v>4804</v>
      </c>
      <c r="Y707" t="s">
        <v>46</v>
      </c>
      <c r="Z707" t="s">
        <v>47</v>
      </c>
      <c r="AA707" t="s">
        <v>48</v>
      </c>
      <c r="AB707" t="s">
        <v>49</v>
      </c>
      <c r="AC707">
        <v>4.9000000000000004</v>
      </c>
      <c r="AD707">
        <v>5.0999999999999996</v>
      </c>
      <c r="AE707">
        <v>0.2</v>
      </c>
      <c r="AF707">
        <v>5.0999999999999996</v>
      </c>
      <c r="AG707">
        <v>4.6399999999999997</v>
      </c>
      <c r="AH707" t="s">
        <v>7457</v>
      </c>
      <c r="AJ707" t="s">
        <v>7460</v>
      </c>
      <c r="AK707" t="s">
        <v>45</v>
      </c>
      <c r="AL707" t="s">
        <v>7458</v>
      </c>
    </row>
    <row r="708" spans="1:38">
      <c r="A708" t="s">
        <v>42</v>
      </c>
      <c r="B708">
        <v>205250698</v>
      </c>
      <c r="C708">
        <v>108538039</v>
      </c>
      <c r="D708" t="s">
        <v>43</v>
      </c>
      <c r="F708">
        <v>20170209</v>
      </c>
      <c r="G708" t="s">
        <v>7461</v>
      </c>
      <c r="H708" t="s">
        <v>7462</v>
      </c>
      <c r="L708" t="s">
        <v>44</v>
      </c>
      <c r="M708">
        <v>489097986</v>
      </c>
      <c r="N708" t="s">
        <v>2292</v>
      </c>
      <c r="O708">
        <v>1</v>
      </c>
      <c r="P708" t="s">
        <v>3421</v>
      </c>
      <c r="Q708" t="s">
        <v>152</v>
      </c>
      <c r="S708" t="s">
        <v>7463</v>
      </c>
      <c r="U708" t="s">
        <v>45</v>
      </c>
      <c r="V708" t="s">
        <v>7464</v>
      </c>
      <c r="W708" t="s">
        <v>7465</v>
      </c>
      <c r="X708" t="s">
        <v>7466</v>
      </c>
      <c r="Y708" t="s">
        <v>46</v>
      </c>
      <c r="Z708" t="s">
        <v>47</v>
      </c>
      <c r="AA708" t="s">
        <v>48</v>
      </c>
      <c r="AB708" t="s">
        <v>49</v>
      </c>
      <c r="AC708">
        <v>25.89</v>
      </c>
      <c r="AD708">
        <v>16.100000000000001</v>
      </c>
      <c r="AE708">
        <v>0.2</v>
      </c>
      <c r="AF708">
        <v>26.09</v>
      </c>
      <c r="AG708">
        <v>14.65</v>
      </c>
      <c r="AH708" t="s">
        <v>7467</v>
      </c>
      <c r="AK708" t="s">
        <v>45</v>
      </c>
      <c r="AL708" t="s">
        <v>7464</v>
      </c>
    </row>
    <row r="709" spans="1:38" s="10" customFormat="1">
      <c r="A709" s="11">
        <v>42775</v>
      </c>
      <c r="B709" s="15"/>
      <c r="C709" s="12"/>
      <c r="D709" s="12"/>
      <c r="E709" s="13"/>
      <c r="F709" s="13"/>
      <c r="G709" s="12"/>
      <c r="H709" s="12"/>
      <c r="I709" s="12"/>
      <c r="J709" s="12"/>
      <c r="K709" s="12"/>
      <c r="L709" s="12"/>
      <c r="M709" s="12"/>
      <c r="N709" s="14"/>
      <c r="O709" s="12"/>
      <c r="P709" s="12"/>
      <c r="Q709" s="12"/>
      <c r="R709" s="12"/>
      <c r="S709" s="12"/>
      <c r="T709" s="12"/>
      <c r="U709" s="12"/>
      <c r="V709" s="12"/>
      <c r="W709" s="12"/>
      <c r="X709" s="12"/>
      <c r="Y709" s="12"/>
      <c r="Z709" s="12"/>
      <c r="AA709" s="12"/>
      <c r="AB709" s="12"/>
      <c r="AC709" s="12"/>
      <c r="AD709" s="12"/>
      <c r="AE709" s="12"/>
      <c r="AF709" s="12"/>
      <c r="AG709" s="12"/>
    </row>
    <row r="710" spans="1:38">
      <c r="A710" t="s">
        <v>42</v>
      </c>
      <c r="B710">
        <v>205269499</v>
      </c>
      <c r="C710">
        <v>108539209</v>
      </c>
      <c r="D710" t="s">
        <v>43</v>
      </c>
      <c r="F710">
        <v>20170209</v>
      </c>
      <c r="G710" t="s">
        <v>7468</v>
      </c>
      <c r="H710" t="s">
        <v>7469</v>
      </c>
      <c r="L710" t="s">
        <v>44</v>
      </c>
      <c r="M710">
        <v>437740535</v>
      </c>
      <c r="N710" t="s">
        <v>231</v>
      </c>
      <c r="O710">
        <v>1</v>
      </c>
      <c r="P710" t="s">
        <v>7470</v>
      </c>
      <c r="Q710" t="s">
        <v>152</v>
      </c>
      <c r="S710" t="s">
        <v>7471</v>
      </c>
      <c r="U710" t="s">
        <v>45</v>
      </c>
      <c r="V710" t="s">
        <v>7472</v>
      </c>
      <c r="W710" t="s">
        <v>7473</v>
      </c>
      <c r="X710" t="s">
        <v>7474</v>
      </c>
      <c r="Y710" t="s">
        <v>46</v>
      </c>
      <c r="Z710" t="s">
        <v>47</v>
      </c>
      <c r="AA710" t="s">
        <v>48</v>
      </c>
      <c r="AB710" t="s">
        <v>49</v>
      </c>
      <c r="AC710">
        <v>14.9</v>
      </c>
      <c r="AD710">
        <v>15.1</v>
      </c>
      <c r="AE710">
        <v>0.2</v>
      </c>
      <c r="AF710">
        <v>15.1</v>
      </c>
      <c r="AG710">
        <v>13.74</v>
      </c>
      <c r="AH710" t="s">
        <v>7471</v>
      </c>
      <c r="AK710" t="s">
        <v>45</v>
      </c>
      <c r="AL710" t="s">
        <v>7472</v>
      </c>
    </row>
    <row r="711" spans="1:38">
      <c r="A711" t="s">
        <v>42</v>
      </c>
      <c r="B711">
        <v>205274490</v>
      </c>
      <c r="C711">
        <v>108539651</v>
      </c>
      <c r="D711" t="s">
        <v>43</v>
      </c>
      <c r="F711">
        <v>20170209</v>
      </c>
      <c r="G711" t="s">
        <v>7475</v>
      </c>
      <c r="H711" t="s">
        <v>7476</v>
      </c>
      <c r="L711" t="s">
        <v>44</v>
      </c>
      <c r="M711">
        <v>436367781</v>
      </c>
      <c r="N711" t="s">
        <v>1475</v>
      </c>
      <c r="O711">
        <v>1</v>
      </c>
      <c r="P711" t="s">
        <v>2916</v>
      </c>
      <c r="Q711" t="s">
        <v>152</v>
      </c>
      <c r="S711" t="s">
        <v>7477</v>
      </c>
      <c r="U711" t="s">
        <v>7478</v>
      </c>
      <c r="V711" t="s">
        <v>7478</v>
      </c>
      <c r="W711" t="s">
        <v>7479</v>
      </c>
      <c r="X711" t="s">
        <v>3435</v>
      </c>
      <c r="Y711" t="s">
        <v>46</v>
      </c>
      <c r="Z711" t="s">
        <v>47</v>
      </c>
      <c r="AA711" t="s">
        <v>48</v>
      </c>
      <c r="AB711" t="s">
        <v>49</v>
      </c>
      <c r="AC711">
        <v>13.89</v>
      </c>
      <c r="AD711">
        <v>8.1</v>
      </c>
      <c r="AE711">
        <v>0.2</v>
      </c>
      <c r="AF711">
        <v>14.09</v>
      </c>
      <c r="AG711">
        <v>7.37</v>
      </c>
      <c r="AH711" t="s">
        <v>7477</v>
      </c>
      <c r="AK711" t="s">
        <v>7478</v>
      </c>
      <c r="AL711" t="s">
        <v>7478</v>
      </c>
    </row>
    <row r="712" spans="1:38">
      <c r="A712" t="s">
        <v>42</v>
      </c>
      <c r="B712">
        <v>205280703</v>
      </c>
      <c r="C712">
        <v>108540992</v>
      </c>
      <c r="D712" t="s">
        <v>43</v>
      </c>
      <c r="F712">
        <v>20170209</v>
      </c>
      <c r="G712" t="s">
        <v>7480</v>
      </c>
      <c r="H712" t="s">
        <v>7481</v>
      </c>
      <c r="L712" t="s">
        <v>44</v>
      </c>
      <c r="M712">
        <v>472304575</v>
      </c>
      <c r="N712" t="s">
        <v>1055</v>
      </c>
      <c r="O712">
        <v>2</v>
      </c>
      <c r="P712" t="s">
        <v>1056</v>
      </c>
      <c r="Q712" t="s">
        <v>152</v>
      </c>
      <c r="S712" t="s">
        <v>7482</v>
      </c>
      <c r="U712" t="s">
        <v>7483</v>
      </c>
      <c r="V712" t="s">
        <v>7484</v>
      </c>
      <c r="W712" t="s">
        <v>7485</v>
      </c>
      <c r="X712" t="s">
        <v>6041</v>
      </c>
      <c r="Y712" t="s">
        <v>46</v>
      </c>
      <c r="Z712" t="s">
        <v>47</v>
      </c>
      <c r="AA712" t="s">
        <v>48</v>
      </c>
      <c r="AB712" t="s">
        <v>49</v>
      </c>
      <c r="AC712">
        <v>4.8</v>
      </c>
      <c r="AD712">
        <v>2.6</v>
      </c>
      <c r="AE712">
        <v>0.4</v>
      </c>
      <c r="AF712">
        <v>5.2</v>
      </c>
      <c r="AG712">
        <v>4.74</v>
      </c>
      <c r="AH712" t="s">
        <v>7482</v>
      </c>
      <c r="AK712" t="s">
        <v>45</v>
      </c>
      <c r="AL712" t="s">
        <v>7484</v>
      </c>
    </row>
    <row r="713" spans="1:38">
      <c r="A713" t="s">
        <v>42</v>
      </c>
      <c r="B713">
        <v>205301315</v>
      </c>
      <c r="C713">
        <v>108547170</v>
      </c>
      <c r="D713" t="s">
        <v>43</v>
      </c>
      <c r="F713">
        <v>20170210</v>
      </c>
      <c r="G713" s="6">
        <v>42775.50613425926</v>
      </c>
      <c r="H713" s="6">
        <v>42775.506145833337</v>
      </c>
      <c r="L713" t="s">
        <v>44</v>
      </c>
      <c r="M713">
        <v>494342685</v>
      </c>
      <c r="N713" t="s">
        <v>7657</v>
      </c>
      <c r="O713">
        <v>1</v>
      </c>
      <c r="P713" t="s">
        <v>7658</v>
      </c>
      <c r="Q713" t="s">
        <v>152</v>
      </c>
      <c r="S713" t="s">
        <v>7659</v>
      </c>
      <c r="U713" t="s">
        <v>45</v>
      </c>
      <c r="V713" t="s">
        <v>7660</v>
      </c>
      <c r="W713" t="s">
        <v>7661</v>
      </c>
      <c r="X713" t="s">
        <v>7662</v>
      </c>
      <c r="Y713" t="s">
        <v>46</v>
      </c>
      <c r="Z713" t="s">
        <v>47</v>
      </c>
      <c r="AA713" t="s">
        <v>48</v>
      </c>
      <c r="AB713" t="s">
        <v>49</v>
      </c>
      <c r="AC713">
        <v>8.4</v>
      </c>
      <c r="AD713">
        <v>8.6</v>
      </c>
      <c r="AE713">
        <v>0.2</v>
      </c>
      <c r="AF713">
        <v>8.6</v>
      </c>
      <c r="AG713">
        <v>7.83</v>
      </c>
      <c r="AH713" t="s">
        <v>7663</v>
      </c>
      <c r="AK713" t="s">
        <v>45</v>
      </c>
      <c r="AL713" t="s">
        <v>7660</v>
      </c>
    </row>
    <row r="714" spans="1:38">
      <c r="A714" t="s">
        <v>42</v>
      </c>
      <c r="B714">
        <v>205301314</v>
      </c>
      <c r="C714">
        <v>108547170</v>
      </c>
      <c r="D714" t="s">
        <v>43</v>
      </c>
      <c r="F714">
        <v>20170210</v>
      </c>
      <c r="G714" s="6">
        <v>42775.50613425926</v>
      </c>
      <c r="H714" s="6">
        <v>42775.506145833337</v>
      </c>
      <c r="L714" t="s">
        <v>44</v>
      </c>
      <c r="M714">
        <v>494342685</v>
      </c>
      <c r="N714" t="s">
        <v>7657</v>
      </c>
      <c r="O714">
        <v>1</v>
      </c>
      <c r="P714" t="s">
        <v>7664</v>
      </c>
      <c r="Q714" t="s">
        <v>152</v>
      </c>
      <c r="S714" t="s">
        <v>7659</v>
      </c>
      <c r="U714" t="s">
        <v>45</v>
      </c>
      <c r="V714" t="s">
        <v>7660</v>
      </c>
      <c r="W714" t="s">
        <v>7661</v>
      </c>
      <c r="X714" t="s">
        <v>7662</v>
      </c>
      <c r="Y714" t="s">
        <v>46</v>
      </c>
      <c r="Z714" t="s">
        <v>47</v>
      </c>
      <c r="AA714" t="s">
        <v>48</v>
      </c>
      <c r="AB714" t="s">
        <v>49</v>
      </c>
      <c r="AC714">
        <v>8.4</v>
      </c>
      <c r="AD714">
        <v>8.6</v>
      </c>
      <c r="AE714">
        <v>0.2</v>
      </c>
      <c r="AF714">
        <v>8.6</v>
      </c>
      <c r="AG714">
        <v>7.83</v>
      </c>
      <c r="AH714" t="s">
        <v>7663</v>
      </c>
      <c r="AK714" t="s">
        <v>45</v>
      </c>
      <c r="AL714" t="s">
        <v>7660</v>
      </c>
    </row>
    <row r="715" spans="1:38">
      <c r="A715" t="s">
        <v>42</v>
      </c>
      <c r="B715">
        <v>205307177</v>
      </c>
      <c r="C715">
        <v>108549065</v>
      </c>
      <c r="D715" t="s">
        <v>43</v>
      </c>
      <c r="F715">
        <v>20170210</v>
      </c>
      <c r="G715" s="6">
        <v>42775.572384259256</v>
      </c>
      <c r="H715" s="6">
        <v>42775.572430555556</v>
      </c>
      <c r="L715" t="s">
        <v>44</v>
      </c>
      <c r="M715">
        <v>503943838</v>
      </c>
      <c r="N715" t="s">
        <v>396</v>
      </c>
      <c r="O715">
        <v>1</v>
      </c>
      <c r="P715" t="s">
        <v>151</v>
      </c>
      <c r="Q715" t="s">
        <v>152</v>
      </c>
      <c r="S715" t="s">
        <v>7665</v>
      </c>
      <c r="U715" t="s">
        <v>7666</v>
      </c>
      <c r="V715" t="s">
        <v>7667</v>
      </c>
      <c r="W715" t="s">
        <v>7668</v>
      </c>
      <c r="X715" t="s">
        <v>7669</v>
      </c>
      <c r="Y715" t="s">
        <v>46</v>
      </c>
      <c r="Z715" t="s">
        <v>47</v>
      </c>
      <c r="AA715" t="s">
        <v>48</v>
      </c>
      <c r="AB715" t="s">
        <v>49</v>
      </c>
      <c r="AC715">
        <v>9.9</v>
      </c>
      <c r="AD715">
        <v>10.1</v>
      </c>
      <c r="AE715">
        <v>0.2</v>
      </c>
      <c r="AF715">
        <v>10.1</v>
      </c>
      <c r="AG715">
        <v>9.19</v>
      </c>
      <c r="AH715" t="s">
        <v>7670</v>
      </c>
      <c r="AK715" t="s">
        <v>7667</v>
      </c>
      <c r="AL715" t="s">
        <v>7671</v>
      </c>
    </row>
    <row r="716" spans="1:38">
      <c r="A716" t="s">
        <v>42</v>
      </c>
      <c r="B716">
        <v>205315286</v>
      </c>
      <c r="C716">
        <v>108551587</v>
      </c>
      <c r="D716" t="s">
        <v>43</v>
      </c>
      <c r="F716">
        <v>20170210</v>
      </c>
      <c r="G716" s="6">
        <v>42775.654166666667</v>
      </c>
      <c r="H716" s="6">
        <v>42775.65415509259</v>
      </c>
      <c r="L716" t="s">
        <v>44</v>
      </c>
      <c r="M716">
        <v>461820530</v>
      </c>
      <c r="N716" t="s">
        <v>162</v>
      </c>
      <c r="O716">
        <v>2</v>
      </c>
      <c r="P716" t="s">
        <v>167</v>
      </c>
      <c r="Q716" t="s">
        <v>152</v>
      </c>
      <c r="S716" t="s">
        <v>7672</v>
      </c>
      <c r="U716" t="s">
        <v>7673</v>
      </c>
      <c r="V716" t="s">
        <v>7673</v>
      </c>
      <c r="W716" t="s">
        <v>7674</v>
      </c>
      <c r="X716" t="s">
        <v>7675</v>
      </c>
      <c r="Y716" t="s">
        <v>46</v>
      </c>
      <c r="Z716" t="s">
        <v>47</v>
      </c>
      <c r="AA716" t="s">
        <v>48</v>
      </c>
      <c r="AB716" t="s">
        <v>49</v>
      </c>
      <c r="AC716">
        <v>1.6</v>
      </c>
      <c r="AD716">
        <v>1</v>
      </c>
      <c r="AE716">
        <v>0.4</v>
      </c>
      <c r="AF716">
        <v>2</v>
      </c>
      <c r="AG716">
        <v>1.82</v>
      </c>
      <c r="AH716" t="s">
        <v>7676</v>
      </c>
      <c r="AK716" t="s">
        <v>7673</v>
      </c>
      <c r="AL716" t="s">
        <v>7673</v>
      </c>
    </row>
    <row r="717" spans="1:38">
      <c r="A717" t="s">
        <v>42</v>
      </c>
      <c r="B717">
        <v>205316408</v>
      </c>
      <c r="C717">
        <v>108551981</v>
      </c>
      <c r="D717" t="s">
        <v>43</v>
      </c>
      <c r="F717">
        <v>20170210</v>
      </c>
      <c r="G717" s="6">
        <v>42775.667118055557</v>
      </c>
      <c r="H717" s="6">
        <v>42775.667141203703</v>
      </c>
      <c r="L717" t="s">
        <v>44</v>
      </c>
      <c r="M717">
        <v>496227288</v>
      </c>
      <c r="N717" t="s">
        <v>410</v>
      </c>
      <c r="O717">
        <v>1</v>
      </c>
      <c r="P717" t="s">
        <v>166</v>
      </c>
      <c r="Q717" t="s">
        <v>152</v>
      </c>
      <c r="S717" t="s">
        <v>7677</v>
      </c>
      <c r="U717" t="s">
        <v>45</v>
      </c>
      <c r="V717" t="s">
        <v>7678</v>
      </c>
      <c r="W717" t="s">
        <v>7679</v>
      </c>
      <c r="X717" t="s">
        <v>7680</v>
      </c>
      <c r="Y717" t="s">
        <v>46</v>
      </c>
      <c r="Z717" t="s">
        <v>47</v>
      </c>
      <c r="AA717" t="s">
        <v>48</v>
      </c>
      <c r="AB717" t="s">
        <v>49</v>
      </c>
      <c r="AC717">
        <v>12.9</v>
      </c>
      <c r="AD717">
        <v>13.1</v>
      </c>
      <c r="AE717">
        <v>0.2</v>
      </c>
      <c r="AF717">
        <v>13.1</v>
      </c>
      <c r="AG717">
        <v>11.92</v>
      </c>
      <c r="AH717" t="s">
        <v>7677</v>
      </c>
      <c r="AK717" t="s">
        <v>45</v>
      </c>
      <c r="AL717" t="s">
        <v>7678</v>
      </c>
    </row>
    <row r="718" spans="1:38">
      <c r="A718" t="s">
        <v>42</v>
      </c>
      <c r="B718">
        <v>205317726</v>
      </c>
      <c r="C718">
        <v>108552358</v>
      </c>
      <c r="D718" t="s">
        <v>43</v>
      </c>
      <c r="F718">
        <v>20170210</v>
      </c>
      <c r="G718" s="6">
        <v>42775.680393518516</v>
      </c>
      <c r="H718" s="6">
        <v>42775.680393518516</v>
      </c>
      <c r="L718" t="s">
        <v>44</v>
      </c>
      <c r="M718">
        <v>442283818</v>
      </c>
      <c r="N718" t="s">
        <v>7681</v>
      </c>
      <c r="O718">
        <v>1</v>
      </c>
      <c r="P718" t="s">
        <v>130</v>
      </c>
      <c r="Q718" t="s">
        <v>152</v>
      </c>
      <c r="S718" t="s">
        <v>7682</v>
      </c>
      <c r="U718" t="s">
        <v>45</v>
      </c>
      <c r="V718" t="s">
        <v>7683</v>
      </c>
      <c r="W718" t="s">
        <v>7684</v>
      </c>
      <c r="X718" t="s">
        <v>7685</v>
      </c>
      <c r="Y718" t="s">
        <v>46</v>
      </c>
      <c r="Z718" t="s">
        <v>47</v>
      </c>
      <c r="AA718" t="s">
        <v>48</v>
      </c>
      <c r="AB718" t="s">
        <v>49</v>
      </c>
      <c r="AC718">
        <v>1.9</v>
      </c>
      <c r="AD718">
        <v>2.1</v>
      </c>
      <c r="AE718">
        <v>0.2</v>
      </c>
      <c r="AF718">
        <v>2.1</v>
      </c>
      <c r="AG718">
        <v>1.91</v>
      </c>
      <c r="AH718" t="s">
        <v>7686</v>
      </c>
      <c r="AK718" t="s">
        <v>45</v>
      </c>
      <c r="AL718" t="s">
        <v>7683</v>
      </c>
    </row>
    <row r="719" spans="1:38">
      <c r="A719" t="s">
        <v>42</v>
      </c>
      <c r="B719">
        <v>205333138</v>
      </c>
      <c r="C719">
        <v>108556233</v>
      </c>
      <c r="D719" t="s">
        <v>43</v>
      </c>
      <c r="F719">
        <v>20170210</v>
      </c>
      <c r="G719" s="6">
        <v>42775.830347222225</v>
      </c>
      <c r="H719" s="6">
        <v>42775.830347222225</v>
      </c>
      <c r="L719" t="s">
        <v>44</v>
      </c>
      <c r="M719">
        <v>471984899</v>
      </c>
      <c r="N719" t="s">
        <v>175</v>
      </c>
      <c r="O719">
        <v>1</v>
      </c>
      <c r="P719" t="s">
        <v>186</v>
      </c>
      <c r="Q719" t="s">
        <v>152</v>
      </c>
      <c r="S719" t="s">
        <v>7687</v>
      </c>
      <c r="U719" t="s">
        <v>7688</v>
      </c>
      <c r="V719" t="s">
        <v>7689</v>
      </c>
      <c r="W719" t="s">
        <v>7690</v>
      </c>
      <c r="X719" t="s">
        <v>7691</v>
      </c>
      <c r="Y719" t="s">
        <v>46</v>
      </c>
      <c r="Z719" t="s">
        <v>47</v>
      </c>
      <c r="AA719" t="s">
        <v>48</v>
      </c>
      <c r="AB719" t="s">
        <v>49</v>
      </c>
      <c r="AC719">
        <v>6.79</v>
      </c>
      <c r="AD719">
        <v>5</v>
      </c>
      <c r="AE719">
        <v>0.2</v>
      </c>
      <c r="AF719">
        <v>6.99</v>
      </c>
      <c r="AG719">
        <v>4.55</v>
      </c>
      <c r="AH719" t="s">
        <v>7687</v>
      </c>
      <c r="AK719" t="s">
        <v>7688</v>
      </c>
      <c r="AL719" t="s">
        <v>7689</v>
      </c>
    </row>
    <row r="720" spans="1:38">
      <c r="A720" t="s">
        <v>42</v>
      </c>
      <c r="B720">
        <v>205334554</v>
      </c>
      <c r="C720">
        <v>108556874</v>
      </c>
      <c r="D720" t="s">
        <v>43</v>
      </c>
      <c r="F720">
        <v>20170210</v>
      </c>
      <c r="G720" s="6">
        <v>42775.855069444442</v>
      </c>
      <c r="H720" s="6">
        <v>42775.855092592596</v>
      </c>
      <c r="L720" t="s">
        <v>44</v>
      </c>
      <c r="M720">
        <v>425558964</v>
      </c>
      <c r="N720" t="s">
        <v>55</v>
      </c>
      <c r="O720">
        <v>1</v>
      </c>
      <c r="P720" t="s">
        <v>1324</v>
      </c>
      <c r="Q720" t="s">
        <v>152</v>
      </c>
      <c r="R720" t="s">
        <v>1325</v>
      </c>
      <c r="S720" t="s">
        <v>7692</v>
      </c>
      <c r="U720" t="s">
        <v>45</v>
      </c>
      <c r="V720" t="s">
        <v>7693</v>
      </c>
      <c r="W720" t="s">
        <v>7694</v>
      </c>
      <c r="X720" t="s">
        <v>7695</v>
      </c>
      <c r="Y720" t="s">
        <v>46</v>
      </c>
      <c r="Z720" t="s">
        <v>47</v>
      </c>
      <c r="AA720" t="s">
        <v>48</v>
      </c>
      <c r="AB720" t="s">
        <v>49</v>
      </c>
      <c r="AC720">
        <v>1.5</v>
      </c>
      <c r="AD720">
        <v>1.7</v>
      </c>
      <c r="AE720">
        <v>0.2</v>
      </c>
      <c r="AF720">
        <v>1.7</v>
      </c>
      <c r="AG720">
        <v>1.54</v>
      </c>
      <c r="AH720" t="s">
        <v>7696</v>
      </c>
      <c r="AK720" t="s">
        <v>45</v>
      </c>
      <c r="AL720" t="s">
        <v>7693</v>
      </c>
    </row>
    <row r="721" spans="1:38">
      <c r="A721" t="s">
        <v>42</v>
      </c>
      <c r="B721">
        <v>205334553</v>
      </c>
      <c r="C721">
        <v>108556874</v>
      </c>
      <c r="D721" t="s">
        <v>43</v>
      </c>
      <c r="F721">
        <v>20170210</v>
      </c>
      <c r="G721" s="6">
        <v>42775.855069444442</v>
      </c>
      <c r="H721" s="6">
        <v>42775.855092592596</v>
      </c>
      <c r="L721" t="s">
        <v>44</v>
      </c>
      <c r="M721">
        <v>425558964</v>
      </c>
      <c r="N721" t="s">
        <v>55</v>
      </c>
      <c r="O721">
        <v>1</v>
      </c>
      <c r="P721" t="s">
        <v>57</v>
      </c>
      <c r="Q721" t="s">
        <v>152</v>
      </c>
      <c r="R721" t="s">
        <v>1325</v>
      </c>
      <c r="S721" t="s">
        <v>7692</v>
      </c>
      <c r="U721" t="s">
        <v>45</v>
      </c>
      <c r="V721" t="s">
        <v>7693</v>
      </c>
      <c r="W721" t="s">
        <v>7694</v>
      </c>
      <c r="X721" t="s">
        <v>7695</v>
      </c>
      <c r="Y721" t="s">
        <v>46</v>
      </c>
      <c r="Z721" t="s">
        <v>47</v>
      </c>
      <c r="AA721" t="s">
        <v>48</v>
      </c>
      <c r="AB721" t="s">
        <v>49</v>
      </c>
      <c r="AC721">
        <v>1.5</v>
      </c>
      <c r="AD721">
        <v>1.7</v>
      </c>
      <c r="AE721">
        <v>0.2</v>
      </c>
      <c r="AF721">
        <v>1.7</v>
      </c>
      <c r="AG721">
        <v>1.54</v>
      </c>
      <c r="AH721" t="s">
        <v>7696</v>
      </c>
      <c r="AK721" t="s">
        <v>45</v>
      </c>
      <c r="AL721" t="s">
        <v>7693</v>
      </c>
    </row>
    <row r="722" spans="1:38">
      <c r="A722" t="s">
        <v>42</v>
      </c>
      <c r="B722">
        <v>205342032</v>
      </c>
      <c r="C722">
        <v>108560112</v>
      </c>
      <c r="D722" t="s">
        <v>43</v>
      </c>
      <c r="F722">
        <v>20170210</v>
      </c>
      <c r="G722" s="6">
        <v>42775.941817129627</v>
      </c>
      <c r="H722" s="6">
        <v>42775.941817129627</v>
      </c>
      <c r="L722" t="s">
        <v>44</v>
      </c>
      <c r="M722">
        <v>480809264</v>
      </c>
      <c r="N722" t="s">
        <v>507</v>
      </c>
      <c r="O722">
        <v>1</v>
      </c>
      <c r="P722" t="s">
        <v>6867</v>
      </c>
      <c r="Q722" t="s">
        <v>152</v>
      </c>
      <c r="S722" t="s">
        <v>7697</v>
      </c>
      <c r="U722" t="s">
        <v>7698</v>
      </c>
      <c r="V722" t="s">
        <v>7698</v>
      </c>
      <c r="W722" t="s">
        <v>7699</v>
      </c>
      <c r="X722" t="s">
        <v>7700</v>
      </c>
      <c r="Y722" t="s">
        <v>46</v>
      </c>
      <c r="Z722" t="s">
        <v>47</v>
      </c>
      <c r="AA722" t="s">
        <v>48</v>
      </c>
      <c r="AB722" t="s">
        <v>49</v>
      </c>
      <c r="AC722">
        <v>14.9</v>
      </c>
      <c r="AD722">
        <v>7.7</v>
      </c>
      <c r="AE722">
        <v>0.2</v>
      </c>
      <c r="AF722">
        <v>15.1</v>
      </c>
      <c r="AG722">
        <v>7.01</v>
      </c>
      <c r="AH722" t="s">
        <v>7701</v>
      </c>
      <c r="AK722" t="s">
        <v>7698</v>
      </c>
      <c r="AL722" t="s">
        <v>7698</v>
      </c>
    </row>
    <row r="723" spans="1:38">
      <c r="A723" t="s">
        <v>42</v>
      </c>
      <c r="B723">
        <v>205342950</v>
      </c>
      <c r="C723">
        <v>108560499</v>
      </c>
      <c r="D723" t="s">
        <v>43</v>
      </c>
      <c r="F723">
        <v>20170210</v>
      </c>
      <c r="G723" s="6">
        <v>42775.950891203705</v>
      </c>
      <c r="H723" s="6">
        <v>42775.950891203705</v>
      </c>
      <c r="L723" t="s">
        <v>44</v>
      </c>
      <c r="M723">
        <v>471984899</v>
      </c>
      <c r="N723" t="s">
        <v>175</v>
      </c>
      <c r="O723">
        <v>1</v>
      </c>
      <c r="P723" t="s">
        <v>186</v>
      </c>
      <c r="Q723" t="s">
        <v>152</v>
      </c>
      <c r="S723" t="s">
        <v>7702</v>
      </c>
      <c r="U723" t="s">
        <v>7703</v>
      </c>
      <c r="V723" t="s">
        <v>7704</v>
      </c>
      <c r="W723" t="s">
        <v>7705</v>
      </c>
      <c r="X723" t="s">
        <v>7706</v>
      </c>
      <c r="Y723" t="s">
        <v>46</v>
      </c>
      <c r="Z723" t="s">
        <v>47</v>
      </c>
      <c r="AA723" t="s">
        <v>48</v>
      </c>
      <c r="AB723" t="s">
        <v>49</v>
      </c>
      <c r="AC723">
        <v>6.79</v>
      </c>
      <c r="AD723">
        <v>5</v>
      </c>
      <c r="AE723">
        <v>0.2</v>
      </c>
      <c r="AF723">
        <v>6.99</v>
      </c>
      <c r="AG723">
        <v>4.55</v>
      </c>
      <c r="AH723" t="s">
        <v>7707</v>
      </c>
      <c r="AJ723" t="s">
        <v>7708</v>
      </c>
      <c r="AK723" t="s">
        <v>7704</v>
      </c>
      <c r="AL723" t="s">
        <v>7703</v>
      </c>
    </row>
    <row r="724" spans="1:38">
      <c r="A724" t="s">
        <v>42</v>
      </c>
      <c r="B724">
        <v>205345358</v>
      </c>
      <c r="C724">
        <v>108561553</v>
      </c>
      <c r="D724" t="s">
        <v>43</v>
      </c>
      <c r="F724">
        <v>20170210</v>
      </c>
      <c r="G724" s="6">
        <v>42775.974791666667</v>
      </c>
      <c r="H724" s="6">
        <v>42775.974814814814</v>
      </c>
      <c r="L724" t="s">
        <v>44</v>
      </c>
      <c r="M724">
        <v>426095822</v>
      </c>
      <c r="N724" t="s">
        <v>3863</v>
      </c>
      <c r="O724">
        <v>1</v>
      </c>
      <c r="P724" t="s">
        <v>2255</v>
      </c>
      <c r="Q724" t="s">
        <v>152</v>
      </c>
      <c r="S724" t="s">
        <v>7709</v>
      </c>
      <c r="U724" t="s">
        <v>7710</v>
      </c>
      <c r="V724" t="s">
        <v>7710</v>
      </c>
      <c r="W724" t="s">
        <v>7711</v>
      </c>
      <c r="X724" t="s">
        <v>7712</v>
      </c>
      <c r="Y724" t="s">
        <v>46</v>
      </c>
      <c r="Z724" t="s">
        <v>47</v>
      </c>
      <c r="AA724" t="s">
        <v>48</v>
      </c>
      <c r="AB724" t="s">
        <v>49</v>
      </c>
      <c r="AC724">
        <v>13.9</v>
      </c>
      <c r="AD724">
        <v>14.1</v>
      </c>
      <c r="AE724">
        <v>0.2</v>
      </c>
      <c r="AF724">
        <v>14.1</v>
      </c>
      <c r="AG724">
        <v>12.83</v>
      </c>
      <c r="AH724" t="s">
        <v>7713</v>
      </c>
      <c r="AJ724" t="s">
        <v>7714</v>
      </c>
      <c r="AK724" t="s">
        <v>7710</v>
      </c>
      <c r="AL724" t="s">
        <v>7710</v>
      </c>
    </row>
    <row r="725" spans="1:38" s="10" customFormat="1">
      <c r="A725" s="11">
        <v>42776</v>
      </c>
      <c r="B725" s="15"/>
      <c r="C725" s="12"/>
      <c r="D725" s="12"/>
      <c r="E725" s="13"/>
      <c r="F725" s="13"/>
      <c r="G725" s="12"/>
      <c r="H725" s="12"/>
      <c r="I725" s="12"/>
      <c r="J725" s="12"/>
      <c r="K725" s="12"/>
      <c r="L725" s="12"/>
      <c r="M725" s="12"/>
      <c r="N725" s="14"/>
      <c r="O725" s="12"/>
      <c r="P725" s="12"/>
      <c r="Q725" s="12"/>
      <c r="R725" s="12"/>
      <c r="S725" s="12"/>
      <c r="T725" s="12"/>
      <c r="U725" s="12"/>
      <c r="V725" s="12"/>
      <c r="W725" s="12"/>
      <c r="X725" s="12"/>
      <c r="Y725" s="12"/>
      <c r="Z725" s="12"/>
      <c r="AA725" s="12"/>
      <c r="AB725" s="12"/>
      <c r="AC725" s="12"/>
      <c r="AD725" s="12"/>
      <c r="AE725" s="12"/>
      <c r="AF725" s="12"/>
      <c r="AG725" s="12"/>
    </row>
    <row r="726" spans="1:38">
      <c r="A726" t="s">
        <v>42</v>
      </c>
      <c r="B726">
        <v>205350471</v>
      </c>
      <c r="C726">
        <v>108563553</v>
      </c>
      <c r="D726" t="s">
        <v>43</v>
      </c>
      <c r="F726">
        <v>20170210</v>
      </c>
      <c r="G726" s="6">
        <v>42776.046516203707</v>
      </c>
      <c r="H726" s="6">
        <v>42776.046516203707</v>
      </c>
      <c r="L726" t="s">
        <v>44</v>
      </c>
      <c r="M726">
        <v>497976121</v>
      </c>
      <c r="N726" t="s">
        <v>411</v>
      </c>
      <c r="O726">
        <v>1</v>
      </c>
      <c r="P726" t="s">
        <v>59</v>
      </c>
      <c r="Q726" t="s">
        <v>152</v>
      </c>
      <c r="S726" t="s">
        <v>7715</v>
      </c>
      <c r="U726" t="s">
        <v>45</v>
      </c>
      <c r="V726" t="s">
        <v>7716</v>
      </c>
      <c r="W726" t="s">
        <v>7717</v>
      </c>
      <c r="X726" t="s">
        <v>7718</v>
      </c>
      <c r="Y726" t="s">
        <v>46</v>
      </c>
      <c r="Z726" t="s">
        <v>47</v>
      </c>
      <c r="AA726" t="s">
        <v>48</v>
      </c>
      <c r="AB726" t="s">
        <v>49</v>
      </c>
      <c r="AC726">
        <v>5.8</v>
      </c>
      <c r="AD726">
        <v>6</v>
      </c>
      <c r="AE726">
        <v>0.2</v>
      </c>
      <c r="AF726">
        <v>6</v>
      </c>
      <c r="AG726">
        <v>5.46</v>
      </c>
      <c r="AH726" t="s">
        <v>7715</v>
      </c>
      <c r="AK726" t="s">
        <v>500</v>
      </c>
      <c r="AL726" t="s">
        <v>7716</v>
      </c>
    </row>
    <row r="727" spans="1:38">
      <c r="A727" t="s">
        <v>42</v>
      </c>
      <c r="B727">
        <v>205350653</v>
      </c>
      <c r="C727">
        <v>108563623</v>
      </c>
      <c r="D727" t="s">
        <v>43</v>
      </c>
      <c r="F727">
        <v>20170210</v>
      </c>
      <c r="G727" s="6">
        <v>42776.050069444442</v>
      </c>
      <c r="H727" s="6">
        <v>42776.050949074073</v>
      </c>
      <c r="L727" t="s">
        <v>44</v>
      </c>
      <c r="M727">
        <v>437740535</v>
      </c>
      <c r="N727" t="s">
        <v>933</v>
      </c>
      <c r="O727">
        <v>1</v>
      </c>
      <c r="P727" t="s">
        <v>7719</v>
      </c>
      <c r="Q727" t="s">
        <v>152</v>
      </c>
      <c r="S727" t="s">
        <v>7720</v>
      </c>
      <c r="U727" t="s">
        <v>7721</v>
      </c>
      <c r="V727" t="s">
        <v>45</v>
      </c>
      <c r="W727" t="s">
        <v>7722</v>
      </c>
      <c r="X727" t="s">
        <v>7723</v>
      </c>
      <c r="Y727" t="s">
        <v>46</v>
      </c>
      <c r="Z727" t="s">
        <v>47</v>
      </c>
      <c r="AA727" t="s">
        <v>48</v>
      </c>
      <c r="AB727" t="s">
        <v>49</v>
      </c>
      <c r="AC727">
        <v>14.9</v>
      </c>
      <c r="AD727">
        <v>15.1</v>
      </c>
      <c r="AE727">
        <v>0.2</v>
      </c>
      <c r="AF727">
        <v>15.1</v>
      </c>
      <c r="AG727">
        <v>13.74</v>
      </c>
      <c r="AH727" t="s">
        <v>7720</v>
      </c>
      <c r="AK727" t="s">
        <v>7721</v>
      </c>
      <c r="AL727" t="s">
        <v>45</v>
      </c>
    </row>
    <row r="728" spans="1:38">
      <c r="A728" t="s">
        <v>42</v>
      </c>
      <c r="B728">
        <v>205340146</v>
      </c>
      <c r="C728">
        <v>108559273</v>
      </c>
      <c r="D728" t="s">
        <v>43</v>
      </c>
      <c r="F728">
        <v>20170210</v>
      </c>
      <c r="G728" s="6">
        <v>42775.922500000001</v>
      </c>
      <c r="H728" s="6">
        <v>42776.379317129627</v>
      </c>
      <c r="L728" t="s">
        <v>44</v>
      </c>
      <c r="M728">
        <v>436716506</v>
      </c>
      <c r="N728" t="s">
        <v>87</v>
      </c>
      <c r="O728">
        <v>1</v>
      </c>
      <c r="P728" t="s">
        <v>1997</v>
      </c>
      <c r="Q728" t="s">
        <v>152</v>
      </c>
      <c r="S728" t="s">
        <v>7724</v>
      </c>
      <c r="U728" t="s">
        <v>45</v>
      </c>
      <c r="V728" t="s">
        <v>7725</v>
      </c>
      <c r="W728" t="s">
        <v>7726</v>
      </c>
      <c r="X728" t="s">
        <v>7727</v>
      </c>
      <c r="Y728" t="s">
        <v>46</v>
      </c>
      <c r="Z728" t="s">
        <v>47</v>
      </c>
      <c r="AA728" t="s">
        <v>48</v>
      </c>
      <c r="AB728" t="s">
        <v>49</v>
      </c>
      <c r="AC728">
        <v>16.89</v>
      </c>
      <c r="AD728">
        <v>10.1</v>
      </c>
      <c r="AE728">
        <v>0.2</v>
      </c>
      <c r="AF728">
        <v>17.09</v>
      </c>
      <c r="AG728">
        <v>9.19</v>
      </c>
      <c r="AH728" t="s">
        <v>7728</v>
      </c>
      <c r="AK728" t="s">
        <v>45</v>
      </c>
      <c r="AL728" t="s">
        <v>7725</v>
      </c>
    </row>
    <row r="729" spans="1:38">
      <c r="A729" t="s">
        <v>42</v>
      </c>
      <c r="B729">
        <v>205370714</v>
      </c>
      <c r="C729">
        <v>108569784</v>
      </c>
      <c r="D729" t="s">
        <v>43</v>
      </c>
      <c r="F729">
        <v>20170213</v>
      </c>
      <c r="G729" t="s">
        <v>7729</v>
      </c>
      <c r="H729" t="s">
        <v>7729</v>
      </c>
      <c r="L729" t="s">
        <v>44</v>
      </c>
      <c r="M729">
        <v>440281398</v>
      </c>
      <c r="N729" t="s">
        <v>262</v>
      </c>
      <c r="O729">
        <v>1</v>
      </c>
      <c r="P729" t="s">
        <v>64</v>
      </c>
      <c r="Q729" t="s">
        <v>152</v>
      </c>
      <c r="S729" t="s">
        <v>7730</v>
      </c>
      <c r="U729" t="s">
        <v>45</v>
      </c>
      <c r="V729" t="s">
        <v>7731</v>
      </c>
      <c r="W729" t="s">
        <v>7732</v>
      </c>
      <c r="X729" t="s">
        <v>7733</v>
      </c>
      <c r="Y729" t="s">
        <v>46</v>
      </c>
      <c r="Z729" t="s">
        <v>47</v>
      </c>
      <c r="AA729" t="s">
        <v>48</v>
      </c>
      <c r="AB729" t="s">
        <v>49</v>
      </c>
      <c r="AC729">
        <v>13.9</v>
      </c>
      <c r="AD729">
        <v>14.1</v>
      </c>
      <c r="AE729">
        <v>0.2</v>
      </c>
      <c r="AF729">
        <v>14.1</v>
      </c>
      <c r="AG729">
        <v>12.83</v>
      </c>
      <c r="AH729" t="s">
        <v>7734</v>
      </c>
      <c r="AK729" t="s">
        <v>500</v>
      </c>
      <c r="AL729" t="s">
        <v>7731</v>
      </c>
    </row>
    <row r="730" spans="1:38">
      <c r="A730" t="s">
        <v>42</v>
      </c>
      <c r="B730">
        <v>205379372</v>
      </c>
      <c r="C730">
        <v>108571631</v>
      </c>
      <c r="D730" t="s">
        <v>43</v>
      </c>
      <c r="F730">
        <v>20170213</v>
      </c>
      <c r="G730" t="s">
        <v>7735</v>
      </c>
      <c r="H730" t="s">
        <v>7736</v>
      </c>
      <c r="L730" t="s">
        <v>44</v>
      </c>
      <c r="M730">
        <v>480809264</v>
      </c>
      <c r="N730" t="s">
        <v>294</v>
      </c>
      <c r="O730">
        <v>1</v>
      </c>
      <c r="P730" t="s">
        <v>316</v>
      </c>
      <c r="Q730" t="s">
        <v>152</v>
      </c>
      <c r="S730" t="s">
        <v>7737</v>
      </c>
      <c r="U730" t="s">
        <v>45</v>
      </c>
      <c r="V730" t="s">
        <v>7738</v>
      </c>
      <c r="W730" t="s">
        <v>7739</v>
      </c>
      <c r="X730" t="s">
        <v>7740</v>
      </c>
      <c r="Y730" t="s">
        <v>46</v>
      </c>
      <c r="Z730" t="s">
        <v>47</v>
      </c>
      <c r="AA730" t="s">
        <v>48</v>
      </c>
      <c r="AB730" t="s">
        <v>49</v>
      </c>
      <c r="AC730">
        <v>14.9</v>
      </c>
      <c r="AD730">
        <v>7.7</v>
      </c>
      <c r="AE730">
        <v>0.2</v>
      </c>
      <c r="AF730">
        <v>15.1</v>
      </c>
      <c r="AG730">
        <v>7.01</v>
      </c>
      <c r="AH730" t="s">
        <v>7737</v>
      </c>
      <c r="AK730" t="s">
        <v>45</v>
      </c>
      <c r="AL730" t="s">
        <v>7738</v>
      </c>
    </row>
    <row r="731" spans="1:38">
      <c r="A731" t="s">
        <v>42</v>
      </c>
      <c r="B731">
        <v>205381594</v>
      </c>
      <c r="C731">
        <v>108572026</v>
      </c>
      <c r="D731" t="s">
        <v>43</v>
      </c>
      <c r="F731">
        <v>20170213</v>
      </c>
      <c r="G731" t="s">
        <v>7741</v>
      </c>
      <c r="H731" t="s">
        <v>7742</v>
      </c>
      <c r="L731" t="s">
        <v>44</v>
      </c>
      <c r="M731">
        <v>436367781</v>
      </c>
      <c r="N731" t="s">
        <v>1475</v>
      </c>
      <c r="O731">
        <v>1</v>
      </c>
      <c r="P731" t="s">
        <v>7743</v>
      </c>
      <c r="Q731" t="s">
        <v>152</v>
      </c>
      <c r="S731" t="s">
        <v>7744</v>
      </c>
      <c r="U731" t="s">
        <v>45</v>
      </c>
      <c r="V731" t="s">
        <v>7745</v>
      </c>
      <c r="W731" t="s">
        <v>7746</v>
      </c>
      <c r="X731" t="s">
        <v>7747</v>
      </c>
      <c r="Y731" t="s">
        <v>46</v>
      </c>
      <c r="Z731" t="s">
        <v>47</v>
      </c>
      <c r="AA731" t="s">
        <v>48</v>
      </c>
      <c r="AB731" t="s">
        <v>49</v>
      </c>
      <c r="AC731">
        <v>12.89</v>
      </c>
      <c r="AD731">
        <v>8.1</v>
      </c>
      <c r="AE731">
        <v>0.2</v>
      </c>
      <c r="AF731">
        <v>13.09</v>
      </c>
      <c r="AG731">
        <v>7.37</v>
      </c>
      <c r="AH731" t="s">
        <v>7748</v>
      </c>
      <c r="AK731" t="s">
        <v>45</v>
      </c>
      <c r="AL731" t="s">
        <v>7745</v>
      </c>
    </row>
    <row r="732" spans="1:38">
      <c r="A732" t="s">
        <v>42</v>
      </c>
      <c r="B732">
        <v>205392898</v>
      </c>
      <c r="C732">
        <v>108575805</v>
      </c>
      <c r="D732" t="s">
        <v>43</v>
      </c>
      <c r="F732">
        <v>20170213</v>
      </c>
      <c r="G732" t="s">
        <v>7749</v>
      </c>
      <c r="H732" t="s">
        <v>7750</v>
      </c>
      <c r="L732" t="s">
        <v>44</v>
      </c>
      <c r="M732">
        <v>497976121</v>
      </c>
      <c r="N732" t="s">
        <v>1945</v>
      </c>
      <c r="O732">
        <v>1</v>
      </c>
      <c r="P732" t="s">
        <v>59</v>
      </c>
      <c r="Q732" t="s">
        <v>152</v>
      </c>
      <c r="S732" t="s">
        <v>7751</v>
      </c>
      <c r="U732" t="s">
        <v>7752</v>
      </c>
      <c r="V732" t="s">
        <v>7753</v>
      </c>
      <c r="W732" t="s">
        <v>7754</v>
      </c>
      <c r="X732" t="s">
        <v>7755</v>
      </c>
      <c r="Y732" t="s">
        <v>46</v>
      </c>
      <c r="Z732" t="s">
        <v>47</v>
      </c>
      <c r="AA732" t="s">
        <v>48</v>
      </c>
      <c r="AB732" t="s">
        <v>49</v>
      </c>
      <c r="AC732">
        <v>5.8</v>
      </c>
      <c r="AD732">
        <v>6</v>
      </c>
      <c r="AE732">
        <v>0.2</v>
      </c>
      <c r="AF732">
        <v>6</v>
      </c>
      <c r="AG732">
        <v>5.46</v>
      </c>
      <c r="AH732" t="s">
        <v>7756</v>
      </c>
      <c r="AK732" t="s">
        <v>45</v>
      </c>
      <c r="AL732" t="s">
        <v>7757</v>
      </c>
    </row>
    <row r="733" spans="1:38">
      <c r="A733" t="s">
        <v>42</v>
      </c>
      <c r="B733">
        <v>205392899</v>
      </c>
      <c r="C733">
        <v>108575805</v>
      </c>
      <c r="D733" t="s">
        <v>43</v>
      </c>
      <c r="F733">
        <v>20170213</v>
      </c>
      <c r="G733" t="s">
        <v>7749</v>
      </c>
      <c r="H733" t="s">
        <v>7750</v>
      </c>
      <c r="L733" t="s">
        <v>44</v>
      </c>
      <c r="M733">
        <v>497976121</v>
      </c>
      <c r="N733" t="s">
        <v>1945</v>
      </c>
      <c r="O733">
        <v>1</v>
      </c>
      <c r="P733" t="s">
        <v>119</v>
      </c>
      <c r="Q733" t="s">
        <v>152</v>
      </c>
      <c r="S733" t="s">
        <v>7751</v>
      </c>
      <c r="U733" t="s">
        <v>7752</v>
      </c>
      <c r="V733" t="s">
        <v>7753</v>
      </c>
      <c r="W733" t="s">
        <v>7754</v>
      </c>
      <c r="X733" t="s">
        <v>7755</v>
      </c>
      <c r="Y733" t="s">
        <v>46</v>
      </c>
      <c r="Z733" t="s">
        <v>47</v>
      </c>
      <c r="AA733" t="s">
        <v>48</v>
      </c>
      <c r="AB733" t="s">
        <v>49</v>
      </c>
      <c r="AC733">
        <v>5.8</v>
      </c>
      <c r="AD733">
        <v>6</v>
      </c>
      <c r="AE733">
        <v>0.2</v>
      </c>
      <c r="AF733">
        <v>6</v>
      </c>
      <c r="AG733">
        <v>5.46</v>
      </c>
      <c r="AH733" t="s">
        <v>7756</v>
      </c>
      <c r="AK733" t="s">
        <v>45</v>
      </c>
      <c r="AL733" t="s">
        <v>7757</v>
      </c>
    </row>
    <row r="734" spans="1:38">
      <c r="A734" t="s">
        <v>42</v>
      </c>
      <c r="B734">
        <v>205409044</v>
      </c>
      <c r="C734">
        <v>108576346</v>
      </c>
      <c r="D734" t="s">
        <v>43</v>
      </c>
      <c r="F734">
        <v>20170213</v>
      </c>
      <c r="G734" t="s">
        <v>7758</v>
      </c>
      <c r="H734" t="s">
        <v>7759</v>
      </c>
      <c r="L734" t="s">
        <v>44</v>
      </c>
      <c r="M734">
        <v>426625209</v>
      </c>
      <c r="N734" t="s">
        <v>5701</v>
      </c>
      <c r="O734">
        <v>2</v>
      </c>
      <c r="P734" t="s">
        <v>7528</v>
      </c>
      <c r="Q734" t="s">
        <v>152</v>
      </c>
      <c r="S734" t="s">
        <v>7760</v>
      </c>
      <c r="U734" t="s">
        <v>45</v>
      </c>
      <c r="V734" t="s">
        <v>7761</v>
      </c>
      <c r="W734" t="s">
        <v>7762</v>
      </c>
      <c r="X734" t="s">
        <v>7763</v>
      </c>
      <c r="Y734" t="s">
        <v>46</v>
      </c>
      <c r="Z734" t="s">
        <v>47</v>
      </c>
      <c r="AA734" t="s">
        <v>48</v>
      </c>
      <c r="AB734" t="s">
        <v>49</v>
      </c>
      <c r="AC734">
        <v>6.5</v>
      </c>
      <c r="AD734">
        <v>3.45</v>
      </c>
      <c r="AE734">
        <v>0.4</v>
      </c>
      <c r="AF734">
        <v>6.9</v>
      </c>
      <c r="AG734">
        <v>6.28</v>
      </c>
      <c r="AH734" t="s">
        <v>7760</v>
      </c>
      <c r="AK734" t="s">
        <v>45</v>
      </c>
      <c r="AL734" t="s">
        <v>7761</v>
      </c>
    </row>
    <row r="735" spans="1:38">
      <c r="A735" t="s">
        <v>42</v>
      </c>
      <c r="B735">
        <v>205409045</v>
      </c>
      <c r="C735">
        <v>108576346</v>
      </c>
      <c r="D735" t="s">
        <v>43</v>
      </c>
      <c r="F735">
        <v>20170213</v>
      </c>
      <c r="G735" t="s">
        <v>7758</v>
      </c>
      <c r="H735" t="s">
        <v>7759</v>
      </c>
      <c r="L735" t="s">
        <v>44</v>
      </c>
      <c r="M735">
        <v>426625209</v>
      </c>
      <c r="N735" t="s">
        <v>5701</v>
      </c>
      <c r="O735">
        <v>1</v>
      </c>
      <c r="P735" t="s">
        <v>5708</v>
      </c>
      <c r="Q735" t="s">
        <v>152</v>
      </c>
      <c r="S735" t="s">
        <v>7760</v>
      </c>
      <c r="U735" t="s">
        <v>45</v>
      </c>
      <c r="V735" t="s">
        <v>7761</v>
      </c>
      <c r="W735" t="s">
        <v>7762</v>
      </c>
      <c r="X735" t="s">
        <v>7763</v>
      </c>
      <c r="Y735" t="s">
        <v>46</v>
      </c>
      <c r="Z735" t="s">
        <v>47</v>
      </c>
      <c r="AA735" t="s">
        <v>48</v>
      </c>
      <c r="AB735" t="s">
        <v>49</v>
      </c>
      <c r="AC735">
        <v>4.24</v>
      </c>
      <c r="AD735">
        <v>3.45</v>
      </c>
      <c r="AE735">
        <v>0.2</v>
      </c>
      <c r="AF735">
        <v>4.4400000000000004</v>
      </c>
      <c r="AG735">
        <v>3.14</v>
      </c>
      <c r="AH735" t="s">
        <v>7760</v>
      </c>
      <c r="AK735" t="s">
        <v>45</v>
      </c>
      <c r="AL735" t="s">
        <v>7761</v>
      </c>
    </row>
    <row r="736" spans="1:38">
      <c r="A736" t="s">
        <v>42</v>
      </c>
      <c r="B736">
        <v>205427929</v>
      </c>
      <c r="C736">
        <v>108577849</v>
      </c>
      <c r="D736" t="s">
        <v>43</v>
      </c>
      <c r="F736">
        <v>20170213</v>
      </c>
      <c r="G736" t="s">
        <v>7764</v>
      </c>
      <c r="H736" t="s">
        <v>7765</v>
      </c>
      <c r="L736" t="s">
        <v>44</v>
      </c>
      <c r="M736">
        <v>489414933</v>
      </c>
      <c r="N736" t="s">
        <v>7766</v>
      </c>
      <c r="O736">
        <v>1</v>
      </c>
      <c r="P736" t="s">
        <v>7767</v>
      </c>
      <c r="Q736" t="s">
        <v>152</v>
      </c>
      <c r="S736" t="s">
        <v>7768</v>
      </c>
      <c r="U736" t="s">
        <v>45</v>
      </c>
      <c r="V736" t="s">
        <v>7769</v>
      </c>
      <c r="W736" t="s">
        <v>7770</v>
      </c>
      <c r="X736" t="s">
        <v>7771</v>
      </c>
      <c r="Y736" t="s">
        <v>46</v>
      </c>
      <c r="Z736" t="s">
        <v>47</v>
      </c>
      <c r="AA736" t="s">
        <v>48</v>
      </c>
      <c r="AB736" t="s">
        <v>49</v>
      </c>
      <c r="AC736">
        <v>35.89</v>
      </c>
      <c r="AD736">
        <v>33.1</v>
      </c>
      <c r="AE736">
        <v>0.2</v>
      </c>
      <c r="AF736">
        <v>36.090000000000003</v>
      </c>
      <c r="AG736">
        <v>30.12</v>
      </c>
      <c r="AH736" t="s">
        <v>7772</v>
      </c>
      <c r="AK736" t="s">
        <v>50</v>
      </c>
      <c r="AL736" t="s">
        <v>50</v>
      </c>
    </row>
    <row r="737" spans="1:38">
      <c r="A737" t="s">
        <v>42</v>
      </c>
      <c r="B737">
        <v>205431708</v>
      </c>
      <c r="C737">
        <v>108577896</v>
      </c>
      <c r="D737" t="s">
        <v>43</v>
      </c>
      <c r="F737">
        <v>20170213</v>
      </c>
      <c r="G737" t="s">
        <v>7773</v>
      </c>
      <c r="H737" t="s">
        <v>7774</v>
      </c>
      <c r="L737" t="s">
        <v>44</v>
      </c>
      <c r="M737">
        <v>490612161</v>
      </c>
      <c r="N737" t="s">
        <v>7775</v>
      </c>
      <c r="O737">
        <v>1</v>
      </c>
      <c r="P737" t="s">
        <v>7776</v>
      </c>
      <c r="Q737" t="s">
        <v>152</v>
      </c>
      <c r="S737" t="s">
        <v>7777</v>
      </c>
      <c r="U737" t="s">
        <v>7778</v>
      </c>
      <c r="V737" t="s">
        <v>7779</v>
      </c>
      <c r="W737" t="s">
        <v>7780</v>
      </c>
      <c r="X737" t="s">
        <v>7781</v>
      </c>
      <c r="Y737" t="s">
        <v>46</v>
      </c>
      <c r="Z737" t="s">
        <v>47</v>
      </c>
      <c r="AA737" t="s">
        <v>48</v>
      </c>
      <c r="AB737" t="s">
        <v>49</v>
      </c>
      <c r="AC737">
        <v>10.9</v>
      </c>
      <c r="AD737">
        <v>11.1</v>
      </c>
      <c r="AE737">
        <v>0.2</v>
      </c>
      <c r="AF737">
        <v>11.1</v>
      </c>
      <c r="AG737">
        <v>10.1</v>
      </c>
      <c r="AH737" t="s">
        <v>7777</v>
      </c>
      <c r="AK737" t="s">
        <v>7778</v>
      </c>
      <c r="AL737" t="s">
        <v>7782</v>
      </c>
    </row>
    <row r="738" spans="1:38">
      <c r="A738" t="s">
        <v>42</v>
      </c>
      <c r="B738">
        <v>205431711</v>
      </c>
      <c r="C738">
        <v>108577896</v>
      </c>
      <c r="D738" t="s">
        <v>43</v>
      </c>
      <c r="F738">
        <v>20170213</v>
      </c>
      <c r="G738" t="s">
        <v>7773</v>
      </c>
      <c r="H738" t="s">
        <v>7774</v>
      </c>
      <c r="L738" t="s">
        <v>44</v>
      </c>
      <c r="M738">
        <v>490612161</v>
      </c>
      <c r="N738" t="s">
        <v>7775</v>
      </c>
      <c r="O738">
        <v>1</v>
      </c>
      <c r="P738" t="s">
        <v>3427</v>
      </c>
      <c r="Q738" t="s">
        <v>152</v>
      </c>
      <c r="S738" t="s">
        <v>7777</v>
      </c>
      <c r="U738" t="s">
        <v>7778</v>
      </c>
      <c r="V738" t="s">
        <v>7779</v>
      </c>
      <c r="W738" t="s">
        <v>7780</v>
      </c>
      <c r="X738" t="s">
        <v>7781</v>
      </c>
      <c r="Y738" t="s">
        <v>46</v>
      </c>
      <c r="Z738" t="s">
        <v>47</v>
      </c>
      <c r="AA738" t="s">
        <v>48</v>
      </c>
      <c r="AB738" t="s">
        <v>49</v>
      </c>
      <c r="AC738">
        <v>12.89</v>
      </c>
      <c r="AD738">
        <v>11.1</v>
      </c>
      <c r="AE738">
        <v>0.2</v>
      </c>
      <c r="AF738">
        <v>13.09</v>
      </c>
      <c r="AG738">
        <v>10.1</v>
      </c>
      <c r="AH738" t="s">
        <v>7777</v>
      </c>
      <c r="AK738" t="s">
        <v>7778</v>
      </c>
      <c r="AL738" t="s">
        <v>7782</v>
      </c>
    </row>
    <row r="739" spans="1:38">
      <c r="A739" t="s">
        <v>42</v>
      </c>
      <c r="B739">
        <v>205452567</v>
      </c>
      <c r="C739">
        <v>108578606</v>
      </c>
      <c r="D739" t="s">
        <v>43</v>
      </c>
      <c r="F739">
        <v>20170213</v>
      </c>
      <c r="G739" t="s">
        <v>7783</v>
      </c>
      <c r="H739" t="s">
        <v>7784</v>
      </c>
      <c r="L739" t="s">
        <v>44</v>
      </c>
      <c r="M739">
        <v>484286693</v>
      </c>
      <c r="N739" t="s">
        <v>7785</v>
      </c>
      <c r="O739">
        <v>1</v>
      </c>
      <c r="P739" t="s">
        <v>680</v>
      </c>
      <c r="Q739" t="s">
        <v>152</v>
      </c>
      <c r="S739" t="s">
        <v>7786</v>
      </c>
      <c r="U739" t="s">
        <v>7787</v>
      </c>
      <c r="V739" t="s">
        <v>7788</v>
      </c>
      <c r="W739" t="s">
        <v>7789</v>
      </c>
      <c r="X739" t="s">
        <v>7790</v>
      </c>
      <c r="Y739" t="s">
        <v>46</v>
      </c>
      <c r="Z739" t="s">
        <v>47</v>
      </c>
      <c r="AA739" t="s">
        <v>48</v>
      </c>
      <c r="AB739" t="s">
        <v>49</v>
      </c>
      <c r="AC739">
        <v>42.9</v>
      </c>
      <c r="AD739">
        <v>43.1</v>
      </c>
      <c r="AE739">
        <v>0.2</v>
      </c>
      <c r="AF739">
        <v>43.1</v>
      </c>
      <c r="AG739">
        <v>39.22</v>
      </c>
      <c r="AH739" t="s">
        <v>7786</v>
      </c>
      <c r="AK739" t="s">
        <v>7787</v>
      </c>
      <c r="AL739" t="s">
        <v>7788</v>
      </c>
    </row>
    <row r="740" spans="1:38">
      <c r="A740" t="s">
        <v>42</v>
      </c>
      <c r="B740">
        <v>205461624</v>
      </c>
      <c r="C740">
        <v>108580505</v>
      </c>
      <c r="D740" t="s">
        <v>43</v>
      </c>
      <c r="F740">
        <v>20170213</v>
      </c>
      <c r="G740" t="s">
        <v>7791</v>
      </c>
      <c r="H740" t="s">
        <v>7792</v>
      </c>
      <c r="L740" t="s">
        <v>44</v>
      </c>
      <c r="M740">
        <v>495133777</v>
      </c>
      <c r="N740" t="s">
        <v>338</v>
      </c>
      <c r="O740">
        <v>1</v>
      </c>
      <c r="P740" t="s">
        <v>339</v>
      </c>
      <c r="Q740" t="s">
        <v>152</v>
      </c>
      <c r="S740" t="s">
        <v>7793</v>
      </c>
      <c r="U740" t="s">
        <v>45</v>
      </c>
      <c r="V740" t="s">
        <v>7794</v>
      </c>
      <c r="W740" t="s">
        <v>7795</v>
      </c>
      <c r="X740" t="s">
        <v>7796</v>
      </c>
      <c r="Y740" t="s">
        <v>46</v>
      </c>
      <c r="Z740" t="s">
        <v>47</v>
      </c>
      <c r="AA740" t="s">
        <v>48</v>
      </c>
      <c r="AB740" t="s">
        <v>49</v>
      </c>
      <c r="AC740">
        <v>9.9</v>
      </c>
      <c r="AD740">
        <v>10.1</v>
      </c>
      <c r="AE740">
        <v>0.2</v>
      </c>
      <c r="AF740">
        <v>10.1</v>
      </c>
      <c r="AG740">
        <v>9.19</v>
      </c>
      <c r="AH740" t="s">
        <v>7797</v>
      </c>
      <c r="AK740" t="s">
        <v>45</v>
      </c>
      <c r="AL740" t="s">
        <v>7794</v>
      </c>
    </row>
    <row r="741" spans="1:38" s="10" customFormat="1">
      <c r="A741" s="11">
        <v>42777</v>
      </c>
      <c r="B741" s="15"/>
      <c r="C741" s="12"/>
      <c r="D741" s="12"/>
      <c r="E741" s="13"/>
      <c r="F741" s="13"/>
      <c r="G741" s="12"/>
      <c r="H741" s="12"/>
      <c r="I741" s="12"/>
      <c r="J741" s="12"/>
      <c r="K741" s="12"/>
      <c r="L741" s="12"/>
      <c r="M741" s="12"/>
      <c r="N741" s="14"/>
      <c r="O741" s="12"/>
      <c r="P741" s="12"/>
      <c r="Q741" s="12"/>
      <c r="R741" s="12"/>
      <c r="S741" s="12"/>
      <c r="T741" s="12"/>
      <c r="U741" s="12"/>
      <c r="V741" s="12"/>
      <c r="W741" s="12"/>
      <c r="X741" s="12"/>
      <c r="Y741" s="12"/>
      <c r="Z741" s="12"/>
      <c r="AA741" s="12"/>
      <c r="AB741" s="12"/>
      <c r="AC741" s="12"/>
      <c r="AD741" s="12"/>
      <c r="AE741" s="12"/>
      <c r="AF741" s="12"/>
      <c r="AG741" s="12"/>
    </row>
    <row r="742" spans="1:38">
      <c r="A742" t="s">
        <v>42</v>
      </c>
      <c r="B742">
        <v>205470475</v>
      </c>
      <c r="C742">
        <v>108583426</v>
      </c>
      <c r="D742" t="s">
        <v>43</v>
      </c>
      <c r="F742">
        <v>20170213</v>
      </c>
      <c r="G742" t="s">
        <v>7798</v>
      </c>
      <c r="H742" t="s">
        <v>7799</v>
      </c>
      <c r="L742" t="s">
        <v>44</v>
      </c>
      <c r="M742">
        <v>484265012</v>
      </c>
      <c r="N742" t="s">
        <v>1046</v>
      </c>
      <c r="O742">
        <v>1</v>
      </c>
      <c r="P742" t="s">
        <v>3725</v>
      </c>
      <c r="Q742" t="s">
        <v>152</v>
      </c>
      <c r="S742" t="s">
        <v>7800</v>
      </c>
      <c r="U742" t="s">
        <v>7801</v>
      </c>
      <c r="V742" t="s">
        <v>7801</v>
      </c>
      <c r="W742" t="s">
        <v>7802</v>
      </c>
      <c r="X742" t="s">
        <v>7803</v>
      </c>
      <c r="Y742" t="s">
        <v>46</v>
      </c>
      <c r="Z742" t="s">
        <v>47</v>
      </c>
      <c r="AA742" t="s">
        <v>48</v>
      </c>
      <c r="AB742" t="s">
        <v>49</v>
      </c>
      <c r="AC742">
        <v>8.89</v>
      </c>
      <c r="AD742">
        <v>6.1</v>
      </c>
      <c r="AE742">
        <v>0.2</v>
      </c>
      <c r="AF742">
        <v>9.09</v>
      </c>
      <c r="AG742">
        <v>5.55</v>
      </c>
      <c r="AH742" t="s">
        <v>7804</v>
      </c>
      <c r="AK742" t="s">
        <v>7801</v>
      </c>
      <c r="AL742" t="s">
        <v>7801</v>
      </c>
    </row>
    <row r="743" spans="1:38">
      <c r="A743" t="s">
        <v>42</v>
      </c>
      <c r="B743">
        <v>205470542</v>
      </c>
      <c r="C743">
        <v>108583444</v>
      </c>
      <c r="D743" t="s">
        <v>43</v>
      </c>
      <c r="F743">
        <v>20170213</v>
      </c>
      <c r="G743" t="s">
        <v>7805</v>
      </c>
      <c r="H743" t="s">
        <v>7806</v>
      </c>
      <c r="L743" t="s">
        <v>44</v>
      </c>
      <c r="M743">
        <v>470732612</v>
      </c>
      <c r="N743" t="s">
        <v>255</v>
      </c>
      <c r="O743">
        <v>1</v>
      </c>
      <c r="P743" t="s">
        <v>59</v>
      </c>
      <c r="Q743" t="s">
        <v>152</v>
      </c>
      <c r="S743" t="s">
        <v>1946</v>
      </c>
      <c r="U743" t="s">
        <v>45</v>
      </c>
      <c r="V743" t="s">
        <v>1947</v>
      </c>
      <c r="W743" t="s">
        <v>1948</v>
      </c>
      <c r="X743" t="s">
        <v>1949</v>
      </c>
      <c r="Y743" t="s">
        <v>46</v>
      </c>
      <c r="Z743" t="s">
        <v>47</v>
      </c>
      <c r="AA743" t="s">
        <v>48</v>
      </c>
      <c r="AB743" t="s">
        <v>49</v>
      </c>
      <c r="AC743">
        <v>4.9000000000000004</v>
      </c>
      <c r="AD743">
        <v>5.0999999999999996</v>
      </c>
      <c r="AE743">
        <v>0.2</v>
      </c>
      <c r="AF743">
        <v>5.0999999999999996</v>
      </c>
      <c r="AG743">
        <v>4.6399999999999997</v>
      </c>
      <c r="AH743" t="s">
        <v>1946</v>
      </c>
      <c r="AK743" t="s">
        <v>45</v>
      </c>
      <c r="AL743" t="s">
        <v>1947</v>
      </c>
    </row>
    <row r="744" spans="1:38">
      <c r="A744" t="s">
        <v>42</v>
      </c>
      <c r="B744">
        <v>205470541</v>
      </c>
      <c r="C744">
        <v>108583444</v>
      </c>
      <c r="D744" t="s">
        <v>43</v>
      </c>
      <c r="F744">
        <v>20170213</v>
      </c>
      <c r="G744" t="s">
        <v>7805</v>
      </c>
      <c r="H744" t="s">
        <v>7806</v>
      </c>
      <c r="L744" t="s">
        <v>44</v>
      </c>
      <c r="M744">
        <v>470732612</v>
      </c>
      <c r="N744" t="s">
        <v>255</v>
      </c>
      <c r="O744">
        <v>2</v>
      </c>
      <c r="P744" t="s">
        <v>64</v>
      </c>
      <c r="Q744" t="s">
        <v>152</v>
      </c>
      <c r="S744" t="s">
        <v>1946</v>
      </c>
      <c r="U744" t="s">
        <v>45</v>
      </c>
      <c r="V744" t="s">
        <v>1947</v>
      </c>
      <c r="W744" t="s">
        <v>1948</v>
      </c>
      <c r="X744" t="s">
        <v>1949</v>
      </c>
      <c r="Y744" t="s">
        <v>46</v>
      </c>
      <c r="Z744" t="s">
        <v>47</v>
      </c>
      <c r="AA744" t="s">
        <v>48</v>
      </c>
      <c r="AB744" t="s">
        <v>49</v>
      </c>
      <c r="AC744">
        <v>9.8000000000000007</v>
      </c>
      <c r="AD744">
        <v>5.0999999999999996</v>
      </c>
      <c r="AE744">
        <v>0.4</v>
      </c>
      <c r="AF744">
        <v>10.199999999999999</v>
      </c>
      <c r="AG744">
        <v>9.2799999999999994</v>
      </c>
      <c r="AH744" t="s">
        <v>1946</v>
      </c>
      <c r="AK744" t="s">
        <v>45</v>
      </c>
      <c r="AL744" t="s">
        <v>1947</v>
      </c>
    </row>
    <row r="745" spans="1:38">
      <c r="A745" t="s">
        <v>42</v>
      </c>
      <c r="B745">
        <v>205471194</v>
      </c>
      <c r="C745">
        <v>108583629</v>
      </c>
      <c r="D745" t="s">
        <v>43</v>
      </c>
      <c r="F745">
        <v>20170213</v>
      </c>
      <c r="G745" t="s">
        <v>7807</v>
      </c>
      <c r="H745" t="s">
        <v>7808</v>
      </c>
      <c r="L745" t="s">
        <v>44</v>
      </c>
      <c r="M745">
        <v>483690396</v>
      </c>
      <c r="N745" t="s">
        <v>228</v>
      </c>
      <c r="O745">
        <v>1</v>
      </c>
      <c r="P745" t="s">
        <v>7165</v>
      </c>
      <c r="Q745" t="s">
        <v>152</v>
      </c>
      <c r="S745" t="s">
        <v>7809</v>
      </c>
      <c r="U745" t="s">
        <v>45</v>
      </c>
      <c r="V745" t="s">
        <v>7810</v>
      </c>
      <c r="W745" t="s">
        <v>7811</v>
      </c>
      <c r="X745" t="s">
        <v>7812</v>
      </c>
      <c r="Y745" t="s">
        <v>46</v>
      </c>
      <c r="Z745" t="s">
        <v>47</v>
      </c>
      <c r="AA745" t="s">
        <v>48</v>
      </c>
      <c r="AB745" t="s">
        <v>49</v>
      </c>
      <c r="AC745">
        <v>15.9</v>
      </c>
      <c r="AD745">
        <v>16.100000000000001</v>
      </c>
      <c r="AE745">
        <v>0.2</v>
      </c>
      <c r="AF745">
        <v>16.100000000000001</v>
      </c>
      <c r="AG745">
        <v>14.65</v>
      </c>
      <c r="AH745" t="s">
        <v>7809</v>
      </c>
      <c r="AK745" t="s">
        <v>45</v>
      </c>
      <c r="AL745" t="s">
        <v>7810</v>
      </c>
    </row>
    <row r="746" spans="1:38">
      <c r="A746" t="s">
        <v>42</v>
      </c>
      <c r="B746">
        <v>205476301</v>
      </c>
      <c r="C746">
        <v>108584518</v>
      </c>
      <c r="D746" t="s">
        <v>43</v>
      </c>
      <c r="F746">
        <v>20170213</v>
      </c>
      <c r="G746" t="s">
        <v>7813</v>
      </c>
      <c r="H746" t="s">
        <v>7814</v>
      </c>
      <c r="L746" t="s">
        <v>44</v>
      </c>
      <c r="M746">
        <v>496407194</v>
      </c>
      <c r="N746" t="s">
        <v>6848</v>
      </c>
      <c r="O746">
        <v>1</v>
      </c>
      <c r="P746" t="s">
        <v>6849</v>
      </c>
      <c r="Q746" t="s">
        <v>152</v>
      </c>
      <c r="S746" t="s">
        <v>7815</v>
      </c>
      <c r="U746" t="s">
        <v>45</v>
      </c>
      <c r="V746" t="s">
        <v>7816</v>
      </c>
      <c r="W746" t="s">
        <v>7817</v>
      </c>
      <c r="X746" t="s">
        <v>7818</v>
      </c>
      <c r="Y746" t="s">
        <v>46</v>
      </c>
      <c r="Z746" t="s">
        <v>47</v>
      </c>
      <c r="AA746" t="s">
        <v>48</v>
      </c>
      <c r="AB746" t="s">
        <v>49</v>
      </c>
      <c r="AC746">
        <v>6.9</v>
      </c>
      <c r="AD746">
        <v>7.1</v>
      </c>
      <c r="AE746">
        <v>0.2</v>
      </c>
      <c r="AF746">
        <v>7.1</v>
      </c>
      <c r="AG746">
        <v>6.46</v>
      </c>
      <c r="AH746" t="s">
        <v>7819</v>
      </c>
      <c r="AK746" t="s">
        <v>45</v>
      </c>
      <c r="AL746" t="s">
        <v>7816</v>
      </c>
    </row>
    <row r="747" spans="1:38">
      <c r="A747" t="s">
        <v>42</v>
      </c>
      <c r="B747">
        <v>205497659</v>
      </c>
      <c r="C747">
        <v>108587866</v>
      </c>
      <c r="D747" t="s">
        <v>43</v>
      </c>
      <c r="F747">
        <v>20170213</v>
      </c>
      <c r="G747" t="s">
        <v>7820</v>
      </c>
      <c r="H747" t="s">
        <v>7821</v>
      </c>
      <c r="L747" t="s">
        <v>44</v>
      </c>
      <c r="M747">
        <v>507651667</v>
      </c>
      <c r="N747" t="s">
        <v>7822</v>
      </c>
      <c r="O747">
        <v>1</v>
      </c>
      <c r="P747" t="s">
        <v>7823</v>
      </c>
      <c r="Q747" t="s">
        <v>152</v>
      </c>
      <c r="S747" t="s">
        <v>7824</v>
      </c>
      <c r="U747" t="s">
        <v>7825</v>
      </c>
      <c r="V747" t="s">
        <v>7825</v>
      </c>
      <c r="W747" t="s">
        <v>7826</v>
      </c>
      <c r="X747" t="s">
        <v>7827</v>
      </c>
      <c r="Y747" t="s">
        <v>46</v>
      </c>
      <c r="Z747" t="s">
        <v>47</v>
      </c>
      <c r="AA747" t="s">
        <v>48</v>
      </c>
      <c r="AB747" t="s">
        <v>49</v>
      </c>
      <c r="AC747">
        <v>29.9</v>
      </c>
      <c r="AD747">
        <v>30.1</v>
      </c>
      <c r="AE747">
        <v>0.2</v>
      </c>
      <c r="AF747">
        <v>30.1</v>
      </c>
      <c r="AG747">
        <v>27.39</v>
      </c>
      <c r="AH747" t="s">
        <v>7828</v>
      </c>
      <c r="AK747" t="s">
        <v>7825</v>
      </c>
      <c r="AL747" t="s">
        <v>7825</v>
      </c>
    </row>
    <row r="748" spans="1:38">
      <c r="A748" t="s">
        <v>42</v>
      </c>
      <c r="B748">
        <v>205497861</v>
      </c>
      <c r="C748">
        <v>108587910</v>
      </c>
      <c r="D748" t="s">
        <v>43</v>
      </c>
      <c r="F748">
        <v>20170213</v>
      </c>
      <c r="G748" t="s">
        <v>7829</v>
      </c>
      <c r="H748" t="s">
        <v>7830</v>
      </c>
      <c r="L748" t="s">
        <v>44</v>
      </c>
      <c r="M748">
        <v>487808435</v>
      </c>
      <c r="N748" t="s">
        <v>331</v>
      </c>
      <c r="O748">
        <v>2</v>
      </c>
      <c r="P748" t="s">
        <v>318</v>
      </c>
      <c r="Q748" t="s">
        <v>152</v>
      </c>
      <c r="S748" t="s">
        <v>7831</v>
      </c>
      <c r="U748" t="s">
        <v>45</v>
      </c>
      <c r="V748" t="s">
        <v>7832</v>
      </c>
      <c r="W748" t="s">
        <v>7833</v>
      </c>
      <c r="X748" t="s">
        <v>7834</v>
      </c>
      <c r="Y748" t="s">
        <v>46</v>
      </c>
      <c r="Z748" t="s">
        <v>47</v>
      </c>
      <c r="AA748" t="s">
        <v>48</v>
      </c>
      <c r="AB748" t="s">
        <v>49</v>
      </c>
      <c r="AC748">
        <v>23.8</v>
      </c>
      <c r="AD748">
        <v>12.1</v>
      </c>
      <c r="AE748">
        <v>0.4</v>
      </c>
      <c r="AF748">
        <v>24.2</v>
      </c>
      <c r="AG748">
        <v>22.02</v>
      </c>
      <c r="AH748" t="s">
        <v>7831</v>
      </c>
      <c r="AK748" t="s">
        <v>45</v>
      </c>
      <c r="AL748" t="s">
        <v>7832</v>
      </c>
    </row>
    <row r="749" spans="1:38">
      <c r="A749" t="s">
        <v>42</v>
      </c>
      <c r="B749">
        <v>205505034</v>
      </c>
      <c r="C749">
        <v>108589684</v>
      </c>
      <c r="D749" t="s">
        <v>43</v>
      </c>
      <c r="F749">
        <v>20170213</v>
      </c>
      <c r="G749" t="s">
        <v>7835</v>
      </c>
      <c r="H749" t="s">
        <v>7836</v>
      </c>
      <c r="L749" t="s">
        <v>44</v>
      </c>
      <c r="M749">
        <v>460318805</v>
      </c>
      <c r="N749" t="s">
        <v>223</v>
      </c>
      <c r="O749">
        <v>1</v>
      </c>
      <c r="P749" t="s">
        <v>5485</v>
      </c>
      <c r="Q749" t="s">
        <v>152</v>
      </c>
      <c r="S749" t="s">
        <v>7837</v>
      </c>
      <c r="U749" t="s">
        <v>7838</v>
      </c>
      <c r="V749" t="s">
        <v>45</v>
      </c>
      <c r="W749" t="s">
        <v>7839</v>
      </c>
      <c r="X749" t="s">
        <v>7840</v>
      </c>
      <c r="Y749" t="s">
        <v>46</v>
      </c>
      <c r="Z749" t="s">
        <v>47</v>
      </c>
      <c r="AA749" t="s">
        <v>48</v>
      </c>
      <c r="AB749" t="s">
        <v>49</v>
      </c>
      <c r="AC749">
        <v>10.79</v>
      </c>
      <c r="AD749">
        <v>7</v>
      </c>
      <c r="AE749">
        <v>0.2</v>
      </c>
      <c r="AF749">
        <v>10.99</v>
      </c>
      <c r="AG749">
        <v>6.37</v>
      </c>
      <c r="AH749" t="s">
        <v>7841</v>
      </c>
      <c r="AK749" t="s">
        <v>50</v>
      </c>
      <c r="AL749" t="s">
        <v>50</v>
      </c>
    </row>
    <row r="750" spans="1:38">
      <c r="A750" t="s">
        <v>42</v>
      </c>
      <c r="B750">
        <v>205529241</v>
      </c>
      <c r="C750">
        <v>108596205</v>
      </c>
      <c r="D750" t="s">
        <v>43</v>
      </c>
      <c r="F750">
        <v>20170213</v>
      </c>
      <c r="G750" t="s">
        <v>7842</v>
      </c>
      <c r="H750" t="s">
        <v>7843</v>
      </c>
      <c r="L750" t="s">
        <v>44</v>
      </c>
      <c r="M750">
        <v>510444807</v>
      </c>
      <c r="N750" t="s">
        <v>7844</v>
      </c>
      <c r="O750">
        <v>1</v>
      </c>
      <c r="P750" t="s">
        <v>7845</v>
      </c>
      <c r="Q750" t="s">
        <v>152</v>
      </c>
      <c r="S750" t="s">
        <v>7846</v>
      </c>
      <c r="U750" t="s">
        <v>7847</v>
      </c>
      <c r="V750" t="s">
        <v>7848</v>
      </c>
      <c r="W750" t="s">
        <v>7849</v>
      </c>
      <c r="X750" t="s">
        <v>7850</v>
      </c>
      <c r="Y750" t="s">
        <v>46</v>
      </c>
      <c r="Z750" t="s">
        <v>47</v>
      </c>
      <c r="AA750" t="s">
        <v>48</v>
      </c>
      <c r="AB750" t="s">
        <v>49</v>
      </c>
      <c r="AC750">
        <v>18.899999999999999</v>
      </c>
      <c r="AD750">
        <v>19.100000000000001</v>
      </c>
      <c r="AE750">
        <v>0.2</v>
      </c>
      <c r="AF750">
        <v>19.100000000000001</v>
      </c>
      <c r="AG750">
        <v>17.38</v>
      </c>
      <c r="AH750" t="s">
        <v>7846</v>
      </c>
      <c r="AJ750" t="s">
        <v>7851</v>
      </c>
      <c r="AK750" t="s">
        <v>7847</v>
      </c>
      <c r="AL750" t="s">
        <v>7848</v>
      </c>
    </row>
    <row r="751" spans="1:38">
      <c r="A751" t="s">
        <v>42</v>
      </c>
      <c r="B751">
        <v>205536862</v>
      </c>
      <c r="C751">
        <v>108598691</v>
      </c>
      <c r="D751" t="s">
        <v>43</v>
      </c>
      <c r="F751">
        <v>20170213</v>
      </c>
      <c r="G751" t="s">
        <v>7852</v>
      </c>
      <c r="H751" t="s">
        <v>7852</v>
      </c>
      <c r="L751" t="s">
        <v>44</v>
      </c>
      <c r="M751">
        <v>487597121</v>
      </c>
      <c r="N751" t="s">
        <v>4622</v>
      </c>
      <c r="O751">
        <v>1</v>
      </c>
      <c r="P751" t="s">
        <v>4144</v>
      </c>
      <c r="Q751" t="s">
        <v>152</v>
      </c>
      <c r="S751" t="s">
        <v>7853</v>
      </c>
      <c r="U751" t="s">
        <v>45</v>
      </c>
      <c r="V751" t="s">
        <v>7854</v>
      </c>
      <c r="W751" t="s">
        <v>7855</v>
      </c>
      <c r="X751" t="s">
        <v>7856</v>
      </c>
      <c r="Y751" t="s">
        <v>46</v>
      </c>
      <c r="Z751" t="s">
        <v>47</v>
      </c>
      <c r="AA751" t="s">
        <v>48</v>
      </c>
      <c r="AB751" t="s">
        <v>49</v>
      </c>
      <c r="AC751">
        <v>5.5</v>
      </c>
      <c r="AD751">
        <v>5.7</v>
      </c>
      <c r="AE751">
        <v>0.2</v>
      </c>
      <c r="AF751">
        <v>5.7</v>
      </c>
      <c r="AG751">
        <v>5.19</v>
      </c>
      <c r="AH751" t="s">
        <v>7857</v>
      </c>
      <c r="AK751" t="s">
        <v>50</v>
      </c>
      <c r="AL751" t="s">
        <v>50</v>
      </c>
    </row>
    <row r="752" spans="1:38">
      <c r="A752" t="s">
        <v>42</v>
      </c>
      <c r="B752">
        <v>205539736</v>
      </c>
      <c r="C752">
        <v>108599951</v>
      </c>
      <c r="D752" t="s">
        <v>43</v>
      </c>
      <c r="F752">
        <v>20170213</v>
      </c>
      <c r="G752" t="s">
        <v>7858</v>
      </c>
      <c r="H752" t="s">
        <v>7858</v>
      </c>
      <c r="L752" t="s">
        <v>44</v>
      </c>
      <c r="M752">
        <v>472304575</v>
      </c>
      <c r="N752" t="s">
        <v>1055</v>
      </c>
      <c r="O752">
        <v>1</v>
      </c>
      <c r="P752" t="s">
        <v>1056</v>
      </c>
      <c r="Q752" t="s">
        <v>152</v>
      </c>
      <c r="S752" t="s">
        <v>7859</v>
      </c>
      <c r="U752" t="s">
        <v>45</v>
      </c>
      <c r="V752" t="s">
        <v>7860</v>
      </c>
      <c r="W752" t="s">
        <v>7861</v>
      </c>
      <c r="X752" t="s">
        <v>7862</v>
      </c>
      <c r="Y752" t="s">
        <v>46</v>
      </c>
      <c r="Z752" t="s">
        <v>47</v>
      </c>
      <c r="AA752" t="s">
        <v>48</v>
      </c>
      <c r="AB752" t="s">
        <v>49</v>
      </c>
      <c r="AC752">
        <v>2.4</v>
      </c>
      <c r="AD752">
        <v>2.6</v>
      </c>
      <c r="AE752">
        <v>0.2</v>
      </c>
      <c r="AF752">
        <v>2.6</v>
      </c>
      <c r="AG752">
        <v>2.37</v>
      </c>
      <c r="AH752" t="s">
        <v>7863</v>
      </c>
      <c r="AK752" t="s">
        <v>45</v>
      </c>
      <c r="AL752" t="s">
        <v>7860</v>
      </c>
    </row>
    <row r="753" spans="1:38">
      <c r="A753" t="s">
        <v>42</v>
      </c>
      <c r="B753">
        <v>205540084</v>
      </c>
      <c r="C753">
        <v>108600108</v>
      </c>
      <c r="D753" t="s">
        <v>43</v>
      </c>
      <c r="F753">
        <v>20170213</v>
      </c>
      <c r="G753" t="s">
        <v>7864</v>
      </c>
      <c r="H753" t="s">
        <v>7865</v>
      </c>
      <c r="L753" t="s">
        <v>44</v>
      </c>
      <c r="M753">
        <v>433763226</v>
      </c>
      <c r="N753" t="s">
        <v>1363</v>
      </c>
      <c r="O753">
        <v>1</v>
      </c>
      <c r="P753" t="s">
        <v>1364</v>
      </c>
      <c r="Q753" t="s">
        <v>152</v>
      </c>
      <c r="S753" t="s">
        <v>7866</v>
      </c>
      <c r="U753" t="s">
        <v>45</v>
      </c>
      <c r="V753" t="s">
        <v>7867</v>
      </c>
      <c r="W753" t="s">
        <v>7868</v>
      </c>
      <c r="X753" t="s">
        <v>7869</v>
      </c>
      <c r="Y753" t="s">
        <v>46</v>
      </c>
      <c r="Z753" t="s">
        <v>47</v>
      </c>
      <c r="AA753" t="s">
        <v>48</v>
      </c>
      <c r="AB753" t="s">
        <v>49</v>
      </c>
      <c r="AC753">
        <v>13.9</v>
      </c>
      <c r="AD753">
        <v>14.1</v>
      </c>
      <c r="AE753">
        <v>0.2</v>
      </c>
      <c r="AF753">
        <v>14.1</v>
      </c>
      <c r="AG753">
        <v>12.83</v>
      </c>
      <c r="AH753" t="s">
        <v>7870</v>
      </c>
      <c r="AK753" t="s">
        <v>50</v>
      </c>
      <c r="AL753" t="s">
        <v>50</v>
      </c>
    </row>
    <row r="754" spans="1:38">
      <c r="A754" t="s">
        <v>42</v>
      </c>
      <c r="B754">
        <v>205541264</v>
      </c>
      <c r="C754">
        <v>108600643</v>
      </c>
      <c r="D754" t="s">
        <v>43</v>
      </c>
      <c r="F754">
        <v>20170213</v>
      </c>
      <c r="G754" t="s">
        <v>7871</v>
      </c>
      <c r="H754" t="s">
        <v>7871</v>
      </c>
      <c r="L754" t="s">
        <v>44</v>
      </c>
      <c r="M754">
        <v>491458348</v>
      </c>
      <c r="N754" t="s">
        <v>7872</v>
      </c>
      <c r="O754">
        <v>1</v>
      </c>
      <c r="P754" t="s">
        <v>61</v>
      </c>
      <c r="Q754" t="s">
        <v>152</v>
      </c>
      <c r="S754" t="s">
        <v>7873</v>
      </c>
      <c r="U754" t="s">
        <v>7874</v>
      </c>
      <c r="V754" t="s">
        <v>7875</v>
      </c>
      <c r="W754" t="s">
        <v>7876</v>
      </c>
      <c r="X754" t="s">
        <v>7877</v>
      </c>
      <c r="Y754" t="s">
        <v>46</v>
      </c>
      <c r="Z754" t="s">
        <v>47</v>
      </c>
      <c r="AA754" t="s">
        <v>48</v>
      </c>
      <c r="AB754" t="s">
        <v>49</v>
      </c>
      <c r="AC754">
        <v>14.9</v>
      </c>
      <c r="AD754">
        <v>15.1</v>
      </c>
      <c r="AE754">
        <v>0.2</v>
      </c>
      <c r="AF754">
        <v>15.1</v>
      </c>
      <c r="AG754">
        <v>13.74</v>
      </c>
      <c r="AH754" t="s">
        <v>7873</v>
      </c>
      <c r="AK754" t="s">
        <v>7874</v>
      </c>
      <c r="AL754" t="s">
        <v>7875</v>
      </c>
    </row>
    <row r="755" spans="1:38">
      <c r="A755" t="s">
        <v>42</v>
      </c>
      <c r="B755">
        <v>205545034</v>
      </c>
      <c r="C755">
        <v>108602245</v>
      </c>
      <c r="D755" t="s">
        <v>43</v>
      </c>
      <c r="F755">
        <v>20170213</v>
      </c>
      <c r="G755" t="s">
        <v>7878</v>
      </c>
      <c r="H755" t="s">
        <v>7879</v>
      </c>
      <c r="L755" t="s">
        <v>44</v>
      </c>
      <c r="M755">
        <v>496227288</v>
      </c>
      <c r="N755" t="s">
        <v>371</v>
      </c>
      <c r="O755">
        <v>1</v>
      </c>
      <c r="P755" t="s">
        <v>166</v>
      </c>
      <c r="Q755" t="s">
        <v>152</v>
      </c>
      <c r="S755" t="s">
        <v>7880</v>
      </c>
      <c r="U755" t="s">
        <v>45</v>
      </c>
      <c r="V755" t="s">
        <v>7881</v>
      </c>
      <c r="W755" t="s">
        <v>7882</v>
      </c>
      <c r="X755" t="s">
        <v>7883</v>
      </c>
      <c r="Y755" t="s">
        <v>46</v>
      </c>
      <c r="Z755" t="s">
        <v>47</v>
      </c>
      <c r="AA755" t="s">
        <v>48</v>
      </c>
      <c r="AB755" t="s">
        <v>49</v>
      </c>
      <c r="AC755">
        <v>12.9</v>
      </c>
      <c r="AD755">
        <v>13.1</v>
      </c>
      <c r="AE755">
        <v>0.2</v>
      </c>
      <c r="AF755">
        <v>13.1</v>
      </c>
      <c r="AG755">
        <v>11.92</v>
      </c>
      <c r="AH755" t="s">
        <v>7884</v>
      </c>
      <c r="AK755" t="s">
        <v>7885</v>
      </c>
      <c r="AL755" t="s">
        <v>7886</v>
      </c>
    </row>
    <row r="756" spans="1:38">
      <c r="A756" t="s">
        <v>42</v>
      </c>
      <c r="B756">
        <v>205545972</v>
      </c>
      <c r="C756">
        <v>108602618</v>
      </c>
      <c r="D756" t="s">
        <v>43</v>
      </c>
      <c r="F756">
        <v>20170213</v>
      </c>
      <c r="G756" t="s">
        <v>7887</v>
      </c>
      <c r="H756" t="s">
        <v>7887</v>
      </c>
      <c r="L756" t="s">
        <v>44</v>
      </c>
      <c r="M756">
        <v>426095822</v>
      </c>
      <c r="N756" t="s">
        <v>2254</v>
      </c>
      <c r="O756">
        <v>1</v>
      </c>
      <c r="P756" t="s">
        <v>3864</v>
      </c>
      <c r="Q756" t="s">
        <v>152</v>
      </c>
      <c r="S756" t="s">
        <v>7888</v>
      </c>
      <c r="U756" t="s">
        <v>45</v>
      </c>
      <c r="V756" t="s">
        <v>7889</v>
      </c>
      <c r="W756" t="s">
        <v>7890</v>
      </c>
      <c r="X756" t="s">
        <v>7891</v>
      </c>
      <c r="Y756" t="s">
        <v>46</v>
      </c>
      <c r="Z756" t="s">
        <v>47</v>
      </c>
      <c r="AA756" t="s">
        <v>48</v>
      </c>
      <c r="AB756" t="s">
        <v>49</v>
      </c>
      <c r="AC756">
        <v>17.89</v>
      </c>
      <c r="AD756">
        <v>14.1</v>
      </c>
      <c r="AE756">
        <v>0.2</v>
      </c>
      <c r="AF756">
        <v>18.09</v>
      </c>
      <c r="AG756">
        <v>12.83</v>
      </c>
      <c r="AH756" t="s">
        <v>7892</v>
      </c>
      <c r="AK756" t="s">
        <v>45</v>
      </c>
      <c r="AL756" t="s">
        <v>7889</v>
      </c>
    </row>
    <row r="757" spans="1:38">
      <c r="A757" t="s">
        <v>42</v>
      </c>
      <c r="B757">
        <v>205547023</v>
      </c>
      <c r="C757">
        <v>108603002</v>
      </c>
      <c r="D757" t="s">
        <v>43</v>
      </c>
      <c r="F757">
        <v>20170213</v>
      </c>
      <c r="G757" t="s">
        <v>7893</v>
      </c>
      <c r="H757" t="s">
        <v>7894</v>
      </c>
      <c r="L757" t="s">
        <v>44</v>
      </c>
      <c r="M757">
        <v>440299380</v>
      </c>
      <c r="N757" t="s">
        <v>229</v>
      </c>
      <c r="O757">
        <v>1</v>
      </c>
      <c r="P757" t="s">
        <v>117</v>
      </c>
      <c r="Q757" t="s">
        <v>152</v>
      </c>
      <c r="S757" t="s">
        <v>7895</v>
      </c>
      <c r="U757" t="s">
        <v>45</v>
      </c>
      <c r="V757" t="s">
        <v>7896</v>
      </c>
      <c r="W757" t="s">
        <v>7897</v>
      </c>
      <c r="X757" t="s">
        <v>7898</v>
      </c>
      <c r="Y757" t="s">
        <v>46</v>
      </c>
      <c r="Z757" t="s">
        <v>47</v>
      </c>
      <c r="AA757" t="s">
        <v>48</v>
      </c>
      <c r="AB757" t="s">
        <v>49</v>
      </c>
      <c r="AC757">
        <v>12.9</v>
      </c>
      <c r="AD757">
        <v>13.1</v>
      </c>
      <c r="AE757">
        <v>0.2</v>
      </c>
      <c r="AF757">
        <v>13.1</v>
      </c>
      <c r="AG757">
        <v>11.92</v>
      </c>
      <c r="AH757" t="s">
        <v>7899</v>
      </c>
      <c r="AJ757" t="s">
        <v>7900</v>
      </c>
      <c r="AK757" t="s">
        <v>45</v>
      </c>
      <c r="AL757" t="s">
        <v>7896</v>
      </c>
    </row>
    <row r="758" spans="1:38" s="10" customFormat="1">
      <c r="A758" s="11">
        <v>42778</v>
      </c>
      <c r="B758" s="15"/>
      <c r="C758" s="12"/>
      <c r="D758" s="12"/>
      <c r="E758" s="13"/>
      <c r="F758" s="13"/>
      <c r="G758" s="12"/>
      <c r="H758" s="12"/>
      <c r="I758" s="12"/>
      <c r="J758" s="12"/>
      <c r="K758" s="12"/>
      <c r="L758" s="12"/>
      <c r="M758" s="12"/>
      <c r="N758" s="14"/>
      <c r="O758" s="12"/>
      <c r="P758" s="12"/>
      <c r="Q758" s="12"/>
      <c r="R758" s="12"/>
      <c r="S758" s="12"/>
      <c r="T758" s="12"/>
      <c r="U758" s="12"/>
      <c r="V758" s="12"/>
      <c r="W758" s="12"/>
      <c r="X758" s="12"/>
      <c r="Y758" s="12"/>
      <c r="Z758" s="12"/>
      <c r="AA758" s="12"/>
      <c r="AB758" s="12"/>
      <c r="AC758" s="12"/>
      <c r="AD758" s="12"/>
      <c r="AE758" s="12"/>
      <c r="AF758" s="12"/>
      <c r="AG758" s="12"/>
    </row>
    <row r="759" spans="1:38">
      <c r="A759" t="s">
        <v>42</v>
      </c>
      <c r="B759">
        <v>205548293</v>
      </c>
      <c r="C759">
        <v>108603537</v>
      </c>
      <c r="D759" t="s">
        <v>43</v>
      </c>
      <c r="F759">
        <v>20170213</v>
      </c>
      <c r="G759" t="s">
        <v>7901</v>
      </c>
      <c r="H759" t="s">
        <v>7901</v>
      </c>
      <c r="L759" t="s">
        <v>44</v>
      </c>
      <c r="M759">
        <v>497976121</v>
      </c>
      <c r="N759" t="s">
        <v>1945</v>
      </c>
      <c r="O759">
        <v>1</v>
      </c>
      <c r="P759" t="s">
        <v>119</v>
      </c>
      <c r="Q759" t="s">
        <v>152</v>
      </c>
      <c r="S759" t="s">
        <v>7902</v>
      </c>
      <c r="U759" t="s">
        <v>45</v>
      </c>
      <c r="V759" t="s">
        <v>7903</v>
      </c>
      <c r="W759" t="s">
        <v>1496</v>
      </c>
      <c r="X759" t="s">
        <v>1497</v>
      </c>
      <c r="Y759" t="s">
        <v>46</v>
      </c>
      <c r="Z759" t="s">
        <v>47</v>
      </c>
      <c r="AA759" t="s">
        <v>48</v>
      </c>
      <c r="AB759" t="s">
        <v>49</v>
      </c>
      <c r="AC759">
        <v>5.8</v>
      </c>
      <c r="AD759">
        <v>6</v>
      </c>
      <c r="AE759">
        <v>0.2</v>
      </c>
      <c r="AF759">
        <v>6</v>
      </c>
      <c r="AG759">
        <v>5.46</v>
      </c>
      <c r="AH759" t="s">
        <v>7902</v>
      </c>
      <c r="AK759" t="s">
        <v>45</v>
      </c>
      <c r="AL759" t="s">
        <v>7903</v>
      </c>
    </row>
    <row r="760" spans="1:38">
      <c r="A760" t="s">
        <v>42</v>
      </c>
      <c r="B760">
        <v>205551091</v>
      </c>
      <c r="C760">
        <v>108604664</v>
      </c>
      <c r="D760" t="s">
        <v>43</v>
      </c>
      <c r="F760">
        <v>20170213</v>
      </c>
      <c r="G760" t="s">
        <v>7904</v>
      </c>
      <c r="H760" t="s">
        <v>7905</v>
      </c>
      <c r="L760" t="s">
        <v>44</v>
      </c>
      <c r="M760">
        <v>441434695</v>
      </c>
      <c r="N760" t="s">
        <v>245</v>
      </c>
      <c r="O760">
        <v>1</v>
      </c>
      <c r="P760" t="s">
        <v>125</v>
      </c>
      <c r="Q760" t="s">
        <v>152</v>
      </c>
      <c r="S760" t="s">
        <v>7906</v>
      </c>
      <c r="U760" t="s">
        <v>45</v>
      </c>
      <c r="V760" t="s">
        <v>7907</v>
      </c>
      <c r="W760" t="s">
        <v>7908</v>
      </c>
      <c r="X760" t="s">
        <v>7909</v>
      </c>
      <c r="Y760" t="s">
        <v>46</v>
      </c>
      <c r="Z760" t="s">
        <v>47</v>
      </c>
      <c r="AA760" t="s">
        <v>48</v>
      </c>
      <c r="AB760" t="s">
        <v>49</v>
      </c>
      <c r="AC760">
        <v>9.9</v>
      </c>
      <c r="AD760">
        <v>10.1</v>
      </c>
      <c r="AE760">
        <v>0.2</v>
      </c>
      <c r="AF760">
        <v>10.1</v>
      </c>
      <c r="AG760">
        <v>9.19</v>
      </c>
      <c r="AH760" t="s">
        <v>7906</v>
      </c>
      <c r="AK760" t="s">
        <v>45</v>
      </c>
      <c r="AL760" t="s">
        <v>7907</v>
      </c>
    </row>
    <row r="761" spans="1:38">
      <c r="A761" t="s">
        <v>42</v>
      </c>
      <c r="B761">
        <v>205553825</v>
      </c>
      <c r="C761">
        <v>108605480</v>
      </c>
      <c r="D761" t="s">
        <v>43</v>
      </c>
      <c r="F761">
        <v>20170213</v>
      </c>
      <c r="G761" t="s">
        <v>7910</v>
      </c>
      <c r="H761" t="s">
        <v>7911</v>
      </c>
      <c r="L761" t="s">
        <v>44</v>
      </c>
      <c r="M761">
        <v>480804309</v>
      </c>
      <c r="N761" t="s">
        <v>298</v>
      </c>
      <c r="O761">
        <v>1</v>
      </c>
      <c r="P761" t="s">
        <v>200</v>
      </c>
      <c r="Q761" t="s">
        <v>152</v>
      </c>
      <c r="S761" t="s">
        <v>4995</v>
      </c>
      <c r="U761" t="s">
        <v>45</v>
      </c>
      <c r="V761" t="s">
        <v>4996</v>
      </c>
      <c r="W761" t="s">
        <v>4997</v>
      </c>
      <c r="X761" t="s">
        <v>4998</v>
      </c>
      <c r="Y761" t="s">
        <v>46</v>
      </c>
      <c r="Z761" t="s">
        <v>47</v>
      </c>
      <c r="AA761" t="s">
        <v>48</v>
      </c>
      <c r="AB761" t="s">
        <v>49</v>
      </c>
      <c r="AC761">
        <v>18.89</v>
      </c>
      <c r="AD761">
        <v>12.1</v>
      </c>
      <c r="AE761">
        <v>0.2</v>
      </c>
      <c r="AF761">
        <v>19.09</v>
      </c>
      <c r="AG761">
        <v>11.01</v>
      </c>
      <c r="AH761" t="s">
        <v>4995</v>
      </c>
      <c r="AK761" t="s">
        <v>50</v>
      </c>
      <c r="AL761" t="s">
        <v>50</v>
      </c>
    </row>
    <row r="762" spans="1:38">
      <c r="A762" t="s">
        <v>42</v>
      </c>
      <c r="B762">
        <v>205556958</v>
      </c>
      <c r="C762">
        <v>108606193</v>
      </c>
      <c r="D762" t="s">
        <v>43</v>
      </c>
      <c r="F762">
        <v>20170213</v>
      </c>
      <c r="G762" t="s">
        <v>7912</v>
      </c>
      <c r="H762" t="s">
        <v>7913</v>
      </c>
      <c r="L762" t="s">
        <v>44</v>
      </c>
      <c r="M762">
        <v>441069153</v>
      </c>
      <c r="N762" t="s">
        <v>233</v>
      </c>
      <c r="O762">
        <v>2</v>
      </c>
      <c r="P762" t="s">
        <v>90</v>
      </c>
      <c r="Q762" t="s">
        <v>152</v>
      </c>
      <c r="S762" t="s">
        <v>7914</v>
      </c>
      <c r="U762" t="s">
        <v>45</v>
      </c>
      <c r="V762" t="s">
        <v>7915</v>
      </c>
      <c r="W762" t="s">
        <v>7916</v>
      </c>
      <c r="X762" t="s">
        <v>7917</v>
      </c>
      <c r="Y762" t="s">
        <v>46</v>
      </c>
      <c r="Z762" t="s">
        <v>47</v>
      </c>
      <c r="AA762" t="s">
        <v>48</v>
      </c>
      <c r="AB762" t="s">
        <v>49</v>
      </c>
      <c r="AC762">
        <v>15</v>
      </c>
      <c r="AD762">
        <v>7.7</v>
      </c>
      <c r="AE762">
        <v>0.4</v>
      </c>
      <c r="AF762">
        <v>15.4</v>
      </c>
      <c r="AG762">
        <v>14.02</v>
      </c>
      <c r="AH762" t="s">
        <v>7914</v>
      </c>
      <c r="AJ762" t="s">
        <v>7918</v>
      </c>
      <c r="AK762" t="s">
        <v>45</v>
      </c>
      <c r="AL762" t="s">
        <v>7915</v>
      </c>
    </row>
    <row r="763" spans="1:38">
      <c r="A763" t="s">
        <v>42</v>
      </c>
      <c r="B763">
        <v>205566690</v>
      </c>
      <c r="C763">
        <v>108609429</v>
      </c>
      <c r="D763" t="s">
        <v>43</v>
      </c>
      <c r="F763">
        <v>20170213</v>
      </c>
      <c r="G763" t="s">
        <v>7919</v>
      </c>
      <c r="H763" t="s">
        <v>7920</v>
      </c>
      <c r="L763" t="s">
        <v>44</v>
      </c>
      <c r="M763">
        <v>470671803</v>
      </c>
      <c r="N763" t="s">
        <v>5548</v>
      </c>
      <c r="O763">
        <v>1</v>
      </c>
      <c r="P763" t="s">
        <v>64</v>
      </c>
      <c r="Q763" t="s">
        <v>152</v>
      </c>
      <c r="S763" t="s">
        <v>7921</v>
      </c>
      <c r="U763" t="s">
        <v>7922</v>
      </c>
      <c r="V763" t="s">
        <v>7922</v>
      </c>
      <c r="W763" t="s">
        <v>7923</v>
      </c>
      <c r="X763" t="s">
        <v>7924</v>
      </c>
      <c r="Y763" t="s">
        <v>46</v>
      </c>
      <c r="Z763" t="s">
        <v>47</v>
      </c>
      <c r="AA763" t="s">
        <v>48</v>
      </c>
      <c r="AB763" t="s">
        <v>49</v>
      </c>
      <c r="AC763">
        <v>4.9000000000000004</v>
      </c>
      <c r="AD763">
        <v>5.0999999999999996</v>
      </c>
      <c r="AE763">
        <v>0.2</v>
      </c>
      <c r="AF763">
        <v>5.0999999999999996</v>
      </c>
      <c r="AG763">
        <v>4.6399999999999997</v>
      </c>
      <c r="AH763" t="s">
        <v>7921</v>
      </c>
      <c r="AJ763" t="s">
        <v>7925</v>
      </c>
      <c r="AK763" t="s">
        <v>500</v>
      </c>
      <c r="AL763" t="s">
        <v>7922</v>
      </c>
    </row>
    <row r="764" spans="1:38">
      <c r="A764" t="s">
        <v>42</v>
      </c>
      <c r="B764">
        <v>205569215</v>
      </c>
      <c r="C764">
        <v>108610419</v>
      </c>
      <c r="D764" t="s">
        <v>43</v>
      </c>
      <c r="F764">
        <v>20170213</v>
      </c>
      <c r="G764" t="s">
        <v>7926</v>
      </c>
      <c r="H764" t="s">
        <v>7927</v>
      </c>
      <c r="L764" t="s">
        <v>44</v>
      </c>
      <c r="M764">
        <v>497976121</v>
      </c>
      <c r="N764" t="s">
        <v>1945</v>
      </c>
      <c r="O764">
        <v>1</v>
      </c>
      <c r="P764" t="s">
        <v>119</v>
      </c>
      <c r="Q764" t="s">
        <v>152</v>
      </c>
      <c r="S764" t="s">
        <v>7928</v>
      </c>
      <c r="U764" t="s">
        <v>7929</v>
      </c>
      <c r="V764" t="s">
        <v>7930</v>
      </c>
      <c r="W764" t="s">
        <v>7931</v>
      </c>
      <c r="X764" t="s">
        <v>7932</v>
      </c>
      <c r="Y764" t="s">
        <v>46</v>
      </c>
      <c r="Z764" t="s">
        <v>47</v>
      </c>
      <c r="AA764" t="s">
        <v>48</v>
      </c>
      <c r="AB764" t="s">
        <v>49</v>
      </c>
      <c r="AC764">
        <v>5.8</v>
      </c>
      <c r="AD764">
        <v>6</v>
      </c>
      <c r="AE764">
        <v>0.2</v>
      </c>
      <c r="AF764">
        <v>6</v>
      </c>
      <c r="AG764">
        <v>5.46</v>
      </c>
      <c r="AH764" t="s">
        <v>7928</v>
      </c>
      <c r="AK764" t="s">
        <v>7929</v>
      </c>
      <c r="AL764" t="s">
        <v>7930</v>
      </c>
    </row>
    <row r="765" spans="1:38">
      <c r="A765" t="s">
        <v>42</v>
      </c>
      <c r="B765">
        <v>205569214</v>
      </c>
      <c r="C765">
        <v>108610419</v>
      </c>
      <c r="D765" t="s">
        <v>43</v>
      </c>
      <c r="F765">
        <v>20170213</v>
      </c>
      <c r="G765" t="s">
        <v>7926</v>
      </c>
      <c r="H765" t="s">
        <v>7927</v>
      </c>
      <c r="L765" t="s">
        <v>44</v>
      </c>
      <c r="M765">
        <v>497976121</v>
      </c>
      <c r="N765" t="s">
        <v>1945</v>
      </c>
      <c r="O765">
        <v>1</v>
      </c>
      <c r="P765" t="s">
        <v>59</v>
      </c>
      <c r="Q765" t="s">
        <v>152</v>
      </c>
      <c r="S765" t="s">
        <v>7928</v>
      </c>
      <c r="U765" t="s">
        <v>7929</v>
      </c>
      <c r="V765" t="s">
        <v>7930</v>
      </c>
      <c r="W765" t="s">
        <v>7931</v>
      </c>
      <c r="X765" t="s">
        <v>7932</v>
      </c>
      <c r="Y765" t="s">
        <v>46</v>
      </c>
      <c r="Z765" t="s">
        <v>47</v>
      </c>
      <c r="AA765" t="s">
        <v>48</v>
      </c>
      <c r="AB765" t="s">
        <v>49</v>
      </c>
      <c r="AC765">
        <v>5.8</v>
      </c>
      <c r="AD765">
        <v>6</v>
      </c>
      <c r="AE765">
        <v>0.2</v>
      </c>
      <c r="AF765">
        <v>6</v>
      </c>
      <c r="AG765">
        <v>5.46</v>
      </c>
      <c r="AH765" t="s">
        <v>7928</v>
      </c>
      <c r="AK765" t="s">
        <v>7929</v>
      </c>
      <c r="AL765" t="s">
        <v>7930</v>
      </c>
    </row>
    <row r="766" spans="1:38">
      <c r="A766" t="s">
        <v>42</v>
      </c>
      <c r="B766">
        <v>205569827</v>
      </c>
      <c r="C766">
        <v>108610635</v>
      </c>
      <c r="D766" t="s">
        <v>43</v>
      </c>
      <c r="F766">
        <v>20170213</v>
      </c>
      <c r="G766" t="s">
        <v>7933</v>
      </c>
      <c r="H766" t="s">
        <v>7934</v>
      </c>
      <c r="L766" t="s">
        <v>44</v>
      </c>
      <c r="M766">
        <v>458630367</v>
      </c>
      <c r="N766" t="s">
        <v>235</v>
      </c>
      <c r="O766">
        <v>1</v>
      </c>
      <c r="P766" t="s">
        <v>154</v>
      </c>
      <c r="Q766" t="s">
        <v>152</v>
      </c>
      <c r="S766" t="s">
        <v>7935</v>
      </c>
      <c r="U766" t="s">
        <v>7936</v>
      </c>
      <c r="V766" t="s">
        <v>7937</v>
      </c>
      <c r="W766" t="s">
        <v>7938</v>
      </c>
      <c r="X766" t="s">
        <v>7939</v>
      </c>
      <c r="Y766" t="s">
        <v>46</v>
      </c>
      <c r="Z766" t="s">
        <v>47</v>
      </c>
      <c r="AA766" t="s">
        <v>48</v>
      </c>
      <c r="AB766" t="s">
        <v>49</v>
      </c>
      <c r="AC766">
        <v>3.5</v>
      </c>
      <c r="AD766">
        <v>3.7</v>
      </c>
      <c r="AE766">
        <v>0.2</v>
      </c>
      <c r="AF766">
        <v>3.7</v>
      </c>
      <c r="AG766">
        <v>3.37</v>
      </c>
      <c r="AH766" t="s">
        <v>7935</v>
      </c>
      <c r="AK766" t="s">
        <v>7936</v>
      </c>
      <c r="AL766" t="s">
        <v>7937</v>
      </c>
    </row>
    <row r="767" spans="1:38">
      <c r="A767" t="s">
        <v>42</v>
      </c>
      <c r="B767">
        <v>205573062</v>
      </c>
      <c r="C767">
        <v>108611922</v>
      </c>
      <c r="D767" t="s">
        <v>43</v>
      </c>
      <c r="F767">
        <v>20170213</v>
      </c>
      <c r="G767" t="s">
        <v>7940</v>
      </c>
      <c r="H767" t="s">
        <v>7941</v>
      </c>
      <c r="L767" t="s">
        <v>44</v>
      </c>
      <c r="M767">
        <v>456889654</v>
      </c>
      <c r="N767" t="s">
        <v>221</v>
      </c>
      <c r="O767">
        <v>2</v>
      </c>
      <c r="P767" t="s">
        <v>64</v>
      </c>
      <c r="Q767" t="s">
        <v>152</v>
      </c>
      <c r="S767" t="s">
        <v>7942</v>
      </c>
      <c r="U767" t="s">
        <v>45</v>
      </c>
      <c r="V767" t="s">
        <v>7943</v>
      </c>
      <c r="W767" t="s">
        <v>7944</v>
      </c>
      <c r="X767" t="s">
        <v>7945</v>
      </c>
      <c r="Y767" t="s">
        <v>46</v>
      </c>
      <c r="Z767" t="s">
        <v>47</v>
      </c>
      <c r="AA767" t="s">
        <v>48</v>
      </c>
      <c r="AB767" t="s">
        <v>49</v>
      </c>
      <c r="AC767">
        <v>17.8</v>
      </c>
      <c r="AD767">
        <v>9.1</v>
      </c>
      <c r="AE767">
        <v>0.4</v>
      </c>
      <c r="AF767">
        <v>18.2</v>
      </c>
      <c r="AG767">
        <v>16.559999999999999</v>
      </c>
      <c r="AH767" t="s">
        <v>7942</v>
      </c>
      <c r="AK767" t="s">
        <v>45</v>
      </c>
      <c r="AL767" t="s">
        <v>7943</v>
      </c>
    </row>
    <row r="768" spans="1:38">
      <c r="A768" t="s">
        <v>42</v>
      </c>
      <c r="B768">
        <v>205574178</v>
      </c>
      <c r="C768">
        <v>108612379</v>
      </c>
      <c r="D768" t="s">
        <v>43</v>
      </c>
      <c r="F768">
        <v>20170213</v>
      </c>
      <c r="G768" t="s">
        <v>7946</v>
      </c>
      <c r="H768" t="s">
        <v>7946</v>
      </c>
      <c r="L768" t="s">
        <v>44</v>
      </c>
      <c r="M768">
        <v>456561494</v>
      </c>
      <c r="N768" t="s">
        <v>5461</v>
      </c>
      <c r="O768">
        <v>1</v>
      </c>
      <c r="P768" t="s">
        <v>6449</v>
      </c>
      <c r="Q768" t="s">
        <v>152</v>
      </c>
      <c r="S768" t="s">
        <v>7947</v>
      </c>
      <c r="U768" t="s">
        <v>45</v>
      </c>
      <c r="V768" t="s">
        <v>7948</v>
      </c>
      <c r="W768" t="s">
        <v>7949</v>
      </c>
      <c r="X768" t="s">
        <v>7950</v>
      </c>
      <c r="Y768" t="s">
        <v>46</v>
      </c>
      <c r="Z768" t="s">
        <v>47</v>
      </c>
      <c r="AA768" t="s">
        <v>48</v>
      </c>
      <c r="AB768" t="s">
        <v>49</v>
      </c>
      <c r="AC768">
        <v>3.5</v>
      </c>
      <c r="AD768">
        <v>3.7</v>
      </c>
      <c r="AE768">
        <v>0.2</v>
      </c>
      <c r="AF768">
        <v>3.7</v>
      </c>
      <c r="AG768">
        <v>3.37</v>
      </c>
      <c r="AH768" t="s">
        <v>7951</v>
      </c>
      <c r="AK768" t="s">
        <v>7952</v>
      </c>
      <c r="AL768" t="s">
        <v>7948</v>
      </c>
    </row>
    <row r="769" spans="1:38">
      <c r="A769" t="s">
        <v>42</v>
      </c>
      <c r="B769">
        <v>205578020</v>
      </c>
      <c r="C769">
        <v>108613962</v>
      </c>
      <c r="D769" t="s">
        <v>43</v>
      </c>
      <c r="F769">
        <v>20170213</v>
      </c>
      <c r="G769" t="s">
        <v>7953</v>
      </c>
      <c r="H769" t="s">
        <v>7954</v>
      </c>
      <c r="L769" t="s">
        <v>44</v>
      </c>
      <c r="M769">
        <v>497976121</v>
      </c>
      <c r="N769" t="s">
        <v>1945</v>
      </c>
      <c r="O769">
        <v>1</v>
      </c>
      <c r="P769" t="s">
        <v>119</v>
      </c>
      <c r="Q769" t="s">
        <v>152</v>
      </c>
      <c r="S769" t="s">
        <v>7955</v>
      </c>
      <c r="U769" t="s">
        <v>7956</v>
      </c>
      <c r="V769" t="s">
        <v>7956</v>
      </c>
      <c r="W769" t="s">
        <v>7957</v>
      </c>
      <c r="X769" t="s">
        <v>7958</v>
      </c>
      <c r="Y769" t="s">
        <v>46</v>
      </c>
      <c r="Z769" t="s">
        <v>47</v>
      </c>
      <c r="AA769" t="s">
        <v>48</v>
      </c>
      <c r="AB769" t="s">
        <v>49</v>
      </c>
      <c r="AC769">
        <v>5.8</v>
      </c>
      <c r="AD769">
        <v>6</v>
      </c>
      <c r="AE769">
        <v>0.2</v>
      </c>
      <c r="AF769">
        <v>6</v>
      </c>
      <c r="AG769">
        <v>5.46</v>
      </c>
      <c r="AH769" t="s">
        <v>7955</v>
      </c>
      <c r="AK769" t="s">
        <v>7956</v>
      </c>
      <c r="AL769" t="s">
        <v>7956</v>
      </c>
    </row>
    <row r="770" spans="1:38">
      <c r="A770" t="s">
        <v>42</v>
      </c>
      <c r="B770">
        <v>205578018</v>
      </c>
      <c r="C770">
        <v>108613962</v>
      </c>
      <c r="D770" t="s">
        <v>43</v>
      </c>
      <c r="F770">
        <v>20170213</v>
      </c>
      <c r="G770" t="s">
        <v>7953</v>
      </c>
      <c r="H770" t="s">
        <v>7954</v>
      </c>
      <c r="L770" t="s">
        <v>44</v>
      </c>
      <c r="M770">
        <v>497976121</v>
      </c>
      <c r="N770" t="s">
        <v>1945</v>
      </c>
      <c r="O770">
        <v>1</v>
      </c>
      <c r="P770" t="s">
        <v>59</v>
      </c>
      <c r="Q770" t="s">
        <v>152</v>
      </c>
      <c r="S770" t="s">
        <v>7955</v>
      </c>
      <c r="U770" t="s">
        <v>7956</v>
      </c>
      <c r="V770" t="s">
        <v>7956</v>
      </c>
      <c r="W770" t="s">
        <v>7957</v>
      </c>
      <c r="X770" t="s">
        <v>7958</v>
      </c>
      <c r="Y770" t="s">
        <v>46</v>
      </c>
      <c r="Z770" t="s">
        <v>47</v>
      </c>
      <c r="AA770" t="s">
        <v>48</v>
      </c>
      <c r="AB770" t="s">
        <v>49</v>
      </c>
      <c r="AC770">
        <v>5.8</v>
      </c>
      <c r="AD770">
        <v>6</v>
      </c>
      <c r="AE770">
        <v>0.2</v>
      </c>
      <c r="AF770">
        <v>6</v>
      </c>
      <c r="AG770">
        <v>5.46</v>
      </c>
      <c r="AH770" t="s">
        <v>7955</v>
      </c>
      <c r="AK770" t="s">
        <v>7956</v>
      </c>
      <c r="AL770" t="s">
        <v>7956</v>
      </c>
    </row>
    <row r="771" spans="1:38">
      <c r="A771" t="s">
        <v>42</v>
      </c>
      <c r="B771">
        <v>205590917</v>
      </c>
      <c r="C771">
        <v>108618143</v>
      </c>
      <c r="D771" t="s">
        <v>43</v>
      </c>
      <c r="F771">
        <v>20170213</v>
      </c>
      <c r="G771" t="s">
        <v>7959</v>
      </c>
      <c r="H771" t="s">
        <v>7959</v>
      </c>
      <c r="L771" t="s">
        <v>44</v>
      </c>
      <c r="M771">
        <v>471984899</v>
      </c>
      <c r="N771" t="s">
        <v>1015</v>
      </c>
      <c r="O771">
        <v>1</v>
      </c>
      <c r="P771" t="s">
        <v>186</v>
      </c>
      <c r="Q771" t="s">
        <v>152</v>
      </c>
      <c r="S771" t="s">
        <v>7960</v>
      </c>
      <c r="U771" t="s">
        <v>45</v>
      </c>
      <c r="V771" t="s">
        <v>7961</v>
      </c>
      <c r="W771" t="s">
        <v>7962</v>
      </c>
      <c r="X771" t="s">
        <v>7712</v>
      </c>
      <c r="Y771" t="s">
        <v>46</v>
      </c>
      <c r="Z771" t="s">
        <v>47</v>
      </c>
      <c r="AA771" t="s">
        <v>48</v>
      </c>
      <c r="AB771" t="s">
        <v>49</v>
      </c>
      <c r="AC771">
        <v>6.79</v>
      </c>
      <c r="AD771">
        <v>5</v>
      </c>
      <c r="AE771">
        <v>0.2</v>
      </c>
      <c r="AF771">
        <v>6.99</v>
      </c>
      <c r="AG771">
        <v>4.55</v>
      </c>
      <c r="AH771" t="s">
        <v>7960</v>
      </c>
      <c r="AK771" t="s">
        <v>45</v>
      </c>
      <c r="AL771" t="s">
        <v>7961</v>
      </c>
    </row>
    <row r="772" spans="1:38">
      <c r="A772" t="s">
        <v>42</v>
      </c>
      <c r="B772">
        <v>205592044</v>
      </c>
      <c r="C772">
        <v>108618512</v>
      </c>
      <c r="D772" t="s">
        <v>43</v>
      </c>
      <c r="F772">
        <v>20170213</v>
      </c>
      <c r="G772" t="s">
        <v>7963</v>
      </c>
      <c r="H772" t="s">
        <v>7964</v>
      </c>
      <c r="L772" t="s">
        <v>44</v>
      </c>
      <c r="M772">
        <v>470732612</v>
      </c>
      <c r="N772" t="s">
        <v>255</v>
      </c>
      <c r="O772">
        <v>2</v>
      </c>
      <c r="P772" t="s">
        <v>64</v>
      </c>
      <c r="Q772" t="s">
        <v>152</v>
      </c>
      <c r="S772" t="s">
        <v>7965</v>
      </c>
      <c r="U772" t="s">
        <v>45</v>
      </c>
      <c r="V772" t="s">
        <v>7966</v>
      </c>
      <c r="W772" t="s">
        <v>7967</v>
      </c>
      <c r="X772" t="s">
        <v>7968</v>
      </c>
      <c r="Y772" t="s">
        <v>46</v>
      </c>
      <c r="Z772" t="s">
        <v>47</v>
      </c>
      <c r="AA772" t="s">
        <v>48</v>
      </c>
      <c r="AB772" t="s">
        <v>49</v>
      </c>
      <c r="AC772">
        <v>9.8000000000000007</v>
      </c>
      <c r="AD772">
        <v>5.0999999999999996</v>
      </c>
      <c r="AE772">
        <v>0.4</v>
      </c>
      <c r="AF772">
        <v>10.199999999999999</v>
      </c>
      <c r="AG772">
        <v>9.2799999999999994</v>
      </c>
      <c r="AH772" t="s">
        <v>7965</v>
      </c>
      <c r="AK772" t="s">
        <v>45</v>
      </c>
      <c r="AL772" t="s">
        <v>7966</v>
      </c>
    </row>
    <row r="773" spans="1:38">
      <c r="A773" t="s">
        <v>42</v>
      </c>
      <c r="B773">
        <v>205594537</v>
      </c>
      <c r="C773">
        <v>108619242</v>
      </c>
      <c r="D773" t="s">
        <v>43</v>
      </c>
      <c r="F773">
        <v>20170213</v>
      </c>
      <c r="G773" t="s">
        <v>7969</v>
      </c>
      <c r="H773" t="s">
        <v>7969</v>
      </c>
      <c r="L773" t="s">
        <v>44</v>
      </c>
      <c r="M773">
        <v>425749758</v>
      </c>
      <c r="N773" t="s">
        <v>7970</v>
      </c>
      <c r="O773">
        <v>1</v>
      </c>
      <c r="P773" t="s">
        <v>7971</v>
      </c>
      <c r="Q773" t="s">
        <v>152</v>
      </c>
      <c r="S773" t="s">
        <v>7972</v>
      </c>
      <c r="U773" t="s">
        <v>45</v>
      </c>
      <c r="V773" t="s">
        <v>7973</v>
      </c>
      <c r="W773" t="s">
        <v>7974</v>
      </c>
      <c r="X773" t="s">
        <v>7975</v>
      </c>
      <c r="Y773" t="s">
        <v>46</v>
      </c>
      <c r="Z773" t="s">
        <v>47</v>
      </c>
      <c r="AA773" t="s">
        <v>48</v>
      </c>
      <c r="AB773" t="s">
        <v>49</v>
      </c>
      <c r="AC773">
        <v>4.9000000000000004</v>
      </c>
      <c r="AD773">
        <v>5.0999999999999996</v>
      </c>
      <c r="AE773">
        <v>0.2</v>
      </c>
      <c r="AF773">
        <v>5.0999999999999996</v>
      </c>
      <c r="AG773">
        <v>4.6399999999999997</v>
      </c>
      <c r="AH773" t="s">
        <v>7972</v>
      </c>
      <c r="AK773" t="s">
        <v>45</v>
      </c>
      <c r="AL773" t="s">
        <v>7973</v>
      </c>
    </row>
    <row r="774" spans="1:38">
      <c r="A774" t="s">
        <v>42</v>
      </c>
      <c r="B774">
        <v>205597736</v>
      </c>
      <c r="C774">
        <v>108620464</v>
      </c>
      <c r="D774" t="s">
        <v>43</v>
      </c>
      <c r="F774">
        <v>20170213</v>
      </c>
      <c r="G774" t="s">
        <v>7976</v>
      </c>
      <c r="H774" t="s">
        <v>7977</v>
      </c>
      <c r="L774" t="s">
        <v>44</v>
      </c>
      <c r="M774">
        <v>427747421</v>
      </c>
      <c r="N774" t="s">
        <v>225</v>
      </c>
      <c r="O774">
        <v>1</v>
      </c>
      <c r="P774" t="s">
        <v>110</v>
      </c>
      <c r="Q774" t="s">
        <v>152</v>
      </c>
      <c r="S774" t="s">
        <v>7978</v>
      </c>
      <c r="U774" t="s">
        <v>45</v>
      </c>
      <c r="V774" t="s">
        <v>7979</v>
      </c>
      <c r="W774" t="s">
        <v>7980</v>
      </c>
      <c r="X774" t="s">
        <v>7981</v>
      </c>
      <c r="Y774" t="s">
        <v>46</v>
      </c>
      <c r="Z774" t="s">
        <v>47</v>
      </c>
      <c r="AA774" t="s">
        <v>48</v>
      </c>
      <c r="AB774" t="s">
        <v>49</v>
      </c>
      <c r="AC774">
        <v>15.9</v>
      </c>
      <c r="AD774">
        <v>16.100000000000001</v>
      </c>
      <c r="AE774">
        <v>0.2</v>
      </c>
      <c r="AF774">
        <v>16.100000000000001</v>
      </c>
      <c r="AG774">
        <v>14.65</v>
      </c>
      <c r="AH774" t="s">
        <v>7978</v>
      </c>
      <c r="AK774" t="s">
        <v>45</v>
      </c>
      <c r="AL774" t="s">
        <v>7979</v>
      </c>
    </row>
    <row r="775" spans="1:38">
      <c r="A775" t="s">
        <v>42</v>
      </c>
      <c r="B775">
        <v>205599314</v>
      </c>
      <c r="C775">
        <v>108621221</v>
      </c>
      <c r="D775" t="s">
        <v>43</v>
      </c>
      <c r="F775">
        <v>20170213</v>
      </c>
      <c r="G775" t="s">
        <v>7982</v>
      </c>
      <c r="H775" t="s">
        <v>7983</v>
      </c>
      <c r="L775" t="s">
        <v>44</v>
      </c>
      <c r="M775">
        <v>460318805</v>
      </c>
      <c r="N775" t="s">
        <v>223</v>
      </c>
      <c r="O775">
        <v>1</v>
      </c>
      <c r="P775" t="s">
        <v>5485</v>
      </c>
      <c r="Q775" t="s">
        <v>152</v>
      </c>
      <c r="S775" t="s">
        <v>7984</v>
      </c>
      <c r="U775" t="s">
        <v>45</v>
      </c>
      <c r="V775" t="s">
        <v>7985</v>
      </c>
      <c r="W775" t="s">
        <v>7986</v>
      </c>
      <c r="X775" t="s">
        <v>7987</v>
      </c>
      <c r="Y775" t="s">
        <v>46</v>
      </c>
      <c r="Z775" t="s">
        <v>47</v>
      </c>
      <c r="AA775" t="s">
        <v>48</v>
      </c>
      <c r="AB775" t="s">
        <v>49</v>
      </c>
      <c r="AC775">
        <v>10.79</v>
      </c>
      <c r="AD775">
        <v>7</v>
      </c>
      <c r="AE775">
        <v>0.2</v>
      </c>
      <c r="AF775">
        <v>10.99</v>
      </c>
      <c r="AG775">
        <v>6.37</v>
      </c>
      <c r="AH775" t="s">
        <v>7988</v>
      </c>
      <c r="AK775" t="s">
        <v>45</v>
      </c>
      <c r="AL775" t="s">
        <v>7985</v>
      </c>
    </row>
    <row r="776" spans="1:38">
      <c r="A776" t="s">
        <v>42</v>
      </c>
      <c r="B776">
        <v>205603218</v>
      </c>
      <c r="C776">
        <v>108623039</v>
      </c>
      <c r="D776" t="s">
        <v>43</v>
      </c>
      <c r="F776">
        <v>20170213</v>
      </c>
      <c r="G776" t="s">
        <v>7989</v>
      </c>
      <c r="H776" t="s">
        <v>7990</v>
      </c>
      <c r="L776" t="s">
        <v>44</v>
      </c>
      <c r="M776">
        <v>440807253</v>
      </c>
      <c r="N776" t="s">
        <v>270</v>
      </c>
      <c r="O776">
        <v>3</v>
      </c>
      <c r="P776" t="s">
        <v>134</v>
      </c>
      <c r="Q776" t="s">
        <v>152</v>
      </c>
      <c r="S776" t="s">
        <v>7991</v>
      </c>
      <c r="U776" t="s">
        <v>45</v>
      </c>
      <c r="V776" t="s">
        <v>7992</v>
      </c>
      <c r="W776" t="s">
        <v>7993</v>
      </c>
      <c r="X776" t="s">
        <v>1833</v>
      </c>
      <c r="Y776" t="s">
        <v>46</v>
      </c>
      <c r="Z776" t="s">
        <v>47</v>
      </c>
      <c r="AA776" t="s">
        <v>48</v>
      </c>
      <c r="AB776" t="s">
        <v>49</v>
      </c>
      <c r="AC776">
        <v>11.7</v>
      </c>
      <c r="AD776">
        <v>3.1</v>
      </c>
      <c r="AE776">
        <v>0.6</v>
      </c>
      <c r="AF776">
        <v>12.3</v>
      </c>
      <c r="AG776">
        <v>8.4600000000000009</v>
      </c>
      <c r="AH776" t="s">
        <v>7994</v>
      </c>
      <c r="AK776" t="s">
        <v>45</v>
      </c>
      <c r="AL776" t="s">
        <v>7992</v>
      </c>
    </row>
    <row r="777" spans="1:38">
      <c r="A777" t="s">
        <v>42</v>
      </c>
      <c r="B777">
        <v>205605769</v>
      </c>
      <c r="C777">
        <v>108624322</v>
      </c>
      <c r="D777" t="s">
        <v>43</v>
      </c>
      <c r="F777">
        <v>20170213</v>
      </c>
      <c r="G777" t="s">
        <v>7995</v>
      </c>
      <c r="H777" t="s">
        <v>7996</v>
      </c>
      <c r="L777" t="s">
        <v>44</v>
      </c>
      <c r="M777">
        <v>503943838</v>
      </c>
      <c r="N777" t="s">
        <v>5399</v>
      </c>
      <c r="O777">
        <v>1</v>
      </c>
      <c r="P777" t="s">
        <v>90</v>
      </c>
      <c r="Q777" t="s">
        <v>152</v>
      </c>
      <c r="S777" t="s">
        <v>7997</v>
      </c>
      <c r="U777" t="s">
        <v>45</v>
      </c>
      <c r="V777" t="s">
        <v>7998</v>
      </c>
      <c r="W777" t="s">
        <v>7999</v>
      </c>
      <c r="X777" t="s">
        <v>8000</v>
      </c>
      <c r="Y777" t="s">
        <v>46</v>
      </c>
      <c r="Z777" t="s">
        <v>47</v>
      </c>
      <c r="AA777" t="s">
        <v>48</v>
      </c>
      <c r="AB777" t="s">
        <v>49</v>
      </c>
      <c r="AC777">
        <v>9.9</v>
      </c>
      <c r="AD777">
        <v>10.1</v>
      </c>
      <c r="AE777">
        <v>0.2</v>
      </c>
      <c r="AF777">
        <v>10.1</v>
      </c>
      <c r="AG777">
        <v>9.19</v>
      </c>
      <c r="AH777" t="s">
        <v>8001</v>
      </c>
      <c r="AK777" t="s">
        <v>45</v>
      </c>
      <c r="AL777" t="s">
        <v>7998</v>
      </c>
    </row>
    <row r="778" spans="1:38">
      <c r="A778" t="s">
        <v>42</v>
      </c>
      <c r="B778">
        <v>205605770</v>
      </c>
      <c r="C778">
        <v>108624322</v>
      </c>
      <c r="D778" t="s">
        <v>43</v>
      </c>
      <c r="F778">
        <v>20170213</v>
      </c>
      <c r="G778" t="s">
        <v>7995</v>
      </c>
      <c r="H778" t="s">
        <v>7996</v>
      </c>
      <c r="L778" t="s">
        <v>44</v>
      </c>
      <c r="M778">
        <v>503943838</v>
      </c>
      <c r="N778" t="s">
        <v>5399</v>
      </c>
      <c r="O778">
        <v>1</v>
      </c>
      <c r="P778" t="s">
        <v>151</v>
      </c>
      <c r="Q778" t="s">
        <v>152</v>
      </c>
      <c r="S778" t="s">
        <v>7997</v>
      </c>
      <c r="U778" t="s">
        <v>45</v>
      </c>
      <c r="V778" t="s">
        <v>7998</v>
      </c>
      <c r="W778" t="s">
        <v>7999</v>
      </c>
      <c r="X778" t="s">
        <v>8000</v>
      </c>
      <c r="Y778" t="s">
        <v>46</v>
      </c>
      <c r="Z778" t="s">
        <v>47</v>
      </c>
      <c r="AA778" t="s">
        <v>48</v>
      </c>
      <c r="AB778" t="s">
        <v>49</v>
      </c>
      <c r="AC778">
        <v>9.9</v>
      </c>
      <c r="AD778">
        <v>10.1</v>
      </c>
      <c r="AE778">
        <v>0.2</v>
      </c>
      <c r="AF778">
        <v>10.1</v>
      </c>
      <c r="AG778">
        <v>9.19</v>
      </c>
      <c r="AH778" t="s">
        <v>8001</v>
      </c>
      <c r="AK778" t="s">
        <v>45</v>
      </c>
      <c r="AL778" t="s">
        <v>7998</v>
      </c>
    </row>
    <row r="779" spans="1:38">
      <c r="A779" t="s">
        <v>42</v>
      </c>
      <c r="B779">
        <v>205605869</v>
      </c>
      <c r="C779">
        <v>108624356</v>
      </c>
      <c r="D779" t="s">
        <v>43</v>
      </c>
      <c r="F779">
        <v>20170213</v>
      </c>
      <c r="G779" t="s">
        <v>8002</v>
      </c>
      <c r="H779" t="s">
        <v>8002</v>
      </c>
      <c r="L779" t="s">
        <v>44</v>
      </c>
      <c r="M779">
        <v>440281398</v>
      </c>
      <c r="N779" t="s">
        <v>262</v>
      </c>
      <c r="O779">
        <v>1</v>
      </c>
      <c r="P779" t="s">
        <v>117</v>
      </c>
      <c r="Q779" t="s">
        <v>152</v>
      </c>
      <c r="S779" t="s">
        <v>8003</v>
      </c>
      <c r="U779" t="s">
        <v>45</v>
      </c>
      <c r="V779" t="s">
        <v>8004</v>
      </c>
      <c r="W779" t="s">
        <v>8005</v>
      </c>
      <c r="X779" t="s">
        <v>8006</v>
      </c>
      <c r="Y779" t="s">
        <v>46</v>
      </c>
      <c r="Z779" t="s">
        <v>47</v>
      </c>
      <c r="AA779" t="s">
        <v>48</v>
      </c>
      <c r="AB779" t="s">
        <v>49</v>
      </c>
      <c r="AC779">
        <v>13.9</v>
      </c>
      <c r="AD779">
        <v>14.1</v>
      </c>
      <c r="AE779">
        <v>0.2</v>
      </c>
      <c r="AF779">
        <v>14.1</v>
      </c>
      <c r="AG779">
        <v>12.83</v>
      </c>
      <c r="AH779" t="s">
        <v>8003</v>
      </c>
      <c r="AJ779" t="s">
        <v>8007</v>
      </c>
      <c r="AK779" t="s">
        <v>45</v>
      </c>
      <c r="AL779" t="s">
        <v>8004</v>
      </c>
    </row>
    <row r="780" spans="1:38">
      <c r="A780" t="s">
        <v>42</v>
      </c>
      <c r="B780">
        <v>205607332</v>
      </c>
      <c r="C780">
        <v>108625050</v>
      </c>
      <c r="D780" t="s">
        <v>43</v>
      </c>
      <c r="F780">
        <v>20170213</v>
      </c>
      <c r="G780" t="s">
        <v>8008</v>
      </c>
      <c r="H780" t="s">
        <v>8009</v>
      </c>
      <c r="L780" t="s">
        <v>44</v>
      </c>
      <c r="M780">
        <v>439763958</v>
      </c>
      <c r="N780" t="s">
        <v>111</v>
      </c>
      <c r="O780">
        <v>1</v>
      </c>
      <c r="P780" t="s">
        <v>83</v>
      </c>
      <c r="Q780" t="s">
        <v>152</v>
      </c>
      <c r="S780" t="s">
        <v>8010</v>
      </c>
      <c r="U780" t="s">
        <v>45</v>
      </c>
      <c r="V780" t="s">
        <v>8011</v>
      </c>
      <c r="W780" t="s">
        <v>8012</v>
      </c>
      <c r="X780" t="s">
        <v>8013</v>
      </c>
      <c r="Y780" t="s">
        <v>46</v>
      </c>
      <c r="Z780" t="s">
        <v>47</v>
      </c>
      <c r="AA780" t="s">
        <v>48</v>
      </c>
      <c r="AB780" t="s">
        <v>49</v>
      </c>
      <c r="AC780">
        <v>19.899999999999999</v>
      </c>
      <c r="AD780">
        <v>20.100000000000001</v>
      </c>
      <c r="AE780">
        <v>0.2</v>
      </c>
      <c r="AF780">
        <v>20.100000000000001</v>
      </c>
      <c r="AG780">
        <v>18.29</v>
      </c>
      <c r="AH780" t="s">
        <v>8010</v>
      </c>
      <c r="AK780" t="s">
        <v>45</v>
      </c>
      <c r="AL780" t="s">
        <v>8011</v>
      </c>
    </row>
    <row r="781" spans="1:38">
      <c r="A781" t="s">
        <v>42</v>
      </c>
      <c r="B781">
        <v>205617540</v>
      </c>
      <c r="C781">
        <v>108629406</v>
      </c>
      <c r="D781" t="s">
        <v>43</v>
      </c>
      <c r="F781">
        <v>20170213</v>
      </c>
      <c r="G781" t="s">
        <v>8014</v>
      </c>
      <c r="H781" t="s">
        <v>8014</v>
      </c>
      <c r="L781" t="s">
        <v>44</v>
      </c>
      <c r="M781">
        <v>440710300</v>
      </c>
      <c r="N781" t="s">
        <v>8015</v>
      </c>
      <c r="O781">
        <v>1</v>
      </c>
      <c r="P781" t="s">
        <v>60</v>
      </c>
      <c r="Q781" t="s">
        <v>152</v>
      </c>
      <c r="S781" t="s">
        <v>8016</v>
      </c>
      <c r="U781" t="s">
        <v>45</v>
      </c>
      <c r="V781" t="s">
        <v>8017</v>
      </c>
      <c r="W781" t="s">
        <v>8018</v>
      </c>
      <c r="X781" t="s">
        <v>8019</v>
      </c>
      <c r="Y781" t="s">
        <v>46</v>
      </c>
      <c r="Z781" t="s">
        <v>47</v>
      </c>
      <c r="AA781" t="s">
        <v>48</v>
      </c>
      <c r="AB781" t="s">
        <v>49</v>
      </c>
      <c r="AC781">
        <v>9.9</v>
      </c>
      <c r="AD781">
        <v>10.1</v>
      </c>
      <c r="AE781">
        <v>0.2</v>
      </c>
      <c r="AF781">
        <v>10.1</v>
      </c>
      <c r="AG781">
        <v>9.19</v>
      </c>
      <c r="AH781" t="s">
        <v>8020</v>
      </c>
      <c r="AK781" t="s">
        <v>45</v>
      </c>
      <c r="AL781" t="s">
        <v>8017</v>
      </c>
    </row>
    <row r="782" spans="1:38" s="10" customFormat="1">
      <c r="A782" s="11">
        <v>42779</v>
      </c>
      <c r="B782" s="15"/>
      <c r="C782" s="12"/>
      <c r="D782" s="12"/>
      <c r="E782" s="13"/>
      <c r="F782" s="13"/>
      <c r="G782" s="12"/>
      <c r="H782" s="12"/>
      <c r="I782" s="12"/>
      <c r="J782" s="12"/>
      <c r="K782" s="12"/>
      <c r="L782" s="12"/>
      <c r="M782" s="12"/>
      <c r="N782" s="14"/>
      <c r="O782" s="12"/>
      <c r="P782" s="12"/>
      <c r="Q782" s="12"/>
      <c r="R782" s="12"/>
      <c r="S782" s="12"/>
      <c r="T782" s="12"/>
      <c r="U782" s="12"/>
      <c r="V782" s="12"/>
      <c r="W782" s="12"/>
      <c r="X782" s="12"/>
      <c r="Y782" s="12"/>
      <c r="Z782" s="12"/>
      <c r="AA782" s="12"/>
      <c r="AB782" s="12"/>
      <c r="AC782" s="12"/>
      <c r="AD782" s="12"/>
      <c r="AE782" s="12"/>
      <c r="AF782" s="12"/>
      <c r="AG782" s="12"/>
    </row>
    <row r="783" spans="1:38">
      <c r="A783" t="s">
        <v>42</v>
      </c>
      <c r="B783">
        <v>205623096</v>
      </c>
      <c r="C783">
        <v>108631575</v>
      </c>
      <c r="D783" t="s">
        <v>43</v>
      </c>
      <c r="F783">
        <v>20170213</v>
      </c>
      <c r="G783" t="s">
        <v>8021</v>
      </c>
      <c r="H783" t="s">
        <v>8021</v>
      </c>
      <c r="L783" t="s">
        <v>44</v>
      </c>
      <c r="M783">
        <v>433763226</v>
      </c>
      <c r="N783" t="s">
        <v>1363</v>
      </c>
      <c r="O783">
        <v>1</v>
      </c>
      <c r="P783" t="s">
        <v>704</v>
      </c>
      <c r="Q783" t="s">
        <v>152</v>
      </c>
      <c r="S783" t="s">
        <v>8022</v>
      </c>
      <c r="U783" t="s">
        <v>45</v>
      </c>
      <c r="V783" t="s">
        <v>8023</v>
      </c>
      <c r="W783" t="s">
        <v>8024</v>
      </c>
      <c r="X783" t="s">
        <v>8025</v>
      </c>
      <c r="Y783" t="s">
        <v>46</v>
      </c>
      <c r="Z783" t="s">
        <v>47</v>
      </c>
      <c r="AA783" t="s">
        <v>48</v>
      </c>
      <c r="AB783" t="s">
        <v>49</v>
      </c>
      <c r="AC783">
        <v>13.9</v>
      </c>
      <c r="AD783">
        <v>14.1</v>
      </c>
      <c r="AE783">
        <v>0.2</v>
      </c>
      <c r="AF783">
        <v>14.1</v>
      </c>
      <c r="AG783">
        <v>12.83</v>
      </c>
      <c r="AH783" t="s">
        <v>8026</v>
      </c>
      <c r="AK783" t="s">
        <v>45</v>
      </c>
      <c r="AL783" t="s">
        <v>8023</v>
      </c>
    </row>
    <row r="784" spans="1:38">
      <c r="A784" t="s">
        <v>42</v>
      </c>
      <c r="B784">
        <v>205623409</v>
      </c>
      <c r="C784">
        <v>108631721</v>
      </c>
      <c r="D784" t="s">
        <v>43</v>
      </c>
      <c r="F784">
        <v>20170213</v>
      </c>
      <c r="G784" t="s">
        <v>8027</v>
      </c>
      <c r="H784" t="s">
        <v>8028</v>
      </c>
      <c r="L784" t="s">
        <v>44</v>
      </c>
      <c r="M784">
        <v>470741043</v>
      </c>
      <c r="N784" t="s">
        <v>1806</v>
      </c>
      <c r="O784">
        <v>1</v>
      </c>
      <c r="P784" t="s">
        <v>61</v>
      </c>
      <c r="Q784" t="s">
        <v>152</v>
      </c>
      <c r="S784" t="s">
        <v>8029</v>
      </c>
      <c r="U784" t="s">
        <v>8030</v>
      </c>
      <c r="V784" t="s">
        <v>8031</v>
      </c>
      <c r="W784" t="s">
        <v>8032</v>
      </c>
      <c r="X784" t="s">
        <v>8033</v>
      </c>
      <c r="Y784" t="s">
        <v>46</v>
      </c>
      <c r="Z784" t="s">
        <v>47</v>
      </c>
      <c r="AA784" t="s">
        <v>48</v>
      </c>
      <c r="AB784" t="s">
        <v>49</v>
      </c>
      <c r="AC784">
        <v>1.3</v>
      </c>
      <c r="AD784">
        <v>1.5</v>
      </c>
      <c r="AE784">
        <v>0.2</v>
      </c>
      <c r="AF784">
        <v>1.5</v>
      </c>
      <c r="AG784">
        <v>1.37</v>
      </c>
      <c r="AH784" t="s">
        <v>8029</v>
      </c>
      <c r="AK784" t="s">
        <v>8030</v>
      </c>
      <c r="AL784" t="s">
        <v>8031</v>
      </c>
    </row>
    <row r="785" spans="1:38">
      <c r="A785" t="s">
        <v>42</v>
      </c>
      <c r="B785">
        <v>205625789</v>
      </c>
      <c r="C785">
        <v>108632752</v>
      </c>
      <c r="D785" t="s">
        <v>43</v>
      </c>
      <c r="F785">
        <v>20170213</v>
      </c>
      <c r="G785" t="s">
        <v>8034</v>
      </c>
      <c r="H785" t="s">
        <v>8035</v>
      </c>
      <c r="L785" t="s">
        <v>44</v>
      </c>
      <c r="M785">
        <v>471681127</v>
      </c>
      <c r="N785" t="s">
        <v>8036</v>
      </c>
      <c r="O785">
        <v>1</v>
      </c>
      <c r="P785" t="s">
        <v>8037</v>
      </c>
      <c r="Q785" t="s">
        <v>152</v>
      </c>
      <c r="S785" t="s">
        <v>8038</v>
      </c>
      <c r="U785" t="s">
        <v>45</v>
      </c>
      <c r="V785" t="s">
        <v>8039</v>
      </c>
      <c r="W785" t="s">
        <v>8040</v>
      </c>
      <c r="X785" t="s">
        <v>8041</v>
      </c>
      <c r="Y785" t="s">
        <v>46</v>
      </c>
      <c r="Z785" t="s">
        <v>47</v>
      </c>
      <c r="AA785" t="s">
        <v>48</v>
      </c>
      <c r="AB785" t="s">
        <v>49</v>
      </c>
      <c r="AC785">
        <v>8.89</v>
      </c>
      <c r="AD785">
        <v>7.1</v>
      </c>
      <c r="AE785">
        <v>0.2</v>
      </c>
      <c r="AF785">
        <v>9.09</v>
      </c>
      <c r="AG785">
        <v>6.46</v>
      </c>
      <c r="AH785" t="s">
        <v>8042</v>
      </c>
      <c r="AK785" t="s">
        <v>45</v>
      </c>
      <c r="AL785" t="s">
        <v>8043</v>
      </c>
    </row>
    <row r="786" spans="1:38">
      <c r="A786" t="s">
        <v>42</v>
      </c>
      <c r="B786">
        <v>205626159</v>
      </c>
      <c r="C786">
        <v>108632926</v>
      </c>
      <c r="D786" t="s">
        <v>43</v>
      </c>
      <c r="F786">
        <v>20170213</v>
      </c>
      <c r="G786" t="s">
        <v>8044</v>
      </c>
      <c r="H786" t="s">
        <v>8045</v>
      </c>
      <c r="L786" t="s">
        <v>44</v>
      </c>
      <c r="M786">
        <v>484640709</v>
      </c>
      <c r="N786" t="s">
        <v>299</v>
      </c>
      <c r="O786">
        <v>2</v>
      </c>
      <c r="P786" t="s">
        <v>2576</v>
      </c>
      <c r="Q786" t="s">
        <v>152</v>
      </c>
      <c r="S786" t="s">
        <v>8046</v>
      </c>
      <c r="U786" t="s">
        <v>8047</v>
      </c>
      <c r="V786" t="s">
        <v>8048</v>
      </c>
      <c r="W786" t="s">
        <v>8049</v>
      </c>
      <c r="X786" t="s">
        <v>8050</v>
      </c>
      <c r="Y786" t="s">
        <v>46</v>
      </c>
      <c r="Z786" t="s">
        <v>47</v>
      </c>
      <c r="AA786" t="s">
        <v>48</v>
      </c>
      <c r="AB786" t="s">
        <v>49</v>
      </c>
      <c r="AC786">
        <v>28.78</v>
      </c>
      <c r="AD786">
        <v>13.6</v>
      </c>
      <c r="AE786">
        <v>0.4</v>
      </c>
      <c r="AF786">
        <v>29.18</v>
      </c>
      <c r="AG786">
        <v>24.76</v>
      </c>
      <c r="AH786" t="s">
        <v>8051</v>
      </c>
      <c r="AK786" t="s">
        <v>8047</v>
      </c>
      <c r="AL786" t="s">
        <v>8048</v>
      </c>
    </row>
    <row r="787" spans="1:38">
      <c r="A787" t="s">
        <v>42</v>
      </c>
      <c r="B787">
        <v>205487026</v>
      </c>
      <c r="C787">
        <v>108585625</v>
      </c>
      <c r="D787" t="s">
        <v>43</v>
      </c>
      <c r="F787">
        <v>20170213</v>
      </c>
      <c r="G787" t="s">
        <v>8052</v>
      </c>
      <c r="H787" t="s">
        <v>8053</v>
      </c>
      <c r="L787" t="s">
        <v>44</v>
      </c>
      <c r="M787">
        <v>436716506</v>
      </c>
      <c r="N787" t="s">
        <v>96</v>
      </c>
      <c r="O787">
        <v>1</v>
      </c>
      <c r="P787" t="s">
        <v>150</v>
      </c>
      <c r="Q787" t="s">
        <v>152</v>
      </c>
      <c r="S787" t="s">
        <v>8054</v>
      </c>
      <c r="U787" t="s">
        <v>45</v>
      </c>
      <c r="V787" t="s">
        <v>8055</v>
      </c>
      <c r="W787" t="s">
        <v>8056</v>
      </c>
      <c r="X787" t="s">
        <v>8057</v>
      </c>
      <c r="Y787" t="s">
        <v>46</v>
      </c>
      <c r="Z787" t="s">
        <v>47</v>
      </c>
      <c r="AA787" t="s">
        <v>48</v>
      </c>
      <c r="AB787" t="s">
        <v>49</v>
      </c>
      <c r="AC787">
        <v>16.89</v>
      </c>
      <c r="AD787">
        <v>10.1</v>
      </c>
      <c r="AE787">
        <v>0.2</v>
      </c>
      <c r="AF787">
        <v>17.09</v>
      </c>
      <c r="AG787">
        <v>9.19</v>
      </c>
      <c r="AH787" t="s">
        <v>8054</v>
      </c>
      <c r="AK787" t="s">
        <v>8058</v>
      </c>
      <c r="AL787" t="s">
        <v>8055</v>
      </c>
    </row>
    <row r="788" spans="1:38">
      <c r="A788" t="s">
        <v>42</v>
      </c>
      <c r="B788">
        <v>205629288</v>
      </c>
      <c r="C788">
        <v>108634337</v>
      </c>
      <c r="D788" t="s">
        <v>43</v>
      </c>
      <c r="F788">
        <v>20170213</v>
      </c>
      <c r="G788" t="s">
        <v>8059</v>
      </c>
      <c r="H788" s="21" t="s">
        <v>8060</v>
      </c>
      <c r="L788" t="s">
        <v>44</v>
      </c>
      <c r="M788">
        <v>436367781</v>
      </c>
      <c r="N788" t="s">
        <v>1475</v>
      </c>
      <c r="O788">
        <v>1</v>
      </c>
      <c r="P788" t="s">
        <v>2473</v>
      </c>
      <c r="Q788" t="s">
        <v>152</v>
      </c>
      <c r="S788" t="s">
        <v>8061</v>
      </c>
      <c r="U788" t="s">
        <v>8062</v>
      </c>
      <c r="V788" t="s">
        <v>8063</v>
      </c>
      <c r="W788" t="s">
        <v>8064</v>
      </c>
      <c r="X788" t="s">
        <v>8065</v>
      </c>
      <c r="Y788" t="s">
        <v>46</v>
      </c>
      <c r="Z788" t="s">
        <v>47</v>
      </c>
      <c r="AA788" t="s">
        <v>48</v>
      </c>
      <c r="AB788" t="s">
        <v>49</v>
      </c>
      <c r="AC788">
        <v>7.9</v>
      </c>
      <c r="AD788">
        <v>8.1</v>
      </c>
      <c r="AE788">
        <v>0.2</v>
      </c>
      <c r="AF788">
        <v>8.1</v>
      </c>
      <c r="AG788">
        <v>7.37</v>
      </c>
      <c r="AH788" t="s">
        <v>8066</v>
      </c>
      <c r="AK788" t="s">
        <v>45</v>
      </c>
      <c r="AL788" t="s">
        <v>8063</v>
      </c>
    </row>
    <row r="789" spans="1:38">
      <c r="A789" t="s">
        <v>42</v>
      </c>
      <c r="B789">
        <v>205631937</v>
      </c>
      <c r="C789">
        <v>108635599</v>
      </c>
      <c r="D789" t="s">
        <v>43</v>
      </c>
      <c r="F789">
        <v>20170214</v>
      </c>
      <c r="G789" t="s">
        <v>8249</v>
      </c>
      <c r="H789" t="s">
        <v>8250</v>
      </c>
      <c r="L789" t="s">
        <v>44</v>
      </c>
      <c r="M789">
        <v>490491416</v>
      </c>
      <c r="N789" t="s">
        <v>2226</v>
      </c>
      <c r="O789">
        <v>1</v>
      </c>
      <c r="P789" t="s">
        <v>2227</v>
      </c>
      <c r="Q789" t="s">
        <v>152</v>
      </c>
      <c r="S789" t="s">
        <v>8251</v>
      </c>
      <c r="U789" t="s">
        <v>45</v>
      </c>
      <c r="V789" t="s">
        <v>8252</v>
      </c>
      <c r="W789" t="s">
        <v>8253</v>
      </c>
      <c r="X789" t="s">
        <v>8254</v>
      </c>
      <c r="Y789" t="s">
        <v>46</v>
      </c>
      <c r="Z789" t="s">
        <v>47</v>
      </c>
      <c r="AA789" t="s">
        <v>48</v>
      </c>
      <c r="AB789" t="s">
        <v>49</v>
      </c>
      <c r="AC789">
        <v>19.899999999999999</v>
      </c>
      <c r="AD789">
        <v>20.100000000000001</v>
      </c>
      <c r="AE789">
        <v>0.2</v>
      </c>
      <c r="AF789">
        <v>20.100000000000001</v>
      </c>
      <c r="AG789">
        <v>18.29</v>
      </c>
      <c r="AH789" t="s">
        <v>8251</v>
      </c>
      <c r="AJ789" t="s">
        <v>8255</v>
      </c>
      <c r="AK789" t="s">
        <v>45</v>
      </c>
      <c r="AL789" t="s">
        <v>8252</v>
      </c>
    </row>
    <row r="790" spans="1:38">
      <c r="A790" t="s">
        <v>42</v>
      </c>
      <c r="B790">
        <v>205641241</v>
      </c>
      <c r="C790">
        <v>108637754</v>
      </c>
      <c r="D790" t="s">
        <v>43</v>
      </c>
      <c r="F790">
        <v>20170214</v>
      </c>
      <c r="G790" t="s">
        <v>8256</v>
      </c>
      <c r="H790" t="s">
        <v>8256</v>
      </c>
      <c r="L790" t="s">
        <v>44</v>
      </c>
      <c r="M790">
        <v>470844464</v>
      </c>
      <c r="N790" t="s">
        <v>1090</v>
      </c>
      <c r="O790">
        <v>1</v>
      </c>
      <c r="P790" t="s">
        <v>1733</v>
      </c>
      <c r="Q790" t="s">
        <v>152</v>
      </c>
      <c r="S790" t="s">
        <v>8257</v>
      </c>
      <c r="U790" t="s">
        <v>45</v>
      </c>
      <c r="V790" t="s">
        <v>8258</v>
      </c>
      <c r="W790" t="s">
        <v>8259</v>
      </c>
      <c r="X790" t="s">
        <v>8260</v>
      </c>
      <c r="Y790" t="s">
        <v>46</v>
      </c>
      <c r="Z790" t="s">
        <v>47</v>
      </c>
      <c r="AA790" t="s">
        <v>48</v>
      </c>
      <c r="AB790" t="s">
        <v>49</v>
      </c>
      <c r="AC790">
        <v>6.89</v>
      </c>
      <c r="AD790">
        <v>4.0999999999999996</v>
      </c>
      <c r="AE790">
        <v>0.2</v>
      </c>
      <c r="AF790">
        <v>7.09</v>
      </c>
      <c r="AG790">
        <v>3.73</v>
      </c>
      <c r="AH790" t="s">
        <v>8257</v>
      </c>
      <c r="AK790" t="s">
        <v>45</v>
      </c>
      <c r="AL790" t="s">
        <v>8258</v>
      </c>
    </row>
    <row r="791" spans="1:38">
      <c r="A791" t="s">
        <v>42</v>
      </c>
      <c r="B791">
        <v>205644343</v>
      </c>
      <c r="C791">
        <v>108638686</v>
      </c>
      <c r="D791" t="s">
        <v>43</v>
      </c>
      <c r="F791">
        <v>20170214</v>
      </c>
      <c r="G791" t="s">
        <v>8261</v>
      </c>
      <c r="H791" t="s">
        <v>8262</v>
      </c>
      <c r="L791" t="s">
        <v>44</v>
      </c>
      <c r="M791">
        <v>489554133</v>
      </c>
      <c r="N791" t="s">
        <v>288</v>
      </c>
      <c r="O791">
        <v>2</v>
      </c>
      <c r="P791" t="s">
        <v>290</v>
      </c>
      <c r="Q791" t="s">
        <v>152</v>
      </c>
      <c r="S791" t="s">
        <v>8263</v>
      </c>
      <c r="U791" t="s">
        <v>45</v>
      </c>
      <c r="V791" t="s">
        <v>8264</v>
      </c>
      <c r="W791" t="s">
        <v>8265</v>
      </c>
      <c r="X791" t="s">
        <v>8266</v>
      </c>
      <c r="Y791" t="s">
        <v>46</v>
      </c>
      <c r="Z791" t="s">
        <v>47</v>
      </c>
      <c r="AA791" t="s">
        <v>48</v>
      </c>
      <c r="AB791" t="s">
        <v>49</v>
      </c>
      <c r="AC791">
        <v>13.6</v>
      </c>
      <c r="AD791">
        <v>7</v>
      </c>
      <c r="AE791">
        <v>0.4</v>
      </c>
      <c r="AF791">
        <v>14</v>
      </c>
      <c r="AG791">
        <v>12.74</v>
      </c>
      <c r="AH791" t="s">
        <v>8267</v>
      </c>
      <c r="AK791" t="s">
        <v>45</v>
      </c>
      <c r="AL791" t="s">
        <v>8264</v>
      </c>
    </row>
    <row r="792" spans="1:38">
      <c r="A792" t="s">
        <v>42</v>
      </c>
      <c r="B792">
        <v>205651322</v>
      </c>
      <c r="C792">
        <v>108639960</v>
      </c>
      <c r="D792" t="s">
        <v>43</v>
      </c>
      <c r="F792">
        <v>20170214</v>
      </c>
      <c r="G792" t="s">
        <v>8268</v>
      </c>
      <c r="H792" t="s">
        <v>8268</v>
      </c>
      <c r="L792" t="s">
        <v>44</v>
      </c>
      <c r="M792">
        <v>426625209</v>
      </c>
      <c r="N792" t="s">
        <v>5701</v>
      </c>
      <c r="O792">
        <v>1</v>
      </c>
      <c r="P792" t="s">
        <v>5708</v>
      </c>
      <c r="Q792" t="s">
        <v>152</v>
      </c>
      <c r="S792" t="s">
        <v>8269</v>
      </c>
      <c r="U792" t="s">
        <v>45</v>
      </c>
      <c r="V792" t="s">
        <v>8270</v>
      </c>
      <c r="W792" t="s">
        <v>8271</v>
      </c>
      <c r="X792" t="s">
        <v>8272</v>
      </c>
      <c r="Y792" t="s">
        <v>46</v>
      </c>
      <c r="Z792" t="s">
        <v>47</v>
      </c>
      <c r="AA792" t="s">
        <v>48</v>
      </c>
      <c r="AB792" t="s">
        <v>49</v>
      </c>
      <c r="AC792">
        <v>4.24</v>
      </c>
      <c r="AD792">
        <v>3.45</v>
      </c>
      <c r="AE792">
        <v>0.2</v>
      </c>
      <c r="AF792">
        <v>4.4400000000000004</v>
      </c>
      <c r="AG792">
        <v>3.14</v>
      </c>
      <c r="AH792" t="s">
        <v>8269</v>
      </c>
      <c r="AK792" t="s">
        <v>45</v>
      </c>
      <c r="AL792" t="s">
        <v>8270</v>
      </c>
    </row>
    <row r="793" spans="1:38">
      <c r="A793" t="s">
        <v>42</v>
      </c>
      <c r="B793">
        <v>205652366</v>
      </c>
      <c r="C793">
        <v>108640080</v>
      </c>
      <c r="D793" t="s">
        <v>43</v>
      </c>
      <c r="F793">
        <v>20170214</v>
      </c>
      <c r="G793" t="s">
        <v>8273</v>
      </c>
      <c r="H793" t="s">
        <v>8274</v>
      </c>
      <c r="L793" t="s">
        <v>44</v>
      </c>
      <c r="M793">
        <v>489421863</v>
      </c>
      <c r="N793" t="s">
        <v>8275</v>
      </c>
      <c r="O793">
        <v>1</v>
      </c>
      <c r="P793" t="s">
        <v>3253</v>
      </c>
      <c r="Q793" t="s">
        <v>152</v>
      </c>
      <c r="S793" t="s">
        <v>8276</v>
      </c>
      <c r="U793" t="s">
        <v>8277</v>
      </c>
      <c r="V793" t="s">
        <v>8277</v>
      </c>
      <c r="W793" t="s">
        <v>8278</v>
      </c>
      <c r="X793" t="s">
        <v>8279</v>
      </c>
      <c r="Y793" t="s">
        <v>46</v>
      </c>
      <c r="Z793" t="s">
        <v>47</v>
      </c>
      <c r="AA793" t="s">
        <v>48</v>
      </c>
      <c r="AB793" t="s">
        <v>49</v>
      </c>
      <c r="AC793">
        <v>6.89</v>
      </c>
      <c r="AD793">
        <v>4.0999999999999996</v>
      </c>
      <c r="AE793">
        <v>0.2</v>
      </c>
      <c r="AF793">
        <v>7.09</v>
      </c>
      <c r="AG793">
        <v>3.73</v>
      </c>
      <c r="AH793" t="s">
        <v>8280</v>
      </c>
      <c r="AK793" t="s">
        <v>8277</v>
      </c>
      <c r="AL793" t="s">
        <v>8277</v>
      </c>
    </row>
    <row r="794" spans="1:38">
      <c r="A794" t="s">
        <v>42</v>
      </c>
      <c r="B794">
        <v>205652365</v>
      </c>
      <c r="C794">
        <v>108640080</v>
      </c>
      <c r="D794" t="s">
        <v>43</v>
      </c>
      <c r="F794">
        <v>20170214</v>
      </c>
      <c r="G794" t="s">
        <v>8273</v>
      </c>
      <c r="H794" t="s">
        <v>8274</v>
      </c>
      <c r="L794" t="s">
        <v>44</v>
      </c>
      <c r="M794">
        <v>489421863</v>
      </c>
      <c r="N794" t="s">
        <v>8275</v>
      </c>
      <c r="O794">
        <v>1</v>
      </c>
      <c r="P794" t="s">
        <v>3260</v>
      </c>
      <c r="Q794" t="s">
        <v>152</v>
      </c>
      <c r="S794" t="s">
        <v>8276</v>
      </c>
      <c r="U794" t="s">
        <v>8277</v>
      </c>
      <c r="V794" t="s">
        <v>8277</v>
      </c>
      <c r="W794" t="s">
        <v>8278</v>
      </c>
      <c r="X794" t="s">
        <v>8279</v>
      </c>
      <c r="Y794" t="s">
        <v>46</v>
      </c>
      <c r="Z794" t="s">
        <v>47</v>
      </c>
      <c r="AA794" t="s">
        <v>48</v>
      </c>
      <c r="AB794" t="s">
        <v>49</v>
      </c>
      <c r="AC794">
        <v>6.89</v>
      </c>
      <c r="AD794">
        <v>4.0999999999999996</v>
      </c>
      <c r="AE794">
        <v>0.2</v>
      </c>
      <c r="AF794">
        <v>7.09</v>
      </c>
      <c r="AG794">
        <v>3.73</v>
      </c>
      <c r="AH794" t="s">
        <v>8280</v>
      </c>
      <c r="AK794" t="s">
        <v>8277</v>
      </c>
      <c r="AL794" t="s">
        <v>8277</v>
      </c>
    </row>
    <row r="795" spans="1:38">
      <c r="A795" t="s">
        <v>42</v>
      </c>
      <c r="B795">
        <v>205652364</v>
      </c>
      <c r="C795">
        <v>108640080</v>
      </c>
      <c r="D795" t="s">
        <v>43</v>
      </c>
      <c r="F795">
        <v>20170214</v>
      </c>
      <c r="G795" t="s">
        <v>8273</v>
      </c>
      <c r="H795" t="s">
        <v>8274</v>
      </c>
      <c r="L795" t="s">
        <v>44</v>
      </c>
      <c r="M795">
        <v>489421863</v>
      </c>
      <c r="N795" t="s">
        <v>8275</v>
      </c>
      <c r="O795">
        <v>1</v>
      </c>
      <c r="P795" t="s">
        <v>3415</v>
      </c>
      <c r="Q795" t="s">
        <v>152</v>
      </c>
      <c r="S795" t="s">
        <v>8276</v>
      </c>
      <c r="U795" t="s">
        <v>8277</v>
      </c>
      <c r="V795" t="s">
        <v>8277</v>
      </c>
      <c r="W795" t="s">
        <v>8278</v>
      </c>
      <c r="X795" t="s">
        <v>8279</v>
      </c>
      <c r="Y795" t="s">
        <v>46</v>
      </c>
      <c r="Z795" t="s">
        <v>47</v>
      </c>
      <c r="AA795" t="s">
        <v>48</v>
      </c>
      <c r="AB795" t="s">
        <v>49</v>
      </c>
      <c r="AC795">
        <v>6.89</v>
      </c>
      <c r="AD795">
        <v>4.0999999999999996</v>
      </c>
      <c r="AE795">
        <v>0.2</v>
      </c>
      <c r="AF795">
        <v>7.09</v>
      </c>
      <c r="AG795">
        <v>3.73</v>
      </c>
      <c r="AH795" t="s">
        <v>8280</v>
      </c>
      <c r="AK795" t="s">
        <v>8277</v>
      </c>
      <c r="AL795" t="s">
        <v>8277</v>
      </c>
    </row>
    <row r="796" spans="1:38">
      <c r="A796" t="s">
        <v>42</v>
      </c>
      <c r="B796">
        <v>205653974</v>
      </c>
      <c r="C796">
        <v>108640683</v>
      </c>
      <c r="D796" t="s">
        <v>43</v>
      </c>
      <c r="F796">
        <v>20170214</v>
      </c>
      <c r="G796" t="s">
        <v>8281</v>
      </c>
      <c r="H796" t="s">
        <v>8281</v>
      </c>
      <c r="L796" t="s">
        <v>44</v>
      </c>
      <c r="M796">
        <v>460318805</v>
      </c>
      <c r="N796" t="s">
        <v>223</v>
      </c>
      <c r="O796">
        <v>1</v>
      </c>
      <c r="P796" t="s">
        <v>2470</v>
      </c>
      <c r="Q796" t="s">
        <v>152</v>
      </c>
      <c r="S796" t="s">
        <v>8282</v>
      </c>
      <c r="U796" t="s">
        <v>45</v>
      </c>
      <c r="V796" t="s">
        <v>8283</v>
      </c>
      <c r="W796" t="s">
        <v>8284</v>
      </c>
      <c r="X796" t="s">
        <v>8279</v>
      </c>
      <c r="Y796" t="s">
        <v>46</v>
      </c>
      <c r="Z796" t="s">
        <v>47</v>
      </c>
      <c r="AA796" t="s">
        <v>48</v>
      </c>
      <c r="AB796" t="s">
        <v>49</v>
      </c>
      <c r="AC796">
        <v>6.8</v>
      </c>
      <c r="AD796">
        <v>7</v>
      </c>
      <c r="AE796">
        <v>0.2</v>
      </c>
      <c r="AF796">
        <v>7</v>
      </c>
      <c r="AG796">
        <v>6.37</v>
      </c>
      <c r="AH796" t="s">
        <v>8285</v>
      </c>
      <c r="AK796" t="s">
        <v>45</v>
      </c>
      <c r="AL796" t="s">
        <v>8283</v>
      </c>
    </row>
    <row r="797" spans="1:38">
      <c r="A797" t="s">
        <v>42</v>
      </c>
      <c r="B797">
        <v>205658453</v>
      </c>
      <c r="C797">
        <v>108642280</v>
      </c>
      <c r="D797" t="s">
        <v>43</v>
      </c>
      <c r="F797">
        <v>20170214</v>
      </c>
      <c r="G797" t="s">
        <v>8286</v>
      </c>
      <c r="H797" t="s">
        <v>8287</v>
      </c>
      <c r="L797" t="s">
        <v>44</v>
      </c>
      <c r="M797">
        <v>472304575</v>
      </c>
      <c r="N797" t="s">
        <v>1055</v>
      </c>
      <c r="O797">
        <v>1</v>
      </c>
      <c r="P797" t="s">
        <v>1056</v>
      </c>
      <c r="Q797" t="s">
        <v>152</v>
      </c>
      <c r="S797" t="s">
        <v>8288</v>
      </c>
      <c r="U797" t="s">
        <v>45</v>
      </c>
      <c r="V797" t="s">
        <v>8289</v>
      </c>
      <c r="W797" t="s">
        <v>8290</v>
      </c>
      <c r="X797" t="s">
        <v>8291</v>
      </c>
      <c r="Y797" t="s">
        <v>46</v>
      </c>
      <c r="Z797" t="s">
        <v>47</v>
      </c>
      <c r="AA797" t="s">
        <v>48</v>
      </c>
      <c r="AB797" t="s">
        <v>49</v>
      </c>
      <c r="AC797">
        <v>2.4</v>
      </c>
      <c r="AD797">
        <v>2.6</v>
      </c>
      <c r="AE797">
        <v>0.2</v>
      </c>
      <c r="AF797">
        <v>2.6</v>
      </c>
      <c r="AG797">
        <v>2.37</v>
      </c>
      <c r="AH797" t="s">
        <v>8292</v>
      </c>
      <c r="AK797" t="s">
        <v>45</v>
      </c>
      <c r="AL797" t="s">
        <v>8289</v>
      </c>
    </row>
    <row r="798" spans="1:38">
      <c r="A798" t="s">
        <v>42</v>
      </c>
      <c r="B798">
        <v>205659576</v>
      </c>
      <c r="C798">
        <v>108642756</v>
      </c>
      <c r="D798" t="s">
        <v>43</v>
      </c>
      <c r="F798">
        <v>20170214</v>
      </c>
      <c r="G798" t="s">
        <v>8293</v>
      </c>
      <c r="H798" t="s">
        <v>8294</v>
      </c>
      <c r="L798" t="s">
        <v>44</v>
      </c>
      <c r="M798">
        <v>474476598</v>
      </c>
      <c r="N798" t="s">
        <v>8295</v>
      </c>
      <c r="O798">
        <v>1</v>
      </c>
      <c r="P798" t="s">
        <v>199</v>
      </c>
      <c r="Q798" t="s">
        <v>152</v>
      </c>
      <c r="S798" t="s">
        <v>8296</v>
      </c>
      <c r="U798" t="s">
        <v>45</v>
      </c>
      <c r="V798" t="s">
        <v>8297</v>
      </c>
      <c r="W798" t="s">
        <v>8298</v>
      </c>
      <c r="X798" t="s">
        <v>8299</v>
      </c>
      <c r="Y798" t="s">
        <v>46</v>
      </c>
      <c r="Z798" t="s">
        <v>47</v>
      </c>
      <c r="AA798" t="s">
        <v>48</v>
      </c>
      <c r="AB798" t="s">
        <v>49</v>
      </c>
      <c r="AC798">
        <v>8.9</v>
      </c>
      <c r="AD798">
        <v>9.1</v>
      </c>
      <c r="AE798">
        <v>0.2</v>
      </c>
      <c r="AF798">
        <v>9.1</v>
      </c>
      <c r="AG798">
        <v>8.2799999999999994</v>
      </c>
      <c r="AH798" t="s">
        <v>8296</v>
      </c>
      <c r="AK798" t="s">
        <v>50</v>
      </c>
      <c r="AL798" t="s">
        <v>50</v>
      </c>
    </row>
    <row r="799" spans="1:38">
      <c r="A799" t="s">
        <v>42</v>
      </c>
      <c r="B799">
        <v>205688498</v>
      </c>
      <c r="C799">
        <v>108646164</v>
      </c>
      <c r="D799" t="s">
        <v>43</v>
      </c>
      <c r="F799">
        <v>20170214</v>
      </c>
      <c r="G799" t="s">
        <v>8300</v>
      </c>
      <c r="H799" t="s">
        <v>8300</v>
      </c>
      <c r="L799" t="s">
        <v>44</v>
      </c>
      <c r="M799">
        <v>440803603</v>
      </c>
      <c r="N799" t="s">
        <v>220</v>
      </c>
      <c r="O799">
        <v>1</v>
      </c>
      <c r="P799" t="s">
        <v>315</v>
      </c>
      <c r="Q799" t="s">
        <v>152</v>
      </c>
      <c r="S799" t="s">
        <v>8301</v>
      </c>
      <c r="U799" t="s">
        <v>45</v>
      </c>
      <c r="V799" t="s">
        <v>8302</v>
      </c>
      <c r="W799" t="s">
        <v>8303</v>
      </c>
      <c r="X799" t="s">
        <v>8304</v>
      </c>
      <c r="Y799" t="s">
        <v>46</v>
      </c>
      <c r="Z799" t="s">
        <v>47</v>
      </c>
      <c r="AA799" t="s">
        <v>48</v>
      </c>
      <c r="AB799" t="s">
        <v>49</v>
      </c>
      <c r="AC799">
        <v>7.3</v>
      </c>
      <c r="AD799">
        <v>7.5</v>
      </c>
      <c r="AE799">
        <v>0.2</v>
      </c>
      <c r="AF799">
        <v>7.5</v>
      </c>
      <c r="AG799">
        <v>6.83</v>
      </c>
      <c r="AH799" t="s">
        <v>8301</v>
      </c>
      <c r="AK799" t="s">
        <v>45</v>
      </c>
      <c r="AL799" t="s">
        <v>8302</v>
      </c>
    </row>
    <row r="800" spans="1:38">
      <c r="A800" t="s">
        <v>42</v>
      </c>
      <c r="B800">
        <v>205690160</v>
      </c>
      <c r="C800">
        <v>108646420</v>
      </c>
      <c r="D800" t="s">
        <v>43</v>
      </c>
      <c r="F800">
        <v>20170214</v>
      </c>
      <c r="G800" t="s">
        <v>8305</v>
      </c>
      <c r="H800" t="s">
        <v>8305</v>
      </c>
      <c r="L800" t="s">
        <v>44</v>
      </c>
      <c r="M800">
        <v>471352012</v>
      </c>
      <c r="N800" t="s">
        <v>388</v>
      </c>
      <c r="O800">
        <v>1</v>
      </c>
      <c r="P800" t="s">
        <v>178</v>
      </c>
      <c r="Q800" t="s">
        <v>152</v>
      </c>
      <c r="S800" t="s">
        <v>8306</v>
      </c>
      <c r="U800" t="s">
        <v>8307</v>
      </c>
      <c r="V800" t="s">
        <v>8308</v>
      </c>
      <c r="W800" t="s">
        <v>8309</v>
      </c>
      <c r="X800" t="s">
        <v>8310</v>
      </c>
      <c r="Y800" t="s">
        <v>46</v>
      </c>
      <c r="Z800" t="s">
        <v>47</v>
      </c>
      <c r="AA800" t="s">
        <v>48</v>
      </c>
      <c r="AB800" t="s">
        <v>49</v>
      </c>
      <c r="AC800">
        <v>5.0999999999999996</v>
      </c>
      <c r="AD800">
        <v>5.3</v>
      </c>
      <c r="AE800">
        <v>0.2</v>
      </c>
      <c r="AF800">
        <v>5.3</v>
      </c>
      <c r="AG800">
        <v>4.82</v>
      </c>
      <c r="AH800" t="s">
        <v>8311</v>
      </c>
      <c r="AK800" t="s">
        <v>8307</v>
      </c>
      <c r="AL800" t="s">
        <v>8308</v>
      </c>
    </row>
    <row r="801" spans="1:38">
      <c r="A801" t="s">
        <v>42</v>
      </c>
      <c r="B801">
        <v>205721041</v>
      </c>
      <c r="C801">
        <v>108650749</v>
      </c>
      <c r="D801" t="s">
        <v>43</v>
      </c>
      <c r="F801">
        <v>20170214</v>
      </c>
      <c r="G801" t="s">
        <v>8312</v>
      </c>
      <c r="H801" t="s">
        <v>8313</v>
      </c>
      <c r="L801" t="s">
        <v>44</v>
      </c>
      <c r="M801">
        <v>460318805</v>
      </c>
      <c r="N801" t="s">
        <v>223</v>
      </c>
      <c r="O801">
        <v>1</v>
      </c>
      <c r="P801" t="s">
        <v>276</v>
      </c>
      <c r="Q801" t="s">
        <v>152</v>
      </c>
      <c r="S801" t="s">
        <v>8314</v>
      </c>
      <c r="U801" t="s">
        <v>45</v>
      </c>
      <c r="V801" t="s">
        <v>8315</v>
      </c>
      <c r="W801" t="s">
        <v>8316</v>
      </c>
      <c r="X801" t="s">
        <v>8317</v>
      </c>
      <c r="Y801" t="s">
        <v>46</v>
      </c>
      <c r="Z801" t="s">
        <v>47</v>
      </c>
      <c r="AA801" t="s">
        <v>48</v>
      </c>
      <c r="AB801" t="s">
        <v>49</v>
      </c>
      <c r="AC801">
        <v>7.79</v>
      </c>
      <c r="AD801">
        <v>7</v>
      </c>
      <c r="AE801">
        <v>0.2</v>
      </c>
      <c r="AF801">
        <v>7.99</v>
      </c>
      <c r="AG801">
        <v>6.37</v>
      </c>
      <c r="AH801" t="s">
        <v>8318</v>
      </c>
      <c r="AK801" t="s">
        <v>45</v>
      </c>
      <c r="AL801" t="s">
        <v>8315</v>
      </c>
    </row>
    <row r="802" spans="1:38">
      <c r="A802" t="s">
        <v>42</v>
      </c>
      <c r="B802">
        <v>205721292</v>
      </c>
      <c r="C802">
        <v>108650868</v>
      </c>
      <c r="D802" t="s">
        <v>43</v>
      </c>
      <c r="F802">
        <v>20170214</v>
      </c>
      <c r="G802" t="s">
        <v>8319</v>
      </c>
      <c r="H802" t="s">
        <v>8320</v>
      </c>
      <c r="L802" t="s">
        <v>44</v>
      </c>
      <c r="M802">
        <v>425558964</v>
      </c>
      <c r="N802" t="s">
        <v>1323</v>
      </c>
      <c r="O802">
        <v>1</v>
      </c>
      <c r="P802" t="s">
        <v>6712</v>
      </c>
      <c r="Q802" t="s">
        <v>152</v>
      </c>
      <c r="R802" t="s">
        <v>1325</v>
      </c>
      <c r="S802" t="s">
        <v>6619</v>
      </c>
      <c r="U802" t="s">
        <v>6620</v>
      </c>
      <c r="V802" t="s">
        <v>45</v>
      </c>
      <c r="W802" t="s">
        <v>6621</v>
      </c>
      <c r="X802" t="s">
        <v>6622</v>
      </c>
      <c r="Y802" t="s">
        <v>46</v>
      </c>
      <c r="Z802" t="s">
        <v>47</v>
      </c>
      <c r="AA802" t="s">
        <v>48</v>
      </c>
      <c r="AB802" t="s">
        <v>49</v>
      </c>
      <c r="AC802">
        <v>1.5</v>
      </c>
      <c r="AD802">
        <v>1.7</v>
      </c>
      <c r="AE802">
        <v>0.2</v>
      </c>
      <c r="AF802">
        <v>1.7</v>
      </c>
      <c r="AG802">
        <v>1.54</v>
      </c>
      <c r="AH802" t="s">
        <v>6619</v>
      </c>
      <c r="AK802" t="s">
        <v>6620</v>
      </c>
      <c r="AL802" t="s">
        <v>6623</v>
      </c>
    </row>
    <row r="803" spans="1:38">
      <c r="A803" t="s">
        <v>42</v>
      </c>
      <c r="B803">
        <v>205721291</v>
      </c>
      <c r="C803">
        <v>108650868</v>
      </c>
      <c r="D803" t="s">
        <v>43</v>
      </c>
      <c r="F803">
        <v>20170214</v>
      </c>
      <c r="G803" t="s">
        <v>8319</v>
      </c>
      <c r="H803" t="s">
        <v>8320</v>
      </c>
      <c r="L803" t="s">
        <v>44</v>
      </c>
      <c r="M803">
        <v>425558964</v>
      </c>
      <c r="N803" t="s">
        <v>1323</v>
      </c>
      <c r="O803">
        <v>1</v>
      </c>
      <c r="P803" t="s">
        <v>57</v>
      </c>
      <c r="Q803" t="s">
        <v>152</v>
      </c>
      <c r="R803" t="s">
        <v>1325</v>
      </c>
      <c r="S803" t="s">
        <v>6619</v>
      </c>
      <c r="U803" t="s">
        <v>6620</v>
      </c>
      <c r="V803" t="s">
        <v>45</v>
      </c>
      <c r="W803" t="s">
        <v>6621</v>
      </c>
      <c r="X803" t="s">
        <v>6622</v>
      </c>
      <c r="Y803" t="s">
        <v>46</v>
      </c>
      <c r="Z803" t="s">
        <v>47</v>
      </c>
      <c r="AA803" t="s">
        <v>48</v>
      </c>
      <c r="AB803" t="s">
        <v>49</v>
      </c>
      <c r="AC803">
        <v>1.5</v>
      </c>
      <c r="AD803">
        <v>1.7</v>
      </c>
      <c r="AE803">
        <v>0.2</v>
      </c>
      <c r="AF803">
        <v>1.7</v>
      </c>
      <c r="AG803">
        <v>1.54</v>
      </c>
      <c r="AH803" t="s">
        <v>6619</v>
      </c>
      <c r="AK803" t="s">
        <v>6620</v>
      </c>
      <c r="AL803" t="s">
        <v>6623</v>
      </c>
    </row>
    <row r="804" spans="1:38">
      <c r="A804" t="s">
        <v>42</v>
      </c>
      <c r="B804">
        <v>205721446</v>
      </c>
      <c r="C804">
        <v>108650948</v>
      </c>
      <c r="D804" t="s">
        <v>43</v>
      </c>
      <c r="F804">
        <v>20170214</v>
      </c>
      <c r="G804" t="s">
        <v>8321</v>
      </c>
      <c r="H804" t="s">
        <v>8322</v>
      </c>
      <c r="L804" t="s">
        <v>44</v>
      </c>
      <c r="M804">
        <v>496407194</v>
      </c>
      <c r="N804" t="s">
        <v>6848</v>
      </c>
      <c r="O804">
        <v>1</v>
      </c>
      <c r="P804" t="s">
        <v>6849</v>
      </c>
      <c r="Q804" t="s">
        <v>152</v>
      </c>
      <c r="S804" t="s">
        <v>8323</v>
      </c>
      <c r="U804" t="s">
        <v>45</v>
      </c>
      <c r="V804" t="s">
        <v>8324</v>
      </c>
      <c r="W804" t="s">
        <v>8325</v>
      </c>
      <c r="X804" t="s">
        <v>8326</v>
      </c>
      <c r="Y804" t="s">
        <v>46</v>
      </c>
      <c r="Z804" t="s">
        <v>47</v>
      </c>
      <c r="AA804" t="s">
        <v>48</v>
      </c>
      <c r="AB804" t="s">
        <v>49</v>
      </c>
      <c r="AC804">
        <v>6.9</v>
      </c>
      <c r="AD804">
        <v>7.1</v>
      </c>
      <c r="AE804">
        <v>0.2</v>
      </c>
      <c r="AF804">
        <v>7.1</v>
      </c>
      <c r="AG804">
        <v>6.46</v>
      </c>
      <c r="AH804" t="s">
        <v>8323</v>
      </c>
      <c r="AK804" t="s">
        <v>45</v>
      </c>
      <c r="AL804" t="s">
        <v>8324</v>
      </c>
    </row>
    <row r="805" spans="1:38" s="10" customFormat="1">
      <c r="A805" s="11">
        <v>42780</v>
      </c>
      <c r="B805" s="15"/>
      <c r="C805" s="12"/>
      <c r="D805" s="12"/>
      <c r="E805" s="13"/>
      <c r="F805" s="13"/>
      <c r="G805" s="12"/>
      <c r="H805" s="12"/>
      <c r="I805" s="12"/>
      <c r="J805" s="12"/>
      <c r="K805" s="12"/>
      <c r="L805" s="12"/>
      <c r="M805" s="12"/>
      <c r="N805" s="14"/>
      <c r="O805" s="12"/>
      <c r="P805" s="12"/>
      <c r="Q805" s="12"/>
      <c r="R805" s="12"/>
      <c r="S805" s="12"/>
      <c r="T805" s="12"/>
      <c r="U805" s="12"/>
      <c r="V805" s="12"/>
      <c r="W805" s="12"/>
      <c r="X805" s="12"/>
      <c r="Y805" s="12"/>
      <c r="Z805" s="12"/>
      <c r="AA805" s="12"/>
      <c r="AB805" s="12"/>
      <c r="AC805" s="12"/>
      <c r="AD805" s="12"/>
      <c r="AE805" s="12"/>
      <c r="AF805" s="12"/>
      <c r="AG805" s="12"/>
    </row>
    <row r="806" spans="1:38">
      <c r="A806" t="s">
        <v>42</v>
      </c>
      <c r="B806">
        <v>205728482</v>
      </c>
      <c r="C806">
        <v>108653734</v>
      </c>
      <c r="D806" t="s">
        <v>43</v>
      </c>
      <c r="F806">
        <v>20170214</v>
      </c>
      <c r="G806" t="s">
        <v>8327</v>
      </c>
      <c r="H806" s="21" t="s">
        <v>8328</v>
      </c>
      <c r="L806" t="s">
        <v>44</v>
      </c>
      <c r="M806">
        <v>460318805</v>
      </c>
      <c r="N806" t="s">
        <v>223</v>
      </c>
      <c r="O806">
        <v>1</v>
      </c>
      <c r="P806" t="s">
        <v>2470</v>
      </c>
      <c r="Q806" t="s">
        <v>152</v>
      </c>
      <c r="S806" t="s">
        <v>8329</v>
      </c>
      <c r="U806" t="s">
        <v>45</v>
      </c>
      <c r="V806" t="s">
        <v>8330</v>
      </c>
      <c r="W806" t="s">
        <v>8331</v>
      </c>
      <c r="X806" t="s">
        <v>8332</v>
      </c>
      <c r="Y806" t="s">
        <v>46</v>
      </c>
      <c r="Z806" t="s">
        <v>47</v>
      </c>
      <c r="AA806" t="s">
        <v>48</v>
      </c>
      <c r="AB806" t="s">
        <v>49</v>
      </c>
      <c r="AC806">
        <v>6.8</v>
      </c>
      <c r="AD806">
        <v>7</v>
      </c>
      <c r="AE806">
        <v>0.2</v>
      </c>
      <c r="AF806">
        <v>7</v>
      </c>
      <c r="AG806">
        <v>6.37</v>
      </c>
      <c r="AH806" t="s">
        <v>8329</v>
      </c>
      <c r="AK806" t="s">
        <v>45</v>
      </c>
      <c r="AL806" t="s">
        <v>8330</v>
      </c>
    </row>
    <row r="807" spans="1:38">
      <c r="A807" t="s">
        <v>42</v>
      </c>
      <c r="B807">
        <v>205735530</v>
      </c>
      <c r="C807">
        <v>108656015</v>
      </c>
      <c r="D807" t="s">
        <v>43</v>
      </c>
      <c r="F807">
        <v>20170215</v>
      </c>
      <c r="G807" t="s">
        <v>8450</v>
      </c>
      <c r="H807" t="s">
        <v>8451</v>
      </c>
      <c r="L807" t="s">
        <v>44</v>
      </c>
      <c r="M807">
        <v>441383609</v>
      </c>
      <c r="N807" t="s">
        <v>250</v>
      </c>
      <c r="O807">
        <v>1</v>
      </c>
      <c r="P807" t="s">
        <v>140</v>
      </c>
      <c r="Q807" t="s">
        <v>152</v>
      </c>
      <c r="S807" t="s">
        <v>8452</v>
      </c>
      <c r="U807" t="s">
        <v>45</v>
      </c>
      <c r="V807" t="s">
        <v>8453</v>
      </c>
      <c r="W807" t="s">
        <v>8454</v>
      </c>
      <c r="X807" t="s">
        <v>8455</v>
      </c>
      <c r="Y807" t="s">
        <v>46</v>
      </c>
      <c r="Z807" t="s">
        <v>47</v>
      </c>
      <c r="AA807" t="s">
        <v>48</v>
      </c>
      <c r="AB807" t="s">
        <v>49</v>
      </c>
      <c r="AC807">
        <v>3.9</v>
      </c>
      <c r="AD807">
        <v>4.0999999999999996</v>
      </c>
      <c r="AE807">
        <v>0.2</v>
      </c>
      <c r="AF807">
        <v>4.0999999999999996</v>
      </c>
      <c r="AG807">
        <v>3.73</v>
      </c>
      <c r="AH807" t="s">
        <v>8456</v>
      </c>
      <c r="AK807" t="s">
        <v>45</v>
      </c>
      <c r="AL807" t="s">
        <v>8453</v>
      </c>
    </row>
    <row r="808" spans="1:38">
      <c r="A808" t="s">
        <v>42</v>
      </c>
      <c r="B808">
        <v>205735529</v>
      </c>
      <c r="C808">
        <v>108656015</v>
      </c>
      <c r="D808" t="s">
        <v>43</v>
      </c>
      <c r="F808">
        <v>20170215</v>
      </c>
      <c r="G808" t="s">
        <v>8450</v>
      </c>
      <c r="H808" t="s">
        <v>8451</v>
      </c>
      <c r="L808" t="s">
        <v>44</v>
      </c>
      <c r="M808">
        <v>441383609</v>
      </c>
      <c r="N808" t="s">
        <v>250</v>
      </c>
      <c r="O808">
        <v>1</v>
      </c>
      <c r="P808" t="s">
        <v>198</v>
      </c>
      <c r="Q808" t="s">
        <v>152</v>
      </c>
      <c r="S808" t="s">
        <v>8452</v>
      </c>
      <c r="U808" t="s">
        <v>45</v>
      </c>
      <c r="V808" t="s">
        <v>8453</v>
      </c>
      <c r="W808" t="s">
        <v>8454</v>
      </c>
      <c r="X808" t="s">
        <v>8455</v>
      </c>
      <c r="Y808" t="s">
        <v>46</v>
      </c>
      <c r="Z808" t="s">
        <v>47</v>
      </c>
      <c r="AA808" t="s">
        <v>48</v>
      </c>
      <c r="AB808" t="s">
        <v>49</v>
      </c>
      <c r="AC808">
        <v>5.89</v>
      </c>
      <c r="AD808">
        <v>4.0999999999999996</v>
      </c>
      <c r="AE808">
        <v>0.2</v>
      </c>
      <c r="AF808">
        <v>6.09</v>
      </c>
      <c r="AG808">
        <v>3.73</v>
      </c>
      <c r="AH808" t="s">
        <v>8456</v>
      </c>
      <c r="AK808" t="s">
        <v>45</v>
      </c>
      <c r="AL808" t="s">
        <v>8453</v>
      </c>
    </row>
    <row r="809" spans="1:38">
      <c r="A809" t="s">
        <v>42</v>
      </c>
      <c r="B809">
        <v>205735528</v>
      </c>
      <c r="C809">
        <v>108656015</v>
      </c>
      <c r="D809" t="s">
        <v>43</v>
      </c>
      <c r="F809">
        <v>20170215</v>
      </c>
      <c r="G809" t="s">
        <v>8450</v>
      </c>
      <c r="H809" t="s">
        <v>8451</v>
      </c>
      <c r="L809" t="s">
        <v>44</v>
      </c>
      <c r="M809">
        <v>441383609</v>
      </c>
      <c r="N809" t="s">
        <v>250</v>
      </c>
      <c r="O809">
        <v>1</v>
      </c>
      <c r="P809" t="s">
        <v>6516</v>
      </c>
      <c r="Q809" t="s">
        <v>152</v>
      </c>
      <c r="S809" t="s">
        <v>8452</v>
      </c>
      <c r="U809" t="s">
        <v>45</v>
      </c>
      <c r="V809" t="s">
        <v>8453</v>
      </c>
      <c r="W809" t="s">
        <v>8454</v>
      </c>
      <c r="X809" t="s">
        <v>8455</v>
      </c>
      <c r="Y809" t="s">
        <v>46</v>
      </c>
      <c r="Z809" t="s">
        <v>47</v>
      </c>
      <c r="AA809" t="s">
        <v>48</v>
      </c>
      <c r="AB809" t="s">
        <v>49</v>
      </c>
      <c r="AC809">
        <v>7.89</v>
      </c>
      <c r="AD809">
        <v>4.0999999999999996</v>
      </c>
      <c r="AE809">
        <v>0.2</v>
      </c>
      <c r="AF809">
        <v>8.09</v>
      </c>
      <c r="AG809">
        <v>3.73</v>
      </c>
      <c r="AH809" t="s">
        <v>8456</v>
      </c>
      <c r="AK809" t="s">
        <v>45</v>
      </c>
      <c r="AL809" t="s">
        <v>8453</v>
      </c>
    </row>
    <row r="810" spans="1:38">
      <c r="A810" t="s">
        <v>42</v>
      </c>
      <c r="B810">
        <v>205736490</v>
      </c>
      <c r="C810">
        <v>108656185</v>
      </c>
      <c r="D810" t="s">
        <v>43</v>
      </c>
      <c r="F810">
        <v>20170215</v>
      </c>
      <c r="G810" t="s">
        <v>8457</v>
      </c>
      <c r="H810" t="s">
        <v>8458</v>
      </c>
      <c r="L810" t="s">
        <v>44</v>
      </c>
      <c r="M810">
        <v>436716506</v>
      </c>
      <c r="N810" t="s">
        <v>96</v>
      </c>
      <c r="O810">
        <v>1</v>
      </c>
      <c r="P810" t="s">
        <v>150</v>
      </c>
      <c r="Q810" t="s">
        <v>152</v>
      </c>
      <c r="S810" t="s">
        <v>8459</v>
      </c>
      <c r="U810" t="s">
        <v>45</v>
      </c>
      <c r="V810" t="s">
        <v>8460</v>
      </c>
      <c r="W810" t="s">
        <v>8461</v>
      </c>
      <c r="X810" t="s">
        <v>8462</v>
      </c>
      <c r="Y810" t="s">
        <v>46</v>
      </c>
      <c r="Z810" t="s">
        <v>47</v>
      </c>
      <c r="AA810" t="s">
        <v>48</v>
      </c>
      <c r="AB810" t="s">
        <v>49</v>
      </c>
      <c r="AC810">
        <v>16.89</v>
      </c>
      <c r="AD810">
        <v>10.1</v>
      </c>
      <c r="AE810">
        <v>0.2</v>
      </c>
      <c r="AF810">
        <v>17.09</v>
      </c>
      <c r="AG810">
        <v>9.19</v>
      </c>
      <c r="AH810" t="s">
        <v>8463</v>
      </c>
      <c r="AK810" t="s">
        <v>45</v>
      </c>
      <c r="AL810" t="s">
        <v>8460</v>
      </c>
    </row>
    <row r="811" spans="1:38">
      <c r="A811" t="s">
        <v>42</v>
      </c>
      <c r="B811">
        <v>205747045</v>
      </c>
      <c r="C811">
        <v>108658348</v>
      </c>
      <c r="D811" t="s">
        <v>43</v>
      </c>
      <c r="F811">
        <v>20170215</v>
      </c>
      <c r="G811" t="s">
        <v>8464</v>
      </c>
      <c r="H811" t="s">
        <v>8465</v>
      </c>
      <c r="L811" t="s">
        <v>44</v>
      </c>
      <c r="M811">
        <v>472304575</v>
      </c>
      <c r="N811" t="s">
        <v>1055</v>
      </c>
      <c r="O811">
        <v>1</v>
      </c>
      <c r="P811" t="s">
        <v>1056</v>
      </c>
      <c r="Q811" t="s">
        <v>152</v>
      </c>
      <c r="S811" t="s">
        <v>8466</v>
      </c>
      <c r="U811" t="s">
        <v>8467</v>
      </c>
      <c r="V811" t="s">
        <v>45</v>
      </c>
      <c r="W811" t="s">
        <v>8468</v>
      </c>
      <c r="X811" t="s">
        <v>8469</v>
      </c>
      <c r="Y811" t="s">
        <v>46</v>
      </c>
      <c r="Z811" t="s">
        <v>47</v>
      </c>
      <c r="AA811" t="s">
        <v>48</v>
      </c>
      <c r="AB811" t="s">
        <v>49</v>
      </c>
      <c r="AC811">
        <v>2.4</v>
      </c>
      <c r="AD811">
        <v>2.6</v>
      </c>
      <c r="AE811">
        <v>0.2</v>
      </c>
      <c r="AF811">
        <v>2.6</v>
      </c>
      <c r="AG811">
        <v>2.37</v>
      </c>
      <c r="AH811" t="s">
        <v>8466</v>
      </c>
      <c r="AK811" t="s">
        <v>8467</v>
      </c>
      <c r="AL811" t="s">
        <v>45</v>
      </c>
    </row>
    <row r="812" spans="1:38">
      <c r="A812" t="s">
        <v>42</v>
      </c>
      <c r="B812">
        <v>205750192</v>
      </c>
      <c r="C812">
        <v>108658825</v>
      </c>
      <c r="D812" t="s">
        <v>43</v>
      </c>
      <c r="F812">
        <v>20170215</v>
      </c>
      <c r="G812" t="s">
        <v>8470</v>
      </c>
      <c r="H812" t="s">
        <v>8470</v>
      </c>
      <c r="L812" t="s">
        <v>44</v>
      </c>
      <c r="M812">
        <v>440803603</v>
      </c>
      <c r="N812" t="s">
        <v>220</v>
      </c>
      <c r="O812">
        <v>2</v>
      </c>
      <c r="P812" t="s">
        <v>315</v>
      </c>
      <c r="Q812" t="s">
        <v>152</v>
      </c>
      <c r="S812" t="s">
        <v>8471</v>
      </c>
      <c r="U812" t="s">
        <v>45</v>
      </c>
      <c r="V812" t="s">
        <v>8472</v>
      </c>
      <c r="W812" t="s">
        <v>8473</v>
      </c>
      <c r="X812" t="s">
        <v>8474</v>
      </c>
      <c r="Y812" t="s">
        <v>46</v>
      </c>
      <c r="Z812" t="s">
        <v>47</v>
      </c>
      <c r="AA812" t="s">
        <v>48</v>
      </c>
      <c r="AB812" t="s">
        <v>49</v>
      </c>
      <c r="AC812">
        <v>14.6</v>
      </c>
      <c r="AD812">
        <v>7.5</v>
      </c>
      <c r="AE812">
        <v>0.4</v>
      </c>
      <c r="AF812">
        <v>15</v>
      </c>
      <c r="AG812">
        <v>13.66</v>
      </c>
      <c r="AH812" t="s">
        <v>8475</v>
      </c>
      <c r="AK812" t="s">
        <v>45</v>
      </c>
      <c r="AL812" t="s">
        <v>8472</v>
      </c>
    </row>
    <row r="813" spans="1:38">
      <c r="A813" t="s">
        <v>42</v>
      </c>
      <c r="B813">
        <v>205803901</v>
      </c>
      <c r="C813">
        <v>108668595</v>
      </c>
      <c r="D813" t="s">
        <v>43</v>
      </c>
      <c r="F813">
        <v>20170215</v>
      </c>
      <c r="G813" t="s">
        <v>8476</v>
      </c>
      <c r="H813" t="s">
        <v>8477</v>
      </c>
      <c r="L813" t="s">
        <v>44</v>
      </c>
      <c r="M813">
        <v>497976121</v>
      </c>
      <c r="N813" t="s">
        <v>1945</v>
      </c>
      <c r="O813">
        <v>1</v>
      </c>
      <c r="P813" t="s">
        <v>119</v>
      </c>
      <c r="Q813" t="s">
        <v>152</v>
      </c>
      <c r="S813" t="s">
        <v>8478</v>
      </c>
      <c r="U813" t="s">
        <v>45</v>
      </c>
      <c r="V813" t="s">
        <v>8479</v>
      </c>
      <c r="W813" t="s">
        <v>8480</v>
      </c>
      <c r="X813" t="s">
        <v>8481</v>
      </c>
      <c r="Y813" t="s">
        <v>46</v>
      </c>
      <c r="Z813" t="s">
        <v>47</v>
      </c>
      <c r="AA813" t="s">
        <v>48</v>
      </c>
      <c r="AB813" t="s">
        <v>49</v>
      </c>
      <c r="AC813">
        <v>5.8</v>
      </c>
      <c r="AD813">
        <v>6</v>
      </c>
      <c r="AE813">
        <v>0.2</v>
      </c>
      <c r="AF813">
        <v>6</v>
      </c>
      <c r="AG813">
        <v>5.46</v>
      </c>
      <c r="AH813" t="s">
        <v>8482</v>
      </c>
      <c r="AK813" t="s">
        <v>45</v>
      </c>
      <c r="AL813" t="s">
        <v>8483</v>
      </c>
    </row>
    <row r="814" spans="1:38">
      <c r="A814" t="s">
        <v>42</v>
      </c>
      <c r="B814">
        <v>205807595</v>
      </c>
      <c r="C814">
        <v>108670207</v>
      </c>
      <c r="D814" t="s">
        <v>43</v>
      </c>
      <c r="F814">
        <v>20170215</v>
      </c>
      <c r="G814" t="s">
        <v>8484</v>
      </c>
      <c r="H814" t="s">
        <v>8484</v>
      </c>
      <c r="L814" t="s">
        <v>44</v>
      </c>
      <c r="M814">
        <v>496407194</v>
      </c>
      <c r="N814" t="s">
        <v>6848</v>
      </c>
      <c r="O814">
        <v>1</v>
      </c>
      <c r="P814" t="s">
        <v>6849</v>
      </c>
      <c r="Q814" t="s">
        <v>152</v>
      </c>
      <c r="S814" t="s">
        <v>8485</v>
      </c>
      <c r="U814" t="s">
        <v>45</v>
      </c>
      <c r="V814" t="s">
        <v>8486</v>
      </c>
      <c r="W814" t="s">
        <v>8487</v>
      </c>
      <c r="X814" t="s">
        <v>8488</v>
      </c>
      <c r="Y814" t="s">
        <v>46</v>
      </c>
      <c r="Z814" t="s">
        <v>47</v>
      </c>
      <c r="AA814" t="s">
        <v>48</v>
      </c>
      <c r="AB814" t="s">
        <v>49</v>
      </c>
      <c r="AC814">
        <v>6.9</v>
      </c>
      <c r="AD814">
        <v>7.1</v>
      </c>
      <c r="AE814">
        <v>0.2</v>
      </c>
      <c r="AF814">
        <v>7.1</v>
      </c>
      <c r="AG814">
        <v>6.46</v>
      </c>
      <c r="AH814" t="s">
        <v>8489</v>
      </c>
      <c r="AK814" t="s">
        <v>45</v>
      </c>
      <c r="AL814" t="s">
        <v>8486</v>
      </c>
    </row>
    <row r="815" spans="1:38" s="10" customFormat="1">
      <c r="A815" s="11">
        <v>42781</v>
      </c>
      <c r="B815" s="15"/>
      <c r="C815" s="12"/>
      <c r="D815" s="12"/>
      <c r="E815" s="13"/>
      <c r="F815" s="13"/>
      <c r="G815" s="12"/>
      <c r="H815" s="12"/>
      <c r="I815" s="12"/>
      <c r="J815" s="12"/>
      <c r="K815" s="12"/>
      <c r="L815" s="12"/>
      <c r="M815" s="12"/>
      <c r="N815" s="14"/>
      <c r="O815" s="12"/>
      <c r="P815" s="12"/>
      <c r="Q815" s="12"/>
      <c r="R815" s="12"/>
      <c r="S815" s="12"/>
      <c r="T815" s="12"/>
      <c r="U815" s="12"/>
      <c r="V815" s="12"/>
      <c r="W815" s="12"/>
      <c r="X815" s="12"/>
      <c r="Y815" s="12"/>
      <c r="Z815" s="12"/>
      <c r="AA815" s="12"/>
      <c r="AB815" s="12"/>
      <c r="AC815" s="12"/>
      <c r="AD815" s="12"/>
      <c r="AE815" s="12"/>
      <c r="AF815" s="12"/>
      <c r="AG815" s="12"/>
    </row>
    <row r="816" spans="1:38">
      <c r="A816" t="s">
        <v>42</v>
      </c>
      <c r="B816">
        <v>205812585</v>
      </c>
      <c r="C816">
        <v>108671945</v>
      </c>
      <c r="D816" t="s">
        <v>43</v>
      </c>
      <c r="F816">
        <v>20170215</v>
      </c>
      <c r="G816" t="s">
        <v>8490</v>
      </c>
      <c r="H816" t="s">
        <v>8490</v>
      </c>
      <c r="L816" t="s">
        <v>44</v>
      </c>
      <c r="M816">
        <v>496410804</v>
      </c>
      <c r="N816" t="s">
        <v>6368</v>
      </c>
      <c r="O816">
        <v>2</v>
      </c>
      <c r="P816" t="s">
        <v>3673</v>
      </c>
      <c r="Q816" t="s">
        <v>152</v>
      </c>
      <c r="S816" t="s">
        <v>8491</v>
      </c>
      <c r="U816" t="s">
        <v>8492</v>
      </c>
      <c r="V816" t="s">
        <v>45</v>
      </c>
      <c r="W816" t="s">
        <v>8493</v>
      </c>
      <c r="X816" t="s">
        <v>8494</v>
      </c>
      <c r="Y816" t="s">
        <v>46</v>
      </c>
      <c r="Z816" t="s">
        <v>47</v>
      </c>
      <c r="AA816" t="s">
        <v>48</v>
      </c>
      <c r="AB816" t="s">
        <v>49</v>
      </c>
      <c r="AC816">
        <v>19.8</v>
      </c>
      <c r="AD816">
        <v>10.1</v>
      </c>
      <c r="AE816">
        <v>0.4</v>
      </c>
      <c r="AF816">
        <v>20.2</v>
      </c>
      <c r="AG816">
        <v>18.38</v>
      </c>
      <c r="AH816" t="s">
        <v>3328</v>
      </c>
      <c r="AK816" t="s">
        <v>8492</v>
      </c>
      <c r="AL816" t="s">
        <v>45</v>
      </c>
    </row>
    <row r="817" spans="1:38">
      <c r="A817" t="s">
        <v>42</v>
      </c>
      <c r="B817">
        <v>205817009</v>
      </c>
      <c r="C817">
        <v>108672936</v>
      </c>
      <c r="D817" t="s">
        <v>43</v>
      </c>
      <c r="F817">
        <v>20170215</v>
      </c>
      <c r="G817" t="s">
        <v>8495</v>
      </c>
      <c r="H817" t="s">
        <v>8496</v>
      </c>
      <c r="L817" t="s">
        <v>44</v>
      </c>
      <c r="M817">
        <v>504548315</v>
      </c>
      <c r="N817" t="s">
        <v>389</v>
      </c>
      <c r="O817">
        <v>1</v>
      </c>
      <c r="P817" t="s">
        <v>390</v>
      </c>
      <c r="Q817" t="s">
        <v>152</v>
      </c>
      <c r="S817" t="s">
        <v>8497</v>
      </c>
      <c r="U817" t="s">
        <v>8498</v>
      </c>
      <c r="V817" t="s">
        <v>8498</v>
      </c>
      <c r="W817" t="s">
        <v>8499</v>
      </c>
      <c r="X817" t="s">
        <v>8500</v>
      </c>
      <c r="Y817" t="s">
        <v>46</v>
      </c>
      <c r="Z817" t="s">
        <v>47</v>
      </c>
      <c r="AA817" t="s">
        <v>48</v>
      </c>
      <c r="AB817" t="s">
        <v>49</v>
      </c>
      <c r="AC817">
        <v>13</v>
      </c>
      <c r="AD817">
        <v>13</v>
      </c>
      <c r="AE817">
        <v>0</v>
      </c>
      <c r="AF817">
        <v>13</v>
      </c>
      <c r="AG817">
        <v>11.83</v>
      </c>
      <c r="AH817" t="s">
        <v>8497</v>
      </c>
      <c r="AK817" t="s">
        <v>8498</v>
      </c>
      <c r="AL817" t="s">
        <v>8498</v>
      </c>
    </row>
    <row r="818" spans="1:38">
      <c r="A818" t="s">
        <v>42</v>
      </c>
      <c r="B818">
        <v>205847147</v>
      </c>
      <c r="C818">
        <v>108674972</v>
      </c>
      <c r="D818" t="s">
        <v>43</v>
      </c>
      <c r="F818">
        <v>20170216</v>
      </c>
      <c r="G818" t="s">
        <v>8533</v>
      </c>
      <c r="H818" t="s">
        <v>8534</v>
      </c>
      <c r="L818" t="s">
        <v>44</v>
      </c>
      <c r="M818">
        <v>436716506</v>
      </c>
      <c r="N818" t="s">
        <v>96</v>
      </c>
      <c r="O818">
        <v>1</v>
      </c>
      <c r="P818" t="s">
        <v>150</v>
      </c>
      <c r="Q818" t="s">
        <v>152</v>
      </c>
      <c r="S818" t="s">
        <v>8535</v>
      </c>
      <c r="U818" t="s">
        <v>8536</v>
      </c>
      <c r="V818" t="s">
        <v>8537</v>
      </c>
      <c r="W818" t="s">
        <v>8538</v>
      </c>
      <c r="X818" t="s">
        <v>8539</v>
      </c>
      <c r="Y818" t="s">
        <v>46</v>
      </c>
      <c r="Z818" t="s">
        <v>47</v>
      </c>
      <c r="AA818" t="s">
        <v>48</v>
      </c>
      <c r="AB818" t="s">
        <v>49</v>
      </c>
      <c r="AC818">
        <v>16.89</v>
      </c>
      <c r="AD818">
        <v>10.1</v>
      </c>
      <c r="AE818">
        <v>0.2</v>
      </c>
      <c r="AF818">
        <v>17.09</v>
      </c>
      <c r="AG818">
        <v>9.19</v>
      </c>
      <c r="AH818" t="s">
        <v>8540</v>
      </c>
      <c r="AK818" t="s">
        <v>45</v>
      </c>
      <c r="AL818" t="s">
        <v>8537</v>
      </c>
    </row>
    <row r="819" spans="1:38">
      <c r="A819" t="s">
        <v>42</v>
      </c>
      <c r="B819">
        <v>205622570</v>
      </c>
      <c r="C819">
        <v>108631377</v>
      </c>
      <c r="D819" t="s">
        <v>43</v>
      </c>
      <c r="F819">
        <v>20170216</v>
      </c>
      <c r="G819" t="s">
        <v>8541</v>
      </c>
      <c r="H819" t="s">
        <v>8542</v>
      </c>
      <c r="L819" t="s">
        <v>44</v>
      </c>
      <c r="M819">
        <v>509032883</v>
      </c>
      <c r="N819" t="s">
        <v>8543</v>
      </c>
      <c r="O819">
        <v>1</v>
      </c>
      <c r="P819" t="s">
        <v>67</v>
      </c>
      <c r="Q819" t="s">
        <v>152</v>
      </c>
      <c r="S819" t="s">
        <v>8544</v>
      </c>
      <c r="U819" t="s">
        <v>8545</v>
      </c>
      <c r="V819" t="s">
        <v>8546</v>
      </c>
      <c r="W819" t="s">
        <v>8547</v>
      </c>
      <c r="X819" t="s">
        <v>8548</v>
      </c>
      <c r="Y819" t="s">
        <v>46</v>
      </c>
      <c r="Z819" t="s">
        <v>47</v>
      </c>
      <c r="AA819" t="s">
        <v>48</v>
      </c>
      <c r="AB819" t="s">
        <v>49</v>
      </c>
      <c r="AC819">
        <v>15</v>
      </c>
      <c r="AD819">
        <v>15.2</v>
      </c>
      <c r="AE819">
        <v>0.2</v>
      </c>
      <c r="AF819">
        <v>15.2</v>
      </c>
      <c r="AG819">
        <v>13.83</v>
      </c>
      <c r="AH819" t="s">
        <v>8544</v>
      </c>
      <c r="AK819" t="s">
        <v>8545</v>
      </c>
      <c r="AL819" t="s">
        <v>8546</v>
      </c>
    </row>
    <row r="820" spans="1:38">
      <c r="A820" t="s">
        <v>42</v>
      </c>
      <c r="B820">
        <v>205862264</v>
      </c>
      <c r="C820">
        <v>108675927</v>
      </c>
      <c r="D820" t="s">
        <v>43</v>
      </c>
      <c r="F820">
        <v>20170216</v>
      </c>
      <c r="G820" t="s">
        <v>8549</v>
      </c>
      <c r="H820" t="s">
        <v>8550</v>
      </c>
      <c r="L820" t="s">
        <v>44</v>
      </c>
      <c r="M820">
        <v>440299380</v>
      </c>
      <c r="N820" t="s">
        <v>229</v>
      </c>
      <c r="O820">
        <v>2</v>
      </c>
      <c r="P820" t="s">
        <v>119</v>
      </c>
      <c r="Q820" t="s">
        <v>152</v>
      </c>
      <c r="S820" t="s">
        <v>2045</v>
      </c>
      <c r="U820" t="s">
        <v>2046</v>
      </c>
      <c r="V820" t="s">
        <v>2047</v>
      </c>
      <c r="W820" t="s">
        <v>2048</v>
      </c>
      <c r="X820" t="s">
        <v>2049</v>
      </c>
      <c r="Y820" t="s">
        <v>46</v>
      </c>
      <c r="Z820" t="s">
        <v>47</v>
      </c>
      <c r="AA820" t="s">
        <v>48</v>
      </c>
      <c r="AB820" t="s">
        <v>49</v>
      </c>
      <c r="AC820">
        <v>25.8</v>
      </c>
      <c r="AD820">
        <v>13.1</v>
      </c>
      <c r="AE820">
        <v>0.4</v>
      </c>
      <c r="AF820">
        <v>26.2</v>
      </c>
      <c r="AG820">
        <v>23.84</v>
      </c>
      <c r="AH820" t="s">
        <v>2050</v>
      </c>
      <c r="AK820" t="s">
        <v>50</v>
      </c>
      <c r="AL820" t="s">
        <v>2047</v>
      </c>
    </row>
    <row r="821" spans="1:38">
      <c r="A821" t="s">
        <v>42</v>
      </c>
      <c r="B821">
        <v>205884489</v>
      </c>
      <c r="C821">
        <v>108679868</v>
      </c>
      <c r="D821" t="s">
        <v>43</v>
      </c>
      <c r="F821">
        <v>20170216</v>
      </c>
      <c r="G821" t="s">
        <v>8551</v>
      </c>
      <c r="H821" t="s">
        <v>8552</v>
      </c>
      <c r="L821" t="s">
        <v>44</v>
      </c>
      <c r="M821">
        <v>480880338</v>
      </c>
      <c r="N821" t="s">
        <v>281</v>
      </c>
      <c r="O821">
        <v>1</v>
      </c>
      <c r="P821" t="s">
        <v>203</v>
      </c>
      <c r="Q821" t="s">
        <v>152</v>
      </c>
      <c r="S821" t="s">
        <v>8553</v>
      </c>
      <c r="U821" t="s">
        <v>45</v>
      </c>
      <c r="V821" t="s">
        <v>8554</v>
      </c>
      <c r="W821" t="s">
        <v>8555</v>
      </c>
      <c r="X821" t="s">
        <v>6688</v>
      </c>
      <c r="Y821" t="s">
        <v>46</v>
      </c>
      <c r="Z821" t="s">
        <v>47</v>
      </c>
      <c r="AA821" t="s">
        <v>48</v>
      </c>
      <c r="AB821" t="s">
        <v>49</v>
      </c>
      <c r="AC821">
        <v>14.9</v>
      </c>
      <c r="AD821">
        <v>15.1</v>
      </c>
      <c r="AE821">
        <v>0.2</v>
      </c>
      <c r="AF821">
        <v>15.1</v>
      </c>
      <c r="AG821">
        <v>13.74</v>
      </c>
      <c r="AH821" t="s">
        <v>5637</v>
      </c>
      <c r="AK821" t="s">
        <v>45</v>
      </c>
      <c r="AL821" t="s">
        <v>8554</v>
      </c>
    </row>
    <row r="822" spans="1:38">
      <c r="A822" t="s">
        <v>42</v>
      </c>
      <c r="B822">
        <v>205886441</v>
      </c>
      <c r="C822">
        <v>108680601</v>
      </c>
      <c r="D822" t="s">
        <v>43</v>
      </c>
      <c r="F822">
        <v>20170216</v>
      </c>
      <c r="G822" t="s">
        <v>8556</v>
      </c>
      <c r="H822" t="s">
        <v>8557</v>
      </c>
      <c r="L822" t="s">
        <v>44</v>
      </c>
      <c r="M822">
        <v>470741043</v>
      </c>
      <c r="N822" t="s">
        <v>1806</v>
      </c>
      <c r="O822">
        <v>1</v>
      </c>
      <c r="P822" t="s">
        <v>61</v>
      </c>
      <c r="Q822" t="s">
        <v>152</v>
      </c>
      <c r="S822" t="s">
        <v>8558</v>
      </c>
      <c r="U822" t="s">
        <v>8559</v>
      </c>
      <c r="V822" t="s">
        <v>8560</v>
      </c>
      <c r="W822" t="s">
        <v>8561</v>
      </c>
      <c r="X822" t="s">
        <v>8562</v>
      </c>
      <c r="Y822" t="s">
        <v>46</v>
      </c>
      <c r="Z822" t="s">
        <v>47</v>
      </c>
      <c r="AA822" t="s">
        <v>48</v>
      </c>
      <c r="AB822" t="s">
        <v>49</v>
      </c>
      <c r="AC822">
        <v>1.3</v>
      </c>
      <c r="AD822">
        <v>1.5</v>
      </c>
      <c r="AE822">
        <v>0.2</v>
      </c>
      <c r="AF822">
        <v>1.5</v>
      </c>
      <c r="AG822">
        <v>1.37</v>
      </c>
      <c r="AH822" t="s">
        <v>8563</v>
      </c>
      <c r="AK822" t="s">
        <v>500</v>
      </c>
      <c r="AL822" t="s">
        <v>8560</v>
      </c>
    </row>
    <row r="823" spans="1:38">
      <c r="A823" t="s">
        <v>42</v>
      </c>
      <c r="B823">
        <v>205916306</v>
      </c>
      <c r="C823">
        <v>108683109</v>
      </c>
      <c r="D823" t="s">
        <v>43</v>
      </c>
      <c r="F823">
        <v>20170216</v>
      </c>
      <c r="G823" t="s">
        <v>8564</v>
      </c>
      <c r="H823" t="s">
        <v>8565</v>
      </c>
      <c r="L823" t="s">
        <v>44</v>
      </c>
      <c r="M823">
        <v>481692810</v>
      </c>
      <c r="N823" t="s">
        <v>4854</v>
      </c>
      <c r="O823">
        <v>1</v>
      </c>
      <c r="P823" t="s">
        <v>8566</v>
      </c>
      <c r="Q823" t="s">
        <v>152</v>
      </c>
      <c r="S823" t="s">
        <v>8567</v>
      </c>
      <c r="U823" t="s">
        <v>45</v>
      </c>
      <c r="V823" t="s">
        <v>8568</v>
      </c>
      <c r="W823" t="s">
        <v>8569</v>
      </c>
      <c r="X823" t="s">
        <v>8570</v>
      </c>
      <c r="Y823" t="s">
        <v>46</v>
      </c>
      <c r="Z823" t="s">
        <v>47</v>
      </c>
      <c r="AA823" t="s">
        <v>48</v>
      </c>
      <c r="AB823" t="s">
        <v>49</v>
      </c>
      <c r="AC823">
        <v>13.8</v>
      </c>
      <c r="AD823">
        <v>14</v>
      </c>
      <c r="AE823">
        <v>0.2</v>
      </c>
      <c r="AF823">
        <v>14</v>
      </c>
      <c r="AG823">
        <v>12.74</v>
      </c>
      <c r="AH823" t="s">
        <v>8571</v>
      </c>
      <c r="AK823" t="s">
        <v>45</v>
      </c>
      <c r="AL823" t="s">
        <v>8568</v>
      </c>
    </row>
    <row r="824" spans="1:38">
      <c r="A824" t="s">
        <v>42</v>
      </c>
      <c r="B824">
        <v>205916326</v>
      </c>
      <c r="C824">
        <v>108683114</v>
      </c>
      <c r="D824" t="s">
        <v>43</v>
      </c>
      <c r="F824">
        <v>20170216</v>
      </c>
      <c r="G824" t="s">
        <v>8572</v>
      </c>
      <c r="H824" t="s">
        <v>8573</v>
      </c>
      <c r="L824" t="s">
        <v>44</v>
      </c>
      <c r="M824">
        <v>483319611</v>
      </c>
      <c r="N824" t="s">
        <v>4872</v>
      </c>
      <c r="O824">
        <v>1</v>
      </c>
      <c r="P824" t="s">
        <v>4873</v>
      </c>
      <c r="Q824" t="s">
        <v>152</v>
      </c>
      <c r="S824" t="s">
        <v>8574</v>
      </c>
      <c r="U824" t="s">
        <v>45</v>
      </c>
      <c r="V824" t="s">
        <v>8575</v>
      </c>
      <c r="W824" t="s">
        <v>8576</v>
      </c>
      <c r="X824" t="s">
        <v>8577</v>
      </c>
      <c r="Y824" t="s">
        <v>46</v>
      </c>
      <c r="Z824" t="s">
        <v>47</v>
      </c>
      <c r="AA824" t="s">
        <v>48</v>
      </c>
      <c r="AB824" t="s">
        <v>49</v>
      </c>
      <c r="AC824">
        <v>15.8</v>
      </c>
      <c r="AD824">
        <v>16</v>
      </c>
      <c r="AE824">
        <v>0.2</v>
      </c>
      <c r="AF824">
        <v>16</v>
      </c>
      <c r="AG824">
        <v>14.56</v>
      </c>
      <c r="AH824" t="s">
        <v>8578</v>
      </c>
      <c r="AK824" t="s">
        <v>45</v>
      </c>
      <c r="AL824" t="s">
        <v>8575</v>
      </c>
    </row>
    <row r="825" spans="1:38">
      <c r="A825" t="s">
        <v>42</v>
      </c>
      <c r="B825">
        <v>205508023</v>
      </c>
      <c r="C825">
        <v>108590442</v>
      </c>
      <c r="D825" t="s">
        <v>43</v>
      </c>
      <c r="F825">
        <v>20170216</v>
      </c>
      <c r="G825" t="s">
        <v>8579</v>
      </c>
      <c r="H825" t="s">
        <v>8580</v>
      </c>
      <c r="L825" t="s">
        <v>44</v>
      </c>
      <c r="M825">
        <v>471667775</v>
      </c>
      <c r="N825" t="s">
        <v>1037</v>
      </c>
      <c r="O825">
        <v>1</v>
      </c>
      <c r="P825" t="s">
        <v>2496</v>
      </c>
      <c r="Q825" t="s">
        <v>152</v>
      </c>
      <c r="S825" t="s">
        <v>8581</v>
      </c>
      <c r="U825" t="s">
        <v>8582</v>
      </c>
      <c r="V825" t="s">
        <v>8583</v>
      </c>
      <c r="W825" t="s">
        <v>8584</v>
      </c>
      <c r="X825" t="s">
        <v>8585</v>
      </c>
      <c r="Y825" t="s">
        <v>46</v>
      </c>
      <c r="Z825" t="s">
        <v>47</v>
      </c>
      <c r="AA825" t="s">
        <v>48</v>
      </c>
      <c r="AB825" t="s">
        <v>49</v>
      </c>
      <c r="AC825">
        <v>5.79</v>
      </c>
      <c r="AD825">
        <v>5</v>
      </c>
      <c r="AE825">
        <v>0.2</v>
      </c>
      <c r="AF825">
        <v>5.99</v>
      </c>
      <c r="AG825">
        <v>4.55</v>
      </c>
      <c r="AH825" t="s">
        <v>8586</v>
      </c>
      <c r="AK825" t="s">
        <v>8587</v>
      </c>
      <c r="AL825" t="s">
        <v>8583</v>
      </c>
    </row>
    <row r="826" spans="1:38">
      <c r="A826" t="s">
        <v>42</v>
      </c>
      <c r="B826">
        <v>205924014</v>
      </c>
      <c r="C826">
        <v>108685245</v>
      </c>
      <c r="D826" t="s">
        <v>43</v>
      </c>
      <c r="F826">
        <v>20170216</v>
      </c>
      <c r="G826" t="s">
        <v>8588</v>
      </c>
      <c r="H826" t="s">
        <v>8589</v>
      </c>
      <c r="L826" t="s">
        <v>44</v>
      </c>
      <c r="M826">
        <v>472304575</v>
      </c>
      <c r="N826" t="s">
        <v>1055</v>
      </c>
      <c r="O826">
        <v>1</v>
      </c>
      <c r="P826" t="s">
        <v>1056</v>
      </c>
      <c r="Q826" t="s">
        <v>152</v>
      </c>
      <c r="S826" t="s">
        <v>8590</v>
      </c>
      <c r="U826" t="s">
        <v>45</v>
      </c>
      <c r="V826" t="s">
        <v>8591</v>
      </c>
      <c r="W826" t="s">
        <v>8592</v>
      </c>
      <c r="X826" t="s">
        <v>8593</v>
      </c>
      <c r="Y826" t="s">
        <v>46</v>
      </c>
      <c r="Z826" t="s">
        <v>47</v>
      </c>
      <c r="AA826" t="s">
        <v>48</v>
      </c>
      <c r="AB826" t="s">
        <v>49</v>
      </c>
      <c r="AC826">
        <v>2.4</v>
      </c>
      <c r="AD826">
        <v>2.6</v>
      </c>
      <c r="AE826">
        <v>0.2</v>
      </c>
      <c r="AF826">
        <v>2.6</v>
      </c>
      <c r="AG826">
        <v>2.37</v>
      </c>
      <c r="AH826" t="s">
        <v>8590</v>
      </c>
      <c r="AK826" t="s">
        <v>45</v>
      </c>
      <c r="AL826" t="s">
        <v>8591</v>
      </c>
    </row>
    <row r="827" spans="1:38">
      <c r="A827" t="s">
        <v>42</v>
      </c>
      <c r="B827">
        <v>205928241</v>
      </c>
      <c r="C827">
        <v>108686479</v>
      </c>
      <c r="D827" t="s">
        <v>43</v>
      </c>
      <c r="F827">
        <v>20170216</v>
      </c>
      <c r="G827" t="s">
        <v>8594</v>
      </c>
      <c r="H827" t="s">
        <v>8595</v>
      </c>
      <c r="L827" t="s">
        <v>44</v>
      </c>
      <c r="M827">
        <v>476672435</v>
      </c>
      <c r="N827" t="s">
        <v>268</v>
      </c>
      <c r="O827">
        <v>1</v>
      </c>
      <c r="P827" t="s">
        <v>212</v>
      </c>
      <c r="Q827" t="s">
        <v>152</v>
      </c>
      <c r="S827" t="s">
        <v>8596</v>
      </c>
      <c r="U827" t="s">
        <v>45</v>
      </c>
      <c r="V827" t="s">
        <v>8597</v>
      </c>
      <c r="W827" t="s">
        <v>8598</v>
      </c>
      <c r="X827" t="s">
        <v>8599</v>
      </c>
      <c r="Y827" t="s">
        <v>46</v>
      </c>
      <c r="Z827" t="s">
        <v>47</v>
      </c>
      <c r="AA827" t="s">
        <v>48</v>
      </c>
      <c r="AB827" t="s">
        <v>49</v>
      </c>
      <c r="AC827">
        <v>8.9</v>
      </c>
      <c r="AD827">
        <v>9.1</v>
      </c>
      <c r="AE827">
        <v>0.2</v>
      </c>
      <c r="AF827">
        <v>9.1</v>
      </c>
      <c r="AG827">
        <v>8.2799999999999994</v>
      </c>
      <c r="AH827" t="s">
        <v>8596</v>
      </c>
      <c r="AK827" t="s">
        <v>45</v>
      </c>
      <c r="AL827" t="s">
        <v>8597</v>
      </c>
    </row>
    <row r="828" spans="1:38">
      <c r="A828" t="s">
        <v>42</v>
      </c>
      <c r="B828">
        <v>205948660</v>
      </c>
      <c r="C828">
        <v>108687969</v>
      </c>
      <c r="D828" t="s">
        <v>43</v>
      </c>
      <c r="F828">
        <v>20170216</v>
      </c>
      <c r="G828" t="s">
        <v>8600</v>
      </c>
      <c r="H828" t="s">
        <v>8601</v>
      </c>
      <c r="L828" t="s">
        <v>44</v>
      </c>
      <c r="M828">
        <v>436716506</v>
      </c>
      <c r="N828" t="s">
        <v>96</v>
      </c>
      <c r="O828">
        <v>1</v>
      </c>
      <c r="P828" t="s">
        <v>1997</v>
      </c>
      <c r="Q828" t="s">
        <v>152</v>
      </c>
      <c r="S828" t="s">
        <v>8602</v>
      </c>
      <c r="U828" t="s">
        <v>8603</v>
      </c>
      <c r="V828" t="s">
        <v>8603</v>
      </c>
      <c r="W828" t="s">
        <v>8604</v>
      </c>
      <c r="X828" t="s">
        <v>8605</v>
      </c>
      <c r="Y828" t="s">
        <v>46</v>
      </c>
      <c r="Z828" t="s">
        <v>47</v>
      </c>
      <c r="AA828" t="s">
        <v>48</v>
      </c>
      <c r="AB828" t="s">
        <v>49</v>
      </c>
      <c r="AC828">
        <v>16.89</v>
      </c>
      <c r="AD828">
        <v>10.1</v>
      </c>
      <c r="AE828">
        <v>0.2</v>
      </c>
      <c r="AF828">
        <v>17.09</v>
      </c>
      <c r="AG828">
        <v>9.19</v>
      </c>
      <c r="AH828" t="s">
        <v>8606</v>
      </c>
      <c r="AK828" t="s">
        <v>8603</v>
      </c>
      <c r="AL828" t="s">
        <v>8603</v>
      </c>
    </row>
    <row r="829" spans="1:38">
      <c r="A829" t="s">
        <v>42</v>
      </c>
      <c r="B829">
        <v>205954767</v>
      </c>
      <c r="C829">
        <v>108690682</v>
      </c>
      <c r="D829" t="s">
        <v>43</v>
      </c>
      <c r="F829">
        <v>20170216</v>
      </c>
      <c r="G829" t="s">
        <v>8607</v>
      </c>
      <c r="H829" t="s">
        <v>8608</v>
      </c>
      <c r="L829" t="s">
        <v>44</v>
      </c>
      <c r="M829">
        <v>489554133</v>
      </c>
      <c r="N829" t="s">
        <v>288</v>
      </c>
      <c r="O829">
        <v>1</v>
      </c>
      <c r="P829" t="s">
        <v>289</v>
      </c>
      <c r="Q829" t="s">
        <v>152</v>
      </c>
      <c r="S829" t="s">
        <v>8609</v>
      </c>
      <c r="U829" t="s">
        <v>45</v>
      </c>
      <c r="V829" t="s">
        <v>8610</v>
      </c>
      <c r="W829" t="s">
        <v>8611</v>
      </c>
      <c r="X829" t="s">
        <v>8612</v>
      </c>
      <c r="Y829" t="s">
        <v>46</v>
      </c>
      <c r="Z829" t="s">
        <v>47</v>
      </c>
      <c r="AA829" t="s">
        <v>48</v>
      </c>
      <c r="AB829" t="s">
        <v>49</v>
      </c>
      <c r="AC829">
        <v>6.8</v>
      </c>
      <c r="AD829">
        <v>7</v>
      </c>
      <c r="AE829">
        <v>0.2</v>
      </c>
      <c r="AF829">
        <v>7</v>
      </c>
      <c r="AG829">
        <v>6.37</v>
      </c>
      <c r="AH829" t="s">
        <v>8609</v>
      </c>
      <c r="AK829" t="s">
        <v>45</v>
      </c>
      <c r="AL829" t="s">
        <v>8610</v>
      </c>
    </row>
    <row r="830" spans="1:38" s="10" customFormat="1">
      <c r="A830" s="11">
        <v>42782</v>
      </c>
      <c r="B830" s="15"/>
      <c r="C830" s="12"/>
      <c r="D830" s="12"/>
      <c r="E830" s="13"/>
      <c r="F830" s="13"/>
      <c r="G830" s="12"/>
      <c r="H830" s="12"/>
      <c r="I830" s="12"/>
      <c r="J830" s="12"/>
      <c r="K830" s="12"/>
      <c r="L830" s="12"/>
      <c r="M830" s="12"/>
      <c r="N830" s="14"/>
      <c r="O830" s="12"/>
      <c r="P830" s="12"/>
      <c r="Q830" s="12"/>
      <c r="R830" s="12"/>
      <c r="S830" s="12"/>
      <c r="T830" s="12"/>
      <c r="U830" s="12"/>
      <c r="V830" s="12"/>
      <c r="W830" s="12"/>
      <c r="X830" s="12"/>
      <c r="Y830" s="12"/>
      <c r="Z830" s="12"/>
      <c r="AA830" s="12"/>
      <c r="AB830" s="12"/>
      <c r="AC830" s="12"/>
      <c r="AD830" s="12"/>
      <c r="AE830" s="12"/>
      <c r="AF830" s="12"/>
      <c r="AG830" s="12"/>
    </row>
    <row r="831" spans="1:38">
      <c r="A831" t="s">
        <v>42</v>
      </c>
      <c r="B831">
        <v>205958126</v>
      </c>
      <c r="C831">
        <v>108692094</v>
      </c>
      <c r="D831" t="s">
        <v>43</v>
      </c>
      <c r="F831">
        <v>20170216</v>
      </c>
      <c r="G831" t="s">
        <v>8622</v>
      </c>
      <c r="H831" t="s">
        <v>8623</v>
      </c>
      <c r="L831" t="s">
        <v>44</v>
      </c>
      <c r="M831">
        <v>427748529</v>
      </c>
      <c r="N831" t="s">
        <v>240</v>
      </c>
      <c r="O831">
        <v>1</v>
      </c>
      <c r="P831" t="s">
        <v>550</v>
      </c>
      <c r="Q831" t="s">
        <v>152</v>
      </c>
      <c r="S831" t="s">
        <v>8624</v>
      </c>
      <c r="U831" t="s">
        <v>45</v>
      </c>
      <c r="V831" t="s">
        <v>8625</v>
      </c>
      <c r="W831" t="s">
        <v>8626</v>
      </c>
      <c r="X831" t="s">
        <v>8627</v>
      </c>
      <c r="Y831" t="s">
        <v>46</v>
      </c>
      <c r="Z831" t="s">
        <v>47</v>
      </c>
      <c r="AA831" t="s">
        <v>48</v>
      </c>
      <c r="AB831" t="s">
        <v>49</v>
      </c>
      <c r="AC831">
        <v>16.899999999999999</v>
      </c>
      <c r="AD831">
        <v>17.100000000000001</v>
      </c>
      <c r="AE831">
        <v>0.2</v>
      </c>
      <c r="AF831">
        <v>17.100000000000001</v>
      </c>
      <c r="AG831">
        <v>15.56</v>
      </c>
      <c r="AH831" t="s">
        <v>8628</v>
      </c>
      <c r="AK831" t="s">
        <v>45</v>
      </c>
      <c r="AL831" t="s">
        <v>8629</v>
      </c>
    </row>
    <row r="832" spans="1:38">
      <c r="A832" t="s">
        <v>42</v>
      </c>
      <c r="B832">
        <v>205959712</v>
      </c>
      <c r="C832">
        <v>108692716</v>
      </c>
      <c r="D832" t="s">
        <v>43</v>
      </c>
      <c r="F832">
        <v>20170216</v>
      </c>
      <c r="G832" t="s">
        <v>8630</v>
      </c>
      <c r="H832" t="s">
        <v>8631</v>
      </c>
      <c r="L832" t="s">
        <v>44</v>
      </c>
      <c r="M832">
        <v>427421167</v>
      </c>
      <c r="N832" t="s">
        <v>241</v>
      </c>
      <c r="O832">
        <v>1</v>
      </c>
      <c r="P832" t="s">
        <v>65</v>
      </c>
      <c r="Q832" t="s">
        <v>152</v>
      </c>
      <c r="S832" t="s">
        <v>8632</v>
      </c>
      <c r="U832" t="s">
        <v>45</v>
      </c>
      <c r="V832" t="s">
        <v>8633</v>
      </c>
      <c r="W832" t="s">
        <v>8634</v>
      </c>
      <c r="X832" t="s">
        <v>8635</v>
      </c>
      <c r="Y832" t="s">
        <v>46</v>
      </c>
      <c r="Z832" t="s">
        <v>47</v>
      </c>
      <c r="AA832" t="s">
        <v>48</v>
      </c>
      <c r="AB832" t="s">
        <v>49</v>
      </c>
      <c r="AC832">
        <v>8.9</v>
      </c>
      <c r="AD832">
        <v>9.1</v>
      </c>
      <c r="AE832">
        <v>0.2</v>
      </c>
      <c r="AF832">
        <v>9.1</v>
      </c>
      <c r="AG832">
        <v>8.2799999999999994</v>
      </c>
      <c r="AH832" t="s">
        <v>8632</v>
      </c>
      <c r="AK832" t="s">
        <v>45</v>
      </c>
      <c r="AL832" t="s">
        <v>8633</v>
      </c>
    </row>
    <row r="833" spans="1:38">
      <c r="A833" t="s">
        <v>42</v>
      </c>
      <c r="B833">
        <v>205962787</v>
      </c>
      <c r="C833">
        <v>108693451</v>
      </c>
      <c r="D833" t="s">
        <v>43</v>
      </c>
      <c r="F833">
        <v>20170216</v>
      </c>
      <c r="G833" t="s">
        <v>8636</v>
      </c>
      <c r="H833" t="s">
        <v>8637</v>
      </c>
      <c r="L833" t="s">
        <v>44</v>
      </c>
      <c r="M833">
        <v>489554133</v>
      </c>
      <c r="N833" t="s">
        <v>288</v>
      </c>
      <c r="O833">
        <v>1</v>
      </c>
      <c r="P833" t="s">
        <v>289</v>
      </c>
      <c r="Q833" t="s">
        <v>152</v>
      </c>
      <c r="S833" t="s">
        <v>8638</v>
      </c>
      <c r="U833" t="s">
        <v>45</v>
      </c>
      <c r="V833" t="s">
        <v>8639</v>
      </c>
      <c r="W833" t="s">
        <v>8640</v>
      </c>
      <c r="X833" t="s">
        <v>8641</v>
      </c>
      <c r="Y833" t="s">
        <v>46</v>
      </c>
      <c r="Z833" t="s">
        <v>47</v>
      </c>
      <c r="AA833" t="s">
        <v>48</v>
      </c>
      <c r="AB833" t="s">
        <v>49</v>
      </c>
      <c r="AC833">
        <v>6.8</v>
      </c>
      <c r="AD833">
        <v>7</v>
      </c>
      <c r="AE833">
        <v>0.2</v>
      </c>
      <c r="AF833">
        <v>7</v>
      </c>
      <c r="AG833">
        <v>6.37</v>
      </c>
      <c r="AH833" t="s">
        <v>8642</v>
      </c>
      <c r="AK833" t="s">
        <v>45</v>
      </c>
      <c r="AL833" t="s">
        <v>8639</v>
      </c>
    </row>
    <row r="834" spans="1:38">
      <c r="A834" t="s">
        <v>42</v>
      </c>
      <c r="B834">
        <v>205963630</v>
      </c>
      <c r="C834">
        <v>108693694</v>
      </c>
      <c r="D834" t="s">
        <v>43</v>
      </c>
      <c r="F834">
        <v>20170216</v>
      </c>
      <c r="G834" t="s">
        <v>8643</v>
      </c>
      <c r="H834" t="s">
        <v>8644</v>
      </c>
      <c r="L834" t="s">
        <v>44</v>
      </c>
      <c r="M834">
        <v>440807253</v>
      </c>
      <c r="N834" t="s">
        <v>270</v>
      </c>
      <c r="O834">
        <v>2</v>
      </c>
      <c r="P834" t="s">
        <v>558</v>
      </c>
      <c r="Q834" t="s">
        <v>152</v>
      </c>
      <c r="S834" t="s">
        <v>8645</v>
      </c>
      <c r="U834" t="s">
        <v>8646</v>
      </c>
      <c r="V834" t="s">
        <v>8647</v>
      </c>
      <c r="W834" t="s">
        <v>8648</v>
      </c>
      <c r="X834" t="s">
        <v>8649</v>
      </c>
      <c r="Y834" t="s">
        <v>46</v>
      </c>
      <c r="Z834" t="s">
        <v>47</v>
      </c>
      <c r="AA834" t="s">
        <v>48</v>
      </c>
      <c r="AB834" t="s">
        <v>49</v>
      </c>
      <c r="AC834">
        <v>5.8</v>
      </c>
      <c r="AD834">
        <v>3.1</v>
      </c>
      <c r="AE834">
        <v>0.4</v>
      </c>
      <c r="AF834">
        <v>6.2</v>
      </c>
      <c r="AG834">
        <v>5.64</v>
      </c>
      <c r="AH834" t="s">
        <v>8645</v>
      </c>
      <c r="AK834" t="s">
        <v>8646</v>
      </c>
      <c r="AL834" t="s">
        <v>8647</v>
      </c>
    </row>
    <row r="835" spans="1:38">
      <c r="A835" t="s">
        <v>42</v>
      </c>
      <c r="B835">
        <v>205964661</v>
      </c>
      <c r="C835">
        <v>108694052</v>
      </c>
      <c r="D835" t="s">
        <v>43</v>
      </c>
      <c r="F835">
        <v>20170216</v>
      </c>
      <c r="G835" t="s">
        <v>8650</v>
      </c>
      <c r="H835" t="s">
        <v>8651</v>
      </c>
      <c r="L835" t="s">
        <v>44</v>
      </c>
      <c r="M835">
        <v>425558964</v>
      </c>
      <c r="N835" t="s">
        <v>1323</v>
      </c>
      <c r="O835">
        <v>2</v>
      </c>
      <c r="P835" t="s">
        <v>56</v>
      </c>
      <c r="Q835" t="s">
        <v>152</v>
      </c>
      <c r="R835" t="s">
        <v>1325</v>
      </c>
      <c r="S835" t="s">
        <v>8652</v>
      </c>
      <c r="U835" t="s">
        <v>8653</v>
      </c>
      <c r="V835" t="s">
        <v>8654</v>
      </c>
      <c r="W835" t="s">
        <v>8655</v>
      </c>
      <c r="X835" t="s">
        <v>8656</v>
      </c>
      <c r="Y835" t="s">
        <v>46</v>
      </c>
      <c r="Z835" t="s">
        <v>47</v>
      </c>
      <c r="AA835" t="s">
        <v>48</v>
      </c>
      <c r="AB835" t="s">
        <v>49</v>
      </c>
      <c r="AC835">
        <v>3</v>
      </c>
      <c r="AD835">
        <v>1.7</v>
      </c>
      <c r="AE835">
        <v>0.4</v>
      </c>
      <c r="AF835">
        <v>3.4</v>
      </c>
      <c r="AG835">
        <v>3.08</v>
      </c>
      <c r="AH835" t="s">
        <v>8657</v>
      </c>
      <c r="AK835" t="s">
        <v>8653</v>
      </c>
      <c r="AL835" t="s">
        <v>8654</v>
      </c>
    </row>
    <row r="836" spans="1:38">
      <c r="A836" t="s">
        <v>42</v>
      </c>
      <c r="B836">
        <v>205964662</v>
      </c>
      <c r="C836">
        <v>108694052</v>
      </c>
      <c r="D836" t="s">
        <v>43</v>
      </c>
      <c r="F836">
        <v>20170216</v>
      </c>
      <c r="G836" t="s">
        <v>8650</v>
      </c>
      <c r="H836" t="s">
        <v>8651</v>
      </c>
      <c r="L836" t="s">
        <v>44</v>
      </c>
      <c r="M836">
        <v>425558964</v>
      </c>
      <c r="N836" t="s">
        <v>1323</v>
      </c>
      <c r="O836">
        <v>1</v>
      </c>
      <c r="P836" t="s">
        <v>1333</v>
      </c>
      <c r="Q836" t="s">
        <v>152</v>
      </c>
      <c r="R836" t="s">
        <v>1325</v>
      </c>
      <c r="S836" t="s">
        <v>8652</v>
      </c>
      <c r="U836" t="s">
        <v>8653</v>
      </c>
      <c r="V836" t="s">
        <v>8654</v>
      </c>
      <c r="W836" t="s">
        <v>8655</v>
      </c>
      <c r="X836" t="s">
        <v>8656</v>
      </c>
      <c r="Y836" t="s">
        <v>46</v>
      </c>
      <c r="Z836" t="s">
        <v>47</v>
      </c>
      <c r="AA836" t="s">
        <v>48</v>
      </c>
      <c r="AB836" t="s">
        <v>49</v>
      </c>
      <c r="AC836">
        <v>1.5</v>
      </c>
      <c r="AD836">
        <v>1.7</v>
      </c>
      <c r="AE836">
        <v>0.2</v>
      </c>
      <c r="AF836">
        <v>1.7</v>
      </c>
      <c r="AG836">
        <v>1.54</v>
      </c>
      <c r="AH836" t="s">
        <v>8657</v>
      </c>
      <c r="AK836" t="s">
        <v>8653</v>
      </c>
      <c r="AL836" t="s">
        <v>8654</v>
      </c>
    </row>
    <row r="837" spans="1:38">
      <c r="A837" t="s">
        <v>42</v>
      </c>
      <c r="B837">
        <v>205868277</v>
      </c>
      <c r="C837">
        <v>108677437</v>
      </c>
      <c r="D837" t="s">
        <v>43</v>
      </c>
      <c r="F837">
        <v>20170217</v>
      </c>
      <c r="G837" t="s">
        <v>8726</v>
      </c>
      <c r="H837" t="s">
        <v>8727</v>
      </c>
      <c r="L837" t="s">
        <v>44</v>
      </c>
      <c r="M837">
        <v>498038457</v>
      </c>
      <c r="N837" t="s">
        <v>373</v>
      </c>
      <c r="O837">
        <v>1</v>
      </c>
      <c r="P837" t="s">
        <v>375</v>
      </c>
      <c r="Q837" t="s">
        <v>152</v>
      </c>
      <c r="S837" t="s">
        <v>8728</v>
      </c>
      <c r="U837" t="s">
        <v>45</v>
      </c>
      <c r="V837" t="s">
        <v>8729</v>
      </c>
      <c r="W837" t="s">
        <v>8730</v>
      </c>
      <c r="X837" t="s">
        <v>8731</v>
      </c>
      <c r="Y837" t="s">
        <v>46</v>
      </c>
      <c r="Z837" t="s">
        <v>47</v>
      </c>
      <c r="AA837" t="s">
        <v>48</v>
      </c>
      <c r="AB837" t="s">
        <v>49</v>
      </c>
      <c r="AC837">
        <v>9.9</v>
      </c>
      <c r="AD837">
        <v>10.1</v>
      </c>
      <c r="AE837">
        <v>0.2</v>
      </c>
      <c r="AF837">
        <v>10.1</v>
      </c>
      <c r="AG837">
        <v>9.19</v>
      </c>
      <c r="AH837" t="s">
        <v>8732</v>
      </c>
      <c r="AK837" t="s">
        <v>45</v>
      </c>
      <c r="AL837" t="s">
        <v>8729</v>
      </c>
    </row>
    <row r="838" spans="1:38">
      <c r="A838" t="s">
        <v>42</v>
      </c>
      <c r="B838">
        <v>205973731</v>
      </c>
      <c r="C838">
        <v>108697195</v>
      </c>
      <c r="D838" t="s">
        <v>43</v>
      </c>
      <c r="F838">
        <v>20170217</v>
      </c>
      <c r="G838" t="s">
        <v>8740</v>
      </c>
      <c r="H838" t="s">
        <v>8741</v>
      </c>
      <c r="L838" t="s">
        <v>44</v>
      </c>
      <c r="M838">
        <v>471906149</v>
      </c>
      <c r="N838" t="s">
        <v>293</v>
      </c>
      <c r="O838">
        <v>1</v>
      </c>
      <c r="P838" t="s">
        <v>182</v>
      </c>
      <c r="Q838" t="s">
        <v>152</v>
      </c>
      <c r="S838" t="s">
        <v>8742</v>
      </c>
      <c r="U838" t="s">
        <v>8743</v>
      </c>
      <c r="V838" t="s">
        <v>8744</v>
      </c>
      <c r="W838" t="s">
        <v>8745</v>
      </c>
      <c r="X838" t="s">
        <v>8746</v>
      </c>
      <c r="Y838" t="s">
        <v>46</v>
      </c>
      <c r="Z838" t="s">
        <v>47</v>
      </c>
      <c r="AA838" t="s">
        <v>48</v>
      </c>
      <c r="AB838" t="s">
        <v>49</v>
      </c>
      <c r="AC838">
        <v>11.9</v>
      </c>
      <c r="AD838">
        <v>12.1</v>
      </c>
      <c r="AE838">
        <v>0.2</v>
      </c>
      <c r="AF838">
        <v>12.1</v>
      </c>
      <c r="AG838">
        <v>11.01</v>
      </c>
      <c r="AH838" t="s">
        <v>8742</v>
      </c>
      <c r="AK838" t="s">
        <v>8743</v>
      </c>
      <c r="AL838" t="s">
        <v>8744</v>
      </c>
    </row>
    <row r="839" spans="1:38">
      <c r="A839" t="s">
        <v>42</v>
      </c>
      <c r="B839">
        <v>205977327</v>
      </c>
      <c r="C839">
        <v>108697976</v>
      </c>
      <c r="D839" t="s">
        <v>43</v>
      </c>
      <c r="F839">
        <v>20170217</v>
      </c>
      <c r="G839" t="s">
        <v>8747</v>
      </c>
      <c r="H839" t="s">
        <v>8748</v>
      </c>
      <c r="L839" t="s">
        <v>44</v>
      </c>
      <c r="M839">
        <v>467163347</v>
      </c>
      <c r="N839" t="s">
        <v>334</v>
      </c>
      <c r="O839">
        <v>1</v>
      </c>
      <c r="P839" t="s">
        <v>8749</v>
      </c>
      <c r="Q839" t="s">
        <v>152</v>
      </c>
      <c r="S839" t="s">
        <v>8750</v>
      </c>
      <c r="U839" t="s">
        <v>45</v>
      </c>
      <c r="V839" t="s">
        <v>8751</v>
      </c>
      <c r="W839" t="s">
        <v>8752</v>
      </c>
      <c r="X839" t="s">
        <v>8753</v>
      </c>
      <c r="Y839" t="s">
        <v>46</v>
      </c>
      <c r="Z839" t="s">
        <v>47</v>
      </c>
      <c r="AA839" t="s">
        <v>48</v>
      </c>
      <c r="AB839" t="s">
        <v>49</v>
      </c>
      <c r="AC839">
        <v>11.89</v>
      </c>
      <c r="AD839">
        <v>8.1</v>
      </c>
      <c r="AE839">
        <v>0.2</v>
      </c>
      <c r="AF839">
        <v>12.09</v>
      </c>
      <c r="AG839">
        <v>7.37</v>
      </c>
      <c r="AH839" t="s">
        <v>8750</v>
      </c>
      <c r="AK839" t="s">
        <v>8751</v>
      </c>
      <c r="AL839" t="s">
        <v>45</v>
      </c>
    </row>
    <row r="840" spans="1:38">
      <c r="A840" t="s">
        <v>42</v>
      </c>
      <c r="B840">
        <v>205977685</v>
      </c>
      <c r="C840">
        <v>108698071</v>
      </c>
      <c r="D840" t="s">
        <v>43</v>
      </c>
      <c r="F840">
        <v>20170217</v>
      </c>
      <c r="G840" t="s">
        <v>8754</v>
      </c>
      <c r="H840" t="s">
        <v>8755</v>
      </c>
      <c r="L840" t="s">
        <v>44</v>
      </c>
      <c r="M840">
        <v>470741043</v>
      </c>
      <c r="N840" t="s">
        <v>1806</v>
      </c>
      <c r="O840">
        <v>1</v>
      </c>
      <c r="P840" t="s">
        <v>61</v>
      </c>
      <c r="Q840" t="s">
        <v>152</v>
      </c>
      <c r="S840" t="s">
        <v>8756</v>
      </c>
      <c r="U840" t="s">
        <v>45</v>
      </c>
      <c r="V840" t="s">
        <v>8757</v>
      </c>
      <c r="W840" t="s">
        <v>8758</v>
      </c>
      <c r="X840" t="s">
        <v>8759</v>
      </c>
      <c r="Y840" t="s">
        <v>46</v>
      </c>
      <c r="Z840" t="s">
        <v>47</v>
      </c>
      <c r="AA840" t="s">
        <v>48</v>
      </c>
      <c r="AB840" t="s">
        <v>49</v>
      </c>
      <c r="AC840">
        <v>1.3</v>
      </c>
      <c r="AD840">
        <v>1.5</v>
      </c>
      <c r="AE840">
        <v>0.2</v>
      </c>
      <c r="AF840">
        <v>1.5</v>
      </c>
      <c r="AG840">
        <v>1.37</v>
      </c>
      <c r="AH840" t="s">
        <v>8760</v>
      </c>
      <c r="AK840" t="s">
        <v>45</v>
      </c>
      <c r="AL840" t="s">
        <v>8757</v>
      </c>
    </row>
    <row r="841" spans="1:38">
      <c r="A841" t="s">
        <v>42</v>
      </c>
      <c r="B841">
        <v>205978268</v>
      </c>
      <c r="C841">
        <v>108698325</v>
      </c>
      <c r="D841" t="s">
        <v>43</v>
      </c>
      <c r="F841">
        <v>20170217</v>
      </c>
      <c r="G841" t="s">
        <v>8761</v>
      </c>
      <c r="H841" t="s">
        <v>8762</v>
      </c>
      <c r="L841" t="s">
        <v>44</v>
      </c>
      <c r="M841">
        <v>441383609</v>
      </c>
      <c r="N841" t="s">
        <v>250</v>
      </c>
      <c r="O841">
        <v>1</v>
      </c>
      <c r="P841" t="s">
        <v>198</v>
      </c>
      <c r="Q841" t="s">
        <v>152</v>
      </c>
      <c r="S841" t="s">
        <v>8763</v>
      </c>
      <c r="U841" t="s">
        <v>8764</v>
      </c>
      <c r="V841" t="s">
        <v>8764</v>
      </c>
      <c r="W841" t="s">
        <v>8765</v>
      </c>
      <c r="X841" t="s">
        <v>8766</v>
      </c>
      <c r="Y841" t="s">
        <v>46</v>
      </c>
      <c r="Z841" t="s">
        <v>47</v>
      </c>
      <c r="AA841" t="s">
        <v>48</v>
      </c>
      <c r="AB841" t="s">
        <v>49</v>
      </c>
      <c r="AC841">
        <v>5.89</v>
      </c>
      <c r="AD841">
        <v>4.0999999999999996</v>
      </c>
      <c r="AE841">
        <v>0.2</v>
      </c>
      <c r="AF841">
        <v>6.09</v>
      </c>
      <c r="AG841">
        <v>3.73</v>
      </c>
      <c r="AH841" t="s">
        <v>8763</v>
      </c>
      <c r="AK841" t="s">
        <v>8764</v>
      </c>
      <c r="AL841" t="s">
        <v>8764</v>
      </c>
    </row>
    <row r="842" spans="1:38">
      <c r="A842" t="s">
        <v>42</v>
      </c>
      <c r="B842">
        <v>206008331</v>
      </c>
      <c r="C842">
        <v>108699954</v>
      </c>
      <c r="D842" t="s">
        <v>43</v>
      </c>
      <c r="F842">
        <v>20170217</v>
      </c>
      <c r="G842" t="s">
        <v>8767</v>
      </c>
      <c r="H842" t="s">
        <v>8768</v>
      </c>
      <c r="L842" t="s">
        <v>44</v>
      </c>
      <c r="M842">
        <v>456895745</v>
      </c>
      <c r="N842" t="s">
        <v>251</v>
      </c>
      <c r="O842">
        <v>1</v>
      </c>
      <c r="P842" t="s">
        <v>214</v>
      </c>
      <c r="Q842" t="s">
        <v>152</v>
      </c>
      <c r="S842" t="s">
        <v>8769</v>
      </c>
      <c r="U842" t="s">
        <v>45</v>
      </c>
      <c r="V842" t="s">
        <v>8770</v>
      </c>
      <c r="W842" t="s">
        <v>8771</v>
      </c>
      <c r="X842" t="s">
        <v>8772</v>
      </c>
      <c r="Y842" t="s">
        <v>46</v>
      </c>
      <c r="Z842" t="s">
        <v>47</v>
      </c>
      <c r="AA842" t="s">
        <v>48</v>
      </c>
      <c r="AB842" t="s">
        <v>49</v>
      </c>
      <c r="AC842">
        <v>12.8</v>
      </c>
      <c r="AD842">
        <v>13</v>
      </c>
      <c r="AE842">
        <v>0.2</v>
      </c>
      <c r="AF842">
        <v>13</v>
      </c>
      <c r="AG842">
        <v>11.83</v>
      </c>
      <c r="AH842" t="s">
        <v>8773</v>
      </c>
      <c r="AK842" t="s">
        <v>45</v>
      </c>
      <c r="AL842" t="s">
        <v>8770</v>
      </c>
    </row>
    <row r="843" spans="1:38">
      <c r="A843" t="s">
        <v>42</v>
      </c>
      <c r="B843">
        <v>206011021</v>
      </c>
      <c r="C843">
        <v>108700268</v>
      </c>
      <c r="D843" t="s">
        <v>43</v>
      </c>
      <c r="F843">
        <v>20170217</v>
      </c>
      <c r="G843" t="s">
        <v>8774</v>
      </c>
      <c r="H843" t="s">
        <v>8775</v>
      </c>
      <c r="L843" t="s">
        <v>44</v>
      </c>
      <c r="M843">
        <v>471681127</v>
      </c>
      <c r="N843" t="s">
        <v>8036</v>
      </c>
      <c r="O843">
        <v>1</v>
      </c>
      <c r="P843" t="s">
        <v>8776</v>
      </c>
      <c r="Q843" t="s">
        <v>152</v>
      </c>
      <c r="S843" t="s">
        <v>8777</v>
      </c>
      <c r="U843" t="s">
        <v>45</v>
      </c>
      <c r="V843" t="s">
        <v>8778</v>
      </c>
      <c r="W843" t="s">
        <v>8779</v>
      </c>
      <c r="X843" t="s">
        <v>8780</v>
      </c>
      <c r="Y843" t="s">
        <v>46</v>
      </c>
      <c r="Z843" t="s">
        <v>47</v>
      </c>
      <c r="AA843" t="s">
        <v>48</v>
      </c>
      <c r="AB843" t="s">
        <v>49</v>
      </c>
      <c r="AC843">
        <v>6.9</v>
      </c>
      <c r="AD843">
        <v>7.1</v>
      </c>
      <c r="AE843">
        <v>0.2</v>
      </c>
      <c r="AF843">
        <v>7.1</v>
      </c>
      <c r="AG843">
        <v>6.46</v>
      </c>
      <c r="AH843" t="s">
        <v>8777</v>
      </c>
      <c r="AK843" t="s">
        <v>45</v>
      </c>
      <c r="AL843" t="s">
        <v>8778</v>
      </c>
    </row>
    <row r="844" spans="1:38">
      <c r="A844" t="s">
        <v>42</v>
      </c>
      <c r="B844">
        <v>206020799</v>
      </c>
      <c r="C844">
        <v>108701557</v>
      </c>
      <c r="D844" t="s">
        <v>43</v>
      </c>
      <c r="F844">
        <v>20170217</v>
      </c>
      <c r="G844" t="s">
        <v>8781</v>
      </c>
      <c r="H844" t="s">
        <v>8782</v>
      </c>
      <c r="L844" t="s">
        <v>44</v>
      </c>
      <c r="M844">
        <v>458630367</v>
      </c>
      <c r="N844" t="s">
        <v>235</v>
      </c>
      <c r="O844">
        <v>1</v>
      </c>
      <c r="P844" t="s">
        <v>156</v>
      </c>
      <c r="Q844" t="s">
        <v>152</v>
      </c>
      <c r="S844" t="s">
        <v>8783</v>
      </c>
      <c r="U844" t="s">
        <v>45</v>
      </c>
      <c r="V844" t="s">
        <v>8784</v>
      </c>
      <c r="W844" t="s">
        <v>8785</v>
      </c>
      <c r="X844" t="s">
        <v>8786</v>
      </c>
      <c r="Y844" t="s">
        <v>46</v>
      </c>
      <c r="Z844" t="s">
        <v>47</v>
      </c>
      <c r="AA844" t="s">
        <v>48</v>
      </c>
      <c r="AB844" t="s">
        <v>49</v>
      </c>
      <c r="AC844">
        <v>3.5</v>
      </c>
      <c r="AD844">
        <v>3.7</v>
      </c>
      <c r="AE844">
        <v>0.2</v>
      </c>
      <c r="AF844">
        <v>3.7</v>
      </c>
      <c r="AG844">
        <v>3.37</v>
      </c>
      <c r="AH844" t="s">
        <v>8787</v>
      </c>
      <c r="AK844" t="s">
        <v>45</v>
      </c>
      <c r="AL844" t="s">
        <v>8784</v>
      </c>
    </row>
    <row r="845" spans="1:38">
      <c r="A845" t="s">
        <v>42</v>
      </c>
      <c r="B845">
        <v>206020721</v>
      </c>
      <c r="C845">
        <v>108701524</v>
      </c>
      <c r="D845" t="s">
        <v>43</v>
      </c>
      <c r="F845">
        <v>20170217</v>
      </c>
      <c r="G845" t="s">
        <v>8788</v>
      </c>
      <c r="H845" t="s">
        <v>8789</v>
      </c>
      <c r="L845" t="s">
        <v>44</v>
      </c>
      <c r="M845">
        <v>433763226</v>
      </c>
      <c r="N845" t="s">
        <v>1363</v>
      </c>
      <c r="O845">
        <v>1</v>
      </c>
      <c r="P845" t="s">
        <v>651</v>
      </c>
      <c r="Q845" t="s">
        <v>152</v>
      </c>
      <c r="S845" t="s">
        <v>8790</v>
      </c>
      <c r="U845" t="s">
        <v>45</v>
      </c>
      <c r="V845" t="s">
        <v>8791</v>
      </c>
      <c r="W845" t="s">
        <v>8792</v>
      </c>
      <c r="X845" t="s">
        <v>8793</v>
      </c>
      <c r="Y845" t="s">
        <v>46</v>
      </c>
      <c r="Z845" t="s">
        <v>47</v>
      </c>
      <c r="AA845" t="s">
        <v>48</v>
      </c>
      <c r="AB845" t="s">
        <v>49</v>
      </c>
      <c r="AC845">
        <v>13.9</v>
      </c>
      <c r="AD845">
        <v>14.1</v>
      </c>
      <c r="AE845">
        <v>0.2</v>
      </c>
      <c r="AF845">
        <v>14.1</v>
      </c>
      <c r="AG845">
        <v>12.83</v>
      </c>
      <c r="AH845" t="s">
        <v>8794</v>
      </c>
      <c r="AJ845" t="s">
        <v>8795</v>
      </c>
      <c r="AK845" t="s">
        <v>45</v>
      </c>
      <c r="AL845" t="s">
        <v>8791</v>
      </c>
    </row>
    <row r="846" spans="1:38">
      <c r="A846" t="s">
        <v>42</v>
      </c>
      <c r="B846">
        <v>206020720</v>
      </c>
      <c r="C846">
        <v>108701524</v>
      </c>
      <c r="D846" t="s">
        <v>43</v>
      </c>
      <c r="F846">
        <v>20170217</v>
      </c>
      <c r="G846" t="s">
        <v>8788</v>
      </c>
      <c r="H846" t="s">
        <v>8789</v>
      </c>
      <c r="L846" t="s">
        <v>44</v>
      </c>
      <c r="M846">
        <v>433763226</v>
      </c>
      <c r="N846" t="s">
        <v>1363</v>
      </c>
      <c r="O846">
        <v>1</v>
      </c>
      <c r="P846" t="s">
        <v>1793</v>
      </c>
      <c r="Q846" t="s">
        <v>152</v>
      </c>
      <c r="S846" t="s">
        <v>8790</v>
      </c>
      <c r="U846" t="s">
        <v>45</v>
      </c>
      <c r="V846" t="s">
        <v>8791</v>
      </c>
      <c r="W846" t="s">
        <v>8792</v>
      </c>
      <c r="X846" t="s">
        <v>8793</v>
      </c>
      <c r="Y846" t="s">
        <v>46</v>
      </c>
      <c r="Z846" t="s">
        <v>47</v>
      </c>
      <c r="AA846" t="s">
        <v>48</v>
      </c>
      <c r="AB846" t="s">
        <v>49</v>
      </c>
      <c r="AC846">
        <v>15.89</v>
      </c>
      <c r="AD846">
        <v>14.1</v>
      </c>
      <c r="AE846">
        <v>0.2</v>
      </c>
      <c r="AF846">
        <v>16.09</v>
      </c>
      <c r="AG846">
        <v>12.83</v>
      </c>
      <c r="AH846" t="s">
        <v>8794</v>
      </c>
      <c r="AJ846" t="s">
        <v>8795</v>
      </c>
      <c r="AK846" t="s">
        <v>45</v>
      </c>
      <c r="AL846" t="s">
        <v>8791</v>
      </c>
    </row>
    <row r="847" spans="1:38">
      <c r="A847" t="s">
        <v>42</v>
      </c>
      <c r="B847">
        <v>206032583</v>
      </c>
      <c r="C847">
        <v>108704090</v>
      </c>
      <c r="D847" t="s">
        <v>43</v>
      </c>
      <c r="F847">
        <v>20170217</v>
      </c>
      <c r="G847" t="s">
        <v>8796</v>
      </c>
      <c r="H847" t="s">
        <v>8797</v>
      </c>
      <c r="L847" t="s">
        <v>44</v>
      </c>
      <c r="M847">
        <v>497976121</v>
      </c>
      <c r="N847" t="s">
        <v>1945</v>
      </c>
      <c r="O847">
        <v>2</v>
      </c>
      <c r="P847" t="s">
        <v>119</v>
      </c>
      <c r="Q847" t="s">
        <v>152</v>
      </c>
      <c r="S847" t="s">
        <v>8798</v>
      </c>
      <c r="U847" t="s">
        <v>45</v>
      </c>
      <c r="V847" t="s">
        <v>8799</v>
      </c>
      <c r="W847" t="s">
        <v>8800</v>
      </c>
      <c r="X847" t="s">
        <v>8801</v>
      </c>
      <c r="Y847" t="s">
        <v>46</v>
      </c>
      <c r="Z847" t="s">
        <v>47</v>
      </c>
      <c r="AA847" t="s">
        <v>48</v>
      </c>
      <c r="AB847" t="s">
        <v>49</v>
      </c>
      <c r="AC847">
        <v>11.6</v>
      </c>
      <c r="AD847">
        <v>6</v>
      </c>
      <c r="AE847">
        <v>0.4</v>
      </c>
      <c r="AF847">
        <v>12</v>
      </c>
      <c r="AG847">
        <v>10.92</v>
      </c>
      <c r="AH847" t="s">
        <v>8802</v>
      </c>
      <c r="AK847" t="s">
        <v>45</v>
      </c>
      <c r="AL847" t="s">
        <v>8803</v>
      </c>
    </row>
    <row r="848" spans="1:38">
      <c r="A848" t="s">
        <v>42</v>
      </c>
      <c r="B848">
        <v>206032584</v>
      </c>
      <c r="C848">
        <v>108704090</v>
      </c>
      <c r="D848" t="s">
        <v>43</v>
      </c>
      <c r="F848">
        <v>20170217</v>
      </c>
      <c r="G848" t="s">
        <v>8796</v>
      </c>
      <c r="H848" t="s">
        <v>8797</v>
      </c>
      <c r="L848" t="s">
        <v>44</v>
      </c>
      <c r="M848">
        <v>497976121</v>
      </c>
      <c r="N848" t="s">
        <v>1945</v>
      </c>
      <c r="O848">
        <v>1</v>
      </c>
      <c r="P848" t="s">
        <v>59</v>
      </c>
      <c r="Q848" t="s">
        <v>152</v>
      </c>
      <c r="S848" t="s">
        <v>8798</v>
      </c>
      <c r="U848" t="s">
        <v>45</v>
      </c>
      <c r="V848" t="s">
        <v>8799</v>
      </c>
      <c r="W848" t="s">
        <v>8800</v>
      </c>
      <c r="X848" t="s">
        <v>8801</v>
      </c>
      <c r="Y848" t="s">
        <v>46</v>
      </c>
      <c r="Z848" t="s">
        <v>47</v>
      </c>
      <c r="AA848" t="s">
        <v>48</v>
      </c>
      <c r="AB848" t="s">
        <v>49</v>
      </c>
      <c r="AC848">
        <v>5.8</v>
      </c>
      <c r="AD848">
        <v>6</v>
      </c>
      <c r="AE848">
        <v>0.2</v>
      </c>
      <c r="AF848">
        <v>6</v>
      </c>
      <c r="AG848">
        <v>5.46</v>
      </c>
      <c r="AH848" t="s">
        <v>8802</v>
      </c>
      <c r="AK848" t="s">
        <v>45</v>
      </c>
      <c r="AL848" t="s">
        <v>8803</v>
      </c>
    </row>
    <row r="849" spans="1:38">
      <c r="A849" t="s">
        <v>42</v>
      </c>
      <c r="B849">
        <v>206036517</v>
      </c>
      <c r="C849">
        <v>108705464</v>
      </c>
      <c r="D849" t="s">
        <v>43</v>
      </c>
      <c r="F849">
        <v>20170217</v>
      </c>
      <c r="G849" t="s">
        <v>8804</v>
      </c>
      <c r="H849" t="s">
        <v>8805</v>
      </c>
      <c r="L849" t="s">
        <v>44</v>
      </c>
      <c r="M849">
        <v>425749758</v>
      </c>
      <c r="N849" t="s">
        <v>7970</v>
      </c>
      <c r="O849">
        <v>1</v>
      </c>
      <c r="P849" t="s">
        <v>7971</v>
      </c>
      <c r="Q849" t="s">
        <v>152</v>
      </c>
      <c r="S849" t="s">
        <v>8806</v>
      </c>
      <c r="U849" t="s">
        <v>45</v>
      </c>
      <c r="V849" t="s">
        <v>8807</v>
      </c>
      <c r="W849" t="s">
        <v>8808</v>
      </c>
      <c r="X849" t="s">
        <v>8809</v>
      </c>
      <c r="Y849" t="s">
        <v>46</v>
      </c>
      <c r="Z849" t="s">
        <v>47</v>
      </c>
      <c r="AA849" t="s">
        <v>48</v>
      </c>
      <c r="AB849" t="s">
        <v>49</v>
      </c>
      <c r="AC849">
        <v>4.9000000000000004</v>
      </c>
      <c r="AD849">
        <v>5.0999999999999996</v>
      </c>
      <c r="AE849">
        <v>0.2</v>
      </c>
      <c r="AF849">
        <v>5.0999999999999996</v>
      </c>
      <c r="AG849">
        <v>4.6399999999999997</v>
      </c>
      <c r="AH849" t="s">
        <v>8810</v>
      </c>
      <c r="AK849" t="s">
        <v>45</v>
      </c>
      <c r="AL849" t="s">
        <v>8807</v>
      </c>
    </row>
    <row r="850" spans="1:38">
      <c r="A850" t="s">
        <v>42</v>
      </c>
      <c r="B850">
        <v>206044020</v>
      </c>
      <c r="C850">
        <v>108708508</v>
      </c>
      <c r="D850" t="s">
        <v>43</v>
      </c>
      <c r="F850">
        <v>20170217</v>
      </c>
      <c r="G850" t="s">
        <v>8811</v>
      </c>
      <c r="H850" t="s">
        <v>8812</v>
      </c>
      <c r="L850" t="s">
        <v>44</v>
      </c>
      <c r="M850">
        <v>471984899</v>
      </c>
      <c r="N850" t="s">
        <v>1015</v>
      </c>
      <c r="O850">
        <v>1</v>
      </c>
      <c r="P850" t="s">
        <v>186</v>
      </c>
      <c r="Q850" t="s">
        <v>152</v>
      </c>
      <c r="S850" t="s">
        <v>8813</v>
      </c>
      <c r="U850" t="s">
        <v>8814</v>
      </c>
      <c r="V850" t="s">
        <v>8814</v>
      </c>
      <c r="W850" t="s">
        <v>8815</v>
      </c>
      <c r="X850" t="s">
        <v>8816</v>
      </c>
      <c r="Y850" t="s">
        <v>46</v>
      </c>
      <c r="Z850" t="s">
        <v>47</v>
      </c>
      <c r="AA850" t="s">
        <v>48</v>
      </c>
      <c r="AB850" t="s">
        <v>49</v>
      </c>
      <c r="AC850">
        <v>6.79</v>
      </c>
      <c r="AD850">
        <v>5</v>
      </c>
      <c r="AE850">
        <v>0.2</v>
      </c>
      <c r="AF850">
        <v>6.99</v>
      </c>
      <c r="AG850">
        <v>4.55</v>
      </c>
      <c r="AH850" t="s">
        <v>8817</v>
      </c>
      <c r="AK850" t="s">
        <v>8814</v>
      </c>
      <c r="AL850" t="s">
        <v>8814</v>
      </c>
    </row>
    <row r="851" spans="1:38">
      <c r="A851" t="s">
        <v>42</v>
      </c>
      <c r="B851">
        <v>206046906</v>
      </c>
      <c r="C851">
        <v>108709950</v>
      </c>
      <c r="D851" t="s">
        <v>43</v>
      </c>
      <c r="F851">
        <v>20170217</v>
      </c>
      <c r="G851" t="s">
        <v>8818</v>
      </c>
      <c r="H851" t="s">
        <v>8819</v>
      </c>
      <c r="L851" t="s">
        <v>44</v>
      </c>
      <c r="M851">
        <v>487808431</v>
      </c>
      <c r="N851" t="s">
        <v>8820</v>
      </c>
      <c r="O851">
        <v>1</v>
      </c>
      <c r="P851" t="s">
        <v>3460</v>
      </c>
      <c r="Q851" t="s">
        <v>152</v>
      </c>
      <c r="S851" t="s">
        <v>8821</v>
      </c>
      <c r="U851" t="s">
        <v>45</v>
      </c>
      <c r="V851" t="s">
        <v>8822</v>
      </c>
      <c r="W851" t="s">
        <v>8823</v>
      </c>
      <c r="X851" t="s">
        <v>8824</v>
      </c>
      <c r="Y851" t="s">
        <v>46</v>
      </c>
      <c r="Z851" t="s">
        <v>47</v>
      </c>
      <c r="AA851" t="s">
        <v>48</v>
      </c>
      <c r="AB851" t="s">
        <v>49</v>
      </c>
      <c r="AC851">
        <v>14.9</v>
      </c>
      <c r="AD851">
        <v>15.1</v>
      </c>
      <c r="AE851">
        <v>0.2</v>
      </c>
      <c r="AF851">
        <v>15.1</v>
      </c>
      <c r="AG851">
        <v>13.74</v>
      </c>
      <c r="AH851" t="s">
        <v>8821</v>
      </c>
      <c r="AK851" t="s">
        <v>45</v>
      </c>
      <c r="AL851" t="s">
        <v>8822</v>
      </c>
    </row>
    <row r="852" spans="1:38">
      <c r="A852" t="s">
        <v>42</v>
      </c>
      <c r="B852">
        <v>206049486</v>
      </c>
      <c r="C852">
        <v>108711183</v>
      </c>
      <c r="D852" t="s">
        <v>43</v>
      </c>
      <c r="F852">
        <v>20170217</v>
      </c>
      <c r="G852" t="s">
        <v>8825</v>
      </c>
      <c r="H852" t="s">
        <v>8826</v>
      </c>
      <c r="L852" t="s">
        <v>44</v>
      </c>
      <c r="M852">
        <v>470689358</v>
      </c>
      <c r="N852" t="s">
        <v>218</v>
      </c>
      <c r="O852">
        <v>1</v>
      </c>
      <c r="P852" t="s">
        <v>60</v>
      </c>
      <c r="Q852" t="s">
        <v>152</v>
      </c>
      <c r="S852" t="s">
        <v>8827</v>
      </c>
      <c r="U852" t="s">
        <v>45</v>
      </c>
      <c r="V852" t="s">
        <v>8828</v>
      </c>
      <c r="W852" t="s">
        <v>8829</v>
      </c>
      <c r="X852" t="s">
        <v>8830</v>
      </c>
      <c r="Y852" t="s">
        <v>46</v>
      </c>
      <c r="Z852" t="s">
        <v>47</v>
      </c>
      <c r="AA852" t="s">
        <v>48</v>
      </c>
      <c r="AB852" t="s">
        <v>49</v>
      </c>
      <c r="AC852">
        <v>2.9</v>
      </c>
      <c r="AD852">
        <v>3.1</v>
      </c>
      <c r="AE852">
        <v>0.2</v>
      </c>
      <c r="AF852">
        <v>3.1</v>
      </c>
      <c r="AG852">
        <v>2.82</v>
      </c>
      <c r="AH852" t="s">
        <v>8831</v>
      </c>
      <c r="AJ852" t="s">
        <v>8832</v>
      </c>
      <c r="AK852" t="s">
        <v>45</v>
      </c>
      <c r="AL852" t="s">
        <v>8828</v>
      </c>
    </row>
    <row r="853" spans="1:38" s="10" customFormat="1">
      <c r="A853" s="11">
        <v>42783</v>
      </c>
      <c r="B853" s="15"/>
      <c r="C853" s="12"/>
      <c r="D853" s="12"/>
      <c r="E853" s="13"/>
      <c r="F853" s="13"/>
      <c r="G853" s="12"/>
      <c r="H853" s="12"/>
      <c r="I853" s="12"/>
      <c r="J853" s="12"/>
      <c r="K853" s="12"/>
      <c r="L853" s="12"/>
      <c r="M853" s="12"/>
      <c r="N853" s="14"/>
      <c r="O853" s="12"/>
      <c r="P853" s="12"/>
      <c r="Q853" s="12"/>
      <c r="R853" s="12"/>
      <c r="S853" s="12"/>
      <c r="T853" s="12"/>
      <c r="U853" s="12"/>
      <c r="V853" s="12"/>
      <c r="W853" s="12"/>
      <c r="X853" s="12"/>
      <c r="Y853" s="12"/>
      <c r="Z853" s="12"/>
      <c r="AA853" s="12"/>
      <c r="AB853" s="12"/>
      <c r="AC853" s="12"/>
      <c r="AD853" s="12"/>
      <c r="AE853" s="12"/>
      <c r="AF853" s="12"/>
      <c r="AG853" s="12"/>
    </row>
    <row r="854" spans="1:38">
      <c r="A854" t="s">
        <v>42</v>
      </c>
      <c r="B854">
        <v>206100447</v>
      </c>
      <c r="C854">
        <v>108716968</v>
      </c>
      <c r="D854" t="s">
        <v>43</v>
      </c>
      <c r="F854">
        <v>20170218</v>
      </c>
      <c r="G854" s="6">
        <v>42783.488668981481</v>
      </c>
      <c r="H854" s="6">
        <v>42783.488680555558</v>
      </c>
      <c r="L854" t="s">
        <v>44</v>
      </c>
      <c r="M854">
        <v>440299380</v>
      </c>
      <c r="N854" t="s">
        <v>135</v>
      </c>
      <c r="O854">
        <v>1</v>
      </c>
      <c r="P854" t="s">
        <v>119</v>
      </c>
      <c r="Q854" t="s">
        <v>152</v>
      </c>
      <c r="S854" t="s">
        <v>8929</v>
      </c>
      <c r="U854" t="s">
        <v>45</v>
      </c>
      <c r="V854" t="s">
        <v>8930</v>
      </c>
      <c r="W854" t="s">
        <v>8931</v>
      </c>
      <c r="X854" t="s">
        <v>8932</v>
      </c>
      <c r="Y854" t="s">
        <v>46</v>
      </c>
      <c r="Z854" t="s">
        <v>47</v>
      </c>
      <c r="AA854" t="s">
        <v>48</v>
      </c>
      <c r="AB854" t="s">
        <v>49</v>
      </c>
      <c r="AC854">
        <v>12.9</v>
      </c>
      <c r="AD854">
        <v>13.1</v>
      </c>
      <c r="AE854">
        <v>0.2</v>
      </c>
      <c r="AF854">
        <v>13.1</v>
      </c>
      <c r="AG854">
        <v>11.92</v>
      </c>
      <c r="AH854" t="s">
        <v>8933</v>
      </c>
      <c r="AK854" t="s">
        <v>45</v>
      </c>
      <c r="AL854" t="s">
        <v>8930</v>
      </c>
    </row>
    <row r="855" spans="1:38">
      <c r="A855" t="s">
        <v>42</v>
      </c>
      <c r="B855">
        <v>206117141</v>
      </c>
      <c r="C855">
        <v>108718352</v>
      </c>
      <c r="D855" t="s">
        <v>43</v>
      </c>
      <c r="F855">
        <v>20170218</v>
      </c>
      <c r="G855" s="6">
        <v>42783.54760416667</v>
      </c>
      <c r="H855" s="6">
        <v>42783.547615740739</v>
      </c>
      <c r="L855" t="s">
        <v>44</v>
      </c>
      <c r="M855">
        <v>471667775</v>
      </c>
      <c r="N855" t="s">
        <v>173</v>
      </c>
      <c r="O855">
        <v>1</v>
      </c>
      <c r="P855" t="s">
        <v>539</v>
      </c>
      <c r="Q855" t="s">
        <v>152</v>
      </c>
      <c r="S855" t="s">
        <v>8934</v>
      </c>
      <c r="U855" t="s">
        <v>8935</v>
      </c>
      <c r="V855" t="s">
        <v>8936</v>
      </c>
      <c r="W855" t="s">
        <v>8937</v>
      </c>
      <c r="X855" t="s">
        <v>8938</v>
      </c>
      <c r="Y855" t="s">
        <v>46</v>
      </c>
      <c r="Z855" t="s">
        <v>47</v>
      </c>
      <c r="AA855" t="s">
        <v>48</v>
      </c>
      <c r="AB855" t="s">
        <v>49</v>
      </c>
      <c r="AC855">
        <v>5.79</v>
      </c>
      <c r="AD855">
        <v>5</v>
      </c>
      <c r="AE855">
        <v>0.2</v>
      </c>
      <c r="AF855">
        <v>5.99</v>
      </c>
      <c r="AG855">
        <v>4.55</v>
      </c>
      <c r="AH855" t="s">
        <v>8939</v>
      </c>
      <c r="AK855" t="s">
        <v>8935</v>
      </c>
      <c r="AL855" t="s">
        <v>8936</v>
      </c>
    </row>
    <row r="856" spans="1:38">
      <c r="A856" t="s">
        <v>42</v>
      </c>
      <c r="B856">
        <v>206120360</v>
      </c>
      <c r="C856">
        <v>108718959</v>
      </c>
      <c r="D856" t="s">
        <v>43</v>
      </c>
      <c r="F856">
        <v>20170218</v>
      </c>
      <c r="G856" s="6">
        <v>42783.573750000003</v>
      </c>
      <c r="H856" s="6">
        <v>42783.573761574073</v>
      </c>
      <c r="L856" t="s">
        <v>44</v>
      </c>
      <c r="M856">
        <v>461820530</v>
      </c>
      <c r="N856" t="s">
        <v>162</v>
      </c>
      <c r="O856">
        <v>1</v>
      </c>
      <c r="P856" t="s">
        <v>610</v>
      </c>
      <c r="Q856" t="s">
        <v>152</v>
      </c>
      <c r="S856" t="s">
        <v>8940</v>
      </c>
      <c r="U856" t="s">
        <v>45</v>
      </c>
      <c r="V856" t="s">
        <v>8941</v>
      </c>
      <c r="W856" t="s">
        <v>8942</v>
      </c>
      <c r="X856" t="s">
        <v>8943</v>
      </c>
      <c r="Y856" t="s">
        <v>46</v>
      </c>
      <c r="Z856" t="s">
        <v>47</v>
      </c>
      <c r="AA856" t="s">
        <v>48</v>
      </c>
      <c r="AB856" t="s">
        <v>49</v>
      </c>
      <c r="AC856">
        <v>0.8</v>
      </c>
      <c r="AD856">
        <v>1</v>
      </c>
      <c r="AE856">
        <v>0.2</v>
      </c>
      <c r="AF856">
        <v>1</v>
      </c>
      <c r="AG856">
        <v>0.91</v>
      </c>
      <c r="AH856" t="s">
        <v>8940</v>
      </c>
      <c r="AK856" t="s">
        <v>45</v>
      </c>
      <c r="AL856" t="s">
        <v>8941</v>
      </c>
    </row>
    <row r="857" spans="1:38">
      <c r="A857" t="s">
        <v>42</v>
      </c>
      <c r="B857">
        <v>206120361</v>
      </c>
      <c r="C857">
        <v>108718959</v>
      </c>
      <c r="D857" t="s">
        <v>43</v>
      </c>
      <c r="F857">
        <v>20170218</v>
      </c>
      <c r="G857" s="6">
        <v>42783.573750000003</v>
      </c>
      <c r="H857" s="6">
        <v>42783.573761574073</v>
      </c>
      <c r="L857" t="s">
        <v>44</v>
      </c>
      <c r="M857">
        <v>461820530</v>
      </c>
      <c r="N857" t="s">
        <v>162</v>
      </c>
      <c r="O857">
        <v>1</v>
      </c>
      <c r="P857" t="s">
        <v>164</v>
      </c>
      <c r="Q857" t="s">
        <v>152</v>
      </c>
      <c r="S857" t="s">
        <v>8940</v>
      </c>
      <c r="U857" t="s">
        <v>45</v>
      </c>
      <c r="V857" t="s">
        <v>8941</v>
      </c>
      <c r="W857" t="s">
        <v>8942</v>
      </c>
      <c r="X857" t="s">
        <v>8943</v>
      </c>
      <c r="Y857" t="s">
        <v>46</v>
      </c>
      <c r="Z857" t="s">
        <v>47</v>
      </c>
      <c r="AA857" t="s">
        <v>48</v>
      </c>
      <c r="AB857" t="s">
        <v>49</v>
      </c>
      <c r="AC857">
        <v>0.8</v>
      </c>
      <c r="AD857">
        <v>1</v>
      </c>
      <c r="AE857">
        <v>0.2</v>
      </c>
      <c r="AF857">
        <v>1</v>
      </c>
      <c r="AG857">
        <v>0.91</v>
      </c>
      <c r="AH857" t="s">
        <v>8940</v>
      </c>
      <c r="AK857" t="s">
        <v>45</v>
      </c>
      <c r="AL857" t="s">
        <v>8941</v>
      </c>
    </row>
    <row r="858" spans="1:38">
      <c r="A858" t="s">
        <v>42</v>
      </c>
      <c r="B858">
        <v>206120362</v>
      </c>
      <c r="C858">
        <v>108718959</v>
      </c>
      <c r="D858" t="s">
        <v>43</v>
      </c>
      <c r="F858">
        <v>20170218</v>
      </c>
      <c r="G858" s="6">
        <v>42783.573750000003</v>
      </c>
      <c r="H858" s="6">
        <v>42783.573761574073</v>
      </c>
      <c r="L858" t="s">
        <v>44</v>
      </c>
      <c r="M858">
        <v>440710300</v>
      </c>
      <c r="N858" t="s">
        <v>8944</v>
      </c>
      <c r="O858">
        <v>1</v>
      </c>
      <c r="P858" t="s">
        <v>765</v>
      </c>
      <c r="Q858" t="s">
        <v>152</v>
      </c>
      <c r="S858" t="s">
        <v>8940</v>
      </c>
      <c r="U858" t="s">
        <v>45</v>
      </c>
      <c r="V858" t="s">
        <v>8941</v>
      </c>
      <c r="W858" t="s">
        <v>8942</v>
      </c>
      <c r="X858" t="s">
        <v>8943</v>
      </c>
      <c r="Y858" t="s">
        <v>46</v>
      </c>
      <c r="Z858" t="s">
        <v>47</v>
      </c>
      <c r="AA858" t="s">
        <v>48</v>
      </c>
      <c r="AB858" t="s">
        <v>49</v>
      </c>
      <c r="AC858">
        <v>9.9</v>
      </c>
      <c r="AD858">
        <v>10.1</v>
      </c>
      <c r="AE858">
        <v>0.2</v>
      </c>
      <c r="AF858">
        <v>10.1</v>
      </c>
      <c r="AG858">
        <v>9.19</v>
      </c>
      <c r="AH858" t="s">
        <v>8940</v>
      </c>
      <c r="AK858" t="s">
        <v>45</v>
      </c>
      <c r="AL858" t="s">
        <v>8941</v>
      </c>
    </row>
    <row r="859" spans="1:38">
      <c r="A859" t="s">
        <v>42</v>
      </c>
      <c r="B859">
        <v>206120363</v>
      </c>
      <c r="C859">
        <v>108718959</v>
      </c>
      <c r="D859" t="s">
        <v>43</v>
      </c>
      <c r="F859">
        <v>20170218</v>
      </c>
      <c r="G859" s="6">
        <v>42783.573750000003</v>
      </c>
      <c r="H859" s="6">
        <v>42783.573761574073</v>
      </c>
      <c r="L859" t="s">
        <v>44</v>
      </c>
      <c r="M859">
        <v>474476598</v>
      </c>
      <c r="N859" t="s">
        <v>8945</v>
      </c>
      <c r="O859">
        <v>1</v>
      </c>
      <c r="P859" t="s">
        <v>8946</v>
      </c>
      <c r="Q859" t="s">
        <v>152</v>
      </c>
      <c r="S859" t="s">
        <v>8940</v>
      </c>
      <c r="U859" t="s">
        <v>45</v>
      </c>
      <c r="V859" t="s">
        <v>8941</v>
      </c>
      <c r="W859" t="s">
        <v>8942</v>
      </c>
      <c r="X859" t="s">
        <v>8943</v>
      </c>
      <c r="Y859" t="s">
        <v>46</v>
      </c>
      <c r="Z859" t="s">
        <v>47</v>
      </c>
      <c r="AA859" t="s">
        <v>48</v>
      </c>
      <c r="AB859" t="s">
        <v>49</v>
      </c>
      <c r="AC859">
        <v>10.89</v>
      </c>
      <c r="AD859">
        <v>9.1</v>
      </c>
      <c r="AE859">
        <v>0.2</v>
      </c>
      <c r="AF859">
        <v>11.09</v>
      </c>
      <c r="AG859">
        <v>8.2799999999999994</v>
      </c>
      <c r="AH859" t="s">
        <v>8940</v>
      </c>
      <c r="AK859" t="s">
        <v>45</v>
      </c>
      <c r="AL859" t="s">
        <v>8941</v>
      </c>
    </row>
    <row r="860" spans="1:38">
      <c r="A860" t="s">
        <v>42</v>
      </c>
      <c r="B860">
        <v>206133874</v>
      </c>
      <c r="C860">
        <v>108720345</v>
      </c>
      <c r="D860" t="s">
        <v>43</v>
      </c>
      <c r="F860">
        <v>20170218</v>
      </c>
      <c r="G860" s="6">
        <v>42783.629861111112</v>
      </c>
      <c r="H860" s="6">
        <v>42783.629872685182</v>
      </c>
      <c r="L860" t="s">
        <v>44</v>
      </c>
      <c r="M860">
        <v>441434695</v>
      </c>
      <c r="N860" t="s">
        <v>8947</v>
      </c>
      <c r="O860">
        <v>1</v>
      </c>
      <c r="P860" t="s">
        <v>125</v>
      </c>
      <c r="Q860" t="s">
        <v>152</v>
      </c>
      <c r="S860" t="s">
        <v>8948</v>
      </c>
      <c r="U860" t="s">
        <v>45</v>
      </c>
      <c r="V860" t="s">
        <v>8949</v>
      </c>
      <c r="W860" t="s">
        <v>8950</v>
      </c>
      <c r="X860" t="s">
        <v>8951</v>
      </c>
      <c r="Y860" t="s">
        <v>46</v>
      </c>
      <c r="Z860" t="s">
        <v>47</v>
      </c>
      <c r="AA860" t="s">
        <v>48</v>
      </c>
      <c r="AB860" t="s">
        <v>49</v>
      </c>
      <c r="AC860">
        <v>9.9</v>
      </c>
      <c r="AD860">
        <v>10.1</v>
      </c>
      <c r="AE860">
        <v>0.2</v>
      </c>
      <c r="AF860">
        <v>10.1</v>
      </c>
      <c r="AG860">
        <v>9.19</v>
      </c>
      <c r="AH860" t="s">
        <v>8948</v>
      </c>
      <c r="AK860" t="s">
        <v>45</v>
      </c>
      <c r="AL860" t="s">
        <v>8949</v>
      </c>
    </row>
    <row r="861" spans="1:38">
      <c r="A861" t="s">
        <v>42</v>
      </c>
      <c r="B861">
        <v>206184496</v>
      </c>
      <c r="C861">
        <v>108721993</v>
      </c>
      <c r="D861" t="s">
        <v>43</v>
      </c>
      <c r="F861">
        <v>20170218</v>
      </c>
      <c r="G861" s="6">
        <v>42783.697997685187</v>
      </c>
      <c r="H861" s="6">
        <v>42783.697974537034</v>
      </c>
      <c r="L861" t="s">
        <v>44</v>
      </c>
      <c r="M861">
        <v>426625209</v>
      </c>
      <c r="N861" t="s">
        <v>4240</v>
      </c>
      <c r="O861">
        <v>1</v>
      </c>
      <c r="P861" t="s">
        <v>5702</v>
      </c>
      <c r="Q861" t="s">
        <v>152</v>
      </c>
      <c r="S861" t="s">
        <v>8952</v>
      </c>
      <c r="U861" t="s">
        <v>45</v>
      </c>
      <c r="V861" t="s">
        <v>8953</v>
      </c>
      <c r="W861" t="s">
        <v>8954</v>
      </c>
      <c r="X861" t="s">
        <v>4591</v>
      </c>
      <c r="Y861" t="s">
        <v>46</v>
      </c>
      <c r="Z861" t="s">
        <v>47</v>
      </c>
      <c r="AA861" t="s">
        <v>48</v>
      </c>
      <c r="AB861" t="s">
        <v>49</v>
      </c>
      <c r="AC861">
        <v>3.25</v>
      </c>
      <c r="AD861">
        <v>3.45</v>
      </c>
      <c r="AE861">
        <v>0.2</v>
      </c>
      <c r="AF861">
        <v>3.45</v>
      </c>
      <c r="AG861">
        <v>3.14</v>
      </c>
      <c r="AH861" t="s">
        <v>8955</v>
      </c>
      <c r="AK861" t="s">
        <v>45</v>
      </c>
      <c r="AL861" t="s">
        <v>8953</v>
      </c>
    </row>
    <row r="862" spans="1:38">
      <c r="A862" t="s">
        <v>42</v>
      </c>
      <c r="B862">
        <v>206191831</v>
      </c>
      <c r="C862">
        <v>108722820</v>
      </c>
      <c r="D862" t="s">
        <v>43</v>
      </c>
      <c r="F862">
        <v>20170218</v>
      </c>
      <c r="G862" s="6">
        <v>42783.730266203704</v>
      </c>
      <c r="H862" s="6">
        <v>42783.730243055557</v>
      </c>
      <c r="L862" t="s">
        <v>44</v>
      </c>
      <c r="M862">
        <v>472162411</v>
      </c>
      <c r="N862" t="s">
        <v>2529</v>
      </c>
      <c r="O862">
        <v>1</v>
      </c>
      <c r="P862" t="s">
        <v>2929</v>
      </c>
      <c r="Q862" t="s">
        <v>152</v>
      </c>
      <c r="S862" t="s">
        <v>8956</v>
      </c>
      <c r="U862" t="s">
        <v>8957</v>
      </c>
      <c r="V862" t="s">
        <v>8957</v>
      </c>
      <c r="W862" t="s">
        <v>8958</v>
      </c>
      <c r="X862" t="s">
        <v>8959</v>
      </c>
      <c r="Y862" t="s">
        <v>46</v>
      </c>
      <c r="Z862" t="s">
        <v>47</v>
      </c>
      <c r="AA862" t="s">
        <v>48</v>
      </c>
      <c r="AB862" t="s">
        <v>49</v>
      </c>
      <c r="AC862">
        <v>2.79</v>
      </c>
      <c r="AD862">
        <v>2</v>
      </c>
      <c r="AE862">
        <v>0.2</v>
      </c>
      <c r="AF862">
        <v>2.99</v>
      </c>
      <c r="AG862">
        <v>1.82</v>
      </c>
      <c r="AH862" t="s">
        <v>8960</v>
      </c>
      <c r="AK862" t="s">
        <v>8957</v>
      </c>
      <c r="AL862" t="s">
        <v>8957</v>
      </c>
    </row>
    <row r="863" spans="1:38">
      <c r="A863" t="s">
        <v>42</v>
      </c>
      <c r="B863">
        <v>206191832</v>
      </c>
      <c r="C863">
        <v>108722820</v>
      </c>
      <c r="D863" t="s">
        <v>43</v>
      </c>
      <c r="F863">
        <v>20170218</v>
      </c>
      <c r="G863" s="6">
        <v>42783.730266203704</v>
      </c>
      <c r="H863" s="6">
        <v>42783.730243055557</v>
      </c>
      <c r="L863" t="s">
        <v>44</v>
      </c>
      <c r="M863">
        <v>472162411</v>
      </c>
      <c r="N863" t="s">
        <v>2529</v>
      </c>
      <c r="O863">
        <v>1</v>
      </c>
      <c r="P863" t="s">
        <v>2530</v>
      </c>
      <c r="Q863" t="s">
        <v>152</v>
      </c>
      <c r="S863" t="s">
        <v>8956</v>
      </c>
      <c r="U863" t="s">
        <v>8957</v>
      </c>
      <c r="V863" t="s">
        <v>8957</v>
      </c>
      <c r="W863" t="s">
        <v>8958</v>
      </c>
      <c r="X863" t="s">
        <v>8959</v>
      </c>
      <c r="Y863" t="s">
        <v>46</v>
      </c>
      <c r="Z863" t="s">
        <v>47</v>
      </c>
      <c r="AA863" t="s">
        <v>48</v>
      </c>
      <c r="AB863" t="s">
        <v>49</v>
      </c>
      <c r="AC863">
        <v>2.79</v>
      </c>
      <c r="AD863">
        <v>2</v>
      </c>
      <c r="AE863">
        <v>0.2</v>
      </c>
      <c r="AF863">
        <v>2.99</v>
      </c>
      <c r="AG863">
        <v>1.82</v>
      </c>
      <c r="AH863" t="s">
        <v>8960</v>
      </c>
      <c r="AK863" t="s">
        <v>8957</v>
      </c>
      <c r="AL863" t="s">
        <v>8957</v>
      </c>
    </row>
    <row r="864" spans="1:38">
      <c r="A864" t="s">
        <v>42</v>
      </c>
      <c r="B864">
        <v>206207518</v>
      </c>
      <c r="C864">
        <v>108723781</v>
      </c>
      <c r="D864" t="s">
        <v>43</v>
      </c>
      <c r="F864">
        <v>20170218</v>
      </c>
      <c r="G864" s="6">
        <v>42783.778449074074</v>
      </c>
      <c r="H864" s="6">
        <v>42783.778425925928</v>
      </c>
      <c r="L864" t="s">
        <v>44</v>
      </c>
      <c r="M864">
        <v>471930865</v>
      </c>
      <c r="N864" t="s">
        <v>8961</v>
      </c>
      <c r="O864">
        <v>1</v>
      </c>
      <c r="P864" t="s">
        <v>8962</v>
      </c>
      <c r="Q864" t="s">
        <v>152</v>
      </c>
      <c r="S864" t="s">
        <v>8963</v>
      </c>
      <c r="U864" t="s">
        <v>8964</v>
      </c>
      <c r="V864" t="s">
        <v>8965</v>
      </c>
      <c r="W864" t="s">
        <v>8966</v>
      </c>
      <c r="X864" t="s">
        <v>8967</v>
      </c>
      <c r="Y864" t="s">
        <v>46</v>
      </c>
      <c r="Z864" t="s">
        <v>47</v>
      </c>
      <c r="AA864" t="s">
        <v>48</v>
      </c>
      <c r="AB864" t="s">
        <v>49</v>
      </c>
      <c r="AC864">
        <v>5.9</v>
      </c>
      <c r="AD864">
        <v>6.1</v>
      </c>
      <c r="AE864">
        <v>0.2</v>
      </c>
      <c r="AF864">
        <v>6.1</v>
      </c>
      <c r="AG864">
        <v>5.55</v>
      </c>
      <c r="AH864" t="s">
        <v>8963</v>
      </c>
      <c r="AK864" t="s">
        <v>8964</v>
      </c>
      <c r="AL864" t="s">
        <v>8965</v>
      </c>
    </row>
    <row r="865" spans="1:38">
      <c r="A865" t="s">
        <v>42</v>
      </c>
      <c r="B865">
        <v>206215787</v>
      </c>
      <c r="C865">
        <v>108726442</v>
      </c>
      <c r="D865" t="s">
        <v>43</v>
      </c>
      <c r="F865">
        <v>20170218</v>
      </c>
      <c r="G865" s="6">
        <v>42783.911006944443</v>
      </c>
      <c r="H865" s="6">
        <v>42783.91101851852</v>
      </c>
      <c r="L865" t="s">
        <v>44</v>
      </c>
      <c r="M865">
        <v>423527953</v>
      </c>
      <c r="N865" t="s">
        <v>8968</v>
      </c>
      <c r="O865">
        <v>1</v>
      </c>
      <c r="P865" t="s">
        <v>8969</v>
      </c>
      <c r="Q865" t="s">
        <v>152</v>
      </c>
      <c r="R865" t="s">
        <v>8970</v>
      </c>
      <c r="S865" t="s">
        <v>8971</v>
      </c>
      <c r="U865" t="s">
        <v>45</v>
      </c>
      <c r="V865" t="s">
        <v>8972</v>
      </c>
      <c r="W865" t="s">
        <v>8973</v>
      </c>
      <c r="X865" t="s">
        <v>8974</v>
      </c>
      <c r="Y865" t="s">
        <v>46</v>
      </c>
      <c r="Z865" t="s">
        <v>47</v>
      </c>
      <c r="AA865" t="s">
        <v>48</v>
      </c>
      <c r="AB865" t="s">
        <v>49</v>
      </c>
      <c r="AC865">
        <v>17.8</v>
      </c>
      <c r="AD865">
        <v>12.1</v>
      </c>
      <c r="AE865">
        <v>0.2</v>
      </c>
      <c r="AF865">
        <v>18</v>
      </c>
      <c r="AG865">
        <v>11.01</v>
      </c>
      <c r="AH865" t="s">
        <v>8971</v>
      </c>
      <c r="AK865" t="s">
        <v>45</v>
      </c>
      <c r="AL865" t="s">
        <v>8972</v>
      </c>
    </row>
    <row r="866" spans="1:38">
      <c r="A866" t="s">
        <v>42</v>
      </c>
      <c r="B866">
        <v>206217519</v>
      </c>
      <c r="C866">
        <v>108727172</v>
      </c>
      <c r="D866" t="s">
        <v>43</v>
      </c>
      <c r="F866">
        <v>20170218</v>
      </c>
      <c r="G866" s="6">
        <v>42783.936516203707</v>
      </c>
      <c r="H866" s="6">
        <v>42783.936516203707</v>
      </c>
      <c r="L866" t="s">
        <v>44</v>
      </c>
      <c r="M866">
        <v>474499886</v>
      </c>
      <c r="N866" t="s">
        <v>847</v>
      </c>
      <c r="O866">
        <v>1</v>
      </c>
      <c r="P866" t="s">
        <v>1392</v>
      </c>
      <c r="Q866" t="s">
        <v>152</v>
      </c>
      <c r="S866" t="s">
        <v>8975</v>
      </c>
      <c r="U866" t="s">
        <v>45</v>
      </c>
      <c r="V866" t="s">
        <v>8976</v>
      </c>
      <c r="W866" t="s">
        <v>8977</v>
      </c>
      <c r="X866" t="s">
        <v>8978</v>
      </c>
      <c r="Y866" t="s">
        <v>46</v>
      </c>
      <c r="Z866" t="s">
        <v>47</v>
      </c>
      <c r="AA866" t="s">
        <v>48</v>
      </c>
      <c r="AB866" t="s">
        <v>49</v>
      </c>
      <c r="AC866">
        <v>2.9</v>
      </c>
      <c r="AD866">
        <v>3.1</v>
      </c>
      <c r="AE866">
        <v>0.2</v>
      </c>
      <c r="AF866">
        <v>3.1</v>
      </c>
      <c r="AG866">
        <v>2.82</v>
      </c>
      <c r="AH866" t="s">
        <v>8975</v>
      </c>
      <c r="AK866" t="s">
        <v>45</v>
      </c>
      <c r="AL866" t="s">
        <v>8976</v>
      </c>
    </row>
    <row r="867" spans="1:38" s="10" customFormat="1">
      <c r="A867" s="11">
        <v>42784</v>
      </c>
      <c r="B867" s="15"/>
      <c r="C867" s="12"/>
      <c r="D867" s="12"/>
      <c r="E867" s="13"/>
      <c r="F867" s="13"/>
      <c r="G867" s="12"/>
      <c r="H867" s="12"/>
      <c r="I867" s="12"/>
      <c r="J867" s="12"/>
      <c r="K867" s="12"/>
      <c r="L867" s="12"/>
      <c r="M867" s="12"/>
      <c r="N867" s="14"/>
      <c r="O867" s="12"/>
      <c r="P867" s="12"/>
      <c r="Q867" s="12"/>
      <c r="R867" s="12"/>
      <c r="S867" s="12"/>
      <c r="T867" s="12"/>
      <c r="U867" s="12"/>
      <c r="V867" s="12"/>
      <c r="W867" s="12"/>
      <c r="X867" s="12"/>
      <c r="Y867" s="12"/>
      <c r="Z867" s="12"/>
      <c r="AA867" s="12"/>
      <c r="AB867" s="12"/>
      <c r="AC867" s="12"/>
      <c r="AD867" s="12"/>
      <c r="AE867" s="12"/>
      <c r="AF867" s="12"/>
      <c r="AG867" s="12"/>
    </row>
    <row r="868" spans="1:38">
      <c r="A868" t="s">
        <v>42</v>
      </c>
      <c r="B868">
        <v>206224287</v>
      </c>
      <c r="C868">
        <v>108729449</v>
      </c>
      <c r="D868" t="s">
        <v>43</v>
      </c>
      <c r="F868">
        <v>20170218</v>
      </c>
      <c r="G868" s="6">
        <v>42784.009710648148</v>
      </c>
      <c r="H868" s="6">
        <v>42784.009733796294</v>
      </c>
      <c r="L868" t="s">
        <v>44</v>
      </c>
      <c r="M868">
        <v>427251228</v>
      </c>
      <c r="N868" t="s">
        <v>3557</v>
      </c>
      <c r="O868">
        <v>1</v>
      </c>
      <c r="P868" t="s">
        <v>1169</v>
      </c>
      <c r="Q868" t="s">
        <v>152</v>
      </c>
      <c r="S868" t="s">
        <v>8979</v>
      </c>
      <c r="U868" t="s">
        <v>45</v>
      </c>
      <c r="V868" t="s">
        <v>8980</v>
      </c>
      <c r="W868" t="s">
        <v>8981</v>
      </c>
      <c r="X868" t="s">
        <v>8982</v>
      </c>
      <c r="Y868" t="s">
        <v>46</v>
      </c>
      <c r="Z868" t="s">
        <v>47</v>
      </c>
      <c r="AA868" t="s">
        <v>48</v>
      </c>
      <c r="AB868" t="s">
        <v>49</v>
      </c>
      <c r="AC868">
        <v>13.7</v>
      </c>
      <c r="AD868">
        <v>13.9</v>
      </c>
      <c r="AE868">
        <v>0.2</v>
      </c>
      <c r="AF868">
        <v>13.9</v>
      </c>
      <c r="AG868">
        <v>12.65</v>
      </c>
      <c r="AH868" t="s">
        <v>8983</v>
      </c>
      <c r="AK868" t="s">
        <v>45</v>
      </c>
      <c r="AL868" t="s">
        <v>8980</v>
      </c>
    </row>
    <row r="869" spans="1:38">
      <c r="A869" t="s">
        <v>42</v>
      </c>
      <c r="B869">
        <v>206246562</v>
      </c>
      <c r="C869">
        <v>108730822</v>
      </c>
      <c r="D869" t="s">
        <v>43</v>
      </c>
      <c r="F869">
        <v>20170218</v>
      </c>
      <c r="G869" s="6">
        <v>42784.117094907408</v>
      </c>
      <c r="H869" s="6">
        <v>42784.117129629631</v>
      </c>
      <c r="L869" t="s">
        <v>44</v>
      </c>
      <c r="M869">
        <v>509034174</v>
      </c>
      <c r="N869" t="s">
        <v>8984</v>
      </c>
      <c r="O869">
        <v>1</v>
      </c>
      <c r="P869" t="s">
        <v>8985</v>
      </c>
      <c r="Q869" t="s">
        <v>152</v>
      </c>
      <c r="S869" t="s">
        <v>8986</v>
      </c>
      <c r="U869" t="s">
        <v>45</v>
      </c>
      <c r="V869" t="s">
        <v>8987</v>
      </c>
      <c r="W869" t="s">
        <v>8988</v>
      </c>
      <c r="X869" t="s">
        <v>8989</v>
      </c>
      <c r="Y869" t="s">
        <v>46</v>
      </c>
      <c r="Z869" t="s">
        <v>47</v>
      </c>
      <c r="AA869" t="s">
        <v>48</v>
      </c>
      <c r="AB869" t="s">
        <v>49</v>
      </c>
      <c r="AC869">
        <v>21.89</v>
      </c>
      <c r="AD869">
        <v>15.1</v>
      </c>
      <c r="AE869">
        <v>0.2</v>
      </c>
      <c r="AF869">
        <v>22.09</v>
      </c>
      <c r="AG869">
        <v>13.74</v>
      </c>
      <c r="AH869" t="s">
        <v>8990</v>
      </c>
      <c r="AK869" t="s">
        <v>45</v>
      </c>
      <c r="AL869" t="s">
        <v>8987</v>
      </c>
    </row>
    <row r="870" spans="1:38">
      <c r="A870" t="s">
        <v>42</v>
      </c>
      <c r="B870">
        <v>206295603</v>
      </c>
      <c r="C870">
        <v>108736388</v>
      </c>
      <c r="D870" t="s">
        <v>43</v>
      </c>
      <c r="F870">
        <v>20170219</v>
      </c>
      <c r="G870" s="6">
        <v>42784.555266203701</v>
      </c>
      <c r="H870" s="6">
        <v>42784.555266203701</v>
      </c>
      <c r="L870" t="s">
        <v>44</v>
      </c>
      <c r="M870">
        <v>470683409</v>
      </c>
      <c r="N870" t="s">
        <v>4979</v>
      </c>
      <c r="O870">
        <v>1</v>
      </c>
      <c r="P870" t="s">
        <v>61</v>
      </c>
      <c r="Q870" t="s">
        <v>152</v>
      </c>
      <c r="S870" t="s">
        <v>9019</v>
      </c>
      <c r="U870" t="s">
        <v>45</v>
      </c>
      <c r="V870" t="s">
        <v>9020</v>
      </c>
      <c r="W870" t="s">
        <v>9021</v>
      </c>
      <c r="X870" t="s">
        <v>9022</v>
      </c>
      <c r="Y870" t="s">
        <v>46</v>
      </c>
      <c r="Z870" t="s">
        <v>47</v>
      </c>
      <c r="AA870" t="s">
        <v>48</v>
      </c>
      <c r="AB870" t="s">
        <v>49</v>
      </c>
      <c r="AC870">
        <v>3.9</v>
      </c>
      <c r="AD870">
        <v>4.0999999999999996</v>
      </c>
      <c r="AE870">
        <v>0.2</v>
      </c>
      <c r="AF870">
        <v>4.0999999999999996</v>
      </c>
      <c r="AG870">
        <v>3.73</v>
      </c>
      <c r="AH870" t="s">
        <v>9019</v>
      </c>
      <c r="AK870" t="s">
        <v>45</v>
      </c>
      <c r="AL870" t="s">
        <v>9020</v>
      </c>
    </row>
    <row r="871" spans="1:38">
      <c r="A871" t="s">
        <v>42</v>
      </c>
      <c r="B871">
        <v>206183657</v>
      </c>
      <c r="C871">
        <v>108721713</v>
      </c>
      <c r="D871" t="s">
        <v>43</v>
      </c>
      <c r="F871">
        <v>20170219</v>
      </c>
      <c r="G871" s="6">
        <v>42783.686967592592</v>
      </c>
      <c r="H871" s="6">
        <v>42784.67</v>
      </c>
      <c r="L871" t="s">
        <v>44</v>
      </c>
      <c r="M871">
        <v>440281398</v>
      </c>
      <c r="N871" t="s">
        <v>9023</v>
      </c>
      <c r="O871">
        <v>1</v>
      </c>
      <c r="P871" t="s">
        <v>64</v>
      </c>
      <c r="Q871" t="s">
        <v>152</v>
      </c>
      <c r="S871" t="s">
        <v>9024</v>
      </c>
      <c r="U871" t="s">
        <v>9025</v>
      </c>
      <c r="V871" t="s">
        <v>9026</v>
      </c>
      <c r="W871" t="s">
        <v>9027</v>
      </c>
      <c r="X871" t="s">
        <v>9028</v>
      </c>
      <c r="Y871" t="s">
        <v>46</v>
      </c>
      <c r="Z871" t="s">
        <v>47</v>
      </c>
      <c r="AA871" t="s">
        <v>48</v>
      </c>
      <c r="AB871" t="s">
        <v>49</v>
      </c>
      <c r="AC871">
        <v>13.9</v>
      </c>
      <c r="AD871">
        <v>14.1</v>
      </c>
      <c r="AE871">
        <v>0.2</v>
      </c>
      <c r="AF871">
        <v>14.1</v>
      </c>
      <c r="AG871">
        <v>12.83</v>
      </c>
      <c r="AH871" t="s">
        <v>9029</v>
      </c>
      <c r="AJ871" t="s">
        <v>1101</v>
      </c>
      <c r="AK871" t="s">
        <v>9025</v>
      </c>
      <c r="AL871" t="s">
        <v>9026</v>
      </c>
    </row>
    <row r="872" spans="1:38">
      <c r="A872" t="s">
        <v>42</v>
      </c>
      <c r="B872">
        <v>206305900</v>
      </c>
      <c r="C872">
        <v>108739591</v>
      </c>
      <c r="D872" t="s">
        <v>43</v>
      </c>
      <c r="F872">
        <v>20170219</v>
      </c>
      <c r="G872" s="6">
        <v>42784.678703703707</v>
      </c>
      <c r="H872" s="6">
        <v>42784.678819444445</v>
      </c>
      <c r="L872" t="s">
        <v>44</v>
      </c>
      <c r="M872">
        <v>495765958</v>
      </c>
      <c r="N872" t="s">
        <v>671</v>
      </c>
      <c r="O872">
        <v>1</v>
      </c>
      <c r="P872" t="s">
        <v>1649</v>
      </c>
      <c r="Q872" t="s">
        <v>152</v>
      </c>
      <c r="S872" t="s">
        <v>9030</v>
      </c>
      <c r="U872" t="s">
        <v>45</v>
      </c>
      <c r="V872" t="s">
        <v>9031</v>
      </c>
      <c r="W872" t="s">
        <v>9032</v>
      </c>
      <c r="X872" t="s">
        <v>9033</v>
      </c>
      <c r="Y872" t="s">
        <v>46</v>
      </c>
      <c r="Z872" t="s">
        <v>47</v>
      </c>
      <c r="AA872" t="s">
        <v>48</v>
      </c>
      <c r="AB872" t="s">
        <v>49</v>
      </c>
      <c r="AC872">
        <v>19.489999999999998</v>
      </c>
      <c r="AD872">
        <v>11.7</v>
      </c>
      <c r="AE872">
        <v>0.2</v>
      </c>
      <c r="AF872">
        <v>19.690000000000001</v>
      </c>
      <c r="AG872">
        <v>10.65</v>
      </c>
      <c r="AH872" t="s">
        <v>9034</v>
      </c>
      <c r="AK872" t="s">
        <v>45</v>
      </c>
      <c r="AL872" t="s">
        <v>9031</v>
      </c>
    </row>
    <row r="873" spans="1:38">
      <c r="A873" t="s">
        <v>42</v>
      </c>
      <c r="B873">
        <v>206307907</v>
      </c>
      <c r="C873">
        <v>108740313</v>
      </c>
      <c r="D873" t="s">
        <v>43</v>
      </c>
      <c r="F873">
        <v>20170219</v>
      </c>
      <c r="G873" s="6">
        <v>42784.707048611112</v>
      </c>
      <c r="H873" s="6">
        <v>42784.707071759258</v>
      </c>
      <c r="L873" t="s">
        <v>44</v>
      </c>
      <c r="M873">
        <v>489554133</v>
      </c>
      <c r="N873" t="s">
        <v>308</v>
      </c>
      <c r="O873">
        <v>1</v>
      </c>
      <c r="P873" t="s">
        <v>289</v>
      </c>
      <c r="Q873" t="s">
        <v>152</v>
      </c>
      <c r="S873" t="s">
        <v>9035</v>
      </c>
      <c r="U873" t="s">
        <v>45</v>
      </c>
      <c r="V873" t="s">
        <v>9036</v>
      </c>
      <c r="W873" t="s">
        <v>9037</v>
      </c>
      <c r="X873" t="s">
        <v>9038</v>
      </c>
      <c r="Y873" t="s">
        <v>46</v>
      </c>
      <c r="Z873" t="s">
        <v>47</v>
      </c>
      <c r="AA873" t="s">
        <v>48</v>
      </c>
      <c r="AB873" t="s">
        <v>49</v>
      </c>
      <c r="AC873">
        <v>6.8</v>
      </c>
      <c r="AD873">
        <v>7</v>
      </c>
      <c r="AE873">
        <v>0.2</v>
      </c>
      <c r="AF873">
        <v>7</v>
      </c>
      <c r="AG873">
        <v>6.37</v>
      </c>
      <c r="AH873" t="s">
        <v>9035</v>
      </c>
      <c r="AK873" t="s">
        <v>45</v>
      </c>
      <c r="AL873" t="s">
        <v>9036</v>
      </c>
    </row>
    <row r="874" spans="1:38">
      <c r="A874" t="s">
        <v>42</v>
      </c>
      <c r="B874">
        <v>206309957</v>
      </c>
      <c r="C874">
        <v>108741075</v>
      </c>
      <c r="D874" t="s">
        <v>43</v>
      </c>
      <c r="F874">
        <v>20170219</v>
      </c>
      <c r="G874" s="6">
        <v>42784.734502314815</v>
      </c>
      <c r="H874" s="6">
        <v>42784.734537037039</v>
      </c>
      <c r="L874" t="s">
        <v>44</v>
      </c>
      <c r="M874">
        <v>440803603</v>
      </c>
      <c r="N874" t="s">
        <v>120</v>
      </c>
      <c r="O874">
        <v>1</v>
      </c>
      <c r="P874" t="s">
        <v>319</v>
      </c>
      <c r="Q874" t="s">
        <v>152</v>
      </c>
      <c r="S874" t="s">
        <v>9039</v>
      </c>
      <c r="U874" t="s">
        <v>45</v>
      </c>
      <c r="V874" t="s">
        <v>9040</v>
      </c>
      <c r="W874" t="s">
        <v>9041</v>
      </c>
      <c r="X874" t="s">
        <v>9042</v>
      </c>
      <c r="Y874" t="s">
        <v>46</v>
      </c>
      <c r="Z874" t="s">
        <v>47</v>
      </c>
      <c r="AA874" t="s">
        <v>48</v>
      </c>
      <c r="AB874" t="s">
        <v>49</v>
      </c>
      <c r="AC874">
        <v>7.3</v>
      </c>
      <c r="AD874">
        <v>7.5</v>
      </c>
      <c r="AE874">
        <v>0.2</v>
      </c>
      <c r="AF874">
        <v>7.5</v>
      </c>
      <c r="AG874">
        <v>6.83</v>
      </c>
      <c r="AH874" t="s">
        <v>9043</v>
      </c>
      <c r="AK874" t="s">
        <v>45</v>
      </c>
      <c r="AL874" t="s">
        <v>9040</v>
      </c>
    </row>
    <row r="875" spans="1:38">
      <c r="A875" t="s">
        <v>42</v>
      </c>
      <c r="B875">
        <v>206310548</v>
      </c>
      <c r="C875">
        <v>108741314</v>
      </c>
      <c r="D875" t="s">
        <v>43</v>
      </c>
      <c r="F875">
        <v>20170219</v>
      </c>
      <c r="G875" s="6">
        <v>42784.7419212963</v>
      </c>
      <c r="H875" s="6">
        <v>42784.7419212963</v>
      </c>
      <c r="L875" t="s">
        <v>44</v>
      </c>
      <c r="M875">
        <v>441383609</v>
      </c>
      <c r="N875" t="s">
        <v>139</v>
      </c>
      <c r="O875">
        <v>2</v>
      </c>
      <c r="P875" t="s">
        <v>198</v>
      </c>
      <c r="Q875" t="s">
        <v>152</v>
      </c>
      <c r="S875" t="s">
        <v>9044</v>
      </c>
      <c r="U875" t="s">
        <v>9045</v>
      </c>
      <c r="V875" t="s">
        <v>9046</v>
      </c>
      <c r="W875" t="s">
        <v>9047</v>
      </c>
      <c r="X875" t="s">
        <v>9048</v>
      </c>
      <c r="Y875" t="s">
        <v>46</v>
      </c>
      <c r="Z875" t="s">
        <v>47</v>
      </c>
      <c r="AA875" t="s">
        <v>48</v>
      </c>
      <c r="AB875" t="s">
        <v>49</v>
      </c>
      <c r="AC875">
        <v>11.78</v>
      </c>
      <c r="AD875">
        <v>4.0999999999999996</v>
      </c>
      <c r="AE875">
        <v>0.4</v>
      </c>
      <c r="AF875">
        <v>12.18</v>
      </c>
      <c r="AG875">
        <v>7.46</v>
      </c>
      <c r="AH875" t="s">
        <v>9044</v>
      </c>
      <c r="AK875" t="s">
        <v>9045</v>
      </c>
      <c r="AL875" t="s">
        <v>9046</v>
      </c>
    </row>
    <row r="876" spans="1:38">
      <c r="A876" t="s">
        <v>42</v>
      </c>
      <c r="B876">
        <v>206311111</v>
      </c>
      <c r="C876">
        <v>108741543</v>
      </c>
      <c r="D876" t="s">
        <v>43</v>
      </c>
      <c r="F876">
        <v>20170219</v>
      </c>
      <c r="G876" s="6">
        <v>42784.749965277777</v>
      </c>
      <c r="H876" s="6">
        <v>42784.749976851854</v>
      </c>
      <c r="L876" t="s">
        <v>44</v>
      </c>
      <c r="M876">
        <v>470741043</v>
      </c>
      <c r="N876" t="s">
        <v>180</v>
      </c>
      <c r="O876">
        <v>1</v>
      </c>
      <c r="P876" t="s">
        <v>61</v>
      </c>
      <c r="Q876" t="s">
        <v>152</v>
      </c>
      <c r="S876" t="s">
        <v>9049</v>
      </c>
      <c r="U876" t="s">
        <v>45</v>
      </c>
      <c r="V876" t="s">
        <v>9050</v>
      </c>
      <c r="W876" t="s">
        <v>9051</v>
      </c>
      <c r="X876" t="s">
        <v>9052</v>
      </c>
      <c r="Y876" t="s">
        <v>46</v>
      </c>
      <c r="Z876" t="s">
        <v>47</v>
      </c>
      <c r="AA876" t="s">
        <v>48</v>
      </c>
      <c r="AB876" t="s">
        <v>49</v>
      </c>
      <c r="AC876">
        <v>1.3</v>
      </c>
      <c r="AD876">
        <v>1.5</v>
      </c>
      <c r="AE876">
        <v>0.2</v>
      </c>
      <c r="AF876">
        <v>1.5</v>
      </c>
      <c r="AG876">
        <v>1.37</v>
      </c>
      <c r="AH876" t="s">
        <v>9053</v>
      </c>
      <c r="AK876" t="s">
        <v>45</v>
      </c>
      <c r="AL876" t="s">
        <v>9050</v>
      </c>
    </row>
    <row r="877" spans="1:38">
      <c r="A877" t="s">
        <v>42</v>
      </c>
      <c r="B877">
        <v>206338177</v>
      </c>
      <c r="C877">
        <v>108743474</v>
      </c>
      <c r="D877" t="s">
        <v>43</v>
      </c>
      <c r="F877">
        <v>20170219</v>
      </c>
      <c r="G877" s="6">
        <v>42784.838240740741</v>
      </c>
      <c r="H877" s="6">
        <v>42784.838240740741</v>
      </c>
      <c r="L877" t="s">
        <v>44</v>
      </c>
      <c r="M877">
        <v>471984899</v>
      </c>
      <c r="N877" t="s">
        <v>175</v>
      </c>
      <c r="O877">
        <v>1</v>
      </c>
      <c r="P877" t="s">
        <v>186</v>
      </c>
      <c r="Q877" t="s">
        <v>152</v>
      </c>
      <c r="S877" t="s">
        <v>9054</v>
      </c>
      <c r="U877" t="s">
        <v>45</v>
      </c>
      <c r="V877" t="s">
        <v>9055</v>
      </c>
      <c r="W877" t="s">
        <v>9056</v>
      </c>
      <c r="X877" t="s">
        <v>1964</v>
      </c>
      <c r="Y877" t="s">
        <v>46</v>
      </c>
      <c r="Z877" t="s">
        <v>47</v>
      </c>
      <c r="AA877" t="s">
        <v>48</v>
      </c>
      <c r="AB877" t="s">
        <v>49</v>
      </c>
      <c r="AC877">
        <v>6.79</v>
      </c>
      <c r="AD877">
        <v>5</v>
      </c>
      <c r="AE877">
        <v>0.2</v>
      </c>
      <c r="AF877">
        <v>6.99</v>
      </c>
      <c r="AG877">
        <v>4.55</v>
      </c>
      <c r="AH877" t="s">
        <v>9054</v>
      </c>
      <c r="AK877" t="s">
        <v>45</v>
      </c>
      <c r="AL877" t="s">
        <v>9055</v>
      </c>
    </row>
    <row r="878" spans="1:38">
      <c r="A878" t="s">
        <v>42</v>
      </c>
      <c r="B878">
        <v>206347107</v>
      </c>
      <c r="C878">
        <v>108746293</v>
      </c>
      <c r="D878" t="s">
        <v>43</v>
      </c>
      <c r="F878">
        <v>20170219</v>
      </c>
      <c r="G878" s="6">
        <v>42784.935081018521</v>
      </c>
      <c r="H878" s="6">
        <v>42784.93509259259</v>
      </c>
      <c r="L878" t="s">
        <v>44</v>
      </c>
      <c r="M878">
        <v>498038457</v>
      </c>
      <c r="N878" t="s">
        <v>9057</v>
      </c>
      <c r="O878">
        <v>1</v>
      </c>
      <c r="P878" t="s">
        <v>374</v>
      </c>
      <c r="Q878" t="s">
        <v>152</v>
      </c>
      <c r="S878" t="s">
        <v>9058</v>
      </c>
      <c r="U878" t="s">
        <v>9059</v>
      </c>
      <c r="V878" t="s">
        <v>9060</v>
      </c>
      <c r="W878" t="s">
        <v>9061</v>
      </c>
      <c r="X878" t="s">
        <v>9062</v>
      </c>
      <c r="Y878" t="s">
        <v>46</v>
      </c>
      <c r="Z878" t="s">
        <v>47</v>
      </c>
      <c r="AA878" t="s">
        <v>48</v>
      </c>
      <c r="AB878" t="s">
        <v>49</v>
      </c>
      <c r="AC878">
        <v>9.9</v>
      </c>
      <c r="AD878">
        <v>10.1</v>
      </c>
      <c r="AE878">
        <v>0.2</v>
      </c>
      <c r="AF878">
        <v>10.1</v>
      </c>
      <c r="AG878">
        <v>9.19</v>
      </c>
      <c r="AH878" t="s">
        <v>9058</v>
      </c>
      <c r="AK878" t="s">
        <v>9059</v>
      </c>
      <c r="AL878" t="s">
        <v>9060</v>
      </c>
    </row>
    <row r="879" spans="1:38">
      <c r="A879" t="s">
        <v>42</v>
      </c>
      <c r="B879">
        <v>206347108</v>
      </c>
      <c r="C879">
        <v>108746293</v>
      </c>
      <c r="D879" t="s">
        <v>43</v>
      </c>
      <c r="F879">
        <v>20170219</v>
      </c>
      <c r="G879" s="6">
        <v>42784.935081018521</v>
      </c>
      <c r="H879" s="6">
        <v>42784.93509259259</v>
      </c>
      <c r="L879" t="s">
        <v>44</v>
      </c>
      <c r="M879">
        <v>498038457</v>
      </c>
      <c r="N879" t="s">
        <v>9057</v>
      </c>
      <c r="O879">
        <v>1</v>
      </c>
      <c r="P879" t="s">
        <v>3323</v>
      </c>
      <c r="Q879" t="s">
        <v>152</v>
      </c>
      <c r="S879" t="s">
        <v>9058</v>
      </c>
      <c r="U879" t="s">
        <v>9059</v>
      </c>
      <c r="V879" t="s">
        <v>9060</v>
      </c>
      <c r="W879" t="s">
        <v>9061</v>
      </c>
      <c r="X879" t="s">
        <v>9062</v>
      </c>
      <c r="Y879" t="s">
        <v>46</v>
      </c>
      <c r="Z879" t="s">
        <v>47</v>
      </c>
      <c r="AA879" t="s">
        <v>48</v>
      </c>
      <c r="AB879" t="s">
        <v>49</v>
      </c>
      <c r="AC879">
        <v>9.9</v>
      </c>
      <c r="AD879">
        <v>10.1</v>
      </c>
      <c r="AE879">
        <v>0.2</v>
      </c>
      <c r="AF879">
        <v>10.1</v>
      </c>
      <c r="AG879">
        <v>9.19</v>
      </c>
      <c r="AH879" t="s">
        <v>9058</v>
      </c>
      <c r="AK879" t="s">
        <v>9059</v>
      </c>
      <c r="AL879" t="s">
        <v>9060</v>
      </c>
    </row>
    <row r="880" spans="1:38">
      <c r="A880" t="s">
        <v>42</v>
      </c>
      <c r="B880">
        <v>206347106</v>
      </c>
      <c r="C880">
        <v>108746293</v>
      </c>
      <c r="D880" t="s">
        <v>43</v>
      </c>
      <c r="F880">
        <v>20170219</v>
      </c>
      <c r="G880" s="6">
        <v>42784.935081018521</v>
      </c>
      <c r="H880" s="6">
        <v>42784.93509259259</v>
      </c>
      <c r="L880" t="s">
        <v>44</v>
      </c>
      <c r="M880">
        <v>498038457</v>
      </c>
      <c r="N880" t="s">
        <v>9057</v>
      </c>
      <c r="O880">
        <v>1</v>
      </c>
      <c r="P880" t="s">
        <v>9063</v>
      </c>
      <c r="Q880" t="s">
        <v>152</v>
      </c>
      <c r="S880" t="s">
        <v>9058</v>
      </c>
      <c r="U880" t="s">
        <v>9059</v>
      </c>
      <c r="V880" t="s">
        <v>9060</v>
      </c>
      <c r="W880" t="s">
        <v>9061</v>
      </c>
      <c r="X880" t="s">
        <v>9062</v>
      </c>
      <c r="Y880" t="s">
        <v>46</v>
      </c>
      <c r="Z880" t="s">
        <v>47</v>
      </c>
      <c r="AA880" t="s">
        <v>48</v>
      </c>
      <c r="AB880" t="s">
        <v>49</v>
      </c>
      <c r="AC880">
        <v>9.9</v>
      </c>
      <c r="AD880">
        <v>10.1</v>
      </c>
      <c r="AE880">
        <v>0.2</v>
      </c>
      <c r="AF880">
        <v>10.1</v>
      </c>
      <c r="AG880">
        <v>9.19</v>
      </c>
      <c r="AH880" t="s">
        <v>9058</v>
      </c>
      <c r="AK880" t="s">
        <v>9059</v>
      </c>
      <c r="AL880" t="s">
        <v>9060</v>
      </c>
    </row>
    <row r="881" spans="1:38">
      <c r="A881" t="s">
        <v>42</v>
      </c>
      <c r="B881">
        <v>206347407</v>
      </c>
      <c r="C881">
        <v>108746332</v>
      </c>
      <c r="D881" t="s">
        <v>43</v>
      </c>
      <c r="F881">
        <v>20170219</v>
      </c>
      <c r="G881" s="6">
        <v>42784.936041666668</v>
      </c>
      <c r="H881" s="6">
        <v>42784.936041666668</v>
      </c>
      <c r="L881" t="s">
        <v>44</v>
      </c>
      <c r="M881">
        <v>507176102</v>
      </c>
      <c r="N881" t="s">
        <v>3107</v>
      </c>
      <c r="O881">
        <v>1</v>
      </c>
      <c r="P881" t="s">
        <v>9064</v>
      </c>
      <c r="Q881" t="s">
        <v>152</v>
      </c>
      <c r="S881" t="s">
        <v>9065</v>
      </c>
      <c r="U881" t="s">
        <v>45</v>
      </c>
      <c r="V881" t="s">
        <v>9066</v>
      </c>
      <c r="W881" t="s">
        <v>9067</v>
      </c>
      <c r="X881" t="s">
        <v>9068</v>
      </c>
      <c r="Y881" t="s">
        <v>46</v>
      </c>
      <c r="Z881" t="s">
        <v>47</v>
      </c>
      <c r="AA881" t="s">
        <v>48</v>
      </c>
      <c r="AB881" t="s">
        <v>49</v>
      </c>
      <c r="AC881">
        <v>13.8</v>
      </c>
      <c r="AD881">
        <v>14</v>
      </c>
      <c r="AE881">
        <v>0.2</v>
      </c>
      <c r="AF881">
        <v>14</v>
      </c>
      <c r="AG881">
        <v>12.74</v>
      </c>
      <c r="AH881" t="s">
        <v>9069</v>
      </c>
      <c r="AJ881" t="s">
        <v>9070</v>
      </c>
      <c r="AK881" t="s">
        <v>45</v>
      </c>
      <c r="AL881" t="s">
        <v>9066</v>
      </c>
    </row>
    <row r="882" spans="1:38">
      <c r="A882" t="s">
        <v>42</v>
      </c>
      <c r="B882">
        <v>206361372</v>
      </c>
      <c r="C882">
        <v>108748049</v>
      </c>
      <c r="D882" t="s">
        <v>43</v>
      </c>
      <c r="F882">
        <v>20170219</v>
      </c>
      <c r="G882" s="6">
        <v>42784.984305555554</v>
      </c>
      <c r="H882" s="6">
        <v>42784.984444444446</v>
      </c>
      <c r="L882" t="s">
        <v>44</v>
      </c>
      <c r="M882">
        <v>433763226</v>
      </c>
      <c r="N882" t="s">
        <v>650</v>
      </c>
      <c r="O882">
        <v>1</v>
      </c>
      <c r="P882" t="s">
        <v>1364</v>
      </c>
      <c r="Q882" t="s">
        <v>152</v>
      </c>
      <c r="S882" t="s">
        <v>7866</v>
      </c>
      <c r="U882" t="s">
        <v>45</v>
      </c>
      <c r="V882" t="s">
        <v>7867</v>
      </c>
      <c r="W882" t="s">
        <v>7868</v>
      </c>
      <c r="X882" t="s">
        <v>7869</v>
      </c>
      <c r="Y882" t="s">
        <v>46</v>
      </c>
      <c r="Z882" t="s">
        <v>47</v>
      </c>
      <c r="AA882" t="s">
        <v>48</v>
      </c>
      <c r="AB882" t="s">
        <v>49</v>
      </c>
      <c r="AC882">
        <v>13.9</v>
      </c>
      <c r="AD882">
        <v>14.1</v>
      </c>
      <c r="AE882">
        <v>0.2</v>
      </c>
      <c r="AF882">
        <v>14.1</v>
      </c>
      <c r="AG882">
        <v>12.83</v>
      </c>
      <c r="AH882" t="s">
        <v>7870</v>
      </c>
      <c r="AK882" t="s">
        <v>50</v>
      </c>
      <c r="AL882" t="s">
        <v>50</v>
      </c>
    </row>
    <row r="883" spans="1:38" s="10" customFormat="1">
      <c r="A883" s="11">
        <v>42785</v>
      </c>
      <c r="B883" s="15"/>
      <c r="C883" s="12"/>
      <c r="D883" s="12"/>
      <c r="E883" s="13"/>
      <c r="F883" s="13"/>
      <c r="G883" s="12"/>
      <c r="H883" s="12"/>
      <c r="I883" s="12"/>
      <c r="J883" s="12"/>
      <c r="K883" s="12"/>
      <c r="L883" s="12"/>
      <c r="M883" s="12"/>
      <c r="N883" s="14"/>
      <c r="O883" s="12"/>
      <c r="P883" s="12"/>
      <c r="Q883" s="12"/>
      <c r="R883" s="12"/>
      <c r="S883" s="12"/>
      <c r="T883" s="12"/>
      <c r="U883" s="12"/>
      <c r="V883" s="12"/>
      <c r="W883" s="12"/>
      <c r="X883" s="12"/>
      <c r="Y883" s="12"/>
      <c r="Z883" s="12"/>
      <c r="AA883" s="12"/>
      <c r="AB883" s="12"/>
      <c r="AC883" s="12"/>
      <c r="AD883" s="12"/>
      <c r="AE883" s="12"/>
      <c r="AF883" s="12"/>
      <c r="AG883" s="12"/>
    </row>
    <row r="884" spans="1:38">
      <c r="A884" t="s">
        <v>42</v>
      </c>
      <c r="B884">
        <v>206367612</v>
      </c>
      <c r="C884">
        <v>108748700</v>
      </c>
      <c r="D884" t="s">
        <v>43</v>
      </c>
      <c r="F884">
        <v>20170219</v>
      </c>
      <c r="G884" s="6">
        <v>42785.003912037035</v>
      </c>
      <c r="H884" s="6">
        <v>42785.003923611112</v>
      </c>
      <c r="L884" t="s">
        <v>44</v>
      </c>
      <c r="M884">
        <v>499235911</v>
      </c>
      <c r="N884" t="s">
        <v>3793</v>
      </c>
      <c r="O884">
        <v>1</v>
      </c>
      <c r="P884" t="s">
        <v>9071</v>
      </c>
      <c r="Q884" t="s">
        <v>152</v>
      </c>
      <c r="S884" t="s">
        <v>9072</v>
      </c>
      <c r="U884" t="s">
        <v>45</v>
      </c>
      <c r="V884" t="s">
        <v>9073</v>
      </c>
      <c r="W884" t="s">
        <v>9074</v>
      </c>
      <c r="X884" t="s">
        <v>9075</v>
      </c>
      <c r="Y884" t="s">
        <v>46</v>
      </c>
      <c r="Z884" t="s">
        <v>47</v>
      </c>
      <c r="AA884" t="s">
        <v>48</v>
      </c>
      <c r="AB884" t="s">
        <v>49</v>
      </c>
      <c r="AC884">
        <v>21.89</v>
      </c>
      <c r="AD884">
        <v>15.1</v>
      </c>
      <c r="AE884">
        <v>0.2</v>
      </c>
      <c r="AF884">
        <v>22.09</v>
      </c>
      <c r="AG884">
        <v>13.74</v>
      </c>
      <c r="AH884" t="s">
        <v>9072</v>
      </c>
      <c r="AK884" t="s">
        <v>45</v>
      </c>
      <c r="AL884" t="s">
        <v>9073</v>
      </c>
    </row>
    <row r="885" spans="1:38">
      <c r="A885" t="s">
        <v>42</v>
      </c>
      <c r="B885">
        <v>206404744</v>
      </c>
      <c r="C885">
        <v>108752671</v>
      </c>
      <c r="D885" t="s">
        <v>43</v>
      </c>
      <c r="F885">
        <v>20170219</v>
      </c>
      <c r="G885" s="6">
        <v>42785.428252314814</v>
      </c>
      <c r="H885" s="6">
        <v>42785.428287037037</v>
      </c>
      <c r="L885" t="s">
        <v>44</v>
      </c>
      <c r="M885">
        <v>461820530</v>
      </c>
      <c r="N885" t="s">
        <v>162</v>
      </c>
      <c r="O885">
        <v>1</v>
      </c>
      <c r="P885" t="s">
        <v>610</v>
      </c>
      <c r="Q885" t="s">
        <v>152</v>
      </c>
      <c r="S885" t="s">
        <v>9076</v>
      </c>
      <c r="U885" t="s">
        <v>45</v>
      </c>
      <c r="V885" t="s">
        <v>9077</v>
      </c>
      <c r="W885" t="s">
        <v>9078</v>
      </c>
      <c r="X885" t="s">
        <v>9079</v>
      </c>
      <c r="Y885" t="s">
        <v>46</v>
      </c>
      <c r="Z885" t="s">
        <v>47</v>
      </c>
      <c r="AA885" t="s">
        <v>48</v>
      </c>
      <c r="AB885" t="s">
        <v>49</v>
      </c>
      <c r="AC885">
        <v>0.8</v>
      </c>
      <c r="AD885">
        <v>1</v>
      </c>
      <c r="AE885">
        <v>0.2</v>
      </c>
      <c r="AF885">
        <v>1</v>
      </c>
      <c r="AG885">
        <v>0.91</v>
      </c>
      <c r="AH885" t="s">
        <v>9076</v>
      </c>
      <c r="AK885" t="s">
        <v>45</v>
      </c>
      <c r="AL885" t="s">
        <v>9077</v>
      </c>
    </row>
    <row r="886" spans="1:38">
      <c r="A886" t="s">
        <v>42</v>
      </c>
      <c r="B886">
        <v>206410742</v>
      </c>
      <c r="C886">
        <v>108754303</v>
      </c>
      <c r="D886" t="s">
        <v>43</v>
      </c>
      <c r="F886">
        <v>20170219</v>
      </c>
      <c r="G886" s="6">
        <v>42785.491331018522</v>
      </c>
      <c r="H886" s="6">
        <v>42785.491331018522</v>
      </c>
      <c r="L886" t="s">
        <v>44</v>
      </c>
      <c r="M886">
        <v>436716506</v>
      </c>
      <c r="N886" t="s">
        <v>87</v>
      </c>
      <c r="O886">
        <v>1</v>
      </c>
      <c r="P886" t="s">
        <v>3167</v>
      </c>
      <c r="Q886" t="s">
        <v>152</v>
      </c>
      <c r="S886" t="s">
        <v>4231</v>
      </c>
      <c r="U886" t="s">
        <v>4232</v>
      </c>
      <c r="V886" t="s">
        <v>4232</v>
      </c>
      <c r="W886" t="s">
        <v>4233</v>
      </c>
      <c r="X886" t="s">
        <v>4234</v>
      </c>
      <c r="Y886" t="s">
        <v>46</v>
      </c>
      <c r="Z886" t="s">
        <v>47</v>
      </c>
      <c r="AA886" t="s">
        <v>48</v>
      </c>
      <c r="AB886" t="s">
        <v>49</v>
      </c>
      <c r="AC886">
        <v>9.9</v>
      </c>
      <c r="AD886">
        <v>10.1</v>
      </c>
      <c r="AE886">
        <v>0.2</v>
      </c>
      <c r="AF886">
        <v>10.1</v>
      </c>
      <c r="AG886">
        <v>9.19</v>
      </c>
      <c r="AH886" t="s">
        <v>4231</v>
      </c>
      <c r="AK886" t="s">
        <v>4232</v>
      </c>
      <c r="AL886" t="s">
        <v>4232</v>
      </c>
    </row>
    <row r="887" spans="1:38">
      <c r="A887" t="s">
        <v>42</v>
      </c>
      <c r="B887">
        <v>206420134</v>
      </c>
      <c r="C887">
        <v>108755771</v>
      </c>
      <c r="D887" t="s">
        <v>43</v>
      </c>
      <c r="F887">
        <v>20170220</v>
      </c>
      <c r="G887" t="s">
        <v>9080</v>
      </c>
      <c r="H887" t="s">
        <v>9081</v>
      </c>
      <c r="L887" t="s">
        <v>44</v>
      </c>
      <c r="M887">
        <v>507747453</v>
      </c>
      <c r="N887" t="s">
        <v>1703</v>
      </c>
      <c r="O887">
        <v>1</v>
      </c>
      <c r="P887" t="s">
        <v>61</v>
      </c>
      <c r="Q887" t="s">
        <v>152</v>
      </c>
      <c r="S887" t="s">
        <v>9082</v>
      </c>
      <c r="U887" t="s">
        <v>9083</v>
      </c>
      <c r="V887" t="s">
        <v>9084</v>
      </c>
      <c r="W887" t="s">
        <v>9085</v>
      </c>
      <c r="X887" t="s">
        <v>9086</v>
      </c>
      <c r="Y887" t="s">
        <v>46</v>
      </c>
      <c r="Z887" t="s">
        <v>47</v>
      </c>
      <c r="AA887" t="s">
        <v>48</v>
      </c>
      <c r="AB887" t="s">
        <v>49</v>
      </c>
      <c r="AC887">
        <v>4.4000000000000004</v>
      </c>
      <c r="AD887">
        <v>4.5999999999999996</v>
      </c>
      <c r="AE887">
        <v>0.2</v>
      </c>
      <c r="AF887">
        <v>4.5999999999999996</v>
      </c>
      <c r="AG887">
        <v>4.1900000000000004</v>
      </c>
      <c r="AH887" t="s">
        <v>9087</v>
      </c>
      <c r="AK887" t="s">
        <v>9083</v>
      </c>
      <c r="AL887" t="s">
        <v>9084</v>
      </c>
    </row>
    <row r="888" spans="1:38">
      <c r="A888" t="s">
        <v>42</v>
      </c>
      <c r="B888">
        <v>206420696</v>
      </c>
      <c r="C888">
        <v>108755964</v>
      </c>
      <c r="D888" t="s">
        <v>43</v>
      </c>
      <c r="F888">
        <v>20170220</v>
      </c>
      <c r="G888" t="s">
        <v>9088</v>
      </c>
      <c r="H888" t="s">
        <v>9089</v>
      </c>
      <c r="L888" t="s">
        <v>44</v>
      </c>
      <c r="M888">
        <v>480809264</v>
      </c>
      <c r="N888" t="s">
        <v>294</v>
      </c>
      <c r="O888">
        <v>1</v>
      </c>
      <c r="P888" t="s">
        <v>6867</v>
      </c>
      <c r="Q888" t="s">
        <v>152</v>
      </c>
      <c r="S888" t="s">
        <v>9090</v>
      </c>
      <c r="U888" t="s">
        <v>45</v>
      </c>
      <c r="V888" t="s">
        <v>9091</v>
      </c>
      <c r="W888" t="s">
        <v>9092</v>
      </c>
      <c r="X888" t="s">
        <v>9093</v>
      </c>
      <c r="Y888" t="s">
        <v>46</v>
      </c>
      <c r="Z888" t="s">
        <v>47</v>
      </c>
      <c r="AA888" t="s">
        <v>48</v>
      </c>
      <c r="AB888" t="s">
        <v>49</v>
      </c>
      <c r="AC888">
        <v>14.9</v>
      </c>
      <c r="AD888">
        <v>7.7</v>
      </c>
      <c r="AE888">
        <v>0.2</v>
      </c>
      <c r="AF888">
        <v>15.1</v>
      </c>
      <c r="AG888">
        <v>7.01</v>
      </c>
      <c r="AH888" t="s">
        <v>9090</v>
      </c>
      <c r="AK888" t="s">
        <v>45</v>
      </c>
      <c r="AL888" t="s">
        <v>9091</v>
      </c>
    </row>
    <row r="889" spans="1:38">
      <c r="A889" t="s">
        <v>42</v>
      </c>
      <c r="B889">
        <v>206420890</v>
      </c>
      <c r="C889">
        <v>108756049</v>
      </c>
      <c r="D889" t="s">
        <v>43</v>
      </c>
      <c r="F889">
        <v>20170220</v>
      </c>
      <c r="G889" t="s">
        <v>9094</v>
      </c>
      <c r="H889" t="s">
        <v>9095</v>
      </c>
      <c r="L889" t="s">
        <v>44</v>
      </c>
      <c r="M889">
        <v>433763226</v>
      </c>
      <c r="N889" t="s">
        <v>1363</v>
      </c>
      <c r="O889">
        <v>1</v>
      </c>
      <c r="P889" t="s">
        <v>2953</v>
      </c>
      <c r="Q889" t="s">
        <v>152</v>
      </c>
      <c r="S889" t="s">
        <v>9096</v>
      </c>
      <c r="U889" t="s">
        <v>45</v>
      </c>
      <c r="V889" t="s">
        <v>9097</v>
      </c>
      <c r="W889" t="s">
        <v>9098</v>
      </c>
      <c r="X889" t="s">
        <v>9099</v>
      </c>
      <c r="Y889" t="s">
        <v>46</v>
      </c>
      <c r="Z889" t="s">
        <v>47</v>
      </c>
      <c r="AA889" t="s">
        <v>48</v>
      </c>
      <c r="AB889" t="s">
        <v>49</v>
      </c>
      <c r="AC889">
        <v>15.89</v>
      </c>
      <c r="AD889">
        <v>14.1</v>
      </c>
      <c r="AE889">
        <v>0.2</v>
      </c>
      <c r="AF889">
        <v>16.09</v>
      </c>
      <c r="AG889">
        <v>12.83</v>
      </c>
      <c r="AH889" t="s">
        <v>9096</v>
      </c>
      <c r="AK889" t="s">
        <v>45</v>
      </c>
      <c r="AL889" t="s">
        <v>9097</v>
      </c>
    </row>
    <row r="890" spans="1:38">
      <c r="A890" t="s">
        <v>42</v>
      </c>
      <c r="B890">
        <v>206455332</v>
      </c>
      <c r="C890">
        <v>108761032</v>
      </c>
      <c r="D890" t="s">
        <v>43</v>
      </c>
      <c r="F890">
        <v>20170220</v>
      </c>
      <c r="G890" t="s">
        <v>9100</v>
      </c>
      <c r="H890" t="s">
        <v>9101</v>
      </c>
      <c r="L890" t="s">
        <v>44</v>
      </c>
      <c r="M890">
        <v>480809264</v>
      </c>
      <c r="N890" t="s">
        <v>294</v>
      </c>
      <c r="O890">
        <v>2</v>
      </c>
      <c r="P890" t="s">
        <v>316</v>
      </c>
      <c r="Q890" t="s">
        <v>152</v>
      </c>
      <c r="S890" t="s">
        <v>9102</v>
      </c>
      <c r="U890" t="s">
        <v>9103</v>
      </c>
      <c r="V890" t="s">
        <v>9104</v>
      </c>
      <c r="W890" t="s">
        <v>9105</v>
      </c>
      <c r="X890" t="s">
        <v>9106</v>
      </c>
      <c r="Y890" t="s">
        <v>46</v>
      </c>
      <c r="Z890" t="s">
        <v>47</v>
      </c>
      <c r="AA890" t="s">
        <v>48</v>
      </c>
      <c r="AB890" t="s">
        <v>49</v>
      </c>
      <c r="AC890">
        <v>29.8</v>
      </c>
      <c r="AD890">
        <v>7.7</v>
      </c>
      <c r="AE890">
        <v>0.4</v>
      </c>
      <c r="AF890">
        <v>30.2</v>
      </c>
      <c r="AG890">
        <v>14.02</v>
      </c>
      <c r="AH890" t="s">
        <v>9102</v>
      </c>
      <c r="AK890" t="s">
        <v>9103</v>
      </c>
      <c r="AL890" t="s">
        <v>9104</v>
      </c>
    </row>
    <row r="891" spans="1:38">
      <c r="A891" t="s">
        <v>42</v>
      </c>
      <c r="B891">
        <v>206464683</v>
      </c>
      <c r="C891">
        <v>108762225</v>
      </c>
      <c r="D891" t="s">
        <v>43</v>
      </c>
      <c r="F891">
        <v>20170220</v>
      </c>
      <c r="G891" t="s">
        <v>9107</v>
      </c>
      <c r="H891" t="s">
        <v>9108</v>
      </c>
      <c r="L891" t="s">
        <v>44</v>
      </c>
      <c r="M891">
        <v>440709845</v>
      </c>
      <c r="N891" t="s">
        <v>5211</v>
      </c>
      <c r="O891">
        <v>1</v>
      </c>
      <c r="P891" t="s">
        <v>4175</v>
      </c>
      <c r="Q891" t="s">
        <v>152</v>
      </c>
      <c r="S891" t="s">
        <v>9109</v>
      </c>
      <c r="U891" t="s">
        <v>9110</v>
      </c>
      <c r="V891" t="s">
        <v>9110</v>
      </c>
      <c r="W891" t="s">
        <v>9111</v>
      </c>
      <c r="X891" t="s">
        <v>9112</v>
      </c>
      <c r="Y891" t="s">
        <v>46</v>
      </c>
      <c r="Z891" t="s">
        <v>47</v>
      </c>
      <c r="AA891" t="s">
        <v>48</v>
      </c>
      <c r="AB891" t="s">
        <v>49</v>
      </c>
      <c r="AC891">
        <v>3.89</v>
      </c>
      <c r="AD891">
        <v>2.1</v>
      </c>
      <c r="AE891">
        <v>0.2</v>
      </c>
      <c r="AF891">
        <v>4.09</v>
      </c>
      <c r="AG891">
        <v>1.91</v>
      </c>
      <c r="AH891" t="s">
        <v>9113</v>
      </c>
      <c r="AK891" t="s">
        <v>9110</v>
      </c>
      <c r="AL891" t="s">
        <v>9110</v>
      </c>
    </row>
    <row r="892" spans="1:38">
      <c r="A892" t="s">
        <v>42</v>
      </c>
      <c r="B892">
        <v>206464891</v>
      </c>
      <c r="C892">
        <v>108762289</v>
      </c>
      <c r="D892" t="s">
        <v>43</v>
      </c>
      <c r="F892">
        <v>20170220</v>
      </c>
      <c r="G892" t="s">
        <v>9114</v>
      </c>
      <c r="H892" t="s">
        <v>9115</v>
      </c>
      <c r="L892" t="s">
        <v>44</v>
      </c>
      <c r="M892">
        <v>462271229</v>
      </c>
      <c r="N892" t="s">
        <v>232</v>
      </c>
      <c r="O892">
        <v>1</v>
      </c>
      <c r="P892" t="s">
        <v>60</v>
      </c>
      <c r="Q892" t="s">
        <v>152</v>
      </c>
      <c r="S892" t="s">
        <v>9116</v>
      </c>
      <c r="U892" t="s">
        <v>45</v>
      </c>
      <c r="V892" t="s">
        <v>9117</v>
      </c>
      <c r="W892" t="s">
        <v>9118</v>
      </c>
      <c r="X892" t="s">
        <v>9119</v>
      </c>
      <c r="Y892" t="s">
        <v>46</v>
      </c>
      <c r="Z892" t="s">
        <v>47</v>
      </c>
      <c r="AA892" t="s">
        <v>48</v>
      </c>
      <c r="AB892" t="s">
        <v>49</v>
      </c>
      <c r="AC892">
        <v>6.9</v>
      </c>
      <c r="AD892">
        <v>7.1</v>
      </c>
      <c r="AE892">
        <v>0.2</v>
      </c>
      <c r="AF892">
        <v>7.1</v>
      </c>
      <c r="AG892">
        <v>6.46</v>
      </c>
      <c r="AH892" t="s">
        <v>9120</v>
      </c>
      <c r="AK892" t="s">
        <v>45</v>
      </c>
      <c r="AL892" t="s">
        <v>9117</v>
      </c>
    </row>
    <row r="893" spans="1:38">
      <c r="A893" t="s">
        <v>42</v>
      </c>
      <c r="B893">
        <v>206464890</v>
      </c>
      <c r="C893">
        <v>108762289</v>
      </c>
      <c r="D893" t="s">
        <v>43</v>
      </c>
      <c r="F893">
        <v>20170220</v>
      </c>
      <c r="G893" t="s">
        <v>9114</v>
      </c>
      <c r="H893" t="s">
        <v>9115</v>
      </c>
      <c r="L893" t="s">
        <v>44</v>
      </c>
      <c r="M893">
        <v>462271229</v>
      </c>
      <c r="N893" t="s">
        <v>232</v>
      </c>
      <c r="O893">
        <v>1</v>
      </c>
      <c r="P893" t="s">
        <v>61</v>
      </c>
      <c r="Q893" t="s">
        <v>152</v>
      </c>
      <c r="S893" t="s">
        <v>9116</v>
      </c>
      <c r="U893" t="s">
        <v>45</v>
      </c>
      <c r="V893" t="s">
        <v>9117</v>
      </c>
      <c r="W893" t="s">
        <v>9118</v>
      </c>
      <c r="X893" t="s">
        <v>9119</v>
      </c>
      <c r="Y893" t="s">
        <v>46</v>
      </c>
      <c r="Z893" t="s">
        <v>47</v>
      </c>
      <c r="AA893" t="s">
        <v>48</v>
      </c>
      <c r="AB893" t="s">
        <v>49</v>
      </c>
      <c r="AC893">
        <v>6.9</v>
      </c>
      <c r="AD893">
        <v>7.1</v>
      </c>
      <c r="AE893">
        <v>0.2</v>
      </c>
      <c r="AF893">
        <v>7.1</v>
      </c>
      <c r="AG893">
        <v>6.46</v>
      </c>
      <c r="AH893" t="s">
        <v>9120</v>
      </c>
      <c r="AK893" t="s">
        <v>45</v>
      </c>
      <c r="AL893" t="s">
        <v>9117</v>
      </c>
    </row>
    <row r="894" spans="1:38">
      <c r="A894" t="s">
        <v>42</v>
      </c>
      <c r="B894">
        <v>206470032</v>
      </c>
      <c r="C894">
        <v>108764125</v>
      </c>
      <c r="D894" t="s">
        <v>43</v>
      </c>
      <c r="F894">
        <v>20170220</v>
      </c>
      <c r="G894" t="s">
        <v>9121</v>
      </c>
      <c r="H894" t="s">
        <v>9122</v>
      </c>
      <c r="L894" t="s">
        <v>44</v>
      </c>
      <c r="M894">
        <v>441383609</v>
      </c>
      <c r="N894" t="s">
        <v>250</v>
      </c>
      <c r="O894">
        <v>1</v>
      </c>
      <c r="P894" t="s">
        <v>6516</v>
      </c>
      <c r="Q894" t="s">
        <v>152</v>
      </c>
      <c r="S894" t="s">
        <v>9123</v>
      </c>
      <c r="U894" t="s">
        <v>45</v>
      </c>
      <c r="V894" t="s">
        <v>9124</v>
      </c>
      <c r="W894" t="s">
        <v>9125</v>
      </c>
      <c r="X894" t="s">
        <v>9126</v>
      </c>
      <c r="Y894" t="s">
        <v>46</v>
      </c>
      <c r="Z894" t="s">
        <v>47</v>
      </c>
      <c r="AA894" t="s">
        <v>48</v>
      </c>
      <c r="AB894" t="s">
        <v>49</v>
      </c>
      <c r="AC894">
        <v>7.89</v>
      </c>
      <c r="AD894">
        <v>4.0999999999999996</v>
      </c>
      <c r="AE894">
        <v>0.2</v>
      </c>
      <c r="AF894">
        <v>8.09</v>
      </c>
      <c r="AG894">
        <v>3.73</v>
      </c>
      <c r="AH894" t="s">
        <v>9127</v>
      </c>
      <c r="AK894" t="s">
        <v>45</v>
      </c>
      <c r="AL894" t="s">
        <v>9124</v>
      </c>
    </row>
    <row r="895" spans="1:38">
      <c r="A895" t="s">
        <v>42</v>
      </c>
      <c r="B895">
        <v>206471365</v>
      </c>
      <c r="C895">
        <v>108764762</v>
      </c>
      <c r="D895" t="s">
        <v>43</v>
      </c>
      <c r="F895">
        <v>20170220</v>
      </c>
      <c r="G895" t="s">
        <v>9128</v>
      </c>
      <c r="H895" t="s">
        <v>9128</v>
      </c>
      <c r="L895" t="s">
        <v>44</v>
      </c>
      <c r="M895">
        <v>495133777</v>
      </c>
      <c r="N895" t="s">
        <v>338</v>
      </c>
      <c r="O895">
        <v>1</v>
      </c>
      <c r="P895" t="s">
        <v>339</v>
      </c>
      <c r="Q895" t="s">
        <v>152</v>
      </c>
      <c r="S895" t="s">
        <v>9129</v>
      </c>
      <c r="U895" t="s">
        <v>45</v>
      </c>
      <c r="V895" t="s">
        <v>9130</v>
      </c>
      <c r="W895" t="s">
        <v>9131</v>
      </c>
      <c r="X895" t="s">
        <v>9132</v>
      </c>
      <c r="Y895" t="s">
        <v>46</v>
      </c>
      <c r="Z895" t="s">
        <v>47</v>
      </c>
      <c r="AA895" t="s">
        <v>48</v>
      </c>
      <c r="AB895" t="s">
        <v>49</v>
      </c>
      <c r="AC895">
        <v>9.9</v>
      </c>
      <c r="AD895">
        <v>10.1</v>
      </c>
      <c r="AE895">
        <v>0.2</v>
      </c>
      <c r="AF895">
        <v>10.1</v>
      </c>
      <c r="AG895">
        <v>9.19</v>
      </c>
      <c r="AH895" t="s">
        <v>9133</v>
      </c>
      <c r="AK895" t="s">
        <v>45</v>
      </c>
      <c r="AL895" t="s">
        <v>9130</v>
      </c>
    </row>
    <row r="896" spans="1:38">
      <c r="A896" t="s">
        <v>42</v>
      </c>
      <c r="B896">
        <v>206483831</v>
      </c>
      <c r="C896">
        <v>108769358</v>
      </c>
      <c r="D896" t="s">
        <v>43</v>
      </c>
      <c r="F896">
        <v>20170220</v>
      </c>
      <c r="G896" t="s">
        <v>9134</v>
      </c>
      <c r="H896" t="s">
        <v>9135</v>
      </c>
      <c r="L896" t="s">
        <v>44</v>
      </c>
      <c r="M896">
        <v>497976121</v>
      </c>
      <c r="N896" t="s">
        <v>1945</v>
      </c>
      <c r="O896">
        <v>1</v>
      </c>
      <c r="P896" t="s">
        <v>119</v>
      </c>
      <c r="Q896" t="s">
        <v>152</v>
      </c>
      <c r="S896" t="s">
        <v>9136</v>
      </c>
      <c r="U896" t="s">
        <v>9137</v>
      </c>
      <c r="V896" t="s">
        <v>9138</v>
      </c>
      <c r="W896" t="s">
        <v>9139</v>
      </c>
      <c r="X896" t="s">
        <v>9140</v>
      </c>
      <c r="Y896" t="s">
        <v>46</v>
      </c>
      <c r="Z896" t="s">
        <v>47</v>
      </c>
      <c r="AA896" t="s">
        <v>48</v>
      </c>
      <c r="AB896" t="s">
        <v>49</v>
      </c>
      <c r="AC896">
        <v>5.8</v>
      </c>
      <c r="AD896">
        <v>6</v>
      </c>
      <c r="AE896">
        <v>0.2</v>
      </c>
      <c r="AF896">
        <v>6</v>
      </c>
      <c r="AG896">
        <v>5.46</v>
      </c>
      <c r="AH896" t="s">
        <v>9141</v>
      </c>
      <c r="AK896" t="s">
        <v>9137</v>
      </c>
      <c r="AL896" t="s">
        <v>9138</v>
      </c>
    </row>
    <row r="897" spans="1:38" s="10" customFormat="1">
      <c r="A897" s="11">
        <v>42786</v>
      </c>
      <c r="B897" s="15"/>
      <c r="C897" s="12"/>
      <c r="D897" s="12"/>
      <c r="E897" s="13"/>
      <c r="F897" s="13"/>
      <c r="G897" s="12"/>
      <c r="H897" s="12"/>
      <c r="I897" s="12"/>
      <c r="J897" s="12"/>
      <c r="K897" s="12"/>
      <c r="L897" s="12"/>
      <c r="M897" s="12"/>
      <c r="N897" s="14"/>
      <c r="O897" s="12"/>
      <c r="P897" s="12"/>
      <c r="Q897" s="12"/>
      <c r="R897" s="12"/>
      <c r="S897" s="12"/>
      <c r="T897" s="12"/>
      <c r="U897" s="12"/>
      <c r="V897" s="12"/>
      <c r="W897" s="12"/>
      <c r="X897" s="12"/>
      <c r="Y897" s="12"/>
      <c r="Z897" s="12"/>
      <c r="AA897" s="12"/>
      <c r="AB897" s="12"/>
      <c r="AC897" s="12"/>
      <c r="AD897" s="12"/>
      <c r="AE897" s="12"/>
      <c r="AF897" s="12"/>
      <c r="AG897" s="12"/>
    </row>
    <row r="898" spans="1:38">
      <c r="A898" t="s">
        <v>42</v>
      </c>
      <c r="B898">
        <v>206496518</v>
      </c>
      <c r="C898">
        <v>108774197</v>
      </c>
      <c r="D898" t="s">
        <v>43</v>
      </c>
      <c r="F898">
        <v>20170220</v>
      </c>
      <c r="G898" t="s">
        <v>9142</v>
      </c>
      <c r="H898" t="s">
        <v>9143</v>
      </c>
      <c r="L898" t="s">
        <v>44</v>
      </c>
      <c r="M898">
        <v>480809264</v>
      </c>
      <c r="N898" t="s">
        <v>294</v>
      </c>
      <c r="O898">
        <v>1</v>
      </c>
      <c r="P898" t="s">
        <v>316</v>
      </c>
      <c r="Q898" t="s">
        <v>152</v>
      </c>
      <c r="S898" t="s">
        <v>9144</v>
      </c>
      <c r="U898" t="s">
        <v>45</v>
      </c>
      <c r="V898" t="s">
        <v>9145</v>
      </c>
      <c r="W898" t="s">
        <v>9146</v>
      </c>
      <c r="X898" t="s">
        <v>9147</v>
      </c>
      <c r="Y898" t="s">
        <v>46</v>
      </c>
      <c r="Z898" t="s">
        <v>47</v>
      </c>
      <c r="AA898" t="s">
        <v>48</v>
      </c>
      <c r="AB898" t="s">
        <v>49</v>
      </c>
      <c r="AC898">
        <v>14.9</v>
      </c>
      <c r="AD898">
        <v>7.7</v>
      </c>
      <c r="AE898">
        <v>0.2</v>
      </c>
      <c r="AF898">
        <v>15.1</v>
      </c>
      <c r="AG898">
        <v>7.01</v>
      </c>
      <c r="AH898" t="s">
        <v>9144</v>
      </c>
      <c r="AK898" t="s">
        <v>45</v>
      </c>
      <c r="AL898" t="s">
        <v>9145</v>
      </c>
    </row>
    <row r="899" spans="1:38">
      <c r="A899" t="s">
        <v>42</v>
      </c>
      <c r="B899">
        <v>206499787</v>
      </c>
      <c r="C899">
        <v>108775696</v>
      </c>
      <c r="D899" t="s">
        <v>43</v>
      </c>
      <c r="F899">
        <v>20170220</v>
      </c>
      <c r="G899" t="s">
        <v>9148</v>
      </c>
      <c r="H899" t="s">
        <v>9149</v>
      </c>
      <c r="L899" t="s">
        <v>44</v>
      </c>
      <c r="M899">
        <v>490491416</v>
      </c>
      <c r="N899" t="s">
        <v>2226</v>
      </c>
      <c r="O899">
        <v>1</v>
      </c>
      <c r="P899" t="s">
        <v>2227</v>
      </c>
      <c r="Q899" t="s">
        <v>152</v>
      </c>
      <c r="S899" t="s">
        <v>9150</v>
      </c>
      <c r="U899" t="s">
        <v>9151</v>
      </c>
      <c r="V899" t="s">
        <v>9151</v>
      </c>
      <c r="W899" t="s">
        <v>9152</v>
      </c>
      <c r="X899" t="s">
        <v>9153</v>
      </c>
      <c r="Y899" t="s">
        <v>46</v>
      </c>
      <c r="Z899" t="s">
        <v>47</v>
      </c>
      <c r="AA899" t="s">
        <v>48</v>
      </c>
      <c r="AB899" t="s">
        <v>49</v>
      </c>
      <c r="AC899">
        <v>19.899999999999999</v>
      </c>
      <c r="AD899">
        <v>20.100000000000001</v>
      </c>
      <c r="AE899">
        <v>0.2</v>
      </c>
      <c r="AF899">
        <v>20.100000000000001</v>
      </c>
      <c r="AG899">
        <v>18.29</v>
      </c>
      <c r="AH899" t="s">
        <v>9154</v>
      </c>
      <c r="AK899" t="s">
        <v>45</v>
      </c>
      <c r="AL899" t="s">
        <v>9151</v>
      </c>
    </row>
    <row r="900" spans="1:38">
      <c r="A900" t="s">
        <v>42</v>
      </c>
      <c r="B900">
        <v>206308943</v>
      </c>
      <c r="C900">
        <v>108740692</v>
      </c>
      <c r="D900" t="s">
        <v>43</v>
      </c>
      <c r="F900">
        <v>20170220</v>
      </c>
      <c r="G900" t="s">
        <v>9155</v>
      </c>
      <c r="H900" t="s">
        <v>9156</v>
      </c>
      <c r="L900" t="s">
        <v>44</v>
      </c>
      <c r="M900">
        <v>425558964</v>
      </c>
      <c r="N900" t="s">
        <v>1323</v>
      </c>
      <c r="O900">
        <v>1</v>
      </c>
      <c r="P900" t="s">
        <v>1524</v>
      </c>
      <c r="Q900" t="s">
        <v>152</v>
      </c>
      <c r="R900" t="s">
        <v>1325</v>
      </c>
      <c r="S900" t="s">
        <v>8054</v>
      </c>
      <c r="U900" t="s">
        <v>45</v>
      </c>
      <c r="V900" t="s">
        <v>8055</v>
      </c>
      <c r="W900" t="s">
        <v>8056</v>
      </c>
      <c r="X900" t="s">
        <v>8057</v>
      </c>
      <c r="Y900" t="s">
        <v>46</v>
      </c>
      <c r="Z900" t="s">
        <v>47</v>
      </c>
      <c r="AA900" t="s">
        <v>48</v>
      </c>
      <c r="AB900" t="s">
        <v>49</v>
      </c>
      <c r="AC900">
        <v>1.5</v>
      </c>
      <c r="AD900">
        <v>1.7</v>
      </c>
      <c r="AE900">
        <v>0.2</v>
      </c>
      <c r="AF900">
        <v>1.7</v>
      </c>
      <c r="AG900">
        <v>1.54</v>
      </c>
      <c r="AH900" t="s">
        <v>8054</v>
      </c>
      <c r="AK900" t="s">
        <v>8058</v>
      </c>
      <c r="AL900" t="s">
        <v>8055</v>
      </c>
    </row>
    <row r="901" spans="1:38">
      <c r="A901" t="s">
        <v>42</v>
      </c>
      <c r="B901">
        <v>206308944</v>
      </c>
      <c r="C901">
        <v>108740692</v>
      </c>
      <c r="D901" t="s">
        <v>43</v>
      </c>
      <c r="F901">
        <v>20170220</v>
      </c>
      <c r="G901" t="s">
        <v>9155</v>
      </c>
      <c r="H901" t="s">
        <v>9156</v>
      </c>
      <c r="L901" t="s">
        <v>44</v>
      </c>
      <c r="M901">
        <v>425558964</v>
      </c>
      <c r="N901" t="s">
        <v>1323</v>
      </c>
      <c r="O901">
        <v>1</v>
      </c>
      <c r="P901" t="s">
        <v>86</v>
      </c>
      <c r="Q901" t="s">
        <v>152</v>
      </c>
      <c r="R901" t="s">
        <v>1325</v>
      </c>
      <c r="S901" t="s">
        <v>8054</v>
      </c>
      <c r="U901" t="s">
        <v>45</v>
      </c>
      <c r="V901" t="s">
        <v>8055</v>
      </c>
      <c r="W901" t="s">
        <v>8056</v>
      </c>
      <c r="X901" t="s">
        <v>8057</v>
      </c>
      <c r="Y901" t="s">
        <v>46</v>
      </c>
      <c r="Z901" t="s">
        <v>47</v>
      </c>
      <c r="AA901" t="s">
        <v>48</v>
      </c>
      <c r="AB901" t="s">
        <v>49</v>
      </c>
      <c r="AC901">
        <v>1.5</v>
      </c>
      <c r="AD901">
        <v>1.7</v>
      </c>
      <c r="AE901">
        <v>0.2</v>
      </c>
      <c r="AF901">
        <v>1.7</v>
      </c>
      <c r="AG901">
        <v>1.54</v>
      </c>
      <c r="AH901" t="s">
        <v>8054</v>
      </c>
      <c r="AK901" t="s">
        <v>8058</v>
      </c>
      <c r="AL901" t="s">
        <v>8055</v>
      </c>
    </row>
    <row r="902" spans="1:38">
      <c r="A902" t="s">
        <v>42</v>
      </c>
      <c r="B902">
        <v>206308945</v>
      </c>
      <c r="C902">
        <v>108740692</v>
      </c>
      <c r="D902" t="s">
        <v>43</v>
      </c>
      <c r="F902">
        <v>20170220</v>
      </c>
      <c r="G902" t="s">
        <v>9155</v>
      </c>
      <c r="H902" t="s">
        <v>9156</v>
      </c>
      <c r="L902" t="s">
        <v>44</v>
      </c>
      <c r="M902">
        <v>425558964</v>
      </c>
      <c r="N902" t="s">
        <v>1323</v>
      </c>
      <c r="O902">
        <v>1</v>
      </c>
      <c r="P902" t="s">
        <v>57</v>
      </c>
      <c r="Q902" t="s">
        <v>152</v>
      </c>
      <c r="R902" t="s">
        <v>1325</v>
      </c>
      <c r="S902" t="s">
        <v>8054</v>
      </c>
      <c r="U902" t="s">
        <v>45</v>
      </c>
      <c r="V902" t="s">
        <v>8055</v>
      </c>
      <c r="W902" t="s">
        <v>8056</v>
      </c>
      <c r="X902" t="s">
        <v>8057</v>
      </c>
      <c r="Y902" t="s">
        <v>46</v>
      </c>
      <c r="Z902" t="s">
        <v>47</v>
      </c>
      <c r="AA902" t="s">
        <v>48</v>
      </c>
      <c r="AB902" t="s">
        <v>49</v>
      </c>
      <c r="AC902">
        <v>1.5</v>
      </c>
      <c r="AD902">
        <v>1.7</v>
      </c>
      <c r="AE902">
        <v>0.2</v>
      </c>
      <c r="AF902">
        <v>1.7</v>
      </c>
      <c r="AG902">
        <v>1.54</v>
      </c>
      <c r="AH902" t="s">
        <v>8054</v>
      </c>
      <c r="AK902" t="s">
        <v>8058</v>
      </c>
      <c r="AL902" t="s">
        <v>8055</v>
      </c>
    </row>
    <row r="903" spans="1:38">
      <c r="A903" t="s">
        <v>42</v>
      </c>
      <c r="B903">
        <v>206500405</v>
      </c>
      <c r="C903">
        <v>108775970</v>
      </c>
      <c r="D903" t="s">
        <v>43</v>
      </c>
      <c r="F903">
        <v>20170220</v>
      </c>
      <c r="G903" t="s">
        <v>9157</v>
      </c>
      <c r="H903" t="s">
        <v>9157</v>
      </c>
      <c r="L903" t="s">
        <v>44</v>
      </c>
      <c r="M903">
        <v>497976121</v>
      </c>
      <c r="N903" t="s">
        <v>1945</v>
      </c>
      <c r="O903">
        <v>1</v>
      </c>
      <c r="P903" t="s">
        <v>59</v>
      </c>
      <c r="Q903" t="s">
        <v>152</v>
      </c>
      <c r="S903" t="s">
        <v>9158</v>
      </c>
      <c r="U903" t="s">
        <v>45</v>
      </c>
      <c r="V903" t="s">
        <v>9159</v>
      </c>
      <c r="W903" t="s">
        <v>9160</v>
      </c>
      <c r="X903" t="s">
        <v>9161</v>
      </c>
      <c r="Y903" t="s">
        <v>46</v>
      </c>
      <c r="Z903" t="s">
        <v>47</v>
      </c>
      <c r="AA903" t="s">
        <v>48</v>
      </c>
      <c r="AB903" t="s">
        <v>49</v>
      </c>
      <c r="AC903">
        <v>5.8</v>
      </c>
      <c r="AD903">
        <v>6</v>
      </c>
      <c r="AE903">
        <v>0.2</v>
      </c>
      <c r="AF903">
        <v>6</v>
      </c>
      <c r="AG903">
        <v>5.46</v>
      </c>
      <c r="AH903" t="s">
        <v>9158</v>
      </c>
      <c r="AK903" t="s">
        <v>45</v>
      </c>
      <c r="AL903" t="s">
        <v>9159</v>
      </c>
    </row>
    <row r="904" spans="1:38">
      <c r="A904" t="s">
        <v>42</v>
      </c>
      <c r="B904">
        <v>206500406</v>
      </c>
      <c r="C904">
        <v>108775970</v>
      </c>
      <c r="D904" t="s">
        <v>43</v>
      </c>
      <c r="F904">
        <v>20170220</v>
      </c>
      <c r="G904" t="s">
        <v>9157</v>
      </c>
      <c r="H904" s="21" t="s">
        <v>9157</v>
      </c>
      <c r="L904" t="s">
        <v>44</v>
      </c>
      <c r="M904">
        <v>497976121</v>
      </c>
      <c r="N904" t="s">
        <v>1945</v>
      </c>
      <c r="O904">
        <v>1</v>
      </c>
      <c r="P904" t="s">
        <v>119</v>
      </c>
      <c r="Q904" t="s">
        <v>152</v>
      </c>
      <c r="S904" t="s">
        <v>9158</v>
      </c>
      <c r="U904" t="s">
        <v>45</v>
      </c>
      <c r="V904" t="s">
        <v>9159</v>
      </c>
      <c r="W904" t="s">
        <v>9160</v>
      </c>
      <c r="X904" t="s">
        <v>9161</v>
      </c>
      <c r="Y904" t="s">
        <v>46</v>
      </c>
      <c r="Z904" t="s">
        <v>47</v>
      </c>
      <c r="AA904" t="s">
        <v>48</v>
      </c>
      <c r="AB904" t="s">
        <v>49</v>
      </c>
      <c r="AC904">
        <v>5.8</v>
      </c>
      <c r="AD904">
        <v>6</v>
      </c>
      <c r="AE904">
        <v>0.2</v>
      </c>
      <c r="AF904">
        <v>6</v>
      </c>
      <c r="AG904">
        <v>5.46</v>
      </c>
      <c r="AH904" t="s">
        <v>9158</v>
      </c>
      <c r="AK904" t="s">
        <v>45</v>
      </c>
      <c r="AL904" t="s">
        <v>9159</v>
      </c>
    </row>
    <row r="905" spans="1:38">
      <c r="A905" t="s">
        <v>42</v>
      </c>
      <c r="B905">
        <v>206515463</v>
      </c>
      <c r="C905">
        <v>108779892</v>
      </c>
      <c r="D905" t="s">
        <v>43</v>
      </c>
      <c r="F905">
        <v>20170221</v>
      </c>
      <c r="G905" t="s">
        <v>9267</v>
      </c>
      <c r="H905" t="s">
        <v>9268</v>
      </c>
      <c r="L905" t="s">
        <v>44</v>
      </c>
      <c r="M905">
        <v>440803603</v>
      </c>
      <c r="N905" t="s">
        <v>220</v>
      </c>
      <c r="O905">
        <v>1</v>
      </c>
      <c r="P905" t="s">
        <v>315</v>
      </c>
      <c r="Q905" t="s">
        <v>152</v>
      </c>
      <c r="S905" t="s">
        <v>9269</v>
      </c>
      <c r="U905" t="s">
        <v>45</v>
      </c>
      <c r="V905" t="s">
        <v>9270</v>
      </c>
      <c r="W905" t="s">
        <v>9271</v>
      </c>
      <c r="X905" t="s">
        <v>9272</v>
      </c>
      <c r="Y905" t="s">
        <v>46</v>
      </c>
      <c r="Z905" t="s">
        <v>47</v>
      </c>
      <c r="AA905" t="s">
        <v>48</v>
      </c>
      <c r="AB905" t="s">
        <v>49</v>
      </c>
      <c r="AC905">
        <v>7.3</v>
      </c>
      <c r="AD905">
        <v>7.5</v>
      </c>
      <c r="AE905">
        <v>0.2</v>
      </c>
      <c r="AF905">
        <v>7.5</v>
      </c>
      <c r="AG905">
        <v>6.83</v>
      </c>
      <c r="AH905" t="s">
        <v>9273</v>
      </c>
      <c r="AK905" t="s">
        <v>45</v>
      </c>
      <c r="AL905" t="s">
        <v>9270</v>
      </c>
    </row>
    <row r="906" spans="1:38">
      <c r="A906" t="s">
        <v>42</v>
      </c>
      <c r="B906">
        <v>206525481</v>
      </c>
      <c r="C906">
        <v>108782277</v>
      </c>
      <c r="D906" t="s">
        <v>43</v>
      </c>
      <c r="F906">
        <v>20170221</v>
      </c>
      <c r="G906" t="s">
        <v>9274</v>
      </c>
      <c r="H906" t="s">
        <v>9275</v>
      </c>
      <c r="L906" t="s">
        <v>44</v>
      </c>
      <c r="M906">
        <v>436716506</v>
      </c>
      <c r="N906" t="s">
        <v>96</v>
      </c>
      <c r="O906">
        <v>2</v>
      </c>
      <c r="P906" t="s">
        <v>3167</v>
      </c>
      <c r="Q906" t="s">
        <v>152</v>
      </c>
      <c r="S906" t="s">
        <v>9276</v>
      </c>
      <c r="U906" t="s">
        <v>9277</v>
      </c>
      <c r="V906" t="s">
        <v>9278</v>
      </c>
      <c r="W906" t="s">
        <v>9279</v>
      </c>
      <c r="X906" t="s">
        <v>9280</v>
      </c>
      <c r="Y906" t="s">
        <v>46</v>
      </c>
      <c r="Z906" t="s">
        <v>47</v>
      </c>
      <c r="AA906" t="s">
        <v>48</v>
      </c>
      <c r="AB906" t="s">
        <v>49</v>
      </c>
      <c r="AC906">
        <v>19.8</v>
      </c>
      <c r="AD906">
        <v>10.1</v>
      </c>
      <c r="AE906">
        <v>0.4</v>
      </c>
      <c r="AF906">
        <v>20.2</v>
      </c>
      <c r="AG906">
        <v>18.38</v>
      </c>
      <c r="AH906" t="s">
        <v>9276</v>
      </c>
      <c r="AJ906" t="s">
        <v>9281</v>
      </c>
      <c r="AK906" t="s">
        <v>9277</v>
      </c>
      <c r="AL906" t="s">
        <v>9278</v>
      </c>
    </row>
    <row r="907" spans="1:38">
      <c r="A907" t="s">
        <v>42</v>
      </c>
      <c r="B907">
        <v>206547502</v>
      </c>
      <c r="C907">
        <v>108783405</v>
      </c>
      <c r="D907" t="s">
        <v>43</v>
      </c>
      <c r="F907">
        <v>20170221</v>
      </c>
      <c r="G907" t="s">
        <v>9282</v>
      </c>
      <c r="H907" t="s">
        <v>9283</v>
      </c>
      <c r="L907" t="s">
        <v>44</v>
      </c>
      <c r="M907">
        <v>471891930</v>
      </c>
      <c r="N907" t="s">
        <v>256</v>
      </c>
      <c r="O907">
        <v>2</v>
      </c>
      <c r="P907" t="s">
        <v>208</v>
      </c>
      <c r="Q907" t="s">
        <v>152</v>
      </c>
      <c r="S907" t="s">
        <v>9284</v>
      </c>
      <c r="U907" t="s">
        <v>45</v>
      </c>
      <c r="V907" t="s">
        <v>9285</v>
      </c>
      <c r="W907" t="s">
        <v>9286</v>
      </c>
      <c r="X907" t="s">
        <v>9287</v>
      </c>
      <c r="Y907" t="s">
        <v>46</v>
      </c>
      <c r="Z907" t="s">
        <v>47</v>
      </c>
      <c r="AA907" t="s">
        <v>48</v>
      </c>
      <c r="AB907" t="s">
        <v>49</v>
      </c>
      <c r="AC907">
        <v>4.8</v>
      </c>
      <c r="AD907">
        <v>2.1</v>
      </c>
      <c r="AE907">
        <v>0.4</v>
      </c>
      <c r="AF907">
        <v>5.2</v>
      </c>
      <c r="AG907">
        <v>3.82</v>
      </c>
      <c r="AH907" t="s">
        <v>9284</v>
      </c>
      <c r="AK907" t="s">
        <v>45</v>
      </c>
      <c r="AL907" t="s">
        <v>9285</v>
      </c>
    </row>
    <row r="908" spans="1:38">
      <c r="A908" t="s">
        <v>42</v>
      </c>
      <c r="B908">
        <v>206587975</v>
      </c>
      <c r="C908">
        <v>108785399</v>
      </c>
      <c r="D908" t="s">
        <v>43</v>
      </c>
      <c r="F908">
        <v>20170221</v>
      </c>
      <c r="G908" t="s">
        <v>9288</v>
      </c>
      <c r="H908" t="s">
        <v>9289</v>
      </c>
      <c r="L908" t="s">
        <v>44</v>
      </c>
      <c r="M908">
        <v>471984899</v>
      </c>
      <c r="N908" t="s">
        <v>1015</v>
      </c>
      <c r="O908">
        <v>1</v>
      </c>
      <c r="P908" t="s">
        <v>186</v>
      </c>
      <c r="Q908" t="s">
        <v>152</v>
      </c>
      <c r="S908" t="s">
        <v>9290</v>
      </c>
      <c r="U908" t="s">
        <v>9291</v>
      </c>
      <c r="V908" t="s">
        <v>9292</v>
      </c>
      <c r="W908" t="s">
        <v>9293</v>
      </c>
      <c r="X908" t="s">
        <v>9294</v>
      </c>
      <c r="Y908" t="s">
        <v>46</v>
      </c>
      <c r="Z908" t="s">
        <v>47</v>
      </c>
      <c r="AA908" t="s">
        <v>48</v>
      </c>
      <c r="AB908" t="s">
        <v>49</v>
      </c>
      <c r="AC908">
        <v>6.79</v>
      </c>
      <c r="AD908">
        <v>5</v>
      </c>
      <c r="AE908">
        <v>0.2</v>
      </c>
      <c r="AF908">
        <v>6.99</v>
      </c>
      <c r="AG908">
        <v>4.55</v>
      </c>
      <c r="AH908" t="s">
        <v>9290</v>
      </c>
      <c r="AK908" t="s">
        <v>9291</v>
      </c>
      <c r="AL908" t="s">
        <v>9292</v>
      </c>
    </row>
    <row r="909" spans="1:38">
      <c r="A909" t="s">
        <v>42</v>
      </c>
      <c r="B909">
        <v>206704075</v>
      </c>
      <c r="C909">
        <v>108788780</v>
      </c>
      <c r="D909" t="s">
        <v>43</v>
      </c>
      <c r="F909">
        <v>20170221</v>
      </c>
      <c r="G909" t="s">
        <v>9295</v>
      </c>
      <c r="H909" t="s">
        <v>9296</v>
      </c>
      <c r="L909" t="s">
        <v>44</v>
      </c>
      <c r="M909">
        <v>495133777</v>
      </c>
      <c r="N909" t="s">
        <v>338</v>
      </c>
      <c r="O909">
        <v>1</v>
      </c>
      <c r="P909" t="s">
        <v>339</v>
      </c>
      <c r="Q909" t="s">
        <v>152</v>
      </c>
      <c r="S909" t="s">
        <v>9297</v>
      </c>
      <c r="U909" t="s">
        <v>45</v>
      </c>
      <c r="V909" t="s">
        <v>9298</v>
      </c>
      <c r="W909" t="s">
        <v>9299</v>
      </c>
      <c r="X909" t="s">
        <v>9300</v>
      </c>
      <c r="Y909" t="s">
        <v>46</v>
      </c>
      <c r="Z909" t="s">
        <v>47</v>
      </c>
      <c r="AA909" t="s">
        <v>48</v>
      </c>
      <c r="AB909" t="s">
        <v>49</v>
      </c>
      <c r="AC909">
        <v>9.9</v>
      </c>
      <c r="AD909">
        <v>10.1</v>
      </c>
      <c r="AE909">
        <v>0.2</v>
      </c>
      <c r="AF909">
        <v>10.1</v>
      </c>
      <c r="AG909">
        <v>9.19</v>
      </c>
      <c r="AH909" t="s">
        <v>9297</v>
      </c>
      <c r="AK909" t="s">
        <v>45</v>
      </c>
      <c r="AL909" t="s">
        <v>9298</v>
      </c>
    </row>
    <row r="910" spans="1:38">
      <c r="A910" t="s">
        <v>42</v>
      </c>
      <c r="B910">
        <v>206704842</v>
      </c>
      <c r="C910">
        <v>108789049</v>
      </c>
      <c r="D910" t="s">
        <v>43</v>
      </c>
      <c r="F910">
        <v>20170221</v>
      </c>
      <c r="G910" t="s">
        <v>9301</v>
      </c>
      <c r="H910" t="s">
        <v>9302</v>
      </c>
      <c r="L910" t="s">
        <v>44</v>
      </c>
      <c r="M910">
        <v>483690396</v>
      </c>
      <c r="N910" t="s">
        <v>228</v>
      </c>
      <c r="O910">
        <v>1</v>
      </c>
      <c r="P910" t="s">
        <v>9303</v>
      </c>
      <c r="Q910" t="s">
        <v>152</v>
      </c>
      <c r="S910" t="s">
        <v>6913</v>
      </c>
      <c r="U910" t="s">
        <v>45</v>
      </c>
      <c r="V910" t="s">
        <v>9304</v>
      </c>
      <c r="W910" t="s">
        <v>9305</v>
      </c>
      <c r="X910" t="s">
        <v>9306</v>
      </c>
      <c r="Y910" t="s">
        <v>46</v>
      </c>
      <c r="Z910" t="s">
        <v>47</v>
      </c>
      <c r="AA910" t="s">
        <v>48</v>
      </c>
      <c r="AB910" t="s">
        <v>49</v>
      </c>
      <c r="AC910">
        <v>15.9</v>
      </c>
      <c r="AD910">
        <v>16.100000000000001</v>
      </c>
      <c r="AE910">
        <v>0.2</v>
      </c>
      <c r="AF910">
        <v>16.100000000000001</v>
      </c>
      <c r="AG910">
        <v>14.65</v>
      </c>
      <c r="AH910" t="s">
        <v>9307</v>
      </c>
      <c r="AK910" t="s">
        <v>9308</v>
      </c>
      <c r="AL910" t="s">
        <v>9304</v>
      </c>
    </row>
    <row r="911" spans="1:38">
      <c r="A911" t="s">
        <v>42</v>
      </c>
      <c r="B911">
        <v>206705115</v>
      </c>
      <c r="C911">
        <v>108789082</v>
      </c>
      <c r="D911" t="s">
        <v>43</v>
      </c>
      <c r="F911">
        <v>20170221</v>
      </c>
      <c r="G911" t="s">
        <v>9309</v>
      </c>
      <c r="H911" t="s">
        <v>9310</v>
      </c>
      <c r="L911" t="s">
        <v>44</v>
      </c>
      <c r="M911">
        <v>497976121</v>
      </c>
      <c r="N911" t="s">
        <v>1945</v>
      </c>
      <c r="O911">
        <v>1</v>
      </c>
      <c r="P911" t="s">
        <v>59</v>
      </c>
      <c r="Q911" t="s">
        <v>152</v>
      </c>
      <c r="S911" t="s">
        <v>9311</v>
      </c>
      <c r="U911" t="s">
        <v>9312</v>
      </c>
      <c r="V911" t="s">
        <v>9312</v>
      </c>
      <c r="W911" t="s">
        <v>9313</v>
      </c>
      <c r="X911" t="s">
        <v>9314</v>
      </c>
      <c r="Y911" t="s">
        <v>46</v>
      </c>
      <c r="Z911" t="s">
        <v>47</v>
      </c>
      <c r="AA911" t="s">
        <v>48</v>
      </c>
      <c r="AB911" t="s">
        <v>49</v>
      </c>
      <c r="AC911">
        <v>5.8</v>
      </c>
      <c r="AD911">
        <v>6</v>
      </c>
      <c r="AE911">
        <v>0.2</v>
      </c>
      <c r="AF911">
        <v>6</v>
      </c>
      <c r="AG911">
        <v>5.46</v>
      </c>
      <c r="AH911" t="s">
        <v>9311</v>
      </c>
      <c r="AK911" t="s">
        <v>9312</v>
      </c>
      <c r="AL911" t="s">
        <v>9312</v>
      </c>
    </row>
    <row r="912" spans="1:38">
      <c r="A912" t="s">
        <v>42</v>
      </c>
      <c r="B912">
        <v>206705712</v>
      </c>
      <c r="C912">
        <v>108789344</v>
      </c>
      <c r="D912" t="s">
        <v>43</v>
      </c>
      <c r="F912">
        <v>20170221</v>
      </c>
      <c r="G912" t="s">
        <v>9315</v>
      </c>
      <c r="H912" t="s">
        <v>9316</v>
      </c>
      <c r="L912" t="s">
        <v>44</v>
      </c>
      <c r="M912">
        <v>497976121</v>
      </c>
      <c r="N912" t="s">
        <v>1945</v>
      </c>
      <c r="O912">
        <v>1</v>
      </c>
      <c r="P912" t="s">
        <v>59</v>
      </c>
      <c r="Q912" t="s">
        <v>152</v>
      </c>
      <c r="S912" t="s">
        <v>5712</v>
      </c>
      <c r="U912" t="s">
        <v>45</v>
      </c>
      <c r="V912" t="s">
        <v>9317</v>
      </c>
      <c r="W912" t="s">
        <v>9318</v>
      </c>
      <c r="X912" t="s">
        <v>9319</v>
      </c>
      <c r="Y912" t="s">
        <v>46</v>
      </c>
      <c r="Z912" t="s">
        <v>47</v>
      </c>
      <c r="AA912" t="s">
        <v>48</v>
      </c>
      <c r="AB912" t="s">
        <v>49</v>
      </c>
      <c r="AC912">
        <v>5.8</v>
      </c>
      <c r="AD912">
        <v>6</v>
      </c>
      <c r="AE912">
        <v>0.2</v>
      </c>
      <c r="AF912">
        <v>6</v>
      </c>
      <c r="AG912">
        <v>5.46</v>
      </c>
      <c r="AH912" t="s">
        <v>9320</v>
      </c>
      <c r="AJ912" t="s">
        <v>9321</v>
      </c>
      <c r="AK912" t="s">
        <v>45</v>
      </c>
      <c r="AL912" t="s">
        <v>9317</v>
      </c>
    </row>
    <row r="913" spans="1:38">
      <c r="A913" t="s">
        <v>42</v>
      </c>
      <c r="B913">
        <v>206711802</v>
      </c>
      <c r="C913">
        <v>108791492</v>
      </c>
      <c r="D913" t="s">
        <v>43</v>
      </c>
      <c r="F913">
        <v>20170221</v>
      </c>
      <c r="G913" t="s">
        <v>9322</v>
      </c>
      <c r="H913" t="s">
        <v>9323</v>
      </c>
      <c r="L913" t="s">
        <v>44</v>
      </c>
      <c r="M913">
        <v>497976121</v>
      </c>
      <c r="N913" t="s">
        <v>1945</v>
      </c>
      <c r="O913">
        <v>1</v>
      </c>
      <c r="P913" t="s">
        <v>59</v>
      </c>
      <c r="Q913" t="s">
        <v>152</v>
      </c>
      <c r="S913" t="s">
        <v>9324</v>
      </c>
      <c r="U913" t="s">
        <v>45</v>
      </c>
      <c r="V913" t="s">
        <v>9325</v>
      </c>
      <c r="W913" t="s">
        <v>9326</v>
      </c>
      <c r="X913" t="s">
        <v>9327</v>
      </c>
      <c r="Y913" t="s">
        <v>46</v>
      </c>
      <c r="Z913" t="s">
        <v>47</v>
      </c>
      <c r="AA913" t="s">
        <v>48</v>
      </c>
      <c r="AB913" t="s">
        <v>49</v>
      </c>
      <c r="AC913">
        <v>5.8</v>
      </c>
      <c r="AD913">
        <v>6</v>
      </c>
      <c r="AE913">
        <v>0.2</v>
      </c>
      <c r="AF913">
        <v>6</v>
      </c>
      <c r="AG913">
        <v>5.46</v>
      </c>
      <c r="AH913" t="s">
        <v>9328</v>
      </c>
      <c r="AK913" t="s">
        <v>45</v>
      </c>
      <c r="AL913" t="s">
        <v>9325</v>
      </c>
    </row>
    <row r="914" spans="1:38">
      <c r="A914" t="s">
        <v>42</v>
      </c>
      <c r="B914">
        <v>206712187</v>
      </c>
      <c r="C914">
        <v>108791673</v>
      </c>
      <c r="D914" t="s">
        <v>43</v>
      </c>
      <c r="F914">
        <v>20170221</v>
      </c>
      <c r="G914" t="s">
        <v>9329</v>
      </c>
      <c r="H914" t="s">
        <v>9329</v>
      </c>
      <c r="L914" t="s">
        <v>44</v>
      </c>
      <c r="M914">
        <v>426625209</v>
      </c>
      <c r="N914" t="s">
        <v>5701</v>
      </c>
      <c r="O914">
        <v>1</v>
      </c>
      <c r="P914" t="s">
        <v>4241</v>
      </c>
      <c r="Q914" t="s">
        <v>152</v>
      </c>
      <c r="S914" t="s">
        <v>9330</v>
      </c>
      <c r="U914" t="s">
        <v>45</v>
      </c>
      <c r="V914" t="s">
        <v>9331</v>
      </c>
      <c r="W914" t="s">
        <v>9332</v>
      </c>
      <c r="X914" t="s">
        <v>9333</v>
      </c>
      <c r="Y914" t="s">
        <v>46</v>
      </c>
      <c r="Z914" t="s">
        <v>47</v>
      </c>
      <c r="AA914" t="s">
        <v>48</v>
      </c>
      <c r="AB914" t="s">
        <v>49</v>
      </c>
      <c r="AC914">
        <v>4.24</v>
      </c>
      <c r="AD914">
        <v>3.45</v>
      </c>
      <c r="AE914">
        <v>0.2</v>
      </c>
      <c r="AF914">
        <v>4.4400000000000004</v>
      </c>
      <c r="AG914">
        <v>3.14</v>
      </c>
      <c r="AH914" t="s">
        <v>9334</v>
      </c>
      <c r="AK914" t="s">
        <v>45</v>
      </c>
      <c r="AL914" t="s">
        <v>9331</v>
      </c>
    </row>
    <row r="915" spans="1:38" s="10" customFormat="1">
      <c r="A915" s="11">
        <v>42787</v>
      </c>
      <c r="B915" s="15"/>
      <c r="C915" s="12"/>
      <c r="D915" s="12"/>
      <c r="E915" s="13"/>
      <c r="F915" s="13"/>
      <c r="G915" s="12"/>
      <c r="H915" s="12"/>
      <c r="I915" s="12"/>
      <c r="J915" s="12"/>
      <c r="K915" s="12"/>
      <c r="L915" s="12"/>
      <c r="M915" s="12"/>
      <c r="N915" s="14"/>
      <c r="O915" s="12"/>
      <c r="P915" s="12"/>
      <c r="Q915" s="12"/>
      <c r="R915" s="12"/>
      <c r="S915" s="12"/>
      <c r="T915" s="12"/>
      <c r="U915" s="12"/>
      <c r="V915" s="12"/>
      <c r="W915" s="12"/>
      <c r="X915" s="12"/>
      <c r="Y915" s="12"/>
      <c r="Z915" s="12"/>
      <c r="AA915" s="12"/>
      <c r="AB915" s="12"/>
      <c r="AC915" s="12"/>
      <c r="AD915" s="12"/>
      <c r="AE915" s="12"/>
      <c r="AF915" s="12"/>
      <c r="AG915" s="12"/>
    </row>
    <row r="916" spans="1:38">
      <c r="A916" t="s">
        <v>42</v>
      </c>
      <c r="B916">
        <v>206748295</v>
      </c>
      <c r="C916">
        <v>108796621</v>
      </c>
      <c r="D916" t="s">
        <v>43</v>
      </c>
      <c r="F916">
        <v>20170221</v>
      </c>
      <c r="G916" t="s">
        <v>9335</v>
      </c>
      <c r="H916" t="s">
        <v>9336</v>
      </c>
      <c r="L916" t="s">
        <v>44</v>
      </c>
      <c r="M916">
        <v>441383609</v>
      </c>
      <c r="N916" t="s">
        <v>250</v>
      </c>
      <c r="O916">
        <v>1</v>
      </c>
      <c r="P916" t="s">
        <v>198</v>
      </c>
      <c r="Q916" t="s">
        <v>152</v>
      </c>
      <c r="S916" t="s">
        <v>9337</v>
      </c>
      <c r="U916" t="s">
        <v>45</v>
      </c>
      <c r="V916" t="s">
        <v>9338</v>
      </c>
      <c r="W916" t="s">
        <v>9339</v>
      </c>
      <c r="X916" t="s">
        <v>9340</v>
      </c>
      <c r="Y916" t="s">
        <v>46</v>
      </c>
      <c r="Z916" t="s">
        <v>47</v>
      </c>
      <c r="AA916" t="s">
        <v>48</v>
      </c>
      <c r="AB916" t="s">
        <v>49</v>
      </c>
      <c r="AC916">
        <v>5.89</v>
      </c>
      <c r="AD916">
        <v>4.0999999999999996</v>
      </c>
      <c r="AE916">
        <v>0.2</v>
      </c>
      <c r="AF916">
        <v>6.09</v>
      </c>
      <c r="AG916">
        <v>3.73</v>
      </c>
      <c r="AH916" t="s">
        <v>9341</v>
      </c>
      <c r="AK916" t="s">
        <v>45</v>
      </c>
      <c r="AL916" t="s">
        <v>9338</v>
      </c>
    </row>
    <row r="917" spans="1:38">
      <c r="A917" t="s">
        <v>42</v>
      </c>
      <c r="B917">
        <v>206748707</v>
      </c>
      <c r="C917">
        <v>108796821</v>
      </c>
      <c r="D917" t="s">
        <v>43</v>
      </c>
      <c r="F917">
        <v>20170221</v>
      </c>
      <c r="G917" t="s">
        <v>9342</v>
      </c>
      <c r="H917" t="s">
        <v>9343</v>
      </c>
      <c r="L917" t="s">
        <v>44</v>
      </c>
      <c r="M917">
        <v>436367781</v>
      </c>
      <c r="N917" t="s">
        <v>1475</v>
      </c>
      <c r="O917">
        <v>1</v>
      </c>
      <c r="P917" t="s">
        <v>4750</v>
      </c>
      <c r="Q917" t="s">
        <v>152</v>
      </c>
      <c r="S917" t="s">
        <v>9344</v>
      </c>
      <c r="U917" t="s">
        <v>45</v>
      </c>
      <c r="V917" t="s">
        <v>9345</v>
      </c>
      <c r="W917" t="s">
        <v>9346</v>
      </c>
      <c r="X917" t="s">
        <v>9347</v>
      </c>
      <c r="Y917" t="s">
        <v>46</v>
      </c>
      <c r="Z917" t="s">
        <v>47</v>
      </c>
      <c r="AA917" t="s">
        <v>48</v>
      </c>
      <c r="AB917" t="s">
        <v>49</v>
      </c>
      <c r="AC917">
        <v>13.89</v>
      </c>
      <c r="AD917">
        <v>8.1</v>
      </c>
      <c r="AE917">
        <v>0.2</v>
      </c>
      <c r="AF917">
        <v>14.09</v>
      </c>
      <c r="AG917">
        <v>7.37</v>
      </c>
      <c r="AH917" t="s">
        <v>9348</v>
      </c>
      <c r="AK917" t="s">
        <v>45</v>
      </c>
      <c r="AL917" t="s">
        <v>9345</v>
      </c>
    </row>
    <row r="918" spans="1:38">
      <c r="A918" t="s">
        <v>42</v>
      </c>
      <c r="B918">
        <v>206751986</v>
      </c>
      <c r="C918">
        <v>108797422</v>
      </c>
      <c r="D918" t="s">
        <v>43</v>
      </c>
      <c r="F918">
        <v>20170221</v>
      </c>
      <c r="G918" t="s">
        <v>9349</v>
      </c>
      <c r="H918" s="21" t="s">
        <v>9350</v>
      </c>
      <c r="L918" t="s">
        <v>44</v>
      </c>
      <c r="M918">
        <v>462271229</v>
      </c>
      <c r="N918" t="s">
        <v>232</v>
      </c>
      <c r="O918">
        <v>1</v>
      </c>
      <c r="P918" t="s">
        <v>61</v>
      </c>
      <c r="Q918" t="s">
        <v>152</v>
      </c>
      <c r="S918" t="s">
        <v>9351</v>
      </c>
      <c r="U918" t="s">
        <v>45</v>
      </c>
      <c r="V918" t="s">
        <v>9352</v>
      </c>
      <c r="W918" t="s">
        <v>9353</v>
      </c>
      <c r="X918" t="s">
        <v>9354</v>
      </c>
      <c r="Y918" t="s">
        <v>46</v>
      </c>
      <c r="Z918" t="s">
        <v>47</v>
      </c>
      <c r="AA918" t="s">
        <v>48</v>
      </c>
      <c r="AB918" t="s">
        <v>49</v>
      </c>
      <c r="AC918">
        <v>6.9</v>
      </c>
      <c r="AD918">
        <v>7.1</v>
      </c>
      <c r="AE918">
        <v>0.2</v>
      </c>
      <c r="AF918">
        <v>7.1</v>
      </c>
      <c r="AG918">
        <v>6.46</v>
      </c>
      <c r="AH918" t="s">
        <v>9355</v>
      </c>
      <c r="AK918" t="s">
        <v>45</v>
      </c>
      <c r="AL918" t="s">
        <v>9352</v>
      </c>
    </row>
    <row r="919" spans="1:38">
      <c r="A919" t="s">
        <v>42</v>
      </c>
      <c r="B919">
        <v>206806477</v>
      </c>
      <c r="C919">
        <v>108799518</v>
      </c>
      <c r="D919" t="s">
        <v>43</v>
      </c>
      <c r="F919">
        <v>20170222</v>
      </c>
      <c r="G919" s="6">
        <v>42787.455659722225</v>
      </c>
      <c r="H919" s="6">
        <v>42787.455682870372</v>
      </c>
      <c r="L919" t="s">
        <v>44</v>
      </c>
      <c r="M919">
        <v>462271229</v>
      </c>
      <c r="N919" t="s">
        <v>153</v>
      </c>
      <c r="O919">
        <v>2</v>
      </c>
      <c r="P919" t="s">
        <v>60</v>
      </c>
      <c r="Q919" t="s">
        <v>152</v>
      </c>
      <c r="S919" t="s">
        <v>9497</v>
      </c>
      <c r="U919" t="s">
        <v>45</v>
      </c>
      <c r="V919" t="s">
        <v>9498</v>
      </c>
      <c r="W919" t="s">
        <v>9499</v>
      </c>
      <c r="X919" t="s">
        <v>9500</v>
      </c>
      <c r="Y919" t="s">
        <v>46</v>
      </c>
      <c r="Z919" t="s">
        <v>47</v>
      </c>
      <c r="AA919" t="s">
        <v>48</v>
      </c>
      <c r="AB919" t="s">
        <v>49</v>
      </c>
      <c r="AC919">
        <v>13.8</v>
      </c>
      <c r="AD919">
        <v>7.1</v>
      </c>
      <c r="AE919">
        <v>0.4</v>
      </c>
      <c r="AF919">
        <v>14.2</v>
      </c>
      <c r="AG919">
        <v>12.92</v>
      </c>
      <c r="AH919" t="s">
        <v>9497</v>
      </c>
      <c r="AK919" t="s">
        <v>45</v>
      </c>
      <c r="AL919" t="s">
        <v>9498</v>
      </c>
    </row>
    <row r="920" spans="1:38">
      <c r="A920" t="s">
        <v>42</v>
      </c>
      <c r="B920">
        <v>206709231</v>
      </c>
      <c r="C920">
        <v>108790849</v>
      </c>
      <c r="D920" t="s">
        <v>43</v>
      </c>
      <c r="F920">
        <v>20170222</v>
      </c>
      <c r="G920" s="6">
        <v>42786.910127314812</v>
      </c>
      <c r="H920" s="6">
        <v>42787.475555555553</v>
      </c>
      <c r="L920" t="s">
        <v>44</v>
      </c>
      <c r="M920">
        <v>490612161</v>
      </c>
      <c r="N920" t="s">
        <v>3426</v>
      </c>
      <c r="O920">
        <v>1</v>
      </c>
      <c r="P920" t="s">
        <v>3427</v>
      </c>
      <c r="Q920" t="s">
        <v>152</v>
      </c>
      <c r="S920" t="s">
        <v>7777</v>
      </c>
      <c r="U920" t="s">
        <v>7778</v>
      </c>
      <c r="V920" t="s">
        <v>7779</v>
      </c>
      <c r="W920" t="s">
        <v>7780</v>
      </c>
      <c r="X920" t="s">
        <v>7781</v>
      </c>
      <c r="Y920" t="s">
        <v>46</v>
      </c>
      <c r="Z920" t="s">
        <v>47</v>
      </c>
      <c r="AA920" t="s">
        <v>48</v>
      </c>
      <c r="AB920" t="s">
        <v>49</v>
      </c>
      <c r="AC920">
        <v>12.89</v>
      </c>
      <c r="AD920">
        <v>11.1</v>
      </c>
      <c r="AE920">
        <v>0.2</v>
      </c>
      <c r="AF920">
        <v>13.09</v>
      </c>
      <c r="AG920">
        <v>10.1</v>
      </c>
      <c r="AH920" t="s">
        <v>7777</v>
      </c>
      <c r="AK920" t="s">
        <v>7778</v>
      </c>
      <c r="AL920" t="s">
        <v>7782</v>
      </c>
    </row>
    <row r="921" spans="1:38">
      <c r="A921" t="s">
        <v>42</v>
      </c>
      <c r="B921">
        <v>206820089</v>
      </c>
      <c r="C921">
        <v>108800742</v>
      </c>
      <c r="D921" t="s">
        <v>43</v>
      </c>
      <c r="F921">
        <v>20170222</v>
      </c>
      <c r="G921" s="6">
        <v>42787.504479166666</v>
      </c>
      <c r="H921" s="6">
        <v>42787.504490740743</v>
      </c>
      <c r="L921" t="s">
        <v>44</v>
      </c>
      <c r="M921">
        <v>436367781</v>
      </c>
      <c r="N921" t="s">
        <v>84</v>
      </c>
      <c r="O921">
        <v>1</v>
      </c>
      <c r="P921" t="s">
        <v>4750</v>
      </c>
      <c r="Q921" t="s">
        <v>152</v>
      </c>
      <c r="S921" t="s">
        <v>9501</v>
      </c>
      <c r="U921" t="s">
        <v>45</v>
      </c>
      <c r="V921" t="s">
        <v>9502</v>
      </c>
      <c r="W921" t="s">
        <v>9503</v>
      </c>
      <c r="X921" t="s">
        <v>9504</v>
      </c>
      <c r="Y921" t="s">
        <v>46</v>
      </c>
      <c r="Z921" t="s">
        <v>47</v>
      </c>
      <c r="AA921" t="s">
        <v>48</v>
      </c>
      <c r="AB921" t="s">
        <v>49</v>
      </c>
      <c r="AC921">
        <v>13.89</v>
      </c>
      <c r="AD921">
        <v>8.1</v>
      </c>
      <c r="AE921">
        <v>0.2</v>
      </c>
      <c r="AF921">
        <v>14.09</v>
      </c>
      <c r="AG921">
        <v>7.37</v>
      </c>
      <c r="AH921" t="s">
        <v>9505</v>
      </c>
      <c r="AK921" t="s">
        <v>45</v>
      </c>
      <c r="AL921" t="s">
        <v>9502</v>
      </c>
    </row>
    <row r="922" spans="1:38">
      <c r="A922" t="s">
        <v>42</v>
      </c>
      <c r="B922">
        <v>206835952</v>
      </c>
      <c r="C922">
        <v>108801262</v>
      </c>
      <c r="D922" t="s">
        <v>43</v>
      </c>
      <c r="F922">
        <v>20170222</v>
      </c>
      <c r="G922" s="6">
        <v>42787.527986111112</v>
      </c>
      <c r="H922" s="6">
        <v>42787.527986111112</v>
      </c>
      <c r="L922" t="s">
        <v>44</v>
      </c>
      <c r="M922">
        <v>440289001</v>
      </c>
      <c r="N922" t="s">
        <v>9506</v>
      </c>
      <c r="O922">
        <v>1</v>
      </c>
      <c r="P922" t="s">
        <v>60</v>
      </c>
      <c r="Q922" t="s">
        <v>152</v>
      </c>
      <c r="S922" t="s">
        <v>9507</v>
      </c>
      <c r="U922" t="s">
        <v>45</v>
      </c>
      <c r="V922" t="s">
        <v>9508</v>
      </c>
      <c r="W922" t="s">
        <v>9509</v>
      </c>
      <c r="X922" t="s">
        <v>9510</v>
      </c>
      <c r="Y922" t="s">
        <v>46</v>
      </c>
      <c r="Z922" t="s">
        <v>47</v>
      </c>
      <c r="AA922" t="s">
        <v>48</v>
      </c>
      <c r="AB922" t="s">
        <v>49</v>
      </c>
      <c r="AC922">
        <v>9.9</v>
      </c>
      <c r="AD922">
        <v>10.1</v>
      </c>
      <c r="AE922">
        <v>0.2</v>
      </c>
      <c r="AF922">
        <v>10.1</v>
      </c>
      <c r="AG922">
        <v>9.19</v>
      </c>
      <c r="AH922" t="s">
        <v>9507</v>
      </c>
      <c r="AK922" t="s">
        <v>45</v>
      </c>
      <c r="AL922" t="s">
        <v>9508</v>
      </c>
    </row>
    <row r="923" spans="1:38">
      <c r="A923" t="s">
        <v>42</v>
      </c>
      <c r="B923">
        <v>206842340</v>
      </c>
      <c r="C923">
        <v>108801452</v>
      </c>
      <c r="D923" t="s">
        <v>43</v>
      </c>
      <c r="F923">
        <v>20170222</v>
      </c>
      <c r="G923" s="6">
        <v>42787.536689814813</v>
      </c>
      <c r="H923" s="6">
        <v>42787.536759259259</v>
      </c>
      <c r="L923" t="s">
        <v>44</v>
      </c>
      <c r="M923">
        <v>474499886</v>
      </c>
      <c r="N923" t="s">
        <v>847</v>
      </c>
      <c r="O923">
        <v>1</v>
      </c>
      <c r="P923" t="s">
        <v>59</v>
      </c>
      <c r="Q923" t="s">
        <v>152</v>
      </c>
      <c r="S923" t="s">
        <v>9511</v>
      </c>
      <c r="U923" t="s">
        <v>45</v>
      </c>
      <c r="V923" t="s">
        <v>9512</v>
      </c>
      <c r="W923" t="s">
        <v>9513</v>
      </c>
      <c r="X923" t="s">
        <v>9514</v>
      </c>
      <c r="Y923" t="s">
        <v>46</v>
      </c>
      <c r="Z923" t="s">
        <v>47</v>
      </c>
      <c r="AA923" t="s">
        <v>48</v>
      </c>
      <c r="AB923" t="s">
        <v>49</v>
      </c>
      <c r="AC923">
        <v>2.9</v>
      </c>
      <c r="AD923">
        <v>3.1</v>
      </c>
      <c r="AE923">
        <v>0.2</v>
      </c>
      <c r="AF923">
        <v>3.1</v>
      </c>
      <c r="AG923">
        <v>2.82</v>
      </c>
      <c r="AH923" t="s">
        <v>9511</v>
      </c>
      <c r="AK923" t="s">
        <v>45</v>
      </c>
      <c r="AL923" t="s">
        <v>9512</v>
      </c>
    </row>
    <row r="924" spans="1:38">
      <c r="A924" t="s">
        <v>42</v>
      </c>
      <c r="B924">
        <v>206914489</v>
      </c>
      <c r="C924">
        <v>108802929</v>
      </c>
      <c r="D924" t="s">
        <v>43</v>
      </c>
      <c r="F924">
        <v>20170222</v>
      </c>
      <c r="G924" s="6">
        <v>42787.592280092591</v>
      </c>
      <c r="H924" s="6">
        <v>42787.592326388891</v>
      </c>
      <c r="L924" t="s">
        <v>44</v>
      </c>
      <c r="M924">
        <v>442915772</v>
      </c>
      <c r="N924" t="s">
        <v>9515</v>
      </c>
      <c r="O924">
        <v>1</v>
      </c>
      <c r="P924" t="s">
        <v>145</v>
      </c>
      <c r="Q924" t="s">
        <v>152</v>
      </c>
      <c r="S924" t="s">
        <v>4003</v>
      </c>
      <c r="U924" t="s">
        <v>4004</v>
      </c>
      <c r="V924" t="s">
        <v>4005</v>
      </c>
      <c r="W924" t="s">
        <v>4006</v>
      </c>
      <c r="X924" t="s">
        <v>4007</v>
      </c>
      <c r="Y924" t="s">
        <v>46</v>
      </c>
      <c r="Z924" t="s">
        <v>47</v>
      </c>
      <c r="AA924" t="s">
        <v>48</v>
      </c>
      <c r="AB924" t="s">
        <v>49</v>
      </c>
      <c r="AC924">
        <v>6.9</v>
      </c>
      <c r="AD924">
        <v>7.1</v>
      </c>
      <c r="AE924">
        <v>0.2</v>
      </c>
      <c r="AF924">
        <v>7.1</v>
      </c>
      <c r="AG924">
        <v>6.46</v>
      </c>
      <c r="AH924" t="s">
        <v>4003</v>
      </c>
      <c r="AK924" t="s">
        <v>4004</v>
      </c>
      <c r="AL924" t="s">
        <v>4005</v>
      </c>
    </row>
    <row r="925" spans="1:38">
      <c r="A925" t="s">
        <v>42</v>
      </c>
      <c r="B925">
        <v>206987649</v>
      </c>
      <c r="C925">
        <v>108804944</v>
      </c>
      <c r="D925" t="s">
        <v>43</v>
      </c>
      <c r="F925">
        <v>20170222</v>
      </c>
      <c r="G925" s="6">
        <v>42787.670648148145</v>
      </c>
      <c r="H925" s="6">
        <v>42787.670659722222</v>
      </c>
      <c r="L925" t="s">
        <v>44</v>
      </c>
      <c r="M925">
        <v>436716506</v>
      </c>
      <c r="N925" t="s">
        <v>87</v>
      </c>
      <c r="O925">
        <v>1</v>
      </c>
      <c r="P925" t="s">
        <v>1997</v>
      </c>
      <c r="Q925" t="s">
        <v>152</v>
      </c>
      <c r="S925" t="s">
        <v>9516</v>
      </c>
      <c r="U925" t="s">
        <v>9517</v>
      </c>
      <c r="V925" t="s">
        <v>9518</v>
      </c>
      <c r="W925" t="s">
        <v>9519</v>
      </c>
      <c r="X925" t="s">
        <v>9520</v>
      </c>
      <c r="Y925" t="s">
        <v>46</v>
      </c>
      <c r="Z925" t="s">
        <v>47</v>
      </c>
      <c r="AA925" t="s">
        <v>48</v>
      </c>
      <c r="AB925" t="s">
        <v>49</v>
      </c>
      <c r="AC925">
        <v>16.89</v>
      </c>
      <c r="AD925">
        <v>10.1</v>
      </c>
      <c r="AE925">
        <v>0.2</v>
      </c>
      <c r="AF925">
        <v>17.09</v>
      </c>
      <c r="AG925">
        <v>9.19</v>
      </c>
      <c r="AH925" t="s">
        <v>9516</v>
      </c>
      <c r="AK925" t="s">
        <v>50</v>
      </c>
      <c r="AL925" t="s">
        <v>50</v>
      </c>
    </row>
    <row r="926" spans="1:38">
      <c r="A926" t="s">
        <v>42</v>
      </c>
      <c r="B926">
        <v>206989050</v>
      </c>
      <c r="C926">
        <v>108805077</v>
      </c>
      <c r="D926" t="s">
        <v>43</v>
      </c>
      <c r="F926">
        <v>20170222</v>
      </c>
      <c r="G926" s="6">
        <v>42787.675706018519</v>
      </c>
      <c r="H926" s="6">
        <v>42787.675752314812</v>
      </c>
      <c r="L926" t="s">
        <v>44</v>
      </c>
      <c r="M926">
        <v>458630367</v>
      </c>
      <c r="N926" t="s">
        <v>155</v>
      </c>
      <c r="O926">
        <v>1</v>
      </c>
      <c r="P926" t="s">
        <v>154</v>
      </c>
      <c r="Q926" t="s">
        <v>152</v>
      </c>
      <c r="S926" t="s">
        <v>9521</v>
      </c>
      <c r="U926" t="s">
        <v>45</v>
      </c>
      <c r="V926" t="s">
        <v>9522</v>
      </c>
      <c r="W926" t="s">
        <v>9523</v>
      </c>
      <c r="X926" t="s">
        <v>9524</v>
      </c>
      <c r="Y926" t="s">
        <v>46</v>
      </c>
      <c r="Z926" t="s">
        <v>47</v>
      </c>
      <c r="AA926" t="s">
        <v>48</v>
      </c>
      <c r="AB926" t="s">
        <v>49</v>
      </c>
      <c r="AC926">
        <v>3.5</v>
      </c>
      <c r="AD926">
        <v>3.7</v>
      </c>
      <c r="AE926">
        <v>0.2</v>
      </c>
      <c r="AF926">
        <v>3.7</v>
      </c>
      <c r="AG926">
        <v>3.37</v>
      </c>
      <c r="AH926" t="s">
        <v>9525</v>
      </c>
      <c r="AK926" t="s">
        <v>45</v>
      </c>
      <c r="AL926" t="s">
        <v>9522</v>
      </c>
    </row>
    <row r="927" spans="1:38">
      <c r="A927" t="s">
        <v>42</v>
      </c>
      <c r="B927">
        <v>206997973</v>
      </c>
      <c r="C927">
        <v>108805933</v>
      </c>
      <c r="D927" t="s">
        <v>43</v>
      </c>
      <c r="F927">
        <v>20170222</v>
      </c>
      <c r="G927" s="6">
        <v>42787.70826388889</v>
      </c>
      <c r="H927" s="6">
        <v>42787.70826388889</v>
      </c>
      <c r="L927" t="s">
        <v>44</v>
      </c>
      <c r="M927">
        <v>517771092</v>
      </c>
      <c r="N927" t="s">
        <v>9526</v>
      </c>
      <c r="O927">
        <v>4</v>
      </c>
      <c r="P927" t="s">
        <v>9527</v>
      </c>
      <c r="Q927" t="s">
        <v>152</v>
      </c>
      <c r="S927" t="s">
        <v>9528</v>
      </c>
      <c r="U927" t="s">
        <v>9529</v>
      </c>
      <c r="V927" t="s">
        <v>9530</v>
      </c>
      <c r="W927" t="s">
        <v>9531</v>
      </c>
      <c r="X927" t="s">
        <v>9532</v>
      </c>
      <c r="Y927" t="s">
        <v>46</v>
      </c>
      <c r="Z927" t="s">
        <v>47</v>
      </c>
      <c r="AA927" t="s">
        <v>48</v>
      </c>
      <c r="AB927" t="s">
        <v>49</v>
      </c>
      <c r="AC927">
        <v>3.2</v>
      </c>
      <c r="AD927">
        <v>1</v>
      </c>
      <c r="AE927">
        <v>0.8</v>
      </c>
      <c r="AF927">
        <v>4</v>
      </c>
      <c r="AG927">
        <v>3.64</v>
      </c>
      <c r="AH927" t="s">
        <v>9528</v>
      </c>
      <c r="AK927" t="s">
        <v>9529</v>
      </c>
      <c r="AL927" t="s">
        <v>9530</v>
      </c>
    </row>
    <row r="928" spans="1:38">
      <c r="A928" t="s">
        <v>42</v>
      </c>
      <c r="B928">
        <v>206632688</v>
      </c>
      <c r="C928">
        <v>108786625</v>
      </c>
      <c r="D928" t="s">
        <v>43</v>
      </c>
      <c r="F928">
        <v>20170222</v>
      </c>
      <c r="G928" s="6">
        <v>42786.757708333331</v>
      </c>
      <c r="H928" s="6">
        <v>42787.78465277778</v>
      </c>
      <c r="L928" t="s">
        <v>44</v>
      </c>
      <c r="M928">
        <v>425749758</v>
      </c>
      <c r="N928" t="s">
        <v>9533</v>
      </c>
      <c r="O928">
        <v>2</v>
      </c>
      <c r="P928" t="s">
        <v>7971</v>
      </c>
      <c r="Q928" t="s">
        <v>152</v>
      </c>
      <c r="S928" t="s">
        <v>8054</v>
      </c>
      <c r="U928" t="s">
        <v>45</v>
      </c>
      <c r="V928" t="s">
        <v>8055</v>
      </c>
      <c r="W928" t="s">
        <v>8056</v>
      </c>
      <c r="X928" t="s">
        <v>8057</v>
      </c>
      <c r="Y928" t="s">
        <v>46</v>
      </c>
      <c r="Z928" t="s">
        <v>47</v>
      </c>
      <c r="AA928" t="s">
        <v>48</v>
      </c>
      <c r="AB928" t="s">
        <v>49</v>
      </c>
      <c r="AC928">
        <v>9.8000000000000007</v>
      </c>
      <c r="AD928">
        <v>5.0999999999999996</v>
      </c>
      <c r="AE928">
        <v>0.4</v>
      </c>
      <c r="AF928">
        <v>10.199999999999999</v>
      </c>
      <c r="AG928">
        <v>9.2799999999999994</v>
      </c>
      <c r="AH928" t="s">
        <v>8054</v>
      </c>
      <c r="AK928" t="s">
        <v>45</v>
      </c>
      <c r="AL928" t="s">
        <v>8055</v>
      </c>
    </row>
    <row r="929" spans="1:38">
      <c r="A929" t="s">
        <v>42</v>
      </c>
      <c r="B929">
        <v>207026077</v>
      </c>
      <c r="C929">
        <v>108808269</v>
      </c>
      <c r="D929" t="s">
        <v>43</v>
      </c>
      <c r="F929">
        <v>20170222</v>
      </c>
      <c r="G929" s="6">
        <v>42787.811909722222</v>
      </c>
      <c r="H929" s="6">
        <v>42787.811921296299</v>
      </c>
      <c r="L929" t="s">
        <v>44</v>
      </c>
      <c r="M929">
        <v>442286094</v>
      </c>
      <c r="N929" t="s">
        <v>818</v>
      </c>
      <c r="O929">
        <v>1</v>
      </c>
      <c r="P929" t="s">
        <v>819</v>
      </c>
      <c r="Q929" t="s">
        <v>152</v>
      </c>
      <c r="S929" t="s">
        <v>9534</v>
      </c>
      <c r="U929" t="s">
        <v>45</v>
      </c>
      <c r="V929" t="s">
        <v>9535</v>
      </c>
      <c r="W929" t="s">
        <v>9536</v>
      </c>
      <c r="X929" t="s">
        <v>9537</v>
      </c>
      <c r="Y929" t="s">
        <v>46</v>
      </c>
      <c r="Z929" t="s">
        <v>47</v>
      </c>
      <c r="AA929" t="s">
        <v>48</v>
      </c>
      <c r="AB929" t="s">
        <v>49</v>
      </c>
      <c r="AC929">
        <v>4.8</v>
      </c>
      <c r="AD929">
        <v>5</v>
      </c>
      <c r="AE929">
        <v>0.2</v>
      </c>
      <c r="AF929">
        <v>5</v>
      </c>
      <c r="AG929">
        <v>4.55</v>
      </c>
      <c r="AH929" t="s">
        <v>9534</v>
      </c>
      <c r="AK929" t="s">
        <v>45</v>
      </c>
      <c r="AL929" t="s">
        <v>9535</v>
      </c>
    </row>
    <row r="930" spans="1:38">
      <c r="A930" t="s">
        <v>42</v>
      </c>
      <c r="B930">
        <v>207026079</v>
      </c>
      <c r="C930">
        <v>108808269</v>
      </c>
      <c r="D930" t="s">
        <v>43</v>
      </c>
      <c r="F930">
        <v>20170222</v>
      </c>
      <c r="G930" s="6">
        <v>42787.811909722222</v>
      </c>
      <c r="H930" s="6">
        <v>42787.811921296299</v>
      </c>
      <c r="L930" t="s">
        <v>44</v>
      </c>
      <c r="M930">
        <v>458630367</v>
      </c>
      <c r="N930" t="s">
        <v>155</v>
      </c>
      <c r="O930">
        <v>1</v>
      </c>
      <c r="P930" t="s">
        <v>154</v>
      </c>
      <c r="Q930" t="s">
        <v>152</v>
      </c>
      <c r="S930" t="s">
        <v>9534</v>
      </c>
      <c r="U930" t="s">
        <v>45</v>
      </c>
      <c r="V930" t="s">
        <v>9535</v>
      </c>
      <c r="W930" t="s">
        <v>9536</v>
      </c>
      <c r="X930" t="s">
        <v>9537</v>
      </c>
      <c r="Y930" t="s">
        <v>46</v>
      </c>
      <c r="Z930" t="s">
        <v>47</v>
      </c>
      <c r="AA930" t="s">
        <v>48</v>
      </c>
      <c r="AB930" t="s">
        <v>49</v>
      </c>
      <c r="AC930">
        <v>3.5</v>
      </c>
      <c r="AD930">
        <v>3.7</v>
      </c>
      <c r="AE930">
        <v>0.2</v>
      </c>
      <c r="AF930">
        <v>3.7</v>
      </c>
      <c r="AG930">
        <v>3.37</v>
      </c>
      <c r="AH930" t="s">
        <v>9534</v>
      </c>
      <c r="AK930" t="s">
        <v>45</v>
      </c>
      <c r="AL930" t="s">
        <v>9535</v>
      </c>
    </row>
    <row r="931" spans="1:38">
      <c r="A931" t="s">
        <v>42</v>
      </c>
      <c r="B931">
        <v>207026078</v>
      </c>
      <c r="C931">
        <v>108808269</v>
      </c>
      <c r="D931" t="s">
        <v>43</v>
      </c>
      <c r="F931">
        <v>20170222</v>
      </c>
      <c r="G931" s="6">
        <v>42787.811909722222</v>
      </c>
      <c r="H931" s="6">
        <v>42787.811921296299</v>
      </c>
      <c r="L931" t="s">
        <v>44</v>
      </c>
      <c r="M931">
        <v>458630367</v>
      </c>
      <c r="N931" t="s">
        <v>155</v>
      </c>
      <c r="O931">
        <v>1</v>
      </c>
      <c r="P931" t="s">
        <v>158</v>
      </c>
      <c r="Q931" t="s">
        <v>152</v>
      </c>
      <c r="S931" t="s">
        <v>9534</v>
      </c>
      <c r="U931" t="s">
        <v>45</v>
      </c>
      <c r="V931" t="s">
        <v>9535</v>
      </c>
      <c r="W931" t="s">
        <v>9536</v>
      </c>
      <c r="X931" t="s">
        <v>9537</v>
      </c>
      <c r="Y931" t="s">
        <v>46</v>
      </c>
      <c r="Z931" t="s">
        <v>47</v>
      </c>
      <c r="AA931" t="s">
        <v>48</v>
      </c>
      <c r="AB931" t="s">
        <v>49</v>
      </c>
      <c r="AC931">
        <v>3.5</v>
      </c>
      <c r="AD931">
        <v>3.7</v>
      </c>
      <c r="AE931">
        <v>0.2</v>
      </c>
      <c r="AF931">
        <v>3.7</v>
      </c>
      <c r="AG931">
        <v>3.37</v>
      </c>
      <c r="AH931" t="s">
        <v>9534</v>
      </c>
      <c r="AK931" t="s">
        <v>45</v>
      </c>
      <c r="AL931" t="s">
        <v>9535</v>
      </c>
    </row>
    <row r="932" spans="1:38">
      <c r="A932" t="s">
        <v>42</v>
      </c>
      <c r="B932">
        <v>207030715</v>
      </c>
      <c r="C932">
        <v>108809909</v>
      </c>
      <c r="D932" t="s">
        <v>43</v>
      </c>
      <c r="F932">
        <v>20170222</v>
      </c>
      <c r="G932" s="6">
        <v>42787.877071759256</v>
      </c>
      <c r="H932" s="6">
        <v>42787.877071759256</v>
      </c>
      <c r="L932" t="s">
        <v>44</v>
      </c>
      <c r="M932">
        <v>487808435</v>
      </c>
      <c r="N932" t="s">
        <v>2445</v>
      </c>
      <c r="O932">
        <v>1</v>
      </c>
      <c r="P932" t="s">
        <v>318</v>
      </c>
      <c r="Q932" t="s">
        <v>152</v>
      </c>
      <c r="S932" t="s">
        <v>9538</v>
      </c>
      <c r="U932" t="s">
        <v>45</v>
      </c>
      <c r="V932" t="s">
        <v>9539</v>
      </c>
      <c r="W932" t="s">
        <v>9540</v>
      </c>
      <c r="X932" t="s">
        <v>9541</v>
      </c>
      <c r="Y932" t="s">
        <v>46</v>
      </c>
      <c r="Z932" t="s">
        <v>47</v>
      </c>
      <c r="AA932" t="s">
        <v>48</v>
      </c>
      <c r="AB932" t="s">
        <v>49</v>
      </c>
      <c r="AC932">
        <v>11.9</v>
      </c>
      <c r="AD932">
        <v>12.1</v>
      </c>
      <c r="AE932">
        <v>0.2</v>
      </c>
      <c r="AF932">
        <v>12.1</v>
      </c>
      <c r="AG932">
        <v>11.01</v>
      </c>
      <c r="AH932" t="s">
        <v>9538</v>
      </c>
      <c r="AK932" t="s">
        <v>45</v>
      </c>
      <c r="AL932" t="s">
        <v>9539</v>
      </c>
    </row>
    <row r="933" spans="1:38">
      <c r="A933" t="s">
        <v>42</v>
      </c>
      <c r="B933">
        <v>207032556</v>
      </c>
      <c r="C933">
        <v>108810644</v>
      </c>
      <c r="D933" t="s">
        <v>43</v>
      </c>
      <c r="F933">
        <v>20170222</v>
      </c>
      <c r="G933" s="6">
        <v>42787.899363425924</v>
      </c>
      <c r="H933" s="6">
        <v>42787.899375000001</v>
      </c>
      <c r="L933" t="s">
        <v>44</v>
      </c>
      <c r="M933">
        <v>469928307</v>
      </c>
      <c r="N933" t="s">
        <v>9542</v>
      </c>
      <c r="O933">
        <v>1</v>
      </c>
      <c r="P933" t="s">
        <v>1351</v>
      </c>
      <c r="Q933" t="s">
        <v>152</v>
      </c>
      <c r="S933" t="s">
        <v>9543</v>
      </c>
      <c r="U933" t="s">
        <v>45</v>
      </c>
      <c r="V933" t="s">
        <v>9544</v>
      </c>
      <c r="W933" t="s">
        <v>9545</v>
      </c>
      <c r="X933" t="s">
        <v>9546</v>
      </c>
      <c r="Y933" t="s">
        <v>46</v>
      </c>
      <c r="Z933" t="s">
        <v>47</v>
      </c>
      <c r="AA933" t="s">
        <v>48</v>
      </c>
      <c r="AB933" t="s">
        <v>49</v>
      </c>
      <c r="AC933">
        <v>8.4</v>
      </c>
      <c r="AD933">
        <v>8.6</v>
      </c>
      <c r="AE933">
        <v>0.2</v>
      </c>
      <c r="AF933">
        <v>8.6</v>
      </c>
      <c r="AG933">
        <v>7.83</v>
      </c>
      <c r="AH933" t="s">
        <v>9543</v>
      </c>
      <c r="AK933" t="s">
        <v>45</v>
      </c>
      <c r="AL933" t="s">
        <v>9544</v>
      </c>
    </row>
    <row r="934" spans="1:38">
      <c r="A934" t="s">
        <v>42</v>
      </c>
      <c r="B934">
        <v>207043687</v>
      </c>
      <c r="C934">
        <v>108813625</v>
      </c>
      <c r="D934" t="s">
        <v>43</v>
      </c>
      <c r="F934">
        <v>20170222</v>
      </c>
      <c r="G934" s="6">
        <v>42787.974050925928</v>
      </c>
      <c r="H934" s="6">
        <v>42787.974050925928</v>
      </c>
      <c r="L934" t="s">
        <v>44</v>
      </c>
      <c r="M934">
        <v>436367781</v>
      </c>
      <c r="N934" t="s">
        <v>84</v>
      </c>
      <c r="O934">
        <v>1</v>
      </c>
      <c r="P934" t="s">
        <v>4750</v>
      </c>
      <c r="Q934" t="s">
        <v>152</v>
      </c>
      <c r="S934" t="s">
        <v>9552</v>
      </c>
      <c r="U934" t="s">
        <v>45</v>
      </c>
      <c r="V934" t="s">
        <v>9553</v>
      </c>
      <c r="W934" t="s">
        <v>9554</v>
      </c>
      <c r="X934" t="s">
        <v>9555</v>
      </c>
      <c r="Y934" t="s">
        <v>46</v>
      </c>
      <c r="Z934" t="s">
        <v>47</v>
      </c>
      <c r="AA934" t="s">
        <v>48</v>
      </c>
      <c r="AB934" t="s">
        <v>49</v>
      </c>
      <c r="AC934">
        <v>13.89</v>
      </c>
      <c r="AD934">
        <v>8.1</v>
      </c>
      <c r="AE934">
        <v>0.2</v>
      </c>
      <c r="AF934">
        <v>14.09</v>
      </c>
      <c r="AG934">
        <v>7.37</v>
      </c>
      <c r="AH934" t="s">
        <v>9556</v>
      </c>
      <c r="AK934" t="s">
        <v>45</v>
      </c>
      <c r="AL934" t="s">
        <v>9553</v>
      </c>
    </row>
    <row r="935" spans="1:38" s="10" customFormat="1">
      <c r="A935" s="11">
        <v>42788</v>
      </c>
      <c r="B935" s="15"/>
      <c r="C935" s="12"/>
      <c r="D935" s="12"/>
      <c r="E935" s="13"/>
      <c r="F935" s="13"/>
      <c r="G935" s="12"/>
      <c r="H935" s="12"/>
      <c r="I935" s="12"/>
      <c r="J935" s="12"/>
      <c r="K935" s="12"/>
      <c r="L935" s="12"/>
      <c r="M935" s="12"/>
      <c r="N935" s="14"/>
      <c r="O935" s="12"/>
      <c r="P935" s="12"/>
      <c r="Q935" s="12"/>
      <c r="R935" s="12"/>
      <c r="S935" s="12"/>
      <c r="T935" s="12"/>
      <c r="U935" s="12"/>
      <c r="V935" s="12"/>
      <c r="W935" s="12"/>
      <c r="X935" s="12"/>
      <c r="Y935" s="12"/>
      <c r="Z935" s="12"/>
      <c r="AA935" s="12"/>
      <c r="AB935" s="12"/>
      <c r="AC935" s="12"/>
      <c r="AD935" s="12"/>
      <c r="AE935" s="12"/>
      <c r="AF935" s="12"/>
      <c r="AG935" s="12"/>
    </row>
    <row r="936" spans="1:38">
      <c r="A936" t="s">
        <v>42</v>
      </c>
      <c r="B936">
        <v>207053869</v>
      </c>
      <c r="C936">
        <v>108816494</v>
      </c>
      <c r="D936" t="s">
        <v>43</v>
      </c>
      <c r="F936">
        <v>20170222</v>
      </c>
      <c r="G936" s="6">
        <v>42788.227256944447</v>
      </c>
      <c r="H936" s="6">
        <v>42788.227268518516</v>
      </c>
      <c r="L936" t="s">
        <v>44</v>
      </c>
      <c r="M936">
        <v>489421863</v>
      </c>
      <c r="N936" t="s">
        <v>3252</v>
      </c>
      <c r="O936">
        <v>1</v>
      </c>
      <c r="P936" t="s">
        <v>3253</v>
      </c>
      <c r="Q936" t="s">
        <v>152</v>
      </c>
      <c r="S936" t="s">
        <v>9557</v>
      </c>
      <c r="U936" t="s">
        <v>45</v>
      </c>
      <c r="V936" t="s">
        <v>9558</v>
      </c>
      <c r="W936" t="s">
        <v>9559</v>
      </c>
      <c r="X936" t="s">
        <v>9560</v>
      </c>
      <c r="Y936" t="s">
        <v>46</v>
      </c>
      <c r="Z936" t="s">
        <v>47</v>
      </c>
      <c r="AA936" t="s">
        <v>48</v>
      </c>
      <c r="AB936" t="s">
        <v>49</v>
      </c>
      <c r="AC936">
        <v>6.89</v>
      </c>
      <c r="AD936">
        <v>4.0999999999999996</v>
      </c>
      <c r="AE936">
        <v>0.2</v>
      </c>
      <c r="AF936">
        <v>7.09</v>
      </c>
      <c r="AG936">
        <v>3.73</v>
      </c>
      <c r="AH936" t="s">
        <v>9557</v>
      </c>
      <c r="AJ936" t="s">
        <v>9561</v>
      </c>
      <c r="AK936" t="s">
        <v>45</v>
      </c>
      <c r="AL936" t="s">
        <v>9558</v>
      </c>
    </row>
    <row r="937" spans="1:38">
      <c r="A937" t="s">
        <v>42</v>
      </c>
      <c r="B937">
        <v>207053868</v>
      </c>
      <c r="C937">
        <v>108816494</v>
      </c>
      <c r="D937" t="s">
        <v>43</v>
      </c>
      <c r="F937">
        <v>20170222</v>
      </c>
      <c r="G937" s="6">
        <v>42788.227256944447</v>
      </c>
      <c r="H937" s="6">
        <v>42788.227268518516</v>
      </c>
      <c r="L937" t="s">
        <v>44</v>
      </c>
      <c r="M937">
        <v>489421863</v>
      </c>
      <c r="N937" t="s">
        <v>3252</v>
      </c>
      <c r="O937">
        <v>1</v>
      </c>
      <c r="P937" t="s">
        <v>4984</v>
      </c>
      <c r="Q937" t="s">
        <v>152</v>
      </c>
      <c r="S937" t="s">
        <v>9557</v>
      </c>
      <c r="U937" t="s">
        <v>45</v>
      </c>
      <c r="V937" t="s">
        <v>9558</v>
      </c>
      <c r="W937" t="s">
        <v>9559</v>
      </c>
      <c r="X937" t="s">
        <v>9560</v>
      </c>
      <c r="Y937" t="s">
        <v>46</v>
      </c>
      <c r="Z937" t="s">
        <v>47</v>
      </c>
      <c r="AA937" t="s">
        <v>48</v>
      </c>
      <c r="AB937" t="s">
        <v>49</v>
      </c>
      <c r="AC937">
        <v>6.89</v>
      </c>
      <c r="AD937">
        <v>4.0999999999999996</v>
      </c>
      <c r="AE937">
        <v>0.2</v>
      </c>
      <c r="AF937">
        <v>7.09</v>
      </c>
      <c r="AG937">
        <v>3.73</v>
      </c>
      <c r="AH937" t="s">
        <v>9557</v>
      </c>
      <c r="AJ937" t="s">
        <v>9561</v>
      </c>
      <c r="AK937" t="s">
        <v>45</v>
      </c>
      <c r="AL937" t="s">
        <v>9558</v>
      </c>
    </row>
    <row r="938" spans="1:38">
      <c r="A938" t="s">
        <v>42</v>
      </c>
      <c r="B938">
        <v>207054852</v>
      </c>
      <c r="C938">
        <v>108816925</v>
      </c>
      <c r="D938" t="s">
        <v>43</v>
      </c>
      <c r="F938">
        <v>20170222</v>
      </c>
      <c r="G938" s="6">
        <v>42788.310925925929</v>
      </c>
      <c r="H938" s="6">
        <v>42788.310937499999</v>
      </c>
      <c r="L938" t="s">
        <v>44</v>
      </c>
      <c r="M938">
        <v>498006789</v>
      </c>
      <c r="N938" t="s">
        <v>9562</v>
      </c>
      <c r="O938">
        <v>1</v>
      </c>
      <c r="P938" t="s">
        <v>9563</v>
      </c>
      <c r="Q938" t="s">
        <v>152</v>
      </c>
      <c r="S938" t="s">
        <v>9564</v>
      </c>
      <c r="U938" t="s">
        <v>9565</v>
      </c>
      <c r="V938" t="s">
        <v>9566</v>
      </c>
      <c r="W938" t="s">
        <v>9567</v>
      </c>
      <c r="X938" t="s">
        <v>9568</v>
      </c>
      <c r="Y938" t="s">
        <v>46</v>
      </c>
      <c r="Z938" t="s">
        <v>47</v>
      </c>
      <c r="AA938" t="s">
        <v>48</v>
      </c>
      <c r="AB938" t="s">
        <v>49</v>
      </c>
      <c r="AC938">
        <v>8.9</v>
      </c>
      <c r="AD938">
        <v>9.1</v>
      </c>
      <c r="AE938">
        <v>0.2</v>
      </c>
      <c r="AF938">
        <v>9.1</v>
      </c>
      <c r="AG938">
        <v>8.2799999999999994</v>
      </c>
      <c r="AH938" t="s">
        <v>9564</v>
      </c>
      <c r="AK938" t="s">
        <v>9565</v>
      </c>
      <c r="AL938" t="s">
        <v>9566</v>
      </c>
    </row>
    <row r="939" spans="1:38">
      <c r="A939" t="s">
        <v>42</v>
      </c>
      <c r="B939">
        <v>207044805</v>
      </c>
      <c r="C939">
        <v>108813737</v>
      </c>
      <c r="D939" t="s">
        <v>43</v>
      </c>
      <c r="F939">
        <v>20170223</v>
      </c>
      <c r="G939" t="s">
        <v>9569</v>
      </c>
      <c r="H939" t="s">
        <v>9570</v>
      </c>
      <c r="L939" t="s">
        <v>44</v>
      </c>
      <c r="M939">
        <v>472162411</v>
      </c>
      <c r="N939" t="s">
        <v>6580</v>
      </c>
      <c r="O939">
        <v>1</v>
      </c>
      <c r="P939" t="s">
        <v>2929</v>
      </c>
      <c r="Q939" t="s">
        <v>152</v>
      </c>
      <c r="S939" t="s">
        <v>9571</v>
      </c>
      <c r="U939" t="s">
        <v>45</v>
      </c>
      <c r="V939" t="s">
        <v>9572</v>
      </c>
      <c r="W939" t="s">
        <v>9573</v>
      </c>
      <c r="X939" t="s">
        <v>9574</v>
      </c>
      <c r="Y939" t="s">
        <v>46</v>
      </c>
      <c r="Z939" t="s">
        <v>47</v>
      </c>
      <c r="AA939" t="s">
        <v>48</v>
      </c>
      <c r="AB939" t="s">
        <v>49</v>
      </c>
      <c r="AC939">
        <v>2.79</v>
      </c>
      <c r="AD939">
        <v>2</v>
      </c>
      <c r="AE939">
        <v>0.2</v>
      </c>
      <c r="AF939">
        <v>2.99</v>
      </c>
      <c r="AG939">
        <v>1.82</v>
      </c>
      <c r="AH939" t="s">
        <v>9575</v>
      </c>
      <c r="AK939" t="s">
        <v>45</v>
      </c>
      <c r="AL939" t="s">
        <v>9572</v>
      </c>
    </row>
    <row r="940" spans="1:38">
      <c r="A940" t="s">
        <v>42</v>
      </c>
      <c r="B940">
        <v>206898232</v>
      </c>
      <c r="C940">
        <v>108802603</v>
      </c>
      <c r="D940" t="s">
        <v>43</v>
      </c>
      <c r="F940">
        <v>20170223</v>
      </c>
      <c r="G940" t="s">
        <v>9576</v>
      </c>
      <c r="H940" t="s">
        <v>9577</v>
      </c>
      <c r="L940" t="s">
        <v>44</v>
      </c>
      <c r="M940">
        <v>436716506</v>
      </c>
      <c r="N940" t="s">
        <v>96</v>
      </c>
      <c r="O940">
        <v>1</v>
      </c>
      <c r="P940" t="s">
        <v>150</v>
      </c>
      <c r="Q940" t="s">
        <v>152</v>
      </c>
      <c r="S940" t="s">
        <v>9578</v>
      </c>
      <c r="U940" t="s">
        <v>45</v>
      </c>
      <c r="V940" t="s">
        <v>9579</v>
      </c>
      <c r="W940" t="s">
        <v>9580</v>
      </c>
      <c r="X940" t="s">
        <v>441</v>
      </c>
      <c r="Y940" t="s">
        <v>46</v>
      </c>
      <c r="Z940" t="s">
        <v>47</v>
      </c>
      <c r="AA940" t="s">
        <v>48</v>
      </c>
      <c r="AB940" t="s">
        <v>49</v>
      </c>
      <c r="AC940">
        <v>16.89</v>
      </c>
      <c r="AD940">
        <v>10.1</v>
      </c>
      <c r="AE940">
        <v>0.2</v>
      </c>
      <c r="AF940">
        <v>17.09</v>
      </c>
      <c r="AG940">
        <v>9.19</v>
      </c>
      <c r="AH940" t="s">
        <v>9581</v>
      </c>
      <c r="AK940" t="s">
        <v>45</v>
      </c>
      <c r="AL940" t="s">
        <v>9579</v>
      </c>
    </row>
    <row r="941" spans="1:38">
      <c r="A941" t="s">
        <v>42</v>
      </c>
      <c r="B941">
        <v>207131803</v>
      </c>
      <c r="C941">
        <v>108823449</v>
      </c>
      <c r="D941" t="s">
        <v>43</v>
      </c>
      <c r="F941">
        <v>20170223</v>
      </c>
      <c r="G941" t="s">
        <v>9582</v>
      </c>
      <c r="H941" t="s">
        <v>9583</v>
      </c>
      <c r="L941" t="s">
        <v>44</v>
      </c>
      <c r="M941">
        <v>498038457</v>
      </c>
      <c r="N941" t="s">
        <v>373</v>
      </c>
      <c r="O941">
        <v>1</v>
      </c>
      <c r="P941" t="s">
        <v>375</v>
      </c>
      <c r="Q941" t="s">
        <v>152</v>
      </c>
      <c r="S941" t="s">
        <v>9584</v>
      </c>
      <c r="U941" t="s">
        <v>45</v>
      </c>
      <c r="V941" t="s">
        <v>9585</v>
      </c>
      <c r="W941" t="s">
        <v>9586</v>
      </c>
      <c r="X941" t="s">
        <v>9587</v>
      </c>
      <c r="Y941" t="s">
        <v>46</v>
      </c>
      <c r="Z941" t="s">
        <v>47</v>
      </c>
      <c r="AA941" t="s">
        <v>48</v>
      </c>
      <c r="AB941" t="s">
        <v>49</v>
      </c>
      <c r="AC941">
        <v>9.9</v>
      </c>
      <c r="AD941">
        <v>10.1</v>
      </c>
      <c r="AE941">
        <v>0.2</v>
      </c>
      <c r="AF941">
        <v>10.1</v>
      </c>
      <c r="AG941">
        <v>9.19</v>
      </c>
      <c r="AH941" t="s">
        <v>9588</v>
      </c>
      <c r="AK941" t="s">
        <v>45</v>
      </c>
      <c r="AL941" t="s">
        <v>9585</v>
      </c>
    </row>
    <row r="942" spans="1:38">
      <c r="A942" t="s">
        <v>42</v>
      </c>
      <c r="B942">
        <v>207174356</v>
      </c>
      <c r="C942">
        <v>108827244</v>
      </c>
      <c r="D942" t="s">
        <v>43</v>
      </c>
      <c r="F942">
        <v>20170223</v>
      </c>
      <c r="G942" t="s">
        <v>9589</v>
      </c>
      <c r="H942" t="s">
        <v>9590</v>
      </c>
      <c r="L942" t="s">
        <v>44</v>
      </c>
      <c r="M942">
        <v>436716506</v>
      </c>
      <c r="N942" t="s">
        <v>96</v>
      </c>
      <c r="O942">
        <v>1</v>
      </c>
      <c r="P942" t="s">
        <v>391</v>
      </c>
      <c r="Q942" t="s">
        <v>152</v>
      </c>
      <c r="S942" t="s">
        <v>9591</v>
      </c>
      <c r="U942" t="s">
        <v>9592</v>
      </c>
      <c r="V942" t="s">
        <v>9592</v>
      </c>
      <c r="W942" t="s">
        <v>9593</v>
      </c>
      <c r="X942" t="s">
        <v>9594</v>
      </c>
      <c r="Y942" t="s">
        <v>46</v>
      </c>
      <c r="Z942" t="s">
        <v>47</v>
      </c>
      <c r="AA942" t="s">
        <v>48</v>
      </c>
      <c r="AB942" t="s">
        <v>49</v>
      </c>
      <c r="AC942">
        <v>13.89</v>
      </c>
      <c r="AD942">
        <v>10.1</v>
      </c>
      <c r="AE942">
        <v>0.2</v>
      </c>
      <c r="AF942">
        <v>14.09</v>
      </c>
      <c r="AG942">
        <v>9.19</v>
      </c>
      <c r="AH942" t="s">
        <v>9595</v>
      </c>
      <c r="AK942" t="s">
        <v>9592</v>
      </c>
      <c r="AL942" t="s">
        <v>9592</v>
      </c>
    </row>
    <row r="943" spans="1:38">
      <c r="A943" t="s">
        <v>42</v>
      </c>
      <c r="B943">
        <v>207185363</v>
      </c>
      <c r="C943">
        <v>108830530</v>
      </c>
      <c r="D943" t="s">
        <v>43</v>
      </c>
      <c r="F943">
        <v>20170223</v>
      </c>
      <c r="G943" t="s">
        <v>9596</v>
      </c>
      <c r="H943" t="s">
        <v>9597</v>
      </c>
      <c r="L943" t="s">
        <v>44</v>
      </c>
      <c r="M943">
        <v>471906149</v>
      </c>
      <c r="N943" t="s">
        <v>293</v>
      </c>
      <c r="O943">
        <v>1</v>
      </c>
      <c r="P943" t="s">
        <v>182</v>
      </c>
      <c r="Q943" t="s">
        <v>152</v>
      </c>
      <c r="S943" t="s">
        <v>9598</v>
      </c>
      <c r="U943" t="s">
        <v>9599</v>
      </c>
      <c r="V943" t="s">
        <v>9599</v>
      </c>
      <c r="W943" t="s">
        <v>9600</v>
      </c>
      <c r="X943" t="s">
        <v>9601</v>
      </c>
      <c r="Y943" t="s">
        <v>46</v>
      </c>
      <c r="Z943" t="s">
        <v>47</v>
      </c>
      <c r="AA943" t="s">
        <v>48</v>
      </c>
      <c r="AB943" t="s">
        <v>49</v>
      </c>
      <c r="AC943">
        <v>11.9</v>
      </c>
      <c r="AD943">
        <v>12.1</v>
      </c>
      <c r="AE943">
        <v>0.2</v>
      </c>
      <c r="AF943">
        <v>12.1</v>
      </c>
      <c r="AG943">
        <v>11.01</v>
      </c>
      <c r="AH943" t="s">
        <v>9598</v>
      </c>
      <c r="AK943" t="s">
        <v>50</v>
      </c>
      <c r="AL943" t="s">
        <v>50</v>
      </c>
    </row>
    <row r="944" spans="1:38">
      <c r="A944" t="s">
        <v>42</v>
      </c>
      <c r="B944">
        <v>207199518</v>
      </c>
      <c r="C944">
        <v>108836054</v>
      </c>
      <c r="D944" t="s">
        <v>43</v>
      </c>
      <c r="F944">
        <v>20170223</v>
      </c>
      <c r="G944" t="s">
        <v>9602</v>
      </c>
      <c r="H944" t="s">
        <v>9603</v>
      </c>
      <c r="L944" t="s">
        <v>44</v>
      </c>
      <c r="M944">
        <v>458630367</v>
      </c>
      <c r="N944" t="s">
        <v>235</v>
      </c>
      <c r="O944">
        <v>1</v>
      </c>
      <c r="P944" t="s">
        <v>154</v>
      </c>
      <c r="Q944" t="s">
        <v>152</v>
      </c>
      <c r="S944" t="s">
        <v>9604</v>
      </c>
      <c r="U944" t="s">
        <v>45</v>
      </c>
      <c r="V944" t="s">
        <v>9605</v>
      </c>
      <c r="W944" t="s">
        <v>9606</v>
      </c>
      <c r="X944" t="s">
        <v>9607</v>
      </c>
      <c r="Y944" t="s">
        <v>46</v>
      </c>
      <c r="Z944" t="s">
        <v>47</v>
      </c>
      <c r="AA944" t="s">
        <v>48</v>
      </c>
      <c r="AB944" t="s">
        <v>49</v>
      </c>
      <c r="AC944">
        <v>3.5</v>
      </c>
      <c r="AD944">
        <v>3.7</v>
      </c>
      <c r="AE944">
        <v>0.2</v>
      </c>
      <c r="AF944">
        <v>3.7</v>
      </c>
      <c r="AG944">
        <v>3.37</v>
      </c>
      <c r="AH944" t="s">
        <v>9608</v>
      </c>
      <c r="AK944" t="s">
        <v>45</v>
      </c>
      <c r="AL944" t="s">
        <v>9605</v>
      </c>
    </row>
    <row r="945" spans="1:38">
      <c r="A945" t="s">
        <v>42</v>
      </c>
      <c r="B945">
        <v>207199517</v>
      </c>
      <c r="C945">
        <v>108836054</v>
      </c>
      <c r="D945" t="s">
        <v>43</v>
      </c>
      <c r="F945">
        <v>20170223</v>
      </c>
      <c r="G945" t="s">
        <v>9602</v>
      </c>
      <c r="H945" t="s">
        <v>9603</v>
      </c>
      <c r="L945" t="s">
        <v>44</v>
      </c>
      <c r="M945">
        <v>458630367</v>
      </c>
      <c r="N945" t="s">
        <v>235</v>
      </c>
      <c r="O945">
        <v>1</v>
      </c>
      <c r="P945" t="s">
        <v>157</v>
      </c>
      <c r="Q945" t="s">
        <v>152</v>
      </c>
      <c r="S945" t="s">
        <v>9604</v>
      </c>
      <c r="U945" t="s">
        <v>45</v>
      </c>
      <c r="V945" t="s">
        <v>9605</v>
      </c>
      <c r="W945" t="s">
        <v>9606</v>
      </c>
      <c r="X945" t="s">
        <v>9607</v>
      </c>
      <c r="Y945" t="s">
        <v>46</v>
      </c>
      <c r="Z945" t="s">
        <v>47</v>
      </c>
      <c r="AA945" t="s">
        <v>48</v>
      </c>
      <c r="AB945" t="s">
        <v>49</v>
      </c>
      <c r="AC945">
        <v>3.5</v>
      </c>
      <c r="AD945">
        <v>3.7</v>
      </c>
      <c r="AE945">
        <v>0.2</v>
      </c>
      <c r="AF945">
        <v>3.7</v>
      </c>
      <c r="AG945">
        <v>3.37</v>
      </c>
      <c r="AH945" t="s">
        <v>9608</v>
      </c>
      <c r="AK945" t="s">
        <v>45</v>
      </c>
      <c r="AL945" t="s">
        <v>9605</v>
      </c>
    </row>
    <row r="946" spans="1:38" s="10" customFormat="1">
      <c r="A946" s="11">
        <v>42789</v>
      </c>
      <c r="B946" s="15"/>
      <c r="C946" s="12"/>
      <c r="D946" s="12"/>
      <c r="E946" s="13"/>
      <c r="F946" s="13"/>
      <c r="G946" s="12"/>
      <c r="H946" s="12"/>
      <c r="I946" s="12"/>
      <c r="J946" s="12"/>
      <c r="K946" s="12"/>
      <c r="L946" s="12"/>
      <c r="M946" s="12"/>
      <c r="N946" s="14"/>
      <c r="O946" s="12"/>
      <c r="P946" s="12"/>
      <c r="Q946" s="12"/>
      <c r="R946" s="12"/>
      <c r="S946" s="12"/>
      <c r="T946" s="12"/>
      <c r="U946" s="12"/>
      <c r="V946" s="12"/>
      <c r="W946" s="12"/>
      <c r="X946" s="12"/>
      <c r="Y946" s="12"/>
      <c r="Z946" s="12"/>
      <c r="AA946" s="12"/>
      <c r="AB946" s="12"/>
      <c r="AC946" s="12"/>
      <c r="AD946" s="12"/>
      <c r="AE946" s="12"/>
      <c r="AF946" s="12"/>
      <c r="AG946" s="12"/>
    </row>
    <row r="947" spans="1:38">
      <c r="A947" t="s">
        <v>42</v>
      </c>
      <c r="B947">
        <v>207072228</v>
      </c>
      <c r="C947">
        <v>108821042</v>
      </c>
      <c r="D947" t="s">
        <v>43</v>
      </c>
      <c r="F947">
        <v>20170224</v>
      </c>
      <c r="G947" t="s">
        <v>9712</v>
      </c>
      <c r="H947" t="s">
        <v>9713</v>
      </c>
      <c r="L947" t="s">
        <v>44</v>
      </c>
      <c r="M947">
        <v>456561494</v>
      </c>
      <c r="N947" t="s">
        <v>740</v>
      </c>
      <c r="O947">
        <v>1</v>
      </c>
      <c r="P947" t="s">
        <v>6449</v>
      </c>
      <c r="Q947" t="s">
        <v>152</v>
      </c>
      <c r="S947" t="s">
        <v>6450</v>
      </c>
      <c r="U947" t="s">
        <v>45</v>
      </c>
      <c r="V947" t="s">
        <v>6451</v>
      </c>
      <c r="W947" t="s">
        <v>6452</v>
      </c>
      <c r="X947" t="s">
        <v>6453</v>
      </c>
      <c r="Y947" t="s">
        <v>46</v>
      </c>
      <c r="Z947" t="s">
        <v>47</v>
      </c>
      <c r="AA947" t="s">
        <v>48</v>
      </c>
      <c r="AB947" t="s">
        <v>49</v>
      </c>
      <c r="AC947">
        <v>3.5</v>
      </c>
      <c r="AD947">
        <v>3.7</v>
      </c>
      <c r="AE947">
        <v>0.2</v>
      </c>
      <c r="AF947">
        <v>3.7</v>
      </c>
      <c r="AG947">
        <v>3.37</v>
      </c>
      <c r="AH947" t="s">
        <v>6450</v>
      </c>
      <c r="AK947" t="s">
        <v>45</v>
      </c>
      <c r="AL947" t="s">
        <v>6451</v>
      </c>
    </row>
    <row r="948" spans="1:38">
      <c r="A948" t="s">
        <v>42</v>
      </c>
      <c r="B948">
        <v>207167523</v>
      </c>
      <c r="C948">
        <v>108825515</v>
      </c>
      <c r="D948" t="s">
        <v>43</v>
      </c>
      <c r="F948">
        <v>20170224</v>
      </c>
      <c r="G948" t="s">
        <v>9714</v>
      </c>
      <c r="H948" t="s">
        <v>9715</v>
      </c>
      <c r="L948" t="s">
        <v>44</v>
      </c>
      <c r="M948">
        <v>476672435</v>
      </c>
      <c r="N948" t="s">
        <v>195</v>
      </c>
      <c r="O948">
        <v>1</v>
      </c>
      <c r="P948" t="s">
        <v>362</v>
      </c>
      <c r="Q948" t="s">
        <v>152</v>
      </c>
      <c r="S948" t="s">
        <v>3341</v>
      </c>
      <c r="U948" t="s">
        <v>45</v>
      </c>
      <c r="V948" t="s">
        <v>9716</v>
      </c>
      <c r="W948" t="s">
        <v>9717</v>
      </c>
      <c r="X948" t="s">
        <v>9718</v>
      </c>
      <c r="Y948" t="s">
        <v>46</v>
      </c>
      <c r="Z948" t="s">
        <v>47</v>
      </c>
      <c r="AA948" t="s">
        <v>48</v>
      </c>
      <c r="AB948" t="s">
        <v>49</v>
      </c>
      <c r="AC948">
        <v>8.9</v>
      </c>
      <c r="AD948">
        <v>9.1</v>
      </c>
      <c r="AE948">
        <v>0.2</v>
      </c>
      <c r="AF948">
        <v>9.1</v>
      </c>
      <c r="AG948">
        <v>8.2799999999999994</v>
      </c>
      <c r="AH948" t="s">
        <v>3341</v>
      </c>
      <c r="AK948" t="s">
        <v>45</v>
      </c>
      <c r="AL948" t="s">
        <v>9716</v>
      </c>
    </row>
    <row r="949" spans="1:38">
      <c r="A949" t="s">
        <v>42</v>
      </c>
      <c r="B949">
        <v>207263554</v>
      </c>
      <c r="C949">
        <v>108846084</v>
      </c>
      <c r="D949" t="s">
        <v>43</v>
      </c>
      <c r="F949">
        <v>20170224</v>
      </c>
      <c r="G949" t="s">
        <v>9719</v>
      </c>
      <c r="H949" t="s">
        <v>9720</v>
      </c>
      <c r="L949" t="s">
        <v>44</v>
      </c>
      <c r="M949">
        <v>503972228</v>
      </c>
      <c r="N949" t="s">
        <v>9721</v>
      </c>
      <c r="O949">
        <v>1</v>
      </c>
      <c r="P949" t="s">
        <v>9722</v>
      </c>
      <c r="Q949" t="s">
        <v>152</v>
      </c>
      <c r="S949" t="s">
        <v>9723</v>
      </c>
      <c r="U949" t="s">
        <v>45</v>
      </c>
      <c r="V949" t="s">
        <v>9724</v>
      </c>
      <c r="W949" t="s">
        <v>9725</v>
      </c>
      <c r="X949" t="s">
        <v>9726</v>
      </c>
      <c r="Y949" t="s">
        <v>46</v>
      </c>
      <c r="Z949" t="s">
        <v>47</v>
      </c>
      <c r="AA949" t="s">
        <v>48</v>
      </c>
      <c r="AB949" t="s">
        <v>49</v>
      </c>
      <c r="AC949">
        <v>14.9</v>
      </c>
      <c r="AD949">
        <v>15.1</v>
      </c>
      <c r="AE949">
        <v>0.2</v>
      </c>
      <c r="AF949">
        <v>15.1</v>
      </c>
      <c r="AG949">
        <v>13.74</v>
      </c>
      <c r="AH949" t="s">
        <v>9727</v>
      </c>
      <c r="AK949" t="s">
        <v>45</v>
      </c>
      <c r="AL949" t="s">
        <v>9724</v>
      </c>
    </row>
    <row r="950" spans="1:38">
      <c r="A950" t="s">
        <v>42</v>
      </c>
      <c r="B950">
        <v>207269609</v>
      </c>
      <c r="C950">
        <v>108847616</v>
      </c>
      <c r="D950" t="s">
        <v>43</v>
      </c>
      <c r="F950">
        <v>20170224</v>
      </c>
      <c r="G950" t="s">
        <v>9728</v>
      </c>
      <c r="H950" t="s">
        <v>9729</v>
      </c>
      <c r="L950" t="s">
        <v>44</v>
      </c>
      <c r="M950">
        <v>497976121</v>
      </c>
      <c r="N950" t="s">
        <v>411</v>
      </c>
      <c r="O950">
        <v>1</v>
      </c>
      <c r="P950" t="s">
        <v>59</v>
      </c>
      <c r="Q950" t="s">
        <v>152</v>
      </c>
      <c r="S950" t="s">
        <v>9730</v>
      </c>
      <c r="U950" t="s">
        <v>45</v>
      </c>
      <c r="V950" t="s">
        <v>9731</v>
      </c>
      <c r="W950" t="s">
        <v>9732</v>
      </c>
      <c r="X950" t="s">
        <v>8147</v>
      </c>
      <c r="Y950" t="s">
        <v>46</v>
      </c>
      <c r="Z950" t="s">
        <v>47</v>
      </c>
      <c r="AA950" t="s">
        <v>48</v>
      </c>
      <c r="AB950" t="s">
        <v>49</v>
      </c>
      <c r="AC950">
        <v>5.8</v>
      </c>
      <c r="AD950">
        <v>6</v>
      </c>
      <c r="AE950">
        <v>0.2</v>
      </c>
      <c r="AF950">
        <v>6</v>
      </c>
      <c r="AG950">
        <v>5.46</v>
      </c>
      <c r="AH950" t="s">
        <v>9733</v>
      </c>
      <c r="AJ950" t="s">
        <v>9734</v>
      </c>
      <c r="AK950" t="s">
        <v>45</v>
      </c>
      <c r="AL950" t="s">
        <v>9731</v>
      </c>
    </row>
    <row r="951" spans="1:38">
      <c r="A951" t="s">
        <v>42</v>
      </c>
      <c r="B951">
        <v>207285056</v>
      </c>
      <c r="C951">
        <v>108850951</v>
      </c>
      <c r="D951" t="s">
        <v>43</v>
      </c>
      <c r="F951">
        <v>20170224</v>
      </c>
      <c r="G951" t="s">
        <v>9735</v>
      </c>
      <c r="H951" t="s">
        <v>9736</v>
      </c>
      <c r="L951" t="s">
        <v>44</v>
      </c>
      <c r="M951">
        <v>440807253</v>
      </c>
      <c r="N951" t="s">
        <v>557</v>
      </c>
      <c r="O951">
        <v>4</v>
      </c>
      <c r="P951" t="s">
        <v>134</v>
      </c>
      <c r="Q951" t="s">
        <v>152</v>
      </c>
      <c r="S951" t="s">
        <v>9737</v>
      </c>
      <c r="U951" t="s">
        <v>9738</v>
      </c>
      <c r="V951" t="s">
        <v>9739</v>
      </c>
      <c r="W951" t="s">
        <v>9740</v>
      </c>
      <c r="X951" t="s">
        <v>9741</v>
      </c>
      <c r="Y951" t="s">
        <v>46</v>
      </c>
      <c r="Z951" t="s">
        <v>47</v>
      </c>
      <c r="AA951" t="s">
        <v>48</v>
      </c>
      <c r="AB951" t="s">
        <v>49</v>
      </c>
      <c r="AC951">
        <v>15.6</v>
      </c>
      <c r="AD951">
        <v>3.1</v>
      </c>
      <c r="AE951">
        <v>0.8</v>
      </c>
      <c r="AF951">
        <v>16.399999999999999</v>
      </c>
      <c r="AG951">
        <v>11.28</v>
      </c>
      <c r="AH951" t="s">
        <v>9737</v>
      </c>
      <c r="AJ951" t="s">
        <v>9742</v>
      </c>
      <c r="AK951" t="s">
        <v>9738</v>
      </c>
      <c r="AL951" t="s">
        <v>9739</v>
      </c>
    </row>
    <row r="952" spans="1:38">
      <c r="A952" t="s">
        <v>42</v>
      </c>
      <c r="B952">
        <v>207286039</v>
      </c>
      <c r="C952">
        <v>108851220</v>
      </c>
      <c r="D952" t="s">
        <v>43</v>
      </c>
      <c r="F952">
        <v>20170224</v>
      </c>
      <c r="G952" t="s">
        <v>9743</v>
      </c>
      <c r="H952" t="s">
        <v>9743</v>
      </c>
      <c r="L952" t="s">
        <v>44</v>
      </c>
      <c r="M952">
        <v>440803603</v>
      </c>
      <c r="N952" t="s">
        <v>120</v>
      </c>
      <c r="O952">
        <v>1</v>
      </c>
      <c r="P952" t="s">
        <v>322</v>
      </c>
      <c r="Q952" t="s">
        <v>152</v>
      </c>
      <c r="S952" t="s">
        <v>9744</v>
      </c>
      <c r="U952" t="s">
        <v>45</v>
      </c>
      <c r="V952" t="s">
        <v>9745</v>
      </c>
      <c r="W952" t="s">
        <v>9746</v>
      </c>
      <c r="X952" t="s">
        <v>9747</v>
      </c>
      <c r="Y952" t="s">
        <v>46</v>
      </c>
      <c r="Z952" t="s">
        <v>47</v>
      </c>
      <c r="AA952" t="s">
        <v>48</v>
      </c>
      <c r="AB952" t="s">
        <v>49</v>
      </c>
      <c r="AC952">
        <v>7.3</v>
      </c>
      <c r="AD952">
        <v>7.5</v>
      </c>
      <c r="AE952">
        <v>0.2</v>
      </c>
      <c r="AF952">
        <v>7.5</v>
      </c>
      <c r="AG952">
        <v>6.83</v>
      </c>
      <c r="AH952" t="s">
        <v>9748</v>
      </c>
      <c r="AK952" t="s">
        <v>45</v>
      </c>
      <c r="AL952" t="s">
        <v>9749</v>
      </c>
    </row>
    <row r="953" spans="1:38">
      <c r="A953" t="s">
        <v>42</v>
      </c>
      <c r="B953">
        <v>207290673</v>
      </c>
      <c r="C953">
        <v>108852535</v>
      </c>
      <c r="D953" t="s">
        <v>43</v>
      </c>
      <c r="F953">
        <v>20170224</v>
      </c>
      <c r="G953" t="s">
        <v>9750</v>
      </c>
      <c r="H953" t="s">
        <v>9751</v>
      </c>
      <c r="L953" t="s">
        <v>44</v>
      </c>
      <c r="M953">
        <v>440281398</v>
      </c>
      <c r="N953" t="s">
        <v>9023</v>
      </c>
      <c r="O953">
        <v>1</v>
      </c>
      <c r="P953" t="s">
        <v>64</v>
      </c>
      <c r="Q953" t="s">
        <v>152</v>
      </c>
      <c r="S953" t="s">
        <v>9752</v>
      </c>
      <c r="U953" t="s">
        <v>45</v>
      </c>
      <c r="V953" t="s">
        <v>9753</v>
      </c>
      <c r="W953" t="s">
        <v>9754</v>
      </c>
      <c r="X953" t="s">
        <v>9755</v>
      </c>
      <c r="Y953" t="s">
        <v>46</v>
      </c>
      <c r="Z953" t="s">
        <v>47</v>
      </c>
      <c r="AA953" t="s">
        <v>48</v>
      </c>
      <c r="AB953" t="s">
        <v>49</v>
      </c>
      <c r="AC953">
        <v>13.9</v>
      </c>
      <c r="AD953">
        <v>14.1</v>
      </c>
      <c r="AE953">
        <v>0.2</v>
      </c>
      <c r="AF953">
        <v>14.1</v>
      </c>
      <c r="AG953">
        <v>12.83</v>
      </c>
      <c r="AH953" t="s">
        <v>9756</v>
      </c>
      <c r="AK953" t="s">
        <v>45</v>
      </c>
      <c r="AL953" t="s">
        <v>9753</v>
      </c>
    </row>
    <row r="954" spans="1:38">
      <c r="A954" t="s">
        <v>42</v>
      </c>
      <c r="B954">
        <v>207292957</v>
      </c>
      <c r="C954">
        <v>108853218</v>
      </c>
      <c r="D954" t="s">
        <v>43</v>
      </c>
      <c r="F954">
        <v>20170224</v>
      </c>
      <c r="G954" t="s">
        <v>9757</v>
      </c>
      <c r="H954" t="s">
        <v>9757</v>
      </c>
      <c r="L954" t="s">
        <v>44</v>
      </c>
      <c r="M954">
        <v>470701753</v>
      </c>
      <c r="N954" t="s">
        <v>764</v>
      </c>
      <c r="O954">
        <v>1</v>
      </c>
      <c r="P954" t="s">
        <v>90</v>
      </c>
      <c r="Q954" t="s">
        <v>152</v>
      </c>
      <c r="S954" t="s">
        <v>9758</v>
      </c>
      <c r="U954" t="s">
        <v>45</v>
      </c>
      <c r="V954" t="s">
        <v>9759</v>
      </c>
      <c r="W954" t="s">
        <v>9760</v>
      </c>
      <c r="X954" t="s">
        <v>3018</v>
      </c>
      <c r="Y954" t="s">
        <v>46</v>
      </c>
      <c r="Z954" t="s">
        <v>47</v>
      </c>
      <c r="AA954" t="s">
        <v>48</v>
      </c>
      <c r="AB954" t="s">
        <v>49</v>
      </c>
      <c r="AC954">
        <v>1.9</v>
      </c>
      <c r="AD954">
        <v>2.1</v>
      </c>
      <c r="AE954">
        <v>0.2</v>
      </c>
      <c r="AF954">
        <v>2.1</v>
      </c>
      <c r="AG954">
        <v>1.91</v>
      </c>
      <c r="AH954" t="s">
        <v>9761</v>
      </c>
      <c r="AK954" t="s">
        <v>45</v>
      </c>
      <c r="AL954" t="s">
        <v>9759</v>
      </c>
    </row>
    <row r="955" spans="1:38">
      <c r="A955" t="s">
        <v>42</v>
      </c>
      <c r="B955">
        <v>207292956</v>
      </c>
      <c r="C955">
        <v>108853218</v>
      </c>
      <c r="D955" t="s">
        <v>43</v>
      </c>
      <c r="F955">
        <v>20170224</v>
      </c>
      <c r="G955" t="s">
        <v>9757</v>
      </c>
      <c r="H955" t="s">
        <v>9757</v>
      </c>
      <c r="L955" t="s">
        <v>44</v>
      </c>
      <c r="M955">
        <v>470701753</v>
      </c>
      <c r="N955" t="s">
        <v>764</v>
      </c>
      <c r="O955">
        <v>1</v>
      </c>
      <c r="P955" t="s">
        <v>151</v>
      </c>
      <c r="Q955" t="s">
        <v>152</v>
      </c>
      <c r="S955" t="s">
        <v>9758</v>
      </c>
      <c r="U955" t="s">
        <v>45</v>
      </c>
      <c r="V955" t="s">
        <v>9759</v>
      </c>
      <c r="W955" t="s">
        <v>9760</v>
      </c>
      <c r="X955" t="s">
        <v>3018</v>
      </c>
      <c r="Y955" t="s">
        <v>46</v>
      </c>
      <c r="Z955" t="s">
        <v>47</v>
      </c>
      <c r="AA955" t="s">
        <v>48</v>
      </c>
      <c r="AB955" t="s">
        <v>49</v>
      </c>
      <c r="AC955">
        <v>1.9</v>
      </c>
      <c r="AD955">
        <v>2.1</v>
      </c>
      <c r="AE955">
        <v>0.2</v>
      </c>
      <c r="AF955">
        <v>2.1</v>
      </c>
      <c r="AG955">
        <v>1.91</v>
      </c>
      <c r="AH955" t="s">
        <v>9761</v>
      </c>
      <c r="AK955" t="s">
        <v>45</v>
      </c>
      <c r="AL955" t="s">
        <v>9759</v>
      </c>
    </row>
    <row r="956" spans="1:38">
      <c r="A956" t="s">
        <v>42</v>
      </c>
      <c r="B956">
        <v>207292955</v>
      </c>
      <c r="C956">
        <v>108853218</v>
      </c>
      <c r="D956" t="s">
        <v>43</v>
      </c>
      <c r="F956">
        <v>20170224</v>
      </c>
      <c r="G956" t="s">
        <v>9757</v>
      </c>
      <c r="H956" t="s">
        <v>9757</v>
      </c>
      <c r="L956" t="s">
        <v>44</v>
      </c>
      <c r="M956">
        <v>470701753</v>
      </c>
      <c r="N956" t="s">
        <v>764</v>
      </c>
      <c r="O956">
        <v>1</v>
      </c>
      <c r="P956" t="s">
        <v>9762</v>
      </c>
      <c r="Q956" t="s">
        <v>152</v>
      </c>
      <c r="S956" t="s">
        <v>9758</v>
      </c>
      <c r="U956" t="s">
        <v>45</v>
      </c>
      <c r="V956" t="s">
        <v>9759</v>
      </c>
      <c r="W956" t="s">
        <v>9760</v>
      </c>
      <c r="X956" t="s">
        <v>3018</v>
      </c>
      <c r="Y956" t="s">
        <v>46</v>
      </c>
      <c r="Z956" t="s">
        <v>47</v>
      </c>
      <c r="AA956" t="s">
        <v>48</v>
      </c>
      <c r="AB956" t="s">
        <v>49</v>
      </c>
      <c r="AC956">
        <v>1.9</v>
      </c>
      <c r="AD956">
        <v>2.1</v>
      </c>
      <c r="AE956">
        <v>0.2</v>
      </c>
      <c r="AF956">
        <v>2.1</v>
      </c>
      <c r="AG956">
        <v>1.91</v>
      </c>
      <c r="AH956" t="s">
        <v>9761</v>
      </c>
      <c r="AK956" t="s">
        <v>45</v>
      </c>
      <c r="AL956" t="s">
        <v>9759</v>
      </c>
    </row>
    <row r="957" spans="1:38">
      <c r="A957" t="s">
        <v>42</v>
      </c>
      <c r="B957">
        <v>207302518</v>
      </c>
      <c r="C957">
        <v>108856453</v>
      </c>
      <c r="D957" t="s">
        <v>43</v>
      </c>
      <c r="F957">
        <v>20170224</v>
      </c>
      <c r="G957" t="s">
        <v>9763</v>
      </c>
      <c r="H957" t="s">
        <v>9764</v>
      </c>
      <c r="L957" t="s">
        <v>44</v>
      </c>
      <c r="M957">
        <v>491035394</v>
      </c>
      <c r="N957" t="s">
        <v>9765</v>
      </c>
      <c r="O957">
        <v>1</v>
      </c>
      <c r="P957" t="s">
        <v>296</v>
      </c>
      <c r="Q957" t="s">
        <v>152</v>
      </c>
      <c r="S957" t="s">
        <v>9766</v>
      </c>
      <c r="U957" t="s">
        <v>45</v>
      </c>
      <c r="V957" t="s">
        <v>9767</v>
      </c>
      <c r="W957" t="s">
        <v>9768</v>
      </c>
      <c r="X957" t="s">
        <v>9769</v>
      </c>
      <c r="Y957" t="s">
        <v>46</v>
      </c>
      <c r="Z957" t="s">
        <v>47</v>
      </c>
      <c r="AA957" t="s">
        <v>48</v>
      </c>
      <c r="AB957" t="s">
        <v>49</v>
      </c>
      <c r="AC957">
        <v>4.9000000000000004</v>
      </c>
      <c r="AD957">
        <v>5.0999999999999996</v>
      </c>
      <c r="AE957">
        <v>0.2</v>
      </c>
      <c r="AF957">
        <v>5.0999999999999996</v>
      </c>
      <c r="AG957">
        <v>4.6399999999999997</v>
      </c>
      <c r="AH957" t="s">
        <v>9770</v>
      </c>
      <c r="AK957" t="s">
        <v>45</v>
      </c>
      <c r="AL957" t="s">
        <v>9767</v>
      </c>
    </row>
    <row r="958" spans="1:38">
      <c r="A958" t="s">
        <v>42</v>
      </c>
      <c r="B958">
        <v>207302517</v>
      </c>
      <c r="C958">
        <v>108856453</v>
      </c>
      <c r="D958" t="s">
        <v>43</v>
      </c>
      <c r="F958">
        <v>20170224</v>
      </c>
      <c r="G958" t="s">
        <v>9763</v>
      </c>
      <c r="H958" t="s">
        <v>9764</v>
      </c>
      <c r="L958" t="s">
        <v>44</v>
      </c>
      <c r="M958">
        <v>491035394</v>
      </c>
      <c r="N958" t="s">
        <v>9765</v>
      </c>
      <c r="O958">
        <v>1</v>
      </c>
      <c r="P958" t="s">
        <v>295</v>
      </c>
      <c r="Q958" t="s">
        <v>152</v>
      </c>
      <c r="S958" t="s">
        <v>9766</v>
      </c>
      <c r="U958" t="s">
        <v>45</v>
      </c>
      <c r="V958" t="s">
        <v>9767</v>
      </c>
      <c r="W958" t="s">
        <v>9768</v>
      </c>
      <c r="X958" t="s">
        <v>9769</v>
      </c>
      <c r="Y958" t="s">
        <v>46</v>
      </c>
      <c r="Z958" t="s">
        <v>47</v>
      </c>
      <c r="AA958" t="s">
        <v>48</v>
      </c>
      <c r="AB958" t="s">
        <v>49</v>
      </c>
      <c r="AC958">
        <v>4.9000000000000004</v>
      </c>
      <c r="AD958">
        <v>5.0999999999999996</v>
      </c>
      <c r="AE958">
        <v>0.2</v>
      </c>
      <c r="AF958">
        <v>5.0999999999999996</v>
      </c>
      <c r="AG958">
        <v>4.6399999999999997</v>
      </c>
      <c r="AH958" t="s">
        <v>9770</v>
      </c>
      <c r="AK958" t="s">
        <v>45</v>
      </c>
      <c r="AL958" t="s">
        <v>9767</v>
      </c>
    </row>
    <row r="959" spans="1:38" s="10" customFormat="1">
      <c r="A959" s="11">
        <v>42790</v>
      </c>
      <c r="B959" s="15"/>
      <c r="C959" s="12"/>
      <c r="D959" s="12"/>
      <c r="E959" s="13"/>
      <c r="F959" s="13"/>
      <c r="G959" s="12"/>
      <c r="H959" s="12"/>
      <c r="I959" s="12"/>
      <c r="J959" s="12"/>
      <c r="K959" s="12"/>
      <c r="L959" s="12"/>
      <c r="M959" s="12"/>
      <c r="N959" s="14"/>
      <c r="O959" s="12"/>
      <c r="P959" s="12"/>
      <c r="Q959" s="12"/>
      <c r="R959" s="12"/>
      <c r="S959" s="12"/>
      <c r="T959" s="12"/>
      <c r="U959" s="12"/>
      <c r="V959" s="12"/>
      <c r="W959" s="12"/>
      <c r="X959" s="12"/>
      <c r="Y959" s="12"/>
      <c r="Z959" s="12"/>
      <c r="AA959" s="12"/>
      <c r="AB959" s="12"/>
      <c r="AC959" s="12"/>
      <c r="AD959" s="12"/>
      <c r="AE959" s="12"/>
      <c r="AF959" s="12"/>
      <c r="AG959" s="12"/>
    </row>
    <row r="960" spans="1:38">
      <c r="A960" t="s">
        <v>42</v>
      </c>
      <c r="B960">
        <v>207357260</v>
      </c>
      <c r="C960">
        <v>108865098</v>
      </c>
      <c r="D960" t="s">
        <v>43</v>
      </c>
      <c r="F960">
        <v>20170227</v>
      </c>
      <c r="G960" t="s">
        <v>9771</v>
      </c>
      <c r="H960" t="s">
        <v>9771</v>
      </c>
      <c r="L960" t="s">
        <v>44</v>
      </c>
      <c r="M960">
        <v>470701753</v>
      </c>
      <c r="N960" t="s">
        <v>4757</v>
      </c>
      <c r="O960">
        <v>1</v>
      </c>
      <c r="P960" t="s">
        <v>64</v>
      </c>
      <c r="Q960" t="s">
        <v>152</v>
      </c>
      <c r="S960" t="s">
        <v>9772</v>
      </c>
      <c r="U960" t="s">
        <v>9773</v>
      </c>
      <c r="V960" t="s">
        <v>9774</v>
      </c>
      <c r="W960" t="s">
        <v>9775</v>
      </c>
      <c r="X960" t="s">
        <v>9776</v>
      </c>
      <c r="Y960" t="s">
        <v>46</v>
      </c>
      <c r="Z960" t="s">
        <v>47</v>
      </c>
      <c r="AA960" t="s">
        <v>48</v>
      </c>
      <c r="AB960" t="s">
        <v>49</v>
      </c>
      <c r="AC960">
        <v>1.9</v>
      </c>
      <c r="AD960">
        <v>2.1</v>
      </c>
      <c r="AE960">
        <v>0.2</v>
      </c>
      <c r="AF960">
        <v>2.1</v>
      </c>
      <c r="AG960">
        <v>1.91</v>
      </c>
      <c r="AH960" t="s">
        <v>9772</v>
      </c>
      <c r="AK960" t="s">
        <v>9773</v>
      </c>
      <c r="AL960" t="s">
        <v>9774</v>
      </c>
    </row>
    <row r="961" spans="1:38">
      <c r="A961" t="s">
        <v>42</v>
      </c>
      <c r="B961">
        <v>207357259</v>
      </c>
      <c r="C961">
        <v>108865098</v>
      </c>
      <c r="D961" t="s">
        <v>43</v>
      </c>
      <c r="F961">
        <v>20170227</v>
      </c>
      <c r="G961" t="s">
        <v>9771</v>
      </c>
      <c r="H961" t="s">
        <v>9771</v>
      </c>
      <c r="L961" t="s">
        <v>44</v>
      </c>
      <c r="M961">
        <v>470701753</v>
      </c>
      <c r="N961" t="s">
        <v>4757</v>
      </c>
      <c r="O961">
        <v>1</v>
      </c>
      <c r="P961" t="s">
        <v>9762</v>
      </c>
      <c r="Q961" t="s">
        <v>152</v>
      </c>
      <c r="S961" t="s">
        <v>9772</v>
      </c>
      <c r="U961" t="s">
        <v>9773</v>
      </c>
      <c r="V961" t="s">
        <v>9774</v>
      </c>
      <c r="W961" t="s">
        <v>9775</v>
      </c>
      <c r="X961" t="s">
        <v>9776</v>
      </c>
      <c r="Y961" t="s">
        <v>46</v>
      </c>
      <c r="Z961" t="s">
        <v>47</v>
      </c>
      <c r="AA961" t="s">
        <v>48</v>
      </c>
      <c r="AB961" t="s">
        <v>49</v>
      </c>
      <c r="AC961">
        <v>1.9</v>
      </c>
      <c r="AD961">
        <v>2.1</v>
      </c>
      <c r="AE961">
        <v>0.2</v>
      </c>
      <c r="AF961">
        <v>2.1</v>
      </c>
      <c r="AG961">
        <v>1.91</v>
      </c>
      <c r="AH961" t="s">
        <v>9772</v>
      </c>
      <c r="AK961" t="s">
        <v>9773</v>
      </c>
      <c r="AL961" t="s">
        <v>9774</v>
      </c>
    </row>
    <row r="962" spans="1:38">
      <c r="A962" t="s">
        <v>42</v>
      </c>
      <c r="B962">
        <v>207394342</v>
      </c>
      <c r="C962">
        <v>108866800</v>
      </c>
      <c r="D962" t="s">
        <v>43</v>
      </c>
      <c r="F962">
        <v>20170227</v>
      </c>
      <c r="G962" t="s">
        <v>9777</v>
      </c>
      <c r="H962" t="s">
        <v>9778</v>
      </c>
      <c r="L962" t="s">
        <v>44</v>
      </c>
      <c r="M962">
        <v>427748529</v>
      </c>
      <c r="N962" t="s">
        <v>240</v>
      </c>
      <c r="O962">
        <v>2</v>
      </c>
      <c r="P962" t="s">
        <v>550</v>
      </c>
      <c r="Q962" t="s">
        <v>152</v>
      </c>
      <c r="S962" t="s">
        <v>9779</v>
      </c>
      <c r="U962" t="s">
        <v>45</v>
      </c>
      <c r="V962" t="s">
        <v>9780</v>
      </c>
      <c r="W962" t="s">
        <v>9781</v>
      </c>
      <c r="X962" t="s">
        <v>9782</v>
      </c>
      <c r="Y962" t="s">
        <v>46</v>
      </c>
      <c r="Z962" t="s">
        <v>47</v>
      </c>
      <c r="AA962" t="s">
        <v>48</v>
      </c>
      <c r="AB962" t="s">
        <v>49</v>
      </c>
      <c r="AC962">
        <v>33.799999999999997</v>
      </c>
      <c r="AD962">
        <v>17.100000000000001</v>
      </c>
      <c r="AE962">
        <v>0.4</v>
      </c>
      <c r="AF962">
        <v>34.200000000000003</v>
      </c>
      <c r="AG962">
        <v>31.12</v>
      </c>
      <c r="AH962" t="s">
        <v>9783</v>
      </c>
      <c r="AK962" t="s">
        <v>45</v>
      </c>
      <c r="AL962" t="s">
        <v>9780</v>
      </c>
    </row>
    <row r="963" spans="1:38">
      <c r="A963" t="s">
        <v>42</v>
      </c>
      <c r="B963">
        <v>207395216</v>
      </c>
      <c r="C963">
        <v>108866977</v>
      </c>
      <c r="D963" t="s">
        <v>43</v>
      </c>
      <c r="F963">
        <v>20170227</v>
      </c>
      <c r="G963" t="s">
        <v>9784</v>
      </c>
      <c r="H963" t="s">
        <v>9785</v>
      </c>
      <c r="L963" t="s">
        <v>44</v>
      </c>
      <c r="M963">
        <v>517771092</v>
      </c>
      <c r="N963" t="s">
        <v>9786</v>
      </c>
      <c r="O963">
        <v>2</v>
      </c>
      <c r="P963" t="s">
        <v>9527</v>
      </c>
      <c r="Q963" t="s">
        <v>152</v>
      </c>
      <c r="S963" t="s">
        <v>9787</v>
      </c>
      <c r="U963" t="s">
        <v>9788</v>
      </c>
      <c r="V963" t="s">
        <v>9789</v>
      </c>
      <c r="W963" t="s">
        <v>9790</v>
      </c>
      <c r="X963" t="s">
        <v>9791</v>
      </c>
      <c r="Y963" t="s">
        <v>46</v>
      </c>
      <c r="Z963" t="s">
        <v>47</v>
      </c>
      <c r="AA963" t="s">
        <v>48</v>
      </c>
      <c r="AB963" t="s">
        <v>49</v>
      </c>
      <c r="AC963">
        <v>1.6</v>
      </c>
      <c r="AD963">
        <v>1</v>
      </c>
      <c r="AE963">
        <v>0.4</v>
      </c>
      <c r="AF963">
        <v>2</v>
      </c>
      <c r="AG963">
        <v>1.82</v>
      </c>
      <c r="AH963" t="s">
        <v>9792</v>
      </c>
      <c r="AK963" t="s">
        <v>500</v>
      </c>
      <c r="AL963" t="s">
        <v>9789</v>
      </c>
    </row>
    <row r="964" spans="1:38">
      <c r="A964" t="s">
        <v>42</v>
      </c>
      <c r="B964">
        <v>207399361</v>
      </c>
      <c r="C964">
        <v>108868177</v>
      </c>
      <c r="D964" t="s">
        <v>43</v>
      </c>
      <c r="F964">
        <v>20170227</v>
      </c>
      <c r="G964" t="s">
        <v>9793</v>
      </c>
      <c r="H964" t="s">
        <v>9794</v>
      </c>
      <c r="L964" t="s">
        <v>44</v>
      </c>
      <c r="M964">
        <v>487808435</v>
      </c>
      <c r="N964" t="s">
        <v>331</v>
      </c>
      <c r="O964">
        <v>1</v>
      </c>
      <c r="P964" t="s">
        <v>318</v>
      </c>
      <c r="Q964" t="s">
        <v>152</v>
      </c>
      <c r="S964" t="s">
        <v>9795</v>
      </c>
      <c r="U964" t="s">
        <v>9796</v>
      </c>
      <c r="V964" t="s">
        <v>9797</v>
      </c>
      <c r="W964" t="s">
        <v>9798</v>
      </c>
      <c r="X964" t="s">
        <v>9799</v>
      </c>
      <c r="Y964" t="s">
        <v>46</v>
      </c>
      <c r="Z964" t="s">
        <v>47</v>
      </c>
      <c r="AA964" t="s">
        <v>48</v>
      </c>
      <c r="AB964" t="s">
        <v>49</v>
      </c>
      <c r="AC964">
        <v>11.9</v>
      </c>
      <c r="AD964">
        <v>12.1</v>
      </c>
      <c r="AE964">
        <v>0.2</v>
      </c>
      <c r="AF964">
        <v>12.1</v>
      </c>
      <c r="AG964">
        <v>11.01</v>
      </c>
      <c r="AH964" t="s">
        <v>8676</v>
      </c>
      <c r="AK964" t="s">
        <v>9800</v>
      </c>
      <c r="AL964" t="s">
        <v>9797</v>
      </c>
    </row>
    <row r="965" spans="1:38">
      <c r="A965" t="s">
        <v>42</v>
      </c>
      <c r="B965">
        <v>207402113</v>
      </c>
      <c r="C965">
        <v>108868384</v>
      </c>
      <c r="D965" t="s">
        <v>43</v>
      </c>
      <c r="F965">
        <v>20170227</v>
      </c>
      <c r="G965" t="s">
        <v>9801</v>
      </c>
      <c r="H965" t="s">
        <v>9802</v>
      </c>
      <c r="L965" t="s">
        <v>44</v>
      </c>
      <c r="M965">
        <v>427759221</v>
      </c>
      <c r="N965" t="s">
        <v>227</v>
      </c>
      <c r="O965">
        <v>1</v>
      </c>
      <c r="P965" t="s">
        <v>1467</v>
      </c>
      <c r="Q965" t="s">
        <v>152</v>
      </c>
      <c r="S965" t="s">
        <v>9803</v>
      </c>
      <c r="U965" t="s">
        <v>45</v>
      </c>
      <c r="V965" t="s">
        <v>9804</v>
      </c>
      <c r="W965" t="s">
        <v>9805</v>
      </c>
      <c r="X965" t="s">
        <v>9806</v>
      </c>
      <c r="Y965" t="s">
        <v>46</v>
      </c>
      <c r="Z965" t="s">
        <v>47</v>
      </c>
      <c r="AA965" t="s">
        <v>48</v>
      </c>
      <c r="AB965" t="s">
        <v>49</v>
      </c>
      <c r="AC965">
        <v>15.9</v>
      </c>
      <c r="AD965">
        <v>16.100000000000001</v>
      </c>
      <c r="AE965">
        <v>0.2</v>
      </c>
      <c r="AF965">
        <v>16.100000000000001</v>
      </c>
      <c r="AG965">
        <v>14.65</v>
      </c>
      <c r="AH965" t="s">
        <v>9803</v>
      </c>
      <c r="AJ965" t="s">
        <v>9807</v>
      </c>
      <c r="AK965" t="s">
        <v>45</v>
      </c>
      <c r="AL965" t="s">
        <v>9804</v>
      </c>
    </row>
    <row r="966" spans="1:38">
      <c r="A966" t="s">
        <v>42</v>
      </c>
      <c r="B966">
        <v>207407675</v>
      </c>
      <c r="C966">
        <v>108868694</v>
      </c>
      <c r="D966" t="s">
        <v>43</v>
      </c>
      <c r="F966">
        <v>20170227</v>
      </c>
      <c r="G966" t="s">
        <v>9808</v>
      </c>
      <c r="H966" t="s">
        <v>9809</v>
      </c>
      <c r="L966" t="s">
        <v>44</v>
      </c>
      <c r="M966">
        <v>471984899</v>
      </c>
      <c r="N966" t="s">
        <v>1015</v>
      </c>
      <c r="O966">
        <v>1</v>
      </c>
      <c r="P966" t="s">
        <v>186</v>
      </c>
      <c r="Q966" t="s">
        <v>152</v>
      </c>
      <c r="S966" t="s">
        <v>9810</v>
      </c>
      <c r="U966" t="s">
        <v>45</v>
      </c>
      <c r="V966" t="s">
        <v>9811</v>
      </c>
      <c r="W966" t="s">
        <v>9812</v>
      </c>
      <c r="X966" t="s">
        <v>9813</v>
      </c>
      <c r="Y966" t="s">
        <v>46</v>
      </c>
      <c r="Z966" t="s">
        <v>47</v>
      </c>
      <c r="AA966" t="s">
        <v>48</v>
      </c>
      <c r="AB966" t="s">
        <v>49</v>
      </c>
      <c r="AC966">
        <v>6.79</v>
      </c>
      <c r="AD966">
        <v>5</v>
      </c>
      <c r="AE966">
        <v>0.2</v>
      </c>
      <c r="AF966">
        <v>6.99</v>
      </c>
      <c r="AG966">
        <v>4.55</v>
      </c>
      <c r="AH966" t="s">
        <v>9810</v>
      </c>
      <c r="AK966" t="s">
        <v>45</v>
      </c>
      <c r="AL966" t="s">
        <v>9811</v>
      </c>
    </row>
    <row r="967" spans="1:38">
      <c r="A967" t="s">
        <v>42</v>
      </c>
      <c r="B967">
        <v>207411954</v>
      </c>
      <c r="C967">
        <v>108869367</v>
      </c>
      <c r="D967" t="s">
        <v>43</v>
      </c>
      <c r="F967">
        <v>20170227</v>
      </c>
      <c r="G967" t="s">
        <v>9814</v>
      </c>
      <c r="H967" t="s">
        <v>9815</v>
      </c>
      <c r="L967" t="s">
        <v>44</v>
      </c>
      <c r="M967">
        <v>440803603</v>
      </c>
      <c r="N967" t="s">
        <v>220</v>
      </c>
      <c r="O967">
        <v>1</v>
      </c>
      <c r="P967" t="s">
        <v>315</v>
      </c>
      <c r="Q967" t="s">
        <v>152</v>
      </c>
      <c r="S967" t="s">
        <v>9816</v>
      </c>
      <c r="U967" t="s">
        <v>9817</v>
      </c>
      <c r="V967" t="s">
        <v>9818</v>
      </c>
      <c r="W967" t="s">
        <v>9819</v>
      </c>
      <c r="X967" t="s">
        <v>9820</v>
      </c>
      <c r="Y967" t="s">
        <v>46</v>
      </c>
      <c r="Z967" t="s">
        <v>47</v>
      </c>
      <c r="AA967" t="s">
        <v>48</v>
      </c>
      <c r="AB967" t="s">
        <v>49</v>
      </c>
      <c r="AC967">
        <v>7.3</v>
      </c>
      <c r="AD967">
        <v>7.5</v>
      </c>
      <c r="AE967">
        <v>0.2</v>
      </c>
      <c r="AF967">
        <v>7.5</v>
      </c>
      <c r="AG967">
        <v>6.83</v>
      </c>
      <c r="AH967" t="s">
        <v>9821</v>
      </c>
      <c r="AJ967" t="s">
        <v>9822</v>
      </c>
      <c r="AK967" t="s">
        <v>9817</v>
      </c>
      <c r="AL967" t="s">
        <v>9818</v>
      </c>
    </row>
    <row r="968" spans="1:38">
      <c r="A968" t="s">
        <v>42</v>
      </c>
      <c r="B968">
        <v>207422089</v>
      </c>
      <c r="C968">
        <v>108872803</v>
      </c>
      <c r="D968" t="s">
        <v>43</v>
      </c>
      <c r="F968">
        <v>20170227</v>
      </c>
      <c r="G968" t="s">
        <v>9823</v>
      </c>
      <c r="H968" t="s">
        <v>9824</v>
      </c>
      <c r="L968" t="s">
        <v>44</v>
      </c>
      <c r="M968">
        <v>480809264</v>
      </c>
      <c r="N968" t="s">
        <v>294</v>
      </c>
      <c r="O968">
        <v>1</v>
      </c>
      <c r="P968" t="s">
        <v>316</v>
      </c>
      <c r="Q968" t="s">
        <v>152</v>
      </c>
      <c r="S968" t="s">
        <v>9825</v>
      </c>
      <c r="U968" t="s">
        <v>45</v>
      </c>
      <c r="V968" t="s">
        <v>9826</v>
      </c>
      <c r="W968" t="s">
        <v>9827</v>
      </c>
      <c r="X968" t="s">
        <v>9828</v>
      </c>
      <c r="Y968" t="s">
        <v>46</v>
      </c>
      <c r="Z968" t="s">
        <v>47</v>
      </c>
      <c r="AA968" t="s">
        <v>48</v>
      </c>
      <c r="AB968" t="s">
        <v>49</v>
      </c>
      <c r="AC968">
        <v>14.9</v>
      </c>
      <c r="AD968">
        <v>7.7</v>
      </c>
      <c r="AE968">
        <v>0.2</v>
      </c>
      <c r="AF968">
        <v>15.1</v>
      </c>
      <c r="AG968">
        <v>7.01</v>
      </c>
      <c r="AH968" t="s">
        <v>9829</v>
      </c>
      <c r="AJ968" t="s">
        <v>9830</v>
      </c>
      <c r="AK968" t="s">
        <v>45</v>
      </c>
      <c r="AL968" t="s">
        <v>9826</v>
      </c>
    </row>
    <row r="969" spans="1:38">
      <c r="A969" t="s">
        <v>42</v>
      </c>
      <c r="B969">
        <v>207422728</v>
      </c>
      <c r="C969">
        <v>108873094</v>
      </c>
      <c r="D969" t="s">
        <v>43</v>
      </c>
      <c r="F969">
        <v>20170227</v>
      </c>
      <c r="G969" t="s">
        <v>9831</v>
      </c>
      <c r="H969" t="s">
        <v>9832</v>
      </c>
      <c r="L969" t="s">
        <v>44</v>
      </c>
      <c r="M969">
        <v>484265012</v>
      </c>
      <c r="N969" t="s">
        <v>1046</v>
      </c>
      <c r="O969">
        <v>1</v>
      </c>
      <c r="P969" t="s">
        <v>1581</v>
      </c>
      <c r="Q969" t="s">
        <v>152</v>
      </c>
      <c r="S969" t="s">
        <v>9833</v>
      </c>
      <c r="U969" t="s">
        <v>45</v>
      </c>
      <c r="V969" t="s">
        <v>9834</v>
      </c>
      <c r="W969" t="s">
        <v>9835</v>
      </c>
      <c r="X969" t="s">
        <v>9836</v>
      </c>
      <c r="Y969" t="s">
        <v>46</v>
      </c>
      <c r="Z969" t="s">
        <v>47</v>
      </c>
      <c r="AA969" t="s">
        <v>48</v>
      </c>
      <c r="AB969" t="s">
        <v>49</v>
      </c>
      <c r="AC969">
        <v>8.89</v>
      </c>
      <c r="AD969">
        <v>6.1</v>
      </c>
      <c r="AE969">
        <v>0.2</v>
      </c>
      <c r="AF969">
        <v>9.09</v>
      </c>
      <c r="AG969">
        <v>5.55</v>
      </c>
      <c r="AH969" t="s">
        <v>9837</v>
      </c>
      <c r="AK969" t="s">
        <v>45</v>
      </c>
      <c r="AL969" t="s">
        <v>9834</v>
      </c>
    </row>
    <row r="970" spans="1:38">
      <c r="A970" t="s">
        <v>42</v>
      </c>
      <c r="B970">
        <v>207425102</v>
      </c>
      <c r="C970">
        <v>108874248</v>
      </c>
      <c r="D970" t="s">
        <v>43</v>
      </c>
      <c r="F970">
        <v>20170227</v>
      </c>
      <c r="G970" t="s">
        <v>9838</v>
      </c>
      <c r="H970" t="s">
        <v>9839</v>
      </c>
      <c r="L970" t="s">
        <v>44</v>
      </c>
      <c r="M970">
        <v>461130131</v>
      </c>
      <c r="N970" t="s">
        <v>1755</v>
      </c>
      <c r="O970">
        <v>1</v>
      </c>
      <c r="P970" t="s">
        <v>884</v>
      </c>
      <c r="Q970" t="s">
        <v>152</v>
      </c>
      <c r="S970" t="s">
        <v>9840</v>
      </c>
      <c r="U970" t="s">
        <v>45</v>
      </c>
      <c r="V970" t="s">
        <v>9841</v>
      </c>
      <c r="W970" t="s">
        <v>9842</v>
      </c>
      <c r="X970" t="s">
        <v>9843</v>
      </c>
      <c r="Y970" t="s">
        <v>46</v>
      </c>
      <c r="Z970" t="s">
        <v>47</v>
      </c>
      <c r="AA970" t="s">
        <v>48</v>
      </c>
      <c r="AB970" t="s">
        <v>49</v>
      </c>
      <c r="AC970">
        <v>10.89</v>
      </c>
      <c r="AD970">
        <v>8.1</v>
      </c>
      <c r="AE970">
        <v>0.2</v>
      </c>
      <c r="AF970">
        <v>11.09</v>
      </c>
      <c r="AG970">
        <v>7.37</v>
      </c>
      <c r="AH970" t="s">
        <v>9840</v>
      </c>
      <c r="AK970" t="s">
        <v>45</v>
      </c>
      <c r="AL970" t="s">
        <v>9841</v>
      </c>
    </row>
    <row r="971" spans="1:38" s="10" customFormat="1">
      <c r="A971" s="11">
        <v>42791</v>
      </c>
      <c r="B971" s="15"/>
      <c r="C971" s="12"/>
      <c r="D971" s="12"/>
      <c r="E971" s="13"/>
      <c r="F971" s="13"/>
      <c r="G971" s="12"/>
      <c r="H971" s="12"/>
      <c r="I971" s="12"/>
      <c r="J971" s="12"/>
      <c r="K971" s="12"/>
      <c r="L971" s="12"/>
      <c r="M971" s="12"/>
      <c r="N971" s="14"/>
      <c r="O971" s="12"/>
      <c r="P971" s="12"/>
      <c r="Q971" s="12"/>
      <c r="R971" s="12"/>
      <c r="S971" s="12"/>
      <c r="T971" s="12"/>
      <c r="U971" s="12"/>
      <c r="V971" s="12"/>
      <c r="W971" s="12"/>
      <c r="X971" s="12"/>
      <c r="Y971" s="12"/>
      <c r="Z971" s="12"/>
      <c r="AA971" s="12"/>
      <c r="AB971" s="12"/>
      <c r="AC971" s="12"/>
      <c r="AD971" s="12"/>
      <c r="AE971" s="12"/>
      <c r="AF971" s="12"/>
      <c r="AG971" s="12"/>
    </row>
    <row r="972" spans="1:38">
      <c r="A972" t="s">
        <v>42</v>
      </c>
      <c r="B972">
        <v>207433664</v>
      </c>
      <c r="C972">
        <v>108878328</v>
      </c>
      <c r="D972" t="s">
        <v>43</v>
      </c>
      <c r="F972">
        <v>20170227</v>
      </c>
      <c r="G972" t="s">
        <v>9844</v>
      </c>
      <c r="H972" t="s">
        <v>9845</v>
      </c>
      <c r="L972" t="s">
        <v>44</v>
      </c>
      <c r="M972">
        <v>461820530</v>
      </c>
      <c r="N972" t="s">
        <v>219</v>
      </c>
      <c r="O972">
        <v>2</v>
      </c>
      <c r="P972" t="s">
        <v>167</v>
      </c>
      <c r="Q972" t="s">
        <v>152</v>
      </c>
      <c r="S972" t="s">
        <v>9846</v>
      </c>
      <c r="U972" t="s">
        <v>45</v>
      </c>
      <c r="V972" t="s">
        <v>9847</v>
      </c>
      <c r="W972" t="s">
        <v>9848</v>
      </c>
      <c r="X972" t="s">
        <v>9849</v>
      </c>
      <c r="Y972" t="s">
        <v>46</v>
      </c>
      <c r="Z972" t="s">
        <v>47</v>
      </c>
      <c r="AA972" t="s">
        <v>48</v>
      </c>
      <c r="AB972" t="s">
        <v>49</v>
      </c>
      <c r="AC972">
        <v>1.6</v>
      </c>
      <c r="AD972">
        <v>1</v>
      </c>
      <c r="AE972">
        <v>0.4</v>
      </c>
      <c r="AF972">
        <v>2</v>
      </c>
      <c r="AG972">
        <v>1.82</v>
      </c>
      <c r="AH972" t="s">
        <v>9846</v>
      </c>
      <c r="AK972" t="s">
        <v>45</v>
      </c>
      <c r="AL972" t="s">
        <v>9847</v>
      </c>
    </row>
    <row r="973" spans="1:38">
      <c r="A973" t="s">
        <v>42</v>
      </c>
      <c r="B973">
        <v>207436041</v>
      </c>
      <c r="C973">
        <v>108879288</v>
      </c>
      <c r="D973" t="s">
        <v>43</v>
      </c>
      <c r="F973">
        <v>20170227</v>
      </c>
      <c r="G973" t="s">
        <v>9850</v>
      </c>
      <c r="H973" t="s">
        <v>9851</v>
      </c>
      <c r="L973" t="s">
        <v>44</v>
      </c>
      <c r="M973">
        <v>471354444</v>
      </c>
      <c r="N973" t="s">
        <v>1863</v>
      </c>
      <c r="O973">
        <v>1</v>
      </c>
      <c r="P973" t="s">
        <v>64</v>
      </c>
      <c r="Q973" t="s">
        <v>152</v>
      </c>
      <c r="S973" t="s">
        <v>9852</v>
      </c>
      <c r="U973" t="s">
        <v>45</v>
      </c>
      <c r="V973" t="s">
        <v>9853</v>
      </c>
      <c r="W973" t="s">
        <v>9854</v>
      </c>
      <c r="X973" t="s">
        <v>9855</v>
      </c>
      <c r="Y973" t="s">
        <v>46</v>
      </c>
      <c r="Z973" t="s">
        <v>47</v>
      </c>
      <c r="AA973" t="s">
        <v>48</v>
      </c>
      <c r="AB973" t="s">
        <v>49</v>
      </c>
      <c r="AC973">
        <v>4.8</v>
      </c>
      <c r="AD973">
        <v>5</v>
      </c>
      <c r="AE973">
        <v>0.2</v>
      </c>
      <c r="AF973">
        <v>5</v>
      </c>
      <c r="AG973">
        <v>4.55</v>
      </c>
      <c r="AH973" t="s">
        <v>9852</v>
      </c>
      <c r="AK973" t="s">
        <v>45</v>
      </c>
      <c r="AL973" t="s">
        <v>9853</v>
      </c>
    </row>
    <row r="974" spans="1:38">
      <c r="A974" t="s">
        <v>42</v>
      </c>
      <c r="B974">
        <v>207440341</v>
      </c>
      <c r="C974">
        <v>108881103</v>
      </c>
      <c r="D974" t="s">
        <v>43</v>
      </c>
      <c r="F974">
        <v>20170227</v>
      </c>
      <c r="G974" t="s">
        <v>9856</v>
      </c>
      <c r="H974" t="s">
        <v>9857</v>
      </c>
      <c r="L974" t="s">
        <v>44</v>
      </c>
      <c r="M974">
        <v>517771092</v>
      </c>
      <c r="N974" t="s">
        <v>9786</v>
      </c>
      <c r="O974">
        <v>1</v>
      </c>
      <c r="P974" t="s">
        <v>9527</v>
      </c>
      <c r="Q974" t="s">
        <v>152</v>
      </c>
      <c r="S974" t="s">
        <v>9858</v>
      </c>
      <c r="U974" t="s">
        <v>9859</v>
      </c>
      <c r="V974" t="s">
        <v>9860</v>
      </c>
      <c r="W974" t="s">
        <v>9861</v>
      </c>
      <c r="X974" t="s">
        <v>9862</v>
      </c>
      <c r="Y974" t="s">
        <v>46</v>
      </c>
      <c r="Z974" t="s">
        <v>47</v>
      </c>
      <c r="AA974" t="s">
        <v>48</v>
      </c>
      <c r="AB974" t="s">
        <v>49</v>
      </c>
      <c r="AC974">
        <v>0.8</v>
      </c>
      <c r="AD974">
        <v>1</v>
      </c>
      <c r="AE974">
        <v>0.2</v>
      </c>
      <c r="AF974">
        <v>1</v>
      </c>
      <c r="AG974">
        <v>0.91</v>
      </c>
      <c r="AH974" t="s">
        <v>9863</v>
      </c>
      <c r="AK974" t="s">
        <v>9859</v>
      </c>
      <c r="AL974" t="s">
        <v>9860</v>
      </c>
    </row>
    <row r="975" spans="1:38">
      <c r="A975" t="s">
        <v>42</v>
      </c>
      <c r="B975">
        <v>207440342</v>
      </c>
      <c r="C975">
        <v>108881103</v>
      </c>
      <c r="D975" t="s">
        <v>43</v>
      </c>
      <c r="F975">
        <v>20170227</v>
      </c>
      <c r="G975" t="s">
        <v>9856</v>
      </c>
      <c r="H975" t="s">
        <v>9857</v>
      </c>
      <c r="L975" t="s">
        <v>44</v>
      </c>
      <c r="M975">
        <v>517771092</v>
      </c>
      <c r="N975" t="s">
        <v>9786</v>
      </c>
      <c r="O975">
        <v>1</v>
      </c>
      <c r="P975" t="s">
        <v>9527</v>
      </c>
      <c r="Q975" t="s">
        <v>152</v>
      </c>
      <c r="S975" t="s">
        <v>9858</v>
      </c>
      <c r="U975" t="s">
        <v>9859</v>
      </c>
      <c r="V975" t="s">
        <v>9860</v>
      </c>
      <c r="W975" t="s">
        <v>9861</v>
      </c>
      <c r="X975" t="s">
        <v>9862</v>
      </c>
      <c r="Y975" t="s">
        <v>46</v>
      </c>
      <c r="Z975" t="s">
        <v>47</v>
      </c>
      <c r="AA975" t="s">
        <v>48</v>
      </c>
      <c r="AB975" t="s">
        <v>49</v>
      </c>
      <c r="AC975">
        <v>0.8</v>
      </c>
      <c r="AD975">
        <v>1</v>
      </c>
      <c r="AE975">
        <v>0.2</v>
      </c>
      <c r="AF975">
        <v>1</v>
      </c>
      <c r="AG975">
        <v>0.91</v>
      </c>
      <c r="AH975" t="s">
        <v>9863</v>
      </c>
      <c r="AK975" t="s">
        <v>9859</v>
      </c>
      <c r="AL975" t="s">
        <v>9860</v>
      </c>
    </row>
    <row r="976" spans="1:38">
      <c r="A976" t="s">
        <v>42</v>
      </c>
      <c r="B976">
        <v>207448436</v>
      </c>
      <c r="C976">
        <v>108883116</v>
      </c>
      <c r="D976" t="s">
        <v>43</v>
      </c>
      <c r="F976">
        <v>20170227</v>
      </c>
      <c r="G976" t="s">
        <v>9864</v>
      </c>
      <c r="H976" t="s">
        <v>9864</v>
      </c>
      <c r="L976" t="s">
        <v>44</v>
      </c>
      <c r="M976">
        <v>495765958</v>
      </c>
      <c r="N976" t="s">
        <v>1442</v>
      </c>
      <c r="O976">
        <v>1</v>
      </c>
      <c r="P976" t="s">
        <v>1648</v>
      </c>
      <c r="Q976" t="s">
        <v>152</v>
      </c>
      <c r="S976" t="s">
        <v>9865</v>
      </c>
      <c r="U976" t="s">
        <v>45</v>
      </c>
      <c r="V976" t="s">
        <v>9866</v>
      </c>
      <c r="W976" t="s">
        <v>9867</v>
      </c>
      <c r="X976" t="s">
        <v>5795</v>
      </c>
      <c r="Y976" t="s">
        <v>46</v>
      </c>
      <c r="Z976" t="s">
        <v>47</v>
      </c>
      <c r="AA976" t="s">
        <v>48</v>
      </c>
      <c r="AB976" t="s">
        <v>49</v>
      </c>
      <c r="AC976">
        <v>14.49</v>
      </c>
      <c r="AD976">
        <v>11.7</v>
      </c>
      <c r="AE976">
        <v>0.2</v>
      </c>
      <c r="AF976">
        <v>14.69</v>
      </c>
      <c r="AG976">
        <v>10.65</v>
      </c>
      <c r="AH976" t="s">
        <v>9865</v>
      </c>
      <c r="AK976" t="s">
        <v>45</v>
      </c>
      <c r="AL976" t="s">
        <v>9866</v>
      </c>
    </row>
    <row r="977" spans="1:38">
      <c r="A977" t="s">
        <v>42</v>
      </c>
      <c r="B977">
        <v>207454246</v>
      </c>
      <c r="C977">
        <v>108885231</v>
      </c>
      <c r="D977" t="s">
        <v>43</v>
      </c>
      <c r="F977">
        <v>20170227</v>
      </c>
      <c r="G977" t="s">
        <v>9868</v>
      </c>
      <c r="H977" t="s">
        <v>9869</v>
      </c>
      <c r="L977" t="s">
        <v>44</v>
      </c>
      <c r="M977">
        <v>474495204</v>
      </c>
      <c r="N977" t="s">
        <v>2014</v>
      </c>
      <c r="O977">
        <v>1</v>
      </c>
      <c r="P977" t="s">
        <v>2015</v>
      </c>
      <c r="Q977" t="s">
        <v>152</v>
      </c>
      <c r="S977" t="s">
        <v>9870</v>
      </c>
      <c r="U977" t="s">
        <v>45</v>
      </c>
      <c r="V977" t="s">
        <v>9871</v>
      </c>
      <c r="W977" t="s">
        <v>9872</v>
      </c>
      <c r="X977" t="s">
        <v>9873</v>
      </c>
      <c r="Y977" t="s">
        <v>46</v>
      </c>
      <c r="Z977" t="s">
        <v>47</v>
      </c>
      <c r="AA977" t="s">
        <v>48</v>
      </c>
      <c r="AB977" t="s">
        <v>49</v>
      </c>
      <c r="AC977">
        <v>3.4</v>
      </c>
      <c r="AD977">
        <v>3.6</v>
      </c>
      <c r="AE977">
        <v>0.2</v>
      </c>
      <c r="AF977">
        <v>3.6</v>
      </c>
      <c r="AG977">
        <v>3.28</v>
      </c>
      <c r="AH977" t="s">
        <v>6790</v>
      </c>
      <c r="AK977" t="s">
        <v>45</v>
      </c>
      <c r="AL977" t="s">
        <v>9871</v>
      </c>
    </row>
    <row r="978" spans="1:38">
      <c r="A978" t="s">
        <v>42</v>
      </c>
      <c r="B978">
        <v>207456719</v>
      </c>
      <c r="C978">
        <v>108886185</v>
      </c>
      <c r="D978" t="s">
        <v>43</v>
      </c>
      <c r="F978">
        <v>20170227</v>
      </c>
      <c r="G978" t="s">
        <v>9874</v>
      </c>
      <c r="H978" t="s">
        <v>9875</v>
      </c>
      <c r="L978" t="s">
        <v>44</v>
      </c>
      <c r="M978">
        <v>471984899</v>
      </c>
      <c r="N978" t="s">
        <v>1015</v>
      </c>
      <c r="O978">
        <v>1</v>
      </c>
      <c r="P978" t="s">
        <v>186</v>
      </c>
      <c r="Q978" t="s">
        <v>152</v>
      </c>
      <c r="S978" t="s">
        <v>9876</v>
      </c>
      <c r="U978" t="s">
        <v>9877</v>
      </c>
      <c r="V978" t="s">
        <v>9878</v>
      </c>
      <c r="W978" t="s">
        <v>9879</v>
      </c>
      <c r="X978" t="s">
        <v>9880</v>
      </c>
      <c r="Y978" t="s">
        <v>46</v>
      </c>
      <c r="Z978" t="s">
        <v>47</v>
      </c>
      <c r="AA978" t="s">
        <v>48</v>
      </c>
      <c r="AB978" t="s">
        <v>49</v>
      </c>
      <c r="AC978">
        <v>6.79</v>
      </c>
      <c r="AD978">
        <v>5</v>
      </c>
      <c r="AE978">
        <v>0.2</v>
      </c>
      <c r="AF978">
        <v>6.99</v>
      </c>
      <c r="AG978">
        <v>4.55</v>
      </c>
      <c r="AH978" t="s">
        <v>9876</v>
      </c>
      <c r="AK978" t="s">
        <v>9877</v>
      </c>
      <c r="AL978" t="s">
        <v>9878</v>
      </c>
    </row>
    <row r="979" spans="1:38">
      <c r="A979" t="s">
        <v>42</v>
      </c>
      <c r="B979">
        <v>207464553</v>
      </c>
      <c r="C979">
        <v>108889110</v>
      </c>
      <c r="D979" t="s">
        <v>43</v>
      </c>
      <c r="F979">
        <v>20170227</v>
      </c>
      <c r="G979" t="s">
        <v>9881</v>
      </c>
      <c r="H979" t="s">
        <v>9881</v>
      </c>
      <c r="L979" t="s">
        <v>44</v>
      </c>
      <c r="M979">
        <v>507747453</v>
      </c>
      <c r="N979" t="s">
        <v>1703</v>
      </c>
      <c r="O979">
        <v>1</v>
      </c>
      <c r="P979" t="s">
        <v>61</v>
      </c>
      <c r="Q979" t="s">
        <v>152</v>
      </c>
      <c r="S979" t="s">
        <v>9882</v>
      </c>
      <c r="U979" t="s">
        <v>45</v>
      </c>
      <c r="V979" t="s">
        <v>9883</v>
      </c>
      <c r="W979" t="s">
        <v>9884</v>
      </c>
      <c r="X979" t="s">
        <v>9885</v>
      </c>
      <c r="Y979" t="s">
        <v>46</v>
      </c>
      <c r="Z979" t="s">
        <v>47</v>
      </c>
      <c r="AA979" t="s">
        <v>48</v>
      </c>
      <c r="AB979" t="s">
        <v>49</v>
      </c>
      <c r="AC979">
        <v>4.4000000000000004</v>
      </c>
      <c r="AD979">
        <v>4.5999999999999996</v>
      </c>
      <c r="AE979">
        <v>0.2</v>
      </c>
      <c r="AF979">
        <v>4.5999999999999996</v>
      </c>
      <c r="AG979">
        <v>4.1900000000000004</v>
      </c>
      <c r="AH979" t="s">
        <v>9886</v>
      </c>
      <c r="AK979" t="s">
        <v>45</v>
      </c>
      <c r="AL979" t="s">
        <v>9883</v>
      </c>
    </row>
    <row r="980" spans="1:38">
      <c r="A980" t="s">
        <v>42</v>
      </c>
      <c r="B980">
        <v>207473281</v>
      </c>
      <c r="C980">
        <v>108892181</v>
      </c>
      <c r="D980" t="s">
        <v>43</v>
      </c>
      <c r="F980">
        <v>20170227</v>
      </c>
      <c r="G980" t="s">
        <v>9887</v>
      </c>
      <c r="H980" t="s">
        <v>9888</v>
      </c>
      <c r="L980" t="s">
        <v>44</v>
      </c>
      <c r="M980">
        <v>498036691</v>
      </c>
      <c r="N980" t="s">
        <v>359</v>
      </c>
      <c r="O980">
        <v>2</v>
      </c>
      <c r="P980" t="s">
        <v>3673</v>
      </c>
      <c r="Q980" t="s">
        <v>152</v>
      </c>
      <c r="S980" t="s">
        <v>7397</v>
      </c>
      <c r="U980" t="s">
        <v>45</v>
      </c>
      <c r="V980" t="s">
        <v>7398</v>
      </c>
      <c r="W980" t="s">
        <v>7399</v>
      </c>
      <c r="X980" t="s">
        <v>7400</v>
      </c>
      <c r="Y980" t="s">
        <v>46</v>
      </c>
      <c r="Z980" t="s">
        <v>47</v>
      </c>
      <c r="AA980" t="s">
        <v>48</v>
      </c>
      <c r="AB980" t="s">
        <v>49</v>
      </c>
      <c r="AC980">
        <v>11</v>
      </c>
      <c r="AD980">
        <v>5.7</v>
      </c>
      <c r="AE980">
        <v>0.4</v>
      </c>
      <c r="AF980">
        <v>11.4</v>
      </c>
      <c r="AG980">
        <v>10.38</v>
      </c>
      <c r="AH980" t="s">
        <v>7397</v>
      </c>
      <c r="AK980" t="s">
        <v>45</v>
      </c>
      <c r="AL980" t="s">
        <v>7398</v>
      </c>
    </row>
    <row r="981" spans="1:38">
      <c r="A981" t="s">
        <v>42</v>
      </c>
      <c r="B981">
        <v>207479598</v>
      </c>
      <c r="C981">
        <v>108894291</v>
      </c>
      <c r="D981" t="s">
        <v>43</v>
      </c>
      <c r="F981">
        <v>20170227</v>
      </c>
      <c r="G981" t="s">
        <v>9889</v>
      </c>
      <c r="H981" t="s">
        <v>9890</v>
      </c>
      <c r="L981" t="s">
        <v>44</v>
      </c>
      <c r="M981">
        <v>425558964</v>
      </c>
      <c r="N981" t="s">
        <v>1323</v>
      </c>
      <c r="O981">
        <v>9</v>
      </c>
      <c r="P981" t="s">
        <v>1324</v>
      </c>
      <c r="Q981" t="s">
        <v>152</v>
      </c>
      <c r="R981" t="s">
        <v>1325</v>
      </c>
      <c r="S981" t="s">
        <v>9891</v>
      </c>
      <c r="U981" t="s">
        <v>45</v>
      </c>
      <c r="V981" t="s">
        <v>9892</v>
      </c>
      <c r="W981" t="s">
        <v>9893</v>
      </c>
      <c r="X981" t="s">
        <v>6176</v>
      </c>
      <c r="Y981" t="s">
        <v>46</v>
      </c>
      <c r="Z981" t="s">
        <v>47</v>
      </c>
      <c r="AA981" t="s">
        <v>48</v>
      </c>
      <c r="AB981" t="s">
        <v>49</v>
      </c>
      <c r="AC981">
        <v>13.5</v>
      </c>
      <c r="AD981">
        <v>1.7</v>
      </c>
      <c r="AE981">
        <v>1.8</v>
      </c>
      <c r="AF981">
        <v>15.3</v>
      </c>
      <c r="AG981">
        <v>13.86</v>
      </c>
      <c r="AH981" t="s">
        <v>9236</v>
      </c>
      <c r="AK981" t="s">
        <v>45</v>
      </c>
      <c r="AL981" t="s">
        <v>9892</v>
      </c>
    </row>
    <row r="982" spans="1:38">
      <c r="A982" t="s">
        <v>42</v>
      </c>
      <c r="B982">
        <v>207485546</v>
      </c>
      <c r="C982">
        <v>108896450</v>
      </c>
      <c r="D982" t="s">
        <v>43</v>
      </c>
      <c r="F982">
        <v>20170227</v>
      </c>
      <c r="G982" t="s">
        <v>9894</v>
      </c>
      <c r="H982" t="s">
        <v>9894</v>
      </c>
      <c r="L982" t="s">
        <v>44</v>
      </c>
      <c r="M982">
        <v>489097986</v>
      </c>
      <c r="N982" t="s">
        <v>2292</v>
      </c>
      <c r="O982">
        <v>1</v>
      </c>
      <c r="P982" t="s">
        <v>2293</v>
      </c>
      <c r="Q982" t="s">
        <v>152</v>
      </c>
      <c r="S982" t="s">
        <v>9895</v>
      </c>
      <c r="U982" t="s">
        <v>45</v>
      </c>
      <c r="V982" t="s">
        <v>9896</v>
      </c>
      <c r="W982" t="s">
        <v>9897</v>
      </c>
      <c r="X982" t="s">
        <v>9898</v>
      </c>
      <c r="Y982" t="s">
        <v>46</v>
      </c>
      <c r="Z982" t="s">
        <v>47</v>
      </c>
      <c r="AA982" t="s">
        <v>48</v>
      </c>
      <c r="AB982" t="s">
        <v>49</v>
      </c>
      <c r="AC982">
        <v>15.9</v>
      </c>
      <c r="AD982">
        <v>16.100000000000001</v>
      </c>
      <c r="AE982">
        <v>0.2</v>
      </c>
      <c r="AF982">
        <v>16.100000000000001</v>
      </c>
      <c r="AG982">
        <v>14.65</v>
      </c>
      <c r="AH982" t="s">
        <v>9895</v>
      </c>
      <c r="AK982" t="s">
        <v>45</v>
      </c>
      <c r="AL982" t="s">
        <v>9896</v>
      </c>
    </row>
    <row r="983" spans="1:38">
      <c r="A983" t="s">
        <v>42</v>
      </c>
      <c r="B983">
        <v>207486985</v>
      </c>
      <c r="C983">
        <v>108896892</v>
      </c>
      <c r="D983" t="s">
        <v>43</v>
      </c>
      <c r="F983">
        <v>20170227</v>
      </c>
      <c r="G983" t="s">
        <v>9899</v>
      </c>
      <c r="H983" t="s">
        <v>9899</v>
      </c>
      <c r="L983" t="s">
        <v>44</v>
      </c>
      <c r="M983">
        <v>472635910</v>
      </c>
      <c r="N983" t="s">
        <v>226</v>
      </c>
      <c r="O983">
        <v>1</v>
      </c>
      <c r="P983" t="s">
        <v>59</v>
      </c>
      <c r="Q983" t="s">
        <v>152</v>
      </c>
      <c r="S983" t="s">
        <v>9900</v>
      </c>
      <c r="U983" t="s">
        <v>9901</v>
      </c>
      <c r="V983" t="s">
        <v>9902</v>
      </c>
      <c r="W983" t="s">
        <v>9903</v>
      </c>
      <c r="X983" t="s">
        <v>9904</v>
      </c>
      <c r="Y983" t="s">
        <v>46</v>
      </c>
      <c r="Z983" t="s">
        <v>47</v>
      </c>
      <c r="AA983" t="s">
        <v>48</v>
      </c>
      <c r="AB983" t="s">
        <v>49</v>
      </c>
      <c r="AC983">
        <v>15.9</v>
      </c>
      <c r="AD983">
        <v>16.100000000000001</v>
      </c>
      <c r="AE983">
        <v>0.2</v>
      </c>
      <c r="AF983">
        <v>16.100000000000001</v>
      </c>
      <c r="AG983">
        <v>14.65</v>
      </c>
      <c r="AH983" t="s">
        <v>9905</v>
      </c>
      <c r="AK983" t="s">
        <v>9901</v>
      </c>
      <c r="AL983" t="s">
        <v>9902</v>
      </c>
    </row>
    <row r="984" spans="1:38">
      <c r="A984" t="s">
        <v>42</v>
      </c>
      <c r="B984">
        <v>207493568</v>
      </c>
      <c r="C984">
        <v>108898291</v>
      </c>
      <c r="D984" t="s">
        <v>43</v>
      </c>
      <c r="F984">
        <v>20170227</v>
      </c>
      <c r="G984" t="s">
        <v>9906</v>
      </c>
      <c r="H984" t="s">
        <v>9907</v>
      </c>
      <c r="L984" t="s">
        <v>44</v>
      </c>
      <c r="M984">
        <v>489554133</v>
      </c>
      <c r="N984" t="s">
        <v>288</v>
      </c>
      <c r="O984">
        <v>2</v>
      </c>
      <c r="P984" t="s">
        <v>290</v>
      </c>
      <c r="Q984" t="s">
        <v>152</v>
      </c>
      <c r="S984" t="s">
        <v>9908</v>
      </c>
      <c r="U984" t="s">
        <v>45</v>
      </c>
      <c r="V984" t="s">
        <v>9909</v>
      </c>
      <c r="W984" t="s">
        <v>9910</v>
      </c>
      <c r="X984" t="s">
        <v>9911</v>
      </c>
      <c r="Y984" t="s">
        <v>46</v>
      </c>
      <c r="Z984" t="s">
        <v>47</v>
      </c>
      <c r="AA984" t="s">
        <v>48</v>
      </c>
      <c r="AB984" t="s">
        <v>49</v>
      </c>
      <c r="AC984">
        <v>13.6</v>
      </c>
      <c r="AD984">
        <v>7</v>
      </c>
      <c r="AE984">
        <v>0.4</v>
      </c>
      <c r="AF984">
        <v>14</v>
      </c>
      <c r="AG984">
        <v>12.74</v>
      </c>
      <c r="AH984" t="s">
        <v>9908</v>
      </c>
      <c r="AK984" t="s">
        <v>45</v>
      </c>
      <c r="AL984" t="s">
        <v>9909</v>
      </c>
    </row>
    <row r="985" spans="1:38" s="10" customFormat="1">
      <c r="A985" s="11">
        <v>42792</v>
      </c>
      <c r="B985" s="15"/>
      <c r="C985" s="12"/>
      <c r="D985" s="12"/>
      <c r="E985" s="13"/>
      <c r="F985" s="13"/>
      <c r="G985" s="12"/>
      <c r="H985" s="12"/>
      <c r="I985" s="12"/>
      <c r="J985" s="12"/>
      <c r="K985" s="12"/>
      <c r="L985" s="12"/>
      <c r="M985" s="12"/>
      <c r="N985" s="14"/>
      <c r="O985" s="12"/>
      <c r="P985" s="12"/>
      <c r="Q985" s="12"/>
      <c r="R985" s="12"/>
      <c r="S985" s="12"/>
      <c r="T985" s="12"/>
      <c r="U985" s="12"/>
      <c r="V985" s="12"/>
      <c r="W985" s="12"/>
      <c r="X985" s="12"/>
      <c r="Y985" s="12"/>
      <c r="Z985" s="12"/>
      <c r="AA985" s="12"/>
      <c r="AB985" s="12"/>
      <c r="AC985" s="12"/>
      <c r="AD985" s="12"/>
      <c r="AE985" s="12"/>
      <c r="AF985" s="12"/>
      <c r="AG985" s="12"/>
    </row>
    <row r="986" spans="1:38">
      <c r="A986" t="s">
        <v>42</v>
      </c>
      <c r="B986">
        <v>207506255</v>
      </c>
      <c r="C986">
        <v>108901368</v>
      </c>
      <c r="D986" t="s">
        <v>43</v>
      </c>
      <c r="F986">
        <v>20170227</v>
      </c>
      <c r="G986" t="s">
        <v>9912</v>
      </c>
      <c r="H986" t="s">
        <v>9913</v>
      </c>
      <c r="L986" t="s">
        <v>44</v>
      </c>
      <c r="M986">
        <v>470701753</v>
      </c>
      <c r="N986" t="s">
        <v>4757</v>
      </c>
      <c r="O986">
        <v>2</v>
      </c>
      <c r="P986" t="s">
        <v>90</v>
      </c>
      <c r="Q986" t="s">
        <v>152</v>
      </c>
      <c r="S986" t="s">
        <v>9914</v>
      </c>
      <c r="U986" t="s">
        <v>45</v>
      </c>
      <c r="V986" t="s">
        <v>9915</v>
      </c>
      <c r="W986" t="s">
        <v>9916</v>
      </c>
      <c r="X986" t="s">
        <v>4406</v>
      </c>
      <c r="Y986" t="s">
        <v>46</v>
      </c>
      <c r="Z986" t="s">
        <v>47</v>
      </c>
      <c r="AA986" t="s">
        <v>48</v>
      </c>
      <c r="AB986" t="s">
        <v>49</v>
      </c>
      <c r="AC986">
        <v>3.8</v>
      </c>
      <c r="AD986">
        <v>2.1</v>
      </c>
      <c r="AE986">
        <v>0.4</v>
      </c>
      <c r="AF986">
        <v>4.2</v>
      </c>
      <c r="AG986">
        <v>3.82</v>
      </c>
      <c r="AH986" t="s">
        <v>9917</v>
      </c>
      <c r="AK986" t="s">
        <v>500</v>
      </c>
      <c r="AL986" t="s">
        <v>9915</v>
      </c>
    </row>
    <row r="987" spans="1:38">
      <c r="A987" t="s">
        <v>42</v>
      </c>
      <c r="B987">
        <v>207535765</v>
      </c>
      <c r="C987">
        <v>108903951</v>
      </c>
      <c r="D987" t="s">
        <v>43</v>
      </c>
      <c r="F987">
        <v>20170227</v>
      </c>
      <c r="G987" t="s">
        <v>9918</v>
      </c>
      <c r="H987" t="s">
        <v>9919</v>
      </c>
      <c r="L987" t="s">
        <v>44</v>
      </c>
      <c r="M987">
        <v>483690396</v>
      </c>
      <c r="N987" t="s">
        <v>228</v>
      </c>
      <c r="O987">
        <v>1</v>
      </c>
      <c r="P987" t="s">
        <v>9920</v>
      </c>
      <c r="Q987" t="s">
        <v>152</v>
      </c>
      <c r="S987" t="s">
        <v>9921</v>
      </c>
      <c r="U987" t="s">
        <v>9922</v>
      </c>
      <c r="V987" t="s">
        <v>9922</v>
      </c>
      <c r="W987" t="s">
        <v>9923</v>
      </c>
      <c r="X987" t="s">
        <v>5774</v>
      </c>
      <c r="Y987" t="s">
        <v>46</v>
      </c>
      <c r="Z987" t="s">
        <v>47</v>
      </c>
      <c r="AA987" t="s">
        <v>48</v>
      </c>
      <c r="AB987" t="s">
        <v>49</v>
      </c>
      <c r="AC987">
        <v>15.9</v>
      </c>
      <c r="AD987">
        <v>16.100000000000001</v>
      </c>
      <c r="AE987">
        <v>0.2</v>
      </c>
      <c r="AF987">
        <v>16.100000000000001</v>
      </c>
      <c r="AG987">
        <v>14.65</v>
      </c>
      <c r="AH987" t="s">
        <v>9921</v>
      </c>
      <c r="AK987" t="s">
        <v>50</v>
      </c>
      <c r="AL987" t="s">
        <v>50</v>
      </c>
    </row>
    <row r="988" spans="1:38">
      <c r="A988" t="s">
        <v>42</v>
      </c>
      <c r="B988">
        <v>207547551</v>
      </c>
      <c r="C988">
        <v>108905382</v>
      </c>
      <c r="D988" t="s">
        <v>43</v>
      </c>
      <c r="F988">
        <v>20170227</v>
      </c>
      <c r="G988" t="s">
        <v>9924</v>
      </c>
      <c r="H988" t="s">
        <v>9924</v>
      </c>
      <c r="L988" t="s">
        <v>44</v>
      </c>
      <c r="M988">
        <v>436716506</v>
      </c>
      <c r="N988" t="s">
        <v>96</v>
      </c>
      <c r="O988">
        <v>1</v>
      </c>
      <c r="P988" t="s">
        <v>1997</v>
      </c>
      <c r="Q988" t="s">
        <v>152</v>
      </c>
      <c r="S988" t="s">
        <v>9925</v>
      </c>
      <c r="U988" t="s">
        <v>45</v>
      </c>
      <c r="V988" t="s">
        <v>9926</v>
      </c>
      <c r="W988" t="s">
        <v>9927</v>
      </c>
      <c r="X988" t="s">
        <v>9928</v>
      </c>
      <c r="Y988" t="s">
        <v>46</v>
      </c>
      <c r="Z988" t="s">
        <v>47</v>
      </c>
      <c r="AA988" t="s">
        <v>48</v>
      </c>
      <c r="AB988" t="s">
        <v>49</v>
      </c>
      <c r="AC988">
        <v>16.89</v>
      </c>
      <c r="AD988">
        <v>10.1</v>
      </c>
      <c r="AE988">
        <v>0.2</v>
      </c>
      <c r="AF988">
        <v>17.09</v>
      </c>
      <c r="AG988">
        <v>9.19</v>
      </c>
      <c r="AH988" t="s">
        <v>9925</v>
      </c>
      <c r="AK988" t="s">
        <v>45</v>
      </c>
      <c r="AL988" t="s">
        <v>9926</v>
      </c>
    </row>
    <row r="989" spans="1:38">
      <c r="A989" t="s">
        <v>42</v>
      </c>
      <c r="B989">
        <v>207562256</v>
      </c>
      <c r="C989">
        <v>108909153</v>
      </c>
      <c r="D989" t="s">
        <v>43</v>
      </c>
      <c r="F989">
        <v>20170227</v>
      </c>
      <c r="G989" t="s">
        <v>9929</v>
      </c>
      <c r="H989" t="s">
        <v>9930</v>
      </c>
      <c r="L989" t="s">
        <v>44</v>
      </c>
      <c r="M989">
        <v>490648247</v>
      </c>
      <c r="N989" t="s">
        <v>351</v>
      </c>
      <c r="O989">
        <v>1</v>
      </c>
      <c r="P989" t="s">
        <v>352</v>
      </c>
      <c r="Q989" t="s">
        <v>152</v>
      </c>
      <c r="S989" t="s">
        <v>9931</v>
      </c>
      <c r="U989" t="s">
        <v>45</v>
      </c>
      <c r="V989" t="s">
        <v>9932</v>
      </c>
      <c r="W989" t="s">
        <v>9933</v>
      </c>
      <c r="X989" t="s">
        <v>9934</v>
      </c>
      <c r="Y989" t="s">
        <v>46</v>
      </c>
      <c r="Z989" t="s">
        <v>47</v>
      </c>
      <c r="AA989" t="s">
        <v>48</v>
      </c>
      <c r="AB989" t="s">
        <v>49</v>
      </c>
      <c r="AC989">
        <v>13.9</v>
      </c>
      <c r="AD989">
        <v>14.1</v>
      </c>
      <c r="AE989">
        <v>0.2</v>
      </c>
      <c r="AF989">
        <v>14.1</v>
      </c>
      <c r="AG989">
        <v>12.83</v>
      </c>
      <c r="AH989" t="s">
        <v>9935</v>
      </c>
      <c r="AK989" t="s">
        <v>45</v>
      </c>
      <c r="AL989" t="s">
        <v>9932</v>
      </c>
    </row>
    <row r="990" spans="1:38">
      <c r="A990" t="s">
        <v>42</v>
      </c>
      <c r="B990">
        <v>207567244</v>
      </c>
      <c r="C990">
        <v>108910460</v>
      </c>
      <c r="D990" t="s">
        <v>43</v>
      </c>
      <c r="F990">
        <v>20170227</v>
      </c>
      <c r="G990" t="s">
        <v>9936</v>
      </c>
      <c r="H990" t="s">
        <v>9937</v>
      </c>
      <c r="L990" t="s">
        <v>44</v>
      </c>
      <c r="M990">
        <v>471984899</v>
      </c>
      <c r="N990" t="s">
        <v>1015</v>
      </c>
      <c r="O990">
        <v>1</v>
      </c>
      <c r="P990" t="s">
        <v>186</v>
      </c>
      <c r="Q990" t="s">
        <v>152</v>
      </c>
      <c r="S990" t="s">
        <v>9938</v>
      </c>
      <c r="U990" t="s">
        <v>9939</v>
      </c>
      <c r="V990" t="s">
        <v>9940</v>
      </c>
      <c r="W990" t="s">
        <v>9941</v>
      </c>
      <c r="X990" t="s">
        <v>9418</v>
      </c>
      <c r="Y990" t="s">
        <v>46</v>
      </c>
      <c r="Z990" t="s">
        <v>47</v>
      </c>
      <c r="AA990" t="s">
        <v>48</v>
      </c>
      <c r="AB990" t="s">
        <v>49</v>
      </c>
      <c r="AC990">
        <v>6.79</v>
      </c>
      <c r="AD990">
        <v>5</v>
      </c>
      <c r="AE990">
        <v>0.2</v>
      </c>
      <c r="AF990">
        <v>6.99</v>
      </c>
      <c r="AG990">
        <v>4.55</v>
      </c>
      <c r="AH990" t="s">
        <v>9942</v>
      </c>
      <c r="AJ990" t="s">
        <v>9943</v>
      </c>
      <c r="AK990" t="s">
        <v>45</v>
      </c>
      <c r="AL990" t="s">
        <v>9944</v>
      </c>
    </row>
    <row r="991" spans="1:38">
      <c r="A991" t="s">
        <v>42</v>
      </c>
      <c r="B991">
        <v>207574184</v>
      </c>
      <c r="C991">
        <v>108913138</v>
      </c>
      <c r="D991" t="s">
        <v>43</v>
      </c>
      <c r="F991">
        <v>20170227</v>
      </c>
      <c r="G991" t="s">
        <v>9945</v>
      </c>
      <c r="H991" t="s">
        <v>9946</v>
      </c>
      <c r="L991" t="s">
        <v>44</v>
      </c>
      <c r="M991">
        <v>420841071</v>
      </c>
      <c r="N991" t="s">
        <v>97</v>
      </c>
      <c r="O991">
        <v>1</v>
      </c>
      <c r="P991" t="s">
        <v>9947</v>
      </c>
      <c r="Q991" t="s">
        <v>152</v>
      </c>
      <c r="R991" t="s">
        <v>1325</v>
      </c>
      <c r="S991" t="s">
        <v>9948</v>
      </c>
      <c r="U991" t="s">
        <v>45</v>
      </c>
      <c r="V991" t="s">
        <v>9949</v>
      </c>
      <c r="W991" t="s">
        <v>9950</v>
      </c>
      <c r="X991" t="s">
        <v>9951</v>
      </c>
      <c r="Y991" t="s">
        <v>46</v>
      </c>
      <c r="Z991" t="s">
        <v>47</v>
      </c>
      <c r="AA991" t="s">
        <v>48</v>
      </c>
      <c r="AB991" t="s">
        <v>49</v>
      </c>
      <c r="AC991">
        <v>20.8</v>
      </c>
      <c r="AD991">
        <v>15.1</v>
      </c>
      <c r="AE991">
        <v>0.2</v>
      </c>
      <c r="AF991">
        <v>21</v>
      </c>
      <c r="AG991">
        <v>13.74</v>
      </c>
      <c r="AH991" t="s">
        <v>9952</v>
      </c>
      <c r="AK991" t="s">
        <v>45</v>
      </c>
      <c r="AL991" t="s">
        <v>9953</v>
      </c>
    </row>
    <row r="992" spans="1:38">
      <c r="A992" t="s">
        <v>42</v>
      </c>
      <c r="B992">
        <v>207578710</v>
      </c>
      <c r="C992">
        <v>108914899</v>
      </c>
      <c r="D992" t="s">
        <v>43</v>
      </c>
      <c r="F992">
        <v>20170227</v>
      </c>
      <c r="G992" t="s">
        <v>9954</v>
      </c>
      <c r="H992" t="s">
        <v>9954</v>
      </c>
      <c r="L992" t="s">
        <v>44</v>
      </c>
      <c r="M992">
        <v>470683409</v>
      </c>
      <c r="N992" t="s">
        <v>9955</v>
      </c>
      <c r="O992">
        <v>1</v>
      </c>
      <c r="P992" t="s">
        <v>60</v>
      </c>
      <c r="Q992" t="s">
        <v>152</v>
      </c>
      <c r="S992" t="s">
        <v>9956</v>
      </c>
      <c r="U992" t="s">
        <v>9957</v>
      </c>
      <c r="V992" t="s">
        <v>9958</v>
      </c>
      <c r="W992" t="s">
        <v>9959</v>
      </c>
      <c r="X992" t="s">
        <v>9960</v>
      </c>
      <c r="Y992" t="s">
        <v>46</v>
      </c>
      <c r="Z992" t="s">
        <v>47</v>
      </c>
      <c r="AA992" t="s">
        <v>48</v>
      </c>
      <c r="AB992" t="s">
        <v>49</v>
      </c>
      <c r="AC992">
        <v>3.9</v>
      </c>
      <c r="AD992">
        <v>4.0999999999999996</v>
      </c>
      <c r="AE992">
        <v>0.2</v>
      </c>
      <c r="AF992">
        <v>4.0999999999999996</v>
      </c>
      <c r="AG992">
        <v>3.73</v>
      </c>
      <c r="AH992" t="s">
        <v>5712</v>
      </c>
      <c r="AK992" t="s">
        <v>9957</v>
      </c>
      <c r="AL992" t="s">
        <v>9958</v>
      </c>
    </row>
    <row r="993" spans="1:38">
      <c r="A993" t="s">
        <v>42</v>
      </c>
      <c r="B993">
        <v>207580089</v>
      </c>
      <c r="C993">
        <v>108915392</v>
      </c>
      <c r="D993" t="s">
        <v>43</v>
      </c>
      <c r="F993">
        <v>20170227</v>
      </c>
      <c r="G993" t="s">
        <v>9961</v>
      </c>
      <c r="H993" t="s">
        <v>9962</v>
      </c>
      <c r="L993" t="s">
        <v>44</v>
      </c>
      <c r="M993">
        <v>502416689</v>
      </c>
      <c r="N993" t="s">
        <v>6929</v>
      </c>
      <c r="O993">
        <v>1</v>
      </c>
      <c r="P993" t="s">
        <v>64</v>
      </c>
      <c r="Q993" t="s">
        <v>152</v>
      </c>
      <c r="S993" t="s">
        <v>9963</v>
      </c>
      <c r="U993" t="s">
        <v>45</v>
      </c>
      <c r="V993" t="s">
        <v>9964</v>
      </c>
      <c r="W993" t="s">
        <v>9965</v>
      </c>
      <c r="X993" t="s">
        <v>9966</v>
      </c>
      <c r="Y993" t="s">
        <v>46</v>
      </c>
      <c r="Z993" t="s">
        <v>47</v>
      </c>
      <c r="AA993" t="s">
        <v>48</v>
      </c>
      <c r="AB993" t="s">
        <v>49</v>
      </c>
      <c r="AC993">
        <v>17.899999999999999</v>
      </c>
      <c r="AD993">
        <v>18.100000000000001</v>
      </c>
      <c r="AE993">
        <v>0.2</v>
      </c>
      <c r="AF993">
        <v>18.100000000000001</v>
      </c>
      <c r="AG993">
        <v>16.47</v>
      </c>
      <c r="AH993" t="s">
        <v>9967</v>
      </c>
      <c r="AK993" t="s">
        <v>9964</v>
      </c>
      <c r="AL993" t="s">
        <v>45</v>
      </c>
    </row>
    <row r="994" spans="1:38">
      <c r="A994" t="s">
        <v>42</v>
      </c>
      <c r="B994">
        <v>207585644</v>
      </c>
      <c r="C994">
        <v>108917629</v>
      </c>
      <c r="D994" t="s">
        <v>43</v>
      </c>
      <c r="F994">
        <v>20170227</v>
      </c>
      <c r="G994" t="s">
        <v>9968</v>
      </c>
      <c r="H994" t="s">
        <v>9968</v>
      </c>
      <c r="L994" t="s">
        <v>44</v>
      </c>
      <c r="M994">
        <v>470671803</v>
      </c>
      <c r="N994" t="s">
        <v>9969</v>
      </c>
      <c r="O994">
        <v>1</v>
      </c>
      <c r="P994" t="s">
        <v>3673</v>
      </c>
      <c r="Q994" t="s">
        <v>152</v>
      </c>
      <c r="S994" t="s">
        <v>9970</v>
      </c>
      <c r="U994" t="s">
        <v>9971</v>
      </c>
      <c r="V994" t="s">
        <v>9972</v>
      </c>
      <c r="W994" t="s">
        <v>9973</v>
      </c>
      <c r="X994" t="s">
        <v>9974</v>
      </c>
      <c r="Y994" t="s">
        <v>46</v>
      </c>
      <c r="Z994" t="s">
        <v>47</v>
      </c>
      <c r="AA994" t="s">
        <v>48</v>
      </c>
      <c r="AB994" t="s">
        <v>49</v>
      </c>
      <c r="AC994">
        <v>4.9000000000000004</v>
      </c>
      <c r="AD994">
        <v>5.0999999999999996</v>
      </c>
      <c r="AE994">
        <v>0.2</v>
      </c>
      <c r="AF994">
        <v>5.0999999999999996</v>
      </c>
      <c r="AG994">
        <v>4.6399999999999997</v>
      </c>
      <c r="AH994" t="s">
        <v>9975</v>
      </c>
      <c r="AK994" t="s">
        <v>9971</v>
      </c>
      <c r="AL994" t="s">
        <v>9976</v>
      </c>
    </row>
    <row r="995" spans="1:38">
      <c r="A995" t="s">
        <v>42</v>
      </c>
      <c r="B995">
        <v>207586986</v>
      </c>
      <c r="C995">
        <v>108918180</v>
      </c>
      <c r="D995" t="s">
        <v>43</v>
      </c>
      <c r="F995">
        <v>20170227</v>
      </c>
      <c r="G995" t="s">
        <v>9977</v>
      </c>
      <c r="H995" t="s">
        <v>9978</v>
      </c>
      <c r="L995" t="s">
        <v>44</v>
      </c>
      <c r="M995">
        <v>462271229</v>
      </c>
      <c r="N995" t="s">
        <v>232</v>
      </c>
      <c r="O995">
        <v>1</v>
      </c>
      <c r="P995" t="s">
        <v>60</v>
      </c>
      <c r="Q995" t="s">
        <v>152</v>
      </c>
      <c r="S995" t="s">
        <v>9979</v>
      </c>
      <c r="U995" t="s">
        <v>9980</v>
      </c>
      <c r="V995" t="s">
        <v>9981</v>
      </c>
      <c r="W995" t="s">
        <v>9982</v>
      </c>
      <c r="X995" t="s">
        <v>9983</v>
      </c>
      <c r="Y995" t="s">
        <v>46</v>
      </c>
      <c r="Z995" t="s">
        <v>47</v>
      </c>
      <c r="AA995" t="s">
        <v>48</v>
      </c>
      <c r="AB995" t="s">
        <v>49</v>
      </c>
      <c r="AC995">
        <v>6.9</v>
      </c>
      <c r="AD995">
        <v>7.1</v>
      </c>
      <c r="AE995">
        <v>0.2</v>
      </c>
      <c r="AF995">
        <v>7.1</v>
      </c>
      <c r="AG995">
        <v>6.46</v>
      </c>
      <c r="AH995" t="s">
        <v>9984</v>
      </c>
      <c r="AK995" t="s">
        <v>9980</v>
      </c>
      <c r="AL995" t="s">
        <v>9981</v>
      </c>
    </row>
    <row r="996" spans="1:38">
      <c r="A996" t="s">
        <v>42</v>
      </c>
      <c r="B996">
        <v>207605361</v>
      </c>
      <c r="C996">
        <v>108924946</v>
      </c>
      <c r="D996" t="s">
        <v>43</v>
      </c>
      <c r="F996">
        <v>20170227</v>
      </c>
      <c r="G996" t="s">
        <v>9985</v>
      </c>
      <c r="H996" t="s">
        <v>9986</v>
      </c>
      <c r="L996" t="s">
        <v>44</v>
      </c>
      <c r="M996">
        <v>436367781</v>
      </c>
      <c r="N996" t="s">
        <v>1475</v>
      </c>
      <c r="O996">
        <v>1</v>
      </c>
      <c r="P996" t="s">
        <v>7743</v>
      </c>
      <c r="Q996" t="s">
        <v>152</v>
      </c>
      <c r="S996" t="s">
        <v>9987</v>
      </c>
      <c r="U996" t="s">
        <v>45</v>
      </c>
      <c r="V996" t="s">
        <v>9988</v>
      </c>
      <c r="W996" t="s">
        <v>9989</v>
      </c>
      <c r="X996" t="s">
        <v>9990</v>
      </c>
      <c r="Y996" t="s">
        <v>46</v>
      </c>
      <c r="Z996" t="s">
        <v>47</v>
      </c>
      <c r="AA996" t="s">
        <v>48</v>
      </c>
      <c r="AB996" t="s">
        <v>49</v>
      </c>
      <c r="AC996">
        <v>12.89</v>
      </c>
      <c r="AD996">
        <v>8.1</v>
      </c>
      <c r="AE996">
        <v>0.2</v>
      </c>
      <c r="AF996">
        <v>13.09</v>
      </c>
      <c r="AG996">
        <v>7.37</v>
      </c>
      <c r="AH996" t="s">
        <v>9987</v>
      </c>
      <c r="AK996" t="s">
        <v>45</v>
      </c>
      <c r="AL996" t="s">
        <v>9991</v>
      </c>
    </row>
    <row r="997" spans="1:38">
      <c r="A997" t="s">
        <v>42</v>
      </c>
      <c r="B997">
        <v>207606694</v>
      </c>
      <c r="C997">
        <v>108925469</v>
      </c>
      <c r="D997" t="s">
        <v>43</v>
      </c>
      <c r="F997">
        <v>20170227</v>
      </c>
      <c r="G997" t="s">
        <v>9992</v>
      </c>
      <c r="H997" t="s">
        <v>9993</v>
      </c>
      <c r="L997" t="s">
        <v>44</v>
      </c>
      <c r="M997">
        <v>436716506</v>
      </c>
      <c r="N997" t="s">
        <v>96</v>
      </c>
      <c r="O997">
        <v>1</v>
      </c>
      <c r="P997" t="s">
        <v>105</v>
      </c>
      <c r="Q997" t="s">
        <v>152</v>
      </c>
      <c r="S997" t="s">
        <v>9994</v>
      </c>
      <c r="U997" t="s">
        <v>45</v>
      </c>
      <c r="V997" t="s">
        <v>9995</v>
      </c>
      <c r="W997" t="s">
        <v>9996</v>
      </c>
      <c r="X997" t="s">
        <v>9997</v>
      </c>
      <c r="Y997" t="s">
        <v>46</v>
      </c>
      <c r="Z997" t="s">
        <v>47</v>
      </c>
      <c r="AA997" t="s">
        <v>48</v>
      </c>
      <c r="AB997" t="s">
        <v>49</v>
      </c>
      <c r="AC997">
        <v>9.9</v>
      </c>
      <c r="AD997">
        <v>10.1</v>
      </c>
      <c r="AE997">
        <v>0.2</v>
      </c>
      <c r="AF997">
        <v>10.1</v>
      </c>
      <c r="AG997">
        <v>9.19</v>
      </c>
      <c r="AH997" t="s">
        <v>9998</v>
      </c>
      <c r="AK997" t="s">
        <v>45</v>
      </c>
      <c r="AL997" t="s">
        <v>9995</v>
      </c>
    </row>
    <row r="998" spans="1:38">
      <c r="A998" t="s">
        <v>42</v>
      </c>
      <c r="B998">
        <v>207608776</v>
      </c>
      <c r="C998">
        <v>108926267</v>
      </c>
      <c r="D998" t="s">
        <v>43</v>
      </c>
      <c r="F998">
        <v>20170227</v>
      </c>
      <c r="G998" t="s">
        <v>9999</v>
      </c>
      <c r="H998" t="s">
        <v>10000</v>
      </c>
      <c r="L998" t="s">
        <v>44</v>
      </c>
      <c r="M998">
        <v>480809264</v>
      </c>
      <c r="N998" t="s">
        <v>294</v>
      </c>
      <c r="O998">
        <v>2</v>
      </c>
      <c r="P998" t="s">
        <v>317</v>
      </c>
      <c r="Q998" t="s">
        <v>152</v>
      </c>
      <c r="S998" t="s">
        <v>10001</v>
      </c>
      <c r="U998" t="s">
        <v>10002</v>
      </c>
      <c r="V998" t="s">
        <v>10002</v>
      </c>
      <c r="W998" t="s">
        <v>10003</v>
      </c>
      <c r="X998" t="s">
        <v>10004</v>
      </c>
      <c r="Y998" t="s">
        <v>46</v>
      </c>
      <c r="Z998" t="s">
        <v>47</v>
      </c>
      <c r="AA998" t="s">
        <v>48</v>
      </c>
      <c r="AB998" t="s">
        <v>49</v>
      </c>
      <c r="AC998">
        <v>15</v>
      </c>
      <c r="AD998">
        <v>7.7</v>
      </c>
      <c r="AE998">
        <v>0.4</v>
      </c>
      <c r="AF998">
        <v>15.4</v>
      </c>
      <c r="AG998">
        <v>14.02</v>
      </c>
      <c r="AH998" t="s">
        <v>10001</v>
      </c>
      <c r="AK998" t="s">
        <v>10002</v>
      </c>
      <c r="AL998" t="s">
        <v>10002</v>
      </c>
    </row>
    <row r="999" spans="1:38">
      <c r="A999" t="s">
        <v>42</v>
      </c>
      <c r="B999">
        <v>207609983</v>
      </c>
      <c r="C999">
        <v>108926671</v>
      </c>
      <c r="D999" t="s">
        <v>43</v>
      </c>
      <c r="F999">
        <v>20170227</v>
      </c>
      <c r="G999" t="s">
        <v>10005</v>
      </c>
      <c r="H999" t="s">
        <v>10006</v>
      </c>
      <c r="L999" t="s">
        <v>44</v>
      </c>
      <c r="M999">
        <v>507290156</v>
      </c>
      <c r="N999" t="s">
        <v>10007</v>
      </c>
      <c r="O999">
        <v>1</v>
      </c>
      <c r="P999" t="s">
        <v>10008</v>
      </c>
      <c r="Q999" t="s">
        <v>152</v>
      </c>
      <c r="S999" t="s">
        <v>10009</v>
      </c>
      <c r="U999" t="s">
        <v>10010</v>
      </c>
      <c r="V999" t="s">
        <v>10010</v>
      </c>
      <c r="W999" t="s">
        <v>10011</v>
      </c>
      <c r="X999" t="s">
        <v>10012</v>
      </c>
      <c r="Y999" t="s">
        <v>46</v>
      </c>
      <c r="Z999" t="s">
        <v>47</v>
      </c>
      <c r="AA999" t="s">
        <v>48</v>
      </c>
      <c r="AB999" t="s">
        <v>49</v>
      </c>
      <c r="AC999">
        <v>4.9000000000000004</v>
      </c>
      <c r="AD999">
        <v>5.0999999999999996</v>
      </c>
      <c r="AE999">
        <v>0.2</v>
      </c>
      <c r="AF999">
        <v>5.0999999999999996</v>
      </c>
      <c r="AG999">
        <v>4.6399999999999997</v>
      </c>
      <c r="AH999" t="s">
        <v>10013</v>
      </c>
      <c r="AK999" t="s">
        <v>45</v>
      </c>
      <c r="AL999" t="s">
        <v>10010</v>
      </c>
    </row>
    <row r="1000" spans="1:38" s="10" customFormat="1">
      <c r="A1000" s="11">
        <v>42793</v>
      </c>
      <c r="B1000" s="15"/>
      <c r="C1000" s="12"/>
      <c r="D1000" s="12"/>
      <c r="E1000" s="13"/>
      <c r="F1000" s="13"/>
      <c r="G1000" s="12"/>
      <c r="H1000" s="12"/>
      <c r="I1000" s="12"/>
      <c r="J1000" s="12"/>
      <c r="K1000" s="12"/>
      <c r="L1000" s="12"/>
      <c r="M1000" s="12"/>
      <c r="N1000" s="14"/>
      <c r="O1000" s="12"/>
      <c r="P1000" s="12"/>
      <c r="Q1000" s="12"/>
      <c r="R1000" s="12"/>
      <c r="S1000" s="12"/>
      <c r="T1000" s="12"/>
      <c r="U1000" s="12"/>
      <c r="V1000" s="12"/>
      <c r="W1000" s="12"/>
      <c r="X1000" s="12"/>
      <c r="Y1000" s="12"/>
      <c r="Z1000" s="12"/>
      <c r="AA1000" s="12"/>
      <c r="AB1000" s="12"/>
      <c r="AC1000" s="12"/>
      <c r="AD1000" s="12"/>
      <c r="AE1000" s="12"/>
      <c r="AF1000" s="12"/>
      <c r="AG1000" s="12"/>
    </row>
    <row r="1001" spans="1:38">
      <c r="A1001" t="s">
        <v>42</v>
      </c>
      <c r="B1001">
        <v>207623693</v>
      </c>
      <c r="C1001">
        <v>108930827</v>
      </c>
      <c r="D1001" t="s">
        <v>43</v>
      </c>
      <c r="F1001">
        <v>20170228</v>
      </c>
      <c r="G1001" t="s">
        <v>10239</v>
      </c>
      <c r="H1001" t="s">
        <v>10240</v>
      </c>
      <c r="L1001" t="s">
        <v>44</v>
      </c>
      <c r="M1001">
        <v>440803603</v>
      </c>
      <c r="N1001" t="s">
        <v>220</v>
      </c>
      <c r="O1001">
        <v>2</v>
      </c>
      <c r="P1001" t="s">
        <v>315</v>
      </c>
      <c r="Q1001" t="s">
        <v>152</v>
      </c>
      <c r="S1001" t="s">
        <v>10241</v>
      </c>
      <c r="U1001" t="s">
        <v>45</v>
      </c>
      <c r="V1001" t="s">
        <v>10242</v>
      </c>
      <c r="W1001" t="s">
        <v>10243</v>
      </c>
      <c r="X1001" t="s">
        <v>10244</v>
      </c>
      <c r="Y1001" t="s">
        <v>46</v>
      </c>
      <c r="Z1001" t="s">
        <v>47</v>
      </c>
      <c r="AA1001" t="s">
        <v>48</v>
      </c>
      <c r="AB1001" t="s">
        <v>49</v>
      </c>
      <c r="AC1001">
        <v>14.6</v>
      </c>
      <c r="AD1001">
        <v>7.5</v>
      </c>
      <c r="AE1001">
        <v>0.4</v>
      </c>
      <c r="AF1001">
        <v>15</v>
      </c>
      <c r="AG1001">
        <v>13.66</v>
      </c>
      <c r="AH1001" t="s">
        <v>10245</v>
      </c>
      <c r="AK1001" t="s">
        <v>45</v>
      </c>
      <c r="AL1001" t="s">
        <v>10242</v>
      </c>
    </row>
    <row r="1002" spans="1:38">
      <c r="A1002" t="s">
        <v>42</v>
      </c>
      <c r="B1002">
        <v>207626508</v>
      </c>
      <c r="C1002">
        <v>108931930</v>
      </c>
      <c r="D1002" t="s">
        <v>43</v>
      </c>
      <c r="F1002">
        <v>20170228</v>
      </c>
      <c r="G1002" t="s">
        <v>10246</v>
      </c>
      <c r="H1002" t="s">
        <v>10247</v>
      </c>
      <c r="L1002" t="s">
        <v>44</v>
      </c>
      <c r="M1002">
        <v>476672435</v>
      </c>
      <c r="N1002" t="s">
        <v>268</v>
      </c>
      <c r="O1002">
        <v>1</v>
      </c>
      <c r="P1002" t="s">
        <v>10248</v>
      </c>
      <c r="Q1002" t="s">
        <v>152</v>
      </c>
      <c r="S1002" t="s">
        <v>10249</v>
      </c>
      <c r="U1002" t="s">
        <v>45</v>
      </c>
      <c r="V1002" t="s">
        <v>10250</v>
      </c>
      <c r="W1002" t="s">
        <v>10251</v>
      </c>
      <c r="X1002" t="s">
        <v>10252</v>
      </c>
      <c r="Y1002" t="s">
        <v>46</v>
      </c>
      <c r="Z1002" t="s">
        <v>47</v>
      </c>
      <c r="AA1002" t="s">
        <v>48</v>
      </c>
      <c r="AB1002" t="s">
        <v>49</v>
      </c>
      <c r="AC1002">
        <v>8.9</v>
      </c>
      <c r="AD1002">
        <v>9.1</v>
      </c>
      <c r="AE1002">
        <v>0.2</v>
      </c>
      <c r="AF1002">
        <v>9.1</v>
      </c>
      <c r="AG1002">
        <v>8.2799999999999994</v>
      </c>
      <c r="AH1002" t="s">
        <v>10249</v>
      </c>
      <c r="AK1002" t="s">
        <v>50</v>
      </c>
      <c r="AL1002" t="s">
        <v>50</v>
      </c>
    </row>
    <row r="1003" spans="1:38">
      <c r="A1003" t="s">
        <v>42</v>
      </c>
      <c r="B1003">
        <v>207626895</v>
      </c>
      <c r="C1003">
        <v>108932092</v>
      </c>
      <c r="D1003" t="s">
        <v>43</v>
      </c>
      <c r="F1003">
        <v>20170228</v>
      </c>
      <c r="G1003" t="s">
        <v>10253</v>
      </c>
      <c r="H1003" t="s">
        <v>10254</v>
      </c>
      <c r="L1003" t="s">
        <v>44</v>
      </c>
      <c r="M1003">
        <v>487808416</v>
      </c>
      <c r="N1003" t="s">
        <v>10255</v>
      </c>
      <c r="O1003">
        <v>1</v>
      </c>
      <c r="P1003" t="s">
        <v>10256</v>
      </c>
      <c r="Q1003" t="s">
        <v>152</v>
      </c>
      <c r="S1003" t="s">
        <v>5637</v>
      </c>
      <c r="U1003" t="s">
        <v>45</v>
      </c>
      <c r="V1003" t="s">
        <v>10257</v>
      </c>
      <c r="W1003" t="s">
        <v>10258</v>
      </c>
      <c r="X1003" t="s">
        <v>10101</v>
      </c>
      <c r="Y1003" t="s">
        <v>46</v>
      </c>
      <c r="Z1003" t="s">
        <v>47</v>
      </c>
      <c r="AA1003" t="s">
        <v>48</v>
      </c>
      <c r="AB1003" t="s">
        <v>49</v>
      </c>
      <c r="AC1003">
        <v>15.9</v>
      </c>
      <c r="AD1003">
        <v>16.100000000000001</v>
      </c>
      <c r="AE1003">
        <v>0.2</v>
      </c>
      <c r="AF1003">
        <v>16.100000000000001</v>
      </c>
      <c r="AG1003">
        <v>14.65</v>
      </c>
      <c r="AH1003" t="s">
        <v>5637</v>
      </c>
      <c r="AK1003" t="s">
        <v>45</v>
      </c>
      <c r="AL1003" t="s">
        <v>10257</v>
      </c>
    </row>
    <row r="1004" spans="1:38">
      <c r="A1004" t="s">
        <v>42</v>
      </c>
      <c r="B1004">
        <v>207626894</v>
      </c>
      <c r="C1004">
        <v>108932092</v>
      </c>
      <c r="D1004" t="s">
        <v>43</v>
      </c>
      <c r="F1004">
        <v>20170228</v>
      </c>
      <c r="G1004" t="s">
        <v>10253</v>
      </c>
      <c r="H1004" t="s">
        <v>10254</v>
      </c>
      <c r="L1004" t="s">
        <v>44</v>
      </c>
      <c r="M1004">
        <v>487808416</v>
      </c>
      <c r="N1004" t="s">
        <v>10255</v>
      </c>
      <c r="O1004">
        <v>1</v>
      </c>
      <c r="P1004" t="s">
        <v>10259</v>
      </c>
      <c r="Q1004" t="s">
        <v>152</v>
      </c>
      <c r="S1004" t="s">
        <v>5637</v>
      </c>
      <c r="U1004" t="s">
        <v>45</v>
      </c>
      <c r="V1004" t="s">
        <v>10257</v>
      </c>
      <c r="W1004" t="s">
        <v>10258</v>
      </c>
      <c r="X1004" t="s">
        <v>10101</v>
      </c>
      <c r="Y1004" t="s">
        <v>46</v>
      </c>
      <c r="Z1004" t="s">
        <v>47</v>
      </c>
      <c r="AA1004" t="s">
        <v>48</v>
      </c>
      <c r="AB1004" t="s">
        <v>49</v>
      </c>
      <c r="AC1004">
        <v>15.9</v>
      </c>
      <c r="AD1004">
        <v>16.100000000000001</v>
      </c>
      <c r="AE1004">
        <v>0.2</v>
      </c>
      <c r="AF1004">
        <v>16.100000000000001</v>
      </c>
      <c r="AG1004">
        <v>14.65</v>
      </c>
      <c r="AH1004" t="s">
        <v>5637</v>
      </c>
      <c r="AK1004" t="s">
        <v>45</v>
      </c>
      <c r="AL1004" t="s">
        <v>10257</v>
      </c>
    </row>
    <row r="1005" spans="1:38">
      <c r="A1005" t="s">
        <v>42</v>
      </c>
      <c r="B1005">
        <v>207634515</v>
      </c>
      <c r="C1005">
        <v>108934323</v>
      </c>
      <c r="D1005" t="s">
        <v>43</v>
      </c>
      <c r="F1005">
        <v>20170228</v>
      </c>
      <c r="G1005" t="s">
        <v>10260</v>
      </c>
      <c r="H1005" t="s">
        <v>10261</v>
      </c>
      <c r="L1005" t="s">
        <v>44</v>
      </c>
      <c r="M1005">
        <v>472293603</v>
      </c>
      <c r="N1005" t="s">
        <v>267</v>
      </c>
      <c r="O1005">
        <v>1</v>
      </c>
      <c r="P1005" t="s">
        <v>2885</v>
      </c>
      <c r="Q1005" t="s">
        <v>152</v>
      </c>
      <c r="S1005" t="s">
        <v>10262</v>
      </c>
      <c r="U1005" t="s">
        <v>45</v>
      </c>
      <c r="V1005" t="s">
        <v>10263</v>
      </c>
      <c r="W1005" t="s">
        <v>10264</v>
      </c>
      <c r="X1005" t="s">
        <v>10265</v>
      </c>
      <c r="Y1005" t="s">
        <v>46</v>
      </c>
      <c r="Z1005" t="s">
        <v>47</v>
      </c>
      <c r="AA1005" t="s">
        <v>48</v>
      </c>
      <c r="AB1005" t="s">
        <v>49</v>
      </c>
      <c r="AC1005">
        <v>9.9</v>
      </c>
      <c r="AD1005">
        <v>10.1</v>
      </c>
      <c r="AE1005">
        <v>0.2</v>
      </c>
      <c r="AF1005">
        <v>10.1</v>
      </c>
      <c r="AG1005">
        <v>9.19</v>
      </c>
      <c r="AH1005" t="s">
        <v>10266</v>
      </c>
      <c r="AJ1005" t="s">
        <v>10267</v>
      </c>
      <c r="AK1005" t="s">
        <v>45</v>
      </c>
      <c r="AL1005" t="s">
        <v>10263</v>
      </c>
    </row>
    <row r="1006" spans="1:38">
      <c r="A1006" t="s">
        <v>42</v>
      </c>
      <c r="B1006">
        <v>207648391</v>
      </c>
      <c r="C1006">
        <v>108939380</v>
      </c>
      <c r="D1006" t="s">
        <v>43</v>
      </c>
      <c r="F1006">
        <v>20170228</v>
      </c>
      <c r="G1006" t="s">
        <v>10268</v>
      </c>
      <c r="H1006" t="s">
        <v>10269</v>
      </c>
      <c r="L1006" t="s">
        <v>44</v>
      </c>
      <c r="M1006">
        <v>490613601</v>
      </c>
      <c r="N1006" t="s">
        <v>10270</v>
      </c>
      <c r="O1006">
        <v>1</v>
      </c>
      <c r="P1006" t="s">
        <v>3179</v>
      </c>
      <c r="Q1006" t="s">
        <v>152</v>
      </c>
      <c r="S1006" t="s">
        <v>10271</v>
      </c>
      <c r="U1006" t="s">
        <v>45</v>
      </c>
      <c r="V1006" t="s">
        <v>10272</v>
      </c>
      <c r="W1006" t="s">
        <v>10273</v>
      </c>
      <c r="X1006" t="s">
        <v>10274</v>
      </c>
      <c r="Y1006" t="s">
        <v>46</v>
      </c>
      <c r="Z1006" t="s">
        <v>47</v>
      </c>
      <c r="AA1006" t="s">
        <v>48</v>
      </c>
      <c r="AB1006" t="s">
        <v>49</v>
      </c>
      <c r="AC1006">
        <v>13.9</v>
      </c>
      <c r="AD1006">
        <v>14.1</v>
      </c>
      <c r="AE1006">
        <v>0.2</v>
      </c>
      <c r="AF1006">
        <v>14.1</v>
      </c>
      <c r="AG1006">
        <v>12.83</v>
      </c>
      <c r="AH1006" t="s">
        <v>10271</v>
      </c>
      <c r="AK1006" t="s">
        <v>50</v>
      </c>
      <c r="AL1006" t="s">
        <v>50</v>
      </c>
    </row>
    <row r="1007" spans="1:38">
      <c r="A1007" t="s">
        <v>42</v>
      </c>
      <c r="B1007">
        <v>207659188</v>
      </c>
      <c r="C1007">
        <v>108942805</v>
      </c>
      <c r="D1007" t="s">
        <v>43</v>
      </c>
      <c r="F1007">
        <v>20170228</v>
      </c>
      <c r="G1007" t="s">
        <v>10275</v>
      </c>
      <c r="H1007" t="s">
        <v>10276</v>
      </c>
      <c r="L1007" t="s">
        <v>44</v>
      </c>
      <c r="M1007">
        <v>476672435</v>
      </c>
      <c r="N1007" t="s">
        <v>268</v>
      </c>
      <c r="O1007">
        <v>2</v>
      </c>
      <c r="P1007" t="s">
        <v>10248</v>
      </c>
      <c r="Q1007" t="s">
        <v>152</v>
      </c>
      <c r="S1007" t="s">
        <v>10277</v>
      </c>
      <c r="U1007" t="s">
        <v>45</v>
      </c>
      <c r="V1007" t="s">
        <v>10278</v>
      </c>
      <c r="W1007" t="s">
        <v>10279</v>
      </c>
      <c r="X1007" t="s">
        <v>10280</v>
      </c>
      <c r="Y1007" t="s">
        <v>46</v>
      </c>
      <c r="Z1007" t="s">
        <v>47</v>
      </c>
      <c r="AA1007" t="s">
        <v>48</v>
      </c>
      <c r="AB1007" t="s">
        <v>49</v>
      </c>
      <c r="AC1007">
        <v>17.8</v>
      </c>
      <c r="AD1007">
        <v>9.1</v>
      </c>
      <c r="AE1007">
        <v>0.4</v>
      </c>
      <c r="AF1007">
        <v>18.2</v>
      </c>
      <c r="AG1007">
        <v>16.559999999999999</v>
      </c>
      <c r="AH1007" t="s">
        <v>10281</v>
      </c>
      <c r="AK1007" t="s">
        <v>45</v>
      </c>
      <c r="AL1007" t="s">
        <v>10282</v>
      </c>
    </row>
    <row r="1008" spans="1:38">
      <c r="A1008" t="s">
        <v>42</v>
      </c>
      <c r="B1008">
        <v>207666259</v>
      </c>
      <c r="C1008">
        <v>108945639</v>
      </c>
      <c r="D1008" t="s">
        <v>43</v>
      </c>
      <c r="F1008">
        <v>20170228</v>
      </c>
      <c r="G1008" t="s">
        <v>10283</v>
      </c>
      <c r="H1008" t="s">
        <v>10283</v>
      </c>
      <c r="L1008" t="s">
        <v>44</v>
      </c>
      <c r="M1008">
        <v>460318805</v>
      </c>
      <c r="N1008" t="s">
        <v>223</v>
      </c>
      <c r="O1008">
        <v>1</v>
      </c>
      <c r="P1008" t="s">
        <v>2470</v>
      </c>
      <c r="Q1008" t="s">
        <v>152</v>
      </c>
      <c r="S1008" t="s">
        <v>10284</v>
      </c>
      <c r="U1008" t="s">
        <v>10285</v>
      </c>
      <c r="V1008" t="s">
        <v>10286</v>
      </c>
      <c r="W1008" t="s">
        <v>10287</v>
      </c>
      <c r="X1008" t="s">
        <v>10288</v>
      </c>
      <c r="Y1008" t="s">
        <v>46</v>
      </c>
      <c r="Z1008" t="s">
        <v>47</v>
      </c>
      <c r="AA1008" t="s">
        <v>48</v>
      </c>
      <c r="AB1008" t="s">
        <v>49</v>
      </c>
      <c r="AC1008">
        <v>6.8</v>
      </c>
      <c r="AD1008">
        <v>7</v>
      </c>
      <c r="AE1008">
        <v>0.2</v>
      </c>
      <c r="AF1008">
        <v>7</v>
      </c>
      <c r="AG1008">
        <v>6.37</v>
      </c>
      <c r="AH1008" t="s">
        <v>10284</v>
      </c>
      <c r="AK1008" t="s">
        <v>10285</v>
      </c>
      <c r="AL1008" t="s">
        <v>10286</v>
      </c>
    </row>
    <row r="1009" spans="1:38">
      <c r="A1009" t="s">
        <v>42</v>
      </c>
      <c r="B1009">
        <v>207668264</v>
      </c>
      <c r="C1009">
        <v>108946399</v>
      </c>
      <c r="D1009" t="s">
        <v>43</v>
      </c>
      <c r="F1009">
        <v>20170228</v>
      </c>
      <c r="G1009" t="s">
        <v>10289</v>
      </c>
      <c r="H1009" t="s">
        <v>10290</v>
      </c>
      <c r="L1009" t="s">
        <v>44</v>
      </c>
      <c r="M1009">
        <v>507653911</v>
      </c>
      <c r="N1009" t="s">
        <v>10291</v>
      </c>
      <c r="O1009">
        <v>2</v>
      </c>
      <c r="P1009" t="s">
        <v>10292</v>
      </c>
      <c r="Q1009" t="s">
        <v>152</v>
      </c>
      <c r="S1009" t="s">
        <v>10293</v>
      </c>
      <c r="U1009" t="s">
        <v>45</v>
      </c>
      <c r="V1009" t="s">
        <v>10294</v>
      </c>
      <c r="W1009" t="s">
        <v>10295</v>
      </c>
      <c r="X1009" t="s">
        <v>10296</v>
      </c>
      <c r="Y1009" t="s">
        <v>46</v>
      </c>
      <c r="Z1009" t="s">
        <v>47</v>
      </c>
      <c r="AA1009" t="s">
        <v>48</v>
      </c>
      <c r="AB1009" t="s">
        <v>49</v>
      </c>
      <c r="AC1009">
        <v>11.8</v>
      </c>
      <c r="AD1009">
        <v>6.1</v>
      </c>
      <c r="AE1009">
        <v>0.4</v>
      </c>
      <c r="AF1009">
        <v>12.2</v>
      </c>
      <c r="AG1009">
        <v>11.1</v>
      </c>
      <c r="AH1009" t="s">
        <v>10297</v>
      </c>
      <c r="AK1009" t="s">
        <v>45</v>
      </c>
      <c r="AL1009" t="s">
        <v>10294</v>
      </c>
    </row>
    <row r="1010" spans="1:38" s="10" customFormat="1">
      <c r="A1010" s="11">
        <v>42794</v>
      </c>
      <c r="B1010" s="15"/>
      <c r="C1010" s="12"/>
      <c r="D1010" s="12"/>
      <c r="E1010" s="13"/>
      <c r="F1010" s="13"/>
      <c r="G1010" s="12"/>
      <c r="H1010" s="12"/>
      <c r="I1010" s="12"/>
      <c r="J1010" s="12"/>
      <c r="K1010" s="12"/>
      <c r="L1010" s="12"/>
      <c r="M1010" s="12"/>
      <c r="N1010" s="14"/>
      <c r="O1010" s="12"/>
      <c r="P1010" s="12"/>
      <c r="Q1010" s="12"/>
      <c r="R1010" s="12"/>
      <c r="S1010" s="12"/>
      <c r="T1010" s="12"/>
      <c r="U1010" s="12"/>
      <c r="V1010" s="12"/>
      <c r="W1010" s="12"/>
      <c r="X1010" s="12"/>
      <c r="Y1010" s="12"/>
      <c r="Z1010" s="12"/>
      <c r="AA1010" s="12"/>
      <c r="AB1010" s="12"/>
      <c r="AC1010" s="12"/>
      <c r="AD1010" s="12"/>
      <c r="AE1010" s="12"/>
      <c r="AF1010" s="12"/>
      <c r="AG1010" s="12"/>
    </row>
    <row r="1011" spans="1:38">
      <c r="A1011" t="s">
        <v>42</v>
      </c>
      <c r="B1011">
        <v>207675076</v>
      </c>
      <c r="C1011">
        <v>108948926</v>
      </c>
      <c r="D1011" t="s">
        <v>43</v>
      </c>
      <c r="F1011">
        <v>20170228</v>
      </c>
      <c r="G1011" t="s">
        <v>10298</v>
      </c>
      <c r="H1011" t="s">
        <v>10299</v>
      </c>
      <c r="L1011" t="s">
        <v>44</v>
      </c>
      <c r="M1011">
        <v>456895745</v>
      </c>
      <c r="N1011" t="s">
        <v>251</v>
      </c>
      <c r="O1011">
        <v>1</v>
      </c>
      <c r="P1011" t="s">
        <v>214</v>
      </c>
      <c r="Q1011" t="s">
        <v>152</v>
      </c>
      <c r="S1011" t="s">
        <v>10300</v>
      </c>
      <c r="U1011" t="s">
        <v>45</v>
      </c>
      <c r="V1011" t="s">
        <v>10301</v>
      </c>
      <c r="W1011" t="s">
        <v>10302</v>
      </c>
      <c r="X1011" t="s">
        <v>10303</v>
      </c>
      <c r="Y1011" t="s">
        <v>46</v>
      </c>
      <c r="Z1011" t="s">
        <v>47</v>
      </c>
      <c r="AA1011" t="s">
        <v>48</v>
      </c>
      <c r="AB1011" t="s">
        <v>49</v>
      </c>
      <c r="AC1011">
        <v>12.8</v>
      </c>
      <c r="AD1011">
        <v>13</v>
      </c>
      <c r="AE1011">
        <v>0.2</v>
      </c>
      <c r="AF1011">
        <v>13</v>
      </c>
      <c r="AG1011">
        <v>11.83</v>
      </c>
      <c r="AH1011" t="s">
        <v>10300</v>
      </c>
      <c r="AK1011" t="s">
        <v>45</v>
      </c>
      <c r="AL1011" t="s">
        <v>10301</v>
      </c>
    </row>
    <row r="1012" spans="1:38">
      <c r="A1012" t="s">
        <v>42</v>
      </c>
      <c r="B1012">
        <v>207677322</v>
      </c>
      <c r="C1012">
        <v>108949695</v>
      </c>
      <c r="D1012" t="s">
        <v>43</v>
      </c>
      <c r="F1012">
        <v>20170228</v>
      </c>
      <c r="G1012" t="s">
        <v>10304</v>
      </c>
      <c r="H1012" t="s">
        <v>10305</v>
      </c>
      <c r="L1012" t="s">
        <v>44</v>
      </c>
      <c r="M1012">
        <v>436716506</v>
      </c>
      <c r="N1012" t="s">
        <v>96</v>
      </c>
      <c r="O1012">
        <v>1</v>
      </c>
      <c r="P1012" t="s">
        <v>391</v>
      </c>
      <c r="Q1012" t="s">
        <v>152</v>
      </c>
      <c r="S1012" t="s">
        <v>10306</v>
      </c>
      <c r="U1012" t="s">
        <v>10307</v>
      </c>
      <c r="V1012" t="s">
        <v>10307</v>
      </c>
      <c r="W1012" t="s">
        <v>10308</v>
      </c>
      <c r="X1012" t="s">
        <v>10309</v>
      </c>
      <c r="Y1012" t="s">
        <v>46</v>
      </c>
      <c r="Z1012" t="s">
        <v>47</v>
      </c>
      <c r="AA1012" t="s">
        <v>48</v>
      </c>
      <c r="AB1012" t="s">
        <v>49</v>
      </c>
      <c r="AC1012">
        <v>13.89</v>
      </c>
      <c r="AD1012">
        <v>10.1</v>
      </c>
      <c r="AE1012">
        <v>0.2</v>
      </c>
      <c r="AF1012">
        <v>14.09</v>
      </c>
      <c r="AG1012">
        <v>9.19</v>
      </c>
      <c r="AH1012" t="s">
        <v>10310</v>
      </c>
      <c r="AJ1012" t="s">
        <v>10311</v>
      </c>
      <c r="AK1012" t="s">
        <v>10307</v>
      </c>
      <c r="AL1012" t="s">
        <v>10312</v>
      </c>
    </row>
    <row r="1013" spans="1:38">
      <c r="A1013" t="s">
        <v>42</v>
      </c>
      <c r="B1013">
        <v>207694502</v>
      </c>
      <c r="C1013">
        <v>108953256</v>
      </c>
      <c r="D1013" t="s">
        <v>43</v>
      </c>
      <c r="F1013">
        <v>20170301</v>
      </c>
      <c r="G1013" t="s">
        <v>10365</v>
      </c>
      <c r="H1013" t="s">
        <v>10366</v>
      </c>
      <c r="L1013" t="s">
        <v>44</v>
      </c>
      <c r="M1013">
        <v>507653911</v>
      </c>
      <c r="N1013" t="s">
        <v>10291</v>
      </c>
      <c r="O1013">
        <v>2</v>
      </c>
      <c r="P1013" t="s">
        <v>10292</v>
      </c>
      <c r="Q1013" t="s">
        <v>152</v>
      </c>
      <c r="S1013" t="s">
        <v>10367</v>
      </c>
      <c r="U1013" t="s">
        <v>45</v>
      </c>
      <c r="V1013" t="s">
        <v>10368</v>
      </c>
      <c r="W1013" t="s">
        <v>10369</v>
      </c>
      <c r="X1013" t="s">
        <v>10370</v>
      </c>
      <c r="Y1013" t="s">
        <v>46</v>
      </c>
      <c r="Z1013" t="s">
        <v>47</v>
      </c>
      <c r="AA1013" t="s">
        <v>48</v>
      </c>
      <c r="AB1013" t="s">
        <v>49</v>
      </c>
      <c r="AC1013">
        <v>11.8</v>
      </c>
      <c r="AD1013">
        <v>6.1</v>
      </c>
      <c r="AE1013">
        <v>0.4</v>
      </c>
      <c r="AF1013">
        <v>12.2</v>
      </c>
      <c r="AG1013">
        <v>11.1</v>
      </c>
      <c r="AH1013" t="s">
        <v>10367</v>
      </c>
      <c r="AK1013" t="s">
        <v>45</v>
      </c>
      <c r="AL1013" t="s">
        <v>10368</v>
      </c>
    </row>
    <row r="1014" spans="1:38">
      <c r="A1014" t="s">
        <v>42</v>
      </c>
      <c r="B1014">
        <v>207701457</v>
      </c>
      <c r="C1014">
        <v>108954796</v>
      </c>
      <c r="D1014" t="s">
        <v>43</v>
      </c>
      <c r="F1014">
        <v>20170301</v>
      </c>
      <c r="G1014" t="s">
        <v>10371</v>
      </c>
      <c r="H1014" t="s">
        <v>10372</v>
      </c>
      <c r="L1014" t="s">
        <v>44</v>
      </c>
      <c r="M1014">
        <v>458638283</v>
      </c>
      <c r="N1014" t="s">
        <v>230</v>
      </c>
      <c r="O1014">
        <v>1</v>
      </c>
      <c r="P1014" t="s">
        <v>278</v>
      </c>
      <c r="Q1014" t="s">
        <v>152</v>
      </c>
      <c r="S1014" t="s">
        <v>10373</v>
      </c>
      <c r="U1014" t="s">
        <v>45</v>
      </c>
      <c r="V1014" t="s">
        <v>10374</v>
      </c>
      <c r="W1014" t="s">
        <v>10375</v>
      </c>
      <c r="X1014" t="s">
        <v>10376</v>
      </c>
      <c r="Y1014" t="s">
        <v>46</v>
      </c>
      <c r="Z1014" t="s">
        <v>47</v>
      </c>
      <c r="AA1014" t="s">
        <v>48</v>
      </c>
      <c r="AB1014" t="s">
        <v>49</v>
      </c>
      <c r="AC1014">
        <v>15.9</v>
      </c>
      <c r="AD1014">
        <v>16.100000000000001</v>
      </c>
      <c r="AE1014">
        <v>0.2</v>
      </c>
      <c r="AF1014">
        <v>16.100000000000001</v>
      </c>
      <c r="AG1014">
        <v>14.65</v>
      </c>
      <c r="AH1014" t="s">
        <v>10377</v>
      </c>
      <c r="AK1014" t="s">
        <v>45</v>
      </c>
      <c r="AL1014" t="s">
        <v>10374</v>
      </c>
    </row>
    <row r="1015" spans="1:38">
      <c r="A1015" t="s">
        <v>42</v>
      </c>
      <c r="B1015">
        <v>207703132</v>
      </c>
      <c r="C1015">
        <v>108955302</v>
      </c>
      <c r="D1015" t="s">
        <v>43</v>
      </c>
      <c r="F1015">
        <v>20170301</v>
      </c>
      <c r="G1015" t="s">
        <v>10378</v>
      </c>
      <c r="H1015" t="s">
        <v>10379</v>
      </c>
      <c r="L1015" t="s">
        <v>44</v>
      </c>
      <c r="M1015">
        <v>427759221</v>
      </c>
      <c r="N1015" t="s">
        <v>227</v>
      </c>
      <c r="O1015">
        <v>1</v>
      </c>
      <c r="P1015" t="s">
        <v>3123</v>
      </c>
      <c r="Q1015" t="s">
        <v>152</v>
      </c>
      <c r="S1015" t="s">
        <v>10380</v>
      </c>
      <c r="U1015" t="s">
        <v>45</v>
      </c>
      <c r="V1015" t="s">
        <v>10381</v>
      </c>
      <c r="W1015" t="s">
        <v>10382</v>
      </c>
      <c r="X1015" t="s">
        <v>10383</v>
      </c>
      <c r="Y1015" t="s">
        <v>46</v>
      </c>
      <c r="Z1015" t="s">
        <v>47</v>
      </c>
      <c r="AA1015" t="s">
        <v>48</v>
      </c>
      <c r="AB1015" t="s">
        <v>49</v>
      </c>
      <c r="AC1015">
        <v>15.9</v>
      </c>
      <c r="AD1015">
        <v>16.100000000000001</v>
      </c>
      <c r="AE1015">
        <v>0.2</v>
      </c>
      <c r="AF1015">
        <v>16.100000000000001</v>
      </c>
      <c r="AG1015">
        <v>14.65</v>
      </c>
      <c r="AH1015" t="s">
        <v>10380</v>
      </c>
      <c r="AK1015" t="s">
        <v>45</v>
      </c>
      <c r="AL1015" t="s">
        <v>10381</v>
      </c>
    </row>
    <row r="1016" spans="1:38">
      <c r="A1016" t="s">
        <v>42</v>
      </c>
      <c r="B1016">
        <v>207707103</v>
      </c>
      <c r="C1016">
        <v>108956428</v>
      </c>
      <c r="D1016" t="s">
        <v>43</v>
      </c>
      <c r="F1016">
        <v>20170301</v>
      </c>
      <c r="G1016" t="s">
        <v>10384</v>
      </c>
      <c r="H1016" t="s">
        <v>10385</v>
      </c>
      <c r="L1016" t="s">
        <v>44</v>
      </c>
      <c r="M1016">
        <v>426095822</v>
      </c>
      <c r="N1016" t="s">
        <v>2254</v>
      </c>
      <c r="O1016">
        <v>1</v>
      </c>
      <c r="P1016" t="s">
        <v>3864</v>
      </c>
      <c r="Q1016" t="s">
        <v>152</v>
      </c>
      <c r="S1016" t="s">
        <v>10386</v>
      </c>
      <c r="U1016" t="s">
        <v>45</v>
      </c>
      <c r="V1016" t="s">
        <v>10387</v>
      </c>
      <c r="W1016" t="s">
        <v>10388</v>
      </c>
      <c r="X1016" t="s">
        <v>10389</v>
      </c>
      <c r="Y1016" t="s">
        <v>46</v>
      </c>
      <c r="Z1016" t="s">
        <v>47</v>
      </c>
      <c r="AA1016" t="s">
        <v>48</v>
      </c>
      <c r="AB1016" t="s">
        <v>49</v>
      </c>
      <c r="AC1016">
        <v>17.89</v>
      </c>
      <c r="AD1016">
        <v>14.1</v>
      </c>
      <c r="AE1016">
        <v>0.2</v>
      </c>
      <c r="AF1016">
        <v>18.09</v>
      </c>
      <c r="AG1016">
        <v>12.83</v>
      </c>
      <c r="AH1016" t="s">
        <v>10390</v>
      </c>
      <c r="AK1016" t="s">
        <v>45</v>
      </c>
      <c r="AL1016" t="s">
        <v>10387</v>
      </c>
    </row>
    <row r="1017" spans="1:38">
      <c r="A1017" t="s">
        <v>42</v>
      </c>
      <c r="B1017">
        <v>207708727</v>
      </c>
      <c r="C1017">
        <v>108956992</v>
      </c>
      <c r="D1017" t="s">
        <v>43</v>
      </c>
      <c r="F1017">
        <v>20170301</v>
      </c>
      <c r="G1017" t="s">
        <v>10391</v>
      </c>
      <c r="H1017" t="s">
        <v>10392</v>
      </c>
      <c r="L1017" t="s">
        <v>44</v>
      </c>
      <c r="M1017">
        <v>498006789</v>
      </c>
      <c r="N1017" t="s">
        <v>6555</v>
      </c>
      <c r="O1017">
        <v>1</v>
      </c>
      <c r="P1017" t="s">
        <v>10393</v>
      </c>
      <c r="Q1017" t="s">
        <v>152</v>
      </c>
      <c r="S1017" t="s">
        <v>10394</v>
      </c>
      <c r="U1017" t="s">
        <v>45</v>
      </c>
      <c r="V1017" t="s">
        <v>10395</v>
      </c>
      <c r="W1017" t="s">
        <v>10396</v>
      </c>
      <c r="X1017" t="s">
        <v>10397</v>
      </c>
      <c r="Y1017" t="s">
        <v>46</v>
      </c>
      <c r="Z1017" t="s">
        <v>47</v>
      </c>
      <c r="AA1017" t="s">
        <v>48</v>
      </c>
      <c r="AB1017" t="s">
        <v>49</v>
      </c>
      <c r="AC1017">
        <v>8.9</v>
      </c>
      <c r="AD1017">
        <v>9.1</v>
      </c>
      <c r="AE1017">
        <v>0.2</v>
      </c>
      <c r="AF1017">
        <v>9.1</v>
      </c>
      <c r="AG1017">
        <v>8.2799999999999994</v>
      </c>
      <c r="AH1017" t="s">
        <v>10398</v>
      </c>
      <c r="AK1017" t="s">
        <v>45</v>
      </c>
      <c r="AL1017" t="s">
        <v>10395</v>
      </c>
    </row>
    <row r="1018" spans="1:38">
      <c r="A1018" t="s">
        <v>42</v>
      </c>
      <c r="B1018">
        <v>207710346</v>
      </c>
      <c r="C1018">
        <v>108957469</v>
      </c>
      <c r="D1018" t="s">
        <v>43</v>
      </c>
      <c r="F1018">
        <v>20170301</v>
      </c>
      <c r="G1018" t="s">
        <v>10399</v>
      </c>
      <c r="H1018" t="s">
        <v>10400</v>
      </c>
      <c r="L1018" t="s">
        <v>44</v>
      </c>
      <c r="M1018">
        <v>496313715</v>
      </c>
      <c r="N1018" t="s">
        <v>382</v>
      </c>
      <c r="O1018">
        <v>1</v>
      </c>
      <c r="P1018" t="s">
        <v>383</v>
      </c>
      <c r="Q1018" t="s">
        <v>152</v>
      </c>
      <c r="S1018" t="s">
        <v>10401</v>
      </c>
      <c r="U1018" t="s">
        <v>45</v>
      </c>
      <c r="V1018" t="s">
        <v>10402</v>
      </c>
      <c r="W1018" t="s">
        <v>10403</v>
      </c>
      <c r="X1018" t="s">
        <v>10404</v>
      </c>
      <c r="Y1018" t="s">
        <v>46</v>
      </c>
      <c r="Z1018" t="s">
        <v>47</v>
      </c>
      <c r="AA1018" t="s">
        <v>48</v>
      </c>
      <c r="AB1018" t="s">
        <v>49</v>
      </c>
      <c r="AC1018">
        <v>8.9</v>
      </c>
      <c r="AD1018">
        <v>9.1</v>
      </c>
      <c r="AE1018">
        <v>0.2</v>
      </c>
      <c r="AF1018">
        <v>9.1</v>
      </c>
      <c r="AG1018">
        <v>8.2799999999999994</v>
      </c>
      <c r="AH1018" t="s">
        <v>10405</v>
      </c>
      <c r="AK1018" t="s">
        <v>45</v>
      </c>
      <c r="AL1018" t="s">
        <v>10402</v>
      </c>
    </row>
    <row r="1019" spans="1:38">
      <c r="A1019" t="s">
        <v>42</v>
      </c>
      <c r="B1019">
        <v>207718573</v>
      </c>
      <c r="C1019">
        <v>108959585</v>
      </c>
      <c r="D1019" t="s">
        <v>43</v>
      </c>
      <c r="F1019">
        <v>20170301</v>
      </c>
      <c r="G1019" t="s">
        <v>10406</v>
      </c>
      <c r="H1019" t="s">
        <v>10407</v>
      </c>
      <c r="L1019" t="s">
        <v>44</v>
      </c>
      <c r="M1019">
        <v>425558964</v>
      </c>
      <c r="N1019" t="s">
        <v>1323</v>
      </c>
      <c r="O1019">
        <v>1</v>
      </c>
      <c r="P1019" t="s">
        <v>56</v>
      </c>
      <c r="Q1019" t="s">
        <v>152</v>
      </c>
      <c r="R1019" t="s">
        <v>1325</v>
      </c>
      <c r="S1019" t="s">
        <v>10408</v>
      </c>
      <c r="U1019" t="s">
        <v>45</v>
      </c>
      <c r="V1019" t="s">
        <v>10409</v>
      </c>
      <c r="W1019" t="s">
        <v>10410</v>
      </c>
      <c r="X1019" t="s">
        <v>10411</v>
      </c>
      <c r="Y1019" t="s">
        <v>46</v>
      </c>
      <c r="Z1019" t="s">
        <v>47</v>
      </c>
      <c r="AA1019" t="s">
        <v>48</v>
      </c>
      <c r="AB1019" t="s">
        <v>49</v>
      </c>
      <c r="AC1019">
        <v>1.5</v>
      </c>
      <c r="AD1019">
        <v>1.7</v>
      </c>
      <c r="AE1019">
        <v>0.2</v>
      </c>
      <c r="AF1019">
        <v>1.7</v>
      </c>
      <c r="AG1019">
        <v>1.54</v>
      </c>
      <c r="AH1019" t="s">
        <v>10412</v>
      </c>
      <c r="AK1019" t="s">
        <v>45</v>
      </c>
      <c r="AL1019" t="s">
        <v>10409</v>
      </c>
    </row>
    <row r="1020" spans="1:38">
      <c r="A1020" t="s">
        <v>42</v>
      </c>
      <c r="B1020">
        <v>207718572</v>
      </c>
      <c r="C1020">
        <v>108959585</v>
      </c>
      <c r="D1020" t="s">
        <v>43</v>
      </c>
      <c r="F1020">
        <v>20170301</v>
      </c>
      <c r="G1020" t="s">
        <v>10406</v>
      </c>
      <c r="H1020" t="s">
        <v>10407</v>
      </c>
      <c r="L1020" t="s">
        <v>44</v>
      </c>
      <c r="M1020">
        <v>425558964</v>
      </c>
      <c r="N1020" t="s">
        <v>1323</v>
      </c>
      <c r="O1020">
        <v>1</v>
      </c>
      <c r="P1020" t="s">
        <v>1333</v>
      </c>
      <c r="Q1020" t="s">
        <v>152</v>
      </c>
      <c r="R1020" t="s">
        <v>1325</v>
      </c>
      <c r="S1020" t="s">
        <v>10408</v>
      </c>
      <c r="U1020" t="s">
        <v>45</v>
      </c>
      <c r="V1020" t="s">
        <v>10409</v>
      </c>
      <c r="W1020" t="s">
        <v>10410</v>
      </c>
      <c r="X1020" t="s">
        <v>10411</v>
      </c>
      <c r="Y1020" t="s">
        <v>46</v>
      </c>
      <c r="Z1020" t="s">
        <v>47</v>
      </c>
      <c r="AA1020" t="s">
        <v>48</v>
      </c>
      <c r="AB1020" t="s">
        <v>49</v>
      </c>
      <c r="AC1020">
        <v>1.5</v>
      </c>
      <c r="AD1020">
        <v>1.7</v>
      </c>
      <c r="AE1020">
        <v>0.2</v>
      </c>
      <c r="AF1020">
        <v>1.7</v>
      </c>
      <c r="AG1020">
        <v>1.54</v>
      </c>
      <c r="AH1020" t="s">
        <v>10412</v>
      </c>
      <c r="AK1020" t="s">
        <v>45</v>
      </c>
      <c r="AL1020" t="s">
        <v>10409</v>
      </c>
    </row>
    <row r="1021" spans="1:38">
      <c r="A1021" t="s">
        <v>42</v>
      </c>
      <c r="B1021">
        <v>207732915</v>
      </c>
      <c r="C1021">
        <v>108963206</v>
      </c>
      <c r="D1021" t="s">
        <v>43</v>
      </c>
      <c r="F1021">
        <v>20170301</v>
      </c>
      <c r="G1021" t="s">
        <v>10413</v>
      </c>
      <c r="H1021" t="s">
        <v>10414</v>
      </c>
      <c r="L1021" t="s">
        <v>44</v>
      </c>
      <c r="M1021">
        <v>483158418</v>
      </c>
      <c r="N1021" t="s">
        <v>272</v>
      </c>
      <c r="O1021">
        <v>1</v>
      </c>
      <c r="P1021" t="s">
        <v>10415</v>
      </c>
      <c r="Q1021" t="s">
        <v>152</v>
      </c>
      <c r="S1021" t="s">
        <v>10416</v>
      </c>
      <c r="U1021" t="s">
        <v>45</v>
      </c>
      <c r="V1021" t="s">
        <v>10417</v>
      </c>
      <c r="W1021" t="s">
        <v>10418</v>
      </c>
      <c r="X1021" t="s">
        <v>10419</v>
      </c>
      <c r="Y1021" t="s">
        <v>46</v>
      </c>
      <c r="Z1021" t="s">
        <v>47</v>
      </c>
      <c r="AA1021" t="s">
        <v>48</v>
      </c>
      <c r="AB1021" t="s">
        <v>49</v>
      </c>
      <c r="AC1021">
        <v>2.6</v>
      </c>
      <c r="AD1021">
        <v>2.5</v>
      </c>
      <c r="AE1021">
        <v>0.2</v>
      </c>
      <c r="AF1021">
        <v>2.8</v>
      </c>
      <c r="AG1021">
        <v>2.2799999999999998</v>
      </c>
      <c r="AH1021" t="s">
        <v>10416</v>
      </c>
      <c r="AK1021" t="s">
        <v>45</v>
      </c>
      <c r="AL1021" t="s">
        <v>10417</v>
      </c>
    </row>
    <row r="1022" spans="1:38">
      <c r="A1022" t="s">
        <v>42</v>
      </c>
      <c r="B1022">
        <v>207736353</v>
      </c>
      <c r="C1022">
        <v>108964585</v>
      </c>
      <c r="D1022" t="s">
        <v>43</v>
      </c>
      <c r="F1022">
        <v>20170301</v>
      </c>
      <c r="G1022" t="s">
        <v>10420</v>
      </c>
      <c r="H1022" t="s">
        <v>10421</v>
      </c>
      <c r="L1022" t="s">
        <v>44</v>
      </c>
      <c r="M1022">
        <v>441383609</v>
      </c>
      <c r="N1022" t="s">
        <v>250</v>
      </c>
      <c r="O1022">
        <v>1</v>
      </c>
      <c r="P1022" t="s">
        <v>6516</v>
      </c>
      <c r="Q1022" t="s">
        <v>152</v>
      </c>
      <c r="S1022" t="s">
        <v>10422</v>
      </c>
      <c r="U1022" t="s">
        <v>45</v>
      </c>
      <c r="V1022" t="s">
        <v>10423</v>
      </c>
      <c r="W1022" t="s">
        <v>10424</v>
      </c>
      <c r="X1022" t="s">
        <v>10425</v>
      </c>
      <c r="Y1022" t="s">
        <v>46</v>
      </c>
      <c r="Z1022" t="s">
        <v>47</v>
      </c>
      <c r="AA1022" t="s">
        <v>48</v>
      </c>
      <c r="AB1022" t="s">
        <v>49</v>
      </c>
      <c r="AC1022">
        <v>7.89</v>
      </c>
      <c r="AD1022">
        <v>4.0999999999999996</v>
      </c>
      <c r="AE1022">
        <v>0.2</v>
      </c>
      <c r="AF1022">
        <v>8.09</v>
      </c>
      <c r="AG1022">
        <v>3.73</v>
      </c>
      <c r="AH1022" t="s">
        <v>10426</v>
      </c>
      <c r="AK1022" t="s">
        <v>45</v>
      </c>
      <c r="AL1022" t="s">
        <v>10423</v>
      </c>
    </row>
    <row r="1023" spans="1:38">
      <c r="A1023" t="s">
        <v>42</v>
      </c>
      <c r="B1023">
        <v>207756165</v>
      </c>
      <c r="C1023">
        <v>108967975</v>
      </c>
      <c r="D1023" t="s">
        <v>43</v>
      </c>
      <c r="F1023">
        <v>20170301</v>
      </c>
      <c r="G1023" t="s">
        <v>10427</v>
      </c>
      <c r="H1023" t="s">
        <v>10428</v>
      </c>
      <c r="L1023" t="s">
        <v>44</v>
      </c>
      <c r="M1023">
        <v>425937308</v>
      </c>
      <c r="N1023" t="s">
        <v>98</v>
      </c>
      <c r="O1023">
        <v>1</v>
      </c>
      <c r="P1023" t="s">
        <v>259</v>
      </c>
      <c r="Q1023" t="s">
        <v>152</v>
      </c>
      <c r="S1023" t="s">
        <v>10429</v>
      </c>
      <c r="U1023" t="s">
        <v>45</v>
      </c>
      <c r="V1023" t="s">
        <v>10430</v>
      </c>
      <c r="W1023" t="s">
        <v>10431</v>
      </c>
      <c r="X1023" t="s">
        <v>10432</v>
      </c>
      <c r="Y1023" t="s">
        <v>46</v>
      </c>
      <c r="Z1023" t="s">
        <v>47</v>
      </c>
      <c r="AA1023" t="s">
        <v>48</v>
      </c>
      <c r="AB1023" t="s">
        <v>49</v>
      </c>
      <c r="AC1023">
        <v>19.8</v>
      </c>
      <c r="AD1023">
        <v>15.1</v>
      </c>
      <c r="AE1023">
        <v>0.2</v>
      </c>
      <c r="AF1023">
        <v>20</v>
      </c>
      <c r="AG1023">
        <v>13.74</v>
      </c>
      <c r="AH1023" t="s">
        <v>10433</v>
      </c>
      <c r="AK1023" t="s">
        <v>45</v>
      </c>
      <c r="AL1023" t="s">
        <v>10430</v>
      </c>
    </row>
    <row r="1024" spans="1:38">
      <c r="A1024" t="s">
        <v>42</v>
      </c>
      <c r="B1024">
        <v>207758362</v>
      </c>
      <c r="C1024">
        <v>108968947</v>
      </c>
      <c r="D1024" t="s">
        <v>43</v>
      </c>
      <c r="F1024">
        <v>20170301</v>
      </c>
      <c r="G1024" t="s">
        <v>10434</v>
      </c>
      <c r="H1024" t="s">
        <v>10435</v>
      </c>
      <c r="L1024" t="s">
        <v>44</v>
      </c>
      <c r="M1024">
        <v>490648247</v>
      </c>
      <c r="N1024" t="s">
        <v>351</v>
      </c>
      <c r="O1024">
        <v>1</v>
      </c>
      <c r="P1024" t="s">
        <v>352</v>
      </c>
      <c r="Q1024" t="s">
        <v>152</v>
      </c>
      <c r="S1024" t="s">
        <v>10436</v>
      </c>
      <c r="U1024" t="s">
        <v>45</v>
      </c>
      <c r="V1024" t="s">
        <v>10437</v>
      </c>
      <c r="W1024" t="s">
        <v>10438</v>
      </c>
      <c r="X1024" t="s">
        <v>1783</v>
      </c>
      <c r="Y1024" t="s">
        <v>46</v>
      </c>
      <c r="Z1024" t="s">
        <v>47</v>
      </c>
      <c r="AA1024" t="s">
        <v>48</v>
      </c>
      <c r="AB1024" t="s">
        <v>49</v>
      </c>
      <c r="AC1024">
        <v>13.9</v>
      </c>
      <c r="AD1024">
        <v>14.1</v>
      </c>
      <c r="AE1024">
        <v>0.2</v>
      </c>
      <c r="AF1024">
        <v>14.1</v>
      </c>
      <c r="AG1024">
        <v>12.83</v>
      </c>
      <c r="AH1024" t="s">
        <v>10436</v>
      </c>
      <c r="AK1024" t="s">
        <v>45</v>
      </c>
      <c r="AL1024" t="s">
        <v>10437</v>
      </c>
    </row>
    <row r="1025" spans="1:38">
      <c r="A1025" t="s">
        <v>42</v>
      </c>
      <c r="B1025">
        <v>207759882</v>
      </c>
      <c r="C1025">
        <v>108969619</v>
      </c>
      <c r="D1025" t="s">
        <v>43</v>
      </c>
      <c r="F1025">
        <v>20170301</v>
      </c>
      <c r="G1025" t="s">
        <v>10439</v>
      </c>
      <c r="H1025" t="s">
        <v>10439</v>
      </c>
      <c r="L1025" t="s">
        <v>44</v>
      </c>
      <c r="M1025">
        <v>458630367</v>
      </c>
      <c r="N1025" t="s">
        <v>235</v>
      </c>
      <c r="O1025">
        <v>1</v>
      </c>
      <c r="P1025" t="s">
        <v>157</v>
      </c>
      <c r="Q1025" t="s">
        <v>152</v>
      </c>
      <c r="S1025" t="s">
        <v>10440</v>
      </c>
      <c r="U1025" t="s">
        <v>10441</v>
      </c>
      <c r="V1025" t="s">
        <v>10442</v>
      </c>
      <c r="W1025" t="s">
        <v>10443</v>
      </c>
      <c r="X1025" t="s">
        <v>10444</v>
      </c>
      <c r="Y1025" t="s">
        <v>46</v>
      </c>
      <c r="Z1025" t="s">
        <v>47</v>
      </c>
      <c r="AA1025" t="s">
        <v>48</v>
      </c>
      <c r="AB1025" t="s">
        <v>49</v>
      </c>
      <c r="AC1025">
        <v>3.5</v>
      </c>
      <c r="AD1025">
        <v>3.7</v>
      </c>
      <c r="AE1025">
        <v>0.2</v>
      </c>
      <c r="AF1025">
        <v>3.7</v>
      </c>
      <c r="AG1025">
        <v>3.37</v>
      </c>
      <c r="AH1025" t="s">
        <v>10445</v>
      </c>
      <c r="AK1025" t="s">
        <v>10441</v>
      </c>
      <c r="AL1025" t="s">
        <v>10442</v>
      </c>
    </row>
    <row r="1026" spans="1:38">
      <c r="A1026" t="s">
        <v>42</v>
      </c>
      <c r="B1026">
        <v>207759883</v>
      </c>
      <c r="C1026">
        <v>108969619</v>
      </c>
      <c r="D1026" t="s">
        <v>43</v>
      </c>
      <c r="F1026">
        <v>20170301</v>
      </c>
      <c r="G1026" t="s">
        <v>10439</v>
      </c>
      <c r="H1026" t="s">
        <v>10439</v>
      </c>
      <c r="L1026" t="s">
        <v>44</v>
      </c>
      <c r="M1026">
        <v>458630367</v>
      </c>
      <c r="N1026" t="s">
        <v>235</v>
      </c>
      <c r="O1026">
        <v>1</v>
      </c>
      <c r="P1026" t="s">
        <v>158</v>
      </c>
      <c r="Q1026" t="s">
        <v>152</v>
      </c>
      <c r="S1026" t="s">
        <v>10440</v>
      </c>
      <c r="U1026" t="s">
        <v>10441</v>
      </c>
      <c r="V1026" t="s">
        <v>10442</v>
      </c>
      <c r="W1026" t="s">
        <v>10443</v>
      </c>
      <c r="X1026" t="s">
        <v>10444</v>
      </c>
      <c r="Y1026" t="s">
        <v>46</v>
      </c>
      <c r="Z1026" t="s">
        <v>47</v>
      </c>
      <c r="AA1026" t="s">
        <v>48</v>
      </c>
      <c r="AB1026" t="s">
        <v>49</v>
      </c>
      <c r="AC1026">
        <v>3.5</v>
      </c>
      <c r="AD1026">
        <v>3.7</v>
      </c>
      <c r="AE1026">
        <v>0.2</v>
      </c>
      <c r="AF1026">
        <v>3.7</v>
      </c>
      <c r="AG1026">
        <v>3.37</v>
      </c>
      <c r="AH1026" t="s">
        <v>10445</v>
      </c>
      <c r="AK1026" t="s">
        <v>10441</v>
      </c>
      <c r="AL1026" t="s">
        <v>10442</v>
      </c>
    </row>
    <row r="1027" spans="1:38">
      <c r="A1027" t="s">
        <v>42</v>
      </c>
      <c r="B1027">
        <v>207761032</v>
      </c>
      <c r="C1027">
        <v>108970096</v>
      </c>
      <c r="D1027" t="s">
        <v>43</v>
      </c>
      <c r="F1027">
        <v>20170301</v>
      </c>
      <c r="G1027" t="s">
        <v>10446</v>
      </c>
      <c r="H1027" t="s">
        <v>10447</v>
      </c>
      <c r="L1027" t="s">
        <v>44</v>
      </c>
      <c r="M1027">
        <v>461820530</v>
      </c>
      <c r="N1027" t="s">
        <v>219</v>
      </c>
      <c r="O1027">
        <v>2</v>
      </c>
      <c r="P1027" t="s">
        <v>167</v>
      </c>
      <c r="Q1027" t="s">
        <v>152</v>
      </c>
      <c r="S1027" t="s">
        <v>10448</v>
      </c>
      <c r="U1027" t="s">
        <v>45</v>
      </c>
      <c r="V1027" t="s">
        <v>10449</v>
      </c>
      <c r="W1027" t="s">
        <v>10450</v>
      </c>
      <c r="X1027" t="s">
        <v>5924</v>
      </c>
      <c r="Y1027" t="s">
        <v>46</v>
      </c>
      <c r="Z1027" t="s">
        <v>47</v>
      </c>
      <c r="AA1027" t="s">
        <v>48</v>
      </c>
      <c r="AB1027" t="s">
        <v>49</v>
      </c>
      <c r="AC1027">
        <v>1.6</v>
      </c>
      <c r="AD1027">
        <v>1</v>
      </c>
      <c r="AE1027">
        <v>0.4</v>
      </c>
      <c r="AF1027">
        <v>2</v>
      </c>
      <c r="AG1027">
        <v>1.82</v>
      </c>
      <c r="AH1027" t="s">
        <v>10451</v>
      </c>
      <c r="AJ1027" t="s">
        <v>10452</v>
      </c>
      <c r="AK1027" t="s">
        <v>45</v>
      </c>
      <c r="AL1027" t="s">
        <v>10449</v>
      </c>
    </row>
    <row r="1028" spans="1:38">
      <c r="A1028" t="s">
        <v>42</v>
      </c>
      <c r="B1028">
        <v>207766227</v>
      </c>
      <c r="C1028">
        <v>108971507</v>
      </c>
      <c r="D1028" t="s">
        <v>43</v>
      </c>
      <c r="F1028">
        <v>20170301</v>
      </c>
      <c r="G1028" t="s">
        <v>10453</v>
      </c>
      <c r="H1028" t="s">
        <v>10454</v>
      </c>
      <c r="L1028" t="s">
        <v>44</v>
      </c>
      <c r="M1028">
        <v>507290156</v>
      </c>
      <c r="N1028" t="s">
        <v>10007</v>
      </c>
      <c r="O1028">
        <v>1</v>
      </c>
      <c r="P1028" t="s">
        <v>10008</v>
      </c>
      <c r="Q1028" t="s">
        <v>152</v>
      </c>
      <c r="S1028" t="s">
        <v>10455</v>
      </c>
      <c r="U1028" t="s">
        <v>10456</v>
      </c>
      <c r="V1028" t="s">
        <v>10457</v>
      </c>
      <c r="W1028" t="s">
        <v>10458</v>
      </c>
      <c r="X1028" t="s">
        <v>10459</v>
      </c>
      <c r="Y1028" t="s">
        <v>46</v>
      </c>
      <c r="Z1028" t="s">
        <v>47</v>
      </c>
      <c r="AA1028" t="s">
        <v>48</v>
      </c>
      <c r="AB1028" t="s">
        <v>49</v>
      </c>
      <c r="AC1028">
        <v>4.9000000000000004</v>
      </c>
      <c r="AD1028">
        <v>5.0999999999999996</v>
      </c>
      <c r="AE1028">
        <v>0.2</v>
      </c>
      <c r="AF1028">
        <v>5.0999999999999996</v>
      </c>
      <c r="AG1028">
        <v>4.6399999999999997</v>
      </c>
      <c r="AH1028" t="s">
        <v>10460</v>
      </c>
      <c r="AK1028" t="s">
        <v>10456</v>
      </c>
      <c r="AL1028" t="s">
        <v>10457</v>
      </c>
    </row>
    <row r="1029" spans="1:38" s="10" customFormat="1">
      <c r="A1029" s="11">
        <v>42795</v>
      </c>
      <c r="B1029" s="15"/>
      <c r="C1029" s="12"/>
      <c r="D1029" s="12"/>
      <c r="E1029" s="13"/>
      <c r="F1029" s="13"/>
      <c r="G1029" s="12"/>
      <c r="H1029" s="12"/>
      <c r="I1029" s="12"/>
      <c r="J1029" s="12"/>
      <c r="K1029" s="12"/>
      <c r="L1029" s="12"/>
      <c r="M1029" s="12"/>
      <c r="N1029" s="14"/>
      <c r="O1029" s="12"/>
      <c r="P1029" s="12"/>
      <c r="Q1029" s="12"/>
      <c r="R1029" s="12"/>
      <c r="S1029" s="12"/>
      <c r="T1029" s="12"/>
      <c r="U1029" s="12"/>
      <c r="V1029" s="12"/>
      <c r="W1029" s="12"/>
      <c r="X1029" s="12"/>
      <c r="Y1029" s="12"/>
      <c r="Z1029" s="12"/>
      <c r="AA1029" s="12"/>
      <c r="AB1029" s="12"/>
      <c r="AC1029" s="12"/>
      <c r="AD1029" s="12"/>
      <c r="AE1029" s="12"/>
      <c r="AF1029" s="12"/>
      <c r="AG1029" s="12"/>
    </row>
    <row r="1030" spans="1:38">
      <c r="A1030" t="s">
        <v>42</v>
      </c>
      <c r="B1030">
        <v>207776214</v>
      </c>
      <c r="C1030">
        <v>108973978</v>
      </c>
      <c r="D1030" t="s">
        <v>43</v>
      </c>
      <c r="F1030">
        <v>20170301</v>
      </c>
      <c r="G1030" t="s">
        <v>10461</v>
      </c>
      <c r="H1030" t="s">
        <v>10462</v>
      </c>
      <c r="L1030" t="s">
        <v>44</v>
      </c>
      <c r="M1030">
        <v>490641024</v>
      </c>
      <c r="N1030" t="s">
        <v>1022</v>
      </c>
      <c r="O1030">
        <v>1</v>
      </c>
      <c r="P1030" t="s">
        <v>130</v>
      </c>
      <c r="Q1030" t="s">
        <v>152</v>
      </c>
      <c r="S1030" t="s">
        <v>10463</v>
      </c>
      <c r="U1030" t="s">
        <v>45</v>
      </c>
      <c r="V1030" t="s">
        <v>10464</v>
      </c>
      <c r="W1030" t="s">
        <v>10465</v>
      </c>
      <c r="X1030" t="s">
        <v>10466</v>
      </c>
      <c r="Y1030" t="s">
        <v>46</v>
      </c>
      <c r="Z1030" t="s">
        <v>47</v>
      </c>
      <c r="AA1030" t="s">
        <v>48</v>
      </c>
      <c r="AB1030" t="s">
        <v>49</v>
      </c>
      <c r="AC1030">
        <v>8.9</v>
      </c>
      <c r="AD1030">
        <v>9.1</v>
      </c>
      <c r="AE1030">
        <v>0.2</v>
      </c>
      <c r="AF1030">
        <v>9.1</v>
      </c>
      <c r="AG1030">
        <v>8.2799999999999994</v>
      </c>
      <c r="AH1030" t="s">
        <v>10463</v>
      </c>
      <c r="AK1030" t="s">
        <v>45</v>
      </c>
      <c r="AL1030" t="s">
        <v>10464</v>
      </c>
    </row>
    <row r="1031" spans="1:38">
      <c r="A1031" t="s">
        <v>42</v>
      </c>
      <c r="B1031">
        <v>207778436</v>
      </c>
      <c r="C1031">
        <v>108974411</v>
      </c>
      <c r="D1031" t="s">
        <v>43</v>
      </c>
      <c r="F1031">
        <v>20170301</v>
      </c>
      <c r="G1031" t="s">
        <v>10467</v>
      </c>
      <c r="H1031" t="s">
        <v>10468</v>
      </c>
      <c r="L1031" t="s">
        <v>44</v>
      </c>
      <c r="M1031">
        <v>487808435</v>
      </c>
      <c r="N1031" t="s">
        <v>331</v>
      </c>
      <c r="O1031">
        <v>1</v>
      </c>
      <c r="P1031" t="s">
        <v>357</v>
      </c>
      <c r="Q1031" t="s">
        <v>152</v>
      </c>
      <c r="S1031" t="s">
        <v>10469</v>
      </c>
      <c r="U1031" t="s">
        <v>45</v>
      </c>
      <c r="V1031" t="s">
        <v>10470</v>
      </c>
      <c r="W1031" t="s">
        <v>10471</v>
      </c>
      <c r="X1031" t="s">
        <v>10472</v>
      </c>
      <c r="Y1031" t="s">
        <v>46</v>
      </c>
      <c r="Z1031" t="s">
        <v>47</v>
      </c>
      <c r="AA1031" t="s">
        <v>48</v>
      </c>
      <c r="AB1031" t="s">
        <v>49</v>
      </c>
      <c r="AC1031">
        <v>14.89</v>
      </c>
      <c r="AD1031">
        <v>12.1</v>
      </c>
      <c r="AE1031">
        <v>0.2</v>
      </c>
      <c r="AF1031">
        <v>15.09</v>
      </c>
      <c r="AG1031">
        <v>11.01</v>
      </c>
      <c r="AH1031" t="s">
        <v>10469</v>
      </c>
      <c r="AK1031" t="s">
        <v>45</v>
      </c>
      <c r="AL1031" t="s">
        <v>10470</v>
      </c>
    </row>
    <row r="1032" spans="1:38">
      <c r="A1032" t="s">
        <v>42</v>
      </c>
      <c r="B1032">
        <v>207778955</v>
      </c>
      <c r="C1032">
        <v>108974543</v>
      </c>
      <c r="D1032" t="s">
        <v>43</v>
      </c>
      <c r="F1032">
        <v>20170301</v>
      </c>
      <c r="G1032" t="s">
        <v>10473</v>
      </c>
      <c r="H1032" s="21" t="s">
        <v>10474</v>
      </c>
      <c r="L1032" t="s">
        <v>44</v>
      </c>
      <c r="M1032">
        <v>440299380</v>
      </c>
      <c r="N1032" t="s">
        <v>229</v>
      </c>
      <c r="O1032">
        <v>1</v>
      </c>
      <c r="P1032" t="s">
        <v>117</v>
      </c>
      <c r="Q1032" t="s">
        <v>152</v>
      </c>
      <c r="S1032" t="s">
        <v>467</v>
      </c>
      <c r="U1032" t="s">
        <v>45</v>
      </c>
      <c r="V1032" t="s">
        <v>468</v>
      </c>
      <c r="W1032" t="s">
        <v>469</v>
      </c>
      <c r="X1032" t="s">
        <v>470</v>
      </c>
      <c r="Y1032" t="s">
        <v>46</v>
      </c>
      <c r="Z1032" t="s">
        <v>47</v>
      </c>
      <c r="AA1032" t="s">
        <v>48</v>
      </c>
      <c r="AB1032" t="s">
        <v>49</v>
      </c>
      <c r="AC1032">
        <v>12.9</v>
      </c>
      <c r="AD1032">
        <v>13.1</v>
      </c>
      <c r="AE1032">
        <v>0.2</v>
      </c>
      <c r="AF1032">
        <v>13.1</v>
      </c>
      <c r="AG1032">
        <v>11.92</v>
      </c>
      <c r="AH1032" t="s">
        <v>467</v>
      </c>
      <c r="AK1032" t="s">
        <v>45</v>
      </c>
      <c r="AL1032" t="s">
        <v>468</v>
      </c>
    </row>
    <row r="1033" spans="1:38">
      <c r="A1033" t="s">
        <v>42</v>
      </c>
      <c r="B1033">
        <v>207784941</v>
      </c>
      <c r="C1033">
        <v>108976537</v>
      </c>
      <c r="D1033" t="s">
        <v>43</v>
      </c>
      <c r="F1033">
        <v>20170302</v>
      </c>
      <c r="G1033" s="6">
        <v>42795.430092592593</v>
      </c>
      <c r="H1033" s="6">
        <v>42795.430150462962</v>
      </c>
      <c r="L1033" t="s">
        <v>44</v>
      </c>
      <c r="M1033">
        <v>426625209</v>
      </c>
      <c r="N1033" t="s">
        <v>4240</v>
      </c>
      <c r="O1033">
        <v>1</v>
      </c>
      <c r="P1033" t="s">
        <v>4241</v>
      </c>
      <c r="Q1033" t="s">
        <v>152</v>
      </c>
      <c r="S1033" t="s">
        <v>10597</v>
      </c>
      <c r="U1033" t="s">
        <v>45</v>
      </c>
      <c r="V1033" t="s">
        <v>10598</v>
      </c>
      <c r="W1033" t="s">
        <v>10599</v>
      </c>
      <c r="X1033" t="s">
        <v>10600</v>
      </c>
      <c r="Y1033" t="s">
        <v>46</v>
      </c>
      <c r="Z1033" t="s">
        <v>47</v>
      </c>
      <c r="AA1033" t="s">
        <v>48</v>
      </c>
      <c r="AB1033" t="s">
        <v>49</v>
      </c>
      <c r="AC1033">
        <v>4.24</v>
      </c>
      <c r="AD1033">
        <v>3.45</v>
      </c>
      <c r="AE1033">
        <v>0.2</v>
      </c>
      <c r="AF1033">
        <v>4.4400000000000004</v>
      </c>
      <c r="AG1033">
        <v>3.14</v>
      </c>
      <c r="AH1033" t="s">
        <v>10597</v>
      </c>
      <c r="AK1033" t="s">
        <v>45</v>
      </c>
      <c r="AL1033" t="s">
        <v>10598</v>
      </c>
    </row>
    <row r="1034" spans="1:38">
      <c r="A1034" t="s">
        <v>42</v>
      </c>
      <c r="B1034">
        <v>207824755</v>
      </c>
      <c r="C1034">
        <v>108981179</v>
      </c>
      <c r="D1034" t="s">
        <v>43</v>
      </c>
      <c r="F1034">
        <v>20170302</v>
      </c>
      <c r="G1034" s="6">
        <v>42795.610034722224</v>
      </c>
      <c r="H1034" s="6">
        <v>42795.61005787037</v>
      </c>
      <c r="L1034" t="s">
        <v>44</v>
      </c>
      <c r="M1034">
        <v>427748529</v>
      </c>
      <c r="N1034" t="s">
        <v>161</v>
      </c>
      <c r="O1034">
        <v>1</v>
      </c>
      <c r="P1034" t="s">
        <v>550</v>
      </c>
      <c r="Q1034" t="s">
        <v>152</v>
      </c>
      <c r="S1034" t="s">
        <v>10601</v>
      </c>
      <c r="U1034" t="s">
        <v>45</v>
      </c>
      <c r="V1034" t="s">
        <v>10602</v>
      </c>
      <c r="W1034" t="s">
        <v>10603</v>
      </c>
      <c r="X1034" t="s">
        <v>10604</v>
      </c>
      <c r="Y1034" t="s">
        <v>46</v>
      </c>
      <c r="Z1034" t="s">
        <v>47</v>
      </c>
      <c r="AA1034" t="s">
        <v>48</v>
      </c>
      <c r="AB1034" t="s">
        <v>49</v>
      </c>
      <c r="AC1034">
        <v>16.899999999999999</v>
      </c>
      <c r="AD1034">
        <v>17.100000000000001</v>
      </c>
      <c r="AE1034">
        <v>0.2</v>
      </c>
      <c r="AF1034">
        <v>17.100000000000001</v>
      </c>
      <c r="AG1034">
        <v>15.56</v>
      </c>
      <c r="AH1034" t="s">
        <v>10601</v>
      </c>
      <c r="AJ1034" t="s">
        <v>10605</v>
      </c>
      <c r="AK1034" t="s">
        <v>45</v>
      </c>
      <c r="AL1034" t="s">
        <v>10602</v>
      </c>
    </row>
    <row r="1035" spans="1:38">
      <c r="A1035" t="s">
        <v>42</v>
      </c>
      <c r="B1035">
        <v>207832814</v>
      </c>
      <c r="C1035">
        <v>108983812</v>
      </c>
      <c r="D1035" t="s">
        <v>43</v>
      </c>
      <c r="F1035">
        <v>20170302</v>
      </c>
      <c r="G1035" s="6">
        <v>42795.706620370373</v>
      </c>
      <c r="H1035" s="6">
        <v>42795.707604166666</v>
      </c>
      <c r="L1035" t="s">
        <v>44</v>
      </c>
      <c r="M1035">
        <v>471901482</v>
      </c>
      <c r="N1035" t="s">
        <v>10606</v>
      </c>
      <c r="O1035">
        <v>1</v>
      </c>
      <c r="P1035" t="s">
        <v>10607</v>
      </c>
      <c r="Q1035" t="s">
        <v>152</v>
      </c>
      <c r="S1035" t="s">
        <v>10608</v>
      </c>
      <c r="U1035" t="s">
        <v>10609</v>
      </c>
      <c r="V1035" t="s">
        <v>10610</v>
      </c>
      <c r="W1035" t="s">
        <v>10611</v>
      </c>
      <c r="X1035" t="s">
        <v>10612</v>
      </c>
      <c r="Y1035" t="s">
        <v>46</v>
      </c>
      <c r="Z1035" t="s">
        <v>47</v>
      </c>
      <c r="AA1035" t="s">
        <v>48</v>
      </c>
      <c r="AB1035" t="s">
        <v>49</v>
      </c>
      <c r="AC1035">
        <v>4.9000000000000004</v>
      </c>
      <c r="AD1035">
        <v>5.0999999999999996</v>
      </c>
      <c r="AE1035">
        <v>0.2</v>
      </c>
      <c r="AF1035">
        <v>5.0999999999999996</v>
      </c>
      <c r="AG1035">
        <v>4.6399999999999997</v>
      </c>
      <c r="AH1035" t="s">
        <v>10608</v>
      </c>
      <c r="AK1035" t="s">
        <v>10609</v>
      </c>
      <c r="AL1035" t="s">
        <v>10610</v>
      </c>
    </row>
    <row r="1036" spans="1:38">
      <c r="A1036" t="s">
        <v>42</v>
      </c>
      <c r="B1036">
        <v>207580658</v>
      </c>
      <c r="C1036">
        <v>108915596</v>
      </c>
      <c r="D1036" t="s">
        <v>43</v>
      </c>
      <c r="F1036">
        <v>20170302</v>
      </c>
      <c r="G1036" s="6">
        <v>42792.778101851851</v>
      </c>
      <c r="H1036" s="6">
        <v>42795.757118055553</v>
      </c>
      <c r="L1036" t="s">
        <v>44</v>
      </c>
      <c r="M1036">
        <v>433763226</v>
      </c>
      <c r="N1036" t="s">
        <v>650</v>
      </c>
      <c r="O1036">
        <v>1</v>
      </c>
      <c r="P1036" t="s">
        <v>1364</v>
      </c>
      <c r="Q1036" t="s">
        <v>152</v>
      </c>
      <c r="S1036" t="s">
        <v>10613</v>
      </c>
      <c r="U1036" t="s">
        <v>45</v>
      </c>
      <c r="V1036" t="s">
        <v>10614</v>
      </c>
      <c r="W1036" t="s">
        <v>10615</v>
      </c>
      <c r="X1036" t="s">
        <v>10616</v>
      </c>
      <c r="Y1036" t="s">
        <v>46</v>
      </c>
      <c r="Z1036" t="s">
        <v>47</v>
      </c>
      <c r="AA1036" t="s">
        <v>48</v>
      </c>
      <c r="AB1036" t="s">
        <v>49</v>
      </c>
      <c r="AC1036">
        <v>13.9</v>
      </c>
      <c r="AD1036">
        <v>14.1</v>
      </c>
      <c r="AE1036">
        <v>0.2</v>
      </c>
      <c r="AF1036">
        <v>14.1</v>
      </c>
      <c r="AG1036">
        <v>12.83</v>
      </c>
      <c r="AH1036" t="s">
        <v>10617</v>
      </c>
      <c r="AK1036" t="s">
        <v>45</v>
      </c>
      <c r="AL1036" t="s">
        <v>10614</v>
      </c>
    </row>
    <row r="1037" spans="1:38">
      <c r="A1037" t="s">
        <v>42</v>
      </c>
      <c r="B1037">
        <v>207836719</v>
      </c>
      <c r="C1037">
        <v>108985129</v>
      </c>
      <c r="D1037" t="s">
        <v>43</v>
      </c>
      <c r="F1037">
        <v>20170302</v>
      </c>
      <c r="G1037" s="6">
        <v>42795.759791666664</v>
      </c>
      <c r="H1037" s="6">
        <v>42795.75980324074</v>
      </c>
      <c r="L1037" t="s">
        <v>44</v>
      </c>
      <c r="M1037">
        <v>490648942</v>
      </c>
      <c r="N1037" t="s">
        <v>404</v>
      </c>
      <c r="O1037">
        <v>1</v>
      </c>
      <c r="P1037" t="s">
        <v>405</v>
      </c>
      <c r="Q1037" t="s">
        <v>152</v>
      </c>
      <c r="S1037" t="s">
        <v>9733</v>
      </c>
      <c r="U1037" t="s">
        <v>45</v>
      </c>
      <c r="V1037" t="s">
        <v>10618</v>
      </c>
      <c r="W1037" t="s">
        <v>10619</v>
      </c>
      <c r="X1037" t="s">
        <v>10620</v>
      </c>
      <c r="Y1037" t="s">
        <v>46</v>
      </c>
      <c r="Z1037" t="s">
        <v>47</v>
      </c>
      <c r="AA1037" t="s">
        <v>48</v>
      </c>
      <c r="AB1037" t="s">
        <v>49</v>
      </c>
      <c r="AC1037">
        <v>22.89</v>
      </c>
      <c r="AD1037">
        <v>16.100000000000001</v>
      </c>
      <c r="AE1037">
        <v>0.2</v>
      </c>
      <c r="AF1037">
        <v>23.09</v>
      </c>
      <c r="AG1037">
        <v>14.65</v>
      </c>
      <c r="AH1037" t="s">
        <v>10621</v>
      </c>
      <c r="AK1037" t="s">
        <v>45</v>
      </c>
      <c r="AL1037" t="s">
        <v>10618</v>
      </c>
    </row>
    <row r="1038" spans="1:38">
      <c r="A1038" t="s">
        <v>42</v>
      </c>
      <c r="B1038">
        <v>207841820</v>
      </c>
      <c r="C1038">
        <v>108986806</v>
      </c>
      <c r="D1038" t="s">
        <v>43</v>
      </c>
      <c r="F1038">
        <v>20170302</v>
      </c>
      <c r="G1038" s="6">
        <v>42795.841793981483</v>
      </c>
      <c r="H1038" s="6">
        <v>42795.841793981483</v>
      </c>
      <c r="L1038" t="s">
        <v>44</v>
      </c>
      <c r="M1038">
        <v>496814558</v>
      </c>
      <c r="N1038" t="s">
        <v>10622</v>
      </c>
      <c r="O1038">
        <v>1</v>
      </c>
      <c r="P1038" t="s">
        <v>10623</v>
      </c>
      <c r="Q1038" t="s">
        <v>152</v>
      </c>
      <c r="S1038" t="s">
        <v>10624</v>
      </c>
      <c r="U1038" t="s">
        <v>45</v>
      </c>
      <c r="V1038" t="s">
        <v>10625</v>
      </c>
      <c r="W1038" t="s">
        <v>10626</v>
      </c>
      <c r="X1038" t="s">
        <v>10627</v>
      </c>
      <c r="Y1038" t="s">
        <v>46</v>
      </c>
      <c r="Z1038" t="s">
        <v>47</v>
      </c>
      <c r="AA1038" t="s">
        <v>48</v>
      </c>
      <c r="AB1038" t="s">
        <v>49</v>
      </c>
      <c r="AC1038">
        <v>17.899999999999999</v>
      </c>
      <c r="AD1038">
        <v>18.100000000000001</v>
      </c>
      <c r="AE1038">
        <v>0.2</v>
      </c>
      <c r="AF1038">
        <v>18.100000000000001</v>
      </c>
      <c r="AG1038">
        <v>16.47</v>
      </c>
      <c r="AH1038" t="s">
        <v>9744</v>
      </c>
      <c r="AK1038" t="s">
        <v>45</v>
      </c>
      <c r="AL1038" t="s">
        <v>10625</v>
      </c>
    </row>
    <row r="1039" spans="1:38">
      <c r="A1039" t="s">
        <v>42</v>
      </c>
      <c r="B1039">
        <v>207843405</v>
      </c>
      <c r="C1039">
        <v>108987440</v>
      </c>
      <c r="D1039" t="s">
        <v>43</v>
      </c>
      <c r="F1039">
        <v>20170302</v>
      </c>
      <c r="G1039" s="6">
        <v>42795.867060185185</v>
      </c>
      <c r="H1039" s="6">
        <v>42795.867071759261</v>
      </c>
      <c r="L1039" t="s">
        <v>44</v>
      </c>
      <c r="M1039">
        <v>495753717</v>
      </c>
      <c r="N1039" t="s">
        <v>2713</v>
      </c>
      <c r="O1039">
        <v>1</v>
      </c>
      <c r="P1039" t="s">
        <v>7337</v>
      </c>
      <c r="Q1039" t="s">
        <v>152</v>
      </c>
      <c r="S1039" t="s">
        <v>10628</v>
      </c>
      <c r="U1039" t="s">
        <v>45</v>
      </c>
      <c r="V1039" t="s">
        <v>10629</v>
      </c>
      <c r="W1039" t="s">
        <v>10630</v>
      </c>
      <c r="X1039" t="s">
        <v>10631</v>
      </c>
      <c r="Y1039" t="s">
        <v>46</v>
      </c>
      <c r="Z1039" t="s">
        <v>47</v>
      </c>
      <c r="AA1039" t="s">
        <v>48</v>
      </c>
      <c r="AB1039" t="s">
        <v>49</v>
      </c>
      <c r="AC1039">
        <v>16.89</v>
      </c>
      <c r="AD1039">
        <v>9.1</v>
      </c>
      <c r="AE1039">
        <v>0.2</v>
      </c>
      <c r="AF1039">
        <v>17.09</v>
      </c>
      <c r="AG1039">
        <v>8.2799999999999994</v>
      </c>
      <c r="AH1039" t="s">
        <v>10628</v>
      </c>
      <c r="AK1039" t="s">
        <v>45</v>
      </c>
      <c r="AL1039" t="s">
        <v>10629</v>
      </c>
    </row>
    <row r="1040" spans="1:38" s="10" customFormat="1">
      <c r="A1040" s="11">
        <v>42796</v>
      </c>
      <c r="B1040" s="15"/>
      <c r="C1040" s="12"/>
      <c r="D1040" s="12"/>
      <c r="E1040" s="13"/>
      <c r="F1040" s="13"/>
      <c r="G1040" s="12"/>
      <c r="H1040" s="12"/>
      <c r="I1040" s="12"/>
      <c r="J1040" s="12"/>
      <c r="K1040" s="12"/>
      <c r="L1040" s="12"/>
      <c r="M1040" s="12"/>
      <c r="N1040" s="14"/>
      <c r="O1040" s="12"/>
      <c r="P1040" s="12"/>
      <c r="Q1040" s="12"/>
      <c r="R1040" s="12"/>
      <c r="S1040" s="12"/>
      <c r="T1040" s="12"/>
      <c r="U1040" s="12"/>
      <c r="V1040" s="12"/>
      <c r="W1040" s="12"/>
      <c r="X1040" s="12"/>
      <c r="Y1040" s="12"/>
      <c r="Z1040" s="12"/>
      <c r="AA1040" s="12"/>
      <c r="AB1040" s="12"/>
      <c r="AC1040" s="12"/>
      <c r="AD1040" s="12"/>
      <c r="AE1040" s="12"/>
      <c r="AF1040" s="12"/>
      <c r="AG1040" s="12"/>
    </row>
    <row r="1041" spans="1:38">
      <c r="A1041" t="s">
        <v>42</v>
      </c>
      <c r="B1041">
        <v>207861091</v>
      </c>
      <c r="C1041">
        <v>108994036</v>
      </c>
      <c r="D1041" t="s">
        <v>43</v>
      </c>
      <c r="F1041">
        <v>20170302</v>
      </c>
      <c r="G1041" s="6">
        <v>42796.126168981478</v>
      </c>
      <c r="H1041" s="6">
        <v>42796.126932870371</v>
      </c>
      <c r="L1041" t="s">
        <v>44</v>
      </c>
      <c r="M1041">
        <v>448286171</v>
      </c>
      <c r="N1041" t="s">
        <v>10636</v>
      </c>
      <c r="O1041">
        <v>1</v>
      </c>
      <c r="P1041" t="s">
        <v>10637</v>
      </c>
      <c r="Q1041" t="s">
        <v>152</v>
      </c>
      <c r="S1041" t="s">
        <v>10638</v>
      </c>
      <c r="U1041" t="s">
        <v>45</v>
      </c>
      <c r="V1041" t="s">
        <v>10639</v>
      </c>
      <c r="W1041" t="s">
        <v>10640</v>
      </c>
      <c r="X1041" t="s">
        <v>10641</v>
      </c>
      <c r="Y1041" t="s">
        <v>46</v>
      </c>
      <c r="Z1041" t="s">
        <v>47</v>
      </c>
      <c r="AA1041" t="s">
        <v>48</v>
      </c>
      <c r="AB1041" t="s">
        <v>49</v>
      </c>
      <c r="AC1041">
        <v>4.9000000000000004</v>
      </c>
      <c r="AD1041">
        <v>5.0999999999999996</v>
      </c>
      <c r="AE1041">
        <v>0.2</v>
      </c>
      <c r="AF1041">
        <v>5.0999999999999996</v>
      </c>
      <c r="AG1041">
        <v>4.6399999999999997</v>
      </c>
      <c r="AH1041" t="s">
        <v>10638</v>
      </c>
      <c r="AK1041" t="s">
        <v>45</v>
      </c>
      <c r="AL1041" t="s">
        <v>10639</v>
      </c>
    </row>
    <row r="1042" spans="1:38">
      <c r="A1042" t="s">
        <v>42</v>
      </c>
      <c r="B1042">
        <v>207861092</v>
      </c>
      <c r="C1042">
        <v>108994036</v>
      </c>
      <c r="D1042" t="s">
        <v>43</v>
      </c>
      <c r="F1042">
        <v>20170302</v>
      </c>
      <c r="G1042" s="6">
        <v>42796.126168981478</v>
      </c>
      <c r="H1042" s="6">
        <v>42796.126932870371</v>
      </c>
      <c r="L1042" t="s">
        <v>44</v>
      </c>
      <c r="M1042">
        <v>448286171</v>
      </c>
      <c r="N1042" t="s">
        <v>10636</v>
      </c>
      <c r="O1042">
        <v>1</v>
      </c>
      <c r="P1042" t="s">
        <v>10642</v>
      </c>
      <c r="Q1042" t="s">
        <v>152</v>
      </c>
      <c r="S1042" t="s">
        <v>10638</v>
      </c>
      <c r="U1042" t="s">
        <v>45</v>
      </c>
      <c r="V1042" t="s">
        <v>10639</v>
      </c>
      <c r="W1042" t="s">
        <v>10640</v>
      </c>
      <c r="X1042" t="s">
        <v>10641</v>
      </c>
      <c r="Y1042" t="s">
        <v>46</v>
      </c>
      <c r="Z1042" t="s">
        <v>47</v>
      </c>
      <c r="AA1042" t="s">
        <v>48</v>
      </c>
      <c r="AB1042" t="s">
        <v>49</v>
      </c>
      <c r="AC1042">
        <v>4.9000000000000004</v>
      </c>
      <c r="AD1042">
        <v>5.0999999999999996</v>
      </c>
      <c r="AE1042">
        <v>0.2</v>
      </c>
      <c r="AF1042">
        <v>5.0999999999999996</v>
      </c>
      <c r="AG1042">
        <v>4.6399999999999997</v>
      </c>
      <c r="AH1042" t="s">
        <v>10638</v>
      </c>
      <c r="AK1042" t="s">
        <v>45</v>
      </c>
      <c r="AL1042" t="s">
        <v>10639</v>
      </c>
    </row>
    <row r="1043" spans="1:38">
      <c r="A1043" t="s">
        <v>42</v>
      </c>
      <c r="B1043">
        <v>207869810</v>
      </c>
      <c r="C1043">
        <v>108995144</v>
      </c>
      <c r="D1043" t="s">
        <v>43</v>
      </c>
      <c r="F1043">
        <v>20170303</v>
      </c>
      <c r="G1043" s="6">
        <v>42796.342824074076</v>
      </c>
      <c r="H1043" s="6">
        <v>42796.342858796299</v>
      </c>
      <c r="L1043" t="s">
        <v>44</v>
      </c>
      <c r="M1043">
        <v>470926434</v>
      </c>
      <c r="N1043" t="s">
        <v>3745</v>
      </c>
      <c r="O1043">
        <v>1</v>
      </c>
      <c r="P1043" t="s">
        <v>3746</v>
      </c>
      <c r="Q1043" t="s">
        <v>152</v>
      </c>
      <c r="S1043" t="s">
        <v>10710</v>
      </c>
      <c r="U1043" t="s">
        <v>45</v>
      </c>
      <c r="V1043" t="s">
        <v>10711</v>
      </c>
      <c r="W1043" t="s">
        <v>10712</v>
      </c>
      <c r="X1043" t="s">
        <v>10713</v>
      </c>
      <c r="Y1043" t="s">
        <v>46</v>
      </c>
      <c r="Z1043" t="s">
        <v>47</v>
      </c>
      <c r="AA1043" t="s">
        <v>48</v>
      </c>
      <c r="AB1043" t="s">
        <v>49</v>
      </c>
      <c r="AC1043">
        <v>6.5</v>
      </c>
      <c r="AD1043">
        <v>6.7</v>
      </c>
      <c r="AE1043">
        <v>0.2</v>
      </c>
      <c r="AF1043">
        <v>6.7</v>
      </c>
      <c r="AG1043">
        <v>6.1</v>
      </c>
      <c r="AH1043" t="s">
        <v>10710</v>
      </c>
      <c r="AK1043" t="s">
        <v>45</v>
      </c>
      <c r="AL1043" t="s">
        <v>10711</v>
      </c>
    </row>
    <row r="1044" spans="1:38">
      <c r="A1044" t="s">
        <v>42</v>
      </c>
      <c r="B1044">
        <v>207890211</v>
      </c>
      <c r="C1044">
        <v>109000847</v>
      </c>
      <c r="D1044" t="s">
        <v>43</v>
      </c>
      <c r="F1044">
        <v>20170303</v>
      </c>
      <c r="G1044" s="6">
        <v>42796.574606481481</v>
      </c>
      <c r="H1044" s="6">
        <v>42796.574641203704</v>
      </c>
      <c r="L1044" t="s">
        <v>44</v>
      </c>
      <c r="M1044">
        <v>470940922</v>
      </c>
      <c r="N1044" t="s">
        <v>183</v>
      </c>
      <c r="O1044">
        <v>6</v>
      </c>
      <c r="P1044" t="s">
        <v>184</v>
      </c>
      <c r="Q1044" t="s">
        <v>152</v>
      </c>
      <c r="S1044" t="s">
        <v>10714</v>
      </c>
      <c r="U1044" t="s">
        <v>10715</v>
      </c>
      <c r="V1044" t="s">
        <v>10716</v>
      </c>
      <c r="W1044" t="s">
        <v>10717</v>
      </c>
      <c r="X1044" t="s">
        <v>10718</v>
      </c>
      <c r="Y1044" t="s">
        <v>46</v>
      </c>
      <c r="Z1044" t="s">
        <v>47</v>
      </c>
      <c r="AA1044" t="s">
        <v>48</v>
      </c>
      <c r="AB1044" t="s">
        <v>49</v>
      </c>
      <c r="AC1044">
        <v>23.4</v>
      </c>
      <c r="AD1044">
        <v>4.0999999999999996</v>
      </c>
      <c r="AE1044">
        <v>1.2</v>
      </c>
      <c r="AF1044">
        <v>24.6</v>
      </c>
      <c r="AG1044">
        <v>22.38</v>
      </c>
      <c r="AH1044" t="s">
        <v>10719</v>
      </c>
      <c r="AK1044" t="s">
        <v>10720</v>
      </c>
      <c r="AL1044" t="s">
        <v>10716</v>
      </c>
    </row>
    <row r="1045" spans="1:38">
      <c r="A1045" t="s">
        <v>42</v>
      </c>
      <c r="B1045">
        <v>207890358</v>
      </c>
      <c r="C1045">
        <v>109000894</v>
      </c>
      <c r="D1045" t="s">
        <v>43</v>
      </c>
      <c r="F1045">
        <v>20170303</v>
      </c>
      <c r="G1045" s="6">
        <v>42796.576215277775</v>
      </c>
      <c r="H1045" s="6">
        <v>42796.576215277775</v>
      </c>
      <c r="L1045" t="s">
        <v>44</v>
      </c>
      <c r="M1045">
        <v>425558964</v>
      </c>
      <c r="N1045" t="s">
        <v>55</v>
      </c>
      <c r="O1045">
        <v>1</v>
      </c>
      <c r="P1045" t="s">
        <v>57</v>
      </c>
      <c r="Q1045" t="s">
        <v>152</v>
      </c>
      <c r="R1045" t="s">
        <v>1325</v>
      </c>
      <c r="S1045" t="s">
        <v>10721</v>
      </c>
      <c r="U1045" t="s">
        <v>45</v>
      </c>
      <c r="V1045" t="s">
        <v>10722</v>
      </c>
      <c r="W1045" t="s">
        <v>10723</v>
      </c>
      <c r="X1045" t="s">
        <v>10724</v>
      </c>
      <c r="Y1045" t="s">
        <v>46</v>
      </c>
      <c r="Z1045" t="s">
        <v>47</v>
      </c>
      <c r="AA1045" t="s">
        <v>48</v>
      </c>
      <c r="AB1045" t="s">
        <v>49</v>
      </c>
      <c r="AC1045">
        <v>1.5</v>
      </c>
      <c r="AD1045">
        <v>1.7</v>
      </c>
      <c r="AE1045">
        <v>0.2</v>
      </c>
      <c r="AF1045">
        <v>1.7</v>
      </c>
      <c r="AG1045">
        <v>1.54</v>
      </c>
      <c r="AH1045" t="s">
        <v>4253</v>
      </c>
      <c r="AK1045" t="s">
        <v>45</v>
      </c>
      <c r="AL1045" t="s">
        <v>10722</v>
      </c>
    </row>
    <row r="1046" spans="1:38">
      <c r="A1046" t="s">
        <v>42</v>
      </c>
      <c r="B1046">
        <v>207890359</v>
      </c>
      <c r="C1046">
        <v>109000894</v>
      </c>
      <c r="D1046" t="s">
        <v>43</v>
      </c>
      <c r="F1046">
        <v>20170303</v>
      </c>
      <c r="G1046" s="6">
        <v>42796.576215277775</v>
      </c>
      <c r="H1046" s="6">
        <v>42796.576215277775</v>
      </c>
      <c r="L1046" t="s">
        <v>44</v>
      </c>
      <c r="M1046">
        <v>425558964</v>
      </c>
      <c r="N1046" t="s">
        <v>55</v>
      </c>
      <c r="O1046">
        <v>2</v>
      </c>
      <c r="P1046" t="s">
        <v>86</v>
      </c>
      <c r="Q1046" t="s">
        <v>152</v>
      </c>
      <c r="R1046" t="s">
        <v>1325</v>
      </c>
      <c r="S1046" t="s">
        <v>10721</v>
      </c>
      <c r="U1046" t="s">
        <v>45</v>
      </c>
      <c r="V1046" t="s">
        <v>10722</v>
      </c>
      <c r="W1046" t="s">
        <v>10723</v>
      </c>
      <c r="X1046" t="s">
        <v>10724</v>
      </c>
      <c r="Y1046" t="s">
        <v>46</v>
      </c>
      <c r="Z1046" t="s">
        <v>47</v>
      </c>
      <c r="AA1046" t="s">
        <v>48</v>
      </c>
      <c r="AB1046" t="s">
        <v>49</v>
      </c>
      <c r="AC1046">
        <v>3</v>
      </c>
      <c r="AD1046">
        <v>1.7</v>
      </c>
      <c r="AE1046">
        <v>0.4</v>
      </c>
      <c r="AF1046">
        <v>3.4</v>
      </c>
      <c r="AG1046">
        <v>3.08</v>
      </c>
      <c r="AH1046" t="s">
        <v>4253</v>
      </c>
      <c r="AK1046" t="s">
        <v>45</v>
      </c>
      <c r="AL1046" t="s">
        <v>10722</v>
      </c>
    </row>
    <row r="1047" spans="1:38">
      <c r="A1047" t="s">
        <v>42</v>
      </c>
      <c r="B1047">
        <v>207890360</v>
      </c>
      <c r="C1047">
        <v>109000894</v>
      </c>
      <c r="D1047" t="s">
        <v>43</v>
      </c>
      <c r="F1047">
        <v>20170303</v>
      </c>
      <c r="G1047" s="6">
        <v>42796.576215277775</v>
      </c>
      <c r="H1047" s="6">
        <v>42796.576215277775</v>
      </c>
      <c r="L1047" t="s">
        <v>44</v>
      </c>
      <c r="M1047">
        <v>425558964</v>
      </c>
      <c r="N1047" t="s">
        <v>55</v>
      </c>
      <c r="O1047">
        <v>1</v>
      </c>
      <c r="P1047" t="s">
        <v>1324</v>
      </c>
      <c r="Q1047" t="s">
        <v>152</v>
      </c>
      <c r="R1047" t="s">
        <v>1325</v>
      </c>
      <c r="S1047" t="s">
        <v>10721</v>
      </c>
      <c r="U1047" t="s">
        <v>45</v>
      </c>
      <c r="V1047" t="s">
        <v>10722</v>
      </c>
      <c r="W1047" t="s">
        <v>10723</v>
      </c>
      <c r="X1047" t="s">
        <v>10724</v>
      </c>
      <c r="Y1047" t="s">
        <v>46</v>
      </c>
      <c r="Z1047" t="s">
        <v>47</v>
      </c>
      <c r="AA1047" t="s">
        <v>48</v>
      </c>
      <c r="AB1047" t="s">
        <v>49</v>
      </c>
      <c r="AC1047">
        <v>1.5</v>
      </c>
      <c r="AD1047">
        <v>1.7</v>
      </c>
      <c r="AE1047">
        <v>0.2</v>
      </c>
      <c r="AF1047">
        <v>1.7</v>
      </c>
      <c r="AG1047">
        <v>1.54</v>
      </c>
      <c r="AH1047" t="s">
        <v>4253</v>
      </c>
      <c r="AK1047" t="s">
        <v>45</v>
      </c>
      <c r="AL1047" t="s">
        <v>10722</v>
      </c>
    </row>
    <row r="1048" spans="1:38">
      <c r="A1048" t="s">
        <v>42</v>
      </c>
      <c r="B1048">
        <v>207898329</v>
      </c>
      <c r="C1048">
        <v>109002550</v>
      </c>
      <c r="D1048" t="s">
        <v>43</v>
      </c>
      <c r="F1048">
        <v>20170303</v>
      </c>
      <c r="G1048" s="6">
        <v>42796.640613425923</v>
      </c>
      <c r="H1048" s="6">
        <v>42796.640625</v>
      </c>
      <c r="L1048" t="s">
        <v>44</v>
      </c>
      <c r="M1048">
        <v>487830814</v>
      </c>
      <c r="N1048" t="s">
        <v>10725</v>
      </c>
      <c r="O1048">
        <v>1</v>
      </c>
      <c r="P1048" t="s">
        <v>64</v>
      </c>
      <c r="Q1048" t="s">
        <v>152</v>
      </c>
      <c r="S1048" t="s">
        <v>10726</v>
      </c>
      <c r="U1048" t="s">
        <v>45</v>
      </c>
      <c r="V1048" t="s">
        <v>10727</v>
      </c>
      <c r="W1048" t="s">
        <v>10728</v>
      </c>
      <c r="X1048" t="s">
        <v>10729</v>
      </c>
      <c r="Y1048" t="s">
        <v>46</v>
      </c>
      <c r="Z1048" t="s">
        <v>47</v>
      </c>
      <c r="AA1048" t="s">
        <v>48</v>
      </c>
      <c r="AB1048" t="s">
        <v>49</v>
      </c>
      <c r="AC1048">
        <v>13.9</v>
      </c>
      <c r="AD1048">
        <v>14.1</v>
      </c>
      <c r="AE1048">
        <v>0.2</v>
      </c>
      <c r="AF1048">
        <v>14.1</v>
      </c>
      <c r="AG1048">
        <v>12.83</v>
      </c>
      <c r="AH1048" t="s">
        <v>10730</v>
      </c>
      <c r="AK1048" t="s">
        <v>45</v>
      </c>
      <c r="AL1048" t="s">
        <v>10727</v>
      </c>
    </row>
    <row r="1049" spans="1:38">
      <c r="A1049" t="s">
        <v>42</v>
      </c>
      <c r="B1049">
        <v>207908757</v>
      </c>
      <c r="C1049">
        <v>109005315</v>
      </c>
      <c r="D1049" t="s">
        <v>43</v>
      </c>
      <c r="F1049">
        <v>20170303</v>
      </c>
      <c r="G1049" s="6">
        <v>42796.745578703703</v>
      </c>
      <c r="H1049" s="6">
        <v>42796.745613425926</v>
      </c>
      <c r="L1049" t="s">
        <v>44</v>
      </c>
      <c r="M1049">
        <v>486587651</v>
      </c>
      <c r="N1049" t="s">
        <v>10731</v>
      </c>
      <c r="O1049">
        <v>2</v>
      </c>
      <c r="P1049" t="s">
        <v>59</v>
      </c>
      <c r="Q1049" t="s">
        <v>152</v>
      </c>
      <c r="S1049" t="s">
        <v>10732</v>
      </c>
      <c r="U1049" t="s">
        <v>45</v>
      </c>
      <c r="V1049" t="s">
        <v>10733</v>
      </c>
      <c r="W1049" t="s">
        <v>10734</v>
      </c>
      <c r="X1049" t="s">
        <v>10735</v>
      </c>
      <c r="Y1049" t="s">
        <v>46</v>
      </c>
      <c r="Z1049" t="s">
        <v>47</v>
      </c>
      <c r="AA1049" t="s">
        <v>48</v>
      </c>
      <c r="AB1049" t="s">
        <v>49</v>
      </c>
      <c r="AC1049">
        <v>27.8</v>
      </c>
      <c r="AD1049">
        <v>14.1</v>
      </c>
      <c r="AE1049">
        <v>0.4</v>
      </c>
      <c r="AF1049">
        <v>28.2</v>
      </c>
      <c r="AG1049">
        <v>25.66</v>
      </c>
      <c r="AH1049" t="s">
        <v>10732</v>
      </c>
      <c r="AK1049" t="s">
        <v>45</v>
      </c>
      <c r="AL1049" t="s">
        <v>10733</v>
      </c>
    </row>
    <row r="1050" spans="1:38">
      <c r="A1050" t="s">
        <v>42</v>
      </c>
      <c r="B1050">
        <v>207914221</v>
      </c>
      <c r="C1050">
        <v>109007035</v>
      </c>
      <c r="D1050" t="s">
        <v>43</v>
      </c>
      <c r="F1050">
        <v>20170303</v>
      </c>
      <c r="G1050" s="6">
        <v>42796.834340277775</v>
      </c>
      <c r="H1050" s="6">
        <v>42796.834340277775</v>
      </c>
      <c r="L1050" t="s">
        <v>44</v>
      </c>
      <c r="M1050">
        <v>461130131</v>
      </c>
      <c r="N1050" t="s">
        <v>706</v>
      </c>
      <c r="O1050">
        <v>1</v>
      </c>
      <c r="P1050" t="s">
        <v>884</v>
      </c>
      <c r="Q1050" t="s">
        <v>152</v>
      </c>
      <c r="S1050" t="s">
        <v>10736</v>
      </c>
      <c r="U1050" t="s">
        <v>10737</v>
      </c>
      <c r="V1050" t="s">
        <v>10738</v>
      </c>
      <c r="W1050" t="s">
        <v>10739</v>
      </c>
      <c r="X1050" t="s">
        <v>10740</v>
      </c>
      <c r="Y1050" t="s">
        <v>46</v>
      </c>
      <c r="Z1050" t="s">
        <v>47</v>
      </c>
      <c r="AA1050" t="s">
        <v>48</v>
      </c>
      <c r="AB1050" t="s">
        <v>49</v>
      </c>
      <c r="AC1050">
        <v>10.89</v>
      </c>
      <c r="AD1050">
        <v>8.1</v>
      </c>
      <c r="AE1050">
        <v>0.2</v>
      </c>
      <c r="AF1050">
        <v>11.09</v>
      </c>
      <c r="AG1050">
        <v>7.37</v>
      </c>
      <c r="AH1050" t="s">
        <v>10736</v>
      </c>
      <c r="AK1050" t="s">
        <v>10737</v>
      </c>
      <c r="AL1050" t="s">
        <v>10738</v>
      </c>
    </row>
    <row r="1051" spans="1:38">
      <c r="A1051" t="s">
        <v>42</v>
      </c>
      <c r="B1051">
        <v>207914490</v>
      </c>
      <c r="C1051">
        <v>109007106</v>
      </c>
      <c r="D1051" t="s">
        <v>43</v>
      </c>
      <c r="F1051">
        <v>20170303</v>
      </c>
      <c r="G1051" s="6">
        <v>42796.837199074071</v>
      </c>
      <c r="H1051" s="6">
        <v>42796.837233796294</v>
      </c>
      <c r="L1051" t="s">
        <v>44</v>
      </c>
      <c r="M1051">
        <v>489554133</v>
      </c>
      <c r="N1051" t="s">
        <v>308</v>
      </c>
      <c r="O1051">
        <v>2</v>
      </c>
      <c r="P1051" t="s">
        <v>289</v>
      </c>
      <c r="Q1051" t="s">
        <v>152</v>
      </c>
      <c r="S1051" t="s">
        <v>6338</v>
      </c>
      <c r="U1051" t="s">
        <v>45</v>
      </c>
      <c r="V1051" t="s">
        <v>6339</v>
      </c>
      <c r="W1051" t="s">
        <v>6340</v>
      </c>
      <c r="X1051" t="s">
        <v>6341</v>
      </c>
      <c r="Y1051" t="s">
        <v>46</v>
      </c>
      <c r="Z1051" t="s">
        <v>47</v>
      </c>
      <c r="AA1051" t="s">
        <v>48</v>
      </c>
      <c r="AB1051" t="s">
        <v>49</v>
      </c>
      <c r="AC1051">
        <v>13.6</v>
      </c>
      <c r="AD1051">
        <v>7</v>
      </c>
      <c r="AE1051">
        <v>0.4</v>
      </c>
      <c r="AF1051">
        <v>14</v>
      </c>
      <c r="AG1051">
        <v>12.74</v>
      </c>
      <c r="AH1051" t="s">
        <v>6338</v>
      </c>
      <c r="AK1051" t="s">
        <v>45</v>
      </c>
      <c r="AL1051" t="s">
        <v>6339</v>
      </c>
    </row>
    <row r="1052" spans="1:38">
      <c r="A1052" t="s">
        <v>42</v>
      </c>
      <c r="B1052">
        <v>207927327</v>
      </c>
      <c r="C1052">
        <v>109011670</v>
      </c>
      <c r="D1052" t="s">
        <v>43</v>
      </c>
      <c r="F1052">
        <v>20170303</v>
      </c>
      <c r="G1052" s="6">
        <v>42796.968912037039</v>
      </c>
      <c r="H1052" s="6">
        <v>42796.968923611108</v>
      </c>
      <c r="L1052" t="s">
        <v>44</v>
      </c>
      <c r="M1052">
        <v>487808419</v>
      </c>
      <c r="N1052" t="s">
        <v>10741</v>
      </c>
      <c r="O1052">
        <v>1</v>
      </c>
      <c r="P1052" t="s">
        <v>10742</v>
      </c>
      <c r="Q1052" t="s">
        <v>152</v>
      </c>
      <c r="S1052" t="s">
        <v>10743</v>
      </c>
      <c r="U1052" t="s">
        <v>45</v>
      </c>
      <c r="V1052" t="s">
        <v>10744</v>
      </c>
      <c r="W1052" t="s">
        <v>10745</v>
      </c>
      <c r="X1052" t="s">
        <v>5230</v>
      </c>
      <c r="Y1052" t="s">
        <v>46</v>
      </c>
      <c r="Z1052" t="s">
        <v>47</v>
      </c>
      <c r="AA1052" t="s">
        <v>48</v>
      </c>
      <c r="AB1052" t="s">
        <v>49</v>
      </c>
      <c r="AC1052">
        <v>7.9</v>
      </c>
      <c r="AD1052">
        <v>8.1</v>
      </c>
      <c r="AE1052">
        <v>0.2</v>
      </c>
      <c r="AF1052">
        <v>8.1</v>
      </c>
      <c r="AG1052">
        <v>7.37</v>
      </c>
      <c r="AH1052" t="s">
        <v>1117</v>
      </c>
      <c r="AK1052" t="s">
        <v>45</v>
      </c>
      <c r="AL1052" t="s">
        <v>10746</v>
      </c>
    </row>
    <row r="1053" spans="1:38" s="10" customFormat="1">
      <c r="A1053" s="11">
        <v>42797</v>
      </c>
      <c r="B1053" s="15"/>
      <c r="C1053" s="12"/>
      <c r="D1053" s="12"/>
      <c r="E1053" s="13"/>
      <c r="F1053" s="13"/>
      <c r="G1053" s="12"/>
      <c r="H1053" s="12"/>
      <c r="I1053" s="12"/>
      <c r="J1053" s="12"/>
      <c r="K1053" s="12"/>
      <c r="L1053" s="12"/>
      <c r="M1053" s="12"/>
      <c r="N1053" s="14"/>
      <c r="O1053" s="12"/>
      <c r="P1053" s="12"/>
      <c r="Q1053" s="12"/>
      <c r="R1053" s="12"/>
      <c r="S1053" s="12"/>
      <c r="T1053" s="12"/>
      <c r="U1053" s="12"/>
      <c r="V1053" s="12"/>
      <c r="W1053" s="12"/>
      <c r="X1053" s="12"/>
      <c r="Y1053" s="12"/>
      <c r="Z1053" s="12"/>
      <c r="AA1053" s="12"/>
      <c r="AB1053" s="12"/>
      <c r="AC1053" s="12"/>
      <c r="AD1053" s="12"/>
      <c r="AE1053" s="12"/>
      <c r="AF1053" s="12"/>
      <c r="AG1053" s="12"/>
    </row>
    <row r="1054" spans="1:38">
      <c r="A1054" t="s">
        <v>42</v>
      </c>
      <c r="B1054">
        <v>207932019</v>
      </c>
      <c r="C1054">
        <v>109013008</v>
      </c>
      <c r="D1054" t="s">
        <v>43</v>
      </c>
      <c r="F1054">
        <v>20170303</v>
      </c>
      <c r="G1054" s="6">
        <v>42797.008101851854</v>
      </c>
      <c r="H1054" s="6">
        <v>42797.008136574077</v>
      </c>
      <c r="L1054" t="s">
        <v>44</v>
      </c>
      <c r="M1054">
        <v>502419896</v>
      </c>
      <c r="N1054" t="s">
        <v>10747</v>
      </c>
      <c r="O1054">
        <v>1</v>
      </c>
      <c r="P1054" t="s">
        <v>125</v>
      </c>
      <c r="Q1054" t="s">
        <v>152</v>
      </c>
      <c r="S1054" t="s">
        <v>10748</v>
      </c>
      <c r="U1054" t="s">
        <v>10749</v>
      </c>
      <c r="V1054" t="s">
        <v>10749</v>
      </c>
      <c r="W1054" t="s">
        <v>10750</v>
      </c>
      <c r="X1054" t="s">
        <v>10751</v>
      </c>
      <c r="Y1054" t="s">
        <v>46</v>
      </c>
      <c r="Z1054" t="s">
        <v>47</v>
      </c>
      <c r="AA1054" t="s">
        <v>48</v>
      </c>
      <c r="AB1054" t="s">
        <v>49</v>
      </c>
      <c r="AC1054">
        <v>6.9</v>
      </c>
      <c r="AD1054">
        <v>7.1</v>
      </c>
      <c r="AE1054">
        <v>0.2</v>
      </c>
      <c r="AF1054">
        <v>7.1</v>
      </c>
      <c r="AG1054">
        <v>6.46</v>
      </c>
      <c r="AH1054" t="s">
        <v>10748</v>
      </c>
      <c r="AJ1054" t="s">
        <v>10752</v>
      </c>
      <c r="AK1054" t="s">
        <v>10749</v>
      </c>
      <c r="AL1054" t="s">
        <v>10749</v>
      </c>
    </row>
    <row r="1055" spans="1:38">
      <c r="A1055" t="s">
        <v>42</v>
      </c>
      <c r="B1055">
        <v>207932618</v>
      </c>
      <c r="C1055">
        <v>109013162</v>
      </c>
      <c r="D1055" t="s">
        <v>43</v>
      </c>
      <c r="F1055">
        <v>20170303</v>
      </c>
      <c r="G1055" s="6">
        <v>42797.015729166669</v>
      </c>
      <c r="H1055" s="6">
        <v>42797.015775462962</v>
      </c>
      <c r="L1055" t="s">
        <v>44</v>
      </c>
      <c r="M1055">
        <v>483158418</v>
      </c>
      <c r="N1055" t="s">
        <v>205</v>
      </c>
      <c r="O1055">
        <v>2</v>
      </c>
      <c r="P1055" t="s">
        <v>495</v>
      </c>
      <c r="Q1055" t="s">
        <v>152</v>
      </c>
      <c r="S1055" t="s">
        <v>10753</v>
      </c>
      <c r="U1055" t="s">
        <v>45</v>
      </c>
      <c r="V1055" t="s">
        <v>10754</v>
      </c>
      <c r="W1055" t="s">
        <v>10755</v>
      </c>
      <c r="X1055" t="s">
        <v>10756</v>
      </c>
      <c r="Y1055" t="s">
        <v>46</v>
      </c>
      <c r="Z1055" t="s">
        <v>47</v>
      </c>
      <c r="AA1055" t="s">
        <v>48</v>
      </c>
      <c r="AB1055" t="s">
        <v>49</v>
      </c>
      <c r="AC1055">
        <v>5.2</v>
      </c>
      <c r="AD1055">
        <v>2.5</v>
      </c>
      <c r="AE1055">
        <v>0.4</v>
      </c>
      <c r="AF1055">
        <v>5.6</v>
      </c>
      <c r="AG1055">
        <v>4.5599999999999996</v>
      </c>
      <c r="AH1055" t="s">
        <v>10757</v>
      </c>
      <c r="AK1055" t="s">
        <v>45</v>
      </c>
      <c r="AL1055" t="s">
        <v>10754</v>
      </c>
    </row>
    <row r="1056" spans="1:38">
      <c r="A1056" t="s">
        <v>42</v>
      </c>
      <c r="B1056">
        <v>208029236</v>
      </c>
      <c r="C1056">
        <v>109019867</v>
      </c>
      <c r="D1056" t="s">
        <v>43</v>
      </c>
      <c r="F1056">
        <v>20170306</v>
      </c>
      <c r="G1056" s="6">
        <v>42797.528391203705</v>
      </c>
      <c r="H1056" s="6">
        <v>42797.528460648151</v>
      </c>
      <c r="L1056" t="s">
        <v>44</v>
      </c>
      <c r="M1056">
        <v>471930865</v>
      </c>
      <c r="N1056" t="s">
        <v>8961</v>
      </c>
      <c r="O1056">
        <v>1</v>
      </c>
      <c r="P1056" t="s">
        <v>8962</v>
      </c>
      <c r="Q1056" t="s">
        <v>152</v>
      </c>
      <c r="S1056" t="s">
        <v>10954</v>
      </c>
      <c r="U1056" t="s">
        <v>10955</v>
      </c>
      <c r="V1056" t="s">
        <v>10956</v>
      </c>
      <c r="W1056" t="s">
        <v>10957</v>
      </c>
      <c r="X1056" t="s">
        <v>10958</v>
      </c>
      <c r="Y1056" t="s">
        <v>46</v>
      </c>
      <c r="Z1056" t="s">
        <v>47</v>
      </c>
      <c r="AA1056" t="s">
        <v>48</v>
      </c>
      <c r="AB1056" t="s">
        <v>49</v>
      </c>
      <c r="AC1056">
        <v>5.9</v>
      </c>
      <c r="AD1056">
        <v>6.1</v>
      </c>
      <c r="AE1056">
        <v>0.2</v>
      </c>
      <c r="AF1056">
        <v>6.1</v>
      </c>
      <c r="AG1056">
        <v>5.55</v>
      </c>
      <c r="AH1056" t="s">
        <v>10954</v>
      </c>
      <c r="AK1056" t="s">
        <v>10955</v>
      </c>
      <c r="AL1056" t="s">
        <v>10956</v>
      </c>
    </row>
    <row r="1057" spans="1:38">
      <c r="A1057" t="s">
        <v>42</v>
      </c>
      <c r="B1057">
        <v>208016586</v>
      </c>
      <c r="C1057">
        <v>109016702</v>
      </c>
      <c r="D1057" t="s">
        <v>43</v>
      </c>
      <c r="F1057">
        <v>20170306</v>
      </c>
      <c r="G1057" s="6">
        <v>42797.406909722224</v>
      </c>
      <c r="H1057" s="6">
        <v>42797.570243055554</v>
      </c>
      <c r="L1057" t="s">
        <v>44</v>
      </c>
      <c r="M1057">
        <v>517771092</v>
      </c>
      <c r="N1057" t="s">
        <v>9526</v>
      </c>
      <c r="O1057">
        <v>2</v>
      </c>
      <c r="P1057" t="s">
        <v>9527</v>
      </c>
      <c r="Q1057" t="s">
        <v>152</v>
      </c>
      <c r="S1057" t="s">
        <v>10959</v>
      </c>
      <c r="U1057" t="s">
        <v>10960</v>
      </c>
      <c r="V1057" t="s">
        <v>10961</v>
      </c>
      <c r="W1057" t="s">
        <v>10962</v>
      </c>
      <c r="X1057" t="s">
        <v>10963</v>
      </c>
      <c r="Y1057" t="s">
        <v>46</v>
      </c>
      <c r="Z1057" t="s">
        <v>47</v>
      </c>
      <c r="AA1057" t="s">
        <v>48</v>
      </c>
      <c r="AB1057" t="s">
        <v>49</v>
      </c>
      <c r="AC1057">
        <v>1.6</v>
      </c>
      <c r="AD1057">
        <v>1</v>
      </c>
      <c r="AE1057">
        <v>0.4</v>
      </c>
      <c r="AF1057">
        <v>2</v>
      </c>
      <c r="AG1057">
        <v>1.82</v>
      </c>
      <c r="AH1057" t="s">
        <v>10964</v>
      </c>
      <c r="AK1057" t="s">
        <v>10965</v>
      </c>
      <c r="AL1057" t="s">
        <v>10961</v>
      </c>
    </row>
    <row r="1058" spans="1:38">
      <c r="A1058" t="s">
        <v>42</v>
      </c>
      <c r="B1058">
        <v>207908928</v>
      </c>
      <c r="C1058">
        <v>109005378</v>
      </c>
      <c r="D1058" t="s">
        <v>43</v>
      </c>
      <c r="F1058">
        <v>20170306</v>
      </c>
      <c r="G1058" s="6">
        <v>42796.748206018521</v>
      </c>
      <c r="H1058" s="6">
        <v>42797.684490740743</v>
      </c>
      <c r="L1058" t="s">
        <v>44</v>
      </c>
      <c r="M1058">
        <v>491455696</v>
      </c>
      <c r="N1058" t="s">
        <v>10966</v>
      </c>
      <c r="O1058">
        <v>1</v>
      </c>
      <c r="P1058" t="s">
        <v>61</v>
      </c>
      <c r="Q1058" t="s">
        <v>152</v>
      </c>
      <c r="S1058" t="s">
        <v>8054</v>
      </c>
      <c r="U1058" t="s">
        <v>45</v>
      </c>
      <c r="V1058" t="s">
        <v>8055</v>
      </c>
      <c r="W1058" t="s">
        <v>8056</v>
      </c>
      <c r="X1058" t="s">
        <v>8057</v>
      </c>
      <c r="Y1058" t="s">
        <v>46</v>
      </c>
      <c r="Z1058" t="s">
        <v>47</v>
      </c>
      <c r="AA1058" t="s">
        <v>48</v>
      </c>
      <c r="AB1058" t="s">
        <v>49</v>
      </c>
      <c r="AC1058">
        <v>22.9</v>
      </c>
      <c r="AD1058">
        <v>23.1</v>
      </c>
      <c r="AE1058">
        <v>0.2</v>
      </c>
      <c r="AF1058">
        <v>23.1</v>
      </c>
      <c r="AG1058">
        <v>21.02</v>
      </c>
      <c r="AH1058" t="s">
        <v>8054</v>
      </c>
      <c r="AK1058" t="s">
        <v>45</v>
      </c>
      <c r="AL1058" t="s">
        <v>8055</v>
      </c>
    </row>
    <row r="1059" spans="1:38">
      <c r="A1059" t="s">
        <v>42</v>
      </c>
      <c r="B1059">
        <v>208072001</v>
      </c>
      <c r="C1059">
        <v>109025411</v>
      </c>
      <c r="D1059" t="s">
        <v>43</v>
      </c>
      <c r="F1059">
        <v>20170306</v>
      </c>
      <c r="G1059" s="6">
        <v>42797.730856481481</v>
      </c>
      <c r="H1059" s="6">
        <v>42797.730868055558</v>
      </c>
      <c r="L1059" t="s">
        <v>44</v>
      </c>
      <c r="M1059">
        <v>440281398</v>
      </c>
      <c r="N1059" t="s">
        <v>9023</v>
      </c>
      <c r="O1059">
        <v>1</v>
      </c>
      <c r="P1059" t="s">
        <v>117</v>
      </c>
      <c r="Q1059" t="s">
        <v>152</v>
      </c>
      <c r="S1059" t="s">
        <v>10967</v>
      </c>
      <c r="U1059" t="s">
        <v>45</v>
      </c>
      <c r="V1059" t="s">
        <v>10968</v>
      </c>
      <c r="W1059" t="s">
        <v>10969</v>
      </c>
      <c r="X1059" t="s">
        <v>10970</v>
      </c>
      <c r="Y1059" t="s">
        <v>46</v>
      </c>
      <c r="Z1059" t="s">
        <v>47</v>
      </c>
      <c r="AA1059" t="s">
        <v>48</v>
      </c>
      <c r="AB1059" t="s">
        <v>49</v>
      </c>
      <c r="AC1059">
        <v>13.9</v>
      </c>
      <c r="AD1059">
        <v>14.1</v>
      </c>
      <c r="AE1059">
        <v>0.2</v>
      </c>
      <c r="AF1059">
        <v>14.1</v>
      </c>
      <c r="AG1059">
        <v>12.83</v>
      </c>
      <c r="AH1059" t="s">
        <v>10967</v>
      </c>
      <c r="AK1059" t="s">
        <v>45</v>
      </c>
      <c r="AL1059" t="s">
        <v>10968</v>
      </c>
    </row>
    <row r="1060" spans="1:38">
      <c r="A1060" t="s">
        <v>42</v>
      </c>
      <c r="B1060">
        <v>208090824</v>
      </c>
      <c r="C1060">
        <v>109028035</v>
      </c>
      <c r="D1060" t="s">
        <v>43</v>
      </c>
      <c r="F1060">
        <v>20170306</v>
      </c>
      <c r="G1060" s="6">
        <v>42797.855034722219</v>
      </c>
      <c r="H1060" s="6">
        <v>42797.855081018519</v>
      </c>
      <c r="L1060" t="s">
        <v>44</v>
      </c>
      <c r="M1060">
        <v>470915576</v>
      </c>
      <c r="N1060" t="s">
        <v>176</v>
      </c>
      <c r="O1060">
        <v>2</v>
      </c>
      <c r="P1060" t="s">
        <v>328</v>
      </c>
      <c r="Q1060" t="s">
        <v>152</v>
      </c>
      <c r="S1060" t="s">
        <v>10971</v>
      </c>
      <c r="U1060" t="s">
        <v>45</v>
      </c>
      <c r="V1060" t="s">
        <v>10972</v>
      </c>
      <c r="W1060" t="s">
        <v>10973</v>
      </c>
      <c r="X1060" t="s">
        <v>10974</v>
      </c>
      <c r="Y1060" t="s">
        <v>46</v>
      </c>
      <c r="Z1060" t="s">
        <v>47</v>
      </c>
      <c r="AA1060" t="s">
        <v>48</v>
      </c>
      <c r="AB1060" t="s">
        <v>49</v>
      </c>
      <c r="AC1060">
        <v>7.8</v>
      </c>
      <c r="AD1060">
        <v>4.0999999999999996</v>
      </c>
      <c r="AE1060">
        <v>0.4</v>
      </c>
      <c r="AF1060">
        <v>8.1999999999999993</v>
      </c>
      <c r="AG1060">
        <v>7.46</v>
      </c>
      <c r="AH1060" t="s">
        <v>10971</v>
      </c>
      <c r="AK1060" t="s">
        <v>45</v>
      </c>
      <c r="AL1060" t="s">
        <v>10972</v>
      </c>
    </row>
    <row r="1061" spans="1:38">
      <c r="A1061" t="s">
        <v>42</v>
      </c>
      <c r="B1061">
        <v>208094497</v>
      </c>
      <c r="C1061">
        <v>109028979</v>
      </c>
      <c r="D1061" t="s">
        <v>43</v>
      </c>
      <c r="F1061">
        <v>20170306</v>
      </c>
      <c r="G1061" s="6">
        <v>42797.893796296295</v>
      </c>
      <c r="H1061" s="6">
        <v>42797.893796296295</v>
      </c>
      <c r="L1061" t="s">
        <v>44</v>
      </c>
      <c r="M1061">
        <v>497385347</v>
      </c>
      <c r="N1061" t="s">
        <v>2724</v>
      </c>
      <c r="O1061">
        <v>2</v>
      </c>
      <c r="P1061" t="s">
        <v>370</v>
      </c>
      <c r="Q1061" t="s">
        <v>152</v>
      </c>
      <c r="S1061" t="s">
        <v>10975</v>
      </c>
      <c r="U1061" t="s">
        <v>10976</v>
      </c>
      <c r="V1061" t="s">
        <v>10976</v>
      </c>
      <c r="W1061" t="s">
        <v>10977</v>
      </c>
      <c r="X1061" t="s">
        <v>10978</v>
      </c>
      <c r="Y1061" t="s">
        <v>46</v>
      </c>
      <c r="Z1061" t="s">
        <v>47</v>
      </c>
      <c r="AA1061" t="s">
        <v>48</v>
      </c>
      <c r="AB1061" t="s">
        <v>49</v>
      </c>
      <c r="AC1061">
        <v>9.8000000000000007</v>
      </c>
      <c r="AD1061">
        <v>5.0999999999999996</v>
      </c>
      <c r="AE1061">
        <v>0.4</v>
      </c>
      <c r="AF1061">
        <v>10.199999999999999</v>
      </c>
      <c r="AG1061">
        <v>9.2799999999999994</v>
      </c>
      <c r="AH1061" t="s">
        <v>10979</v>
      </c>
      <c r="AK1061" t="s">
        <v>10980</v>
      </c>
      <c r="AL1061" t="s">
        <v>10976</v>
      </c>
    </row>
    <row r="1062" spans="1:38">
      <c r="A1062" t="s">
        <v>42</v>
      </c>
      <c r="B1062">
        <v>208094503</v>
      </c>
      <c r="C1062">
        <v>109028982</v>
      </c>
      <c r="D1062" t="s">
        <v>43</v>
      </c>
      <c r="F1062">
        <v>20170306</v>
      </c>
      <c r="G1062" s="6">
        <v>42797.893900462965</v>
      </c>
      <c r="H1062" s="6">
        <v>42797.893900462965</v>
      </c>
      <c r="L1062" t="s">
        <v>44</v>
      </c>
      <c r="M1062">
        <v>436716506</v>
      </c>
      <c r="N1062" t="s">
        <v>87</v>
      </c>
      <c r="O1062">
        <v>1</v>
      </c>
      <c r="P1062" t="s">
        <v>1997</v>
      </c>
      <c r="Q1062" t="s">
        <v>152</v>
      </c>
      <c r="S1062" t="s">
        <v>10981</v>
      </c>
      <c r="U1062" t="s">
        <v>10982</v>
      </c>
      <c r="V1062" t="s">
        <v>10983</v>
      </c>
      <c r="W1062" t="s">
        <v>10984</v>
      </c>
      <c r="X1062" t="s">
        <v>10985</v>
      </c>
      <c r="Y1062" t="s">
        <v>46</v>
      </c>
      <c r="Z1062" t="s">
        <v>47</v>
      </c>
      <c r="AA1062" t="s">
        <v>48</v>
      </c>
      <c r="AB1062" t="s">
        <v>49</v>
      </c>
      <c r="AC1062">
        <v>16.89</v>
      </c>
      <c r="AD1062">
        <v>10.1</v>
      </c>
      <c r="AE1062">
        <v>0.2</v>
      </c>
      <c r="AF1062">
        <v>17.09</v>
      </c>
      <c r="AG1062">
        <v>9.19</v>
      </c>
      <c r="AH1062" t="s">
        <v>10981</v>
      </c>
      <c r="AK1062" t="s">
        <v>10982</v>
      </c>
      <c r="AL1062" t="s">
        <v>10983</v>
      </c>
    </row>
    <row r="1063" spans="1:38">
      <c r="A1063" t="s">
        <v>42</v>
      </c>
      <c r="B1063">
        <v>208105451</v>
      </c>
      <c r="C1063">
        <v>109031805</v>
      </c>
      <c r="D1063" t="s">
        <v>43</v>
      </c>
      <c r="F1063">
        <v>20170306</v>
      </c>
      <c r="G1063" s="6">
        <v>42797.985902777778</v>
      </c>
      <c r="H1063" s="6">
        <v>42797.985914351855</v>
      </c>
      <c r="L1063" t="s">
        <v>44</v>
      </c>
      <c r="M1063">
        <v>487597121</v>
      </c>
      <c r="N1063" t="s">
        <v>925</v>
      </c>
      <c r="O1063">
        <v>1</v>
      </c>
      <c r="P1063" t="s">
        <v>3613</v>
      </c>
      <c r="Q1063" t="s">
        <v>152</v>
      </c>
      <c r="S1063" t="s">
        <v>10986</v>
      </c>
      <c r="U1063" t="s">
        <v>10987</v>
      </c>
      <c r="V1063" t="s">
        <v>10987</v>
      </c>
      <c r="W1063" t="s">
        <v>10988</v>
      </c>
      <c r="X1063" t="s">
        <v>10989</v>
      </c>
      <c r="Y1063" t="s">
        <v>46</v>
      </c>
      <c r="Z1063" t="s">
        <v>47</v>
      </c>
      <c r="AA1063" t="s">
        <v>48</v>
      </c>
      <c r="AB1063" t="s">
        <v>49</v>
      </c>
      <c r="AC1063">
        <v>5.5</v>
      </c>
      <c r="AD1063">
        <v>5.7</v>
      </c>
      <c r="AE1063">
        <v>0.2</v>
      </c>
      <c r="AF1063">
        <v>5.7</v>
      </c>
      <c r="AG1063">
        <v>5.19</v>
      </c>
      <c r="AH1063" t="s">
        <v>10990</v>
      </c>
      <c r="AK1063" t="s">
        <v>10987</v>
      </c>
      <c r="AL1063" t="s">
        <v>10987</v>
      </c>
    </row>
    <row r="1064" spans="1:38">
      <c r="A1064" t="s">
        <v>42</v>
      </c>
      <c r="B1064">
        <v>208105450</v>
      </c>
      <c r="C1064">
        <v>109031805</v>
      </c>
      <c r="D1064" t="s">
        <v>43</v>
      </c>
      <c r="F1064">
        <v>20170306</v>
      </c>
      <c r="G1064" s="6">
        <v>42797.985902777778</v>
      </c>
      <c r="H1064" s="6">
        <v>42797.985914351855</v>
      </c>
      <c r="L1064" t="s">
        <v>44</v>
      </c>
      <c r="M1064">
        <v>487597121</v>
      </c>
      <c r="N1064" t="s">
        <v>925</v>
      </c>
      <c r="O1064">
        <v>1</v>
      </c>
      <c r="P1064" t="s">
        <v>4790</v>
      </c>
      <c r="Q1064" t="s">
        <v>152</v>
      </c>
      <c r="S1064" t="s">
        <v>10986</v>
      </c>
      <c r="U1064" t="s">
        <v>10987</v>
      </c>
      <c r="V1064" t="s">
        <v>10987</v>
      </c>
      <c r="W1064" t="s">
        <v>10988</v>
      </c>
      <c r="X1064" t="s">
        <v>10989</v>
      </c>
      <c r="Y1064" t="s">
        <v>46</v>
      </c>
      <c r="Z1064" t="s">
        <v>47</v>
      </c>
      <c r="AA1064" t="s">
        <v>48</v>
      </c>
      <c r="AB1064" t="s">
        <v>49</v>
      </c>
      <c r="AC1064">
        <v>5.5</v>
      </c>
      <c r="AD1064">
        <v>5.7</v>
      </c>
      <c r="AE1064">
        <v>0.2</v>
      </c>
      <c r="AF1064">
        <v>5.7</v>
      </c>
      <c r="AG1064">
        <v>5.19</v>
      </c>
      <c r="AH1064" t="s">
        <v>10990</v>
      </c>
      <c r="AK1064" t="s">
        <v>10987</v>
      </c>
      <c r="AL1064" t="s">
        <v>10987</v>
      </c>
    </row>
    <row r="1065" spans="1:38" s="10" customFormat="1">
      <c r="A1065" s="11">
        <v>42798</v>
      </c>
      <c r="B1065" s="15"/>
      <c r="C1065" s="12"/>
      <c r="D1065" s="12"/>
      <c r="E1065" s="13"/>
      <c r="F1065" s="13"/>
      <c r="G1065" s="12"/>
      <c r="H1065" s="12"/>
      <c r="I1065" s="12"/>
      <c r="J1065" s="12"/>
      <c r="K1065" s="12"/>
      <c r="L1065" s="12"/>
      <c r="M1065" s="12"/>
      <c r="N1065" s="14"/>
      <c r="O1065" s="12"/>
      <c r="P1065" s="12"/>
      <c r="Q1065" s="12"/>
      <c r="R1065" s="12"/>
      <c r="S1065" s="12"/>
      <c r="T1065" s="12"/>
      <c r="U1065" s="12"/>
      <c r="V1065" s="12"/>
      <c r="W1065" s="12"/>
      <c r="X1065" s="12"/>
      <c r="Y1065" s="12"/>
      <c r="Z1065" s="12"/>
      <c r="AA1065" s="12"/>
      <c r="AB1065" s="12"/>
      <c r="AC1065" s="12"/>
      <c r="AD1065" s="12"/>
      <c r="AE1065" s="12"/>
      <c r="AF1065" s="12"/>
      <c r="AG1065" s="12"/>
    </row>
    <row r="1066" spans="1:38">
      <c r="A1066" t="s">
        <v>42</v>
      </c>
      <c r="B1066">
        <v>208109524</v>
      </c>
      <c r="C1066">
        <v>109032789</v>
      </c>
      <c r="D1066" t="s">
        <v>43</v>
      </c>
      <c r="F1066">
        <v>20170306</v>
      </c>
      <c r="G1066" s="6">
        <v>42798.020902777775</v>
      </c>
      <c r="H1066" s="6">
        <v>42798.020914351851</v>
      </c>
      <c r="L1066" t="s">
        <v>44</v>
      </c>
      <c r="M1066">
        <v>497385347</v>
      </c>
      <c r="N1066" t="s">
        <v>2724</v>
      </c>
      <c r="O1066">
        <v>1</v>
      </c>
      <c r="P1066" t="s">
        <v>370</v>
      </c>
      <c r="Q1066" t="s">
        <v>152</v>
      </c>
      <c r="S1066" t="s">
        <v>10991</v>
      </c>
      <c r="U1066" t="s">
        <v>45</v>
      </c>
      <c r="V1066" t="s">
        <v>10992</v>
      </c>
      <c r="W1066" t="s">
        <v>10993</v>
      </c>
      <c r="X1066" t="s">
        <v>10994</v>
      </c>
      <c r="Y1066" t="s">
        <v>46</v>
      </c>
      <c r="Z1066" t="s">
        <v>47</v>
      </c>
      <c r="AA1066" t="s">
        <v>48</v>
      </c>
      <c r="AB1066" t="s">
        <v>49</v>
      </c>
      <c r="AC1066">
        <v>4.9000000000000004</v>
      </c>
      <c r="AD1066">
        <v>5.0999999999999996</v>
      </c>
      <c r="AE1066">
        <v>0.2</v>
      </c>
      <c r="AF1066">
        <v>5.0999999999999996</v>
      </c>
      <c r="AG1066">
        <v>4.6399999999999997</v>
      </c>
      <c r="AH1066" t="s">
        <v>10995</v>
      </c>
      <c r="AK1066" t="s">
        <v>500</v>
      </c>
      <c r="AL1066" t="s">
        <v>10992</v>
      </c>
    </row>
    <row r="1067" spans="1:38">
      <c r="A1067" t="s">
        <v>42</v>
      </c>
      <c r="B1067">
        <v>208109689</v>
      </c>
      <c r="C1067">
        <v>109032828</v>
      </c>
      <c r="D1067" t="s">
        <v>43</v>
      </c>
      <c r="F1067">
        <v>20170306</v>
      </c>
      <c r="G1067" s="6">
        <v>42798.022453703707</v>
      </c>
      <c r="H1067" s="6">
        <v>42798.022488425922</v>
      </c>
      <c r="L1067" t="s">
        <v>44</v>
      </c>
      <c r="M1067">
        <v>476672435</v>
      </c>
      <c r="N1067" t="s">
        <v>195</v>
      </c>
      <c r="O1067">
        <v>1</v>
      </c>
      <c r="P1067" t="s">
        <v>212</v>
      </c>
      <c r="Q1067" t="s">
        <v>152</v>
      </c>
      <c r="S1067" t="s">
        <v>10996</v>
      </c>
      <c r="U1067" t="s">
        <v>45</v>
      </c>
      <c r="V1067" t="s">
        <v>10997</v>
      </c>
      <c r="W1067" t="s">
        <v>10998</v>
      </c>
      <c r="X1067" t="s">
        <v>10999</v>
      </c>
      <c r="Y1067" t="s">
        <v>46</v>
      </c>
      <c r="Z1067" t="s">
        <v>47</v>
      </c>
      <c r="AA1067" t="s">
        <v>48</v>
      </c>
      <c r="AB1067" t="s">
        <v>49</v>
      </c>
      <c r="AC1067">
        <v>8.9</v>
      </c>
      <c r="AD1067">
        <v>9.1</v>
      </c>
      <c r="AE1067">
        <v>0.2</v>
      </c>
      <c r="AF1067">
        <v>9.1</v>
      </c>
      <c r="AG1067">
        <v>8.2799999999999994</v>
      </c>
      <c r="AH1067" t="s">
        <v>11000</v>
      </c>
      <c r="AK1067" t="s">
        <v>45</v>
      </c>
      <c r="AL1067" t="s">
        <v>10997</v>
      </c>
    </row>
    <row r="1068" spans="1:38">
      <c r="A1068" t="s">
        <v>42</v>
      </c>
      <c r="B1068">
        <v>208115938</v>
      </c>
      <c r="C1068">
        <v>109033854</v>
      </c>
      <c r="D1068" t="s">
        <v>43</v>
      </c>
      <c r="F1068">
        <v>20170306</v>
      </c>
      <c r="G1068" s="6">
        <v>42798.088043981479</v>
      </c>
      <c r="H1068" s="6">
        <v>42798.088078703702</v>
      </c>
      <c r="L1068" t="s">
        <v>44</v>
      </c>
      <c r="M1068">
        <v>471930865</v>
      </c>
      <c r="N1068" t="s">
        <v>8961</v>
      </c>
      <c r="O1068">
        <v>1</v>
      </c>
      <c r="P1068" t="s">
        <v>8962</v>
      </c>
      <c r="Q1068" t="s">
        <v>152</v>
      </c>
      <c r="S1068" t="s">
        <v>10059</v>
      </c>
      <c r="U1068" t="s">
        <v>45</v>
      </c>
      <c r="V1068" t="s">
        <v>10060</v>
      </c>
      <c r="W1068" t="s">
        <v>10061</v>
      </c>
      <c r="X1068" t="s">
        <v>10062</v>
      </c>
      <c r="Y1068" t="s">
        <v>46</v>
      </c>
      <c r="Z1068" t="s">
        <v>47</v>
      </c>
      <c r="AA1068" t="s">
        <v>48</v>
      </c>
      <c r="AB1068" t="s">
        <v>49</v>
      </c>
      <c r="AC1068">
        <v>5.9</v>
      </c>
      <c r="AD1068">
        <v>6.1</v>
      </c>
      <c r="AE1068">
        <v>0.2</v>
      </c>
      <c r="AF1068">
        <v>6.1</v>
      </c>
      <c r="AG1068">
        <v>5.55</v>
      </c>
      <c r="AH1068" t="s">
        <v>10059</v>
      </c>
      <c r="AK1068" t="s">
        <v>45</v>
      </c>
      <c r="AL1068" t="s">
        <v>10060</v>
      </c>
    </row>
    <row r="1069" spans="1:38">
      <c r="A1069" t="s">
        <v>42</v>
      </c>
      <c r="B1069">
        <v>208145437</v>
      </c>
      <c r="C1069">
        <v>109037369</v>
      </c>
      <c r="D1069" t="s">
        <v>43</v>
      </c>
      <c r="F1069">
        <v>20170306</v>
      </c>
      <c r="G1069" s="6">
        <v>42798.446793981479</v>
      </c>
      <c r="H1069" s="6">
        <v>42798.446793981479</v>
      </c>
      <c r="L1069" t="s">
        <v>44</v>
      </c>
      <c r="M1069">
        <v>483158418</v>
      </c>
      <c r="N1069" t="s">
        <v>205</v>
      </c>
      <c r="O1069">
        <v>1</v>
      </c>
      <c r="P1069" t="s">
        <v>495</v>
      </c>
      <c r="Q1069" t="s">
        <v>152</v>
      </c>
      <c r="S1069" t="s">
        <v>4231</v>
      </c>
      <c r="U1069" t="s">
        <v>4232</v>
      </c>
      <c r="V1069" t="s">
        <v>4232</v>
      </c>
      <c r="W1069" t="s">
        <v>4233</v>
      </c>
      <c r="X1069" t="s">
        <v>4234</v>
      </c>
      <c r="Y1069" t="s">
        <v>46</v>
      </c>
      <c r="Z1069" t="s">
        <v>47</v>
      </c>
      <c r="AA1069" t="s">
        <v>48</v>
      </c>
      <c r="AB1069" t="s">
        <v>49</v>
      </c>
      <c r="AC1069">
        <v>2.6</v>
      </c>
      <c r="AD1069">
        <v>2.5</v>
      </c>
      <c r="AE1069">
        <v>0.2</v>
      </c>
      <c r="AF1069">
        <v>2.8</v>
      </c>
      <c r="AG1069">
        <v>2.2799999999999998</v>
      </c>
      <c r="AH1069" t="s">
        <v>4231</v>
      </c>
      <c r="AK1069" t="s">
        <v>4232</v>
      </c>
      <c r="AL1069" t="s">
        <v>4232</v>
      </c>
    </row>
    <row r="1070" spans="1:38">
      <c r="A1070" t="s">
        <v>42</v>
      </c>
      <c r="B1070">
        <v>208154026</v>
      </c>
      <c r="C1070">
        <v>109039429</v>
      </c>
      <c r="D1070" t="s">
        <v>43</v>
      </c>
      <c r="F1070">
        <v>20170306</v>
      </c>
      <c r="G1070" s="6">
        <v>42798.519432870373</v>
      </c>
      <c r="H1070" s="6">
        <v>42798.519444444442</v>
      </c>
      <c r="L1070" t="s">
        <v>44</v>
      </c>
      <c r="M1070">
        <v>504548315</v>
      </c>
      <c r="N1070" t="s">
        <v>2831</v>
      </c>
      <c r="O1070">
        <v>1</v>
      </c>
      <c r="P1070" t="s">
        <v>390</v>
      </c>
      <c r="Q1070" t="s">
        <v>152</v>
      </c>
      <c r="S1070" t="s">
        <v>11001</v>
      </c>
      <c r="U1070" t="s">
        <v>11002</v>
      </c>
      <c r="V1070" t="s">
        <v>11003</v>
      </c>
      <c r="W1070" t="s">
        <v>11004</v>
      </c>
      <c r="X1070" t="s">
        <v>11005</v>
      </c>
      <c r="Y1070" t="s">
        <v>46</v>
      </c>
      <c r="Z1070" t="s">
        <v>47</v>
      </c>
      <c r="AA1070" t="s">
        <v>48</v>
      </c>
      <c r="AB1070" t="s">
        <v>49</v>
      </c>
      <c r="AC1070">
        <v>12.8</v>
      </c>
      <c r="AD1070">
        <v>13</v>
      </c>
      <c r="AE1070">
        <v>0.2</v>
      </c>
      <c r="AF1070">
        <v>13</v>
      </c>
      <c r="AG1070">
        <v>11.83</v>
      </c>
      <c r="AH1070" t="s">
        <v>11006</v>
      </c>
      <c r="AK1070" t="s">
        <v>11002</v>
      </c>
      <c r="AL1070" t="s">
        <v>11003</v>
      </c>
    </row>
    <row r="1071" spans="1:38">
      <c r="A1071" t="s">
        <v>42</v>
      </c>
      <c r="B1071">
        <v>208157960</v>
      </c>
      <c r="C1071">
        <v>109040314</v>
      </c>
      <c r="D1071" t="s">
        <v>43</v>
      </c>
      <c r="F1071">
        <v>20170306</v>
      </c>
      <c r="G1071" s="6">
        <v>42798.549155092594</v>
      </c>
      <c r="H1071" s="6">
        <v>42798.549155092594</v>
      </c>
      <c r="L1071" t="s">
        <v>44</v>
      </c>
      <c r="M1071">
        <v>517771092</v>
      </c>
      <c r="N1071" t="s">
        <v>9526</v>
      </c>
      <c r="O1071">
        <v>3</v>
      </c>
      <c r="P1071" t="s">
        <v>9527</v>
      </c>
      <c r="Q1071" t="s">
        <v>152</v>
      </c>
      <c r="S1071" t="s">
        <v>11007</v>
      </c>
      <c r="U1071" t="s">
        <v>11008</v>
      </c>
      <c r="V1071" t="s">
        <v>11008</v>
      </c>
      <c r="W1071" t="s">
        <v>11009</v>
      </c>
      <c r="X1071" t="s">
        <v>11010</v>
      </c>
      <c r="Y1071" t="s">
        <v>46</v>
      </c>
      <c r="Z1071" t="s">
        <v>47</v>
      </c>
      <c r="AA1071" t="s">
        <v>48</v>
      </c>
      <c r="AB1071" t="s">
        <v>49</v>
      </c>
      <c r="AC1071">
        <v>2.4</v>
      </c>
      <c r="AD1071">
        <v>1</v>
      </c>
      <c r="AE1071">
        <v>0.6</v>
      </c>
      <c r="AF1071">
        <v>3</v>
      </c>
      <c r="AG1071">
        <v>2.73</v>
      </c>
      <c r="AH1071" t="s">
        <v>11011</v>
      </c>
      <c r="AK1071" t="s">
        <v>45</v>
      </c>
      <c r="AL1071" t="s">
        <v>11008</v>
      </c>
    </row>
    <row r="1072" spans="1:38">
      <c r="A1072" t="s">
        <v>42</v>
      </c>
      <c r="B1072">
        <v>208160178</v>
      </c>
      <c r="C1072">
        <v>109040869</v>
      </c>
      <c r="D1072" t="s">
        <v>43</v>
      </c>
      <c r="F1072">
        <v>20170306</v>
      </c>
      <c r="G1072" s="6">
        <v>42798.568738425929</v>
      </c>
      <c r="H1072" s="6">
        <v>42798.568749999999</v>
      </c>
      <c r="L1072" t="s">
        <v>44</v>
      </c>
      <c r="M1072">
        <v>471984899</v>
      </c>
      <c r="N1072" t="s">
        <v>175</v>
      </c>
      <c r="O1072">
        <v>1</v>
      </c>
      <c r="P1072" t="s">
        <v>186</v>
      </c>
      <c r="Q1072" t="s">
        <v>152</v>
      </c>
      <c r="S1072" t="s">
        <v>11012</v>
      </c>
      <c r="U1072" t="s">
        <v>11013</v>
      </c>
      <c r="V1072" t="s">
        <v>11014</v>
      </c>
      <c r="W1072" t="s">
        <v>11015</v>
      </c>
      <c r="X1072" t="s">
        <v>11016</v>
      </c>
      <c r="Y1072" t="s">
        <v>46</v>
      </c>
      <c r="Z1072" t="s">
        <v>47</v>
      </c>
      <c r="AA1072" t="s">
        <v>48</v>
      </c>
      <c r="AB1072" t="s">
        <v>49</v>
      </c>
      <c r="AC1072">
        <v>6.79</v>
      </c>
      <c r="AD1072">
        <v>5</v>
      </c>
      <c r="AE1072">
        <v>0.2</v>
      </c>
      <c r="AF1072">
        <v>6.99</v>
      </c>
      <c r="AG1072">
        <v>4.55</v>
      </c>
      <c r="AH1072" t="s">
        <v>11017</v>
      </c>
      <c r="AK1072" t="s">
        <v>11014</v>
      </c>
      <c r="AL1072" t="s">
        <v>11014</v>
      </c>
    </row>
    <row r="1073" spans="1:38">
      <c r="A1073" t="s">
        <v>42</v>
      </c>
      <c r="B1073">
        <v>208085695</v>
      </c>
      <c r="C1073">
        <v>109027451</v>
      </c>
      <c r="D1073" t="s">
        <v>43</v>
      </c>
      <c r="F1073">
        <v>20170306</v>
      </c>
      <c r="G1073" s="6">
        <v>42797.828125</v>
      </c>
      <c r="H1073" s="6">
        <v>42798.644363425927</v>
      </c>
      <c r="L1073" t="s">
        <v>44</v>
      </c>
      <c r="M1073">
        <v>507653911</v>
      </c>
      <c r="N1073" t="s">
        <v>11018</v>
      </c>
      <c r="O1073">
        <v>1</v>
      </c>
      <c r="P1073" t="s">
        <v>10292</v>
      </c>
      <c r="Q1073" t="s">
        <v>152</v>
      </c>
      <c r="S1073" t="s">
        <v>11019</v>
      </c>
      <c r="U1073" t="s">
        <v>11020</v>
      </c>
      <c r="V1073" t="s">
        <v>11021</v>
      </c>
      <c r="W1073" t="s">
        <v>11022</v>
      </c>
      <c r="X1073" t="s">
        <v>8548</v>
      </c>
      <c r="Y1073" t="s">
        <v>46</v>
      </c>
      <c r="Z1073" t="s">
        <v>47</v>
      </c>
      <c r="AA1073" t="s">
        <v>48</v>
      </c>
      <c r="AB1073" t="s">
        <v>49</v>
      </c>
      <c r="AC1073">
        <v>5.9</v>
      </c>
      <c r="AD1073">
        <v>6.1</v>
      </c>
      <c r="AE1073">
        <v>0.2</v>
      </c>
      <c r="AF1073">
        <v>6.1</v>
      </c>
      <c r="AG1073">
        <v>5.55</v>
      </c>
      <c r="AH1073" t="s">
        <v>11023</v>
      </c>
      <c r="AK1073" t="s">
        <v>11020</v>
      </c>
      <c r="AL1073" t="s">
        <v>11021</v>
      </c>
    </row>
    <row r="1074" spans="1:38">
      <c r="A1074" t="s">
        <v>42</v>
      </c>
      <c r="B1074">
        <v>208177607</v>
      </c>
      <c r="C1074">
        <v>109043574</v>
      </c>
      <c r="D1074" t="s">
        <v>43</v>
      </c>
      <c r="F1074">
        <v>20170306</v>
      </c>
      <c r="G1074" s="6">
        <v>42798.66133101852</v>
      </c>
      <c r="H1074" s="6">
        <v>42798.66134259259</v>
      </c>
      <c r="L1074" t="s">
        <v>44</v>
      </c>
      <c r="M1074">
        <v>507290156</v>
      </c>
      <c r="N1074" t="s">
        <v>11024</v>
      </c>
      <c r="O1074">
        <v>1</v>
      </c>
      <c r="P1074" t="s">
        <v>10008</v>
      </c>
      <c r="Q1074" t="s">
        <v>152</v>
      </c>
      <c r="S1074" t="s">
        <v>11025</v>
      </c>
      <c r="U1074" t="s">
        <v>45</v>
      </c>
      <c r="V1074" t="s">
        <v>11026</v>
      </c>
      <c r="W1074" t="s">
        <v>11027</v>
      </c>
      <c r="X1074" t="s">
        <v>11028</v>
      </c>
      <c r="Y1074" t="s">
        <v>46</v>
      </c>
      <c r="Z1074" t="s">
        <v>47</v>
      </c>
      <c r="AA1074" t="s">
        <v>48</v>
      </c>
      <c r="AB1074" t="s">
        <v>49</v>
      </c>
      <c r="AC1074">
        <v>4.9000000000000004</v>
      </c>
      <c r="AD1074">
        <v>5.0999999999999996</v>
      </c>
      <c r="AE1074">
        <v>0.2</v>
      </c>
      <c r="AF1074">
        <v>5.0999999999999996</v>
      </c>
      <c r="AG1074">
        <v>4.6399999999999997</v>
      </c>
      <c r="AH1074" t="s">
        <v>11025</v>
      </c>
      <c r="AK1074" t="s">
        <v>45</v>
      </c>
      <c r="AL1074" t="s">
        <v>11026</v>
      </c>
    </row>
    <row r="1075" spans="1:38">
      <c r="A1075" t="s">
        <v>42</v>
      </c>
      <c r="B1075">
        <v>208179247</v>
      </c>
      <c r="C1075">
        <v>109044002</v>
      </c>
      <c r="D1075" t="s">
        <v>43</v>
      </c>
      <c r="F1075">
        <v>20170306</v>
      </c>
      <c r="G1075" s="6">
        <v>42798.674884259257</v>
      </c>
      <c r="H1075" s="6">
        <v>42798.674895833334</v>
      </c>
      <c r="L1075" t="s">
        <v>44</v>
      </c>
      <c r="M1075">
        <v>425558964</v>
      </c>
      <c r="N1075" t="s">
        <v>55</v>
      </c>
      <c r="O1075">
        <v>1</v>
      </c>
      <c r="P1075" t="s">
        <v>56</v>
      </c>
      <c r="Q1075" t="s">
        <v>152</v>
      </c>
      <c r="R1075" t="s">
        <v>1325</v>
      </c>
      <c r="S1075" t="s">
        <v>11029</v>
      </c>
      <c r="U1075" t="s">
        <v>45</v>
      </c>
      <c r="V1075" t="s">
        <v>11030</v>
      </c>
      <c r="W1075" t="s">
        <v>11031</v>
      </c>
      <c r="X1075" t="s">
        <v>11032</v>
      </c>
      <c r="Y1075" t="s">
        <v>46</v>
      </c>
      <c r="Z1075" t="s">
        <v>47</v>
      </c>
      <c r="AA1075" t="s">
        <v>48</v>
      </c>
      <c r="AB1075" t="s">
        <v>49</v>
      </c>
      <c r="AC1075">
        <v>1.5</v>
      </c>
      <c r="AD1075">
        <v>1.7</v>
      </c>
      <c r="AE1075">
        <v>0.2</v>
      </c>
      <c r="AF1075">
        <v>1.7</v>
      </c>
      <c r="AG1075">
        <v>1.54</v>
      </c>
      <c r="AH1075" t="s">
        <v>9895</v>
      </c>
      <c r="AK1075" t="s">
        <v>50</v>
      </c>
      <c r="AL1075" t="s">
        <v>11030</v>
      </c>
    </row>
    <row r="1076" spans="1:38">
      <c r="A1076" t="s">
        <v>42</v>
      </c>
      <c r="B1076">
        <v>208179249</v>
      </c>
      <c r="C1076">
        <v>109044002</v>
      </c>
      <c r="D1076" t="s">
        <v>43</v>
      </c>
      <c r="F1076">
        <v>20170306</v>
      </c>
      <c r="G1076" s="6">
        <v>42798.674884259257</v>
      </c>
      <c r="H1076" s="6">
        <v>42798.674895833334</v>
      </c>
      <c r="L1076" t="s">
        <v>44</v>
      </c>
      <c r="M1076">
        <v>425558964</v>
      </c>
      <c r="N1076" t="s">
        <v>55</v>
      </c>
      <c r="O1076">
        <v>1</v>
      </c>
      <c r="P1076" t="s">
        <v>1333</v>
      </c>
      <c r="Q1076" t="s">
        <v>152</v>
      </c>
      <c r="R1076" t="s">
        <v>1325</v>
      </c>
      <c r="S1076" t="s">
        <v>11029</v>
      </c>
      <c r="U1076" t="s">
        <v>45</v>
      </c>
      <c r="V1076" t="s">
        <v>11030</v>
      </c>
      <c r="W1076" t="s">
        <v>11031</v>
      </c>
      <c r="X1076" t="s">
        <v>11032</v>
      </c>
      <c r="Y1076" t="s">
        <v>46</v>
      </c>
      <c r="Z1076" t="s">
        <v>47</v>
      </c>
      <c r="AA1076" t="s">
        <v>48</v>
      </c>
      <c r="AB1076" t="s">
        <v>49</v>
      </c>
      <c r="AC1076">
        <v>1.5</v>
      </c>
      <c r="AD1076">
        <v>1.7</v>
      </c>
      <c r="AE1076">
        <v>0.2</v>
      </c>
      <c r="AF1076">
        <v>1.7</v>
      </c>
      <c r="AG1076">
        <v>1.54</v>
      </c>
      <c r="AH1076" t="s">
        <v>9895</v>
      </c>
      <c r="AK1076" t="s">
        <v>50</v>
      </c>
      <c r="AL1076" t="s">
        <v>11030</v>
      </c>
    </row>
    <row r="1077" spans="1:38">
      <c r="A1077" t="s">
        <v>42</v>
      </c>
      <c r="B1077">
        <v>208185636</v>
      </c>
      <c r="C1077">
        <v>109045623</v>
      </c>
      <c r="D1077" t="s">
        <v>43</v>
      </c>
      <c r="F1077">
        <v>20170306</v>
      </c>
      <c r="G1077" s="6">
        <v>42798.730046296296</v>
      </c>
      <c r="H1077" s="6">
        <v>42798.730092592596</v>
      </c>
      <c r="L1077" t="s">
        <v>44</v>
      </c>
      <c r="M1077">
        <v>448286171</v>
      </c>
      <c r="N1077" t="s">
        <v>10636</v>
      </c>
      <c r="O1077">
        <v>1</v>
      </c>
      <c r="P1077" t="s">
        <v>10637</v>
      </c>
      <c r="Q1077" t="s">
        <v>152</v>
      </c>
      <c r="S1077" t="s">
        <v>11033</v>
      </c>
      <c r="U1077" t="s">
        <v>45</v>
      </c>
      <c r="V1077" t="s">
        <v>11034</v>
      </c>
      <c r="W1077" t="s">
        <v>11035</v>
      </c>
      <c r="X1077" t="s">
        <v>11036</v>
      </c>
      <c r="Y1077" t="s">
        <v>46</v>
      </c>
      <c r="Z1077" t="s">
        <v>47</v>
      </c>
      <c r="AA1077" t="s">
        <v>48</v>
      </c>
      <c r="AB1077" t="s">
        <v>49</v>
      </c>
      <c r="AC1077">
        <v>4.9000000000000004</v>
      </c>
      <c r="AD1077">
        <v>5.0999999999999996</v>
      </c>
      <c r="AE1077">
        <v>0.2</v>
      </c>
      <c r="AF1077">
        <v>5.0999999999999996</v>
      </c>
      <c r="AG1077">
        <v>4.6399999999999997</v>
      </c>
      <c r="AH1077" t="s">
        <v>11033</v>
      </c>
      <c r="AK1077" t="s">
        <v>45</v>
      </c>
      <c r="AL1077" t="s">
        <v>11034</v>
      </c>
    </row>
    <row r="1078" spans="1:38">
      <c r="A1078" t="s">
        <v>42</v>
      </c>
      <c r="B1078">
        <v>208185637</v>
      </c>
      <c r="C1078">
        <v>109045623</v>
      </c>
      <c r="D1078" t="s">
        <v>43</v>
      </c>
      <c r="F1078">
        <v>20170306</v>
      </c>
      <c r="G1078" s="6">
        <v>42798.730046296296</v>
      </c>
      <c r="H1078" s="6">
        <v>42798.730092592596</v>
      </c>
      <c r="L1078" t="s">
        <v>44</v>
      </c>
      <c r="M1078">
        <v>448286171</v>
      </c>
      <c r="N1078" t="s">
        <v>10636</v>
      </c>
      <c r="O1078">
        <v>1</v>
      </c>
      <c r="P1078" t="s">
        <v>11037</v>
      </c>
      <c r="Q1078" t="s">
        <v>152</v>
      </c>
      <c r="S1078" t="s">
        <v>11033</v>
      </c>
      <c r="U1078" t="s">
        <v>45</v>
      </c>
      <c r="V1078" t="s">
        <v>11034</v>
      </c>
      <c r="W1078" t="s">
        <v>11035</v>
      </c>
      <c r="X1078" t="s">
        <v>11036</v>
      </c>
      <c r="Y1078" t="s">
        <v>46</v>
      </c>
      <c r="Z1078" t="s">
        <v>47</v>
      </c>
      <c r="AA1078" t="s">
        <v>48</v>
      </c>
      <c r="AB1078" t="s">
        <v>49</v>
      </c>
      <c r="AC1078">
        <v>4.9000000000000004</v>
      </c>
      <c r="AD1078">
        <v>5.0999999999999996</v>
      </c>
      <c r="AE1078">
        <v>0.2</v>
      </c>
      <c r="AF1078">
        <v>5.0999999999999996</v>
      </c>
      <c r="AG1078">
        <v>4.6399999999999997</v>
      </c>
      <c r="AH1078" t="s">
        <v>11033</v>
      </c>
      <c r="AK1078" t="s">
        <v>45</v>
      </c>
      <c r="AL1078" t="s">
        <v>11034</v>
      </c>
    </row>
    <row r="1079" spans="1:38">
      <c r="A1079" t="s">
        <v>42</v>
      </c>
      <c r="B1079">
        <v>208188635</v>
      </c>
      <c r="C1079">
        <v>109046394</v>
      </c>
      <c r="D1079" t="s">
        <v>43</v>
      </c>
      <c r="F1079">
        <v>20170306</v>
      </c>
      <c r="G1079" s="6">
        <v>42798.758055555554</v>
      </c>
      <c r="H1079" s="6">
        <v>42798.758055555554</v>
      </c>
      <c r="L1079" t="s">
        <v>44</v>
      </c>
      <c r="M1079">
        <v>443182075</v>
      </c>
      <c r="N1079" t="s">
        <v>2707</v>
      </c>
      <c r="O1079">
        <v>1</v>
      </c>
      <c r="P1079" t="s">
        <v>116</v>
      </c>
      <c r="Q1079" t="s">
        <v>152</v>
      </c>
      <c r="S1079" t="s">
        <v>11038</v>
      </c>
      <c r="U1079" t="s">
        <v>11039</v>
      </c>
      <c r="V1079" t="s">
        <v>11040</v>
      </c>
      <c r="W1079" t="s">
        <v>11041</v>
      </c>
      <c r="X1079" t="s">
        <v>11042</v>
      </c>
      <c r="Y1079" t="s">
        <v>46</v>
      </c>
      <c r="Z1079" t="s">
        <v>47</v>
      </c>
      <c r="AA1079" t="s">
        <v>48</v>
      </c>
      <c r="AB1079" t="s">
        <v>49</v>
      </c>
      <c r="AC1079">
        <v>13.9</v>
      </c>
      <c r="AD1079">
        <v>14.1</v>
      </c>
      <c r="AE1079">
        <v>0.2</v>
      </c>
      <c r="AF1079">
        <v>14.1</v>
      </c>
      <c r="AG1079">
        <v>12.83</v>
      </c>
      <c r="AH1079" t="s">
        <v>11038</v>
      </c>
      <c r="AK1079" t="s">
        <v>11039</v>
      </c>
      <c r="AL1079" t="s">
        <v>11040</v>
      </c>
    </row>
    <row r="1080" spans="1:38">
      <c r="A1080" t="s">
        <v>42</v>
      </c>
      <c r="B1080">
        <v>208192479</v>
      </c>
      <c r="C1080">
        <v>109047338</v>
      </c>
      <c r="D1080" t="s">
        <v>43</v>
      </c>
      <c r="F1080">
        <v>20170306</v>
      </c>
      <c r="G1080" s="6">
        <v>42798.796087962961</v>
      </c>
      <c r="H1080" s="6">
        <v>42798.796099537038</v>
      </c>
      <c r="L1080" t="s">
        <v>44</v>
      </c>
      <c r="M1080">
        <v>462271229</v>
      </c>
      <c r="N1080" t="s">
        <v>153</v>
      </c>
      <c r="O1080">
        <v>1</v>
      </c>
      <c r="P1080" t="s">
        <v>60</v>
      </c>
      <c r="Q1080" t="s">
        <v>152</v>
      </c>
      <c r="S1080" t="s">
        <v>11043</v>
      </c>
      <c r="U1080" t="s">
        <v>45</v>
      </c>
      <c r="V1080" t="s">
        <v>11044</v>
      </c>
      <c r="W1080" t="s">
        <v>11045</v>
      </c>
      <c r="X1080" t="s">
        <v>11046</v>
      </c>
      <c r="Y1080" t="s">
        <v>46</v>
      </c>
      <c r="Z1080" t="s">
        <v>47</v>
      </c>
      <c r="AA1080" t="s">
        <v>48</v>
      </c>
      <c r="AB1080" t="s">
        <v>49</v>
      </c>
      <c r="AC1080">
        <v>6.9</v>
      </c>
      <c r="AD1080">
        <v>7.1</v>
      </c>
      <c r="AE1080">
        <v>0.2</v>
      </c>
      <c r="AF1080">
        <v>7.1</v>
      </c>
      <c r="AG1080">
        <v>6.46</v>
      </c>
      <c r="AH1080" t="s">
        <v>11047</v>
      </c>
      <c r="AK1080" t="s">
        <v>45</v>
      </c>
      <c r="AL1080" t="s">
        <v>11044</v>
      </c>
    </row>
    <row r="1081" spans="1:38">
      <c r="A1081" t="s">
        <v>42</v>
      </c>
      <c r="B1081">
        <v>208192478</v>
      </c>
      <c r="C1081">
        <v>109047338</v>
      </c>
      <c r="D1081" t="s">
        <v>43</v>
      </c>
      <c r="F1081">
        <v>20170306</v>
      </c>
      <c r="G1081" s="6">
        <v>42798.796087962961</v>
      </c>
      <c r="H1081" s="6">
        <v>42798.796099537038</v>
      </c>
      <c r="L1081" t="s">
        <v>44</v>
      </c>
      <c r="M1081">
        <v>456877770</v>
      </c>
      <c r="N1081" t="s">
        <v>2852</v>
      </c>
      <c r="O1081">
        <v>1</v>
      </c>
      <c r="P1081" t="s">
        <v>11048</v>
      </c>
      <c r="Q1081" t="s">
        <v>152</v>
      </c>
      <c r="S1081" t="s">
        <v>11043</v>
      </c>
      <c r="U1081" t="s">
        <v>45</v>
      </c>
      <c r="V1081" t="s">
        <v>11044</v>
      </c>
      <c r="W1081" t="s">
        <v>11045</v>
      </c>
      <c r="X1081" t="s">
        <v>11046</v>
      </c>
      <c r="Y1081" t="s">
        <v>46</v>
      </c>
      <c r="Z1081" t="s">
        <v>47</v>
      </c>
      <c r="AA1081" t="s">
        <v>48</v>
      </c>
      <c r="AB1081" t="s">
        <v>49</v>
      </c>
      <c r="AC1081">
        <v>6.49</v>
      </c>
      <c r="AD1081">
        <v>3.7</v>
      </c>
      <c r="AE1081">
        <v>0.2</v>
      </c>
      <c r="AF1081">
        <v>6.69</v>
      </c>
      <c r="AG1081">
        <v>3.37</v>
      </c>
      <c r="AH1081" t="s">
        <v>11047</v>
      </c>
      <c r="AK1081" t="s">
        <v>45</v>
      </c>
      <c r="AL1081" t="s">
        <v>11044</v>
      </c>
    </row>
    <row r="1082" spans="1:38">
      <c r="A1082" t="s">
        <v>42</v>
      </c>
      <c r="B1082">
        <v>208192480</v>
      </c>
      <c r="C1082">
        <v>109047338</v>
      </c>
      <c r="D1082" t="s">
        <v>43</v>
      </c>
      <c r="F1082">
        <v>20170306</v>
      </c>
      <c r="G1082" s="6">
        <v>42798.796087962961</v>
      </c>
      <c r="H1082" s="6">
        <v>42798.796099537038</v>
      </c>
      <c r="L1082" t="s">
        <v>44</v>
      </c>
      <c r="M1082">
        <v>456877770</v>
      </c>
      <c r="N1082" t="s">
        <v>2852</v>
      </c>
      <c r="O1082">
        <v>1</v>
      </c>
      <c r="P1082" t="s">
        <v>11049</v>
      </c>
      <c r="Q1082" t="s">
        <v>152</v>
      </c>
      <c r="S1082" t="s">
        <v>11043</v>
      </c>
      <c r="U1082" t="s">
        <v>45</v>
      </c>
      <c r="V1082" t="s">
        <v>11044</v>
      </c>
      <c r="W1082" t="s">
        <v>11045</v>
      </c>
      <c r="X1082" t="s">
        <v>11046</v>
      </c>
      <c r="Y1082" t="s">
        <v>46</v>
      </c>
      <c r="Z1082" t="s">
        <v>47</v>
      </c>
      <c r="AA1082" t="s">
        <v>48</v>
      </c>
      <c r="AB1082" t="s">
        <v>49</v>
      </c>
      <c r="AC1082">
        <v>3.5</v>
      </c>
      <c r="AD1082">
        <v>3.7</v>
      </c>
      <c r="AE1082">
        <v>0.2</v>
      </c>
      <c r="AF1082">
        <v>3.7</v>
      </c>
      <c r="AG1082">
        <v>3.37</v>
      </c>
      <c r="AH1082" t="s">
        <v>11047</v>
      </c>
      <c r="AK1082" t="s">
        <v>45</v>
      </c>
      <c r="AL1082" t="s">
        <v>11044</v>
      </c>
    </row>
    <row r="1083" spans="1:38">
      <c r="A1083" t="s">
        <v>42</v>
      </c>
      <c r="B1083">
        <v>208197006</v>
      </c>
      <c r="C1083">
        <v>109048440</v>
      </c>
      <c r="D1083" t="s">
        <v>43</v>
      </c>
      <c r="F1083">
        <v>20170306</v>
      </c>
      <c r="G1083" s="6">
        <v>42798.841319444444</v>
      </c>
      <c r="H1083" s="6">
        <v>42798.84134259259</v>
      </c>
      <c r="L1083" t="s">
        <v>44</v>
      </c>
      <c r="M1083">
        <v>425558964</v>
      </c>
      <c r="N1083" t="s">
        <v>55</v>
      </c>
      <c r="O1083">
        <v>1</v>
      </c>
      <c r="P1083" t="s">
        <v>1524</v>
      </c>
      <c r="Q1083" t="s">
        <v>152</v>
      </c>
      <c r="R1083" t="s">
        <v>1325</v>
      </c>
      <c r="S1083" t="s">
        <v>11050</v>
      </c>
      <c r="U1083" t="s">
        <v>45</v>
      </c>
      <c r="V1083" t="s">
        <v>11051</v>
      </c>
      <c r="W1083" t="s">
        <v>11052</v>
      </c>
      <c r="X1083" t="s">
        <v>11053</v>
      </c>
      <c r="Y1083" t="s">
        <v>46</v>
      </c>
      <c r="Z1083" t="s">
        <v>47</v>
      </c>
      <c r="AA1083" t="s">
        <v>48</v>
      </c>
      <c r="AB1083" t="s">
        <v>49</v>
      </c>
      <c r="AC1083">
        <v>1.5</v>
      </c>
      <c r="AD1083">
        <v>1.7</v>
      </c>
      <c r="AE1083">
        <v>0.2</v>
      </c>
      <c r="AF1083">
        <v>1.7</v>
      </c>
      <c r="AG1083">
        <v>1.54</v>
      </c>
      <c r="AH1083" t="s">
        <v>11050</v>
      </c>
      <c r="AK1083" t="s">
        <v>50</v>
      </c>
      <c r="AL1083" t="s">
        <v>50</v>
      </c>
    </row>
    <row r="1084" spans="1:38">
      <c r="A1084" t="s">
        <v>42</v>
      </c>
      <c r="B1084">
        <v>208211629</v>
      </c>
      <c r="C1084">
        <v>109052344</v>
      </c>
      <c r="D1084" t="s">
        <v>43</v>
      </c>
      <c r="F1084">
        <v>20170306</v>
      </c>
      <c r="G1084" s="6">
        <v>42798.95821759259</v>
      </c>
      <c r="H1084" s="6">
        <v>42798.958229166667</v>
      </c>
      <c r="L1084" t="s">
        <v>44</v>
      </c>
      <c r="M1084">
        <v>461820530</v>
      </c>
      <c r="N1084" t="s">
        <v>162</v>
      </c>
      <c r="O1084">
        <v>1</v>
      </c>
      <c r="P1084" t="s">
        <v>163</v>
      </c>
      <c r="Q1084" t="s">
        <v>152</v>
      </c>
      <c r="S1084" t="s">
        <v>11054</v>
      </c>
      <c r="U1084" t="s">
        <v>11055</v>
      </c>
      <c r="V1084" t="s">
        <v>11056</v>
      </c>
      <c r="W1084" t="s">
        <v>11057</v>
      </c>
      <c r="X1084" t="s">
        <v>11058</v>
      </c>
      <c r="Y1084" t="s">
        <v>46</v>
      </c>
      <c r="Z1084" t="s">
        <v>47</v>
      </c>
      <c r="AA1084" t="s">
        <v>48</v>
      </c>
      <c r="AB1084" t="s">
        <v>49</v>
      </c>
      <c r="AC1084">
        <v>0.8</v>
      </c>
      <c r="AD1084">
        <v>1</v>
      </c>
      <c r="AE1084">
        <v>0.2</v>
      </c>
      <c r="AF1084">
        <v>1</v>
      </c>
      <c r="AG1084">
        <v>0.91</v>
      </c>
      <c r="AH1084" t="s">
        <v>11059</v>
      </c>
      <c r="AK1084" t="s">
        <v>11055</v>
      </c>
      <c r="AL1084" t="s">
        <v>11056</v>
      </c>
    </row>
    <row r="1085" spans="1:38">
      <c r="A1085" t="s">
        <v>42</v>
      </c>
      <c r="B1085">
        <v>208211630</v>
      </c>
      <c r="C1085">
        <v>109052344</v>
      </c>
      <c r="D1085" t="s">
        <v>43</v>
      </c>
      <c r="F1085">
        <v>20170306</v>
      </c>
      <c r="G1085" s="6">
        <v>42798.95821759259</v>
      </c>
      <c r="H1085" s="6">
        <v>42798.958229166667</v>
      </c>
      <c r="L1085" t="s">
        <v>44</v>
      </c>
      <c r="M1085">
        <v>461820530</v>
      </c>
      <c r="N1085" t="s">
        <v>162</v>
      </c>
      <c r="O1085">
        <v>2</v>
      </c>
      <c r="P1085" t="s">
        <v>164</v>
      </c>
      <c r="Q1085" t="s">
        <v>152</v>
      </c>
      <c r="S1085" t="s">
        <v>11054</v>
      </c>
      <c r="U1085" t="s">
        <v>11055</v>
      </c>
      <c r="V1085" t="s">
        <v>11056</v>
      </c>
      <c r="W1085" t="s">
        <v>11057</v>
      </c>
      <c r="X1085" t="s">
        <v>11058</v>
      </c>
      <c r="Y1085" t="s">
        <v>46</v>
      </c>
      <c r="Z1085" t="s">
        <v>47</v>
      </c>
      <c r="AA1085" t="s">
        <v>48</v>
      </c>
      <c r="AB1085" t="s">
        <v>49</v>
      </c>
      <c r="AC1085">
        <v>1.6</v>
      </c>
      <c r="AD1085">
        <v>1</v>
      </c>
      <c r="AE1085">
        <v>0.4</v>
      </c>
      <c r="AF1085">
        <v>2</v>
      </c>
      <c r="AG1085">
        <v>1.82</v>
      </c>
      <c r="AH1085" t="s">
        <v>11059</v>
      </c>
      <c r="AK1085" t="s">
        <v>11055</v>
      </c>
      <c r="AL1085" t="s">
        <v>11056</v>
      </c>
    </row>
    <row r="1086" spans="1:38">
      <c r="A1086" t="s">
        <v>42</v>
      </c>
      <c r="B1086">
        <v>208211775</v>
      </c>
      <c r="C1086">
        <v>109052387</v>
      </c>
      <c r="D1086" t="s">
        <v>43</v>
      </c>
      <c r="F1086">
        <v>20170306</v>
      </c>
      <c r="G1086" s="6">
        <v>42798.959398148145</v>
      </c>
      <c r="H1086" s="6">
        <v>42798.959398148145</v>
      </c>
      <c r="L1086" t="s">
        <v>44</v>
      </c>
      <c r="M1086">
        <v>461820530</v>
      </c>
      <c r="N1086" t="s">
        <v>162</v>
      </c>
      <c r="O1086">
        <v>1</v>
      </c>
      <c r="P1086" t="s">
        <v>610</v>
      </c>
      <c r="Q1086" t="s">
        <v>152</v>
      </c>
      <c r="S1086" t="s">
        <v>11060</v>
      </c>
      <c r="U1086" t="s">
        <v>45</v>
      </c>
      <c r="V1086" t="s">
        <v>11061</v>
      </c>
      <c r="W1086" t="s">
        <v>11062</v>
      </c>
      <c r="X1086" t="s">
        <v>11063</v>
      </c>
      <c r="Y1086" t="s">
        <v>46</v>
      </c>
      <c r="Z1086" t="s">
        <v>47</v>
      </c>
      <c r="AA1086" t="s">
        <v>48</v>
      </c>
      <c r="AB1086" t="s">
        <v>49</v>
      </c>
      <c r="AC1086">
        <v>0.8</v>
      </c>
      <c r="AD1086">
        <v>1</v>
      </c>
      <c r="AE1086">
        <v>0.2</v>
      </c>
      <c r="AF1086">
        <v>1</v>
      </c>
      <c r="AG1086">
        <v>0.91</v>
      </c>
      <c r="AH1086" t="s">
        <v>11064</v>
      </c>
      <c r="AK1086" t="s">
        <v>45</v>
      </c>
      <c r="AL1086" t="s">
        <v>11061</v>
      </c>
    </row>
    <row r="1087" spans="1:38">
      <c r="A1087" t="s">
        <v>42</v>
      </c>
      <c r="B1087">
        <v>208211776</v>
      </c>
      <c r="C1087">
        <v>109052387</v>
      </c>
      <c r="D1087" t="s">
        <v>43</v>
      </c>
      <c r="F1087">
        <v>20170306</v>
      </c>
      <c r="G1087" s="6">
        <v>42798.959398148145</v>
      </c>
      <c r="H1087" s="6">
        <v>42798.959398148145</v>
      </c>
      <c r="L1087" t="s">
        <v>44</v>
      </c>
      <c r="M1087">
        <v>461820530</v>
      </c>
      <c r="N1087" t="s">
        <v>162</v>
      </c>
      <c r="O1087">
        <v>1</v>
      </c>
      <c r="P1087" t="s">
        <v>167</v>
      </c>
      <c r="Q1087" t="s">
        <v>152</v>
      </c>
      <c r="S1087" t="s">
        <v>11060</v>
      </c>
      <c r="U1087" t="s">
        <v>45</v>
      </c>
      <c r="V1087" t="s">
        <v>11061</v>
      </c>
      <c r="W1087" t="s">
        <v>11062</v>
      </c>
      <c r="X1087" t="s">
        <v>11063</v>
      </c>
      <c r="Y1087" t="s">
        <v>46</v>
      </c>
      <c r="Z1087" t="s">
        <v>47</v>
      </c>
      <c r="AA1087" t="s">
        <v>48</v>
      </c>
      <c r="AB1087" t="s">
        <v>49</v>
      </c>
      <c r="AC1087">
        <v>0.8</v>
      </c>
      <c r="AD1087">
        <v>1</v>
      </c>
      <c r="AE1087">
        <v>0.2</v>
      </c>
      <c r="AF1087">
        <v>1</v>
      </c>
      <c r="AG1087">
        <v>0.91</v>
      </c>
      <c r="AH1087" t="s">
        <v>11064</v>
      </c>
      <c r="AK1087" t="s">
        <v>45</v>
      </c>
      <c r="AL1087" t="s">
        <v>11061</v>
      </c>
    </row>
    <row r="1088" spans="1:38">
      <c r="A1088" t="s">
        <v>42</v>
      </c>
      <c r="B1088">
        <v>208211796</v>
      </c>
      <c r="C1088">
        <v>109052395</v>
      </c>
      <c r="D1088" t="s">
        <v>43</v>
      </c>
      <c r="F1088">
        <v>20170306</v>
      </c>
      <c r="G1088" s="6">
        <v>42798.959548611114</v>
      </c>
      <c r="H1088" s="6">
        <v>42798.959594907406</v>
      </c>
      <c r="L1088" t="s">
        <v>44</v>
      </c>
      <c r="M1088">
        <v>425558964</v>
      </c>
      <c r="N1088" t="s">
        <v>55</v>
      </c>
      <c r="O1088">
        <v>1</v>
      </c>
      <c r="P1088" t="s">
        <v>1333</v>
      </c>
      <c r="Q1088" t="s">
        <v>152</v>
      </c>
      <c r="R1088" t="s">
        <v>1325</v>
      </c>
      <c r="S1088" t="s">
        <v>11065</v>
      </c>
      <c r="U1088" t="s">
        <v>11066</v>
      </c>
      <c r="V1088" t="s">
        <v>11066</v>
      </c>
      <c r="W1088" t="s">
        <v>11067</v>
      </c>
      <c r="X1088" t="s">
        <v>11068</v>
      </c>
      <c r="Y1088" t="s">
        <v>46</v>
      </c>
      <c r="Z1088" t="s">
        <v>47</v>
      </c>
      <c r="AA1088" t="s">
        <v>48</v>
      </c>
      <c r="AB1088" t="s">
        <v>49</v>
      </c>
      <c r="AC1088">
        <v>1.5</v>
      </c>
      <c r="AD1088">
        <v>1.7</v>
      </c>
      <c r="AE1088">
        <v>0.2</v>
      </c>
      <c r="AF1088">
        <v>1.7</v>
      </c>
      <c r="AG1088">
        <v>1.54</v>
      </c>
      <c r="AH1088" t="s">
        <v>11065</v>
      </c>
      <c r="AK1088" t="s">
        <v>11069</v>
      </c>
      <c r="AL1088" t="s">
        <v>11066</v>
      </c>
    </row>
    <row r="1089" spans="1:38">
      <c r="A1089" t="s">
        <v>42</v>
      </c>
      <c r="B1089">
        <v>208211797</v>
      </c>
      <c r="C1089">
        <v>109052395</v>
      </c>
      <c r="D1089" t="s">
        <v>43</v>
      </c>
      <c r="F1089">
        <v>20170306</v>
      </c>
      <c r="G1089" s="6">
        <v>42798.959548611114</v>
      </c>
      <c r="H1089" s="6">
        <v>42798.959594907406</v>
      </c>
      <c r="L1089" t="s">
        <v>44</v>
      </c>
      <c r="M1089">
        <v>425558964</v>
      </c>
      <c r="N1089" t="s">
        <v>55</v>
      </c>
      <c r="O1089">
        <v>1</v>
      </c>
      <c r="P1089" t="s">
        <v>1324</v>
      </c>
      <c r="Q1089" t="s">
        <v>152</v>
      </c>
      <c r="R1089" t="s">
        <v>1325</v>
      </c>
      <c r="S1089" t="s">
        <v>11065</v>
      </c>
      <c r="U1089" t="s">
        <v>11066</v>
      </c>
      <c r="V1089" t="s">
        <v>11066</v>
      </c>
      <c r="W1089" t="s">
        <v>11067</v>
      </c>
      <c r="X1089" t="s">
        <v>11068</v>
      </c>
      <c r="Y1089" t="s">
        <v>46</v>
      </c>
      <c r="Z1089" t="s">
        <v>47</v>
      </c>
      <c r="AA1089" t="s">
        <v>48</v>
      </c>
      <c r="AB1089" t="s">
        <v>49</v>
      </c>
      <c r="AC1089">
        <v>1.5</v>
      </c>
      <c r="AD1089">
        <v>1.7</v>
      </c>
      <c r="AE1089">
        <v>0.2</v>
      </c>
      <c r="AF1089">
        <v>1.7</v>
      </c>
      <c r="AG1089">
        <v>1.54</v>
      </c>
      <c r="AH1089" t="s">
        <v>11065</v>
      </c>
      <c r="AK1089" t="s">
        <v>11069</v>
      </c>
      <c r="AL1089" t="s">
        <v>11066</v>
      </c>
    </row>
    <row r="1090" spans="1:38" s="10" customFormat="1">
      <c r="A1090" s="11">
        <v>42799</v>
      </c>
      <c r="B1090" s="15"/>
      <c r="C1090" s="12"/>
      <c r="D1090" s="12"/>
      <c r="E1090" s="13"/>
      <c r="F1090" s="13"/>
      <c r="G1090" s="12"/>
      <c r="H1090" s="12"/>
      <c r="I1090" s="12"/>
      <c r="J1090" s="12"/>
      <c r="K1090" s="12"/>
      <c r="L1090" s="12"/>
      <c r="M1090" s="12"/>
      <c r="N1090" s="14"/>
      <c r="O1090" s="12"/>
      <c r="P1090" s="12"/>
      <c r="Q1090" s="12"/>
      <c r="R1090" s="12"/>
      <c r="S1090" s="12"/>
      <c r="T1090" s="12"/>
      <c r="U1090" s="12"/>
      <c r="V1090" s="12"/>
      <c r="W1090" s="12"/>
      <c r="X1090" s="12"/>
      <c r="Y1090" s="12"/>
      <c r="Z1090" s="12"/>
      <c r="AA1090" s="12"/>
      <c r="AB1090" s="12"/>
      <c r="AC1090" s="12"/>
      <c r="AD1090" s="12"/>
      <c r="AE1090" s="12"/>
      <c r="AF1090" s="12"/>
      <c r="AG1090" s="12"/>
    </row>
    <row r="1091" spans="1:38">
      <c r="A1091" t="s">
        <v>42</v>
      </c>
      <c r="B1091">
        <v>208146494</v>
      </c>
      <c r="C1091">
        <v>109037619</v>
      </c>
      <c r="D1091" t="s">
        <v>43</v>
      </c>
      <c r="F1091">
        <v>20170306</v>
      </c>
      <c r="G1091" s="6">
        <v>42798.455428240741</v>
      </c>
      <c r="H1091" s="6">
        <v>42799.469236111108</v>
      </c>
      <c r="L1091" t="s">
        <v>44</v>
      </c>
      <c r="M1091">
        <v>504548315</v>
      </c>
      <c r="N1091" t="s">
        <v>2831</v>
      </c>
      <c r="O1091">
        <v>1</v>
      </c>
      <c r="P1091" t="s">
        <v>390</v>
      </c>
      <c r="Q1091" t="s">
        <v>152</v>
      </c>
      <c r="S1091" t="s">
        <v>11070</v>
      </c>
      <c r="U1091" t="s">
        <v>45</v>
      </c>
      <c r="V1091" t="s">
        <v>11071</v>
      </c>
      <c r="W1091" t="s">
        <v>11072</v>
      </c>
      <c r="X1091" t="s">
        <v>11073</v>
      </c>
      <c r="Y1091" t="s">
        <v>46</v>
      </c>
      <c r="Z1091" t="s">
        <v>47</v>
      </c>
      <c r="AA1091" t="s">
        <v>48</v>
      </c>
      <c r="AB1091" t="s">
        <v>49</v>
      </c>
      <c r="AC1091">
        <v>12.8</v>
      </c>
      <c r="AD1091">
        <v>13</v>
      </c>
      <c r="AE1091">
        <v>0.2</v>
      </c>
      <c r="AF1091">
        <v>13</v>
      </c>
      <c r="AG1091">
        <v>11.83</v>
      </c>
      <c r="AH1091" t="s">
        <v>11070</v>
      </c>
      <c r="AK1091" t="s">
        <v>45</v>
      </c>
      <c r="AL1091" t="s">
        <v>11071</v>
      </c>
    </row>
    <row r="1092" spans="1:38">
      <c r="A1092" t="s">
        <v>42</v>
      </c>
      <c r="B1092">
        <v>208263767</v>
      </c>
      <c r="C1092">
        <v>109060680</v>
      </c>
      <c r="D1092" t="s">
        <v>43</v>
      </c>
      <c r="F1092">
        <v>20170306</v>
      </c>
      <c r="G1092" s="6">
        <v>42799.485150462962</v>
      </c>
      <c r="H1092" s="6">
        <v>42799.485162037039</v>
      </c>
      <c r="L1092" t="s">
        <v>44</v>
      </c>
      <c r="M1092">
        <v>470741043</v>
      </c>
      <c r="N1092" t="s">
        <v>180</v>
      </c>
      <c r="O1092">
        <v>1</v>
      </c>
      <c r="P1092" t="s">
        <v>117</v>
      </c>
      <c r="Q1092" t="s">
        <v>152</v>
      </c>
      <c r="S1092" t="s">
        <v>11074</v>
      </c>
      <c r="U1092" t="s">
        <v>45</v>
      </c>
      <c r="V1092" t="s">
        <v>11075</v>
      </c>
      <c r="W1092" t="s">
        <v>11076</v>
      </c>
      <c r="X1092" t="s">
        <v>11077</v>
      </c>
      <c r="Y1092" t="s">
        <v>46</v>
      </c>
      <c r="Z1092" t="s">
        <v>47</v>
      </c>
      <c r="AA1092" t="s">
        <v>48</v>
      </c>
      <c r="AB1092" t="s">
        <v>49</v>
      </c>
      <c r="AC1092">
        <v>1.3</v>
      </c>
      <c r="AD1092">
        <v>1.5</v>
      </c>
      <c r="AE1092">
        <v>0.2</v>
      </c>
      <c r="AF1092">
        <v>1.5</v>
      </c>
      <c r="AG1092">
        <v>1.37</v>
      </c>
      <c r="AH1092" t="s">
        <v>11078</v>
      </c>
      <c r="AK1092" t="s">
        <v>45</v>
      </c>
      <c r="AL1092" t="s">
        <v>11075</v>
      </c>
    </row>
    <row r="1093" spans="1:38">
      <c r="A1093" t="s">
        <v>42</v>
      </c>
      <c r="B1093">
        <v>208264945</v>
      </c>
      <c r="C1093">
        <v>109061006</v>
      </c>
      <c r="D1093" t="s">
        <v>43</v>
      </c>
      <c r="F1093">
        <v>20170306</v>
      </c>
      <c r="G1093" s="6">
        <v>42799.493958333333</v>
      </c>
      <c r="H1093" s="6">
        <v>42799.493993055556</v>
      </c>
      <c r="L1093" t="s">
        <v>44</v>
      </c>
      <c r="M1093">
        <v>487808433</v>
      </c>
      <c r="N1093" t="s">
        <v>3386</v>
      </c>
      <c r="O1093">
        <v>1</v>
      </c>
      <c r="P1093" t="s">
        <v>3387</v>
      </c>
      <c r="Q1093" t="s">
        <v>152</v>
      </c>
      <c r="S1093" t="s">
        <v>11079</v>
      </c>
      <c r="U1093" t="s">
        <v>11080</v>
      </c>
      <c r="V1093" t="s">
        <v>45</v>
      </c>
      <c r="W1093" t="s">
        <v>11081</v>
      </c>
      <c r="X1093" t="s">
        <v>11082</v>
      </c>
      <c r="Y1093" t="s">
        <v>46</v>
      </c>
      <c r="Z1093" t="s">
        <v>47</v>
      </c>
      <c r="AA1093" t="s">
        <v>48</v>
      </c>
      <c r="AB1093" t="s">
        <v>49</v>
      </c>
      <c r="AC1093">
        <v>8.9</v>
      </c>
      <c r="AD1093">
        <v>9.1</v>
      </c>
      <c r="AE1093">
        <v>0.2</v>
      </c>
      <c r="AF1093">
        <v>9.1</v>
      </c>
      <c r="AG1093">
        <v>8.2799999999999994</v>
      </c>
      <c r="AH1093" t="s">
        <v>11079</v>
      </c>
      <c r="AK1093" t="s">
        <v>11080</v>
      </c>
      <c r="AL1093" t="s">
        <v>45</v>
      </c>
    </row>
    <row r="1094" spans="1:38">
      <c r="A1094" t="s">
        <v>42</v>
      </c>
      <c r="B1094">
        <v>208265335</v>
      </c>
      <c r="C1094">
        <v>109061118</v>
      </c>
      <c r="D1094" t="s">
        <v>43</v>
      </c>
      <c r="F1094">
        <v>20170306</v>
      </c>
      <c r="G1094" s="6">
        <v>42799.497361111113</v>
      </c>
      <c r="H1094" s="6">
        <v>42799.497372685182</v>
      </c>
      <c r="L1094" t="s">
        <v>44</v>
      </c>
      <c r="M1094">
        <v>440803603</v>
      </c>
      <c r="N1094" t="s">
        <v>120</v>
      </c>
      <c r="O1094">
        <v>1</v>
      </c>
      <c r="P1094" t="s">
        <v>315</v>
      </c>
      <c r="Q1094" t="s">
        <v>152</v>
      </c>
      <c r="S1094" t="s">
        <v>11083</v>
      </c>
      <c r="U1094" t="s">
        <v>11084</v>
      </c>
      <c r="V1094" t="s">
        <v>11084</v>
      </c>
      <c r="W1094" t="s">
        <v>11085</v>
      </c>
      <c r="X1094" t="s">
        <v>11086</v>
      </c>
      <c r="Y1094" t="s">
        <v>46</v>
      </c>
      <c r="Z1094" t="s">
        <v>47</v>
      </c>
      <c r="AA1094" t="s">
        <v>48</v>
      </c>
      <c r="AB1094" t="s">
        <v>49</v>
      </c>
      <c r="AC1094">
        <v>7.3</v>
      </c>
      <c r="AD1094">
        <v>7.5</v>
      </c>
      <c r="AE1094">
        <v>0.2</v>
      </c>
      <c r="AF1094">
        <v>7.5</v>
      </c>
      <c r="AG1094">
        <v>6.83</v>
      </c>
      <c r="AH1094" t="s">
        <v>11087</v>
      </c>
      <c r="AK1094" t="s">
        <v>11084</v>
      </c>
      <c r="AL1094" t="s">
        <v>11084</v>
      </c>
    </row>
    <row r="1095" spans="1:38">
      <c r="A1095" t="s">
        <v>42</v>
      </c>
      <c r="B1095">
        <v>208266017</v>
      </c>
      <c r="C1095">
        <v>109061307</v>
      </c>
      <c r="D1095" t="s">
        <v>43</v>
      </c>
      <c r="F1095">
        <v>20170306</v>
      </c>
      <c r="G1095" s="6">
        <v>42799.503368055557</v>
      </c>
      <c r="H1095" s="6">
        <v>42799.503379629627</v>
      </c>
      <c r="L1095" t="s">
        <v>44</v>
      </c>
      <c r="M1095">
        <v>487815476</v>
      </c>
      <c r="N1095" t="s">
        <v>10659</v>
      </c>
      <c r="O1095">
        <v>1</v>
      </c>
      <c r="P1095" t="s">
        <v>64</v>
      </c>
      <c r="Q1095" t="s">
        <v>152</v>
      </c>
      <c r="S1095" t="s">
        <v>11088</v>
      </c>
      <c r="U1095" t="s">
        <v>45</v>
      </c>
      <c r="V1095" t="s">
        <v>11089</v>
      </c>
      <c r="W1095" t="s">
        <v>11090</v>
      </c>
      <c r="X1095" t="s">
        <v>11091</v>
      </c>
      <c r="Y1095" t="s">
        <v>46</v>
      </c>
      <c r="Z1095" t="s">
        <v>47</v>
      </c>
      <c r="AA1095" t="s">
        <v>48</v>
      </c>
      <c r="AB1095" t="s">
        <v>49</v>
      </c>
      <c r="AC1095">
        <v>17.899999999999999</v>
      </c>
      <c r="AD1095">
        <v>18.100000000000001</v>
      </c>
      <c r="AE1095">
        <v>0.2</v>
      </c>
      <c r="AF1095">
        <v>18.100000000000001</v>
      </c>
      <c r="AG1095">
        <v>16.47</v>
      </c>
      <c r="AH1095" t="s">
        <v>11088</v>
      </c>
      <c r="AK1095" t="s">
        <v>45</v>
      </c>
      <c r="AL1095" t="s">
        <v>11089</v>
      </c>
    </row>
    <row r="1096" spans="1:38">
      <c r="A1096" t="s">
        <v>42</v>
      </c>
      <c r="B1096">
        <v>208284848</v>
      </c>
      <c r="C1096">
        <v>109066861</v>
      </c>
      <c r="D1096" t="s">
        <v>43</v>
      </c>
      <c r="F1096">
        <v>20170306</v>
      </c>
      <c r="G1096" s="6">
        <v>42799.673715277779</v>
      </c>
      <c r="H1096" s="6">
        <v>42799.673761574071</v>
      </c>
      <c r="L1096" t="s">
        <v>44</v>
      </c>
      <c r="M1096">
        <v>436131907</v>
      </c>
      <c r="N1096" t="s">
        <v>2582</v>
      </c>
      <c r="O1096">
        <v>1</v>
      </c>
      <c r="P1096" t="s">
        <v>77</v>
      </c>
      <c r="Q1096" t="s">
        <v>152</v>
      </c>
      <c r="S1096" t="s">
        <v>11092</v>
      </c>
      <c r="U1096" t="s">
        <v>45</v>
      </c>
      <c r="V1096" t="s">
        <v>11093</v>
      </c>
      <c r="W1096" t="s">
        <v>11094</v>
      </c>
      <c r="X1096" t="s">
        <v>11095</v>
      </c>
      <c r="Y1096" t="s">
        <v>46</v>
      </c>
      <c r="Z1096" t="s">
        <v>47</v>
      </c>
      <c r="AA1096" t="s">
        <v>48</v>
      </c>
      <c r="AB1096" t="s">
        <v>49</v>
      </c>
      <c r="AC1096">
        <v>8.9</v>
      </c>
      <c r="AD1096">
        <v>9.1</v>
      </c>
      <c r="AE1096">
        <v>0.2</v>
      </c>
      <c r="AF1096">
        <v>9.1</v>
      </c>
      <c r="AG1096">
        <v>8.2799999999999994</v>
      </c>
      <c r="AH1096" t="s">
        <v>11096</v>
      </c>
      <c r="AK1096" t="s">
        <v>11097</v>
      </c>
      <c r="AL1096" t="s">
        <v>11093</v>
      </c>
    </row>
    <row r="1097" spans="1:38">
      <c r="A1097" t="s">
        <v>42</v>
      </c>
      <c r="B1097">
        <v>208300370</v>
      </c>
      <c r="C1097">
        <v>109068954</v>
      </c>
      <c r="D1097" t="s">
        <v>43</v>
      </c>
      <c r="F1097">
        <v>20170306</v>
      </c>
      <c r="G1097" s="6">
        <v>42799.72760416667</v>
      </c>
      <c r="H1097" s="6">
        <v>42799.72760416667</v>
      </c>
      <c r="L1097" t="s">
        <v>44</v>
      </c>
      <c r="M1097">
        <v>458630367</v>
      </c>
      <c r="N1097" t="s">
        <v>155</v>
      </c>
      <c r="O1097">
        <v>1</v>
      </c>
      <c r="P1097" t="s">
        <v>156</v>
      </c>
      <c r="Q1097" t="s">
        <v>152</v>
      </c>
      <c r="S1097" t="s">
        <v>11098</v>
      </c>
      <c r="U1097" t="s">
        <v>45</v>
      </c>
      <c r="V1097" t="s">
        <v>11099</v>
      </c>
      <c r="W1097" t="s">
        <v>11100</v>
      </c>
      <c r="X1097" t="s">
        <v>11101</v>
      </c>
      <c r="Y1097" t="s">
        <v>46</v>
      </c>
      <c r="Z1097" t="s">
        <v>47</v>
      </c>
      <c r="AA1097" t="s">
        <v>48</v>
      </c>
      <c r="AB1097" t="s">
        <v>49</v>
      </c>
      <c r="AC1097">
        <v>3.5</v>
      </c>
      <c r="AD1097">
        <v>3.7</v>
      </c>
      <c r="AE1097">
        <v>0.2</v>
      </c>
      <c r="AF1097">
        <v>3.7</v>
      </c>
      <c r="AG1097">
        <v>3.37</v>
      </c>
      <c r="AH1097" t="s">
        <v>11102</v>
      </c>
      <c r="AK1097" t="s">
        <v>500</v>
      </c>
      <c r="AL1097" t="s">
        <v>11103</v>
      </c>
    </row>
    <row r="1098" spans="1:38">
      <c r="A1098" t="s">
        <v>42</v>
      </c>
      <c r="B1098">
        <v>208320514</v>
      </c>
      <c r="C1098">
        <v>109069844</v>
      </c>
      <c r="D1098" t="s">
        <v>43</v>
      </c>
      <c r="F1098">
        <v>20170306</v>
      </c>
      <c r="G1098" s="6">
        <v>42799.750821759262</v>
      </c>
      <c r="H1098" s="6">
        <v>42799.750856481478</v>
      </c>
      <c r="L1098" t="s">
        <v>44</v>
      </c>
      <c r="M1098">
        <v>425558964</v>
      </c>
      <c r="N1098" t="s">
        <v>55</v>
      </c>
      <c r="O1098">
        <v>2</v>
      </c>
      <c r="P1098" t="s">
        <v>86</v>
      </c>
      <c r="Q1098" t="s">
        <v>152</v>
      </c>
      <c r="R1098" t="s">
        <v>1325</v>
      </c>
      <c r="S1098" t="s">
        <v>11104</v>
      </c>
      <c r="U1098" t="s">
        <v>45</v>
      </c>
      <c r="V1098" t="s">
        <v>11105</v>
      </c>
      <c r="W1098" t="s">
        <v>11106</v>
      </c>
      <c r="X1098" t="s">
        <v>4843</v>
      </c>
      <c r="Y1098" t="s">
        <v>46</v>
      </c>
      <c r="Z1098" t="s">
        <v>47</v>
      </c>
      <c r="AA1098" t="s">
        <v>48</v>
      </c>
      <c r="AB1098" t="s">
        <v>49</v>
      </c>
      <c r="AC1098">
        <v>3</v>
      </c>
      <c r="AD1098">
        <v>1.7</v>
      </c>
      <c r="AE1098">
        <v>0.4</v>
      </c>
      <c r="AF1098">
        <v>3.4</v>
      </c>
      <c r="AG1098">
        <v>3.08</v>
      </c>
      <c r="AH1098" t="s">
        <v>11104</v>
      </c>
      <c r="AK1098" t="s">
        <v>45</v>
      </c>
      <c r="AL1098" t="s">
        <v>11105</v>
      </c>
    </row>
    <row r="1099" spans="1:38">
      <c r="A1099" t="s">
        <v>42</v>
      </c>
      <c r="B1099">
        <v>208345726</v>
      </c>
      <c r="C1099">
        <v>109073119</v>
      </c>
      <c r="D1099" t="s">
        <v>43</v>
      </c>
      <c r="F1099">
        <v>20170306</v>
      </c>
      <c r="G1099" s="6">
        <v>42799.849722222221</v>
      </c>
      <c r="H1099" s="6">
        <v>42799.849745370368</v>
      </c>
      <c r="L1099" t="s">
        <v>44</v>
      </c>
      <c r="M1099">
        <v>507653911</v>
      </c>
      <c r="N1099" t="s">
        <v>11018</v>
      </c>
      <c r="O1099">
        <v>2</v>
      </c>
      <c r="P1099" t="s">
        <v>10292</v>
      </c>
      <c r="Q1099" t="s">
        <v>152</v>
      </c>
      <c r="S1099" t="s">
        <v>11107</v>
      </c>
      <c r="U1099" t="s">
        <v>11108</v>
      </c>
      <c r="V1099" t="s">
        <v>11109</v>
      </c>
      <c r="W1099" t="s">
        <v>11110</v>
      </c>
      <c r="X1099" t="s">
        <v>11111</v>
      </c>
      <c r="Y1099" t="s">
        <v>46</v>
      </c>
      <c r="Z1099" t="s">
        <v>47</v>
      </c>
      <c r="AA1099" t="s">
        <v>48</v>
      </c>
      <c r="AB1099" t="s">
        <v>49</v>
      </c>
      <c r="AC1099">
        <v>11.8</v>
      </c>
      <c r="AD1099">
        <v>6.1</v>
      </c>
      <c r="AE1099">
        <v>0.4</v>
      </c>
      <c r="AF1099">
        <v>12.2</v>
      </c>
      <c r="AG1099">
        <v>11.1</v>
      </c>
      <c r="AH1099" t="s">
        <v>11107</v>
      </c>
      <c r="AK1099" t="s">
        <v>11108</v>
      </c>
      <c r="AL1099" t="s">
        <v>11109</v>
      </c>
    </row>
    <row r="1100" spans="1:38">
      <c r="A1100" t="s">
        <v>42</v>
      </c>
      <c r="B1100">
        <v>208352900</v>
      </c>
      <c r="C1100">
        <v>109075378</v>
      </c>
      <c r="D1100" t="s">
        <v>43</v>
      </c>
      <c r="F1100">
        <v>20170306</v>
      </c>
      <c r="G1100" s="6">
        <v>42799.897615740738</v>
      </c>
      <c r="H1100" s="6">
        <v>42799.897615740738</v>
      </c>
      <c r="L1100" t="s">
        <v>44</v>
      </c>
      <c r="M1100">
        <v>458630367</v>
      </c>
      <c r="N1100" t="s">
        <v>155</v>
      </c>
      <c r="O1100">
        <v>1</v>
      </c>
      <c r="P1100" t="s">
        <v>158</v>
      </c>
      <c r="Q1100" t="s">
        <v>152</v>
      </c>
      <c r="S1100" t="s">
        <v>3921</v>
      </c>
      <c r="U1100" t="s">
        <v>45</v>
      </c>
      <c r="V1100" t="s">
        <v>11112</v>
      </c>
      <c r="W1100" t="s">
        <v>11113</v>
      </c>
      <c r="X1100" t="s">
        <v>11114</v>
      </c>
      <c r="Y1100" t="s">
        <v>46</v>
      </c>
      <c r="Z1100" t="s">
        <v>47</v>
      </c>
      <c r="AA1100" t="s">
        <v>48</v>
      </c>
      <c r="AB1100" t="s">
        <v>49</v>
      </c>
      <c r="AC1100">
        <v>3.5</v>
      </c>
      <c r="AD1100">
        <v>3.7</v>
      </c>
      <c r="AE1100">
        <v>0.2</v>
      </c>
      <c r="AF1100">
        <v>3.7</v>
      </c>
      <c r="AG1100">
        <v>3.37</v>
      </c>
      <c r="AH1100" t="s">
        <v>11115</v>
      </c>
      <c r="AK1100" t="s">
        <v>45</v>
      </c>
      <c r="AL1100" t="s">
        <v>11112</v>
      </c>
    </row>
    <row r="1101" spans="1:38">
      <c r="A1101" t="s">
        <v>42</v>
      </c>
      <c r="B1101">
        <v>208355712</v>
      </c>
      <c r="C1101">
        <v>109076297</v>
      </c>
      <c r="D1101" t="s">
        <v>43</v>
      </c>
      <c r="F1101">
        <v>20170306</v>
      </c>
      <c r="G1101" s="6">
        <v>42799.914131944446</v>
      </c>
      <c r="H1101" s="6">
        <v>42799.914143518516</v>
      </c>
      <c r="L1101" t="s">
        <v>44</v>
      </c>
      <c r="M1101">
        <v>458630367</v>
      </c>
      <c r="N1101" t="s">
        <v>155</v>
      </c>
      <c r="O1101">
        <v>1</v>
      </c>
      <c r="P1101" t="s">
        <v>156</v>
      </c>
      <c r="Q1101" t="s">
        <v>152</v>
      </c>
      <c r="S1101" t="s">
        <v>11116</v>
      </c>
      <c r="U1101" t="s">
        <v>45</v>
      </c>
      <c r="V1101" t="s">
        <v>11117</v>
      </c>
      <c r="W1101" t="s">
        <v>11118</v>
      </c>
      <c r="X1101" t="s">
        <v>11119</v>
      </c>
      <c r="Y1101" t="s">
        <v>46</v>
      </c>
      <c r="Z1101" t="s">
        <v>47</v>
      </c>
      <c r="AA1101" t="s">
        <v>48</v>
      </c>
      <c r="AB1101" t="s">
        <v>49</v>
      </c>
      <c r="AC1101">
        <v>3.5</v>
      </c>
      <c r="AD1101">
        <v>3.7</v>
      </c>
      <c r="AE1101">
        <v>0.2</v>
      </c>
      <c r="AF1101">
        <v>3.7</v>
      </c>
      <c r="AG1101">
        <v>3.37</v>
      </c>
      <c r="AH1101" t="s">
        <v>11116</v>
      </c>
      <c r="AK1101" t="s">
        <v>45</v>
      </c>
      <c r="AL1101" t="s">
        <v>11117</v>
      </c>
    </row>
    <row r="1102" spans="1:38">
      <c r="A1102" t="s">
        <v>42</v>
      </c>
      <c r="B1102">
        <v>208355713</v>
      </c>
      <c r="C1102">
        <v>109076297</v>
      </c>
      <c r="D1102" t="s">
        <v>43</v>
      </c>
      <c r="F1102">
        <v>20170306</v>
      </c>
      <c r="G1102" s="6">
        <v>42799.914131944446</v>
      </c>
      <c r="H1102" s="6">
        <v>42799.914143518516</v>
      </c>
      <c r="L1102" t="s">
        <v>44</v>
      </c>
      <c r="M1102">
        <v>458630367</v>
      </c>
      <c r="N1102" t="s">
        <v>155</v>
      </c>
      <c r="O1102">
        <v>1</v>
      </c>
      <c r="P1102" t="s">
        <v>158</v>
      </c>
      <c r="Q1102" t="s">
        <v>152</v>
      </c>
      <c r="S1102" t="s">
        <v>11116</v>
      </c>
      <c r="U1102" t="s">
        <v>45</v>
      </c>
      <c r="V1102" t="s">
        <v>11117</v>
      </c>
      <c r="W1102" t="s">
        <v>11118</v>
      </c>
      <c r="X1102" t="s">
        <v>11119</v>
      </c>
      <c r="Y1102" t="s">
        <v>46</v>
      </c>
      <c r="Z1102" t="s">
        <v>47</v>
      </c>
      <c r="AA1102" t="s">
        <v>48</v>
      </c>
      <c r="AB1102" t="s">
        <v>49</v>
      </c>
      <c r="AC1102">
        <v>3.5</v>
      </c>
      <c r="AD1102">
        <v>3.7</v>
      </c>
      <c r="AE1102">
        <v>0.2</v>
      </c>
      <c r="AF1102">
        <v>3.7</v>
      </c>
      <c r="AG1102">
        <v>3.37</v>
      </c>
      <c r="AH1102" t="s">
        <v>11116</v>
      </c>
      <c r="AK1102" t="s">
        <v>45</v>
      </c>
      <c r="AL1102" t="s">
        <v>11117</v>
      </c>
    </row>
    <row r="1103" spans="1:38">
      <c r="A1103" t="s">
        <v>42</v>
      </c>
      <c r="B1103">
        <v>208358629</v>
      </c>
      <c r="C1103">
        <v>109077213</v>
      </c>
      <c r="D1103" t="s">
        <v>43</v>
      </c>
      <c r="F1103">
        <v>20170306</v>
      </c>
      <c r="G1103" s="6">
        <v>42799.930277777778</v>
      </c>
      <c r="H1103" s="6">
        <v>42799.930324074077</v>
      </c>
      <c r="L1103" t="s">
        <v>44</v>
      </c>
      <c r="M1103">
        <v>430956463</v>
      </c>
      <c r="N1103" t="s">
        <v>11120</v>
      </c>
      <c r="O1103">
        <v>1</v>
      </c>
      <c r="P1103" t="s">
        <v>11121</v>
      </c>
      <c r="Q1103" t="s">
        <v>152</v>
      </c>
      <c r="S1103" t="s">
        <v>11122</v>
      </c>
      <c r="U1103" t="s">
        <v>11123</v>
      </c>
      <c r="V1103" t="s">
        <v>45</v>
      </c>
      <c r="W1103" t="s">
        <v>11124</v>
      </c>
      <c r="X1103" t="s">
        <v>11125</v>
      </c>
      <c r="Y1103" t="s">
        <v>46</v>
      </c>
      <c r="Z1103" t="s">
        <v>47</v>
      </c>
      <c r="AA1103" t="s">
        <v>48</v>
      </c>
      <c r="AB1103" t="s">
        <v>49</v>
      </c>
      <c r="AC1103">
        <v>12.9</v>
      </c>
      <c r="AD1103">
        <v>13.1</v>
      </c>
      <c r="AE1103">
        <v>0.2</v>
      </c>
      <c r="AF1103">
        <v>13.1</v>
      </c>
      <c r="AG1103">
        <v>11.92</v>
      </c>
      <c r="AH1103" t="s">
        <v>11126</v>
      </c>
      <c r="AK1103" t="s">
        <v>11123</v>
      </c>
      <c r="AL1103" t="s">
        <v>45</v>
      </c>
    </row>
    <row r="1104" spans="1:38">
      <c r="A1104" t="s">
        <v>42</v>
      </c>
      <c r="B1104">
        <v>208362529</v>
      </c>
      <c r="C1104">
        <v>109078480</v>
      </c>
      <c r="D1104" t="s">
        <v>43</v>
      </c>
      <c r="F1104">
        <v>20170306</v>
      </c>
      <c r="G1104" s="6">
        <v>42799.950752314813</v>
      </c>
      <c r="H1104" s="6">
        <v>42799.950752314813</v>
      </c>
      <c r="L1104" t="s">
        <v>44</v>
      </c>
      <c r="M1104">
        <v>471984899</v>
      </c>
      <c r="N1104" t="s">
        <v>175</v>
      </c>
      <c r="O1104">
        <v>1</v>
      </c>
      <c r="P1104" t="s">
        <v>186</v>
      </c>
      <c r="Q1104" t="s">
        <v>152</v>
      </c>
      <c r="S1104" t="s">
        <v>11127</v>
      </c>
      <c r="U1104" t="s">
        <v>45</v>
      </c>
      <c r="V1104" t="s">
        <v>11128</v>
      </c>
      <c r="W1104" t="s">
        <v>11129</v>
      </c>
      <c r="X1104" t="s">
        <v>11130</v>
      </c>
      <c r="Y1104" t="s">
        <v>46</v>
      </c>
      <c r="Z1104" t="s">
        <v>47</v>
      </c>
      <c r="AA1104" t="s">
        <v>48</v>
      </c>
      <c r="AB1104" t="s">
        <v>49</v>
      </c>
      <c r="AC1104">
        <v>6.79</v>
      </c>
      <c r="AD1104">
        <v>5</v>
      </c>
      <c r="AE1104">
        <v>0.2</v>
      </c>
      <c r="AF1104">
        <v>6.99</v>
      </c>
      <c r="AG1104">
        <v>4.55</v>
      </c>
      <c r="AH1104" t="s">
        <v>11131</v>
      </c>
      <c r="AK1104" t="s">
        <v>11132</v>
      </c>
      <c r="AL1104" t="s">
        <v>11133</v>
      </c>
    </row>
    <row r="1105" spans="1:38">
      <c r="A1105" t="s">
        <v>42</v>
      </c>
      <c r="B1105">
        <v>208372360</v>
      </c>
      <c r="C1105">
        <v>109081617</v>
      </c>
      <c r="D1105" t="s">
        <v>43</v>
      </c>
      <c r="F1105">
        <v>20170306</v>
      </c>
      <c r="G1105" s="6">
        <v>42799.997847222221</v>
      </c>
      <c r="H1105" s="6">
        <v>42799.997858796298</v>
      </c>
      <c r="L1105" t="s">
        <v>44</v>
      </c>
      <c r="M1105">
        <v>474495204</v>
      </c>
      <c r="N1105" t="s">
        <v>2887</v>
      </c>
      <c r="O1105">
        <v>1</v>
      </c>
      <c r="P1105" t="s">
        <v>2015</v>
      </c>
      <c r="Q1105" t="s">
        <v>152</v>
      </c>
      <c r="S1105" t="s">
        <v>11134</v>
      </c>
      <c r="U1105" t="s">
        <v>11135</v>
      </c>
      <c r="V1105" t="s">
        <v>11136</v>
      </c>
      <c r="W1105" t="s">
        <v>11137</v>
      </c>
      <c r="X1105" t="s">
        <v>11138</v>
      </c>
      <c r="Y1105" t="s">
        <v>46</v>
      </c>
      <c r="Z1105" t="s">
        <v>47</v>
      </c>
      <c r="AA1105" t="s">
        <v>48</v>
      </c>
      <c r="AB1105" t="s">
        <v>49</v>
      </c>
      <c r="AC1105">
        <v>3.4</v>
      </c>
      <c r="AD1105">
        <v>3.6</v>
      </c>
      <c r="AE1105">
        <v>0.2</v>
      </c>
      <c r="AF1105">
        <v>3.6</v>
      </c>
      <c r="AG1105">
        <v>3.28</v>
      </c>
      <c r="AH1105" t="s">
        <v>11134</v>
      </c>
      <c r="AK1105" t="s">
        <v>11136</v>
      </c>
      <c r="AL1105" t="s">
        <v>11135</v>
      </c>
    </row>
    <row r="1106" spans="1:38" s="10" customFormat="1">
      <c r="A1106" s="11">
        <v>42800</v>
      </c>
      <c r="B1106" s="15"/>
      <c r="C1106" s="12"/>
      <c r="D1106" s="12"/>
      <c r="E1106" s="13"/>
      <c r="F1106" s="13"/>
      <c r="G1106" s="12"/>
      <c r="H1106" s="12"/>
      <c r="I1106" s="12"/>
      <c r="J1106" s="12"/>
      <c r="K1106" s="12"/>
      <c r="L1106" s="12"/>
      <c r="M1106" s="12"/>
      <c r="N1106" s="14"/>
      <c r="O1106" s="12"/>
      <c r="P1106" s="12"/>
      <c r="Q1106" s="12"/>
      <c r="R1106" s="12"/>
      <c r="S1106" s="12"/>
      <c r="T1106" s="12"/>
      <c r="U1106" s="12"/>
      <c r="V1106" s="12"/>
      <c r="W1106" s="12"/>
      <c r="X1106" s="12"/>
      <c r="Y1106" s="12"/>
      <c r="Z1106" s="12"/>
      <c r="AA1106" s="12"/>
      <c r="AB1106" s="12"/>
      <c r="AC1106" s="12"/>
      <c r="AD1106" s="12"/>
      <c r="AE1106" s="12"/>
      <c r="AF1106" s="12"/>
      <c r="AG1106" s="12"/>
    </row>
    <row r="1107" spans="1:38">
      <c r="A1107" t="s">
        <v>42</v>
      </c>
      <c r="B1107">
        <v>208374367</v>
      </c>
      <c r="C1107">
        <v>109082200</v>
      </c>
      <c r="D1107" t="s">
        <v>43</v>
      </c>
      <c r="F1107">
        <v>20170306</v>
      </c>
      <c r="G1107" s="6">
        <v>42800.010011574072</v>
      </c>
      <c r="H1107" s="6">
        <v>42800.010023148148</v>
      </c>
      <c r="L1107" t="s">
        <v>44</v>
      </c>
      <c r="M1107">
        <v>440299380</v>
      </c>
      <c r="N1107" t="s">
        <v>135</v>
      </c>
      <c r="O1107">
        <v>1</v>
      </c>
      <c r="P1107" t="s">
        <v>119</v>
      </c>
      <c r="Q1107" t="s">
        <v>152</v>
      </c>
      <c r="S1107" t="s">
        <v>11139</v>
      </c>
      <c r="U1107" t="s">
        <v>11140</v>
      </c>
      <c r="V1107" t="s">
        <v>11141</v>
      </c>
      <c r="W1107" t="s">
        <v>11142</v>
      </c>
      <c r="X1107" t="s">
        <v>11143</v>
      </c>
      <c r="Y1107" t="s">
        <v>46</v>
      </c>
      <c r="Z1107" t="s">
        <v>47</v>
      </c>
      <c r="AA1107" t="s">
        <v>48</v>
      </c>
      <c r="AB1107" t="s">
        <v>49</v>
      </c>
      <c r="AC1107">
        <v>12.9</v>
      </c>
      <c r="AD1107">
        <v>13.1</v>
      </c>
      <c r="AE1107">
        <v>0.2</v>
      </c>
      <c r="AF1107">
        <v>13.1</v>
      </c>
      <c r="AG1107">
        <v>11.92</v>
      </c>
      <c r="AH1107" t="s">
        <v>11139</v>
      </c>
      <c r="AK1107" t="s">
        <v>11140</v>
      </c>
      <c r="AL1107" t="s">
        <v>11141</v>
      </c>
    </row>
    <row r="1108" spans="1:38">
      <c r="A1108" t="s">
        <v>42</v>
      </c>
      <c r="B1108">
        <v>208382225</v>
      </c>
      <c r="C1108">
        <v>109083741</v>
      </c>
      <c r="D1108" t="s">
        <v>43</v>
      </c>
      <c r="F1108">
        <v>20170306</v>
      </c>
      <c r="G1108" s="6">
        <v>42800.108842592592</v>
      </c>
      <c r="H1108" s="6">
        <v>42800.108981481484</v>
      </c>
      <c r="L1108" t="s">
        <v>44</v>
      </c>
      <c r="M1108">
        <v>503972228</v>
      </c>
      <c r="N1108" t="s">
        <v>9721</v>
      </c>
      <c r="O1108">
        <v>1</v>
      </c>
      <c r="P1108" t="s">
        <v>9722</v>
      </c>
      <c r="Q1108" t="s">
        <v>152</v>
      </c>
      <c r="S1108" t="s">
        <v>11144</v>
      </c>
      <c r="U1108" t="s">
        <v>11145</v>
      </c>
      <c r="V1108" t="s">
        <v>11145</v>
      </c>
      <c r="W1108" t="s">
        <v>11146</v>
      </c>
      <c r="X1108" t="s">
        <v>11147</v>
      </c>
      <c r="Y1108" t="s">
        <v>46</v>
      </c>
      <c r="Z1108" t="s">
        <v>47</v>
      </c>
      <c r="AA1108" t="s">
        <v>48</v>
      </c>
      <c r="AB1108" t="s">
        <v>49</v>
      </c>
      <c r="AC1108">
        <v>14.9</v>
      </c>
      <c r="AD1108">
        <v>15.1</v>
      </c>
      <c r="AE1108">
        <v>0.2</v>
      </c>
      <c r="AF1108">
        <v>15.1</v>
      </c>
      <c r="AG1108">
        <v>13.74</v>
      </c>
      <c r="AH1108" t="s">
        <v>11148</v>
      </c>
      <c r="AK1108" t="s">
        <v>11149</v>
      </c>
      <c r="AL1108" t="s">
        <v>11145</v>
      </c>
    </row>
    <row r="1109" spans="1:38">
      <c r="A1109" t="s">
        <v>42</v>
      </c>
      <c r="B1109">
        <v>208397279</v>
      </c>
      <c r="C1109">
        <v>109084838</v>
      </c>
      <c r="D1109" t="s">
        <v>43</v>
      </c>
      <c r="F1109">
        <v>20170306</v>
      </c>
      <c r="G1109" s="6">
        <v>42800.343726851854</v>
      </c>
      <c r="H1109" s="6">
        <v>42800.343773148146</v>
      </c>
      <c r="L1109" t="s">
        <v>44</v>
      </c>
      <c r="M1109">
        <v>462466636</v>
      </c>
      <c r="N1109" t="s">
        <v>165</v>
      </c>
      <c r="O1109">
        <v>1</v>
      </c>
      <c r="P1109" t="s">
        <v>61</v>
      </c>
      <c r="Q1109" t="s">
        <v>152</v>
      </c>
      <c r="S1109" t="s">
        <v>11150</v>
      </c>
      <c r="U1109" t="s">
        <v>11151</v>
      </c>
      <c r="V1109" t="s">
        <v>11152</v>
      </c>
      <c r="W1109" t="s">
        <v>11153</v>
      </c>
      <c r="X1109" t="s">
        <v>11154</v>
      </c>
      <c r="Y1109" t="s">
        <v>46</v>
      </c>
      <c r="Z1109" t="s">
        <v>47</v>
      </c>
      <c r="AA1109" t="s">
        <v>48</v>
      </c>
      <c r="AB1109" t="s">
        <v>49</v>
      </c>
      <c r="AC1109">
        <v>9.9</v>
      </c>
      <c r="AD1109">
        <v>10.1</v>
      </c>
      <c r="AE1109">
        <v>0.2</v>
      </c>
      <c r="AF1109">
        <v>10.1</v>
      </c>
      <c r="AG1109">
        <v>9.19</v>
      </c>
      <c r="AH1109" t="s">
        <v>11150</v>
      </c>
      <c r="AJ1109" t="s">
        <v>11155</v>
      </c>
      <c r="AK1109" t="s">
        <v>11151</v>
      </c>
      <c r="AL1109" t="s">
        <v>11152</v>
      </c>
    </row>
    <row r="1110" spans="1:38">
      <c r="A1110" t="s">
        <v>42</v>
      </c>
      <c r="B1110">
        <v>208401204</v>
      </c>
      <c r="C1110">
        <v>109085903</v>
      </c>
      <c r="D1110" t="s">
        <v>43</v>
      </c>
      <c r="F1110">
        <v>20170307</v>
      </c>
      <c r="G1110" t="s">
        <v>11156</v>
      </c>
      <c r="H1110" t="s">
        <v>11157</v>
      </c>
      <c r="L1110" t="s">
        <v>44</v>
      </c>
      <c r="M1110">
        <v>470689358</v>
      </c>
      <c r="N1110" t="s">
        <v>218</v>
      </c>
      <c r="O1110">
        <v>1</v>
      </c>
      <c r="P1110" t="s">
        <v>61</v>
      </c>
      <c r="Q1110" t="s">
        <v>152</v>
      </c>
      <c r="S1110" t="s">
        <v>11158</v>
      </c>
      <c r="U1110" t="s">
        <v>11159</v>
      </c>
      <c r="V1110" t="s">
        <v>45</v>
      </c>
      <c r="W1110" t="s">
        <v>11160</v>
      </c>
      <c r="X1110" t="s">
        <v>11161</v>
      </c>
      <c r="Y1110" t="s">
        <v>46</v>
      </c>
      <c r="Z1110" t="s">
        <v>47</v>
      </c>
      <c r="AA1110" t="s">
        <v>48</v>
      </c>
      <c r="AB1110" t="s">
        <v>49</v>
      </c>
      <c r="AC1110">
        <v>2.9</v>
      </c>
      <c r="AD1110">
        <v>3.1</v>
      </c>
      <c r="AE1110">
        <v>0.2</v>
      </c>
      <c r="AF1110">
        <v>3.1</v>
      </c>
      <c r="AG1110">
        <v>2.82</v>
      </c>
      <c r="AH1110" t="s">
        <v>11158</v>
      </c>
      <c r="AK1110" t="s">
        <v>11159</v>
      </c>
      <c r="AL1110" t="s">
        <v>45</v>
      </c>
    </row>
    <row r="1111" spans="1:38">
      <c r="A1111" t="s">
        <v>42</v>
      </c>
      <c r="B1111">
        <v>208412381</v>
      </c>
      <c r="C1111">
        <v>109088594</v>
      </c>
      <c r="D1111" t="s">
        <v>43</v>
      </c>
      <c r="F1111">
        <v>20170307</v>
      </c>
      <c r="G1111" t="s">
        <v>11162</v>
      </c>
      <c r="H1111" t="s">
        <v>11163</v>
      </c>
      <c r="L1111" t="s">
        <v>44</v>
      </c>
      <c r="M1111">
        <v>459209647</v>
      </c>
      <c r="N1111" t="s">
        <v>249</v>
      </c>
      <c r="O1111">
        <v>1</v>
      </c>
      <c r="P1111" t="s">
        <v>159</v>
      </c>
      <c r="Q1111" t="s">
        <v>152</v>
      </c>
      <c r="S1111" t="s">
        <v>11164</v>
      </c>
      <c r="U1111" t="s">
        <v>11165</v>
      </c>
      <c r="V1111" t="s">
        <v>11165</v>
      </c>
      <c r="W1111" t="s">
        <v>11166</v>
      </c>
      <c r="X1111" t="s">
        <v>8982</v>
      </c>
      <c r="Y1111" t="s">
        <v>46</v>
      </c>
      <c r="Z1111" t="s">
        <v>47</v>
      </c>
      <c r="AA1111" t="s">
        <v>48</v>
      </c>
      <c r="AB1111" t="s">
        <v>49</v>
      </c>
      <c r="AC1111">
        <v>4.9000000000000004</v>
      </c>
      <c r="AD1111">
        <v>5.0999999999999996</v>
      </c>
      <c r="AE1111">
        <v>0.2</v>
      </c>
      <c r="AF1111">
        <v>5.0999999999999996</v>
      </c>
      <c r="AG1111">
        <v>4.6399999999999997</v>
      </c>
      <c r="AH1111" t="s">
        <v>11164</v>
      </c>
      <c r="AK1111" t="s">
        <v>11165</v>
      </c>
      <c r="AL1111" t="s">
        <v>11165</v>
      </c>
    </row>
    <row r="1112" spans="1:38">
      <c r="A1112" t="s">
        <v>42</v>
      </c>
      <c r="B1112">
        <v>208414063</v>
      </c>
      <c r="C1112">
        <v>109088739</v>
      </c>
      <c r="D1112" t="s">
        <v>43</v>
      </c>
      <c r="F1112">
        <v>20170307</v>
      </c>
      <c r="G1112" t="s">
        <v>11167</v>
      </c>
      <c r="H1112" t="s">
        <v>11167</v>
      </c>
      <c r="L1112" t="s">
        <v>44</v>
      </c>
      <c r="M1112">
        <v>458660095</v>
      </c>
      <c r="N1112" t="s">
        <v>1930</v>
      </c>
      <c r="O1112">
        <v>1</v>
      </c>
      <c r="P1112" t="s">
        <v>60</v>
      </c>
      <c r="Q1112" t="s">
        <v>152</v>
      </c>
      <c r="S1112" t="s">
        <v>11168</v>
      </c>
      <c r="U1112" t="s">
        <v>45</v>
      </c>
      <c r="V1112" t="s">
        <v>11169</v>
      </c>
      <c r="W1112" t="s">
        <v>11170</v>
      </c>
      <c r="X1112" t="s">
        <v>11171</v>
      </c>
      <c r="Y1112" t="s">
        <v>46</v>
      </c>
      <c r="Z1112" t="s">
        <v>47</v>
      </c>
      <c r="AA1112" t="s">
        <v>48</v>
      </c>
      <c r="AB1112" t="s">
        <v>49</v>
      </c>
      <c r="AC1112">
        <v>26.5</v>
      </c>
      <c r="AD1112">
        <v>26.7</v>
      </c>
      <c r="AE1112">
        <v>0.2</v>
      </c>
      <c r="AF1112">
        <v>26.7</v>
      </c>
      <c r="AG1112">
        <v>24.3</v>
      </c>
      <c r="AH1112" t="s">
        <v>11172</v>
      </c>
      <c r="AK1112" t="s">
        <v>45</v>
      </c>
      <c r="AL1112" t="s">
        <v>11169</v>
      </c>
    </row>
    <row r="1113" spans="1:38">
      <c r="A1113" t="s">
        <v>42</v>
      </c>
      <c r="B1113">
        <v>208419880</v>
      </c>
      <c r="C1113">
        <v>109089802</v>
      </c>
      <c r="D1113" t="s">
        <v>43</v>
      </c>
      <c r="F1113">
        <v>20170307</v>
      </c>
      <c r="G1113" t="s">
        <v>11173</v>
      </c>
      <c r="H1113" t="s">
        <v>11174</v>
      </c>
      <c r="L1113" t="s">
        <v>44</v>
      </c>
      <c r="M1113">
        <v>480804309</v>
      </c>
      <c r="N1113" t="s">
        <v>298</v>
      </c>
      <c r="O1113">
        <v>1</v>
      </c>
      <c r="P1113" t="s">
        <v>200</v>
      </c>
      <c r="Q1113" t="s">
        <v>152</v>
      </c>
      <c r="S1113" t="s">
        <v>11175</v>
      </c>
      <c r="U1113" t="s">
        <v>45</v>
      </c>
      <c r="V1113" t="s">
        <v>11176</v>
      </c>
      <c r="W1113" t="s">
        <v>11177</v>
      </c>
      <c r="X1113" t="s">
        <v>11178</v>
      </c>
      <c r="Y1113" t="s">
        <v>46</v>
      </c>
      <c r="Z1113" t="s">
        <v>47</v>
      </c>
      <c r="AA1113" t="s">
        <v>48</v>
      </c>
      <c r="AB1113" t="s">
        <v>49</v>
      </c>
      <c r="AC1113">
        <v>18.89</v>
      </c>
      <c r="AD1113">
        <v>12.1</v>
      </c>
      <c r="AE1113">
        <v>0.2</v>
      </c>
      <c r="AF1113">
        <v>19.09</v>
      </c>
      <c r="AG1113">
        <v>11.01</v>
      </c>
      <c r="AH1113" t="s">
        <v>11179</v>
      </c>
      <c r="AK1113" t="s">
        <v>45</v>
      </c>
      <c r="AL1113" t="s">
        <v>11176</v>
      </c>
    </row>
    <row r="1114" spans="1:38">
      <c r="A1114" t="s">
        <v>42</v>
      </c>
      <c r="B1114">
        <v>208425364</v>
      </c>
      <c r="C1114">
        <v>109091075</v>
      </c>
      <c r="D1114" t="s">
        <v>43</v>
      </c>
      <c r="F1114">
        <v>20170307</v>
      </c>
      <c r="G1114" t="s">
        <v>11180</v>
      </c>
      <c r="H1114" t="s">
        <v>11181</v>
      </c>
      <c r="L1114" t="s">
        <v>44</v>
      </c>
      <c r="M1114">
        <v>483158418</v>
      </c>
      <c r="N1114" t="s">
        <v>272</v>
      </c>
      <c r="O1114">
        <v>2</v>
      </c>
      <c r="P1114" t="s">
        <v>10415</v>
      </c>
      <c r="Q1114" t="s">
        <v>152</v>
      </c>
      <c r="S1114" t="s">
        <v>11182</v>
      </c>
      <c r="U1114" t="s">
        <v>45</v>
      </c>
      <c r="V1114" t="s">
        <v>11183</v>
      </c>
      <c r="W1114" t="s">
        <v>11184</v>
      </c>
      <c r="X1114" t="s">
        <v>11185</v>
      </c>
      <c r="Y1114" t="s">
        <v>46</v>
      </c>
      <c r="Z1114" t="s">
        <v>47</v>
      </c>
      <c r="AA1114" t="s">
        <v>48</v>
      </c>
      <c r="AB1114" t="s">
        <v>49</v>
      </c>
      <c r="AC1114">
        <v>5.2</v>
      </c>
      <c r="AD1114">
        <v>2.5</v>
      </c>
      <c r="AE1114">
        <v>0.4</v>
      </c>
      <c r="AF1114">
        <v>5.6</v>
      </c>
      <c r="AG1114">
        <v>4.5599999999999996</v>
      </c>
      <c r="AH1114" t="s">
        <v>11186</v>
      </c>
      <c r="AK1114" t="s">
        <v>45</v>
      </c>
      <c r="AL1114" t="s">
        <v>11183</v>
      </c>
    </row>
    <row r="1115" spans="1:38">
      <c r="A1115" t="s">
        <v>42</v>
      </c>
      <c r="B1115">
        <v>208425365</v>
      </c>
      <c r="C1115">
        <v>109091075</v>
      </c>
      <c r="D1115" t="s">
        <v>43</v>
      </c>
      <c r="F1115">
        <v>20170307</v>
      </c>
      <c r="G1115" t="s">
        <v>11180</v>
      </c>
      <c r="H1115" t="s">
        <v>11181</v>
      </c>
      <c r="L1115" t="s">
        <v>44</v>
      </c>
      <c r="M1115">
        <v>483158418</v>
      </c>
      <c r="N1115" t="s">
        <v>272</v>
      </c>
      <c r="O1115">
        <v>1</v>
      </c>
      <c r="P1115" t="s">
        <v>495</v>
      </c>
      <c r="Q1115" t="s">
        <v>152</v>
      </c>
      <c r="S1115" t="s">
        <v>11182</v>
      </c>
      <c r="U1115" t="s">
        <v>45</v>
      </c>
      <c r="V1115" t="s">
        <v>11183</v>
      </c>
      <c r="W1115" t="s">
        <v>11184</v>
      </c>
      <c r="X1115" t="s">
        <v>11185</v>
      </c>
      <c r="Y1115" t="s">
        <v>46</v>
      </c>
      <c r="Z1115" t="s">
        <v>47</v>
      </c>
      <c r="AA1115" t="s">
        <v>48</v>
      </c>
      <c r="AB1115" t="s">
        <v>49</v>
      </c>
      <c r="AC1115">
        <v>2.6</v>
      </c>
      <c r="AD1115">
        <v>2.5</v>
      </c>
      <c r="AE1115">
        <v>0.2</v>
      </c>
      <c r="AF1115">
        <v>2.8</v>
      </c>
      <c r="AG1115">
        <v>2.2799999999999998</v>
      </c>
      <c r="AH1115" t="s">
        <v>11186</v>
      </c>
      <c r="AK1115" t="s">
        <v>45</v>
      </c>
      <c r="AL1115" t="s">
        <v>11183</v>
      </c>
    </row>
    <row r="1116" spans="1:38">
      <c r="A1116" t="s">
        <v>42</v>
      </c>
      <c r="B1116">
        <v>208435811</v>
      </c>
      <c r="C1116">
        <v>109093470</v>
      </c>
      <c r="D1116" t="s">
        <v>43</v>
      </c>
      <c r="F1116">
        <v>20170307</v>
      </c>
      <c r="G1116" t="s">
        <v>11187</v>
      </c>
      <c r="H1116" t="s">
        <v>11188</v>
      </c>
      <c r="L1116" t="s">
        <v>44</v>
      </c>
      <c r="M1116">
        <v>462453092</v>
      </c>
      <c r="N1116" t="s">
        <v>11189</v>
      </c>
      <c r="O1116">
        <v>1</v>
      </c>
      <c r="P1116" t="s">
        <v>3185</v>
      </c>
      <c r="Q1116" t="s">
        <v>152</v>
      </c>
      <c r="S1116" t="s">
        <v>11190</v>
      </c>
      <c r="U1116" t="s">
        <v>45</v>
      </c>
      <c r="V1116" t="s">
        <v>11191</v>
      </c>
      <c r="W1116" t="s">
        <v>11192</v>
      </c>
      <c r="X1116" t="s">
        <v>11193</v>
      </c>
      <c r="Y1116" t="s">
        <v>46</v>
      </c>
      <c r="Z1116" t="s">
        <v>47</v>
      </c>
      <c r="AA1116" t="s">
        <v>48</v>
      </c>
      <c r="AB1116" t="s">
        <v>49</v>
      </c>
      <c r="AC1116">
        <v>14.5</v>
      </c>
      <c r="AD1116">
        <v>11.7</v>
      </c>
      <c r="AE1116">
        <v>0.2</v>
      </c>
      <c r="AF1116">
        <v>14.7</v>
      </c>
      <c r="AG1116">
        <v>10.65</v>
      </c>
      <c r="AH1116" t="s">
        <v>11194</v>
      </c>
      <c r="AJ1116" t="s">
        <v>11195</v>
      </c>
      <c r="AK1116" t="s">
        <v>45</v>
      </c>
      <c r="AL1116" t="s">
        <v>11196</v>
      </c>
    </row>
    <row r="1117" spans="1:38">
      <c r="A1117" t="s">
        <v>42</v>
      </c>
      <c r="B1117">
        <v>208451824</v>
      </c>
      <c r="C1117">
        <v>109094052</v>
      </c>
      <c r="D1117" t="s">
        <v>43</v>
      </c>
      <c r="F1117">
        <v>20170307</v>
      </c>
      <c r="G1117" t="s">
        <v>11197</v>
      </c>
      <c r="H1117" t="s">
        <v>11198</v>
      </c>
      <c r="L1117" t="s">
        <v>44</v>
      </c>
      <c r="M1117">
        <v>461820530</v>
      </c>
      <c r="N1117" t="s">
        <v>219</v>
      </c>
      <c r="O1117">
        <v>1</v>
      </c>
      <c r="P1117" t="s">
        <v>164</v>
      </c>
      <c r="Q1117" t="s">
        <v>152</v>
      </c>
      <c r="S1117" t="s">
        <v>11199</v>
      </c>
      <c r="U1117" t="s">
        <v>45</v>
      </c>
      <c r="V1117" t="s">
        <v>11200</v>
      </c>
      <c r="W1117" t="s">
        <v>11201</v>
      </c>
      <c r="X1117" t="s">
        <v>11202</v>
      </c>
      <c r="Y1117" t="s">
        <v>46</v>
      </c>
      <c r="Z1117" t="s">
        <v>47</v>
      </c>
      <c r="AA1117" t="s">
        <v>48</v>
      </c>
      <c r="AB1117" t="s">
        <v>49</v>
      </c>
      <c r="AC1117">
        <v>0.8</v>
      </c>
      <c r="AD1117">
        <v>1</v>
      </c>
      <c r="AE1117">
        <v>0.2</v>
      </c>
      <c r="AF1117">
        <v>1</v>
      </c>
      <c r="AG1117">
        <v>0.91</v>
      </c>
      <c r="AH1117" t="s">
        <v>11203</v>
      </c>
      <c r="AK1117" t="s">
        <v>45</v>
      </c>
      <c r="AL1117" t="s">
        <v>11200</v>
      </c>
    </row>
    <row r="1118" spans="1:38">
      <c r="A1118" t="s">
        <v>42</v>
      </c>
      <c r="B1118">
        <v>208451825</v>
      </c>
      <c r="C1118">
        <v>109094052</v>
      </c>
      <c r="D1118" t="s">
        <v>43</v>
      </c>
      <c r="F1118">
        <v>20170307</v>
      </c>
      <c r="G1118" t="s">
        <v>11197</v>
      </c>
      <c r="H1118" t="s">
        <v>11198</v>
      </c>
      <c r="L1118" t="s">
        <v>44</v>
      </c>
      <c r="M1118">
        <v>461820530</v>
      </c>
      <c r="N1118" t="s">
        <v>219</v>
      </c>
      <c r="O1118">
        <v>1</v>
      </c>
      <c r="P1118" t="s">
        <v>167</v>
      </c>
      <c r="Q1118" t="s">
        <v>152</v>
      </c>
      <c r="S1118" t="s">
        <v>11199</v>
      </c>
      <c r="U1118" t="s">
        <v>45</v>
      </c>
      <c r="V1118" t="s">
        <v>11200</v>
      </c>
      <c r="W1118" t="s">
        <v>11201</v>
      </c>
      <c r="X1118" t="s">
        <v>11202</v>
      </c>
      <c r="Y1118" t="s">
        <v>46</v>
      </c>
      <c r="Z1118" t="s">
        <v>47</v>
      </c>
      <c r="AA1118" t="s">
        <v>48</v>
      </c>
      <c r="AB1118" t="s">
        <v>49</v>
      </c>
      <c r="AC1118">
        <v>0.8</v>
      </c>
      <c r="AD1118">
        <v>1</v>
      </c>
      <c r="AE1118">
        <v>0.2</v>
      </c>
      <c r="AF1118">
        <v>1</v>
      </c>
      <c r="AG1118">
        <v>0.91</v>
      </c>
      <c r="AH1118" t="s">
        <v>11203</v>
      </c>
      <c r="AK1118" t="s">
        <v>45</v>
      </c>
      <c r="AL1118" t="s">
        <v>11200</v>
      </c>
    </row>
    <row r="1119" spans="1:38">
      <c r="A1119" t="s">
        <v>42</v>
      </c>
      <c r="B1119">
        <v>208501358</v>
      </c>
      <c r="C1119">
        <v>109096486</v>
      </c>
      <c r="D1119" t="s">
        <v>43</v>
      </c>
      <c r="F1119">
        <v>20170307</v>
      </c>
      <c r="G1119" t="s">
        <v>11204</v>
      </c>
      <c r="H1119" t="s">
        <v>11205</v>
      </c>
      <c r="L1119" t="s">
        <v>44</v>
      </c>
      <c r="M1119">
        <v>436367781</v>
      </c>
      <c r="N1119" t="s">
        <v>1475</v>
      </c>
      <c r="O1119">
        <v>1</v>
      </c>
      <c r="P1119" t="s">
        <v>1476</v>
      </c>
      <c r="Q1119" t="s">
        <v>152</v>
      </c>
      <c r="S1119" t="s">
        <v>11206</v>
      </c>
      <c r="U1119" t="s">
        <v>45</v>
      </c>
      <c r="V1119" t="s">
        <v>11207</v>
      </c>
      <c r="W1119" t="s">
        <v>11208</v>
      </c>
      <c r="X1119" t="s">
        <v>7610</v>
      </c>
      <c r="Y1119" t="s">
        <v>46</v>
      </c>
      <c r="Z1119" t="s">
        <v>47</v>
      </c>
      <c r="AA1119" t="s">
        <v>48</v>
      </c>
      <c r="AB1119" t="s">
        <v>49</v>
      </c>
      <c r="AC1119">
        <v>7.9</v>
      </c>
      <c r="AD1119">
        <v>8.1</v>
      </c>
      <c r="AE1119">
        <v>0.2</v>
      </c>
      <c r="AF1119">
        <v>8.1</v>
      </c>
      <c r="AG1119">
        <v>7.37</v>
      </c>
      <c r="AH1119" t="s">
        <v>11206</v>
      </c>
      <c r="AK1119" t="s">
        <v>45</v>
      </c>
      <c r="AL1119" t="s">
        <v>11207</v>
      </c>
    </row>
    <row r="1120" spans="1:38">
      <c r="A1120" t="s">
        <v>42</v>
      </c>
      <c r="B1120">
        <v>208505691</v>
      </c>
      <c r="C1120">
        <v>109098769</v>
      </c>
      <c r="D1120" t="s">
        <v>43</v>
      </c>
      <c r="F1120">
        <v>20170307</v>
      </c>
      <c r="G1120" t="s">
        <v>11209</v>
      </c>
      <c r="H1120" t="s">
        <v>11210</v>
      </c>
      <c r="L1120" t="s">
        <v>44</v>
      </c>
      <c r="M1120">
        <v>498074791</v>
      </c>
      <c r="N1120" t="s">
        <v>5428</v>
      </c>
      <c r="O1120">
        <v>1</v>
      </c>
      <c r="P1120" t="s">
        <v>5429</v>
      </c>
      <c r="Q1120" t="s">
        <v>152</v>
      </c>
      <c r="S1120" t="s">
        <v>11211</v>
      </c>
      <c r="U1120" t="s">
        <v>45</v>
      </c>
      <c r="V1120" t="s">
        <v>11212</v>
      </c>
      <c r="W1120" t="s">
        <v>11213</v>
      </c>
      <c r="X1120" t="s">
        <v>11214</v>
      </c>
      <c r="Y1120" t="s">
        <v>46</v>
      </c>
      <c r="Z1120" t="s">
        <v>47</v>
      </c>
      <c r="AA1120" t="s">
        <v>48</v>
      </c>
      <c r="AB1120" t="s">
        <v>49</v>
      </c>
      <c r="AC1120">
        <v>7.9</v>
      </c>
      <c r="AD1120">
        <v>8.1</v>
      </c>
      <c r="AE1120">
        <v>0.2</v>
      </c>
      <c r="AF1120">
        <v>8.1</v>
      </c>
      <c r="AG1120">
        <v>7.37</v>
      </c>
      <c r="AH1120" t="s">
        <v>11215</v>
      </c>
      <c r="AJ1120" t="s">
        <v>11216</v>
      </c>
      <c r="AK1120" t="s">
        <v>45</v>
      </c>
      <c r="AL1120" t="s">
        <v>11212</v>
      </c>
    </row>
    <row r="1121" spans="1:38">
      <c r="A1121" t="s">
        <v>42</v>
      </c>
      <c r="B1121">
        <v>208510448</v>
      </c>
      <c r="C1121">
        <v>109100750</v>
      </c>
      <c r="D1121" t="s">
        <v>43</v>
      </c>
      <c r="F1121">
        <v>20170307</v>
      </c>
      <c r="G1121" t="s">
        <v>11217</v>
      </c>
      <c r="H1121" t="s">
        <v>11218</v>
      </c>
      <c r="L1121" t="s">
        <v>44</v>
      </c>
      <c r="M1121">
        <v>440299380</v>
      </c>
      <c r="N1121" t="s">
        <v>229</v>
      </c>
      <c r="O1121">
        <v>1</v>
      </c>
      <c r="P1121" t="s">
        <v>119</v>
      </c>
      <c r="Q1121" t="s">
        <v>152</v>
      </c>
      <c r="S1121" t="s">
        <v>11219</v>
      </c>
      <c r="U1121" t="s">
        <v>11220</v>
      </c>
      <c r="V1121" t="s">
        <v>11221</v>
      </c>
      <c r="W1121" t="s">
        <v>11222</v>
      </c>
      <c r="X1121" t="s">
        <v>9638</v>
      </c>
      <c r="Y1121" t="s">
        <v>46</v>
      </c>
      <c r="Z1121" t="s">
        <v>47</v>
      </c>
      <c r="AA1121" t="s">
        <v>48</v>
      </c>
      <c r="AB1121" t="s">
        <v>49</v>
      </c>
      <c r="AC1121">
        <v>12.9</v>
      </c>
      <c r="AD1121">
        <v>13.1</v>
      </c>
      <c r="AE1121">
        <v>0.2</v>
      </c>
      <c r="AF1121">
        <v>13.1</v>
      </c>
      <c r="AG1121">
        <v>11.92</v>
      </c>
      <c r="AH1121" t="s">
        <v>11219</v>
      </c>
      <c r="AJ1121" t="s">
        <v>11223</v>
      </c>
      <c r="AK1121" t="s">
        <v>11220</v>
      </c>
      <c r="AL1121" t="s">
        <v>11221</v>
      </c>
    </row>
    <row r="1122" spans="1:38" s="10" customFormat="1">
      <c r="A1122" s="11">
        <v>42801</v>
      </c>
      <c r="B1122" s="15"/>
      <c r="C1122" s="12"/>
      <c r="D1122" s="12"/>
      <c r="E1122" s="13"/>
      <c r="F1122" s="13"/>
      <c r="G1122" s="12"/>
      <c r="H1122" s="12"/>
      <c r="I1122" s="12"/>
      <c r="J1122" s="12"/>
      <c r="K1122" s="12"/>
      <c r="L1122" s="12"/>
      <c r="M1122" s="12"/>
      <c r="N1122" s="14"/>
      <c r="O1122" s="12"/>
      <c r="P1122" s="12"/>
      <c r="Q1122" s="12"/>
      <c r="R1122" s="12"/>
      <c r="S1122" s="12"/>
      <c r="T1122" s="12"/>
      <c r="U1122" s="12"/>
      <c r="V1122" s="12"/>
      <c r="W1122" s="12"/>
      <c r="X1122" s="12"/>
      <c r="Y1122" s="12"/>
      <c r="Z1122" s="12"/>
      <c r="AA1122" s="12"/>
      <c r="AB1122" s="12"/>
      <c r="AC1122" s="12"/>
      <c r="AD1122" s="12"/>
      <c r="AE1122" s="12"/>
      <c r="AF1122" s="12"/>
      <c r="AG1122" s="12"/>
    </row>
    <row r="1123" spans="1:38">
      <c r="A1123" t="s">
        <v>42</v>
      </c>
      <c r="B1123">
        <v>208521363</v>
      </c>
      <c r="C1123">
        <v>109105689</v>
      </c>
      <c r="D1123" t="s">
        <v>43</v>
      </c>
      <c r="F1123">
        <v>20170307</v>
      </c>
      <c r="G1123" t="s">
        <v>11224</v>
      </c>
      <c r="H1123" t="s">
        <v>11225</v>
      </c>
      <c r="L1123" t="s">
        <v>44</v>
      </c>
      <c r="M1123">
        <v>470741043</v>
      </c>
      <c r="N1123" t="s">
        <v>1806</v>
      </c>
      <c r="O1123">
        <v>1</v>
      </c>
      <c r="P1123" t="s">
        <v>61</v>
      </c>
      <c r="Q1123" t="s">
        <v>152</v>
      </c>
      <c r="S1123" t="s">
        <v>11226</v>
      </c>
      <c r="U1123" t="s">
        <v>45</v>
      </c>
      <c r="V1123" t="s">
        <v>11227</v>
      </c>
      <c r="W1123" t="s">
        <v>11228</v>
      </c>
      <c r="X1123" t="s">
        <v>11229</v>
      </c>
      <c r="Y1123" t="s">
        <v>46</v>
      </c>
      <c r="Z1123" t="s">
        <v>47</v>
      </c>
      <c r="AA1123" t="s">
        <v>48</v>
      </c>
      <c r="AB1123" t="s">
        <v>49</v>
      </c>
      <c r="AC1123">
        <v>1.3</v>
      </c>
      <c r="AD1123">
        <v>1.5</v>
      </c>
      <c r="AE1123">
        <v>0.2</v>
      </c>
      <c r="AF1123">
        <v>1.5</v>
      </c>
      <c r="AG1123">
        <v>1.37</v>
      </c>
      <c r="AH1123" t="s">
        <v>11226</v>
      </c>
      <c r="AK1123" t="s">
        <v>45</v>
      </c>
      <c r="AL1123" t="s">
        <v>11227</v>
      </c>
    </row>
    <row r="1124" spans="1:38">
      <c r="A1124" t="s">
        <v>42</v>
      </c>
      <c r="B1124">
        <v>208433074</v>
      </c>
      <c r="C1124">
        <v>109092823</v>
      </c>
      <c r="D1124" t="s">
        <v>43</v>
      </c>
      <c r="F1124">
        <v>20170308</v>
      </c>
      <c r="G1124" t="s">
        <v>11303</v>
      </c>
      <c r="H1124" t="s">
        <v>11304</v>
      </c>
      <c r="L1124" t="s">
        <v>44</v>
      </c>
      <c r="M1124">
        <v>491458348</v>
      </c>
      <c r="N1124" t="s">
        <v>7872</v>
      </c>
      <c r="O1124">
        <v>1</v>
      </c>
      <c r="P1124" t="s">
        <v>60</v>
      </c>
      <c r="Q1124" t="s">
        <v>152</v>
      </c>
      <c r="S1124" t="s">
        <v>11305</v>
      </c>
      <c r="U1124" t="s">
        <v>45</v>
      </c>
      <c r="V1124" t="s">
        <v>11306</v>
      </c>
      <c r="W1124" t="s">
        <v>11307</v>
      </c>
      <c r="X1124" t="s">
        <v>11308</v>
      </c>
      <c r="Y1124" t="s">
        <v>46</v>
      </c>
      <c r="Z1124" t="s">
        <v>47</v>
      </c>
      <c r="AA1124" t="s">
        <v>48</v>
      </c>
      <c r="AB1124" t="s">
        <v>49</v>
      </c>
      <c r="AC1124">
        <v>14.9</v>
      </c>
      <c r="AD1124">
        <v>15.1</v>
      </c>
      <c r="AE1124">
        <v>0.2</v>
      </c>
      <c r="AF1124">
        <v>15.1</v>
      </c>
      <c r="AG1124">
        <v>13.74</v>
      </c>
      <c r="AH1124" t="s">
        <v>11305</v>
      </c>
      <c r="AK1124" t="s">
        <v>45</v>
      </c>
      <c r="AL1124" t="s">
        <v>11306</v>
      </c>
    </row>
    <row r="1125" spans="1:38">
      <c r="A1125" t="s">
        <v>42</v>
      </c>
      <c r="B1125">
        <v>208555309</v>
      </c>
      <c r="C1125">
        <v>109110305</v>
      </c>
      <c r="D1125" t="s">
        <v>43</v>
      </c>
      <c r="F1125">
        <v>20170308</v>
      </c>
      <c r="G1125" t="s">
        <v>11309</v>
      </c>
      <c r="H1125" t="s">
        <v>11310</v>
      </c>
      <c r="L1125" t="s">
        <v>44</v>
      </c>
      <c r="M1125">
        <v>470741043</v>
      </c>
      <c r="N1125" t="s">
        <v>1806</v>
      </c>
      <c r="O1125">
        <v>1</v>
      </c>
      <c r="P1125" t="s">
        <v>90</v>
      </c>
      <c r="Q1125" t="s">
        <v>152</v>
      </c>
      <c r="S1125" t="s">
        <v>11311</v>
      </c>
      <c r="U1125" t="s">
        <v>45</v>
      </c>
      <c r="V1125" t="s">
        <v>11312</v>
      </c>
      <c r="W1125" t="s">
        <v>11313</v>
      </c>
      <c r="X1125" t="s">
        <v>11314</v>
      </c>
      <c r="Y1125" t="s">
        <v>46</v>
      </c>
      <c r="Z1125" t="s">
        <v>47</v>
      </c>
      <c r="AA1125" t="s">
        <v>48</v>
      </c>
      <c r="AB1125" t="s">
        <v>49</v>
      </c>
      <c r="AC1125">
        <v>1.3</v>
      </c>
      <c r="AD1125">
        <v>1.5</v>
      </c>
      <c r="AE1125">
        <v>0.2</v>
      </c>
      <c r="AF1125">
        <v>1.5</v>
      </c>
      <c r="AG1125">
        <v>1.37</v>
      </c>
      <c r="AH1125" t="s">
        <v>11315</v>
      </c>
      <c r="AJ1125" t="s">
        <v>11316</v>
      </c>
      <c r="AK1125" t="s">
        <v>45</v>
      </c>
      <c r="AL1125" t="s">
        <v>11312</v>
      </c>
    </row>
    <row r="1126" spans="1:38">
      <c r="A1126" t="s">
        <v>42</v>
      </c>
      <c r="B1126">
        <v>208555307</v>
      </c>
      <c r="C1126">
        <v>109110305</v>
      </c>
      <c r="D1126" t="s">
        <v>43</v>
      </c>
      <c r="F1126">
        <v>20170308</v>
      </c>
      <c r="G1126" t="s">
        <v>11309</v>
      </c>
      <c r="H1126" t="s">
        <v>11310</v>
      </c>
      <c r="L1126" t="s">
        <v>44</v>
      </c>
      <c r="M1126">
        <v>470741043</v>
      </c>
      <c r="N1126" t="s">
        <v>1806</v>
      </c>
      <c r="O1126">
        <v>2</v>
      </c>
      <c r="P1126" t="s">
        <v>117</v>
      </c>
      <c r="Q1126" t="s">
        <v>152</v>
      </c>
      <c r="S1126" t="s">
        <v>11311</v>
      </c>
      <c r="U1126" t="s">
        <v>45</v>
      </c>
      <c r="V1126" t="s">
        <v>11312</v>
      </c>
      <c r="W1126" t="s">
        <v>11313</v>
      </c>
      <c r="X1126" t="s">
        <v>11314</v>
      </c>
      <c r="Y1126" t="s">
        <v>46</v>
      </c>
      <c r="Z1126" t="s">
        <v>47</v>
      </c>
      <c r="AA1126" t="s">
        <v>48</v>
      </c>
      <c r="AB1126" t="s">
        <v>49</v>
      </c>
      <c r="AC1126">
        <v>2.6</v>
      </c>
      <c r="AD1126">
        <v>1.5</v>
      </c>
      <c r="AE1126">
        <v>0.4</v>
      </c>
      <c r="AF1126">
        <v>3</v>
      </c>
      <c r="AG1126">
        <v>2.74</v>
      </c>
      <c r="AH1126" t="s">
        <v>11315</v>
      </c>
      <c r="AJ1126" t="s">
        <v>11316</v>
      </c>
      <c r="AK1126" t="s">
        <v>45</v>
      </c>
      <c r="AL1126" t="s">
        <v>11312</v>
      </c>
    </row>
    <row r="1127" spans="1:38">
      <c r="A1127" t="s">
        <v>42</v>
      </c>
      <c r="B1127">
        <v>208555308</v>
      </c>
      <c r="C1127">
        <v>109110305</v>
      </c>
      <c r="D1127" t="s">
        <v>43</v>
      </c>
      <c r="F1127">
        <v>20170308</v>
      </c>
      <c r="G1127" t="s">
        <v>11309</v>
      </c>
      <c r="H1127" t="s">
        <v>11310</v>
      </c>
      <c r="L1127" t="s">
        <v>44</v>
      </c>
      <c r="M1127">
        <v>470741043</v>
      </c>
      <c r="N1127" t="s">
        <v>1806</v>
      </c>
      <c r="O1127">
        <v>2</v>
      </c>
      <c r="P1127" t="s">
        <v>61</v>
      </c>
      <c r="Q1127" t="s">
        <v>152</v>
      </c>
      <c r="S1127" t="s">
        <v>11311</v>
      </c>
      <c r="U1127" t="s">
        <v>45</v>
      </c>
      <c r="V1127" t="s">
        <v>11312</v>
      </c>
      <c r="W1127" t="s">
        <v>11313</v>
      </c>
      <c r="X1127" t="s">
        <v>11314</v>
      </c>
      <c r="Y1127" t="s">
        <v>46</v>
      </c>
      <c r="Z1127" t="s">
        <v>47</v>
      </c>
      <c r="AA1127" t="s">
        <v>48</v>
      </c>
      <c r="AB1127" t="s">
        <v>49</v>
      </c>
      <c r="AC1127">
        <v>2.6</v>
      </c>
      <c r="AD1127">
        <v>1.5</v>
      </c>
      <c r="AE1127">
        <v>0.4</v>
      </c>
      <c r="AF1127">
        <v>3</v>
      </c>
      <c r="AG1127">
        <v>2.74</v>
      </c>
      <c r="AH1127" t="s">
        <v>11315</v>
      </c>
      <c r="AJ1127" t="s">
        <v>11316</v>
      </c>
      <c r="AK1127" t="s">
        <v>45</v>
      </c>
      <c r="AL1127" t="s">
        <v>11312</v>
      </c>
    </row>
    <row r="1128" spans="1:38">
      <c r="A1128" t="s">
        <v>42</v>
      </c>
      <c r="B1128">
        <v>208646693</v>
      </c>
      <c r="C1128">
        <v>109115703</v>
      </c>
      <c r="D1128" t="s">
        <v>43</v>
      </c>
      <c r="F1128">
        <v>20170308</v>
      </c>
      <c r="G1128" t="s">
        <v>11317</v>
      </c>
      <c r="H1128" t="s">
        <v>11318</v>
      </c>
      <c r="L1128" t="s">
        <v>44</v>
      </c>
      <c r="M1128">
        <v>470741043</v>
      </c>
      <c r="N1128" t="s">
        <v>1806</v>
      </c>
      <c r="O1128">
        <v>1</v>
      </c>
      <c r="P1128" t="s">
        <v>90</v>
      </c>
      <c r="Q1128" t="s">
        <v>152</v>
      </c>
      <c r="S1128" t="s">
        <v>11319</v>
      </c>
      <c r="U1128" t="s">
        <v>45</v>
      </c>
      <c r="V1128" t="s">
        <v>11320</v>
      </c>
      <c r="W1128" t="s">
        <v>11321</v>
      </c>
      <c r="X1128" t="s">
        <v>11322</v>
      </c>
      <c r="Y1128" t="s">
        <v>46</v>
      </c>
      <c r="Z1128" t="s">
        <v>47</v>
      </c>
      <c r="AA1128" t="s">
        <v>48</v>
      </c>
      <c r="AB1128" t="s">
        <v>49</v>
      </c>
      <c r="AC1128">
        <v>1.3</v>
      </c>
      <c r="AD1128">
        <v>1.5</v>
      </c>
      <c r="AE1128">
        <v>0.2</v>
      </c>
      <c r="AF1128">
        <v>1.5</v>
      </c>
      <c r="AG1128">
        <v>1.37</v>
      </c>
      <c r="AH1128" t="s">
        <v>11319</v>
      </c>
      <c r="AK1128" t="s">
        <v>45</v>
      </c>
      <c r="AL1128" t="s">
        <v>11320</v>
      </c>
    </row>
    <row r="1129" spans="1:38">
      <c r="A1129" t="s">
        <v>42</v>
      </c>
      <c r="B1129">
        <v>208646692</v>
      </c>
      <c r="C1129">
        <v>109115703</v>
      </c>
      <c r="D1129" t="s">
        <v>43</v>
      </c>
      <c r="F1129">
        <v>20170308</v>
      </c>
      <c r="G1129" t="s">
        <v>11317</v>
      </c>
      <c r="H1129" t="s">
        <v>11318</v>
      </c>
      <c r="L1129" t="s">
        <v>44</v>
      </c>
      <c r="M1129">
        <v>470741043</v>
      </c>
      <c r="N1129" t="s">
        <v>1806</v>
      </c>
      <c r="O1129">
        <v>1</v>
      </c>
      <c r="P1129" t="s">
        <v>61</v>
      </c>
      <c r="Q1129" t="s">
        <v>152</v>
      </c>
      <c r="S1129" t="s">
        <v>11319</v>
      </c>
      <c r="U1129" t="s">
        <v>45</v>
      </c>
      <c r="V1129" t="s">
        <v>11320</v>
      </c>
      <c r="W1129" t="s">
        <v>11321</v>
      </c>
      <c r="X1129" t="s">
        <v>11322</v>
      </c>
      <c r="Y1129" t="s">
        <v>46</v>
      </c>
      <c r="Z1129" t="s">
        <v>47</v>
      </c>
      <c r="AA1129" t="s">
        <v>48</v>
      </c>
      <c r="AB1129" t="s">
        <v>49</v>
      </c>
      <c r="AC1129">
        <v>1.3</v>
      </c>
      <c r="AD1129">
        <v>1.5</v>
      </c>
      <c r="AE1129">
        <v>0.2</v>
      </c>
      <c r="AF1129">
        <v>1.5</v>
      </c>
      <c r="AG1129">
        <v>1.37</v>
      </c>
      <c r="AH1129" t="s">
        <v>11319</v>
      </c>
      <c r="AK1129" t="s">
        <v>45</v>
      </c>
      <c r="AL1129" t="s">
        <v>11320</v>
      </c>
    </row>
    <row r="1130" spans="1:38">
      <c r="A1130" t="s">
        <v>42</v>
      </c>
      <c r="B1130">
        <v>208649488</v>
      </c>
      <c r="C1130">
        <v>109116417</v>
      </c>
      <c r="D1130" t="s">
        <v>43</v>
      </c>
      <c r="F1130">
        <v>20170308</v>
      </c>
      <c r="G1130" t="s">
        <v>11323</v>
      </c>
      <c r="H1130" t="s">
        <v>11324</v>
      </c>
      <c r="L1130" t="s">
        <v>44</v>
      </c>
      <c r="M1130">
        <v>470514179</v>
      </c>
      <c r="N1130" t="s">
        <v>258</v>
      </c>
      <c r="O1130">
        <v>1</v>
      </c>
      <c r="P1130" t="s">
        <v>311</v>
      </c>
      <c r="Q1130" t="s">
        <v>152</v>
      </c>
      <c r="S1130" t="s">
        <v>11325</v>
      </c>
      <c r="U1130" t="s">
        <v>45</v>
      </c>
      <c r="V1130" t="s">
        <v>11326</v>
      </c>
      <c r="W1130" t="s">
        <v>11327</v>
      </c>
      <c r="X1130" t="s">
        <v>11328</v>
      </c>
      <c r="Y1130" t="s">
        <v>46</v>
      </c>
      <c r="Z1130" t="s">
        <v>47</v>
      </c>
      <c r="AA1130" t="s">
        <v>48</v>
      </c>
      <c r="AB1130" t="s">
        <v>49</v>
      </c>
      <c r="AC1130">
        <v>1.5</v>
      </c>
      <c r="AD1130">
        <v>1.7</v>
      </c>
      <c r="AE1130">
        <v>0.2</v>
      </c>
      <c r="AF1130">
        <v>1.7</v>
      </c>
      <c r="AG1130">
        <v>1.55</v>
      </c>
      <c r="AH1130" t="s">
        <v>8660</v>
      </c>
      <c r="AK1130" t="s">
        <v>45</v>
      </c>
      <c r="AL1130" t="s">
        <v>11326</v>
      </c>
    </row>
    <row r="1131" spans="1:38">
      <c r="A1131" t="s">
        <v>42</v>
      </c>
      <c r="B1131">
        <v>208649489</v>
      </c>
      <c r="C1131">
        <v>109116417</v>
      </c>
      <c r="D1131" t="s">
        <v>43</v>
      </c>
      <c r="F1131">
        <v>20170308</v>
      </c>
      <c r="G1131" t="s">
        <v>11323</v>
      </c>
      <c r="H1131" t="s">
        <v>11324</v>
      </c>
      <c r="L1131" t="s">
        <v>44</v>
      </c>
      <c r="M1131">
        <v>470514179</v>
      </c>
      <c r="N1131" t="s">
        <v>258</v>
      </c>
      <c r="O1131">
        <v>1</v>
      </c>
      <c r="P1131" t="s">
        <v>3591</v>
      </c>
      <c r="Q1131" t="s">
        <v>152</v>
      </c>
      <c r="S1131" t="s">
        <v>11325</v>
      </c>
      <c r="U1131" t="s">
        <v>45</v>
      </c>
      <c r="V1131" t="s">
        <v>11326</v>
      </c>
      <c r="W1131" t="s">
        <v>11327</v>
      </c>
      <c r="X1131" t="s">
        <v>11328</v>
      </c>
      <c r="Y1131" t="s">
        <v>46</v>
      </c>
      <c r="Z1131" t="s">
        <v>47</v>
      </c>
      <c r="AA1131" t="s">
        <v>48</v>
      </c>
      <c r="AB1131" t="s">
        <v>49</v>
      </c>
      <c r="AC1131">
        <v>1.5</v>
      </c>
      <c r="AD1131">
        <v>1.7</v>
      </c>
      <c r="AE1131">
        <v>0.2</v>
      </c>
      <c r="AF1131">
        <v>1.7</v>
      </c>
      <c r="AG1131">
        <v>1.55</v>
      </c>
      <c r="AH1131" t="s">
        <v>8660</v>
      </c>
      <c r="AK1131" t="s">
        <v>45</v>
      </c>
      <c r="AL1131" t="s">
        <v>11326</v>
      </c>
    </row>
    <row r="1132" spans="1:38">
      <c r="A1132" t="s">
        <v>42</v>
      </c>
      <c r="B1132">
        <v>208649490</v>
      </c>
      <c r="C1132">
        <v>109116417</v>
      </c>
      <c r="D1132" t="s">
        <v>43</v>
      </c>
      <c r="F1132">
        <v>20170308</v>
      </c>
      <c r="G1132" t="s">
        <v>11323</v>
      </c>
      <c r="H1132" t="s">
        <v>11324</v>
      </c>
      <c r="L1132" t="s">
        <v>44</v>
      </c>
      <c r="M1132">
        <v>470514179</v>
      </c>
      <c r="N1132" t="s">
        <v>258</v>
      </c>
      <c r="O1132">
        <v>1</v>
      </c>
      <c r="P1132" t="s">
        <v>600</v>
      </c>
      <c r="Q1132" t="s">
        <v>152</v>
      </c>
      <c r="S1132" t="s">
        <v>11325</v>
      </c>
      <c r="U1132" t="s">
        <v>45</v>
      </c>
      <c r="V1132" t="s">
        <v>11326</v>
      </c>
      <c r="W1132" t="s">
        <v>11327</v>
      </c>
      <c r="X1132" t="s">
        <v>11328</v>
      </c>
      <c r="Y1132" t="s">
        <v>46</v>
      </c>
      <c r="Z1132" t="s">
        <v>47</v>
      </c>
      <c r="AA1132" t="s">
        <v>48</v>
      </c>
      <c r="AB1132" t="s">
        <v>49</v>
      </c>
      <c r="AC1132">
        <v>1.5</v>
      </c>
      <c r="AD1132">
        <v>1.7</v>
      </c>
      <c r="AE1132">
        <v>0.2</v>
      </c>
      <c r="AF1132">
        <v>1.7</v>
      </c>
      <c r="AG1132">
        <v>1.55</v>
      </c>
      <c r="AH1132" t="s">
        <v>8660</v>
      </c>
      <c r="AK1132" t="s">
        <v>45</v>
      </c>
      <c r="AL1132" t="s">
        <v>11326</v>
      </c>
    </row>
    <row r="1133" spans="1:38">
      <c r="A1133" t="s">
        <v>42</v>
      </c>
      <c r="B1133">
        <v>208656686</v>
      </c>
      <c r="C1133">
        <v>109118049</v>
      </c>
      <c r="D1133" t="s">
        <v>43</v>
      </c>
      <c r="F1133">
        <v>20170308</v>
      </c>
      <c r="G1133" t="s">
        <v>11329</v>
      </c>
      <c r="H1133" t="s">
        <v>11330</v>
      </c>
      <c r="L1133" t="s">
        <v>44</v>
      </c>
      <c r="M1133">
        <v>497865076</v>
      </c>
      <c r="N1133" t="s">
        <v>11331</v>
      </c>
      <c r="O1133">
        <v>2</v>
      </c>
      <c r="P1133" t="s">
        <v>11332</v>
      </c>
      <c r="Q1133" t="s">
        <v>152</v>
      </c>
      <c r="S1133" t="s">
        <v>11333</v>
      </c>
      <c r="U1133" t="s">
        <v>45</v>
      </c>
      <c r="V1133" t="s">
        <v>11334</v>
      </c>
      <c r="W1133" t="s">
        <v>11335</v>
      </c>
      <c r="X1133" t="s">
        <v>11336</v>
      </c>
      <c r="Y1133" t="s">
        <v>46</v>
      </c>
      <c r="Z1133" t="s">
        <v>47</v>
      </c>
      <c r="AA1133" t="s">
        <v>48</v>
      </c>
      <c r="AB1133" t="s">
        <v>49</v>
      </c>
      <c r="AC1133">
        <v>9.8000000000000007</v>
      </c>
      <c r="AD1133">
        <v>5.0999999999999996</v>
      </c>
      <c r="AE1133">
        <v>0.4</v>
      </c>
      <c r="AF1133">
        <v>10.199999999999999</v>
      </c>
      <c r="AG1133">
        <v>9.2799999999999994</v>
      </c>
      <c r="AH1133" t="s">
        <v>11337</v>
      </c>
      <c r="AK1133" t="s">
        <v>45</v>
      </c>
      <c r="AL1133" t="s">
        <v>11334</v>
      </c>
    </row>
    <row r="1134" spans="1:38">
      <c r="A1134" t="s">
        <v>42</v>
      </c>
      <c r="B1134">
        <v>208667318</v>
      </c>
      <c r="C1134">
        <v>109120217</v>
      </c>
      <c r="D1134" t="s">
        <v>43</v>
      </c>
      <c r="F1134">
        <v>20170308</v>
      </c>
      <c r="G1134" t="s">
        <v>11338</v>
      </c>
      <c r="H1134" t="s">
        <v>11339</v>
      </c>
      <c r="L1134" t="s">
        <v>44</v>
      </c>
      <c r="M1134">
        <v>491035394</v>
      </c>
      <c r="N1134" t="s">
        <v>279</v>
      </c>
      <c r="O1134">
        <v>1</v>
      </c>
      <c r="P1134" t="s">
        <v>9431</v>
      </c>
      <c r="Q1134" t="s">
        <v>152</v>
      </c>
      <c r="S1134" t="s">
        <v>8676</v>
      </c>
      <c r="U1134" t="s">
        <v>45</v>
      </c>
      <c r="V1134" t="s">
        <v>11340</v>
      </c>
      <c r="W1134" t="s">
        <v>11341</v>
      </c>
      <c r="X1134" t="s">
        <v>11342</v>
      </c>
      <c r="Y1134" t="s">
        <v>46</v>
      </c>
      <c r="Z1134" t="s">
        <v>47</v>
      </c>
      <c r="AA1134" t="s">
        <v>48</v>
      </c>
      <c r="AB1134" t="s">
        <v>49</v>
      </c>
      <c r="AC1134">
        <v>4.9000000000000004</v>
      </c>
      <c r="AD1134">
        <v>5.0999999999999996</v>
      </c>
      <c r="AE1134">
        <v>0.2</v>
      </c>
      <c r="AF1134">
        <v>5.0999999999999996</v>
      </c>
      <c r="AG1134">
        <v>4.6399999999999997</v>
      </c>
      <c r="AH1134" t="s">
        <v>8676</v>
      </c>
      <c r="AK1134" t="s">
        <v>45</v>
      </c>
      <c r="AL1134" t="s">
        <v>11340</v>
      </c>
    </row>
    <row r="1135" spans="1:38">
      <c r="A1135" t="s">
        <v>42</v>
      </c>
      <c r="B1135">
        <v>208667608</v>
      </c>
      <c r="C1135">
        <v>109120299</v>
      </c>
      <c r="D1135" t="s">
        <v>43</v>
      </c>
      <c r="F1135">
        <v>20170308</v>
      </c>
      <c r="G1135" t="s">
        <v>11343</v>
      </c>
      <c r="H1135" t="s">
        <v>11343</v>
      </c>
      <c r="L1135" t="s">
        <v>44</v>
      </c>
      <c r="M1135">
        <v>480804309</v>
      </c>
      <c r="N1135" t="s">
        <v>298</v>
      </c>
      <c r="O1135">
        <v>1</v>
      </c>
      <c r="P1135" t="s">
        <v>200</v>
      </c>
      <c r="Q1135" t="s">
        <v>152</v>
      </c>
      <c r="S1135" t="s">
        <v>11344</v>
      </c>
      <c r="U1135" t="s">
        <v>11345</v>
      </c>
      <c r="V1135" t="s">
        <v>11345</v>
      </c>
      <c r="W1135" t="s">
        <v>11346</v>
      </c>
      <c r="X1135" t="s">
        <v>11347</v>
      </c>
      <c r="Y1135" t="s">
        <v>46</v>
      </c>
      <c r="Z1135" t="s">
        <v>47</v>
      </c>
      <c r="AA1135" t="s">
        <v>48</v>
      </c>
      <c r="AB1135" t="s">
        <v>49</v>
      </c>
      <c r="AC1135">
        <v>18.89</v>
      </c>
      <c r="AD1135">
        <v>12.1</v>
      </c>
      <c r="AE1135">
        <v>0.2</v>
      </c>
      <c r="AF1135">
        <v>19.09</v>
      </c>
      <c r="AG1135">
        <v>11.01</v>
      </c>
      <c r="AH1135" t="s">
        <v>11348</v>
      </c>
      <c r="AJ1135" t="s">
        <v>11349</v>
      </c>
      <c r="AK1135" t="s">
        <v>11345</v>
      </c>
      <c r="AL1135" t="s">
        <v>11345</v>
      </c>
    </row>
    <row r="1136" spans="1:38">
      <c r="A1136" t="s">
        <v>42</v>
      </c>
      <c r="B1136">
        <v>208668020</v>
      </c>
      <c r="C1136">
        <v>109120423</v>
      </c>
      <c r="D1136" t="s">
        <v>43</v>
      </c>
      <c r="F1136">
        <v>20170308</v>
      </c>
      <c r="G1136" t="s">
        <v>11350</v>
      </c>
      <c r="H1136" t="s">
        <v>11350</v>
      </c>
      <c r="L1136" t="s">
        <v>44</v>
      </c>
      <c r="M1136">
        <v>471984899</v>
      </c>
      <c r="N1136" t="s">
        <v>1015</v>
      </c>
      <c r="O1136">
        <v>1</v>
      </c>
      <c r="P1136" t="s">
        <v>187</v>
      </c>
      <c r="Q1136" t="s">
        <v>152</v>
      </c>
      <c r="S1136" t="s">
        <v>1756</v>
      </c>
      <c r="U1136" t="s">
        <v>45</v>
      </c>
      <c r="V1136" t="s">
        <v>11351</v>
      </c>
      <c r="W1136" t="s">
        <v>11352</v>
      </c>
      <c r="X1136" t="s">
        <v>10265</v>
      </c>
      <c r="Y1136" t="s">
        <v>46</v>
      </c>
      <c r="Z1136" t="s">
        <v>47</v>
      </c>
      <c r="AA1136" t="s">
        <v>48</v>
      </c>
      <c r="AB1136" t="s">
        <v>49</v>
      </c>
      <c r="AC1136">
        <v>4.8</v>
      </c>
      <c r="AD1136">
        <v>5</v>
      </c>
      <c r="AE1136">
        <v>0.2</v>
      </c>
      <c r="AF1136">
        <v>5</v>
      </c>
      <c r="AG1136">
        <v>4.55</v>
      </c>
      <c r="AH1136" t="s">
        <v>11353</v>
      </c>
      <c r="AK1136" t="s">
        <v>45</v>
      </c>
      <c r="AL1136" t="s">
        <v>11351</v>
      </c>
    </row>
    <row r="1137" spans="1:38">
      <c r="A1137" t="s">
        <v>42</v>
      </c>
      <c r="B1137">
        <v>208672099</v>
      </c>
      <c r="C1137">
        <v>109121576</v>
      </c>
      <c r="D1137" t="s">
        <v>43</v>
      </c>
      <c r="F1137">
        <v>20170308</v>
      </c>
      <c r="G1137" t="s">
        <v>11354</v>
      </c>
      <c r="H1137" t="s">
        <v>11355</v>
      </c>
      <c r="L1137" t="s">
        <v>44</v>
      </c>
      <c r="M1137">
        <v>436716506</v>
      </c>
      <c r="N1137" t="s">
        <v>96</v>
      </c>
      <c r="O1137">
        <v>1</v>
      </c>
      <c r="P1137" t="s">
        <v>391</v>
      </c>
      <c r="Q1137" t="s">
        <v>152</v>
      </c>
      <c r="S1137" t="s">
        <v>11356</v>
      </c>
      <c r="U1137" t="s">
        <v>45</v>
      </c>
      <c r="V1137" t="s">
        <v>11357</v>
      </c>
      <c r="W1137" t="s">
        <v>11358</v>
      </c>
      <c r="X1137" t="s">
        <v>11359</v>
      </c>
      <c r="Y1137" t="s">
        <v>46</v>
      </c>
      <c r="Z1137" t="s">
        <v>47</v>
      </c>
      <c r="AA1137" t="s">
        <v>48</v>
      </c>
      <c r="AB1137" t="s">
        <v>49</v>
      </c>
      <c r="AC1137">
        <v>13.89</v>
      </c>
      <c r="AD1137">
        <v>10.1</v>
      </c>
      <c r="AE1137">
        <v>0.2</v>
      </c>
      <c r="AF1137">
        <v>14.09</v>
      </c>
      <c r="AG1137">
        <v>9.19</v>
      </c>
      <c r="AH1137" t="s">
        <v>11360</v>
      </c>
      <c r="AK1137" t="s">
        <v>45</v>
      </c>
      <c r="AL1137" t="s">
        <v>11357</v>
      </c>
    </row>
    <row r="1138" spans="1:38">
      <c r="A1138" t="s">
        <v>42</v>
      </c>
      <c r="B1138">
        <v>208673569</v>
      </c>
      <c r="C1138">
        <v>109122053</v>
      </c>
      <c r="D1138" t="s">
        <v>43</v>
      </c>
      <c r="F1138">
        <v>20170308</v>
      </c>
      <c r="G1138" t="s">
        <v>11361</v>
      </c>
      <c r="H1138" t="s">
        <v>11362</v>
      </c>
      <c r="L1138" t="s">
        <v>44</v>
      </c>
      <c r="M1138">
        <v>440299380</v>
      </c>
      <c r="N1138" t="s">
        <v>229</v>
      </c>
      <c r="O1138">
        <v>1</v>
      </c>
      <c r="P1138" t="s">
        <v>119</v>
      </c>
      <c r="Q1138" t="s">
        <v>152</v>
      </c>
      <c r="S1138" t="s">
        <v>8929</v>
      </c>
      <c r="U1138" t="s">
        <v>45</v>
      </c>
      <c r="V1138" t="s">
        <v>8930</v>
      </c>
      <c r="W1138" t="s">
        <v>8931</v>
      </c>
      <c r="X1138" t="s">
        <v>8932</v>
      </c>
      <c r="Y1138" t="s">
        <v>46</v>
      </c>
      <c r="Z1138" t="s">
        <v>47</v>
      </c>
      <c r="AA1138" t="s">
        <v>48</v>
      </c>
      <c r="AB1138" t="s">
        <v>49</v>
      </c>
      <c r="AC1138">
        <v>12.9</v>
      </c>
      <c r="AD1138">
        <v>13.1</v>
      </c>
      <c r="AE1138">
        <v>0.2</v>
      </c>
      <c r="AF1138">
        <v>13.1</v>
      </c>
      <c r="AG1138">
        <v>11.92</v>
      </c>
      <c r="AH1138" t="s">
        <v>8933</v>
      </c>
      <c r="AK1138" t="s">
        <v>45</v>
      </c>
      <c r="AL1138" t="s">
        <v>8930</v>
      </c>
    </row>
    <row r="1139" spans="1:38">
      <c r="A1139" t="s">
        <v>42</v>
      </c>
      <c r="B1139">
        <v>208673570</v>
      </c>
      <c r="C1139">
        <v>109122053</v>
      </c>
      <c r="D1139" t="s">
        <v>43</v>
      </c>
      <c r="F1139">
        <v>20170308</v>
      </c>
      <c r="G1139" t="s">
        <v>11361</v>
      </c>
      <c r="H1139" t="s">
        <v>11362</v>
      </c>
      <c r="L1139" t="s">
        <v>44</v>
      </c>
      <c r="M1139">
        <v>440299380</v>
      </c>
      <c r="N1139" t="s">
        <v>229</v>
      </c>
      <c r="O1139">
        <v>1</v>
      </c>
      <c r="P1139" t="s">
        <v>91</v>
      </c>
      <c r="Q1139" t="s">
        <v>152</v>
      </c>
      <c r="S1139" t="s">
        <v>8929</v>
      </c>
      <c r="U1139" t="s">
        <v>45</v>
      </c>
      <c r="V1139" t="s">
        <v>8930</v>
      </c>
      <c r="W1139" t="s">
        <v>8931</v>
      </c>
      <c r="X1139" t="s">
        <v>8932</v>
      </c>
      <c r="Y1139" t="s">
        <v>46</v>
      </c>
      <c r="Z1139" t="s">
        <v>47</v>
      </c>
      <c r="AA1139" t="s">
        <v>48</v>
      </c>
      <c r="AB1139" t="s">
        <v>49</v>
      </c>
      <c r="AC1139">
        <v>12.9</v>
      </c>
      <c r="AD1139">
        <v>13.1</v>
      </c>
      <c r="AE1139">
        <v>0.2</v>
      </c>
      <c r="AF1139">
        <v>13.1</v>
      </c>
      <c r="AG1139">
        <v>11.92</v>
      </c>
      <c r="AH1139" t="s">
        <v>8933</v>
      </c>
      <c r="AK1139" t="s">
        <v>45</v>
      </c>
      <c r="AL1139" t="s">
        <v>8930</v>
      </c>
    </row>
    <row r="1140" spans="1:38">
      <c r="A1140" t="s">
        <v>42</v>
      </c>
      <c r="B1140">
        <v>208674568</v>
      </c>
      <c r="C1140">
        <v>109122373</v>
      </c>
      <c r="D1140" t="s">
        <v>43</v>
      </c>
      <c r="F1140">
        <v>20170308</v>
      </c>
      <c r="G1140" t="s">
        <v>11363</v>
      </c>
      <c r="H1140" t="s">
        <v>11363</v>
      </c>
      <c r="L1140" t="s">
        <v>44</v>
      </c>
      <c r="M1140">
        <v>470732612</v>
      </c>
      <c r="N1140" t="s">
        <v>255</v>
      </c>
      <c r="O1140">
        <v>2</v>
      </c>
      <c r="P1140" t="s">
        <v>64</v>
      </c>
      <c r="Q1140" t="s">
        <v>152</v>
      </c>
      <c r="S1140" t="s">
        <v>11364</v>
      </c>
      <c r="U1140" t="s">
        <v>11365</v>
      </c>
      <c r="V1140" t="s">
        <v>11365</v>
      </c>
      <c r="W1140" t="s">
        <v>11366</v>
      </c>
      <c r="X1140" t="s">
        <v>11367</v>
      </c>
      <c r="Y1140" t="s">
        <v>46</v>
      </c>
      <c r="Z1140" t="s">
        <v>47</v>
      </c>
      <c r="AA1140" t="s">
        <v>48</v>
      </c>
      <c r="AB1140" t="s">
        <v>49</v>
      </c>
      <c r="AC1140">
        <v>9.8000000000000007</v>
      </c>
      <c r="AD1140">
        <v>5.0999999999999996</v>
      </c>
      <c r="AE1140">
        <v>0.4</v>
      </c>
      <c r="AF1140">
        <v>10.199999999999999</v>
      </c>
      <c r="AG1140">
        <v>9.2799999999999994</v>
      </c>
      <c r="AH1140" t="s">
        <v>11364</v>
      </c>
      <c r="AK1140" t="s">
        <v>11365</v>
      </c>
      <c r="AL1140" t="s">
        <v>11365</v>
      </c>
    </row>
    <row r="1141" spans="1:38">
      <c r="A1141" t="s">
        <v>42</v>
      </c>
      <c r="B1141">
        <v>208685666</v>
      </c>
      <c r="C1141">
        <v>109125768</v>
      </c>
      <c r="D1141" t="s">
        <v>43</v>
      </c>
      <c r="F1141">
        <v>20170308</v>
      </c>
      <c r="G1141" t="s">
        <v>11368</v>
      </c>
      <c r="H1141" t="s">
        <v>11369</v>
      </c>
      <c r="L1141" t="s">
        <v>44</v>
      </c>
      <c r="M1141">
        <v>440299380</v>
      </c>
      <c r="N1141" t="s">
        <v>229</v>
      </c>
      <c r="O1141">
        <v>1</v>
      </c>
      <c r="P1141" t="s">
        <v>117</v>
      </c>
      <c r="Q1141" t="s">
        <v>152</v>
      </c>
      <c r="S1141" t="s">
        <v>11370</v>
      </c>
      <c r="U1141" t="s">
        <v>11371</v>
      </c>
      <c r="V1141" t="s">
        <v>11371</v>
      </c>
      <c r="W1141" t="s">
        <v>11372</v>
      </c>
      <c r="X1141" t="s">
        <v>11373</v>
      </c>
      <c r="Y1141" t="s">
        <v>46</v>
      </c>
      <c r="Z1141" t="s">
        <v>47</v>
      </c>
      <c r="AA1141" t="s">
        <v>48</v>
      </c>
      <c r="AB1141" t="s">
        <v>49</v>
      </c>
      <c r="AC1141">
        <v>12.9</v>
      </c>
      <c r="AD1141">
        <v>13.1</v>
      </c>
      <c r="AE1141">
        <v>0.2</v>
      </c>
      <c r="AF1141">
        <v>13.1</v>
      </c>
      <c r="AG1141">
        <v>11.92</v>
      </c>
      <c r="AH1141" t="s">
        <v>11374</v>
      </c>
      <c r="AK1141" t="s">
        <v>11375</v>
      </c>
      <c r="AL1141" t="s">
        <v>11371</v>
      </c>
    </row>
    <row r="1142" spans="1:38" s="10" customFormat="1">
      <c r="A1142" s="11">
        <v>42802</v>
      </c>
      <c r="B1142" s="15"/>
      <c r="C1142" s="12"/>
      <c r="D1142" s="12"/>
      <c r="E1142" s="13"/>
      <c r="F1142" s="13"/>
      <c r="G1142" s="12"/>
      <c r="H1142" s="12"/>
      <c r="I1142" s="12"/>
      <c r="J1142" s="12"/>
      <c r="K1142" s="12"/>
      <c r="L1142" s="12"/>
      <c r="M1142" s="12"/>
      <c r="N1142" s="14"/>
      <c r="O1142" s="12"/>
      <c r="P1142" s="12"/>
      <c r="Q1142" s="12"/>
      <c r="R1142" s="12"/>
      <c r="S1142" s="12"/>
      <c r="T1142" s="12"/>
      <c r="U1142" s="12"/>
      <c r="V1142" s="12"/>
      <c r="W1142" s="12"/>
      <c r="X1142" s="12"/>
      <c r="Y1142" s="12"/>
      <c r="Z1142" s="12"/>
      <c r="AA1142" s="12"/>
      <c r="AB1142" s="12"/>
      <c r="AC1142" s="12"/>
      <c r="AD1142" s="12"/>
      <c r="AE1142" s="12"/>
      <c r="AF1142" s="12"/>
      <c r="AG1142" s="12"/>
    </row>
    <row r="1143" spans="1:38">
      <c r="A1143" t="s">
        <v>42</v>
      </c>
      <c r="B1143">
        <v>208689053</v>
      </c>
      <c r="C1143">
        <v>109126655</v>
      </c>
      <c r="D1143" t="s">
        <v>43</v>
      </c>
      <c r="F1143">
        <v>20170308</v>
      </c>
      <c r="G1143" t="s">
        <v>11376</v>
      </c>
      <c r="H1143" t="s">
        <v>11377</v>
      </c>
      <c r="L1143" t="s">
        <v>44</v>
      </c>
      <c r="M1143">
        <v>471906149</v>
      </c>
      <c r="N1143" t="s">
        <v>293</v>
      </c>
      <c r="O1143">
        <v>1</v>
      </c>
      <c r="P1143" t="s">
        <v>182</v>
      </c>
      <c r="Q1143" t="s">
        <v>152</v>
      </c>
      <c r="S1143" t="s">
        <v>11378</v>
      </c>
      <c r="U1143" t="s">
        <v>45</v>
      </c>
      <c r="V1143" t="s">
        <v>11379</v>
      </c>
      <c r="W1143" t="s">
        <v>11380</v>
      </c>
      <c r="X1143" t="s">
        <v>11381</v>
      </c>
      <c r="Y1143" t="s">
        <v>46</v>
      </c>
      <c r="Z1143" t="s">
        <v>47</v>
      </c>
      <c r="AA1143" t="s">
        <v>48</v>
      </c>
      <c r="AB1143" t="s">
        <v>49</v>
      </c>
      <c r="AC1143">
        <v>11.9</v>
      </c>
      <c r="AD1143">
        <v>12.1</v>
      </c>
      <c r="AE1143">
        <v>0.2</v>
      </c>
      <c r="AF1143">
        <v>12.1</v>
      </c>
      <c r="AG1143">
        <v>11.01</v>
      </c>
      <c r="AH1143" t="s">
        <v>11382</v>
      </c>
      <c r="AK1143" t="s">
        <v>45</v>
      </c>
      <c r="AL1143" t="s">
        <v>11379</v>
      </c>
    </row>
    <row r="1144" spans="1:38">
      <c r="A1144" t="s">
        <v>42</v>
      </c>
      <c r="B1144">
        <v>208536502</v>
      </c>
      <c r="C1144">
        <v>109109021</v>
      </c>
      <c r="D1144" t="s">
        <v>43</v>
      </c>
      <c r="F1144">
        <v>20170308</v>
      </c>
      <c r="G1144" t="s">
        <v>11383</v>
      </c>
      <c r="H1144" t="s">
        <v>11384</v>
      </c>
      <c r="L1144" t="s">
        <v>44</v>
      </c>
      <c r="M1144">
        <v>504536792</v>
      </c>
      <c r="N1144" t="s">
        <v>11385</v>
      </c>
      <c r="O1144">
        <v>1</v>
      </c>
      <c r="P1144" t="s">
        <v>11386</v>
      </c>
      <c r="Q1144" t="s">
        <v>152</v>
      </c>
      <c r="S1144" t="s">
        <v>11387</v>
      </c>
      <c r="U1144" t="s">
        <v>11388</v>
      </c>
      <c r="V1144" t="s">
        <v>45</v>
      </c>
      <c r="W1144" t="s">
        <v>11389</v>
      </c>
      <c r="X1144" t="s">
        <v>11390</v>
      </c>
      <c r="Y1144" t="s">
        <v>46</v>
      </c>
      <c r="Z1144" t="s">
        <v>47</v>
      </c>
      <c r="AA1144" t="s">
        <v>48</v>
      </c>
      <c r="AB1144" t="s">
        <v>49</v>
      </c>
      <c r="AC1144">
        <v>12.8</v>
      </c>
      <c r="AD1144">
        <v>13</v>
      </c>
      <c r="AE1144">
        <v>0.2</v>
      </c>
      <c r="AF1144">
        <v>13</v>
      </c>
      <c r="AG1144">
        <v>11.83</v>
      </c>
      <c r="AH1144" t="s">
        <v>11391</v>
      </c>
      <c r="AK1144" t="s">
        <v>45</v>
      </c>
      <c r="AL1144" t="s">
        <v>11388</v>
      </c>
    </row>
    <row r="1145" spans="1:38">
      <c r="A1145" t="s">
        <v>42</v>
      </c>
      <c r="B1145">
        <v>208720197</v>
      </c>
      <c r="C1145">
        <v>109129651</v>
      </c>
      <c r="D1145" t="s">
        <v>43</v>
      </c>
      <c r="F1145">
        <v>20170308</v>
      </c>
      <c r="G1145" t="s">
        <v>11392</v>
      </c>
      <c r="H1145" t="s">
        <v>11393</v>
      </c>
      <c r="L1145" t="s">
        <v>44</v>
      </c>
      <c r="M1145">
        <v>471984899</v>
      </c>
      <c r="N1145" t="s">
        <v>1015</v>
      </c>
      <c r="O1145">
        <v>1</v>
      </c>
      <c r="P1145" t="s">
        <v>186</v>
      </c>
      <c r="Q1145" t="s">
        <v>152</v>
      </c>
      <c r="S1145" t="s">
        <v>11394</v>
      </c>
      <c r="U1145" t="s">
        <v>11395</v>
      </c>
      <c r="V1145" t="s">
        <v>11396</v>
      </c>
      <c r="W1145" t="s">
        <v>11397</v>
      </c>
      <c r="X1145" t="s">
        <v>11398</v>
      </c>
      <c r="Y1145" t="s">
        <v>46</v>
      </c>
      <c r="Z1145" t="s">
        <v>47</v>
      </c>
      <c r="AA1145" t="s">
        <v>48</v>
      </c>
      <c r="AB1145" t="s">
        <v>49</v>
      </c>
      <c r="AC1145">
        <v>6.79</v>
      </c>
      <c r="AD1145">
        <v>5</v>
      </c>
      <c r="AE1145">
        <v>0.2</v>
      </c>
      <c r="AF1145">
        <v>6.99</v>
      </c>
      <c r="AG1145">
        <v>4.55</v>
      </c>
      <c r="AH1145" t="s">
        <v>11399</v>
      </c>
      <c r="AK1145" t="s">
        <v>11395</v>
      </c>
      <c r="AL1145" t="s">
        <v>11396</v>
      </c>
    </row>
    <row r="1146" spans="1:38">
      <c r="A1146" t="s">
        <v>42</v>
      </c>
      <c r="B1146">
        <v>208739272</v>
      </c>
      <c r="C1146">
        <v>109131593</v>
      </c>
      <c r="D1146" t="s">
        <v>43</v>
      </c>
      <c r="F1146">
        <v>20170309</v>
      </c>
      <c r="G1146" s="6">
        <v>42802.452800925923</v>
      </c>
      <c r="H1146" s="6">
        <v>42802.452847222223</v>
      </c>
      <c r="L1146" t="s">
        <v>44</v>
      </c>
      <c r="M1146">
        <v>476672435</v>
      </c>
      <c r="N1146" t="s">
        <v>195</v>
      </c>
      <c r="O1146">
        <v>1</v>
      </c>
      <c r="P1146" t="s">
        <v>10248</v>
      </c>
      <c r="Q1146" t="s">
        <v>152</v>
      </c>
      <c r="S1146" t="s">
        <v>11563</v>
      </c>
      <c r="U1146" t="s">
        <v>11564</v>
      </c>
      <c r="V1146" t="s">
        <v>11564</v>
      </c>
      <c r="W1146" t="s">
        <v>11565</v>
      </c>
      <c r="X1146" t="s">
        <v>11566</v>
      </c>
      <c r="Y1146" t="s">
        <v>46</v>
      </c>
      <c r="Z1146" t="s">
        <v>47</v>
      </c>
      <c r="AA1146" t="s">
        <v>48</v>
      </c>
      <c r="AB1146" t="s">
        <v>49</v>
      </c>
      <c r="AC1146">
        <v>8.9</v>
      </c>
      <c r="AD1146">
        <v>9.1</v>
      </c>
      <c r="AE1146">
        <v>0.2</v>
      </c>
      <c r="AF1146">
        <v>9.1</v>
      </c>
      <c r="AG1146">
        <v>8.2799999999999994</v>
      </c>
      <c r="AH1146" t="s">
        <v>11567</v>
      </c>
      <c r="AK1146" t="s">
        <v>45</v>
      </c>
      <c r="AL1146" t="s">
        <v>11564</v>
      </c>
    </row>
    <row r="1147" spans="1:38">
      <c r="A1147" t="s">
        <v>42</v>
      </c>
      <c r="B1147">
        <v>208742021</v>
      </c>
      <c r="C1147">
        <v>109132289</v>
      </c>
      <c r="D1147" t="s">
        <v>43</v>
      </c>
      <c r="F1147">
        <v>20170309</v>
      </c>
      <c r="G1147" s="6">
        <v>42802.47855324074</v>
      </c>
      <c r="H1147" s="6">
        <v>42802.478564814817</v>
      </c>
      <c r="L1147" t="s">
        <v>44</v>
      </c>
      <c r="M1147">
        <v>496089884</v>
      </c>
      <c r="N1147" t="s">
        <v>10588</v>
      </c>
      <c r="O1147">
        <v>1</v>
      </c>
      <c r="P1147" t="s">
        <v>10589</v>
      </c>
      <c r="Q1147" t="s">
        <v>152</v>
      </c>
      <c r="S1147" t="s">
        <v>11568</v>
      </c>
      <c r="U1147" t="s">
        <v>45</v>
      </c>
      <c r="V1147" t="s">
        <v>11569</v>
      </c>
      <c r="W1147" t="s">
        <v>11570</v>
      </c>
      <c r="X1147" t="s">
        <v>11571</v>
      </c>
      <c r="Y1147" t="s">
        <v>46</v>
      </c>
      <c r="Z1147" t="s">
        <v>47</v>
      </c>
      <c r="AA1147" t="s">
        <v>48</v>
      </c>
      <c r="AB1147" t="s">
        <v>49</v>
      </c>
      <c r="AC1147">
        <v>12.9</v>
      </c>
      <c r="AD1147">
        <v>13.1</v>
      </c>
      <c r="AE1147">
        <v>0.2</v>
      </c>
      <c r="AF1147">
        <v>13.1</v>
      </c>
      <c r="AG1147">
        <v>11.92</v>
      </c>
      <c r="AH1147" t="s">
        <v>11568</v>
      </c>
      <c r="AK1147" t="s">
        <v>45</v>
      </c>
      <c r="AL1147" t="s">
        <v>11569</v>
      </c>
    </row>
    <row r="1148" spans="1:38">
      <c r="A1148" t="s">
        <v>42</v>
      </c>
      <c r="B1148">
        <v>208743860</v>
      </c>
      <c r="C1148">
        <v>109132729</v>
      </c>
      <c r="D1148" t="s">
        <v>43</v>
      </c>
      <c r="F1148">
        <v>20170309</v>
      </c>
      <c r="G1148" s="6">
        <v>42802.493333333332</v>
      </c>
      <c r="H1148" s="6">
        <v>42802.493333333332</v>
      </c>
      <c r="L1148" t="s">
        <v>44</v>
      </c>
      <c r="M1148">
        <v>470915576</v>
      </c>
      <c r="N1148" t="s">
        <v>176</v>
      </c>
      <c r="O1148">
        <v>1</v>
      </c>
      <c r="P1148" t="s">
        <v>11572</v>
      </c>
      <c r="Q1148" t="s">
        <v>152</v>
      </c>
      <c r="S1148" t="s">
        <v>11573</v>
      </c>
      <c r="U1148" t="s">
        <v>45</v>
      </c>
      <c r="V1148" t="s">
        <v>11574</v>
      </c>
      <c r="W1148" t="s">
        <v>11575</v>
      </c>
      <c r="X1148" t="s">
        <v>11576</v>
      </c>
      <c r="Y1148" t="s">
        <v>46</v>
      </c>
      <c r="Z1148" t="s">
        <v>47</v>
      </c>
      <c r="AA1148" t="s">
        <v>48</v>
      </c>
      <c r="AB1148" t="s">
        <v>49</v>
      </c>
      <c r="AC1148">
        <v>3.9</v>
      </c>
      <c r="AD1148">
        <v>4.0999999999999996</v>
      </c>
      <c r="AE1148">
        <v>0.2</v>
      </c>
      <c r="AF1148">
        <v>4.0999999999999996</v>
      </c>
      <c r="AG1148">
        <v>3.73</v>
      </c>
      <c r="AH1148" t="s">
        <v>11577</v>
      </c>
      <c r="AK1148" t="s">
        <v>45</v>
      </c>
      <c r="AL1148" t="s">
        <v>11574</v>
      </c>
    </row>
    <row r="1149" spans="1:38">
      <c r="A1149" t="s">
        <v>42</v>
      </c>
      <c r="B1149">
        <v>208743987</v>
      </c>
      <c r="C1149">
        <v>109132769</v>
      </c>
      <c r="D1149" t="s">
        <v>43</v>
      </c>
      <c r="F1149">
        <v>20170309</v>
      </c>
      <c r="G1149" s="6">
        <v>42802.494664351849</v>
      </c>
      <c r="H1149" s="6">
        <v>42802.494710648149</v>
      </c>
      <c r="L1149" t="s">
        <v>44</v>
      </c>
      <c r="M1149">
        <v>483158418</v>
      </c>
      <c r="N1149" t="s">
        <v>205</v>
      </c>
      <c r="O1149">
        <v>3</v>
      </c>
      <c r="P1149" t="s">
        <v>495</v>
      </c>
      <c r="Q1149" t="s">
        <v>152</v>
      </c>
      <c r="S1149" t="s">
        <v>11578</v>
      </c>
      <c r="U1149" t="s">
        <v>45</v>
      </c>
      <c r="V1149" t="s">
        <v>11579</v>
      </c>
      <c r="W1149" t="s">
        <v>11580</v>
      </c>
      <c r="X1149" t="s">
        <v>11581</v>
      </c>
      <c r="Y1149" t="s">
        <v>46</v>
      </c>
      <c r="Z1149" t="s">
        <v>47</v>
      </c>
      <c r="AA1149" t="s">
        <v>48</v>
      </c>
      <c r="AB1149" t="s">
        <v>49</v>
      </c>
      <c r="AC1149">
        <v>7.8</v>
      </c>
      <c r="AD1149">
        <v>2.5</v>
      </c>
      <c r="AE1149">
        <v>0.6</v>
      </c>
      <c r="AF1149">
        <v>8.4</v>
      </c>
      <c r="AG1149">
        <v>6.84</v>
      </c>
      <c r="AH1149" t="s">
        <v>11578</v>
      </c>
      <c r="AK1149" t="s">
        <v>45</v>
      </c>
      <c r="AL1149" t="s">
        <v>11579</v>
      </c>
    </row>
    <row r="1150" spans="1:38">
      <c r="A1150" t="s">
        <v>42</v>
      </c>
      <c r="B1150">
        <v>208750399</v>
      </c>
      <c r="C1150">
        <v>109134707</v>
      </c>
      <c r="D1150" t="s">
        <v>43</v>
      </c>
      <c r="F1150">
        <v>20170309</v>
      </c>
      <c r="G1150" s="6">
        <v>42802.563344907408</v>
      </c>
      <c r="H1150" s="6">
        <v>42802.563356481478</v>
      </c>
      <c r="L1150" t="s">
        <v>44</v>
      </c>
      <c r="M1150">
        <v>436367781</v>
      </c>
      <c r="N1150" t="s">
        <v>84</v>
      </c>
      <c r="O1150">
        <v>1</v>
      </c>
      <c r="P1150" t="s">
        <v>4750</v>
      </c>
      <c r="Q1150" t="s">
        <v>152</v>
      </c>
      <c r="S1150" t="s">
        <v>11582</v>
      </c>
      <c r="U1150" t="s">
        <v>45</v>
      </c>
      <c r="V1150" t="s">
        <v>11583</v>
      </c>
      <c r="W1150" t="s">
        <v>11584</v>
      </c>
      <c r="X1150" t="s">
        <v>11585</v>
      </c>
      <c r="Y1150" t="s">
        <v>46</v>
      </c>
      <c r="Z1150" t="s">
        <v>47</v>
      </c>
      <c r="AA1150" t="s">
        <v>48</v>
      </c>
      <c r="AB1150" t="s">
        <v>49</v>
      </c>
      <c r="AC1150">
        <v>13.89</v>
      </c>
      <c r="AD1150">
        <v>8.1</v>
      </c>
      <c r="AE1150">
        <v>0.2</v>
      </c>
      <c r="AF1150">
        <v>14.09</v>
      </c>
      <c r="AG1150">
        <v>7.37</v>
      </c>
      <c r="AH1150" t="s">
        <v>11586</v>
      </c>
      <c r="AK1150" t="s">
        <v>45</v>
      </c>
      <c r="AL1150" t="s">
        <v>11583</v>
      </c>
    </row>
    <row r="1151" spans="1:38">
      <c r="A1151" t="s">
        <v>42</v>
      </c>
      <c r="B1151">
        <v>208750400</v>
      </c>
      <c r="C1151">
        <v>109134707</v>
      </c>
      <c r="D1151" t="s">
        <v>43</v>
      </c>
      <c r="F1151">
        <v>20170309</v>
      </c>
      <c r="G1151" s="6">
        <v>42802.563344907408</v>
      </c>
      <c r="H1151" s="6">
        <v>42802.563356481478</v>
      </c>
      <c r="L1151" t="s">
        <v>44</v>
      </c>
      <c r="M1151">
        <v>436367781</v>
      </c>
      <c r="N1151" t="s">
        <v>84</v>
      </c>
      <c r="O1151">
        <v>1</v>
      </c>
      <c r="P1151" t="s">
        <v>11587</v>
      </c>
      <c r="Q1151" t="s">
        <v>152</v>
      </c>
      <c r="S1151" t="s">
        <v>11582</v>
      </c>
      <c r="U1151" t="s">
        <v>45</v>
      </c>
      <c r="V1151" t="s">
        <v>11583</v>
      </c>
      <c r="W1151" t="s">
        <v>11584</v>
      </c>
      <c r="X1151" t="s">
        <v>11585</v>
      </c>
      <c r="Y1151" t="s">
        <v>46</v>
      </c>
      <c r="Z1151" t="s">
        <v>47</v>
      </c>
      <c r="AA1151" t="s">
        <v>48</v>
      </c>
      <c r="AB1151" t="s">
        <v>49</v>
      </c>
      <c r="AC1151">
        <v>12.89</v>
      </c>
      <c r="AD1151">
        <v>8.1</v>
      </c>
      <c r="AE1151">
        <v>0.2</v>
      </c>
      <c r="AF1151">
        <v>13.09</v>
      </c>
      <c r="AG1151">
        <v>7.37</v>
      </c>
      <c r="AH1151" t="s">
        <v>11586</v>
      </c>
      <c r="AK1151" t="s">
        <v>45</v>
      </c>
      <c r="AL1151" t="s">
        <v>11583</v>
      </c>
    </row>
    <row r="1152" spans="1:38">
      <c r="A1152" t="s">
        <v>42</v>
      </c>
      <c r="B1152">
        <v>208751948</v>
      </c>
      <c r="C1152">
        <v>109135307</v>
      </c>
      <c r="D1152" t="s">
        <v>43</v>
      </c>
      <c r="F1152">
        <v>20170309</v>
      </c>
      <c r="G1152" s="6">
        <v>42802.58525462963</v>
      </c>
      <c r="H1152" s="6">
        <v>42802.585312499999</v>
      </c>
      <c r="L1152" t="s">
        <v>44</v>
      </c>
      <c r="M1152">
        <v>491449984</v>
      </c>
      <c r="N1152" t="s">
        <v>3002</v>
      </c>
      <c r="O1152">
        <v>2</v>
      </c>
      <c r="P1152" t="s">
        <v>60</v>
      </c>
      <c r="Q1152" t="s">
        <v>152</v>
      </c>
      <c r="S1152" t="s">
        <v>11588</v>
      </c>
      <c r="U1152" t="s">
        <v>45</v>
      </c>
      <c r="V1152" t="s">
        <v>11589</v>
      </c>
      <c r="W1152" t="s">
        <v>11590</v>
      </c>
      <c r="X1152" t="s">
        <v>11591</v>
      </c>
      <c r="Y1152" t="s">
        <v>46</v>
      </c>
      <c r="Z1152" t="s">
        <v>47</v>
      </c>
      <c r="AA1152" t="s">
        <v>48</v>
      </c>
      <c r="AB1152" t="s">
        <v>49</v>
      </c>
      <c r="AC1152">
        <v>6.6</v>
      </c>
      <c r="AD1152">
        <v>3.5</v>
      </c>
      <c r="AE1152">
        <v>0.4</v>
      </c>
      <c r="AF1152">
        <v>7</v>
      </c>
      <c r="AG1152">
        <v>6.38</v>
      </c>
      <c r="AH1152" t="s">
        <v>11588</v>
      </c>
      <c r="AK1152" t="s">
        <v>45</v>
      </c>
      <c r="AL1152" t="s">
        <v>11589</v>
      </c>
    </row>
    <row r="1153" spans="1:38">
      <c r="A1153" t="s">
        <v>42</v>
      </c>
      <c r="B1153">
        <v>208752953</v>
      </c>
      <c r="C1153">
        <v>109135674</v>
      </c>
      <c r="D1153" t="s">
        <v>43</v>
      </c>
      <c r="F1153">
        <v>20170309</v>
      </c>
      <c r="G1153" s="6">
        <v>42802.597743055558</v>
      </c>
      <c r="H1153" s="6">
        <v>42802.597777777781</v>
      </c>
      <c r="L1153" t="s">
        <v>44</v>
      </c>
      <c r="M1153">
        <v>458630367</v>
      </c>
      <c r="N1153" t="s">
        <v>155</v>
      </c>
      <c r="O1153">
        <v>1</v>
      </c>
      <c r="P1153" t="s">
        <v>156</v>
      </c>
      <c r="Q1153" t="s">
        <v>152</v>
      </c>
      <c r="S1153" t="s">
        <v>11592</v>
      </c>
      <c r="U1153" t="s">
        <v>11593</v>
      </c>
      <c r="V1153" t="s">
        <v>11594</v>
      </c>
      <c r="W1153" t="s">
        <v>11595</v>
      </c>
      <c r="X1153" t="s">
        <v>11596</v>
      </c>
      <c r="Y1153" t="s">
        <v>46</v>
      </c>
      <c r="Z1153" t="s">
        <v>47</v>
      </c>
      <c r="AA1153" t="s">
        <v>48</v>
      </c>
      <c r="AB1153" t="s">
        <v>49</v>
      </c>
      <c r="AC1153">
        <v>3.5</v>
      </c>
      <c r="AD1153">
        <v>3.7</v>
      </c>
      <c r="AE1153">
        <v>0.2</v>
      </c>
      <c r="AF1153">
        <v>3.7</v>
      </c>
      <c r="AG1153">
        <v>3.37</v>
      </c>
      <c r="AH1153" t="s">
        <v>11592</v>
      </c>
      <c r="AK1153" t="s">
        <v>45</v>
      </c>
      <c r="AL1153" t="s">
        <v>11594</v>
      </c>
    </row>
    <row r="1154" spans="1:38">
      <c r="A1154" t="s">
        <v>42</v>
      </c>
      <c r="B1154">
        <v>208754851</v>
      </c>
      <c r="C1154">
        <v>109136394</v>
      </c>
      <c r="D1154" t="s">
        <v>43</v>
      </c>
      <c r="F1154">
        <v>20170309</v>
      </c>
      <c r="G1154" s="6">
        <v>42802.623182870368</v>
      </c>
      <c r="H1154" s="6">
        <v>42802.623182870368</v>
      </c>
      <c r="L1154" t="s">
        <v>44</v>
      </c>
      <c r="M1154">
        <v>427251228</v>
      </c>
      <c r="N1154" t="s">
        <v>3557</v>
      </c>
      <c r="O1154">
        <v>1</v>
      </c>
      <c r="P1154" t="s">
        <v>1169</v>
      </c>
      <c r="Q1154" t="s">
        <v>152</v>
      </c>
      <c r="S1154" t="s">
        <v>11597</v>
      </c>
      <c r="U1154" t="s">
        <v>11598</v>
      </c>
      <c r="V1154" t="s">
        <v>11599</v>
      </c>
      <c r="W1154" t="s">
        <v>11600</v>
      </c>
      <c r="X1154" t="s">
        <v>11601</v>
      </c>
      <c r="Y1154" t="s">
        <v>46</v>
      </c>
      <c r="Z1154" t="s">
        <v>47</v>
      </c>
      <c r="AA1154" t="s">
        <v>48</v>
      </c>
      <c r="AB1154" t="s">
        <v>49</v>
      </c>
      <c r="AC1154">
        <v>13.7</v>
      </c>
      <c r="AD1154">
        <v>13.9</v>
      </c>
      <c r="AE1154">
        <v>0.2</v>
      </c>
      <c r="AF1154">
        <v>13.9</v>
      </c>
      <c r="AG1154">
        <v>12.65</v>
      </c>
      <c r="AH1154" t="s">
        <v>11597</v>
      </c>
      <c r="AK1154" t="s">
        <v>11598</v>
      </c>
      <c r="AL1154" t="s">
        <v>11599</v>
      </c>
    </row>
    <row r="1155" spans="1:38">
      <c r="A1155" t="s">
        <v>42</v>
      </c>
      <c r="B1155">
        <v>208783655</v>
      </c>
      <c r="C1155">
        <v>109139900</v>
      </c>
      <c r="D1155" t="s">
        <v>43</v>
      </c>
      <c r="F1155">
        <v>20170309</v>
      </c>
      <c r="G1155" s="6">
        <v>42802.750763888886</v>
      </c>
      <c r="H1155" s="6">
        <v>42802.750810185185</v>
      </c>
      <c r="L1155" t="s">
        <v>44</v>
      </c>
      <c r="M1155">
        <v>461125709</v>
      </c>
      <c r="N1155" t="s">
        <v>864</v>
      </c>
      <c r="O1155">
        <v>1</v>
      </c>
      <c r="P1155" t="s">
        <v>865</v>
      </c>
      <c r="Q1155" t="s">
        <v>152</v>
      </c>
      <c r="S1155" t="s">
        <v>11602</v>
      </c>
      <c r="U1155" t="s">
        <v>11603</v>
      </c>
      <c r="V1155" t="s">
        <v>11603</v>
      </c>
      <c r="W1155" t="s">
        <v>11604</v>
      </c>
      <c r="X1155" t="s">
        <v>11605</v>
      </c>
      <c r="Y1155" t="s">
        <v>46</v>
      </c>
      <c r="Z1155" t="s">
        <v>47</v>
      </c>
      <c r="AA1155" t="s">
        <v>48</v>
      </c>
      <c r="AB1155" t="s">
        <v>49</v>
      </c>
      <c r="AC1155">
        <v>7.9</v>
      </c>
      <c r="AD1155">
        <v>8.1</v>
      </c>
      <c r="AE1155">
        <v>0.2</v>
      </c>
      <c r="AF1155">
        <v>8.1</v>
      </c>
      <c r="AG1155">
        <v>7.37</v>
      </c>
      <c r="AH1155" t="s">
        <v>11602</v>
      </c>
      <c r="AK1155" t="s">
        <v>45</v>
      </c>
      <c r="AL1155" t="s">
        <v>11603</v>
      </c>
    </row>
    <row r="1156" spans="1:38">
      <c r="A1156" t="s">
        <v>42</v>
      </c>
      <c r="B1156">
        <v>208815590</v>
      </c>
      <c r="C1156">
        <v>109141137</v>
      </c>
      <c r="D1156" t="s">
        <v>43</v>
      </c>
      <c r="F1156">
        <v>20170309</v>
      </c>
      <c r="G1156" s="6">
        <v>42802.804039351853</v>
      </c>
      <c r="H1156" s="6">
        <v>42802.804050925923</v>
      </c>
      <c r="L1156" t="s">
        <v>44</v>
      </c>
      <c r="M1156">
        <v>471984899</v>
      </c>
      <c r="N1156" t="s">
        <v>175</v>
      </c>
      <c r="O1156">
        <v>1</v>
      </c>
      <c r="P1156" t="s">
        <v>186</v>
      </c>
      <c r="Q1156" t="s">
        <v>152</v>
      </c>
      <c r="S1156" t="s">
        <v>11606</v>
      </c>
      <c r="U1156" t="s">
        <v>45</v>
      </c>
      <c r="V1156" t="s">
        <v>11607</v>
      </c>
      <c r="W1156" t="s">
        <v>11608</v>
      </c>
      <c r="X1156" t="s">
        <v>11609</v>
      </c>
      <c r="Y1156" t="s">
        <v>46</v>
      </c>
      <c r="Z1156" t="s">
        <v>47</v>
      </c>
      <c r="AA1156" t="s">
        <v>48</v>
      </c>
      <c r="AB1156" t="s">
        <v>49</v>
      </c>
      <c r="AC1156">
        <v>6.79</v>
      </c>
      <c r="AD1156">
        <v>5</v>
      </c>
      <c r="AE1156">
        <v>0.2</v>
      </c>
      <c r="AF1156">
        <v>6.99</v>
      </c>
      <c r="AG1156">
        <v>4.55</v>
      </c>
      <c r="AH1156" t="s">
        <v>11606</v>
      </c>
      <c r="AJ1156" t="s">
        <v>11610</v>
      </c>
      <c r="AK1156" t="s">
        <v>45</v>
      </c>
      <c r="AL1156" t="s">
        <v>11607</v>
      </c>
    </row>
    <row r="1157" spans="1:38">
      <c r="A1157" t="s">
        <v>42</v>
      </c>
      <c r="B1157">
        <v>208815831</v>
      </c>
      <c r="C1157">
        <v>109141266</v>
      </c>
      <c r="D1157" t="s">
        <v>43</v>
      </c>
      <c r="F1157">
        <v>20170309</v>
      </c>
      <c r="G1157" s="6">
        <v>42802.809363425928</v>
      </c>
      <c r="H1157" s="6">
        <v>42802.809374999997</v>
      </c>
      <c r="L1157" t="s">
        <v>44</v>
      </c>
      <c r="M1157">
        <v>471984899</v>
      </c>
      <c r="N1157" t="s">
        <v>175</v>
      </c>
      <c r="O1157">
        <v>1</v>
      </c>
      <c r="P1157" t="s">
        <v>186</v>
      </c>
      <c r="Q1157" t="s">
        <v>152</v>
      </c>
      <c r="S1157" t="s">
        <v>11611</v>
      </c>
      <c r="U1157" t="s">
        <v>45</v>
      </c>
      <c r="V1157" t="s">
        <v>11612</v>
      </c>
      <c r="W1157" t="s">
        <v>11613</v>
      </c>
      <c r="X1157" t="s">
        <v>11614</v>
      </c>
      <c r="Y1157" t="s">
        <v>46</v>
      </c>
      <c r="Z1157" t="s">
        <v>47</v>
      </c>
      <c r="AA1157" t="s">
        <v>48</v>
      </c>
      <c r="AB1157" t="s">
        <v>49</v>
      </c>
      <c r="AC1157">
        <v>6.79</v>
      </c>
      <c r="AD1157">
        <v>5</v>
      </c>
      <c r="AE1157">
        <v>0.2</v>
      </c>
      <c r="AF1157">
        <v>6.99</v>
      </c>
      <c r="AG1157">
        <v>4.55</v>
      </c>
      <c r="AH1157" t="s">
        <v>11611</v>
      </c>
      <c r="AK1157" t="s">
        <v>45</v>
      </c>
      <c r="AL1157" t="s">
        <v>11612</v>
      </c>
    </row>
    <row r="1158" spans="1:38">
      <c r="A1158" t="s">
        <v>42</v>
      </c>
      <c r="B1158">
        <v>208820726</v>
      </c>
      <c r="C1158">
        <v>109143438</v>
      </c>
      <c r="D1158" t="s">
        <v>43</v>
      </c>
      <c r="F1158">
        <v>20170309</v>
      </c>
      <c r="G1158" s="6">
        <v>42802.882361111115</v>
      </c>
      <c r="H1158" s="6">
        <v>42802.882488425923</v>
      </c>
      <c r="L1158" t="s">
        <v>44</v>
      </c>
      <c r="M1158">
        <v>440281398</v>
      </c>
      <c r="N1158" t="s">
        <v>9023</v>
      </c>
      <c r="O1158">
        <v>1</v>
      </c>
      <c r="P1158" t="s">
        <v>64</v>
      </c>
      <c r="Q1158" t="s">
        <v>152</v>
      </c>
      <c r="S1158" t="s">
        <v>11615</v>
      </c>
      <c r="U1158" t="s">
        <v>45</v>
      </c>
      <c r="V1158" t="s">
        <v>11616</v>
      </c>
      <c r="W1158" t="s">
        <v>11617</v>
      </c>
      <c r="X1158" t="s">
        <v>11618</v>
      </c>
      <c r="Y1158" t="s">
        <v>46</v>
      </c>
      <c r="Z1158" t="s">
        <v>47</v>
      </c>
      <c r="AA1158" t="s">
        <v>48</v>
      </c>
      <c r="AB1158" t="s">
        <v>49</v>
      </c>
      <c r="AC1158">
        <v>13.9</v>
      </c>
      <c r="AD1158">
        <v>14.1</v>
      </c>
      <c r="AE1158">
        <v>0.2</v>
      </c>
      <c r="AF1158">
        <v>14.1</v>
      </c>
      <c r="AG1158">
        <v>12.83</v>
      </c>
      <c r="AH1158" t="s">
        <v>11619</v>
      </c>
      <c r="AK1158" t="s">
        <v>45</v>
      </c>
      <c r="AL1158" t="s">
        <v>11616</v>
      </c>
    </row>
    <row r="1159" spans="1:38">
      <c r="A1159" t="s">
        <v>42</v>
      </c>
      <c r="B1159">
        <v>208830526</v>
      </c>
      <c r="C1159">
        <v>109148139</v>
      </c>
      <c r="D1159" t="s">
        <v>43</v>
      </c>
      <c r="F1159">
        <v>20170309</v>
      </c>
      <c r="G1159" s="6">
        <v>42802.986192129632</v>
      </c>
      <c r="H1159" s="6">
        <v>42802.986215277779</v>
      </c>
      <c r="L1159" t="s">
        <v>44</v>
      </c>
      <c r="M1159">
        <v>470514179</v>
      </c>
      <c r="N1159" t="s">
        <v>209</v>
      </c>
      <c r="O1159">
        <v>1</v>
      </c>
      <c r="P1159" t="s">
        <v>3591</v>
      </c>
      <c r="Q1159" t="s">
        <v>152</v>
      </c>
      <c r="S1159" t="s">
        <v>11620</v>
      </c>
      <c r="U1159" t="s">
        <v>11621</v>
      </c>
      <c r="V1159" t="s">
        <v>11622</v>
      </c>
      <c r="W1159" t="s">
        <v>11623</v>
      </c>
      <c r="X1159" t="s">
        <v>11624</v>
      </c>
      <c r="Y1159" t="s">
        <v>46</v>
      </c>
      <c r="Z1159" t="s">
        <v>47</v>
      </c>
      <c r="AA1159" t="s">
        <v>48</v>
      </c>
      <c r="AB1159" t="s">
        <v>49</v>
      </c>
      <c r="AC1159">
        <v>1.5</v>
      </c>
      <c r="AD1159">
        <v>1.7</v>
      </c>
      <c r="AE1159">
        <v>0.2</v>
      </c>
      <c r="AF1159">
        <v>1.7</v>
      </c>
      <c r="AG1159">
        <v>1.55</v>
      </c>
      <c r="AH1159" t="s">
        <v>11625</v>
      </c>
      <c r="AK1159" t="s">
        <v>45</v>
      </c>
      <c r="AL1159" t="s">
        <v>11626</v>
      </c>
    </row>
    <row r="1160" spans="1:38">
      <c r="A1160" t="s">
        <v>42</v>
      </c>
      <c r="B1160">
        <v>208830527</v>
      </c>
      <c r="C1160">
        <v>109148139</v>
      </c>
      <c r="D1160" t="s">
        <v>43</v>
      </c>
      <c r="F1160">
        <v>20170309</v>
      </c>
      <c r="G1160" s="6">
        <v>42802.986192129632</v>
      </c>
      <c r="H1160" s="6">
        <v>42802.986215277779</v>
      </c>
      <c r="L1160" t="s">
        <v>44</v>
      </c>
      <c r="M1160">
        <v>470514179</v>
      </c>
      <c r="N1160" t="s">
        <v>209</v>
      </c>
      <c r="O1160">
        <v>1</v>
      </c>
      <c r="P1160" t="s">
        <v>600</v>
      </c>
      <c r="Q1160" t="s">
        <v>152</v>
      </c>
      <c r="S1160" t="s">
        <v>11620</v>
      </c>
      <c r="U1160" t="s">
        <v>11621</v>
      </c>
      <c r="V1160" t="s">
        <v>11622</v>
      </c>
      <c r="W1160" t="s">
        <v>11623</v>
      </c>
      <c r="X1160" t="s">
        <v>11624</v>
      </c>
      <c r="Y1160" t="s">
        <v>46</v>
      </c>
      <c r="Z1160" t="s">
        <v>47</v>
      </c>
      <c r="AA1160" t="s">
        <v>48</v>
      </c>
      <c r="AB1160" t="s">
        <v>49</v>
      </c>
      <c r="AC1160">
        <v>1.5</v>
      </c>
      <c r="AD1160">
        <v>1.7</v>
      </c>
      <c r="AE1160">
        <v>0.2</v>
      </c>
      <c r="AF1160">
        <v>1.7</v>
      </c>
      <c r="AG1160">
        <v>1.55</v>
      </c>
      <c r="AH1160" t="s">
        <v>11625</v>
      </c>
      <c r="AK1160" t="s">
        <v>45</v>
      </c>
      <c r="AL1160" t="s">
        <v>11626</v>
      </c>
    </row>
    <row r="1161" spans="1:38">
      <c r="A1161" t="s">
        <v>42</v>
      </c>
      <c r="B1161">
        <v>208830528</v>
      </c>
      <c r="C1161">
        <v>109148139</v>
      </c>
      <c r="D1161" t="s">
        <v>43</v>
      </c>
      <c r="F1161">
        <v>20170309</v>
      </c>
      <c r="G1161" s="6">
        <v>42802.986192129632</v>
      </c>
      <c r="H1161" s="6">
        <v>42802.986215277779</v>
      </c>
      <c r="L1161" t="s">
        <v>44</v>
      </c>
      <c r="M1161">
        <v>470514179</v>
      </c>
      <c r="N1161" t="s">
        <v>209</v>
      </c>
      <c r="O1161">
        <v>1</v>
      </c>
      <c r="P1161" t="s">
        <v>605</v>
      </c>
      <c r="Q1161" t="s">
        <v>152</v>
      </c>
      <c r="S1161" t="s">
        <v>11620</v>
      </c>
      <c r="U1161" t="s">
        <v>11621</v>
      </c>
      <c r="V1161" t="s">
        <v>11622</v>
      </c>
      <c r="W1161" t="s">
        <v>11623</v>
      </c>
      <c r="X1161" t="s">
        <v>11624</v>
      </c>
      <c r="Y1161" t="s">
        <v>46</v>
      </c>
      <c r="Z1161" t="s">
        <v>47</v>
      </c>
      <c r="AA1161" t="s">
        <v>48</v>
      </c>
      <c r="AB1161" t="s">
        <v>49</v>
      </c>
      <c r="AC1161">
        <v>1.5</v>
      </c>
      <c r="AD1161">
        <v>1.7</v>
      </c>
      <c r="AE1161">
        <v>0.2</v>
      </c>
      <c r="AF1161">
        <v>1.7</v>
      </c>
      <c r="AG1161">
        <v>1.55</v>
      </c>
      <c r="AH1161" t="s">
        <v>11625</v>
      </c>
      <c r="AK1161" t="s">
        <v>45</v>
      </c>
      <c r="AL1161" t="s">
        <v>11626</v>
      </c>
    </row>
    <row r="1162" spans="1:38">
      <c r="A1162" t="s">
        <v>42</v>
      </c>
      <c r="B1162">
        <v>208830620</v>
      </c>
      <c r="C1162">
        <v>109148176</v>
      </c>
      <c r="D1162" t="s">
        <v>43</v>
      </c>
      <c r="F1162">
        <v>20170309</v>
      </c>
      <c r="G1162" s="6">
        <v>42802.986898148149</v>
      </c>
      <c r="H1162" s="6">
        <v>42802.986932870372</v>
      </c>
      <c r="L1162" t="s">
        <v>44</v>
      </c>
      <c r="M1162">
        <v>436716506</v>
      </c>
      <c r="N1162" t="s">
        <v>87</v>
      </c>
      <c r="O1162">
        <v>1</v>
      </c>
      <c r="P1162" t="s">
        <v>150</v>
      </c>
      <c r="Q1162" t="s">
        <v>152</v>
      </c>
      <c r="S1162" t="s">
        <v>11627</v>
      </c>
      <c r="U1162" t="s">
        <v>45</v>
      </c>
      <c r="V1162" t="s">
        <v>11628</v>
      </c>
      <c r="W1162" t="s">
        <v>11629</v>
      </c>
      <c r="X1162" t="s">
        <v>11630</v>
      </c>
      <c r="Y1162" t="s">
        <v>46</v>
      </c>
      <c r="Z1162" t="s">
        <v>47</v>
      </c>
      <c r="AA1162" t="s">
        <v>48</v>
      </c>
      <c r="AB1162" t="s">
        <v>49</v>
      </c>
      <c r="AC1162">
        <v>16.89</v>
      </c>
      <c r="AD1162">
        <v>10.1</v>
      </c>
      <c r="AE1162">
        <v>0.2</v>
      </c>
      <c r="AF1162">
        <v>17.09</v>
      </c>
      <c r="AG1162">
        <v>9.19</v>
      </c>
      <c r="AH1162" t="s">
        <v>11627</v>
      </c>
      <c r="AK1162" t="s">
        <v>45</v>
      </c>
      <c r="AL1162" t="s">
        <v>11628</v>
      </c>
    </row>
    <row r="1163" spans="1:38">
      <c r="A1163" t="s">
        <v>42</v>
      </c>
      <c r="B1163">
        <v>208831026</v>
      </c>
      <c r="C1163">
        <v>109148366</v>
      </c>
      <c r="D1163" t="s">
        <v>43</v>
      </c>
      <c r="F1163">
        <v>20170309</v>
      </c>
      <c r="G1163" s="6">
        <v>42802.990879629629</v>
      </c>
      <c r="H1163" s="6">
        <v>42802.990925925929</v>
      </c>
      <c r="L1163" t="s">
        <v>44</v>
      </c>
      <c r="M1163">
        <v>487808435</v>
      </c>
      <c r="N1163" t="s">
        <v>2445</v>
      </c>
      <c r="O1163">
        <v>1</v>
      </c>
      <c r="P1163" t="s">
        <v>318</v>
      </c>
      <c r="Q1163" t="s">
        <v>152</v>
      </c>
      <c r="S1163" t="s">
        <v>10891</v>
      </c>
      <c r="U1163" t="s">
        <v>45</v>
      </c>
      <c r="V1163" t="s">
        <v>10892</v>
      </c>
      <c r="W1163" t="s">
        <v>10893</v>
      </c>
      <c r="X1163" t="s">
        <v>10894</v>
      </c>
      <c r="Y1163" t="s">
        <v>46</v>
      </c>
      <c r="Z1163" t="s">
        <v>47</v>
      </c>
      <c r="AA1163" t="s">
        <v>48</v>
      </c>
      <c r="AB1163" t="s">
        <v>49</v>
      </c>
      <c r="AC1163">
        <v>11.9</v>
      </c>
      <c r="AD1163">
        <v>12.1</v>
      </c>
      <c r="AE1163">
        <v>0.2</v>
      </c>
      <c r="AF1163">
        <v>12.1</v>
      </c>
      <c r="AG1163">
        <v>11.01</v>
      </c>
      <c r="AH1163" t="s">
        <v>10895</v>
      </c>
      <c r="AK1163" t="s">
        <v>45</v>
      </c>
      <c r="AL1163" t="s">
        <v>10892</v>
      </c>
    </row>
    <row r="1164" spans="1:38" s="10" customFormat="1">
      <c r="A1164" s="11">
        <v>42803</v>
      </c>
      <c r="B1164" s="15"/>
      <c r="C1164" s="12"/>
      <c r="D1164" s="12"/>
      <c r="E1164" s="13"/>
      <c r="F1164" s="13"/>
      <c r="G1164" s="12"/>
      <c r="H1164" s="12"/>
      <c r="I1164" s="12"/>
      <c r="J1164" s="12"/>
      <c r="K1164" s="12"/>
      <c r="L1164" s="12"/>
      <c r="M1164" s="12"/>
      <c r="N1164" s="14"/>
      <c r="O1164" s="12"/>
      <c r="P1164" s="12"/>
      <c r="Q1164" s="12"/>
      <c r="R1164" s="12"/>
      <c r="S1164" s="12"/>
      <c r="T1164" s="12"/>
      <c r="U1164" s="12"/>
      <c r="V1164" s="12"/>
      <c r="W1164" s="12"/>
      <c r="X1164" s="12"/>
      <c r="Y1164" s="12"/>
      <c r="Z1164" s="12"/>
      <c r="AA1164" s="12"/>
      <c r="AB1164" s="12"/>
      <c r="AC1164" s="12"/>
      <c r="AD1164" s="12"/>
      <c r="AE1164" s="12"/>
      <c r="AF1164" s="12"/>
      <c r="AG1164" s="12"/>
    </row>
    <row r="1165" spans="1:38">
      <c r="A1165" t="s">
        <v>42</v>
      </c>
      <c r="B1165">
        <v>208850989</v>
      </c>
      <c r="C1165">
        <v>109154023</v>
      </c>
      <c r="D1165" t="s">
        <v>43</v>
      </c>
      <c r="F1165">
        <v>20170309</v>
      </c>
      <c r="G1165" s="6">
        <v>42803.434537037036</v>
      </c>
      <c r="H1165" s="6">
        <v>42803.434618055559</v>
      </c>
      <c r="L1165" t="s">
        <v>44</v>
      </c>
      <c r="M1165">
        <v>483355497</v>
      </c>
      <c r="N1165" t="s">
        <v>11631</v>
      </c>
      <c r="O1165">
        <v>1</v>
      </c>
      <c r="P1165" t="s">
        <v>11632</v>
      </c>
      <c r="Q1165" t="s">
        <v>152</v>
      </c>
      <c r="S1165" t="s">
        <v>11633</v>
      </c>
      <c r="U1165" t="s">
        <v>45</v>
      </c>
      <c r="V1165" t="s">
        <v>11634</v>
      </c>
      <c r="W1165" t="s">
        <v>11635</v>
      </c>
      <c r="X1165" t="s">
        <v>11636</v>
      </c>
      <c r="Y1165" t="s">
        <v>46</v>
      </c>
      <c r="Z1165" t="s">
        <v>47</v>
      </c>
      <c r="AA1165" t="s">
        <v>48</v>
      </c>
      <c r="AB1165" t="s">
        <v>49</v>
      </c>
      <c r="AC1165">
        <v>2.8</v>
      </c>
      <c r="AD1165">
        <v>2.7</v>
      </c>
      <c r="AE1165">
        <v>0.2</v>
      </c>
      <c r="AF1165">
        <v>3</v>
      </c>
      <c r="AG1165">
        <v>2.46</v>
      </c>
      <c r="AH1165" t="s">
        <v>11637</v>
      </c>
      <c r="AK1165" t="s">
        <v>45</v>
      </c>
      <c r="AL1165" t="s">
        <v>11634</v>
      </c>
    </row>
    <row r="1166" spans="1:38">
      <c r="A1166" t="s">
        <v>42</v>
      </c>
      <c r="B1166">
        <v>208866485</v>
      </c>
      <c r="C1166">
        <v>109157371</v>
      </c>
      <c r="D1166" t="s">
        <v>43</v>
      </c>
      <c r="F1166">
        <v>20170310</v>
      </c>
      <c r="G1166" t="s">
        <v>11638</v>
      </c>
      <c r="H1166" t="s">
        <v>11639</v>
      </c>
      <c r="L1166" t="s">
        <v>44</v>
      </c>
      <c r="M1166">
        <v>470915576</v>
      </c>
      <c r="N1166" t="s">
        <v>246</v>
      </c>
      <c r="O1166">
        <v>2</v>
      </c>
      <c r="P1166" t="s">
        <v>335</v>
      </c>
      <c r="Q1166" t="s">
        <v>152</v>
      </c>
      <c r="S1166" t="s">
        <v>11640</v>
      </c>
      <c r="U1166" t="s">
        <v>45</v>
      </c>
      <c r="V1166" t="s">
        <v>11641</v>
      </c>
      <c r="W1166" t="s">
        <v>11642</v>
      </c>
      <c r="X1166" t="s">
        <v>11643</v>
      </c>
      <c r="Y1166" t="s">
        <v>46</v>
      </c>
      <c r="Z1166" t="s">
        <v>47</v>
      </c>
      <c r="AA1166" t="s">
        <v>48</v>
      </c>
      <c r="AB1166" t="s">
        <v>49</v>
      </c>
      <c r="AC1166">
        <v>7.8</v>
      </c>
      <c r="AD1166">
        <v>4.0999999999999996</v>
      </c>
      <c r="AE1166">
        <v>0.4</v>
      </c>
      <c r="AF1166">
        <v>8.1999999999999993</v>
      </c>
      <c r="AG1166">
        <v>7.46</v>
      </c>
      <c r="AH1166" t="s">
        <v>11644</v>
      </c>
      <c r="AK1166" t="s">
        <v>45</v>
      </c>
      <c r="AL1166" t="s">
        <v>11645</v>
      </c>
    </row>
    <row r="1167" spans="1:38">
      <c r="A1167" t="s">
        <v>42</v>
      </c>
      <c r="B1167">
        <v>208871747</v>
      </c>
      <c r="C1167">
        <v>109157911</v>
      </c>
      <c r="D1167" t="s">
        <v>43</v>
      </c>
      <c r="F1167">
        <v>20170310</v>
      </c>
      <c r="G1167" t="s">
        <v>11646</v>
      </c>
      <c r="H1167" t="s">
        <v>11647</v>
      </c>
      <c r="L1167" t="s">
        <v>44</v>
      </c>
      <c r="M1167">
        <v>470689358</v>
      </c>
      <c r="N1167" t="s">
        <v>218</v>
      </c>
      <c r="O1167">
        <v>1</v>
      </c>
      <c r="P1167" t="s">
        <v>60</v>
      </c>
      <c r="Q1167" t="s">
        <v>152</v>
      </c>
      <c r="S1167" t="s">
        <v>11648</v>
      </c>
      <c r="U1167" t="s">
        <v>45</v>
      </c>
      <c r="V1167" t="s">
        <v>11649</v>
      </c>
      <c r="W1167" t="s">
        <v>11650</v>
      </c>
      <c r="X1167" t="s">
        <v>11651</v>
      </c>
      <c r="Y1167" t="s">
        <v>46</v>
      </c>
      <c r="Z1167" t="s">
        <v>47</v>
      </c>
      <c r="AA1167" t="s">
        <v>48</v>
      </c>
      <c r="AB1167" t="s">
        <v>49</v>
      </c>
      <c r="AC1167">
        <v>2.9</v>
      </c>
      <c r="AD1167">
        <v>3.1</v>
      </c>
      <c r="AE1167">
        <v>0.2</v>
      </c>
      <c r="AF1167">
        <v>3.1</v>
      </c>
      <c r="AG1167">
        <v>2.82</v>
      </c>
      <c r="AH1167" t="s">
        <v>11652</v>
      </c>
      <c r="AK1167" t="s">
        <v>45</v>
      </c>
      <c r="AL1167" t="s">
        <v>11649</v>
      </c>
    </row>
    <row r="1168" spans="1:38">
      <c r="A1168" t="s">
        <v>42</v>
      </c>
      <c r="B1168">
        <v>208942240</v>
      </c>
      <c r="C1168">
        <v>109165017</v>
      </c>
      <c r="D1168" t="s">
        <v>43</v>
      </c>
      <c r="F1168">
        <v>20170310</v>
      </c>
      <c r="G1168" t="s">
        <v>11653</v>
      </c>
      <c r="H1168" t="s">
        <v>11654</v>
      </c>
      <c r="L1168" t="s">
        <v>44</v>
      </c>
      <c r="M1168">
        <v>499227511</v>
      </c>
      <c r="N1168" t="s">
        <v>4693</v>
      </c>
      <c r="O1168">
        <v>1</v>
      </c>
      <c r="P1168" t="s">
        <v>60</v>
      </c>
      <c r="Q1168" t="s">
        <v>152</v>
      </c>
      <c r="S1168" t="s">
        <v>11655</v>
      </c>
      <c r="U1168" t="s">
        <v>11656</v>
      </c>
      <c r="V1168" t="s">
        <v>11656</v>
      </c>
      <c r="W1168" t="s">
        <v>11657</v>
      </c>
      <c r="X1168" t="s">
        <v>11658</v>
      </c>
      <c r="Y1168" t="s">
        <v>46</v>
      </c>
      <c r="Z1168" t="s">
        <v>47</v>
      </c>
      <c r="AA1168" t="s">
        <v>48</v>
      </c>
      <c r="AB1168" t="s">
        <v>49</v>
      </c>
      <c r="AC1168">
        <v>19.899999999999999</v>
      </c>
      <c r="AD1168">
        <v>20.100000000000001</v>
      </c>
      <c r="AE1168">
        <v>0.2</v>
      </c>
      <c r="AF1168">
        <v>20.100000000000001</v>
      </c>
      <c r="AG1168">
        <v>18.29</v>
      </c>
      <c r="AH1168" t="s">
        <v>11655</v>
      </c>
      <c r="AK1168" t="s">
        <v>11656</v>
      </c>
      <c r="AL1168" t="s">
        <v>11656</v>
      </c>
    </row>
    <row r="1169" spans="1:38">
      <c r="A1169" t="s">
        <v>42</v>
      </c>
      <c r="B1169">
        <v>208943750</v>
      </c>
      <c r="C1169">
        <v>109165622</v>
      </c>
      <c r="D1169" t="s">
        <v>43</v>
      </c>
      <c r="F1169">
        <v>20170310</v>
      </c>
      <c r="G1169" t="s">
        <v>11659</v>
      </c>
      <c r="H1169" t="s">
        <v>11660</v>
      </c>
      <c r="L1169" t="s">
        <v>44</v>
      </c>
      <c r="M1169">
        <v>483330448</v>
      </c>
      <c r="N1169" t="s">
        <v>11661</v>
      </c>
      <c r="O1169">
        <v>1</v>
      </c>
      <c r="P1169" t="s">
        <v>11662</v>
      </c>
      <c r="Q1169" t="s">
        <v>152</v>
      </c>
      <c r="S1169" t="s">
        <v>11663</v>
      </c>
      <c r="U1169" t="s">
        <v>45</v>
      </c>
      <c r="V1169" t="s">
        <v>11664</v>
      </c>
      <c r="W1169" t="s">
        <v>11665</v>
      </c>
      <c r="X1169" t="s">
        <v>11666</v>
      </c>
      <c r="Y1169" t="s">
        <v>46</v>
      </c>
      <c r="Z1169" t="s">
        <v>47</v>
      </c>
      <c r="AA1169" t="s">
        <v>48</v>
      </c>
      <c r="AB1169" t="s">
        <v>49</v>
      </c>
      <c r="AC1169">
        <v>16.899999999999999</v>
      </c>
      <c r="AD1169">
        <v>17.100000000000001</v>
      </c>
      <c r="AE1169">
        <v>0.2</v>
      </c>
      <c r="AF1169">
        <v>17.100000000000001</v>
      </c>
      <c r="AG1169">
        <v>15.56</v>
      </c>
      <c r="AH1169" t="s">
        <v>11663</v>
      </c>
      <c r="AK1169" t="s">
        <v>45</v>
      </c>
      <c r="AL1169" t="s">
        <v>11664</v>
      </c>
    </row>
    <row r="1170" spans="1:38">
      <c r="A1170" t="s">
        <v>42</v>
      </c>
      <c r="B1170">
        <v>208944106</v>
      </c>
      <c r="C1170">
        <v>109165771</v>
      </c>
      <c r="D1170" t="s">
        <v>43</v>
      </c>
      <c r="F1170">
        <v>20170310</v>
      </c>
      <c r="G1170" t="s">
        <v>11667</v>
      </c>
      <c r="H1170" t="s">
        <v>11668</v>
      </c>
      <c r="L1170" t="s">
        <v>44</v>
      </c>
      <c r="M1170">
        <v>471901482</v>
      </c>
      <c r="N1170" t="s">
        <v>11669</v>
      </c>
      <c r="O1170">
        <v>2</v>
      </c>
      <c r="P1170" t="s">
        <v>10607</v>
      </c>
      <c r="Q1170" t="s">
        <v>152</v>
      </c>
      <c r="S1170" t="s">
        <v>11670</v>
      </c>
      <c r="U1170" t="s">
        <v>45</v>
      </c>
      <c r="V1170" t="s">
        <v>11671</v>
      </c>
      <c r="W1170" t="s">
        <v>11672</v>
      </c>
      <c r="X1170" t="s">
        <v>11673</v>
      </c>
      <c r="Y1170" t="s">
        <v>46</v>
      </c>
      <c r="Z1170" t="s">
        <v>47</v>
      </c>
      <c r="AA1170" t="s">
        <v>48</v>
      </c>
      <c r="AB1170" t="s">
        <v>49</v>
      </c>
      <c r="AC1170">
        <v>9.8000000000000007</v>
      </c>
      <c r="AD1170">
        <v>5.0999999999999996</v>
      </c>
      <c r="AE1170">
        <v>0.4</v>
      </c>
      <c r="AF1170">
        <v>10.199999999999999</v>
      </c>
      <c r="AG1170">
        <v>9.2799999999999994</v>
      </c>
      <c r="AH1170" t="s">
        <v>11670</v>
      </c>
      <c r="AJ1170" t="s">
        <v>11674</v>
      </c>
      <c r="AK1170" t="s">
        <v>45</v>
      </c>
      <c r="AL1170" t="s">
        <v>11671</v>
      </c>
    </row>
    <row r="1171" spans="1:38">
      <c r="A1171" t="s">
        <v>42</v>
      </c>
      <c r="B1171">
        <v>208944512</v>
      </c>
      <c r="C1171">
        <v>109165947</v>
      </c>
      <c r="D1171" t="s">
        <v>43</v>
      </c>
      <c r="F1171">
        <v>20170310</v>
      </c>
      <c r="G1171" t="s">
        <v>11675</v>
      </c>
      <c r="H1171" t="s">
        <v>11676</v>
      </c>
      <c r="L1171" t="s">
        <v>44</v>
      </c>
      <c r="M1171">
        <v>487808432</v>
      </c>
      <c r="N1171" t="s">
        <v>11677</v>
      </c>
      <c r="O1171">
        <v>1</v>
      </c>
      <c r="P1171" t="s">
        <v>59</v>
      </c>
      <c r="Q1171" t="s">
        <v>152</v>
      </c>
      <c r="S1171" t="s">
        <v>11678</v>
      </c>
      <c r="U1171" t="s">
        <v>45</v>
      </c>
      <c r="V1171" t="s">
        <v>11679</v>
      </c>
      <c r="W1171" t="s">
        <v>11680</v>
      </c>
      <c r="X1171" t="s">
        <v>11681</v>
      </c>
      <c r="Y1171" t="s">
        <v>46</v>
      </c>
      <c r="Z1171" t="s">
        <v>47</v>
      </c>
      <c r="AA1171" t="s">
        <v>48</v>
      </c>
      <c r="AB1171" t="s">
        <v>49</v>
      </c>
      <c r="AC1171">
        <v>9.9</v>
      </c>
      <c r="AD1171">
        <v>10.1</v>
      </c>
      <c r="AE1171">
        <v>0.2</v>
      </c>
      <c r="AF1171">
        <v>10.1</v>
      </c>
      <c r="AG1171">
        <v>9.19</v>
      </c>
      <c r="AH1171" t="s">
        <v>563</v>
      </c>
      <c r="AK1171" t="s">
        <v>45</v>
      </c>
      <c r="AL1171" t="s">
        <v>11679</v>
      </c>
    </row>
    <row r="1172" spans="1:38">
      <c r="A1172" t="s">
        <v>42</v>
      </c>
      <c r="B1172">
        <v>208944799</v>
      </c>
      <c r="C1172">
        <v>109166060</v>
      </c>
      <c r="D1172" t="s">
        <v>43</v>
      </c>
      <c r="F1172">
        <v>20170310</v>
      </c>
      <c r="G1172" t="s">
        <v>11682</v>
      </c>
      <c r="H1172" t="s">
        <v>11683</v>
      </c>
      <c r="L1172" t="s">
        <v>44</v>
      </c>
      <c r="M1172">
        <v>472304575</v>
      </c>
      <c r="N1172" t="s">
        <v>1055</v>
      </c>
      <c r="O1172">
        <v>2</v>
      </c>
      <c r="P1172" t="s">
        <v>623</v>
      </c>
      <c r="Q1172" t="s">
        <v>152</v>
      </c>
      <c r="S1172" t="s">
        <v>11684</v>
      </c>
      <c r="U1172" t="s">
        <v>45</v>
      </c>
      <c r="V1172" t="s">
        <v>11685</v>
      </c>
      <c r="W1172" t="s">
        <v>11686</v>
      </c>
      <c r="X1172" t="s">
        <v>11687</v>
      </c>
      <c r="Y1172" t="s">
        <v>46</v>
      </c>
      <c r="Z1172" t="s">
        <v>47</v>
      </c>
      <c r="AA1172" t="s">
        <v>48</v>
      </c>
      <c r="AB1172" t="s">
        <v>49</v>
      </c>
      <c r="AC1172">
        <v>4.8</v>
      </c>
      <c r="AD1172">
        <v>2.6</v>
      </c>
      <c r="AE1172">
        <v>0.4</v>
      </c>
      <c r="AF1172">
        <v>5.2</v>
      </c>
      <c r="AG1172">
        <v>4.74</v>
      </c>
      <c r="AH1172" t="s">
        <v>11684</v>
      </c>
      <c r="AK1172" t="s">
        <v>45</v>
      </c>
      <c r="AL1172" t="s">
        <v>11685</v>
      </c>
    </row>
    <row r="1173" spans="1:38">
      <c r="A1173" t="s">
        <v>42</v>
      </c>
      <c r="B1173">
        <v>208950719</v>
      </c>
      <c r="C1173">
        <v>109168505</v>
      </c>
      <c r="D1173" t="s">
        <v>43</v>
      </c>
      <c r="F1173">
        <v>20170310</v>
      </c>
      <c r="G1173" t="s">
        <v>11688</v>
      </c>
      <c r="H1173" t="s">
        <v>11688</v>
      </c>
      <c r="L1173" t="s">
        <v>44</v>
      </c>
      <c r="M1173">
        <v>470732612</v>
      </c>
      <c r="N1173" t="s">
        <v>255</v>
      </c>
      <c r="O1173">
        <v>2</v>
      </c>
      <c r="P1173" t="s">
        <v>64</v>
      </c>
      <c r="Q1173" t="s">
        <v>152</v>
      </c>
      <c r="S1173" t="s">
        <v>11689</v>
      </c>
      <c r="U1173" t="s">
        <v>45</v>
      </c>
      <c r="V1173" t="s">
        <v>11690</v>
      </c>
      <c r="W1173" t="s">
        <v>11691</v>
      </c>
      <c r="X1173" t="s">
        <v>11692</v>
      </c>
      <c r="Y1173" t="s">
        <v>46</v>
      </c>
      <c r="Z1173" t="s">
        <v>47</v>
      </c>
      <c r="AA1173" t="s">
        <v>48</v>
      </c>
      <c r="AB1173" t="s">
        <v>49</v>
      </c>
      <c r="AC1173">
        <v>9.8000000000000007</v>
      </c>
      <c r="AD1173">
        <v>5.0999999999999996</v>
      </c>
      <c r="AE1173">
        <v>0.4</v>
      </c>
      <c r="AF1173">
        <v>10.199999999999999</v>
      </c>
      <c r="AG1173">
        <v>9.2799999999999994</v>
      </c>
      <c r="AH1173" t="s">
        <v>11693</v>
      </c>
      <c r="AK1173" t="s">
        <v>45</v>
      </c>
      <c r="AL1173" t="s">
        <v>11690</v>
      </c>
    </row>
    <row r="1174" spans="1:38">
      <c r="A1174" t="s">
        <v>42</v>
      </c>
      <c r="B1174">
        <v>208951902</v>
      </c>
      <c r="C1174">
        <v>109168953</v>
      </c>
      <c r="D1174" t="s">
        <v>43</v>
      </c>
      <c r="F1174">
        <v>20170310</v>
      </c>
      <c r="G1174" t="s">
        <v>11694</v>
      </c>
      <c r="H1174" t="s">
        <v>11695</v>
      </c>
      <c r="L1174" t="s">
        <v>44</v>
      </c>
      <c r="M1174">
        <v>489844760</v>
      </c>
      <c r="N1174" t="s">
        <v>11696</v>
      </c>
      <c r="O1174">
        <v>1</v>
      </c>
      <c r="P1174" t="s">
        <v>11697</v>
      </c>
      <c r="Q1174" t="s">
        <v>152</v>
      </c>
      <c r="S1174" t="s">
        <v>11698</v>
      </c>
      <c r="U1174" t="s">
        <v>45</v>
      </c>
      <c r="V1174" t="s">
        <v>11699</v>
      </c>
      <c r="W1174" t="s">
        <v>11700</v>
      </c>
      <c r="X1174" t="s">
        <v>11701</v>
      </c>
      <c r="Y1174" t="s">
        <v>46</v>
      </c>
      <c r="Z1174" t="s">
        <v>47</v>
      </c>
      <c r="AA1174" t="s">
        <v>48</v>
      </c>
      <c r="AB1174" t="s">
        <v>49</v>
      </c>
      <c r="AC1174">
        <v>17.899999999999999</v>
      </c>
      <c r="AD1174">
        <v>18.100000000000001</v>
      </c>
      <c r="AE1174">
        <v>0.2</v>
      </c>
      <c r="AF1174">
        <v>18.100000000000001</v>
      </c>
      <c r="AG1174">
        <v>16.47</v>
      </c>
      <c r="AH1174" t="s">
        <v>11702</v>
      </c>
      <c r="AK1174" t="s">
        <v>45</v>
      </c>
      <c r="AL1174" t="s">
        <v>11699</v>
      </c>
    </row>
    <row r="1175" spans="1:38">
      <c r="A1175" t="s">
        <v>42</v>
      </c>
      <c r="B1175">
        <v>208951901</v>
      </c>
      <c r="C1175">
        <v>109168953</v>
      </c>
      <c r="D1175" t="s">
        <v>43</v>
      </c>
      <c r="F1175">
        <v>20170310</v>
      </c>
      <c r="G1175" t="s">
        <v>11694</v>
      </c>
      <c r="H1175" t="s">
        <v>11695</v>
      </c>
      <c r="L1175" t="s">
        <v>44</v>
      </c>
      <c r="M1175">
        <v>489844760</v>
      </c>
      <c r="N1175" t="s">
        <v>11696</v>
      </c>
      <c r="O1175">
        <v>1</v>
      </c>
      <c r="P1175" t="s">
        <v>11703</v>
      </c>
      <c r="Q1175" t="s">
        <v>152</v>
      </c>
      <c r="S1175" t="s">
        <v>11698</v>
      </c>
      <c r="U1175" t="s">
        <v>45</v>
      </c>
      <c r="V1175" t="s">
        <v>11699</v>
      </c>
      <c r="W1175" t="s">
        <v>11700</v>
      </c>
      <c r="X1175" t="s">
        <v>11701</v>
      </c>
      <c r="Y1175" t="s">
        <v>46</v>
      </c>
      <c r="Z1175" t="s">
        <v>47</v>
      </c>
      <c r="AA1175" t="s">
        <v>48</v>
      </c>
      <c r="AB1175" t="s">
        <v>49</v>
      </c>
      <c r="AC1175">
        <v>17.899999999999999</v>
      </c>
      <c r="AD1175">
        <v>18.100000000000001</v>
      </c>
      <c r="AE1175">
        <v>0.2</v>
      </c>
      <c r="AF1175">
        <v>18.100000000000001</v>
      </c>
      <c r="AG1175">
        <v>16.47</v>
      </c>
      <c r="AH1175" t="s">
        <v>11702</v>
      </c>
      <c r="AK1175" t="s">
        <v>45</v>
      </c>
      <c r="AL1175" t="s">
        <v>11699</v>
      </c>
    </row>
    <row r="1176" spans="1:38" s="10" customFormat="1">
      <c r="A1176" s="11">
        <v>42804</v>
      </c>
      <c r="B1176" s="15"/>
      <c r="C1176" s="12"/>
      <c r="D1176" s="12"/>
      <c r="E1176" s="13"/>
      <c r="F1176" s="13"/>
      <c r="G1176" s="12"/>
      <c r="H1176" s="12"/>
      <c r="I1176" s="12"/>
      <c r="J1176" s="12"/>
      <c r="K1176" s="12"/>
      <c r="L1176" s="12"/>
      <c r="M1176" s="12"/>
      <c r="N1176" s="14"/>
      <c r="O1176" s="12"/>
      <c r="P1176" s="12"/>
      <c r="Q1176" s="12"/>
      <c r="R1176" s="12"/>
      <c r="S1176" s="12"/>
      <c r="T1176" s="12"/>
      <c r="U1176" s="12"/>
      <c r="V1176" s="12"/>
      <c r="W1176" s="12"/>
      <c r="X1176" s="12"/>
      <c r="Y1176" s="12"/>
      <c r="Z1176" s="12"/>
      <c r="AA1176" s="12"/>
      <c r="AB1176" s="12"/>
      <c r="AC1176" s="12"/>
      <c r="AD1176" s="12"/>
      <c r="AE1176" s="12"/>
      <c r="AF1176" s="12"/>
      <c r="AG1176" s="12"/>
    </row>
    <row r="1177" spans="1:38">
      <c r="A1177" t="s">
        <v>42</v>
      </c>
      <c r="B1177">
        <v>208958874</v>
      </c>
      <c r="C1177">
        <v>109172222</v>
      </c>
      <c r="D1177" t="s">
        <v>43</v>
      </c>
      <c r="F1177">
        <v>20170310</v>
      </c>
      <c r="G1177" t="s">
        <v>11704</v>
      </c>
      <c r="H1177" t="s">
        <v>11705</v>
      </c>
      <c r="L1177" t="s">
        <v>44</v>
      </c>
      <c r="M1177">
        <v>443182075</v>
      </c>
      <c r="N1177" t="s">
        <v>244</v>
      </c>
      <c r="O1177">
        <v>1</v>
      </c>
      <c r="P1177" t="s">
        <v>116</v>
      </c>
      <c r="Q1177" t="s">
        <v>152</v>
      </c>
      <c r="S1177" t="s">
        <v>11706</v>
      </c>
      <c r="U1177" t="s">
        <v>11707</v>
      </c>
      <c r="V1177" t="s">
        <v>11708</v>
      </c>
      <c r="W1177" t="s">
        <v>11709</v>
      </c>
      <c r="X1177" t="s">
        <v>11710</v>
      </c>
      <c r="Y1177" t="s">
        <v>46</v>
      </c>
      <c r="Z1177" t="s">
        <v>47</v>
      </c>
      <c r="AA1177" t="s">
        <v>48</v>
      </c>
      <c r="AB1177" t="s">
        <v>49</v>
      </c>
      <c r="AC1177">
        <v>13.9</v>
      </c>
      <c r="AD1177">
        <v>14.1</v>
      </c>
      <c r="AE1177">
        <v>0.2</v>
      </c>
      <c r="AF1177">
        <v>14.1</v>
      </c>
      <c r="AG1177">
        <v>12.83</v>
      </c>
      <c r="AH1177" t="s">
        <v>11706</v>
      </c>
      <c r="AK1177" t="s">
        <v>11707</v>
      </c>
      <c r="AL1177" t="s">
        <v>11708</v>
      </c>
    </row>
    <row r="1178" spans="1:38">
      <c r="A1178" t="s">
        <v>42</v>
      </c>
      <c r="B1178">
        <v>208958957</v>
      </c>
      <c r="C1178">
        <v>109172265</v>
      </c>
      <c r="D1178" t="s">
        <v>43</v>
      </c>
      <c r="F1178">
        <v>20170310</v>
      </c>
      <c r="G1178" t="s">
        <v>11711</v>
      </c>
      <c r="H1178" t="s">
        <v>11712</v>
      </c>
      <c r="L1178" t="s">
        <v>44</v>
      </c>
      <c r="M1178">
        <v>483158418</v>
      </c>
      <c r="N1178" t="s">
        <v>272</v>
      </c>
      <c r="O1178">
        <v>3</v>
      </c>
      <c r="P1178" t="s">
        <v>10415</v>
      </c>
      <c r="Q1178" t="s">
        <v>152</v>
      </c>
      <c r="S1178" t="s">
        <v>11713</v>
      </c>
      <c r="U1178" t="s">
        <v>45</v>
      </c>
      <c r="V1178" t="s">
        <v>11714</v>
      </c>
      <c r="W1178" t="s">
        <v>11715</v>
      </c>
      <c r="X1178" t="s">
        <v>11716</v>
      </c>
      <c r="Y1178" t="s">
        <v>46</v>
      </c>
      <c r="Z1178" t="s">
        <v>47</v>
      </c>
      <c r="AA1178" t="s">
        <v>48</v>
      </c>
      <c r="AB1178" t="s">
        <v>49</v>
      </c>
      <c r="AC1178">
        <v>7.8</v>
      </c>
      <c r="AD1178">
        <v>2.5</v>
      </c>
      <c r="AE1178">
        <v>0.6</v>
      </c>
      <c r="AF1178">
        <v>8.4</v>
      </c>
      <c r="AG1178">
        <v>6.84</v>
      </c>
      <c r="AH1178" t="s">
        <v>11717</v>
      </c>
      <c r="AK1178" t="s">
        <v>45</v>
      </c>
      <c r="AL1178" t="s">
        <v>11714</v>
      </c>
    </row>
    <row r="1179" spans="1:38">
      <c r="A1179" t="s">
        <v>42</v>
      </c>
      <c r="B1179">
        <v>208966926</v>
      </c>
      <c r="C1179">
        <v>109172928</v>
      </c>
      <c r="D1179" t="s">
        <v>43</v>
      </c>
      <c r="F1179">
        <v>20170310</v>
      </c>
      <c r="G1179" t="s">
        <v>11718</v>
      </c>
      <c r="H1179" t="s">
        <v>11719</v>
      </c>
      <c r="L1179" t="s">
        <v>44</v>
      </c>
      <c r="M1179">
        <v>498074791</v>
      </c>
      <c r="N1179" t="s">
        <v>5428</v>
      </c>
      <c r="O1179">
        <v>1</v>
      </c>
      <c r="P1179" t="s">
        <v>5429</v>
      </c>
      <c r="Q1179" t="s">
        <v>152</v>
      </c>
      <c r="S1179" t="s">
        <v>11720</v>
      </c>
      <c r="U1179" t="s">
        <v>45</v>
      </c>
      <c r="V1179" t="s">
        <v>11721</v>
      </c>
      <c r="W1179" t="s">
        <v>11722</v>
      </c>
      <c r="X1179" t="s">
        <v>11723</v>
      </c>
      <c r="Y1179" t="s">
        <v>46</v>
      </c>
      <c r="Z1179" t="s">
        <v>47</v>
      </c>
      <c r="AA1179" t="s">
        <v>48</v>
      </c>
      <c r="AB1179" t="s">
        <v>49</v>
      </c>
      <c r="AC1179">
        <v>7.9</v>
      </c>
      <c r="AD1179">
        <v>8.1</v>
      </c>
      <c r="AE1179">
        <v>0.2</v>
      </c>
      <c r="AF1179">
        <v>8.1</v>
      </c>
      <c r="AG1179">
        <v>7.37</v>
      </c>
      <c r="AH1179" t="s">
        <v>11724</v>
      </c>
      <c r="AK1179" t="s">
        <v>50</v>
      </c>
      <c r="AL1179" t="s">
        <v>11721</v>
      </c>
    </row>
    <row r="1180" spans="1:38">
      <c r="A1180" t="s">
        <v>42</v>
      </c>
      <c r="B1180">
        <v>208968964</v>
      </c>
      <c r="C1180">
        <v>109173080</v>
      </c>
      <c r="D1180" t="s">
        <v>43</v>
      </c>
      <c r="F1180">
        <v>20170310</v>
      </c>
      <c r="G1180" t="s">
        <v>11725</v>
      </c>
      <c r="H1180" t="s">
        <v>11726</v>
      </c>
      <c r="L1180" t="s">
        <v>44</v>
      </c>
      <c r="M1180">
        <v>440803603</v>
      </c>
      <c r="N1180" t="s">
        <v>220</v>
      </c>
      <c r="O1180">
        <v>1</v>
      </c>
      <c r="P1180" t="s">
        <v>315</v>
      </c>
      <c r="Q1180" t="s">
        <v>152</v>
      </c>
      <c r="S1180" t="s">
        <v>11727</v>
      </c>
      <c r="U1180" t="s">
        <v>45</v>
      </c>
      <c r="V1180" t="s">
        <v>11728</v>
      </c>
      <c r="W1180" t="s">
        <v>11729</v>
      </c>
      <c r="X1180" t="s">
        <v>11730</v>
      </c>
      <c r="Y1180" t="s">
        <v>46</v>
      </c>
      <c r="Z1180" t="s">
        <v>47</v>
      </c>
      <c r="AA1180" t="s">
        <v>48</v>
      </c>
      <c r="AB1180" t="s">
        <v>49</v>
      </c>
      <c r="AC1180">
        <v>7.3</v>
      </c>
      <c r="AD1180">
        <v>7.5</v>
      </c>
      <c r="AE1180">
        <v>0.2</v>
      </c>
      <c r="AF1180">
        <v>7.5</v>
      </c>
      <c r="AG1180">
        <v>6.83</v>
      </c>
      <c r="AH1180" t="s">
        <v>11731</v>
      </c>
      <c r="AK1180" t="s">
        <v>45</v>
      </c>
      <c r="AL1180" t="s">
        <v>11728</v>
      </c>
    </row>
    <row r="1181" spans="1:38" s="5" customFormat="1">
      <c r="A1181" s="5" t="s">
        <v>42</v>
      </c>
      <c r="B1181" s="5">
        <v>208979908</v>
      </c>
      <c r="C1181" s="5">
        <v>109173899</v>
      </c>
      <c r="D1181" s="5" t="s">
        <v>43</v>
      </c>
      <c r="F1181" s="5">
        <v>20170313</v>
      </c>
      <c r="G1181" s="27">
        <v>42804.426527777781</v>
      </c>
      <c r="H1181" s="27">
        <v>42804.426539351851</v>
      </c>
      <c r="L1181" s="5" t="s">
        <v>44</v>
      </c>
      <c r="M1181" s="5">
        <v>470732612</v>
      </c>
      <c r="N1181" s="5" t="s">
        <v>172</v>
      </c>
      <c r="O1181" s="5">
        <v>3</v>
      </c>
      <c r="P1181" s="5" t="s">
        <v>64</v>
      </c>
      <c r="Q1181" s="5" t="s">
        <v>152</v>
      </c>
      <c r="S1181" s="5" t="s">
        <v>11951</v>
      </c>
      <c r="U1181" s="5" t="s">
        <v>11952</v>
      </c>
      <c r="V1181" s="5" t="s">
        <v>11953</v>
      </c>
      <c r="W1181" s="5" t="s">
        <v>11954</v>
      </c>
      <c r="X1181" s="5" t="s">
        <v>11955</v>
      </c>
      <c r="Y1181" s="5" t="s">
        <v>46</v>
      </c>
      <c r="Z1181" s="5" t="s">
        <v>47</v>
      </c>
      <c r="AA1181" s="5" t="s">
        <v>48</v>
      </c>
      <c r="AB1181" s="5" t="s">
        <v>49</v>
      </c>
      <c r="AC1181" s="5">
        <v>14.7</v>
      </c>
      <c r="AD1181" s="5">
        <v>5.0999999999999996</v>
      </c>
      <c r="AE1181" s="5">
        <v>0.6</v>
      </c>
      <c r="AF1181" s="5">
        <v>15.3</v>
      </c>
      <c r="AG1181" s="5">
        <v>13.92</v>
      </c>
      <c r="AH1181" s="5" t="s">
        <v>11956</v>
      </c>
      <c r="AK1181" s="5" t="s">
        <v>11952</v>
      </c>
      <c r="AL1181" s="5" t="s">
        <v>11953</v>
      </c>
    </row>
    <row r="1182" spans="1:38">
      <c r="A1182" t="s">
        <v>42</v>
      </c>
      <c r="B1182">
        <v>208990367</v>
      </c>
      <c r="C1182">
        <v>109174623</v>
      </c>
      <c r="D1182" t="s">
        <v>43</v>
      </c>
      <c r="F1182">
        <v>20170313</v>
      </c>
      <c r="G1182" s="6">
        <v>42804.456712962965</v>
      </c>
      <c r="H1182" s="6">
        <v>42804.456724537034</v>
      </c>
      <c r="L1182" t="s">
        <v>44</v>
      </c>
      <c r="M1182">
        <v>487808419</v>
      </c>
      <c r="N1182" t="s">
        <v>10741</v>
      </c>
      <c r="O1182">
        <v>1</v>
      </c>
      <c r="P1182" t="s">
        <v>10742</v>
      </c>
      <c r="Q1182" t="s">
        <v>152</v>
      </c>
      <c r="S1182" t="s">
        <v>11957</v>
      </c>
      <c r="U1182" t="s">
        <v>45</v>
      </c>
      <c r="V1182" t="s">
        <v>11958</v>
      </c>
      <c r="W1182" t="s">
        <v>11959</v>
      </c>
      <c r="X1182" t="s">
        <v>11960</v>
      </c>
      <c r="Y1182" t="s">
        <v>46</v>
      </c>
      <c r="Z1182" t="s">
        <v>47</v>
      </c>
      <c r="AA1182" t="s">
        <v>48</v>
      </c>
      <c r="AB1182" t="s">
        <v>49</v>
      </c>
      <c r="AC1182">
        <v>7.9</v>
      </c>
      <c r="AD1182">
        <v>8.1</v>
      </c>
      <c r="AE1182">
        <v>0.2</v>
      </c>
      <c r="AF1182">
        <v>8.1</v>
      </c>
      <c r="AG1182">
        <v>7.37</v>
      </c>
      <c r="AH1182" t="s">
        <v>11957</v>
      </c>
      <c r="AK1182" t="s">
        <v>45</v>
      </c>
      <c r="AL1182" t="s">
        <v>11958</v>
      </c>
    </row>
    <row r="1183" spans="1:38">
      <c r="A1183" t="s">
        <v>42</v>
      </c>
      <c r="B1183">
        <v>208993372</v>
      </c>
      <c r="C1183">
        <v>109174835</v>
      </c>
      <c r="D1183" t="s">
        <v>43</v>
      </c>
      <c r="F1183">
        <v>20170313</v>
      </c>
      <c r="G1183" s="6">
        <v>42804.466527777775</v>
      </c>
      <c r="H1183" s="6">
        <v>42804.466689814813</v>
      </c>
      <c r="L1183" t="s">
        <v>44</v>
      </c>
      <c r="M1183">
        <v>497865076</v>
      </c>
      <c r="N1183" t="s">
        <v>11961</v>
      </c>
      <c r="O1183">
        <v>1</v>
      </c>
      <c r="P1183" t="s">
        <v>11332</v>
      </c>
      <c r="Q1183" t="s">
        <v>152</v>
      </c>
      <c r="S1183" t="s">
        <v>11962</v>
      </c>
      <c r="U1183" t="s">
        <v>45</v>
      </c>
      <c r="V1183" t="s">
        <v>11963</v>
      </c>
      <c r="W1183" t="s">
        <v>11964</v>
      </c>
      <c r="X1183" t="s">
        <v>11965</v>
      </c>
      <c r="Y1183" t="s">
        <v>46</v>
      </c>
      <c r="Z1183" t="s">
        <v>47</v>
      </c>
      <c r="AA1183" t="s">
        <v>48</v>
      </c>
      <c r="AB1183" t="s">
        <v>49</v>
      </c>
      <c r="AC1183">
        <v>4.9000000000000004</v>
      </c>
      <c r="AD1183">
        <v>5.0999999999999996</v>
      </c>
      <c r="AE1183">
        <v>0.2</v>
      </c>
      <c r="AF1183">
        <v>5.0999999999999996</v>
      </c>
      <c r="AG1183">
        <v>4.6399999999999997</v>
      </c>
      <c r="AH1183" t="s">
        <v>11962</v>
      </c>
      <c r="AK1183" t="s">
        <v>45</v>
      </c>
      <c r="AL1183" t="s">
        <v>11963</v>
      </c>
    </row>
    <row r="1184" spans="1:38">
      <c r="A1184" t="s">
        <v>42</v>
      </c>
      <c r="B1184">
        <v>208997324</v>
      </c>
      <c r="C1184">
        <v>109175128</v>
      </c>
      <c r="D1184" t="s">
        <v>43</v>
      </c>
      <c r="F1184">
        <v>20170313</v>
      </c>
      <c r="G1184" s="6">
        <v>42804.478634259256</v>
      </c>
      <c r="H1184" s="6">
        <v>42804.480208333334</v>
      </c>
      <c r="L1184" t="s">
        <v>44</v>
      </c>
      <c r="M1184">
        <v>436716506</v>
      </c>
      <c r="N1184" t="s">
        <v>87</v>
      </c>
      <c r="O1184">
        <v>1</v>
      </c>
      <c r="P1184" t="s">
        <v>150</v>
      </c>
      <c r="Q1184" t="s">
        <v>152</v>
      </c>
      <c r="S1184" t="s">
        <v>11966</v>
      </c>
      <c r="U1184" t="s">
        <v>45</v>
      </c>
      <c r="V1184" t="s">
        <v>11967</v>
      </c>
      <c r="W1184" t="s">
        <v>11968</v>
      </c>
      <c r="X1184" t="s">
        <v>9048</v>
      </c>
      <c r="Y1184" t="s">
        <v>46</v>
      </c>
      <c r="Z1184" t="s">
        <v>47</v>
      </c>
      <c r="AA1184" t="s">
        <v>48</v>
      </c>
      <c r="AB1184" t="s">
        <v>49</v>
      </c>
      <c r="AC1184">
        <v>16.89</v>
      </c>
      <c r="AD1184">
        <v>10.1</v>
      </c>
      <c r="AE1184">
        <v>0.2</v>
      </c>
      <c r="AF1184">
        <v>17.09</v>
      </c>
      <c r="AG1184">
        <v>9.19</v>
      </c>
      <c r="AH1184" t="s">
        <v>11966</v>
      </c>
      <c r="AK1184" t="s">
        <v>45</v>
      </c>
      <c r="AL1184" t="s">
        <v>11967</v>
      </c>
    </row>
    <row r="1185" spans="1:38">
      <c r="A1185" t="s">
        <v>42</v>
      </c>
      <c r="B1185">
        <v>209018620</v>
      </c>
      <c r="C1185">
        <v>109176716</v>
      </c>
      <c r="D1185" t="s">
        <v>43</v>
      </c>
      <c r="F1185">
        <v>20170313</v>
      </c>
      <c r="G1185" s="6">
        <v>42804.543900462966</v>
      </c>
      <c r="H1185" s="6">
        <v>42804.543946759259</v>
      </c>
      <c r="L1185" t="s">
        <v>44</v>
      </c>
      <c r="M1185">
        <v>430956463</v>
      </c>
      <c r="N1185" t="s">
        <v>11120</v>
      </c>
      <c r="O1185">
        <v>1</v>
      </c>
      <c r="P1185" t="s">
        <v>11969</v>
      </c>
      <c r="Q1185" t="s">
        <v>152</v>
      </c>
      <c r="S1185" t="s">
        <v>11122</v>
      </c>
      <c r="U1185" t="s">
        <v>11123</v>
      </c>
      <c r="V1185" t="s">
        <v>45</v>
      </c>
      <c r="W1185" t="s">
        <v>11124</v>
      </c>
      <c r="X1185" t="s">
        <v>11125</v>
      </c>
      <c r="Y1185" t="s">
        <v>46</v>
      </c>
      <c r="Z1185" t="s">
        <v>47</v>
      </c>
      <c r="AA1185" t="s">
        <v>48</v>
      </c>
      <c r="AB1185" t="s">
        <v>49</v>
      </c>
      <c r="AC1185">
        <v>12.9</v>
      </c>
      <c r="AD1185">
        <v>13.1</v>
      </c>
      <c r="AE1185">
        <v>0.2</v>
      </c>
      <c r="AF1185">
        <v>13.1</v>
      </c>
      <c r="AG1185">
        <v>11.92</v>
      </c>
      <c r="AH1185" t="s">
        <v>11126</v>
      </c>
      <c r="AK1185" t="s">
        <v>11123</v>
      </c>
      <c r="AL1185" t="s">
        <v>45</v>
      </c>
    </row>
    <row r="1186" spans="1:38">
      <c r="A1186" t="s">
        <v>42</v>
      </c>
      <c r="B1186">
        <v>209025563</v>
      </c>
      <c r="C1186">
        <v>109177269</v>
      </c>
      <c r="D1186" t="s">
        <v>43</v>
      </c>
      <c r="F1186">
        <v>20170313</v>
      </c>
      <c r="G1186" s="6">
        <v>42804.567013888889</v>
      </c>
      <c r="H1186" s="6">
        <v>42804.567025462966</v>
      </c>
      <c r="L1186" t="s">
        <v>44</v>
      </c>
      <c r="M1186">
        <v>470671803</v>
      </c>
      <c r="N1186" t="s">
        <v>11970</v>
      </c>
      <c r="O1186">
        <v>1</v>
      </c>
      <c r="P1186" t="s">
        <v>64</v>
      </c>
      <c r="Q1186" t="s">
        <v>152</v>
      </c>
      <c r="S1186" t="s">
        <v>11971</v>
      </c>
      <c r="U1186" t="s">
        <v>45</v>
      </c>
      <c r="V1186" t="s">
        <v>11972</v>
      </c>
      <c r="W1186" t="s">
        <v>11973</v>
      </c>
      <c r="X1186" t="s">
        <v>11974</v>
      </c>
      <c r="Y1186" t="s">
        <v>46</v>
      </c>
      <c r="Z1186" t="s">
        <v>47</v>
      </c>
      <c r="AA1186" t="s">
        <v>48</v>
      </c>
      <c r="AB1186" t="s">
        <v>49</v>
      </c>
      <c r="AC1186">
        <v>4.9000000000000004</v>
      </c>
      <c r="AD1186">
        <v>5.0999999999999996</v>
      </c>
      <c r="AE1186">
        <v>0.2</v>
      </c>
      <c r="AF1186">
        <v>5.0999999999999996</v>
      </c>
      <c r="AG1186">
        <v>4.6399999999999997</v>
      </c>
      <c r="AH1186" t="s">
        <v>11975</v>
      </c>
      <c r="AK1186" t="s">
        <v>45</v>
      </c>
      <c r="AL1186" t="s">
        <v>11972</v>
      </c>
    </row>
    <row r="1187" spans="1:38">
      <c r="A1187" t="s">
        <v>42</v>
      </c>
      <c r="B1187">
        <v>208831049</v>
      </c>
      <c r="C1187">
        <v>109148376</v>
      </c>
      <c r="D1187" t="s">
        <v>43</v>
      </c>
      <c r="F1187">
        <v>20170313</v>
      </c>
      <c r="G1187" s="6">
        <v>42802.991099537037</v>
      </c>
      <c r="H1187" s="6">
        <v>42804.69494212963</v>
      </c>
      <c r="L1187" t="s">
        <v>44</v>
      </c>
      <c r="M1187">
        <v>471984899</v>
      </c>
      <c r="N1187" t="s">
        <v>175</v>
      </c>
      <c r="O1187">
        <v>1</v>
      </c>
      <c r="P1187" t="s">
        <v>186</v>
      </c>
      <c r="Q1187" t="s">
        <v>152</v>
      </c>
      <c r="S1187" t="s">
        <v>11976</v>
      </c>
      <c r="U1187" t="s">
        <v>11977</v>
      </c>
      <c r="V1187" t="s">
        <v>11978</v>
      </c>
      <c r="W1187" t="s">
        <v>11979</v>
      </c>
      <c r="X1187" t="s">
        <v>11980</v>
      </c>
      <c r="Y1187" t="s">
        <v>46</v>
      </c>
      <c r="Z1187" t="s">
        <v>47</v>
      </c>
      <c r="AA1187" t="s">
        <v>48</v>
      </c>
      <c r="AB1187" t="s">
        <v>49</v>
      </c>
      <c r="AC1187">
        <v>6.79</v>
      </c>
      <c r="AD1187">
        <v>5</v>
      </c>
      <c r="AE1187">
        <v>0.2</v>
      </c>
      <c r="AF1187">
        <v>6.99</v>
      </c>
      <c r="AG1187">
        <v>4.55</v>
      </c>
      <c r="AH1187" t="s">
        <v>11981</v>
      </c>
      <c r="AK1187" t="s">
        <v>11977</v>
      </c>
      <c r="AL1187" t="s">
        <v>11978</v>
      </c>
    </row>
    <row r="1188" spans="1:38">
      <c r="A1188" t="s">
        <v>42</v>
      </c>
      <c r="B1188">
        <v>209107288</v>
      </c>
      <c r="C1188">
        <v>109181965</v>
      </c>
      <c r="D1188" t="s">
        <v>43</v>
      </c>
      <c r="F1188">
        <v>20170313</v>
      </c>
      <c r="G1188" s="6">
        <v>42804.748611111114</v>
      </c>
      <c r="H1188" s="6">
        <v>42804.74863425926</v>
      </c>
      <c r="L1188" t="s">
        <v>44</v>
      </c>
      <c r="M1188">
        <v>461820530</v>
      </c>
      <c r="N1188" t="s">
        <v>162</v>
      </c>
      <c r="O1188">
        <v>1</v>
      </c>
      <c r="P1188" t="s">
        <v>164</v>
      </c>
      <c r="Q1188" t="s">
        <v>152</v>
      </c>
      <c r="S1188" t="s">
        <v>11982</v>
      </c>
      <c r="U1188" t="s">
        <v>45</v>
      </c>
      <c r="V1188" t="s">
        <v>11983</v>
      </c>
      <c r="W1188" t="s">
        <v>11984</v>
      </c>
      <c r="X1188" t="s">
        <v>1910</v>
      </c>
      <c r="Y1188" t="s">
        <v>46</v>
      </c>
      <c r="Z1188" t="s">
        <v>47</v>
      </c>
      <c r="AA1188" t="s">
        <v>48</v>
      </c>
      <c r="AB1188" t="s">
        <v>49</v>
      </c>
      <c r="AC1188">
        <v>0.8</v>
      </c>
      <c r="AD1188">
        <v>1</v>
      </c>
      <c r="AE1188">
        <v>0.2</v>
      </c>
      <c r="AF1188">
        <v>1</v>
      </c>
      <c r="AG1188">
        <v>0.91</v>
      </c>
      <c r="AH1188" t="s">
        <v>11985</v>
      </c>
      <c r="AK1188" t="s">
        <v>45</v>
      </c>
      <c r="AL1188" t="s">
        <v>11983</v>
      </c>
    </row>
    <row r="1189" spans="1:38">
      <c r="A1189" t="s">
        <v>42</v>
      </c>
      <c r="B1189">
        <v>209107289</v>
      </c>
      <c r="C1189">
        <v>109181965</v>
      </c>
      <c r="D1189" t="s">
        <v>43</v>
      </c>
      <c r="F1189">
        <v>20170313</v>
      </c>
      <c r="G1189" s="6">
        <v>42804.748611111114</v>
      </c>
      <c r="H1189" s="6">
        <v>42804.74863425926</v>
      </c>
      <c r="L1189" t="s">
        <v>44</v>
      </c>
      <c r="M1189">
        <v>461820530</v>
      </c>
      <c r="N1189" t="s">
        <v>162</v>
      </c>
      <c r="O1189">
        <v>1</v>
      </c>
      <c r="P1189" t="s">
        <v>895</v>
      </c>
      <c r="Q1189" t="s">
        <v>152</v>
      </c>
      <c r="S1189" t="s">
        <v>11982</v>
      </c>
      <c r="U1189" t="s">
        <v>45</v>
      </c>
      <c r="V1189" t="s">
        <v>11983</v>
      </c>
      <c r="W1189" t="s">
        <v>11984</v>
      </c>
      <c r="X1189" t="s">
        <v>1910</v>
      </c>
      <c r="Y1189" t="s">
        <v>46</v>
      </c>
      <c r="Z1189" t="s">
        <v>47</v>
      </c>
      <c r="AA1189" t="s">
        <v>48</v>
      </c>
      <c r="AB1189" t="s">
        <v>49</v>
      </c>
      <c r="AC1189">
        <v>0.8</v>
      </c>
      <c r="AD1189">
        <v>1</v>
      </c>
      <c r="AE1189">
        <v>0.2</v>
      </c>
      <c r="AF1189">
        <v>1</v>
      </c>
      <c r="AG1189">
        <v>0.91</v>
      </c>
      <c r="AH1189" t="s">
        <v>11985</v>
      </c>
      <c r="AK1189" t="s">
        <v>45</v>
      </c>
      <c r="AL1189" t="s">
        <v>11983</v>
      </c>
    </row>
    <row r="1190" spans="1:38">
      <c r="A1190" t="s">
        <v>42</v>
      </c>
      <c r="B1190">
        <v>209107290</v>
      </c>
      <c r="C1190">
        <v>109181965</v>
      </c>
      <c r="D1190" t="s">
        <v>43</v>
      </c>
      <c r="F1190">
        <v>20170313</v>
      </c>
      <c r="G1190" s="6">
        <v>42804.748611111114</v>
      </c>
      <c r="H1190" s="6">
        <v>42804.74863425926</v>
      </c>
      <c r="L1190" t="s">
        <v>44</v>
      </c>
      <c r="M1190">
        <v>461820530</v>
      </c>
      <c r="N1190" t="s">
        <v>162</v>
      </c>
      <c r="O1190">
        <v>1</v>
      </c>
      <c r="P1190" t="s">
        <v>167</v>
      </c>
      <c r="Q1190" t="s">
        <v>152</v>
      </c>
      <c r="S1190" t="s">
        <v>11982</v>
      </c>
      <c r="U1190" t="s">
        <v>45</v>
      </c>
      <c r="V1190" t="s">
        <v>11983</v>
      </c>
      <c r="W1190" t="s">
        <v>11984</v>
      </c>
      <c r="X1190" t="s">
        <v>1910</v>
      </c>
      <c r="Y1190" t="s">
        <v>46</v>
      </c>
      <c r="Z1190" t="s">
        <v>47</v>
      </c>
      <c r="AA1190" t="s">
        <v>48</v>
      </c>
      <c r="AB1190" t="s">
        <v>49</v>
      </c>
      <c r="AC1190">
        <v>0.8</v>
      </c>
      <c r="AD1190">
        <v>1</v>
      </c>
      <c r="AE1190">
        <v>0.2</v>
      </c>
      <c r="AF1190">
        <v>1</v>
      </c>
      <c r="AG1190">
        <v>0.91</v>
      </c>
      <c r="AH1190" t="s">
        <v>11985</v>
      </c>
      <c r="AK1190" t="s">
        <v>45</v>
      </c>
      <c r="AL1190" t="s">
        <v>11983</v>
      </c>
    </row>
    <row r="1191" spans="1:38">
      <c r="A1191" t="s">
        <v>42</v>
      </c>
      <c r="B1191">
        <v>209107291</v>
      </c>
      <c r="C1191">
        <v>109181965</v>
      </c>
      <c r="D1191" t="s">
        <v>43</v>
      </c>
      <c r="F1191">
        <v>20170313</v>
      </c>
      <c r="G1191" s="6">
        <v>42804.748611111114</v>
      </c>
      <c r="H1191" s="6">
        <v>42804.74863425926</v>
      </c>
      <c r="L1191" t="s">
        <v>44</v>
      </c>
      <c r="M1191">
        <v>461820530</v>
      </c>
      <c r="N1191" t="s">
        <v>162</v>
      </c>
      <c r="O1191">
        <v>1</v>
      </c>
      <c r="P1191" t="s">
        <v>611</v>
      </c>
      <c r="Q1191" t="s">
        <v>152</v>
      </c>
      <c r="S1191" t="s">
        <v>11982</v>
      </c>
      <c r="U1191" t="s">
        <v>45</v>
      </c>
      <c r="V1191" t="s">
        <v>11983</v>
      </c>
      <c r="W1191" t="s">
        <v>11984</v>
      </c>
      <c r="X1191" t="s">
        <v>1910</v>
      </c>
      <c r="Y1191" t="s">
        <v>46</v>
      </c>
      <c r="Z1191" t="s">
        <v>47</v>
      </c>
      <c r="AA1191" t="s">
        <v>48</v>
      </c>
      <c r="AB1191" t="s">
        <v>49</v>
      </c>
      <c r="AC1191">
        <v>0.8</v>
      </c>
      <c r="AD1191">
        <v>1</v>
      </c>
      <c r="AE1191">
        <v>0.2</v>
      </c>
      <c r="AF1191">
        <v>1</v>
      </c>
      <c r="AG1191">
        <v>0.91</v>
      </c>
      <c r="AH1191" t="s">
        <v>11985</v>
      </c>
      <c r="AK1191" t="s">
        <v>45</v>
      </c>
      <c r="AL1191" t="s">
        <v>11983</v>
      </c>
    </row>
    <row r="1192" spans="1:38">
      <c r="A1192" t="s">
        <v>42</v>
      </c>
      <c r="B1192">
        <v>209112420</v>
      </c>
      <c r="C1192">
        <v>109182129</v>
      </c>
      <c r="D1192" t="s">
        <v>43</v>
      </c>
      <c r="F1192">
        <v>20170313</v>
      </c>
      <c r="G1192" s="6">
        <v>42804.756840277776</v>
      </c>
      <c r="H1192" s="6">
        <v>42804.756840277776</v>
      </c>
      <c r="L1192" t="s">
        <v>44</v>
      </c>
      <c r="M1192">
        <v>494449958</v>
      </c>
      <c r="N1192" t="s">
        <v>11986</v>
      </c>
      <c r="O1192">
        <v>1</v>
      </c>
      <c r="P1192" t="s">
        <v>7401</v>
      </c>
      <c r="Q1192" t="s">
        <v>152</v>
      </c>
      <c r="S1192" t="s">
        <v>11987</v>
      </c>
      <c r="U1192" t="s">
        <v>45</v>
      </c>
      <c r="V1192" t="s">
        <v>11988</v>
      </c>
      <c r="W1192" t="s">
        <v>11989</v>
      </c>
      <c r="X1192" t="s">
        <v>11990</v>
      </c>
      <c r="Y1192" t="s">
        <v>46</v>
      </c>
      <c r="Z1192" t="s">
        <v>47</v>
      </c>
      <c r="AA1192" t="s">
        <v>48</v>
      </c>
      <c r="AB1192" t="s">
        <v>49</v>
      </c>
      <c r="AC1192">
        <v>9.89</v>
      </c>
      <c r="AD1192">
        <v>7.1</v>
      </c>
      <c r="AE1192">
        <v>0.2</v>
      </c>
      <c r="AF1192">
        <v>10.09</v>
      </c>
      <c r="AG1192">
        <v>6.46</v>
      </c>
      <c r="AH1192" t="s">
        <v>11987</v>
      </c>
      <c r="AK1192" t="s">
        <v>45</v>
      </c>
      <c r="AL1192" t="s">
        <v>11988</v>
      </c>
    </row>
    <row r="1193" spans="1:38" s="5" customFormat="1">
      <c r="A1193" s="5" t="s">
        <v>42</v>
      </c>
      <c r="B1193" s="5">
        <v>209126646</v>
      </c>
      <c r="C1193" s="5">
        <v>109184013</v>
      </c>
      <c r="D1193" s="5" t="s">
        <v>43</v>
      </c>
      <c r="F1193" s="5">
        <v>20170313</v>
      </c>
      <c r="G1193" s="27">
        <v>42804.856979166667</v>
      </c>
      <c r="H1193" s="27">
        <v>42804.857002314813</v>
      </c>
      <c r="L1193" s="5" t="s">
        <v>44</v>
      </c>
      <c r="M1193" s="5">
        <v>470732612</v>
      </c>
      <c r="N1193" s="5" t="s">
        <v>172</v>
      </c>
      <c r="O1193" s="5">
        <v>4</v>
      </c>
      <c r="P1193" s="5" t="s">
        <v>64</v>
      </c>
      <c r="Q1193" s="5" t="s">
        <v>152</v>
      </c>
      <c r="S1193" s="5" t="s">
        <v>11991</v>
      </c>
      <c r="U1193" s="5" t="s">
        <v>45</v>
      </c>
      <c r="V1193" s="5" t="s">
        <v>11992</v>
      </c>
      <c r="W1193" s="5" t="s">
        <v>11993</v>
      </c>
      <c r="X1193" s="5" t="s">
        <v>11994</v>
      </c>
      <c r="Y1193" s="5" t="s">
        <v>46</v>
      </c>
      <c r="Z1193" s="5" t="s">
        <v>47</v>
      </c>
      <c r="AA1193" s="5" t="s">
        <v>48</v>
      </c>
      <c r="AB1193" s="5" t="s">
        <v>49</v>
      </c>
      <c r="AC1193" s="5">
        <v>19.600000000000001</v>
      </c>
      <c r="AD1193" s="5">
        <v>5.0999999999999996</v>
      </c>
      <c r="AE1193" s="5">
        <v>0.8</v>
      </c>
      <c r="AF1193" s="5">
        <v>20.399999999999999</v>
      </c>
      <c r="AG1193" s="5">
        <v>18.559999999999999</v>
      </c>
      <c r="AH1193" s="5" t="s">
        <v>11991</v>
      </c>
      <c r="AJ1193" s="5" t="s">
        <v>11995</v>
      </c>
      <c r="AK1193" s="5" t="s">
        <v>45</v>
      </c>
      <c r="AL1193" s="5" t="s">
        <v>11992</v>
      </c>
    </row>
    <row r="1194" spans="1:38">
      <c r="A1194" t="s">
        <v>42</v>
      </c>
      <c r="B1194">
        <v>209150032</v>
      </c>
      <c r="C1194">
        <v>109186822</v>
      </c>
      <c r="D1194" t="s">
        <v>43</v>
      </c>
      <c r="F1194">
        <v>20170313</v>
      </c>
      <c r="G1194" s="6">
        <v>42804.956770833334</v>
      </c>
      <c r="H1194" s="6">
        <v>42804.957592592589</v>
      </c>
      <c r="L1194" t="s">
        <v>44</v>
      </c>
      <c r="M1194">
        <v>425558964</v>
      </c>
      <c r="N1194" t="s">
        <v>55</v>
      </c>
      <c r="O1194">
        <v>1</v>
      </c>
      <c r="P1194" t="s">
        <v>86</v>
      </c>
      <c r="Q1194" t="s">
        <v>152</v>
      </c>
      <c r="R1194" t="s">
        <v>1325</v>
      </c>
      <c r="S1194" t="s">
        <v>11996</v>
      </c>
      <c r="U1194" t="s">
        <v>45</v>
      </c>
      <c r="V1194" t="s">
        <v>11997</v>
      </c>
      <c r="W1194" t="s">
        <v>11998</v>
      </c>
      <c r="X1194" t="s">
        <v>11999</v>
      </c>
      <c r="Y1194" t="s">
        <v>46</v>
      </c>
      <c r="Z1194" t="s">
        <v>47</v>
      </c>
      <c r="AA1194" t="s">
        <v>48</v>
      </c>
      <c r="AB1194" t="s">
        <v>49</v>
      </c>
      <c r="AC1194">
        <v>1.5</v>
      </c>
      <c r="AD1194">
        <v>1.7</v>
      </c>
      <c r="AE1194">
        <v>0.2</v>
      </c>
      <c r="AF1194">
        <v>1.7</v>
      </c>
      <c r="AG1194">
        <v>1.54</v>
      </c>
      <c r="AH1194" t="s">
        <v>11996</v>
      </c>
      <c r="AK1194" t="s">
        <v>45</v>
      </c>
      <c r="AL1194" t="s">
        <v>11997</v>
      </c>
    </row>
    <row r="1195" spans="1:38">
      <c r="A1195" t="s">
        <v>42</v>
      </c>
      <c r="B1195">
        <v>209150033</v>
      </c>
      <c r="C1195">
        <v>109186822</v>
      </c>
      <c r="D1195" t="s">
        <v>43</v>
      </c>
      <c r="F1195">
        <v>20170313</v>
      </c>
      <c r="G1195" s="6">
        <v>42804.956770833334</v>
      </c>
      <c r="H1195" s="6">
        <v>42804.957592592589</v>
      </c>
      <c r="L1195" t="s">
        <v>44</v>
      </c>
      <c r="M1195">
        <v>425558964</v>
      </c>
      <c r="N1195" t="s">
        <v>55</v>
      </c>
      <c r="O1195">
        <v>1</v>
      </c>
      <c r="P1195" t="s">
        <v>1524</v>
      </c>
      <c r="Q1195" t="s">
        <v>152</v>
      </c>
      <c r="R1195" t="s">
        <v>1325</v>
      </c>
      <c r="S1195" t="s">
        <v>11996</v>
      </c>
      <c r="U1195" t="s">
        <v>45</v>
      </c>
      <c r="V1195" t="s">
        <v>11997</v>
      </c>
      <c r="W1195" t="s">
        <v>11998</v>
      </c>
      <c r="X1195" t="s">
        <v>11999</v>
      </c>
      <c r="Y1195" t="s">
        <v>46</v>
      </c>
      <c r="Z1195" t="s">
        <v>47</v>
      </c>
      <c r="AA1195" t="s">
        <v>48</v>
      </c>
      <c r="AB1195" t="s">
        <v>49</v>
      </c>
      <c r="AC1195">
        <v>1.5</v>
      </c>
      <c r="AD1195">
        <v>1.7</v>
      </c>
      <c r="AE1195">
        <v>0.2</v>
      </c>
      <c r="AF1195">
        <v>1.7</v>
      </c>
      <c r="AG1195">
        <v>1.54</v>
      </c>
      <c r="AH1195" t="s">
        <v>11996</v>
      </c>
      <c r="AK1195" t="s">
        <v>45</v>
      </c>
      <c r="AL1195" t="s">
        <v>11997</v>
      </c>
    </row>
    <row r="1196" spans="1:38">
      <c r="A1196" t="s">
        <v>42</v>
      </c>
      <c r="B1196">
        <v>209152497</v>
      </c>
      <c r="C1196">
        <v>109188007</v>
      </c>
      <c r="D1196" t="s">
        <v>43</v>
      </c>
      <c r="F1196">
        <v>20170313</v>
      </c>
      <c r="G1196" s="6">
        <v>42804.992511574077</v>
      </c>
      <c r="H1196" s="6">
        <v>42804.992534722223</v>
      </c>
      <c r="L1196" t="s">
        <v>44</v>
      </c>
      <c r="M1196">
        <v>470514179</v>
      </c>
      <c r="N1196" t="s">
        <v>209</v>
      </c>
      <c r="O1196">
        <v>1</v>
      </c>
      <c r="P1196" t="s">
        <v>600</v>
      </c>
      <c r="Q1196" t="s">
        <v>152</v>
      </c>
      <c r="S1196" t="s">
        <v>12000</v>
      </c>
      <c r="U1196" t="s">
        <v>12001</v>
      </c>
      <c r="V1196" t="s">
        <v>12001</v>
      </c>
      <c r="W1196" t="s">
        <v>12002</v>
      </c>
      <c r="X1196" t="s">
        <v>12003</v>
      </c>
      <c r="Y1196" t="s">
        <v>46</v>
      </c>
      <c r="Z1196" t="s">
        <v>47</v>
      </c>
      <c r="AA1196" t="s">
        <v>48</v>
      </c>
      <c r="AB1196" t="s">
        <v>49</v>
      </c>
      <c r="AC1196">
        <v>1.5</v>
      </c>
      <c r="AD1196">
        <v>1.7</v>
      </c>
      <c r="AE1196">
        <v>0.2</v>
      </c>
      <c r="AF1196">
        <v>1.7</v>
      </c>
      <c r="AG1196">
        <v>1.55</v>
      </c>
      <c r="AH1196" t="s">
        <v>12000</v>
      </c>
      <c r="AK1196" t="s">
        <v>12001</v>
      </c>
      <c r="AL1196" t="s">
        <v>12001</v>
      </c>
    </row>
    <row r="1197" spans="1:38">
      <c r="A1197" t="s">
        <v>42</v>
      </c>
      <c r="B1197">
        <v>209152498</v>
      </c>
      <c r="C1197">
        <v>109188007</v>
      </c>
      <c r="D1197" t="s">
        <v>43</v>
      </c>
      <c r="F1197">
        <v>20170313</v>
      </c>
      <c r="G1197" s="6">
        <v>42804.992511574077</v>
      </c>
      <c r="H1197" s="6">
        <v>42804.992534722223</v>
      </c>
      <c r="L1197" t="s">
        <v>44</v>
      </c>
      <c r="M1197">
        <v>470514179</v>
      </c>
      <c r="N1197" t="s">
        <v>209</v>
      </c>
      <c r="O1197">
        <v>1</v>
      </c>
      <c r="P1197" t="s">
        <v>605</v>
      </c>
      <c r="Q1197" t="s">
        <v>152</v>
      </c>
      <c r="S1197" t="s">
        <v>12000</v>
      </c>
      <c r="U1197" t="s">
        <v>12001</v>
      </c>
      <c r="V1197" t="s">
        <v>12001</v>
      </c>
      <c r="W1197" t="s">
        <v>12002</v>
      </c>
      <c r="X1197" t="s">
        <v>12003</v>
      </c>
      <c r="Y1197" t="s">
        <v>46</v>
      </c>
      <c r="Z1197" t="s">
        <v>47</v>
      </c>
      <c r="AA1197" t="s">
        <v>48</v>
      </c>
      <c r="AB1197" t="s">
        <v>49</v>
      </c>
      <c r="AC1197">
        <v>1.5</v>
      </c>
      <c r="AD1197">
        <v>1.7</v>
      </c>
      <c r="AE1197">
        <v>0.2</v>
      </c>
      <c r="AF1197">
        <v>1.7</v>
      </c>
      <c r="AG1197">
        <v>1.55</v>
      </c>
      <c r="AH1197" t="s">
        <v>12000</v>
      </c>
      <c r="AK1197" t="s">
        <v>12001</v>
      </c>
      <c r="AL1197" t="s">
        <v>12001</v>
      </c>
    </row>
    <row r="1198" spans="1:38" s="10" customFormat="1">
      <c r="A1198" s="11">
        <v>42805</v>
      </c>
      <c r="B1198" s="15"/>
      <c r="C1198" s="12"/>
      <c r="D1198" s="12"/>
      <c r="E1198" s="13"/>
      <c r="F1198" s="13"/>
      <c r="G1198" s="12"/>
      <c r="H1198" s="12"/>
      <c r="I1198" s="12"/>
      <c r="J1198" s="12"/>
      <c r="K1198" s="12"/>
      <c r="L1198" s="12"/>
      <c r="M1198" s="12"/>
      <c r="N1198" s="14"/>
      <c r="O1198" s="12"/>
      <c r="P1198" s="12"/>
      <c r="Q1198" s="12"/>
      <c r="R1198" s="12"/>
      <c r="S1198" s="12"/>
      <c r="T1198" s="12"/>
      <c r="U1198" s="12"/>
      <c r="V1198" s="12"/>
      <c r="W1198" s="12"/>
      <c r="X1198" s="12"/>
      <c r="Y1198" s="12"/>
      <c r="Z1198" s="12"/>
      <c r="AA1198" s="12"/>
      <c r="AB1198" s="12"/>
      <c r="AC1198" s="12"/>
      <c r="AD1198" s="12"/>
      <c r="AE1198" s="12"/>
      <c r="AF1198" s="12"/>
      <c r="AG1198" s="12"/>
    </row>
    <row r="1199" spans="1:38">
      <c r="A1199" t="s">
        <v>42</v>
      </c>
      <c r="B1199">
        <v>209164188</v>
      </c>
      <c r="C1199">
        <v>109190302</v>
      </c>
      <c r="D1199" t="s">
        <v>43</v>
      </c>
      <c r="F1199">
        <v>20170313</v>
      </c>
      <c r="G1199" s="6">
        <v>42805.192870370367</v>
      </c>
      <c r="H1199" s="6">
        <v>42805.193043981482</v>
      </c>
      <c r="L1199" t="s">
        <v>44</v>
      </c>
      <c r="M1199">
        <v>486822701</v>
      </c>
      <c r="N1199" t="s">
        <v>183</v>
      </c>
      <c r="O1199">
        <v>1</v>
      </c>
      <c r="P1199" t="s">
        <v>191</v>
      </c>
      <c r="Q1199" t="s">
        <v>152</v>
      </c>
      <c r="S1199" t="s">
        <v>12004</v>
      </c>
      <c r="U1199" t="s">
        <v>45</v>
      </c>
      <c r="V1199" t="s">
        <v>12005</v>
      </c>
      <c r="W1199" t="s">
        <v>12006</v>
      </c>
      <c r="X1199" t="s">
        <v>12007</v>
      </c>
      <c r="Y1199" t="s">
        <v>46</v>
      </c>
      <c r="Z1199" t="s">
        <v>47</v>
      </c>
      <c r="AA1199" t="s">
        <v>48</v>
      </c>
      <c r="AB1199" t="s">
        <v>49</v>
      </c>
      <c r="AC1199">
        <v>4.8899999999999997</v>
      </c>
      <c r="AD1199">
        <v>4.0999999999999996</v>
      </c>
      <c r="AE1199">
        <v>0.2</v>
      </c>
      <c r="AF1199">
        <v>5.09</v>
      </c>
      <c r="AG1199">
        <v>3.73</v>
      </c>
      <c r="AH1199" t="s">
        <v>12008</v>
      </c>
      <c r="AJ1199" t="s">
        <v>12009</v>
      </c>
      <c r="AK1199" t="s">
        <v>45</v>
      </c>
      <c r="AL1199" t="s">
        <v>12005</v>
      </c>
    </row>
    <row r="1200" spans="1:38">
      <c r="A1200" t="s">
        <v>42</v>
      </c>
      <c r="B1200">
        <v>209164189</v>
      </c>
      <c r="C1200">
        <v>109190302</v>
      </c>
      <c r="D1200" t="s">
        <v>43</v>
      </c>
      <c r="F1200">
        <v>20170313</v>
      </c>
      <c r="G1200" s="6">
        <v>42805.192870370367</v>
      </c>
      <c r="H1200" s="6">
        <v>42805.193043981482</v>
      </c>
      <c r="L1200" t="s">
        <v>44</v>
      </c>
      <c r="M1200">
        <v>486822701</v>
      </c>
      <c r="N1200" t="s">
        <v>183</v>
      </c>
      <c r="O1200">
        <v>1</v>
      </c>
      <c r="P1200" t="s">
        <v>185</v>
      </c>
      <c r="Q1200" t="s">
        <v>152</v>
      </c>
      <c r="S1200" t="s">
        <v>12004</v>
      </c>
      <c r="U1200" t="s">
        <v>45</v>
      </c>
      <c r="V1200" t="s">
        <v>12005</v>
      </c>
      <c r="W1200" t="s">
        <v>12006</v>
      </c>
      <c r="X1200" t="s">
        <v>12007</v>
      </c>
      <c r="Y1200" t="s">
        <v>46</v>
      </c>
      <c r="Z1200" t="s">
        <v>47</v>
      </c>
      <c r="AA1200" t="s">
        <v>48</v>
      </c>
      <c r="AB1200" t="s">
        <v>49</v>
      </c>
      <c r="AC1200">
        <v>4.8899999999999997</v>
      </c>
      <c r="AD1200">
        <v>4.0999999999999996</v>
      </c>
      <c r="AE1200">
        <v>0.2</v>
      </c>
      <c r="AF1200">
        <v>5.09</v>
      </c>
      <c r="AG1200">
        <v>3.73</v>
      </c>
      <c r="AH1200" t="s">
        <v>12008</v>
      </c>
      <c r="AJ1200" t="s">
        <v>12009</v>
      </c>
      <c r="AK1200" t="s">
        <v>45</v>
      </c>
      <c r="AL1200" t="s">
        <v>12005</v>
      </c>
    </row>
    <row r="1201" spans="1:38">
      <c r="A1201" t="s">
        <v>42</v>
      </c>
      <c r="B1201">
        <v>209164190</v>
      </c>
      <c r="C1201">
        <v>109190302</v>
      </c>
      <c r="D1201" t="s">
        <v>43</v>
      </c>
      <c r="F1201">
        <v>20170313</v>
      </c>
      <c r="G1201" s="6">
        <v>42805.192870370367</v>
      </c>
      <c r="H1201" s="6">
        <v>42805.193043981482</v>
      </c>
      <c r="L1201" t="s">
        <v>44</v>
      </c>
      <c r="M1201">
        <v>486822701</v>
      </c>
      <c r="N1201" t="s">
        <v>183</v>
      </c>
      <c r="O1201">
        <v>1</v>
      </c>
      <c r="P1201" t="s">
        <v>184</v>
      </c>
      <c r="Q1201" t="s">
        <v>152</v>
      </c>
      <c r="S1201" t="s">
        <v>12004</v>
      </c>
      <c r="U1201" t="s">
        <v>45</v>
      </c>
      <c r="V1201" t="s">
        <v>12005</v>
      </c>
      <c r="W1201" t="s">
        <v>12006</v>
      </c>
      <c r="X1201" t="s">
        <v>12007</v>
      </c>
      <c r="Y1201" t="s">
        <v>46</v>
      </c>
      <c r="Z1201" t="s">
        <v>47</v>
      </c>
      <c r="AA1201" t="s">
        <v>48</v>
      </c>
      <c r="AB1201" t="s">
        <v>49</v>
      </c>
      <c r="AC1201">
        <v>3.9</v>
      </c>
      <c r="AD1201">
        <v>4.0999999999999996</v>
      </c>
      <c r="AE1201">
        <v>0.2</v>
      </c>
      <c r="AF1201">
        <v>4.0999999999999996</v>
      </c>
      <c r="AG1201">
        <v>3.73</v>
      </c>
      <c r="AH1201" t="s">
        <v>12008</v>
      </c>
      <c r="AJ1201" t="s">
        <v>12009</v>
      </c>
      <c r="AK1201" t="s">
        <v>45</v>
      </c>
      <c r="AL1201" t="s">
        <v>12005</v>
      </c>
    </row>
    <row r="1202" spans="1:38">
      <c r="A1202" t="s">
        <v>42</v>
      </c>
      <c r="B1202">
        <v>209164191</v>
      </c>
      <c r="C1202">
        <v>109190302</v>
      </c>
      <c r="D1202" t="s">
        <v>43</v>
      </c>
      <c r="F1202">
        <v>20170313</v>
      </c>
      <c r="G1202" s="6">
        <v>42805.192870370367</v>
      </c>
      <c r="H1202" s="6">
        <v>42805.193043981482</v>
      </c>
      <c r="L1202" t="s">
        <v>44</v>
      </c>
      <c r="M1202">
        <v>486822701</v>
      </c>
      <c r="N1202" t="s">
        <v>183</v>
      </c>
      <c r="O1202">
        <v>1</v>
      </c>
      <c r="P1202" t="s">
        <v>184</v>
      </c>
      <c r="Q1202" t="s">
        <v>152</v>
      </c>
      <c r="S1202" t="s">
        <v>12004</v>
      </c>
      <c r="U1202" t="s">
        <v>45</v>
      </c>
      <c r="V1202" t="s">
        <v>12005</v>
      </c>
      <c r="W1202" t="s">
        <v>12006</v>
      </c>
      <c r="X1202" t="s">
        <v>12007</v>
      </c>
      <c r="Y1202" t="s">
        <v>46</v>
      </c>
      <c r="Z1202" t="s">
        <v>47</v>
      </c>
      <c r="AA1202" t="s">
        <v>48</v>
      </c>
      <c r="AB1202" t="s">
        <v>49</v>
      </c>
      <c r="AC1202">
        <v>3.9</v>
      </c>
      <c r="AD1202">
        <v>4.0999999999999996</v>
      </c>
      <c r="AE1202">
        <v>0.2</v>
      </c>
      <c r="AF1202">
        <v>4.0999999999999996</v>
      </c>
      <c r="AG1202">
        <v>3.73</v>
      </c>
      <c r="AH1202" t="s">
        <v>12008</v>
      </c>
      <c r="AJ1202" t="s">
        <v>12009</v>
      </c>
      <c r="AK1202" t="s">
        <v>45</v>
      </c>
      <c r="AL1202" t="s">
        <v>12005</v>
      </c>
    </row>
    <row r="1203" spans="1:38">
      <c r="A1203" t="s">
        <v>42</v>
      </c>
      <c r="B1203">
        <v>209180694</v>
      </c>
      <c r="C1203">
        <v>109191393</v>
      </c>
      <c r="D1203" t="s">
        <v>43</v>
      </c>
      <c r="F1203">
        <v>20170313</v>
      </c>
      <c r="G1203" s="6">
        <v>42805.368287037039</v>
      </c>
      <c r="H1203" s="6">
        <v>42805.368356481478</v>
      </c>
      <c r="L1203" t="s">
        <v>44</v>
      </c>
      <c r="M1203">
        <v>472304575</v>
      </c>
      <c r="N1203" t="s">
        <v>622</v>
      </c>
      <c r="O1203">
        <v>1</v>
      </c>
      <c r="P1203" t="s">
        <v>1056</v>
      </c>
      <c r="Q1203" t="s">
        <v>152</v>
      </c>
      <c r="S1203" t="s">
        <v>12010</v>
      </c>
      <c r="U1203" t="s">
        <v>45</v>
      </c>
      <c r="V1203" t="s">
        <v>12011</v>
      </c>
      <c r="W1203" t="s">
        <v>12012</v>
      </c>
      <c r="X1203" t="s">
        <v>12013</v>
      </c>
      <c r="Y1203" t="s">
        <v>46</v>
      </c>
      <c r="Z1203" t="s">
        <v>47</v>
      </c>
      <c r="AA1203" t="s">
        <v>48</v>
      </c>
      <c r="AB1203" t="s">
        <v>49</v>
      </c>
      <c r="AC1203">
        <v>2.4</v>
      </c>
      <c r="AD1203">
        <v>2.6</v>
      </c>
      <c r="AE1203">
        <v>0.2</v>
      </c>
      <c r="AF1203">
        <v>2.6</v>
      </c>
      <c r="AG1203">
        <v>2.37</v>
      </c>
      <c r="AH1203" t="s">
        <v>12010</v>
      </c>
      <c r="AK1203" t="s">
        <v>45</v>
      </c>
      <c r="AL1203" t="s">
        <v>12011</v>
      </c>
    </row>
    <row r="1204" spans="1:38">
      <c r="A1204" t="s">
        <v>42</v>
      </c>
      <c r="B1204">
        <v>209182998</v>
      </c>
      <c r="C1204">
        <v>109192515</v>
      </c>
      <c r="D1204" t="s">
        <v>43</v>
      </c>
      <c r="F1204">
        <v>20170313</v>
      </c>
      <c r="G1204" s="6">
        <v>42805.427615740744</v>
      </c>
      <c r="H1204" s="6">
        <v>42805.427627314813</v>
      </c>
      <c r="L1204" t="s">
        <v>44</v>
      </c>
      <c r="M1204">
        <v>471984899</v>
      </c>
      <c r="N1204" t="s">
        <v>175</v>
      </c>
      <c r="O1204">
        <v>1</v>
      </c>
      <c r="P1204" t="s">
        <v>186</v>
      </c>
      <c r="Q1204" t="s">
        <v>152</v>
      </c>
      <c r="S1204" t="s">
        <v>12014</v>
      </c>
      <c r="U1204" t="s">
        <v>45</v>
      </c>
      <c r="V1204" t="s">
        <v>12015</v>
      </c>
      <c r="W1204" t="s">
        <v>12016</v>
      </c>
      <c r="X1204" t="s">
        <v>12017</v>
      </c>
      <c r="Y1204" t="s">
        <v>46</v>
      </c>
      <c r="Z1204" t="s">
        <v>47</v>
      </c>
      <c r="AA1204" t="s">
        <v>48</v>
      </c>
      <c r="AB1204" t="s">
        <v>49</v>
      </c>
      <c r="AC1204">
        <v>6.79</v>
      </c>
      <c r="AD1204">
        <v>5</v>
      </c>
      <c r="AE1204">
        <v>0.2</v>
      </c>
      <c r="AF1204">
        <v>6.99</v>
      </c>
      <c r="AG1204">
        <v>4.55</v>
      </c>
      <c r="AH1204" t="s">
        <v>12018</v>
      </c>
      <c r="AK1204" t="s">
        <v>45</v>
      </c>
      <c r="AL1204" t="s">
        <v>12015</v>
      </c>
    </row>
    <row r="1205" spans="1:38" s="5" customFormat="1">
      <c r="A1205" s="5" t="s">
        <v>42</v>
      </c>
      <c r="B1205" s="5">
        <v>209186141</v>
      </c>
      <c r="C1205" s="5">
        <v>109193763</v>
      </c>
      <c r="D1205" s="5" t="s">
        <v>43</v>
      </c>
      <c r="F1205" s="5">
        <v>20170313</v>
      </c>
      <c r="G1205" s="27">
        <v>42805.476053240738</v>
      </c>
      <c r="H1205" s="27">
        <v>42805.476076388892</v>
      </c>
      <c r="L1205" s="5" t="s">
        <v>44</v>
      </c>
      <c r="M1205" s="5">
        <v>470732612</v>
      </c>
      <c r="N1205" s="5" t="s">
        <v>172</v>
      </c>
      <c r="O1205" s="5">
        <v>3</v>
      </c>
      <c r="P1205" s="5" t="s">
        <v>64</v>
      </c>
      <c r="Q1205" s="5" t="s">
        <v>152</v>
      </c>
      <c r="S1205" s="5" t="s">
        <v>12019</v>
      </c>
      <c r="U1205" s="5" t="s">
        <v>12020</v>
      </c>
      <c r="V1205" s="5" t="s">
        <v>12020</v>
      </c>
      <c r="W1205" s="5" t="s">
        <v>12021</v>
      </c>
      <c r="X1205" s="5" t="s">
        <v>6168</v>
      </c>
      <c r="Y1205" s="5" t="s">
        <v>46</v>
      </c>
      <c r="Z1205" s="5" t="s">
        <v>47</v>
      </c>
      <c r="AA1205" s="5" t="s">
        <v>48</v>
      </c>
      <c r="AB1205" s="5" t="s">
        <v>49</v>
      </c>
      <c r="AC1205" s="5">
        <v>14.7</v>
      </c>
      <c r="AD1205" s="5">
        <v>5.0999999999999996</v>
      </c>
      <c r="AE1205" s="5">
        <v>0.6</v>
      </c>
      <c r="AF1205" s="5">
        <v>15.3</v>
      </c>
      <c r="AG1205" s="5">
        <v>13.92</v>
      </c>
      <c r="AH1205" s="5" t="s">
        <v>12022</v>
      </c>
      <c r="AK1205" s="5" t="s">
        <v>12020</v>
      </c>
      <c r="AL1205" s="5" t="s">
        <v>12020</v>
      </c>
    </row>
    <row r="1206" spans="1:38">
      <c r="A1206" t="s">
        <v>42</v>
      </c>
      <c r="B1206">
        <v>209193870</v>
      </c>
      <c r="C1206">
        <v>109196187</v>
      </c>
      <c r="D1206" t="s">
        <v>43</v>
      </c>
      <c r="F1206">
        <v>20170313</v>
      </c>
      <c r="G1206" s="6">
        <v>42805.567870370367</v>
      </c>
      <c r="H1206" s="6">
        <v>42805.567916666667</v>
      </c>
      <c r="L1206" t="s">
        <v>44</v>
      </c>
      <c r="M1206">
        <v>427251228</v>
      </c>
      <c r="N1206" t="s">
        <v>3557</v>
      </c>
      <c r="O1206">
        <v>1</v>
      </c>
      <c r="P1206" t="s">
        <v>1169</v>
      </c>
      <c r="Q1206" t="s">
        <v>152</v>
      </c>
      <c r="S1206" t="s">
        <v>12023</v>
      </c>
      <c r="U1206" t="s">
        <v>45</v>
      </c>
      <c r="V1206" t="s">
        <v>12024</v>
      </c>
      <c r="W1206" t="s">
        <v>12025</v>
      </c>
      <c r="X1206" t="s">
        <v>12026</v>
      </c>
      <c r="Y1206" t="s">
        <v>46</v>
      </c>
      <c r="Z1206" t="s">
        <v>47</v>
      </c>
      <c r="AA1206" t="s">
        <v>48</v>
      </c>
      <c r="AB1206" t="s">
        <v>49</v>
      </c>
      <c r="AC1206">
        <v>13.7</v>
      </c>
      <c r="AD1206">
        <v>13.9</v>
      </c>
      <c r="AE1206">
        <v>0.2</v>
      </c>
      <c r="AF1206">
        <v>13.9</v>
      </c>
      <c r="AG1206">
        <v>12.65</v>
      </c>
      <c r="AH1206" t="s">
        <v>12023</v>
      </c>
      <c r="AK1206" t="s">
        <v>45</v>
      </c>
      <c r="AL1206" t="s">
        <v>12024</v>
      </c>
    </row>
    <row r="1207" spans="1:38">
      <c r="A1207" t="s">
        <v>42</v>
      </c>
      <c r="B1207">
        <v>209195837</v>
      </c>
      <c r="C1207">
        <v>109196809</v>
      </c>
      <c r="D1207" t="s">
        <v>43</v>
      </c>
      <c r="F1207">
        <v>20170313</v>
      </c>
      <c r="G1207" s="6">
        <v>42805.592986111114</v>
      </c>
      <c r="H1207" s="6">
        <v>42805.592997685184</v>
      </c>
      <c r="L1207" t="s">
        <v>44</v>
      </c>
      <c r="M1207">
        <v>490880316</v>
      </c>
      <c r="N1207" t="s">
        <v>8908</v>
      </c>
      <c r="O1207">
        <v>1</v>
      </c>
      <c r="P1207" t="s">
        <v>8909</v>
      </c>
      <c r="Q1207" t="s">
        <v>152</v>
      </c>
      <c r="S1207" t="s">
        <v>12027</v>
      </c>
      <c r="U1207" t="s">
        <v>45</v>
      </c>
      <c r="V1207" t="s">
        <v>12028</v>
      </c>
      <c r="W1207" t="s">
        <v>12029</v>
      </c>
      <c r="X1207" t="s">
        <v>12030</v>
      </c>
      <c r="Y1207" t="s">
        <v>46</v>
      </c>
      <c r="Z1207" t="s">
        <v>47</v>
      </c>
      <c r="AA1207" t="s">
        <v>48</v>
      </c>
      <c r="AB1207" t="s">
        <v>49</v>
      </c>
      <c r="AC1207">
        <v>12.5</v>
      </c>
      <c r="AD1207">
        <v>12.7</v>
      </c>
      <c r="AE1207">
        <v>0.2</v>
      </c>
      <c r="AF1207">
        <v>12.7</v>
      </c>
      <c r="AG1207">
        <v>11.56</v>
      </c>
      <c r="AH1207" t="s">
        <v>12027</v>
      </c>
      <c r="AK1207" t="s">
        <v>45</v>
      </c>
      <c r="AL1207" t="s">
        <v>12028</v>
      </c>
    </row>
    <row r="1208" spans="1:38">
      <c r="A1208" t="s">
        <v>42</v>
      </c>
      <c r="B1208">
        <v>209204883</v>
      </c>
      <c r="C1208">
        <v>109199437</v>
      </c>
      <c r="D1208" t="s">
        <v>43</v>
      </c>
      <c r="F1208">
        <v>20170313</v>
      </c>
      <c r="G1208" s="6">
        <v>42805.689293981479</v>
      </c>
      <c r="H1208" s="6">
        <v>42805.689305555556</v>
      </c>
      <c r="L1208" t="s">
        <v>44</v>
      </c>
      <c r="M1208">
        <v>487597121</v>
      </c>
      <c r="N1208" t="s">
        <v>925</v>
      </c>
      <c r="O1208">
        <v>1</v>
      </c>
      <c r="P1208" t="s">
        <v>4796</v>
      </c>
      <c r="Q1208" t="s">
        <v>152</v>
      </c>
      <c r="S1208" t="s">
        <v>11291</v>
      </c>
      <c r="U1208" t="s">
        <v>45</v>
      </c>
      <c r="V1208" t="s">
        <v>12031</v>
      </c>
      <c r="W1208" t="s">
        <v>12032</v>
      </c>
      <c r="X1208" t="s">
        <v>12033</v>
      </c>
      <c r="Y1208" t="s">
        <v>46</v>
      </c>
      <c r="Z1208" t="s">
        <v>47</v>
      </c>
      <c r="AA1208" t="s">
        <v>48</v>
      </c>
      <c r="AB1208" t="s">
        <v>49</v>
      </c>
      <c r="AC1208">
        <v>5.5</v>
      </c>
      <c r="AD1208">
        <v>5.7</v>
      </c>
      <c r="AE1208">
        <v>0.2</v>
      </c>
      <c r="AF1208">
        <v>5.7</v>
      </c>
      <c r="AG1208">
        <v>5.19</v>
      </c>
      <c r="AH1208" t="s">
        <v>12034</v>
      </c>
      <c r="AJ1208" t="s">
        <v>12035</v>
      </c>
      <c r="AK1208" t="s">
        <v>45</v>
      </c>
      <c r="AL1208" t="s">
        <v>12031</v>
      </c>
    </row>
    <row r="1209" spans="1:38">
      <c r="A1209" t="s">
        <v>42</v>
      </c>
      <c r="B1209">
        <v>209205748</v>
      </c>
      <c r="C1209">
        <v>109199783</v>
      </c>
      <c r="D1209" t="s">
        <v>43</v>
      </c>
      <c r="F1209">
        <v>20170313</v>
      </c>
      <c r="G1209" s="6">
        <v>42805.702222222222</v>
      </c>
      <c r="H1209" s="6">
        <v>42805.702233796299</v>
      </c>
      <c r="L1209" t="s">
        <v>44</v>
      </c>
      <c r="M1209">
        <v>420841071</v>
      </c>
      <c r="N1209" t="s">
        <v>10834</v>
      </c>
      <c r="O1209">
        <v>1</v>
      </c>
      <c r="P1209" t="s">
        <v>52</v>
      </c>
      <c r="Q1209" t="s">
        <v>152</v>
      </c>
      <c r="R1209" t="s">
        <v>1325</v>
      </c>
      <c r="S1209" t="s">
        <v>12036</v>
      </c>
      <c r="U1209" t="s">
        <v>45</v>
      </c>
      <c r="V1209" t="s">
        <v>12037</v>
      </c>
      <c r="W1209" t="s">
        <v>12038</v>
      </c>
      <c r="X1209" t="s">
        <v>8431</v>
      </c>
      <c r="Y1209" t="s">
        <v>46</v>
      </c>
      <c r="Z1209" t="s">
        <v>47</v>
      </c>
      <c r="AA1209" t="s">
        <v>48</v>
      </c>
      <c r="AB1209" t="s">
        <v>49</v>
      </c>
      <c r="AC1209">
        <v>29.8</v>
      </c>
      <c r="AD1209">
        <v>15.1</v>
      </c>
      <c r="AE1209">
        <v>0.2</v>
      </c>
      <c r="AF1209">
        <v>30</v>
      </c>
      <c r="AG1209">
        <v>13.74</v>
      </c>
      <c r="AH1209" t="s">
        <v>12039</v>
      </c>
      <c r="AK1209" t="s">
        <v>45</v>
      </c>
      <c r="AL1209" t="s">
        <v>12037</v>
      </c>
    </row>
    <row r="1210" spans="1:38">
      <c r="A1210" t="s">
        <v>42</v>
      </c>
      <c r="B1210">
        <v>209205749</v>
      </c>
      <c r="C1210">
        <v>109199783</v>
      </c>
      <c r="D1210" t="s">
        <v>43</v>
      </c>
      <c r="F1210">
        <v>20170313</v>
      </c>
      <c r="G1210" s="6">
        <v>42805.702222222222</v>
      </c>
      <c r="H1210" s="6">
        <v>42805.702233796299</v>
      </c>
      <c r="L1210" t="s">
        <v>44</v>
      </c>
      <c r="M1210">
        <v>420841071</v>
      </c>
      <c r="N1210" t="s">
        <v>10834</v>
      </c>
      <c r="O1210">
        <v>1</v>
      </c>
      <c r="P1210" t="s">
        <v>10841</v>
      </c>
      <c r="Q1210" t="s">
        <v>152</v>
      </c>
      <c r="R1210" t="s">
        <v>1325</v>
      </c>
      <c r="S1210" t="s">
        <v>12036</v>
      </c>
      <c r="U1210" t="s">
        <v>45</v>
      </c>
      <c r="V1210" t="s">
        <v>12037</v>
      </c>
      <c r="W1210" t="s">
        <v>12038</v>
      </c>
      <c r="X1210" t="s">
        <v>8431</v>
      </c>
      <c r="Y1210" t="s">
        <v>46</v>
      </c>
      <c r="Z1210" t="s">
        <v>47</v>
      </c>
      <c r="AA1210" t="s">
        <v>48</v>
      </c>
      <c r="AB1210" t="s">
        <v>49</v>
      </c>
      <c r="AC1210">
        <v>19.8</v>
      </c>
      <c r="AD1210">
        <v>15.1</v>
      </c>
      <c r="AE1210">
        <v>0.2</v>
      </c>
      <c r="AF1210">
        <v>20</v>
      </c>
      <c r="AG1210">
        <v>13.74</v>
      </c>
      <c r="AH1210" t="s">
        <v>12039</v>
      </c>
      <c r="AK1210" t="s">
        <v>45</v>
      </c>
      <c r="AL1210" t="s">
        <v>12037</v>
      </c>
    </row>
    <row r="1211" spans="1:38">
      <c r="A1211" t="s">
        <v>42</v>
      </c>
      <c r="B1211">
        <v>209206024</v>
      </c>
      <c r="C1211">
        <v>109199904</v>
      </c>
      <c r="D1211" t="s">
        <v>43</v>
      </c>
      <c r="F1211">
        <v>20170313</v>
      </c>
      <c r="G1211" s="6">
        <v>42805.706516203703</v>
      </c>
      <c r="H1211" s="6">
        <v>42805.70652777778</v>
      </c>
      <c r="L1211" t="s">
        <v>44</v>
      </c>
      <c r="M1211">
        <v>469928307</v>
      </c>
      <c r="N1211" t="s">
        <v>9542</v>
      </c>
      <c r="O1211">
        <v>1</v>
      </c>
      <c r="P1211" t="s">
        <v>1351</v>
      </c>
      <c r="Q1211" t="s">
        <v>152</v>
      </c>
      <c r="S1211" t="s">
        <v>12040</v>
      </c>
      <c r="U1211" t="s">
        <v>45</v>
      </c>
      <c r="V1211" t="s">
        <v>12041</v>
      </c>
      <c r="W1211" t="s">
        <v>12042</v>
      </c>
      <c r="X1211" t="s">
        <v>12043</v>
      </c>
      <c r="Y1211" t="s">
        <v>46</v>
      </c>
      <c r="Z1211" t="s">
        <v>47</v>
      </c>
      <c r="AA1211" t="s">
        <v>48</v>
      </c>
      <c r="AB1211" t="s">
        <v>49</v>
      </c>
      <c r="AC1211">
        <v>8.4</v>
      </c>
      <c r="AD1211">
        <v>8.6</v>
      </c>
      <c r="AE1211">
        <v>0.2</v>
      </c>
      <c r="AF1211">
        <v>8.6</v>
      </c>
      <c r="AG1211">
        <v>7.83</v>
      </c>
      <c r="AH1211" t="s">
        <v>12044</v>
      </c>
      <c r="AJ1211" t="s">
        <v>2843</v>
      </c>
      <c r="AK1211" t="s">
        <v>45</v>
      </c>
      <c r="AL1211" t="s">
        <v>12045</v>
      </c>
    </row>
    <row r="1212" spans="1:38">
      <c r="A1212" t="s">
        <v>42</v>
      </c>
      <c r="B1212">
        <v>209207664</v>
      </c>
      <c r="C1212">
        <v>109200575</v>
      </c>
      <c r="D1212" t="s">
        <v>43</v>
      </c>
      <c r="F1212">
        <v>20170313</v>
      </c>
      <c r="G1212" s="6">
        <v>42805.731296296297</v>
      </c>
      <c r="H1212" s="6">
        <v>42805.732731481483</v>
      </c>
      <c r="L1212" t="s">
        <v>44</v>
      </c>
      <c r="M1212">
        <v>499118546</v>
      </c>
      <c r="N1212" t="s">
        <v>406</v>
      </c>
      <c r="O1212">
        <v>1</v>
      </c>
      <c r="P1212" t="s">
        <v>407</v>
      </c>
      <c r="Q1212" t="s">
        <v>152</v>
      </c>
      <c r="S1212" t="s">
        <v>9840</v>
      </c>
      <c r="U1212" t="s">
        <v>12046</v>
      </c>
      <c r="V1212" t="s">
        <v>12046</v>
      </c>
      <c r="W1212" t="s">
        <v>12047</v>
      </c>
      <c r="X1212" t="s">
        <v>12048</v>
      </c>
      <c r="Y1212" t="s">
        <v>46</v>
      </c>
      <c r="Z1212" t="s">
        <v>47</v>
      </c>
      <c r="AA1212" t="s">
        <v>48</v>
      </c>
      <c r="AB1212" t="s">
        <v>49</v>
      </c>
      <c r="AC1212">
        <v>18.899999999999999</v>
      </c>
      <c r="AD1212">
        <v>19.100000000000001</v>
      </c>
      <c r="AE1212">
        <v>0.2</v>
      </c>
      <c r="AF1212">
        <v>19.100000000000001</v>
      </c>
      <c r="AG1212">
        <v>17.38</v>
      </c>
      <c r="AH1212" t="s">
        <v>9840</v>
      </c>
      <c r="AK1212" t="s">
        <v>12046</v>
      </c>
      <c r="AL1212" t="s">
        <v>12046</v>
      </c>
    </row>
    <row r="1213" spans="1:38">
      <c r="A1213" t="s">
        <v>42</v>
      </c>
      <c r="B1213">
        <v>209210961</v>
      </c>
      <c r="C1213">
        <v>109201958</v>
      </c>
      <c r="D1213" t="s">
        <v>43</v>
      </c>
      <c r="F1213">
        <v>20170313</v>
      </c>
      <c r="G1213" s="6">
        <v>42805.787789351853</v>
      </c>
      <c r="H1213" s="6">
        <v>42805.787824074076</v>
      </c>
      <c r="L1213" t="s">
        <v>44</v>
      </c>
      <c r="M1213">
        <v>433763226</v>
      </c>
      <c r="N1213" t="s">
        <v>650</v>
      </c>
      <c r="O1213">
        <v>1</v>
      </c>
      <c r="P1213" t="s">
        <v>1364</v>
      </c>
      <c r="Q1213" t="s">
        <v>152</v>
      </c>
      <c r="S1213" t="s">
        <v>12049</v>
      </c>
      <c r="U1213" t="s">
        <v>45</v>
      </c>
      <c r="V1213" t="s">
        <v>12050</v>
      </c>
      <c r="W1213" t="s">
        <v>12051</v>
      </c>
      <c r="X1213" t="s">
        <v>12052</v>
      </c>
      <c r="Y1213" t="s">
        <v>46</v>
      </c>
      <c r="Z1213" t="s">
        <v>47</v>
      </c>
      <c r="AA1213" t="s">
        <v>48</v>
      </c>
      <c r="AB1213" t="s">
        <v>49</v>
      </c>
      <c r="AC1213">
        <v>13.9</v>
      </c>
      <c r="AD1213">
        <v>14.1</v>
      </c>
      <c r="AE1213">
        <v>0.2</v>
      </c>
      <c r="AF1213">
        <v>14.1</v>
      </c>
      <c r="AG1213">
        <v>12.83</v>
      </c>
      <c r="AH1213" t="s">
        <v>12049</v>
      </c>
      <c r="AK1213" t="s">
        <v>45</v>
      </c>
      <c r="AL1213" t="s">
        <v>12050</v>
      </c>
    </row>
    <row r="1214" spans="1:38">
      <c r="A1214" t="s">
        <v>42</v>
      </c>
      <c r="B1214">
        <v>209211989</v>
      </c>
      <c r="C1214">
        <v>109202375</v>
      </c>
      <c r="D1214" t="s">
        <v>43</v>
      </c>
      <c r="F1214">
        <v>20170313</v>
      </c>
      <c r="G1214" s="6">
        <v>42805.807581018518</v>
      </c>
      <c r="H1214" s="6">
        <v>42805.807592592595</v>
      </c>
      <c r="L1214" t="s">
        <v>44</v>
      </c>
      <c r="M1214">
        <v>487808435</v>
      </c>
      <c r="N1214" t="s">
        <v>2445</v>
      </c>
      <c r="O1214">
        <v>1</v>
      </c>
      <c r="P1214" t="s">
        <v>318</v>
      </c>
      <c r="Q1214" t="s">
        <v>152</v>
      </c>
      <c r="S1214" t="s">
        <v>12053</v>
      </c>
      <c r="U1214" t="s">
        <v>12054</v>
      </c>
      <c r="V1214" t="s">
        <v>12054</v>
      </c>
      <c r="W1214" t="s">
        <v>12055</v>
      </c>
      <c r="X1214" t="s">
        <v>12056</v>
      </c>
      <c r="Y1214" t="s">
        <v>46</v>
      </c>
      <c r="Z1214" t="s">
        <v>47</v>
      </c>
      <c r="AA1214" t="s">
        <v>48</v>
      </c>
      <c r="AB1214" t="s">
        <v>49</v>
      </c>
      <c r="AC1214">
        <v>10.9</v>
      </c>
      <c r="AD1214">
        <v>12.1</v>
      </c>
      <c r="AE1214">
        <v>1.2</v>
      </c>
      <c r="AF1214">
        <v>12.1</v>
      </c>
      <c r="AG1214">
        <v>11.01</v>
      </c>
      <c r="AH1214" t="s">
        <v>12057</v>
      </c>
      <c r="AK1214" t="s">
        <v>12054</v>
      </c>
      <c r="AL1214" t="s">
        <v>12054</v>
      </c>
    </row>
    <row r="1215" spans="1:38" s="5" customFormat="1">
      <c r="A1215" s="5" t="s">
        <v>42</v>
      </c>
      <c r="B1215" s="5">
        <v>209218571</v>
      </c>
      <c r="C1215" s="5">
        <v>109204027</v>
      </c>
      <c r="D1215" s="5" t="s">
        <v>43</v>
      </c>
      <c r="F1215" s="5">
        <v>20170313</v>
      </c>
      <c r="G1215" s="27">
        <v>42805.880266203705</v>
      </c>
      <c r="H1215" s="27">
        <v>42805.880300925928</v>
      </c>
      <c r="L1215" s="5" t="s">
        <v>44</v>
      </c>
      <c r="M1215" s="5">
        <v>496089884</v>
      </c>
      <c r="N1215" s="5" t="s">
        <v>10588</v>
      </c>
      <c r="O1215" s="5">
        <v>1</v>
      </c>
      <c r="P1215" s="5" t="s">
        <v>10589</v>
      </c>
      <c r="Q1215" s="5" t="s">
        <v>152</v>
      </c>
      <c r="S1215" s="5" t="s">
        <v>12058</v>
      </c>
      <c r="U1215" s="5" t="s">
        <v>45</v>
      </c>
      <c r="V1215" s="5" t="s">
        <v>11858</v>
      </c>
      <c r="W1215" s="5" t="s">
        <v>11859</v>
      </c>
      <c r="X1215" s="5" t="s">
        <v>11860</v>
      </c>
      <c r="Y1215" s="5" t="s">
        <v>46</v>
      </c>
      <c r="Z1215" s="5" t="s">
        <v>47</v>
      </c>
      <c r="AA1215" s="5" t="s">
        <v>48</v>
      </c>
      <c r="AB1215" s="5" t="s">
        <v>49</v>
      </c>
      <c r="AC1215" s="5">
        <v>12.9</v>
      </c>
      <c r="AD1215" s="5">
        <v>13.1</v>
      </c>
      <c r="AE1215" s="5">
        <v>0.2</v>
      </c>
      <c r="AF1215" s="5">
        <v>13.1</v>
      </c>
      <c r="AG1215" s="5">
        <v>11.92</v>
      </c>
      <c r="AH1215" s="5" t="s">
        <v>12059</v>
      </c>
      <c r="AJ1215" s="5" t="s">
        <v>12060</v>
      </c>
      <c r="AK1215" s="5" t="s">
        <v>45</v>
      </c>
      <c r="AL1215" s="5" t="s">
        <v>11858</v>
      </c>
    </row>
    <row r="1216" spans="1:38" s="5" customFormat="1">
      <c r="A1216" s="5" t="s">
        <v>42</v>
      </c>
      <c r="B1216" s="5">
        <v>209218569</v>
      </c>
      <c r="C1216" s="5">
        <v>109204027</v>
      </c>
      <c r="D1216" s="5" t="s">
        <v>43</v>
      </c>
      <c r="F1216" s="5">
        <v>20170313</v>
      </c>
      <c r="G1216" s="27">
        <v>42805.880266203705</v>
      </c>
      <c r="H1216" s="27">
        <v>42805.880300925928</v>
      </c>
      <c r="L1216" s="5" t="s">
        <v>44</v>
      </c>
      <c r="M1216" s="5">
        <v>470732612</v>
      </c>
      <c r="N1216" s="5" t="s">
        <v>172</v>
      </c>
      <c r="O1216" s="5">
        <v>3</v>
      </c>
      <c r="P1216" s="5" t="s">
        <v>64</v>
      </c>
      <c r="Q1216" s="5" t="s">
        <v>152</v>
      </c>
      <c r="S1216" s="5" t="s">
        <v>12058</v>
      </c>
      <c r="U1216" s="5" t="s">
        <v>45</v>
      </c>
      <c r="V1216" s="5" t="s">
        <v>11858</v>
      </c>
      <c r="W1216" s="5" t="s">
        <v>11859</v>
      </c>
      <c r="X1216" s="5" t="s">
        <v>11860</v>
      </c>
      <c r="Y1216" s="5" t="s">
        <v>46</v>
      </c>
      <c r="Z1216" s="5" t="s">
        <v>47</v>
      </c>
      <c r="AA1216" s="5" t="s">
        <v>48</v>
      </c>
      <c r="AB1216" s="5" t="s">
        <v>49</v>
      </c>
      <c r="AC1216" s="5">
        <v>14.7</v>
      </c>
      <c r="AD1216" s="5">
        <v>5.0999999999999996</v>
      </c>
      <c r="AE1216" s="5">
        <v>0.6</v>
      </c>
      <c r="AF1216" s="5">
        <v>15.3</v>
      </c>
      <c r="AG1216" s="5">
        <v>13.92</v>
      </c>
      <c r="AH1216" s="5" t="s">
        <v>12059</v>
      </c>
      <c r="AJ1216" s="5" t="s">
        <v>12060</v>
      </c>
      <c r="AK1216" s="5" t="s">
        <v>45</v>
      </c>
      <c r="AL1216" s="5" t="s">
        <v>11858</v>
      </c>
    </row>
    <row r="1217" spans="1:38">
      <c r="A1217" t="s">
        <v>42</v>
      </c>
      <c r="B1217">
        <v>209224703</v>
      </c>
      <c r="C1217">
        <v>109206578</v>
      </c>
      <c r="D1217" t="s">
        <v>43</v>
      </c>
      <c r="F1217">
        <v>20170313</v>
      </c>
      <c r="G1217" s="6">
        <v>42805.959143518521</v>
      </c>
      <c r="H1217" s="6">
        <v>42805.959155092591</v>
      </c>
      <c r="L1217" t="s">
        <v>44</v>
      </c>
      <c r="M1217">
        <v>440803603</v>
      </c>
      <c r="N1217" t="s">
        <v>120</v>
      </c>
      <c r="O1217">
        <v>2</v>
      </c>
      <c r="P1217" t="s">
        <v>322</v>
      </c>
      <c r="Q1217" t="s">
        <v>152</v>
      </c>
      <c r="S1217" t="s">
        <v>12066</v>
      </c>
      <c r="U1217" t="s">
        <v>45</v>
      </c>
      <c r="V1217" t="s">
        <v>12067</v>
      </c>
      <c r="W1217" t="s">
        <v>12068</v>
      </c>
      <c r="X1217" t="s">
        <v>12069</v>
      </c>
      <c r="Y1217" t="s">
        <v>46</v>
      </c>
      <c r="Z1217" t="s">
        <v>47</v>
      </c>
      <c r="AA1217" t="s">
        <v>48</v>
      </c>
      <c r="AB1217" t="s">
        <v>49</v>
      </c>
      <c r="AC1217">
        <v>14.6</v>
      </c>
      <c r="AD1217">
        <v>7.5</v>
      </c>
      <c r="AE1217">
        <v>0.4</v>
      </c>
      <c r="AF1217">
        <v>15</v>
      </c>
      <c r="AG1217">
        <v>13.66</v>
      </c>
      <c r="AH1217" t="s">
        <v>12066</v>
      </c>
      <c r="AK1217" t="s">
        <v>45</v>
      </c>
      <c r="AL1217" t="s">
        <v>12067</v>
      </c>
    </row>
    <row r="1218" spans="1:38">
      <c r="A1218" t="s">
        <v>42</v>
      </c>
      <c r="B1218">
        <v>209225051</v>
      </c>
      <c r="C1218">
        <v>109206726</v>
      </c>
      <c r="D1218" t="s">
        <v>43</v>
      </c>
      <c r="F1218">
        <v>20170313</v>
      </c>
      <c r="G1218" s="6">
        <v>42805.962951388887</v>
      </c>
      <c r="H1218" s="6">
        <v>42805.96298611111</v>
      </c>
      <c r="L1218" t="s">
        <v>44</v>
      </c>
      <c r="M1218">
        <v>441069153</v>
      </c>
      <c r="N1218" t="s">
        <v>127</v>
      </c>
      <c r="O1218">
        <v>1</v>
      </c>
      <c r="P1218" t="s">
        <v>64</v>
      </c>
      <c r="Q1218" t="s">
        <v>152</v>
      </c>
      <c r="S1218" t="s">
        <v>12070</v>
      </c>
      <c r="U1218" t="s">
        <v>45</v>
      </c>
      <c r="V1218" t="s">
        <v>12071</v>
      </c>
      <c r="W1218" t="s">
        <v>12072</v>
      </c>
      <c r="X1218" t="s">
        <v>12073</v>
      </c>
      <c r="Y1218" t="s">
        <v>46</v>
      </c>
      <c r="Z1218" t="s">
        <v>47</v>
      </c>
      <c r="AA1218" t="s">
        <v>48</v>
      </c>
      <c r="AB1218" t="s">
        <v>49</v>
      </c>
      <c r="AC1218">
        <v>7.5</v>
      </c>
      <c r="AD1218">
        <v>7.7</v>
      </c>
      <c r="AE1218">
        <v>0.2</v>
      </c>
      <c r="AF1218">
        <v>7.7</v>
      </c>
      <c r="AG1218">
        <v>7.01</v>
      </c>
      <c r="AH1218" t="s">
        <v>12070</v>
      </c>
      <c r="AK1218" t="s">
        <v>45</v>
      </c>
      <c r="AL1218" t="s">
        <v>12071</v>
      </c>
    </row>
    <row r="1219" spans="1:38" s="10" customFormat="1">
      <c r="A1219" s="11">
        <v>42806</v>
      </c>
      <c r="B1219" s="15"/>
      <c r="C1219" s="12"/>
      <c r="D1219" s="12"/>
      <c r="E1219" s="13"/>
      <c r="F1219" s="13"/>
      <c r="G1219" s="12"/>
      <c r="H1219" s="12"/>
      <c r="I1219" s="12"/>
      <c r="J1219" s="12"/>
      <c r="K1219" s="12"/>
      <c r="L1219" s="12"/>
      <c r="M1219" s="12"/>
      <c r="N1219" s="14"/>
      <c r="O1219" s="12"/>
      <c r="P1219" s="12"/>
      <c r="Q1219" s="12"/>
      <c r="R1219" s="12"/>
      <c r="S1219" s="12"/>
      <c r="T1219" s="12"/>
      <c r="U1219" s="12"/>
      <c r="V1219" s="12"/>
      <c r="W1219" s="12"/>
      <c r="X1219" s="12"/>
      <c r="Y1219" s="12"/>
      <c r="Z1219" s="12"/>
      <c r="AA1219" s="12"/>
      <c r="AB1219" s="12"/>
      <c r="AC1219" s="12"/>
      <c r="AD1219" s="12"/>
      <c r="AE1219" s="12"/>
      <c r="AF1219" s="12"/>
      <c r="AG1219" s="12"/>
    </row>
    <row r="1220" spans="1:38">
      <c r="A1220" t="s">
        <v>42</v>
      </c>
      <c r="B1220">
        <v>209229116</v>
      </c>
      <c r="C1220">
        <v>109208195</v>
      </c>
      <c r="D1220" t="s">
        <v>43</v>
      </c>
      <c r="F1220">
        <v>20170313</v>
      </c>
      <c r="G1220" s="6">
        <v>42806.007881944446</v>
      </c>
      <c r="H1220" s="6">
        <v>42806.007905092592</v>
      </c>
      <c r="L1220" t="s">
        <v>44</v>
      </c>
      <c r="M1220">
        <v>458630367</v>
      </c>
      <c r="N1220" t="s">
        <v>155</v>
      </c>
      <c r="O1220">
        <v>1</v>
      </c>
      <c r="P1220" t="s">
        <v>156</v>
      </c>
      <c r="Q1220" t="s">
        <v>152</v>
      </c>
      <c r="S1220" t="s">
        <v>12074</v>
      </c>
      <c r="U1220" t="s">
        <v>45</v>
      </c>
      <c r="V1220" t="s">
        <v>12075</v>
      </c>
      <c r="W1220" t="s">
        <v>12076</v>
      </c>
      <c r="X1220" t="s">
        <v>12077</v>
      </c>
      <c r="Y1220" t="s">
        <v>46</v>
      </c>
      <c r="Z1220" t="s">
        <v>47</v>
      </c>
      <c r="AA1220" t="s">
        <v>48</v>
      </c>
      <c r="AB1220" t="s">
        <v>49</v>
      </c>
      <c r="AC1220">
        <v>3.5</v>
      </c>
      <c r="AD1220">
        <v>3.7</v>
      </c>
      <c r="AE1220">
        <v>0.2</v>
      </c>
      <c r="AF1220">
        <v>3.7</v>
      </c>
      <c r="AG1220">
        <v>3.37</v>
      </c>
      <c r="AH1220" t="s">
        <v>12074</v>
      </c>
      <c r="AK1220" t="s">
        <v>45</v>
      </c>
      <c r="AL1220" t="s">
        <v>12075</v>
      </c>
    </row>
    <row r="1221" spans="1:38">
      <c r="A1221" t="s">
        <v>42</v>
      </c>
      <c r="B1221">
        <v>209229115</v>
      </c>
      <c r="C1221">
        <v>109208195</v>
      </c>
      <c r="D1221" t="s">
        <v>43</v>
      </c>
      <c r="F1221">
        <v>20170313</v>
      </c>
      <c r="G1221" s="6">
        <v>42806.007881944446</v>
      </c>
      <c r="H1221" s="6">
        <v>42806.007905092592</v>
      </c>
      <c r="L1221" t="s">
        <v>44</v>
      </c>
      <c r="M1221">
        <v>458630367</v>
      </c>
      <c r="N1221" t="s">
        <v>155</v>
      </c>
      <c r="O1221">
        <v>1</v>
      </c>
      <c r="P1221" t="s">
        <v>158</v>
      </c>
      <c r="Q1221" t="s">
        <v>152</v>
      </c>
      <c r="S1221" t="s">
        <v>12074</v>
      </c>
      <c r="U1221" t="s">
        <v>45</v>
      </c>
      <c r="V1221" t="s">
        <v>12075</v>
      </c>
      <c r="W1221" t="s">
        <v>12076</v>
      </c>
      <c r="X1221" t="s">
        <v>12077</v>
      </c>
      <c r="Y1221" t="s">
        <v>46</v>
      </c>
      <c r="Z1221" t="s">
        <v>47</v>
      </c>
      <c r="AA1221" t="s">
        <v>48</v>
      </c>
      <c r="AB1221" t="s">
        <v>49</v>
      </c>
      <c r="AC1221">
        <v>3.5</v>
      </c>
      <c r="AD1221">
        <v>3.7</v>
      </c>
      <c r="AE1221">
        <v>0.2</v>
      </c>
      <c r="AF1221">
        <v>3.7</v>
      </c>
      <c r="AG1221">
        <v>3.37</v>
      </c>
      <c r="AH1221" t="s">
        <v>12074</v>
      </c>
      <c r="AK1221" t="s">
        <v>45</v>
      </c>
      <c r="AL1221" t="s">
        <v>12075</v>
      </c>
    </row>
    <row r="1222" spans="1:38">
      <c r="A1222" t="s">
        <v>42</v>
      </c>
      <c r="B1222">
        <v>209229650</v>
      </c>
      <c r="C1222">
        <v>109208410</v>
      </c>
      <c r="D1222" t="s">
        <v>43</v>
      </c>
      <c r="F1222">
        <v>20170313</v>
      </c>
      <c r="G1222" s="6">
        <v>42806.015613425923</v>
      </c>
      <c r="H1222" s="6">
        <v>42806.015613425923</v>
      </c>
      <c r="L1222" t="s">
        <v>44</v>
      </c>
      <c r="M1222">
        <v>427748529</v>
      </c>
      <c r="N1222" t="s">
        <v>161</v>
      </c>
      <c r="O1222">
        <v>1</v>
      </c>
      <c r="P1222" t="s">
        <v>986</v>
      </c>
      <c r="Q1222" t="s">
        <v>152</v>
      </c>
      <c r="S1222" t="s">
        <v>12078</v>
      </c>
      <c r="U1222" t="s">
        <v>45</v>
      </c>
      <c r="V1222" t="s">
        <v>12079</v>
      </c>
      <c r="W1222" t="s">
        <v>12080</v>
      </c>
      <c r="X1222" t="s">
        <v>12081</v>
      </c>
      <c r="Y1222" t="s">
        <v>46</v>
      </c>
      <c r="Z1222" t="s">
        <v>47</v>
      </c>
      <c r="AA1222" t="s">
        <v>48</v>
      </c>
      <c r="AB1222" t="s">
        <v>49</v>
      </c>
      <c r="AC1222">
        <v>16.899999999999999</v>
      </c>
      <c r="AD1222">
        <v>17.100000000000001</v>
      </c>
      <c r="AE1222">
        <v>0.2</v>
      </c>
      <c r="AF1222">
        <v>17.100000000000001</v>
      </c>
      <c r="AG1222">
        <v>15.56</v>
      </c>
      <c r="AH1222" t="s">
        <v>12078</v>
      </c>
      <c r="AK1222" t="s">
        <v>45</v>
      </c>
      <c r="AL1222" t="s">
        <v>12079</v>
      </c>
    </row>
    <row r="1223" spans="1:38">
      <c r="A1223" t="s">
        <v>42</v>
      </c>
      <c r="B1223">
        <v>209233396</v>
      </c>
      <c r="C1223">
        <v>109209750</v>
      </c>
      <c r="D1223" t="s">
        <v>43</v>
      </c>
      <c r="F1223">
        <v>20170313</v>
      </c>
      <c r="G1223" s="6">
        <v>42806.092685185184</v>
      </c>
      <c r="H1223" s="6">
        <v>42806.09270833333</v>
      </c>
      <c r="L1223" t="s">
        <v>44</v>
      </c>
      <c r="M1223">
        <v>427421167</v>
      </c>
      <c r="N1223" t="s">
        <v>12082</v>
      </c>
      <c r="O1223">
        <v>2</v>
      </c>
      <c r="P1223" t="s">
        <v>215</v>
      </c>
      <c r="Q1223" t="s">
        <v>152</v>
      </c>
      <c r="S1223" t="s">
        <v>8236</v>
      </c>
      <c r="U1223" t="s">
        <v>45</v>
      </c>
      <c r="V1223" t="s">
        <v>8237</v>
      </c>
      <c r="W1223" t="s">
        <v>8238</v>
      </c>
      <c r="X1223" t="s">
        <v>8239</v>
      </c>
      <c r="Y1223" t="s">
        <v>46</v>
      </c>
      <c r="Z1223" t="s">
        <v>47</v>
      </c>
      <c r="AA1223" t="s">
        <v>48</v>
      </c>
      <c r="AB1223" t="s">
        <v>49</v>
      </c>
      <c r="AC1223">
        <v>31.78</v>
      </c>
      <c r="AD1223">
        <v>9.1</v>
      </c>
      <c r="AE1223">
        <v>0.4</v>
      </c>
      <c r="AF1223">
        <v>32.18</v>
      </c>
      <c r="AG1223">
        <v>16.559999999999999</v>
      </c>
      <c r="AH1223" t="s">
        <v>8240</v>
      </c>
      <c r="AJ1223" t="s">
        <v>12083</v>
      </c>
      <c r="AK1223" t="s">
        <v>8237</v>
      </c>
      <c r="AL1223" t="s">
        <v>8241</v>
      </c>
    </row>
    <row r="1224" spans="1:38">
      <c r="A1224" t="s">
        <v>42</v>
      </c>
      <c r="B1224">
        <v>209235395</v>
      </c>
      <c r="C1224">
        <v>109210282</v>
      </c>
      <c r="D1224" t="s">
        <v>43</v>
      </c>
      <c r="F1224">
        <v>20170313</v>
      </c>
      <c r="G1224" s="6">
        <v>42806.184479166666</v>
      </c>
      <c r="H1224" s="6">
        <v>42806.184502314813</v>
      </c>
      <c r="L1224" t="s">
        <v>44</v>
      </c>
      <c r="M1224">
        <v>436367781</v>
      </c>
      <c r="N1224" t="s">
        <v>84</v>
      </c>
      <c r="O1224">
        <v>1</v>
      </c>
      <c r="P1224" t="s">
        <v>2916</v>
      </c>
      <c r="Q1224" t="s">
        <v>152</v>
      </c>
      <c r="S1224" t="s">
        <v>12084</v>
      </c>
      <c r="U1224" t="s">
        <v>12085</v>
      </c>
      <c r="V1224" t="s">
        <v>12086</v>
      </c>
      <c r="W1224" t="s">
        <v>12087</v>
      </c>
      <c r="X1224" t="s">
        <v>12088</v>
      </c>
      <c r="Y1224" t="s">
        <v>46</v>
      </c>
      <c r="Z1224" t="s">
        <v>47</v>
      </c>
      <c r="AA1224" t="s">
        <v>48</v>
      </c>
      <c r="AB1224" t="s">
        <v>49</v>
      </c>
      <c r="AC1224">
        <v>13.89</v>
      </c>
      <c r="AD1224">
        <v>8.1</v>
      </c>
      <c r="AE1224">
        <v>0.2</v>
      </c>
      <c r="AF1224">
        <v>14.09</v>
      </c>
      <c r="AG1224">
        <v>7.37</v>
      </c>
      <c r="AH1224" t="s">
        <v>12084</v>
      </c>
      <c r="AK1224" t="s">
        <v>12085</v>
      </c>
      <c r="AL1224" t="s">
        <v>12086</v>
      </c>
    </row>
    <row r="1225" spans="1:38">
      <c r="A1225" t="s">
        <v>42</v>
      </c>
      <c r="B1225">
        <v>209235396</v>
      </c>
      <c r="C1225">
        <v>109210282</v>
      </c>
      <c r="D1225" t="s">
        <v>43</v>
      </c>
      <c r="F1225">
        <v>20170313</v>
      </c>
      <c r="G1225" s="6">
        <v>42806.184479166666</v>
      </c>
      <c r="H1225" s="6">
        <v>42806.184502314813</v>
      </c>
      <c r="L1225" t="s">
        <v>44</v>
      </c>
      <c r="M1225">
        <v>436367781</v>
      </c>
      <c r="N1225" t="s">
        <v>84</v>
      </c>
      <c r="O1225">
        <v>1</v>
      </c>
      <c r="P1225" t="s">
        <v>7743</v>
      </c>
      <c r="Q1225" t="s">
        <v>152</v>
      </c>
      <c r="S1225" t="s">
        <v>12084</v>
      </c>
      <c r="U1225" t="s">
        <v>12085</v>
      </c>
      <c r="V1225" t="s">
        <v>12086</v>
      </c>
      <c r="W1225" t="s">
        <v>12087</v>
      </c>
      <c r="X1225" t="s">
        <v>12088</v>
      </c>
      <c r="Y1225" t="s">
        <v>46</v>
      </c>
      <c r="Z1225" t="s">
        <v>47</v>
      </c>
      <c r="AA1225" t="s">
        <v>48</v>
      </c>
      <c r="AB1225" t="s">
        <v>49</v>
      </c>
      <c r="AC1225">
        <v>12.89</v>
      </c>
      <c r="AD1225">
        <v>8.1</v>
      </c>
      <c r="AE1225">
        <v>0.2</v>
      </c>
      <c r="AF1225">
        <v>13.09</v>
      </c>
      <c r="AG1225">
        <v>7.37</v>
      </c>
      <c r="AH1225" t="s">
        <v>12084</v>
      </c>
      <c r="AK1225" t="s">
        <v>12085</v>
      </c>
      <c r="AL1225" t="s">
        <v>12086</v>
      </c>
    </row>
    <row r="1226" spans="1:38">
      <c r="A1226" t="s">
        <v>42</v>
      </c>
      <c r="B1226">
        <v>209235394</v>
      </c>
      <c r="C1226">
        <v>109210282</v>
      </c>
      <c r="D1226" t="s">
        <v>43</v>
      </c>
      <c r="F1226">
        <v>20170313</v>
      </c>
      <c r="G1226" s="6">
        <v>42806.184479166666</v>
      </c>
      <c r="H1226" s="6">
        <v>42806.184502314813</v>
      </c>
      <c r="L1226" t="s">
        <v>44</v>
      </c>
      <c r="M1226">
        <v>436367781</v>
      </c>
      <c r="N1226" t="s">
        <v>84</v>
      </c>
      <c r="O1226">
        <v>1</v>
      </c>
      <c r="P1226" t="s">
        <v>2473</v>
      </c>
      <c r="Q1226" t="s">
        <v>152</v>
      </c>
      <c r="S1226" t="s">
        <v>12084</v>
      </c>
      <c r="U1226" t="s">
        <v>12085</v>
      </c>
      <c r="V1226" t="s">
        <v>12086</v>
      </c>
      <c r="W1226" t="s">
        <v>12087</v>
      </c>
      <c r="X1226" t="s">
        <v>12088</v>
      </c>
      <c r="Y1226" t="s">
        <v>46</v>
      </c>
      <c r="Z1226" t="s">
        <v>47</v>
      </c>
      <c r="AA1226" t="s">
        <v>48</v>
      </c>
      <c r="AB1226" t="s">
        <v>49</v>
      </c>
      <c r="AC1226">
        <v>7.9</v>
      </c>
      <c r="AD1226">
        <v>8.1</v>
      </c>
      <c r="AE1226">
        <v>0.2</v>
      </c>
      <c r="AF1226">
        <v>8.1</v>
      </c>
      <c r="AG1226">
        <v>7.37</v>
      </c>
      <c r="AH1226" t="s">
        <v>12084</v>
      </c>
      <c r="AK1226" t="s">
        <v>12085</v>
      </c>
      <c r="AL1226" t="s">
        <v>12086</v>
      </c>
    </row>
    <row r="1227" spans="1:38">
      <c r="A1227" t="s">
        <v>42</v>
      </c>
      <c r="B1227">
        <v>209249466</v>
      </c>
      <c r="C1227">
        <v>109212699</v>
      </c>
      <c r="D1227" t="s">
        <v>43</v>
      </c>
      <c r="F1227">
        <v>20170313</v>
      </c>
      <c r="G1227" s="6">
        <v>42806.446956018517</v>
      </c>
      <c r="H1227" s="6">
        <v>42806.446979166663</v>
      </c>
      <c r="L1227" t="s">
        <v>44</v>
      </c>
      <c r="M1227">
        <v>470732612</v>
      </c>
      <c r="N1227" t="s">
        <v>172</v>
      </c>
      <c r="O1227">
        <v>2</v>
      </c>
      <c r="P1227" t="s">
        <v>59</v>
      </c>
      <c r="Q1227" t="s">
        <v>152</v>
      </c>
      <c r="S1227" t="s">
        <v>12089</v>
      </c>
      <c r="U1227" t="s">
        <v>45</v>
      </c>
      <c r="V1227" t="s">
        <v>12090</v>
      </c>
      <c r="W1227" t="s">
        <v>12091</v>
      </c>
      <c r="X1227" t="s">
        <v>9632</v>
      </c>
      <c r="Y1227" t="s">
        <v>46</v>
      </c>
      <c r="Z1227" t="s">
        <v>47</v>
      </c>
      <c r="AA1227" t="s">
        <v>48</v>
      </c>
      <c r="AB1227" t="s">
        <v>49</v>
      </c>
      <c r="AC1227">
        <v>9.8000000000000007</v>
      </c>
      <c r="AD1227">
        <v>5.0999999999999996</v>
      </c>
      <c r="AE1227">
        <v>0.4</v>
      </c>
      <c r="AF1227">
        <v>10.199999999999999</v>
      </c>
      <c r="AG1227">
        <v>9.2799999999999994</v>
      </c>
      <c r="AH1227" t="s">
        <v>12089</v>
      </c>
      <c r="AJ1227" t="s">
        <v>12092</v>
      </c>
      <c r="AK1227" t="s">
        <v>45</v>
      </c>
      <c r="AL1227" t="s">
        <v>12090</v>
      </c>
    </row>
    <row r="1228" spans="1:38">
      <c r="A1228" t="s">
        <v>42</v>
      </c>
      <c r="B1228">
        <v>209259227</v>
      </c>
      <c r="C1228">
        <v>109216146</v>
      </c>
      <c r="D1228" t="s">
        <v>43</v>
      </c>
      <c r="F1228">
        <v>20170313</v>
      </c>
      <c r="G1228" s="6">
        <v>42806.571192129632</v>
      </c>
      <c r="H1228" s="6">
        <v>42806.571203703701</v>
      </c>
      <c r="L1228" t="s">
        <v>44</v>
      </c>
      <c r="M1228">
        <v>458638283</v>
      </c>
      <c r="N1228" t="s">
        <v>2587</v>
      </c>
      <c r="O1228">
        <v>1</v>
      </c>
      <c r="P1228" t="s">
        <v>344</v>
      </c>
      <c r="Q1228" t="s">
        <v>152</v>
      </c>
      <c r="S1228" t="s">
        <v>12093</v>
      </c>
      <c r="U1228" t="s">
        <v>45</v>
      </c>
      <c r="V1228" t="s">
        <v>12094</v>
      </c>
      <c r="W1228" t="s">
        <v>12095</v>
      </c>
      <c r="X1228" t="s">
        <v>12096</v>
      </c>
      <c r="Y1228" t="s">
        <v>46</v>
      </c>
      <c r="Z1228" t="s">
        <v>47</v>
      </c>
      <c r="AA1228" t="s">
        <v>48</v>
      </c>
      <c r="AB1228" t="s">
        <v>49</v>
      </c>
      <c r="AC1228">
        <v>18.89</v>
      </c>
      <c r="AD1228">
        <v>16.100000000000001</v>
      </c>
      <c r="AE1228">
        <v>0.2</v>
      </c>
      <c r="AF1228">
        <v>19.09</v>
      </c>
      <c r="AG1228">
        <v>14.65</v>
      </c>
      <c r="AH1228" t="s">
        <v>12097</v>
      </c>
      <c r="AJ1228" t="s">
        <v>12098</v>
      </c>
      <c r="AK1228" t="s">
        <v>45</v>
      </c>
      <c r="AL1228" t="s">
        <v>12094</v>
      </c>
    </row>
    <row r="1229" spans="1:38">
      <c r="A1229" t="s">
        <v>42</v>
      </c>
      <c r="B1229">
        <v>209270187</v>
      </c>
      <c r="C1229">
        <v>109217610</v>
      </c>
      <c r="D1229" t="s">
        <v>43</v>
      </c>
      <c r="F1229">
        <v>20170313</v>
      </c>
      <c r="G1229" s="6">
        <v>42806.620775462965</v>
      </c>
      <c r="H1229" s="6">
        <v>42806.621620370373</v>
      </c>
      <c r="L1229" t="s">
        <v>44</v>
      </c>
      <c r="M1229">
        <v>440803603</v>
      </c>
      <c r="N1229" t="s">
        <v>120</v>
      </c>
      <c r="O1229">
        <v>2</v>
      </c>
      <c r="P1229" t="s">
        <v>315</v>
      </c>
      <c r="Q1229" t="s">
        <v>152</v>
      </c>
      <c r="S1229" t="s">
        <v>12099</v>
      </c>
      <c r="U1229" t="s">
        <v>45</v>
      </c>
      <c r="V1229" t="s">
        <v>12100</v>
      </c>
      <c r="W1229" t="s">
        <v>12101</v>
      </c>
      <c r="X1229" t="s">
        <v>12102</v>
      </c>
      <c r="Y1229" t="s">
        <v>46</v>
      </c>
      <c r="Z1229" t="s">
        <v>47</v>
      </c>
      <c r="AA1229" t="s">
        <v>48</v>
      </c>
      <c r="AB1229" t="s">
        <v>49</v>
      </c>
      <c r="AC1229">
        <v>14.6</v>
      </c>
      <c r="AD1229">
        <v>7.5</v>
      </c>
      <c r="AE1229">
        <v>0.4</v>
      </c>
      <c r="AF1229">
        <v>15</v>
      </c>
      <c r="AG1229">
        <v>13.66</v>
      </c>
      <c r="AH1229" t="s">
        <v>12099</v>
      </c>
      <c r="AK1229" t="s">
        <v>45</v>
      </c>
      <c r="AL1229" t="s">
        <v>12103</v>
      </c>
    </row>
    <row r="1230" spans="1:38">
      <c r="A1230" t="s">
        <v>42</v>
      </c>
      <c r="B1230">
        <v>209272437</v>
      </c>
      <c r="C1230">
        <v>109217952</v>
      </c>
      <c r="D1230" t="s">
        <v>43</v>
      </c>
      <c r="F1230">
        <v>20170313</v>
      </c>
      <c r="G1230" s="6">
        <v>42806.631527777776</v>
      </c>
      <c r="H1230" s="6">
        <v>42806.631550925929</v>
      </c>
      <c r="L1230" t="s">
        <v>44</v>
      </c>
      <c r="M1230">
        <v>487815476</v>
      </c>
      <c r="N1230" t="s">
        <v>10659</v>
      </c>
      <c r="O1230">
        <v>1</v>
      </c>
      <c r="P1230" t="s">
        <v>12104</v>
      </c>
      <c r="Q1230" t="s">
        <v>152</v>
      </c>
      <c r="S1230" t="s">
        <v>12105</v>
      </c>
      <c r="U1230" t="s">
        <v>45</v>
      </c>
      <c r="V1230" t="s">
        <v>12106</v>
      </c>
      <c r="W1230" t="s">
        <v>12107</v>
      </c>
      <c r="X1230" t="s">
        <v>12108</v>
      </c>
      <c r="Y1230" t="s">
        <v>46</v>
      </c>
      <c r="Z1230" t="s">
        <v>47</v>
      </c>
      <c r="AA1230" t="s">
        <v>48</v>
      </c>
      <c r="AB1230" t="s">
        <v>49</v>
      </c>
      <c r="AC1230">
        <v>17.899999999999999</v>
      </c>
      <c r="AD1230">
        <v>18.100000000000001</v>
      </c>
      <c r="AE1230">
        <v>0.2</v>
      </c>
      <c r="AF1230">
        <v>18.100000000000001</v>
      </c>
      <c r="AG1230">
        <v>16.47</v>
      </c>
      <c r="AH1230" t="s">
        <v>12105</v>
      </c>
      <c r="AK1230" t="s">
        <v>45</v>
      </c>
      <c r="AL1230" t="s">
        <v>12106</v>
      </c>
    </row>
    <row r="1231" spans="1:38">
      <c r="A1231" t="s">
        <v>42</v>
      </c>
      <c r="B1231">
        <v>209275262</v>
      </c>
      <c r="C1231">
        <v>109219164</v>
      </c>
      <c r="D1231" t="s">
        <v>43</v>
      </c>
      <c r="F1231">
        <v>20170313</v>
      </c>
      <c r="G1231" s="6">
        <v>42806.669363425928</v>
      </c>
      <c r="H1231" s="6">
        <v>42806.669374999998</v>
      </c>
      <c r="L1231" t="s">
        <v>44</v>
      </c>
      <c r="M1231">
        <v>496227280</v>
      </c>
      <c r="N1231" t="s">
        <v>12109</v>
      </c>
      <c r="O1231">
        <v>1</v>
      </c>
      <c r="P1231" t="s">
        <v>12110</v>
      </c>
      <c r="Q1231" t="s">
        <v>152</v>
      </c>
      <c r="S1231" t="s">
        <v>12111</v>
      </c>
      <c r="U1231" t="s">
        <v>12112</v>
      </c>
      <c r="V1231" t="s">
        <v>12113</v>
      </c>
      <c r="W1231" t="s">
        <v>12114</v>
      </c>
      <c r="X1231" t="s">
        <v>12115</v>
      </c>
      <c r="Y1231" t="s">
        <v>46</v>
      </c>
      <c r="Z1231" t="s">
        <v>47</v>
      </c>
      <c r="AA1231" t="s">
        <v>48</v>
      </c>
      <c r="AB1231" t="s">
        <v>49</v>
      </c>
      <c r="AC1231">
        <v>0.99</v>
      </c>
      <c r="AD1231">
        <v>1.19</v>
      </c>
      <c r="AE1231">
        <v>0.2</v>
      </c>
      <c r="AF1231">
        <v>1.19</v>
      </c>
      <c r="AG1231">
        <v>1.08</v>
      </c>
      <c r="AH1231" t="s">
        <v>12111</v>
      </c>
      <c r="AJ1231" t="s">
        <v>12116</v>
      </c>
      <c r="AK1231" t="s">
        <v>12112</v>
      </c>
      <c r="AL1231" t="s">
        <v>12113</v>
      </c>
    </row>
    <row r="1232" spans="1:38">
      <c r="A1232" t="s">
        <v>42</v>
      </c>
      <c r="B1232">
        <v>209275590</v>
      </c>
      <c r="C1232">
        <v>109219284</v>
      </c>
      <c r="D1232" t="s">
        <v>43</v>
      </c>
      <c r="F1232">
        <v>20170313</v>
      </c>
      <c r="G1232" s="6">
        <v>42806.673796296294</v>
      </c>
      <c r="H1232" s="6">
        <v>42806.675104166665</v>
      </c>
      <c r="L1232" t="s">
        <v>44</v>
      </c>
      <c r="M1232">
        <v>443182075</v>
      </c>
      <c r="N1232" t="s">
        <v>2707</v>
      </c>
      <c r="O1232">
        <v>1</v>
      </c>
      <c r="P1232" t="s">
        <v>116</v>
      </c>
      <c r="Q1232" t="s">
        <v>152</v>
      </c>
      <c r="S1232" t="s">
        <v>12117</v>
      </c>
      <c r="U1232" t="s">
        <v>12118</v>
      </c>
      <c r="V1232" t="s">
        <v>12119</v>
      </c>
      <c r="W1232" t="s">
        <v>12120</v>
      </c>
      <c r="X1232" t="s">
        <v>12121</v>
      </c>
      <c r="Y1232" t="s">
        <v>46</v>
      </c>
      <c r="Z1232" t="s">
        <v>47</v>
      </c>
      <c r="AA1232" t="s">
        <v>48</v>
      </c>
      <c r="AB1232" t="s">
        <v>49</v>
      </c>
      <c r="AC1232">
        <v>13.9</v>
      </c>
      <c r="AD1232">
        <v>14.1</v>
      </c>
      <c r="AE1232">
        <v>0.2</v>
      </c>
      <c r="AF1232">
        <v>14.1</v>
      </c>
      <c r="AG1232">
        <v>12.83</v>
      </c>
      <c r="AH1232" t="s">
        <v>12117</v>
      </c>
      <c r="AK1232" t="s">
        <v>12118</v>
      </c>
      <c r="AL1232" t="s">
        <v>12119</v>
      </c>
    </row>
    <row r="1233" spans="1:38">
      <c r="A1233" t="s">
        <v>42</v>
      </c>
      <c r="B1233">
        <v>209290032</v>
      </c>
      <c r="C1233">
        <v>109223577</v>
      </c>
      <c r="D1233" t="s">
        <v>43</v>
      </c>
      <c r="F1233">
        <v>20170313</v>
      </c>
      <c r="G1233" s="6">
        <v>42806.817523148151</v>
      </c>
      <c r="H1233" s="6">
        <v>42806.81753472222</v>
      </c>
      <c r="L1233" t="s">
        <v>44</v>
      </c>
      <c r="M1233">
        <v>436716506</v>
      </c>
      <c r="N1233" t="s">
        <v>87</v>
      </c>
      <c r="O1233">
        <v>1</v>
      </c>
      <c r="P1233" t="s">
        <v>3167</v>
      </c>
      <c r="Q1233" t="s">
        <v>152</v>
      </c>
      <c r="S1233" t="s">
        <v>12122</v>
      </c>
      <c r="U1233" t="s">
        <v>45</v>
      </c>
      <c r="V1233" t="s">
        <v>12123</v>
      </c>
      <c r="W1233" t="s">
        <v>12124</v>
      </c>
      <c r="X1233" t="s">
        <v>12125</v>
      </c>
      <c r="Y1233" t="s">
        <v>46</v>
      </c>
      <c r="Z1233" t="s">
        <v>47</v>
      </c>
      <c r="AA1233" t="s">
        <v>48</v>
      </c>
      <c r="AB1233" t="s">
        <v>49</v>
      </c>
      <c r="AC1233">
        <v>9.9</v>
      </c>
      <c r="AD1233">
        <v>10.1</v>
      </c>
      <c r="AE1233">
        <v>0.2</v>
      </c>
      <c r="AF1233">
        <v>10.1</v>
      </c>
      <c r="AG1233">
        <v>9.19</v>
      </c>
      <c r="AH1233" t="s">
        <v>12126</v>
      </c>
      <c r="AK1233" t="s">
        <v>45</v>
      </c>
      <c r="AL1233" t="s">
        <v>12123</v>
      </c>
    </row>
    <row r="1234" spans="1:38">
      <c r="A1234" t="s">
        <v>42</v>
      </c>
      <c r="B1234">
        <v>209290451</v>
      </c>
      <c r="C1234">
        <v>109223778</v>
      </c>
      <c r="D1234" t="s">
        <v>43</v>
      </c>
      <c r="F1234">
        <v>20170313</v>
      </c>
      <c r="G1234" s="6">
        <v>42806.823865740742</v>
      </c>
      <c r="H1234" s="6">
        <v>42806.823900462965</v>
      </c>
      <c r="L1234" t="s">
        <v>44</v>
      </c>
      <c r="M1234">
        <v>436716506</v>
      </c>
      <c r="N1234" t="s">
        <v>87</v>
      </c>
      <c r="O1234">
        <v>1</v>
      </c>
      <c r="P1234" t="s">
        <v>1997</v>
      </c>
      <c r="Q1234" t="s">
        <v>152</v>
      </c>
      <c r="S1234" t="s">
        <v>12127</v>
      </c>
      <c r="U1234" t="s">
        <v>45</v>
      </c>
      <c r="V1234" t="s">
        <v>12128</v>
      </c>
      <c r="W1234" t="s">
        <v>12129</v>
      </c>
      <c r="X1234" t="s">
        <v>12130</v>
      </c>
      <c r="Y1234" t="s">
        <v>46</v>
      </c>
      <c r="Z1234" t="s">
        <v>47</v>
      </c>
      <c r="AA1234" t="s">
        <v>48</v>
      </c>
      <c r="AB1234" t="s">
        <v>49</v>
      </c>
      <c r="AC1234">
        <v>16.89</v>
      </c>
      <c r="AD1234">
        <v>10.1</v>
      </c>
      <c r="AE1234">
        <v>0.2</v>
      </c>
      <c r="AF1234">
        <v>17.09</v>
      </c>
      <c r="AG1234">
        <v>9.19</v>
      </c>
      <c r="AH1234" t="s">
        <v>12127</v>
      </c>
      <c r="AK1234" t="s">
        <v>45</v>
      </c>
      <c r="AL1234" t="s">
        <v>12128</v>
      </c>
    </row>
    <row r="1235" spans="1:38">
      <c r="A1235" t="s">
        <v>42</v>
      </c>
      <c r="B1235">
        <v>209300263</v>
      </c>
      <c r="C1235">
        <v>109228494</v>
      </c>
      <c r="D1235" t="s">
        <v>43</v>
      </c>
      <c r="F1235">
        <v>20170313</v>
      </c>
      <c r="G1235" s="6">
        <v>42806.937916666669</v>
      </c>
      <c r="H1235" s="6">
        <v>42806.937951388885</v>
      </c>
      <c r="L1235" t="s">
        <v>44</v>
      </c>
      <c r="M1235">
        <v>436367781</v>
      </c>
      <c r="N1235" t="s">
        <v>84</v>
      </c>
      <c r="O1235">
        <v>1</v>
      </c>
      <c r="P1235" t="s">
        <v>1476</v>
      </c>
      <c r="Q1235" t="s">
        <v>152</v>
      </c>
      <c r="S1235" t="s">
        <v>12070</v>
      </c>
      <c r="U1235" t="s">
        <v>45</v>
      </c>
      <c r="V1235" t="s">
        <v>12071</v>
      </c>
      <c r="W1235" t="s">
        <v>12072</v>
      </c>
      <c r="X1235" t="s">
        <v>12073</v>
      </c>
      <c r="Y1235" t="s">
        <v>46</v>
      </c>
      <c r="Z1235" t="s">
        <v>47</v>
      </c>
      <c r="AA1235" t="s">
        <v>48</v>
      </c>
      <c r="AB1235" t="s">
        <v>49</v>
      </c>
      <c r="AC1235">
        <v>7.9</v>
      </c>
      <c r="AD1235">
        <v>8.1</v>
      </c>
      <c r="AE1235">
        <v>0.2</v>
      </c>
      <c r="AF1235">
        <v>8.1</v>
      </c>
      <c r="AG1235">
        <v>7.37</v>
      </c>
      <c r="AH1235" t="s">
        <v>12070</v>
      </c>
      <c r="AK1235" t="s">
        <v>45</v>
      </c>
      <c r="AL1235" t="s">
        <v>12071</v>
      </c>
    </row>
    <row r="1236" spans="1:38">
      <c r="A1236" t="s">
        <v>42</v>
      </c>
      <c r="B1236">
        <v>209303403</v>
      </c>
      <c r="C1236">
        <v>109229845</v>
      </c>
      <c r="D1236" t="s">
        <v>43</v>
      </c>
      <c r="F1236">
        <v>20170313</v>
      </c>
      <c r="G1236" s="6">
        <v>42806.962129629632</v>
      </c>
      <c r="H1236" s="6">
        <v>42806.962141203701</v>
      </c>
      <c r="L1236" t="s">
        <v>44</v>
      </c>
      <c r="M1236">
        <v>470741043</v>
      </c>
      <c r="N1236" t="s">
        <v>180</v>
      </c>
      <c r="O1236">
        <v>1</v>
      </c>
      <c r="P1236" t="s">
        <v>61</v>
      </c>
      <c r="Q1236" t="s">
        <v>152</v>
      </c>
      <c r="S1236" t="s">
        <v>12137</v>
      </c>
      <c r="U1236" t="s">
        <v>12138</v>
      </c>
      <c r="V1236" t="s">
        <v>12139</v>
      </c>
      <c r="W1236" t="s">
        <v>12140</v>
      </c>
      <c r="X1236" t="s">
        <v>4998</v>
      </c>
      <c r="Y1236" t="s">
        <v>46</v>
      </c>
      <c r="Z1236" t="s">
        <v>47</v>
      </c>
      <c r="AA1236" t="s">
        <v>48</v>
      </c>
      <c r="AB1236" t="s">
        <v>49</v>
      </c>
      <c r="AC1236">
        <v>1.3</v>
      </c>
      <c r="AD1236">
        <v>1.5</v>
      </c>
      <c r="AE1236">
        <v>0.2</v>
      </c>
      <c r="AF1236">
        <v>1.5</v>
      </c>
      <c r="AG1236">
        <v>1.37</v>
      </c>
      <c r="AH1236" t="s">
        <v>12141</v>
      </c>
      <c r="AK1236" t="s">
        <v>12139</v>
      </c>
      <c r="AL1236" t="s">
        <v>45</v>
      </c>
    </row>
    <row r="1237" spans="1:38">
      <c r="A1237" t="s">
        <v>42</v>
      </c>
      <c r="B1237">
        <v>209303414</v>
      </c>
      <c r="C1237">
        <v>109229847</v>
      </c>
      <c r="D1237" t="s">
        <v>43</v>
      </c>
      <c r="F1237">
        <v>20170313</v>
      </c>
      <c r="G1237" s="6">
        <v>42806.962187500001</v>
      </c>
      <c r="H1237" s="6">
        <v>42806.962233796294</v>
      </c>
      <c r="L1237" t="s">
        <v>44</v>
      </c>
      <c r="M1237">
        <v>483158418</v>
      </c>
      <c r="N1237" t="s">
        <v>205</v>
      </c>
      <c r="O1237">
        <v>1</v>
      </c>
      <c r="P1237" t="s">
        <v>495</v>
      </c>
      <c r="Q1237" t="s">
        <v>152</v>
      </c>
      <c r="S1237" t="s">
        <v>12142</v>
      </c>
      <c r="U1237" t="s">
        <v>45</v>
      </c>
      <c r="V1237" t="s">
        <v>12143</v>
      </c>
      <c r="W1237" t="s">
        <v>12144</v>
      </c>
      <c r="X1237" t="s">
        <v>12145</v>
      </c>
      <c r="Y1237" t="s">
        <v>46</v>
      </c>
      <c r="Z1237" t="s">
        <v>47</v>
      </c>
      <c r="AA1237" t="s">
        <v>48</v>
      </c>
      <c r="AB1237" t="s">
        <v>49</v>
      </c>
      <c r="AC1237">
        <v>2.6</v>
      </c>
      <c r="AD1237">
        <v>2.5</v>
      </c>
      <c r="AE1237">
        <v>0.2</v>
      </c>
      <c r="AF1237">
        <v>2.8</v>
      </c>
      <c r="AG1237">
        <v>2.2799999999999998</v>
      </c>
      <c r="AH1237" t="s">
        <v>12146</v>
      </c>
      <c r="AJ1237" t="s">
        <v>12147</v>
      </c>
      <c r="AK1237" t="s">
        <v>45</v>
      </c>
      <c r="AL1237" t="s">
        <v>12143</v>
      </c>
    </row>
    <row r="1238" spans="1:38">
      <c r="A1238" t="s">
        <v>42</v>
      </c>
      <c r="B1238">
        <v>209306294</v>
      </c>
      <c r="C1238">
        <v>109231039</v>
      </c>
      <c r="D1238" t="s">
        <v>43</v>
      </c>
      <c r="F1238">
        <v>20170313</v>
      </c>
      <c r="G1238" s="6">
        <v>42806.983263888891</v>
      </c>
      <c r="H1238" s="6">
        <v>42806.983275462961</v>
      </c>
      <c r="L1238" t="s">
        <v>44</v>
      </c>
      <c r="M1238">
        <v>470741043</v>
      </c>
      <c r="N1238" t="s">
        <v>180</v>
      </c>
      <c r="O1238">
        <v>1</v>
      </c>
      <c r="P1238" t="s">
        <v>61</v>
      </c>
      <c r="Q1238" t="s">
        <v>152</v>
      </c>
      <c r="S1238" t="s">
        <v>12148</v>
      </c>
      <c r="U1238" t="s">
        <v>12149</v>
      </c>
      <c r="V1238" t="s">
        <v>45</v>
      </c>
      <c r="W1238" t="s">
        <v>12150</v>
      </c>
      <c r="X1238" t="s">
        <v>12151</v>
      </c>
      <c r="Y1238" t="s">
        <v>46</v>
      </c>
      <c r="Z1238" t="s">
        <v>47</v>
      </c>
      <c r="AA1238" t="s">
        <v>48</v>
      </c>
      <c r="AB1238" t="s">
        <v>49</v>
      </c>
      <c r="AC1238">
        <v>1.3</v>
      </c>
      <c r="AD1238">
        <v>1.5</v>
      </c>
      <c r="AE1238">
        <v>0.2</v>
      </c>
      <c r="AF1238">
        <v>1.5</v>
      </c>
      <c r="AG1238">
        <v>1.37</v>
      </c>
      <c r="AH1238" t="s">
        <v>12152</v>
      </c>
      <c r="AK1238" t="s">
        <v>12149</v>
      </c>
      <c r="AL1238" t="s">
        <v>45</v>
      </c>
    </row>
    <row r="1239" spans="1:38" s="10" customFormat="1">
      <c r="A1239" s="11">
        <v>42807</v>
      </c>
      <c r="B1239" s="15"/>
      <c r="C1239" s="12"/>
      <c r="D1239" s="12"/>
      <c r="E1239" s="13"/>
      <c r="F1239" s="13"/>
      <c r="G1239" s="12"/>
      <c r="H1239" s="12"/>
      <c r="I1239" s="12"/>
      <c r="J1239" s="12"/>
      <c r="K1239" s="12"/>
      <c r="L1239" s="12"/>
      <c r="M1239" s="12"/>
      <c r="N1239" s="14"/>
      <c r="O1239" s="12"/>
      <c r="P1239" s="12"/>
      <c r="Q1239" s="12"/>
      <c r="R1239" s="12"/>
      <c r="S1239" s="12"/>
      <c r="T1239" s="12"/>
      <c r="U1239" s="12"/>
      <c r="V1239" s="12"/>
      <c r="W1239" s="12"/>
      <c r="X1239" s="12"/>
      <c r="Y1239" s="12"/>
      <c r="Z1239" s="12"/>
      <c r="AA1239" s="12"/>
      <c r="AB1239" s="12"/>
      <c r="AC1239" s="12"/>
      <c r="AD1239" s="12"/>
      <c r="AE1239" s="12"/>
      <c r="AF1239" s="12"/>
      <c r="AG1239" s="12"/>
    </row>
    <row r="1240" spans="1:38">
      <c r="A1240" t="s">
        <v>42</v>
      </c>
      <c r="B1240">
        <v>209309297</v>
      </c>
      <c r="C1240">
        <v>109232300</v>
      </c>
      <c r="D1240" t="s">
        <v>43</v>
      </c>
      <c r="F1240">
        <v>20170313</v>
      </c>
      <c r="G1240" s="6">
        <v>42807.003680555557</v>
      </c>
      <c r="H1240" s="6">
        <v>42807.00372685185</v>
      </c>
      <c r="L1240" t="s">
        <v>44</v>
      </c>
      <c r="M1240">
        <v>435411766</v>
      </c>
      <c r="N1240" t="s">
        <v>2775</v>
      </c>
      <c r="O1240">
        <v>1</v>
      </c>
      <c r="P1240" t="s">
        <v>1620</v>
      </c>
      <c r="Q1240" t="s">
        <v>152</v>
      </c>
      <c r="S1240" t="s">
        <v>12153</v>
      </c>
      <c r="U1240" t="s">
        <v>45</v>
      </c>
      <c r="V1240" t="s">
        <v>12154</v>
      </c>
      <c r="W1240" t="s">
        <v>12155</v>
      </c>
      <c r="X1240" t="s">
        <v>12156</v>
      </c>
      <c r="Y1240" t="s">
        <v>46</v>
      </c>
      <c r="Z1240" t="s">
        <v>47</v>
      </c>
      <c r="AA1240" t="s">
        <v>48</v>
      </c>
      <c r="AB1240" t="s">
        <v>49</v>
      </c>
      <c r="AC1240">
        <v>28.89</v>
      </c>
      <c r="AD1240">
        <v>22.1</v>
      </c>
      <c r="AE1240">
        <v>0.2</v>
      </c>
      <c r="AF1240">
        <v>29.09</v>
      </c>
      <c r="AG1240">
        <v>20.11</v>
      </c>
      <c r="AH1240" t="s">
        <v>12157</v>
      </c>
      <c r="AK1240" t="s">
        <v>45</v>
      </c>
      <c r="AL1240" t="s">
        <v>12154</v>
      </c>
    </row>
    <row r="1241" spans="1:38">
      <c r="A1241" t="s">
        <v>42</v>
      </c>
      <c r="B1241">
        <v>209315132</v>
      </c>
      <c r="C1241">
        <v>109234839</v>
      </c>
      <c r="D1241" t="s">
        <v>43</v>
      </c>
      <c r="F1241">
        <v>20170313</v>
      </c>
      <c r="G1241" s="6">
        <v>42807.343078703707</v>
      </c>
      <c r="H1241" s="6">
        <v>42807.343113425923</v>
      </c>
      <c r="L1241" t="s">
        <v>44</v>
      </c>
      <c r="M1241">
        <v>436367781</v>
      </c>
      <c r="N1241" t="s">
        <v>84</v>
      </c>
      <c r="O1241">
        <v>2</v>
      </c>
      <c r="P1241" t="s">
        <v>4750</v>
      </c>
      <c r="Q1241" t="s">
        <v>152</v>
      </c>
      <c r="S1241" t="s">
        <v>12158</v>
      </c>
      <c r="U1241" t="s">
        <v>45</v>
      </c>
      <c r="V1241" t="s">
        <v>12159</v>
      </c>
      <c r="W1241" t="s">
        <v>12160</v>
      </c>
      <c r="X1241" t="s">
        <v>12161</v>
      </c>
      <c r="Y1241" t="s">
        <v>46</v>
      </c>
      <c r="Z1241" t="s">
        <v>47</v>
      </c>
      <c r="AA1241" t="s">
        <v>48</v>
      </c>
      <c r="AB1241" t="s">
        <v>49</v>
      </c>
      <c r="AC1241">
        <v>27.78</v>
      </c>
      <c r="AD1241">
        <v>8.1</v>
      </c>
      <c r="AE1241">
        <v>0.4</v>
      </c>
      <c r="AF1241">
        <v>28.18</v>
      </c>
      <c r="AG1241">
        <v>14.74</v>
      </c>
      <c r="AH1241" t="s">
        <v>12158</v>
      </c>
      <c r="AK1241" t="s">
        <v>45</v>
      </c>
      <c r="AL1241" t="s">
        <v>12159</v>
      </c>
    </row>
    <row r="1242" spans="1:38">
      <c r="A1242" t="s">
        <v>42</v>
      </c>
      <c r="B1242">
        <v>209316298</v>
      </c>
      <c r="C1242">
        <v>109235397</v>
      </c>
      <c r="D1242" t="s">
        <v>43</v>
      </c>
      <c r="F1242">
        <v>20170314</v>
      </c>
      <c r="G1242" s="6">
        <v>42807.379687499997</v>
      </c>
      <c r="H1242" s="6">
        <v>42807.37972222222</v>
      </c>
      <c r="L1242" t="s">
        <v>44</v>
      </c>
      <c r="M1242">
        <v>502409465</v>
      </c>
      <c r="N1242" t="s">
        <v>663</v>
      </c>
      <c r="O1242">
        <v>1</v>
      </c>
      <c r="P1242" t="s">
        <v>12199</v>
      </c>
      <c r="Q1242" t="s">
        <v>152</v>
      </c>
      <c r="S1242" t="s">
        <v>12200</v>
      </c>
      <c r="U1242" t="s">
        <v>12201</v>
      </c>
      <c r="V1242" t="s">
        <v>12202</v>
      </c>
      <c r="W1242" t="s">
        <v>12203</v>
      </c>
      <c r="X1242" t="s">
        <v>12204</v>
      </c>
      <c r="Y1242" t="s">
        <v>46</v>
      </c>
      <c r="Z1242" t="s">
        <v>47</v>
      </c>
      <c r="AA1242" t="s">
        <v>48</v>
      </c>
      <c r="AB1242" t="s">
        <v>49</v>
      </c>
      <c r="AC1242">
        <v>9.9</v>
      </c>
      <c r="AD1242">
        <v>10.1</v>
      </c>
      <c r="AE1242">
        <v>0.2</v>
      </c>
      <c r="AF1242">
        <v>10.1</v>
      </c>
      <c r="AG1242">
        <v>9.19</v>
      </c>
      <c r="AH1242" t="s">
        <v>12205</v>
      </c>
      <c r="AK1242" t="s">
        <v>12201</v>
      </c>
      <c r="AL1242" t="s">
        <v>12202</v>
      </c>
    </row>
    <row r="1243" spans="1:38">
      <c r="A1243" t="s">
        <v>42</v>
      </c>
      <c r="B1243">
        <v>209318321</v>
      </c>
      <c r="C1243">
        <v>109235632</v>
      </c>
      <c r="D1243" t="s">
        <v>43</v>
      </c>
      <c r="F1243">
        <v>20170314</v>
      </c>
      <c r="G1243" s="6">
        <v>42807.394733796296</v>
      </c>
      <c r="H1243" s="6">
        <v>42807.394814814812</v>
      </c>
      <c r="L1243" t="s">
        <v>44</v>
      </c>
      <c r="M1243">
        <v>491035394</v>
      </c>
      <c r="N1243" t="s">
        <v>9765</v>
      </c>
      <c r="O1243">
        <v>1</v>
      </c>
      <c r="P1243" t="s">
        <v>295</v>
      </c>
      <c r="Q1243" t="s">
        <v>152</v>
      </c>
      <c r="S1243" t="s">
        <v>12206</v>
      </c>
      <c r="U1243" t="s">
        <v>45</v>
      </c>
      <c r="V1243" t="s">
        <v>12207</v>
      </c>
      <c r="W1243" t="s">
        <v>12208</v>
      </c>
      <c r="X1243" t="s">
        <v>12209</v>
      </c>
      <c r="Y1243" t="s">
        <v>46</v>
      </c>
      <c r="Z1243" t="s">
        <v>47</v>
      </c>
      <c r="AA1243" t="s">
        <v>48</v>
      </c>
      <c r="AB1243" t="s">
        <v>49</v>
      </c>
      <c r="AC1243">
        <v>4.9000000000000004</v>
      </c>
      <c r="AD1243">
        <v>5.0999999999999996</v>
      </c>
      <c r="AE1243">
        <v>0.2</v>
      </c>
      <c r="AF1243">
        <v>5.0999999999999996</v>
      </c>
      <c r="AG1243">
        <v>4.6399999999999997</v>
      </c>
      <c r="AH1243" t="s">
        <v>12210</v>
      </c>
      <c r="AK1243" t="s">
        <v>45</v>
      </c>
      <c r="AL1243" t="s">
        <v>12207</v>
      </c>
    </row>
    <row r="1244" spans="1:38">
      <c r="A1244" t="s">
        <v>42</v>
      </c>
      <c r="B1244">
        <v>209318319</v>
      </c>
      <c r="C1244">
        <v>109235632</v>
      </c>
      <c r="D1244" t="s">
        <v>43</v>
      </c>
      <c r="F1244">
        <v>20170314</v>
      </c>
      <c r="G1244" s="6">
        <v>42807.394733796296</v>
      </c>
      <c r="H1244" s="6">
        <v>42807.394814814812</v>
      </c>
      <c r="L1244" t="s">
        <v>44</v>
      </c>
      <c r="M1244">
        <v>491035394</v>
      </c>
      <c r="N1244" t="s">
        <v>9765</v>
      </c>
      <c r="O1244">
        <v>1</v>
      </c>
      <c r="P1244" t="s">
        <v>9431</v>
      </c>
      <c r="Q1244" t="s">
        <v>152</v>
      </c>
      <c r="S1244" t="s">
        <v>12206</v>
      </c>
      <c r="U1244" t="s">
        <v>45</v>
      </c>
      <c r="V1244" t="s">
        <v>12207</v>
      </c>
      <c r="W1244" t="s">
        <v>12208</v>
      </c>
      <c r="X1244" t="s">
        <v>12209</v>
      </c>
      <c r="Y1244" t="s">
        <v>46</v>
      </c>
      <c r="Z1244" t="s">
        <v>47</v>
      </c>
      <c r="AA1244" t="s">
        <v>48</v>
      </c>
      <c r="AB1244" t="s">
        <v>49</v>
      </c>
      <c r="AC1244">
        <v>4.9000000000000004</v>
      </c>
      <c r="AD1244">
        <v>5.0999999999999996</v>
      </c>
      <c r="AE1244">
        <v>0.2</v>
      </c>
      <c r="AF1244">
        <v>5.0999999999999996</v>
      </c>
      <c r="AG1244">
        <v>4.6399999999999997</v>
      </c>
      <c r="AH1244" t="s">
        <v>12210</v>
      </c>
      <c r="AK1244" t="s">
        <v>45</v>
      </c>
      <c r="AL1244" t="s">
        <v>12207</v>
      </c>
    </row>
    <row r="1245" spans="1:38">
      <c r="A1245" t="s">
        <v>42</v>
      </c>
      <c r="B1245">
        <v>209321862</v>
      </c>
      <c r="C1245">
        <v>109236439</v>
      </c>
      <c r="D1245" t="s">
        <v>43</v>
      </c>
      <c r="F1245">
        <v>20170314</v>
      </c>
      <c r="G1245" s="6">
        <v>42807.431331018517</v>
      </c>
      <c r="H1245" s="6">
        <v>42807.431354166663</v>
      </c>
      <c r="L1245" t="s">
        <v>44</v>
      </c>
      <c r="M1245">
        <v>470514179</v>
      </c>
      <c r="N1245" t="s">
        <v>209</v>
      </c>
      <c r="O1245">
        <v>1</v>
      </c>
      <c r="P1245" t="s">
        <v>605</v>
      </c>
      <c r="Q1245" t="s">
        <v>152</v>
      </c>
      <c r="S1245" t="s">
        <v>9994</v>
      </c>
      <c r="U1245" t="s">
        <v>12211</v>
      </c>
      <c r="V1245" t="s">
        <v>12212</v>
      </c>
      <c r="W1245" t="s">
        <v>12213</v>
      </c>
      <c r="X1245" t="s">
        <v>12214</v>
      </c>
      <c r="Y1245" t="s">
        <v>46</v>
      </c>
      <c r="Z1245" t="s">
        <v>47</v>
      </c>
      <c r="AA1245" t="s">
        <v>48</v>
      </c>
      <c r="AB1245" t="s">
        <v>49</v>
      </c>
      <c r="AC1245">
        <v>1.5</v>
      </c>
      <c r="AD1245">
        <v>1.7</v>
      </c>
      <c r="AE1245">
        <v>0.2</v>
      </c>
      <c r="AF1245">
        <v>1.7</v>
      </c>
      <c r="AG1245">
        <v>1.55</v>
      </c>
      <c r="AH1245" t="s">
        <v>9994</v>
      </c>
      <c r="AK1245" t="s">
        <v>12211</v>
      </c>
      <c r="AL1245" t="s">
        <v>12212</v>
      </c>
    </row>
    <row r="1246" spans="1:38">
      <c r="A1246" t="s">
        <v>42</v>
      </c>
      <c r="B1246">
        <v>209321864</v>
      </c>
      <c r="C1246">
        <v>109236439</v>
      </c>
      <c r="D1246" t="s">
        <v>43</v>
      </c>
      <c r="F1246">
        <v>20170314</v>
      </c>
      <c r="G1246" s="6">
        <v>42807.431331018517</v>
      </c>
      <c r="H1246" s="6">
        <v>42807.431354166663</v>
      </c>
      <c r="L1246" t="s">
        <v>44</v>
      </c>
      <c r="M1246">
        <v>470514179</v>
      </c>
      <c r="N1246" t="s">
        <v>209</v>
      </c>
      <c r="O1246">
        <v>1</v>
      </c>
      <c r="P1246" t="s">
        <v>600</v>
      </c>
      <c r="Q1246" t="s">
        <v>152</v>
      </c>
      <c r="S1246" t="s">
        <v>9994</v>
      </c>
      <c r="U1246" t="s">
        <v>12211</v>
      </c>
      <c r="V1246" t="s">
        <v>12212</v>
      </c>
      <c r="W1246" t="s">
        <v>12213</v>
      </c>
      <c r="X1246" t="s">
        <v>12214</v>
      </c>
      <c r="Y1246" t="s">
        <v>46</v>
      </c>
      <c r="Z1246" t="s">
        <v>47</v>
      </c>
      <c r="AA1246" t="s">
        <v>48</v>
      </c>
      <c r="AB1246" t="s">
        <v>49</v>
      </c>
      <c r="AC1246">
        <v>1.5</v>
      </c>
      <c r="AD1246">
        <v>1.7</v>
      </c>
      <c r="AE1246">
        <v>0.2</v>
      </c>
      <c r="AF1246">
        <v>1.7</v>
      </c>
      <c r="AG1246">
        <v>1.55</v>
      </c>
      <c r="AH1246" t="s">
        <v>9994</v>
      </c>
      <c r="AK1246" t="s">
        <v>12211</v>
      </c>
      <c r="AL1246" t="s">
        <v>12212</v>
      </c>
    </row>
    <row r="1247" spans="1:38">
      <c r="A1247" t="s">
        <v>42</v>
      </c>
      <c r="B1247">
        <v>209321863</v>
      </c>
      <c r="C1247">
        <v>109236439</v>
      </c>
      <c r="D1247" t="s">
        <v>43</v>
      </c>
      <c r="F1247">
        <v>20170314</v>
      </c>
      <c r="G1247" s="6">
        <v>42807.431331018517</v>
      </c>
      <c r="H1247" s="6">
        <v>42807.431354166663</v>
      </c>
      <c r="L1247" t="s">
        <v>44</v>
      </c>
      <c r="M1247">
        <v>470514179</v>
      </c>
      <c r="N1247" t="s">
        <v>209</v>
      </c>
      <c r="O1247">
        <v>1</v>
      </c>
      <c r="P1247" t="s">
        <v>3591</v>
      </c>
      <c r="Q1247" t="s">
        <v>152</v>
      </c>
      <c r="S1247" t="s">
        <v>9994</v>
      </c>
      <c r="U1247" t="s">
        <v>12211</v>
      </c>
      <c r="V1247" t="s">
        <v>12212</v>
      </c>
      <c r="W1247" t="s">
        <v>12213</v>
      </c>
      <c r="X1247" t="s">
        <v>12214</v>
      </c>
      <c r="Y1247" t="s">
        <v>46</v>
      </c>
      <c r="Z1247" t="s">
        <v>47</v>
      </c>
      <c r="AA1247" t="s">
        <v>48</v>
      </c>
      <c r="AB1247" t="s">
        <v>49</v>
      </c>
      <c r="AC1247">
        <v>1.5</v>
      </c>
      <c r="AD1247">
        <v>1.7</v>
      </c>
      <c r="AE1247">
        <v>0.2</v>
      </c>
      <c r="AF1247">
        <v>1.7</v>
      </c>
      <c r="AG1247">
        <v>1.55</v>
      </c>
      <c r="AH1247" t="s">
        <v>9994</v>
      </c>
      <c r="AK1247" t="s">
        <v>12211</v>
      </c>
      <c r="AL1247" t="s">
        <v>12212</v>
      </c>
    </row>
    <row r="1248" spans="1:38">
      <c r="A1248" t="s">
        <v>42</v>
      </c>
      <c r="B1248">
        <v>209321865</v>
      </c>
      <c r="C1248">
        <v>109236439</v>
      </c>
      <c r="D1248" t="s">
        <v>43</v>
      </c>
      <c r="F1248">
        <v>20170314</v>
      </c>
      <c r="G1248" s="6">
        <v>42807.431331018517</v>
      </c>
      <c r="H1248" s="6">
        <v>42807.431354166663</v>
      </c>
      <c r="L1248" t="s">
        <v>44</v>
      </c>
      <c r="M1248">
        <v>470514179</v>
      </c>
      <c r="N1248" t="s">
        <v>209</v>
      </c>
      <c r="O1248">
        <v>1</v>
      </c>
      <c r="P1248" t="s">
        <v>605</v>
      </c>
      <c r="Q1248" t="s">
        <v>152</v>
      </c>
      <c r="S1248" t="s">
        <v>9994</v>
      </c>
      <c r="U1248" t="s">
        <v>12211</v>
      </c>
      <c r="V1248" t="s">
        <v>12212</v>
      </c>
      <c r="W1248" t="s">
        <v>12213</v>
      </c>
      <c r="X1248" t="s">
        <v>12214</v>
      </c>
      <c r="Y1248" t="s">
        <v>46</v>
      </c>
      <c r="Z1248" t="s">
        <v>47</v>
      </c>
      <c r="AA1248" t="s">
        <v>48</v>
      </c>
      <c r="AB1248" t="s">
        <v>49</v>
      </c>
      <c r="AC1248">
        <v>1.5</v>
      </c>
      <c r="AD1248">
        <v>1.7</v>
      </c>
      <c r="AE1248">
        <v>0.2</v>
      </c>
      <c r="AF1248">
        <v>1.7</v>
      </c>
      <c r="AG1248">
        <v>1.55</v>
      </c>
      <c r="AH1248" t="s">
        <v>9994</v>
      </c>
      <c r="AK1248" t="s">
        <v>12211</v>
      </c>
      <c r="AL1248" t="s">
        <v>12212</v>
      </c>
    </row>
    <row r="1249" spans="1:38">
      <c r="A1249" t="s">
        <v>42</v>
      </c>
      <c r="B1249">
        <v>209324660</v>
      </c>
      <c r="C1249">
        <v>109237111</v>
      </c>
      <c r="D1249" t="s">
        <v>43</v>
      </c>
      <c r="F1249">
        <v>20170314</v>
      </c>
      <c r="G1249" s="6">
        <v>42807.459074074075</v>
      </c>
      <c r="H1249" s="6">
        <v>42807.459131944444</v>
      </c>
      <c r="L1249" t="s">
        <v>44</v>
      </c>
      <c r="M1249">
        <v>470732612</v>
      </c>
      <c r="N1249" t="s">
        <v>172</v>
      </c>
      <c r="O1249">
        <v>2</v>
      </c>
      <c r="P1249" t="s">
        <v>64</v>
      </c>
      <c r="Q1249" t="s">
        <v>152</v>
      </c>
      <c r="S1249" t="s">
        <v>12215</v>
      </c>
      <c r="U1249" t="s">
        <v>45</v>
      </c>
      <c r="V1249" t="s">
        <v>12216</v>
      </c>
      <c r="W1249" t="s">
        <v>12217</v>
      </c>
      <c r="X1249" t="s">
        <v>12218</v>
      </c>
      <c r="Y1249" t="s">
        <v>46</v>
      </c>
      <c r="Z1249" t="s">
        <v>47</v>
      </c>
      <c r="AA1249" t="s">
        <v>48</v>
      </c>
      <c r="AB1249" t="s">
        <v>49</v>
      </c>
      <c r="AC1249">
        <v>9.8000000000000007</v>
      </c>
      <c r="AD1249">
        <v>5.0999999999999996</v>
      </c>
      <c r="AE1249">
        <v>0.4</v>
      </c>
      <c r="AF1249">
        <v>10.199999999999999</v>
      </c>
      <c r="AG1249">
        <v>9.2799999999999994</v>
      </c>
      <c r="AH1249" t="s">
        <v>12215</v>
      </c>
      <c r="AK1249" t="s">
        <v>45</v>
      </c>
      <c r="AL1249" t="s">
        <v>12216</v>
      </c>
    </row>
    <row r="1250" spans="1:38">
      <c r="A1250" t="s">
        <v>42</v>
      </c>
      <c r="B1250">
        <v>209334533</v>
      </c>
      <c r="C1250">
        <v>109237445</v>
      </c>
      <c r="D1250" t="s">
        <v>43</v>
      </c>
      <c r="F1250">
        <v>20170314</v>
      </c>
      <c r="G1250" s="6">
        <v>42807.471886574072</v>
      </c>
      <c r="H1250" s="6">
        <v>42807.471898148149</v>
      </c>
      <c r="L1250" t="s">
        <v>44</v>
      </c>
      <c r="M1250">
        <v>440804454</v>
      </c>
      <c r="N1250" t="s">
        <v>2761</v>
      </c>
      <c r="O1250">
        <v>1</v>
      </c>
      <c r="P1250" t="s">
        <v>60</v>
      </c>
      <c r="Q1250" t="s">
        <v>152</v>
      </c>
      <c r="S1250" t="s">
        <v>12219</v>
      </c>
      <c r="U1250" t="s">
        <v>12220</v>
      </c>
      <c r="V1250" t="s">
        <v>12220</v>
      </c>
      <c r="W1250" t="s">
        <v>12221</v>
      </c>
      <c r="X1250" t="s">
        <v>12222</v>
      </c>
      <c r="Y1250" t="s">
        <v>46</v>
      </c>
      <c r="Z1250" t="s">
        <v>47</v>
      </c>
      <c r="AA1250" t="s">
        <v>48</v>
      </c>
      <c r="AB1250" t="s">
        <v>49</v>
      </c>
      <c r="AC1250">
        <v>7.9</v>
      </c>
      <c r="AD1250">
        <v>8.1</v>
      </c>
      <c r="AE1250">
        <v>0.2</v>
      </c>
      <c r="AF1250">
        <v>8.1</v>
      </c>
      <c r="AG1250">
        <v>7.37</v>
      </c>
      <c r="AH1250" t="s">
        <v>12219</v>
      </c>
      <c r="AJ1250" t="s">
        <v>12223</v>
      </c>
      <c r="AK1250" t="s">
        <v>12220</v>
      </c>
      <c r="AL1250" t="s">
        <v>12220</v>
      </c>
    </row>
    <row r="1251" spans="1:38">
      <c r="A1251" t="s">
        <v>42</v>
      </c>
      <c r="B1251">
        <v>209291359</v>
      </c>
      <c r="C1251">
        <v>109224204</v>
      </c>
      <c r="D1251" t="s">
        <v>43</v>
      </c>
      <c r="F1251">
        <v>20170314</v>
      </c>
      <c r="G1251" s="6">
        <v>42806.839108796295</v>
      </c>
      <c r="H1251" s="6">
        <v>42807.476898148147</v>
      </c>
      <c r="L1251" t="s">
        <v>44</v>
      </c>
      <c r="M1251">
        <v>460318805</v>
      </c>
      <c r="N1251" t="s">
        <v>580</v>
      </c>
      <c r="O1251">
        <v>2</v>
      </c>
      <c r="P1251" t="s">
        <v>2470</v>
      </c>
      <c r="Q1251" t="s">
        <v>152</v>
      </c>
      <c r="S1251" t="s">
        <v>12224</v>
      </c>
      <c r="U1251" t="s">
        <v>45</v>
      </c>
      <c r="V1251" t="s">
        <v>12225</v>
      </c>
      <c r="W1251" t="s">
        <v>12226</v>
      </c>
      <c r="X1251" t="s">
        <v>12227</v>
      </c>
      <c r="Y1251" t="s">
        <v>46</v>
      </c>
      <c r="Z1251" t="s">
        <v>47</v>
      </c>
      <c r="AA1251" t="s">
        <v>48</v>
      </c>
      <c r="AB1251" t="s">
        <v>49</v>
      </c>
      <c r="AC1251">
        <v>13.6</v>
      </c>
      <c r="AD1251">
        <v>7</v>
      </c>
      <c r="AE1251">
        <v>0.4</v>
      </c>
      <c r="AF1251">
        <v>14</v>
      </c>
      <c r="AG1251">
        <v>12.74</v>
      </c>
      <c r="AH1251" t="s">
        <v>12224</v>
      </c>
      <c r="AJ1251" t="s">
        <v>12228</v>
      </c>
      <c r="AK1251" t="s">
        <v>45</v>
      </c>
      <c r="AL1251" t="s">
        <v>12225</v>
      </c>
    </row>
    <row r="1252" spans="1:38">
      <c r="A1252" t="s">
        <v>42</v>
      </c>
      <c r="B1252">
        <v>209367367</v>
      </c>
      <c r="C1252">
        <v>109241886</v>
      </c>
      <c r="D1252" t="s">
        <v>43</v>
      </c>
      <c r="F1252">
        <v>20170314</v>
      </c>
      <c r="G1252" s="6">
        <v>42807.649328703701</v>
      </c>
      <c r="H1252" s="6">
        <v>42807.649351851855</v>
      </c>
      <c r="L1252" t="s">
        <v>44</v>
      </c>
      <c r="M1252">
        <v>483143018</v>
      </c>
      <c r="N1252" t="s">
        <v>206</v>
      </c>
      <c r="O1252">
        <v>1</v>
      </c>
      <c r="P1252" t="s">
        <v>347</v>
      </c>
      <c r="Q1252" t="s">
        <v>152</v>
      </c>
      <c r="S1252" t="s">
        <v>12229</v>
      </c>
      <c r="U1252" t="s">
        <v>45</v>
      </c>
      <c r="V1252" t="s">
        <v>12230</v>
      </c>
      <c r="W1252" t="s">
        <v>12231</v>
      </c>
      <c r="X1252" t="s">
        <v>12232</v>
      </c>
      <c r="Y1252" t="s">
        <v>46</v>
      </c>
      <c r="Z1252" t="s">
        <v>47</v>
      </c>
      <c r="AA1252" t="s">
        <v>48</v>
      </c>
      <c r="AB1252" t="s">
        <v>49</v>
      </c>
      <c r="AC1252">
        <v>2.6</v>
      </c>
      <c r="AD1252">
        <v>2.8</v>
      </c>
      <c r="AE1252">
        <v>0.2</v>
      </c>
      <c r="AF1252">
        <v>2.8</v>
      </c>
      <c r="AG1252">
        <v>2.5499999999999998</v>
      </c>
      <c r="AH1252" t="s">
        <v>12229</v>
      </c>
      <c r="AK1252" t="s">
        <v>45</v>
      </c>
      <c r="AL1252" t="s">
        <v>12230</v>
      </c>
    </row>
    <row r="1253" spans="1:38">
      <c r="A1253" t="s">
        <v>42</v>
      </c>
      <c r="B1253">
        <v>209369581</v>
      </c>
      <c r="C1253">
        <v>109242871</v>
      </c>
      <c r="D1253" t="s">
        <v>43</v>
      </c>
      <c r="F1253">
        <v>20170314</v>
      </c>
      <c r="G1253" s="6">
        <v>42807.68340277778</v>
      </c>
      <c r="H1253" s="6">
        <v>42807.68341435185</v>
      </c>
      <c r="L1253" t="s">
        <v>44</v>
      </c>
      <c r="M1253">
        <v>486822701</v>
      </c>
      <c r="N1253" t="s">
        <v>183</v>
      </c>
      <c r="O1253">
        <v>1</v>
      </c>
      <c r="P1253" t="s">
        <v>185</v>
      </c>
      <c r="Q1253" t="s">
        <v>152</v>
      </c>
      <c r="S1253" t="s">
        <v>12233</v>
      </c>
      <c r="U1253" t="s">
        <v>45</v>
      </c>
      <c r="V1253" t="s">
        <v>12234</v>
      </c>
      <c r="W1253" t="s">
        <v>12235</v>
      </c>
      <c r="X1253" t="s">
        <v>12236</v>
      </c>
      <c r="Y1253" t="s">
        <v>46</v>
      </c>
      <c r="Z1253" t="s">
        <v>47</v>
      </c>
      <c r="AA1253" t="s">
        <v>48</v>
      </c>
      <c r="AB1253" t="s">
        <v>49</v>
      </c>
      <c r="AC1253">
        <v>4.8899999999999997</v>
      </c>
      <c r="AD1253">
        <v>4.0999999999999996</v>
      </c>
      <c r="AE1253">
        <v>0.2</v>
      </c>
      <c r="AF1253">
        <v>5.09</v>
      </c>
      <c r="AG1253">
        <v>3.73</v>
      </c>
      <c r="AH1253" t="s">
        <v>12233</v>
      </c>
      <c r="AK1253" t="s">
        <v>45</v>
      </c>
      <c r="AL1253" t="s">
        <v>12234</v>
      </c>
    </row>
    <row r="1254" spans="1:38">
      <c r="A1254" t="s">
        <v>42</v>
      </c>
      <c r="B1254">
        <v>209369582</v>
      </c>
      <c r="C1254">
        <v>109242871</v>
      </c>
      <c r="D1254" t="s">
        <v>43</v>
      </c>
      <c r="F1254">
        <v>20170314</v>
      </c>
      <c r="G1254" s="6">
        <v>42807.68340277778</v>
      </c>
      <c r="H1254" s="6">
        <v>42807.68341435185</v>
      </c>
      <c r="L1254" t="s">
        <v>44</v>
      </c>
      <c r="M1254">
        <v>486822701</v>
      </c>
      <c r="N1254" t="s">
        <v>183</v>
      </c>
      <c r="O1254">
        <v>1</v>
      </c>
      <c r="P1254" t="s">
        <v>184</v>
      </c>
      <c r="Q1254" t="s">
        <v>152</v>
      </c>
      <c r="S1254" t="s">
        <v>12233</v>
      </c>
      <c r="U1254" t="s">
        <v>45</v>
      </c>
      <c r="V1254" t="s">
        <v>12234</v>
      </c>
      <c r="W1254" t="s">
        <v>12235</v>
      </c>
      <c r="X1254" t="s">
        <v>12236</v>
      </c>
      <c r="Y1254" t="s">
        <v>46</v>
      </c>
      <c r="Z1254" t="s">
        <v>47</v>
      </c>
      <c r="AA1254" t="s">
        <v>48</v>
      </c>
      <c r="AB1254" t="s">
        <v>49</v>
      </c>
      <c r="AC1254">
        <v>3.9</v>
      </c>
      <c r="AD1254">
        <v>4.0999999999999996</v>
      </c>
      <c r="AE1254">
        <v>0.2</v>
      </c>
      <c r="AF1254">
        <v>4.0999999999999996</v>
      </c>
      <c r="AG1254">
        <v>3.73</v>
      </c>
      <c r="AH1254" t="s">
        <v>12233</v>
      </c>
      <c r="AK1254" t="s">
        <v>45</v>
      </c>
      <c r="AL1254" t="s">
        <v>12234</v>
      </c>
    </row>
    <row r="1255" spans="1:38">
      <c r="A1255" t="s">
        <v>42</v>
      </c>
      <c r="B1255">
        <v>209369979</v>
      </c>
      <c r="C1255">
        <v>109243067</v>
      </c>
      <c r="D1255" t="s">
        <v>43</v>
      </c>
      <c r="F1255">
        <v>20170314</v>
      </c>
      <c r="G1255" s="6">
        <v>42807.691493055558</v>
      </c>
      <c r="H1255" s="6">
        <v>42807.691550925927</v>
      </c>
      <c r="L1255" t="s">
        <v>44</v>
      </c>
      <c r="M1255">
        <v>495133777</v>
      </c>
      <c r="N1255" t="s">
        <v>4186</v>
      </c>
      <c r="O1255">
        <v>1</v>
      </c>
      <c r="P1255" t="s">
        <v>339</v>
      </c>
      <c r="Q1255" t="s">
        <v>152</v>
      </c>
      <c r="S1255" t="s">
        <v>12237</v>
      </c>
      <c r="U1255" t="s">
        <v>45</v>
      </c>
      <c r="V1255" t="s">
        <v>12238</v>
      </c>
      <c r="W1255" t="s">
        <v>12239</v>
      </c>
      <c r="X1255" t="s">
        <v>10819</v>
      </c>
      <c r="Y1255" t="s">
        <v>46</v>
      </c>
      <c r="Z1255" t="s">
        <v>47</v>
      </c>
      <c r="AA1255" t="s">
        <v>48</v>
      </c>
      <c r="AB1255" t="s">
        <v>49</v>
      </c>
      <c r="AC1255">
        <v>9.9</v>
      </c>
      <c r="AD1255">
        <v>10.1</v>
      </c>
      <c r="AE1255">
        <v>0.2</v>
      </c>
      <c r="AF1255">
        <v>10.1</v>
      </c>
      <c r="AG1255">
        <v>9.19</v>
      </c>
      <c r="AH1255" t="s">
        <v>12240</v>
      </c>
      <c r="AK1255" t="s">
        <v>45</v>
      </c>
      <c r="AL1255" t="s">
        <v>12238</v>
      </c>
    </row>
    <row r="1256" spans="1:38">
      <c r="A1256" t="s">
        <v>42</v>
      </c>
      <c r="B1256">
        <v>209369978</v>
      </c>
      <c r="C1256">
        <v>109243067</v>
      </c>
      <c r="D1256" t="s">
        <v>43</v>
      </c>
      <c r="F1256">
        <v>20170314</v>
      </c>
      <c r="G1256" s="6">
        <v>42807.691493055558</v>
      </c>
      <c r="H1256" s="6">
        <v>42807.691550925927</v>
      </c>
      <c r="L1256" t="s">
        <v>44</v>
      </c>
      <c r="M1256">
        <v>472304575</v>
      </c>
      <c r="N1256" t="s">
        <v>622</v>
      </c>
      <c r="O1256">
        <v>1</v>
      </c>
      <c r="P1256" t="s">
        <v>623</v>
      </c>
      <c r="Q1256" t="s">
        <v>152</v>
      </c>
      <c r="S1256" t="s">
        <v>12237</v>
      </c>
      <c r="U1256" t="s">
        <v>45</v>
      </c>
      <c r="V1256" t="s">
        <v>12238</v>
      </c>
      <c r="W1256" t="s">
        <v>12239</v>
      </c>
      <c r="X1256" t="s">
        <v>10819</v>
      </c>
      <c r="Y1256" t="s">
        <v>46</v>
      </c>
      <c r="Z1256" t="s">
        <v>47</v>
      </c>
      <c r="AA1256" t="s">
        <v>48</v>
      </c>
      <c r="AB1256" t="s">
        <v>49</v>
      </c>
      <c r="AC1256">
        <v>2.4</v>
      </c>
      <c r="AD1256">
        <v>2.6</v>
      </c>
      <c r="AE1256">
        <v>0.2</v>
      </c>
      <c r="AF1256">
        <v>2.6</v>
      </c>
      <c r="AG1256">
        <v>2.37</v>
      </c>
      <c r="AH1256" t="s">
        <v>12240</v>
      </c>
      <c r="AK1256" t="s">
        <v>45</v>
      </c>
      <c r="AL1256" t="s">
        <v>12238</v>
      </c>
    </row>
    <row r="1257" spans="1:38">
      <c r="A1257" t="s">
        <v>42</v>
      </c>
      <c r="B1257">
        <v>209370328</v>
      </c>
      <c r="C1257">
        <v>109243207</v>
      </c>
      <c r="D1257" t="s">
        <v>43</v>
      </c>
      <c r="F1257">
        <v>20170314</v>
      </c>
      <c r="G1257" s="6">
        <v>42807.697581018518</v>
      </c>
      <c r="H1257" s="6">
        <v>42807.697592592594</v>
      </c>
      <c r="L1257" t="s">
        <v>44</v>
      </c>
      <c r="M1257">
        <v>470844464</v>
      </c>
      <c r="N1257" t="s">
        <v>179</v>
      </c>
      <c r="O1257">
        <v>1</v>
      </c>
      <c r="P1257" t="s">
        <v>1733</v>
      </c>
      <c r="Q1257" t="s">
        <v>152</v>
      </c>
      <c r="S1257" t="s">
        <v>12241</v>
      </c>
      <c r="U1257" t="s">
        <v>45</v>
      </c>
      <c r="V1257" t="s">
        <v>12242</v>
      </c>
      <c r="W1257" t="s">
        <v>12243</v>
      </c>
      <c r="X1257" t="s">
        <v>12244</v>
      </c>
      <c r="Y1257" t="s">
        <v>46</v>
      </c>
      <c r="Z1257" t="s">
        <v>47</v>
      </c>
      <c r="AA1257" t="s">
        <v>48</v>
      </c>
      <c r="AB1257" t="s">
        <v>49</v>
      </c>
      <c r="AC1257">
        <v>6.89</v>
      </c>
      <c r="AD1257">
        <v>4.0999999999999996</v>
      </c>
      <c r="AE1257">
        <v>0.2</v>
      </c>
      <c r="AF1257">
        <v>7.09</v>
      </c>
      <c r="AG1257">
        <v>3.73</v>
      </c>
      <c r="AH1257" t="s">
        <v>12241</v>
      </c>
      <c r="AK1257" t="s">
        <v>45</v>
      </c>
      <c r="AL1257" t="s">
        <v>12242</v>
      </c>
    </row>
    <row r="1258" spans="1:38">
      <c r="A1258" t="s">
        <v>42</v>
      </c>
      <c r="B1258">
        <v>209370329</v>
      </c>
      <c r="C1258">
        <v>109243207</v>
      </c>
      <c r="D1258" t="s">
        <v>43</v>
      </c>
      <c r="F1258">
        <v>20170314</v>
      </c>
      <c r="G1258" s="6">
        <v>42807.697581018518</v>
      </c>
      <c r="H1258" s="6">
        <v>42807.697592592594</v>
      </c>
      <c r="L1258" t="s">
        <v>44</v>
      </c>
      <c r="M1258">
        <v>470844464</v>
      </c>
      <c r="N1258" t="s">
        <v>179</v>
      </c>
      <c r="O1258">
        <v>1</v>
      </c>
      <c r="P1258" t="s">
        <v>1738</v>
      </c>
      <c r="Q1258" t="s">
        <v>152</v>
      </c>
      <c r="S1258" t="s">
        <v>12241</v>
      </c>
      <c r="U1258" t="s">
        <v>45</v>
      </c>
      <c r="V1258" t="s">
        <v>12242</v>
      </c>
      <c r="W1258" t="s">
        <v>12243</v>
      </c>
      <c r="X1258" t="s">
        <v>12244</v>
      </c>
      <c r="Y1258" t="s">
        <v>46</v>
      </c>
      <c r="Z1258" t="s">
        <v>47</v>
      </c>
      <c r="AA1258" t="s">
        <v>48</v>
      </c>
      <c r="AB1258" t="s">
        <v>49</v>
      </c>
      <c r="AC1258">
        <v>5.89</v>
      </c>
      <c r="AD1258">
        <v>4.0999999999999996</v>
      </c>
      <c r="AE1258">
        <v>0.2</v>
      </c>
      <c r="AF1258">
        <v>6.09</v>
      </c>
      <c r="AG1258">
        <v>3.73</v>
      </c>
      <c r="AH1258" t="s">
        <v>12241</v>
      </c>
      <c r="AK1258" t="s">
        <v>45</v>
      </c>
      <c r="AL1258" t="s">
        <v>12242</v>
      </c>
    </row>
    <row r="1259" spans="1:38">
      <c r="A1259" t="s">
        <v>42</v>
      </c>
      <c r="B1259">
        <v>209376508</v>
      </c>
      <c r="C1259">
        <v>109245698</v>
      </c>
      <c r="D1259" t="s">
        <v>43</v>
      </c>
      <c r="F1259">
        <v>20170314</v>
      </c>
      <c r="G1259" s="6">
        <v>42807.805486111109</v>
      </c>
      <c r="H1259" s="6">
        <v>42807.805509259262</v>
      </c>
      <c r="L1259" t="s">
        <v>44</v>
      </c>
      <c r="M1259">
        <v>471352012</v>
      </c>
      <c r="N1259" t="s">
        <v>11889</v>
      </c>
      <c r="O1259">
        <v>1</v>
      </c>
      <c r="P1259" t="s">
        <v>178</v>
      </c>
      <c r="Q1259" t="s">
        <v>152</v>
      </c>
      <c r="S1259" t="s">
        <v>12245</v>
      </c>
      <c r="U1259" t="s">
        <v>45</v>
      </c>
      <c r="V1259" t="s">
        <v>12246</v>
      </c>
      <c r="W1259" t="s">
        <v>12247</v>
      </c>
      <c r="X1259" t="s">
        <v>12248</v>
      </c>
      <c r="Y1259" t="s">
        <v>46</v>
      </c>
      <c r="Z1259" t="s">
        <v>47</v>
      </c>
      <c r="AA1259" t="s">
        <v>48</v>
      </c>
      <c r="AB1259" t="s">
        <v>49</v>
      </c>
      <c r="AC1259">
        <v>5.0999999999999996</v>
      </c>
      <c r="AD1259">
        <v>5.3</v>
      </c>
      <c r="AE1259">
        <v>0.2</v>
      </c>
      <c r="AF1259">
        <v>5.3</v>
      </c>
      <c r="AG1259">
        <v>4.82</v>
      </c>
      <c r="AH1259" t="s">
        <v>12249</v>
      </c>
      <c r="AK1259" t="s">
        <v>45</v>
      </c>
      <c r="AL1259" t="s">
        <v>12246</v>
      </c>
    </row>
    <row r="1260" spans="1:38">
      <c r="A1260" t="s">
        <v>42</v>
      </c>
      <c r="B1260">
        <v>209379106</v>
      </c>
      <c r="C1260">
        <v>109246891</v>
      </c>
      <c r="D1260" t="s">
        <v>43</v>
      </c>
      <c r="F1260">
        <v>20170314</v>
      </c>
      <c r="G1260" s="6">
        <v>42807.857106481482</v>
      </c>
      <c r="H1260" s="6">
        <v>42807.857118055559</v>
      </c>
      <c r="L1260" t="s">
        <v>44</v>
      </c>
      <c r="M1260">
        <v>440803603</v>
      </c>
      <c r="N1260" t="s">
        <v>120</v>
      </c>
      <c r="O1260">
        <v>2</v>
      </c>
      <c r="P1260" t="s">
        <v>319</v>
      </c>
      <c r="Q1260" t="s">
        <v>152</v>
      </c>
      <c r="S1260" t="s">
        <v>12250</v>
      </c>
      <c r="U1260" t="s">
        <v>12251</v>
      </c>
      <c r="V1260" t="s">
        <v>12252</v>
      </c>
      <c r="W1260" t="s">
        <v>12253</v>
      </c>
      <c r="X1260" t="s">
        <v>12254</v>
      </c>
      <c r="Y1260" t="s">
        <v>46</v>
      </c>
      <c r="Z1260" t="s">
        <v>47</v>
      </c>
      <c r="AA1260" t="s">
        <v>48</v>
      </c>
      <c r="AB1260" t="s">
        <v>49</v>
      </c>
      <c r="AC1260">
        <v>14.6</v>
      </c>
      <c r="AD1260">
        <v>7.5</v>
      </c>
      <c r="AE1260">
        <v>0.4</v>
      </c>
      <c r="AF1260">
        <v>15</v>
      </c>
      <c r="AG1260">
        <v>13.66</v>
      </c>
      <c r="AH1260" t="s">
        <v>12255</v>
      </c>
      <c r="AK1260" t="s">
        <v>12251</v>
      </c>
      <c r="AL1260" t="s">
        <v>12252</v>
      </c>
    </row>
    <row r="1261" spans="1:38">
      <c r="A1261" t="s">
        <v>42</v>
      </c>
      <c r="B1261">
        <v>209381188</v>
      </c>
      <c r="C1261">
        <v>109248042</v>
      </c>
      <c r="D1261" t="s">
        <v>43</v>
      </c>
      <c r="F1261">
        <v>20170314</v>
      </c>
      <c r="G1261" s="6">
        <v>42807.893657407411</v>
      </c>
      <c r="H1261" s="6">
        <v>42807.893680555557</v>
      </c>
      <c r="L1261" t="s">
        <v>44</v>
      </c>
      <c r="M1261">
        <v>425558964</v>
      </c>
      <c r="N1261" t="s">
        <v>55</v>
      </c>
      <c r="O1261">
        <v>1</v>
      </c>
      <c r="P1261" t="s">
        <v>86</v>
      </c>
      <c r="Q1261" t="s">
        <v>152</v>
      </c>
      <c r="R1261" t="s">
        <v>1325</v>
      </c>
      <c r="S1261" t="s">
        <v>12256</v>
      </c>
      <c r="U1261" t="s">
        <v>12257</v>
      </c>
      <c r="V1261" t="s">
        <v>12258</v>
      </c>
      <c r="W1261" t="s">
        <v>12259</v>
      </c>
      <c r="X1261" t="s">
        <v>12260</v>
      </c>
      <c r="Y1261" t="s">
        <v>46</v>
      </c>
      <c r="Z1261" t="s">
        <v>47</v>
      </c>
      <c r="AA1261" t="s">
        <v>48</v>
      </c>
      <c r="AB1261" t="s">
        <v>49</v>
      </c>
      <c r="AC1261">
        <v>1.5</v>
      </c>
      <c r="AD1261">
        <v>1.7</v>
      </c>
      <c r="AE1261">
        <v>0.2</v>
      </c>
      <c r="AF1261">
        <v>1.7</v>
      </c>
      <c r="AG1261">
        <v>1.54</v>
      </c>
      <c r="AH1261" t="s">
        <v>12261</v>
      </c>
      <c r="AK1261" t="s">
        <v>45</v>
      </c>
      <c r="AL1261" t="s">
        <v>12258</v>
      </c>
    </row>
    <row r="1262" spans="1:38">
      <c r="A1262" t="s">
        <v>42</v>
      </c>
      <c r="B1262">
        <v>209382962</v>
      </c>
      <c r="C1262">
        <v>109249008</v>
      </c>
      <c r="D1262" t="s">
        <v>43</v>
      </c>
      <c r="F1262">
        <v>20170314</v>
      </c>
      <c r="G1262" s="6">
        <v>42807.91920138889</v>
      </c>
      <c r="H1262" s="6">
        <v>42807.919224537036</v>
      </c>
      <c r="L1262" t="s">
        <v>44</v>
      </c>
      <c r="M1262">
        <v>483498323</v>
      </c>
      <c r="N1262" t="s">
        <v>3150</v>
      </c>
      <c r="O1262">
        <v>1</v>
      </c>
      <c r="P1262" t="s">
        <v>3151</v>
      </c>
      <c r="Q1262" t="s">
        <v>152</v>
      </c>
      <c r="S1262" t="s">
        <v>12262</v>
      </c>
      <c r="U1262" t="s">
        <v>12263</v>
      </c>
      <c r="V1262" t="s">
        <v>45</v>
      </c>
      <c r="W1262" t="s">
        <v>12264</v>
      </c>
      <c r="X1262" t="s">
        <v>12265</v>
      </c>
      <c r="Y1262" t="s">
        <v>46</v>
      </c>
      <c r="Z1262" t="s">
        <v>47</v>
      </c>
      <c r="AA1262" t="s">
        <v>48</v>
      </c>
      <c r="AB1262" t="s">
        <v>49</v>
      </c>
      <c r="AC1262">
        <v>5.5</v>
      </c>
      <c r="AD1262">
        <v>5.7</v>
      </c>
      <c r="AE1262">
        <v>0.2</v>
      </c>
      <c r="AF1262">
        <v>5.7</v>
      </c>
      <c r="AG1262">
        <v>5.19</v>
      </c>
      <c r="AH1262" t="s">
        <v>12262</v>
      </c>
      <c r="AK1262" t="s">
        <v>12263</v>
      </c>
      <c r="AL1262" t="s">
        <v>45</v>
      </c>
    </row>
    <row r="1263" spans="1:38" s="10" customFormat="1">
      <c r="A1263" s="11">
        <v>42808</v>
      </c>
      <c r="B1263" s="15"/>
      <c r="C1263" s="12"/>
      <c r="D1263" s="12"/>
      <c r="E1263" s="13"/>
      <c r="F1263" s="13"/>
      <c r="G1263" s="12"/>
      <c r="H1263" s="12"/>
      <c r="I1263" s="12"/>
      <c r="J1263" s="12"/>
      <c r="K1263" s="12"/>
      <c r="L1263" s="12"/>
      <c r="M1263" s="12"/>
      <c r="N1263" s="14"/>
      <c r="O1263" s="12"/>
      <c r="P1263" s="12"/>
      <c r="Q1263" s="12"/>
      <c r="R1263" s="12"/>
      <c r="S1263" s="12"/>
      <c r="T1263" s="12"/>
      <c r="U1263" s="12"/>
      <c r="V1263" s="12"/>
      <c r="W1263" s="12"/>
      <c r="X1263" s="12"/>
      <c r="Y1263" s="12"/>
      <c r="Z1263" s="12"/>
      <c r="AA1263" s="12"/>
      <c r="AB1263" s="12"/>
      <c r="AC1263" s="12"/>
      <c r="AD1263" s="12"/>
      <c r="AE1263" s="12"/>
      <c r="AF1263" s="12"/>
      <c r="AG1263" s="12"/>
    </row>
    <row r="1264" spans="1:38">
      <c r="A1264" t="s">
        <v>42</v>
      </c>
      <c r="B1264">
        <v>209390240</v>
      </c>
      <c r="C1264">
        <v>109252574</v>
      </c>
      <c r="D1264" t="s">
        <v>43</v>
      </c>
      <c r="F1264">
        <v>20170314</v>
      </c>
      <c r="G1264" s="6">
        <v>42808.023576388892</v>
      </c>
      <c r="H1264" s="6">
        <v>42808.023599537039</v>
      </c>
      <c r="L1264" t="s">
        <v>44</v>
      </c>
      <c r="M1264">
        <v>472304575</v>
      </c>
      <c r="N1264" t="s">
        <v>622</v>
      </c>
      <c r="O1264">
        <v>1</v>
      </c>
      <c r="P1264" t="s">
        <v>1056</v>
      </c>
      <c r="Q1264" t="s">
        <v>152</v>
      </c>
      <c r="S1264" t="s">
        <v>12266</v>
      </c>
      <c r="U1264" t="s">
        <v>12267</v>
      </c>
      <c r="V1264" t="s">
        <v>12267</v>
      </c>
      <c r="W1264" t="s">
        <v>12268</v>
      </c>
      <c r="X1264" t="s">
        <v>12269</v>
      </c>
      <c r="Y1264" t="s">
        <v>46</v>
      </c>
      <c r="Z1264" t="s">
        <v>47</v>
      </c>
      <c r="AA1264" t="s">
        <v>48</v>
      </c>
      <c r="AB1264" t="s">
        <v>49</v>
      </c>
      <c r="AC1264">
        <v>2.4</v>
      </c>
      <c r="AD1264">
        <v>2.6</v>
      </c>
      <c r="AE1264">
        <v>0.2</v>
      </c>
      <c r="AF1264">
        <v>2.6</v>
      </c>
      <c r="AG1264">
        <v>2.37</v>
      </c>
      <c r="AH1264" t="s">
        <v>12270</v>
      </c>
      <c r="AJ1264" t="s">
        <v>12271</v>
      </c>
      <c r="AK1264" t="s">
        <v>12267</v>
      </c>
      <c r="AL1264" t="s">
        <v>12267</v>
      </c>
    </row>
    <row r="1265" spans="1:38">
      <c r="A1265" t="s">
        <v>42</v>
      </c>
      <c r="B1265">
        <v>209390762</v>
      </c>
      <c r="C1265">
        <v>109252835</v>
      </c>
      <c r="D1265" t="s">
        <v>43</v>
      </c>
      <c r="F1265">
        <v>20170314</v>
      </c>
      <c r="G1265" s="6">
        <v>42808.038182870368</v>
      </c>
      <c r="H1265" s="6">
        <v>42808.038206018522</v>
      </c>
      <c r="L1265" t="s">
        <v>44</v>
      </c>
      <c r="M1265">
        <v>471667775</v>
      </c>
      <c r="N1265" t="s">
        <v>173</v>
      </c>
      <c r="O1265">
        <v>1</v>
      </c>
      <c r="P1265" t="s">
        <v>539</v>
      </c>
      <c r="Q1265" t="s">
        <v>152</v>
      </c>
      <c r="S1265" t="s">
        <v>12272</v>
      </c>
      <c r="U1265" t="s">
        <v>45</v>
      </c>
      <c r="V1265" t="s">
        <v>12273</v>
      </c>
      <c r="W1265" t="s">
        <v>12274</v>
      </c>
      <c r="X1265" t="s">
        <v>12275</v>
      </c>
      <c r="Y1265" t="s">
        <v>46</v>
      </c>
      <c r="Z1265" t="s">
        <v>47</v>
      </c>
      <c r="AA1265" t="s">
        <v>48</v>
      </c>
      <c r="AB1265" t="s">
        <v>49</v>
      </c>
      <c r="AC1265">
        <v>5.79</v>
      </c>
      <c r="AD1265">
        <v>5</v>
      </c>
      <c r="AE1265">
        <v>0.2</v>
      </c>
      <c r="AF1265">
        <v>5.99</v>
      </c>
      <c r="AG1265">
        <v>4.55</v>
      </c>
      <c r="AH1265" t="s">
        <v>12276</v>
      </c>
      <c r="AK1265" t="s">
        <v>45</v>
      </c>
      <c r="AL1265" t="s">
        <v>12273</v>
      </c>
    </row>
    <row r="1266" spans="1:38">
      <c r="A1266" t="s">
        <v>42</v>
      </c>
      <c r="B1266">
        <v>209391815</v>
      </c>
      <c r="C1266">
        <v>109253302</v>
      </c>
      <c r="D1266" t="s">
        <v>43</v>
      </c>
      <c r="F1266">
        <v>20170314</v>
      </c>
      <c r="G1266" s="6">
        <v>42808.077372685184</v>
      </c>
      <c r="H1266" s="6">
        <v>42808.077557870369</v>
      </c>
      <c r="L1266" t="s">
        <v>44</v>
      </c>
      <c r="M1266">
        <v>483357809</v>
      </c>
      <c r="N1266" t="s">
        <v>12277</v>
      </c>
      <c r="O1266">
        <v>1</v>
      </c>
      <c r="P1266" t="s">
        <v>12278</v>
      </c>
      <c r="Q1266" t="s">
        <v>152</v>
      </c>
      <c r="S1266" t="s">
        <v>12279</v>
      </c>
      <c r="U1266" t="s">
        <v>12280</v>
      </c>
      <c r="V1266" t="s">
        <v>12281</v>
      </c>
      <c r="W1266" t="s">
        <v>12282</v>
      </c>
      <c r="X1266" t="s">
        <v>12283</v>
      </c>
      <c r="Y1266" t="s">
        <v>46</v>
      </c>
      <c r="Z1266" t="s">
        <v>47</v>
      </c>
      <c r="AA1266" t="s">
        <v>48</v>
      </c>
      <c r="AB1266" t="s">
        <v>49</v>
      </c>
      <c r="AC1266">
        <v>1.55</v>
      </c>
      <c r="AD1266">
        <v>1.75</v>
      </c>
      <c r="AE1266">
        <v>0.2</v>
      </c>
      <c r="AF1266">
        <v>1.75</v>
      </c>
      <c r="AG1266">
        <v>1.59</v>
      </c>
      <c r="AH1266" t="s">
        <v>5712</v>
      </c>
      <c r="AK1266" t="s">
        <v>12280</v>
      </c>
      <c r="AL1266" t="s">
        <v>12281</v>
      </c>
    </row>
    <row r="1267" spans="1:38">
      <c r="A1267" t="s">
        <v>42</v>
      </c>
      <c r="B1267">
        <v>209393066</v>
      </c>
      <c r="C1267">
        <v>109253863</v>
      </c>
      <c r="D1267" t="s">
        <v>43</v>
      </c>
      <c r="F1267">
        <v>20170314</v>
      </c>
      <c r="G1267" s="6">
        <v>42808.232372685183</v>
      </c>
      <c r="H1267" s="6">
        <v>42808.232407407406</v>
      </c>
      <c r="L1267" t="s">
        <v>44</v>
      </c>
      <c r="M1267">
        <v>471667775</v>
      </c>
      <c r="N1267" t="s">
        <v>173</v>
      </c>
      <c r="O1267">
        <v>1</v>
      </c>
      <c r="P1267" t="s">
        <v>2496</v>
      </c>
      <c r="Q1267" t="s">
        <v>152</v>
      </c>
      <c r="S1267" t="s">
        <v>12284</v>
      </c>
      <c r="U1267" t="s">
        <v>45</v>
      </c>
      <c r="V1267" t="s">
        <v>12285</v>
      </c>
      <c r="W1267" t="s">
        <v>12286</v>
      </c>
      <c r="X1267" t="s">
        <v>12287</v>
      </c>
      <c r="Y1267" t="s">
        <v>46</v>
      </c>
      <c r="Z1267" t="s">
        <v>47</v>
      </c>
      <c r="AA1267" t="s">
        <v>48</v>
      </c>
      <c r="AB1267" t="s">
        <v>49</v>
      </c>
      <c r="AC1267">
        <v>5.79</v>
      </c>
      <c r="AD1267">
        <v>5</v>
      </c>
      <c r="AE1267">
        <v>0.2</v>
      </c>
      <c r="AF1267">
        <v>5.99</v>
      </c>
      <c r="AG1267">
        <v>4.55</v>
      </c>
      <c r="AH1267" t="s">
        <v>12288</v>
      </c>
      <c r="AK1267" t="s">
        <v>45</v>
      </c>
      <c r="AL1267" t="s">
        <v>12285</v>
      </c>
    </row>
    <row r="1268" spans="1:38">
      <c r="A1268" t="s">
        <v>42</v>
      </c>
      <c r="B1268">
        <v>209393537</v>
      </c>
      <c r="C1268">
        <v>109254117</v>
      </c>
      <c r="D1268" t="s">
        <v>43</v>
      </c>
      <c r="F1268">
        <v>20170314</v>
      </c>
      <c r="G1268" s="6">
        <v>42808.300983796296</v>
      </c>
      <c r="H1268" s="6">
        <v>42808.300995370373</v>
      </c>
      <c r="L1268" t="s">
        <v>44</v>
      </c>
      <c r="M1268">
        <v>502416689</v>
      </c>
      <c r="N1268" t="s">
        <v>2719</v>
      </c>
      <c r="O1268">
        <v>1</v>
      </c>
      <c r="P1268" t="s">
        <v>64</v>
      </c>
      <c r="Q1268" t="s">
        <v>152</v>
      </c>
      <c r="S1268" t="s">
        <v>12289</v>
      </c>
      <c r="U1268" t="s">
        <v>45</v>
      </c>
      <c r="V1268" t="s">
        <v>12290</v>
      </c>
      <c r="W1268" t="s">
        <v>12291</v>
      </c>
      <c r="X1268" t="s">
        <v>12292</v>
      </c>
      <c r="Y1268" t="s">
        <v>46</v>
      </c>
      <c r="Z1268" t="s">
        <v>47</v>
      </c>
      <c r="AA1268" t="s">
        <v>48</v>
      </c>
      <c r="AB1268" t="s">
        <v>49</v>
      </c>
      <c r="AC1268">
        <v>17.899999999999999</v>
      </c>
      <c r="AD1268">
        <v>18.100000000000001</v>
      </c>
      <c r="AE1268">
        <v>0.2</v>
      </c>
      <c r="AF1268">
        <v>18.100000000000001</v>
      </c>
      <c r="AG1268">
        <v>16.47</v>
      </c>
      <c r="AH1268" t="s">
        <v>12289</v>
      </c>
      <c r="AK1268" t="s">
        <v>50</v>
      </c>
      <c r="AL1268" t="s">
        <v>50</v>
      </c>
    </row>
    <row r="1269" spans="1:38">
      <c r="A1269" t="s">
        <v>42</v>
      </c>
      <c r="B1269">
        <v>209396738</v>
      </c>
      <c r="C1269">
        <v>109255463</v>
      </c>
      <c r="D1269" t="s">
        <v>43</v>
      </c>
      <c r="F1269">
        <v>20170314</v>
      </c>
      <c r="G1269" s="6">
        <v>42808.393391203703</v>
      </c>
      <c r="H1269" s="6">
        <v>42808.393414351849</v>
      </c>
      <c r="L1269" t="s">
        <v>44</v>
      </c>
      <c r="M1269">
        <v>496227288</v>
      </c>
      <c r="N1269" t="s">
        <v>410</v>
      </c>
      <c r="O1269">
        <v>1</v>
      </c>
      <c r="P1269" t="s">
        <v>64</v>
      </c>
      <c r="Q1269" t="s">
        <v>152</v>
      </c>
      <c r="S1269" t="s">
        <v>12293</v>
      </c>
      <c r="U1269" t="s">
        <v>12294</v>
      </c>
      <c r="V1269" t="s">
        <v>45</v>
      </c>
      <c r="W1269" t="s">
        <v>12295</v>
      </c>
      <c r="X1269" t="s">
        <v>12296</v>
      </c>
      <c r="Y1269" t="s">
        <v>46</v>
      </c>
      <c r="Z1269" t="s">
        <v>47</v>
      </c>
      <c r="AA1269" t="s">
        <v>48</v>
      </c>
      <c r="AB1269" t="s">
        <v>49</v>
      </c>
      <c r="AC1269">
        <v>12.9</v>
      </c>
      <c r="AD1269">
        <v>13.1</v>
      </c>
      <c r="AE1269">
        <v>0.2</v>
      </c>
      <c r="AF1269">
        <v>13.1</v>
      </c>
      <c r="AG1269">
        <v>11.92</v>
      </c>
      <c r="AH1269" t="s">
        <v>12293</v>
      </c>
      <c r="AK1269" t="s">
        <v>12294</v>
      </c>
      <c r="AL1269" t="s">
        <v>45</v>
      </c>
    </row>
    <row r="1270" spans="1:38">
      <c r="A1270" t="s">
        <v>42</v>
      </c>
      <c r="B1270">
        <v>209399000</v>
      </c>
      <c r="C1270">
        <v>109256230</v>
      </c>
      <c r="D1270" t="s">
        <v>43</v>
      </c>
      <c r="F1270">
        <v>20170314</v>
      </c>
      <c r="G1270" s="6">
        <v>42808.426388888889</v>
      </c>
      <c r="H1270" s="6">
        <v>42808.426435185182</v>
      </c>
      <c r="L1270" t="s">
        <v>44</v>
      </c>
      <c r="M1270">
        <v>491035394</v>
      </c>
      <c r="N1270" t="s">
        <v>9765</v>
      </c>
      <c r="O1270">
        <v>2</v>
      </c>
      <c r="P1270" t="s">
        <v>9431</v>
      </c>
      <c r="Q1270" t="s">
        <v>152</v>
      </c>
      <c r="S1270" t="s">
        <v>12301</v>
      </c>
      <c r="U1270" t="s">
        <v>45</v>
      </c>
      <c r="V1270" t="s">
        <v>12302</v>
      </c>
      <c r="W1270" t="s">
        <v>12303</v>
      </c>
      <c r="X1270" t="s">
        <v>3611</v>
      </c>
      <c r="Y1270" t="s">
        <v>46</v>
      </c>
      <c r="Z1270" t="s">
        <v>47</v>
      </c>
      <c r="AA1270" t="s">
        <v>48</v>
      </c>
      <c r="AB1270" t="s">
        <v>49</v>
      </c>
      <c r="AC1270">
        <v>9.8000000000000007</v>
      </c>
      <c r="AD1270">
        <v>5.0999999999999996</v>
      </c>
      <c r="AE1270">
        <v>0.4</v>
      </c>
      <c r="AF1270">
        <v>10.199999999999999</v>
      </c>
      <c r="AG1270">
        <v>9.2799999999999994</v>
      </c>
      <c r="AH1270" t="s">
        <v>12301</v>
      </c>
      <c r="AK1270" t="s">
        <v>45</v>
      </c>
      <c r="AL1270" t="s">
        <v>12302</v>
      </c>
    </row>
    <row r="1271" spans="1:38">
      <c r="A1271" t="s">
        <v>42</v>
      </c>
      <c r="B1271">
        <v>209399001</v>
      </c>
      <c r="C1271">
        <v>109256230</v>
      </c>
      <c r="D1271" t="s">
        <v>43</v>
      </c>
      <c r="F1271">
        <v>20170314</v>
      </c>
      <c r="G1271" s="6">
        <v>42808.426388888889</v>
      </c>
      <c r="H1271" s="6">
        <v>42808.426435185182</v>
      </c>
      <c r="L1271" t="s">
        <v>44</v>
      </c>
      <c r="M1271">
        <v>491035394</v>
      </c>
      <c r="N1271" t="s">
        <v>9765</v>
      </c>
      <c r="O1271">
        <v>1</v>
      </c>
      <c r="P1271" t="s">
        <v>296</v>
      </c>
      <c r="Q1271" t="s">
        <v>152</v>
      </c>
      <c r="S1271" t="s">
        <v>12301</v>
      </c>
      <c r="U1271" t="s">
        <v>45</v>
      </c>
      <c r="V1271" t="s">
        <v>12302</v>
      </c>
      <c r="W1271" t="s">
        <v>12303</v>
      </c>
      <c r="X1271" t="s">
        <v>3611</v>
      </c>
      <c r="Y1271" t="s">
        <v>46</v>
      </c>
      <c r="Z1271" t="s">
        <v>47</v>
      </c>
      <c r="AA1271" t="s">
        <v>48</v>
      </c>
      <c r="AB1271" t="s">
        <v>49</v>
      </c>
      <c r="AC1271">
        <v>4.9000000000000004</v>
      </c>
      <c r="AD1271">
        <v>5.0999999999999996</v>
      </c>
      <c r="AE1271">
        <v>0.2</v>
      </c>
      <c r="AF1271">
        <v>5.0999999999999996</v>
      </c>
      <c r="AG1271">
        <v>4.6399999999999997</v>
      </c>
      <c r="AH1271" t="s">
        <v>12301</v>
      </c>
      <c r="AK1271" t="s">
        <v>45</v>
      </c>
      <c r="AL1271" t="s">
        <v>12302</v>
      </c>
    </row>
    <row r="1272" spans="1:38">
      <c r="A1272" t="s">
        <v>42</v>
      </c>
      <c r="B1272">
        <v>209399002</v>
      </c>
      <c r="C1272">
        <v>109256230</v>
      </c>
      <c r="D1272" t="s">
        <v>43</v>
      </c>
      <c r="F1272">
        <v>20170314</v>
      </c>
      <c r="G1272" s="6">
        <v>42808.426388888889</v>
      </c>
      <c r="H1272" s="6">
        <v>42808.426435185182</v>
      </c>
      <c r="L1272" t="s">
        <v>44</v>
      </c>
      <c r="M1272">
        <v>436367781</v>
      </c>
      <c r="N1272" t="s">
        <v>84</v>
      </c>
      <c r="O1272">
        <v>1</v>
      </c>
      <c r="P1272" t="s">
        <v>4750</v>
      </c>
      <c r="Q1272" t="s">
        <v>152</v>
      </c>
      <c r="S1272" t="s">
        <v>12301</v>
      </c>
      <c r="U1272" t="s">
        <v>45</v>
      </c>
      <c r="V1272" t="s">
        <v>12302</v>
      </c>
      <c r="W1272" t="s">
        <v>12303</v>
      </c>
      <c r="X1272" t="s">
        <v>3611</v>
      </c>
      <c r="Y1272" t="s">
        <v>46</v>
      </c>
      <c r="Z1272" t="s">
        <v>47</v>
      </c>
      <c r="AA1272" t="s">
        <v>48</v>
      </c>
      <c r="AB1272" t="s">
        <v>49</v>
      </c>
      <c r="AC1272">
        <v>13.89</v>
      </c>
      <c r="AD1272">
        <v>8.1</v>
      </c>
      <c r="AE1272">
        <v>0.2</v>
      </c>
      <c r="AF1272">
        <v>14.09</v>
      </c>
      <c r="AG1272">
        <v>7.37</v>
      </c>
      <c r="AH1272" t="s">
        <v>12301</v>
      </c>
      <c r="AK1272" t="s">
        <v>45</v>
      </c>
      <c r="AL1272" t="s">
        <v>12302</v>
      </c>
    </row>
    <row r="1273" spans="1:38">
      <c r="A1273" t="s">
        <v>42</v>
      </c>
      <c r="B1273">
        <v>209399004</v>
      </c>
      <c r="C1273">
        <v>109256230</v>
      </c>
      <c r="D1273" t="s">
        <v>43</v>
      </c>
      <c r="F1273">
        <v>20170314</v>
      </c>
      <c r="G1273" s="6">
        <v>42808.426388888889</v>
      </c>
      <c r="H1273" s="6">
        <v>42808.426435185182</v>
      </c>
      <c r="L1273" t="s">
        <v>44</v>
      </c>
      <c r="M1273">
        <v>436367781</v>
      </c>
      <c r="N1273" t="s">
        <v>84</v>
      </c>
      <c r="O1273">
        <v>1</v>
      </c>
      <c r="P1273" t="s">
        <v>528</v>
      </c>
      <c r="Q1273" t="s">
        <v>152</v>
      </c>
      <c r="S1273" t="s">
        <v>12301</v>
      </c>
      <c r="U1273" t="s">
        <v>45</v>
      </c>
      <c r="V1273" t="s">
        <v>12302</v>
      </c>
      <c r="W1273" t="s">
        <v>12303</v>
      </c>
      <c r="X1273" t="s">
        <v>3611</v>
      </c>
      <c r="Y1273" t="s">
        <v>46</v>
      </c>
      <c r="Z1273" t="s">
        <v>47</v>
      </c>
      <c r="AA1273" t="s">
        <v>48</v>
      </c>
      <c r="AB1273" t="s">
        <v>49</v>
      </c>
      <c r="AC1273">
        <v>7.9</v>
      </c>
      <c r="AD1273">
        <v>8.1</v>
      </c>
      <c r="AE1273">
        <v>0.2</v>
      </c>
      <c r="AF1273">
        <v>8.1</v>
      </c>
      <c r="AG1273">
        <v>7.37</v>
      </c>
      <c r="AH1273" t="s">
        <v>12301</v>
      </c>
      <c r="AK1273" t="s">
        <v>45</v>
      </c>
      <c r="AL1273" t="s">
        <v>12302</v>
      </c>
    </row>
    <row r="1274" spans="1:38">
      <c r="A1274" t="s">
        <v>42</v>
      </c>
      <c r="B1274">
        <v>209401941</v>
      </c>
      <c r="C1274">
        <v>109256806</v>
      </c>
      <c r="D1274" t="s">
        <v>43</v>
      </c>
      <c r="F1274">
        <v>20170314</v>
      </c>
      <c r="G1274" s="6">
        <v>42808.450196759259</v>
      </c>
      <c r="H1274" s="6">
        <v>42808.450231481482</v>
      </c>
      <c r="L1274" t="s">
        <v>44</v>
      </c>
      <c r="M1274">
        <v>470514179</v>
      </c>
      <c r="N1274" t="s">
        <v>209</v>
      </c>
      <c r="O1274">
        <v>1</v>
      </c>
      <c r="P1274" t="s">
        <v>605</v>
      </c>
      <c r="Q1274" t="s">
        <v>152</v>
      </c>
      <c r="S1274" t="s">
        <v>12304</v>
      </c>
      <c r="U1274" t="s">
        <v>45</v>
      </c>
      <c r="V1274" t="s">
        <v>12305</v>
      </c>
      <c r="W1274" t="s">
        <v>12306</v>
      </c>
      <c r="X1274" t="s">
        <v>12307</v>
      </c>
      <c r="Y1274" t="s">
        <v>46</v>
      </c>
      <c r="Z1274" t="s">
        <v>47</v>
      </c>
      <c r="AA1274" t="s">
        <v>48</v>
      </c>
      <c r="AB1274" t="s">
        <v>49</v>
      </c>
      <c r="AC1274">
        <v>1.5</v>
      </c>
      <c r="AD1274">
        <v>1.7</v>
      </c>
      <c r="AE1274">
        <v>0.2</v>
      </c>
      <c r="AF1274">
        <v>1.7</v>
      </c>
      <c r="AG1274">
        <v>1.55</v>
      </c>
      <c r="AH1274" t="s">
        <v>12308</v>
      </c>
      <c r="AK1274" t="s">
        <v>45</v>
      </c>
      <c r="AL1274" t="s">
        <v>12305</v>
      </c>
    </row>
    <row r="1275" spans="1:38">
      <c r="A1275" t="s">
        <v>42</v>
      </c>
      <c r="B1275">
        <v>209401942</v>
      </c>
      <c r="C1275">
        <v>109256806</v>
      </c>
      <c r="D1275" t="s">
        <v>43</v>
      </c>
      <c r="F1275">
        <v>20170314</v>
      </c>
      <c r="G1275" s="6">
        <v>42808.450196759259</v>
      </c>
      <c r="H1275" s="6">
        <v>42808.450231481482</v>
      </c>
      <c r="L1275" t="s">
        <v>44</v>
      </c>
      <c r="M1275">
        <v>470514179</v>
      </c>
      <c r="N1275" t="s">
        <v>209</v>
      </c>
      <c r="O1275">
        <v>1</v>
      </c>
      <c r="P1275" t="s">
        <v>600</v>
      </c>
      <c r="Q1275" t="s">
        <v>152</v>
      </c>
      <c r="S1275" t="s">
        <v>12304</v>
      </c>
      <c r="U1275" t="s">
        <v>45</v>
      </c>
      <c r="V1275" t="s">
        <v>12305</v>
      </c>
      <c r="W1275" t="s">
        <v>12306</v>
      </c>
      <c r="X1275" t="s">
        <v>12307</v>
      </c>
      <c r="Y1275" t="s">
        <v>46</v>
      </c>
      <c r="Z1275" t="s">
        <v>47</v>
      </c>
      <c r="AA1275" t="s">
        <v>48</v>
      </c>
      <c r="AB1275" t="s">
        <v>49</v>
      </c>
      <c r="AC1275">
        <v>1.5</v>
      </c>
      <c r="AD1275">
        <v>1.7</v>
      </c>
      <c r="AE1275">
        <v>0.2</v>
      </c>
      <c r="AF1275">
        <v>1.7</v>
      </c>
      <c r="AG1275">
        <v>1.55</v>
      </c>
      <c r="AH1275" t="s">
        <v>12308</v>
      </c>
      <c r="AK1275" t="s">
        <v>45</v>
      </c>
      <c r="AL1275" t="s">
        <v>12305</v>
      </c>
    </row>
    <row r="1276" spans="1:38">
      <c r="A1276" t="s">
        <v>42</v>
      </c>
      <c r="B1276">
        <v>209402330</v>
      </c>
      <c r="C1276">
        <v>109256932</v>
      </c>
      <c r="D1276" t="s">
        <v>43</v>
      </c>
      <c r="F1276">
        <v>20170314</v>
      </c>
      <c r="G1276" s="6">
        <v>42808.454942129632</v>
      </c>
      <c r="H1276" s="6">
        <v>42808.454965277779</v>
      </c>
      <c r="L1276" t="s">
        <v>44</v>
      </c>
      <c r="M1276">
        <v>471667775</v>
      </c>
      <c r="N1276" t="s">
        <v>173</v>
      </c>
      <c r="O1276">
        <v>1</v>
      </c>
      <c r="P1276" t="s">
        <v>1877</v>
      </c>
      <c r="Q1276" t="s">
        <v>152</v>
      </c>
      <c r="S1276" t="s">
        <v>12309</v>
      </c>
      <c r="U1276" t="s">
        <v>45</v>
      </c>
      <c r="V1276" t="s">
        <v>12310</v>
      </c>
      <c r="W1276" t="s">
        <v>12311</v>
      </c>
      <c r="X1276" t="s">
        <v>12312</v>
      </c>
      <c r="Y1276" t="s">
        <v>46</v>
      </c>
      <c r="Z1276" t="s">
        <v>47</v>
      </c>
      <c r="AA1276" t="s">
        <v>48</v>
      </c>
      <c r="AB1276" t="s">
        <v>49</v>
      </c>
      <c r="AC1276">
        <v>5.79</v>
      </c>
      <c r="AD1276">
        <v>5</v>
      </c>
      <c r="AE1276">
        <v>0.2</v>
      </c>
      <c r="AF1276">
        <v>5.99</v>
      </c>
      <c r="AG1276">
        <v>4.55</v>
      </c>
      <c r="AH1276" t="s">
        <v>12313</v>
      </c>
      <c r="AJ1276" t="s">
        <v>12314</v>
      </c>
      <c r="AK1276" t="s">
        <v>45</v>
      </c>
      <c r="AL1276" t="s">
        <v>12310</v>
      </c>
    </row>
    <row r="1277" spans="1:38">
      <c r="A1277" t="s">
        <v>42</v>
      </c>
      <c r="B1277">
        <v>209419265</v>
      </c>
      <c r="C1277">
        <v>109262953</v>
      </c>
      <c r="D1277" t="s">
        <v>43</v>
      </c>
      <c r="F1277">
        <v>20170315</v>
      </c>
      <c r="G1277" s="6">
        <v>42808.69017361111</v>
      </c>
      <c r="H1277" s="6">
        <v>42808.690185185187</v>
      </c>
      <c r="L1277" t="s">
        <v>44</v>
      </c>
      <c r="M1277">
        <v>489421863</v>
      </c>
      <c r="N1277" t="s">
        <v>3252</v>
      </c>
      <c r="O1277">
        <v>1</v>
      </c>
      <c r="P1277" t="s">
        <v>3415</v>
      </c>
      <c r="Q1277" t="s">
        <v>152</v>
      </c>
      <c r="S1277" t="s">
        <v>12315</v>
      </c>
      <c r="U1277" t="s">
        <v>45</v>
      </c>
      <c r="V1277" t="s">
        <v>12316</v>
      </c>
      <c r="W1277" t="s">
        <v>12317</v>
      </c>
      <c r="X1277" t="s">
        <v>12318</v>
      </c>
      <c r="Y1277" t="s">
        <v>46</v>
      </c>
      <c r="Z1277" t="s">
        <v>47</v>
      </c>
      <c r="AA1277" t="s">
        <v>48</v>
      </c>
      <c r="AB1277" t="s">
        <v>49</v>
      </c>
      <c r="AC1277">
        <v>6.89</v>
      </c>
      <c r="AD1277">
        <v>4.0999999999999996</v>
      </c>
      <c r="AE1277">
        <v>0.2</v>
      </c>
      <c r="AF1277">
        <v>7.09</v>
      </c>
      <c r="AG1277">
        <v>3.73</v>
      </c>
      <c r="AH1277" t="s">
        <v>12319</v>
      </c>
      <c r="AK1277" t="s">
        <v>45</v>
      </c>
      <c r="AL1277" t="s">
        <v>12316</v>
      </c>
    </row>
    <row r="1278" spans="1:38">
      <c r="A1278" t="s">
        <v>42</v>
      </c>
      <c r="B1278">
        <v>209420530</v>
      </c>
      <c r="C1278">
        <v>109263430</v>
      </c>
      <c r="D1278" t="s">
        <v>43</v>
      </c>
      <c r="F1278">
        <v>20170315</v>
      </c>
      <c r="G1278" s="6">
        <v>42808.707824074074</v>
      </c>
      <c r="H1278" s="6">
        <v>42808.70784722222</v>
      </c>
      <c r="L1278" t="s">
        <v>44</v>
      </c>
      <c r="M1278">
        <v>440289001</v>
      </c>
      <c r="N1278" t="s">
        <v>9506</v>
      </c>
      <c r="O1278">
        <v>1</v>
      </c>
      <c r="P1278" t="s">
        <v>64</v>
      </c>
      <c r="Q1278" t="s">
        <v>152</v>
      </c>
      <c r="S1278" t="s">
        <v>12320</v>
      </c>
      <c r="U1278" t="s">
        <v>45</v>
      </c>
      <c r="V1278" t="s">
        <v>12321</v>
      </c>
      <c r="W1278" t="s">
        <v>12322</v>
      </c>
      <c r="X1278" t="s">
        <v>12323</v>
      </c>
      <c r="Y1278" t="s">
        <v>46</v>
      </c>
      <c r="Z1278" t="s">
        <v>47</v>
      </c>
      <c r="AA1278" t="s">
        <v>48</v>
      </c>
      <c r="AB1278" t="s">
        <v>49</v>
      </c>
      <c r="AC1278">
        <v>9.9</v>
      </c>
      <c r="AD1278">
        <v>10.1</v>
      </c>
      <c r="AE1278">
        <v>0.2</v>
      </c>
      <c r="AF1278">
        <v>10.1</v>
      </c>
      <c r="AG1278">
        <v>9.19</v>
      </c>
      <c r="AH1278" t="s">
        <v>12324</v>
      </c>
      <c r="AK1278" t="s">
        <v>45</v>
      </c>
      <c r="AL1278" t="s">
        <v>12321</v>
      </c>
    </row>
    <row r="1279" spans="1:38">
      <c r="A1279" t="s">
        <v>42</v>
      </c>
      <c r="B1279">
        <v>209420531</v>
      </c>
      <c r="C1279">
        <v>109263430</v>
      </c>
      <c r="D1279" t="s">
        <v>43</v>
      </c>
      <c r="F1279">
        <v>20170315</v>
      </c>
      <c r="G1279" s="6">
        <v>42808.707824074074</v>
      </c>
      <c r="H1279" s="6">
        <v>42808.70784722222</v>
      </c>
      <c r="L1279" t="s">
        <v>44</v>
      </c>
      <c r="M1279">
        <v>471667775</v>
      </c>
      <c r="N1279" t="s">
        <v>173</v>
      </c>
      <c r="O1279">
        <v>2</v>
      </c>
      <c r="P1279" t="s">
        <v>177</v>
      </c>
      <c r="Q1279" t="s">
        <v>152</v>
      </c>
      <c r="S1279" t="s">
        <v>12320</v>
      </c>
      <c r="U1279" t="s">
        <v>45</v>
      </c>
      <c r="V1279" t="s">
        <v>12321</v>
      </c>
      <c r="W1279" t="s">
        <v>12322</v>
      </c>
      <c r="X1279" t="s">
        <v>12323</v>
      </c>
      <c r="Y1279" t="s">
        <v>46</v>
      </c>
      <c r="Z1279" t="s">
        <v>47</v>
      </c>
      <c r="AA1279" t="s">
        <v>48</v>
      </c>
      <c r="AB1279" t="s">
        <v>49</v>
      </c>
      <c r="AC1279">
        <v>11.58</v>
      </c>
      <c r="AD1279">
        <v>5</v>
      </c>
      <c r="AE1279">
        <v>0.4</v>
      </c>
      <c r="AF1279">
        <v>11.98</v>
      </c>
      <c r="AG1279">
        <v>9.1</v>
      </c>
      <c r="AH1279" t="s">
        <v>12324</v>
      </c>
      <c r="AK1279" t="s">
        <v>45</v>
      </c>
      <c r="AL1279" t="s">
        <v>12321</v>
      </c>
    </row>
    <row r="1280" spans="1:38">
      <c r="A1280" t="s">
        <v>42</v>
      </c>
      <c r="B1280">
        <v>209447647</v>
      </c>
      <c r="C1280">
        <v>109264509</v>
      </c>
      <c r="D1280" t="s">
        <v>43</v>
      </c>
      <c r="F1280">
        <v>20170315</v>
      </c>
      <c r="G1280" s="6">
        <v>42808.750868055555</v>
      </c>
      <c r="H1280" s="6">
        <v>42808.750902777778</v>
      </c>
      <c r="L1280" t="s">
        <v>44</v>
      </c>
      <c r="M1280">
        <v>425558964</v>
      </c>
      <c r="N1280" t="s">
        <v>55</v>
      </c>
      <c r="O1280">
        <v>1</v>
      </c>
      <c r="P1280" t="s">
        <v>56</v>
      </c>
      <c r="Q1280" t="s">
        <v>152</v>
      </c>
      <c r="R1280" t="s">
        <v>1325</v>
      </c>
      <c r="S1280" t="s">
        <v>12325</v>
      </c>
      <c r="U1280" t="s">
        <v>45</v>
      </c>
      <c r="V1280" t="s">
        <v>12326</v>
      </c>
      <c r="W1280" t="s">
        <v>12327</v>
      </c>
      <c r="X1280" t="s">
        <v>12328</v>
      </c>
      <c r="Y1280" t="s">
        <v>46</v>
      </c>
      <c r="Z1280" t="s">
        <v>47</v>
      </c>
      <c r="AA1280" t="s">
        <v>48</v>
      </c>
      <c r="AB1280" t="s">
        <v>49</v>
      </c>
      <c r="AC1280">
        <v>1.5</v>
      </c>
      <c r="AD1280">
        <v>1.7</v>
      </c>
      <c r="AE1280">
        <v>0.2</v>
      </c>
      <c r="AF1280">
        <v>1.7</v>
      </c>
      <c r="AG1280">
        <v>1.54</v>
      </c>
      <c r="AH1280" t="s">
        <v>12329</v>
      </c>
      <c r="AK1280" t="s">
        <v>50</v>
      </c>
      <c r="AL1280" t="s">
        <v>50</v>
      </c>
    </row>
    <row r="1281" spans="1:38">
      <c r="A1281" t="s">
        <v>42</v>
      </c>
      <c r="B1281">
        <v>209447648</v>
      </c>
      <c r="C1281">
        <v>109264509</v>
      </c>
      <c r="D1281" t="s">
        <v>43</v>
      </c>
      <c r="F1281">
        <v>20170315</v>
      </c>
      <c r="G1281" s="6">
        <v>42808.750868055555</v>
      </c>
      <c r="H1281" s="6">
        <v>42808.750902777778</v>
      </c>
      <c r="L1281" t="s">
        <v>44</v>
      </c>
      <c r="M1281">
        <v>425558964</v>
      </c>
      <c r="N1281" t="s">
        <v>55</v>
      </c>
      <c r="O1281">
        <v>1</v>
      </c>
      <c r="P1281" t="s">
        <v>6712</v>
      </c>
      <c r="Q1281" t="s">
        <v>152</v>
      </c>
      <c r="R1281" t="s">
        <v>1325</v>
      </c>
      <c r="S1281" t="s">
        <v>12325</v>
      </c>
      <c r="U1281" t="s">
        <v>45</v>
      </c>
      <c r="V1281" t="s">
        <v>12326</v>
      </c>
      <c r="W1281" t="s">
        <v>12327</v>
      </c>
      <c r="X1281" t="s">
        <v>12328</v>
      </c>
      <c r="Y1281" t="s">
        <v>46</v>
      </c>
      <c r="Z1281" t="s">
        <v>47</v>
      </c>
      <c r="AA1281" t="s">
        <v>48</v>
      </c>
      <c r="AB1281" t="s">
        <v>49</v>
      </c>
      <c r="AC1281">
        <v>1.5</v>
      </c>
      <c r="AD1281">
        <v>1.7</v>
      </c>
      <c r="AE1281">
        <v>0.2</v>
      </c>
      <c r="AF1281">
        <v>1.7</v>
      </c>
      <c r="AG1281">
        <v>1.54</v>
      </c>
      <c r="AH1281" t="s">
        <v>12329</v>
      </c>
      <c r="AK1281" t="s">
        <v>50</v>
      </c>
      <c r="AL1281" t="s">
        <v>50</v>
      </c>
    </row>
    <row r="1282" spans="1:38">
      <c r="A1282" t="s">
        <v>42</v>
      </c>
      <c r="B1282">
        <v>209456178</v>
      </c>
      <c r="C1282">
        <v>109265922</v>
      </c>
      <c r="D1282" t="s">
        <v>43</v>
      </c>
      <c r="F1282">
        <v>20170315</v>
      </c>
      <c r="G1282" s="6">
        <v>42808.826689814814</v>
      </c>
      <c r="H1282" s="6">
        <v>42808.826701388891</v>
      </c>
      <c r="L1282" t="s">
        <v>44</v>
      </c>
      <c r="M1282">
        <v>425558964</v>
      </c>
      <c r="N1282" t="s">
        <v>55</v>
      </c>
      <c r="O1282">
        <v>2</v>
      </c>
      <c r="P1282" t="s">
        <v>1333</v>
      </c>
      <c r="Q1282" t="s">
        <v>152</v>
      </c>
      <c r="R1282" t="s">
        <v>1325</v>
      </c>
      <c r="S1282" t="s">
        <v>12325</v>
      </c>
      <c r="U1282" t="s">
        <v>45</v>
      </c>
      <c r="V1282" t="s">
        <v>12326</v>
      </c>
      <c r="W1282" t="s">
        <v>12327</v>
      </c>
      <c r="X1282" t="s">
        <v>12328</v>
      </c>
      <c r="Y1282" t="s">
        <v>46</v>
      </c>
      <c r="Z1282" t="s">
        <v>47</v>
      </c>
      <c r="AA1282" t="s">
        <v>48</v>
      </c>
      <c r="AB1282" t="s">
        <v>49</v>
      </c>
      <c r="AC1282">
        <v>3</v>
      </c>
      <c r="AD1282">
        <v>1.7</v>
      </c>
      <c r="AE1282">
        <v>0.4</v>
      </c>
      <c r="AF1282">
        <v>3.4</v>
      </c>
      <c r="AG1282">
        <v>3.08</v>
      </c>
      <c r="AH1282" t="s">
        <v>12329</v>
      </c>
      <c r="AK1282" t="s">
        <v>50</v>
      </c>
      <c r="AL1282" t="s">
        <v>50</v>
      </c>
    </row>
    <row r="1283" spans="1:38" s="5" customFormat="1">
      <c r="A1283" s="5" t="s">
        <v>42</v>
      </c>
      <c r="B1283" s="5">
        <v>209457635</v>
      </c>
      <c r="C1283" s="5">
        <v>109266443</v>
      </c>
      <c r="D1283" s="5" t="s">
        <v>43</v>
      </c>
      <c r="F1283" s="5">
        <v>20170315</v>
      </c>
      <c r="G1283" s="27">
        <v>42808.848796296297</v>
      </c>
      <c r="H1283" s="27">
        <v>42808.848807870374</v>
      </c>
      <c r="L1283" s="5" t="s">
        <v>44</v>
      </c>
      <c r="M1283" s="5">
        <v>471352012</v>
      </c>
      <c r="N1283" s="5" t="s">
        <v>11889</v>
      </c>
      <c r="O1283" s="5">
        <v>1</v>
      </c>
      <c r="P1283" s="5" t="s">
        <v>178</v>
      </c>
      <c r="Q1283" s="5" t="s">
        <v>152</v>
      </c>
      <c r="S1283" s="5" t="s">
        <v>12330</v>
      </c>
      <c r="U1283" s="5" t="s">
        <v>45</v>
      </c>
      <c r="V1283" s="5" t="s">
        <v>12331</v>
      </c>
      <c r="W1283" s="5" t="s">
        <v>12332</v>
      </c>
      <c r="X1283" s="5" t="s">
        <v>12333</v>
      </c>
      <c r="Y1283" s="5" t="s">
        <v>46</v>
      </c>
      <c r="Z1283" s="5" t="s">
        <v>47</v>
      </c>
      <c r="AA1283" s="5" t="s">
        <v>48</v>
      </c>
      <c r="AB1283" s="5" t="s">
        <v>49</v>
      </c>
      <c r="AC1283" s="5">
        <v>5.0999999999999996</v>
      </c>
      <c r="AD1283" s="5">
        <v>5.3</v>
      </c>
      <c r="AE1283" s="5">
        <v>0.2</v>
      </c>
      <c r="AF1283" s="5">
        <v>5.3</v>
      </c>
      <c r="AG1283" s="5">
        <v>4.82</v>
      </c>
      <c r="AH1283" s="5" t="s">
        <v>12334</v>
      </c>
      <c r="AK1283" s="5" t="s">
        <v>45</v>
      </c>
      <c r="AL1283" s="5" t="s">
        <v>12331</v>
      </c>
    </row>
    <row r="1284" spans="1:38">
      <c r="A1284" t="s">
        <v>42</v>
      </c>
      <c r="B1284">
        <v>209462681</v>
      </c>
      <c r="C1284">
        <v>109268601</v>
      </c>
      <c r="D1284" t="s">
        <v>43</v>
      </c>
      <c r="F1284">
        <v>20170315</v>
      </c>
      <c r="G1284" s="6">
        <v>42808.917326388888</v>
      </c>
      <c r="H1284" s="6">
        <v>42808.917349537034</v>
      </c>
      <c r="L1284" t="s">
        <v>44</v>
      </c>
      <c r="M1284">
        <v>461125709</v>
      </c>
      <c r="N1284" t="s">
        <v>864</v>
      </c>
      <c r="O1284">
        <v>2</v>
      </c>
      <c r="P1284" t="s">
        <v>865</v>
      </c>
      <c r="Q1284" t="s">
        <v>152</v>
      </c>
      <c r="S1284" t="s">
        <v>11602</v>
      </c>
      <c r="U1284" t="s">
        <v>11603</v>
      </c>
      <c r="V1284" t="s">
        <v>11603</v>
      </c>
      <c r="W1284" t="s">
        <v>12335</v>
      </c>
      <c r="X1284" t="s">
        <v>11605</v>
      </c>
      <c r="Y1284" t="s">
        <v>46</v>
      </c>
      <c r="Z1284" t="s">
        <v>47</v>
      </c>
      <c r="AA1284" t="s">
        <v>48</v>
      </c>
      <c r="AB1284" t="s">
        <v>49</v>
      </c>
      <c r="AC1284">
        <v>15.8</v>
      </c>
      <c r="AD1284">
        <v>8.1</v>
      </c>
      <c r="AE1284">
        <v>0.4</v>
      </c>
      <c r="AF1284">
        <v>16.2</v>
      </c>
      <c r="AG1284">
        <v>14.74</v>
      </c>
      <c r="AH1284" t="s">
        <v>11602</v>
      </c>
      <c r="AK1284" t="s">
        <v>45</v>
      </c>
      <c r="AL1284" t="s">
        <v>11603</v>
      </c>
    </row>
    <row r="1285" spans="1:38">
      <c r="A1285" t="s">
        <v>42</v>
      </c>
      <c r="B1285">
        <v>209470886</v>
      </c>
      <c r="C1285">
        <v>109271627</v>
      </c>
      <c r="D1285" t="s">
        <v>43</v>
      </c>
      <c r="F1285">
        <v>20170315</v>
      </c>
      <c r="G1285" s="6">
        <v>42808.996111111112</v>
      </c>
      <c r="H1285" s="6">
        <v>42808.996122685188</v>
      </c>
      <c r="L1285" t="s">
        <v>44</v>
      </c>
      <c r="M1285">
        <v>485452477</v>
      </c>
      <c r="N1285" t="s">
        <v>12336</v>
      </c>
      <c r="O1285">
        <v>1</v>
      </c>
      <c r="P1285" t="s">
        <v>291</v>
      </c>
      <c r="Q1285" t="s">
        <v>152</v>
      </c>
      <c r="S1285" t="s">
        <v>12337</v>
      </c>
      <c r="U1285" t="s">
        <v>12338</v>
      </c>
      <c r="V1285" t="s">
        <v>12338</v>
      </c>
      <c r="W1285" t="s">
        <v>12339</v>
      </c>
      <c r="X1285" t="s">
        <v>12340</v>
      </c>
      <c r="Y1285" t="s">
        <v>46</v>
      </c>
      <c r="Z1285" t="s">
        <v>47</v>
      </c>
      <c r="AA1285" t="s">
        <v>48</v>
      </c>
      <c r="AB1285" t="s">
        <v>49</v>
      </c>
      <c r="AC1285">
        <v>8.3000000000000007</v>
      </c>
      <c r="AD1285">
        <v>8.5</v>
      </c>
      <c r="AE1285">
        <v>0.2</v>
      </c>
      <c r="AF1285">
        <v>8.5</v>
      </c>
      <c r="AG1285">
        <v>7.74</v>
      </c>
      <c r="AH1285" t="s">
        <v>12337</v>
      </c>
      <c r="AK1285" t="s">
        <v>12338</v>
      </c>
      <c r="AL1285" t="s">
        <v>12338</v>
      </c>
    </row>
    <row r="1286" spans="1:38" s="10" customFormat="1">
      <c r="A1286" s="11">
        <v>42809</v>
      </c>
      <c r="B1286" s="15"/>
      <c r="C1286" s="12"/>
      <c r="D1286" s="12"/>
      <c r="E1286" s="13"/>
      <c r="F1286" s="13"/>
      <c r="G1286" s="12"/>
      <c r="H1286" s="12"/>
      <c r="I1286" s="12"/>
      <c r="J1286" s="12"/>
      <c r="K1286" s="12"/>
      <c r="L1286" s="12"/>
      <c r="M1286" s="12"/>
      <c r="N1286" s="14"/>
      <c r="O1286" s="12"/>
      <c r="P1286" s="12"/>
      <c r="Q1286" s="12"/>
      <c r="R1286" s="12"/>
      <c r="S1286" s="12"/>
      <c r="T1286" s="12"/>
      <c r="U1286" s="12"/>
      <c r="V1286" s="12"/>
      <c r="W1286" s="12"/>
      <c r="X1286" s="12"/>
      <c r="Y1286" s="12"/>
      <c r="Z1286" s="12"/>
      <c r="AA1286" s="12"/>
      <c r="AB1286" s="12"/>
      <c r="AC1286" s="12"/>
      <c r="AD1286" s="12"/>
      <c r="AE1286" s="12"/>
      <c r="AF1286" s="12"/>
      <c r="AG1286" s="12"/>
    </row>
    <row r="1287" spans="1:38">
      <c r="A1287" t="s">
        <v>42</v>
      </c>
      <c r="B1287">
        <v>209474533</v>
      </c>
      <c r="C1287">
        <v>109271990</v>
      </c>
      <c r="D1287" t="s">
        <v>43</v>
      </c>
      <c r="F1287">
        <v>20170315</v>
      </c>
      <c r="G1287" s="6">
        <v>42809.009386574071</v>
      </c>
      <c r="H1287" s="6">
        <v>42809.009409722225</v>
      </c>
      <c r="L1287" t="s">
        <v>44</v>
      </c>
      <c r="M1287">
        <v>472304575</v>
      </c>
      <c r="N1287" t="s">
        <v>622</v>
      </c>
      <c r="O1287">
        <v>1</v>
      </c>
      <c r="P1287" t="s">
        <v>623</v>
      </c>
      <c r="Q1287" t="s">
        <v>152</v>
      </c>
      <c r="S1287" t="s">
        <v>12341</v>
      </c>
      <c r="U1287" t="s">
        <v>45</v>
      </c>
      <c r="V1287" t="s">
        <v>12342</v>
      </c>
      <c r="W1287" t="s">
        <v>12343</v>
      </c>
      <c r="X1287" t="s">
        <v>12344</v>
      </c>
      <c r="Y1287" t="s">
        <v>46</v>
      </c>
      <c r="Z1287" t="s">
        <v>47</v>
      </c>
      <c r="AA1287" t="s">
        <v>48</v>
      </c>
      <c r="AB1287" t="s">
        <v>49</v>
      </c>
      <c r="AC1287">
        <v>2.4</v>
      </c>
      <c r="AD1287">
        <v>2.6</v>
      </c>
      <c r="AE1287">
        <v>0.2</v>
      </c>
      <c r="AF1287">
        <v>2.6</v>
      </c>
      <c r="AG1287">
        <v>2.37</v>
      </c>
      <c r="AH1287" t="s">
        <v>12345</v>
      </c>
      <c r="AK1287" t="s">
        <v>45</v>
      </c>
      <c r="AL1287" t="s">
        <v>12342</v>
      </c>
    </row>
    <row r="1288" spans="1:38">
      <c r="A1288" t="s">
        <v>42</v>
      </c>
      <c r="B1288">
        <v>209484163</v>
      </c>
      <c r="C1288">
        <v>109273613</v>
      </c>
      <c r="D1288" t="s">
        <v>43</v>
      </c>
      <c r="F1288">
        <v>20170315</v>
      </c>
      <c r="G1288" s="6">
        <v>42809.154918981483</v>
      </c>
      <c r="H1288" s="6">
        <v>42809.154942129629</v>
      </c>
      <c r="L1288" t="s">
        <v>44</v>
      </c>
      <c r="M1288">
        <v>496307693</v>
      </c>
      <c r="N1288" t="s">
        <v>3923</v>
      </c>
      <c r="O1288">
        <v>2</v>
      </c>
      <c r="P1288" t="s">
        <v>3924</v>
      </c>
      <c r="Q1288" t="s">
        <v>152</v>
      </c>
      <c r="S1288" t="s">
        <v>12346</v>
      </c>
      <c r="U1288" t="s">
        <v>45</v>
      </c>
      <c r="V1288" t="s">
        <v>12347</v>
      </c>
      <c r="W1288" t="s">
        <v>12348</v>
      </c>
      <c r="X1288" t="s">
        <v>12349</v>
      </c>
      <c r="Y1288" t="s">
        <v>46</v>
      </c>
      <c r="Z1288" t="s">
        <v>47</v>
      </c>
      <c r="AA1288" t="s">
        <v>48</v>
      </c>
      <c r="AB1288" t="s">
        <v>49</v>
      </c>
      <c r="AC1288">
        <v>9</v>
      </c>
      <c r="AD1288">
        <v>4.7</v>
      </c>
      <c r="AE1288">
        <v>0.4</v>
      </c>
      <c r="AF1288">
        <v>9.4</v>
      </c>
      <c r="AG1288">
        <v>8.56</v>
      </c>
      <c r="AH1288" t="s">
        <v>12346</v>
      </c>
      <c r="AK1288" t="s">
        <v>45</v>
      </c>
      <c r="AL1288" t="s">
        <v>12347</v>
      </c>
    </row>
    <row r="1289" spans="1:38">
      <c r="A1289" t="s">
        <v>42</v>
      </c>
      <c r="B1289">
        <v>209484670</v>
      </c>
      <c r="C1289">
        <v>109273690</v>
      </c>
      <c r="D1289" t="s">
        <v>43</v>
      </c>
      <c r="F1289">
        <v>20170315</v>
      </c>
      <c r="G1289" s="6">
        <v>42809.182256944441</v>
      </c>
      <c r="H1289" s="6">
        <v>42809.182268518518</v>
      </c>
      <c r="L1289" t="s">
        <v>44</v>
      </c>
      <c r="M1289">
        <v>471965067</v>
      </c>
      <c r="N1289" t="s">
        <v>10574</v>
      </c>
      <c r="O1289">
        <v>1</v>
      </c>
      <c r="P1289" t="s">
        <v>60</v>
      </c>
      <c r="Q1289" t="s">
        <v>152</v>
      </c>
      <c r="S1289" t="s">
        <v>12350</v>
      </c>
      <c r="U1289" t="s">
        <v>45</v>
      </c>
      <c r="V1289" t="s">
        <v>12351</v>
      </c>
      <c r="W1289" t="s">
        <v>12352</v>
      </c>
      <c r="X1289" t="s">
        <v>12353</v>
      </c>
      <c r="Y1289" t="s">
        <v>46</v>
      </c>
      <c r="Z1289" t="s">
        <v>47</v>
      </c>
      <c r="AA1289" t="s">
        <v>48</v>
      </c>
      <c r="AB1289" t="s">
        <v>49</v>
      </c>
      <c r="AC1289">
        <v>16.899999999999999</v>
      </c>
      <c r="AD1289">
        <v>17.100000000000001</v>
      </c>
      <c r="AE1289">
        <v>0.2</v>
      </c>
      <c r="AF1289">
        <v>17.100000000000001</v>
      </c>
      <c r="AG1289">
        <v>15.56</v>
      </c>
      <c r="AH1289" t="s">
        <v>12354</v>
      </c>
      <c r="AK1289" t="s">
        <v>45</v>
      </c>
      <c r="AL1289" t="s">
        <v>12351</v>
      </c>
    </row>
    <row r="1290" spans="1:38">
      <c r="A1290" t="s">
        <v>42</v>
      </c>
      <c r="B1290">
        <v>209537412</v>
      </c>
      <c r="C1290">
        <v>109278049</v>
      </c>
      <c r="D1290" t="s">
        <v>43</v>
      </c>
      <c r="F1290">
        <v>20170316</v>
      </c>
      <c r="G1290" s="6">
        <v>42809.506793981483</v>
      </c>
      <c r="H1290" s="6">
        <v>42809.506805555553</v>
      </c>
      <c r="L1290" t="s">
        <v>44</v>
      </c>
      <c r="M1290">
        <v>517885403</v>
      </c>
      <c r="N1290" t="s">
        <v>12429</v>
      </c>
      <c r="O1290">
        <v>1</v>
      </c>
      <c r="P1290" t="s">
        <v>12430</v>
      </c>
      <c r="Q1290" t="s">
        <v>152</v>
      </c>
      <c r="S1290" t="s">
        <v>12431</v>
      </c>
      <c r="U1290" t="s">
        <v>45</v>
      </c>
      <c r="V1290" t="s">
        <v>12432</v>
      </c>
      <c r="W1290" t="s">
        <v>12433</v>
      </c>
      <c r="X1290" t="s">
        <v>12434</v>
      </c>
      <c r="Y1290" t="s">
        <v>46</v>
      </c>
      <c r="Z1290" t="s">
        <v>47</v>
      </c>
      <c r="AA1290" t="s">
        <v>48</v>
      </c>
      <c r="AB1290" t="s">
        <v>49</v>
      </c>
      <c r="AC1290">
        <v>10.9</v>
      </c>
      <c r="AD1290">
        <v>11.1</v>
      </c>
      <c r="AE1290">
        <v>0.2</v>
      </c>
      <c r="AF1290">
        <v>11.1</v>
      </c>
      <c r="AG1290">
        <v>10.1</v>
      </c>
      <c r="AH1290" t="s">
        <v>12435</v>
      </c>
      <c r="AK1290" t="s">
        <v>45</v>
      </c>
      <c r="AL1290" t="s">
        <v>12432</v>
      </c>
    </row>
    <row r="1291" spans="1:38">
      <c r="A1291" t="s">
        <v>42</v>
      </c>
      <c r="B1291">
        <v>209541571</v>
      </c>
      <c r="C1291">
        <v>109279435</v>
      </c>
      <c r="D1291" t="s">
        <v>43</v>
      </c>
      <c r="F1291">
        <v>20170316</v>
      </c>
      <c r="G1291" s="6">
        <v>42809.565381944441</v>
      </c>
      <c r="H1291" s="6">
        <v>42809.565393518518</v>
      </c>
      <c r="L1291" t="s">
        <v>44</v>
      </c>
      <c r="M1291">
        <v>472606992</v>
      </c>
      <c r="N1291" t="s">
        <v>12436</v>
      </c>
      <c r="O1291">
        <v>1</v>
      </c>
      <c r="P1291" t="s">
        <v>61</v>
      </c>
      <c r="Q1291" t="s">
        <v>152</v>
      </c>
      <c r="S1291" t="s">
        <v>12437</v>
      </c>
      <c r="U1291" t="s">
        <v>45</v>
      </c>
      <c r="V1291" t="s">
        <v>12438</v>
      </c>
      <c r="W1291" t="s">
        <v>12439</v>
      </c>
      <c r="X1291" t="s">
        <v>12440</v>
      </c>
      <c r="Y1291" t="s">
        <v>46</v>
      </c>
      <c r="Z1291" t="s">
        <v>47</v>
      </c>
      <c r="AA1291" t="s">
        <v>48</v>
      </c>
      <c r="AB1291" t="s">
        <v>49</v>
      </c>
      <c r="AC1291">
        <v>19.899999999999999</v>
      </c>
      <c r="AD1291">
        <v>20.100000000000001</v>
      </c>
      <c r="AE1291">
        <v>0.2</v>
      </c>
      <c r="AF1291">
        <v>20.100000000000001</v>
      </c>
      <c r="AG1291">
        <v>18.29</v>
      </c>
      <c r="AH1291" t="s">
        <v>12437</v>
      </c>
      <c r="AK1291" t="s">
        <v>45</v>
      </c>
      <c r="AL1291" t="s">
        <v>12438</v>
      </c>
    </row>
    <row r="1292" spans="1:38">
      <c r="A1292" t="s">
        <v>42</v>
      </c>
      <c r="B1292">
        <v>209545220</v>
      </c>
      <c r="C1292">
        <v>109280406</v>
      </c>
      <c r="D1292" t="s">
        <v>43</v>
      </c>
      <c r="F1292">
        <v>20170316</v>
      </c>
      <c r="G1292" s="6">
        <v>42809.60392361111</v>
      </c>
      <c r="H1292" s="6">
        <v>42809.603935185187</v>
      </c>
      <c r="L1292" t="s">
        <v>44</v>
      </c>
      <c r="M1292">
        <v>440803603</v>
      </c>
      <c r="N1292" t="s">
        <v>120</v>
      </c>
      <c r="O1292">
        <v>2</v>
      </c>
      <c r="P1292" t="s">
        <v>315</v>
      </c>
      <c r="Q1292" t="s">
        <v>152</v>
      </c>
      <c r="S1292" t="s">
        <v>12441</v>
      </c>
      <c r="U1292" t="s">
        <v>45</v>
      </c>
      <c r="V1292" t="s">
        <v>12442</v>
      </c>
      <c r="W1292" t="s">
        <v>12443</v>
      </c>
      <c r="X1292" t="s">
        <v>12444</v>
      </c>
      <c r="Y1292" t="s">
        <v>46</v>
      </c>
      <c r="Z1292" t="s">
        <v>47</v>
      </c>
      <c r="AA1292" t="s">
        <v>48</v>
      </c>
      <c r="AB1292" t="s">
        <v>49</v>
      </c>
      <c r="AC1292">
        <v>14.6</v>
      </c>
      <c r="AD1292">
        <v>7.5</v>
      </c>
      <c r="AE1292">
        <v>0.4</v>
      </c>
      <c r="AF1292">
        <v>15</v>
      </c>
      <c r="AG1292">
        <v>13.66</v>
      </c>
      <c r="AH1292" t="s">
        <v>12445</v>
      </c>
      <c r="AK1292" t="s">
        <v>45</v>
      </c>
      <c r="AL1292" t="s">
        <v>12446</v>
      </c>
    </row>
    <row r="1293" spans="1:38">
      <c r="A1293" t="s">
        <v>42</v>
      </c>
      <c r="B1293">
        <v>209550793</v>
      </c>
      <c r="C1293">
        <v>109282144</v>
      </c>
      <c r="D1293" t="s">
        <v>43</v>
      </c>
      <c r="F1293">
        <v>20170316</v>
      </c>
      <c r="G1293" s="6">
        <v>42809.670092592591</v>
      </c>
      <c r="H1293" s="6">
        <v>42809.670104166667</v>
      </c>
      <c r="L1293" t="s">
        <v>44</v>
      </c>
      <c r="M1293">
        <v>471891930</v>
      </c>
      <c r="N1293" t="s">
        <v>2970</v>
      </c>
      <c r="O1293">
        <v>3</v>
      </c>
      <c r="P1293" t="s">
        <v>257</v>
      </c>
      <c r="Q1293" t="s">
        <v>152</v>
      </c>
      <c r="S1293" t="s">
        <v>12447</v>
      </c>
      <c r="U1293" t="s">
        <v>45</v>
      </c>
      <c r="V1293" t="s">
        <v>12448</v>
      </c>
      <c r="W1293" t="s">
        <v>12449</v>
      </c>
      <c r="X1293" t="s">
        <v>12450</v>
      </c>
      <c r="Y1293" t="s">
        <v>46</v>
      </c>
      <c r="Z1293" t="s">
        <v>47</v>
      </c>
      <c r="AA1293" t="s">
        <v>48</v>
      </c>
      <c r="AB1293" t="s">
        <v>49</v>
      </c>
      <c r="AC1293">
        <v>8.6999999999999993</v>
      </c>
      <c r="AD1293">
        <v>2.1</v>
      </c>
      <c r="AE1293">
        <v>0.6</v>
      </c>
      <c r="AF1293">
        <v>9.3000000000000007</v>
      </c>
      <c r="AG1293">
        <v>5.73</v>
      </c>
      <c r="AH1293" t="s">
        <v>12451</v>
      </c>
      <c r="AK1293" t="s">
        <v>45</v>
      </c>
      <c r="AL1293" t="s">
        <v>12448</v>
      </c>
    </row>
    <row r="1294" spans="1:38">
      <c r="A1294" t="s">
        <v>42</v>
      </c>
      <c r="B1294">
        <v>209557960</v>
      </c>
      <c r="C1294">
        <v>109284520</v>
      </c>
      <c r="D1294" t="s">
        <v>43</v>
      </c>
      <c r="F1294">
        <v>20170316</v>
      </c>
      <c r="G1294" s="6">
        <v>42809.767824074072</v>
      </c>
      <c r="H1294" s="6">
        <v>42809.767858796295</v>
      </c>
      <c r="L1294" t="s">
        <v>44</v>
      </c>
      <c r="M1294">
        <v>440289001</v>
      </c>
      <c r="N1294" t="s">
        <v>9506</v>
      </c>
      <c r="O1294">
        <v>1</v>
      </c>
      <c r="P1294" t="s">
        <v>60</v>
      </c>
      <c r="Q1294" t="s">
        <v>152</v>
      </c>
      <c r="S1294" t="s">
        <v>12452</v>
      </c>
      <c r="U1294" t="s">
        <v>45</v>
      </c>
      <c r="V1294" t="s">
        <v>12453</v>
      </c>
      <c r="W1294" t="s">
        <v>12454</v>
      </c>
      <c r="X1294" t="s">
        <v>12455</v>
      </c>
      <c r="Y1294" t="s">
        <v>46</v>
      </c>
      <c r="Z1294" t="s">
        <v>47</v>
      </c>
      <c r="AA1294" t="s">
        <v>48</v>
      </c>
      <c r="AB1294" t="s">
        <v>49</v>
      </c>
      <c r="AC1294">
        <v>9.9</v>
      </c>
      <c r="AD1294">
        <v>10.1</v>
      </c>
      <c r="AE1294">
        <v>0.2</v>
      </c>
      <c r="AF1294">
        <v>10.1</v>
      </c>
      <c r="AG1294">
        <v>9.19</v>
      </c>
      <c r="AH1294" t="s">
        <v>12452</v>
      </c>
      <c r="AK1294" t="s">
        <v>45</v>
      </c>
      <c r="AL1294" t="s">
        <v>12453</v>
      </c>
    </row>
    <row r="1295" spans="1:38">
      <c r="A1295" t="s">
        <v>42</v>
      </c>
      <c r="B1295">
        <v>209560648</v>
      </c>
      <c r="C1295">
        <v>109285298</v>
      </c>
      <c r="D1295" t="s">
        <v>43</v>
      </c>
      <c r="F1295">
        <v>20170316</v>
      </c>
      <c r="G1295" s="6">
        <v>42809.809618055559</v>
      </c>
      <c r="H1295" s="6">
        <v>42809.809641203705</v>
      </c>
      <c r="L1295" t="s">
        <v>44</v>
      </c>
      <c r="M1295">
        <v>425937308</v>
      </c>
      <c r="N1295" t="s">
        <v>412</v>
      </c>
      <c r="O1295">
        <v>1</v>
      </c>
      <c r="P1295" t="s">
        <v>123</v>
      </c>
      <c r="Q1295" t="s">
        <v>152</v>
      </c>
      <c r="S1295" t="s">
        <v>12456</v>
      </c>
      <c r="U1295" t="s">
        <v>45</v>
      </c>
      <c r="V1295" t="s">
        <v>12457</v>
      </c>
      <c r="W1295" t="s">
        <v>12458</v>
      </c>
      <c r="X1295" t="s">
        <v>12459</v>
      </c>
      <c r="Y1295" t="s">
        <v>46</v>
      </c>
      <c r="Z1295" t="s">
        <v>47</v>
      </c>
      <c r="AA1295" t="s">
        <v>48</v>
      </c>
      <c r="AB1295" t="s">
        <v>49</v>
      </c>
      <c r="AC1295">
        <v>22.8</v>
      </c>
      <c r="AD1295">
        <v>15.1</v>
      </c>
      <c r="AE1295">
        <v>0.2</v>
      </c>
      <c r="AF1295">
        <v>23</v>
      </c>
      <c r="AG1295">
        <v>13.74</v>
      </c>
      <c r="AH1295" t="s">
        <v>12460</v>
      </c>
      <c r="AK1295" t="s">
        <v>45</v>
      </c>
      <c r="AL1295" t="s">
        <v>12457</v>
      </c>
    </row>
    <row r="1296" spans="1:38">
      <c r="A1296" t="s">
        <v>42</v>
      </c>
      <c r="B1296">
        <v>209565267</v>
      </c>
      <c r="C1296">
        <v>109286863</v>
      </c>
      <c r="D1296" t="s">
        <v>43</v>
      </c>
      <c r="F1296">
        <v>20170316</v>
      </c>
      <c r="G1296" s="6">
        <v>42809.877199074072</v>
      </c>
      <c r="H1296" s="6">
        <v>42809.877210648148</v>
      </c>
      <c r="L1296" t="s">
        <v>44</v>
      </c>
      <c r="M1296">
        <v>495753717</v>
      </c>
      <c r="N1296" t="s">
        <v>2713</v>
      </c>
      <c r="O1296">
        <v>1</v>
      </c>
      <c r="P1296" t="s">
        <v>7337</v>
      </c>
      <c r="Q1296" t="s">
        <v>152</v>
      </c>
      <c r="S1296" t="s">
        <v>12461</v>
      </c>
      <c r="U1296" t="s">
        <v>45</v>
      </c>
      <c r="V1296" t="s">
        <v>12462</v>
      </c>
      <c r="W1296" t="s">
        <v>12463</v>
      </c>
      <c r="X1296" t="s">
        <v>12464</v>
      </c>
      <c r="Y1296" t="s">
        <v>46</v>
      </c>
      <c r="Z1296" t="s">
        <v>47</v>
      </c>
      <c r="AA1296" t="s">
        <v>48</v>
      </c>
      <c r="AB1296" t="s">
        <v>49</v>
      </c>
      <c r="AC1296">
        <v>16.89</v>
      </c>
      <c r="AD1296">
        <v>9.1</v>
      </c>
      <c r="AE1296">
        <v>0.2</v>
      </c>
      <c r="AF1296">
        <v>17.09</v>
      </c>
      <c r="AG1296">
        <v>8.2799999999999994</v>
      </c>
      <c r="AH1296" t="s">
        <v>12461</v>
      </c>
      <c r="AK1296" t="s">
        <v>12465</v>
      </c>
      <c r="AL1296" t="s">
        <v>12462</v>
      </c>
    </row>
    <row r="1297" spans="1:38">
      <c r="A1297" t="s">
        <v>42</v>
      </c>
      <c r="B1297">
        <v>209573624</v>
      </c>
      <c r="C1297">
        <v>109290152</v>
      </c>
      <c r="D1297" t="s">
        <v>43</v>
      </c>
      <c r="F1297">
        <v>20170316</v>
      </c>
      <c r="G1297" s="6">
        <v>42809.966944444444</v>
      </c>
      <c r="H1297" s="6">
        <v>42809.966979166667</v>
      </c>
      <c r="L1297" t="s">
        <v>44</v>
      </c>
      <c r="M1297">
        <v>440807253</v>
      </c>
      <c r="N1297" t="s">
        <v>557</v>
      </c>
      <c r="O1297">
        <v>1</v>
      </c>
      <c r="P1297" t="s">
        <v>558</v>
      </c>
      <c r="Q1297" t="s">
        <v>152</v>
      </c>
      <c r="S1297" t="s">
        <v>12466</v>
      </c>
      <c r="U1297" t="s">
        <v>12467</v>
      </c>
      <c r="V1297" t="s">
        <v>12468</v>
      </c>
      <c r="W1297" t="s">
        <v>12469</v>
      </c>
      <c r="X1297" t="s">
        <v>12470</v>
      </c>
      <c r="Y1297" t="s">
        <v>46</v>
      </c>
      <c r="Z1297" t="s">
        <v>47</v>
      </c>
      <c r="AA1297" t="s">
        <v>48</v>
      </c>
      <c r="AB1297" t="s">
        <v>49</v>
      </c>
      <c r="AC1297">
        <v>2.9</v>
      </c>
      <c r="AD1297">
        <v>3.1</v>
      </c>
      <c r="AE1297">
        <v>0.2</v>
      </c>
      <c r="AF1297">
        <v>3.1</v>
      </c>
      <c r="AG1297">
        <v>2.82</v>
      </c>
      <c r="AH1297" t="s">
        <v>12471</v>
      </c>
      <c r="AJ1297" t="s">
        <v>12472</v>
      </c>
      <c r="AK1297" t="s">
        <v>45</v>
      </c>
      <c r="AL1297" t="s">
        <v>12473</v>
      </c>
    </row>
    <row r="1298" spans="1:38">
      <c r="A1298" t="s">
        <v>42</v>
      </c>
      <c r="B1298">
        <v>209573623</v>
      </c>
      <c r="C1298">
        <v>109290152</v>
      </c>
      <c r="D1298" t="s">
        <v>43</v>
      </c>
      <c r="F1298">
        <v>20170316</v>
      </c>
      <c r="G1298" s="6">
        <v>42809.966944444444</v>
      </c>
      <c r="H1298" s="6">
        <v>42809.966979166667</v>
      </c>
      <c r="L1298" t="s">
        <v>44</v>
      </c>
      <c r="M1298">
        <v>440807253</v>
      </c>
      <c r="N1298" t="s">
        <v>557</v>
      </c>
      <c r="O1298">
        <v>1</v>
      </c>
      <c r="P1298" t="s">
        <v>558</v>
      </c>
      <c r="Q1298" t="s">
        <v>152</v>
      </c>
      <c r="S1298" t="s">
        <v>12466</v>
      </c>
      <c r="U1298" t="s">
        <v>12467</v>
      </c>
      <c r="V1298" t="s">
        <v>12468</v>
      </c>
      <c r="W1298" t="s">
        <v>12469</v>
      </c>
      <c r="X1298" t="s">
        <v>12470</v>
      </c>
      <c r="Y1298" t="s">
        <v>46</v>
      </c>
      <c r="Z1298" t="s">
        <v>47</v>
      </c>
      <c r="AA1298" t="s">
        <v>48</v>
      </c>
      <c r="AB1298" t="s">
        <v>49</v>
      </c>
      <c r="AC1298">
        <v>2.9</v>
      </c>
      <c r="AD1298">
        <v>3.1</v>
      </c>
      <c r="AE1298">
        <v>0.2</v>
      </c>
      <c r="AF1298">
        <v>3.1</v>
      </c>
      <c r="AG1298">
        <v>2.82</v>
      </c>
      <c r="AH1298" t="s">
        <v>12471</v>
      </c>
      <c r="AJ1298" t="s">
        <v>12472</v>
      </c>
      <c r="AK1298" t="s">
        <v>45</v>
      </c>
      <c r="AL1298" t="s">
        <v>12473</v>
      </c>
    </row>
    <row r="1299" spans="1:38" s="10" customFormat="1">
      <c r="A1299" s="11">
        <v>42810</v>
      </c>
      <c r="B1299" s="15"/>
      <c r="C1299" s="12"/>
      <c r="D1299" s="12"/>
      <c r="E1299" s="13"/>
      <c r="F1299" s="13"/>
      <c r="G1299" s="12"/>
      <c r="H1299" s="12"/>
      <c r="I1299" s="12"/>
      <c r="J1299" s="12"/>
      <c r="K1299" s="12"/>
      <c r="L1299" s="12"/>
      <c r="M1299" s="12"/>
      <c r="N1299" s="14"/>
      <c r="O1299" s="12"/>
      <c r="P1299" s="12"/>
      <c r="Q1299" s="12"/>
      <c r="R1299" s="12"/>
      <c r="S1299" s="12"/>
      <c r="T1299" s="12"/>
      <c r="U1299" s="12"/>
      <c r="V1299" s="12"/>
      <c r="W1299" s="12"/>
      <c r="X1299" s="12"/>
      <c r="Y1299" s="12"/>
      <c r="Z1299" s="12"/>
      <c r="AA1299" s="12"/>
      <c r="AB1299" s="12"/>
      <c r="AC1299" s="12"/>
      <c r="AD1299" s="12"/>
      <c r="AE1299" s="12"/>
      <c r="AF1299" s="12"/>
      <c r="AG1299" s="12"/>
    </row>
    <row r="1300" spans="1:38">
      <c r="A1300" t="s">
        <v>42</v>
      </c>
      <c r="B1300">
        <v>209580655</v>
      </c>
      <c r="C1300">
        <v>109292052</v>
      </c>
      <c r="D1300" t="s">
        <v>43</v>
      </c>
      <c r="F1300">
        <v>20170316</v>
      </c>
      <c r="G1300" s="6">
        <v>42810.032152777778</v>
      </c>
      <c r="H1300" s="6">
        <v>42810.032233796293</v>
      </c>
      <c r="L1300" t="s">
        <v>44</v>
      </c>
      <c r="M1300">
        <v>487808432</v>
      </c>
      <c r="N1300" t="s">
        <v>12474</v>
      </c>
      <c r="O1300">
        <v>1</v>
      </c>
      <c r="P1300" t="s">
        <v>59</v>
      </c>
      <c r="Q1300" t="s">
        <v>152</v>
      </c>
      <c r="S1300" t="s">
        <v>12475</v>
      </c>
      <c r="U1300" t="s">
        <v>45</v>
      </c>
      <c r="V1300" t="s">
        <v>12476</v>
      </c>
      <c r="W1300" t="s">
        <v>12477</v>
      </c>
      <c r="X1300" t="s">
        <v>11990</v>
      </c>
      <c r="Y1300" t="s">
        <v>46</v>
      </c>
      <c r="Z1300" t="s">
        <v>47</v>
      </c>
      <c r="AA1300" t="s">
        <v>48</v>
      </c>
      <c r="AB1300" t="s">
        <v>49</v>
      </c>
      <c r="AC1300">
        <v>9.9</v>
      </c>
      <c r="AD1300">
        <v>10.1</v>
      </c>
      <c r="AE1300">
        <v>0.2</v>
      </c>
      <c r="AF1300">
        <v>10.1</v>
      </c>
      <c r="AG1300">
        <v>9.19</v>
      </c>
      <c r="AH1300" t="s">
        <v>12475</v>
      </c>
      <c r="AK1300" t="s">
        <v>45</v>
      </c>
      <c r="AL1300" t="s">
        <v>12476</v>
      </c>
    </row>
    <row r="1301" spans="1:38">
      <c r="A1301" t="s">
        <v>42</v>
      </c>
      <c r="B1301">
        <v>209584433</v>
      </c>
      <c r="C1301">
        <v>109292808</v>
      </c>
      <c r="D1301" t="s">
        <v>43</v>
      </c>
      <c r="F1301">
        <v>20170316</v>
      </c>
      <c r="G1301" s="6">
        <v>42810.094884259262</v>
      </c>
      <c r="H1301" s="6">
        <v>42810.094918981478</v>
      </c>
      <c r="L1301" t="s">
        <v>44</v>
      </c>
      <c r="M1301">
        <v>495133777</v>
      </c>
      <c r="N1301" t="s">
        <v>4186</v>
      </c>
      <c r="O1301">
        <v>1</v>
      </c>
      <c r="P1301" t="s">
        <v>339</v>
      </c>
      <c r="Q1301" t="s">
        <v>152</v>
      </c>
      <c r="S1301" t="s">
        <v>12478</v>
      </c>
      <c r="U1301" t="s">
        <v>12479</v>
      </c>
      <c r="V1301" t="s">
        <v>12479</v>
      </c>
      <c r="W1301" t="s">
        <v>12480</v>
      </c>
      <c r="X1301" t="s">
        <v>12481</v>
      </c>
      <c r="Y1301" t="s">
        <v>46</v>
      </c>
      <c r="Z1301" t="s">
        <v>47</v>
      </c>
      <c r="AA1301" t="s">
        <v>48</v>
      </c>
      <c r="AB1301" t="s">
        <v>49</v>
      </c>
      <c r="AC1301">
        <v>9.9</v>
      </c>
      <c r="AD1301">
        <v>10.1</v>
      </c>
      <c r="AE1301">
        <v>0.2</v>
      </c>
      <c r="AF1301">
        <v>10.1</v>
      </c>
      <c r="AG1301">
        <v>9.19</v>
      </c>
      <c r="AH1301" t="s">
        <v>12482</v>
      </c>
      <c r="AK1301" t="s">
        <v>12479</v>
      </c>
      <c r="AL1301" t="s">
        <v>12479</v>
      </c>
    </row>
    <row r="1302" spans="1:38">
      <c r="A1302" t="s">
        <v>42</v>
      </c>
      <c r="B1302">
        <v>209587779</v>
      </c>
      <c r="C1302">
        <v>109293992</v>
      </c>
      <c r="D1302" t="s">
        <v>43</v>
      </c>
      <c r="F1302">
        <v>20170316</v>
      </c>
      <c r="G1302" s="6">
        <v>42810.345046296294</v>
      </c>
      <c r="H1302" s="6">
        <v>42810.345057870371</v>
      </c>
      <c r="L1302" t="s">
        <v>44</v>
      </c>
      <c r="M1302">
        <v>476672435</v>
      </c>
      <c r="N1302" t="s">
        <v>195</v>
      </c>
      <c r="O1302">
        <v>1</v>
      </c>
      <c r="P1302" t="s">
        <v>10248</v>
      </c>
      <c r="Q1302" t="s">
        <v>152</v>
      </c>
      <c r="S1302" t="s">
        <v>12483</v>
      </c>
      <c r="U1302" t="s">
        <v>12484</v>
      </c>
      <c r="V1302" t="s">
        <v>12485</v>
      </c>
      <c r="W1302" t="s">
        <v>12486</v>
      </c>
      <c r="X1302" t="s">
        <v>12487</v>
      </c>
      <c r="Y1302" t="s">
        <v>46</v>
      </c>
      <c r="Z1302" t="s">
        <v>47</v>
      </c>
      <c r="AA1302" t="s">
        <v>48</v>
      </c>
      <c r="AB1302" t="s">
        <v>49</v>
      </c>
      <c r="AC1302">
        <v>8.9</v>
      </c>
      <c r="AD1302">
        <v>9.1</v>
      </c>
      <c r="AE1302">
        <v>0.2</v>
      </c>
      <c r="AF1302">
        <v>9.1</v>
      </c>
      <c r="AG1302">
        <v>8.2799999999999994</v>
      </c>
      <c r="AH1302" t="s">
        <v>12483</v>
      </c>
      <c r="AK1302" t="s">
        <v>45</v>
      </c>
      <c r="AL1302" t="s">
        <v>12485</v>
      </c>
    </row>
    <row r="1303" spans="1:38">
      <c r="A1303" t="s">
        <v>42</v>
      </c>
      <c r="B1303">
        <v>209587780</v>
      </c>
      <c r="C1303">
        <v>109293992</v>
      </c>
      <c r="D1303" t="s">
        <v>43</v>
      </c>
      <c r="F1303">
        <v>20170316</v>
      </c>
      <c r="G1303" s="6">
        <v>42810.345046296294</v>
      </c>
      <c r="H1303" s="6">
        <v>42810.345057870371</v>
      </c>
      <c r="L1303" t="s">
        <v>44</v>
      </c>
      <c r="M1303">
        <v>476672435</v>
      </c>
      <c r="N1303" t="s">
        <v>195</v>
      </c>
      <c r="O1303">
        <v>1</v>
      </c>
      <c r="P1303" t="s">
        <v>212</v>
      </c>
      <c r="Q1303" t="s">
        <v>152</v>
      </c>
      <c r="S1303" t="s">
        <v>12483</v>
      </c>
      <c r="U1303" t="s">
        <v>12484</v>
      </c>
      <c r="V1303" t="s">
        <v>12485</v>
      </c>
      <c r="W1303" t="s">
        <v>12486</v>
      </c>
      <c r="X1303" t="s">
        <v>12487</v>
      </c>
      <c r="Y1303" t="s">
        <v>46</v>
      </c>
      <c r="Z1303" t="s">
        <v>47</v>
      </c>
      <c r="AA1303" t="s">
        <v>48</v>
      </c>
      <c r="AB1303" t="s">
        <v>49</v>
      </c>
      <c r="AC1303">
        <v>8.9</v>
      </c>
      <c r="AD1303">
        <v>9.1</v>
      </c>
      <c r="AE1303">
        <v>0.2</v>
      </c>
      <c r="AF1303">
        <v>9.1</v>
      </c>
      <c r="AG1303">
        <v>8.2799999999999994</v>
      </c>
      <c r="AH1303" t="s">
        <v>12483</v>
      </c>
      <c r="AK1303" t="s">
        <v>45</v>
      </c>
      <c r="AL1303" t="s">
        <v>12485</v>
      </c>
    </row>
    <row r="1304" spans="1:38">
      <c r="A1304" t="s">
        <v>42</v>
      </c>
      <c r="B1304">
        <v>209587944</v>
      </c>
      <c r="C1304">
        <v>109294065</v>
      </c>
      <c r="D1304" t="s">
        <v>43</v>
      </c>
      <c r="F1304">
        <v>20170316</v>
      </c>
      <c r="G1304" s="6">
        <v>42810.350914351853</v>
      </c>
      <c r="H1304" s="6">
        <v>42810.350925925923</v>
      </c>
      <c r="L1304" t="s">
        <v>44</v>
      </c>
      <c r="M1304">
        <v>471667775</v>
      </c>
      <c r="N1304" t="s">
        <v>173</v>
      </c>
      <c r="O1304">
        <v>1</v>
      </c>
      <c r="P1304" t="s">
        <v>539</v>
      </c>
      <c r="Q1304" t="s">
        <v>152</v>
      </c>
      <c r="S1304" t="s">
        <v>12488</v>
      </c>
      <c r="U1304" t="s">
        <v>45</v>
      </c>
      <c r="V1304" t="s">
        <v>12489</v>
      </c>
      <c r="W1304" t="s">
        <v>12490</v>
      </c>
      <c r="X1304" t="s">
        <v>12491</v>
      </c>
      <c r="Y1304" t="s">
        <v>46</v>
      </c>
      <c r="Z1304" t="s">
        <v>47</v>
      </c>
      <c r="AA1304" t="s">
        <v>48</v>
      </c>
      <c r="AB1304" t="s">
        <v>49</v>
      </c>
      <c r="AC1304">
        <v>5.79</v>
      </c>
      <c r="AD1304">
        <v>5</v>
      </c>
      <c r="AE1304">
        <v>0.2</v>
      </c>
      <c r="AF1304">
        <v>5.99</v>
      </c>
      <c r="AG1304">
        <v>4.55</v>
      </c>
      <c r="AH1304" t="s">
        <v>12488</v>
      </c>
      <c r="AK1304" t="s">
        <v>45</v>
      </c>
      <c r="AL1304" t="s">
        <v>12489</v>
      </c>
    </row>
    <row r="1305" spans="1:38">
      <c r="A1305" t="s">
        <v>42</v>
      </c>
      <c r="B1305">
        <v>209587945</v>
      </c>
      <c r="C1305">
        <v>109294065</v>
      </c>
      <c r="D1305" t="s">
        <v>43</v>
      </c>
      <c r="F1305">
        <v>20170316</v>
      </c>
      <c r="G1305" s="6">
        <v>42810.350914351853</v>
      </c>
      <c r="H1305" s="6">
        <v>42810.350925925923</v>
      </c>
      <c r="L1305" t="s">
        <v>44</v>
      </c>
      <c r="M1305">
        <v>471667775</v>
      </c>
      <c r="N1305" t="s">
        <v>173</v>
      </c>
      <c r="O1305">
        <v>1</v>
      </c>
      <c r="P1305" t="s">
        <v>1877</v>
      </c>
      <c r="Q1305" t="s">
        <v>152</v>
      </c>
      <c r="S1305" t="s">
        <v>12488</v>
      </c>
      <c r="U1305" t="s">
        <v>45</v>
      </c>
      <c r="V1305" t="s">
        <v>12489</v>
      </c>
      <c r="W1305" t="s">
        <v>12490</v>
      </c>
      <c r="X1305" t="s">
        <v>12491</v>
      </c>
      <c r="Y1305" t="s">
        <v>46</v>
      </c>
      <c r="Z1305" t="s">
        <v>47</v>
      </c>
      <c r="AA1305" t="s">
        <v>48</v>
      </c>
      <c r="AB1305" t="s">
        <v>49</v>
      </c>
      <c r="AC1305">
        <v>5.79</v>
      </c>
      <c r="AD1305">
        <v>5</v>
      </c>
      <c r="AE1305">
        <v>0.2</v>
      </c>
      <c r="AF1305">
        <v>5.99</v>
      </c>
      <c r="AG1305">
        <v>4.55</v>
      </c>
      <c r="AH1305" t="s">
        <v>12488</v>
      </c>
      <c r="AK1305" t="s">
        <v>45</v>
      </c>
      <c r="AL1305" t="s">
        <v>12489</v>
      </c>
    </row>
    <row r="1306" spans="1:38">
      <c r="A1306" t="s">
        <v>42</v>
      </c>
      <c r="B1306">
        <v>209416782</v>
      </c>
      <c r="C1306">
        <v>109261996</v>
      </c>
      <c r="D1306" t="s">
        <v>43</v>
      </c>
      <c r="F1306">
        <v>20170316</v>
      </c>
      <c r="G1306" s="6">
        <v>42808.651412037034</v>
      </c>
      <c r="H1306" s="6">
        <v>42810.388101851851</v>
      </c>
      <c r="L1306" t="s">
        <v>44</v>
      </c>
      <c r="M1306">
        <v>456561494</v>
      </c>
      <c r="N1306" t="s">
        <v>740</v>
      </c>
      <c r="O1306">
        <v>2</v>
      </c>
      <c r="P1306" t="s">
        <v>6449</v>
      </c>
      <c r="Q1306" t="s">
        <v>152</v>
      </c>
      <c r="S1306" t="s">
        <v>12492</v>
      </c>
      <c r="U1306" t="s">
        <v>12493</v>
      </c>
      <c r="V1306" t="s">
        <v>12493</v>
      </c>
      <c r="W1306" t="s">
        <v>12494</v>
      </c>
      <c r="X1306" t="s">
        <v>12495</v>
      </c>
      <c r="Y1306" t="s">
        <v>46</v>
      </c>
      <c r="Z1306" t="s">
        <v>47</v>
      </c>
      <c r="AA1306" t="s">
        <v>48</v>
      </c>
      <c r="AB1306" t="s">
        <v>49</v>
      </c>
      <c r="AC1306">
        <v>7</v>
      </c>
      <c r="AD1306">
        <v>3.7</v>
      </c>
      <c r="AE1306">
        <v>0.4</v>
      </c>
      <c r="AF1306">
        <v>7.4</v>
      </c>
      <c r="AG1306">
        <v>6.74</v>
      </c>
      <c r="AH1306" t="s">
        <v>12496</v>
      </c>
      <c r="AK1306" t="s">
        <v>12493</v>
      </c>
      <c r="AL1306" t="s">
        <v>12493</v>
      </c>
    </row>
    <row r="1307" spans="1:38">
      <c r="A1307" t="s">
        <v>42</v>
      </c>
      <c r="B1307">
        <v>209594058</v>
      </c>
      <c r="C1307">
        <v>109295738</v>
      </c>
      <c r="D1307" t="s">
        <v>43</v>
      </c>
      <c r="F1307">
        <v>20170316</v>
      </c>
      <c r="G1307" s="6">
        <v>42810.433194444442</v>
      </c>
      <c r="H1307" s="6">
        <v>42810.433217592596</v>
      </c>
      <c r="L1307" t="s">
        <v>44</v>
      </c>
      <c r="M1307">
        <v>471354444</v>
      </c>
      <c r="N1307" t="s">
        <v>3306</v>
      </c>
      <c r="O1307">
        <v>1</v>
      </c>
      <c r="P1307" t="s">
        <v>64</v>
      </c>
      <c r="Q1307" t="s">
        <v>152</v>
      </c>
      <c r="S1307" t="s">
        <v>12497</v>
      </c>
      <c r="U1307" t="s">
        <v>45</v>
      </c>
      <c r="V1307" t="s">
        <v>12498</v>
      </c>
      <c r="W1307" t="s">
        <v>12499</v>
      </c>
      <c r="X1307" t="s">
        <v>12500</v>
      </c>
      <c r="Y1307" t="s">
        <v>46</v>
      </c>
      <c r="Z1307" t="s">
        <v>47</v>
      </c>
      <c r="AA1307" t="s">
        <v>48</v>
      </c>
      <c r="AB1307" t="s">
        <v>49</v>
      </c>
      <c r="AC1307">
        <v>4.8</v>
      </c>
      <c r="AD1307">
        <v>5</v>
      </c>
      <c r="AE1307">
        <v>0.2</v>
      </c>
      <c r="AF1307">
        <v>5</v>
      </c>
      <c r="AG1307">
        <v>4.55</v>
      </c>
      <c r="AH1307" t="s">
        <v>12501</v>
      </c>
      <c r="AK1307" t="s">
        <v>12498</v>
      </c>
      <c r="AL1307" t="s">
        <v>45</v>
      </c>
    </row>
    <row r="1308" spans="1:38">
      <c r="A1308" t="s">
        <v>42</v>
      </c>
      <c r="B1308">
        <v>209598536</v>
      </c>
      <c r="C1308">
        <v>109297330</v>
      </c>
      <c r="D1308" t="s">
        <v>43</v>
      </c>
      <c r="F1308">
        <v>20170316</v>
      </c>
      <c r="G1308" s="6">
        <v>42810.506539351853</v>
      </c>
      <c r="H1308" s="6">
        <v>42810.506585648145</v>
      </c>
      <c r="L1308" t="s">
        <v>44</v>
      </c>
      <c r="M1308">
        <v>517771092</v>
      </c>
      <c r="N1308" t="s">
        <v>9526</v>
      </c>
      <c r="O1308">
        <v>2</v>
      </c>
      <c r="P1308" t="s">
        <v>9527</v>
      </c>
      <c r="Q1308" t="s">
        <v>152</v>
      </c>
      <c r="S1308" t="s">
        <v>12502</v>
      </c>
      <c r="U1308" t="s">
        <v>12503</v>
      </c>
      <c r="V1308" t="s">
        <v>12504</v>
      </c>
      <c r="W1308" t="s">
        <v>12505</v>
      </c>
      <c r="X1308" t="s">
        <v>12506</v>
      </c>
      <c r="Y1308" t="s">
        <v>46</v>
      </c>
      <c r="Z1308" t="s">
        <v>47</v>
      </c>
      <c r="AA1308" t="s">
        <v>48</v>
      </c>
      <c r="AB1308" t="s">
        <v>49</v>
      </c>
      <c r="AC1308">
        <v>1.6</v>
      </c>
      <c r="AD1308">
        <v>1</v>
      </c>
      <c r="AE1308">
        <v>0.4</v>
      </c>
      <c r="AF1308">
        <v>2</v>
      </c>
      <c r="AG1308">
        <v>1.82</v>
      </c>
      <c r="AH1308" t="s">
        <v>12507</v>
      </c>
      <c r="AK1308" t="s">
        <v>12503</v>
      </c>
      <c r="AL1308" t="s">
        <v>12504</v>
      </c>
    </row>
    <row r="1309" spans="1:38">
      <c r="A1309" t="s">
        <v>42</v>
      </c>
      <c r="B1309">
        <v>209599627</v>
      </c>
      <c r="C1309">
        <v>109297800</v>
      </c>
      <c r="D1309" t="s">
        <v>43</v>
      </c>
      <c r="F1309">
        <v>20170316</v>
      </c>
      <c r="G1309" s="6">
        <v>42810.526203703703</v>
      </c>
      <c r="H1309" s="6">
        <v>42810.526250000003</v>
      </c>
      <c r="L1309" t="s">
        <v>44</v>
      </c>
      <c r="M1309">
        <v>470844464</v>
      </c>
      <c r="N1309" t="s">
        <v>179</v>
      </c>
      <c r="O1309">
        <v>1</v>
      </c>
      <c r="P1309" t="s">
        <v>1738</v>
      </c>
      <c r="Q1309" t="s">
        <v>152</v>
      </c>
      <c r="S1309" t="s">
        <v>12508</v>
      </c>
      <c r="U1309" t="s">
        <v>45</v>
      </c>
      <c r="V1309" t="s">
        <v>12509</v>
      </c>
      <c r="W1309" t="s">
        <v>12510</v>
      </c>
      <c r="X1309" t="s">
        <v>12511</v>
      </c>
      <c r="Y1309" t="s">
        <v>46</v>
      </c>
      <c r="Z1309" t="s">
        <v>47</v>
      </c>
      <c r="AA1309" t="s">
        <v>48</v>
      </c>
      <c r="AB1309" t="s">
        <v>49</v>
      </c>
      <c r="AC1309">
        <v>5.89</v>
      </c>
      <c r="AD1309">
        <v>4.0999999999999996</v>
      </c>
      <c r="AE1309">
        <v>0.2</v>
      </c>
      <c r="AF1309">
        <v>6.09</v>
      </c>
      <c r="AG1309">
        <v>3.73</v>
      </c>
      <c r="AH1309" t="s">
        <v>12512</v>
      </c>
      <c r="AJ1309" t="s">
        <v>12513</v>
      </c>
      <c r="AK1309" t="s">
        <v>45</v>
      </c>
      <c r="AL1309" t="s">
        <v>12509</v>
      </c>
    </row>
    <row r="1310" spans="1:38">
      <c r="A1310" t="s">
        <v>42</v>
      </c>
      <c r="B1310">
        <v>209599628</v>
      </c>
      <c r="C1310">
        <v>109297800</v>
      </c>
      <c r="D1310" t="s">
        <v>43</v>
      </c>
      <c r="F1310">
        <v>20170316</v>
      </c>
      <c r="G1310" s="6">
        <v>42810.526203703703</v>
      </c>
      <c r="H1310" s="6">
        <v>42810.526250000003</v>
      </c>
      <c r="L1310" t="s">
        <v>44</v>
      </c>
      <c r="M1310">
        <v>470844464</v>
      </c>
      <c r="N1310" t="s">
        <v>179</v>
      </c>
      <c r="O1310">
        <v>1</v>
      </c>
      <c r="P1310" t="s">
        <v>1733</v>
      </c>
      <c r="Q1310" t="s">
        <v>152</v>
      </c>
      <c r="S1310" t="s">
        <v>12508</v>
      </c>
      <c r="U1310" t="s">
        <v>45</v>
      </c>
      <c r="V1310" t="s">
        <v>12509</v>
      </c>
      <c r="W1310" t="s">
        <v>12510</v>
      </c>
      <c r="X1310" t="s">
        <v>12511</v>
      </c>
      <c r="Y1310" t="s">
        <v>46</v>
      </c>
      <c r="Z1310" t="s">
        <v>47</v>
      </c>
      <c r="AA1310" t="s">
        <v>48</v>
      </c>
      <c r="AB1310" t="s">
        <v>49</v>
      </c>
      <c r="AC1310">
        <v>6.89</v>
      </c>
      <c r="AD1310">
        <v>4.0999999999999996</v>
      </c>
      <c r="AE1310">
        <v>0.2</v>
      </c>
      <c r="AF1310">
        <v>7.09</v>
      </c>
      <c r="AG1310">
        <v>3.73</v>
      </c>
      <c r="AH1310" t="s">
        <v>12512</v>
      </c>
      <c r="AJ1310" t="s">
        <v>12513</v>
      </c>
      <c r="AK1310" t="s">
        <v>45</v>
      </c>
      <c r="AL1310" t="s">
        <v>12509</v>
      </c>
    </row>
    <row r="1311" spans="1:38">
      <c r="A1311" t="s">
        <v>42</v>
      </c>
      <c r="B1311">
        <v>209600508</v>
      </c>
      <c r="C1311">
        <v>109298188</v>
      </c>
      <c r="D1311" t="s">
        <v>43</v>
      </c>
      <c r="F1311">
        <v>20170316</v>
      </c>
      <c r="G1311" s="6">
        <v>42810.539756944447</v>
      </c>
      <c r="H1311" s="6">
        <v>42810.539768518516</v>
      </c>
      <c r="L1311" t="s">
        <v>44</v>
      </c>
      <c r="M1311">
        <v>458630367</v>
      </c>
      <c r="N1311" t="s">
        <v>155</v>
      </c>
      <c r="O1311">
        <v>1</v>
      </c>
      <c r="P1311" t="s">
        <v>154</v>
      </c>
      <c r="Q1311" t="s">
        <v>152</v>
      </c>
      <c r="S1311" t="s">
        <v>12514</v>
      </c>
      <c r="U1311" t="s">
        <v>12515</v>
      </c>
      <c r="V1311" t="s">
        <v>12516</v>
      </c>
      <c r="W1311" t="s">
        <v>12517</v>
      </c>
      <c r="X1311" t="s">
        <v>9951</v>
      </c>
      <c r="Y1311" t="s">
        <v>46</v>
      </c>
      <c r="Z1311" t="s">
        <v>47</v>
      </c>
      <c r="AA1311" t="s">
        <v>48</v>
      </c>
      <c r="AB1311" t="s">
        <v>49</v>
      </c>
      <c r="AC1311">
        <v>3.5</v>
      </c>
      <c r="AD1311">
        <v>3.7</v>
      </c>
      <c r="AE1311">
        <v>0.2</v>
      </c>
      <c r="AF1311">
        <v>3.7</v>
      </c>
      <c r="AG1311">
        <v>3.37</v>
      </c>
      <c r="AH1311" t="s">
        <v>12514</v>
      </c>
      <c r="AJ1311" t="s">
        <v>12518</v>
      </c>
      <c r="AK1311" t="s">
        <v>12515</v>
      </c>
      <c r="AL1311" t="s">
        <v>12516</v>
      </c>
    </row>
    <row r="1312" spans="1:38">
      <c r="A1312" t="s">
        <v>42</v>
      </c>
      <c r="B1312">
        <v>209603937</v>
      </c>
      <c r="C1312">
        <v>109299606</v>
      </c>
      <c r="D1312" t="s">
        <v>43</v>
      </c>
      <c r="F1312">
        <v>20170317</v>
      </c>
      <c r="G1312" s="6">
        <v>42810.594560185185</v>
      </c>
      <c r="H1312" s="6">
        <v>42810.594583333332</v>
      </c>
      <c r="L1312" t="s">
        <v>44</v>
      </c>
      <c r="M1312">
        <v>471352012</v>
      </c>
      <c r="N1312" t="s">
        <v>11889</v>
      </c>
      <c r="O1312">
        <v>2</v>
      </c>
      <c r="P1312" t="s">
        <v>178</v>
      </c>
      <c r="Q1312" t="s">
        <v>152</v>
      </c>
      <c r="S1312" t="s">
        <v>12519</v>
      </c>
      <c r="U1312" t="s">
        <v>12520</v>
      </c>
      <c r="V1312" t="s">
        <v>12520</v>
      </c>
      <c r="W1312" t="s">
        <v>12521</v>
      </c>
      <c r="X1312" t="s">
        <v>12522</v>
      </c>
      <c r="Y1312" t="s">
        <v>46</v>
      </c>
      <c r="Z1312" t="s">
        <v>47</v>
      </c>
      <c r="AA1312" t="s">
        <v>48</v>
      </c>
      <c r="AB1312" t="s">
        <v>49</v>
      </c>
      <c r="AC1312">
        <v>10.199999999999999</v>
      </c>
      <c r="AD1312">
        <v>5.3</v>
      </c>
      <c r="AE1312">
        <v>0.4</v>
      </c>
      <c r="AF1312">
        <v>10.6</v>
      </c>
      <c r="AG1312">
        <v>9.64</v>
      </c>
      <c r="AH1312" t="s">
        <v>12519</v>
      </c>
      <c r="AK1312" t="s">
        <v>12520</v>
      </c>
      <c r="AL1312" t="s">
        <v>12520</v>
      </c>
    </row>
    <row r="1313" spans="1:38">
      <c r="A1313" t="s">
        <v>42</v>
      </c>
      <c r="B1313">
        <v>209603938</v>
      </c>
      <c r="C1313">
        <v>109299606</v>
      </c>
      <c r="D1313" t="s">
        <v>43</v>
      </c>
      <c r="F1313">
        <v>20170317</v>
      </c>
      <c r="G1313" s="6">
        <v>42810.594560185185</v>
      </c>
      <c r="H1313" s="6">
        <v>42810.594583333332</v>
      </c>
      <c r="L1313" t="s">
        <v>44</v>
      </c>
      <c r="M1313">
        <v>471984899</v>
      </c>
      <c r="N1313" t="s">
        <v>175</v>
      </c>
      <c r="O1313">
        <v>1</v>
      </c>
      <c r="P1313" t="s">
        <v>187</v>
      </c>
      <c r="Q1313" t="s">
        <v>152</v>
      </c>
      <c r="S1313" t="s">
        <v>12519</v>
      </c>
      <c r="U1313" t="s">
        <v>12520</v>
      </c>
      <c r="V1313" t="s">
        <v>12520</v>
      </c>
      <c r="W1313" t="s">
        <v>12521</v>
      </c>
      <c r="X1313" t="s">
        <v>12522</v>
      </c>
      <c r="Y1313" t="s">
        <v>46</v>
      </c>
      <c r="Z1313" t="s">
        <v>47</v>
      </c>
      <c r="AA1313" t="s">
        <v>48</v>
      </c>
      <c r="AB1313" t="s">
        <v>49</v>
      </c>
      <c r="AC1313">
        <v>4.8</v>
      </c>
      <c r="AD1313">
        <v>5</v>
      </c>
      <c r="AE1313">
        <v>0.2</v>
      </c>
      <c r="AF1313">
        <v>5</v>
      </c>
      <c r="AG1313">
        <v>4.55</v>
      </c>
      <c r="AH1313" t="s">
        <v>12519</v>
      </c>
      <c r="AK1313" t="s">
        <v>12520</v>
      </c>
      <c r="AL1313" t="s">
        <v>12520</v>
      </c>
    </row>
    <row r="1314" spans="1:38">
      <c r="A1314" t="s">
        <v>42</v>
      </c>
      <c r="B1314">
        <v>209611248</v>
      </c>
      <c r="C1314">
        <v>109301056</v>
      </c>
      <c r="D1314" t="s">
        <v>43</v>
      </c>
      <c r="F1314">
        <v>20170317</v>
      </c>
      <c r="G1314" s="6">
        <v>42810.653854166667</v>
      </c>
      <c r="H1314" s="6">
        <v>42810.653865740744</v>
      </c>
      <c r="L1314" t="s">
        <v>44</v>
      </c>
      <c r="M1314">
        <v>507176102</v>
      </c>
      <c r="N1314" t="s">
        <v>12523</v>
      </c>
      <c r="O1314">
        <v>1</v>
      </c>
      <c r="P1314" t="s">
        <v>64</v>
      </c>
      <c r="Q1314" t="s">
        <v>152</v>
      </c>
      <c r="S1314" t="s">
        <v>12524</v>
      </c>
      <c r="U1314" t="s">
        <v>45</v>
      </c>
      <c r="V1314" t="s">
        <v>12525</v>
      </c>
      <c r="W1314" t="s">
        <v>12526</v>
      </c>
      <c r="X1314" t="s">
        <v>12527</v>
      </c>
      <c r="Y1314" t="s">
        <v>46</v>
      </c>
      <c r="Z1314" t="s">
        <v>47</v>
      </c>
      <c r="AA1314" t="s">
        <v>48</v>
      </c>
      <c r="AB1314" t="s">
        <v>49</v>
      </c>
      <c r="AC1314">
        <v>13.8</v>
      </c>
      <c r="AD1314">
        <v>14</v>
      </c>
      <c r="AE1314">
        <v>0.2</v>
      </c>
      <c r="AF1314">
        <v>14</v>
      </c>
      <c r="AG1314">
        <v>12.74</v>
      </c>
      <c r="AH1314" t="s">
        <v>12524</v>
      </c>
      <c r="AK1314" t="s">
        <v>45</v>
      </c>
      <c r="AL1314" t="s">
        <v>12525</v>
      </c>
    </row>
    <row r="1315" spans="1:38">
      <c r="A1315" t="s">
        <v>42</v>
      </c>
      <c r="B1315">
        <v>209616091</v>
      </c>
      <c r="C1315">
        <v>109302678</v>
      </c>
      <c r="D1315" t="s">
        <v>43</v>
      </c>
      <c r="F1315">
        <v>20170317</v>
      </c>
      <c r="G1315" s="6">
        <v>42810.718692129631</v>
      </c>
      <c r="H1315" s="6">
        <v>42810.718738425923</v>
      </c>
      <c r="L1315" t="s">
        <v>44</v>
      </c>
      <c r="M1315">
        <v>458630367</v>
      </c>
      <c r="N1315" t="s">
        <v>155</v>
      </c>
      <c r="O1315">
        <v>1</v>
      </c>
      <c r="P1315" t="s">
        <v>156</v>
      </c>
      <c r="Q1315" t="s">
        <v>152</v>
      </c>
      <c r="S1315" t="s">
        <v>12528</v>
      </c>
      <c r="U1315" t="s">
        <v>45</v>
      </c>
      <c r="V1315" t="s">
        <v>12529</v>
      </c>
      <c r="W1315" t="s">
        <v>12530</v>
      </c>
      <c r="X1315" t="s">
        <v>12531</v>
      </c>
      <c r="Y1315" t="s">
        <v>46</v>
      </c>
      <c r="Z1315" t="s">
        <v>47</v>
      </c>
      <c r="AA1315" t="s">
        <v>48</v>
      </c>
      <c r="AB1315" t="s">
        <v>49</v>
      </c>
      <c r="AC1315">
        <v>3.5</v>
      </c>
      <c r="AD1315">
        <v>3.7</v>
      </c>
      <c r="AE1315">
        <v>0.2</v>
      </c>
      <c r="AF1315">
        <v>3.7</v>
      </c>
      <c r="AG1315">
        <v>3.37</v>
      </c>
      <c r="AH1315" t="s">
        <v>12532</v>
      </c>
      <c r="AK1315" t="s">
        <v>45</v>
      </c>
      <c r="AL1315" t="s">
        <v>12529</v>
      </c>
    </row>
    <row r="1316" spans="1:38">
      <c r="A1316" t="s">
        <v>42</v>
      </c>
      <c r="B1316">
        <v>209642615</v>
      </c>
      <c r="C1316">
        <v>109308800</v>
      </c>
      <c r="D1316" t="s">
        <v>43</v>
      </c>
      <c r="F1316">
        <v>20170317</v>
      </c>
      <c r="G1316" s="6">
        <v>42810.948703703703</v>
      </c>
      <c r="H1316" s="6">
        <v>42810.94871527778</v>
      </c>
      <c r="L1316" t="s">
        <v>44</v>
      </c>
      <c r="M1316">
        <v>441069153</v>
      </c>
      <c r="N1316" t="s">
        <v>127</v>
      </c>
      <c r="O1316">
        <v>1</v>
      </c>
      <c r="P1316" t="s">
        <v>64</v>
      </c>
      <c r="Q1316" t="s">
        <v>152</v>
      </c>
      <c r="S1316" t="s">
        <v>12533</v>
      </c>
      <c r="U1316" t="s">
        <v>12534</v>
      </c>
      <c r="V1316" t="s">
        <v>45</v>
      </c>
      <c r="W1316" t="s">
        <v>12535</v>
      </c>
      <c r="X1316" t="s">
        <v>12536</v>
      </c>
      <c r="Y1316" t="s">
        <v>46</v>
      </c>
      <c r="Z1316" t="s">
        <v>47</v>
      </c>
      <c r="AA1316" t="s">
        <v>48</v>
      </c>
      <c r="AB1316" t="s">
        <v>49</v>
      </c>
      <c r="AC1316">
        <v>7.5</v>
      </c>
      <c r="AD1316">
        <v>7.7</v>
      </c>
      <c r="AE1316">
        <v>0.2</v>
      </c>
      <c r="AF1316">
        <v>7.7</v>
      </c>
      <c r="AG1316">
        <v>7.01</v>
      </c>
      <c r="AH1316" t="s">
        <v>12537</v>
      </c>
      <c r="AK1316" t="s">
        <v>45</v>
      </c>
      <c r="AL1316" t="s">
        <v>12534</v>
      </c>
    </row>
    <row r="1317" spans="1:38" s="10" customFormat="1">
      <c r="A1317" s="11">
        <v>42811</v>
      </c>
      <c r="B1317" s="15"/>
      <c r="C1317" s="12"/>
      <c r="D1317" s="12"/>
      <c r="E1317" s="13"/>
      <c r="F1317" s="13"/>
      <c r="G1317" s="12"/>
      <c r="H1317" s="12"/>
      <c r="I1317" s="12"/>
      <c r="J1317" s="12"/>
      <c r="K1317" s="12"/>
      <c r="L1317" s="12"/>
      <c r="M1317" s="12"/>
      <c r="N1317" s="14"/>
      <c r="O1317" s="12"/>
      <c r="P1317" s="12"/>
      <c r="Q1317" s="12"/>
      <c r="R1317" s="12"/>
      <c r="S1317" s="12"/>
      <c r="T1317" s="12"/>
      <c r="U1317" s="12"/>
      <c r="V1317" s="12"/>
      <c r="W1317" s="12"/>
      <c r="X1317" s="12"/>
      <c r="Y1317" s="12"/>
      <c r="Z1317" s="12"/>
      <c r="AA1317" s="12"/>
      <c r="AB1317" s="12"/>
      <c r="AC1317" s="12"/>
      <c r="AD1317" s="12"/>
      <c r="AE1317" s="12"/>
      <c r="AF1317" s="12"/>
      <c r="AG1317" s="12"/>
    </row>
    <row r="1318" spans="1:38">
      <c r="A1318" t="s">
        <v>42</v>
      </c>
      <c r="B1318">
        <v>209649534</v>
      </c>
      <c r="C1318">
        <v>109311658</v>
      </c>
      <c r="D1318" t="s">
        <v>43</v>
      </c>
      <c r="F1318">
        <v>20170317</v>
      </c>
      <c r="G1318" s="6">
        <v>42811.043437499997</v>
      </c>
      <c r="H1318" s="6">
        <v>42811.043506944443</v>
      </c>
      <c r="L1318" t="s">
        <v>44</v>
      </c>
      <c r="M1318">
        <v>470514179</v>
      </c>
      <c r="N1318" t="s">
        <v>209</v>
      </c>
      <c r="O1318">
        <v>1</v>
      </c>
      <c r="P1318" t="s">
        <v>3591</v>
      </c>
      <c r="Q1318" t="s">
        <v>152</v>
      </c>
      <c r="S1318" t="s">
        <v>12538</v>
      </c>
      <c r="U1318" t="s">
        <v>12539</v>
      </c>
      <c r="V1318" t="s">
        <v>12540</v>
      </c>
      <c r="W1318" t="s">
        <v>12541</v>
      </c>
      <c r="X1318" t="s">
        <v>12542</v>
      </c>
      <c r="Y1318" t="s">
        <v>46</v>
      </c>
      <c r="Z1318" t="s">
        <v>47</v>
      </c>
      <c r="AA1318" t="s">
        <v>48</v>
      </c>
      <c r="AB1318" t="s">
        <v>49</v>
      </c>
      <c r="AC1318">
        <v>1.5</v>
      </c>
      <c r="AD1318">
        <v>1.7</v>
      </c>
      <c r="AE1318">
        <v>0.2</v>
      </c>
      <c r="AF1318">
        <v>1.7</v>
      </c>
      <c r="AG1318">
        <v>1.55</v>
      </c>
      <c r="AH1318" t="s">
        <v>12538</v>
      </c>
      <c r="AK1318" t="s">
        <v>45</v>
      </c>
      <c r="AL1318" t="s">
        <v>12540</v>
      </c>
    </row>
    <row r="1319" spans="1:38">
      <c r="A1319" t="s">
        <v>42</v>
      </c>
      <c r="B1319">
        <v>209653774</v>
      </c>
      <c r="C1319">
        <v>109312701</v>
      </c>
      <c r="D1319" t="s">
        <v>43</v>
      </c>
      <c r="F1319">
        <v>20170317</v>
      </c>
      <c r="G1319" s="6">
        <v>42811.261712962965</v>
      </c>
      <c r="H1319" s="6">
        <v>42811.261724537035</v>
      </c>
      <c r="L1319" t="s">
        <v>44</v>
      </c>
      <c r="M1319">
        <v>439763958</v>
      </c>
      <c r="N1319" t="s">
        <v>92</v>
      </c>
      <c r="O1319">
        <v>1</v>
      </c>
      <c r="P1319" t="s">
        <v>83</v>
      </c>
      <c r="Q1319" t="s">
        <v>152</v>
      </c>
      <c r="S1319" t="s">
        <v>12543</v>
      </c>
      <c r="U1319" t="s">
        <v>45</v>
      </c>
      <c r="V1319" t="s">
        <v>12544</v>
      </c>
      <c r="W1319" t="s">
        <v>12545</v>
      </c>
      <c r="X1319" t="s">
        <v>12546</v>
      </c>
      <c r="Y1319" t="s">
        <v>46</v>
      </c>
      <c r="Z1319" t="s">
        <v>47</v>
      </c>
      <c r="AA1319" t="s">
        <v>48</v>
      </c>
      <c r="AB1319" t="s">
        <v>49</v>
      </c>
      <c r="AC1319">
        <v>19.899999999999999</v>
      </c>
      <c r="AD1319">
        <v>20.100000000000001</v>
      </c>
      <c r="AE1319">
        <v>0.2</v>
      </c>
      <c r="AF1319">
        <v>20.100000000000001</v>
      </c>
      <c r="AG1319">
        <v>18.29</v>
      </c>
      <c r="AH1319" t="s">
        <v>12543</v>
      </c>
      <c r="AK1319" t="s">
        <v>45</v>
      </c>
      <c r="AL1319" t="s">
        <v>12547</v>
      </c>
    </row>
    <row r="1320" spans="1:38">
      <c r="A1320" t="s">
        <v>42</v>
      </c>
      <c r="B1320">
        <v>209659189</v>
      </c>
      <c r="C1320">
        <v>109314276</v>
      </c>
      <c r="D1320" t="s">
        <v>43</v>
      </c>
      <c r="F1320">
        <v>20170317</v>
      </c>
      <c r="G1320" s="6">
        <v>42811.394583333335</v>
      </c>
      <c r="H1320" s="6">
        <v>42811.394629629627</v>
      </c>
      <c r="L1320" t="s">
        <v>44</v>
      </c>
      <c r="M1320">
        <v>489097986</v>
      </c>
      <c r="N1320" t="s">
        <v>460</v>
      </c>
      <c r="O1320">
        <v>1</v>
      </c>
      <c r="P1320" t="s">
        <v>3421</v>
      </c>
      <c r="Q1320" t="s">
        <v>152</v>
      </c>
      <c r="S1320" t="s">
        <v>12548</v>
      </c>
      <c r="U1320" t="s">
        <v>12549</v>
      </c>
      <c r="V1320" t="s">
        <v>12550</v>
      </c>
      <c r="W1320" t="s">
        <v>12551</v>
      </c>
      <c r="X1320" t="s">
        <v>12552</v>
      </c>
      <c r="Y1320" t="s">
        <v>46</v>
      </c>
      <c r="Z1320" t="s">
        <v>47</v>
      </c>
      <c r="AA1320" t="s">
        <v>48</v>
      </c>
      <c r="AB1320" t="s">
        <v>49</v>
      </c>
      <c r="AC1320">
        <v>25.89</v>
      </c>
      <c r="AD1320">
        <v>16.100000000000001</v>
      </c>
      <c r="AE1320">
        <v>0.2</v>
      </c>
      <c r="AF1320">
        <v>26.09</v>
      </c>
      <c r="AG1320">
        <v>14.65</v>
      </c>
      <c r="AH1320" t="s">
        <v>12548</v>
      </c>
      <c r="AK1320" t="s">
        <v>12549</v>
      </c>
      <c r="AL1320" t="s">
        <v>12550</v>
      </c>
    </row>
    <row r="1321" spans="1:38">
      <c r="A1321" t="s">
        <v>42</v>
      </c>
      <c r="B1321">
        <v>209676957</v>
      </c>
      <c r="C1321">
        <v>109316880</v>
      </c>
      <c r="D1321" t="s">
        <v>43</v>
      </c>
      <c r="F1321">
        <v>20170320</v>
      </c>
      <c r="G1321" s="6">
        <v>42811.502303240741</v>
      </c>
      <c r="H1321" s="6">
        <v>42811.502326388887</v>
      </c>
      <c r="L1321" t="s">
        <v>44</v>
      </c>
      <c r="M1321">
        <v>491449984</v>
      </c>
      <c r="N1321" t="s">
        <v>3002</v>
      </c>
      <c r="O1321">
        <v>1</v>
      </c>
      <c r="P1321" t="s">
        <v>64</v>
      </c>
      <c r="Q1321" t="s">
        <v>152</v>
      </c>
      <c r="S1321" t="s">
        <v>12625</v>
      </c>
      <c r="U1321" t="s">
        <v>45</v>
      </c>
      <c r="V1321" t="s">
        <v>12626</v>
      </c>
      <c r="W1321" t="s">
        <v>12627</v>
      </c>
      <c r="X1321" t="s">
        <v>12628</v>
      </c>
      <c r="Y1321" t="s">
        <v>46</v>
      </c>
      <c r="Z1321" t="s">
        <v>47</v>
      </c>
      <c r="AA1321" t="s">
        <v>48</v>
      </c>
      <c r="AB1321" t="s">
        <v>49</v>
      </c>
      <c r="AC1321">
        <v>3.3</v>
      </c>
      <c r="AD1321">
        <v>3.5</v>
      </c>
      <c r="AE1321">
        <v>0.2</v>
      </c>
      <c r="AF1321">
        <v>3.5</v>
      </c>
      <c r="AG1321">
        <v>3.19</v>
      </c>
      <c r="AH1321" t="s">
        <v>12034</v>
      </c>
      <c r="AK1321" t="s">
        <v>45</v>
      </c>
      <c r="AL1321" t="s">
        <v>12626</v>
      </c>
    </row>
    <row r="1322" spans="1:38">
      <c r="A1322" t="s">
        <v>42</v>
      </c>
      <c r="B1322">
        <v>209695591</v>
      </c>
      <c r="C1322">
        <v>109318579</v>
      </c>
      <c r="D1322" t="s">
        <v>43</v>
      </c>
      <c r="F1322">
        <v>20170320</v>
      </c>
      <c r="G1322" s="6">
        <v>42811.573182870372</v>
      </c>
      <c r="H1322" s="6">
        <v>42811.573194444441</v>
      </c>
      <c r="L1322" t="s">
        <v>44</v>
      </c>
      <c r="M1322">
        <v>498074791</v>
      </c>
      <c r="N1322" t="s">
        <v>12588</v>
      </c>
      <c r="O1322">
        <v>1</v>
      </c>
      <c r="P1322" t="s">
        <v>11266</v>
      </c>
      <c r="Q1322" t="s">
        <v>152</v>
      </c>
      <c r="S1322" t="s">
        <v>523</v>
      </c>
      <c r="U1322" t="s">
        <v>45</v>
      </c>
      <c r="V1322" t="s">
        <v>12629</v>
      </c>
      <c r="W1322" t="s">
        <v>12630</v>
      </c>
      <c r="X1322" t="s">
        <v>2563</v>
      </c>
      <c r="Y1322" t="s">
        <v>46</v>
      </c>
      <c r="Z1322" t="s">
        <v>47</v>
      </c>
      <c r="AA1322" t="s">
        <v>48</v>
      </c>
      <c r="AB1322" t="s">
        <v>49</v>
      </c>
      <c r="AC1322">
        <v>8.89</v>
      </c>
      <c r="AD1322">
        <v>8.1</v>
      </c>
      <c r="AE1322">
        <v>0.2</v>
      </c>
      <c r="AF1322">
        <v>9.09</v>
      </c>
      <c r="AG1322">
        <v>7.37</v>
      </c>
      <c r="AH1322" t="s">
        <v>12631</v>
      </c>
      <c r="AK1322" t="s">
        <v>45</v>
      </c>
      <c r="AL1322" t="s">
        <v>12629</v>
      </c>
    </row>
    <row r="1323" spans="1:38">
      <c r="A1323" t="s">
        <v>42</v>
      </c>
      <c r="B1323">
        <v>209695592</v>
      </c>
      <c r="C1323">
        <v>109318579</v>
      </c>
      <c r="D1323" t="s">
        <v>43</v>
      </c>
      <c r="F1323">
        <v>20170320</v>
      </c>
      <c r="G1323" s="6">
        <v>42811.573182870372</v>
      </c>
      <c r="H1323" s="6">
        <v>42811.573194444441</v>
      </c>
      <c r="L1323" t="s">
        <v>44</v>
      </c>
      <c r="M1323">
        <v>498074791</v>
      </c>
      <c r="N1323" t="s">
        <v>12588</v>
      </c>
      <c r="O1323">
        <v>1</v>
      </c>
      <c r="P1323" t="s">
        <v>12632</v>
      </c>
      <c r="Q1323" t="s">
        <v>152</v>
      </c>
      <c r="S1323" t="s">
        <v>523</v>
      </c>
      <c r="U1323" t="s">
        <v>45</v>
      </c>
      <c r="V1323" t="s">
        <v>12629</v>
      </c>
      <c r="W1323" t="s">
        <v>12630</v>
      </c>
      <c r="X1323" t="s">
        <v>2563</v>
      </c>
      <c r="Y1323" t="s">
        <v>46</v>
      </c>
      <c r="Z1323" t="s">
        <v>47</v>
      </c>
      <c r="AA1323" t="s">
        <v>48</v>
      </c>
      <c r="AB1323" t="s">
        <v>49</v>
      </c>
      <c r="AC1323">
        <v>8.89</v>
      </c>
      <c r="AD1323">
        <v>8.1</v>
      </c>
      <c r="AE1323">
        <v>0.2</v>
      </c>
      <c r="AF1323">
        <v>9.09</v>
      </c>
      <c r="AG1323">
        <v>7.37</v>
      </c>
      <c r="AH1323" t="s">
        <v>12631</v>
      </c>
      <c r="AK1323" t="s">
        <v>45</v>
      </c>
      <c r="AL1323" t="s">
        <v>12629</v>
      </c>
    </row>
    <row r="1324" spans="1:38">
      <c r="A1324" t="s">
        <v>42</v>
      </c>
      <c r="B1324">
        <v>209695593</v>
      </c>
      <c r="C1324">
        <v>109318579</v>
      </c>
      <c r="D1324" t="s">
        <v>43</v>
      </c>
      <c r="F1324">
        <v>20170320</v>
      </c>
      <c r="G1324" s="6">
        <v>42811.573182870372</v>
      </c>
      <c r="H1324" s="6">
        <v>42811.573194444441</v>
      </c>
      <c r="L1324" t="s">
        <v>44</v>
      </c>
      <c r="M1324">
        <v>498074791</v>
      </c>
      <c r="N1324" t="s">
        <v>12588</v>
      </c>
      <c r="O1324">
        <v>1</v>
      </c>
      <c r="P1324" t="s">
        <v>12632</v>
      </c>
      <c r="Q1324" t="s">
        <v>152</v>
      </c>
      <c r="S1324" t="s">
        <v>523</v>
      </c>
      <c r="U1324" t="s">
        <v>45</v>
      </c>
      <c r="V1324" t="s">
        <v>12629</v>
      </c>
      <c r="W1324" t="s">
        <v>12630</v>
      </c>
      <c r="X1324" t="s">
        <v>2563</v>
      </c>
      <c r="Y1324" t="s">
        <v>46</v>
      </c>
      <c r="Z1324" t="s">
        <v>47</v>
      </c>
      <c r="AA1324" t="s">
        <v>48</v>
      </c>
      <c r="AB1324" t="s">
        <v>49</v>
      </c>
      <c r="AC1324">
        <v>8.89</v>
      </c>
      <c r="AD1324">
        <v>8.1</v>
      </c>
      <c r="AE1324">
        <v>0.2</v>
      </c>
      <c r="AF1324">
        <v>9.09</v>
      </c>
      <c r="AG1324">
        <v>7.37</v>
      </c>
      <c r="AH1324" t="s">
        <v>12631</v>
      </c>
      <c r="AK1324" t="s">
        <v>45</v>
      </c>
      <c r="AL1324" t="s">
        <v>12629</v>
      </c>
    </row>
    <row r="1325" spans="1:38">
      <c r="A1325" t="s">
        <v>42</v>
      </c>
      <c r="B1325">
        <v>209695589</v>
      </c>
      <c r="C1325">
        <v>109318579</v>
      </c>
      <c r="D1325" t="s">
        <v>43</v>
      </c>
      <c r="F1325">
        <v>20170320</v>
      </c>
      <c r="G1325" s="6">
        <v>42811.573182870372</v>
      </c>
      <c r="H1325" s="6">
        <v>42811.573194444441</v>
      </c>
      <c r="L1325" t="s">
        <v>44</v>
      </c>
      <c r="M1325">
        <v>498074791</v>
      </c>
      <c r="N1325" t="s">
        <v>12588</v>
      </c>
      <c r="O1325">
        <v>4</v>
      </c>
      <c r="P1325" t="s">
        <v>5429</v>
      </c>
      <c r="Q1325" t="s">
        <v>152</v>
      </c>
      <c r="S1325" t="s">
        <v>523</v>
      </c>
      <c r="U1325" t="s">
        <v>45</v>
      </c>
      <c r="V1325" t="s">
        <v>12629</v>
      </c>
      <c r="W1325" t="s">
        <v>12630</v>
      </c>
      <c r="X1325" t="s">
        <v>2563</v>
      </c>
      <c r="Y1325" t="s">
        <v>46</v>
      </c>
      <c r="Z1325" t="s">
        <v>47</v>
      </c>
      <c r="AA1325" t="s">
        <v>48</v>
      </c>
      <c r="AB1325" t="s">
        <v>49</v>
      </c>
      <c r="AC1325">
        <v>31.6</v>
      </c>
      <c r="AD1325">
        <v>8.1</v>
      </c>
      <c r="AE1325">
        <v>0.8</v>
      </c>
      <c r="AF1325">
        <v>32.4</v>
      </c>
      <c r="AG1325">
        <v>29.48</v>
      </c>
      <c r="AH1325" t="s">
        <v>12631</v>
      </c>
      <c r="AK1325" t="s">
        <v>45</v>
      </c>
      <c r="AL1325" t="s">
        <v>12629</v>
      </c>
    </row>
    <row r="1326" spans="1:38">
      <c r="A1326" t="s">
        <v>42</v>
      </c>
      <c r="B1326">
        <v>209695590</v>
      </c>
      <c r="C1326">
        <v>109318579</v>
      </c>
      <c r="D1326" t="s">
        <v>43</v>
      </c>
      <c r="F1326">
        <v>20170320</v>
      </c>
      <c r="G1326" s="6">
        <v>42811.573182870372</v>
      </c>
      <c r="H1326" s="6">
        <v>42811.573194444441</v>
      </c>
      <c r="L1326" t="s">
        <v>44</v>
      </c>
      <c r="M1326">
        <v>498074791</v>
      </c>
      <c r="N1326" t="s">
        <v>12588</v>
      </c>
      <c r="O1326">
        <v>2</v>
      </c>
      <c r="P1326" t="s">
        <v>12633</v>
      </c>
      <c r="Q1326" t="s">
        <v>152</v>
      </c>
      <c r="S1326" t="s">
        <v>523</v>
      </c>
      <c r="U1326" t="s">
        <v>45</v>
      </c>
      <c r="V1326" t="s">
        <v>12629</v>
      </c>
      <c r="W1326" t="s">
        <v>12630</v>
      </c>
      <c r="X1326" t="s">
        <v>2563</v>
      </c>
      <c r="Y1326" t="s">
        <v>46</v>
      </c>
      <c r="Z1326" t="s">
        <v>47</v>
      </c>
      <c r="AA1326" t="s">
        <v>48</v>
      </c>
      <c r="AB1326" t="s">
        <v>49</v>
      </c>
      <c r="AC1326">
        <v>17.78</v>
      </c>
      <c r="AD1326">
        <v>8.1</v>
      </c>
      <c r="AE1326">
        <v>0.4</v>
      </c>
      <c r="AF1326">
        <v>18.18</v>
      </c>
      <c r="AG1326">
        <v>14.74</v>
      </c>
      <c r="AH1326" t="s">
        <v>12631</v>
      </c>
      <c r="AK1326" t="s">
        <v>45</v>
      </c>
      <c r="AL1326" t="s">
        <v>12629</v>
      </c>
    </row>
    <row r="1327" spans="1:38">
      <c r="A1327" t="s">
        <v>42</v>
      </c>
      <c r="B1327">
        <v>209699287</v>
      </c>
      <c r="C1327">
        <v>109319323</v>
      </c>
      <c r="D1327" t="s">
        <v>43</v>
      </c>
      <c r="F1327">
        <v>20170320</v>
      </c>
      <c r="G1327" s="6">
        <v>42811.603692129633</v>
      </c>
      <c r="H1327" s="6">
        <v>42811.603726851848</v>
      </c>
      <c r="L1327" t="s">
        <v>44</v>
      </c>
      <c r="M1327">
        <v>462271229</v>
      </c>
      <c r="N1327" t="s">
        <v>153</v>
      </c>
      <c r="O1327">
        <v>1</v>
      </c>
      <c r="P1327" t="s">
        <v>61</v>
      </c>
      <c r="Q1327" t="s">
        <v>152</v>
      </c>
      <c r="S1327" t="s">
        <v>12634</v>
      </c>
      <c r="U1327" t="s">
        <v>45</v>
      </c>
      <c r="V1327" t="s">
        <v>12635</v>
      </c>
      <c r="W1327" t="s">
        <v>12636</v>
      </c>
      <c r="X1327" t="s">
        <v>12637</v>
      </c>
      <c r="Y1327" t="s">
        <v>46</v>
      </c>
      <c r="Z1327" t="s">
        <v>47</v>
      </c>
      <c r="AA1327" t="s">
        <v>48</v>
      </c>
      <c r="AB1327" t="s">
        <v>49</v>
      </c>
      <c r="AC1327">
        <v>6.9</v>
      </c>
      <c r="AD1327">
        <v>7.1</v>
      </c>
      <c r="AE1327">
        <v>0.2</v>
      </c>
      <c r="AF1327">
        <v>7.1</v>
      </c>
      <c r="AG1327">
        <v>6.46</v>
      </c>
      <c r="AH1327" t="s">
        <v>12634</v>
      </c>
      <c r="AK1327" t="s">
        <v>45</v>
      </c>
      <c r="AL1327" t="s">
        <v>12635</v>
      </c>
    </row>
    <row r="1328" spans="1:38">
      <c r="A1328" t="s">
        <v>42</v>
      </c>
      <c r="B1328">
        <v>209728916</v>
      </c>
      <c r="C1328">
        <v>109327686</v>
      </c>
      <c r="D1328" t="s">
        <v>43</v>
      </c>
      <c r="F1328">
        <v>20170320</v>
      </c>
      <c r="G1328" s="6">
        <v>42811.961678240739</v>
      </c>
      <c r="H1328" s="6">
        <v>42811.961689814816</v>
      </c>
      <c r="L1328" t="s">
        <v>44</v>
      </c>
      <c r="M1328">
        <v>471667775</v>
      </c>
      <c r="N1328" t="s">
        <v>173</v>
      </c>
      <c r="O1328">
        <v>2</v>
      </c>
      <c r="P1328" t="s">
        <v>2496</v>
      </c>
      <c r="Q1328" t="s">
        <v>152</v>
      </c>
      <c r="S1328" t="s">
        <v>12638</v>
      </c>
      <c r="U1328" t="s">
        <v>45</v>
      </c>
      <c r="V1328" t="s">
        <v>12639</v>
      </c>
      <c r="W1328" t="s">
        <v>12640</v>
      </c>
      <c r="X1328" t="s">
        <v>12641</v>
      </c>
      <c r="Y1328" t="s">
        <v>46</v>
      </c>
      <c r="Z1328" t="s">
        <v>47</v>
      </c>
      <c r="AA1328" t="s">
        <v>48</v>
      </c>
      <c r="AB1328" t="s">
        <v>49</v>
      </c>
      <c r="AC1328">
        <v>11.58</v>
      </c>
      <c r="AD1328">
        <v>5</v>
      </c>
      <c r="AE1328">
        <v>0.4</v>
      </c>
      <c r="AF1328">
        <v>11.98</v>
      </c>
      <c r="AG1328">
        <v>9.1</v>
      </c>
      <c r="AH1328" t="s">
        <v>12642</v>
      </c>
      <c r="AK1328" t="s">
        <v>45</v>
      </c>
      <c r="AL1328" t="s">
        <v>12639</v>
      </c>
    </row>
    <row r="1329" spans="1:38">
      <c r="A1329" t="s">
        <v>42</v>
      </c>
      <c r="B1329">
        <v>209728918</v>
      </c>
      <c r="C1329">
        <v>109327686</v>
      </c>
      <c r="D1329" t="s">
        <v>43</v>
      </c>
      <c r="F1329">
        <v>20170320</v>
      </c>
      <c r="G1329" s="6">
        <v>42811.961678240739</v>
      </c>
      <c r="H1329" s="6">
        <v>42811.961689814816</v>
      </c>
      <c r="L1329" t="s">
        <v>44</v>
      </c>
      <c r="M1329">
        <v>471667775</v>
      </c>
      <c r="N1329" t="s">
        <v>173</v>
      </c>
      <c r="O1329">
        <v>2</v>
      </c>
      <c r="P1329" t="s">
        <v>1877</v>
      </c>
      <c r="Q1329" t="s">
        <v>152</v>
      </c>
      <c r="S1329" t="s">
        <v>12638</v>
      </c>
      <c r="U1329" t="s">
        <v>45</v>
      </c>
      <c r="V1329" t="s">
        <v>12639</v>
      </c>
      <c r="W1329" t="s">
        <v>12640</v>
      </c>
      <c r="X1329" t="s">
        <v>12641</v>
      </c>
      <c r="Y1329" t="s">
        <v>46</v>
      </c>
      <c r="Z1329" t="s">
        <v>47</v>
      </c>
      <c r="AA1329" t="s">
        <v>48</v>
      </c>
      <c r="AB1329" t="s">
        <v>49</v>
      </c>
      <c r="AC1329">
        <v>11.58</v>
      </c>
      <c r="AD1329">
        <v>5</v>
      </c>
      <c r="AE1329">
        <v>0.4</v>
      </c>
      <c r="AF1329">
        <v>11.98</v>
      </c>
      <c r="AG1329">
        <v>9.1</v>
      </c>
      <c r="AH1329" t="s">
        <v>12642</v>
      </c>
      <c r="AK1329" t="s">
        <v>45</v>
      </c>
      <c r="AL1329" t="s">
        <v>12639</v>
      </c>
    </row>
    <row r="1330" spans="1:38">
      <c r="A1330" t="s">
        <v>42</v>
      </c>
      <c r="B1330">
        <v>209731041</v>
      </c>
      <c r="C1330">
        <v>109328734</v>
      </c>
      <c r="D1330" t="s">
        <v>43</v>
      </c>
      <c r="F1330">
        <v>20170320</v>
      </c>
      <c r="G1330" s="6">
        <v>42811.999340277776</v>
      </c>
      <c r="H1330" s="6">
        <v>42811.999351851853</v>
      </c>
      <c r="L1330" t="s">
        <v>44</v>
      </c>
      <c r="M1330">
        <v>471965067</v>
      </c>
      <c r="N1330" t="s">
        <v>10574</v>
      </c>
      <c r="O1330">
        <v>1</v>
      </c>
      <c r="P1330" t="s">
        <v>61</v>
      </c>
      <c r="Q1330" t="s">
        <v>152</v>
      </c>
      <c r="S1330" t="s">
        <v>12350</v>
      </c>
      <c r="U1330" t="s">
        <v>45</v>
      </c>
      <c r="V1330" t="s">
        <v>12351</v>
      </c>
      <c r="W1330" t="s">
        <v>12352</v>
      </c>
      <c r="X1330" t="s">
        <v>12353</v>
      </c>
      <c r="Y1330" t="s">
        <v>46</v>
      </c>
      <c r="Z1330" t="s">
        <v>47</v>
      </c>
      <c r="AA1330" t="s">
        <v>48</v>
      </c>
      <c r="AB1330" t="s">
        <v>49</v>
      </c>
      <c r="AC1330">
        <v>16.899999999999999</v>
      </c>
      <c r="AD1330">
        <v>17.100000000000001</v>
      </c>
      <c r="AE1330">
        <v>0.2</v>
      </c>
      <c r="AF1330">
        <v>17.100000000000001</v>
      </c>
      <c r="AG1330">
        <v>15.56</v>
      </c>
      <c r="AH1330" t="s">
        <v>12354</v>
      </c>
      <c r="AK1330" t="s">
        <v>45</v>
      </c>
      <c r="AL1330" t="s">
        <v>12351</v>
      </c>
    </row>
    <row r="1331" spans="1:38" s="10" customFormat="1">
      <c r="A1331" s="11">
        <v>42812</v>
      </c>
      <c r="B1331" s="15"/>
      <c r="C1331" s="12"/>
      <c r="D1331" s="12"/>
      <c r="E1331" s="13"/>
      <c r="F1331" s="13"/>
      <c r="G1331" s="12"/>
      <c r="H1331" s="12"/>
      <c r="I1331" s="12"/>
      <c r="J1331" s="12"/>
      <c r="K1331" s="12"/>
      <c r="L1331" s="12"/>
      <c r="M1331" s="12"/>
      <c r="N1331" s="14"/>
      <c r="O1331" s="12"/>
      <c r="P1331" s="12"/>
      <c r="Q1331" s="12"/>
      <c r="R1331" s="12"/>
      <c r="S1331" s="12"/>
      <c r="T1331" s="12"/>
      <c r="U1331" s="12"/>
      <c r="V1331" s="12"/>
      <c r="W1331" s="12"/>
      <c r="X1331" s="12"/>
      <c r="Y1331" s="12"/>
      <c r="Z1331" s="12"/>
      <c r="AA1331" s="12"/>
      <c r="AB1331" s="12"/>
      <c r="AC1331" s="12"/>
      <c r="AD1331" s="12"/>
      <c r="AE1331" s="12"/>
      <c r="AF1331" s="12"/>
      <c r="AG1331" s="12"/>
    </row>
    <row r="1332" spans="1:38">
      <c r="A1332" t="s">
        <v>42</v>
      </c>
      <c r="B1332">
        <v>209734008</v>
      </c>
      <c r="C1332">
        <v>109330123</v>
      </c>
      <c r="D1332" t="s">
        <v>43</v>
      </c>
      <c r="F1332">
        <v>20170320</v>
      </c>
      <c r="G1332" s="6">
        <v>42812.088946759257</v>
      </c>
      <c r="H1332" s="6">
        <v>42812.088969907411</v>
      </c>
      <c r="L1332" t="s">
        <v>44</v>
      </c>
      <c r="M1332">
        <v>490762517</v>
      </c>
      <c r="N1332" t="s">
        <v>12643</v>
      </c>
      <c r="O1332">
        <v>1</v>
      </c>
      <c r="P1332" t="s">
        <v>12644</v>
      </c>
      <c r="Q1332" t="s">
        <v>152</v>
      </c>
      <c r="S1332" t="s">
        <v>12645</v>
      </c>
      <c r="U1332" t="s">
        <v>12646</v>
      </c>
      <c r="V1332" t="s">
        <v>12647</v>
      </c>
      <c r="W1332" t="s">
        <v>12648</v>
      </c>
      <c r="X1332" t="s">
        <v>12649</v>
      </c>
      <c r="Y1332" t="s">
        <v>46</v>
      </c>
      <c r="Z1332" t="s">
        <v>47</v>
      </c>
      <c r="AA1332" t="s">
        <v>48</v>
      </c>
      <c r="AB1332" t="s">
        <v>49</v>
      </c>
      <c r="AC1332">
        <v>3.9</v>
      </c>
      <c r="AD1332">
        <v>4.0999999999999996</v>
      </c>
      <c r="AE1332">
        <v>0.2</v>
      </c>
      <c r="AF1332">
        <v>4.0999999999999996</v>
      </c>
      <c r="AG1332">
        <v>3.73</v>
      </c>
      <c r="AH1332" t="s">
        <v>12645</v>
      </c>
      <c r="AK1332" t="s">
        <v>12646</v>
      </c>
      <c r="AL1332" t="s">
        <v>12647</v>
      </c>
    </row>
    <row r="1333" spans="1:38">
      <c r="A1333" t="s">
        <v>42</v>
      </c>
      <c r="B1333">
        <v>209773976</v>
      </c>
      <c r="C1333">
        <v>109332860</v>
      </c>
      <c r="D1333" t="s">
        <v>43</v>
      </c>
      <c r="F1333">
        <v>20170320</v>
      </c>
      <c r="G1333" s="6">
        <v>42812.438032407408</v>
      </c>
      <c r="H1333" s="6">
        <v>42812.438078703701</v>
      </c>
      <c r="L1333" t="s">
        <v>44</v>
      </c>
      <c r="M1333">
        <v>470671803</v>
      </c>
      <c r="N1333" t="s">
        <v>11970</v>
      </c>
      <c r="O1333">
        <v>1</v>
      </c>
      <c r="P1333" t="s">
        <v>90</v>
      </c>
      <c r="Q1333" t="s">
        <v>152</v>
      </c>
      <c r="S1333" t="s">
        <v>12650</v>
      </c>
      <c r="U1333" t="s">
        <v>45</v>
      </c>
      <c r="V1333" t="s">
        <v>12651</v>
      </c>
      <c r="W1333" t="s">
        <v>12652</v>
      </c>
      <c r="X1333" t="s">
        <v>12653</v>
      </c>
      <c r="Y1333" t="s">
        <v>46</v>
      </c>
      <c r="Z1333" t="s">
        <v>47</v>
      </c>
      <c r="AA1333" t="s">
        <v>48</v>
      </c>
      <c r="AB1333" t="s">
        <v>49</v>
      </c>
      <c r="AC1333">
        <v>4.9000000000000004</v>
      </c>
      <c r="AD1333">
        <v>5.0999999999999996</v>
      </c>
      <c r="AE1333">
        <v>0.2</v>
      </c>
      <c r="AF1333">
        <v>5.0999999999999996</v>
      </c>
      <c r="AG1333">
        <v>4.6399999999999997</v>
      </c>
      <c r="AH1333" t="s">
        <v>12654</v>
      </c>
      <c r="AK1333" t="s">
        <v>45</v>
      </c>
      <c r="AL1333" t="s">
        <v>12651</v>
      </c>
    </row>
    <row r="1334" spans="1:38">
      <c r="A1334" t="s">
        <v>42</v>
      </c>
      <c r="B1334">
        <v>209782820</v>
      </c>
      <c r="C1334">
        <v>109333848</v>
      </c>
      <c r="D1334" t="s">
        <v>43</v>
      </c>
      <c r="F1334">
        <v>20170320</v>
      </c>
      <c r="G1334" s="6">
        <v>42812.478796296295</v>
      </c>
      <c r="H1334" s="6">
        <v>42812.478807870371</v>
      </c>
      <c r="L1334" t="s">
        <v>44</v>
      </c>
      <c r="M1334">
        <v>483143018</v>
      </c>
      <c r="N1334" t="s">
        <v>206</v>
      </c>
      <c r="O1334">
        <v>1</v>
      </c>
      <c r="P1334" t="s">
        <v>347</v>
      </c>
      <c r="Q1334" t="s">
        <v>152</v>
      </c>
      <c r="S1334" t="s">
        <v>12655</v>
      </c>
      <c r="U1334" t="s">
        <v>12656</v>
      </c>
      <c r="V1334" t="s">
        <v>12656</v>
      </c>
      <c r="W1334" t="s">
        <v>12657</v>
      </c>
      <c r="X1334" t="s">
        <v>12658</v>
      </c>
      <c r="Y1334" t="s">
        <v>46</v>
      </c>
      <c r="Z1334" t="s">
        <v>47</v>
      </c>
      <c r="AA1334" t="s">
        <v>48</v>
      </c>
      <c r="AB1334" t="s">
        <v>49</v>
      </c>
      <c r="AC1334">
        <v>2.6</v>
      </c>
      <c r="AD1334">
        <v>2.8</v>
      </c>
      <c r="AE1334">
        <v>0.2</v>
      </c>
      <c r="AF1334">
        <v>2.8</v>
      </c>
      <c r="AG1334">
        <v>2.5499999999999998</v>
      </c>
      <c r="AH1334" t="s">
        <v>12655</v>
      </c>
      <c r="AK1334" t="s">
        <v>12656</v>
      </c>
      <c r="AL1334" t="s">
        <v>12656</v>
      </c>
    </row>
    <row r="1335" spans="1:38">
      <c r="A1335" t="s">
        <v>42</v>
      </c>
      <c r="B1335">
        <v>209790249</v>
      </c>
      <c r="C1335">
        <v>109335202</v>
      </c>
      <c r="D1335" t="s">
        <v>43</v>
      </c>
      <c r="F1335">
        <v>20170320</v>
      </c>
      <c r="G1335" s="6">
        <v>42812.531574074077</v>
      </c>
      <c r="H1335" s="6">
        <v>42812.531597222223</v>
      </c>
      <c r="L1335" t="s">
        <v>44</v>
      </c>
      <c r="M1335">
        <v>427747421</v>
      </c>
      <c r="N1335" t="s">
        <v>113</v>
      </c>
      <c r="O1335">
        <v>1</v>
      </c>
      <c r="P1335" t="s">
        <v>12659</v>
      </c>
      <c r="Q1335" t="s">
        <v>152</v>
      </c>
      <c r="S1335" t="s">
        <v>12660</v>
      </c>
      <c r="U1335" t="s">
        <v>45</v>
      </c>
      <c r="V1335" t="s">
        <v>12661</v>
      </c>
      <c r="W1335" t="s">
        <v>12662</v>
      </c>
      <c r="X1335" t="s">
        <v>12663</v>
      </c>
      <c r="Y1335" t="s">
        <v>46</v>
      </c>
      <c r="Z1335" t="s">
        <v>47</v>
      </c>
      <c r="AA1335" t="s">
        <v>48</v>
      </c>
      <c r="AB1335" t="s">
        <v>49</v>
      </c>
      <c r="AC1335">
        <v>15.9</v>
      </c>
      <c r="AD1335">
        <v>16.100000000000001</v>
      </c>
      <c r="AE1335">
        <v>0.2</v>
      </c>
      <c r="AF1335">
        <v>16.100000000000001</v>
      </c>
      <c r="AG1335">
        <v>14.65</v>
      </c>
      <c r="AH1335" t="s">
        <v>12660</v>
      </c>
      <c r="AK1335" t="s">
        <v>50</v>
      </c>
      <c r="AL1335" t="s">
        <v>50</v>
      </c>
    </row>
    <row r="1336" spans="1:38">
      <c r="A1336" t="s">
        <v>42</v>
      </c>
      <c r="B1336">
        <v>209813792</v>
      </c>
      <c r="C1336">
        <v>109337847</v>
      </c>
      <c r="D1336" t="s">
        <v>43</v>
      </c>
      <c r="F1336">
        <v>20170320</v>
      </c>
      <c r="G1336" s="6">
        <v>42812.64335648148</v>
      </c>
      <c r="H1336" s="6">
        <v>42812.643368055556</v>
      </c>
      <c r="L1336" t="s">
        <v>44</v>
      </c>
      <c r="M1336">
        <v>456561494</v>
      </c>
      <c r="N1336" t="s">
        <v>740</v>
      </c>
      <c r="O1336">
        <v>2</v>
      </c>
      <c r="P1336" t="s">
        <v>748</v>
      </c>
      <c r="Q1336" t="s">
        <v>152</v>
      </c>
      <c r="S1336" t="s">
        <v>12664</v>
      </c>
      <c r="U1336" t="s">
        <v>12665</v>
      </c>
      <c r="V1336" t="s">
        <v>12666</v>
      </c>
      <c r="W1336" t="s">
        <v>12667</v>
      </c>
      <c r="X1336" t="s">
        <v>12668</v>
      </c>
      <c r="Y1336" t="s">
        <v>46</v>
      </c>
      <c r="Z1336" t="s">
        <v>47</v>
      </c>
      <c r="AA1336" t="s">
        <v>48</v>
      </c>
      <c r="AB1336" t="s">
        <v>49</v>
      </c>
      <c r="AC1336">
        <v>7</v>
      </c>
      <c r="AD1336">
        <v>3.7</v>
      </c>
      <c r="AE1336">
        <v>0.4</v>
      </c>
      <c r="AF1336">
        <v>7.4</v>
      </c>
      <c r="AG1336">
        <v>6.74</v>
      </c>
      <c r="AH1336" t="s">
        <v>12664</v>
      </c>
      <c r="AK1336" t="s">
        <v>12665</v>
      </c>
      <c r="AL1336" t="s">
        <v>12666</v>
      </c>
    </row>
    <row r="1337" spans="1:38">
      <c r="A1337" t="s">
        <v>42</v>
      </c>
      <c r="B1337">
        <v>209823503</v>
      </c>
      <c r="C1337">
        <v>109339780</v>
      </c>
      <c r="D1337" t="s">
        <v>43</v>
      </c>
      <c r="F1337">
        <v>20170320</v>
      </c>
      <c r="G1337" s="6">
        <v>42812.712650462963</v>
      </c>
      <c r="H1337" s="6">
        <v>42812.712650462963</v>
      </c>
      <c r="L1337" t="s">
        <v>44</v>
      </c>
      <c r="M1337">
        <v>436716506</v>
      </c>
      <c r="N1337" t="s">
        <v>87</v>
      </c>
      <c r="O1337">
        <v>1</v>
      </c>
      <c r="P1337" t="s">
        <v>105</v>
      </c>
      <c r="Q1337" t="s">
        <v>152</v>
      </c>
      <c r="S1337" t="s">
        <v>4371</v>
      </c>
      <c r="U1337" t="s">
        <v>45</v>
      </c>
      <c r="V1337" t="s">
        <v>12669</v>
      </c>
      <c r="W1337" t="s">
        <v>12670</v>
      </c>
      <c r="X1337" t="s">
        <v>12671</v>
      </c>
      <c r="Y1337" t="s">
        <v>46</v>
      </c>
      <c r="Z1337" t="s">
        <v>47</v>
      </c>
      <c r="AA1337" t="s">
        <v>48</v>
      </c>
      <c r="AB1337" t="s">
        <v>49</v>
      </c>
      <c r="AC1337">
        <v>9.9</v>
      </c>
      <c r="AD1337">
        <v>10.1</v>
      </c>
      <c r="AE1337">
        <v>0.2</v>
      </c>
      <c r="AF1337">
        <v>10.1</v>
      </c>
      <c r="AG1337">
        <v>9.19</v>
      </c>
      <c r="AH1337" t="s">
        <v>4371</v>
      </c>
      <c r="AK1337" t="s">
        <v>45</v>
      </c>
      <c r="AL1337" t="s">
        <v>12669</v>
      </c>
    </row>
    <row r="1338" spans="1:38">
      <c r="A1338" t="s">
        <v>42</v>
      </c>
      <c r="B1338">
        <v>209826777</v>
      </c>
      <c r="C1338">
        <v>109340931</v>
      </c>
      <c r="D1338" t="s">
        <v>43</v>
      </c>
      <c r="F1338">
        <v>20170320</v>
      </c>
      <c r="G1338" s="6">
        <v>42812.762430555558</v>
      </c>
      <c r="H1338" s="6">
        <v>42812.762453703705</v>
      </c>
      <c r="L1338" t="s">
        <v>44</v>
      </c>
      <c r="M1338">
        <v>495133777</v>
      </c>
      <c r="N1338" t="s">
        <v>4186</v>
      </c>
      <c r="O1338">
        <v>1</v>
      </c>
      <c r="P1338" t="s">
        <v>339</v>
      </c>
      <c r="Q1338" t="s">
        <v>152</v>
      </c>
      <c r="S1338" t="s">
        <v>12672</v>
      </c>
      <c r="U1338" t="s">
        <v>12673</v>
      </c>
      <c r="V1338" t="s">
        <v>12674</v>
      </c>
      <c r="W1338" t="s">
        <v>12675</v>
      </c>
      <c r="X1338" t="s">
        <v>12676</v>
      </c>
      <c r="Y1338" t="s">
        <v>46</v>
      </c>
      <c r="Z1338" t="s">
        <v>47</v>
      </c>
      <c r="AA1338" t="s">
        <v>48</v>
      </c>
      <c r="AB1338" t="s">
        <v>49</v>
      </c>
      <c r="AC1338">
        <v>9.9</v>
      </c>
      <c r="AD1338">
        <v>10.1</v>
      </c>
      <c r="AE1338">
        <v>0.2</v>
      </c>
      <c r="AF1338">
        <v>10.1</v>
      </c>
      <c r="AG1338">
        <v>9.19</v>
      </c>
      <c r="AH1338" t="s">
        <v>1023</v>
      </c>
      <c r="AK1338" t="s">
        <v>12673</v>
      </c>
      <c r="AL1338" t="s">
        <v>12674</v>
      </c>
    </row>
    <row r="1339" spans="1:38">
      <c r="A1339" t="s">
        <v>42</v>
      </c>
      <c r="B1339">
        <v>209827631</v>
      </c>
      <c r="C1339">
        <v>109341287</v>
      </c>
      <c r="D1339" t="s">
        <v>43</v>
      </c>
      <c r="F1339">
        <v>20170320</v>
      </c>
      <c r="G1339" s="6">
        <v>42812.777789351851</v>
      </c>
      <c r="H1339" s="6">
        <v>42812.777812499997</v>
      </c>
      <c r="L1339" t="s">
        <v>44</v>
      </c>
      <c r="M1339">
        <v>502413925</v>
      </c>
      <c r="N1339" t="s">
        <v>12677</v>
      </c>
      <c r="O1339">
        <v>1</v>
      </c>
      <c r="P1339" t="s">
        <v>1374</v>
      </c>
      <c r="Q1339" t="s">
        <v>152</v>
      </c>
      <c r="S1339" t="s">
        <v>12678</v>
      </c>
      <c r="U1339" t="s">
        <v>45</v>
      </c>
      <c r="V1339" t="s">
        <v>12679</v>
      </c>
      <c r="W1339" t="s">
        <v>12680</v>
      </c>
      <c r="X1339" t="s">
        <v>12681</v>
      </c>
      <c r="Y1339" t="s">
        <v>46</v>
      </c>
      <c r="Z1339" t="s">
        <v>47</v>
      </c>
      <c r="AA1339" t="s">
        <v>48</v>
      </c>
      <c r="AB1339" t="s">
        <v>49</v>
      </c>
      <c r="AC1339">
        <v>9.9</v>
      </c>
      <c r="AD1339">
        <v>10.1</v>
      </c>
      <c r="AE1339">
        <v>0.2</v>
      </c>
      <c r="AF1339">
        <v>10.1</v>
      </c>
      <c r="AG1339">
        <v>9.19</v>
      </c>
      <c r="AH1339" t="s">
        <v>12678</v>
      </c>
      <c r="AK1339" t="s">
        <v>50</v>
      </c>
      <c r="AL1339" t="s">
        <v>50</v>
      </c>
    </row>
    <row r="1340" spans="1:38">
      <c r="A1340" t="s">
        <v>42</v>
      </c>
      <c r="B1340">
        <v>209858476</v>
      </c>
      <c r="C1340">
        <v>109346013</v>
      </c>
      <c r="D1340" t="s">
        <v>43</v>
      </c>
      <c r="F1340">
        <v>20170320</v>
      </c>
      <c r="G1340" s="6">
        <v>42812.95826388889</v>
      </c>
      <c r="H1340" s="6">
        <v>42812.958287037036</v>
      </c>
      <c r="L1340" t="s">
        <v>44</v>
      </c>
      <c r="M1340">
        <v>485452477</v>
      </c>
      <c r="N1340" t="s">
        <v>12336</v>
      </c>
      <c r="O1340">
        <v>1</v>
      </c>
      <c r="P1340" t="s">
        <v>291</v>
      </c>
      <c r="Q1340" t="s">
        <v>152</v>
      </c>
      <c r="S1340" t="s">
        <v>12682</v>
      </c>
      <c r="U1340" t="s">
        <v>45</v>
      </c>
      <c r="V1340" t="s">
        <v>12683</v>
      </c>
      <c r="W1340" t="s">
        <v>12684</v>
      </c>
      <c r="X1340" t="s">
        <v>12685</v>
      </c>
      <c r="Y1340" t="s">
        <v>46</v>
      </c>
      <c r="Z1340" t="s">
        <v>47</v>
      </c>
      <c r="AA1340" t="s">
        <v>48</v>
      </c>
      <c r="AB1340" t="s">
        <v>49</v>
      </c>
      <c r="AC1340">
        <v>8.3000000000000007</v>
      </c>
      <c r="AD1340">
        <v>8.5</v>
      </c>
      <c r="AE1340">
        <v>0.2</v>
      </c>
      <c r="AF1340">
        <v>8.5</v>
      </c>
      <c r="AG1340">
        <v>7.74</v>
      </c>
      <c r="AH1340" t="s">
        <v>12686</v>
      </c>
      <c r="AK1340" t="s">
        <v>45</v>
      </c>
      <c r="AL1340" t="s">
        <v>12683</v>
      </c>
    </row>
    <row r="1341" spans="1:38">
      <c r="A1341" t="s">
        <v>42</v>
      </c>
      <c r="B1341">
        <v>209858920</v>
      </c>
      <c r="C1341">
        <v>109346118</v>
      </c>
      <c r="D1341" t="s">
        <v>43</v>
      </c>
      <c r="F1341">
        <v>20170320</v>
      </c>
      <c r="G1341" s="6">
        <v>42812.961111111108</v>
      </c>
      <c r="H1341" s="6">
        <v>42812.961157407408</v>
      </c>
      <c r="L1341" t="s">
        <v>44</v>
      </c>
      <c r="M1341">
        <v>440803603</v>
      </c>
      <c r="N1341" t="s">
        <v>120</v>
      </c>
      <c r="O1341">
        <v>1</v>
      </c>
      <c r="P1341" t="s">
        <v>322</v>
      </c>
      <c r="Q1341" t="s">
        <v>152</v>
      </c>
      <c r="S1341" t="s">
        <v>12687</v>
      </c>
      <c r="U1341" t="s">
        <v>12688</v>
      </c>
      <c r="V1341" t="s">
        <v>12689</v>
      </c>
      <c r="W1341" t="s">
        <v>12690</v>
      </c>
      <c r="X1341" t="s">
        <v>2957</v>
      </c>
      <c r="Y1341" t="s">
        <v>46</v>
      </c>
      <c r="Z1341" t="s">
        <v>47</v>
      </c>
      <c r="AA1341" t="s">
        <v>48</v>
      </c>
      <c r="AB1341" t="s">
        <v>49</v>
      </c>
      <c r="AC1341">
        <v>7.3</v>
      </c>
      <c r="AD1341">
        <v>7.5</v>
      </c>
      <c r="AE1341">
        <v>0.2</v>
      </c>
      <c r="AF1341">
        <v>7.5</v>
      </c>
      <c r="AG1341">
        <v>6.83</v>
      </c>
      <c r="AH1341" t="s">
        <v>12687</v>
      </c>
      <c r="AK1341" t="s">
        <v>12688</v>
      </c>
      <c r="AL1341" t="s">
        <v>12689</v>
      </c>
    </row>
    <row r="1342" spans="1:38">
      <c r="A1342" t="s">
        <v>42</v>
      </c>
      <c r="B1342">
        <v>209859898</v>
      </c>
      <c r="C1342">
        <v>109346508</v>
      </c>
      <c r="D1342" t="s">
        <v>43</v>
      </c>
      <c r="F1342">
        <v>20170320</v>
      </c>
      <c r="G1342" s="6">
        <v>42812.972384259258</v>
      </c>
      <c r="H1342" s="6">
        <v>42812.973576388889</v>
      </c>
      <c r="L1342" t="s">
        <v>44</v>
      </c>
      <c r="M1342">
        <v>470732612</v>
      </c>
      <c r="N1342" t="s">
        <v>172</v>
      </c>
      <c r="O1342">
        <v>4</v>
      </c>
      <c r="P1342" t="s">
        <v>59</v>
      </c>
      <c r="Q1342" t="s">
        <v>152</v>
      </c>
      <c r="S1342" t="s">
        <v>12691</v>
      </c>
      <c r="U1342" t="s">
        <v>45</v>
      </c>
      <c r="V1342" t="s">
        <v>12692</v>
      </c>
      <c r="W1342" t="s">
        <v>12693</v>
      </c>
      <c r="X1342" t="s">
        <v>12694</v>
      </c>
      <c r="Y1342" t="s">
        <v>46</v>
      </c>
      <c r="Z1342" t="s">
        <v>47</v>
      </c>
      <c r="AA1342" t="s">
        <v>48</v>
      </c>
      <c r="AB1342" t="s">
        <v>49</v>
      </c>
      <c r="AC1342">
        <v>19.600000000000001</v>
      </c>
      <c r="AD1342">
        <v>5.0999999999999996</v>
      </c>
      <c r="AE1342">
        <v>0.8</v>
      </c>
      <c r="AF1342">
        <v>20.399999999999999</v>
      </c>
      <c r="AG1342">
        <v>18.559999999999999</v>
      </c>
      <c r="AH1342" t="s">
        <v>12695</v>
      </c>
      <c r="AK1342" t="s">
        <v>45</v>
      </c>
      <c r="AL1342" t="s">
        <v>12692</v>
      </c>
    </row>
    <row r="1343" spans="1:38" s="10" customFormat="1">
      <c r="A1343" s="11">
        <v>42813</v>
      </c>
      <c r="B1343" s="15"/>
      <c r="C1343" s="12"/>
      <c r="D1343" s="12"/>
      <c r="E1343" s="13"/>
      <c r="F1343" s="13"/>
      <c r="G1343" s="12"/>
      <c r="H1343" s="12"/>
      <c r="I1343" s="12"/>
      <c r="J1343" s="12"/>
      <c r="K1343" s="12"/>
      <c r="L1343" s="12"/>
      <c r="M1343" s="12"/>
      <c r="N1343" s="14"/>
      <c r="O1343" s="12"/>
      <c r="P1343" s="12"/>
      <c r="Q1343" s="12"/>
      <c r="R1343" s="12"/>
      <c r="S1343" s="12"/>
      <c r="T1343" s="12"/>
      <c r="U1343" s="12"/>
      <c r="V1343" s="12"/>
      <c r="W1343" s="12"/>
      <c r="X1343" s="12"/>
      <c r="Y1343" s="12"/>
      <c r="Z1343" s="12"/>
      <c r="AA1343" s="12"/>
      <c r="AB1343" s="12"/>
      <c r="AC1343" s="12"/>
      <c r="AD1343" s="12"/>
      <c r="AE1343" s="12"/>
      <c r="AF1343" s="12"/>
      <c r="AG1343" s="12"/>
    </row>
    <row r="1344" spans="1:38">
      <c r="A1344" t="s">
        <v>42</v>
      </c>
      <c r="B1344">
        <v>209864409</v>
      </c>
      <c r="C1344">
        <v>109347497</v>
      </c>
      <c r="D1344" t="s">
        <v>43</v>
      </c>
      <c r="F1344">
        <v>20170320</v>
      </c>
      <c r="G1344" s="6">
        <v>42813.00271990741</v>
      </c>
      <c r="H1344" s="6">
        <v>42813.00273148148</v>
      </c>
      <c r="L1344" t="s">
        <v>44</v>
      </c>
      <c r="M1344">
        <v>425558964</v>
      </c>
      <c r="N1344" t="s">
        <v>55</v>
      </c>
      <c r="O1344">
        <v>2</v>
      </c>
      <c r="P1344" t="s">
        <v>12696</v>
      </c>
      <c r="Q1344" t="s">
        <v>152</v>
      </c>
      <c r="R1344" t="s">
        <v>1325</v>
      </c>
      <c r="S1344" t="s">
        <v>12697</v>
      </c>
      <c r="U1344" t="s">
        <v>12698</v>
      </c>
      <c r="V1344" t="s">
        <v>12699</v>
      </c>
      <c r="W1344" t="s">
        <v>12700</v>
      </c>
      <c r="X1344" t="s">
        <v>12701</v>
      </c>
      <c r="Y1344" t="s">
        <v>46</v>
      </c>
      <c r="Z1344" t="s">
        <v>47</v>
      </c>
      <c r="AA1344" t="s">
        <v>48</v>
      </c>
      <c r="AB1344" t="s">
        <v>49</v>
      </c>
      <c r="AC1344">
        <v>3</v>
      </c>
      <c r="AD1344">
        <v>1.7</v>
      </c>
      <c r="AE1344">
        <v>0.4</v>
      </c>
      <c r="AF1344">
        <v>3.4</v>
      </c>
      <c r="AG1344">
        <v>3.08</v>
      </c>
      <c r="AH1344" t="s">
        <v>12702</v>
      </c>
      <c r="AK1344" t="s">
        <v>12698</v>
      </c>
      <c r="AL1344" t="s">
        <v>12699</v>
      </c>
    </row>
    <row r="1345" spans="1:38">
      <c r="A1345" t="s">
        <v>42</v>
      </c>
      <c r="B1345">
        <v>209867162</v>
      </c>
      <c r="C1345">
        <v>109348380</v>
      </c>
      <c r="D1345" t="s">
        <v>43</v>
      </c>
      <c r="F1345">
        <v>20170320</v>
      </c>
      <c r="G1345" s="6">
        <v>42813.034409722219</v>
      </c>
      <c r="H1345" s="6">
        <v>42813.034444444442</v>
      </c>
      <c r="L1345" t="s">
        <v>44</v>
      </c>
      <c r="M1345">
        <v>490648247</v>
      </c>
      <c r="N1345" t="s">
        <v>400</v>
      </c>
      <c r="O1345">
        <v>1</v>
      </c>
      <c r="P1345" t="s">
        <v>401</v>
      </c>
      <c r="Q1345" t="s">
        <v>152</v>
      </c>
      <c r="S1345" t="s">
        <v>12703</v>
      </c>
      <c r="U1345" t="s">
        <v>45</v>
      </c>
      <c r="V1345" t="s">
        <v>12704</v>
      </c>
      <c r="W1345" t="s">
        <v>12705</v>
      </c>
      <c r="X1345" t="s">
        <v>12706</v>
      </c>
      <c r="Y1345" t="s">
        <v>46</v>
      </c>
      <c r="Z1345" t="s">
        <v>47</v>
      </c>
      <c r="AA1345" t="s">
        <v>48</v>
      </c>
      <c r="AB1345" t="s">
        <v>49</v>
      </c>
      <c r="AC1345">
        <v>15.89</v>
      </c>
      <c r="AD1345">
        <v>14.1</v>
      </c>
      <c r="AE1345">
        <v>0.2</v>
      </c>
      <c r="AF1345">
        <v>16.09</v>
      </c>
      <c r="AG1345">
        <v>12.83</v>
      </c>
      <c r="AH1345" t="s">
        <v>12707</v>
      </c>
      <c r="AK1345" t="s">
        <v>45</v>
      </c>
      <c r="AL1345" t="s">
        <v>12704</v>
      </c>
    </row>
    <row r="1346" spans="1:38">
      <c r="A1346" t="s">
        <v>42</v>
      </c>
      <c r="B1346">
        <v>209869157</v>
      </c>
      <c r="C1346">
        <v>109349081</v>
      </c>
      <c r="D1346" t="s">
        <v>43</v>
      </c>
      <c r="F1346">
        <v>20170320</v>
      </c>
      <c r="G1346" s="6">
        <v>42813.076238425929</v>
      </c>
      <c r="H1346" s="6">
        <v>42813.076597222222</v>
      </c>
      <c r="L1346" t="s">
        <v>44</v>
      </c>
      <c r="M1346">
        <v>471891930</v>
      </c>
      <c r="N1346" t="s">
        <v>2970</v>
      </c>
      <c r="O1346">
        <v>5</v>
      </c>
      <c r="P1346" t="s">
        <v>192</v>
      </c>
      <c r="Q1346" t="s">
        <v>152</v>
      </c>
      <c r="S1346" t="s">
        <v>12708</v>
      </c>
      <c r="U1346" t="s">
        <v>45</v>
      </c>
      <c r="V1346" t="s">
        <v>12709</v>
      </c>
      <c r="W1346" t="s">
        <v>12710</v>
      </c>
      <c r="X1346" t="s">
        <v>505</v>
      </c>
      <c r="Y1346" t="s">
        <v>46</v>
      </c>
      <c r="Z1346" t="s">
        <v>47</v>
      </c>
      <c r="AA1346" t="s">
        <v>48</v>
      </c>
      <c r="AB1346" t="s">
        <v>49</v>
      </c>
      <c r="AC1346">
        <v>9.5</v>
      </c>
      <c r="AD1346">
        <v>2.1</v>
      </c>
      <c r="AE1346">
        <v>1</v>
      </c>
      <c r="AF1346">
        <v>10.5</v>
      </c>
      <c r="AG1346">
        <v>9.5500000000000007</v>
      </c>
      <c r="AH1346" t="s">
        <v>12711</v>
      </c>
      <c r="AK1346" t="s">
        <v>45</v>
      </c>
      <c r="AL1346" t="s">
        <v>12709</v>
      </c>
    </row>
    <row r="1347" spans="1:38">
      <c r="A1347" t="s">
        <v>42</v>
      </c>
      <c r="B1347">
        <v>209869158</v>
      </c>
      <c r="C1347">
        <v>109349081</v>
      </c>
      <c r="D1347" t="s">
        <v>43</v>
      </c>
      <c r="F1347">
        <v>20170320</v>
      </c>
      <c r="G1347" s="6">
        <v>42813.076238425929</v>
      </c>
      <c r="H1347" s="6">
        <v>42813.076597222222</v>
      </c>
      <c r="L1347" t="s">
        <v>44</v>
      </c>
      <c r="M1347">
        <v>471891930</v>
      </c>
      <c r="N1347" t="s">
        <v>2970</v>
      </c>
      <c r="O1347">
        <v>5</v>
      </c>
      <c r="P1347" t="s">
        <v>208</v>
      </c>
      <c r="Q1347" t="s">
        <v>152</v>
      </c>
      <c r="S1347" t="s">
        <v>12708</v>
      </c>
      <c r="U1347" t="s">
        <v>45</v>
      </c>
      <c r="V1347" t="s">
        <v>12709</v>
      </c>
      <c r="W1347" t="s">
        <v>12710</v>
      </c>
      <c r="X1347" t="s">
        <v>505</v>
      </c>
      <c r="Y1347" t="s">
        <v>46</v>
      </c>
      <c r="Z1347" t="s">
        <v>47</v>
      </c>
      <c r="AA1347" t="s">
        <v>48</v>
      </c>
      <c r="AB1347" t="s">
        <v>49</v>
      </c>
      <c r="AC1347">
        <v>12</v>
      </c>
      <c r="AD1347">
        <v>2.1</v>
      </c>
      <c r="AE1347">
        <v>1</v>
      </c>
      <c r="AF1347">
        <v>13</v>
      </c>
      <c r="AG1347">
        <v>9.5500000000000007</v>
      </c>
      <c r="AH1347" t="s">
        <v>12711</v>
      </c>
      <c r="AK1347" t="s">
        <v>45</v>
      </c>
      <c r="AL1347" t="s">
        <v>12709</v>
      </c>
    </row>
    <row r="1348" spans="1:38">
      <c r="A1348" t="s">
        <v>42</v>
      </c>
      <c r="B1348">
        <v>209872013</v>
      </c>
      <c r="C1348">
        <v>109349558</v>
      </c>
      <c r="D1348" t="s">
        <v>43</v>
      </c>
      <c r="F1348">
        <v>20170320</v>
      </c>
      <c r="G1348" s="6">
        <v>42813.13244212963</v>
      </c>
      <c r="H1348" s="6">
        <v>42813.1325</v>
      </c>
      <c r="L1348" t="s">
        <v>44</v>
      </c>
      <c r="M1348">
        <v>462466636</v>
      </c>
      <c r="N1348" t="s">
        <v>165</v>
      </c>
      <c r="O1348">
        <v>1</v>
      </c>
      <c r="P1348" t="s">
        <v>166</v>
      </c>
      <c r="Q1348" t="s">
        <v>152</v>
      </c>
      <c r="S1348" t="s">
        <v>8660</v>
      </c>
      <c r="U1348" t="s">
        <v>12712</v>
      </c>
      <c r="V1348" t="s">
        <v>12713</v>
      </c>
      <c r="W1348" t="s">
        <v>12714</v>
      </c>
      <c r="X1348" t="s">
        <v>12715</v>
      </c>
      <c r="Y1348" t="s">
        <v>46</v>
      </c>
      <c r="Z1348" t="s">
        <v>47</v>
      </c>
      <c r="AA1348" t="s">
        <v>48</v>
      </c>
      <c r="AB1348" t="s">
        <v>49</v>
      </c>
      <c r="AC1348">
        <v>9.9</v>
      </c>
      <c r="AD1348">
        <v>10.1</v>
      </c>
      <c r="AE1348">
        <v>0.2</v>
      </c>
      <c r="AF1348">
        <v>10.1</v>
      </c>
      <c r="AG1348">
        <v>9.19</v>
      </c>
      <c r="AH1348" t="s">
        <v>8660</v>
      </c>
      <c r="AK1348" t="s">
        <v>12712</v>
      </c>
      <c r="AL1348" t="s">
        <v>12713</v>
      </c>
    </row>
    <row r="1349" spans="1:38">
      <c r="A1349" t="s">
        <v>42</v>
      </c>
      <c r="B1349">
        <v>209873055</v>
      </c>
      <c r="C1349">
        <v>109349951</v>
      </c>
      <c r="D1349" t="s">
        <v>43</v>
      </c>
      <c r="F1349">
        <v>20170320</v>
      </c>
      <c r="G1349" s="6">
        <v>42813.275243055556</v>
      </c>
      <c r="H1349" s="6">
        <v>42813.275277777779</v>
      </c>
      <c r="L1349" t="s">
        <v>44</v>
      </c>
      <c r="M1349">
        <v>436716506</v>
      </c>
      <c r="N1349" t="s">
        <v>87</v>
      </c>
      <c r="O1349">
        <v>1</v>
      </c>
      <c r="P1349" t="s">
        <v>1997</v>
      </c>
      <c r="Q1349" t="s">
        <v>152</v>
      </c>
      <c r="S1349" t="s">
        <v>12716</v>
      </c>
      <c r="U1349" t="s">
        <v>45</v>
      </c>
      <c r="V1349" t="s">
        <v>12717</v>
      </c>
      <c r="W1349" t="s">
        <v>12718</v>
      </c>
      <c r="X1349" t="s">
        <v>12719</v>
      </c>
      <c r="Y1349" t="s">
        <v>46</v>
      </c>
      <c r="Z1349" t="s">
        <v>47</v>
      </c>
      <c r="AA1349" t="s">
        <v>48</v>
      </c>
      <c r="AB1349" t="s">
        <v>49</v>
      </c>
      <c r="AC1349">
        <v>16.89</v>
      </c>
      <c r="AD1349">
        <v>10.1</v>
      </c>
      <c r="AE1349">
        <v>0.2</v>
      </c>
      <c r="AF1349">
        <v>17.09</v>
      </c>
      <c r="AG1349">
        <v>9.19</v>
      </c>
      <c r="AH1349" t="s">
        <v>12720</v>
      </c>
      <c r="AK1349" t="s">
        <v>45</v>
      </c>
      <c r="AL1349" t="s">
        <v>12717</v>
      </c>
    </row>
    <row r="1350" spans="1:38">
      <c r="A1350" t="s">
        <v>42</v>
      </c>
      <c r="B1350">
        <v>209907245</v>
      </c>
      <c r="C1350">
        <v>109351473</v>
      </c>
      <c r="D1350" t="s">
        <v>43</v>
      </c>
      <c r="F1350">
        <v>20170320</v>
      </c>
      <c r="G1350" s="6">
        <v>42813.418483796297</v>
      </c>
      <c r="H1350" s="6">
        <v>42813.418495370373</v>
      </c>
      <c r="L1350" t="s">
        <v>44</v>
      </c>
      <c r="M1350">
        <v>436367781</v>
      </c>
      <c r="N1350" t="s">
        <v>84</v>
      </c>
      <c r="O1350">
        <v>4</v>
      </c>
      <c r="P1350" t="s">
        <v>4750</v>
      </c>
      <c r="Q1350" t="s">
        <v>152</v>
      </c>
      <c r="S1350" t="s">
        <v>12084</v>
      </c>
      <c r="U1350" t="s">
        <v>12085</v>
      </c>
      <c r="V1350" t="s">
        <v>12086</v>
      </c>
      <c r="W1350" t="s">
        <v>12087</v>
      </c>
      <c r="X1350" t="s">
        <v>12088</v>
      </c>
      <c r="Y1350" t="s">
        <v>46</v>
      </c>
      <c r="Z1350" t="s">
        <v>47</v>
      </c>
      <c r="AA1350" t="s">
        <v>48</v>
      </c>
      <c r="AB1350" t="s">
        <v>49</v>
      </c>
      <c r="AC1350">
        <v>55.56</v>
      </c>
      <c r="AD1350">
        <v>8.1</v>
      </c>
      <c r="AE1350">
        <v>0.8</v>
      </c>
      <c r="AF1350">
        <v>56.36</v>
      </c>
      <c r="AG1350">
        <v>29.48</v>
      </c>
      <c r="AH1350" t="s">
        <v>12084</v>
      </c>
      <c r="AK1350" t="s">
        <v>12085</v>
      </c>
      <c r="AL1350" t="s">
        <v>12086</v>
      </c>
    </row>
    <row r="1351" spans="1:38">
      <c r="A1351" t="s">
        <v>42</v>
      </c>
      <c r="B1351">
        <v>209907246</v>
      </c>
      <c r="C1351">
        <v>109351473</v>
      </c>
      <c r="D1351" t="s">
        <v>43</v>
      </c>
      <c r="F1351">
        <v>20170320</v>
      </c>
      <c r="G1351" s="6">
        <v>42813.418483796297</v>
      </c>
      <c r="H1351" s="6">
        <v>42813.418495370373</v>
      </c>
      <c r="L1351" t="s">
        <v>44</v>
      </c>
      <c r="M1351">
        <v>436367781</v>
      </c>
      <c r="N1351" t="s">
        <v>84</v>
      </c>
      <c r="O1351">
        <v>3</v>
      </c>
      <c r="P1351" t="s">
        <v>2473</v>
      </c>
      <c r="Q1351" t="s">
        <v>152</v>
      </c>
      <c r="S1351" t="s">
        <v>12084</v>
      </c>
      <c r="U1351" t="s">
        <v>12085</v>
      </c>
      <c r="V1351" t="s">
        <v>12086</v>
      </c>
      <c r="W1351" t="s">
        <v>12087</v>
      </c>
      <c r="X1351" t="s">
        <v>12088</v>
      </c>
      <c r="Y1351" t="s">
        <v>46</v>
      </c>
      <c r="Z1351" t="s">
        <v>47</v>
      </c>
      <c r="AA1351" t="s">
        <v>48</v>
      </c>
      <c r="AB1351" t="s">
        <v>49</v>
      </c>
      <c r="AC1351">
        <v>23.7</v>
      </c>
      <c r="AD1351">
        <v>8.1</v>
      </c>
      <c r="AE1351">
        <v>0.6</v>
      </c>
      <c r="AF1351">
        <v>24.3</v>
      </c>
      <c r="AG1351">
        <v>22.11</v>
      </c>
      <c r="AH1351" t="s">
        <v>12084</v>
      </c>
      <c r="AK1351" t="s">
        <v>12085</v>
      </c>
      <c r="AL1351" t="s">
        <v>12086</v>
      </c>
    </row>
    <row r="1352" spans="1:38">
      <c r="A1352" t="s">
        <v>42</v>
      </c>
      <c r="B1352">
        <v>209909863</v>
      </c>
      <c r="C1352">
        <v>109351599</v>
      </c>
      <c r="D1352" t="s">
        <v>43</v>
      </c>
      <c r="F1352">
        <v>20170320</v>
      </c>
      <c r="G1352" s="6">
        <v>42813.423993055556</v>
      </c>
      <c r="H1352" s="6">
        <v>42813.424004629633</v>
      </c>
      <c r="L1352" t="s">
        <v>44</v>
      </c>
      <c r="M1352">
        <v>440299380</v>
      </c>
      <c r="N1352" t="s">
        <v>135</v>
      </c>
      <c r="O1352">
        <v>1</v>
      </c>
      <c r="P1352" t="s">
        <v>117</v>
      </c>
      <c r="Q1352" t="s">
        <v>152</v>
      </c>
      <c r="S1352" t="s">
        <v>8668</v>
      </c>
      <c r="U1352" t="s">
        <v>45</v>
      </c>
      <c r="V1352" t="s">
        <v>8669</v>
      </c>
      <c r="W1352" t="s">
        <v>12721</v>
      </c>
      <c r="X1352" t="s">
        <v>12722</v>
      </c>
      <c r="Y1352" t="s">
        <v>46</v>
      </c>
      <c r="Z1352" t="s">
        <v>47</v>
      </c>
      <c r="AA1352" t="s">
        <v>48</v>
      </c>
      <c r="AB1352" t="s">
        <v>49</v>
      </c>
      <c r="AC1352">
        <v>12.9</v>
      </c>
      <c r="AD1352">
        <v>13.1</v>
      </c>
      <c r="AE1352">
        <v>0.2</v>
      </c>
      <c r="AF1352">
        <v>13.1</v>
      </c>
      <c r="AG1352">
        <v>11.92</v>
      </c>
      <c r="AH1352" t="s">
        <v>8668</v>
      </c>
      <c r="AK1352" t="s">
        <v>45</v>
      </c>
      <c r="AL1352" t="s">
        <v>8669</v>
      </c>
    </row>
    <row r="1353" spans="1:38">
      <c r="A1353" t="s">
        <v>42</v>
      </c>
      <c r="B1353">
        <v>209954262</v>
      </c>
      <c r="C1353">
        <v>109353403</v>
      </c>
      <c r="D1353" t="s">
        <v>43</v>
      </c>
      <c r="F1353">
        <v>20170320</v>
      </c>
      <c r="G1353" s="6">
        <v>42813.494988425926</v>
      </c>
      <c r="H1353" s="6">
        <v>42813.494988425926</v>
      </c>
      <c r="L1353" t="s">
        <v>44</v>
      </c>
      <c r="M1353">
        <v>471354444</v>
      </c>
      <c r="N1353" t="s">
        <v>3306</v>
      </c>
      <c r="O1353">
        <v>1</v>
      </c>
      <c r="P1353" t="s">
        <v>64</v>
      </c>
      <c r="Q1353" t="s">
        <v>152</v>
      </c>
      <c r="S1353" t="s">
        <v>12723</v>
      </c>
      <c r="U1353" t="s">
        <v>45</v>
      </c>
      <c r="V1353" t="s">
        <v>12724</v>
      </c>
      <c r="W1353" t="s">
        <v>12725</v>
      </c>
      <c r="X1353" t="s">
        <v>12726</v>
      </c>
      <c r="Y1353" t="s">
        <v>46</v>
      </c>
      <c r="Z1353" t="s">
        <v>47</v>
      </c>
      <c r="AA1353" t="s">
        <v>48</v>
      </c>
      <c r="AB1353" t="s">
        <v>49</v>
      </c>
      <c r="AC1353">
        <v>4.8</v>
      </c>
      <c r="AD1353">
        <v>5</v>
      </c>
      <c r="AE1353">
        <v>0.2</v>
      </c>
      <c r="AF1353">
        <v>5</v>
      </c>
      <c r="AG1353">
        <v>4.55</v>
      </c>
      <c r="AH1353" t="s">
        <v>12727</v>
      </c>
      <c r="AK1353" t="s">
        <v>12724</v>
      </c>
      <c r="AL1353" t="s">
        <v>12724</v>
      </c>
    </row>
    <row r="1354" spans="1:38">
      <c r="A1354" t="s">
        <v>42</v>
      </c>
      <c r="B1354">
        <v>209966874</v>
      </c>
      <c r="C1354">
        <v>109353771</v>
      </c>
      <c r="D1354" t="s">
        <v>43</v>
      </c>
      <c r="F1354">
        <v>20170320</v>
      </c>
      <c r="G1354" s="6">
        <v>42813.508611111109</v>
      </c>
      <c r="H1354" s="6">
        <v>42813.508657407408</v>
      </c>
      <c r="L1354" t="s">
        <v>44</v>
      </c>
      <c r="M1354">
        <v>490641024</v>
      </c>
      <c r="N1354" t="s">
        <v>7620</v>
      </c>
      <c r="O1354">
        <v>1</v>
      </c>
      <c r="P1354" t="s">
        <v>131</v>
      </c>
      <c r="Q1354" t="s">
        <v>152</v>
      </c>
      <c r="S1354" t="s">
        <v>12728</v>
      </c>
      <c r="U1354" t="s">
        <v>45</v>
      </c>
      <c r="V1354" t="s">
        <v>12729</v>
      </c>
      <c r="W1354" t="s">
        <v>12730</v>
      </c>
      <c r="X1354" t="s">
        <v>12731</v>
      </c>
      <c r="Y1354" t="s">
        <v>46</v>
      </c>
      <c r="Z1354" t="s">
        <v>47</v>
      </c>
      <c r="AA1354" t="s">
        <v>48</v>
      </c>
      <c r="AB1354" t="s">
        <v>49</v>
      </c>
      <c r="AC1354">
        <v>8.9</v>
      </c>
      <c r="AD1354">
        <v>9.1</v>
      </c>
      <c r="AE1354">
        <v>0.2</v>
      </c>
      <c r="AF1354">
        <v>9.1</v>
      </c>
      <c r="AG1354">
        <v>8.2799999999999994</v>
      </c>
      <c r="AH1354" t="s">
        <v>12732</v>
      </c>
      <c r="AK1354" t="s">
        <v>500</v>
      </c>
      <c r="AL1354" t="s">
        <v>12729</v>
      </c>
    </row>
    <row r="1355" spans="1:38">
      <c r="A1355" t="s">
        <v>42</v>
      </c>
      <c r="B1355">
        <v>209991548</v>
      </c>
      <c r="C1355">
        <v>109354927</v>
      </c>
      <c r="D1355" t="s">
        <v>43</v>
      </c>
      <c r="F1355">
        <v>20170320</v>
      </c>
      <c r="G1355" s="6">
        <v>42813.550451388888</v>
      </c>
      <c r="H1355" s="6">
        <v>42813.550474537034</v>
      </c>
      <c r="L1355" t="s">
        <v>44</v>
      </c>
      <c r="M1355">
        <v>425749758</v>
      </c>
      <c r="N1355" t="s">
        <v>9533</v>
      </c>
      <c r="O1355">
        <v>1</v>
      </c>
      <c r="P1355" t="s">
        <v>7971</v>
      </c>
      <c r="Q1355" t="s">
        <v>152</v>
      </c>
      <c r="S1355" t="s">
        <v>12733</v>
      </c>
      <c r="U1355" t="s">
        <v>12734</v>
      </c>
      <c r="V1355" t="s">
        <v>12735</v>
      </c>
      <c r="W1355" t="s">
        <v>12736</v>
      </c>
      <c r="X1355" t="s">
        <v>12737</v>
      </c>
      <c r="Y1355" t="s">
        <v>46</v>
      </c>
      <c r="Z1355" t="s">
        <v>47</v>
      </c>
      <c r="AA1355" t="s">
        <v>48</v>
      </c>
      <c r="AB1355" t="s">
        <v>49</v>
      </c>
      <c r="AC1355">
        <v>4.9000000000000004</v>
      </c>
      <c r="AD1355">
        <v>5.0999999999999996</v>
      </c>
      <c r="AE1355">
        <v>0.2</v>
      </c>
      <c r="AF1355">
        <v>5.0999999999999996</v>
      </c>
      <c r="AG1355">
        <v>4.6399999999999997</v>
      </c>
      <c r="AH1355" t="s">
        <v>12733</v>
      </c>
      <c r="AJ1355" t="s">
        <v>12738</v>
      </c>
      <c r="AK1355" t="s">
        <v>12734</v>
      </c>
      <c r="AL1355" t="s">
        <v>12735</v>
      </c>
    </row>
    <row r="1356" spans="1:38">
      <c r="A1356" t="s">
        <v>42</v>
      </c>
      <c r="B1356">
        <v>210040295</v>
      </c>
      <c r="C1356">
        <v>109357218</v>
      </c>
      <c r="D1356" t="s">
        <v>43</v>
      </c>
      <c r="F1356">
        <v>20170320</v>
      </c>
      <c r="G1356" s="6">
        <v>42813.62767361111</v>
      </c>
      <c r="H1356" s="6">
        <v>42813.627708333333</v>
      </c>
      <c r="L1356" t="s">
        <v>44</v>
      </c>
      <c r="M1356">
        <v>495845690</v>
      </c>
      <c r="N1356" t="s">
        <v>2937</v>
      </c>
      <c r="O1356">
        <v>1</v>
      </c>
      <c r="P1356" t="s">
        <v>2938</v>
      </c>
      <c r="Q1356" t="s">
        <v>152</v>
      </c>
      <c r="S1356" t="s">
        <v>12739</v>
      </c>
      <c r="U1356" t="s">
        <v>45</v>
      </c>
      <c r="V1356" t="s">
        <v>12740</v>
      </c>
      <c r="W1356" t="s">
        <v>12741</v>
      </c>
      <c r="X1356" t="s">
        <v>12742</v>
      </c>
      <c r="Y1356" t="s">
        <v>46</v>
      </c>
      <c r="Z1356" t="s">
        <v>47</v>
      </c>
      <c r="AA1356" t="s">
        <v>48</v>
      </c>
      <c r="AB1356" t="s">
        <v>49</v>
      </c>
      <c r="AC1356">
        <v>8.1999999999999993</v>
      </c>
      <c r="AD1356">
        <v>8.4</v>
      </c>
      <c r="AE1356">
        <v>0.2</v>
      </c>
      <c r="AF1356">
        <v>8.4</v>
      </c>
      <c r="AG1356">
        <v>7.64</v>
      </c>
      <c r="AH1356" t="s">
        <v>12743</v>
      </c>
      <c r="AK1356" t="s">
        <v>12744</v>
      </c>
      <c r="AL1356" t="s">
        <v>12740</v>
      </c>
    </row>
    <row r="1357" spans="1:38">
      <c r="A1357" t="s">
        <v>42</v>
      </c>
      <c r="B1357">
        <v>210071155</v>
      </c>
      <c r="C1357">
        <v>109358639</v>
      </c>
      <c r="D1357" t="s">
        <v>43</v>
      </c>
      <c r="F1357">
        <v>20170320</v>
      </c>
      <c r="G1357" s="6">
        <v>42813.673275462963</v>
      </c>
      <c r="H1357" s="6">
        <v>42813.67328703704</v>
      </c>
      <c r="L1357" t="s">
        <v>44</v>
      </c>
      <c r="M1357">
        <v>483498323</v>
      </c>
      <c r="N1357" t="s">
        <v>3150</v>
      </c>
      <c r="O1357">
        <v>1</v>
      </c>
      <c r="P1357" t="s">
        <v>3151</v>
      </c>
      <c r="Q1357" t="s">
        <v>152</v>
      </c>
      <c r="S1357" t="s">
        <v>12745</v>
      </c>
      <c r="U1357" t="s">
        <v>12746</v>
      </c>
      <c r="V1357" t="s">
        <v>12747</v>
      </c>
      <c r="W1357" t="s">
        <v>12748</v>
      </c>
      <c r="X1357" t="s">
        <v>12749</v>
      </c>
      <c r="Y1357" t="s">
        <v>46</v>
      </c>
      <c r="Z1357" t="s">
        <v>47</v>
      </c>
      <c r="AA1357" t="s">
        <v>48</v>
      </c>
      <c r="AB1357" t="s">
        <v>49</v>
      </c>
      <c r="AC1357">
        <v>5.5</v>
      </c>
      <c r="AD1357">
        <v>5.7</v>
      </c>
      <c r="AE1357">
        <v>0.2</v>
      </c>
      <c r="AF1357">
        <v>5.7</v>
      </c>
      <c r="AG1357">
        <v>5.19</v>
      </c>
      <c r="AH1357" t="s">
        <v>12745</v>
      </c>
      <c r="AK1357" t="s">
        <v>12746</v>
      </c>
      <c r="AL1357" t="s">
        <v>12747</v>
      </c>
    </row>
    <row r="1358" spans="1:38">
      <c r="A1358" t="s">
        <v>42</v>
      </c>
      <c r="B1358">
        <v>210072394</v>
      </c>
      <c r="C1358">
        <v>109358712</v>
      </c>
      <c r="D1358" t="s">
        <v>43</v>
      </c>
      <c r="F1358">
        <v>20170320</v>
      </c>
      <c r="G1358" s="6">
        <v>42813.675150462965</v>
      </c>
      <c r="H1358" s="6">
        <v>42813.675173611111</v>
      </c>
      <c r="L1358" t="s">
        <v>44</v>
      </c>
      <c r="M1358">
        <v>471667775</v>
      </c>
      <c r="N1358" t="s">
        <v>173</v>
      </c>
      <c r="O1358">
        <v>1</v>
      </c>
      <c r="P1358" t="s">
        <v>539</v>
      </c>
      <c r="Q1358" t="s">
        <v>152</v>
      </c>
      <c r="S1358" t="s">
        <v>12750</v>
      </c>
      <c r="U1358" t="s">
        <v>45</v>
      </c>
      <c r="V1358" t="s">
        <v>12751</v>
      </c>
      <c r="W1358" t="s">
        <v>12752</v>
      </c>
      <c r="X1358" t="s">
        <v>12753</v>
      </c>
      <c r="Y1358" t="s">
        <v>46</v>
      </c>
      <c r="Z1358" t="s">
        <v>47</v>
      </c>
      <c r="AA1358" t="s">
        <v>48</v>
      </c>
      <c r="AB1358" t="s">
        <v>49</v>
      </c>
      <c r="AC1358">
        <v>5.79</v>
      </c>
      <c r="AD1358">
        <v>5</v>
      </c>
      <c r="AE1358">
        <v>0.2</v>
      </c>
      <c r="AF1358">
        <v>5.99</v>
      </c>
      <c r="AG1358">
        <v>4.55</v>
      </c>
      <c r="AH1358" t="s">
        <v>12754</v>
      </c>
      <c r="AK1358" t="s">
        <v>45</v>
      </c>
      <c r="AL1358" t="s">
        <v>12751</v>
      </c>
    </row>
    <row r="1359" spans="1:38">
      <c r="A1359" t="s">
        <v>42</v>
      </c>
      <c r="B1359">
        <v>210106405</v>
      </c>
      <c r="C1359">
        <v>109360572</v>
      </c>
      <c r="D1359" t="s">
        <v>43</v>
      </c>
      <c r="F1359">
        <v>20170320</v>
      </c>
      <c r="G1359" s="6">
        <v>42813.731631944444</v>
      </c>
      <c r="H1359" s="6">
        <v>42813.73164351852</v>
      </c>
      <c r="L1359" t="s">
        <v>44</v>
      </c>
      <c r="M1359">
        <v>436716506</v>
      </c>
      <c r="N1359" t="s">
        <v>87</v>
      </c>
      <c r="O1359">
        <v>1</v>
      </c>
      <c r="P1359" t="s">
        <v>1997</v>
      </c>
      <c r="Q1359" t="s">
        <v>152</v>
      </c>
      <c r="S1359" t="s">
        <v>12755</v>
      </c>
      <c r="U1359" t="s">
        <v>12756</v>
      </c>
      <c r="V1359" t="s">
        <v>12756</v>
      </c>
      <c r="W1359" t="s">
        <v>12757</v>
      </c>
      <c r="X1359" t="s">
        <v>12758</v>
      </c>
      <c r="Y1359" t="s">
        <v>46</v>
      </c>
      <c r="Z1359" t="s">
        <v>47</v>
      </c>
      <c r="AA1359" t="s">
        <v>48</v>
      </c>
      <c r="AB1359" t="s">
        <v>49</v>
      </c>
      <c r="AC1359">
        <v>16.89</v>
      </c>
      <c r="AD1359">
        <v>10.1</v>
      </c>
      <c r="AE1359">
        <v>0.2</v>
      </c>
      <c r="AF1359">
        <v>17.09</v>
      </c>
      <c r="AG1359">
        <v>9.19</v>
      </c>
      <c r="AH1359" t="s">
        <v>12759</v>
      </c>
      <c r="AK1359" t="s">
        <v>45</v>
      </c>
      <c r="AL1359" t="s">
        <v>12756</v>
      </c>
    </row>
    <row r="1360" spans="1:38">
      <c r="A1360" t="s">
        <v>42</v>
      </c>
      <c r="B1360">
        <v>210173315</v>
      </c>
      <c r="C1360">
        <v>109366460</v>
      </c>
      <c r="D1360" t="s">
        <v>43</v>
      </c>
      <c r="F1360">
        <v>20170320</v>
      </c>
      <c r="G1360" s="6">
        <v>42813.908912037034</v>
      </c>
      <c r="H1360" s="6">
        <v>42813.908912037034</v>
      </c>
      <c r="L1360" t="s">
        <v>44</v>
      </c>
      <c r="M1360">
        <v>470741043</v>
      </c>
      <c r="N1360" t="s">
        <v>180</v>
      </c>
      <c r="O1360">
        <v>1</v>
      </c>
      <c r="P1360" t="s">
        <v>117</v>
      </c>
      <c r="Q1360" t="s">
        <v>152</v>
      </c>
      <c r="S1360" t="s">
        <v>12760</v>
      </c>
      <c r="U1360" t="s">
        <v>45</v>
      </c>
      <c r="V1360" t="s">
        <v>12761</v>
      </c>
      <c r="W1360" t="s">
        <v>12762</v>
      </c>
      <c r="X1360" t="s">
        <v>5216</v>
      </c>
      <c r="Y1360" t="s">
        <v>46</v>
      </c>
      <c r="Z1360" t="s">
        <v>47</v>
      </c>
      <c r="AA1360" t="s">
        <v>48</v>
      </c>
      <c r="AB1360" t="s">
        <v>49</v>
      </c>
      <c r="AC1360">
        <v>1.3</v>
      </c>
      <c r="AD1360">
        <v>1.5</v>
      </c>
      <c r="AE1360">
        <v>0.2</v>
      </c>
      <c r="AF1360">
        <v>1.5</v>
      </c>
      <c r="AG1360">
        <v>1.37</v>
      </c>
      <c r="AH1360" t="s">
        <v>12763</v>
      </c>
      <c r="AK1360" t="s">
        <v>45</v>
      </c>
      <c r="AL1360" t="s">
        <v>12761</v>
      </c>
    </row>
    <row r="1361" spans="1:38">
      <c r="A1361" t="s">
        <v>42</v>
      </c>
      <c r="B1361">
        <v>210194202</v>
      </c>
      <c r="C1361">
        <v>109368877</v>
      </c>
      <c r="D1361" t="s">
        <v>43</v>
      </c>
      <c r="F1361">
        <v>20170320</v>
      </c>
      <c r="G1361" s="6">
        <v>42813.955706018518</v>
      </c>
      <c r="H1361" s="6">
        <v>42813.955740740741</v>
      </c>
      <c r="L1361" t="s">
        <v>44</v>
      </c>
      <c r="M1361">
        <v>440807253</v>
      </c>
      <c r="N1361" t="s">
        <v>557</v>
      </c>
      <c r="O1361">
        <v>1</v>
      </c>
      <c r="P1361" t="s">
        <v>134</v>
      </c>
      <c r="Q1361" t="s">
        <v>152</v>
      </c>
      <c r="S1361" t="s">
        <v>12764</v>
      </c>
      <c r="U1361" t="s">
        <v>45</v>
      </c>
      <c r="V1361" t="s">
        <v>12765</v>
      </c>
      <c r="W1361" t="s">
        <v>12766</v>
      </c>
      <c r="X1361" t="s">
        <v>12767</v>
      </c>
      <c r="Y1361" t="s">
        <v>46</v>
      </c>
      <c r="Z1361" t="s">
        <v>47</v>
      </c>
      <c r="AA1361" t="s">
        <v>48</v>
      </c>
      <c r="AB1361" t="s">
        <v>49</v>
      </c>
      <c r="AC1361">
        <v>3.9</v>
      </c>
      <c r="AD1361">
        <v>3.1</v>
      </c>
      <c r="AE1361">
        <v>0.2</v>
      </c>
      <c r="AF1361">
        <v>4.0999999999999996</v>
      </c>
      <c r="AG1361">
        <v>2.82</v>
      </c>
      <c r="AH1361" t="s">
        <v>12764</v>
      </c>
      <c r="AK1361" t="s">
        <v>45</v>
      </c>
      <c r="AL1361" t="s">
        <v>12765</v>
      </c>
    </row>
    <row r="1362" spans="1:38">
      <c r="A1362" t="s">
        <v>42</v>
      </c>
      <c r="B1362">
        <v>210194201</v>
      </c>
      <c r="C1362">
        <v>109368877</v>
      </c>
      <c r="D1362" t="s">
        <v>43</v>
      </c>
      <c r="F1362">
        <v>20170320</v>
      </c>
      <c r="G1362" s="6">
        <v>42813.955706018518</v>
      </c>
      <c r="H1362" s="6">
        <v>42813.955740740741</v>
      </c>
      <c r="L1362" t="s">
        <v>44</v>
      </c>
      <c r="M1362">
        <v>440807253</v>
      </c>
      <c r="N1362" t="s">
        <v>557</v>
      </c>
      <c r="O1362">
        <v>1</v>
      </c>
      <c r="P1362" t="s">
        <v>558</v>
      </c>
      <c r="Q1362" t="s">
        <v>152</v>
      </c>
      <c r="S1362" t="s">
        <v>12764</v>
      </c>
      <c r="U1362" t="s">
        <v>45</v>
      </c>
      <c r="V1362" t="s">
        <v>12765</v>
      </c>
      <c r="W1362" t="s">
        <v>12766</v>
      </c>
      <c r="X1362" t="s">
        <v>12767</v>
      </c>
      <c r="Y1362" t="s">
        <v>46</v>
      </c>
      <c r="Z1362" t="s">
        <v>47</v>
      </c>
      <c r="AA1362" t="s">
        <v>48</v>
      </c>
      <c r="AB1362" t="s">
        <v>49</v>
      </c>
      <c r="AC1362">
        <v>2.9</v>
      </c>
      <c r="AD1362">
        <v>3.1</v>
      </c>
      <c r="AE1362">
        <v>0.2</v>
      </c>
      <c r="AF1362">
        <v>3.1</v>
      </c>
      <c r="AG1362">
        <v>2.82</v>
      </c>
      <c r="AH1362" t="s">
        <v>12764</v>
      </c>
      <c r="AK1362" t="s">
        <v>45</v>
      </c>
      <c r="AL1362" t="s">
        <v>12765</v>
      </c>
    </row>
    <row r="1363" spans="1:38">
      <c r="A1363" t="s">
        <v>42</v>
      </c>
      <c r="B1363">
        <v>210212048</v>
      </c>
      <c r="C1363">
        <v>109371161</v>
      </c>
      <c r="D1363" t="s">
        <v>43</v>
      </c>
      <c r="F1363">
        <v>20170320</v>
      </c>
      <c r="G1363" s="6">
        <v>42813.99894675926</v>
      </c>
      <c r="H1363" s="6">
        <v>42813.999016203707</v>
      </c>
      <c r="L1363" t="s">
        <v>44</v>
      </c>
      <c r="M1363">
        <v>456889654</v>
      </c>
      <c r="N1363" t="s">
        <v>2894</v>
      </c>
      <c r="O1363">
        <v>1</v>
      </c>
      <c r="P1363" t="s">
        <v>91</v>
      </c>
      <c r="Q1363" t="s">
        <v>152</v>
      </c>
      <c r="S1363" t="s">
        <v>12768</v>
      </c>
      <c r="U1363" t="s">
        <v>45</v>
      </c>
      <c r="V1363" t="s">
        <v>12769</v>
      </c>
      <c r="W1363" t="s">
        <v>12770</v>
      </c>
      <c r="X1363" t="s">
        <v>12771</v>
      </c>
      <c r="Y1363" t="s">
        <v>46</v>
      </c>
      <c r="Z1363" t="s">
        <v>47</v>
      </c>
      <c r="AA1363" t="s">
        <v>48</v>
      </c>
      <c r="AB1363" t="s">
        <v>49</v>
      </c>
      <c r="AC1363">
        <v>8.9</v>
      </c>
      <c r="AD1363">
        <v>9.1</v>
      </c>
      <c r="AE1363">
        <v>0.2</v>
      </c>
      <c r="AF1363">
        <v>9.1</v>
      </c>
      <c r="AG1363">
        <v>8.2799999999999994</v>
      </c>
      <c r="AH1363" t="s">
        <v>12772</v>
      </c>
      <c r="AK1363" t="s">
        <v>45</v>
      </c>
      <c r="AL1363" t="s">
        <v>12769</v>
      </c>
    </row>
    <row r="1364" spans="1:38">
      <c r="A1364" s="32">
        <v>42814</v>
      </c>
      <c r="B1364" s="33"/>
      <c r="C1364" s="34"/>
      <c r="D1364" s="34"/>
      <c r="E1364" s="35"/>
      <c r="F1364" s="35"/>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s="34"/>
      <c r="AG1364" s="34"/>
      <c r="AH1364" s="34"/>
      <c r="AI1364" s="34"/>
      <c r="AJ1364" s="34"/>
      <c r="AK1364" s="34"/>
    </row>
    <row r="1365" spans="1:38">
      <c r="A1365" t="s">
        <v>42</v>
      </c>
      <c r="B1365">
        <v>210220836</v>
      </c>
      <c r="C1365">
        <v>109372813</v>
      </c>
      <c r="D1365" t="s">
        <v>43</v>
      </c>
      <c r="F1365">
        <v>20170320</v>
      </c>
      <c r="G1365" s="6">
        <v>42814.101655092592</v>
      </c>
      <c r="H1365" s="6">
        <v>42814.101678240739</v>
      </c>
      <c r="L1365" t="s">
        <v>44</v>
      </c>
      <c r="M1365">
        <v>467163347</v>
      </c>
      <c r="N1365" t="s">
        <v>432</v>
      </c>
      <c r="O1365">
        <v>1</v>
      </c>
      <c r="P1365" t="s">
        <v>433</v>
      </c>
      <c r="Q1365" t="s">
        <v>152</v>
      </c>
      <c r="S1365" t="s">
        <v>2994</v>
      </c>
      <c r="U1365" t="s">
        <v>45</v>
      </c>
      <c r="V1365" t="s">
        <v>12773</v>
      </c>
      <c r="W1365" t="s">
        <v>12774</v>
      </c>
      <c r="X1365" t="s">
        <v>12775</v>
      </c>
      <c r="Y1365" t="s">
        <v>46</v>
      </c>
      <c r="Z1365" t="s">
        <v>47</v>
      </c>
      <c r="AA1365" t="s">
        <v>48</v>
      </c>
      <c r="AB1365" t="s">
        <v>49</v>
      </c>
      <c r="AC1365">
        <v>7.9</v>
      </c>
      <c r="AD1365">
        <v>8.1</v>
      </c>
      <c r="AE1365">
        <v>0.2</v>
      </c>
      <c r="AF1365">
        <v>8.1</v>
      </c>
      <c r="AG1365">
        <v>7.37</v>
      </c>
      <c r="AH1365" t="s">
        <v>2994</v>
      </c>
      <c r="AK1365" t="s">
        <v>45</v>
      </c>
      <c r="AL1365" t="s">
        <v>12773</v>
      </c>
    </row>
    <row r="1366" spans="1:38">
      <c r="A1366" t="s">
        <v>42</v>
      </c>
      <c r="B1366">
        <v>210224845</v>
      </c>
      <c r="C1366">
        <v>109373619</v>
      </c>
      <c r="D1366" t="s">
        <v>43</v>
      </c>
      <c r="F1366">
        <v>20170320</v>
      </c>
      <c r="G1366" s="6">
        <v>42814.324652777781</v>
      </c>
      <c r="H1366" s="6">
        <v>42814.324664351851</v>
      </c>
      <c r="L1366" t="s">
        <v>44</v>
      </c>
      <c r="M1366">
        <v>483498323</v>
      </c>
      <c r="N1366" t="s">
        <v>3150</v>
      </c>
      <c r="O1366">
        <v>1</v>
      </c>
      <c r="P1366" t="s">
        <v>3151</v>
      </c>
      <c r="Q1366" t="s">
        <v>152</v>
      </c>
      <c r="S1366" t="s">
        <v>12776</v>
      </c>
      <c r="U1366" t="s">
        <v>45</v>
      </c>
      <c r="V1366" t="s">
        <v>12777</v>
      </c>
      <c r="W1366" t="s">
        <v>12778</v>
      </c>
      <c r="X1366" t="s">
        <v>12779</v>
      </c>
      <c r="Y1366" t="s">
        <v>46</v>
      </c>
      <c r="Z1366" t="s">
        <v>47</v>
      </c>
      <c r="AA1366" t="s">
        <v>48</v>
      </c>
      <c r="AB1366" t="s">
        <v>49</v>
      </c>
      <c r="AC1366">
        <v>5.5</v>
      </c>
      <c r="AD1366">
        <v>5.7</v>
      </c>
      <c r="AE1366">
        <v>0.2</v>
      </c>
      <c r="AF1366">
        <v>5.7</v>
      </c>
      <c r="AG1366">
        <v>5.19</v>
      </c>
      <c r="AH1366" t="s">
        <v>12780</v>
      </c>
      <c r="AK1366" t="s">
        <v>45</v>
      </c>
      <c r="AL1366" t="s">
        <v>12777</v>
      </c>
    </row>
    <row r="1367" spans="1:38">
      <c r="A1367" t="s">
        <v>42</v>
      </c>
      <c r="B1367">
        <v>210225974</v>
      </c>
      <c r="C1367">
        <v>109374172</v>
      </c>
      <c r="D1367" t="s">
        <v>43</v>
      </c>
      <c r="F1367">
        <v>20170320</v>
      </c>
      <c r="G1367" s="6">
        <v>42814.36822916667</v>
      </c>
      <c r="H1367" s="6">
        <v>42814.368263888886</v>
      </c>
      <c r="L1367" t="s">
        <v>44</v>
      </c>
      <c r="M1367">
        <v>440804454</v>
      </c>
      <c r="N1367" t="s">
        <v>2761</v>
      </c>
      <c r="O1367">
        <v>1</v>
      </c>
      <c r="P1367" t="s">
        <v>119</v>
      </c>
      <c r="Q1367" t="s">
        <v>152</v>
      </c>
      <c r="S1367" t="s">
        <v>12781</v>
      </c>
      <c r="U1367" t="s">
        <v>45</v>
      </c>
      <c r="V1367" t="s">
        <v>12782</v>
      </c>
      <c r="W1367" t="s">
        <v>12783</v>
      </c>
      <c r="X1367" t="s">
        <v>12784</v>
      </c>
      <c r="Y1367" t="s">
        <v>46</v>
      </c>
      <c r="Z1367" t="s">
        <v>47</v>
      </c>
      <c r="AA1367" t="s">
        <v>48</v>
      </c>
      <c r="AB1367" t="s">
        <v>49</v>
      </c>
      <c r="AC1367">
        <v>7.9</v>
      </c>
      <c r="AD1367">
        <v>8.1</v>
      </c>
      <c r="AE1367">
        <v>0.2</v>
      </c>
      <c r="AF1367">
        <v>8.1</v>
      </c>
      <c r="AG1367">
        <v>7.37</v>
      </c>
      <c r="AH1367" t="s">
        <v>12781</v>
      </c>
      <c r="AJ1367" t="s">
        <v>12785</v>
      </c>
      <c r="AK1367" t="s">
        <v>45</v>
      </c>
      <c r="AL1367" t="s">
        <v>12782</v>
      </c>
    </row>
    <row r="1368" spans="1:38">
      <c r="A1368" t="s">
        <v>42</v>
      </c>
      <c r="B1368">
        <v>210233102</v>
      </c>
      <c r="C1368">
        <v>109375991</v>
      </c>
      <c r="D1368" t="s">
        <v>43</v>
      </c>
      <c r="F1368">
        <v>20170321</v>
      </c>
      <c r="G1368" s="6">
        <v>42814.457870370374</v>
      </c>
      <c r="H1368" s="6">
        <v>42814.457881944443</v>
      </c>
      <c r="L1368" t="s">
        <v>44</v>
      </c>
      <c r="M1368">
        <v>462271229</v>
      </c>
      <c r="N1368" t="s">
        <v>153</v>
      </c>
      <c r="O1368">
        <v>1</v>
      </c>
      <c r="P1368" t="s">
        <v>61</v>
      </c>
      <c r="Q1368" t="s">
        <v>152</v>
      </c>
      <c r="S1368" t="s">
        <v>3093</v>
      </c>
      <c r="U1368" t="s">
        <v>3094</v>
      </c>
      <c r="V1368" t="s">
        <v>3095</v>
      </c>
      <c r="W1368" t="s">
        <v>3096</v>
      </c>
      <c r="X1368" t="s">
        <v>3097</v>
      </c>
      <c r="Y1368" t="s">
        <v>46</v>
      </c>
      <c r="Z1368" t="s">
        <v>47</v>
      </c>
      <c r="AA1368" t="s">
        <v>48</v>
      </c>
      <c r="AB1368" t="s">
        <v>49</v>
      </c>
      <c r="AC1368">
        <v>6.9</v>
      </c>
      <c r="AD1368">
        <v>7.1</v>
      </c>
      <c r="AE1368">
        <v>0.2</v>
      </c>
      <c r="AF1368">
        <v>7.1</v>
      </c>
      <c r="AG1368">
        <v>6.46</v>
      </c>
      <c r="AH1368" t="s">
        <v>3093</v>
      </c>
      <c r="AK1368" t="s">
        <v>3094</v>
      </c>
      <c r="AL1368" t="s">
        <v>3095</v>
      </c>
    </row>
    <row r="1369" spans="1:38">
      <c r="A1369" t="s">
        <v>42</v>
      </c>
      <c r="B1369">
        <v>210235455</v>
      </c>
      <c r="C1369">
        <v>109376467</v>
      </c>
      <c r="D1369" t="s">
        <v>43</v>
      </c>
      <c r="F1369">
        <v>20170321</v>
      </c>
      <c r="G1369" s="6">
        <v>42814.477222222224</v>
      </c>
      <c r="H1369" s="6">
        <v>42814.47724537037</v>
      </c>
      <c r="L1369" t="s">
        <v>44</v>
      </c>
      <c r="M1369">
        <v>471667775</v>
      </c>
      <c r="N1369" t="s">
        <v>173</v>
      </c>
      <c r="O1369">
        <v>1</v>
      </c>
      <c r="P1369" t="s">
        <v>177</v>
      </c>
      <c r="Q1369" t="s">
        <v>152</v>
      </c>
      <c r="S1369" t="s">
        <v>12928</v>
      </c>
      <c r="U1369" t="s">
        <v>45</v>
      </c>
      <c r="V1369" t="s">
        <v>12929</v>
      </c>
      <c r="W1369" t="s">
        <v>12930</v>
      </c>
      <c r="X1369" t="s">
        <v>1766</v>
      </c>
      <c r="Y1369" t="s">
        <v>46</v>
      </c>
      <c r="Z1369" t="s">
        <v>47</v>
      </c>
      <c r="AA1369" t="s">
        <v>48</v>
      </c>
      <c r="AB1369" t="s">
        <v>49</v>
      </c>
      <c r="AC1369">
        <v>5.79</v>
      </c>
      <c r="AD1369">
        <v>5</v>
      </c>
      <c r="AE1369">
        <v>0.2</v>
      </c>
      <c r="AF1369">
        <v>5.99</v>
      </c>
      <c r="AG1369">
        <v>4.55</v>
      </c>
      <c r="AH1369" t="s">
        <v>12928</v>
      </c>
      <c r="AK1369" t="s">
        <v>45</v>
      </c>
      <c r="AL1369" t="s">
        <v>12929</v>
      </c>
    </row>
    <row r="1370" spans="1:38">
      <c r="A1370" t="s">
        <v>42</v>
      </c>
      <c r="B1370">
        <v>210245651</v>
      </c>
      <c r="C1370">
        <v>109378789</v>
      </c>
      <c r="D1370" t="s">
        <v>43</v>
      </c>
      <c r="F1370">
        <v>20170321</v>
      </c>
      <c r="G1370" s="6">
        <v>42814.56927083333</v>
      </c>
      <c r="H1370" s="6">
        <v>42814.569293981483</v>
      </c>
      <c r="L1370" t="s">
        <v>44</v>
      </c>
      <c r="M1370">
        <v>440803603</v>
      </c>
      <c r="N1370" t="s">
        <v>120</v>
      </c>
      <c r="O1370">
        <v>1</v>
      </c>
      <c r="P1370" t="s">
        <v>315</v>
      </c>
      <c r="Q1370" t="s">
        <v>152</v>
      </c>
      <c r="S1370" t="s">
        <v>12931</v>
      </c>
      <c r="U1370" t="s">
        <v>12932</v>
      </c>
      <c r="V1370" t="s">
        <v>12932</v>
      </c>
      <c r="W1370" t="s">
        <v>12933</v>
      </c>
      <c r="X1370" t="s">
        <v>12934</v>
      </c>
      <c r="Y1370" t="s">
        <v>46</v>
      </c>
      <c r="Z1370" t="s">
        <v>47</v>
      </c>
      <c r="AA1370" t="s">
        <v>48</v>
      </c>
      <c r="AB1370" t="s">
        <v>49</v>
      </c>
      <c r="AC1370">
        <v>7.3</v>
      </c>
      <c r="AD1370">
        <v>7.5</v>
      </c>
      <c r="AE1370">
        <v>0.2</v>
      </c>
      <c r="AF1370">
        <v>7.5</v>
      </c>
      <c r="AG1370">
        <v>6.83</v>
      </c>
      <c r="AH1370" t="s">
        <v>12935</v>
      </c>
      <c r="AK1370" t="s">
        <v>12932</v>
      </c>
      <c r="AL1370" t="s">
        <v>12932</v>
      </c>
    </row>
    <row r="1371" spans="1:38">
      <c r="A1371" t="s">
        <v>42</v>
      </c>
      <c r="B1371">
        <v>210260079</v>
      </c>
      <c r="C1371">
        <v>109382114</v>
      </c>
      <c r="D1371" t="s">
        <v>43</v>
      </c>
      <c r="F1371">
        <v>20170321</v>
      </c>
      <c r="G1371" s="6">
        <v>42814.696030092593</v>
      </c>
      <c r="H1371" s="6">
        <v>42814.696087962962</v>
      </c>
      <c r="L1371" t="s">
        <v>44</v>
      </c>
      <c r="M1371">
        <v>453859408</v>
      </c>
      <c r="N1371" t="s">
        <v>112</v>
      </c>
      <c r="O1371">
        <v>1</v>
      </c>
      <c r="P1371" t="s">
        <v>3774</v>
      </c>
      <c r="Q1371" t="s">
        <v>152</v>
      </c>
      <c r="S1371" t="s">
        <v>12936</v>
      </c>
      <c r="U1371" t="s">
        <v>45</v>
      </c>
      <c r="V1371" t="s">
        <v>12937</v>
      </c>
      <c r="W1371" t="s">
        <v>12938</v>
      </c>
      <c r="X1371" t="s">
        <v>12939</v>
      </c>
      <c r="Y1371" t="s">
        <v>46</v>
      </c>
      <c r="Z1371" t="s">
        <v>47</v>
      </c>
      <c r="AA1371" t="s">
        <v>48</v>
      </c>
      <c r="AB1371" t="s">
        <v>49</v>
      </c>
      <c r="AC1371">
        <v>14.9</v>
      </c>
      <c r="AD1371">
        <v>15.1</v>
      </c>
      <c r="AE1371">
        <v>0.2</v>
      </c>
      <c r="AF1371">
        <v>15.1</v>
      </c>
      <c r="AG1371">
        <v>13.74</v>
      </c>
      <c r="AH1371" t="s">
        <v>12936</v>
      </c>
      <c r="AK1371" t="s">
        <v>45</v>
      </c>
      <c r="AL1371" t="s">
        <v>12937</v>
      </c>
    </row>
    <row r="1372" spans="1:38">
      <c r="A1372" t="s">
        <v>42</v>
      </c>
      <c r="B1372">
        <v>210268211</v>
      </c>
      <c r="C1372">
        <v>109384577</v>
      </c>
      <c r="D1372" t="s">
        <v>43</v>
      </c>
      <c r="F1372">
        <v>20170321</v>
      </c>
      <c r="G1372" s="6">
        <v>42814.809479166666</v>
      </c>
      <c r="H1372" s="6">
        <v>42814.809490740743</v>
      </c>
      <c r="L1372" t="s">
        <v>44</v>
      </c>
      <c r="M1372">
        <v>458660095</v>
      </c>
      <c r="N1372" t="s">
        <v>3964</v>
      </c>
      <c r="O1372">
        <v>1</v>
      </c>
      <c r="P1372" t="s">
        <v>60</v>
      </c>
      <c r="Q1372" t="s">
        <v>152</v>
      </c>
      <c r="S1372" t="s">
        <v>12940</v>
      </c>
      <c r="U1372" t="s">
        <v>12941</v>
      </c>
      <c r="V1372" t="s">
        <v>12942</v>
      </c>
      <c r="W1372" t="s">
        <v>12943</v>
      </c>
      <c r="X1372" t="s">
        <v>12944</v>
      </c>
      <c r="Y1372" t="s">
        <v>46</v>
      </c>
      <c r="Z1372" t="s">
        <v>47</v>
      </c>
      <c r="AA1372" t="s">
        <v>48</v>
      </c>
      <c r="AB1372" t="s">
        <v>49</v>
      </c>
      <c r="AC1372">
        <v>26.5</v>
      </c>
      <c r="AD1372">
        <v>26.7</v>
      </c>
      <c r="AE1372">
        <v>0.2</v>
      </c>
      <c r="AF1372">
        <v>26.7</v>
      </c>
      <c r="AG1372">
        <v>24.3</v>
      </c>
      <c r="AH1372" t="s">
        <v>12945</v>
      </c>
      <c r="AK1372" t="s">
        <v>12941</v>
      </c>
      <c r="AL1372" t="s">
        <v>12942</v>
      </c>
    </row>
    <row r="1373" spans="1:38">
      <c r="A1373" t="s">
        <v>42</v>
      </c>
      <c r="B1373">
        <v>210268344</v>
      </c>
      <c r="C1373">
        <v>109384625</v>
      </c>
      <c r="D1373" t="s">
        <v>43</v>
      </c>
      <c r="F1373">
        <v>20170321</v>
      </c>
      <c r="G1373" s="6">
        <v>42814.811759259261</v>
      </c>
      <c r="H1373" s="6">
        <v>42814.811793981484</v>
      </c>
      <c r="L1373" t="s">
        <v>44</v>
      </c>
      <c r="M1373">
        <v>470514179</v>
      </c>
      <c r="N1373" t="s">
        <v>209</v>
      </c>
      <c r="O1373">
        <v>1</v>
      </c>
      <c r="P1373" t="s">
        <v>605</v>
      </c>
      <c r="Q1373" t="s">
        <v>152</v>
      </c>
      <c r="S1373" t="s">
        <v>6876</v>
      </c>
      <c r="U1373" t="s">
        <v>45</v>
      </c>
      <c r="V1373" t="s">
        <v>6877</v>
      </c>
      <c r="W1373" t="s">
        <v>6878</v>
      </c>
      <c r="X1373" t="s">
        <v>6879</v>
      </c>
      <c r="Y1373" t="s">
        <v>46</v>
      </c>
      <c r="Z1373" t="s">
        <v>47</v>
      </c>
      <c r="AA1373" t="s">
        <v>48</v>
      </c>
      <c r="AB1373" t="s">
        <v>49</v>
      </c>
      <c r="AC1373">
        <v>1.5</v>
      </c>
      <c r="AD1373">
        <v>1.7</v>
      </c>
      <c r="AE1373">
        <v>0.2</v>
      </c>
      <c r="AF1373">
        <v>1.7</v>
      </c>
      <c r="AG1373">
        <v>1.55</v>
      </c>
      <c r="AH1373" t="s">
        <v>6876</v>
      </c>
      <c r="AK1373" t="s">
        <v>45</v>
      </c>
      <c r="AL1373" t="s">
        <v>6877</v>
      </c>
    </row>
    <row r="1374" spans="1:38">
      <c r="A1374" t="s">
        <v>42</v>
      </c>
      <c r="B1374">
        <v>210268343</v>
      </c>
      <c r="C1374">
        <v>109384625</v>
      </c>
      <c r="D1374" t="s">
        <v>43</v>
      </c>
      <c r="F1374">
        <v>20170321</v>
      </c>
      <c r="G1374" s="6">
        <v>42814.811759259261</v>
      </c>
      <c r="H1374" s="6">
        <v>42814.811793981484</v>
      </c>
      <c r="L1374" t="s">
        <v>44</v>
      </c>
      <c r="M1374">
        <v>470514179</v>
      </c>
      <c r="N1374" t="s">
        <v>209</v>
      </c>
      <c r="O1374">
        <v>1</v>
      </c>
      <c r="P1374" t="s">
        <v>600</v>
      </c>
      <c r="Q1374" t="s">
        <v>152</v>
      </c>
      <c r="S1374" t="s">
        <v>6876</v>
      </c>
      <c r="U1374" t="s">
        <v>45</v>
      </c>
      <c r="V1374" t="s">
        <v>6877</v>
      </c>
      <c r="W1374" t="s">
        <v>6878</v>
      </c>
      <c r="X1374" t="s">
        <v>6879</v>
      </c>
      <c r="Y1374" t="s">
        <v>46</v>
      </c>
      <c r="Z1374" t="s">
        <v>47</v>
      </c>
      <c r="AA1374" t="s">
        <v>48</v>
      </c>
      <c r="AB1374" t="s">
        <v>49</v>
      </c>
      <c r="AC1374">
        <v>1.5</v>
      </c>
      <c r="AD1374">
        <v>1.7</v>
      </c>
      <c r="AE1374">
        <v>0.2</v>
      </c>
      <c r="AF1374">
        <v>1.7</v>
      </c>
      <c r="AG1374">
        <v>1.55</v>
      </c>
      <c r="AH1374" t="s">
        <v>6876</v>
      </c>
      <c r="AK1374" t="s">
        <v>45</v>
      </c>
      <c r="AL1374" t="s">
        <v>6877</v>
      </c>
    </row>
    <row r="1375" spans="1:38">
      <c r="A1375" t="s">
        <v>42</v>
      </c>
      <c r="B1375">
        <v>210268342</v>
      </c>
      <c r="C1375">
        <v>109384625</v>
      </c>
      <c r="D1375" t="s">
        <v>43</v>
      </c>
      <c r="F1375">
        <v>20170321</v>
      </c>
      <c r="G1375" s="6">
        <v>42814.811759259261</v>
      </c>
      <c r="H1375" s="6">
        <v>42814.811793981484</v>
      </c>
      <c r="L1375" t="s">
        <v>44</v>
      </c>
      <c r="M1375">
        <v>470514179</v>
      </c>
      <c r="N1375" t="s">
        <v>209</v>
      </c>
      <c r="O1375">
        <v>1</v>
      </c>
      <c r="P1375" t="s">
        <v>3591</v>
      </c>
      <c r="Q1375" t="s">
        <v>152</v>
      </c>
      <c r="S1375" t="s">
        <v>6876</v>
      </c>
      <c r="U1375" t="s">
        <v>45</v>
      </c>
      <c r="V1375" t="s">
        <v>6877</v>
      </c>
      <c r="W1375" t="s">
        <v>6878</v>
      </c>
      <c r="X1375" t="s">
        <v>6879</v>
      </c>
      <c r="Y1375" t="s">
        <v>46</v>
      </c>
      <c r="Z1375" t="s">
        <v>47</v>
      </c>
      <c r="AA1375" t="s">
        <v>48</v>
      </c>
      <c r="AB1375" t="s">
        <v>49</v>
      </c>
      <c r="AC1375">
        <v>1.5</v>
      </c>
      <c r="AD1375">
        <v>1.7</v>
      </c>
      <c r="AE1375">
        <v>0.2</v>
      </c>
      <c r="AF1375">
        <v>1.7</v>
      </c>
      <c r="AG1375">
        <v>1.55</v>
      </c>
      <c r="AH1375" t="s">
        <v>6876</v>
      </c>
      <c r="AK1375" t="s">
        <v>45</v>
      </c>
      <c r="AL1375" t="s">
        <v>6877</v>
      </c>
    </row>
    <row r="1376" spans="1:38">
      <c r="A1376" t="s">
        <v>42</v>
      </c>
      <c r="B1376">
        <v>210270735</v>
      </c>
      <c r="C1376">
        <v>109385785</v>
      </c>
      <c r="D1376" t="s">
        <v>43</v>
      </c>
      <c r="F1376">
        <v>20170321</v>
      </c>
      <c r="G1376" s="6">
        <v>42814.860844907409</v>
      </c>
      <c r="H1376" s="6">
        <v>42814.860856481479</v>
      </c>
      <c r="L1376" t="s">
        <v>44</v>
      </c>
      <c r="M1376">
        <v>458630367</v>
      </c>
      <c r="N1376" t="s">
        <v>155</v>
      </c>
      <c r="O1376">
        <v>1</v>
      </c>
      <c r="P1376" t="s">
        <v>157</v>
      </c>
      <c r="Q1376" t="s">
        <v>152</v>
      </c>
      <c r="S1376" t="s">
        <v>12946</v>
      </c>
      <c r="U1376" t="s">
        <v>45</v>
      </c>
      <c r="V1376" t="s">
        <v>12947</v>
      </c>
      <c r="W1376" t="s">
        <v>12948</v>
      </c>
      <c r="X1376" t="s">
        <v>12949</v>
      </c>
      <c r="Y1376" t="s">
        <v>46</v>
      </c>
      <c r="Z1376" t="s">
        <v>47</v>
      </c>
      <c r="AA1376" t="s">
        <v>48</v>
      </c>
      <c r="AB1376" t="s">
        <v>49</v>
      </c>
      <c r="AC1376">
        <v>3.5</v>
      </c>
      <c r="AD1376">
        <v>3.7</v>
      </c>
      <c r="AE1376">
        <v>0.2</v>
      </c>
      <c r="AF1376">
        <v>3.7</v>
      </c>
      <c r="AG1376">
        <v>3.37</v>
      </c>
      <c r="AH1376" t="s">
        <v>12950</v>
      </c>
      <c r="AK1376" t="s">
        <v>45</v>
      </c>
      <c r="AL1376" t="s">
        <v>12947</v>
      </c>
    </row>
    <row r="1377" spans="1:38">
      <c r="A1377" t="s">
        <v>42</v>
      </c>
      <c r="B1377">
        <v>210270803</v>
      </c>
      <c r="C1377">
        <v>109385821</v>
      </c>
      <c r="D1377" t="s">
        <v>43</v>
      </c>
      <c r="F1377">
        <v>20170321</v>
      </c>
      <c r="G1377" s="6">
        <v>42814.862187500003</v>
      </c>
      <c r="H1377" s="6">
        <v>42814.862199074072</v>
      </c>
      <c r="L1377" t="s">
        <v>44</v>
      </c>
      <c r="M1377">
        <v>487808435</v>
      </c>
      <c r="N1377" t="s">
        <v>2445</v>
      </c>
      <c r="O1377">
        <v>1</v>
      </c>
      <c r="P1377" t="s">
        <v>357</v>
      </c>
      <c r="Q1377" t="s">
        <v>152</v>
      </c>
      <c r="S1377" t="s">
        <v>12951</v>
      </c>
      <c r="U1377" t="s">
        <v>12952</v>
      </c>
      <c r="V1377" t="s">
        <v>12952</v>
      </c>
      <c r="W1377" t="s">
        <v>12953</v>
      </c>
      <c r="X1377" t="s">
        <v>12954</v>
      </c>
      <c r="Y1377" t="s">
        <v>46</v>
      </c>
      <c r="Z1377" t="s">
        <v>47</v>
      </c>
      <c r="AA1377" t="s">
        <v>48</v>
      </c>
      <c r="AB1377" t="s">
        <v>49</v>
      </c>
      <c r="AC1377">
        <v>14.89</v>
      </c>
      <c r="AD1377">
        <v>12.1</v>
      </c>
      <c r="AE1377">
        <v>0.2</v>
      </c>
      <c r="AF1377">
        <v>15.09</v>
      </c>
      <c r="AG1377">
        <v>11.01</v>
      </c>
      <c r="AH1377" t="s">
        <v>12955</v>
      </c>
      <c r="AK1377" t="s">
        <v>45</v>
      </c>
      <c r="AL1377" t="s">
        <v>12952</v>
      </c>
    </row>
    <row r="1378" spans="1:38">
      <c r="A1378" t="s">
        <v>42</v>
      </c>
      <c r="B1378">
        <v>210271051</v>
      </c>
      <c r="C1378">
        <v>109385958</v>
      </c>
      <c r="D1378" t="s">
        <v>43</v>
      </c>
      <c r="F1378">
        <v>20170321</v>
      </c>
      <c r="G1378" s="6">
        <v>42814.866979166669</v>
      </c>
      <c r="H1378" s="6">
        <v>42814.867002314815</v>
      </c>
      <c r="L1378" t="s">
        <v>44</v>
      </c>
      <c r="M1378">
        <v>471667775</v>
      </c>
      <c r="N1378" t="s">
        <v>173</v>
      </c>
      <c r="O1378">
        <v>1</v>
      </c>
      <c r="P1378" t="s">
        <v>539</v>
      </c>
      <c r="Q1378" t="s">
        <v>152</v>
      </c>
      <c r="S1378" t="s">
        <v>12956</v>
      </c>
      <c r="U1378" t="s">
        <v>12957</v>
      </c>
      <c r="V1378" t="s">
        <v>12958</v>
      </c>
      <c r="W1378" t="s">
        <v>12959</v>
      </c>
      <c r="X1378" t="s">
        <v>12960</v>
      </c>
      <c r="Y1378" t="s">
        <v>46</v>
      </c>
      <c r="Z1378" t="s">
        <v>47</v>
      </c>
      <c r="AA1378" t="s">
        <v>48</v>
      </c>
      <c r="AB1378" t="s">
        <v>49</v>
      </c>
      <c r="AC1378">
        <v>5.79</v>
      </c>
      <c r="AD1378">
        <v>5</v>
      </c>
      <c r="AE1378">
        <v>0.2</v>
      </c>
      <c r="AF1378">
        <v>5.99</v>
      </c>
      <c r="AG1378">
        <v>4.55</v>
      </c>
      <c r="AH1378" t="s">
        <v>12961</v>
      </c>
      <c r="AK1378" t="s">
        <v>12957</v>
      </c>
      <c r="AL1378" t="s">
        <v>12958</v>
      </c>
    </row>
    <row r="1379" spans="1:38">
      <c r="A1379" t="s">
        <v>42</v>
      </c>
      <c r="B1379">
        <v>210277737</v>
      </c>
      <c r="C1379">
        <v>109389427</v>
      </c>
      <c r="D1379" t="s">
        <v>43</v>
      </c>
      <c r="F1379">
        <v>20170321</v>
      </c>
      <c r="G1379" s="6">
        <v>42814.958356481482</v>
      </c>
      <c r="H1379" s="6">
        <v>42814.958379629628</v>
      </c>
      <c r="L1379" t="s">
        <v>44</v>
      </c>
      <c r="M1379">
        <v>502416689</v>
      </c>
      <c r="N1379" t="s">
        <v>2719</v>
      </c>
      <c r="O1379">
        <v>1</v>
      </c>
      <c r="P1379" t="s">
        <v>59</v>
      </c>
      <c r="Q1379" t="s">
        <v>152</v>
      </c>
      <c r="S1379" t="s">
        <v>12962</v>
      </c>
      <c r="U1379" t="s">
        <v>45</v>
      </c>
      <c r="V1379" t="s">
        <v>12963</v>
      </c>
      <c r="W1379" t="s">
        <v>12964</v>
      </c>
      <c r="X1379" t="s">
        <v>11853</v>
      </c>
      <c r="Y1379" t="s">
        <v>46</v>
      </c>
      <c r="Z1379" t="s">
        <v>47</v>
      </c>
      <c r="AA1379" t="s">
        <v>48</v>
      </c>
      <c r="AB1379" t="s">
        <v>49</v>
      </c>
      <c r="AC1379">
        <v>17.899999999999999</v>
      </c>
      <c r="AD1379">
        <v>18.100000000000001</v>
      </c>
      <c r="AE1379">
        <v>0.2</v>
      </c>
      <c r="AF1379">
        <v>18.100000000000001</v>
      </c>
      <c r="AG1379">
        <v>16.47</v>
      </c>
      <c r="AH1379" t="s">
        <v>12962</v>
      </c>
      <c r="AK1379" t="s">
        <v>45</v>
      </c>
      <c r="AL1379" t="s">
        <v>12963</v>
      </c>
    </row>
    <row r="1380" spans="1:38">
      <c r="A1380" t="s">
        <v>42</v>
      </c>
      <c r="B1380">
        <v>210278095</v>
      </c>
      <c r="C1380">
        <v>109389571</v>
      </c>
      <c r="D1380" t="s">
        <v>43</v>
      </c>
      <c r="F1380">
        <v>20170321</v>
      </c>
      <c r="G1380" s="6">
        <v>42814.962569444448</v>
      </c>
      <c r="H1380" s="6">
        <v>42814.962581018517</v>
      </c>
      <c r="L1380" t="s">
        <v>44</v>
      </c>
      <c r="M1380">
        <v>440803603</v>
      </c>
      <c r="N1380" t="s">
        <v>120</v>
      </c>
      <c r="O1380">
        <v>1</v>
      </c>
      <c r="P1380" t="s">
        <v>315</v>
      </c>
      <c r="Q1380" t="s">
        <v>152</v>
      </c>
      <c r="S1380" t="s">
        <v>12965</v>
      </c>
      <c r="U1380" t="s">
        <v>45</v>
      </c>
      <c r="V1380" t="s">
        <v>12966</v>
      </c>
      <c r="W1380" t="s">
        <v>12967</v>
      </c>
      <c r="X1380" t="s">
        <v>12968</v>
      </c>
      <c r="Y1380" t="s">
        <v>46</v>
      </c>
      <c r="Z1380" t="s">
        <v>47</v>
      </c>
      <c r="AA1380" t="s">
        <v>48</v>
      </c>
      <c r="AB1380" t="s">
        <v>49</v>
      </c>
      <c r="AC1380">
        <v>7.3</v>
      </c>
      <c r="AD1380">
        <v>7.5</v>
      </c>
      <c r="AE1380">
        <v>0.2</v>
      </c>
      <c r="AF1380">
        <v>7.5</v>
      </c>
      <c r="AG1380">
        <v>6.83</v>
      </c>
      <c r="AH1380" t="s">
        <v>12969</v>
      </c>
      <c r="AK1380" t="s">
        <v>45</v>
      </c>
      <c r="AL1380" t="s">
        <v>12966</v>
      </c>
    </row>
    <row r="1381" spans="1:38">
      <c r="A1381" t="s">
        <v>42</v>
      </c>
      <c r="B1381">
        <v>210278494</v>
      </c>
      <c r="C1381">
        <v>109389754</v>
      </c>
      <c r="D1381" t="s">
        <v>43</v>
      </c>
      <c r="F1381">
        <v>20170321</v>
      </c>
      <c r="G1381" s="6">
        <v>42814.96738425926</v>
      </c>
      <c r="H1381" s="6">
        <v>42814.967395833337</v>
      </c>
      <c r="L1381" t="s">
        <v>44</v>
      </c>
      <c r="M1381">
        <v>507764170</v>
      </c>
      <c r="N1381" t="s">
        <v>12970</v>
      </c>
      <c r="O1381">
        <v>1</v>
      </c>
      <c r="P1381" t="s">
        <v>5049</v>
      </c>
      <c r="Q1381" t="s">
        <v>152</v>
      </c>
      <c r="S1381" t="s">
        <v>12971</v>
      </c>
      <c r="U1381" t="s">
        <v>12972</v>
      </c>
      <c r="V1381" t="s">
        <v>12973</v>
      </c>
      <c r="W1381" t="s">
        <v>12974</v>
      </c>
      <c r="X1381" t="s">
        <v>12975</v>
      </c>
      <c r="Y1381" t="s">
        <v>46</v>
      </c>
      <c r="Z1381" t="s">
        <v>47</v>
      </c>
      <c r="AA1381" t="s">
        <v>48</v>
      </c>
      <c r="AB1381" t="s">
        <v>49</v>
      </c>
      <c r="AC1381">
        <v>7.9</v>
      </c>
      <c r="AD1381">
        <v>8.1</v>
      </c>
      <c r="AE1381">
        <v>0.2</v>
      </c>
      <c r="AF1381">
        <v>8.1</v>
      </c>
      <c r="AG1381">
        <v>7.37</v>
      </c>
      <c r="AH1381" t="s">
        <v>12971</v>
      </c>
      <c r="AK1381" t="s">
        <v>45</v>
      </c>
      <c r="AL1381" t="s">
        <v>12973</v>
      </c>
    </row>
    <row r="1382" spans="1:38">
      <c r="A1382" t="s">
        <v>42</v>
      </c>
      <c r="B1382">
        <v>210278843</v>
      </c>
      <c r="C1382">
        <v>109389913</v>
      </c>
      <c r="D1382" t="s">
        <v>43</v>
      </c>
      <c r="F1382">
        <v>20170321</v>
      </c>
      <c r="G1382" s="6">
        <v>42814.972442129627</v>
      </c>
      <c r="H1382" s="6">
        <v>42814.972488425927</v>
      </c>
      <c r="L1382" t="s">
        <v>44</v>
      </c>
      <c r="M1382">
        <v>496414351</v>
      </c>
      <c r="N1382" t="s">
        <v>12976</v>
      </c>
      <c r="O1382">
        <v>2</v>
      </c>
      <c r="P1382" t="s">
        <v>6565</v>
      </c>
      <c r="Q1382" t="s">
        <v>152</v>
      </c>
      <c r="S1382" t="s">
        <v>4118</v>
      </c>
      <c r="U1382" t="s">
        <v>45</v>
      </c>
      <c r="V1382" t="s">
        <v>4119</v>
      </c>
      <c r="W1382" t="s">
        <v>12977</v>
      </c>
      <c r="X1382" t="s">
        <v>7248</v>
      </c>
      <c r="Y1382" t="s">
        <v>46</v>
      </c>
      <c r="Z1382" t="s">
        <v>47</v>
      </c>
      <c r="AA1382" t="s">
        <v>48</v>
      </c>
      <c r="AB1382" t="s">
        <v>49</v>
      </c>
      <c r="AC1382">
        <v>18.2</v>
      </c>
      <c r="AD1382">
        <v>9.1</v>
      </c>
      <c r="AE1382">
        <v>0</v>
      </c>
      <c r="AF1382">
        <v>18.2</v>
      </c>
      <c r="AG1382">
        <v>16.559999999999999</v>
      </c>
      <c r="AH1382" t="s">
        <v>4118</v>
      </c>
      <c r="AK1382" t="s">
        <v>45</v>
      </c>
      <c r="AL1382" t="s">
        <v>4119</v>
      </c>
    </row>
    <row r="1383" spans="1:38">
      <c r="A1383" s="32">
        <v>42815</v>
      </c>
      <c r="B1383" s="33"/>
      <c r="C1383" s="34"/>
      <c r="D1383" s="34"/>
      <c r="E1383" s="35"/>
      <c r="F1383" s="35"/>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s="34"/>
      <c r="AG1383" s="34"/>
      <c r="AH1383" s="34"/>
      <c r="AI1383" s="34"/>
      <c r="AJ1383" s="34"/>
      <c r="AK1383" s="34"/>
    </row>
    <row r="1384" spans="1:38">
      <c r="A1384" t="s">
        <v>42</v>
      </c>
      <c r="B1384">
        <v>210175716</v>
      </c>
      <c r="C1384">
        <v>109366809</v>
      </c>
      <c r="D1384" t="s">
        <v>43</v>
      </c>
      <c r="F1384">
        <v>20170321</v>
      </c>
      <c r="G1384" s="6">
        <v>42813.915891203702</v>
      </c>
      <c r="H1384" s="6">
        <v>42815.344687500001</v>
      </c>
      <c r="L1384" t="s">
        <v>44</v>
      </c>
      <c r="M1384">
        <v>470741043</v>
      </c>
      <c r="N1384" t="s">
        <v>180</v>
      </c>
      <c r="O1384">
        <v>1</v>
      </c>
      <c r="P1384" t="s">
        <v>117</v>
      </c>
      <c r="Q1384" t="s">
        <v>152</v>
      </c>
      <c r="S1384" t="s">
        <v>12978</v>
      </c>
      <c r="U1384" t="s">
        <v>45</v>
      </c>
      <c r="V1384" t="s">
        <v>12979</v>
      </c>
      <c r="W1384" t="s">
        <v>12980</v>
      </c>
      <c r="X1384" t="s">
        <v>12981</v>
      </c>
      <c r="Y1384" t="s">
        <v>46</v>
      </c>
      <c r="Z1384" t="s">
        <v>47</v>
      </c>
      <c r="AA1384" t="s">
        <v>48</v>
      </c>
      <c r="AB1384" t="s">
        <v>49</v>
      </c>
      <c r="AC1384">
        <v>1.3</v>
      </c>
      <c r="AD1384">
        <v>1.5</v>
      </c>
      <c r="AE1384">
        <v>0.2</v>
      </c>
      <c r="AF1384">
        <v>1.5</v>
      </c>
      <c r="AG1384">
        <v>1.37</v>
      </c>
      <c r="AH1384" t="s">
        <v>12978</v>
      </c>
      <c r="AK1384" t="s">
        <v>45</v>
      </c>
      <c r="AL1384" t="s">
        <v>12979</v>
      </c>
    </row>
    <row r="1385" spans="1:38">
      <c r="A1385" t="s">
        <v>42</v>
      </c>
      <c r="B1385">
        <v>210293056</v>
      </c>
      <c r="C1385">
        <v>109395158</v>
      </c>
      <c r="D1385" t="s">
        <v>43</v>
      </c>
      <c r="F1385">
        <v>20170322</v>
      </c>
      <c r="G1385" s="6">
        <v>42815.403726851851</v>
      </c>
      <c r="H1385" s="6">
        <v>42815.403738425928</v>
      </c>
      <c r="L1385" t="s">
        <v>44</v>
      </c>
      <c r="M1385">
        <v>425558964</v>
      </c>
      <c r="N1385" t="s">
        <v>55</v>
      </c>
      <c r="O1385">
        <v>1</v>
      </c>
      <c r="P1385" t="s">
        <v>86</v>
      </c>
      <c r="Q1385" t="s">
        <v>152</v>
      </c>
      <c r="R1385" t="s">
        <v>1325</v>
      </c>
      <c r="S1385" t="s">
        <v>13048</v>
      </c>
      <c r="U1385" t="s">
        <v>13049</v>
      </c>
      <c r="V1385" t="s">
        <v>13049</v>
      </c>
      <c r="W1385" t="s">
        <v>13050</v>
      </c>
      <c r="X1385" t="s">
        <v>13051</v>
      </c>
      <c r="Y1385" t="s">
        <v>46</v>
      </c>
      <c r="Z1385" t="s">
        <v>47</v>
      </c>
      <c r="AA1385" t="s">
        <v>48</v>
      </c>
      <c r="AB1385" t="s">
        <v>49</v>
      </c>
      <c r="AC1385">
        <v>1.5</v>
      </c>
      <c r="AD1385">
        <v>1.7</v>
      </c>
      <c r="AE1385">
        <v>0.2</v>
      </c>
      <c r="AF1385">
        <v>1.7</v>
      </c>
      <c r="AG1385">
        <v>1.54</v>
      </c>
      <c r="AH1385" t="s">
        <v>13052</v>
      </c>
      <c r="AK1385" t="s">
        <v>13049</v>
      </c>
      <c r="AL1385" t="s">
        <v>13049</v>
      </c>
    </row>
    <row r="1386" spans="1:38">
      <c r="A1386" t="s">
        <v>42</v>
      </c>
      <c r="B1386">
        <v>210294330</v>
      </c>
      <c r="C1386">
        <v>109395571</v>
      </c>
      <c r="D1386" t="s">
        <v>43</v>
      </c>
      <c r="F1386">
        <v>20170322</v>
      </c>
      <c r="G1386" s="6">
        <v>42815.420567129629</v>
      </c>
      <c r="H1386" s="6">
        <v>42815.420624999999</v>
      </c>
      <c r="L1386" t="s">
        <v>44</v>
      </c>
      <c r="M1386">
        <v>441069153</v>
      </c>
      <c r="N1386" t="s">
        <v>127</v>
      </c>
      <c r="O1386">
        <v>2</v>
      </c>
      <c r="P1386" t="s">
        <v>61</v>
      </c>
      <c r="Q1386" t="s">
        <v>152</v>
      </c>
      <c r="S1386" t="s">
        <v>13053</v>
      </c>
      <c r="U1386" t="s">
        <v>45</v>
      </c>
      <c r="V1386" t="s">
        <v>13054</v>
      </c>
      <c r="W1386" t="s">
        <v>13055</v>
      </c>
      <c r="X1386" t="s">
        <v>13056</v>
      </c>
      <c r="Y1386" t="s">
        <v>46</v>
      </c>
      <c r="Z1386" t="s">
        <v>47</v>
      </c>
      <c r="AA1386" t="s">
        <v>48</v>
      </c>
      <c r="AB1386" t="s">
        <v>49</v>
      </c>
      <c r="AC1386">
        <v>15</v>
      </c>
      <c r="AD1386">
        <v>7.7</v>
      </c>
      <c r="AE1386">
        <v>0.4</v>
      </c>
      <c r="AF1386">
        <v>15.4</v>
      </c>
      <c r="AG1386">
        <v>14.02</v>
      </c>
      <c r="AH1386" t="s">
        <v>13057</v>
      </c>
      <c r="AJ1386" t="s">
        <v>13058</v>
      </c>
      <c r="AK1386" t="s">
        <v>45</v>
      </c>
      <c r="AL1386" t="s">
        <v>13054</v>
      </c>
    </row>
    <row r="1387" spans="1:38">
      <c r="A1387" t="s">
        <v>42</v>
      </c>
      <c r="B1387">
        <v>210295624</v>
      </c>
      <c r="C1387">
        <v>109396119</v>
      </c>
      <c r="D1387" t="s">
        <v>43</v>
      </c>
      <c r="F1387">
        <v>20170322</v>
      </c>
      <c r="G1387" s="6">
        <v>42815.442303240743</v>
      </c>
      <c r="H1387" s="6">
        <v>42815.442314814813</v>
      </c>
      <c r="L1387" t="s">
        <v>44</v>
      </c>
      <c r="M1387">
        <v>486822701</v>
      </c>
      <c r="N1387" t="s">
        <v>183</v>
      </c>
      <c r="O1387">
        <v>4</v>
      </c>
      <c r="P1387" t="s">
        <v>185</v>
      </c>
      <c r="Q1387" t="s">
        <v>152</v>
      </c>
      <c r="S1387" t="s">
        <v>13059</v>
      </c>
      <c r="U1387" t="s">
        <v>13060</v>
      </c>
      <c r="V1387" t="s">
        <v>13061</v>
      </c>
      <c r="W1387" t="s">
        <v>13062</v>
      </c>
      <c r="X1387" t="s">
        <v>13063</v>
      </c>
      <c r="Y1387" t="s">
        <v>46</v>
      </c>
      <c r="Z1387" t="s">
        <v>47</v>
      </c>
      <c r="AA1387" t="s">
        <v>48</v>
      </c>
      <c r="AB1387" t="s">
        <v>49</v>
      </c>
      <c r="AC1387">
        <v>19.559999999999999</v>
      </c>
      <c r="AD1387">
        <v>4.0999999999999996</v>
      </c>
      <c r="AE1387">
        <v>0.8</v>
      </c>
      <c r="AF1387">
        <v>20.36</v>
      </c>
      <c r="AG1387">
        <v>14.92</v>
      </c>
      <c r="AH1387" t="s">
        <v>13064</v>
      </c>
      <c r="AK1387" t="s">
        <v>45</v>
      </c>
      <c r="AL1387" t="s">
        <v>13061</v>
      </c>
    </row>
    <row r="1388" spans="1:38">
      <c r="A1388" t="s">
        <v>42</v>
      </c>
      <c r="B1388">
        <v>210303366</v>
      </c>
      <c r="C1388">
        <v>109398541</v>
      </c>
      <c r="D1388" t="s">
        <v>43</v>
      </c>
      <c r="F1388">
        <v>20170322</v>
      </c>
      <c r="G1388" s="6">
        <v>42815.538275462961</v>
      </c>
      <c r="H1388" s="6">
        <v>42815.538287037038</v>
      </c>
      <c r="L1388" t="s">
        <v>44</v>
      </c>
      <c r="M1388">
        <v>471667775</v>
      </c>
      <c r="N1388" t="s">
        <v>173</v>
      </c>
      <c r="O1388">
        <v>2</v>
      </c>
      <c r="P1388" t="s">
        <v>177</v>
      </c>
      <c r="Q1388" t="s">
        <v>152</v>
      </c>
      <c r="S1388" t="s">
        <v>13065</v>
      </c>
      <c r="U1388" t="s">
        <v>45</v>
      </c>
      <c r="V1388" t="s">
        <v>13066</v>
      </c>
      <c r="W1388" t="s">
        <v>13067</v>
      </c>
      <c r="X1388" t="s">
        <v>13068</v>
      </c>
      <c r="Y1388" t="s">
        <v>46</v>
      </c>
      <c r="Z1388" t="s">
        <v>47</v>
      </c>
      <c r="AA1388" t="s">
        <v>48</v>
      </c>
      <c r="AB1388" t="s">
        <v>49</v>
      </c>
      <c r="AC1388">
        <v>11.58</v>
      </c>
      <c r="AD1388">
        <v>5</v>
      </c>
      <c r="AE1388">
        <v>0.4</v>
      </c>
      <c r="AF1388">
        <v>11.98</v>
      </c>
      <c r="AG1388">
        <v>9.1</v>
      </c>
      <c r="AH1388" t="s">
        <v>13065</v>
      </c>
      <c r="AK1388" t="s">
        <v>45</v>
      </c>
      <c r="AL1388" t="s">
        <v>13066</v>
      </c>
    </row>
    <row r="1389" spans="1:38">
      <c r="A1389" t="s">
        <v>42</v>
      </c>
      <c r="B1389">
        <v>210306624</v>
      </c>
      <c r="C1389">
        <v>109399738</v>
      </c>
      <c r="D1389" t="s">
        <v>43</v>
      </c>
      <c r="F1389">
        <v>20170322</v>
      </c>
      <c r="G1389" s="6">
        <v>42815.582615740743</v>
      </c>
      <c r="H1389" s="6">
        <v>42815.582638888889</v>
      </c>
      <c r="L1389" t="s">
        <v>44</v>
      </c>
      <c r="M1389">
        <v>507764170</v>
      </c>
      <c r="N1389" t="s">
        <v>12970</v>
      </c>
      <c r="O1389">
        <v>1</v>
      </c>
      <c r="P1389" t="s">
        <v>5049</v>
      </c>
      <c r="Q1389" t="s">
        <v>152</v>
      </c>
      <c r="S1389" t="s">
        <v>13069</v>
      </c>
      <c r="U1389" t="s">
        <v>45</v>
      </c>
      <c r="V1389" t="s">
        <v>13070</v>
      </c>
      <c r="W1389" t="s">
        <v>13071</v>
      </c>
      <c r="X1389" t="s">
        <v>13072</v>
      </c>
      <c r="Y1389" t="s">
        <v>46</v>
      </c>
      <c r="Z1389" t="s">
        <v>47</v>
      </c>
      <c r="AA1389" t="s">
        <v>48</v>
      </c>
      <c r="AB1389" t="s">
        <v>49</v>
      </c>
      <c r="AC1389">
        <v>7.9</v>
      </c>
      <c r="AD1389">
        <v>8.1</v>
      </c>
      <c r="AE1389">
        <v>0.2</v>
      </c>
      <c r="AF1389">
        <v>8.1</v>
      </c>
      <c r="AG1389">
        <v>7.37</v>
      </c>
      <c r="AH1389" t="s">
        <v>13073</v>
      </c>
      <c r="AK1389" t="s">
        <v>45</v>
      </c>
      <c r="AL1389" t="s">
        <v>13070</v>
      </c>
    </row>
    <row r="1390" spans="1:38">
      <c r="A1390" t="s">
        <v>42</v>
      </c>
      <c r="B1390">
        <v>210315945</v>
      </c>
      <c r="C1390">
        <v>109401041</v>
      </c>
      <c r="D1390" t="s">
        <v>43</v>
      </c>
      <c r="F1390">
        <v>20170322</v>
      </c>
      <c r="G1390" s="6">
        <v>42815.632037037038</v>
      </c>
      <c r="H1390" s="6">
        <v>42815.63208333333</v>
      </c>
      <c r="L1390" t="s">
        <v>44</v>
      </c>
      <c r="M1390">
        <v>440804454</v>
      </c>
      <c r="N1390" t="s">
        <v>2761</v>
      </c>
      <c r="O1390">
        <v>1</v>
      </c>
      <c r="P1390" t="s">
        <v>119</v>
      </c>
      <c r="Q1390" t="s">
        <v>152</v>
      </c>
      <c r="S1390" t="s">
        <v>13074</v>
      </c>
      <c r="U1390" t="s">
        <v>45</v>
      </c>
      <c r="V1390" t="s">
        <v>13075</v>
      </c>
      <c r="W1390" t="s">
        <v>13076</v>
      </c>
      <c r="X1390" t="s">
        <v>13077</v>
      </c>
      <c r="Y1390" t="s">
        <v>46</v>
      </c>
      <c r="Z1390" t="s">
        <v>47</v>
      </c>
      <c r="AA1390" t="s">
        <v>48</v>
      </c>
      <c r="AB1390" t="s">
        <v>49</v>
      </c>
      <c r="AC1390">
        <v>7.9</v>
      </c>
      <c r="AD1390">
        <v>8.1</v>
      </c>
      <c r="AE1390">
        <v>0.2</v>
      </c>
      <c r="AF1390">
        <v>8.1</v>
      </c>
      <c r="AG1390">
        <v>7.37</v>
      </c>
      <c r="AH1390" t="s">
        <v>13078</v>
      </c>
      <c r="AK1390" t="s">
        <v>45</v>
      </c>
      <c r="AL1390" t="s">
        <v>13079</v>
      </c>
    </row>
    <row r="1391" spans="1:38">
      <c r="A1391" t="s">
        <v>42</v>
      </c>
      <c r="B1391">
        <v>210315946</v>
      </c>
      <c r="C1391">
        <v>109401041</v>
      </c>
      <c r="D1391" t="s">
        <v>43</v>
      </c>
      <c r="F1391">
        <v>20170322</v>
      </c>
      <c r="G1391" s="6">
        <v>42815.632037037038</v>
      </c>
      <c r="H1391" s="6">
        <v>42815.63208333333</v>
      </c>
      <c r="L1391" t="s">
        <v>44</v>
      </c>
      <c r="M1391">
        <v>487808435</v>
      </c>
      <c r="N1391" t="s">
        <v>2445</v>
      </c>
      <c r="O1391">
        <v>1</v>
      </c>
      <c r="P1391" t="s">
        <v>357</v>
      </c>
      <c r="Q1391" t="s">
        <v>152</v>
      </c>
      <c r="S1391" t="s">
        <v>13074</v>
      </c>
      <c r="U1391" t="s">
        <v>45</v>
      </c>
      <c r="V1391" t="s">
        <v>13075</v>
      </c>
      <c r="W1391" t="s">
        <v>13076</v>
      </c>
      <c r="X1391" t="s">
        <v>13077</v>
      </c>
      <c r="Y1391" t="s">
        <v>46</v>
      </c>
      <c r="Z1391" t="s">
        <v>47</v>
      </c>
      <c r="AA1391" t="s">
        <v>48</v>
      </c>
      <c r="AB1391" t="s">
        <v>49</v>
      </c>
      <c r="AC1391">
        <v>14.89</v>
      </c>
      <c r="AD1391">
        <v>12.1</v>
      </c>
      <c r="AE1391">
        <v>0.2</v>
      </c>
      <c r="AF1391">
        <v>15.09</v>
      </c>
      <c r="AG1391">
        <v>11.01</v>
      </c>
      <c r="AH1391" t="s">
        <v>13078</v>
      </c>
      <c r="AK1391" t="s">
        <v>45</v>
      </c>
      <c r="AL1391" t="s">
        <v>13079</v>
      </c>
    </row>
    <row r="1392" spans="1:38">
      <c r="A1392" t="s">
        <v>42</v>
      </c>
      <c r="B1392">
        <v>210315947</v>
      </c>
      <c r="C1392">
        <v>109401041</v>
      </c>
      <c r="D1392" t="s">
        <v>43</v>
      </c>
      <c r="F1392">
        <v>20170322</v>
      </c>
      <c r="G1392" s="6">
        <v>42815.632037037038</v>
      </c>
      <c r="H1392" s="6">
        <v>42815.63208333333</v>
      </c>
      <c r="L1392" t="s">
        <v>44</v>
      </c>
      <c r="M1392">
        <v>440803603</v>
      </c>
      <c r="N1392" t="s">
        <v>120</v>
      </c>
      <c r="O1392">
        <v>1</v>
      </c>
      <c r="P1392" t="s">
        <v>315</v>
      </c>
      <c r="Q1392" t="s">
        <v>152</v>
      </c>
      <c r="S1392" t="s">
        <v>13074</v>
      </c>
      <c r="U1392" t="s">
        <v>45</v>
      </c>
      <c r="V1392" t="s">
        <v>13075</v>
      </c>
      <c r="W1392" t="s">
        <v>13076</v>
      </c>
      <c r="X1392" t="s">
        <v>13077</v>
      </c>
      <c r="Y1392" t="s">
        <v>46</v>
      </c>
      <c r="Z1392" t="s">
        <v>47</v>
      </c>
      <c r="AA1392" t="s">
        <v>48</v>
      </c>
      <c r="AB1392" t="s">
        <v>49</v>
      </c>
      <c r="AC1392">
        <v>7.3</v>
      </c>
      <c r="AD1392">
        <v>7.5</v>
      </c>
      <c r="AE1392">
        <v>0.2</v>
      </c>
      <c r="AF1392">
        <v>7.5</v>
      </c>
      <c r="AG1392">
        <v>6.83</v>
      </c>
      <c r="AH1392" t="s">
        <v>13078</v>
      </c>
      <c r="AK1392" t="s">
        <v>45</v>
      </c>
      <c r="AL1392" t="s">
        <v>13079</v>
      </c>
    </row>
    <row r="1393" spans="1:38">
      <c r="A1393" t="s">
        <v>42</v>
      </c>
      <c r="B1393">
        <v>210317040</v>
      </c>
      <c r="C1393">
        <v>109401135</v>
      </c>
      <c r="D1393" t="s">
        <v>43</v>
      </c>
      <c r="F1393">
        <v>20170322</v>
      </c>
      <c r="G1393" s="6">
        <v>42815.635636574072</v>
      </c>
      <c r="H1393" s="6">
        <v>42815.635659722226</v>
      </c>
      <c r="L1393" t="s">
        <v>44</v>
      </c>
      <c r="M1393">
        <v>440803603</v>
      </c>
      <c r="N1393" t="s">
        <v>120</v>
      </c>
      <c r="O1393">
        <v>1</v>
      </c>
      <c r="P1393" t="s">
        <v>322</v>
      </c>
      <c r="Q1393" t="s">
        <v>152</v>
      </c>
      <c r="S1393" t="s">
        <v>13080</v>
      </c>
      <c r="U1393" t="s">
        <v>45</v>
      </c>
      <c r="V1393" t="s">
        <v>13081</v>
      </c>
      <c r="W1393" t="s">
        <v>13082</v>
      </c>
      <c r="X1393" t="s">
        <v>13083</v>
      </c>
      <c r="Y1393" t="s">
        <v>46</v>
      </c>
      <c r="Z1393" t="s">
        <v>47</v>
      </c>
      <c r="AA1393" t="s">
        <v>48</v>
      </c>
      <c r="AB1393" t="s">
        <v>49</v>
      </c>
      <c r="AC1393">
        <v>7.3</v>
      </c>
      <c r="AD1393">
        <v>7.5</v>
      </c>
      <c r="AE1393">
        <v>0.2</v>
      </c>
      <c r="AF1393">
        <v>7.5</v>
      </c>
      <c r="AG1393">
        <v>6.83</v>
      </c>
      <c r="AH1393" t="s">
        <v>13080</v>
      </c>
      <c r="AK1393" t="s">
        <v>45</v>
      </c>
      <c r="AL1393" t="s">
        <v>13081</v>
      </c>
    </row>
    <row r="1394" spans="1:38">
      <c r="A1394" t="s">
        <v>42</v>
      </c>
      <c r="B1394">
        <v>210321576</v>
      </c>
      <c r="C1394">
        <v>109401544</v>
      </c>
      <c r="D1394" t="s">
        <v>43</v>
      </c>
      <c r="F1394">
        <v>20170322</v>
      </c>
      <c r="G1394" s="6">
        <v>42815.651238425926</v>
      </c>
      <c r="H1394" s="6">
        <v>42815.651250000003</v>
      </c>
      <c r="L1394" t="s">
        <v>44</v>
      </c>
      <c r="M1394">
        <v>470514179</v>
      </c>
      <c r="N1394" t="s">
        <v>209</v>
      </c>
      <c r="O1394">
        <v>1</v>
      </c>
      <c r="P1394" t="s">
        <v>600</v>
      </c>
      <c r="Q1394" t="s">
        <v>152</v>
      </c>
      <c r="S1394" t="s">
        <v>13084</v>
      </c>
      <c r="U1394" t="s">
        <v>13085</v>
      </c>
      <c r="V1394" t="s">
        <v>13086</v>
      </c>
      <c r="W1394" t="s">
        <v>13087</v>
      </c>
      <c r="X1394" t="s">
        <v>13088</v>
      </c>
      <c r="Y1394" t="s">
        <v>46</v>
      </c>
      <c r="Z1394" t="s">
        <v>47</v>
      </c>
      <c r="AA1394" t="s">
        <v>48</v>
      </c>
      <c r="AB1394" t="s">
        <v>49</v>
      </c>
      <c r="AC1394">
        <v>1.5</v>
      </c>
      <c r="AD1394">
        <v>1.7</v>
      </c>
      <c r="AE1394">
        <v>0.2</v>
      </c>
      <c r="AF1394">
        <v>1.7</v>
      </c>
      <c r="AG1394">
        <v>1.55</v>
      </c>
      <c r="AH1394" t="s">
        <v>13089</v>
      </c>
      <c r="AK1394" t="s">
        <v>45</v>
      </c>
      <c r="AL1394" t="s">
        <v>13086</v>
      </c>
    </row>
    <row r="1395" spans="1:38">
      <c r="A1395" t="s">
        <v>42</v>
      </c>
      <c r="B1395">
        <v>210321577</v>
      </c>
      <c r="C1395">
        <v>109401544</v>
      </c>
      <c r="D1395" t="s">
        <v>43</v>
      </c>
      <c r="F1395">
        <v>20170322</v>
      </c>
      <c r="G1395" s="6">
        <v>42815.651238425926</v>
      </c>
      <c r="H1395" s="6">
        <v>42815.651250000003</v>
      </c>
      <c r="L1395" t="s">
        <v>44</v>
      </c>
      <c r="M1395">
        <v>470514179</v>
      </c>
      <c r="N1395" t="s">
        <v>209</v>
      </c>
      <c r="O1395">
        <v>1</v>
      </c>
      <c r="P1395" t="s">
        <v>3591</v>
      </c>
      <c r="Q1395" t="s">
        <v>152</v>
      </c>
      <c r="S1395" t="s">
        <v>13084</v>
      </c>
      <c r="U1395" t="s">
        <v>13085</v>
      </c>
      <c r="V1395" t="s">
        <v>13086</v>
      </c>
      <c r="W1395" t="s">
        <v>13087</v>
      </c>
      <c r="X1395" t="s">
        <v>13088</v>
      </c>
      <c r="Y1395" t="s">
        <v>46</v>
      </c>
      <c r="Z1395" t="s">
        <v>47</v>
      </c>
      <c r="AA1395" t="s">
        <v>48</v>
      </c>
      <c r="AB1395" t="s">
        <v>49</v>
      </c>
      <c r="AC1395">
        <v>1.5</v>
      </c>
      <c r="AD1395">
        <v>1.7</v>
      </c>
      <c r="AE1395">
        <v>0.2</v>
      </c>
      <c r="AF1395">
        <v>1.7</v>
      </c>
      <c r="AG1395">
        <v>1.55</v>
      </c>
      <c r="AH1395" t="s">
        <v>13089</v>
      </c>
      <c r="AK1395" t="s">
        <v>45</v>
      </c>
      <c r="AL1395" t="s">
        <v>13086</v>
      </c>
    </row>
    <row r="1396" spans="1:38">
      <c r="A1396" t="s">
        <v>42</v>
      </c>
      <c r="B1396">
        <v>210364859</v>
      </c>
      <c r="C1396">
        <v>109404968</v>
      </c>
      <c r="D1396" t="s">
        <v>43</v>
      </c>
      <c r="F1396">
        <v>20170322</v>
      </c>
      <c r="G1396" s="6">
        <v>42815.791168981479</v>
      </c>
      <c r="H1396" s="6">
        <v>42815.791180555556</v>
      </c>
      <c r="L1396" t="s">
        <v>44</v>
      </c>
      <c r="M1396">
        <v>495845690</v>
      </c>
      <c r="N1396" t="s">
        <v>2937</v>
      </c>
      <c r="O1396">
        <v>1</v>
      </c>
      <c r="P1396" t="s">
        <v>2938</v>
      </c>
      <c r="Q1396" t="s">
        <v>152</v>
      </c>
      <c r="S1396" t="s">
        <v>13090</v>
      </c>
      <c r="U1396" t="s">
        <v>13091</v>
      </c>
      <c r="V1396" t="s">
        <v>13092</v>
      </c>
      <c r="W1396" t="s">
        <v>13093</v>
      </c>
      <c r="X1396" t="s">
        <v>1504</v>
      </c>
      <c r="Y1396" t="s">
        <v>46</v>
      </c>
      <c r="Z1396" t="s">
        <v>47</v>
      </c>
      <c r="AA1396" t="s">
        <v>48</v>
      </c>
      <c r="AB1396" t="s">
        <v>49</v>
      </c>
      <c r="AC1396">
        <v>8.1999999999999993</v>
      </c>
      <c r="AD1396">
        <v>8.4</v>
      </c>
      <c r="AE1396">
        <v>0.2</v>
      </c>
      <c r="AF1396">
        <v>8.4</v>
      </c>
      <c r="AG1396">
        <v>7.64</v>
      </c>
      <c r="AH1396" t="s">
        <v>13094</v>
      </c>
      <c r="AJ1396" t="s">
        <v>13095</v>
      </c>
      <c r="AK1396" t="s">
        <v>13091</v>
      </c>
      <c r="AL1396" t="s">
        <v>13092</v>
      </c>
    </row>
    <row r="1397" spans="1:38">
      <c r="A1397" t="s">
        <v>42</v>
      </c>
      <c r="B1397">
        <v>210371593</v>
      </c>
      <c r="C1397">
        <v>109405467</v>
      </c>
      <c r="D1397" t="s">
        <v>43</v>
      </c>
      <c r="F1397">
        <v>20170322</v>
      </c>
      <c r="G1397" s="6">
        <v>42815.813958333332</v>
      </c>
      <c r="H1397" s="6">
        <v>42815.813969907409</v>
      </c>
      <c r="L1397" t="s">
        <v>44</v>
      </c>
      <c r="M1397">
        <v>440804454</v>
      </c>
      <c r="N1397" t="s">
        <v>2761</v>
      </c>
      <c r="O1397">
        <v>1</v>
      </c>
      <c r="P1397" t="s">
        <v>119</v>
      </c>
      <c r="Q1397" t="s">
        <v>152</v>
      </c>
      <c r="S1397" t="s">
        <v>13096</v>
      </c>
      <c r="U1397" t="s">
        <v>45</v>
      </c>
      <c r="V1397" t="s">
        <v>13097</v>
      </c>
      <c r="W1397" t="s">
        <v>13098</v>
      </c>
      <c r="X1397" t="s">
        <v>13099</v>
      </c>
      <c r="Y1397" t="s">
        <v>46</v>
      </c>
      <c r="Z1397" t="s">
        <v>47</v>
      </c>
      <c r="AA1397" t="s">
        <v>48</v>
      </c>
      <c r="AB1397" t="s">
        <v>49</v>
      </c>
      <c r="AC1397">
        <v>7.9</v>
      </c>
      <c r="AD1397">
        <v>8.1</v>
      </c>
      <c r="AE1397">
        <v>0.2</v>
      </c>
      <c r="AF1397">
        <v>8.1</v>
      </c>
      <c r="AG1397">
        <v>7.37</v>
      </c>
      <c r="AH1397" t="s">
        <v>13096</v>
      </c>
      <c r="AK1397" t="s">
        <v>45</v>
      </c>
      <c r="AL1397" t="s">
        <v>13097</v>
      </c>
    </row>
    <row r="1398" spans="1:38">
      <c r="A1398" t="s">
        <v>42</v>
      </c>
      <c r="B1398">
        <v>210405922</v>
      </c>
      <c r="C1398">
        <v>109409962</v>
      </c>
      <c r="D1398" t="s">
        <v>43</v>
      </c>
      <c r="F1398">
        <v>20170322</v>
      </c>
      <c r="G1398" s="6">
        <v>42815.953611111108</v>
      </c>
      <c r="H1398" s="6">
        <v>42815.953645833331</v>
      </c>
      <c r="L1398" t="s">
        <v>44</v>
      </c>
      <c r="M1398">
        <v>461820530</v>
      </c>
      <c r="N1398" t="s">
        <v>162</v>
      </c>
      <c r="O1398">
        <v>1</v>
      </c>
      <c r="P1398" t="s">
        <v>163</v>
      </c>
      <c r="Q1398" t="s">
        <v>152</v>
      </c>
      <c r="S1398" t="s">
        <v>13100</v>
      </c>
      <c r="U1398" t="s">
        <v>45</v>
      </c>
      <c r="V1398" t="s">
        <v>13101</v>
      </c>
      <c r="W1398" t="s">
        <v>13102</v>
      </c>
      <c r="X1398" t="s">
        <v>13103</v>
      </c>
      <c r="Y1398" t="s">
        <v>46</v>
      </c>
      <c r="Z1398" t="s">
        <v>47</v>
      </c>
      <c r="AA1398" t="s">
        <v>48</v>
      </c>
      <c r="AB1398" t="s">
        <v>49</v>
      </c>
      <c r="AC1398">
        <v>0.8</v>
      </c>
      <c r="AD1398">
        <v>1</v>
      </c>
      <c r="AE1398">
        <v>0.2</v>
      </c>
      <c r="AF1398">
        <v>1</v>
      </c>
      <c r="AG1398">
        <v>0.91</v>
      </c>
      <c r="AH1398" t="s">
        <v>13104</v>
      </c>
      <c r="AJ1398" t="s">
        <v>13105</v>
      </c>
      <c r="AK1398" t="s">
        <v>13106</v>
      </c>
      <c r="AL1398" t="s">
        <v>13101</v>
      </c>
    </row>
    <row r="1399" spans="1:38">
      <c r="A1399" t="s">
        <v>42</v>
      </c>
      <c r="B1399">
        <v>210405924</v>
      </c>
      <c r="C1399">
        <v>109409962</v>
      </c>
      <c r="D1399" t="s">
        <v>43</v>
      </c>
      <c r="F1399">
        <v>20170322</v>
      </c>
      <c r="G1399" s="6">
        <v>42815.953611111108</v>
      </c>
      <c r="H1399" s="6">
        <v>42815.953645833331</v>
      </c>
      <c r="L1399" t="s">
        <v>44</v>
      </c>
      <c r="M1399">
        <v>461820530</v>
      </c>
      <c r="N1399" t="s">
        <v>162</v>
      </c>
      <c r="O1399">
        <v>1</v>
      </c>
      <c r="P1399" t="s">
        <v>610</v>
      </c>
      <c r="Q1399" t="s">
        <v>152</v>
      </c>
      <c r="S1399" t="s">
        <v>13100</v>
      </c>
      <c r="U1399" t="s">
        <v>45</v>
      </c>
      <c r="V1399" t="s">
        <v>13101</v>
      </c>
      <c r="W1399" t="s">
        <v>13102</v>
      </c>
      <c r="X1399" t="s">
        <v>13103</v>
      </c>
      <c r="Y1399" t="s">
        <v>46</v>
      </c>
      <c r="Z1399" t="s">
        <v>47</v>
      </c>
      <c r="AA1399" t="s">
        <v>48</v>
      </c>
      <c r="AB1399" t="s">
        <v>49</v>
      </c>
      <c r="AC1399">
        <v>0.8</v>
      </c>
      <c r="AD1399">
        <v>1</v>
      </c>
      <c r="AE1399">
        <v>0.2</v>
      </c>
      <c r="AF1399">
        <v>1</v>
      </c>
      <c r="AG1399">
        <v>0.91</v>
      </c>
      <c r="AH1399" t="s">
        <v>13104</v>
      </c>
      <c r="AJ1399" t="s">
        <v>13105</v>
      </c>
      <c r="AK1399" t="s">
        <v>13106</v>
      </c>
      <c r="AL1399" t="s">
        <v>13101</v>
      </c>
    </row>
    <row r="1400" spans="1:38">
      <c r="A1400" t="s">
        <v>42</v>
      </c>
      <c r="B1400">
        <v>210405925</v>
      </c>
      <c r="C1400">
        <v>109409962</v>
      </c>
      <c r="D1400" t="s">
        <v>43</v>
      </c>
      <c r="F1400">
        <v>20170322</v>
      </c>
      <c r="G1400" s="6">
        <v>42815.953611111108</v>
      </c>
      <c r="H1400" s="6">
        <v>42815.953645833331</v>
      </c>
      <c r="L1400" t="s">
        <v>44</v>
      </c>
      <c r="M1400">
        <v>461820530</v>
      </c>
      <c r="N1400" t="s">
        <v>162</v>
      </c>
      <c r="O1400">
        <v>1</v>
      </c>
      <c r="P1400" t="s">
        <v>167</v>
      </c>
      <c r="Q1400" t="s">
        <v>152</v>
      </c>
      <c r="S1400" t="s">
        <v>13100</v>
      </c>
      <c r="U1400" t="s">
        <v>45</v>
      </c>
      <c r="V1400" t="s">
        <v>13101</v>
      </c>
      <c r="W1400" t="s">
        <v>13102</v>
      </c>
      <c r="X1400" t="s">
        <v>13103</v>
      </c>
      <c r="Y1400" t="s">
        <v>46</v>
      </c>
      <c r="Z1400" t="s">
        <v>47</v>
      </c>
      <c r="AA1400" t="s">
        <v>48</v>
      </c>
      <c r="AB1400" t="s">
        <v>49</v>
      </c>
      <c r="AC1400">
        <v>0.8</v>
      </c>
      <c r="AD1400">
        <v>1</v>
      </c>
      <c r="AE1400">
        <v>0.2</v>
      </c>
      <c r="AF1400">
        <v>1</v>
      </c>
      <c r="AG1400">
        <v>0.91</v>
      </c>
      <c r="AH1400" t="s">
        <v>13104</v>
      </c>
      <c r="AJ1400" t="s">
        <v>13105</v>
      </c>
      <c r="AK1400" t="s">
        <v>13106</v>
      </c>
      <c r="AL1400" t="s">
        <v>13101</v>
      </c>
    </row>
    <row r="1401" spans="1:38">
      <c r="A1401" t="s">
        <v>42</v>
      </c>
      <c r="B1401">
        <v>210405923</v>
      </c>
      <c r="C1401">
        <v>109409962</v>
      </c>
      <c r="D1401" t="s">
        <v>43</v>
      </c>
      <c r="F1401">
        <v>20170322</v>
      </c>
      <c r="G1401" s="6">
        <v>42815.953611111108</v>
      </c>
      <c r="H1401" s="6">
        <v>42815.953645833331</v>
      </c>
      <c r="L1401" t="s">
        <v>44</v>
      </c>
      <c r="M1401">
        <v>461820530</v>
      </c>
      <c r="N1401" t="s">
        <v>162</v>
      </c>
      <c r="O1401">
        <v>1</v>
      </c>
      <c r="P1401" t="s">
        <v>164</v>
      </c>
      <c r="Q1401" t="s">
        <v>152</v>
      </c>
      <c r="S1401" t="s">
        <v>13100</v>
      </c>
      <c r="U1401" t="s">
        <v>45</v>
      </c>
      <c r="V1401" t="s">
        <v>13101</v>
      </c>
      <c r="W1401" t="s">
        <v>13102</v>
      </c>
      <c r="X1401" t="s">
        <v>13103</v>
      </c>
      <c r="Y1401" t="s">
        <v>46</v>
      </c>
      <c r="Z1401" t="s">
        <v>47</v>
      </c>
      <c r="AA1401" t="s">
        <v>48</v>
      </c>
      <c r="AB1401" t="s">
        <v>49</v>
      </c>
      <c r="AC1401">
        <v>0.8</v>
      </c>
      <c r="AD1401">
        <v>1</v>
      </c>
      <c r="AE1401">
        <v>0.2</v>
      </c>
      <c r="AF1401">
        <v>1</v>
      </c>
      <c r="AG1401">
        <v>0.91</v>
      </c>
      <c r="AH1401" t="s">
        <v>13104</v>
      </c>
      <c r="AJ1401" t="s">
        <v>13105</v>
      </c>
      <c r="AK1401" t="s">
        <v>13106</v>
      </c>
      <c r="AL1401" t="s">
        <v>13101</v>
      </c>
    </row>
    <row r="1402" spans="1:38">
      <c r="A1402" t="s">
        <v>42</v>
      </c>
      <c r="B1402">
        <v>210407584</v>
      </c>
      <c r="C1402">
        <v>109410558</v>
      </c>
      <c r="D1402" t="s">
        <v>43</v>
      </c>
      <c r="F1402">
        <v>20170322</v>
      </c>
      <c r="G1402" s="6">
        <v>42815.968912037039</v>
      </c>
      <c r="H1402" s="6">
        <v>42815.968935185185</v>
      </c>
      <c r="L1402" t="s">
        <v>44</v>
      </c>
      <c r="M1402">
        <v>480809264</v>
      </c>
      <c r="N1402" t="s">
        <v>507</v>
      </c>
      <c r="O1402">
        <v>1</v>
      </c>
      <c r="P1402" t="s">
        <v>316</v>
      </c>
      <c r="Q1402" t="s">
        <v>152</v>
      </c>
      <c r="S1402" t="s">
        <v>13107</v>
      </c>
      <c r="U1402" t="s">
        <v>13108</v>
      </c>
      <c r="V1402" t="s">
        <v>13109</v>
      </c>
      <c r="W1402" t="s">
        <v>13110</v>
      </c>
      <c r="X1402" t="s">
        <v>12701</v>
      </c>
      <c r="Y1402" t="s">
        <v>46</v>
      </c>
      <c r="Z1402" t="s">
        <v>47</v>
      </c>
      <c r="AA1402" t="s">
        <v>48</v>
      </c>
      <c r="AB1402" t="s">
        <v>49</v>
      </c>
      <c r="AC1402">
        <v>14.9</v>
      </c>
      <c r="AD1402">
        <v>7.7</v>
      </c>
      <c r="AE1402">
        <v>0.2</v>
      </c>
      <c r="AF1402">
        <v>15.1</v>
      </c>
      <c r="AG1402">
        <v>7.01</v>
      </c>
      <c r="AH1402" t="s">
        <v>13111</v>
      </c>
      <c r="AJ1402" t="s">
        <v>8382</v>
      </c>
      <c r="AK1402" t="s">
        <v>13109</v>
      </c>
      <c r="AL1402" t="s">
        <v>13109</v>
      </c>
    </row>
    <row r="1403" spans="1:38">
      <c r="A1403" t="s">
        <v>42</v>
      </c>
      <c r="B1403">
        <v>210407643</v>
      </c>
      <c r="C1403">
        <v>109410589</v>
      </c>
      <c r="D1403" t="s">
        <v>43</v>
      </c>
      <c r="F1403">
        <v>20170322</v>
      </c>
      <c r="G1403" s="6">
        <v>42815.969942129632</v>
      </c>
      <c r="H1403" s="6">
        <v>42815.969953703701</v>
      </c>
      <c r="L1403" t="s">
        <v>44</v>
      </c>
      <c r="M1403">
        <v>491035394</v>
      </c>
      <c r="N1403" t="s">
        <v>9765</v>
      </c>
      <c r="O1403">
        <v>2</v>
      </c>
      <c r="P1403" t="s">
        <v>9431</v>
      </c>
      <c r="Q1403" t="s">
        <v>152</v>
      </c>
      <c r="S1403" t="s">
        <v>13112</v>
      </c>
      <c r="U1403" t="s">
        <v>13113</v>
      </c>
      <c r="V1403" t="s">
        <v>45</v>
      </c>
      <c r="W1403" t="s">
        <v>13114</v>
      </c>
      <c r="X1403" t="s">
        <v>13115</v>
      </c>
      <c r="Y1403" t="s">
        <v>46</v>
      </c>
      <c r="Z1403" t="s">
        <v>47</v>
      </c>
      <c r="AA1403" t="s">
        <v>48</v>
      </c>
      <c r="AB1403" t="s">
        <v>49</v>
      </c>
      <c r="AC1403">
        <v>9.8000000000000007</v>
      </c>
      <c r="AD1403">
        <v>5.0999999999999996</v>
      </c>
      <c r="AE1403">
        <v>0.4</v>
      </c>
      <c r="AF1403">
        <v>10.199999999999999</v>
      </c>
      <c r="AG1403">
        <v>9.2799999999999994</v>
      </c>
      <c r="AH1403" t="s">
        <v>13112</v>
      </c>
      <c r="AJ1403" t="s">
        <v>13116</v>
      </c>
      <c r="AK1403" t="s">
        <v>13113</v>
      </c>
      <c r="AL1403" t="s">
        <v>45</v>
      </c>
    </row>
    <row r="1404" spans="1:38">
      <c r="A1404" t="s">
        <v>42</v>
      </c>
      <c r="B1404">
        <v>210408997</v>
      </c>
      <c r="C1404">
        <v>109411228</v>
      </c>
      <c r="D1404" t="s">
        <v>43</v>
      </c>
      <c r="F1404">
        <v>20170322</v>
      </c>
      <c r="G1404" s="6">
        <v>42815.98814814815</v>
      </c>
      <c r="H1404" s="6">
        <v>42815.992754629631</v>
      </c>
      <c r="L1404" t="s">
        <v>44</v>
      </c>
      <c r="M1404">
        <v>517901095</v>
      </c>
      <c r="N1404" t="s">
        <v>13117</v>
      </c>
      <c r="O1404">
        <v>1</v>
      </c>
      <c r="P1404" t="s">
        <v>13118</v>
      </c>
      <c r="Q1404" t="s">
        <v>152</v>
      </c>
      <c r="S1404" t="s">
        <v>13119</v>
      </c>
      <c r="U1404" t="s">
        <v>45</v>
      </c>
      <c r="V1404" t="s">
        <v>13120</v>
      </c>
      <c r="W1404" t="s">
        <v>13121</v>
      </c>
      <c r="X1404" t="s">
        <v>13122</v>
      </c>
      <c r="Y1404" t="s">
        <v>46</v>
      </c>
      <c r="Z1404" t="s">
        <v>47</v>
      </c>
      <c r="AA1404" t="s">
        <v>48</v>
      </c>
      <c r="AB1404" t="s">
        <v>49</v>
      </c>
      <c r="AC1404">
        <v>11.89</v>
      </c>
      <c r="AD1404">
        <v>10.1</v>
      </c>
      <c r="AE1404">
        <v>0.2</v>
      </c>
      <c r="AF1404">
        <v>12.09</v>
      </c>
      <c r="AG1404">
        <v>9.19</v>
      </c>
      <c r="AH1404" t="s">
        <v>13123</v>
      </c>
      <c r="AJ1404" t="s">
        <v>13124</v>
      </c>
      <c r="AK1404" t="s">
        <v>45</v>
      </c>
      <c r="AL1404" t="s">
        <v>13125</v>
      </c>
    </row>
    <row r="1405" spans="1:38">
      <c r="A1405" s="32">
        <v>42816</v>
      </c>
      <c r="B1405" s="33"/>
      <c r="C1405" s="34"/>
      <c r="D1405" s="34"/>
      <c r="E1405" s="35"/>
      <c r="F1405" s="35"/>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s="34"/>
      <c r="AG1405" s="34"/>
      <c r="AH1405" s="34"/>
      <c r="AI1405" s="34"/>
      <c r="AJ1405" s="34"/>
      <c r="AK1405" s="34"/>
    </row>
    <row r="1406" spans="1:38">
      <c r="A1406" t="s">
        <v>42</v>
      </c>
      <c r="B1406">
        <v>210410176</v>
      </c>
      <c r="C1406">
        <v>109411714</v>
      </c>
      <c r="D1406" t="s">
        <v>43</v>
      </c>
      <c r="F1406">
        <v>20170322</v>
      </c>
      <c r="G1406" s="6">
        <v>42816.004293981481</v>
      </c>
      <c r="H1406" s="6">
        <v>42816.004317129627</v>
      </c>
      <c r="L1406" t="s">
        <v>44</v>
      </c>
      <c r="M1406">
        <v>472304575</v>
      </c>
      <c r="N1406" t="s">
        <v>622</v>
      </c>
      <c r="O1406">
        <v>1</v>
      </c>
      <c r="P1406" t="s">
        <v>1056</v>
      </c>
      <c r="Q1406" t="s">
        <v>152</v>
      </c>
      <c r="S1406" t="s">
        <v>13126</v>
      </c>
      <c r="U1406" t="s">
        <v>45</v>
      </c>
      <c r="V1406" t="s">
        <v>13127</v>
      </c>
      <c r="W1406" t="s">
        <v>13128</v>
      </c>
      <c r="X1406" t="s">
        <v>13129</v>
      </c>
      <c r="Y1406" t="s">
        <v>46</v>
      </c>
      <c r="Z1406" t="s">
        <v>47</v>
      </c>
      <c r="AA1406" t="s">
        <v>48</v>
      </c>
      <c r="AB1406" t="s">
        <v>49</v>
      </c>
      <c r="AC1406">
        <v>2.4</v>
      </c>
      <c r="AD1406">
        <v>2.6</v>
      </c>
      <c r="AE1406">
        <v>0.2</v>
      </c>
      <c r="AF1406">
        <v>2.6</v>
      </c>
      <c r="AG1406">
        <v>2.37</v>
      </c>
      <c r="AH1406" t="s">
        <v>13130</v>
      </c>
      <c r="AK1406" t="s">
        <v>45</v>
      </c>
      <c r="AL1406" t="s">
        <v>13127</v>
      </c>
    </row>
    <row r="1407" spans="1:38">
      <c r="A1407" t="s">
        <v>42</v>
      </c>
      <c r="B1407">
        <v>210414337</v>
      </c>
      <c r="C1407">
        <v>109413193</v>
      </c>
      <c r="D1407" t="s">
        <v>43</v>
      </c>
      <c r="F1407">
        <v>20170322</v>
      </c>
      <c r="G1407" s="6">
        <v>42816.085497685184</v>
      </c>
      <c r="H1407" s="6">
        <v>42816.085509259261</v>
      </c>
      <c r="L1407" t="s">
        <v>44</v>
      </c>
      <c r="M1407">
        <v>436716506</v>
      </c>
      <c r="N1407" t="s">
        <v>87</v>
      </c>
      <c r="O1407">
        <v>1</v>
      </c>
      <c r="P1407" t="s">
        <v>105</v>
      </c>
      <c r="Q1407" t="s">
        <v>152</v>
      </c>
      <c r="S1407" t="s">
        <v>13131</v>
      </c>
      <c r="U1407" t="s">
        <v>13132</v>
      </c>
      <c r="V1407" t="s">
        <v>13132</v>
      </c>
      <c r="W1407" t="s">
        <v>13133</v>
      </c>
      <c r="X1407" t="s">
        <v>13134</v>
      </c>
      <c r="Y1407" t="s">
        <v>46</v>
      </c>
      <c r="Z1407" t="s">
        <v>47</v>
      </c>
      <c r="AA1407" t="s">
        <v>48</v>
      </c>
      <c r="AB1407" t="s">
        <v>49</v>
      </c>
      <c r="AC1407">
        <v>9.9</v>
      </c>
      <c r="AD1407">
        <v>10.1</v>
      </c>
      <c r="AE1407">
        <v>0.2</v>
      </c>
      <c r="AF1407">
        <v>10.1</v>
      </c>
      <c r="AG1407">
        <v>9.19</v>
      </c>
      <c r="AH1407" t="s">
        <v>13135</v>
      </c>
      <c r="AK1407" t="s">
        <v>45</v>
      </c>
      <c r="AL1407" t="s">
        <v>13132</v>
      </c>
    </row>
    <row r="1408" spans="1:38">
      <c r="A1408" t="s">
        <v>42</v>
      </c>
      <c r="B1408">
        <v>210414965</v>
      </c>
      <c r="C1408">
        <v>109413380</v>
      </c>
      <c r="D1408" t="s">
        <v>43</v>
      </c>
      <c r="F1408">
        <v>20170322</v>
      </c>
      <c r="G1408" s="6">
        <v>42816.110648148147</v>
      </c>
      <c r="H1408" s="6">
        <v>42816.110775462963</v>
      </c>
      <c r="L1408" t="s">
        <v>44</v>
      </c>
      <c r="M1408">
        <v>483143018</v>
      </c>
      <c r="N1408" t="s">
        <v>206</v>
      </c>
      <c r="O1408">
        <v>1</v>
      </c>
      <c r="P1408" t="s">
        <v>347</v>
      </c>
      <c r="Q1408" t="s">
        <v>152</v>
      </c>
      <c r="S1408" t="s">
        <v>13136</v>
      </c>
      <c r="U1408" t="s">
        <v>13137</v>
      </c>
      <c r="V1408" t="s">
        <v>13137</v>
      </c>
      <c r="W1408" t="s">
        <v>13138</v>
      </c>
      <c r="X1408" t="s">
        <v>13139</v>
      </c>
      <c r="Y1408" t="s">
        <v>46</v>
      </c>
      <c r="Z1408" t="s">
        <v>47</v>
      </c>
      <c r="AA1408" t="s">
        <v>48</v>
      </c>
      <c r="AB1408" t="s">
        <v>49</v>
      </c>
      <c r="AC1408">
        <v>2.6</v>
      </c>
      <c r="AD1408">
        <v>2.8</v>
      </c>
      <c r="AE1408">
        <v>0.2</v>
      </c>
      <c r="AF1408">
        <v>2.8</v>
      </c>
      <c r="AG1408">
        <v>2.5499999999999998</v>
      </c>
      <c r="AH1408" t="s">
        <v>13136</v>
      </c>
      <c r="AK1408" t="s">
        <v>13137</v>
      </c>
      <c r="AL1408" t="s">
        <v>13137</v>
      </c>
    </row>
    <row r="1409" spans="1:38">
      <c r="A1409" t="s">
        <v>42</v>
      </c>
      <c r="B1409">
        <v>210414966</v>
      </c>
      <c r="C1409">
        <v>109413380</v>
      </c>
      <c r="D1409" t="s">
        <v>43</v>
      </c>
      <c r="F1409">
        <v>20170322</v>
      </c>
      <c r="G1409" s="6">
        <v>42816.110648148147</v>
      </c>
      <c r="H1409" s="6">
        <v>42816.110775462963</v>
      </c>
      <c r="L1409" t="s">
        <v>44</v>
      </c>
      <c r="M1409">
        <v>483143018</v>
      </c>
      <c r="N1409" t="s">
        <v>206</v>
      </c>
      <c r="O1409">
        <v>2</v>
      </c>
      <c r="P1409" t="s">
        <v>365</v>
      </c>
      <c r="Q1409" t="s">
        <v>152</v>
      </c>
      <c r="S1409" t="s">
        <v>13136</v>
      </c>
      <c r="U1409" t="s">
        <v>13137</v>
      </c>
      <c r="V1409" t="s">
        <v>13137</v>
      </c>
      <c r="W1409" t="s">
        <v>13138</v>
      </c>
      <c r="X1409" t="s">
        <v>13139</v>
      </c>
      <c r="Y1409" t="s">
        <v>46</v>
      </c>
      <c r="Z1409" t="s">
        <v>47</v>
      </c>
      <c r="AA1409" t="s">
        <v>48</v>
      </c>
      <c r="AB1409" t="s">
        <v>49</v>
      </c>
      <c r="AC1409">
        <v>5.2</v>
      </c>
      <c r="AD1409">
        <v>2.8</v>
      </c>
      <c r="AE1409">
        <v>0.4</v>
      </c>
      <c r="AF1409">
        <v>5.6</v>
      </c>
      <c r="AG1409">
        <v>5.0999999999999996</v>
      </c>
      <c r="AH1409" t="s">
        <v>13136</v>
      </c>
      <c r="AK1409" t="s">
        <v>13137</v>
      </c>
      <c r="AL1409" t="s">
        <v>13137</v>
      </c>
    </row>
    <row r="1410" spans="1:38">
      <c r="A1410" t="s">
        <v>42</v>
      </c>
      <c r="B1410">
        <v>210414967</v>
      </c>
      <c r="C1410">
        <v>109413380</v>
      </c>
      <c r="D1410" t="s">
        <v>43</v>
      </c>
      <c r="F1410">
        <v>20170322</v>
      </c>
      <c r="G1410" s="6">
        <v>42816.110648148147</v>
      </c>
      <c r="H1410" s="6">
        <v>42816.110775462963</v>
      </c>
      <c r="L1410" t="s">
        <v>44</v>
      </c>
      <c r="M1410">
        <v>483143018</v>
      </c>
      <c r="N1410" t="s">
        <v>206</v>
      </c>
      <c r="O1410">
        <v>2</v>
      </c>
      <c r="P1410" t="s">
        <v>325</v>
      </c>
      <c r="Q1410" t="s">
        <v>152</v>
      </c>
      <c r="S1410" t="s">
        <v>13136</v>
      </c>
      <c r="U1410" t="s">
        <v>13137</v>
      </c>
      <c r="V1410" t="s">
        <v>13137</v>
      </c>
      <c r="W1410" t="s">
        <v>13138</v>
      </c>
      <c r="X1410" t="s">
        <v>13139</v>
      </c>
      <c r="Y1410" t="s">
        <v>46</v>
      </c>
      <c r="Z1410" t="s">
        <v>47</v>
      </c>
      <c r="AA1410" t="s">
        <v>48</v>
      </c>
      <c r="AB1410" t="s">
        <v>49</v>
      </c>
      <c r="AC1410">
        <v>5.2</v>
      </c>
      <c r="AD1410">
        <v>2.8</v>
      </c>
      <c r="AE1410">
        <v>0.4</v>
      </c>
      <c r="AF1410">
        <v>5.6</v>
      </c>
      <c r="AG1410">
        <v>5.0999999999999996</v>
      </c>
      <c r="AH1410" t="s">
        <v>13136</v>
      </c>
      <c r="AK1410" t="s">
        <v>13137</v>
      </c>
      <c r="AL1410" t="s">
        <v>13137</v>
      </c>
    </row>
    <row r="1411" spans="1:38">
      <c r="A1411" t="s">
        <v>42</v>
      </c>
      <c r="B1411">
        <v>210429833</v>
      </c>
      <c r="C1411">
        <v>109415234</v>
      </c>
      <c r="D1411" t="s">
        <v>43</v>
      </c>
      <c r="F1411">
        <v>20170322</v>
      </c>
      <c r="G1411" s="6">
        <v>42816.372685185182</v>
      </c>
      <c r="H1411" s="6">
        <v>42816.372696759259</v>
      </c>
      <c r="L1411" t="s">
        <v>44</v>
      </c>
      <c r="M1411">
        <v>443182075</v>
      </c>
      <c r="N1411" t="s">
        <v>2707</v>
      </c>
      <c r="O1411">
        <v>1</v>
      </c>
      <c r="P1411" t="s">
        <v>116</v>
      </c>
      <c r="Q1411" t="s">
        <v>152</v>
      </c>
      <c r="S1411" t="s">
        <v>13140</v>
      </c>
      <c r="U1411" t="s">
        <v>45</v>
      </c>
      <c r="V1411" t="s">
        <v>13141</v>
      </c>
      <c r="W1411" t="s">
        <v>13142</v>
      </c>
      <c r="X1411" t="s">
        <v>13143</v>
      </c>
      <c r="Y1411" t="s">
        <v>46</v>
      </c>
      <c r="Z1411" t="s">
        <v>47</v>
      </c>
      <c r="AA1411" t="s">
        <v>48</v>
      </c>
      <c r="AB1411" t="s">
        <v>49</v>
      </c>
      <c r="AC1411">
        <v>13.9</v>
      </c>
      <c r="AD1411">
        <v>14.1</v>
      </c>
      <c r="AE1411">
        <v>0.2</v>
      </c>
      <c r="AF1411">
        <v>14.1</v>
      </c>
      <c r="AG1411">
        <v>12.83</v>
      </c>
      <c r="AH1411" t="s">
        <v>13144</v>
      </c>
      <c r="AK1411" t="s">
        <v>13145</v>
      </c>
      <c r="AL1411" t="s">
        <v>13146</v>
      </c>
    </row>
    <row r="1412" spans="1:38">
      <c r="A1412" t="s">
        <v>42</v>
      </c>
      <c r="B1412">
        <v>210430102</v>
      </c>
      <c r="C1412">
        <v>109415312</v>
      </c>
      <c r="D1412" t="s">
        <v>43</v>
      </c>
      <c r="F1412">
        <v>20170322</v>
      </c>
      <c r="G1412" s="6">
        <v>42816.375856481478</v>
      </c>
      <c r="H1412" s="6">
        <v>42816.37599537037</v>
      </c>
      <c r="L1412" t="s">
        <v>44</v>
      </c>
      <c r="M1412">
        <v>458630367</v>
      </c>
      <c r="N1412" t="s">
        <v>155</v>
      </c>
      <c r="O1412">
        <v>2</v>
      </c>
      <c r="P1412" t="s">
        <v>158</v>
      </c>
      <c r="Q1412" t="s">
        <v>152</v>
      </c>
      <c r="S1412" t="s">
        <v>13147</v>
      </c>
      <c r="U1412" t="s">
        <v>45</v>
      </c>
      <c r="V1412" t="s">
        <v>13148</v>
      </c>
      <c r="W1412" t="s">
        <v>13149</v>
      </c>
      <c r="X1412" t="s">
        <v>13150</v>
      </c>
      <c r="Y1412" t="s">
        <v>46</v>
      </c>
      <c r="Z1412" t="s">
        <v>47</v>
      </c>
      <c r="AA1412" t="s">
        <v>48</v>
      </c>
      <c r="AB1412" t="s">
        <v>49</v>
      </c>
      <c r="AC1412">
        <v>7</v>
      </c>
      <c r="AD1412">
        <v>3.7</v>
      </c>
      <c r="AE1412">
        <v>0.4</v>
      </c>
      <c r="AF1412">
        <v>7.4</v>
      </c>
      <c r="AG1412">
        <v>6.74</v>
      </c>
      <c r="AH1412" t="s">
        <v>13147</v>
      </c>
      <c r="AK1412" t="s">
        <v>45</v>
      </c>
      <c r="AL1412" t="s">
        <v>13148</v>
      </c>
    </row>
    <row r="1413" spans="1:38">
      <c r="A1413" t="s">
        <v>42</v>
      </c>
      <c r="B1413">
        <v>210430103</v>
      </c>
      <c r="C1413">
        <v>109415312</v>
      </c>
      <c r="D1413" t="s">
        <v>43</v>
      </c>
      <c r="F1413">
        <v>20170322</v>
      </c>
      <c r="G1413" s="6">
        <v>42816.375856481478</v>
      </c>
      <c r="H1413" s="6">
        <v>42816.37599537037</v>
      </c>
      <c r="L1413" t="s">
        <v>44</v>
      </c>
      <c r="M1413">
        <v>458630367</v>
      </c>
      <c r="N1413" t="s">
        <v>155</v>
      </c>
      <c r="O1413">
        <v>1</v>
      </c>
      <c r="P1413" t="s">
        <v>157</v>
      </c>
      <c r="Q1413" t="s">
        <v>152</v>
      </c>
      <c r="S1413" t="s">
        <v>13147</v>
      </c>
      <c r="U1413" t="s">
        <v>45</v>
      </c>
      <c r="V1413" t="s">
        <v>13148</v>
      </c>
      <c r="W1413" t="s">
        <v>13149</v>
      </c>
      <c r="X1413" t="s">
        <v>13150</v>
      </c>
      <c r="Y1413" t="s">
        <v>46</v>
      </c>
      <c r="Z1413" t="s">
        <v>47</v>
      </c>
      <c r="AA1413" t="s">
        <v>48</v>
      </c>
      <c r="AB1413" t="s">
        <v>49</v>
      </c>
      <c r="AC1413">
        <v>3.5</v>
      </c>
      <c r="AD1413">
        <v>3.7</v>
      </c>
      <c r="AE1413">
        <v>0.2</v>
      </c>
      <c r="AF1413">
        <v>3.7</v>
      </c>
      <c r="AG1413">
        <v>3.37</v>
      </c>
      <c r="AH1413" t="s">
        <v>13147</v>
      </c>
      <c r="AK1413" t="s">
        <v>45</v>
      </c>
      <c r="AL1413" t="s">
        <v>13148</v>
      </c>
    </row>
    <row r="1414" spans="1:38">
      <c r="A1414" t="s">
        <v>42</v>
      </c>
      <c r="B1414">
        <v>210430104</v>
      </c>
      <c r="C1414">
        <v>109415312</v>
      </c>
      <c r="D1414" t="s">
        <v>43</v>
      </c>
      <c r="F1414">
        <v>20170322</v>
      </c>
      <c r="G1414" s="6">
        <v>42816.375856481478</v>
      </c>
      <c r="H1414" s="6">
        <v>42816.37599537037</v>
      </c>
      <c r="L1414" t="s">
        <v>44</v>
      </c>
      <c r="M1414">
        <v>458630367</v>
      </c>
      <c r="N1414" t="s">
        <v>155</v>
      </c>
      <c r="O1414">
        <v>1</v>
      </c>
      <c r="P1414" t="s">
        <v>154</v>
      </c>
      <c r="Q1414" t="s">
        <v>152</v>
      </c>
      <c r="S1414" t="s">
        <v>13147</v>
      </c>
      <c r="U1414" t="s">
        <v>45</v>
      </c>
      <c r="V1414" t="s">
        <v>13148</v>
      </c>
      <c r="W1414" t="s">
        <v>13149</v>
      </c>
      <c r="X1414" t="s">
        <v>13150</v>
      </c>
      <c r="Y1414" t="s">
        <v>46</v>
      </c>
      <c r="Z1414" t="s">
        <v>47</v>
      </c>
      <c r="AA1414" t="s">
        <v>48</v>
      </c>
      <c r="AB1414" t="s">
        <v>49</v>
      </c>
      <c r="AC1414">
        <v>3.5</v>
      </c>
      <c r="AD1414">
        <v>3.7</v>
      </c>
      <c r="AE1414">
        <v>0.2</v>
      </c>
      <c r="AF1414">
        <v>3.7</v>
      </c>
      <c r="AG1414">
        <v>3.37</v>
      </c>
      <c r="AH1414" t="s">
        <v>13147</v>
      </c>
      <c r="AK1414" t="s">
        <v>45</v>
      </c>
      <c r="AL1414" t="s">
        <v>13148</v>
      </c>
    </row>
    <row r="1415" spans="1:38">
      <c r="A1415" t="s">
        <v>42</v>
      </c>
      <c r="B1415">
        <v>210438861</v>
      </c>
      <c r="C1415">
        <v>109417704</v>
      </c>
      <c r="D1415" t="s">
        <v>43</v>
      </c>
      <c r="F1415">
        <v>20170323</v>
      </c>
      <c r="G1415" s="6">
        <v>42816.471388888887</v>
      </c>
      <c r="H1415" s="6">
        <v>42816.471412037034</v>
      </c>
      <c r="L1415" t="s">
        <v>44</v>
      </c>
      <c r="M1415">
        <v>471352012</v>
      </c>
      <c r="N1415" t="s">
        <v>11889</v>
      </c>
      <c r="O1415">
        <v>1</v>
      </c>
      <c r="P1415" t="s">
        <v>178</v>
      </c>
      <c r="Q1415" t="s">
        <v>152</v>
      </c>
      <c r="S1415" t="s">
        <v>13180</v>
      </c>
      <c r="U1415" t="s">
        <v>45</v>
      </c>
      <c r="V1415" t="s">
        <v>13181</v>
      </c>
      <c r="W1415" t="s">
        <v>13182</v>
      </c>
      <c r="X1415" t="s">
        <v>13183</v>
      </c>
      <c r="Y1415" t="s">
        <v>46</v>
      </c>
      <c r="Z1415" t="s">
        <v>47</v>
      </c>
      <c r="AA1415" t="s">
        <v>48</v>
      </c>
      <c r="AB1415" t="s">
        <v>49</v>
      </c>
      <c r="AC1415">
        <v>5.0999999999999996</v>
      </c>
      <c r="AD1415">
        <v>5.3</v>
      </c>
      <c r="AE1415">
        <v>0.2</v>
      </c>
      <c r="AF1415">
        <v>5.3</v>
      </c>
      <c r="AG1415">
        <v>4.82</v>
      </c>
      <c r="AH1415" t="s">
        <v>13180</v>
      </c>
      <c r="AK1415" t="s">
        <v>45</v>
      </c>
      <c r="AL1415" t="s">
        <v>13181</v>
      </c>
    </row>
    <row r="1416" spans="1:38">
      <c r="A1416" t="s">
        <v>42</v>
      </c>
      <c r="B1416">
        <v>210449793</v>
      </c>
      <c r="C1416">
        <v>109421068</v>
      </c>
      <c r="D1416" t="s">
        <v>43</v>
      </c>
      <c r="F1416">
        <v>20170323</v>
      </c>
      <c r="G1416" s="6">
        <v>42816.593425925923</v>
      </c>
      <c r="H1416" s="6">
        <v>42816.593449074076</v>
      </c>
      <c r="L1416" t="s">
        <v>44</v>
      </c>
      <c r="M1416">
        <v>470732612</v>
      </c>
      <c r="N1416" t="s">
        <v>172</v>
      </c>
      <c r="O1416">
        <v>2</v>
      </c>
      <c r="P1416" t="s">
        <v>64</v>
      </c>
      <c r="Q1416" t="s">
        <v>152</v>
      </c>
      <c r="S1416" t="s">
        <v>13184</v>
      </c>
      <c r="U1416" t="s">
        <v>45</v>
      </c>
      <c r="V1416" t="s">
        <v>13185</v>
      </c>
      <c r="W1416" t="s">
        <v>13186</v>
      </c>
      <c r="X1416" t="s">
        <v>13187</v>
      </c>
      <c r="Y1416" t="s">
        <v>46</v>
      </c>
      <c r="Z1416" t="s">
        <v>47</v>
      </c>
      <c r="AA1416" t="s">
        <v>48</v>
      </c>
      <c r="AB1416" t="s">
        <v>49</v>
      </c>
      <c r="AC1416">
        <v>9.8000000000000007</v>
      </c>
      <c r="AD1416">
        <v>5.0999999999999996</v>
      </c>
      <c r="AE1416">
        <v>0.4</v>
      </c>
      <c r="AF1416">
        <v>10.199999999999999</v>
      </c>
      <c r="AG1416">
        <v>9.2799999999999994</v>
      </c>
      <c r="AH1416" t="s">
        <v>13188</v>
      </c>
      <c r="AK1416" t="s">
        <v>45</v>
      </c>
      <c r="AL1416" t="s">
        <v>13185</v>
      </c>
    </row>
    <row r="1417" spans="1:38">
      <c r="A1417" t="s">
        <v>42</v>
      </c>
      <c r="B1417">
        <v>210450321</v>
      </c>
      <c r="C1417">
        <v>109421293</v>
      </c>
      <c r="D1417" t="s">
        <v>43</v>
      </c>
      <c r="F1417">
        <v>20170323</v>
      </c>
      <c r="G1417" s="6">
        <v>42816.600335648145</v>
      </c>
      <c r="H1417" s="6">
        <v>42816.600347222222</v>
      </c>
      <c r="L1417" t="s">
        <v>44</v>
      </c>
      <c r="M1417">
        <v>460318805</v>
      </c>
      <c r="N1417" t="s">
        <v>580</v>
      </c>
      <c r="O1417">
        <v>1</v>
      </c>
      <c r="P1417" t="s">
        <v>276</v>
      </c>
      <c r="Q1417" t="s">
        <v>152</v>
      </c>
      <c r="S1417" t="s">
        <v>13189</v>
      </c>
      <c r="U1417" t="s">
        <v>45</v>
      </c>
      <c r="V1417" t="s">
        <v>13190</v>
      </c>
      <c r="W1417" t="s">
        <v>13191</v>
      </c>
      <c r="X1417" t="s">
        <v>13192</v>
      </c>
      <c r="Y1417" t="s">
        <v>46</v>
      </c>
      <c r="Z1417" t="s">
        <v>47</v>
      </c>
      <c r="AA1417" t="s">
        <v>48</v>
      </c>
      <c r="AB1417" t="s">
        <v>49</v>
      </c>
      <c r="AC1417">
        <v>7.79</v>
      </c>
      <c r="AD1417">
        <v>7</v>
      </c>
      <c r="AE1417">
        <v>0.2</v>
      </c>
      <c r="AF1417">
        <v>7.99</v>
      </c>
      <c r="AG1417">
        <v>6.37</v>
      </c>
      <c r="AH1417" t="s">
        <v>13193</v>
      </c>
      <c r="AK1417" t="s">
        <v>45</v>
      </c>
      <c r="AL1417" t="s">
        <v>13190</v>
      </c>
    </row>
    <row r="1418" spans="1:38">
      <c r="A1418" t="s">
        <v>42</v>
      </c>
      <c r="B1418">
        <v>210460161</v>
      </c>
      <c r="C1418">
        <v>109423475</v>
      </c>
      <c r="D1418" t="s">
        <v>43</v>
      </c>
      <c r="F1418">
        <v>20170323</v>
      </c>
      <c r="G1418" s="6">
        <v>42816.680381944447</v>
      </c>
      <c r="H1418" s="6">
        <v>42816.680405092593</v>
      </c>
      <c r="L1418" t="s">
        <v>44</v>
      </c>
      <c r="M1418">
        <v>440803603</v>
      </c>
      <c r="N1418" t="s">
        <v>120</v>
      </c>
      <c r="O1418">
        <v>1</v>
      </c>
      <c r="P1418" t="s">
        <v>315</v>
      </c>
      <c r="Q1418" t="s">
        <v>152</v>
      </c>
      <c r="S1418" t="s">
        <v>13194</v>
      </c>
      <c r="U1418" t="s">
        <v>13195</v>
      </c>
      <c r="V1418" t="s">
        <v>13196</v>
      </c>
      <c r="W1418" t="s">
        <v>13197</v>
      </c>
      <c r="X1418" t="s">
        <v>13198</v>
      </c>
      <c r="Y1418" t="s">
        <v>46</v>
      </c>
      <c r="Z1418" t="s">
        <v>47</v>
      </c>
      <c r="AA1418" t="s">
        <v>48</v>
      </c>
      <c r="AB1418" t="s">
        <v>49</v>
      </c>
      <c r="AC1418">
        <v>7.3</v>
      </c>
      <c r="AD1418">
        <v>7.5</v>
      </c>
      <c r="AE1418">
        <v>0.2</v>
      </c>
      <c r="AF1418">
        <v>7.5</v>
      </c>
      <c r="AG1418">
        <v>6.83</v>
      </c>
      <c r="AH1418" t="s">
        <v>13199</v>
      </c>
      <c r="AK1418" t="s">
        <v>13195</v>
      </c>
      <c r="AL1418" t="s">
        <v>13200</v>
      </c>
    </row>
    <row r="1419" spans="1:38">
      <c r="A1419" t="s">
        <v>42</v>
      </c>
      <c r="B1419">
        <v>210482079</v>
      </c>
      <c r="C1419">
        <v>109425472</v>
      </c>
      <c r="D1419" t="s">
        <v>43</v>
      </c>
      <c r="F1419">
        <v>20170323</v>
      </c>
      <c r="G1419" s="6">
        <v>42816.755231481482</v>
      </c>
      <c r="H1419" s="6">
        <v>42816.755289351851</v>
      </c>
      <c r="L1419" t="s">
        <v>44</v>
      </c>
      <c r="M1419">
        <v>470915576</v>
      </c>
      <c r="N1419" t="s">
        <v>176</v>
      </c>
      <c r="O1419">
        <v>1</v>
      </c>
      <c r="P1419" t="s">
        <v>335</v>
      </c>
      <c r="Q1419" t="s">
        <v>152</v>
      </c>
      <c r="S1419" t="s">
        <v>13201</v>
      </c>
      <c r="U1419" t="s">
        <v>45</v>
      </c>
      <c r="V1419" t="s">
        <v>13202</v>
      </c>
      <c r="W1419" t="s">
        <v>13203</v>
      </c>
      <c r="X1419" t="s">
        <v>13204</v>
      </c>
      <c r="Y1419" t="s">
        <v>46</v>
      </c>
      <c r="Z1419" t="s">
        <v>47</v>
      </c>
      <c r="AA1419" t="s">
        <v>48</v>
      </c>
      <c r="AB1419" t="s">
        <v>49</v>
      </c>
      <c r="AC1419">
        <v>3.9</v>
      </c>
      <c r="AD1419">
        <v>4.0999999999999996</v>
      </c>
      <c r="AE1419">
        <v>0.2</v>
      </c>
      <c r="AF1419">
        <v>4.0999999999999996</v>
      </c>
      <c r="AG1419">
        <v>3.73</v>
      </c>
      <c r="AH1419" t="s">
        <v>13201</v>
      </c>
      <c r="AK1419" t="s">
        <v>45</v>
      </c>
      <c r="AL1419" t="s">
        <v>13202</v>
      </c>
    </row>
    <row r="1420" spans="1:38">
      <c r="A1420" t="s">
        <v>42</v>
      </c>
      <c r="B1420">
        <v>210483429</v>
      </c>
      <c r="C1420">
        <v>109425779</v>
      </c>
      <c r="D1420" t="s">
        <v>43</v>
      </c>
      <c r="F1420">
        <v>20170323</v>
      </c>
      <c r="G1420" s="6">
        <v>42816.769444444442</v>
      </c>
      <c r="H1420" s="6">
        <v>42816.769456018519</v>
      </c>
      <c r="L1420" t="s">
        <v>44</v>
      </c>
      <c r="M1420">
        <v>459209647</v>
      </c>
      <c r="N1420" t="s">
        <v>13205</v>
      </c>
      <c r="O1420">
        <v>1</v>
      </c>
      <c r="P1420" t="s">
        <v>13206</v>
      </c>
      <c r="Q1420" t="s">
        <v>152</v>
      </c>
      <c r="S1420" t="s">
        <v>4431</v>
      </c>
      <c r="U1420" t="s">
        <v>45</v>
      </c>
      <c r="V1420" t="s">
        <v>4432</v>
      </c>
      <c r="W1420" t="s">
        <v>4433</v>
      </c>
      <c r="X1420" t="s">
        <v>4434</v>
      </c>
      <c r="Y1420" t="s">
        <v>46</v>
      </c>
      <c r="Z1420" t="s">
        <v>47</v>
      </c>
      <c r="AA1420" t="s">
        <v>48</v>
      </c>
      <c r="AB1420" t="s">
        <v>49</v>
      </c>
      <c r="AC1420">
        <v>5.89</v>
      </c>
      <c r="AD1420">
        <v>5.0999999999999996</v>
      </c>
      <c r="AE1420">
        <v>0.2</v>
      </c>
      <c r="AF1420">
        <v>6.09</v>
      </c>
      <c r="AG1420">
        <v>4.6399999999999997</v>
      </c>
      <c r="AH1420" t="s">
        <v>4431</v>
      </c>
      <c r="AJ1420" t="s">
        <v>13207</v>
      </c>
      <c r="AK1420" t="s">
        <v>45</v>
      </c>
      <c r="AL1420" t="s">
        <v>4432</v>
      </c>
    </row>
    <row r="1421" spans="1:38">
      <c r="A1421" t="s">
        <v>42</v>
      </c>
      <c r="B1421">
        <v>210483405</v>
      </c>
      <c r="C1421">
        <v>109425771</v>
      </c>
      <c r="D1421" t="s">
        <v>43</v>
      </c>
      <c r="F1421">
        <v>20170323</v>
      </c>
      <c r="G1421" s="6">
        <v>42816.769143518519</v>
      </c>
      <c r="H1421" s="6">
        <v>42816.771168981482</v>
      </c>
      <c r="L1421" t="s">
        <v>44</v>
      </c>
      <c r="M1421">
        <v>499273751</v>
      </c>
      <c r="N1421" t="s">
        <v>13208</v>
      </c>
      <c r="O1421">
        <v>1</v>
      </c>
      <c r="P1421" t="s">
        <v>60</v>
      </c>
      <c r="Q1421" t="s">
        <v>152</v>
      </c>
      <c r="S1421" t="s">
        <v>13209</v>
      </c>
      <c r="U1421" t="s">
        <v>45</v>
      </c>
      <c r="V1421" t="s">
        <v>13210</v>
      </c>
      <c r="W1421" t="s">
        <v>13211</v>
      </c>
      <c r="X1421" t="s">
        <v>12048</v>
      </c>
      <c r="Y1421" t="s">
        <v>46</v>
      </c>
      <c r="Z1421" t="s">
        <v>47</v>
      </c>
      <c r="AA1421" t="s">
        <v>48</v>
      </c>
      <c r="AB1421" t="s">
        <v>49</v>
      </c>
      <c r="AC1421">
        <v>15.9</v>
      </c>
      <c r="AD1421">
        <v>16.100000000000001</v>
      </c>
      <c r="AE1421">
        <v>0.2</v>
      </c>
      <c r="AF1421">
        <v>16.100000000000001</v>
      </c>
      <c r="AG1421">
        <v>14.65</v>
      </c>
      <c r="AH1421" t="s">
        <v>13212</v>
      </c>
      <c r="AK1421" t="s">
        <v>13213</v>
      </c>
      <c r="AL1421" t="s">
        <v>13210</v>
      </c>
    </row>
    <row r="1422" spans="1:38">
      <c r="A1422" t="s">
        <v>42</v>
      </c>
      <c r="B1422">
        <v>210488075</v>
      </c>
      <c r="C1422">
        <v>109427449</v>
      </c>
      <c r="D1422" t="s">
        <v>43</v>
      </c>
      <c r="F1422">
        <v>20170323</v>
      </c>
      <c r="G1422" s="6">
        <v>42816.844178240739</v>
      </c>
      <c r="H1422" s="6">
        <v>42816.844201388885</v>
      </c>
      <c r="L1422" t="s">
        <v>44</v>
      </c>
      <c r="M1422">
        <v>471667775</v>
      </c>
      <c r="N1422" t="s">
        <v>173</v>
      </c>
      <c r="O1422">
        <v>1</v>
      </c>
      <c r="P1422" t="s">
        <v>2496</v>
      </c>
      <c r="Q1422" t="s">
        <v>152</v>
      </c>
      <c r="S1422" t="s">
        <v>13214</v>
      </c>
      <c r="U1422" t="s">
        <v>13215</v>
      </c>
      <c r="V1422" t="s">
        <v>13215</v>
      </c>
      <c r="W1422" t="s">
        <v>13216</v>
      </c>
      <c r="X1422" t="s">
        <v>8649</v>
      </c>
      <c r="Y1422" t="s">
        <v>46</v>
      </c>
      <c r="Z1422" t="s">
        <v>47</v>
      </c>
      <c r="AA1422" t="s">
        <v>48</v>
      </c>
      <c r="AB1422" t="s">
        <v>49</v>
      </c>
      <c r="AC1422">
        <v>5.79</v>
      </c>
      <c r="AD1422">
        <v>5</v>
      </c>
      <c r="AE1422">
        <v>0.2</v>
      </c>
      <c r="AF1422">
        <v>5.99</v>
      </c>
      <c r="AG1422">
        <v>4.55</v>
      </c>
      <c r="AH1422" t="s">
        <v>13217</v>
      </c>
      <c r="AJ1422" t="s">
        <v>13218</v>
      </c>
      <c r="AK1422" t="s">
        <v>13215</v>
      </c>
      <c r="AL1422" t="s">
        <v>13215</v>
      </c>
    </row>
    <row r="1423" spans="1:38">
      <c r="A1423" t="s">
        <v>42</v>
      </c>
      <c r="B1423">
        <v>210488076</v>
      </c>
      <c r="C1423">
        <v>109427449</v>
      </c>
      <c r="D1423" t="s">
        <v>43</v>
      </c>
      <c r="F1423">
        <v>20170323</v>
      </c>
      <c r="G1423" s="6">
        <v>42816.844178240739</v>
      </c>
      <c r="H1423" s="6">
        <v>42816.844201388885</v>
      </c>
      <c r="L1423" t="s">
        <v>44</v>
      </c>
      <c r="M1423">
        <v>471667775</v>
      </c>
      <c r="N1423" t="s">
        <v>173</v>
      </c>
      <c r="O1423">
        <v>1</v>
      </c>
      <c r="P1423" t="s">
        <v>539</v>
      </c>
      <c r="Q1423" t="s">
        <v>152</v>
      </c>
      <c r="S1423" t="s">
        <v>13214</v>
      </c>
      <c r="U1423" t="s">
        <v>13215</v>
      </c>
      <c r="V1423" t="s">
        <v>13215</v>
      </c>
      <c r="W1423" t="s">
        <v>13216</v>
      </c>
      <c r="X1423" t="s">
        <v>8649</v>
      </c>
      <c r="Y1423" t="s">
        <v>46</v>
      </c>
      <c r="Z1423" t="s">
        <v>47</v>
      </c>
      <c r="AA1423" t="s">
        <v>48</v>
      </c>
      <c r="AB1423" t="s">
        <v>49</v>
      </c>
      <c r="AC1423">
        <v>5.79</v>
      </c>
      <c r="AD1423">
        <v>5</v>
      </c>
      <c r="AE1423">
        <v>0.2</v>
      </c>
      <c r="AF1423">
        <v>5.99</v>
      </c>
      <c r="AG1423">
        <v>4.55</v>
      </c>
      <c r="AH1423" t="s">
        <v>13217</v>
      </c>
      <c r="AJ1423" t="s">
        <v>13218</v>
      </c>
      <c r="AK1423" t="s">
        <v>13215</v>
      </c>
      <c r="AL1423" t="s">
        <v>13215</v>
      </c>
    </row>
    <row r="1424" spans="1:38">
      <c r="A1424" t="s">
        <v>42</v>
      </c>
      <c r="B1424">
        <v>210488609</v>
      </c>
      <c r="C1424">
        <v>109427700</v>
      </c>
      <c r="D1424" t="s">
        <v>43</v>
      </c>
      <c r="F1424">
        <v>20170323</v>
      </c>
      <c r="G1424" s="6">
        <v>42816.852696759262</v>
      </c>
      <c r="H1424" s="6">
        <v>42816.852731481478</v>
      </c>
      <c r="L1424" t="s">
        <v>44</v>
      </c>
      <c r="M1424">
        <v>494449958</v>
      </c>
      <c r="N1424" t="s">
        <v>11986</v>
      </c>
      <c r="O1424">
        <v>1</v>
      </c>
      <c r="P1424" t="s">
        <v>7401</v>
      </c>
      <c r="Q1424" t="s">
        <v>152</v>
      </c>
      <c r="S1424" t="s">
        <v>13219</v>
      </c>
      <c r="U1424" t="s">
        <v>45</v>
      </c>
      <c r="V1424" t="s">
        <v>13220</v>
      </c>
      <c r="W1424" t="s">
        <v>13221</v>
      </c>
      <c r="X1424" t="s">
        <v>13222</v>
      </c>
      <c r="Y1424" t="s">
        <v>46</v>
      </c>
      <c r="Z1424" t="s">
        <v>47</v>
      </c>
      <c r="AA1424" t="s">
        <v>48</v>
      </c>
      <c r="AB1424" t="s">
        <v>49</v>
      </c>
      <c r="AC1424">
        <v>9.89</v>
      </c>
      <c r="AD1424">
        <v>7.1</v>
      </c>
      <c r="AE1424">
        <v>0.2</v>
      </c>
      <c r="AF1424">
        <v>10.09</v>
      </c>
      <c r="AG1424">
        <v>6.46</v>
      </c>
      <c r="AH1424" t="s">
        <v>13223</v>
      </c>
      <c r="AK1424" t="s">
        <v>45</v>
      </c>
      <c r="AL1424" t="s">
        <v>13220</v>
      </c>
    </row>
    <row r="1425" spans="1:38">
      <c r="A1425" t="s">
        <v>42</v>
      </c>
      <c r="B1425">
        <v>210489389</v>
      </c>
      <c r="C1425">
        <v>109428043</v>
      </c>
      <c r="D1425" t="s">
        <v>43</v>
      </c>
      <c r="F1425">
        <v>20170323</v>
      </c>
      <c r="G1425" s="6">
        <v>42816.864131944443</v>
      </c>
      <c r="H1425" s="6">
        <v>42816.864131944443</v>
      </c>
      <c r="L1425" t="s">
        <v>44</v>
      </c>
      <c r="M1425">
        <v>430956463</v>
      </c>
      <c r="N1425" t="s">
        <v>11120</v>
      </c>
      <c r="O1425">
        <v>1</v>
      </c>
      <c r="P1425" t="s">
        <v>11121</v>
      </c>
      <c r="Q1425" t="s">
        <v>152</v>
      </c>
      <c r="S1425" t="s">
        <v>13224</v>
      </c>
      <c r="U1425" t="s">
        <v>13225</v>
      </c>
      <c r="V1425" t="s">
        <v>13226</v>
      </c>
      <c r="W1425" t="s">
        <v>13227</v>
      </c>
      <c r="X1425" t="s">
        <v>13228</v>
      </c>
      <c r="Y1425" t="s">
        <v>46</v>
      </c>
      <c r="Z1425" t="s">
        <v>47</v>
      </c>
      <c r="AA1425" t="s">
        <v>48</v>
      </c>
      <c r="AB1425" t="s">
        <v>49</v>
      </c>
      <c r="AC1425">
        <v>12.9</v>
      </c>
      <c r="AD1425">
        <v>13.1</v>
      </c>
      <c r="AE1425">
        <v>0.2</v>
      </c>
      <c r="AF1425">
        <v>13.1</v>
      </c>
      <c r="AG1425">
        <v>11.92</v>
      </c>
      <c r="AH1425" t="s">
        <v>1117</v>
      </c>
      <c r="AK1425" t="s">
        <v>13225</v>
      </c>
      <c r="AL1425" t="s">
        <v>13226</v>
      </c>
    </row>
    <row r="1426" spans="1:38">
      <c r="A1426" t="s">
        <v>42</v>
      </c>
      <c r="B1426">
        <v>210518618</v>
      </c>
      <c r="C1426">
        <v>109431896</v>
      </c>
      <c r="D1426" t="s">
        <v>43</v>
      </c>
      <c r="F1426">
        <v>20170323</v>
      </c>
      <c r="G1426" s="6">
        <v>42816.959965277776</v>
      </c>
      <c r="H1426" s="6">
        <v>42816.959976851853</v>
      </c>
      <c r="L1426" t="s">
        <v>44</v>
      </c>
      <c r="M1426">
        <v>470514179</v>
      </c>
      <c r="N1426" t="s">
        <v>209</v>
      </c>
      <c r="O1426">
        <v>1</v>
      </c>
      <c r="P1426" t="s">
        <v>600</v>
      </c>
      <c r="Q1426" t="s">
        <v>152</v>
      </c>
      <c r="S1426" t="s">
        <v>13229</v>
      </c>
      <c r="U1426" t="s">
        <v>45</v>
      </c>
      <c r="V1426" t="s">
        <v>13230</v>
      </c>
      <c r="W1426" t="s">
        <v>13231</v>
      </c>
      <c r="X1426" t="s">
        <v>13232</v>
      </c>
      <c r="Y1426" t="s">
        <v>46</v>
      </c>
      <c r="Z1426" t="s">
        <v>47</v>
      </c>
      <c r="AA1426" t="s">
        <v>48</v>
      </c>
      <c r="AB1426" t="s">
        <v>49</v>
      </c>
      <c r="AC1426">
        <v>1.5</v>
      </c>
      <c r="AD1426">
        <v>1.7</v>
      </c>
      <c r="AE1426">
        <v>0.2</v>
      </c>
      <c r="AF1426">
        <v>1.7</v>
      </c>
      <c r="AG1426">
        <v>1.55</v>
      </c>
      <c r="AH1426" t="s">
        <v>13229</v>
      </c>
      <c r="AK1426" t="s">
        <v>45</v>
      </c>
      <c r="AL1426" t="s">
        <v>13230</v>
      </c>
    </row>
    <row r="1427" spans="1:38">
      <c r="A1427" t="s">
        <v>42</v>
      </c>
      <c r="B1427">
        <v>210520067</v>
      </c>
      <c r="C1427">
        <v>109432540</v>
      </c>
      <c r="D1427" t="s">
        <v>43</v>
      </c>
      <c r="F1427">
        <v>20170323</v>
      </c>
      <c r="G1427" s="6">
        <v>42816.975636574076</v>
      </c>
      <c r="H1427" s="6">
        <v>42816.975659722222</v>
      </c>
      <c r="L1427" t="s">
        <v>44</v>
      </c>
      <c r="M1427">
        <v>471667775</v>
      </c>
      <c r="N1427" t="s">
        <v>173</v>
      </c>
      <c r="O1427">
        <v>1</v>
      </c>
      <c r="P1427" t="s">
        <v>2496</v>
      </c>
      <c r="Q1427" t="s">
        <v>152</v>
      </c>
      <c r="S1427" t="s">
        <v>13233</v>
      </c>
      <c r="U1427" t="s">
        <v>13234</v>
      </c>
      <c r="V1427" t="s">
        <v>13235</v>
      </c>
      <c r="W1427" t="s">
        <v>13236</v>
      </c>
      <c r="X1427" t="s">
        <v>3171</v>
      </c>
      <c r="Y1427" t="s">
        <v>46</v>
      </c>
      <c r="Z1427" t="s">
        <v>47</v>
      </c>
      <c r="AA1427" t="s">
        <v>48</v>
      </c>
      <c r="AB1427" t="s">
        <v>49</v>
      </c>
      <c r="AC1427">
        <v>5.79</v>
      </c>
      <c r="AD1427">
        <v>5</v>
      </c>
      <c r="AE1427">
        <v>0.2</v>
      </c>
      <c r="AF1427">
        <v>5.99</v>
      </c>
      <c r="AG1427">
        <v>4.55</v>
      </c>
      <c r="AH1427" t="s">
        <v>13233</v>
      </c>
      <c r="AK1427" t="s">
        <v>13234</v>
      </c>
      <c r="AL1427" t="s">
        <v>13235</v>
      </c>
    </row>
    <row r="1428" spans="1:38">
      <c r="A1428" t="s">
        <v>42</v>
      </c>
      <c r="B1428">
        <v>210521696</v>
      </c>
      <c r="C1428">
        <v>109433150</v>
      </c>
      <c r="D1428" t="s">
        <v>43</v>
      </c>
      <c r="F1428">
        <v>20170323</v>
      </c>
      <c r="G1428" s="6">
        <v>42816.992719907408</v>
      </c>
      <c r="H1428" s="6">
        <v>42816.992766203701</v>
      </c>
      <c r="L1428" t="s">
        <v>44</v>
      </c>
      <c r="M1428">
        <v>436716506</v>
      </c>
      <c r="N1428" t="s">
        <v>87</v>
      </c>
      <c r="O1428">
        <v>1</v>
      </c>
      <c r="P1428" t="s">
        <v>391</v>
      </c>
      <c r="Q1428" t="s">
        <v>152</v>
      </c>
      <c r="S1428" t="s">
        <v>13237</v>
      </c>
      <c r="U1428" t="s">
        <v>13238</v>
      </c>
      <c r="V1428" t="s">
        <v>45</v>
      </c>
      <c r="W1428" t="s">
        <v>13239</v>
      </c>
      <c r="X1428" t="s">
        <v>13240</v>
      </c>
      <c r="Y1428" t="s">
        <v>46</v>
      </c>
      <c r="Z1428" t="s">
        <v>47</v>
      </c>
      <c r="AA1428" t="s">
        <v>48</v>
      </c>
      <c r="AB1428" t="s">
        <v>49</v>
      </c>
      <c r="AC1428">
        <v>13.89</v>
      </c>
      <c r="AD1428">
        <v>10.1</v>
      </c>
      <c r="AE1428">
        <v>0.2</v>
      </c>
      <c r="AF1428">
        <v>14.09</v>
      </c>
      <c r="AG1428">
        <v>9.19</v>
      </c>
      <c r="AH1428" t="s">
        <v>13237</v>
      </c>
      <c r="AJ1428" t="s">
        <v>13241</v>
      </c>
      <c r="AK1428" t="s">
        <v>13238</v>
      </c>
      <c r="AL1428" t="s">
        <v>45</v>
      </c>
    </row>
    <row r="1429" spans="1:38">
      <c r="A1429" s="32">
        <v>42817</v>
      </c>
      <c r="B1429" s="33"/>
      <c r="C1429" s="34"/>
      <c r="D1429" s="34"/>
      <c r="E1429" s="35"/>
      <c r="F1429" s="35"/>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s="34"/>
      <c r="AG1429" s="34"/>
      <c r="AH1429" s="34"/>
      <c r="AI1429" s="34"/>
      <c r="AJ1429" s="34"/>
      <c r="AK1429" s="34"/>
    </row>
    <row r="1430" spans="1:38">
      <c r="A1430" t="s">
        <v>42</v>
      </c>
      <c r="B1430">
        <v>210523246</v>
      </c>
      <c r="C1430">
        <v>109433789</v>
      </c>
      <c r="D1430" t="s">
        <v>43</v>
      </c>
      <c r="F1430">
        <v>20170323</v>
      </c>
      <c r="G1430" s="6">
        <v>42817.014363425929</v>
      </c>
      <c r="H1430" s="6">
        <v>42817.014421296299</v>
      </c>
      <c r="L1430" t="s">
        <v>44</v>
      </c>
      <c r="M1430">
        <v>489097986</v>
      </c>
      <c r="N1430" t="s">
        <v>460</v>
      </c>
      <c r="O1430">
        <v>1</v>
      </c>
      <c r="P1430" t="s">
        <v>3421</v>
      </c>
      <c r="Q1430" t="s">
        <v>152</v>
      </c>
      <c r="S1430" t="s">
        <v>13242</v>
      </c>
      <c r="U1430" t="s">
        <v>45</v>
      </c>
      <c r="V1430" t="s">
        <v>13243</v>
      </c>
      <c r="W1430" t="s">
        <v>13244</v>
      </c>
      <c r="X1430" t="s">
        <v>13245</v>
      </c>
      <c r="Y1430" t="s">
        <v>46</v>
      </c>
      <c r="Z1430" t="s">
        <v>47</v>
      </c>
      <c r="AA1430" t="s">
        <v>48</v>
      </c>
      <c r="AB1430" t="s">
        <v>49</v>
      </c>
      <c r="AC1430">
        <v>25.89</v>
      </c>
      <c r="AD1430">
        <v>16.100000000000001</v>
      </c>
      <c r="AE1430">
        <v>0.2</v>
      </c>
      <c r="AF1430">
        <v>26.09</v>
      </c>
      <c r="AG1430">
        <v>14.65</v>
      </c>
      <c r="AH1430" t="s">
        <v>13246</v>
      </c>
      <c r="AK1430" t="s">
        <v>45</v>
      </c>
      <c r="AL1430" t="s">
        <v>13243</v>
      </c>
    </row>
    <row r="1431" spans="1:38">
      <c r="A1431" t="s">
        <v>42</v>
      </c>
      <c r="B1431">
        <v>210539487</v>
      </c>
      <c r="C1431">
        <v>109436398</v>
      </c>
      <c r="D1431" t="s">
        <v>43</v>
      </c>
      <c r="F1431">
        <v>20170323</v>
      </c>
      <c r="G1431" s="6">
        <v>42817.346724537034</v>
      </c>
      <c r="H1431" s="6">
        <v>42817.346736111111</v>
      </c>
      <c r="L1431" t="s">
        <v>44</v>
      </c>
      <c r="M1431">
        <v>427412115</v>
      </c>
      <c r="N1431" t="s">
        <v>13247</v>
      </c>
      <c r="O1431">
        <v>2</v>
      </c>
      <c r="P1431" t="s">
        <v>59</v>
      </c>
      <c r="Q1431" t="s">
        <v>152</v>
      </c>
      <c r="S1431" t="s">
        <v>13248</v>
      </c>
      <c r="U1431" t="s">
        <v>45</v>
      </c>
      <c r="V1431" t="s">
        <v>13249</v>
      </c>
      <c r="W1431" t="s">
        <v>13250</v>
      </c>
      <c r="X1431" t="s">
        <v>13251</v>
      </c>
      <c r="Y1431" t="s">
        <v>46</v>
      </c>
      <c r="Z1431" t="s">
        <v>47</v>
      </c>
      <c r="AA1431" t="s">
        <v>48</v>
      </c>
      <c r="AB1431" t="s">
        <v>49</v>
      </c>
      <c r="AC1431">
        <v>19.8</v>
      </c>
      <c r="AD1431">
        <v>10.1</v>
      </c>
      <c r="AE1431">
        <v>0.4</v>
      </c>
      <c r="AF1431">
        <v>20.2</v>
      </c>
      <c r="AG1431">
        <v>18.38</v>
      </c>
      <c r="AH1431" t="s">
        <v>13252</v>
      </c>
      <c r="AJ1431" t="s">
        <v>13253</v>
      </c>
      <c r="AK1431" t="s">
        <v>45</v>
      </c>
      <c r="AL1431" t="s">
        <v>13249</v>
      </c>
    </row>
    <row r="1432" spans="1:38">
      <c r="A1432" t="s">
        <v>42</v>
      </c>
      <c r="B1432">
        <v>210543094</v>
      </c>
      <c r="C1432">
        <v>109437198</v>
      </c>
      <c r="D1432" t="s">
        <v>43</v>
      </c>
      <c r="F1432">
        <v>20170323</v>
      </c>
      <c r="G1432" s="6">
        <v>42817.385601851849</v>
      </c>
      <c r="H1432" s="36">
        <v>42817.385613425926</v>
      </c>
      <c r="L1432" t="s">
        <v>44</v>
      </c>
      <c r="M1432">
        <v>470732612</v>
      </c>
      <c r="N1432" t="s">
        <v>172</v>
      </c>
      <c r="O1432">
        <v>1</v>
      </c>
      <c r="P1432" t="s">
        <v>64</v>
      </c>
      <c r="Q1432" t="s">
        <v>152</v>
      </c>
      <c r="S1432" t="s">
        <v>446</v>
      </c>
      <c r="U1432" t="s">
        <v>45</v>
      </c>
      <c r="V1432" t="s">
        <v>13254</v>
      </c>
      <c r="W1432" t="s">
        <v>13255</v>
      </c>
      <c r="X1432" t="s">
        <v>13256</v>
      </c>
      <c r="Y1432" t="s">
        <v>46</v>
      </c>
      <c r="Z1432" t="s">
        <v>47</v>
      </c>
      <c r="AA1432" t="s">
        <v>48</v>
      </c>
      <c r="AB1432" t="s">
        <v>49</v>
      </c>
      <c r="AC1432">
        <v>4.9000000000000004</v>
      </c>
      <c r="AD1432">
        <v>5.0999999999999996</v>
      </c>
      <c r="AE1432">
        <v>0.2</v>
      </c>
      <c r="AF1432">
        <v>5.0999999999999996</v>
      </c>
      <c r="AG1432">
        <v>4.6399999999999997</v>
      </c>
      <c r="AH1432" t="s">
        <v>13257</v>
      </c>
      <c r="AK1432" t="s">
        <v>45</v>
      </c>
      <c r="AL1432" t="s">
        <v>13254</v>
      </c>
    </row>
    <row r="1433" spans="1:38">
      <c r="A1433" t="s">
        <v>42</v>
      </c>
      <c r="B1433">
        <v>210546886</v>
      </c>
      <c r="C1433">
        <v>109438148</v>
      </c>
      <c r="D1433" t="s">
        <v>43</v>
      </c>
      <c r="F1433">
        <v>20170324</v>
      </c>
      <c r="G1433" s="6">
        <v>42817.425636574073</v>
      </c>
      <c r="H1433" s="6">
        <v>42817.426504629628</v>
      </c>
      <c r="L1433" t="s">
        <v>44</v>
      </c>
      <c r="M1433">
        <v>471984899</v>
      </c>
      <c r="N1433" t="s">
        <v>175</v>
      </c>
      <c r="O1433">
        <v>1</v>
      </c>
      <c r="P1433" t="s">
        <v>186</v>
      </c>
      <c r="Q1433" t="s">
        <v>152</v>
      </c>
      <c r="S1433" t="s">
        <v>13339</v>
      </c>
      <c r="U1433" t="s">
        <v>45</v>
      </c>
      <c r="V1433" t="s">
        <v>13340</v>
      </c>
      <c r="W1433" t="s">
        <v>13341</v>
      </c>
      <c r="X1433" t="s">
        <v>13342</v>
      </c>
      <c r="Y1433" t="s">
        <v>46</v>
      </c>
      <c r="Z1433" t="s">
        <v>47</v>
      </c>
      <c r="AA1433" t="s">
        <v>48</v>
      </c>
      <c r="AB1433" t="s">
        <v>49</v>
      </c>
      <c r="AC1433">
        <v>6.79</v>
      </c>
      <c r="AD1433">
        <v>5</v>
      </c>
      <c r="AE1433">
        <v>0.2</v>
      </c>
      <c r="AF1433">
        <v>6.99</v>
      </c>
      <c r="AG1433">
        <v>4.55</v>
      </c>
      <c r="AH1433" t="s">
        <v>13339</v>
      </c>
      <c r="AK1433" t="s">
        <v>45</v>
      </c>
      <c r="AL1433" t="s">
        <v>13340</v>
      </c>
    </row>
    <row r="1434" spans="1:38">
      <c r="A1434" t="s">
        <v>42</v>
      </c>
      <c r="B1434">
        <v>210554069</v>
      </c>
      <c r="C1434">
        <v>109439796</v>
      </c>
      <c r="D1434" t="s">
        <v>43</v>
      </c>
      <c r="F1434">
        <v>20170324</v>
      </c>
      <c r="G1434" s="6">
        <v>42817.489895833336</v>
      </c>
      <c r="H1434" s="6">
        <v>42817.489895833336</v>
      </c>
      <c r="L1434" t="s">
        <v>44</v>
      </c>
      <c r="M1434">
        <v>494346165</v>
      </c>
      <c r="N1434" t="s">
        <v>587</v>
      </c>
      <c r="O1434">
        <v>3</v>
      </c>
      <c r="P1434" t="s">
        <v>59</v>
      </c>
      <c r="Q1434" t="s">
        <v>152</v>
      </c>
      <c r="S1434" t="s">
        <v>13343</v>
      </c>
      <c r="U1434" t="s">
        <v>45</v>
      </c>
      <c r="V1434" t="s">
        <v>13344</v>
      </c>
      <c r="W1434" t="s">
        <v>13345</v>
      </c>
      <c r="X1434" t="s">
        <v>13346</v>
      </c>
      <c r="Y1434" t="s">
        <v>46</v>
      </c>
      <c r="Z1434" t="s">
        <v>47</v>
      </c>
      <c r="AA1434" t="s">
        <v>48</v>
      </c>
      <c r="AB1434" t="s">
        <v>49</v>
      </c>
      <c r="AC1434">
        <v>17.7</v>
      </c>
      <c r="AD1434">
        <v>6.1</v>
      </c>
      <c r="AE1434">
        <v>0.6</v>
      </c>
      <c r="AF1434">
        <v>18.3</v>
      </c>
      <c r="AG1434">
        <v>16.649999999999999</v>
      </c>
      <c r="AH1434" t="s">
        <v>13347</v>
      </c>
      <c r="AJ1434" t="s">
        <v>13348</v>
      </c>
      <c r="AK1434" t="s">
        <v>45</v>
      </c>
      <c r="AL1434" t="s">
        <v>13344</v>
      </c>
    </row>
    <row r="1435" spans="1:38">
      <c r="A1435" t="s">
        <v>42</v>
      </c>
      <c r="B1435">
        <v>210555333</v>
      </c>
      <c r="C1435">
        <v>109440199</v>
      </c>
      <c r="D1435" t="s">
        <v>43</v>
      </c>
      <c r="F1435">
        <v>20170324</v>
      </c>
      <c r="G1435" s="6">
        <v>42817.505231481482</v>
      </c>
      <c r="H1435" s="6">
        <v>42817.505254629628</v>
      </c>
      <c r="L1435" t="s">
        <v>44</v>
      </c>
      <c r="M1435">
        <v>471667775</v>
      </c>
      <c r="N1435" t="s">
        <v>173</v>
      </c>
      <c r="O1435">
        <v>1</v>
      </c>
      <c r="P1435" t="s">
        <v>177</v>
      </c>
      <c r="Q1435" t="s">
        <v>152</v>
      </c>
      <c r="S1435" t="s">
        <v>13349</v>
      </c>
      <c r="U1435" t="s">
        <v>13350</v>
      </c>
      <c r="V1435" t="s">
        <v>13350</v>
      </c>
      <c r="W1435" t="s">
        <v>13351</v>
      </c>
      <c r="X1435" t="s">
        <v>13352</v>
      </c>
      <c r="Y1435" t="s">
        <v>46</v>
      </c>
      <c r="Z1435" t="s">
        <v>47</v>
      </c>
      <c r="AA1435" t="s">
        <v>48</v>
      </c>
      <c r="AB1435" t="s">
        <v>49</v>
      </c>
      <c r="AC1435">
        <v>5.79</v>
      </c>
      <c r="AD1435">
        <v>5</v>
      </c>
      <c r="AE1435">
        <v>0.2</v>
      </c>
      <c r="AF1435">
        <v>5.99</v>
      </c>
      <c r="AG1435">
        <v>4.55</v>
      </c>
      <c r="AH1435" t="s">
        <v>13349</v>
      </c>
      <c r="AK1435" t="s">
        <v>13350</v>
      </c>
      <c r="AL1435" t="s">
        <v>13350</v>
      </c>
    </row>
    <row r="1436" spans="1:38">
      <c r="A1436" t="s">
        <v>42</v>
      </c>
      <c r="B1436">
        <v>210558044</v>
      </c>
      <c r="C1436">
        <v>109441217</v>
      </c>
      <c r="D1436" t="s">
        <v>43</v>
      </c>
      <c r="F1436">
        <v>20170324</v>
      </c>
      <c r="G1436" s="6">
        <v>42817.545902777776</v>
      </c>
      <c r="H1436" s="6">
        <v>42817.545914351853</v>
      </c>
      <c r="L1436" t="s">
        <v>44</v>
      </c>
      <c r="M1436">
        <v>497865076</v>
      </c>
      <c r="N1436" t="s">
        <v>11961</v>
      </c>
      <c r="O1436">
        <v>2</v>
      </c>
      <c r="P1436" t="s">
        <v>11332</v>
      </c>
      <c r="Q1436" t="s">
        <v>152</v>
      </c>
      <c r="S1436" t="s">
        <v>13353</v>
      </c>
      <c r="U1436" t="s">
        <v>45</v>
      </c>
      <c r="V1436" t="s">
        <v>13354</v>
      </c>
      <c r="W1436" t="s">
        <v>13355</v>
      </c>
      <c r="X1436" t="s">
        <v>10212</v>
      </c>
      <c r="Y1436" t="s">
        <v>46</v>
      </c>
      <c r="Z1436" t="s">
        <v>47</v>
      </c>
      <c r="AA1436" t="s">
        <v>48</v>
      </c>
      <c r="AB1436" t="s">
        <v>49</v>
      </c>
      <c r="AC1436">
        <v>9.8000000000000007</v>
      </c>
      <c r="AD1436">
        <v>5.0999999999999996</v>
      </c>
      <c r="AE1436">
        <v>0.4</v>
      </c>
      <c r="AF1436">
        <v>10.199999999999999</v>
      </c>
      <c r="AG1436">
        <v>9.2799999999999994</v>
      </c>
      <c r="AH1436" t="s">
        <v>13353</v>
      </c>
      <c r="AK1436" t="s">
        <v>45</v>
      </c>
      <c r="AL1436" t="s">
        <v>13354</v>
      </c>
    </row>
    <row r="1437" spans="1:38">
      <c r="A1437" t="s">
        <v>42</v>
      </c>
      <c r="B1437">
        <v>210562737</v>
      </c>
      <c r="C1437">
        <v>109442362</v>
      </c>
      <c r="D1437" t="s">
        <v>43</v>
      </c>
      <c r="F1437">
        <v>20170324</v>
      </c>
      <c r="G1437" s="6">
        <v>42817.587581018517</v>
      </c>
      <c r="H1437" s="6">
        <v>42817.587592592594</v>
      </c>
      <c r="L1437" t="s">
        <v>44</v>
      </c>
      <c r="M1437">
        <v>441069153</v>
      </c>
      <c r="N1437" t="s">
        <v>127</v>
      </c>
      <c r="O1437">
        <v>1</v>
      </c>
      <c r="P1437" t="s">
        <v>61</v>
      </c>
      <c r="Q1437" t="s">
        <v>152</v>
      </c>
      <c r="S1437" t="s">
        <v>13356</v>
      </c>
      <c r="U1437" t="s">
        <v>45</v>
      </c>
      <c r="V1437" t="s">
        <v>13357</v>
      </c>
      <c r="W1437" t="s">
        <v>13358</v>
      </c>
      <c r="X1437" t="s">
        <v>4423</v>
      </c>
      <c r="Y1437" t="s">
        <v>46</v>
      </c>
      <c r="Z1437" t="s">
        <v>47</v>
      </c>
      <c r="AA1437" t="s">
        <v>48</v>
      </c>
      <c r="AB1437" t="s">
        <v>49</v>
      </c>
      <c r="AC1437">
        <v>7.5</v>
      </c>
      <c r="AD1437">
        <v>7.7</v>
      </c>
      <c r="AE1437">
        <v>0.2</v>
      </c>
      <c r="AF1437">
        <v>7.7</v>
      </c>
      <c r="AG1437">
        <v>7.01</v>
      </c>
      <c r="AH1437" t="s">
        <v>13359</v>
      </c>
      <c r="AK1437" t="s">
        <v>45</v>
      </c>
      <c r="AL1437" t="s">
        <v>13360</v>
      </c>
    </row>
    <row r="1438" spans="1:38">
      <c r="A1438" t="s">
        <v>42</v>
      </c>
      <c r="B1438">
        <v>210573800</v>
      </c>
      <c r="C1438">
        <v>109445111</v>
      </c>
      <c r="D1438" t="s">
        <v>43</v>
      </c>
      <c r="F1438">
        <v>20170324</v>
      </c>
      <c r="G1438" s="6">
        <v>42817.68650462963</v>
      </c>
      <c r="H1438" s="6">
        <v>42817.686527777776</v>
      </c>
      <c r="L1438" t="s">
        <v>44</v>
      </c>
      <c r="M1438">
        <v>470741043</v>
      </c>
      <c r="N1438" t="s">
        <v>180</v>
      </c>
      <c r="O1438">
        <v>1</v>
      </c>
      <c r="P1438" t="s">
        <v>117</v>
      </c>
      <c r="Q1438" t="s">
        <v>152</v>
      </c>
      <c r="S1438" t="s">
        <v>13361</v>
      </c>
      <c r="U1438" t="s">
        <v>13362</v>
      </c>
      <c r="V1438" t="s">
        <v>13363</v>
      </c>
      <c r="W1438" t="s">
        <v>13364</v>
      </c>
      <c r="X1438" t="s">
        <v>13365</v>
      </c>
      <c r="Y1438" t="s">
        <v>46</v>
      </c>
      <c r="Z1438" t="s">
        <v>47</v>
      </c>
      <c r="AA1438" t="s">
        <v>48</v>
      </c>
      <c r="AB1438" t="s">
        <v>49</v>
      </c>
      <c r="AC1438">
        <v>1.3</v>
      </c>
      <c r="AD1438">
        <v>1.5</v>
      </c>
      <c r="AE1438">
        <v>0.2</v>
      </c>
      <c r="AF1438">
        <v>1.5</v>
      </c>
      <c r="AG1438">
        <v>1.37</v>
      </c>
      <c r="AH1438" t="s">
        <v>13366</v>
      </c>
      <c r="AK1438" t="s">
        <v>13362</v>
      </c>
      <c r="AL1438" t="s">
        <v>13363</v>
      </c>
    </row>
    <row r="1439" spans="1:38">
      <c r="A1439" t="s">
        <v>42</v>
      </c>
      <c r="B1439">
        <v>210574309</v>
      </c>
      <c r="C1439">
        <v>109445210</v>
      </c>
      <c r="D1439" t="s">
        <v>43</v>
      </c>
      <c r="F1439">
        <v>20170324</v>
      </c>
      <c r="G1439" s="6">
        <v>42817.690717592595</v>
      </c>
      <c r="H1439" s="6">
        <v>42817.690729166665</v>
      </c>
      <c r="L1439" t="s">
        <v>44</v>
      </c>
      <c r="M1439">
        <v>480809264</v>
      </c>
      <c r="N1439" t="s">
        <v>507</v>
      </c>
      <c r="O1439">
        <v>2</v>
      </c>
      <c r="P1439" t="s">
        <v>316</v>
      </c>
      <c r="Q1439" t="s">
        <v>152</v>
      </c>
      <c r="S1439" t="s">
        <v>13367</v>
      </c>
      <c r="U1439" t="s">
        <v>13368</v>
      </c>
      <c r="V1439" t="s">
        <v>13369</v>
      </c>
      <c r="W1439" t="s">
        <v>13370</v>
      </c>
      <c r="X1439" t="s">
        <v>13371</v>
      </c>
      <c r="Y1439" t="s">
        <v>46</v>
      </c>
      <c r="Z1439" t="s">
        <v>47</v>
      </c>
      <c r="AA1439" t="s">
        <v>48</v>
      </c>
      <c r="AB1439" t="s">
        <v>49</v>
      </c>
      <c r="AC1439">
        <v>29.8</v>
      </c>
      <c r="AD1439">
        <v>7.7</v>
      </c>
      <c r="AE1439">
        <v>0.4</v>
      </c>
      <c r="AF1439">
        <v>30.2</v>
      </c>
      <c r="AG1439">
        <v>14.02</v>
      </c>
      <c r="AH1439" t="s">
        <v>13367</v>
      </c>
      <c r="AJ1439" t="s">
        <v>13372</v>
      </c>
      <c r="AK1439" t="s">
        <v>13368</v>
      </c>
      <c r="AL1439" t="s">
        <v>13369</v>
      </c>
    </row>
    <row r="1440" spans="1:38">
      <c r="A1440" t="s">
        <v>42</v>
      </c>
      <c r="B1440">
        <v>210580981</v>
      </c>
      <c r="C1440">
        <v>109446076</v>
      </c>
      <c r="D1440" t="s">
        <v>43</v>
      </c>
      <c r="F1440">
        <v>20170324</v>
      </c>
      <c r="G1440" s="6">
        <v>42817.72488425926</v>
      </c>
      <c r="H1440" s="6">
        <v>42817.724895833337</v>
      </c>
      <c r="L1440" t="s">
        <v>44</v>
      </c>
      <c r="M1440">
        <v>517830796</v>
      </c>
      <c r="N1440" t="s">
        <v>13373</v>
      </c>
      <c r="O1440">
        <v>1</v>
      </c>
      <c r="P1440" t="s">
        <v>13374</v>
      </c>
      <c r="Q1440" t="s">
        <v>152</v>
      </c>
      <c r="S1440" t="s">
        <v>13375</v>
      </c>
      <c r="U1440" t="s">
        <v>13376</v>
      </c>
      <c r="V1440" t="s">
        <v>45</v>
      </c>
      <c r="W1440" t="s">
        <v>13377</v>
      </c>
      <c r="X1440" t="s">
        <v>13378</v>
      </c>
      <c r="Y1440" t="s">
        <v>46</v>
      </c>
      <c r="Z1440" t="s">
        <v>47</v>
      </c>
      <c r="AA1440" t="s">
        <v>48</v>
      </c>
      <c r="AB1440" t="s">
        <v>49</v>
      </c>
      <c r="AC1440">
        <v>1.8</v>
      </c>
      <c r="AD1440">
        <v>2</v>
      </c>
      <c r="AE1440">
        <v>0.2</v>
      </c>
      <c r="AF1440">
        <v>2</v>
      </c>
      <c r="AG1440">
        <v>1.82</v>
      </c>
      <c r="AH1440" t="s">
        <v>13375</v>
      </c>
      <c r="AK1440" t="s">
        <v>13376</v>
      </c>
      <c r="AL1440" t="s">
        <v>13376</v>
      </c>
    </row>
    <row r="1441" spans="1:38">
      <c r="A1441" t="s">
        <v>42</v>
      </c>
      <c r="B1441">
        <v>210554674</v>
      </c>
      <c r="C1441">
        <v>109439965</v>
      </c>
      <c r="D1441" t="s">
        <v>43</v>
      </c>
      <c r="F1441">
        <v>20170324</v>
      </c>
      <c r="G1441" s="6">
        <v>42817.496006944442</v>
      </c>
      <c r="H1441" s="6">
        <v>42817.847291666665</v>
      </c>
      <c r="L1441" t="s">
        <v>44</v>
      </c>
      <c r="M1441">
        <v>471984899</v>
      </c>
      <c r="N1441" t="s">
        <v>175</v>
      </c>
      <c r="O1441">
        <v>1</v>
      </c>
      <c r="P1441" t="s">
        <v>186</v>
      </c>
      <c r="Q1441" t="s">
        <v>152</v>
      </c>
      <c r="S1441" t="s">
        <v>13379</v>
      </c>
      <c r="U1441" t="s">
        <v>45</v>
      </c>
      <c r="V1441" t="s">
        <v>13380</v>
      </c>
      <c r="W1441" t="s">
        <v>13381</v>
      </c>
      <c r="X1441" t="s">
        <v>13382</v>
      </c>
      <c r="Y1441" t="s">
        <v>46</v>
      </c>
      <c r="Z1441" t="s">
        <v>47</v>
      </c>
      <c r="AA1441" t="s">
        <v>48</v>
      </c>
      <c r="AB1441" t="s">
        <v>49</v>
      </c>
      <c r="AC1441">
        <v>6.79</v>
      </c>
      <c r="AD1441">
        <v>5</v>
      </c>
      <c r="AE1441">
        <v>0.2</v>
      </c>
      <c r="AF1441">
        <v>6.99</v>
      </c>
      <c r="AG1441">
        <v>4.55</v>
      </c>
      <c r="AH1441" t="s">
        <v>13383</v>
      </c>
      <c r="AK1441" t="s">
        <v>45</v>
      </c>
      <c r="AL1441" t="s">
        <v>13380</v>
      </c>
    </row>
    <row r="1442" spans="1:38">
      <c r="A1442" t="s">
        <v>42</v>
      </c>
      <c r="B1442">
        <v>210606992</v>
      </c>
      <c r="C1442">
        <v>109451029</v>
      </c>
      <c r="D1442" t="s">
        <v>43</v>
      </c>
      <c r="F1442">
        <v>20170324</v>
      </c>
      <c r="G1442" s="6">
        <v>42817.91170138889</v>
      </c>
      <c r="H1442" s="6">
        <v>42817.911724537036</v>
      </c>
      <c r="L1442" t="s">
        <v>44</v>
      </c>
      <c r="M1442">
        <v>441069153</v>
      </c>
      <c r="N1442" t="s">
        <v>127</v>
      </c>
      <c r="O1442">
        <v>1</v>
      </c>
      <c r="P1442" t="s">
        <v>64</v>
      </c>
      <c r="Q1442" t="s">
        <v>152</v>
      </c>
      <c r="S1442" t="s">
        <v>13384</v>
      </c>
      <c r="U1442" t="s">
        <v>13385</v>
      </c>
      <c r="V1442" t="s">
        <v>13386</v>
      </c>
      <c r="W1442" t="s">
        <v>13387</v>
      </c>
      <c r="X1442" t="s">
        <v>13388</v>
      </c>
      <c r="Y1442" t="s">
        <v>46</v>
      </c>
      <c r="Z1442" t="s">
        <v>47</v>
      </c>
      <c r="AA1442" t="s">
        <v>48</v>
      </c>
      <c r="AB1442" t="s">
        <v>49</v>
      </c>
      <c r="AC1442">
        <v>7.5</v>
      </c>
      <c r="AD1442">
        <v>7.7</v>
      </c>
      <c r="AE1442">
        <v>0.2</v>
      </c>
      <c r="AF1442">
        <v>7.7</v>
      </c>
      <c r="AG1442">
        <v>7.01</v>
      </c>
      <c r="AH1442" t="s">
        <v>13389</v>
      </c>
      <c r="AK1442" t="s">
        <v>13385</v>
      </c>
      <c r="AL1442" t="s">
        <v>13386</v>
      </c>
    </row>
    <row r="1443" spans="1:38">
      <c r="A1443" s="32">
        <v>42818</v>
      </c>
      <c r="B1443" s="33"/>
      <c r="C1443" s="34"/>
      <c r="D1443" s="34"/>
      <c r="E1443" s="35"/>
      <c r="F1443" s="35"/>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s="34"/>
      <c r="AG1443" s="34"/>
      <c r="AH1443" s="34"/>
      <c r="AI1443" s="34"/>
      <c r="AJ1443" s="34"/>
      <c r="AK1443" s="34"/>
    </row>
    <row r="1444" spans="1:38">
      <c r="A1444" t="s">
        <v>42</v>
      </c>
      <c r="B1444">
        <v>210618601</v>
      </c>
      <c r="C1444">
        <v>109454488</v>
      </c>
      <c r="D1444" t="s">
        <v>43</v>
      </c>
      <c r="F1444">
        <v>20170324</v>
      </c>
      <c r="G1444" s="6">
        <v>42818.001319444447</v>
      </c>
      <c r="H1444" s="6">
        <v>42818.001319444447</v>
      </c>
      <c r="L1444" t="s">
        <v>44</v>
      </c>
      <c r="M1444">
        <v>517830796</v>
      </c>
      <c r="N1444" t="s">
        <v>13373</v>
      </c>
      <c r="O1444">
        <v>1</v>
      </c>
      <c r="P1444" t="s">
        <v>13374</v>
      </c>
      <c r="Q1444" t="s">
        <v>152</v>
      </c>
      <c r="S1444" t="s">
        <v>13390</v>
      </c>
      <c r="U1444" t="s">
        <v>45</v>
      </c>
      <c r="V1444" t="s">
        <v>13391</v>
      </c>
      <c r="W1444" t="s">
        <v>13392</v>
      </c>
      <c r="X1444" t="s">
        <v>13393</v>
      </c>
      <c r="Y1444" t="s">
        <v>46</v>
      </c>
      <c r="Z1444" t="s">
        <v>47</v>
      </c>
      <c r="AA1444" t="s">
        <v>48</v>
      </c>
      <c r="AB1444" t="s">
        <v>49</v>
      </c>
      <c r="AC1444">
        <v>1.8</v>
      </c>
      <c r="AD1444">
        <v>2</v>
      </c>
      <c r="AE1444">
        <v>0.2</v>
      </c>
      <c r="AF1444">
        <v>2</v>
      </c>
      <c r="AG1444">
        <v>1.82</v>
      </c>
      <c r="AH1444" t="s">
        <v>13390</v>
      </c>
      <c r="AK1444" t="s">
        <v>45</v>
      </c>
      <c r="AL1444" t="s">
        <v>13391</v>
      </c>
    </row>
    <row r="1445" spans="1:38">
      <c r="A1445" t="s">
        <v>42</v>
      </c>
      <c r="B1445">
        <v>210619160</v>
      </c>
      <c r="C1445">
        <v>109454695</v>
      </c>
      <c r="D1445" t="s">
        <v>43</v>
      </c>
      <c r="F1445">
        <v>20170324</v>
      </c>
      <c r="G1445" s="6">
        <v>42818.008391203701</v>
      </c>
      <c r="H1445" s="6">
        <v>42818.008414351854</v>
      </c>
      <c r="L1445" t="s">
        <v>44</v>
      </c>
      <c r="M1445">
        <v>470844464</v>
      </c>
      <c r="N1445" t="s">
        <v>179</v>
      </c>
      <c r="O1445">
        <v>1</v>
      </c>
      <c r="P1445" t="s">
        <v>1738</v>
      </c>
      <c r="Q1445" t="s">
        <v>152</v>
      </c>
      <c r="S1445" t="s">
        <v>13394</v>
      </c>
      <c r="U1445" t="s">
        <v>45</v>
      </c>
      <c r="V1445" t="s">
        <v>13395</v>
      </c>
      <c r="W1445" t="s">
        <v>13396</v>
      </c>
      <c r="X1445" t="s">
        <v>13397</v>
      </c>
      <c r="Y1445" t="s">
        <v>46</v>
      </c>
      <c r="Z1445" t="s">
        <v>47</v>
      </c>
      <c r="AA1445" t="s">
        <v>48</v>
      </c>
      <c r="AB1445" t="s">
        <v>49</v>
      </c>
      <c r="AC1445">
        <v>5.89</v>
      </c>
      <c r="AD1445">
        <v>4.0999999999999996</v>
      </c>
      <c r="AE1445">
        <v>0.2</v>
      </c>
      <c r="AF1445">
        <v>6.09</v>
      </c>
      <c r="AG1445">
        <v>3.73</v>
      </c>
      <c r="AH1445" t="s">
        <v>13398</v>
      </c>
      <c r="AK1445" t="s">
        <v>500</v>
      </c>
      <c r="AL1445" t="s">
        <v>13395</v>
      </c>
    </row>
    <row r="1446" spans="1:38">
      <c r="A1446" t="s">
        <v>42</v>
      </c>
      <c r="B1446">
        <v>210623242</v>
      </c>
      <c r="C1446">
        <v>109455821</v>
      </c>
      <c r="D1446" t="s">
        <v>43</v>
      </c>
      <c r="F1446">
        <v>20170324</v>
      </c>
      <c r="G1446" s="6">
        <v>42818.070902777778</v>
      </c>
      <c r="H1446" s="6">
        <v>42818.072129629632</v>
      </c>
      <c r="L1446" t="s">
        <v>44</v>
      </c>
      <c r="M1446">
        <v>427748529</v>
      </c>
      <c r="N1446" t="s">
        <v>161</v>
      </c>
      <c r="O1446">
        <v>1</v>
      </c>
      <c r="P1446" t="s">
        <v>2871</v>
      </c>
      <c r="Q1446" t="s">
        <v>152</v>
      </c>
      <c r="S1446" t="s">
        <v>13399</v>
      </c>
      <c r="U1446" t="s">
        <v>45</v>
      </c>
      <c r="V1446" t="s">
        <v>13400</v>
      </c>
      <c r="W1446" t="s">
        <v>13401</v>
      </c>
      <c r="X1446" t="s">
        <v>13402</v>
      </c>
      <c r="Y1446" t="s">
        <v>46</v>
      </c>
      <c r="Z1446" t="s">
        <v>47</v>
      </c>
      <c r="AA1446" t="s">
        <v>48</v>
      </c>
      <c r="AB1446" t="s">
        <v>49</v>
      </c>
      <c r="AC1446">
        <v>16.899999999999999</v>
      </c>
      <c r="AD1446">
        <v>17.100000000000001</v>
      </c>
      <c r="AE1446">
        <v>0.2</v>
      </c>
      <c r="AF1446">
        <v>17.100000000000001</v>
      </c>
      <c r="AG1446">
        <v>15.56</v>
      </c>
      <c r="AH1446" t="s">
        <v>13399</v>
      </c>
      <c r="AJ1446" t="s">
        <v>13403</v>
      </c>
      <c r="AK1446" t="s">
        <v>45</v>
      </c>
      <c r="AL1446" t="s">
        <v>13400</v>
      </c>
    </row>
    <row r="1447" spans="1:38">
      <c r="A1447" t="s">
        <v>42</v>
      </c>
      <c r="B1447">
        <v>210623832</v>
      </c>
      <c r="C1447">
        <v>109455977</v>
      </c>
      <c r="D1447" t="s">
        <v>43</v>
      </c>
      <c r="F1447">
        <v>20170324</v>
      </c>
      <c r="G1447" s="6">
        <v>42818.087291666663</v>
      </c>
      <c r="H1447" s="6">
        <v>42818.087418981479</v>
      </c>
      <c r="L1447" t="s">
        <v>44</v>
      </c>
      <c r="M1447">
        <v>458638283</v>
      </c>
      <c r="N1447" t="s">
        <v>2587</v>
      </c>
      <c r="O1447">
        <v>1</v>
      </c>
      <c r="P1447" t="s">
        <v>344</v>
      </c>
      <c r="Q1447" t="s">
        <v>152</v>
      </c>
      <c r="S1447" t="s">
        <v>13404</v>
      </c>
      <c r="U1447" t="s">
        <v>45</v>
      </c>
      <c r="V1447" t="s">
        <v>13405</v>
      </c>
      <c r="W1447" t="s">
        <v>13406</v>
      </c>
      <c r="X1447" t="s">
        <v>11028</v>
      </c>
      <c r="Y1447" t="s">
        <v>46</v>
      </c>
      <c r="Z1447" t="s">
        <v>47</v>
      </c>
      <c r="AA1447" t="s">
        <v>48</v>
      </c>
      <c r="AB1447" t="s">
        <v>49</v>
      </c>
      <c r="AC1447">
        <v>18.89</v>
      </c>
      <c r="AD1447">
        <v>16.100000000000001</v>
      </c>
      <c r="AE1447">
        <v>0.2</v>
      </c>
      <c r="AF1447">
        <v>19.09</v>
      </c>
      <c r="AG1447">
        <v>14.65</v>
      </c>
      <c r="AH1447" t="s">
        <v>13407</v>
      </c>
      <c r="AJ1447" t="s">
        <v>13408</v>
      </c>
      <c r="AK1447" t="s">
        <v>45</v>
      </c>
      <c r="AL1447" t="s">
        <v>13405</v>
      </c>
    </row>
    <row r="1448" spans="1:38">
      <c r="A1448" t="s">
        <v>42</v>
      </c>
      <c r="B1448">
        <v>210632585</v>
      </c>
      <c r="C1448">
        <v>109457528</v>
      </c>
      <c r="D1448" t="s">
        <v>43</v>
      </c>
      <c r="F1448">
        <v>20170324</v>
      </c>
      <c r="G1448" s="6">
        <v>42818.358194444445</v>
      </c>
      <c r="H1448" s="36">
        <v>42818.358206018522</v>
      </c>
      <c r="L1448" t="s">
        <v>44</v>
      </c>
      <c r="M1448">
        <v>517867550</v>
      </c>
      <c r="N1448" t="s">
        <v>13409</v>
      </c>
      <c r="O1448">
        <v>2</v>
      </c>
      <c r="P1448" t="s">
        <v>13410</v>
      </c>
      <c r="Q1448" t="s">
        <v>152</v>
      </c>
      <c r="S1448" t="s">
        <v>13411</v>
      </c>
      <c r="U1448" t="s">
        <v>45</v>
      </c>
      <c r="V1448" t="s">
        <v>13412</v>
      </c>
      <c r="W1448" t="s">
        <v>13413</v>
      </c>
      <c r="X1448" t="s">
        <v>13414</v>
      </c>
      <c r="Y1448" t="s">
        <v>46</v>
      </c>
      <c r="Z1448" t="s">
        <v>47</v>
      </c>
      <c r="AA1448" t="s">
        <v>48</v>
      </c>
      <c r="AB1448" t="s">
        <v>49</v>
      </c>
      <c r="AC1448">
        <v>2.7</v>
      </c>
      <c r="AD1448">
        <v>1.55</v>
      </c>
      <c r="AE1448">
        <v>0.4</v>
      </c>
      <c r="AF1448">
        <v>3.1</v>
      </c>
      <c r="AG1448">
        <v>2.82</v>
      </c>
      <c r="AH1448" t="s">
        <v>13411</v>
      </c>
      <c r="AK1448" t="s">
        <v>45</v>
      </c>
      <c r="AL1448" t="s">
        <v>13412</v>
      </c>
    </row>
    <row r="1449" spans="1:38">
      <c r="A1449" t="s">
        <v>42</v>
      </c>
      <c r="B1449">
        <v>210636379</v>
      </c>
      <c r="C1449">
        <v>109458409</v>
      </c>
      <c r="D1449" t="s">
        <v>43</v>
      </c>
      <c r="F1449">
        <v>20170325</v>
      </c>
      <c r="G1449" s="6">
        <v>42818.402974537035</v>
      </c>
      <c r="H1449" s="6">
        <v>42818.403009259258</v>
      </c>
      <c r="L1449" t="s">
        <v>44</v>
      </c>
      <c r="M1449">
        <v>484265012</v>
      </c>
      <c r="N1449" t="s">
        <v>2769</v>
      </c>
      <c r="O1449">
        <v>1</v>
      </c>
      <c r="P1449" t="s">
        <v>3726</v>
      </c>
      <c r="Q1449" t="s">
        <v>152</v>
      </c>
      <c r="S1449" t="s">
        <v>13436</v>
      </c>
      <c r="U1449" t="s">
        <v>45</v>
      </c>
      <c r="V1449" t="s">
        <v>13437</v>
      </c>
      <c r="W1449" t="s">
        <v>13438</v>
      </c>
      <c r="X1449" t="s">
        <v>13439</v>
      </c>
      <c r="Y1449" t="s">
        <v>46</v>
      </c>
      <c r="Z1449" t="s">
        <v>47</v>
      </c>
      <c r="AA1449" t="s">
        <v>48</v>
      </c>
      <c r="AB1449" t="s">
        <v>49</v>
      </c>
      <c r="AC1449">
        <v>8.89</v>
      </c>
      <c r="AD1449">
        <v>6.1</v>
      </c>
      <c r="AE1449">
        <v>0.2</v>
      </c>
      <c r="AF1449">
        <v>9.09</v>
      </c>
      <c r="AG1449">
        <v>5.55</v>
      </c>
      <c r="AH1449" t="s">
        <v>13440</v>
      </c>
      <c r="AK1449" t="s">
        <v>45</v>
      </c>
      <c r="AL1449" t="s">
        <v>13437</v>
      </c>
    </row>
    <row r="1450" spans="1:38">
      <c r="A1450" t="s">
        <v>42</v>
      </c>
      <c r="B1450">
        <v>210636380</v>
      </c>
      <c r="C1450">
        <v>109458409</v>
      </c>
      <c r="D1450" t="s">
        <v>43</v>
      </c>
      <c r="F1450">
        <v>20170325</v>
      </c>
      <c r="G1450" s="6">
        <v>42818.402974537035</v>
      </c>
      <c r="H1450" s="6">
        <v>42818.403009259258</v>
      </c>
      <c r="L1450" t="s">
        <v>44</v>
      </c>
      <c r="M1450">
        <v>484265012</v>
      </c>
      <c r="N1450" t="s">
        <v>2769</v>
      </c>
      <c r="O1450">
        <v>1</v>
      </c>
      <c r="P1450" t="s">
        <v>3543</v>
      </c>
      <c r="Q1450" t="s">
        <v>152</v>
      </c>
      <c r="S1450" t="s">
        <v>13436</v>
      </c>
      <c r="U1450" t="s">
        <v>45</v>
      </c>
      <c r="V1450" t="s">
        <v>13437</v>
      </c>
      <c r="W1450" t="s">
        <v>13438</v>
      </c>
      <c r="X1450" t="s">
        <v>13439</v>
      </c>
      <c r="Y1450" t="s">
        <v>46</v>
      </c>
      <c r="Z1450" t="s">
        <v>47</v>
      </c>
      <c r="AA1450" t="s">
        <v>48</v>
      </c>
      <c r="AB1450" t="s">
        <v>49</v>
      </c>
      <c r="AC1450">
        <v>5.9</v>
      </c>
      <c r="AD1450">
        <v>6.1</v>
      </c>
      <c r="AE1450">
        <v>0.2</v>
      </c>
      <c r="AF1450">
        <v>6.1</v>
      </c>
      <c r="AG1450">
        <v>5.55</v>
      </c>
      <c r="AH1450" t="s">
        <v>13440</v>
      </c>
      <c r="AK1450" t="s">
        <v>45</v>
      </c>
      <c r="AL1450" t="s">
        <v>13437</v>
      </c>
    </row>
    <row r="1451" spans="1:38">
      <c r="A1451" t="s">
        <v>42</v>
      </c>
      <c r="B1451">
        <v>210648211</v>
      </c>
      <c r="C1451">
        <v>109461494</v>
      </c>
      <c r="D1451" t="s">
        <v>43</v>
      </c>
      <c r="F1451">
        <v>20170325</v>
      </c>
      <c r="G1451" s="6">
        <v>42818.535150462965</v>
      </c>
      <c r="H1451" s="6">
        <v>42818.535196759258</v>
      </c>
      <c r="L1451" t="s">
        <v>44</v>
      </c>
      <c r="M1451">
        <v>471891930</v>
      </c>
      <c r="N1451" t="s">
        <v>2970</v>
      </c>
      <c r="O1451">
        <v>1</v>
      </c>
      <c r="P1451" t="s">
        <v>257</v>
      </c>
      <c r="Q1451" t="s">
        <v>152</v>
      </c>
      <c r="S1451" t="s">
        <v>13441</v>
      </c>
      <c r="U1451" t="s">
        <v>45</v>
      </c>
      <c r="V1451" t="s">
        <v>13442</v>
      </c>
      <c r="W1451" t="s">
        <v>13443</v>
      </c>
      <c r="X1451" t="s">
        <v>13444</v>
      </c>
      <c r="Y1451" t="s">
        <v>46</v>
      </c>
      <c r="Z1451" t="s">
        <v>47</v>
      </c>
      <c r="AA1451" t="s">
        <v>48</v>
      </c>
      <c r="AB1451" t="s">
        <v>49</v>
      </c>
      <c r="AC1451">
        <v>2.9</v>
      </c>
      <c r="AD1451">
        <v>2.1</v>
      </c>
      <c r="AE1451">
        <v>0.2</v>
      </c>
      <c r="AF1451">
        <v>3.1</v>
      </c>
      <c r="AG1451">
        <v>1.91</v>
      </c>
      <c r="AH1451" t="s">
        <v>13445</v>
      </c>
      <c r="AK1451" t="s">
        <v>45</v>
      </c>
      <c r="AL1451" t="s">
        <v>13442</v>
      </c>
    </row>
    <row r="1452" spans="1:38">
      <c r="A1452" t="s">
        <v>42</v>
      </c>
      <c r="B1452">
        <v>210655102</v>
      </c>
      <c r="C1452">
        <v>109462889</v>
      </c>
      <c r="D1452" t="s">
        <v>43</v>
      </c>
      <c r="F1452">
        <v>20170325</v>
      </c>
      <c r="G1452" s="6">
        <v>42818.593287037038</v>
      </c>
      <c r="H1452" s="6">
        <v>42818.593356481484</v>
      </c>
      <c r="L1452" t="s">
        <v>44</v>
      </c>
      <c r="M1452">
        <v>471984899</v>
      </c>
      <c r="N1452" t="s">
        <v>175</v>
      </c>
      <c r="O1452">
        <v>1</v>
      </c>
      <c r="P1452" t="s">
        <v>187</v>
      </c>
      <c r="Q1452" t="s">
        <v>152</v>
      </c>
      <c r="S1452" t="s">
        <v>13446</v>
      </c>
      <c r="U1452" t="s">
        <v>13447</v>
      </c>
      <c r="V1452" t="s">
        <v>13448</v>
      </c>
      <c r="W1452" t="s">
        <v>13449</v>
      </c>
      <c r="X1452" t="s">
        <v>13450</v>
      </c>
      <c r="Y1452" t="s">
        <v>46</v>
      </c>
      <c r="Z1452" t="s">
        <v>47</v>
      </c>
      <c r="AA1452" t="s">
        <v>48</v>
      </c>
      <c r="AB1452" t="s">
        <v>49</v>
      </c>
      <c r="AC1452">
        <v>4.8</v>
      </c>
      <c r="AD1452">
        <v>5</v>
      </c>
      <c r="AE1452">
        <v>0.2</v>
      </c>
      <c r="AF1452">
        <v>5</v>
      </c>
      <c r="AG1452">
        <v>4.55</v>
      </c>
      <c r="AH1452" t="s">
        <v>13451</v>
      </c>
      <c r="AK1452" t="s">
        <v>13447</v>
      </c>
      <c r="AL1452" t="s">
        <v>13448</v>
      </c>
    </row>
    <row r="1453" spans="1:38">
      <c r="A1453" t="s">
        <v>42</v>
      </c>
      <c r="B1453">
        <v>210657361</v>
      </c>
      <c r="C1453">
        <v>109463427</v>
      </c>
      <c r="D1453" t="s">
        <v>43</v>
      </c>
      <c r="F1453">
        <v>20170325</v>
      </c>
      <c r="G1453" s="6">
        <v>42818.615428240744</v>
      </c>
      <c r="H1453" s="6">
        <v>42818.61546296296</v>
      </c>
      <c r="L1453" t="s">
        <v>44</v>
      </c>
      <c r="M1453">
        <v>490762798</v>
      </c>
      <c r="N1453" t="s">
        <v>13452</v>
      </c>
      <c r="O1453">
        <v>1</v>
      </c>
      <c r="P1453" t="s">
        <v>5090</v>
      </c>
      <c r="Q1453" t="s">
        <v>152</v>
      </c>
      <c r="S1453" t="s">
        <v>13453</v>
      </c>
      <c r="U1453" t="s">
        <v>45</v>
      </c>
      <c r="V1453" t="s">
        <v>13454</v>
      </c>
      <c r="W1453" t="s">
        <v>13455</v>
      </c>
      <c r="X1453" t="s">
        <v>13456</v>
      </c>
      <c r="Y1453" t="s">
        <v>46</v>
      </c>
      <c r="Z1453" t="s">
        <v>47</v>
      </c>
      <c r="AA1453" t="s">
        <v>48</v>
      </c>
      <c r="AB1453" t="s">
        <v>49</v>
      </c>
      <c r="AC1453">
        <v>14.9</v>
      </c>
      <c r="AD1453">
        <v>15.1</v>
      </c>
      <c r="AE1453">
        <v>0.2</v>
      </c>
      <c r="AF1453">
        <v>15.1</v>
      </c>
      <c r="AG1453">
        <v>13.74</v>
      </c>
      <c r="AH1453" t="s">
        <v>13457</v>
      </c>
      <c r="AK1453" t="s">
        <v>45</v>
      </c>
      <c r="AL1453" t="s">
        <v>13454</v>
      </c>
    </row>
    <row r="1454" spans="1:38">
      <c r="A1454" t="s">
        <v>42</v>
      </c>
      <c r="B1454">
        <v>210657401</v>
      </c>
      <c r="C1454">
        <v>109463436</v>
      </c>
      <c r="D1454" t="s">
        <v>43</v>
      </c>
      <c r="F1454">
        <v>20170325</v>
      </c>
      <c r="G1454" s="6">
        <v>42818.616030092591</v>
      </c>
      <c r="H1454" s="6">
        <v>42818.616076388891</v>
      </c>
      <c r="L1454" t="s">
        <v>44</v>
      </c>
      <c r="M1454">
        <v>471352012</v>
      </c>
      <c r="N1454" t="s">
        <v>11889</v>
      </c>
      <c r="O1454">
        <v>1</v>
      </c>
      <c r="P1454" t="s">
        <v>178</v>
      </c>
      <c r="Q1454" t="s">
        <v>152</v>
      </c>
      <c r="S1454" t="s">
        <v>13458</v>
      </c>
      <c r="U1454" t="s">
        <v>13459</v>
      </c>
      <c r="V1454" t="s">
        <v>13459</v>
      </c>
      <c r="W1454" t="s">
        <v>13460</v>
      </c>
      <c r="X1454" t="s">
        <v>13461</v>
      </c>
      <c r="Y1454" t="s">
        <v>46</v>
      </c>
      <c r="Z1454" t="s">
        <v>47</v>
      </c>
      <c r="AA1454" t="s">
        <v>48</v>
      </c>
      <c r="AB1454" t="s">
        <v>49</v>
      </c>
      <c r="AC1454">
        <v>5.0999999999999996</v>
      </c>
      <c r="AD1454">
        <v>5.3</v>
      </c>
      <c r="AE1454">
        <v>0.2</v>
      </c>
      <c r="AF1454">
        <v>5.3</v>
      </c>
      <c r="AG1454">
        <v>4.82</v>
      </c>
      <c r="AH1454" t="s">
        <v>13458</v>
      </c>
      <c r="AK1454" t="s">
        <v>13459</v>
      </c>
      <c r="AL1454" t="s">
        <v>13459</v>
      </c>
    </row>
    <row r="1455" spans="1:38">
      <c r="A1455" t="s">
        <v>42</v>
      </c>
      <c r="B1455">
        <v>210657467</v>
      </c>
      <c r="C1455">
        <v>109463451</v>
      </c>
      <c r="D1455" t="s">
        <v>43</v>
      </c>
      <c r="F1455">
        <v>20170325</v>
      </c>
      <c r="G1455" s="6">
        <v>42818.616701388892</v>
      </c>
      <c r="H1455" s="6">
        <v>42818.616724537038</v>
      </c>
      <c r="L1455" t="s">
        <v>44</v>
      </c>
      <c r="M1455">
        <v>487808432</v>
      </c>
      <c r="N1455" t="s">
        <v>12474</v>
      </c>
      <c r="O1455">
        <v>1</v>
      </c>
      <c r="P1455" t="s">
        <v>59</v>
      </c>
      <c r="Q1455" t="s">
        <v>152</v>
      </c>
      <c r="S1455" t="s">
        <v>13462</v>
      </c>
      <c r="U1455" t="s">
        <v>45</v>
      </c>
      <c r="V1455" t="s">
        <v>13463</v>
      </c>
      <c r="W1455" t="s">
        <v>13464</v>
      </c>
      <c r="X1455" t="s">
        <v>13465</v>
      </c>
      <c r="Y1455" t="s">
        <v>46</v>
      </c>
      <c r="Z1455" t="s">
        <v>47</v>
      </c>
      <c r="AA1455" t="s">
        <v>48</v>
      </c>
      <c r="AB1455" t="s">
        <v>49</v>
      </c>
      <c r="AC1455">
        <v>9.9</v>
      </c>
      <c r="AD1455">
        <v>10.1</v>
      </c>
      <c r="AE1455">
        <v>0.2</v>
      </c>
      <c r="AF1455">
        <v>10.1</v>
      </c>
      <c r="AG1455">
        <v>9.19</v>
      </c>
      <c r="AH1455" t="s">
        <v>13462</v>
      </c>
      <c r="AK1455" t="s">
        <v>45</v>
      </c>
      <c r="AL1455" t="s">
        <v>13463</v>
      </c>
    </row>
    <row r="1456" spans="1:38">
      <c r="A1456" t="s">
        <v>42</v>
      </c>
      <c r="B1456">
        <v>210680996</v>
      </c>
      <c r="C1456">
        <v>109464549</v>
      </c>
      <c r="D1456" t="s">
        <v>43</v>
      </c>
      <c r="F1456">
        <v>20170325</v>
      </c>
      <c r="G1456" s="6">
        <v>42818.661111111112</v>
      </c>
      <c r="H1456" s="6">
        <v>42818.661122685182</v>
      </c>
      <c r="L1456" t="s">
        <v>44</v>
      </c>
      <c r="M1456">
        <v>471984899</v>
      </c>
      <c r="N1456" t="s">
        <v>175</v>
      </c>
      <c r="O1456">
        <v>1</v>
      </c>
      <c r="P1456" t="s">
        <v>186</v>
      </c>
      <c r="Q1456" t="s">
        <v>152</v>
      </c>
      <c r="S1456" t="s">
        <v>13466</v>
      </c>
      <c r="U1456" t="s">
        <v>45</v>
      </c>
      <c r="V1456" t="s">
        <v>13467</v>
      </c>
      <c r="W1456" t="s">
        <v>13468</v>
      </c>
      <c r="X1456" t="s">
        <v>9200</v>
      </c>
      <c r="Y1456" t="s">
        <v>46</v>
      </c>
      <c r="Z1456" t="s">
        <v>47</v>
      </c>
      <c r="AA1456" t="s">
        <v>48</v>
      </c>
      <c r="AB1456" t="s">
        <v>49</v>
      </c>
      <c r="AC1456">
        <v>6.79</v>
      </c>
      <c r="AD1456">
        <v>5</v>
      </c>
      <c r="AE1456">
        <v>0.2</v>
      </c>
      <c r="AF1456">
        <v>6.99</v>
      </c>
      <c r="AG1456">
        <v>4.55</v>
      </c>
      <c r="AH1456" t="s">
        <v>13469</v>
      </c>
      <c r="AK1456" t="s">
        <v>45</v>
      </c>
      <c r="AL1456" t="s">
        <v>13467</v>
      </c>
    </row>
    <row r="1457" spans="1:38">
      <c r="A1457" t="s">
        <v>42</v>
      </c>
      <c r="B1457">
        <v>210692826</v>
      </c>
      <c r="C1457">
        <v>109465081</v>
      </c>
      <c r="D1457" t="s">
        <v>43</v>
      </c>
      <c r="F1457">
        <v>20170325</v>
      </c>
      <c r="G1457" s="6">
        <v>42818.68246527778</v>
      </c>
      <c r="H1457" s="6">
        <v>42818.682488425926</v>
      </c>
      <c r="L1457" t="s">
        <v>44</v>
      </c>
      <c r="M1457">
        <v>517867550</v>
      </c>
      <c r="N1457" t="s">
        <v>13409</v>
      </c>
      <c r="O1457">
        <v>1</v>
      </c>
      <c r="P1457" t="s">
        <v>13410</v>
      </c>
      <c r="Q1457" t="s">
        <v>152</v>
      </c>
      <c r="S1457" t="s">
        <v>13470</v>
      </c>
      <c r="U1457" t="s">
        <v>13471</v>
      </c>
      <c r="V1457" t="s">
        <v>13472</v>
      </c>
      <c r="W1457" t="s">
        <v>13473</v>
      </c>
      <c r="X1457" t="s">
        <v>13474</v>
      </c>
      <c r="Y1457" t="s">
        <v>46</v>
      </c>
      <c r="Z1457" t="s">
        <v>47</v>
      </c>
      <c r="AA1457" t="s">
        <v>48</v>
      </c>
      <c r="AB1457" t="s">
        <v>49</v>
      </c>
      <c r="AC1457">
        <v>1.35</v>
      </c>
      <c r="AD1457">
        <v>1.55</v>
      </c>
      <c r="AE1457">
        <v>0.2</v>
      </c>
      <c r="AF1457">
        <v>1.55</v>
      </c>
      <c r="AG1457">
        <v>1.41</v>
      </c>
      <c r="AH1457" t="s">
        <v>13475</v>
      </c>
      <c r="AJ1457" t="s">
        <v>13476</v>
      </c>
      <c r="AK1457" t="s">
        <v>13471</v>
      </c>
      <c r="AL1457" t="s">
        <v>13472</v>
      </c>
    </row>
    <row r="1458" spans="1:38">
      <c r="A1458" t="s">
        <v>42</v>
      </c>
      <c r="B1458">
        <v>210470374</v>
      </c>
      <c r="C1458">
        <v>109424266</v>
      </c>
      <c r="D1458" t="s">
        <v>43</v>
      </c>
      <c r="F1458">
        <v>20170325</v>
      </c>
      <c r="G1458" s="6">
        <v>42816.707650462966</v>
      </c>
      <c r="H1458" s="6">
        <v>42818.70517361111</v>
      </c>
      <c r="L1458" t="s">
        <v>44</v>
      </c>
      <c r="M1458">
        <v>460318805</v>
      </c>
      <c r="N1458" t="s">
        <v>580</v>
      </c>
      <c r="O1458">
        <v>1</v>
      </c>
      <c r="P1458" t="s">
        <v>5485</v>
      </c>
      <c r="Q1458" t="s">
        <v>152</v>
      </c>
      <c r="S1458" t="s">
        <v>13477</v>
      </c>
      <c r="U1458" t="s">
        <v>45</v>
      </c>
      <c r="V1458" t="s">
        <v>13478</v>
      </c>
      <c r="W1458" t="s">
        <v>13479</v>
      </c>
      <c r="X1458" t="s">
        <v>13480</v>
      </c>
      <c r="Y1458" t="s">
        <v>46</v>
      </c>
      <c r="Z1458" t="s">
        <v>47</v>
      </c>
      <c r="AA1458" t="s">
        <v>48</v>
      </c>
      <c r="AB1458" t="s">
        <v>49</v>
      </c>
      <c r="AC1458">
        <v>10.79</v>
      </c>
      <c r="AD1458">
        <v>7</v>
      </c>
      <c r="AE1458">
        <v>0.2</v>
      </c>
      <c r="AF1458">
        <v>10.99</v>
      </c>
      <c r="AG1458">
        <v>6.37</v>
      </c>
      <c r="AH1458" t="s">
        <v>13481</v>
      </c>
      <c r="AK1458" t="s">
        <v>45</v>
      </c>
      <c r="AL1458" t="s">
        <v>13478</v>
      </c>
    </row>
    <row r="1459" spans="1:38">
      <c r="A1459" t="s">
        <v>42</v>
      </c>
      <c r="B1459">
        <v>210776917</v>
      </c>
      <c r="C1459">
        <v>109469256</v>
      </c>
      <c r="D1459" t="s">
        <v>43</v>
      </c>
      <c r="F1459">
        <v>20170325</v>
      </c>
      <c r="G1459" s="6">
        <v>42818.882175925923</v>
      </c>
      <c r="H1459" s="6">
        <v>42818.882187499999</v>
      </c>
      <c r="L1459" t="s">
        <v>44</v>
      </c>
      <c r="M1459">
        <v>472304575</v>
      </c>
      <c r="N1459" t="s">
        <v>622</v>
      </c>
      <c r="O1459">
        <v>1</v>
      </c>
      <c r="P1459" t="s">
        <v>1056</v>
      </c>
      <c r="Q1459" t="s">
        <v>152</v>
      </c>
      <c r="S1459" t="s">
        <v>13482</v>
      </c>
      <c r="U1459" t="s">
        <v>45</v>
      </c>
      <c r="V1459" t="s">
        <v>13483</v>
      </c>
      <c r="W1459" t="s">
        <v>13484</v>
      </c>
      <c r="X1459" t="s">
        <v>13485</v>
      </c>
      <c r="Y1459" t="s">
        <v>46</v>
      </c>
      <c r="Z1459" t="s">
        <v>47</v>
      </c>
      <c r="AA1459" t="s">
        <v>48</v>
      </c>
      <c r="AB1459" t="s">
        <v>49</v>
      </c>
      <c r="AC1459">
        <v>2.4</v>
      </c>
      <c r="AD1459">
        <v>2.6</v>
      </c>
      <c r="AE1459">
        <v>0.2</v>
      </c>
      <c r="AF1459">
        <v>2.6</v>
      </c>
      <c r="AG1459">
        <v>2.37</v>
      </c>
      <c r="AH1459" t="s">
        <v>13482</v>
      </c>
      <c r="AK1459" t="s">
        <v>45</v>
      </c>
      <c r="AL1459" t="s">
        <v>13483</v>
      </c>
    </row>
    <row r="1460" spans="1:38">
      <c r="A1460" t="s">
        <v>42</v>
      </c>
      <c r="B1460">
        <v>210798235</v>
      </c>
      <c r="C1460">
        <v>109471812</v>
      </c>
      <c r="D1460" t="s">
        <v>43</v>
      </c>
      <c r="F1460">
        <v>20170325</v>
      </c>
      <c r="G1460" s="6">
        <v>42818.967974537038</v>
      </c>
      <c r="H1460" s="6">
        <v>42818.967986111114</v>
      </c>
      <c r="L1460" t="s">
        <v>44</v>
      </c>
      <c r="M1460">
        <v>499227511</v>
      </c>
      <c r="N1460" t="s">
        <v>4024</v>
      </c>
      <c r="O1460">
        <v>1</v>
      </c>
      <c r="P1460" t="s">
        <v>64</v>
      </c>
      <c r="Q1460" t="s">
        <v>152</v>
      </c>
      <c r="S1460" t="s">
        <v>13486</v>
      </c>
      <c r="U1460" t="s">
        <v>45</v>
      </c>
      <c r="V1460" t="s">
        <v>13487</v>
      </c>
      <c r="W1460" t="s">
        <v>13488</v>
      </c>
      <c r="X1460" t="s">
        <v>13489</v>
      </c>
      <c r="Y1460" t="s">
        <v>46</v>
      </c>
      <c r="Z1460" t="s">
        <v>47</v>
      </c>
      <c r="AA1460" t="s">
        <v>48</v>
      </c>
      <c r="AB1460" t="s">
        <v>49</v>
      </c>
      <c r="AC1460">
        <v>17.899999999999999</v>
      </c>
      <c r="AD1460">
        <v>20.100000000000001</v>
      </c>
      <c r="AE1460">
        <v>2.2000000000000002</v>
      </c>
      <c r="AF1460">
        <v>20.100000000000001</v>
      </c>
      <c r="AG1460">
        <v>18.29</v>
      </c>
      <c r="AH1460" t="s">
        <v>13490</v>
      </c>
      <c r="AK1460" t="s">
        <v>45</v>
      </c>
      <c r="AL1460" t="s">
        <v>13487</v>
      </c>
    </row>
    <row r="1461" spans="1:38">
      <c r="A1461" s="32">
        <v>42819</v>
      </c>
      <c r="B1461" s="33"/>
      <c r="C1461" s="34"/>
      <c r="D1461" s="34"/>
      <c r="E1461" s="35"/>
      <c r="F1461" s="35"/>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s="34"/>
      <c r="AG1461" s="34"/>
      <c r="AH1461" s="34"/>
      <c r="AI1461" s="34"/>
      <c r="AJ1461" s="34"/>
      <c r="AK1461" s="34"/>
    </row>
    <row r="1462" spans="1:38">
      <c r="A1462" t="s">
        <v>42</v>
      </c>
      <c r="B1462">
        <v>210805637</v>
      </c>
      <c r="C1462">
        <v>109474025</v>
      </c>
      <c r="D1462" t="s">
        <v>43</v>
      </c>
      <c r="F1462">
        <v>20170325</v>
      </c>
      <c r="G1462" s="6">
        <v>42819.059178240743</v>
      </c>
      <c r="H1462" s="6">
        <v>42819.059189814812</v>
      </c>
      <c r="L1462" t="s">
        <v>44</v>
      </c>
      <c r="M1462">
        <v>440299380</v>
      </c>
      <c r="N1462" t="s">
        <v>135</v>
      </c>
      <c r="O1462">
        <v>1</v>
      </c>
      <c r="P1462" t="s">
        <v>119</v>
      </c>
      <c r="Q1462" t="s">
        <v>152</v>
      </c>
      <c r="S1462" t="s">
        <v>13491</v>
      </c>
      <c r="U1462" t="s">
        <v>45</v>
      </c>
      <c r="V1462" t="s">
        <v>13492</v>
      </c>
      <c r="W1462" t="s">
        <v>13493</v>
      </c>
      <c r="X1462" t="s">
        <v>13494</v>
      </c>
      <c r="Y1462" t="s">
        <v>46</v>
      </c>
      <c r="Z1462" t="s">
        <v>47</v>
      </c>
      <c r="AA1462" t="s">
        <v>48</v>
      </c>
      <c r="AB1462" t="s">
        <v>49</v>
      </c>
      <c r="AC1462">
        <v>12.9</v>
      </c>
      <c r="AD1462">
        <v>13.1</v>
      </c>
      <c r="AE1462">
        <v>0.2</v>
      </c>
      <c r="AF1462">
        <v>13.1</v>
      </c>
      <c r="AG1462">
        <v>11.92</v>
      </c>
      <c r="AH1462" t="s">
        <v>13495</v>
      </c>
      <c r="AK1462" t="s">
        <v>45</v>
      </c>
      <c r="AL1462" t="s">
        <v>13492</v>
      </c>
    </row>
    <row r="1463" spans="1:38">
      <c r="A1463" t="s">
        <v>42</v>
      </c>
      <c r="B1463">
        <v>210834905</v>
      </c>
      <c r="C1463">
        <v>109480123</v>
      </c>
      <c r="D1463" t="s">
        <v>43</v>
      </c>
      <c r="F1463">
        <v>20170327</v>
      </c>
      <c r="G1463" s="6">
        <v>42819.521898148145</v>
      </c>
      <c r="H1463" s="6">
        <v>42819.521932870368</v>
      </c>
      <c r="L1463" t="s">
        <v>44</v>
      </c>
      <c r="M1463">
        <v>491449984</v>
      </c>
      <c r="N1463" t="s">
        <v>3002</v>
      </c>
      <c r="O1463">
        <v>1</v>
      </c>
      <c r="P1463" t="s">
        <v>64</v>
      </c>
      <c r="Q1463" t="s">
        <v>152</v>
      </c>
      <c r="S1463" t="s">
        <v>13626</v>
      </c>
      <c r="U1463" t="s">
        <v>45</v>
      </c>
      <c r="V1463" t="s">
        <v>13627</v>
      </c>
      <c r="W1463" t="s">
        <v>13628</v>
      </c>
      <c r="X1463" t="s">
        <v>2773</v>
      </c>
      <c r="Y1463" t="s">
        <v>46</v>
      </c>
      <c r="Z1463" t="s">
        <v>47</v>
      </c>
      <c r="AA1463" t="s">
        <v>48</v>
      </c>
      <c r="AB1463" t="s">
        <v>49</v>
      </c>
      <c r="AC1463">
        <v>3.3</v>
      </c>
      <c r="AD1463">
        <v>3.5</v>
      </c>
      <c r="AE1463">
        <v>0.2</v>
      </c>
      <c r="AF1463">
        <v>3.5</v>
      </c>
      <c r="AG1463">
        <v>3.19</v>
      </c>
      <c r="AH1463" t="s">
        <v>13626</v>
      </c>
      <c r="AK1463" t="s">
        <v>45</v>
      </c>
      <c r="AL1463" t="s">
        <v>13627</v>
      </c>
    </row>
    <row r="1464" spans="1:38">
      <c r="A1464" t="s">
        <v>42</v>
      </c>
      <c r="B1464">
        <v>210844422</v>
      </c>
      <c r="C1464">
        <v>109483040</v>
      </c>
      <c r="D1464" t="s">
        <v>43</v>
      </c>
      <c r="F1464">
        <v>20170327</v>
      </c>
      <c r="G1464" s="6">
        <v>42819.623784722222</v>
      </c>
      <c r="H1464" s="6">
        <v>42819.623807870368</v>
      </c>
      <c r="L1464" t="s">
        <v>44</v>
      </c>
      <c r="M1464">
        <v>517771092</v>
      </c>
      <c r="N1464" t="s">
        <v>9526</v>
      </c>
      <c r="O1464">
        <v>4</v>
      </c>
      <c r="P1464" t="s">
        <v>9527</v>
      </c>
      <c r="Q1464" t="s">
        <v>152</v>
      </c>
      <c r="S1464" t="s">
        <v>13629</v>
      </c>
      <c r="U1464" t="s">
        <v>13630</v>
      </c>
      <c r="V1464" t="s">
        <v>13631</v>
      </c>
      <c r="W1464" t="s">
        <v>13632</v>
      </c>
      <c r="X1464" t="s">
        <v>13633</v>
      </c>
      <c r="Y1464" t="s">
        <v>46</v>
      </c>
      <c r="Z1464" t="s">
        <v>47</v>
      </c>
      <c r="AA1464" t="s">
        <v>48</v>
      </c>
      <c r="AB1464" t="s">
        <v>49</v>
      </c>
      <c r="AC1464">
        <v>3.2</v>
      </c>
      <c r="AD1464">
        <v>1</v>
      </c>
      <c r="AE1464">
        <v>0.8</v>
      </c>
      <c r="AF1464">
        <v>4</v>
      </c>
      <c r="AG1464">
        <v>3.64</v>
      </c>
      <c r="AH1464" t="s">
        <v>13634</v>
      </c>
      <c r="AK1464" t="s">
        <v>13630</v>
      </c>
      <c r="AL1464" t="s">
        <v>13631</v>
      </c>
    </row>
    <row r="1465" spans="1:38">
      <c r="A1465" t="s">
        <v>42</v>
      </c>
      <c r="B1465">
        <v>210846729</v>
      </c>
      <c r="C1465">
        <v>109483364</v>
      </c>
      <c r="D1465" t="s">
        <v>43</v>
      </c>
      <c r="F1465">
        <v>20170327</v>
      </c>
      <c r="G1465" s="6">
        <v>42819.634305555555</v>
      </c>
      <c r="H1465" s="6">
        <v>42819.634363425925</v>
      </c>
      <c r="L1465" t="s">
        <v>44</v>
      </c>
      <c r="M1465">
        <v>467163347</v>
      </c>
      <c r="N1465" t="s">
        <v>432</v>
      </c>
      <c r="O1465">
        <v>1</v>
      </c>
      <c r="P1465" t="s">
        <v>433</v>
      </c>
      <c r="Q1465" t="s">
        <v>152</v>
      </c>
      <c r="S1465" t="s">
        <v>6089</v>
      </c>
      <c r="U1465" t="s">
        <v>6090</v>
      </c>
      <c r="V1465" t="s">
        <v>6091</v>
      </c>
      <c r="W1465" t="s">
        <v>6092</v>
      </c>
      <c r="X1465" t="s">
        <v>6093</v>
      </c>
      <c r="Y1465" t="s">
        <v>46</v>
      </c>
      <c r="Z1465" t="s">
        <v>47</v>
      </c>
      <c r="AA1465" t="s">
        <v>48</v>
      </c>
      <c r="AB1465" t="s">
        <v>49</v>
      </c>
      <c r="AC1465">
        <v>7.9</v>
      </c>
      <c r="AD1465">
        <v>8.1</v>
      </c>
      <c r="AE1465">
        <v>0.2</v>
      </c>
      <c r="AF1465">
        <v>8.1</v>
      </c>
      <c r="AG1465">
        <v>7.37</v>
      </c>
      <c r="AH1465" t="s">
        <v>6089</v>
      </c>
      <c r="AK1465" t="s">
        <v>6090</v>
      </c>
      <c r="AL1465" t="s">
        <v>6091</v>
      </c>
    </row>
    <row r="1466" spans="1:38">
      <c r="A1466" t="s">
        <v>42</v>
      </c>
      <c r="B1466">
        <v>210846731</v>
      </c>
      <c r="C1466">
        <v>109483364</v>
      </c>
      <c r="D1466" t="s">
        <v>43</v>
      </c>
      <c r="F1466">
        <v>20170327</v>
      </c>
      <c r="G1466" s="6">
        <v>42819.634305555555</v>
      </c>
      <c r="H1466" s="6">
        <v>42819.634363425925</v>
      </c>
      <c r="L1466" t="s">
        <v>44</v>
      </c>
      <c r="M1466">
        <v>467163347</v>
      </c>
      <c r="N1466" t="s">
        <v>432</v>
      </c>
      <c r="O1466">
        <v>1</v>
      </c>
      <c r="P1466" t="s">
        <v>451</v>
      </c>
      <c r="Q1466" t="s">
        <v>152</v>
      </c>
      <c r="S1466" t="s">
        <v>6089</v>
      </c>
      <c r="U1466" t="s">
        <v>6090</v>
      </c>
      <c r="V1466" t="s">
        <v>6091</v>
      </c>
      <c r="W1466" t="s">
        <v>6092</v>
      </c>
      <c r="X1466" t="s">
        <v>6093</v>
      </c>
      <c r="Y1466" t="s">
        <v>46</v>
      </c>
      <c r="Z1466" t="s">
        <v>47</v>
      </c>
      <c r="AA1466" t="s">
        <v>48</v>
      </c>
      <c r="AB1466" t="s">
        <v>49</v>
      </c>
      <c r="AC1466">
        <v>11.89</v>
      </c>
      <c r="AD1466">
        <v>8.1</v>
      </c>
      <c r="AE1466">
        <v>0.2</v>
      </c>
      <c r="AF1466">
        <v>12.09</v>
      </c>
      <c r="AG1466">
        <v>7.37</v>
      </c>
      <c r="AH1466" t="s">
        <v>6089</v>
      </c>
      <c r="AK1466" t="s">
        <v>6090</v>
      </c>
      <c r="AL1466" t="s">
        <v>6091</v>
      </c>
    </row>
    <row r="1467" spans="1:38">
      <c r="A1467" t="s">
        <v>42</v>
      </c>
      <c r="B1467">
        <v>210854714</v>
      </c>
      <c r="C1467">
        <v>109485457</v>
      </c>
      <c r="D1467" t="s">
        <v>43</v>
      </c>
      <c r="F1467">
        <v>20170327</v>
      </c>
      <c r="G1467" s="6">
        <v>42819.703356481485</v>
      </c>
      <c r="H1467" s="6">
        <v>42819.703368055554</v>
      </c>
      <c r="L1467" t="s">
        <v>44</v>
      </c>
      <c r="M1467">
        <v>471984899</v>
      </c>
      <c r="N1467" t="s">
        <v>175</v>
      </c>
      <c r="O1467">
        <v>1</v>
      </c>
      <c r="P1467" t="s">
        <v>186</v>
      </c>
      <c r="Q1467" t="s">
        <v>152</v>
      </c>
      <c r="S1467" t="s">
        <v>13635</v>
      </c>
      <c r="U1467" t="s">
        <v>13636</v>
      </c>
      <c r="V1467" t="s">
        <v>45</v>
      </c>
      <c r="W1467" t="s">
        <v>13637</v>
      </c>
      <c r="X1467" t="s">
        <v>13638</v>
      </c>
      <c r="Y1467" t="s">
        <v>46</v>
      </c>
      <c r="Z1467" t="s">
        <v>47</v>
      </c>
      <c r="AA1467" t="s">
        <v>48</v>
      </c>
      <c r="AB1467" t="s">
        <v>49</v>
      </c>
      <c r="AC1467">
        <v>6.79</v>
      </c>
      <c r="AD1467">
        <v>5</v>
      </c>
      <c r="AE1467">
        <v>0.2</v>
      </c>
      <c r="AF1467">
        <v>6.99</v>
      </c>
      <c r="AG1467">
        <v>4.55</v>
      </c>
      <c r="AH1467" t="s">
        <v>3249</v>
      </c>
      <c r="AK1467" t="s">
        <v>13636</v>
      </c>
      <c r="AL1467" t="s">
        <v>45</v>
      </c>
    </row>
    <row r="1468" spans="1:38">
      <c r="A1468" t="s">
        <v>42</v>
      </c>
      <c r="B1468">
        <v>210855425</v>
      </c>
      <c r="C1468">
        <v>109485725</v>
      </c>
      <c r="D1468" t="s">
        <v>43</v>
      </c>
      <c r="F1468">
        <v>20170327</v>
      </c>
      <c r="G1468" s="6">
        <v>42819.712627314817</v>
      </c>
      <c r="H1468" s="6">
        <v>42819.712638888886</v>
      </c>
      <c r="L1468" t="s">
        <v>44</v>
      </c>
      <c r="M1468">
        <v>472304575</v>
      </c>
      <c r="N1468" t="s">
        <v>622</v>
      </c>
      <c r="O1468">
        <v>1</v>
      </c>
      <c r="P1468" t="s">
        <v>1056</v>
      </c>
      <c r="Q1468" t="s">
        <v>152</v>
      </c>
      <c r="S1468" t="s">
        <v>13639</v>
      </c>
      <c r="U1468" t="s">
        <v>13640</v>
      </c>
      <c r="V1468" t="s">
        <v>13640</v>
      </c>
      <c r="W1468" t="s">
        <v>13641</v>
      </c>
      <c r="X1468" t="s">
        <v>13642</v>
      </c>
      <c r="Y1468" t="s">
        <v>46</v>
      </c>
      <c r="Z1468" t="s">
        <v>47</v>
      </c>
      <c r="AA1468" t="s">
        <v>48</v>
      </c>
      <c r="AB1468" t="s">
        <v>49</v>
      </c>
      <c r="AC1468">
        <v>2.4</v>
      </c>
      <c r="AD1468">
        <v>2.6</v>
      </c>
      <c r="AE1468">
        <v>0.2</v>
      </c>
      <c r="AF1468">
        <v>2.6</v>
      </c>
      <c r="AG1468">
        <v>2.37</v>
      </c>
      <c r="AH1468" t="s">
        <v>13643</v>
      </c>
      <c r="AK1468" t="s">
        <v>13644</v>
      </c>
      <c r="AL1468" t="s">
        <v>13640</v>
      </c>
    </row>
    <row r="1469" spans="1:38">
      <c r="A1469" t="s">
        <v>42</v>
      </c>
      <c r="B1469">
        <v>210858506</v>
      </c>
      <c r="C1469">
        <v>109486907</v>
      </c>
      <c r="D1469" t="s">
        <v>43</v>
      </c>
      <c r="F1469">
        <v>20170327</v>
      </c>
      <c r="G1469" s="6">
        <v>42819.752175925925</v>
      </c>
      <c r="H1469" s="6">
        <v>42819.752199074072</v>
      </c>
      <c r="L1469" t="s">
        <v>44</v>
      </c>
      <c r="M1469">
        <v>476672435</v>
      </c>
      <c r="N1469" t="s">
        <v>195</v>
      </c>
      <c r="O1469">
        <v>1</v>
      </c>
      <c r="P1469" t="s">
        <v>6789</v>
      </c>
      <c r="Q1469" t="s">
        <v>152</v>
      </c>
      <c r="S1469" t="s">
        <v>13645</v>
      </c>
      <c r="U1469" t="s">
        <v>45</v>
      </c>
      <c r="V1469" t="s">
        <v>13646</v>
      </c>
      <c r="W1469" t="s">
        <v>13647</v>
      </c>
      <c r="X1469" t="s">
        <v>3599</v>
      </c>
      <c r="Y1469" t="s">
        <v>46</v>
      </c>
      <c r="Z1469" t="s">
        <v>47</v>
      </c>
      <c r="AA1469" t="s">
        <v>48</v>
      </c>
      <c r="AB1469" t="s">
        <v>49</v>
      </c>
      <c r="AC1469">
        <v>8.9</v>
      </c>
      <c r="AD1469">
        <v>9.1</v>
      </c>
      <c r="AE1469">
        <v>0.2</v>
      </c>
      <c r="AF1469">
        <v>9.1</v>
      </c>
      <c r="AG1469">
        <v>8.2799999999999994</v>
      </c>
      <c r="AH1469" t="s">
        <v>13645</v>
      </c>
      <c r="AK1469" t="s">
        <v>45</v>
      </c>
      <c r="AL1469" t="s">
        <v>13646</v>
      </c>
    </row>
    <row r="1470" spans="1:38">
      <c r="A1470" t="s">
        <v>42</v>
      </c>
      <c r="B1470">
        <v>210859171</v>
      </c>
      <c r="C1470">
        <v>109487170</v>
      </c>
      <c r="D1470" t="s">
        <v>43</v>
      </c>
      <c r="F1470">
        <v>20170327</v>
      </c>
      <c r="G1470" s="6">
        <v>42819.761747685188</v>
      </c>
      <c r="H1470" s="6">
        <v>42819.761759259258</v>
      </c>
      <c r="L1470" t="s">
        <v>44</v>
      </c>
      <c r="M1470">
        <v>470732612</v>
      </c>
      <c r="N1470" t="s">
        <v>172</v>
      </c>
      <c r="O1470">
        <v>1</v>
      </c>
      <c r="P1470" t="s">
        <v>64</v>
      </c>
      <c r="Q1470" t="s">
        <v>152</v>
      </c>
      <c r="S1470" t="s">
        <v>13648</v>
      </c>
      <c r="U1470" t="s">
        <v>45</v>
      </c>
      <c r="V1470" t="s">
        <v>13649</v>
      </c>
      <c r="W1470" t="s">
        <v>13650</v>
      </c>
      <c r="X1470" t="s">
        <v>13651</v>
      </c>
      <c r="Y1470" t="s">
        <v>46</v>
      </c>
      <c r="Z1470" t="s">
        <v>47</v>
      </c>
      <c r="AA1470" t="s">
        <v>48</v>
      </c>
      <c r="AB1470" t="s">
        <v>49</v>
      </c>
      <c r="AC1470">
        <v>4.9000000000000004</v>
      </c>
      <c r="AD1470">
        <v>5.0999999999999996</v>
      </c>
      <c r="AE1470">
        <v>0.2</v>
      </c>
      <c r="AF1470">
        <v>5.0999999999999996</v>
      </c>
      <c r="AG1470">
        <v>4.6399999999999997</v>
      </c>
      <c r="AH1470" t="s">
        <v>13652</v>
      </c>
      <c r="AK1470" t="s">
        <v>45</v>
      </c>
      <c r="AL1470" t="s">
        <v>13649</v>
      </c>
    </row>
    <row r="1471" spans="1:38">
      <c r="A1471" t="s">
        <v>42</v>
      </c>
      <c r="B1471">
        <v>210859337</v>
      </c>
      <c r="C1471">
        <v>109487216</v>
      </c>
      <c r="D1471" t="s">
        <v>43</v>
      </c>
      <c r="F1471">
        <v>20170327</v>
      </c>
      <c r="G1471" s="6">
        <v>42819.763935185183</v>
      </c>
      <c r="H1471" s="6">
        <v>42819.764965277776</v>
      </c>
      <c r="L1471" t="s">
        <v>44</v>
      </c>
      <c r="M1471">
        <v>458630367</v>
      </c>
      <c r="N1471" t="s">
        <v>155</v>
      </c>
      <c r="O1471">
        <v>1</v>
      </c>
      <c r="P1471" t="s">
        <v>158</v>
      </c>
      <c r="Q1471" t="s">
        <v>152</v>
      </c>
      <c r="S1471" t="s">
        <v>13653</v>
      </c>
      <c r="U1471" t="s">
        <v>13654</v>
      </c>
      <c r="V1471" t="s">
        <v>13655</v>
      </c>
      <c r="W1471" t="s">
        <v>13656</v>
      </c>
      <c r="X1471" t="s">
        <v>13657</v>
      </c>
      <c r="Y1471" t="s">
        <v>46</v>
      </c>
      <c r="Z1471" t="s">
        <v>47</v>
      </c>
      <c r="AA1471" t="s">
        <v>48</v>
      </c>
      <c r="AB1471" t="s">
        <v>49</v>
      </c>
      <c r="AC1471">
        <v>3.5</v>
      </c>
      <c r="AD1471">
        <v>3.7</v>
      </c>
      <c r="AE1471">
        <v>0.2</v>
      </c>
      <c r="AF1471">
        <v>3.7</v>
      </c>
      <c r="AG1471">
        <v>3.37</v>
      </c>
      <c r="AH1471" t="s">
        <v>13658</v>
      </c>
      <c r="AK1471" t="s">
        <v>13654</v>
      </c>
      <c r="AL1471" t="s">
        <v>13655</v>
      </c>
    </row>
    <row r="1472" spans="1:38">
      <c r="A1472" t="s">
        <v>42</v>
      </c>
      <c r="B1472">
        <v>210859338</v>
      </c>
      <c r="C1472">
        <v>109487216</v>
      </c>
      <c r="D1472" t="s">
        <v>43</v>
      </c>
      <c r="F1472">
        <v>20170327</v>
      </c>
      <c r="G1472" s="6">
        <v>42819.763935185183</v>
      </c>
      <c r="H1472" s="6">
        <v>42819.764965277776</v>
      </c>
      <c r="L1472" t="s">
        <v>44</v>
      </c>
      <c r="M1472">
        <v>458630367</v>
      </c>
      <c r="N1472" t="s">
        <v>155</v>
      </c>
      <c r="O1472">
        <v>1</v>
      </c>
      <c r="P1472" t="s">
        <v>156</v>
      </c>
      <c r="Q1472" t="s">
        <v>152</v>
      </c>
      <c r="S1472" t="s">
        <v>13653</v>
      </c>
      <c r="U1472" t="s">
        <v>13654</v>
      </c>
      <c r="V1472" t="s">
        <v>13655</v>
      </c>
      <c r="W1472" t="s">
        <v>13656</v>
      </c>
      <c r="X1472" t="s">
        <v>13657</v>
      </c>
      <c r="Y1472" t="s">
        <v>46</v>
      </c>
      <c r="Z1472" t="s">
        <v>47</v>
      </c>
      <c r="AA1472" t="s">
        <v>48</v>
      </c>
      <c r="AB1472" t="s">
        <v>49</v>
      </c>
      <c r="AC1472">
        <v>3.5</v>
      </c>
      <c r="AD1472">
        <v>3.7</v>
      </c>
      <c r="AE1472">
        <v>0.2</v>
      </c>
      <c r="AF1472">
        <v>3.7</v>
      </c>
      <c r="AG1472">
        <v>3.37</v>
      </c>
      <c r="AH1472" t="s">
        <v>13658</v>
      </c>
      <c r="AK1472" t="s">
        <v>13654</v>
      </c>
      <c r="AL1472" t="s">
        <v>13655</v>
      </c>
    </row>
    <row r="1473" spans="1:38">
      <c r="A1473" t="s">
        <v>42</v>
      </c>
      <c r="B1473">
        <v>210860166</v>
      </c>
      <c r="C1473">
        <v>109487551</v>
      </c>
      <c r="D1473" t="s">
        <v>43</v>
      </c>
      <c r="F1473">
        <v>20170327</v>
      </c>
      <c r="G1473" s="6">
        <v>42819.779236111113</v>
      </c>
      <c r="H1473" s="6">
        <v>42819.77925925926</v>
      </c>
      <c r="L1473" t="s">
        <v>44</v>
      </c>
      <c r="M1473">
        <v>425741016</v>
      </c>
      <c r="N1473" t="s">
        <v>13659</v>
      </c>
      <c r="O1473">
        <v>1</v>
      </c>
      <c r="P1473" t="s">
        <v>53</v>
      </c>
      <c r="Q1473" t="s">
        <v>152</v>
      </c>
      <c r="R1473" t="s">
        <v>1325</v>
      </c>
      <c r="S1473" t="s">
        <v>13660</v>
      </c>
      <c r="U1473" t="s">
        <v>45</v>
      </c>
      <c r="V1473" t="s">
        <v>13661</v>
      </c>
      <c r="W1473" t="s">
        <v>13662</v>
      </c>
      <c r="X1473" t="s">
        <v>13663</v>
      </c>
      <c r="Y1473" t="s">
        <v>46</v>
      </c>
      <c r="Z1473" t="s">
        <v>47</v>
      </c>
      <c r="AA1473" t="s">
        <v>48</v>
      </c>
      <c r="AB1473" t="s">
        <v>49</v>
      </c>
      <c r="AC1473">
        <v>29.9</v>
      </c>
      <c r="AD1473">
        <v>30.1</v>
      </c>
      <c r="AE1473">
        <v>0.2</v>
      </c>
      <c r="AF1473">
        <v>30.1</v>
      </c>
      <c r="AG1473">
        <v>27.39</v>
      </c>
      <c r="AH1473" t="s">
        <v>13664</v>
      </c>
      <c r="AK1473" t="s">
        <v>45</v>
      </c>
      <c r="AL1473" t="s">
        <v>13661</v>
      </c>
    </row>
    <row r="1474" spans="1:38">
      <c r="A1474" t="s">
        <v>42</v>
      </c>
      <c r="B1474">
        <v>210861377</v>
      </c>
      <c r="C1474">
        <v>109487981</v>
      </c>
      <c r="D1474" t="s">
        <v>43</v>
      </c>
      <c r="F1474">
        <v>20170327</v>
      </c>
      <c r="G1474" s="6">
        <v>42819.796770833331</v>
      </c>
      <c r="H1474" s="6">
        <v>42819.796782407408</v>
      </c>
      <c r="L1474" t="s">
        <v>44</v>
      </c>
      <c r="M1474">
        <v>460318805</v>
      </c>
      <c r="N1474" t="s">
        <v>580</v>
      </c>
      <c r="O1474">
        <v>1</v>
      </c>
      <c r="P1474" t="s">
        <v>13665</v>
      </c>
      <c r="Q1474" t="s">
        <v>152</v>
      </c>
      <c r="S1474" t="s">
        <v>13666</v>
      </c>
      <c r="U1474" t="s">
        <v>13667</v>
      </c>
      <c r="V1474" t="s">
        <v>13667</v>
      </c>
      <c r="W1474" t="s">
        <v>13668</v>
      </c>
      <c r="X1474" t="s">
        <v>12552</v>
      </c>
      <c r="Y1474" t="s">
        <v>46</v>
      </c>
      <c r="Z1474" t="s">
        <v>47</v>
      </c>
      <c r="AA1474" t="s">
        <v>48</v>
      </c>
      <c r="AB1474" t="s">
        <v>49</v>
      </c>
      <c r="AC1474">
        <v>7.79</v>
      </c>
      <c r="AD1474">
        <v>7</v>
      </c>
      <c r="AE1474">
        <v>0.2</v>
      </c>
      <c r="AF1474">
        <v>7.99</v>
      </c>
      <c r="AG1474">
        <v>6.37</v>
      </c>
      <c r="AH1474" t="s">
        <v>13669</v>
      </c>
      <c r="AK1474" t="s">
        <v>13667</v>
      </c>
      <c r="AL1474" t="s">
        <v>13667</v>
      </c>
    </row>
    <row r="1475" spans="1:38">
      <c r="A1475" t="s">
        <v>42</v>
      </c>
      <c r="B1475">
        <v>210861378</v>
      </c>
      <c r="C1475">
        <v>109487981</v>
      </c>
      <c r="D1475" t="s">
        <v>43</v>
      </c>
      <c r="F1475">
        <v>20170327</v>
      </c>
      <c r="G1475" s="6">
        <v>42819.796770833331</v>
      </c>
      <c r="H1475" s="6">
        <v>42819.796782407408</v>
      </c>
      <c r="L1475" t="s">
        <v>44</v>
      </c>
      <c r="M1475">
        <v>460318805</v>
      </c>
      <c r="N1475" t="s">
        <v>580</v>
      </c>
      <c r="O1475">
        <v>1</v>
      </c>
      <c r="P1475" t="s">
        <v>276</v>
      </c>
      <c r="Q1475" t="s">
        <v>152</v>
      </c>
      <c r="S1475" t="s">
        <v>13666</v>
      </c>
      <c r="U1475" t="s">
        <v>13667</v>
      </c>
      <c r="V1475" t="s">
        <v>13667</v>
      </c>
      <c r="W1475" t="s">
        <v>13668</v>
      </c>
      <c r="X1475" t="s">
        <v>12552</v>
      </c>
      <c r="Y1475" t="s">
        <v>46</v>
      </c>
      <c r="Z1475" t="s">
        <v>47</v>
      </c>
      <c r="AA1475" t="s">
        <v>48</v>
      </c>
      <c r="AB1475" t="s">
        <v>49</v>
      </c>
      <c r="AC1475">
        <v>7.79</v>
      </c>
      <c r="AD1475">
        <v>7</v>
      </c>
      <c r="AE1475">
        <v>0.2</v>
      </c>
      <c r="AF1475">
        <v>7.99</v>
      </c>
      <c r="AG1475">
        <v>6.37</v>
      </c>
      <c r="AH1475" t="s">
        <v>13669</v>
      </c>
      <c r="AK1475" t="s">
        <v>13667</v>
      </c>
      <c r="AL1475" t="s">
        <v>13667</v>
      </c>
    </row>
    <row r="1476" spans="1:38">
      <c r="A1476" t="s">
        <v>42</v>
      </c>
      <c r="B1476">
        <v>210875130</v>
      </c>
      <c r="C1476">
        <v>109492878</v>
      </c>
      <c r="D1476" t="s">
        <v>43</v>
      </c>
      <c r="F1476">
        <v>20170327</v>
      </c>
      <c r="G1476" s="6">
        <v>42819.959270833337</v>
      </c>
      <c r="H1476" s="6">
        <v>42819.959270833337</v>
      </c>
      <c r="L1476" t="s">
        <v>44</v>
      </c>
      <c r="M1476">
        <v>436716506</v>
      </c>
      <c r="N1476" t="s">
        <v>87</v>
      </c>
      <c r="O1476">
        <v>1</v>
      </c>
      <c r="P1476" t="s">
        <v>391</v>
      </c>
      <c r="Q1476" t="s">
        <v>152</v>
      </c>
      <c r="S1476" t="s">
        <v>1582</v>
      </c>
      <c r="U1476" t="s">
        <v>13670</v>
      </c>
      <c r="V1476" t="s">
        <v>45</v>
      </c>
      <c r="W1476" t="s">
        <v>13671</v>
      </c>
      <c r="X1476" t="s">
        <v>13672</v>
      </c>
      <c r="Y1476" t="s">
        <v>46</v>
      </c>
      <c r="Z1476" t="s">
        <v>47</v>
      </c>
      <c r="AA1476" t="s">
        <v>48</v>
      </c>
      <c r="AB1476" t="s">
        <v>49</v>
      </c>
      <c r="AC1476">
        <v>13.89</v>
      </c>
      <c r="AD1476">
        <v>10.1</v>
      </c>
      <c r="AE1476">
        <v>0.2</v>
      </c>
      <c r="AF1476">
        <v>14.09</v>
      </c>
      <c r="AG1476">
        <v>9.19</v>
      </c>
      <c r="AH1476" t="s">
        <v>13673</v>
      </c>
      <c r="AJ1476" t="s">
        <v>13674</v>
      </c>
      <c r="AK1476" t="s">
        <v>13670</v>
      </c>
      <c r="AL1476" t="s">
        <v>45</v>
      </c>
    </row>
    <row r="1477" spans="1:38">
      <c r="A1477" s="32">
        <v>42820</v>
      </c>
      <c r="B1477" s="33"/>
      <c r="C1477" s="34"/>
      <c r="D1477" s="34"/>
      <c r="E1477" s="35"/>
      <c r="F1477" s="35"/>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s="34"/>
      <c r="AG1477" s="34"/>
      <c r="AH1477" s="34"/>
      <c r="AI1477" s="34"/>
      <c r="AJ1477" s="34"/>
      <c r="AK1477" s="34"/>
    </row>
    <row r="1478" spans="1:38">
      <c r="A1478" t="s">
        <v>42</v>
      </c>
      <c r="B1478">
        <v>210879942</v>
      </c>
      <c r="C1478">
        <v>109494839</v>
      </c>
      <c r="D1478" t="s">
        <v>43</v>
      </c>
      <c r="F1478">
        <v>20170327</v>
      </c>
      <c r="G1478" s="6">
        <v>42820.01494212963</v>
      </c>
      <c r="H1478" s="6">
        <v>42820.014976851853</v>
      </c>
      <c r="L1478" t="s">
        <v>44</v>
      </c>
      <c r="M1478">
        <v>471984899</v>
      </c>
      <c r="N1478" t="s">
        <v>175</v>
      </c>
      <c r="O1478">
        <v>1</v>
      </c>
      <c r="P1478" t="s">
        <v>186</v>
      </c>
      <c r="Q1478" t="s">
        <v>152</v>
      </c>
      <c r="S1478" t="s">
        <v>13675</v>
      </c>
      <c r="U1478" t="s">
        <v>13676</v>
      </c>
      <c r="V1478" t="s">
        <v>13677</v>
      </c>
      <c r="W1478" t="s">
        <v>13678</v>
      </c>
      <c r="X1478" t="s">
        <v>13679</v>
      </c>
      <c r="Y1478" t="s">
        <v>46</v>
      </c>
      <c r="Z1478" t="s">
        <v>47</v>
      </c>
      <c r="AA1478" t="s">
        <v>48</v>
      </c>
      <c r="AB1478" t="s">
        <v>49</v>
      </c>
      <c r="AC1478">
        <v>6.79</v>
      </c>
      <c r="AD1478">
        <v>5</v>
      </c>
      <c r="AE1478">
        <v>0.2</v>
      </c>
      <c r="AF1478">
        <v>6.99</v>
      </c>
      <c r="AG1478">
        <v>4.55</v>
      </c>
      <c r="AH1478" t="s">
        <v>13680</v>
      </c>
      <c r="AK1478" t="s">
        <v>13676</v>
      </c>
      <c r="AL1478" t="s">
        <v>13677</v>
      </c>
    </row>
    <row r="1479" spans="1:38">
      <c r="A1479" t="s">
        <v>42</v>
      </c>
      <c r="B1479">
        <v>210861104</v>
      </c>
      <c r="C1479">
        <v>109487899</v>
      </c>
      <c r="D1479" t="s">
        <v>43</v>
      </c>
      <c r="F1479">
        <v>20170327</v>
      </c>
      <c r="G1479" s="6">
        <v>42819.792997685188</v>
      </c>
      <c r="H1479" s="6">
        <v>42820.40457175926</v>
      </c>
      <c r="L1479" t="s">
        <v>44</v>
      </c>
      <c r="M1479">
        <v>474499886</v>
      </c>
      <c r="N1479" t="s">
        <v>847</v>
      </c>
      <c r="O1479">
        <v>1</v>
      </c>
      <c r="P1479" t="s">
        <v>60</v>
      </c>
      <c r="Q1479" t="s">
        <v>152</v>
      </c>
      <c r="S1479" t="s">
        <v>13681</v>
      </c>
      <c r="U1479" t="s">
        <v>13682</v>
      </c>
      <c r="V1479" t="s">
        <v>13683</v>
      </c>
      <c r="W1479" t="s">
        <v>13684</v>
      </c>
      <c r="X1479" t="s">
        <v>13685</v>
      </c>
      <c r="Y1479" t="s">
        <v>46</v>
      </c>
      <c r="Z1479" t="s">
        <v>47</v>
      </c>
      <c r="AA1479" t="s">
        <v>48</v>
      </c>
      <c r="AB1479" t="s">
        <v>49</v>
      </c>
      <c r="AC1479">
        <v>2.9</v>
      </c>
      <c r="AD1479">
        <v>3.1</v>
      </c>
      <c r="AE1479">
        <v>0.2</v>
      </c>
      <c r="AF1479">
        <v>3.1</v>
      </c>
      <c r="AG1479">
        <v>2.82</v>
      </c>
      <c r="AH1479" t="s">
        <v>13681</v>
      </c>
      <c r="AK1479" t="s">
        <v>13682</v>
      </c>
      <c r="AL1479" t="s">
        <v>13683</v>
      </c>
    </row>
    <row r="1480" spans="1:38">
      <c r="A1480" t="s">
        <v>42</v>
      </c>
      <c r="B1480">
        <v>210895570</v>
      </c>
      <c r="C1480">
        <v>109499066</v>
      </c>
      <c r="D1480" t="s">
        <v>43</v>
      </c>
      <c r="F1480">
        <v>20170327</v>
      </c>
      <c r="G1480" s="6">
        <v>42820.429837962962</v>
      </c>
      <c r="H1480" s="6">
        <v>42820.429849537039</v>
      </c>
      <c r="L1480" t="s">
        <v>44</v>
      </c>
      <c r="M1480">
        <v>425558964</v>
      </c>
      <c r="N1480" t="s">
        <v>55</v>
      </c>
      <c r="O1480">
        <v>1</v>
      </c>
      <c r="P1480" t="s">
        <v>1333</v>
      </c>
      <c r="Q1480" t="s">
        <v>152</v>
      </c>
      <c r="R1480" t="s">
        <v>1325</v>
      </c>
      <c r="S1480" t="s">
        <v>13048</v>
      </c>
      <c r="U1480" t="s">
        <v>13049</v>
      </c>
      <c r="V1480" t="s">
        <v>13049</v>
      </c>
      <c r="W1480" t="s">
        <v>13050</v>
      </c>
      <c r="X1480" t="s">
        <v>13051</v>
      </c>
      <c r="Y1480" t="s">
        <v>46</v>
      </c>
      <c r="Z1480" t="s">
        <v>47</v>
      </c>
      <c r="AA1480" t="s">
        <v>48</v>
      </c>
      <c r="AB1480" t="s">
        <v>49</v>
      </c>
      <c r="AC1480">
        <v>1.5</v>
      </c>
      <c r="AD1480">
        <v>1.7</v>
      </c>
      <c r="AE1480">
        <v>0.2</v>
      </c>
      <c r="AF1480">
        <v>1.7</v>
      </c>
      <c r="AG1480">
        <v>1.54</v>
      </c>
      <c r="AH1480" t="s">
        <v>13052</v>
      </c>
      <c r="AK1480" t="s">
        <v>13049</v>
      </c>
      <c r="AL1480" t="s">
        <v>13049</v>
      </c>
    </row>
    <row r="1481" spans="1:38">
      <c r="A1481" t="s">
        <v>42</v>
      </c>
      <c r="B1481">
        <v>210895569</v>
      </c>
      <c r="C1481">
        <v>109499066</v>
      </c>
      <c r="D1481" t="s">
        <v>43</v>
      </c>
      <c r="F1481">
        <v>20170327</v>
      </c>
      <c r="G1481" s="6">
        <v>42820.429837962962</v>
      </c>
      <c r="H1481" s="6">
        <v>42820.429849537039</v>
      </c>
      <c r="L1481" t="s">
        <v>44</v>
      </c>
      <c r="M1481">
        <v>425558964</v>
      </c>
      <c r="N1481" t="s">
        <v>55</v>
      </c>
      <c r="O1481">
        <v>1</v>
      </c>
      <c r="P1481" t="s">
        <v>6712</v>
      </c>
      <c r="Q1481" t="s">
        <v>152</v>
      </c>
      <c r="R1481" t="s">
        <v>1325</v>
      </c>
      <c r="S1481" t="s">
        <v>13048</v>
      </c>
      <c r="U1481" t="s">
        <v>13049</v>
      </c>
      <c r="V1481" t="s">
        <v>13049</v>
      </c>
      <c r="W1481" t="s">
        <v>13050</v>
      </c>
      <c r="X1481" t="s">
        <v>13051</v>
      </c>
      <c r="Y1481" t="s">
        <v>46</v>
      </c>
      <c r="Z1481" t="s">
        <v>47</v>
      </c>
      <c r="AA1481" t="s">
        <v>48</v>
      </c>
      <c r="AB1481" t="s">
        <v>49</v>
      </c>
      <c r="AC1481">
        <v>1.5</v>
      </c>
      <c r="AD1481">
        <v>1.7</v>
      </c>
      <c r="AE1481">
        <v>0.2</v>
      </c>
      <c r="AF1481">
        <v>1.7</v>
      </c>
      <c r="AG1481">
        <v>1.54</v>
      </c>
      <c r="AH1481" t="s">
        <v>13052</v>
      </c>
      <c r="AK1481" t="s">
        <v>13049</v>
      </c>
      <c r="AL1481" t="s">
        <v>13049</v>
      </c>
    </row>
    <row r="1482" spans="1:38">
      <c r="A1482" t="s">
        <v>42</v>
      </c>
      <c r="B1482">
        <v>210899157</v>
      </c>
      <c r="C1482">
        <v>109500423</v>
      </c>
      <c r="D1482" t="s">
        <v>43</v>
      </c>
      <c r="F1482">
        <v>20170327</v>
      </c>
      <c r="G1482" s="6">
        <v>42820.478078703702</v>
      </c>
      <c r="H1482" s="6">
        <v>42820.478090277778</v>
      </c>
      <c r="L1482" t="s">
        <v>44</v>
      </c>
      <c r="M1482">
        <v>498006789</v>
      </c>
      <c r="N1482" t="s">
        <v>13686</v>
      </c>
      <c r="O1482">
        <v>1</v>
      </c>
      <c r="P1482" t="s">
        <v>13687</v>
      </c>
      <c r="Q1482" t="s">
        <v>152</v>
      </c>
      <c r="S1482" t="s">
        <v>13688</v>
      </c>
      <c r="U1482" t="s">
        <v>45</v>
      </c>
      <c r="V1482" t="s">
        <v>13689</v>
      </c>
      <c r="W1482" t="s">
        <v>13690</v>
      </c>
      <c r="X1482" t="s">
        <v>13691</v>
      </c>
      <c r="Y1482" t="s">
        <v>46</v>
      </c>
      <c r="Z1482" t="s">
        <v>47</v>
      </c>
      <c r="AA1482" t="s">
        <v>48</v>
      </c>
      <c r="AB1482" t="s">
        <v>49</v>
      </c>
      <c r="AC1482">
        <v>8.9</v>
      </c>
      <c r="AD1482">
        <v>9.1</v>
      </c>
      <c r="AE1482">
        <v>0.2</v>
      </c>
      <c r="AF1482">
        <v>9.1</v>
      </c>
      <c r="AG1482">
        <v>8.2799999999999994</v>
      </c>
      <c r="AH1482" t="s">
        <v>13692</v>
      </c>
      <c r="AJ1482" t="s">
        <v>13693</v>
      </c>
      <c r="AK1482" t="s">
        <v>45</v>
      </c>
      <c r="AL1482" t="s">
        <v>13689</v>
      </c>
    </row>
    <row r="1483" spans="1:38">
      <c r="A1483" t="s">
        <v>42</v>
      </c>
      <c r="B1483">
        <v>210899158</v>
      </c>
      <c r="C1483">
        <v>109500423</v>
      </c>
      <c r="D1483" t="s">
        <v>43</v>
      </c>
      <c r="F1483">
        <v>20170327</v>
      </c>
      <c r="G1483" s="6">
        <v>42820.478078703702</v>
      </c>
      <c r="H1483" s="6">
        <v>42820.478090277778</v>
      </c>
      <c r="L1483" t="s">
        <v>44</v>
      </c>
      <c r="M1483">
        <v>498006789</v>
      </c>
      <c r="N1483" t="s">
        <v>13686</v>
      </c>
      <c r="O1483">
        <v>1</v>
      </c>
      <c r="P1483" t="s">
        <v>10393</v>
      </c>
      <c r="Q1483" t="s">
        <v>152</v>
      </c>
      <c r="S1483" t="s">
        <v>13688</v>
      </c>
      <c r="U1483" t="s">
        <v>45</v>
      </c>
      <c r="V1483" t="s">
        <v>13689</v>
      </c>
      <c r="W1483" t="s">
        <v>13690</v>
      </c>
      <c r="X1483" t="s">
        <v>13691</v>
      </c>
      <c r="Y1483" t="s">
        <v>46</v>
      </c>
      <c r="Z1483" t="s">
        <v>47</v>
      </c>
      <c r="AA1483" t="s">
        <v>48</v>
      </c>
      <c r="AB1483" t="s">
        <v>49</v>
      </c>
      <c r="AC1483">
        <v>8.9</v>
      </c>
      <c r="AD1483">
        <v>9.1</v>
      </c>
      <c r="AE1483">
        <v>0.2</v>
      </c>
      <c r="AF1483">
        <v>9.1</v>
      </c>
      <c r="AG1483">
        <v>8.2799999999999994</v>
      </c>
      <c r="AH1483" t="s">
        <v>13692</v>
      </c>
      <c r="AJ1483" t="s">
        <v>13693</v>
      </c>
      <c r="AK1483" t="s">
        <v>45</v>
      </c>
      <c r="AL1483" t="s">
        <v>13689</v>
      </c>
    </row>
    <row r="1484" spans="1:38">
      <c r="A1484" t="s">
        <v>42</v>
      </c>
      <c r="B1484">
        <v>210900160</v>
      </c>
      <c r="C1484">
        <v>109500835</v>
      </c>
      <c r="D1484" t="s">
        <v>43</v>
      </c>
      <c r="F1484">
        <v>20170327</v>
      </c>
      <c r="G1484" s="6">
        <v>42820.492581018516</v>
      </c>
      <c r="H1484" s="6">
        <v>42820.492627314816</v>
      </c>
      <c r="L1484" t="s">
        <v>44</v>
      </c>
      <c r="M1484">
        <v>470514179</v>
      </c>
      <c r="N1484" t="s">
        <v>209</v>
      </c>
      <c r="O1484">
        <v>1</v>
      </c>
      <c r="P1484" t="s">
        <v>600</v>
      </c>
      <c r="Q1484" t="s">
        <v>152</v>
      </c>
      <c r="S1484" t="s">
        <v>13694</v>
      </c>
      <c r="U1484" t="s">
        <v>45</v>
      </c>
      <c r="V1484" t="s">
        <v>13695</v>
      </c>
      <c r="W1484" t="s">
        <v>13696</v>
      </c>
      <c r="X1484" t="s">
        <v>3896</v>
      </c>
      <c r="Y1484" t="s">
        <v>46</v>
      </c>
      <c r="Z1484" t="s">
        <v>47</v>
      </c>
      <c r="AA1484" t="s">
        <v>48</v>
      </c>
      <c r="AB1484" t="s">
        <v>49</v>
      </c>
      <c r="AC1484">
        <v>1.5</v>
      </c>
      <c r="AD1484">
        <v>1.7</v>
      </c>
      <c r="AE1484">
        <v>0.2</v>
      </c>
      <c r="AF1484">
        <v>1.7</v>
      </c>
      <c r="AG1484">
        <v>1.55</v>
      </c>
      <c r="AH1484" t="s">
        <v>13697</v>
      </c>
      <c r="AK1484" t="s">
        <v>45</v>
      </c>
      <c r="AL1484" t="s">
        <v>13698</v>
      </c>
    </row>
    <row r="1485" spans="1:38">
      <c r="A1485" t="s">
        <v>42</v>
      </c>
      <c r="B1485">
        <v>210900159</v>
      </c>
      <c r="C1485">
        <v>109500835</v>
      </c>
      <c r="D1485" t="s">
        <v>43</v>
      </c>
      <c r="F1485">
        <v>20170327</v>
      </c>
      <c r="G1485" s="6">
        <v>42820.492581018516</v>
      </c>
      <c r="H1485" s="6">
        <v>42820.492627314816</v>
      </c>
      <c r="L1485" t="s">
        <v>44</v>
      </c>
      <c r="M1485">
        <v>470514179</v>
      </c>
      <c r="N1485" t="s">
        <v>209</v>
      </c>
      <c r="O1485">
        <v>1</v>
      </c>
      <c r="P1485" t="s">
        <v>210</v>
      </c>
      <c r="Q1485" t="s">
        <v>152</v>
      </c>
      <c r="S1485" t="s">
        <v>13694</v>
      </c>
      <c r="U1485" t="s">
        <v>45</v>
      </c>
      <c r="V1485" t="s">
        <v>13695</v>
      </c>
      <c r="W1485" t="s">
        <v>13696</v>
      </c>
      <c r="X1485" t="s">
        <v>3896</v>
      </c>
      <c r="Y1485" t="s">
        <v>46</v>
      </c>
      <c r="Z1485" t="s">
        <v>47</v>
      </c>
      <c r="AA1485" t="s">
        <v>48</v>
      </c>
      <c r="AB1485" t="s">
        <v>49</v>
      </c>
      <c r="AC1485">
        <v>1.5</v>
      </c>
      <c r="AD1485">
        <v>1.7</v>
      </c>
      <c r="AE1485">
        <v>0.2</v>
      </c>
      <c r="AF1485">
        <v>1.7</v>
      </c>
      <c r="AG1485">
        <v>1.55</v>
      </c>
      <c r="AH1485" t="s">
        <v>13697</v>
      </c>
      <c r="AK1485" t="s">
        <v>45</v>
      </c>
      <c r="AL1485" t="s">
        <v>13698</v>
      </c>
    </row>
    <row r="1486" spans="1:38">
      <c r="A1486" t="s">
        <v>42</v>
      </c>
      <c r="B1486">
        <v>210904116</v>
      </c>
      <c r="C1486">
        <v>109502237</v>
      </c>
      <c r="D1486" t="s">
        <v>43</v>
      </c>
      <c r="F1486">
        <v>20170327</v>
      </c>
      <c r="G1486" s="6">
        <v>42820.536064814813</v>
      </c>
      <c r="H1486" s="6">
        <v>42820.536099537036</v>
      </c>
      <c r="L1486" t="s">
        <v>44</v>
      </c>
      <c r="M1486">
        <v>496813547</v>
      </c>
      <c r="N1486" t="s">
        <v>2699</v>
      </c>
      <c r="O1486">
        <v>4</v>
      </c>
      <c r="P1486" t="s">
        <v>356</v>
      </c>
      <c r="Q1486" t="s">
        <v>152</v>
      </c>
      <c r="S1486" t="s">
        <v>13699</v>
      </c>
      <c r="U1486" t="s">
        <v>13700</v>
      </c>
      <c r="V1486" t="s">
        <v>13701</v>
      </c>
      <c r="W1486" t="s">
        <v>13702</v>
      </c>
      <c r="X1486" t="s">
        <v>13703</v>
      </c>
      <c r="Y1486" t="s">
        <v>46</v>
      </c>
      <c r="Z1486" t="s">
        <v>47</v>
      </c>
      <c r="AA1486" t="s">
        <v>48</v>
      </c>
      <c r="AB1486" t="s">
        <v>49</v>
      </c>
      <c r="AC1486">
        <v>11.6</v>
      </c>
      <c r="AD1486">
        <v>3.1</v>
      </c>
      <c r="AE1486">
        <v>0.8</v>
      </c>
      <c r="AF1486">
        <v>12.4</v>
      </c>
      <c r="AG1486">
        <v>11.28</v>
      </c>
      <c r="AH1486" t="s">
        <v>13704</v>
      </c>
      <c r="AK1486" t="s">
        <v>13700</v>
      </c>
      <c r="AL1486" t="s">
        <v>13701</v>
      </c>
    </row>
    <row r="1487" spans="1:38">
      <c r="A1487" t="s">
        <v>42</v>
      </c>
      <c r="B1487">
        <v>210905116</v>
      </c>
      <c r="C1487">
        <v>109502708</v>
      </c>
      <c r="D1487" t="s">
        <v>43</v>
      </c>
      <c r="F1487">
        <v>20170327</v>
      </c>
      <c r="G1487" s="6">
        <v>42820.551932870374</v>
      </c>
      <c r="H1487" s="6">
        <v>42820.55195601852</v>
      </c>
      <c r="L1487" t="s">
        <v>44</v>
      </c>
      <c r="M1487">
        <v>441069153</v>
      </c>
      <c r="N1487" t="s">
        <v>127</v>
      </c>
      <c r="O1487">
        <v>1</v>
      </c>
      <c r="P1487" t="s">
        <v>61</v>
      </c>
      <c r="Q1487" t="s">
        <v>152</v>
      </c>
      <c r="S1487" t="s">
        <v>13705</v>
      </c>
      <c r="U1487" t="s">
        <v>13706</v>
      </c>
      <c r="V1487" t="s">
        <v>13707</v>
      </c>
      <c r="W1487" t="s">
        <v>13708</v>
      </c>
      <c r="X1487" t="s">
        <v>13709</v>
      </c>
      <c r="Y1487" t="s">
        <v>46</v>
      </c>
      <c r="Z1487" t="s">
        <v>47</v>
      </c>
      <c r="AA1487" t="s">
        <v>48</v>
      </c>
      <c r="AB1487" t="s">
        <v>49</v>
      </c>
      <c r="AC1487">
        <v>7.5</v>
      </c>
      <c r="AD1487">
        <v>7.7</v>
      </c>
      <c r="AE1487">
        <v>0.2</v>
      </c>
      <c r="AF1487">
        <v>7.7</v>
      </c>
      <c r="AG1487">
        <v>7.01</v>
      </c>
      <c r="AH1487" t="s">
        <v>13710</v>
      </c>
      <c r="AK1487" t="s">
        <v>13706</v>
      </c>
      <c r="AL1487" t="s">
        <v>13707</v>
      </c>
    </row>
    <row r="1488" spans="1:38">
      <c r="A1488" t="s">
        <v>42</v>
      </c>
      <c r="B1488">
        <v>210913095</v>
      </c>
      <c r="C1488">
        <v>109505869</v>
      </c>
      <c r="D1488" t="s">
        <v>43</v>
      </c>
      <c r="F1488">
        <v>20170327</v>
      </c>
      <c r="G1488" s="6">
        <v>42820.651805555557</v>
      </c>
      <c r="H1488" s="6">
        <v>42820.651817129627</v>
      </c>
      <c r="L1488" t="s">
        <v>44</v>
      </c>
      <c r="M1488">
        <v>440803603</v>
      </c>
      <c r="N1488" t="s">
        <v>120</v>
      </c>
      <c r="O1488">
        <v>1</v>
      </c>
      <c r="P1488" t="s">
        <v>319</v>
      </c>
      <c r="Q1488" t="s">
        <v>152</v>
      </c>
      <c r="S1488" t="s">
        <v>13711</v>
      </c>
      <c r="U1488" t="s">
        <v>45</v>
      </c>
      <c r="V1488" t="s">
        <v>13712</v>
      </c>
      <c r="W1488" t="s">
        <v>13713</v>
      </c>
      <c r="X1488" t="s">
        <v>13714</v>
      </c>
      <c r="Y1488" t="s">
        <v>46</v>
      </c>
      <c r="Z1488" t="s">
        <v>47</v>
      </c>
      <c r="AA1488" t="s">
        <v>48</v>
      </c>
      <c r="AB1488" t="s">
        <v>49</v>
      </c>
      <c r="AC1488">
        <v>7.3</v>
      </c>
      <c r="AD1488">
        <v>7.5</v>
      </c>
      <c r="AE1488">
        <v>0.2</v>
      </c>
      <c r="AF1488">
        <v>7.5</v>
      </c>
      <c r="AG1488">
        <v>6.83</v>
      </c>
      <c r="AH1488" t="s">
        <v>13715</v>
      </c>
      <c r="AK1488" t="s">
        <v>45</v>
      </c>
      <c r="AL1488" t="s">
        <v>13716</v>
      </c>
    </row>
    <row r="1489" spans="1:38">
      <c r="A1489" t="s">
        <v>42</v>
      </c>
      <c r="B1489">
        <v>210915676</v>
      </c>
      <c r="C1489">
        <v>109506761</v>
      </c>
      <c r="D1489" t="s">
        <v>43</v>
      </c>
      <c r="F1489">
        <v>20170327</v>
      </c>
      <c r="G1489" s="6">
        <v>42820.67597222222</v>
      </c>
      <c r="H1489" s="6">
        <v>42820.675983796296</v>
      </c>
      <c r="L1489" t="s">
        <v>44</v>
      </c>
      <c r="M1489">
        <v>490479844</v>
      </c>
      <c r="N1489" t="s">
        <v>13717</v>
      </c>
      <c r="O1489">
        <v>1</v>
      </c>
      <c r="P1489" t="s">
        <v>64</v>
      </c>
      <c r="Q1489" t="s">
        <v>152</v>
      </c>
      <c r="S1489" t="s">
        <v>13718</v>
      </c>
      <c r="U1489" t="s">
        <v>13719</v>
      </c>
      <c r="V1489" t="s">
        <v>13720</v>
      </c>
      <c r="W1489" t="s">
        <v>13721</v>
      </c>
      <c r="X1489" t="s">
        <v>1155</v>
      </c>
      <c r="Y1489" t="s">
        <v>46</v>
      </c>
      <c r="Z1489" t="s">
        <v>47</v>
      </c>
      <c r="AA1489" t="s">
        <v>48</v>
      </c>
      <c r="AB1489" t="s">
        <v>49</v>
      </c>
      <c r="AC1489">
        <v>12.9</v>
      </c>
      <c r="AD1489">
        <v>13.1</v>
      </c>
      <c r="AE1489">
        <v>0.2</v>
      </c>
      <c r="AF1489">
        <v>13.1</v>
      </c>
      <c r="AG1489">
        <v>11.92</v>
      </c>
      <c r="AH1489" t="s">
        <v>13722</v>
      </c>
      <c r="AK1489" t="s">
        <v>13719</v>
      </c>
      <c r="AL1489" t="s">
        <v>13720</v>
      </c>
    </row>
    <row r="1490" spans="1:38">
      <c r="A1490" t="s">
        <v>42</v>
      </c>
      <c r="B1490">
        <v>210919706</v>
      </c>
      <c r="C1490">
        <v>109508491</v>
      </c>
      <c r="D1490" t="s">
        <v>43</v>
      </c>
      <c r="F1490">
        <v>20170327</v>
      </c>
      <c r="G1490" s="6">
        <v>42820.724895833337</v>
      </c>
      <c r="H1490" s="6">
        <v>42820.724907407406</v>
      </c>
      <c r="L1490" t="s">
        <v>44</v>
      </c>
      <c r="M1490">
        <v>470915576</v>
      </c>
      <c r="N1490" t="s">
        <v>176</v>
      </c>
      <c r="O1490">
        <v>1</v>
      </c>
      <c r="P1490" t="s">
        <v>11572</v>
      </c>
      <c r="Q1490" t="s">
        <v>152</v>
      </c>
      <c r="S1490" t="s">
        <v>13723</v>
      </c>
      <c r="U1490" t="s">
        <v>13724</v>
      </c>
      <c r="V1490" t="s">
        <v>13724</v>
      </c>
      <c r="W1490" t="s">
        <v>13725</v>
      </c>
      <c r="X1490" t="s">
        <v>13726</v>
      </c>
      <c r="Y1490" t="s">
        <v>46</v>
      </c>
      <c r="Z1490" t="s">
        <v>47</v>
      </c>
      <c r="AA1490" t="s">
        <v>48</v>
      </c>
      <c r="AB1490" t="s">
        <v>49</v>
      </c>
      <c r="AC1490">
        <v>3.9</v>
      </c>
      <c r="AD1490">
        <v>4.0999999999999996</v>
      </c>
      <c r="AE1490">
        <v>0.2</v>
      </c>
      <c r="AF1490">
        <v>4.0999999999999996</v>
      </c>
      <c r="AG1490">
        <v>3.73</v>
      </c>
      <c r="AH1490" t="s">
        <v>13727</v>
      </c>
      <c r="AK1490" t="s">
        <v>13728</v>
      </c>
      <c r="AL1490" t="s">
        <v>13724</v>
      </c>
    </row>
    <row r="1491" spans="1:38">
      <c r="A1491" t="s">
        <v>42</v>
      </c>
      <c r="B1491">
        <v>210930854</v>
      </c>
      <c r="C1491">
        <v>109511927</v>
      </c>
      <c r="D1491" t="s">
        <v>43</v>
      </c>
      <c r="F1491">
        <v>20170327</v>
      </c>
      <c r="G1491" s="6">
        <v>42820.835451388892</v>
      </c>
      <c r="H1491" s="6">
        <v>42820.835462962961</v>
      </c>
      <c r="L1491" t="s">
        <v>44</v>
      </c>
      <c r="M1491">
        <v>471901482</v>
      </c>
      <c r="N1491" t="s">
        <v>10606</v>
      </c>
      <c r="O1491">
        <v>1</v>
      </c>
      <c r="P1491" t="s">
        <v>10607</v>
      </c>
      <c r="Q1491" t="s">
        <v>152</v>
      </c>
      <c r="S1491" t="s">
        <v>13729</v>
      </c>
      <c r="U1491" t="s">
        <v>13730</v>
      </c>
      <c r="V1491" t="s">
        <v>13731</v>
      </c>
      <c r="W1491" t="s">
        <v>13732</v>
      </c>
      <c r="X1491" t="s">
        <v>13733</v>
      </c>
      <c r="Y1491" t="s">
        <v>46</v>
      </c>
      <c r="Z1491" t="s">
        <v>47</v>
      </c>
      <c r="AA1491" t="s">
        <v>48</v>
      </c>
      <c r="AB1491" t="s">
        <v>49</v>
      </c>
      <c r="AC1491">
        <v>4.9000000000000004</v>
      </c>
      <c r="AD1491">
        <v>5.0999999999999996</v>
      </c>
      <c r="AE1491">
        <v>0.2</v>
      </c>
      <c r="AF1491">
        <v>5.0999999999999996</v>
      </c>
      <c r="AG1491">
        <v>4.6399999999999997</v>
      </c>
      <c r="AH1491" t="s">
        <v>13729</v>
      </c>
      <c r="AK1491" t="s">
        <v>13730</v>
      </c>
      <c r="AL1491" t="s">
        <v>13731</v>
      </c>
    </row>
    <row r="1492" spans="1:38">
      <c r="A1492" t="s">
        <v>42</v>
      </c>
      <c r="B1492">
        <v>210932938</v>
      </c>
      <c r="C1492">
        <v>109512775</v>
      </c>
      <c r="D1492" t="s">
        <v>43</v>
      </c>
      <c r="F1492">
        <v>20170327</v>
      </c>
      <c r="G1492" s="6">
        <v>42820.858159722222</v>
      </c>
      <c r="H1492" s="6">
        <v>42820.858171296299</v>
      </c>
      <c r="L1492" t="s">
        <v>44</v>
      </c>
      <c r="M1492">
        <v>471667775</v>
      </c>
      <c r="N1492" t="s">
        <v>173</v>
      </c>
      <c r="O1492">
        <v>2</v>
      </c>
      <c r="P1492" t="s">
        <v>1877</v>
      </c>
      <c r="Q1492" t="s">
        <v>152</v>
      </c>
      <c r="S1492" t="s">
        <v>13734</v>
      </c>
      <c r="U1492" t="s">
        <v>45</v>
      </c>
      <c r="V1492" t="s">
        <v>13735</v>
      </c>
      <c r="W1492" t="s">
        <v>13736</v>
      </c>
      <c r="X1492" t="s">
        <v>13737</v>
      </c>
      <c r="Y1492" t="s">
        <v>46</v>
      </c>
      <c r="Z1492" t="s">
        <v>47</v>
      </c>
      <c r="AA1492" t="s">
        <v>48</v>
      </c>
      <c r="AB1492" t="s">
        <v>49</v>
      </c>
      <c r="AC1492">
        <v>11.58</v>
      </c>
      <c r="AD1492">
        <v>5</v>
      </c>
      <c r="AE1492">
        <v>0.4</v>
      </c>
      <c r="AF1492">
        <v>11.98</v>
      </c>
      <c r="AG1492">
        <v>9.1</v>
      </c>
      <c r="AH1492" t="s">
        <v>13738</v>
      </c>
      <c r="AK1492" t="s">
        <v>45</v>
      </c>
      <c r="AL1492" t="s">
        <v>13739</v>
      </c>
    </row>
    <row r="1493" spans="1:38">
      <c r="A1493" t="s">
        <v>42</v>
      </c>
      <c r="B1493">
        <v>210933264</v>
      </c>
      <c r="C1493">
        <v>109512921</v>
      </c>
      <c r="D1493" t="s">
        <v>43</v>
      </c>
      <c r="F1493">
        <v>20170327</v>
      </c>
      <c r="G1493" s="6">
        <v>42820.861608796295</v>
      </c>
      <c r="H1493" s="6">
        <v>42820.861643518518</v>
      </c>
      <c r="L1493" t="s">
        <v>44</v>
      </c>
      <c r="M1493">
        <v>439763958</v>
      </c>
      <c r="N1493" t="s">
        <v>92</v>
      </c>
      <c r="O1493">
        <v>1</v>
      </c>
      <c r="P1493" t="s">
        <v>83</v>
      </c>
      <c r="Q1493" t="s">
        <v>152</v>
      </c>
      <c r="S1493" t="s">
        <v>13740</v>
      </c>
      <c r="U1493" t="s">
        <v>45</v>
      </c>
      <c r="V1493" t="s">
        <v>13741</v>
      </c>
      <c r="W1493" t="s">
        <v>13742</v>
      </c>
      <c r="X1493" t="s">
        <v>13743</v>
      </c>
      <c r="Y1493" t="s">
        <v>46</v>
      </c>
      <c r="Z1493" t="s">
        <v>47</v>
      </c>
      <c r="AA1493" t="s">
        <v>48</v>
      </c>
      <c r="AB1493" t="s">
        <v>49</v>
      </c>
      <c r="AC1493">
        <v>19.899999999999999</v>
      </c>
      <c r="AD1493">
        <v>20.100000000000001</v>
      </c>
      <c r="AE1493">
        <v>0.2</v>
      </c>
      <c r="AF1493">
        <v>20.100000000000001</v>
      </c>
      <c r="AG1493">
        <v>18.29</v>
      </c>
      <c r="AH1493" t="s">
        <v>13744</v>
      </c>
      <c r="AK1493" t="s">
        <v>45</v>
      </c>
      <c r="AL1493" t="s">
        <v>13745</v>
      </c>
    </row>
    <row r="1494" spans="1:38">
      <c r="A1494" t="s">
        <v>42</v>
      </c>
      <c r="B1494">
        <v>210933382</v>
      </c>
      <c r="C1494">
        <v>109512978</v>
      </c>
      <c r="D1494" t="s">
        <v>43</v>
      </c>
      <c r="F1494">
        <v>20170327</v>
      </c>
      <c r="G1494" s="6">
        <v>42820.862893518519</v>
      </c>
      <c r="H1494" s="6">
        <v>42820.862905092596</v>
      </c>
      <c r="L1494" t="s">
        <v>44</v>
      </c>
      <c r="M1494">
        <v>472304575</v>
      </c>
      <c r="N1494" t="s">
        <v>622</v>
      </c>
      <c r="O1494">
        <v>1</v>
      </c>
      <c r="P1494" t="s">
        <v>1056</v>
      </c>
      <c r="Q1494" t="s">
        <v>152</v>
      </c>
      <c r="S1494" t="s">
        <v>13746</v>
      </c>
      <c r="U1494" t="s">
        <v>45</v>
      </c>
      <c r="V1494" t="s">
        <v>13747</v>
      </c>
      <c r="W1494" t="s">
        <v>13748</v>
      </c>
      <c r="X1494" t="s">
        <v>13749</v>
      </c>
      <c r="Y1494" t="s">
        <v>46</v>
      </c>
      <c r="Z1494" t="s">
        <v>47</v>
      </c>
      <c r="AA1494" t="s">
        <v>48</v>
      </c>
      <c r="AB1494" t="s">
        <v>49</v>
      </c>
      <c r="AC1494">
        <v>2.4</v>
      </c>
      <c r="AD1494">
        <v>2.6</v>
      </c>
      <c r="AE1494">
        <v>0.2</v>
      </c>
      <c r="AF1494">
        <v>2.6</v>
      </c>
      <c r="AG1494">
        <v>2.37</v>
      </c>
      <c r="AH1494" t="s">
        <v>13750</v>
      </c>
      <c r="AK1494" t="s">
        <v>45</v>
      </c>
      <c r="AL1494" t="s">
        <v>13747</v>
      </c>
    </row>
    <row r="1495" spans="1:38">
      <c r="A1495" t="s">
        <v>42</v>
      </c>
      <c r="B1495">
        <v>210935228</v>
      </c>
      <c r="C1495">
        <v>109513719</v>
      </c>
      <c r="D1495" t="s">
        <v>43</v>
      </c>
      <c r="F1495">
        <v>20170327</v>
      </c>
      <c r="G1495" s="6">
        <v>42820.879780092589</v>
      </c>
      <c r="H1495" s="6">
        <v>42820.882847222223</v>
      </c>
      <c r="L1495" t="s">
        <v>44</v>
      </c>
      <c r="M1495">
        <v>498006789</v>
      </c>
      <c r="N1495" t="s">
        <v>13686</v>
      </c>
      <c r="O1495">
        <v>1</v>
      </c>
      <c r="P1495" t="s">
        <v>13751</v>
      </c>
      <c r="Q1495" t="s">
        <v>152</v>
      </c>
      <c r="S1495" t="s">
        <v>13752</v>
      </c>
      <c r="U1495" t="s">
        <v>45</v>
      </c>
      <c r="V1495" t="s">
        <v>13753</v>
      </c>
      <c r="W1495" t="s">
        <v>13754</v>
      </c>
      <c r="X1495" t="s">
        <v>13755</v>
      </c>
      <c r="Y1495" t="s">
        <v>46</v>
      </c>
      <c r="Z1495" t="s">
        <v>47</v>
      </c>
      <c r="AA1495" t="s">
        <v>48</v>
      </c>
      <c r="AB1495" t="s">
        <v>49</v>
      </c>
      <c r="AC1495">
        <v>10.89</v>
      </c>
      <c r="AD1495">
        <v>9.1</v>
      </c>
      <c r="AE1495">
        <v>0.2</v>
      </c>
      <c r="AF1495">
        <v>11.09</v>
      </c>
      <c r="AG1495">
        <v>8.2799999999999994</v>
      </c>
      <c r="AH1495" t="s">
        <v>13752</v>
      </c>
      <c r="AK1495" t="s">
        <v>45</v>
      </c>
      <c r="AL1495" t="s">
        <v>13753</v>
      </c>
    </row>
    <row r="1496" spans="1:38">
      <c r="A1496" t="s">
        <v>42</v>
      </c>
      <c r="B1496">
        <v>210943918</v>
      </c>
      <c r="C1496">
        <v>109517043</v>
      </c>
      <c r="D1496" t="s">
        <v>43</v>
      </c>
      <c r="F1496">
        <v>20170327</v>
      </c>
      <c r="G1496" s="6">
        <v>42820.938090277778</v>
      </c>
      <c r="H1496" s="6">
        <v>42820.938090277778</v>
      </c>
      <c r="L1496" t="s">
        <v>44</v>
      </c>
      <c r="M1496">
        <v>436566451</v>
      </c>
      <c r="N1496" t="s">
        <v>112</v>
      </c>
      <c r="O1496">
        <v>1</v>
      </c>
      <c r="P1496" t="s">
        <v>64</v>
      </c>
      <c r="Q1496" t="s">
        <v>152</v>
      </c>
      <c r="S1496" t="s">
        <v>13756</v>
      </c>
      <c r="U1496" t="s">
        <v>45</v>
      </c>
      <c r="V1496" t="s">
        <v>13757</v>
      </c>
      <c r="W1496" t="s">
        <v>13758</v>
      </c>
      <c r="X1496" t="s">
        <v>13759</v>
      </c>
      <c r="Y1496" t="s">
        <v>46</v>
      </c>
      <c r="Z1496" t="s">
        <v>47</v>
      </c>
      <c r="AA1496" t="s">
        <v>48</v>
      </c>
      <c r="AB1496" t="s">
        <v>49</v>
      </c>
      <c r="AC1496">
        <v>14.9</v>
      </c>
      <c r="AD1496">
        <v>15.1</v>
      </c>
      <c r="AE1496">
        <v>0.2</v>
      </c>
      <c r="AF1496">
        <v>15.1</v>
      </c>
      <c r="AG1496">
        <v>13.74</v>
      </c>
      <c r="AH1496" t="s">
        <v>13756</v>
      </c>
      <c r="AK1496" t="s">
        <v>45</v>
      </c>
      <c r="AL1496" t="s">
        <v>13757</v>
      </c>
    </row>
    <row r="1497" spans="1:38">
      <c r="A1497" t="s">
        <v>42</v>
      </c>
      <c r="B1497">
        <v>210945998</v>
      </c>
      <c r="C1497">
        <v>109517637</v>
      </c>
      <c r="D1497" t="s">
        <v>43</v>
      </c>
      <c r="F1497">
        <v>20170327</v>
      </c>
      <c r="G1497" s="6">
        <v>42820.947013888886</v>
      </c>
      <c r="H1497" s="6">
        <v>42820.947025462963</v>
      </c>
      <c r="L1497" t="s">
        <v>44</v>
      </c>
      <c r="M1497">
        <v>440804454</v>
      </c>
      <c r="N1497" t="s">
        <v>2761</v>
      </c>
      <c r="O1497">
        <v>2</v>
      </c>
      <c r="P1497" t="s">
        <v>119</v>
      </c>
      <c r="Q1497" t="s">
        <v>152</v>
      </c>
      <c r="S1497" t="s">
        <v>13760</v>
      </c>
      <c r="U1497" t="s">
        <v>13761</v>
      </c>
      <c r="V1497" t="s">
        <v>13762</v>
      </c>
      <c r="W1497" t="s">
        <v>13763</v>
      </c>
      <c r="X1497" t="s">
        <v>13764</v>
      </c>
      <c r="Y1497" t="s">
        <v>46</v>
      </c>
      <c r="Z1497" t="s">
        <v>47</v>
      </c>
      <c r="AA1497" t="s">
        <v>48</v>
      </c>
      <c r="AB1497" t="s">
        <v>49</v>
      </c>
      <c r="AC1497">
        <v>15.8</v>
      </c>
      <c r="AD1497">
        <v>8.1</v>
      </c>
      <c r="AE1497">
        <v>0.4</v>
      </c>
      <c r="AF1497">
        <v>16.2</v>
      </c>
      <c r="AG1497">
        <v>14.74</v>
      </c>
      <c r="AH1497" t="s">
        <v>13760</v>
      </c>
      <c r="AK1497" t="s">
        <v>13761</v>
      </c>
      <c r="AL1497" t="s">
        <v>13762</v>
      </c>
    </row>
    <row r="1498" spans="1:38">
      <c r="A1498" t="s">
        <v>42</v>
      </c>
      <c r="B1498">
        <v>210946652</v>
      </c>
      <c r="C1498">
        <v>109517919</v>
      </c>
      <c r="D1498" t="s">
        <v>43</v>
      </c>
      <c r="F1498">
        <v>20170327</v>
      </c>
      <c r="G1498" s="6">
        <v>42820.951597222222</v>
      </c>
      <c r="H1498" s="6">
        <v>42820.951631944445</v>
      </c>
      <c r="L1498" t="s">
        <v>44</v>
      </c>
      <c r="M1498">
        <v>439763958</v>
      </c>
      <c r="N1498" t="s">
        <v>92</v>
      </c>
      <c r="O1498">
        <v>1</v>
      </c>
      <c r="P1498" t="s">
        <v>93</v>
      </c>
      <c r="Q1498" t="s">
        <v>152</v>
      </c>
      <c r="S1498" t="s">
        <v>13765</v>
      </c>
      <c r="U1498" t="s">
        <v>13766</v>
      </c>
      <c r="V1498" t="s">
        <v>13767</v>
      </c>
      <c r="W1498" t="s">
        <v>13768</v>
      </c>
      <c r="X1498" t="s">
        <v>13769</v>
      </c>
      <c r="Y1498" t="s">
        <v>46</v>
      </c>
      <c r="Z1498" t="s">
        <v>47</v>
      </c>
      <c r="AA1498" t="s">
        <v>48</v>
      </c>
      <c r="AB1498" t="s">
        <v>49</v>
      </c>
      <c r="AC1498">
        <v>17.899999999999999</v>
      </c>
      <c r="AD1498">
        <v>20.100000000000001</v>
      </c>
      <c r="AE1498">
        <v>2.2000000000000002</v>
      </c>
      <c r="AF1498">
        <v>20.100000000000001</v>
      </c>
      <c r="AG1498">
        <v>18.29</v>
      </c>
      <c r="AH1498" t="s">
        <v>13770</v>
      </c>
      <c r="AK1498" t="s">
        <v>13766</v>
      </c>
      <c r="AL1498" t="s">
        <v>13767</v>
      </c>
    </row>
    <row r="1499" spans="1:38">
      <c r="A1499" t="s">
        <v>42</v>
      </c>
      <c r="B1499">
        <v>210947727</v>
      </c>
      <c r="C1499">
        <v>109518357</v>
      </c>
      <c r="D1499" t="s">
        <v>43</v>
      </c>
      <c r="F1499">
        <v>20170327</v>
      </c>
      <c r="G1499" s="6">
        <v>42820.958136574074</v>
      </c>
      <c r="H1499" s="6">
        <v>42820.958148148151</v>
      </c>
      <c r="L1499" t="s">
        <v>44</v>
      </c>
      <c r="M1499">
        <v>490641024</v>
      </c>
      <c r="N1499" t="s">
        <v>7620</v>
      </c>
      <c r="O1499">
        <v>1</v>
      </c>
      <c r="P1499" t="s">
        <v>130</v>
      </c>
      <c r="Q1499" t="s">
        <v>152</v>
      </c>
      <c r="S1499" t="s">
        <v>13771</v>
      </c>
      <c r="U1499" t="s">
        <v>45</v>
      </c>
      <c r="V1499" t="s">
        <v>13772</v>
      </c>
      <c r="W1499" t="s">
        <v>13773</v>
      </c>
      <c r="X1499" t="s">
        <v>13774</v>
      </c>
      <c r="Y1499" t="s">
        <v>46</v>
      </c>
      <c r="Z1499" t="s">
        <v>47</v>
      </c>
      <c r="AA1499" t="s">
        <v>48</v>
      </c>
      <c r="AB1499" t="s">
        <v>49</v>
      </c>
      <c r="AC1499">
        <v>8.9</v>
      </c>
      <c r="AD1499">
        <v>9.1</v>
      </c>
      <c r="AE1499">
        <v>0.2</v>
      </c>
      <c r="AF1499">
        <v>9.1</v>
      </c>
      <c r="AG1499">
        <v>8.2799999999999994</v>
      </c>
      <c r="AH1499" t="s">
        <v>13775</v>
      </c>
      <c r="AK1499" t="s">
        <v>45</v>
      </c>
      <c r="AL1499" t="s">
        <v>13772</v>
      </c>
    </row>
    <row r="1500" spans="1:38">
      <c r="A1500" t="s">
        <v>42</v>
      </c>
      <c r="B1500">
        <v>210947728</v>
      </c>
      <c r="C1500">
        <v>109518357</v>
      </c>
      <c r="D1500" t="s">
        <v>43</v>
      </c>
      <c r="F1500">
        <v>20170327</v>
      </c>
      <c r="G1500" s="6">
        <v>42820.958136574074</v>
      </c>
      <c r="H1500" s="6">
        <v>42820.958148148151</v>
      </c>
      <c r="L1500" t="s">
        <v>44</v>
      </c>
      <c r="M1500">
        <v>490641024</v>
      </c>
      <c r="N1500" t="s">
        <v>7620</v>
      </c>
      <c r="O1500">
        <v>1</v>
      </c>
      <c r="P1500" t="s">
        <v>142</v>
      </c>
      <c r="Q1500" t="s">
        <v>152</v>
      </c>
      <c r="S1500" t="s">
        <v>13771</v>
      </c>
      <c r="U1500" t="s">
        <v>45</v>
      </c>
      <c r="V1500" t="s">
        <v>13772</v>
      </c>
      <c r="W1500" t="s">
        <v>13773</v>
      </c>
      <c r="X1500" t="s">
        <v>13774</v>
      </c>
      <c r="Y1500" t="s">
        <v>46</v>
      </c>
      <c r="Z1500" t="s">
        <v>47</v>
      </c>
      <c r="AA1500" t="s">
        <v>48</v>
      </c>
      <c r="AB1500" t="s">
        <v>49</v>
      </c>
      <c r="AC1500">
        <v>8.9</v>
      </c>
      <c r="AD1500">
        <v>9.1</v>
      </c>
      <c r="AE1500">
        <v>0.2</v>
      </c>
      <c r="AF1500">
        <v>9.1</v>
      </c>
      <c r="AG1500">
        <v>8.2799999999999994</v>
      </c>
      <c r="AH1500" t="s">
        <v>13775</v>
      </c>
      <c r="AK1500" t="s">
        <v>45</v>
      </c>
      <c r="AL1500" t="s">
        <v>13772</v>
      </c>
    </row>
    <row r="1501" spans="1:38">
      <c r="A1501" s="32">
        <v>42821</v>
      </c>
      <c r="B1501" s="33"/>
      <c r="C1501" s="34"/>
      <c r="D1501" s="34"/>
      <c r="E1501" s="35"/>
      <c r="F1501" s="35"/>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s="34"/>
      <c r="AG1501" s="34"/>
      <c r="AH1501" s="34"/>
      <c r="AI1501" s="34"/>
      <c r="AJ1501" s="34"/>
      <c r="AK1501" s="34"/>
    </row>
    <row r="1502" spans="1:38">
      <c r="A1502" t="s">
        <v>42</v>
      </c>
      <c r="B1502">
        <v>210964932</v>
      </c>
      <c r="C1502">
        <v>109524195</v>
      </c>
      <c r="D1502" t="s">
        <v>43</v>
      </c>
      <c r="F1502">
        <v>20170327</v>
      </c>
      <c r="G1502" s="6">
        <v>42821.351006944446</v>
      </c>
      <c r="H1502" s="6">
        <v>42821.351018518515</v>
      </c>
      <c r="L1502" t="s">
        <v>44</v>
      </c>
      <c r="M1502">
        <v>440803603</v>
      </c>
      <c r="N1502" t="s">
        <v>120</v>
      </c>
      <c r="O1502">
        <v>1</v>
      </c>
      <c r="P1502" t="s">
        <v>315</v>
      </c>
      <c r="Q1502" t="s">
        <v>152</v>
      </c>
      <c r="S1502" t="s">
        <v>2715</v>
      </c>
      <c r="U1502" t="s">
        <v>45</v>
      </c>
      <c r="V1502" t="s">
        <v>13776</v>
      </c>
      <c r="W1502" t="s">
        <v>13777</v>
      </c>
      <c r="X1502" t="s">
        <v>13778</v>
      </c>
      <c r="Y1502" t="s">
        <v>46</v>
      </c>
      <c r="Z1502" t="s">
        <v>47</v>
      </c>
      <c r="AA1502" t="s">
        <v>48</v>
      </c>
      <c r="AB1502" t="s">
        <v>49</v>
      </c>
      <c r="AC1502">
        <v>7.3</v>
      </c>
      <c r="AD1502">
        <v>7.5</v>
      </c>
      <c r="AE1502">
        <v>0.2</v>
      </c>
      <c r="AF1502">
        <v>7.5</v>
      </c>
      <c r="AG1502">
        <v>6.83</v>
      </c>
      <c r="AH1502" t="s">
        <v>4989</v>
      </c>
      <c r="AK1502" t="s">
        <v>45</v>
      </c>
      <c r="AL1502" t="s">
        <v>13776</v>
      </c>
    </row>
    <row r="1503" spans="1:38">
      <c r="A1503" t="s">
        <v>42</v>
      </c>
      <c r="B1503">
        <v>210969641</v>
      </c>
      <c r="C1503">
        <v>109526136</v>
      </c>
      <c r="D1503" t="s">
        <v>43</v>
      </c>
      <c r="F1503">
        <v>20170328</v>
      </c>
      <c r="G1503" s="6">
        <v>42821.449988425928</v>
      </c>
      <c r="H1503" s="6">
        <v>42821.45</v>
      </c>
      <c r="L1503" t="s">
        <v>44</v>
      </c>
      <c r="M1503">
        <v>489421863</v>
      </c>
      <c r="N1503" t="s">
        <v>3252</v>
      </c>
      <c r="O1503">
        <v>1</v>
      </c>
      <c r="P1503" t="s">
        <v>4984</v>
      </c>
      <c r="Q1503" t="s">
        <v>152</v>
      </c>
      <c r="S1503" t="s">
        <v>13823</v>
      </c>
      <c r="U1503" t="s">
        <v>13824</v>
      </c>
      <c r="V1503" t="s">
        <v>13825</v>
      </c>
      <c r="W1503" t="s">
        <v>13826</v>
      </c>
      <c r="X1503" t="s">
        <v>13827</v>
      </c>
      <c r="Y1503" t="s">
        <v>46</v>
      </c>
      <c r="Z1503" t="s">
        <v>47</v>
      </c>
      <c r="AA1503" t="s">
        <v>48</v>
      </c>
      <c r="AB1503" t="s">
        <v>49</v>
      </c>
      <c r="AC1503">
        <v>6.89</v>
      </c>
      <c r="AD1503">
        <v>4.0999999999999996</v>
      </c>
      <c r="AE1503">
        <v>0.2</v>
      </c>
      <c r="AF1503">
        <v>7.09</v>
      </c>
      <c r="AG1503">
        <v>3.73</v>
      </c>
      <c r="AH1503" t="s">
        <v>13823</v>
      </c>
      <c r="AK1503" t="s">
        <v>13824</v>
      </c>
      <c r="AL1503" t="s">
        <v>13825</v>
      </c>
    </row>
    <row r="1504" spans="1:38">
      <c r="A1504" t="s">
        <v>42</v>
      </c>
      <c r="B1504">
        <v>210969643</v>
      </c>
      <c r="C1504">
        <v>109526136</v>
      </c>
      <c r="D1504" t="s">
        <v>43</v>
      </c>
      <c r="F1504">
        <v>20170328</v>
      </c>
      <c r="G1504" s="6">
        <v>42821.449988425928</v>
      </c>
      <c r="H1504" s="6">
        <v>42821.45</v>
      </c>
      <c r="L1504" t="s">
        <v>44</v>
      </c>
      <c r="M1504">
        <v>489421863</v>
      </c>
      <c r="N1504" t="s">
        <v>3252</v>
      </c>
      <c r="O1504">
        <v>1</v>
      </c>
      <c r="P1504" t="s">
        <v>3260</v>
      </c>
      <c r="Q1504" t="s">
        <v>152</v>
      </c>
      <c r="S1504" t="s">
        <v>13823</v>
      </c>
      <c r="U1504" t="s">
        <v>13824</v>
      </c>
      <c r="V1504" t="s">
        <v>13825</v>
      </c>
      <c r="W1504" t="s">
        <v>13826</v>
      </c>
      <c r="X1504" t="s">
        <v>13827</v>
      </c>
      <c r="Y1504" t="s">
        <v>46</v>
      </c>
      <c r="Z1504" t="s">
        <v>47</v>
      </c>
      <c r="AA1504" t="s">
        <v>48</v>
      </c>
      <c r="AB1504" t="s">
        <v>49</v>
      </c>
      <c r="AC1504">
        <v>6.89</v>
      </c>
      <c r="AD1504">
        <v>4.0999999999999996</v>
      </c>
      <c r="AE1504">
        <v>0.2</v>
      </c>
      <c r="AF1504">
        <v>7.09</v>
      </c>
      <c r="AG1504">
        <v>3.73</v>
      </c>
      <c r="AH1504" t="s">
        <v>13823</v>
      </c>
      <c r="AK1504" t="s">
        <v>13824</v>
      </c>
      <c r="AL1504" t="s">
        <v>13825</v>
      </c>
    </row>
    <row r="1505" spans="1:38">
      <c r="A1505" t="s">
        <v>42</v>
      </c>
      <c r="B1505">
        <v>210969642</v>
      </c>
      <c r="C1505">
        <v>109526136</v>
      </c>
      <c r="D1505" t="s">
        <v>43</v>
      </c>
      <c r="F1505">
        <v>20170328</v>
      </c>
      <c r="G1505" s="6">
        <v>42821.449988425928</v>
      </c>
      <c r="H1505" s="6">
        <v>42821.45</v>
      </c>
      <c r="L1505" t="s">
        <v>44</v>
      </c>
      <c r="M1505">
        <v>489421863</v>
      </c>
      <c r="N1505" t="s">
        <v>3252</v>
      </c>
      <c r="O1505">
        <v>1</v>
      </c>
      <c r="P1505" t="s">
        <v>3253</v>
      </c>
      <c r="Q1505" t="s">
        <v>152</v>
      </c>
      <c r="S1505" t="s">
        <v>13823</v>
      </c>
      <c r="U1505" t="s">
        <v>13824</v>
      </c>
      <c r="V1505" t="s">
        <v>13825</v>
      </c>
      <c r="W1505" t="s">
        <v>13826</v>
      </c>
      <c r="X1505" t="s">
        <v>13827</v>
      </c>
      <c r="Y1505" t="s">
        <v>46</v>
      </c>
      <c r="Z1505" t="s">
        <v>47</v>
      </c>
      <c r="AA1505" t="s">
        <v>48</v>
      </c>
      <c r="AB1505" t="s">
        <v>49</v>
      </c>
      <c r="AC1505">
        <v>6.89</v>
      </c>
      <c r="AD1505">
        <v>4.0999999999999996</v>
      </c>
      <c r="AE1505">
        <v>0.2</v>
      </c>
      <c r="AF1505">
        <v>7.09</v>
      </c>
      <c r="AG1505">
        <v>3.73</v>
      </c>
      <c r="AH1505" t="s">
        <v>13823</v>
      </c>
      <c r="AK1505" t="s">
        <v>13824</v>
      </c>
      <c r="AL1505" t="s">
        <v>13825</v>
      </c>
    </row>
    <row r="1506" spans="1:38">
      <c r="A1506" t="s">
        <v>42</v>
      </c>
      <c r="B1506">
        <v>210998493</v>
      </c>
      <c r="C1506">
        <v>109528274</v>
      </c>
      <c r="D1506" t="s">
        <v>43</v>
      </c>
      <c r="F1506">
        <v>20170328</v>
      </c>
      <c r="G1506" s="6">
        <v>42821.538877314815</v>
      </c>
      <c r="H1506" s="6">
        <v>42821.538900462961</v>
      </c>
      <c r="L1506" t="s">
        <v>44</v>
      </c>
      <c r="M1506">
        <v>456895745</v>
      </c>
      <c r="N1506" t="s">
        <v>12900</v>
      </c>
      <c r="O1506">
        <v>1</v>
      </c>
      <c r="P1506" t="s">
        <v>214</v>
      </c>
      <c r="Q1506" t="s">
        <v>152</v>
      </c>
      <c r="S1506" t="s">
        <v>13466</v>
      </c>
      <c r="U1506" t="s">
        <v>45</v>
      </c>
      <c r="V1506" t="s">
        <v>13467</v>
      </c>
      <c r="W1506" t="s">
        <v>13468</v>
      </c>
      <c r="X1506" t="s">
        <v>9200</v>
      </c>
      <c r="Y1506" t="s">
        <v>46</v>
      </c>
      <c r="Z1506" t="s">
        <v>47</v>
      </c>
      <c r="AA1506" t="s">
        <v>48</v>
      </c>
      <c r="AB1506" t="s">
        <v>49</v>
      </c>
      <c r="AC1506">
        <v>12.8</v>
      </c>
      <c r="AD1506">
        <v>13</v>
      </c>
      <c r="AE1506">
        <v>0.2</v>
      </c>
      <c r="AF1506">
        <v>13</v>
      </c>
      <c r="AG1506">
        <v>11.83</v>
      </c>
      <c r="AH1506" t="s">
        <v>13469</v>
      </c>
      <c r="AK1506" t="s">
        <v>45</v>
      </c>
      <c r="AL1506" t="s">
        <v>13467</v>
      </c>
    </row>
    <row r="1507" spans="1:38">
      <c r="A1507" t="s">
        <v>42</v>
      </c>
      <c r="B1507">
        <v>211010418</v>
      </c>
      <c r="C1507">
        <v>109529357</v>
      </c>
      <c r="D1507" t="s">
        <v>43</v>
      </c>
      <c r="F1507">
        <v>20170328</v>
      </c>
      <c r="G1507" s="6">
        <v>42821.579097222224</v>
      </c>
      <c r="H1507" s="6">
        <v>42821.57912037037</v>
      </c>
      <c r="L1507" t="s">
        <v>44</v>
      </c>
      <c r="M1507">
        <v>441069153</v>
      </c>
      <c r="N1507" t="s">
        <v>127</v>
      </c>
      <c r="O1507">
        <v>2</v>
      </c>
      <c r="P1507" t="s">
        <v>60</v>
      </c>
      <c r="Q1507" t="s">
        <v>152</v>
      </c>
      <c r="S1507" t="s">
        <v>13832</v>
      </c>
      <c r="U1507" t="s">
        <v>13833</v>
      </c>
      <c r="V1507" t="s">
        <v>13833</v>
      </c>
      <c r="W1507" t="s">
        <v>13834</v>
      </c>
      <c r="X1507" t="s">
        <v>13835</v>
      </c>
      <c r="Y1507" t="s">
        <v>46</v>
      </c>
      <c r="Z1507" t="s">
        <v>47</v>
      </c>
      <c r="AA1507" t="s">
        <v>48</v>
      </c>
      <c r="AB1507" t="s">
        <v>49</v>
      </c>
      <c r="AC1507">
        <v>15</v>
      </c>
      <c r="AD1507">
        <v>7.7</v>
      </c>
      <c r="AE1507">
        <v>0.4</v>
      </c>
      <c r="AF1507">
        <v>15.4</v>
      </c>
      <c r="AG1507">
        <v>14.02</v>
      </c>
      <c r="AH1507" t="s">
        <v>13836</v>
      </c>
      <c r="AK1507" t="s">
        <v>13833</v>
      </c>
      <c r="AL1507" t="s">
        <v>13833</v>
      </c>
    </row>
    <row r="1508" spans="1:38">
      <c r="A1508" t="s">
        <v>42</v>
      </c>
      <c r="B1508">
        <v>210823905</v>
      </c>
      <c r="C1508">
        <v>109476299</v>
      </c>
      <c r="D1508" t="s">
        <v>43</v>
      </c>
      <c r="F1508">
        <v>20170328</v>
      </c>
      <c r="G1508" s="6">
        <v>42819.386689814812</v>
      </c>
      <c r="H1508" s="6">
        <v>42821.582476851851</v>
      </c>
      <c r="L1508" t="s">
        <v>44</v>
      </c>
      <c r="M1508">
        <v>471667775</v>
      </c>
      <c r="N1508" t="s">
        <v>173</v>
      </c>
      <c r="O1508">
        <v>1</v>
      </c>
      <c r="P1508" t="s">
        <v>539</v>
      </c>
      <c r="Q1508" t="s">
        <v>152</v>
      </c>
      <c r="S1508" t="s">
        <v>2466</v>
      </c>
      <c r="U1508" t="s">
        <v>45</v>
      </c>
      <c r="V1508" t="s">
        <v>13837</v>
      </c>
      <c r="W1508" t="s">
        <v>13838</v>
      </c>
      <c r="X1508" t="s">
        <v>13839</v>
      </c>
      <c r="Y1508" t="s">
        <v>46</v>
      </c>
      <c r="Z1508" t="s">
        <v>47</v>
      </c>
      <c r="AA1508" t="s">
        <v>48</v>
      </c>
      <c r="AB1508" t="s">
        <v>49</v>
      </c>
      <c r="AC1508">
        <v>5.79</v>
      </c>
      <c r="AD1508">
        <v>5</v>
      </c>
      <c r="AE1508">
        <v>0.2</v>
      </c>
      <c r="AF1508">
        <v>5.99</v>
      </c>
      <c r="AG1508">
        <v>4.55</v>
      </c>
      <c r="AH1508" t="s">
        <v>13840</v>
      </c>
      <c r="AJ1508" t="s">
        <v>13841</v>
      </c>
      <c r="AK1508" t="s">
        <v>45</v>
      </c>
      <c r="AL1508" t="s">
        <v>13837</v>
      </c>
    </row>
    <row r="1509" spans="1:38">
      <c r="A1509" t="s">
        <v>42</v>
      </c>
      <c r="B1509">
        <v>211012530</v>
      </c>
      <c r="C1509">
        <v>109529845</v>
      </c>
      <c r="D1509" t="s">
        <v>43</v>
      </c>
      <c r="F1509">
        <v>20170328</v>
      </c>
      <c r="G1509" s="6">
        <v>42821.597916666666</v>
      </c>
      <c r="H1509" s="6">
        <v>42821.597986111112</v>
      </c>
      <c r="L1509" t="s">
        <v>44</v>
      </c>
      <c r="M1509">
        <v>498006789</v>
      </c>
      <c r="N1509" t="s">
        <v>13686</v>
      </c>
      <c r="O1509">
        <v>1</v>
      </c>
      <c r="P1509" t="s">
        <v>10393</v>
      </c>
      <c r="Q1509" t="s">
        <v>152</v>
      </c>
      <c r="S1509" t="s">
        <v>13842</v>
      </c>
      <c r="U1509" t="s">
        <v>45</v>
      </c>
      <c r="V1509" t="s">
        <v>13843</v>
      </c>
      <c r="W1509" t="s">
        <v>13844</v>
      </c>
      <c r="X1509" t="s">
        <v>7685</v>
      </c>
      <c r="Y1509" t="s">
        <v>46</v>
      </c>
      <c r="Z1509" t="s">
        <v>47</v>
      </c>
      <c r="AA1509" t="s">
        <v>48</v>
      </c>
      <c r="AB1509" t="s">
        <v>49</v>
      </c>
      <c r="AC1509">
        <v>8.9</v>
      </c>
      <c r="AD1509">
        <v>9.1</v>
      </c>
      <c r="AE1509">
        <v>0.2</v>
      </c>
      <c r="AF1509">
        <v>9.1</v>
      </c>
      <c r="AG1509">
        <v>8.2799999999999994</v>
      </c>
      <c r="AH1509" t="s">
        <v>13845</v>
      </c>
      <c r="AK1509" t="s">
        <v>45</v>
      </c>
      <c r="AL1509" t="s">
        <v>13843</v>
      </c>
    </row>
    <row r="1510" spans="1:38">
      <c r="A1510" t="s">
        <v>42</v>
      </c>
      <c r="B1510">
        <v>211016470</v>
      </c>
      <c r="C1510">
        <v>109530823</v>
      </c>
      <c r="D1510" t="s">
        <v>43</v>
      </c>
      <c r="F1510">
        <v>20170328</v>
      </c>
      <c r="G1510" s="6">
        <v>42821.631979166668</v>
      </c>
      <c r="H1510" s="6">
        <v>42821.632037037038</v>
      </c>
      <c r="L1510" t="s">
        <v>44</v>
      </c>
      <c r="M1510">
        <v>425558964</v>
      </c>
      <c r="N1510" t="s">
        <v>55</v>
      </c>
      <c r="O1510">
        <v>3</v>
      </c>
      <c r="P1510" t="s">
        <v>1333</v>
      </c>
      <c r="Q1510" t="s">
        <v>152</v>
      </c>
      <c r="R1510" t="s">
        <v>1325</v>
      </c>
      <c r="S1510" t="s">
        <v>13846</v>
      </c>
      <c r="U1510" t="s">
        <v>45</v>
      </c>
      <c r="V1510" t="s">
        <v>13847</v>
      </c>
      <c r="W1510" t="s">
        <v>13848</v>
      </c>
      <c r="X1510" t="s">
        <v>13849</v>
      </c>
      <c r="Y1510" t="s">
        <v>46</v>
      </c>
      <c r="Z1510" t="s">
        <v>47</v>
      </c>
      <c r="AA1510" t="s">
        <v>48</v>
      </c>
      <c r="AB1510" t="s">
        <v>49</v>
      </c>
      <c r="AC1510">
        <v>4.5</v>
      </c>
      <c r="AD1510">
        <v>1.7</v>
      </c>
      <c r="AE1510">
        <v>0.6</v>
      </c>
      <c r="AF1510">
        <v>5.0999999999999996</v>
      </c>
      <c r="AG1510">
        <v>4.62</v>
      </c>
      <c r="AH1510" t="s">
        <v>13846</v>
      </c>
      <c r="AK1510" t="s">
        <v>45</v>
      </c>
      <c r="AL1510" t="s">
        <v>13847</v>
      </c>
    </row>
    <row r="1511" spans="1:38">
      <c r="A1511" t="s">
        <v>42</v>
      </c>
      <c r="B1511">
        <v>211020072</v>
      </c>
      <c r="C1511">
        <v>109531904</v>
      </c>
      <c r="D1511" t="s">
        <v>43</v>
      </c>
      <c r="F1511">
        <v>20170328</v>
      </c>
      <c r="G1511" s="6">
        <v>42821.675787037035</v>
      </c>
      <c r="H1511" s="6">
        <v>42821.675810185188</v>
      </c>
      <c r="L1511" t="s">
        <v>44</v>
      </c>
      <c r="M1511">
        <v>425558964</v>
      </c>
      <c r="N1511" t="s">
        <v>55</v>
      </c>
      <c r="O1511">
        <v>1</v>
      </c>
      <c r="P1511" t="s">
        <v>1333</v>
      </c>
      <c r="Q1511" t="s">
        <v>152</v>
      </c>
      <c r="R1511" t="s">
        <v>1325</v>
      </c>
      <c r="S1511" t="s">
        <v>13850</v>
      </c>
      <c r="U1511" t="s">
        <v>45</v>
      </c>
      <c r="V1511" t="s">
        <v>13851</v>
      </c>
      <c r="W1511" t="s">
        <v>13852</v>
      </c>
      <c r="X1511" t="s">
        <v>13853</v>
      </c>
      <c r="Y1511" t="s">
        <v>46</v>
      </c>
      <c r="Z1511" t="s">
        <v>47</v>
      </c>
      <c r="AA1511" t="s">
        <v>48</v>
      </c>
      <c r="AB1511" t="s">
        <v>49</v>
      </c>
      <c r="AC1511">
        <v>1.5</v>
      </c>
      <c r="AD1511">
        <v>1.7</v>
      </c>
      <c r="AE1511">
        <v>0.2</v>
      </c>
      <c r="AF1511">
        <v>1.7</v>
      </c>
      <c r="AG1511">
        <v>1.54</v>
      </c>
      <c r="AH1511" t="s">
        <v>784</v>
      </c>
      <c r="AK1511" t="s">
        <v>45</v>
      </c>
      <c r="AL1511" t="s">
        <v>13851</v>
      </c>
    </row>
    <row r="1512" spans="1:38">
      <c r="A1512" t="s">
        <v>42</v>
      </c>
      <c r="B1512">
        <v>211024426</v>
      </c>
      <c r="C1512">
        <v>109532931</v>
      </c>
      <c r="D1512" t="s">
        <v>43</v>
      </c>
      <c r="F1512">
        <v>20170328</v>
      </c>
      <c r="G1512" s="6">
        <v>42821.712592592594</v>
      </c>
      <c r="H1512" s="6">
        <v>42821.712592592594</v>
      </c>
      <c r="L1512" t="s">
        <v>44</v>
      </c>
      <c r="M1512">
        <v>471667775</v>
      </c>
      <c r="N1512" t="s">
        <v>173</v>
      </c>
      <c r="O1512">
        <v>1</v>
      </c>
      <c r="P1512" t="s">
        <v>177</v>
      </c>
      <c r="Q1512" t="s">
        <v>152</v>
      </c>
      <c r="S1512" t="s">
        <v>13854</v>
      </c>
      <c r="U1512" t="s">
        <v>45</v>
      </c>
      <c r="V1512" t="s">
        <v>13855</v>
      </c>
      <c r="W1512" t="s">
        <v>13856</v>
      </c>
      <c r="X1512" t="s">
        <v>13857</v>
      </c>
      <c r="Y1512" t="s">
        <v>46</v>
      </c>
      <c r="Z1512" t="s">
        <v>47</v>
      </c>
      <c r="AA1512" t="s">
        <v>48</v>
      </c>
      <c r="AB1512" t="s">
        <v>49</v>
      </c>
      <c r="AC1512">
        <v>5.79</v>
      </c>
      <c r="AD1512">
        <v>5</v>
      </c>
      <c r="AE1512">
        <v>0.2</v>
      </c>
      <c r="AF1512">
        <v>5.99</v>
      </c>
      <c r="AG1512">
        <v>4.55</v>
      </c>
      <c r="AH1512" t="s">
        <v>13858</v>
      </c>
      <c r="AK1512" t="s">
        <v>45</v>
      </c>
      <c r="AL1512" t="s">
        <v>13855</v>
      </c>
    </row>
    <row r="1513" spans="1:38">
      <c r="A1513" t="s">
        <v>42</v>
      </c>
      <c r="B1513">
        <v>211031254</v>
      </c>
      <c r="C1513">
        <v>109535132</v>
      </c>
      <c r="D1513" t="s">
        <v>43</v>
      </c>
      <c r="F1513">
        <v>20170328</v>
      </c>
      <c r="G1513" s="6">
        <v>42821.813194444447</v>
      </c>
      <c r="H1513" s="6">
        <v>42821.813217592593</v>
      </c>
      <c r="L1513" t="s">
        <v>44</v>
      </c>
      <c r="M1513">
        <v>487808419</v>
      </c>
      <c r="N1513" t="s">
        <v>10741</v>
      </c>
      <c r="O1513">
        <v>1</v>
      </c>
      <c r="P1513" t="s">
        <v>10742</v>
      </c>
      <c r="Q1513" t="s">
        <v>152</v>
      </c>
      <c r="S1513" t="s">
        <v>13859</v>
      </c>
      <c r="U1513" t="s">
        <v>45</v>
      </c>
      <c r="V1513" t="s">
        <v>13860</v>
      </c>
      <c r="W1513" t="s">
        <v>13861</v>
      </c>
      <c r="X1513" t="s">
        <v>13862</v>
      </c>
      <c r="Y1513" t="s">
        <v>46</v>
      </c>
      <c r="Z1513" t="s">
        <v>47</v>
      </c>
      <c r="AA1513" t="s">
        <v>48</v>
      </c>
      <c r="AB1513" t="s">
        <v>49</v>
      </c>
      <c r="AC1513">
        <v>7.9</v>
      </c>
      <c r="AD1513">
        <v>8.1</v>
      </c>
      <c r="AE1513">
        <v>0.2</v>
      </c>
      <c r="AF1513">
        <v>8.1</v>
      </c>
      <c r="AG1513">
        <v>7.37</v>
      </c>
      <c r="AH1513" t="s">
        <v>13863</v>
      </c>
      <c r="AK1513" t="s">
        <v>45</v>
      </c>
      <c r="AL1513" t="s">
        <v>13860</v>
      </c>
    </row>
    <row r="1514" spans="1:38">
      <c r="A1514" t="s">
        <v>42</v>
      </c>
      <c r="B1514">
        <v>211033211</v>
      </c>
      <c r="C1514">
        <v>109535940</v>
      </c>
      <c r="D1514" t="s">
        <v>43</v>
      </c>
      <c r="F1514">
        <v>20170328</v>
      </c>
      <c r="G1514" s="6">
        <v>42821.847581018519</v>
      </c>
      <c r="H1514" s="6">
        <v>42821.847592592596</v>
      </c>
      <c r="L1514" t="s">
        <v>44</v>
      </c>
      <c r="M1514">
        <v>440804454</v>
      </c>
      <c r="N1514" t="s">
        <v>2761</v>
      </c>
      <c r="O1514">
        <v>1</v>
      </c>
      <c r="P1514" t="s">
        <v>119</v>
      </c>
      <c r="Q1514" t="s">
        <v>152</v>
      </c>
      <c r="S1514" t="s">
        <v>1711</v>
      </c>
      <c r="U1514" t="s">
        <v>45</v>
      </c>
      <c r="V1514" t="s">
        <v>13864</v>
      </c>
      <c r="W1514" t="s">
        <v>13865</v>
      </c>
      <c r="X1514" t="s">
        <v>13866</v>
      </c>
      <c r="Y1514" t="s">
        <v>46</v>
      </c>
      <c r="Z1514" t="s">
        <v>47</v>
      </c>
      <c r="AA1514" t="s">
        <v>48</v>
      </c>
      <c r="AB1514" t="s">
        <v>49</v>
      </c>
      <c r="AC1514">
        <v>7.9</v>
      </c>
      <c r="AD1514">
        <v>8.1</v>
      </c>
      <c r="AE1514">
        <v>0.2</v>
      </c>
      <c r="AF1514">
        <v>8.1</v>
      </c>
      <c r="AG1514">
        <v>7.37</v>
      </c>
      <c r="AH1514" t="s">
        <v>13867</v>
      </c>
      <c r="AK1514" t="s">
        <v>45</v>
      </c>
      <c r="AL1514" t="s">
        <v>13864</v>
      </c>
    </row>
    <row r="1515" spans="1:38">
      <c r="A1515" t="s">
        <v>42</v>
      </c>
      <c r="B1515">
        <v>211034195</v>
      </c>
      <c r="C1515">
        <v>109536371</v>
      </c>
      <c r="D1515" t="s">
        <v>43</v>
      </c>
      <c r="F1515">
        <v>20170328</v>
      </c>
      <c r="G1515" s="6">
        <v>42821.863738425927</v>
      </c>
      <c r="H1515" s="6">
        <v>42821.863738425927</v>
      </c>
      <c r="L1515" t="s">
        <v>44</v>
      </c>
      <c r="M1515">
        <v>436367781</v>
      </c>
      <c r="N1515" t="s">
        <v>84</v>
      </c>
      <c r="O1515">
        <v>2</v>
      </c>
      <c r="P1515" t="s">
        <v>7743</v>
      </c>
      <c r="Q1515" t="s">
        <v>152</v>
      </c>
      <c r="S1515" t="s">
        <v>9501</v>
      </c>
      <c r="U1515" t="s">
        <v>45</v>
      </c>
      <c r="V1515" t="s">
        <v>9502</v>
      </c>
      <c r="W1515" t="s">
        <v>9503</v>
      </c>
      <c r="X1515" t="s">
        <v>9504</v>
      </c>
      <c r="Y1515" t="s">
        <v>46</v>
      </c>
      <c r="Z1515" t="s">
        <v>47</v>
      </c>
      <c r="AA1515" t="s">
        <v>48</v>
      </c>
      <c r="AB1515" t="s">
        <v>49</v>
      </c>
      <c r="AC1515">
        <v>25.78</v>
      </c>
      <c r="AD1515">
        <v>8.1</v>
      </c>
      <c r="AE1515">
        <v>0.4</v>
      </c>
      <c r="AF1515">
        <v>26.18</v>
      </c>
      <c r="AG1515">
        <v>14.74</v>
      </c>
      <c r="AH1515" t="s">
        <v>9505</v>
      </c>
      <c r="AK1515" t="s">
        <v>45</v>
      </c>
      <c r="AL1515" t="s">
        <v>9502</v>
      </c>
    </row>
    <row r="1516" spans="1:38">
      <c r="A1516" t="s">
        <v>42</v>
      </c>
      <c r="B1516">
        <v>211036960</v>
      </c>
      <c r="C1516">
        <v>109537486</v>
      </c>
      <c r="D1516" t="s">
        <v>43</v>
      </c>
      <c r="F1516">
        <v>20170328</v>
      </c>
      <c r="G1516" s="6">
        <v>42821.898368055554</v>
      </c>
      <c r="H1516" s="6">
        <v>42821.898414351854</v>
      </c>
      <c r="L1516" t="s">
        <v>44</v>
      </c>
      <c r="M1516">
        <v>471667775</v>
      </c>
      <c r="N1516" t="s">
        <v>173</v>
      </c>
      <c r="O1516">
        <v>1</v>
      </c>
      <c r="P1516" t="s">
        <v>2496</v>
      </c>
      <c r="Q1516" t="s">
        <v>152</v>
      </c>
      <c r="S1516" t="s">
        <v>13868</v>
      </c>
      <c r="U1516" t="s">
        <v>45</v>
      </c>
      <c r="V1516" t="s">
        <v>13869</v>
      </c>
      <c r="W1516" t="s">
        <v>13870</v>
      </c>
      <c r="X1516" t="s">
        <v>13871</v>
      </c>
      <c r="Y1516" t="s">
        <v>46</v>
      </c>
      <c r="Z1516" t="s">
        <v>47</v>
      </c>
      <c r="AA1516" t="s">
        <v>48</v>
      </c>
      <c r="AB1516" t="s">
        <v>49</v>
      </c>
      <c r="AC1516">
        <v>5.79</v>
      </c>
      <c r="AD1516">
        <v>5</v>
      </c>
      <c r="AE1516">
        <v>0.2</v>
      </c>
      <c r="AF1516">
        <v>5.99</v>
      </c>
      <c r="AG1516">
        <v>4.55</v>
      </c>
      <c r="AH1516" t="s">
        <v>13872</v>
      </c>
      <c r="AK1516" t="s">
        <v>45</v>
      </c>
      <c r="AL1516" t="s">
        <v>13869</v>
      </c>
    </row>
    <row r="1517" spans="1:38">
      <c r="A1517" t="s">
        <v>42</v>
      </c>
      <c r="B1517">
        <v>211037171</v>
      </c>
      <c r="C1517">
        <v>109537560</v>
      </c>
      <c r="D1517" t="s">
        <v>43</v>
      </c>
      <c r="F1517">
        <v>20170328</v>
      </c>
      <c r="G1517" s="6">
        <v>42821.900219907409</v>
      </c>
      <c r="H1517" s="6">
        <v>42821.900231481479</v>
      </c>
      <c r="L1517" t="s">
        <v>44</v>
      </c>
      <c r="M1517">
        <v>507299090</v>
      </c>
      <c r="N1517" t="s">
        <v>13873</v>
      </c>
      <c r="O1517">
        <v>1</v>
      </c>
      <c r="P1517" t="s">
        <v>4768</v>
      </c>
      <c r="Q1517" t="s">
        <v>152</v>
      </c>
      <c r="S1517" t="s">
        <v>13874</v>
      </c>
      <c r="U1517" t="s">
        <v>45</v>
      </c>
      <c r="V1517" t="s">
        <v>13875</v>
      </c>
      <c r="W1517" t="s">
        <v>13876</v>
      </c>
      <c r="X1517" t="s">
        <v>13877</v>
      </c>
      <c r="Y1517" t="s">
        <v>46</v>
      </c>
      <c r="Z1517" t="s">
        <v>47</v>
      </c>
      <c r="AA1517" t="s">
        <v>48</v>
      </c>
      <c r="AB1517" t="s">
        <v>49</v>
      </c>
      <c r="AC1517">
        <v>11.9</v>
      </c>
      <c r="AD1517">
        <v>12.1</v>
      </c>
      <c r="AE1517">
        <v>0.2</v>
      </c>
      <c r="AF1517">
        <v>12.1</v>
      </c>
      <c r="AG1517">
        <v>11.01</v>
      </c>
      <c r="AH1517" t="s">
        <v>13874</v>
      </c>
      <c r="AK1517" t="s">
        <v>45</v>
      </c>
      <c r="AL1517" t="s">
        <v>13875</v>
      </c>
    </row>
    <row r="1518" spans="1:38">
      <c r="A1518" t="s">
        <v>42</v>
      </c>
      <c r="B1518">
        <v>211040653</v>
      </c>
      <c r="C1518">
        <v>109538911</v>
      </c>
      <c r="D1518" t="s">
        <v>43</v>
      </c>
      <c r="F1518">
        <v>20170328</v>
      </c>
      <c r="G1518" s="6">
        <v>42821.933634259258</v>
      </c>
      <c r="H1518" s="6">
        <v>42821.933692129627</v>
      </c>
      <c r="L1518" t="s">
        <v>44</v>
      </c>
      <c r="M1518">
        <v>436716506</v>
      </c>
      <c r="N1518" t="s">
        <v>87</v>
      </c>
      <c r="O1518">
        <v>1</v>
      </c>
      <c r="P1518" t="s">
        <v>13878</v>
      </c>
      <c r="Q1518" t="s">
        <v>152</v>
      </c>
      <c r="S1518" t="s">
        <v>5197</v>
      </c>
      <c r="U1518" t="s">
        <v>45</v>
      </c>
      <c r="V1518" t="s">
        <v>5198</v>
      </c>
      <c r="W1518" t="s">
        <v>13879</v>
      </c>
      <c r="X1518" t="s">
        <v>13880</v>
      </c>
      <c r="Y1518" t="s">
        <v>46</v>
      </c>
      <c r="Z1518" t="s">
        <v>47</v>
      </c>
      <c r="AA1518" t="s">
        <v>48</v>
      </c>
      <c r="AB1518" t="s">
        <v>49</v>
      </c>
      <c r="AC1518">
        <v>13.89</v>
      </c>
      <c r="AD1518">
        <v>10.1</v>
      </c>
      <c r="AE1518">
        <v>0.2</v>
      </c>
      <c r="AF1518">
        <v>14.09</v>
      </c>
      <c r="AG1518">
        <v>9.19</v>
      </c>
      <c r="AH1518" t="s">
        <v>5197</v>
      </c>
      <c r="AJ1518" t="s">
        <v>13881</v>
      </c>
      <c r="AK1518" t="s">
        <v>45</v>
      </c>
      <c r="AL1518" t="s">
        <v>5198</v>
      </c>
    </row>
    <row r="1519" spans="1:38">
      <c r="A1519" t="s">
        <v>42</v>
      </c>
      <c r="B1519">
        <v>211043073</v>
      </c>
      <c r="C1519">
        <v>109539938</v>
      </c>
      <c r="D1519" t="s">
        <v>43</v>
      </c>
      <c r="F1519">
        <v>20170328</v>
      </c>
      <c r="G1519" s="6">
        <v>42821.959733796299</v>
      </c>
      <c r="H1519" s="6">
        <v>42821.959791666668</v>
      </c>
      <c r="L1519" t="s">
        <v>44</v>
      </c>
      <c r="M1519">
        <v>461820530</v>
      </c>
      <c r="N1519" t="s">
        <v>162</v>
      </c>
      <c r="O1519">
        <v>1</v>
      </c>
      <c r="P1519" t="s">
        <v>610</v>
      </c>
      <c r="Q1519" t="s">
        <v>152</v>
      </c>
      <c r="S1519" t="s">
        <v>13882</v>
      </c>
      <c r="U1519" t="s">
        <v>45</v>
      </c>
      <c r="V1519" t="s">
        <v>13883</v>
      </c>
      <c r="W1519" t="s">
        <v>13884</v>
      </c>
      <c r="X1519" t="s">
        <v>13885</v>
      </c>
      <c r="Y1519" t="s">
        <v>46</v>
      </c>
      <c r="Z1519" t="s">
        <v>47</v>
      </c>
      <c r="AA1519" t="s">
        <v>48</v>
      </c>
      <c r="AB1519" t="s">
        <v>49</v>
      </c>
      <c r="AC1519">
        <v>0.8</v>
      </c>
      <c r="AD1519">
        <v>1</v>
      </c>
      <c r="AE1519">
        <v>0.2</v>
      </c>
      <c r="AF1519">
        <v>1</v>
      </c>
      <c r="AG1519">
        <v>0.91</v>
      </c>
      <c r="AH1519" t="s">
        <v>13886</v>
      </c>
      <c r="AJ1519" t="s">
        <v>13887</v>
      </c>
      <c r="AK1519" t="s">
        <v>45</v>
      </c>
      <c r="AL1519" t="s">
        <v>13883</v>
      </c>
    </row>
    <row r="1520" spans="1:38">
      <c r="A1520" t="s">
        <v>42</v>
      </c>
      <c r="B1520">
        <v>211043074</v>
      </c>
      <c r="C1520">
        <v>109539938</v>
      </c>
      <c r="D1520" t="s">
        <v>43</v>
      </c>
      <c r="F1520">
        <v>20170328</v>
      </c>
      <c r="G1520" s="6">
        <v>42821.959733796299</v>
      </c>
      <c r="H1520" s="6">
        <v>42821.959791666668</v>
      </c>
      <c r="L1520" t="s">
        <v>44</v>
      </c>
      <c r="M1520">
        <v>496227277</v>
      </c>
      <c r="N1520" t="s">
        <v>13888</v>
      </c>
      <c r="O1520">
        <v>1</v>
      </c>
      <c r="P1520" t="s">
        <v>13889</v>
      </c>
      <c r="Q1520" t="s">
        <v>152</v>
      </c>
      <c r="S1520" t="s">
        <v>13882</v>
      </c>
      <c r="U1520" t="s">
        <v>45</v>
      </c>
      <c r="V1520" t="s">
        <v>13883</v>
      </c>
      <c r="W1520" t="s">
        <v>13884</v>
      </c>
      <c r="X1520" t="s">
        <v>13885</v>
      </c>
      <c r="Y1520" t="s">
        <v>46</v>
      </c>
      <c r="Z1520" t="s">
        <v>47</v>
      </c>
      <c r="AA1520" t="s">
        <v>48</v>
      </c>
      <c r="AB1520" t="s">
        <v>49</v>
      </c>
      <c r="AC1520">
        <v>19.899999999999999</v>
      </c>
      <c r="AD1520">
        <v>20.100000000000001</v>
      </c>
      <c r="AE1520">
        <v>0.2</v>
      </c>
      <c r="AF1520">
        <v>20.100000000000001</v>
      </c>
      <c r="AG1520">
        <v>18.29</v>
      </c>
      <c r="AH1520" t="s">
        <v>13886</v>
      </c>
      <c r="AJ1520" t="s">
        <v>13887</v>
      </c>
      <c r="AK1520" t="s">
        <v>45</v>
      </c>
      <c r="AL1520" t="s">
        <v>13883</v>
      </c>
    </row>
    <row r="1521" spans="1:38">
      <c r="A1521" t="s">
        <v>42</v>
      </c>
      <c r="B1521">
        <v>211043508</v>
      </c>
      <c r="C1521">
        <v>109540103</v>
      </c>
      <c r="D1521" t="s">
        <v>43</v>
      </c>
      <c r="F1521">
        <v>20170328</v>
      </c>
      <c r="G1521" s="6">
        <v>42821.963842592595</v>
      </c>
      <c r="H1521" s="6">
        <v>42821.963877314818</v>
      </c>
      <c r="L1521" t="s">
        <v>44</v>
      </c>
      <c r="M1521">
        <v>470915576</v>
      </c>
      <c r="N1521" t="s">
        <v>176</v>
      </c>
      <c r="O1521">
        <v>1</v>
      </c>
      <c r="P1521" t="s">
        <v>11572</v>
      </c>
      <c r="Q1521" t="s">
        <v>152</v>
      </c>
      <c r="S1521" t="s">
        <v>13890</v>
      </c>
      <c r="U1521" t="s">
        <v>45</v>
      </c>
      <c r="V1521" t="s">
        <v>13891</v>
      </c>
      <c r="W1521" t="s">
        <v>13892</v>
      </c>
      <c r="X1521" t="s">
        <v>13893</v>
      </c>
      <c r="Y1521" t="s">
        <v>46</v>
      </c>
      <c r="Z1521" t="s">
        <v>47</v>
      </c>
      <c r="AA1521" t="s">
        <v>48</v>
      </c>
      <c r="AB1521" t="s">
        <v>49</v>
      </c>
      <c r="AC1521">
        <v>3.9</v>
      </c>
      <c r="AD1521">
        <v>4.0999999999999996</v>
      </c>
      <c r="AE1521">
        <v>0.2</v>
      </c>
      <c r="AF1521">
        <v>4.0999999999999996</v>
      </c>
      <c r="AG1521">
        <v>3.73</v>
      </c>
      <c r="AH1521" t="s">
        <v>13890</v>
      </c>
      <c r="AK1521" t="s">
        <v>45</v>
      </c>
      <c r="AL1521" t="s">
        <v>13891</v>
      </c>
    </row>
    <row r="1522" spans="1:38">
      <c r="A1522" t="s">
        <v>42</v>
      </c>
      <c r="B1522">
        <v>211044243</v>
      </c>
      <c r="C1522">
        <v>109540396</v>
      </c>
      <c r="D1522" t="s">
        <v>43</v>
      </c>
      <c r="F1522">
        <v>20170328</v>
      </c>
      <c r="G1522" s="6">
        <v>42821.970995370371</v>
      </c>
      <c r="H1522" s="6">
        <v>42821.971018518518</v>
      </c>
      <c r="L1522" t="s">
        <v>44</v>
      </c>
      <c r="M1522">
        <v>507858491</v>
      </c>
      <c r="N1522" t="s">
        <v>13894</v>
      </c>
      <c r="O1522">
        <v>1</v>
      </c>
      <c r="P1522" t="s">
        <v>4902</v>
      </c>
      <c r="Q1522" t="s">
        <v>152</v>
      </c>
      <c r="S1522" t="s">
        <v>13895</v>
      </c>
      <c r="U1522" t="s">
        <v>13896</v>
      </c>
      <c r="V1522" t="s">
        <v>13897</v>
      </c>
      <c r="W1522" t="s">
        <v>13898</v>
      </c>
      <c r="X1522" t="s">
        <v>13899</v>
      </c>
      <c r="Y1522" t="s">
        <v>46</v>
      </c>
      <c r="Z1522" t="s">
        <v>47</v>
      </c>
      <c r="AA1522" t="s">
        <v>48</v>
      </c>
      <c r="AB1522" t="s">
        <v>49</v>
      </c>
      <c r="AC1522">
        <v>34.9</v>
      </c>
      <c r="AD1522">
        <v>35.1</v>
      </c>
      <c r="AE1522">
        <v>0.2</v>
      </c>
      <c r="AF1522">
        <v>35.1</v>
      </c>
      <c r="AG1522">
        <v>31.94</v>
      </c>
      <c r="AH1522" t="s">
        <v>13900</v>
      </c>
      <c r="AK1522" t="s">
        <v>13901</v>
      </c>
      <c r="AL1522" t="s">
        <v>13897</v>
      </c>
    </row>
    <row r="1523" spans="1:38">
      <c r="A1523" t="s">
        <v>42</v>
      </c>
      <c r="B1523">
        <v>211051145</v>
      </c>
      <c r="C1523">
        <v>109541027</v>
      </c>
      <c r="D1523" t="s">
        <v>43</v>
      </c>
      <c r="F1523">
        <v>20170328</v>
      </c>
      <c r="G1523" s="6">
        <v>42821.988402777781</v>
      </c>
      <c r="H1523" s="6">
        <v>42821.98841435185</v>
      </c>
      <c r="L1523" t="s">
        <v>44</v>
      </c>
      <c r="M1523">
        <v>425558964</v>
      </c>
      <c r="N1523" t="s">
        <v>55</v>
      </c>
      <c r="O1523">
        <v>2</v>
      </c>
      <c r="P1523" t="s">
        <v>1333</v>
      </c>
      <c r="Q1523" t="s">
        <v>152</v>
      </c>
      <c r="R1523" t="s">
        <v>1325</v>
      </c>
      <c r="S1523" t="s">
        <v>13902</v>
      </c>
      <c r="U1523" t="s">
        <v>13903</v>
      </c>
      <c r="V1523" t="s">
        <v>13903</v>
      </c>
      <c r="W1523" t="s">
        <v>13904</v>
      </c>
      <c r="X1523" t="s">
        <v>13905</v>
      </c>
      <c r="Y1523" t="s">
        <v>46</v>
      </c>
      <c r="Z1523" t="s">
        <v>47</v>
      </c>
      <c r="AA1523" t="s">
        <v>48</v>
      </c>
      <c r="AB1523" t="s">
        <v>49</v>
      </c>
      <c r="AC1523">
        <v>3</v>
      </c>
      <c r="AD1523">
        <v>1.7</v>
      </c>
      <c r="AE1523">
        <v>0.4</v>
      </c>
      <c r="AF1523">
        <v>3.4</v>
      </c>
      <c r="AG1523">
        <v>3.08</v>
      </c>
      <c r="AH1523" t="s">
        <v>13906</v>
      </c>
      <c r="AK1523" t="s">
        <v>45</v>
      </c>
      <c r="AL1523" t="s">
        <v>13903</v>
      </c>
    </row>
    <row r="1524" spans="1:38">
      <c r="A1524" t="s">
        <v>42</v>
      </c>
      <c r="B1524">
        <v>211055565</v>
      </c>
      <c r="C1524">
        <v>109541356</v>
      </c>
      <c r="D1524" t="s">
        <v>43</v>
      </c>
      <c r="F1524">
        <v>20170328</v>
      </c>
      <c r="G1524" s="6">
        <v>42821.998611111114</v>
      </c>
      <c r="H1524" s="6">
        <v>42821.99863425926</v>
      </c>
      <c r="L1524" t="s">
        <v>44</v>
      </c>
      <c r="M1524">
        <v>456561494</v>
      </c>
      <c r="N1524" t="s">
        <v>740</v>
      </c>
      <c r="O1524">
        <v>1</v>
      </c>
      <c r="P1524" t="s">
        <v>748</v>
      </c>
      <c r="Q1524" t="s">
        <v>152</v>
      </c>
      <c r="S1524" t="s">
        <v>13907</v>
      </c>
      <c r="U1524" t="s">
        <v>13908</v>
      </c>
      <c r="V1524" t="s">
        <v>13908</v>
      </c>
      <c r="W1524" t="s">
        <v>13909</v>
      </c>
      <c r="X1524" t="s">
        <v>13910</v>
      </c>
      <c r="Y1524" t="s">
        <v>46</v>
      </c>
      <c r="Z1524" t="s">
        <v>47</v>
      </c>
      <c r="AA1524" t="s">
        <v>48</v>
      </c>
      <c r="AB1524" t="s">
        <v>49</v>
      </c>
      <c r="AC1524">
        <v>3.5</v>
      </c>
      <c r="AD1524">
        <v>3.7</v>
      </c>
      <c r="AE1524">
        <v>0.2</v>
      </c>
      <c r="AF1524">
        <v>3.7</v>
      </c>
      <c r="AG1524">
        <v>3.37</v>
      </c>
      <c r="AH1524" t="s">
        <v>13911</v>
      </c>
      <c r="AK1524" t="s">
        <v>13912</v>
      </c>
      <c r="AL1524" t="s">
        <v>13908</v>
      </c>
    </row>
    <row r="1525" spans="1:38">
      <c r="A1525" t="s">
        <v>42</v>
      </c>
      <c r="B1525">
        <v>211056101</v>
      </c>
      <c r="C1525">
        <v>109541392</v>
      </c>
      <c r="D1525" t="s">
        <v>43</v>
      </c>
      <c r="F1525">
        <v>20170328</v>
      </c>
      <c r="G1525" s="6">
        <v>42821.999710648146</v>
      </c>
      <c r="H1525" s="6">
        <v>42821.9997337963</v>
      </c>
      <c r="L1525" t="s">
        <v>44</v>
      </c>
      <c r="M1525">
        <v>425937308</v>
      </c>
      <c r="N1525" t="s">
        <v>412</v>
      </c>
      <c r="O1525">
        <v>1</v>
      </c>
      <c r="P1525" t="s">
        <v>259</v>
      </c>
      <c r="Q1525" t="s">
        <v>152</v>
      </c>
      <c r="S1525" t="s">
        <v>13913</v>
      </c>
      <c r="U1525" t="s">
        <v>13914</v>
      </c>
      <c r="V1525" t="s">
        <v>13915</v>
      </c>
      <c r="W1525" t="s">
        <v>13916</v>
      </c>
      <c r="X1525" t="s">
        <v>13917</v>
      </c>
      <c r="Y1525" t="s">
        <v>46</v>
      </c>
      <c r="Z1525" t="s">
        <v>47</v>
      </c>
      <c r="AA1525" t="s">
        <v>48</v>
      </c>
      <c r="AB1525" t="s">
        <v>49</v>
      </c>
      <c r="AC1525">
        <v>19.8</v>
      </c>
      <c r="AD1525">
        <v>15.1</v>
      </c>
      <c r="AE1525">
        <v>0.2</v>
      </c>
      <c r="AF1525">
        <v>20</v>
      </c>
      <c r="AG1525">
        <v>13.74</v>
      </c>
      <c r="AH1525" t="s">
        <v>13913</v>
      </c>
      <c r="AK1525" t="s">
        <v>13914</v>
      </c>
      <c r="AL1525" t="s">
        <v>13915</v>
      </c>
    </row>
    <row r="1526" spans="1:38">
      <c r="A1526" s="32">
        <v>42822</v>
      </c>
      <c r="B1526" s="33"/>
      <c r="C1526" s="34"/>
      <c r="D1526" s="34"/>
      <c r="E1526" s="35"/>
      <c r="F1526" s="35"/>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s="34"/>
      <c r="AG1526" s="34"/>
      <c r="AH1526" s="34"/>
      <c r="AI1526" s="34"/>
      <c r="AJ1526" s="34"/>
      <c r="AK1526" s="34"/>
    </row>
    <row r="1527" spans="1:38">
      <c r="A1527" t="s">
        <v>42</v>
      </c>
      <c r="B1527">
        <v>211093473</v>
      </c>
      <c r="C1527">
        <v>109543075</v>
      </c>
      <c r="D1527" t="s">
        <v>43</v>
      </c>
      <c r="F1527">
        <v>20170328</v>
      </c>
      <c r="G1527" s="6">
        <v>42822.123402777775</v>
      </c>
      <c r="H1527" s="6">
        <v>42822.123483796298</v>
      </c>
      <c r="L1527" t="s">
        <v>44</v>
      </c>
      <c r="M1527">
        <v>471984899</v>
      </c>
      <c r="N1527" t="s">
        <v>175</v>
      </c>
      <c r="O1527">
        <v>1</v>
      </c>
      <c r="P1527" t="s">
        <v>187</v>
      </c>
      <c r="Q1527" t="s">
        <v>152</v>
      </c>
      <c r="S1527" t="s">
        <v>13918</v>
      </c>
      <c r="U1527" t="s">
        <v>45</v>
      </c>
      <c r="V1527" t="s">
        <v>13919</v>
      </c>
      <c r="W1527" t="s">
        <v>13920</v>
      </c>
      <c r="X1527" t="s">
        <v>13921</v>
      </c>
      <c r="Y1527" t="s">
        <v>46</v>
      </c>
      <c r="Z1527" t="s">
        <v>47</v>
      </c>
      <c r="AA1527" t="s">
        <v>48</v>
      </c>
      <c r="AB1527" t="s">
        <v>49</v>
      </c>
      <c r="AC1527">
        <v>4.8</v>
      </c>
      <c r="AD1527">
        <v>5</v>
      </c>
      <c r="AE1527">
        <v>0.2</v>
      </c>
      <c r="AF1527">
        <v>5</v>
      </c>
      <c r="AG1527">
        <v>4.55</v>
      </c>
      <c r="AH1527" t="s">
        <v>13922</v>
      </c>
      <c r="AK1527" t="s">
        <v>45</v>
      </c>
      <c r="AL1527" t="s">
        <v>13919</v>
      </c>
    </row>
    <row r="1528" spans="1:38">
      <c r="A1528" t="s">
        <v>42</v>
      </c>
      <c r="B1528">
        <v>211142809</v>
      </c>
      <c r="C1528">
        <v>109547284</v>
      </c>
      <c r="D1528" t="s">
        <v>43</v>
      </c>
      <c r="F1528">
        <v>20170329</v>
      </c>
      <c r="G1528" s="6">
        <v>42822.478090277778</v>
      </c>
      <c r="H1528" s="6">
        <v>42822.478113425925</v>
      </c>
      <c r="L1528" t="s">
        <v>44</v>
      </c>
      <c r="M1528">
        <v>461125709</v>
      </c>
      <c r="N1528" t="s">
        <v>864</v>
      </c>
      <c r="O1528">
        <v>1</v>
      </c>
      <c r="P1528" t="s">
        <v>865</v>
      </c>
      <c r="Q1528" t="s">
        <v>152</v>
      </c>
      <c r="S1528" t="s">
        <v>13968</v>
      </c>
      <c r="U1528" t="s">
        <v>13969</v>
      </c>
      <c r="V1528" t="s">
        <v>13969</v>
      </c>
      <c r="W1528" t="s">
        <v>13970</v>
      </c>
      <c r="X1528" t="s">
        <v>13971</v>
      </c>
      <c r="Y1528" t="s">
        <v>46</v>
      </c>
      <c r="Z1528" t="s">
        <v>47</v>
      </c>
      <c r="AA1528" t="s">
        <v>48</v>
      </c>
      <c r="AB1528" t="s">
        <v>49</v>
      </c>
      <c r="AC1528">
        <v>7.9</v>
      </c>
      <c r="AD1528">
        <v>8.1</v>
      </c>
      <c r="AE1528">
        <v>0.2</v>
      </c>
      <c r="AF1528">
        <v>8.1</v>
      </c>
      <c r="AG1528">
        <v>7.37</v>
      </c>
      <c r="AH1528" t="s">
        <v>13972</v>
      </c>
      <c r="AK1528" t="s">
        <v>13969</v>
      </c>
      <c r="AL1528" t="s">
        <v>13969</v>
      </c>
    </row>
    <row r="1529" spans="1:38">
      <c r="A1529" t="s">
        <v>42</v>
      </c>
      <c r="B1529">
        <v>211145963</v>
      </c>
      <c r="C1529">
        <v>109548287</v>
      </c>
      <c r="D1529" t="s">
        <v>43</v>
      </c>
      <c r="F1529">
        <v>20170329</v>
      </c>
      <c r="G1529" s="6">
        <v>42822.521354166667</v>
      </c>
      <c r="H1529" s="6">
        <v>42822.521377314813</v>
      </c>
      <c r="L1529" t="s">
        <v>44</v>
      </c>
      <c r="M1529">
        <v>497865076</v>
      </c>
      <c r="N1529" t="s">
        <v>11961</v>
      </c>
      <c r="O1529">
        <v>1</v>
      </c>
      <c r="P1529" t="s">
        <v>11332</v>
      </c>
      <c r="Q1529" t="s">
        <v>152</v>
      </c>
      <c r="S1529" t="s">
        <v>13973</v>
      </c>
      <c r="U1529" t="s">
        <v>13974</v>
      </c>
      <c r="V1529" t="s">
        <v>45</v>
      </c>
      <c r="W1529" t="s">
        <v>13975</v>
      </c>
      <c r="X1529" t="s">
        <v>13976</v>
      </c>
      <c r="Y1529" t="s">
        <v>46</v>
      </c>
      <c r="Z1529" t="s">
        <v>47</v>
      </c>
      <c r="AA1529" t="s">
        <v>48</v>
      </c>
      <c r="AB1529" t="s">
        <v>49</v>
      </c>
      <c r="AC1529">
        <v>4.9000000000000004</v>
      </c>
      <c r="AD1529">
        <v>5.0999999999999996</v>
      </c>
      <c r="AE1529">
        <v>0.2</v>
      </c>
      <c r="AF1529">
        <v>5.0999999999999996</v>
      </c>
      <c r="AG1529">
        <v>4.6399999999999997</v>
      </c>
      <c r="AH1529" t="s">
        <v>13977</v>
      </c>
      <c r="AK1529" t="s">
        <v>13974</v>
      </c>
      <c r="AL1529" t="s">
        <v>45</v>
      </c>
    </row>
    <row r="1530" spans="1:38">
      <c r="A1530" t="s">
        <v>42</v>
      </c>
      <c r="B1530">
        <v>211149180</v>
      </c>
      <c r="C1530">
        <v>109549098</v>
      </c>
      <c r="D1530" t="s">
        <v>43</v>
      </c>
      <c r="F1530">
        <v>20170329</v>
      </c>
      <c r="G1530" s="6">
        <v>42822.553819444445</v>
      </c>
      <c r="H1530" s="6">
        <v>42822.553831018522</v>
      </c>
      <c r="L1530" t="s">
        <v>44</v>
      </c>
      <c r="M1530">
        <v>470915576</v>
      </c>
      <c r="N1530" t="s">
        <v>176</v>
      </c>
      <c r="O1530">
        <v>1</v>
      </c>
      <c r="P1530" t="s">
        <v>328</v>
      </c>
      <c r="Q1530" t="s">
        <v>152</v>
      </c>
      <c r="S1530" t="s">
        <v>13978</v>
      </c>
      <c r="U1530" t="s">
        <v>45</v>
      </c>
      <c r="V1530" t="s">
        <v>13979</v>
      </c>
      <c r="W1530" t="s">
        <v>13980</v>
      </c>
      <c r="X1530" t="s">
        <v>13981</v>
      </c>
      <c r="Y1530" t="s">
        <v>46</v>
      </c>
      <c r="Z1530" t="s">
        <v>47</v>
      </c>
      <c r="AA1530" t="s">
        <v>48</v>
      </c>
      <c r="AB1530" t="s">
        <v>49</v>
      </c>
      <c r="AC1530">
        <v>3.9</v>
      </c>
      <c r="AD1530">
        <v>4.0999999999999996</v>
      </c>
      <c r="AE1530">
        <v>0.2</v>
      </c>
      <c r="AF1530">
        <v>4.0999999999999996</v>
      </c>
      <c r="AG1530">
        <v>3.73</v>
      </c>
      <c r="AH1530" t="s">
        <v>13982</v>
      </c>
      <c r="AK1530" t="s">
        <v>45</v>
      </c>
      <c r="AL1530" t="s">
        <v>13979</v>
      </c>
    </row>
    <row r="1531" spans="1:38">
      <c r="A1531" t="s">
        <v>42</v>
      </c>
      <c r="B1531">
        <v>211151032</v>
      </c>
      <c r="C1531">
        <v>109549756</v>
      </c>
      <c r="D1531" t="s">
        <v>43</v>
      </c>
      <c r="F1531">
        <v>20170329</v>
      </c>
      <c r="G1531" s="6">
        <v>42822.577407407407</v>
      </c>
      <c r="H1531" s="6">
        <v>42822.577465277776</v>
      </c>
      <c r="L1531" t="s">
        <v>44</v>
      </c>
      <c r="M1531">
        <v>517830796</v>
      </c>
      <c r="N1531" t="s">
        <v>13373</v>
      </c>
      <c r="O1531">
        <v>2</v>
      </c>
      <c r="P1531" t="s">
        <v>13374</v>
      </c>
      <c r="Q1531" t="s">
        <v>152</v>
      </c>
      <c r="S1531" t="s">
        <v>13983</v>
      </c>
      <c r="U1531" t="s">
        <v>13984</v>
      </c>
      <c r="V1531" t="s">
        <v>13985</v>
      </c>
      <c r="W1531" t="s">
        <v>13986</v>
      </c>
      <c r="X1531" t="s">
        <v>13987</v>
      </c>
      <c r="Y1531" t="s">
        <v>46</v>
      </c>
      <c r="Z1531" t="s">
        <v>47</v>
      </c>
      <c r="AA1531" t="s">
        <v>48</v>
      </c>
      <c r="AB1531" t="s">
        <v>49</v>
      </c>
      <c r="AC1531">
        <v>3.6</v>
      </c>
      <c r="AD1531">
        <v>2</v>
      </c>
      <c r="AE1531">
        <v>0.4</v>
      </c>
      <c r="AF1531">
        <v>4</v>
      </c>
      <c r="AG1531">
        <v>3.64</v>
      </c>
      <c r="AH1531" t="s">
        <v>13988</v>
      </c>
      <c r="AJ1531" t="s">
        <v>13989</v>
      </c>
      <c r="AK1531" t="s">
        <v>13984</v>
      </c>
      <c r="AL1531" t="s">
        <v>13985</v>
      </c>
    </row>
    <row r="1532" spans="1:38">
      <c r="A1532" t="s">
        <v>42</v>
      </c>
      <c r="B1532">
        <v>211152114</v>
      </c>
      <c r="C1532">
        <v>109550136</v>
      </c>
      <c r="D1532" t="s">
        <v>43</v>
      </c>
      <c r="F1532">
        <v>20170329</v>
      </c>
      <c r="G1532" s="6">
        <v>42822.59070601852</v>
      </c>
      <c r="H1532" s="6">
        <v>42822.590740740743</v>
      </c>
      <c r="L1532" t="s">
        <v>44</v>
      </c>
      <c r="M1532">
        <v>471984899</v>
      </c>
      <c r="N1532" t="s">
        <v>175</v>
      </c>
      <c r="O1532">
        <v>1</v>
      </c>
      <c r="P1532" t="s">
        <v>187</v>
      </c>
      <c r="Q1532" t="s">
        <v>152</v>
      </c>
      <c r="S1532" t="s">
        <v>13990</v>
      </c>
      <c r="U1532" t="s">
        <v>45</v>
      </c>
      <c r="V1532" t="s">
        <v>13991</v>
      </c>
      <c r="W1532" t="s">
        <v>13992</v>
      </c>
      <c r="X1532" t="s">
        <v>13993</v>
      </c>
      <c r="Y1532" t="s">
        <v>46</v>
      </c>
      <c r="Z1532" t="s">
        <v>47</v>
      </c>
      <c r="AA1532" t="s">
        <v>48</v>
      </c>
      <c r="AB1532" t="s">
        <v>49</v>
      </c>
      <c r="AC1532">
        <v>4.8</v>
      </c>
      <c r="AD1532">
        <v>5</v>
      </c>
      <c r="AE1532">
        <v>0.2</v>
      </c>
      <c r="AF1532">
        <v>5</v>
      </c>
      <c r="AG1532">
        <v>4.55</v>
      </c>
      <c r="AH1532" t="s">
        <v>13990</v>
      </c>
      <c r="AK1532" t="s">
        <v>45</v>
      </c>
      <c r="AL1532" t="s">
        <v>13991</v>
      </c>
    </row>
    <row r="1533" spans="1:38">
      <c r="A1533" t="s">
        <v>42</v>
      </c>
      <c r="B1533">
        <v>211153379</v>
      </c>
      <c r="C1533">
        <v>109550352</v>
      </c>
      <c r="D1533" t="s">
        <v>43</v>
      </c>
      <c r="F1533">
        <v>20170329</v>
      </c>
      <c r="G1533" s="6">
        <v>42822.598530092589</v>
      </c>
      <c r="H1533" s="6">
        <v>42822.598564814813</v>
      </c>
      <c r="L1533" t="s">
        <v>44</v>
      </c>
      <c r="M1533">
        <v>471667775</v>
      </c>
      <c r="N1533" t="s">
        <v>173</v>
      </c>
      <c r="O1533">
        <v>1</v>
      </c>
      <c r="P1533" t="s">
        <v>177</v>
      </c>
      <c r="Q1533" t="s">
        <v>152</v>
      </c>
      <c r="S1533" t="s">
        <v>13994</v>
      </c>
      <c r="U1533" t="s">
        <v>45</v>
      </c>
      <c r="V1533" t="s">
        <v>13995</v>
      </c>
      <c r="W1533" t="s">
        <v>13996</v>
      </c>
      <c r="X1533" t="s">
        <v>13997</v>
      </c>
      <c r="Y1533" t="s">
        <v>46</v>
      </c>
      <c r="Z1533" t="s">
        <v>47</v>
      </c>
      <c r="AA1533" t="s">
        <v>48</v>
      </c>
      <c r="AB1533" t="s">
        <v>49</v>
      </c>
      <c r="AC1533">
        <v>5.79</v>
      </c>
      <c r="AD1533">
        <v>5</v>
      </c>
      <c r="AE1533">
        <v>0.2</v>
      </c>
      <c r="AF1533">
        <v>5.99</v>
      </c>
      <c r="AG1533">
        <v>4.55</v>
      </c>
      <c r="AH1533" t="s">
        <v>13998</v>
      </c>
      <c r="AK1533" t="s">
        <v>45</v>
      </c>
      <c r="AL1533" t="s">
        <v>13995</v>
      </c>
    </row>
    <row r="1534" spans="1:38">
      <c r="A1534" t="s">
        <v>42</v>
      </c>
      <c r="B1534">
        <v>211153349</v>
      </c>
      <c r="C1534">
        <v>109550344</v>
      </c>
      <c r="D1534" t="s">
        <v>43</v>
      </c>
      <c r="F1534">
        <v>20170329</v>
      </c>
      <c r="G1534" s="6">
        <v>42822.598287037035</v>
      </c>
      <c r="H1534" s="6">
        <v>42822.59951388889</v>
      </c>
      <c r="L1534" t="s">
        <v>44</v>
      </c>
      <c r="M1534">
        <v>471984899</v>
      </c>
      <c r="N1534" t="s">
        <v>175</v>
      </c>
      <c r="O1534">
        <v>1</v>
      </c>
      <c r="P1534" t="s">
        <v>186</v>
      </c>
      <c r="Q1534" t="s">
        <v>152</v>
      </c>
      <c r="S1534" t="s">
        <v>13999</v>
      </c>
      <c r="U1534" t="s">
        <v>45</v>
      </c>
      <c r="V1534" t="s">
        <v>14000</v>
      </c>
      <c r="W1534" t="s">
        <v>14001</v>
      </c>
      <c r="X1534" t="s">
        <v>14002</v>
      </c>
      <c r="Y1534" t="s">
        <v>46</v>
      </c>
      <c r="Z1534" t="s">
        <v>47</v>
      </c>
      <c r="AA1534" t="s">
        <v>48</v>
      </c>
      <c r="AB1534" t="s">
        <v>49</v>
      </c>
      <c r="AC1534">
        <v>6.79</v>
      </c>
      <c r="AD1534">
        <v>5</v>
      </c>
      <c r="AE1534">
        <v>0.2</v>
      </c>
      <c r="AF1534">
        <v>6.99</v>
      </c>
      <c r="AG1534">
        <v>4.55</v>
      </c>
      <c r="AH1534" t="s">
        <v>14003</v>
      </c>
      <c r="AK1534" t="s">
        <v>45</v>
      </c>
      <c r="AL1534" t="s">
        <v>14000</v>
      </c>
    </row>
    <row r="1535" spans="1:38">
      <c r="A1535" t="s">
        <v>42</v>
      </c>
      <c r="B1535">
        <v>211155588</v>
      </c>
      <c r="C1535">
        <v>109551007</v>
      </c>
      <c r="D1535" t="s">
        <v>43</v>
      </c>
      <c r="F1535">
        <v>20170329</v>
      </c>
      <c r="G1535" s="6">
        <v>42822.620844907404</v>
      </c>
      <c r="H1535" s="6">
        <v>42822.620856481481</v>
      </c>
      <c r="L1535" t="s">
        <v>44</v>
      </c>
      <c r="M1535">
        <v>485466833</v>
      </c>
      <c r="N1535" t="s">
        <v>14004</v>
      </c>
      <c r="O1535">
        <v>1</v>
      </c>
      <c r="P1535" t="s">
        <v>4960</v>
      </c>
      <c r="Q1535" t="s">
        <v>152</v>
      </c>
      <c r="S1535" t="s">
        <v>14005</v>
      </c>
      <c r="U1535" t="s">
        <v>45</v>
      </c>
      <c r="V1535" t="s">
        <v>14006</v>
      </c>
      <c r="W1535" t="s">
        <v>14007</v>
      </c>
      <c r="X1535" t="s">
        <v>14008</v>
      </c>
      <c r="Y1535" t="s">
        <v>46</v>
      </c>
      <c r="Z1535" t="s">
        <v>47</v>
      </c>
      <c r="AA1535" t="s">
        <v>48</v>
      </c>
      <c r="AB1535" t="s">
        <v>49</v>
      </c>
      <c r="AC1535">
        <v>16.899999999999999</v>
      </c>
      <c r="AD1535">
        <v>17.100000000000001</v>
      </c>
      <c r="AE1535">
        <v>0.2</v>
      </c>
      <c r="AF1535">
        <v>17.100000000000001</v>
      </c>
      <c r="AG1535">
        <v>15.56</v>
      </c>
      <c r="AH1535" t="s">
        <v>14005</v>
      </c>
      <c r="AK1535" t="s">
        <v>45</v>
      </c>
      <c r="AL1535" t="s">
        <v>14006</v>
      </c>
    </row>
    <row r="1536" spans="1:38">
      <c r="A1536" t="s">
        <v>42</v>
      </c>
      <c r="B1536">
        <v>211157157</v>
      </c>
      <c r="C1536">
        <v>109551562</v>
      </c>
      <c r="D1536" t="s">
        <v>43</v>
      </c>
      <c r="F1536">
        <v>20170329</v>
      </c>
      <c r="G1536" s="6">
        <v>42822.640034722222</v>
      </c>
      <c r="H1536" s="6">
        <v>42822.640057870369</v>
      </c>
      <c r="L1536" t="s">
        <v>44</v>
      </c>
      <c r="M1536">
        <v>471667775</v>
      </c>
      <c r="N1536" t="s">
        <v>173</v>
      </c>
      <c r="O1536">
        <v>1</v>
      </c>
      <c r="P1536" t="s">
        <v>177</v>
      </c>
      <c r="Q1536" t="s">
        <v>152</v>
      </c>
      <c r="S1536" t="s">
        <v>14009</v>
      </c>
      <c r="U1536" t="s">
        <v>45</v>
      </c>
      <c r="V1536" t="s">
        <v>14010</v>
      </c>
      <c r="W1536" t="s">
        <v>14011</v>
      </c>
      <c r="X1536" t="s">
        <v>14012</v>
      </c>
      <c r="Y1536" t="s">
        <v>46</v>
      </c>
      <c r="Z1536" t="s">
        <v>47</v>
      </c>
      <c r="AA1536" t="s">
        <v>48</v>
      </c>
      <c r="AB1536" t="s">
        <v>49</v>
      </c>
      <c r="AC1536">
        <v>5.79</v>
      </c>
      <c r="AD1536">
        <v>5</v>
      </c>
      <c r="AE1536">
        <v>0.2</v>
      </c>
      <c r="AF1536">
        <v>5.99</v>
      </c>
      <c r="AG1536">
        <v>4.55</v>
      </c>
      <c r="AH1536" t="s">
        <v>14009</v>
      </c>
      <c r="AK1536" t="s">
        <v>45</v>
      </c>
      <c r="AL1536" t="s">
        <v>14010</v>
      </c>
    </row>
    <row r="1537" spans="1:38">
      <c r="A1537" t="s">
        <v>42</v>
      </c>
      <c r="B1537">
        <v>211157746</v>
      </c>
      <c r="C1537">
        <v>109551776</v>
      </c>
      <c r="D1537" t="s">
        <v>43</v>
      </c>
      <c r="F1537">
        <v>20170329</v>
      </c>
      <c r="G1537" s="6">
        <v>42822.647824074076</v>
      </c>
      <c r="H1537" s="6">
        <v>42822.647835648146</v>
      </c>
      <c r="L1537" t="s">
        <v>44</v>
      </c>
      <c r="M1537">
        <v>471354444</v>
      </c>
      <c r="N1537" t="s">
        <v>3306</v>
      </c>
      <c r="O1537">
        <v>1</v>
      </c>
      <c r="P1537" t="s">
        <v>64</v>
      </c>
      <c r="Q1537" t="s">
        <v>152</v>
      </c>
      <c r="S1537" t="s">
        <v>14013</v>
      </c>
      <c r="U1537" t="s">
        <v>45</v>
      </c>
      <c r="V1537" t="s">
        <v>14014</v>
      </c>
      <c r="W1537" t="s">
        <v>14015</v>
      </c>
      <c r="X1537" t="s">
        <v>14016</v>
      </c>
      <c r="Y1537" t="s">
        <v>46</v>
      </c>
      <c r="Z1537" t="s">
        <v>47</v>
      </c>
      <c r="AA1537" t="s">
        <v>48</v>
      </c>
      <c r="AB1537" t="s">
        <v>49</v>
      </c>
      <c r="AC1537">
        <v>4.8</v>
      </c>
      <c r="AD1537">
        <v>5</v>
      </c>
      <c r="AE1537">
        <v>0.2</v>
      </c>
      <c r="AF1537">
        <v>5</v>
      </c>
      <c r="AG1537">
        <v>4.55</v>
      </c>
      <c r="AH1537" t="s">
        <v>14017</v>
      </c>
      <c r="AK1537" t="s">
        <v>500</v>
      </c>
      <c r="AL1537" t="s">
        <v>14014</v>
      </c>
    </row>
    <row r="1538" spans="1:38">
      <c r="A1538" t="s">
        <v>42</v>
      </c>
      <c r="B1538">
        <v>211158838</v>
      </c>
      <c r="C1538">
        <v>109552177</v>
      </c>
      <c r="D1538" t="s">
        <v>43</v>
      </c>
      <c r="F1538">
        <v>20170329</v>
      </c>
      <c r="G1538" s="6">
        <v>42822.661365740743</v>
      </c>
      <c r="H1538" s="6">
        <v>42822.66138888889</v>
      </c>
      <c r="L1538" t="s">
        <v>44</v>
      </c>
      <c r="M1538">
        <v>494346165</v>
      </c>
      <c r="N1538" t="s">
        <v>587</v>
      </c>
      <c r="O1538">
        <v>1</v>
      </c>
      <c r="P1538" t="s">
        <v>61</v>
      </c>
      <c r="Q1538" t="s">
        <v>152</v>
      </c>
      <c r="S1538" t="s">
        <v>14018</v>
      </c>
      <c r="U1538" t="s">
        <v>45</v>
      </c>
      <c r="V1538" t="s">
        <v>14019</v>
      </c>
      <c r="W1538" t="s">
        <v>14020</v>
      </c>
      <c r="X1538" t="s">
        <v>14021</v>
      </c>
      <c r="Y1538" t="s">
        <v>46</v>
      </c>
      <c r="Z1538" t="s">
        <v>47</v>
      </c>
      <c r="AA1538" t="s">
        <v>48</v>
      </c>
      <c r="AB1538" t="s">
        <v>49</v>
      </c>
      <c r="AC1538">
        <v>5.9</v>
      </c>
      <c r="AD1538">
        <v>6.1</v>
      </c>
      <c r="AE1538">
        <v>0.2</v>
      </c>
      <c r="AF1538">
        <v>6.1</v>
      </c>
      <c r="AG1538">
        <v>5.55</v>
      </c>
      <c r="AH1538" t="s">
        <v>14022</v>
      </c>
      <c r="AK1538" t="s">
        <v>500</v>
      </c>
      <c r="AL1538" t="s">
        <v>14019</v>
      </c>
    </row>
    <row r="1539" spans="1:38">
      <c r="A1539" t="s">
        <v>42</v>
      </c>
      <c r="B1539">
        <v>211158837</v>
      </c>
      <c r="C1539">
        <v>109552177</v>
      </c>
      <c r="D1539" t="s">
        <v>43</v>
      </c>
      <c r="F1539">
        <v>20170329</v>
      </c>
      <c r="G1539" s="6">
        <v>42822.661365740743</v>
      </c>
      <c r="H1539" s="6">
        <v>42822.66138888889</v>
      </c>
      <c r="L1539" t="s">
        <v>44</v>
      </c>
      <c r="M1539">
        <v>494346165</v>
      </c>
      <c r="N1539" t="s">
        <v>587</v>
      </c>
      <c r="O1539">
        <v>1</v>
      </c>
      <c r="P1539" t="s">
        <v>60</v>
      </c>
      <c r="Q1539" t="s">
        <v>152</v>
      </c>
      <c r="S1539" t="s">
        <v>14018</v>
      </c>
      <c r="U1539" t="s">
        <v>45</v>
      </c>
      <c r="V1539" t="s">
        <v>14019</v>
      </c>
      <c r="W1539" t="s">
        <v>14020</v>
      </c>
      <c r="X1539" t="s">
        <v>14021</v>
      </c>
      <c r="Y1539" t="s">
        <v>46</v>
      </c>
      <c r="Z1539" t="s">
        <v>47</v>
      </c>
      <c r="AA1539" t="s">
        <v>48</v>
      </c>
      <c r="AB1539" t="s">
        <v>49</v>
      </c>
      <c r="AC1539">
        <v>5.9</v>
      </c>
      <c r="AD1539">
        <v>6.1</v>
      </c>
      <c r="AE1539">
        <v>0.2</v>
      </c>
      <c r="AF1539">
        <v>6.1</v>
      </c>
      <c r="AG1539">
        <v>5.55</v>
      </c>
      <c r="AH1539" t="s">
        <v>14022</v>
      </c>
      <c r="AK1539" t="s">
        <v>500</v>
      </c>
      <c r="AL1539" t="s">
        <v>14019</v>
      </c>
    </row>
    <row r="1540" spans="1:38">
      <c r="A1540" t="s">
        <v>42</v>
      </c>
      <c r="B1540">
        <v>211178558</v>
      </c>
      <c r="C1540">
        <v>109559188</v>
      </c>
      <c r="D1540" t="s">
        <v>43</v>
      </c>
      <c r="F1540">
        <v>20170329</v>
      </c>
      <c r="G1540" s="6">
        <v>42822.916875000003</v>
      </c>
      <c r="H1540" s="6">
        <v>42822.916921296295</v>
      </c>
      <c r="L1540" t="s">
        <v>44</v>
      </c>
      <c r="M1540">
        <v>432319149</v>
      </c>
      <c r="N1540" t="s">
        <v>14023</v>
      </c>
      <c r="O1540">
        <v>1</v>
      </c>
      <c r="P1540" t="s">
        <v>59</v>
      </c>
      <c r="Q1540" t="s">
        <v>152</v>
      </c>
      <c r="S1540" t="s">
        <v>14024</v>
      </c>
      <c r="U1540" t="s">
        <v>45</v>
      </c>
      <c r="V1540" t="s">
        <v>14025</v>
      </c>
      <c r="W1540" t="s">
        <v>14026</v>
      </c>
      <c r="X1540" t="s">
        <v>9659</v>
      </c>
      <c r="Y1540" t="s">
        <v>46</v>
      </c>
      <c r="Z1540" t="s">
        <v>47</v>
      </c>
      <c r="AA1540" t="s">
        <v>48</v>
      </c>
      <c r="AB1540" t="s">
        <v>49</v>
      </c>
      <c r="AC1540">
        <v>16.899999999999999</v>
      </c>
      <c r="AD1540">
        <v>17.100000000000001</v>
      </c>
      <c r="AE1540">
        <v>0.2</v>
      </c>
      <c r="AF1540">
        <v>17.100000000000001</v>
      </c>
      <c r="AG1540">
        <v>15.56</v>
      </c>
      <c r="AH1540" t="s">
        <v>14027</v>
      </c>
      <c r="AK1540" t="s">
        <v>45</v>
      </c>
      <c r="AL1540" t="s">
        <v>14025</v>
      </c>
    </row>
    <row r="1541" spans="1:38">
      <c r="A1541" t="s">
        <v>42</v>
      </c>
      <c r="B1541">
        <v>211179914</v>
      </c>
      <c r="C1541">
        <v>109559764</v>
      </c>
      <c r="D1541" t="s">
        <v>43</v>
      </c>
      <c r="F1541">
        <v>20170329</v>
      </c>
      <c r="G1541" s="6">
        <v>42822.92931712963</v>
      </c>
      <c r="H1541" s="6">
        <v>42822.929328703707</v>
      </c>
      <c r="L1541" t="s">
        <v>44</v>
      </c>
      <c r="M1541">
        <v>489421863</v>
      </c>
      <c r="N1541" t="s">
        <v>3252</v>
      </c>
      <c r="O1541">
        <v>1</v>
      </c>
      <c r="P1541" t="s">
        <v>14028</v>
      </c>
      <c r="Q1541" t="s">
        <v>152</v>
      </c>
      <c r="S1541" t="s">
        <v>14029</v>
      </c>
      <c r="U1541" t="s">
        <v>45</v>
      </c>
      <c r="V1541" t="s">
        <v>14030</v>
      </c>
      <c r="W1541" t="s">
        <v>14031</v>
      </c>
      <c r="X1541" t="s">
        <v>14032</v>
      </c>
      <c r="Y1541" t="s">
        <v>46</v>
      </c>
      <c r="Z1541" t="s">
        <v>47</v>
      </c>
      <c r="AA1541" t="s">
        <v>48</v>
      </c>
      <c r="AB1541" t="s">
        <v>49</v>
      </c>
      <c r="AC1541">
        <v>3.9</v>
      </c>
      <c r="AD1541">
        <v>4.0999999999999996</v>
      </c>
      <c r="AE1541">
        <v>0.2</v>
      </c>
      <c r="AF1541">
        <v>4.0999999999999996</v>
      </c>
      <c r="AG1541">
        <v>3.73</v>
      </c>
      <c r="AH1541" t="s">
        <v>14033</v>
      </c>
      <c r="AK1541" t="s">
        <v>45</v>
      </c>
      <c r="AL1541" t="s">
        <v>14034</v>
      </c>
    </row>
    <row r="1542" spans="1:38">
      <c r="A1542" t="s">
        <v>42</v>
      </c>
      <c r="B1542">
        <v>211179915</v>
      </c>
      <c r="C1542">
        <v>109559764</v>
      </c>
      <c r="D1542" t="s">
        <v>43</v>
      </c>
      <c r="F1542">
        <v>20170329</v>
      </c>
      <c r="G1542" s="6">
        <v>42822.92931712963</v>
      </c>
      <c r="H1542" s="6">
        <v>42822.929328703707</v>
      </c>
      <c r="L1542" t="s">
        <v>44</v>
      </c>
      <c r="M1542">
        <v>489421863</v>
      </c>
      <c r="N1542" t="s">
        <v>3252</v>
      </c>
      <c r="O1542">
        <v>1</v>
      </c>
      <c r="P1542" t="s">
        <v>14035</v>
      </c>
      <c r="Q1542" t="s">
        <v>152</v>
      </c>
      <c r="S1542" t="s">
        <v>14029</v>
      </c>
      <c r="U1542" t="s">
        <v>45</v>
      </c>
      <c r="V1542" t="s">
        <v>14030</v>
      </c>
      <c r="W1542" t="s">
        <v>14031</v>
      </c>
      <c r="X1542" t="s">
        <v>14032</v>
      </c>
      <c r="Y1542" t="s">
        <v>46</v>
      </c>
      <c r="Z1542" t="s">
        <v>47</v>
      </c>
      <c r="AA1542" t="s">
        <v>48</v>
      </c>
      <c r="AB1542" t="s">
        <v>49</v>
      </c>
      <c r="AC1542">
        <v>3.9</v>
      </c>
      <c r="AD1542">
        <v>4.0999999999999996</v>
      </c>
      <c r="AE1542">
        <v>0.2</v>
      </c>
      <c r="AF1542">
        <v>4.0999999999999996</v>
      </c>
      <c r="AG1542">
        <v>3.73</v>
      </c>
      <c r="AH1542" t="s">
        <v>14033</v>
      </c>
      <c r="AK1542" t="s">
        <v>45</v>
      </c>
      <c r="AL1542" t="s">
        <v>14034</v>
      </c>
    </row>
    <row r="1543" spans="1:38">
      <c r="A1543" t="s">
        <v>42</v>
      </c>
      <c r="B1543">
        <v>211183445</v>
      </c>
      <c r="C1543">
        <v>109561250</v>
      </c>
      <c r="D1543" t="s">
        <v>43</v>
      </c>
      <c r="F1543">
        <v>20170329</v>
      </c>
      <c r="G1543" s="6">
        <v>42822.960497685184</v>
      </c>
      <c r="H1543" s="6">
        <v>42822.96056712963</v>
      </c>
      <c r="L1543" t="s">
        <v>44</v>
      </c>
      <c r="M1543">
        <v>487808435</v>
      </c>
      <c r="N1543" t="s">
        <v>2445</v>
      </c>
      <c r="O1543">
        <v>1</v>
      </c>
      <c r="P1543" t="s">
        <v>318</v>
      </c>
      <c r="Q1543" t="s">
        <v>152</v>
      </c>
      <c r="S1543" t="s">
        <v>14036</v>
      </c>
      <c r="U1543" t="s">
        <v>14037</v>
      </c>
      <c r="V1543" t="s">
        <v>14037</v>
      </c>
      <c r="W1543" t="s">
        <v>14038</v>
      </c>
      <c r="X1543" t="s">
        <v>14039</v>
      </c>
      <c r="Y1543" t="s">
        <v>46</v>
      </c>
      <c r="Z1543" t="s">
        <v>47</v>
      </c>
      <c r="AA1543" t="s">
        <v>48</v>
      </c>
      <c r="AB1543" t="s">
        <v>49</v>
      </c>
      <c r="AC1543">
        <v>11.9</v>
      </c>
      <c r="AD1543">
        <v>12.1</v>
      </c>
      <c r="AE1543">
        <v>0.2</v>
      </c>
      <c r="AF1543">
        <v>12.1</v>
      </c>
      <c r="AG1543">
        <v>11.01</v>
      </c>
      <c r="AH1543" t="s">
        <v>14036</v>
      </c>
      <c r="AK1543" t="s">
        <v>14037</v>
      </c>
      <c r="AL1543" t="s">
        <v>14037</v>
      </c>
    </row>
    <row r="1544" spans="1:38">
      <c r="A1544" s="32">
        <v>42823</v>
      </c>
      <c r="B1544" s="33"/>
      <c r="C1544" s="34"/>
      <c r="D1544" s="34"/>
      <c r="E1544" s="35"/>
      <c r="F1544" s="35"/>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s="34"/>
      <c r="AG1544" s="34"/>
      <c r="AH1544" s="34"/>
      <c r="AI1544" s="34"/>
      <c r="AJ1544" s="34"/>
      <c r="AK1544" s="34"/>
    </row>
    <row r="1545" spans="1:38">
      <c r="A1545" t="s">
        <v>42</v>
      </c>
      <c r="B1545">
        <v>211190783</v>
      </c>
      <c r="C1545">
        <v>109563895</v>
      </c>
      <c r="D1545" t="s">
        <v>43</v>
      </c>
      <c r="F1545">
        <v>20170329</v>
      </c>
      <c r="G1545" s="6">
        <v>42823.033518518518</v>
      </c>
      <c r="H1545" s="6">
        <v>42823.033530092594</v>
      </c>
      <c r="L1545" t="s">
        <v>44</v>
      </c>
      <c r="M1545">
        <v>461820530</v>
      </c>
      <c r="N1545" t="s">
        <v>162</v>
      </c>
      <c r="O1545">
        <v>1</v>
      </c>
      <c r="P1545" t="s">
        <v>164</v>
      </c>
      <c r="Q1545" t="s">
        <v>152</v>
      </c>
      <c r="S1545" t="s">
        <v>14040</v>
      </c>
      <c r="U1545" t="s">
        <v>45</v>
      </c>
      <c r="V1545" t="s">
        <v>14041</v>
      </c>
      <c r="W1545" t="s">
        <v>14042</v>
      </c>
      <c r="X1545" t="s">
        <v>14043</v>
      </c>
      <c r="Y1545" t="s">
        <v>46</v>
      </c>
      <c r="Z1545" t="s">
        <v>47</v>
      </c>
      <c r="AA1545" t="s">
        <v>48</v>
      </c>
      <c r="AB1545" t="s">
        <v>49</v>
      </c>
      <c r="AC1545">
        <v>0.8</v>
      </c>
      <c r="AD1545">
        <v>1</v>
      </c>
      <c r="AE1545">
        <v>0.2</v>
      </c>
      <c r="AF1545">
        <v>1</v>
      </c>
      <c r="AG1545">
        <v>0.91</v>
      </c>
      <c r="AH1545" t="s">
        <v>14040</v>
      </c>
      <c r="AK1545" t="s">
        <v>45</v>
      </c>
      <c r="AL1545" t="s">
        <v>14041</v>
      </c>
    </row>
    <row r="1546" spans="1:38">
      <c r="A1546" t="s">
        <v>42</v>
      </c>
      <c r="B1546">
        <v>211190784</v>
      </c>
      <c r="C1546">
        <v>109563895</v>
      </c>
      <c r="D1546" t="s">
        <v>43</v>
      </c>
      <c r="F1546">
        <v>20170329</v>
      </c>
      <c r="G1546" s="6">
        <v>42823.033518518518</v>
      </c>
      <c r="H1546" s="6">
        <v>42823.033530092594</v>
      </c>
      <c r="L1546" t="s">
        <v>44</v>
      </c>
      <c r="M1546">
        <v>461820530</v>
      </c>
      <c r="N1546" t="s">
        <v>162</v>
      </c>
      <c r="O1546">
        <v>1</v>
      </c>
      <c r="P1546" t="s">
        <v>163</v>
      </c>
      <c r="Q1546" t="s">
        <v>152</v>
      </c>
      <c r="S1546" t="s">
        <v>14040</v>
      </c>
      <c r="U1546" t="s">
        <v>45</v>
      </c>
      <c r="V1546" t="s">
        <v>14041</v>
      </c>
      <c r="W1546" t="s">
        <v>14042</v>
      </c>
      <c r="X1546" t="s">
        <v>14043</v>
      </c>
      <c r="Y1546" t="s">
        <v>46</v>
      </c>
      <c r="Z1546" t="s">
        <v>47</v>
      </c>
      <c r="AA1546" t="s">
        <v>48</v>
      </c>
      <c r="AB1546" t="s">
        <v>49</v>
      </c>
      <c r="AC1546">
        <v>0.8</v>
      </c>
      <c r="AD1546">
        <v>1</v>
      </c>
      <c r="AE1546">
        <v>0.2</v>
      </c>
      <c r="AF1546">
        <v>1</v>
      </c>
      <c r="AG1546">
        <v>0.91</v>
      </c>
      <c r="AH1546" t="s">
        <v>14040</v>
      </c>
      <c r="AK1546" t="s">
        <v>45</v>
      </c>
      <c r="AL1546" t="s">
        <v>14041</v>
      </c>
    </row>
    <row r="1547" spans="1:38">
      <c r="A1547" t="s">
        <v>42</v>
      </c>
      <c r="B1547">
        <v>211192032</v>
      </c>
      <c r="C1547">
        <v>109564331</v>
      </c>
      <c r="D1547" t="s">
        <v>43</v>
      </c>
      <c r="F1547">
        <v>20170329</v>
      </c>
      <c r="G1547" s="6">
        <v>42823.064722222225</v>
      </c>
      <c r="H1547" s="6">
        <v>42823.064803240741</v>
      </c>
      <c r="L1547" t="s">
        <v>44</v>
      </c>
      <c r="M1547">
        <v>471984899</v>
      </c>
      <c r="N1547" t="s">
        <v>175</v>
      </c>
      <c r="O1547">
        <v>1</v>
      </c>
      <c r="P1547" t="s">
        <v>186</v>
      </c>
      <c r="Q1547" t="s">
        <v>152</v>
      </c>
      <c r="S1547" t="s">
        <v>14044</v>
      </c>
      <c r="U1547" t="s">
        <v>45</v>
      </c>
      <c r="V1547" t="s">
        <v>14045</v>
      </c>
      <c r="W1547" t="s">
        <v>14046</v>
      </c>
      <c r="X1547" t="s">
        <v>14047</v>
      </c>
      <c r="Y1547" t="s">
        <v>46</v>
      </c>
      <c r="Z1547" t="s">
        <v>47</v>
      </c>
      <c r="AA1547" t="s">
        <v>48</v>
      </c>
      <c r="AB1547" t="s">
        <v>49</v>
      </c>
      <c r="AC1547">
        <v>6.79</v>
      </c>
      <c r="AD1547">
        <v>5</v>
      </c>
      <c r="AE1547">
        <v>0.2</v>
      </c>
      <c r="AF1547">
        <v>6.99</v>
      </c>
      <c r="AG1547">
        <v>4.55</v>
      </c>
      <c r="AH1547" t="s">
        <v>14048</v>
      </c>
      <c r="AJ1547" t="s">
        <v>14049</v>
      </c>
      <c r="AK1547" t="s">
        <v>45</v>
      </c>
      <c r="AL1547" t="s">
        <v>14045</v>
      </c>
    </row>
    <row r="1548" spans="1:38">
      <c r="A1548" t="s">
        <v>42</v>
      </c>
      <c r="B1548">
        <v>211197798</v>
      </c>
      <c r="C1548">
        <v>109565756</v>
      </c>
      <c r="D1548" t="s">
        <v>43</v>
      </c>
      <c r="F1548">
        <v>20170329</v>
      </c>
      <c r="G1548" s="6">
        <v>42823.328298611108</v>
      </c>
      <c r="H1548" s="6">
        <v>42823.328321759262</v>
      </c>
      <c r="L1548" t="s">
        <v>44</v>
      </c>
      <c r="M1548">
        <v>471984899</v>
      </c>
      <c r="N1548" t="s">
        <v>175</v>
      </c>
      <c r="O1548">
        <v>1</v>
      </c>
      <c r="P1548" t="s">
        <v>186</v>
      </c>
      <c r="Q1548" t="s">
        <v>152</v>
      </c>
      <c r="S1548" t="s">
        <v>14050</v>
      </c>
      <c r="U1548" t="s">
        <v>45</v>
      </c>
      <c r="V1548" t="s">
        <v>14051</v>
      </c>
      <c r="W1548" t="s">
        <v>14052</v>
      </c>
      <c r="X1548" t="s">
        <v>14053</v>
      </c>
      <c r="Y1548" t="s">
        <v>46</v>
      </c>
      <c r="Z1548" t="s">
        <v>47</v>
      </c>
      <c r="AA1548" t="s">
        <v>48</v>
      </c>
      <c r="AB1548" t="s">
        <v>49</v>
      </c>
      <c r="AC1548">
        <v>6.79</v>
      </c>
      <c r="AD1548">
        <v>5</v>
      </c>
      <c r="AE1548">
        <v>0.2</v>
      </c>
      <c r="AF1548">
        <v>6.99</v>
      </c>
      <c r="AG1548">
        <v>4.55</v>
      </c>
      <c r="AH1548" t="s">
        <v>14050</v>
      </c>
      <c r="AK1548" t="s">
        <v>45</v>
      </c>
      <c r="AL1548" t="s">
        <v>14051</v>
      </c>
    </row>
    <row r="1549" spans="1:38">
      <c r="A1549" t="s">
        <v>42</v>
      </c>
      <c r="B1549">
        <v>211198053</v>
      </c>
      <c r="C1549">
        <v>109565854</v>
      </c>
      <c r="D1549" t="s">
        <v>43</v>
      </c>
      <c r="F1549">
        <v>20170329</v>
      </c>
      <c r="G1549" s="6">
        <v>42823.33520833333</v>
      </c>
      <c r="H1549" s="6">
        <v>42823.33520833333</v>
      </c>
      <c r="L1549" t="s">
        <v>44</v>
      </c>
      <c r="M1549">
        <v>436566451</v>
      </c>
      <c r="N1549" t="s">
        <v>112</v>
      </c>
      <c r="O1549">
        <v>1</v>
      </c>
      <c r="P1549" t="s">
        <v>3774</v>
      </c>
      <c r="Q1549" t="s">
        <v>152</v>
      </c>
      <c r="S1549" t="s">
        <v>14054</v>
      </c>
      <c r="U1549" t="s">
        <v>14055</v>
      </c>
      <c r="V1549" t="s">
        <v>14055</v>
      </c>
      <c r="W1549" t="s">
        <v>14056</v>
      </c>
      <c r="X1549" t="s">
        <v>14057</v>
      </c>
      <c r="Y1549" t="s">
        <v>46</v>
      </c>
      <c r="Z1549" t="s">
        <v>47</v>
      </c>
      <c r="AA1549" t="s">
        <v>48</v>
      </c>
      <c r="AB1549" t="s">
        <v>49</v>
      </c>
      <c r="AC1549">
        <v>14.9</v>
      </c>
      <c r="AD1549">
        <v>15.1</v>
      </c>
      <c r="AE1549">
        <v>0.2</v>
      </c>
      <c r="AF1549">
        <v>15.1</v>
      </c>
      <c r="AG1549">
        <v>13.74</v>
      </c>
      <c r="AH1549" t="s">
        <v>14058</v>
      </c>
      <c r="AK1549" t="s">
        <v>14055</v>
      </c>
      <c r="AL1549" t="s">
        <v>14055</v>
      </c>
    </row>
    <row r="1550" spans="1:38">
      <c r="A1550" t="s">
        <v>42</v>
      </c>
      <c r="B1550">
        <v>211200606</v>
      </c>
      <c r="C1550">
        <v>109566922</v>
      </c>
      <c r="D1550" t="s">
        <v>43</v>
      </c>
      <c r="F1550">
        <v>20170329</v>
      </c>
      <c r="G1550" s="6">
        <v>42823.388101851851</v>
      </c>
      <c r="H1550" s="6">
        <v>42823.388136574074</v>
      </c>
      <c r="L1550" t="s">
        <v>44</v>
      </c>
      <c r="M1550">
        <v>427748529</v>
      </c>
      <c r="N1550" t="s">
        <v>161</v>
      </c>
      <c r="O1550">
        <v>1</v>
      </c>
      <c r="P1550" t="s">
        <v>9491</v>
      </c>
      <c r="Q1550" t="s">
        <v>152</v>
      </c>
      <c r="S1550" t="s">
        <v>14059</v>
      </c>
      <c r="U1550" t="s">
        <v>45</v>
      </c>
      <c r="V1550" t="s">
        <v>14060</v>
      </c>
      <c r="W1550" t="s">
        <v>14061</v>
      </c>
      <c r="X1550" t="s">
        <v>14062</v>
      </c>
      <c r="Y1550" t="s">
        <v>46</v>
      </c>
      <c r="Z1550" t="s">
        <v>47</v>
      </c>
      <c r="AA1550" t="s">
        <v>48</v>
      </c>
      <c r="AB1550" t="s">
        <v>49</v>
      </c>
      <c r="AC1550">
        <v>21.9</v>
      </c>
      <c r="AD1550">
        <v>17.100000000000001</v>
      </c>
      <c r="AE1550">
        <v>0.2</v>
      </c>
      <c r="AF1550">
        <v>22.1</v>
      </c>
      <c r="AG1550">
        <v>15.56</v>
      </c>
      <c r="AH1550" t="s">
        <v>14059</v>
      </c>
      <c r="AK1550" t="s">
        <v>45</v>
      </c>
      <c r="AL1550" t="s">
        <v>14060</v>
      </c>
    </row>
    <row r="1551" spans="1:38">
      <c r="A1551" t="s">
        <v>42</v>
      </c>
      <c r="B1551">
        <v>211217299</v>
      </c>
      <c r="C1551">
        <v>109571861</v>
      </c>
      <c r="D1551" t="s">
        <v>43</v>
      </c>
      <c r="F1551">
        <v>20170330</v>
      </c>
      <c r="G1551" s="6">
        <v>42823.591874999998</v>
      </c>
      <c r="H1551" s="6">
        <v>42823.591886574075</v>
      </c>
      <c r="L1551" t="s">
        <v>44</v>
      </c>
      <c r="M1551">
        <v>425558964</v>
      </c>
      <c r="N1551" t="s">
        <v>55</v>
      </c>
      <c r="O1551">
        <v>1</v>
      </c>
      <c r="P1551" t="s">
        <v>1333</v>
      </c>
      <c r="Q1551" t="s">
        <v>152</v>
      </c>
      <c r="R1551" t="s">
        <v>1325</v>
      </c>
      <c r="S1551" t="s">
        <v>14106</v>
      </c>
      <c r="U1551" t="s">
        <v>45</v>
      </c>
      <c r="V1551" t="s">
        <v>14107</v>
      </c>
      <c r="W1551" t="s">
        <v>14108</v>
      </c>
      <c r="X1551" t="s">
        <v>3319</v>
      </c>
      <c r="Y1551" t="s">
        <v>46</v>
      </c>
      <c r="Z1551" t="s">
        <v>47</v>
      </c>
      <c r="AA1551" t="s">
        <v>48</v>
      </c>
      <c r="AB1551" t="s">
        <v>49</v>
      </c>
      <c r="AC1551">
        <v>1.5</v>
      </c>
      <c r="AD1551">
        <v>1.7</v>
      </c>
      <c r="AE1551">
        <v>0.2</v>
      </c>
      <c r="AF1551">
        <v>1.7</v>
      </c>
      <c r="AG1551">
        <v>1.54</v>
      </c>
      <c r="AH1551" t="s">
        <v>14109</v>
      </c>
      <c r="AK1551" t="s">
        <v>45</v>
      </c>
      <c r="AL1551" t="s">
        <v>14107</v>
      </c>
    </row>
    <row r="1552" spans="1:38">
      <c r="A1552" t="s">
        <v>42</v>
      </c>
      <c r="B1552">
        <v>211217298</v>
      </c>
      <c r="C1552">
        <v>109571861</v>
      </c>
      <c r="D1552" t="s">
        <v>43</v>
      </c>
      <c r="F1552">
        <v>20170330</v>
      </c>
      <c r="G1552" s="6">
        <v>42823.591874999998</v>
      </c>
      <c r="H1552" s="6">
        <v>42823.591886574075</v>
      </c>
      <c r="L1552" t="s">
        <v>44</v>
      </c>
      <c r="M1552">
        <v>425558964</v>
      </c>
      <c r="N1552" t="s">
        <v>55</v>
      </c>
      <c r="O1552">
        <v>1</v>
      </c>
      <c r="P1552" t="s">
        <v>6712</v>
      </c>
      <c r="Q1552" t="s">
        <v>152</v>
      </c>
      <c r="R1552" t="s">
        <v>1325</v>
      </c>
      <c r="S1552" t="s">
        <v>14106</v>
      </c>
      <c r="U1552" t="s">
        <v>45</v>
      </c>
      <c r="V1552" t="s">
        <v>14107</v>
      </c>
      <c r="W1552" t="s">
        <v>14108</v>
      </c>
      <c r="X1552" t="s">
        <v>3319</v>
      </c>
      <c r="Y1552" t="s">
        <v>46</v>
      </c>
      <c r="Z1552" t="s">
        <v>47</v>
      </c>
      <c r="AA1552" t="s">
        <v>48</v>
      </c>
      <c r="AB1552" t="s">
        <v>49</v>
      </c>
      <c r="AC1552">
        <v>1.5</v>
      </c>
      <c r="AD1552">
        <v>1.7</v>
      </c>
      <c r="AE1552">
        <v>0.2</v>
      </c>
      <c r="AF1552">
        <v>1.7</v>
      </c>
      <c r="AG1552">
        <v>1.54</v>
      </c>
      <c r="AH1552" t="s">
        <v>14109</v>
      </c>
      <c r="AK1552" t="s">
        <v>45</v>
      </c>
      <c r="AL1552" t="s">
        <v>14107</v>
      </c>
    </row>
    <row r="1553" spans="1:38">
      <c r="A1553" t="s">
        <v>42</v>
      </c>
      <c r="B1553">
        <v>211217900</v>
      </c>
      <c r="C1553">
        <v>109572179</v>
      </c>
      <c r="D1553" t="s">
        <v>43</v>
      </c>
      <c r="F1553">
        <v>20170330</v>
      </c>
      <c r="G1553" s="6">
        <v>42823.602893518517</v>
      </c>
      <c r="H1553" s="6">
        <v>42823.602893518517</v>
      </c>
      <c r="L1553" t="s">
        <v>44</v>
      </c>
      <c r="M1553">
        <v>440804454</v>
      </c>
      <c r="N1553" t="s">
        <v>2761</v>
      </c>
      <c r="O1553">
        <v>1</v>
      </c>
      <c r="P1553" t="s">
        <v>119</v>
      </c>
      <c r="Q1553" t="s">
        <v>152</v>
      </c>
      <c r="S1553" t="s">
        <v>14110</v>
      </c>
      <c r="U1553" t="s">
        <v>45</v>
      </c>
      <c r="V1553" t="s">
        <v>14111</v>
      </c>
      <c r="W1553" t="s">
        <v>14112</v>
      </c>
      <c r="X1553" t="s">
        <v>14113</v>
      </c>
      <c r="Y1553" t="s">
        <v>46</v>
      </c>
      <c r="Z1553" t="s">
        <v>47</v>
      </c>
      <c r="AA1553" t="s">
        <v>48</v>
      </c>
      <c r="AB1553" t="s">
        <v>49</v>
      </c>
      <c r="AC1553">
        <v>7.9</v>
      </c>
      <c r="AD1553">
        <v>8.1</v>
      </c>
      <c r="AE1553">
        <v>0.2</v>
      </c>
      <c r="AF1553">
        <v>8.1</v>
      </c>
      <c r="AG1553">
        <v>7.37</v>
      </c>
      <c r="AH1553" t="s">
        <v>14114</v>
      </c>
      <c r="AK1553" t="s">
        <v>45</v>
      </c>
      <c r="AL1553" t="s">
        <v>14111</v>
      </c>
    </row>
    <row r="1554" spans="1:38">
      <c r="A1554" t="s">
        <v>42</v>
      </c>
      <c r="B1554">
        <v>211223749</v>
      </c>
      <c r="C1554">
        <v>109573106</v>
      </c>
      <c r="D1554" t="s">
        <v>43</v>
      </c>
      <c r="F1554">
        <v>20170330</v>
      </c>
      <c r="G1554" s="6">
        <v>42823.639525462961</v>
      </c>
      <c r="H1554" s="6">
        <v>42823.639548611114</v>
      </c>
      <c r="L1554" t="s">
        <v>44</v>
      </c>
      <c r="M1554">
        <v>427748529</v>
      </c>
      <c r="N1554" t="s">
        <v>161</v>
      </c>
      <c r="O1554">
        <v>1</v>
      </c>
      <c r="P1554" t="s">
        <v>2871</v>
      </c>
      <c r="Q1554" t="s">
        <v>152</v>
      </c>
      <c r="S1554" t="s">
        <v>14115</v>
      </c>
      <c r="U1554" t="s">
        <v>45</v>
      </c>
      <c r="V1554" t="s">
        <v>14116</v>
      </c>
      <c r="W1554" t="s">
        <v>14117</v>
      </c>
      <c r="X1554" t="s">
        <v>11730</v>
      </c>
      <c r="Y1554" t="s">
        <v>46</v>
      </c>
      <c r="Z1554" t="s">
        <v>47</v>
      </c>
      <c r="AA1554" t="s">
        <v>48</v>
      </c>
      <c r="AB1554" t="s">
        <v>49</v>
      </c>
      <c r="AC1554">
        <v>16.899999999999999</v>
      </c>
      <c r="AD1554">
        <v>17.100000000000001</v>
      </c>
      <c r="AE1554">
        <v>0.2</v>
      </c>
      <c r="AF1554">
        <v>17.100000000000001</v>
      </c>
      <c r="AG1554">
        <v>15.56</v>
      </c>
      <c r="AH1554" t="s">
        <v>14118</v>
      </c>
      <c r="AK1554" t="s">
        <v>45</v>
      </c>
      <c r="AL1554" t="s">
        <v>14116</v>
      </c>
    </row>
    <row r="1555" spans="1:38">
      <c r="A1555" t="s">
        <v>42</v>
      </c>
      <c r="B1555">
        <v>211231387</v>
      </c>
      <c r="C1555">
        <v>109574666</v>
      </c>
      <c r="D1555" t="s">
        <v>43</v>
      </c>
      <c r="F1555">
        <v>20170330</v>
      </c>
      <c r="G1555" s="6">
        <v>42823.700335648151</v>
      </c>
      <c r="H1555" s="6">
        <v>42823.70034722222</v>
      </c>
      <c r="L1555" t="s">
        <v>44</v>
      </c>
      <c r="M1555">
        <v>461128323</v>
      </c>
      <c r="N1555" t="s">
        <v>2801</v>
      </c>
      <c r="O1555">
        <v>1</v>
      </c>
      <c r="P1555" t="s">
        <v>3758</v>
      </c>
      <c r="Q1555" t="s">
        <v>152</v>
      </c>
      <c r="S1555" t="s">
        <v>14119</v>
      </c>
      <c r="U1555" t="s">
        <v>45</v>
      </c>
      <c r="V1555" t="s">
        <v>14120</v>
      </c>
      <c r="W1555" t="s">
        <v>14121</v>
      </c>
      <c r="X1555" t="s">
        <v>14122</v>
      </c>
      <c r="Y1555" t="s">
        <v>46</v>
      </c>
      <c r="Z1555" t="s">
        <v>47</v>
      </c>
      <c r="AA1555" t="s">
        <v>48</v>
      </c>
      <c r="AB1555" t="s">
        <v>49</v>
      </c>
      <c r="AC1555">
        <v>11.9</v>
      </c>
      <c r="AD1555">
        <v>12.1</v>
      </c>
      <c r="AE1555">
        <v>0.2</v>
      </c>
      <c r="AF1555">
        <v>12.1</v>
      </c>
      <c r="AG1555">
        <v>11.01</v>
      </c>
      <c r="AH1555" t="s">
        <v>14119</v>
      </c>
      <c r="AK1555" t="s">
        <v>45</v>
      </c>
      <c r="AL1555" t="s">
        <v>14120</v>
      </c>
    </row>
    <row r="1556" spans="1:38">
      <c r="A1556" t="s">
        <v>42</v>
      </c>
      <c r="B1556">
        <v>211234774</v>
      </c>
      <c r="C1556">
        <v>109576292</v>
      </c>
      <c r="D1556" t="s">
        <v>43</v>
      </c>
      <c r="F1556">
        <v>20170330</v>
      </c>
      <c r="G1556" s="6">
        <v>42823.758750000001</v>
      </c>
      <c r="H1556" s="6">
        <v>42823.758773148147</v>
      </c>
      <c r="L1556" t="s">
        <v>44</v>
      </c>
      <c r="M1556">
        <v>484574820</v>
      </c>
      <c r="N1556" t="s">
        <v>323</v>
      </c>
      <c r="O1556">
        <v>1</v>
      </c>
      <c r="P1556" t="s">
        <v>59</v>
      </c>
      <c r="Q1556" t="s">
        <v>152</v>
      </c>
      <c r="S1556" t="s">
        <v>14123</v>
      </c>
      <c r="U1556" t="s">
        <v>14124</v>
      </c>
      <c r="V1556" t="s">
        <v>45</v>
      </c>
      <c r="W1556" t="s">
        <v>14125</v>
      </c>
      <c r="X1556" t="s">
        <v>14126</v>
      </c>
      <c r="Y1556" t="s">
        <v>46</v>
      </c>
      <c r="Z1556" t="s">
        <v>47</v>
      </c>
      <c r="AA1556" t="s">
        <v>48</v>
      </c>
      <c r="AB1556" t="s">
        <v>49</v>
      </c>
      <c r="AC1556">
        <v>8.9</v>
      </c>
      <c r="AD1556">
        <v>9.1</v>
      </c>
      <c r="AE1556">
        <v>0.2</v>
      </c>
      <c r="AF1556">
        <v>9.1</v>
      </c>
      <c r="AG1556">
        <v>8.2799999999999994</v>
      </c>
      <c r="AH1556" t="s">
        <v>14127</v>
      </c>
      <c r="AK1556" t="s">
        <v>14124</v>
      </c>
      <c r="AL1556" t="s">
        <v>45</v>
      </c>
    </row>
    <row r="1557" spans="1:38">
      <c r="A1557" t="s">
        <v>42</v>
      </c>
      <c r="B1557">
        <v>211244318</v>
      </c>
      <c r="C1557">
        <v>109580708</v>
      </c>
      <c r="D1557" t="s">
        <v>43</v>
      </c>
      <c r="F1557">
        <v>20170330</v>
      </c>
      <c r="G1557" s="6">
        <v>42823.918854166666</v>
      </c>
      <c r="H1557" s="6">
        <v>42823.918900462966</v>
      </c>
      <c r="L1557" t="s">
        <v>44</v>
      </c>
      <c r="M1557">
        <v>436367781</v>
      </c>
      <c r="N1557" t="s">
        <v>84</v>
      </c>
      <c r="O1557">
        <v>1</v>
      </c>
      <c r="P1557" t="s">
        <v>2916</v>
      </c>
      <c r="Q1557" t="s">
        <v>152</v>
      </c>
      <c r="S1557" t="s">
        <v>14128</v>
      </c>
      <c r="U1557" t="s">
        <v>45</v>
      </c>
      <c r="V1557" t="s">
        <v>14129</v>
      </c>
      <c r="W1557" t="s">
        <v>14130</v>
      </c>
      <c r="X1557" t="s">
        <v>14131</v>
      </c>
      <c r="Y1557" t="s">
        <v>46</v>
      </c>
      <c r="Z1557" t="s">
        <v>47</v>
      </c>
      <c r="AA1557" t="s">
        <v>48</v>
      </c>
      <c r="AB1557" t="s">
        <v>49</v>
      </c>
      <c r="AC1557">
        <v>13.89</v>
      </c>
      <c r="AD1557">
        <v>8.1</v>
      </c>
      <c r="AE1557">
        <v>0.2</v>
      </c>
      <c r="AF1557">
        <v>14.09</v>
      </c>
      <c r="AG1557">
        <v>7.37</v>
      </c>
      <c r="AH1557" t="s">
        <v>14132</v>
      </c>
      <c r="AJ1557" t="s">
        <v>14133</v>
      </c>
      <c r="AK1557" t="s">
        <v>45</v>
      </c>
      <c r="AL1557" t="s">
        <v>14129</v>
      </c>
    </row>
    <row r="1558" spans="1:38">
      <c r="A1558" t="s">
        <v>42</v>
      </c>
      <c r="B1558">
        <v>211248562</v>
      </c>
      <c r="C1558">
        <v>109582833</v>
      </c>
      <c r="D1558" t="s">
        <v>43</v>
      </c>
      <c r="F1558">
        <v>20170330</v>
      </c>
      <c r="G1558" s="6">
        <v>42823.971562500003</v>
      </c>
      <c r="H1558" s="6">
        <v>42823.971585648149</v>
      </c>
      <c r="L1558" t="s">
        <v>44</v>
      </c>
      <c r="M1558">
        <v>461820530</v>
      </c>
      <c r="N1558" t="s">
        <v>162</v>
      </c>
      <c r="O1558">
        <v>1</v>
      </c>
      <c r="P1558" t="s">
        <v>167</v>
      </c>
      <c r="Q1558" t="s">
        <v>152</v>
      </c>
      <c r="S1558" t="s">
        <v>14134</v>
      </c>
      <c r="U1558" t="s">
        <v>14135</v>
      </c>
      <c r="V1558" t="s">
        <v>14135</v>
      </c>
      <c r="W1558" t="s">
        <v>14136</v>
      </c>
      <c r="X1558" t="s">
        <v>12145</v>
      </c>
      <c r="Y1558" t="s">
        <v>46</v>
      </c>
      <c r="Z1558" t="s">
        <v>47</v>
      </c>
      <c r="AA1558" t="s">
        <v>48</v>
      </c>
      <c r="AB1558" t="s">
        <v>49</v>
      </c>
      <c r="AC1558">
        <v>0.8</v>
      </c>
      <c r="AD1558">
        <v>1</v>
      </c>
      <c r="AE1558">
        <v>0.2</v>
      </c>
      <c r="AF1558">
        <v>1</v>
      </c>
      <c r="AG1558">
        <v>0.91</v>
      </c>
      <c r="AH1558" t="s">
        <v>14137</v>
      </c>
      <c r="AK1558" t="s">
        <v>14135</v>
      </c>
      <c r="AL1558" t="s">
        <v>14135</v>
      </c>
    </row>
    <row r="1559" spans="1:38">
      <c r="A1559" t="s">
        <v>42</v>
      </c>
      <c r="B1559">
        <v>211248561</v>
      </c>
      <c r="C1559">
        <v>109582833</v>
      </c>
      <c r="D1559" t="s">
        <v>43</v>
      </c>
      <c r="F1559">
        <v>20170330</v>
      </c>
      <c r="G1559" s="6">
        <v>42823.971562500003</v>
      </c>
      <c r="H1559" s="6">
        <v>42823.971585648149</v>
      </c>
      <c r="L1559" t="s">
        <v>44</v>
      </c>
      <c r="M1559">
        <v>461820530</v>
      </c>
      <c r="N1559" t="s">
        <v>162</v>
      </c>
      <c r="O1559">
        <v>1</v>
      </c>
      <c r="P1559" t="s">
        <v>610</v>
      </c>
      <c r="Q1559" t="s">
        <v>152</v>
      </c>
      <c r="S1559" t="s">
        <v>14134</v>
      </c>
      <c r="U1559" t="s">
        <v>14135</v>
      </c>
      <c r="V1559" t="s">
        <v>14135</v>
      </c>
      <c r="W1559" t="s">
        <v>14136</v>
      </c>
      <c r="X1559" t="s">
        <v>12145</v>
      </c>
      <c r="Y1559" t="s">
        <v>46</v>
      </c>
      <c r="Z1559" t="s">
        <v>47</v>
      </c>
      <c r="AA1559" t="s">
        <v>48</v>
      </c>
      <c r="AB1559" t="s">
        <v>49</v>
      </c>
      <c r="AC1559">
        <v>0.8</v>
      </c>
      <c r="AD1559">
        <v>1</v>
      </c>
      <c r="AE1559">
        <v>0.2</v>
      </c>
      <c r="AF1559">
        <v>1</v>
      </c>
      <c r="AG1559">
        <v>0.91</v>
      </c>
      <c r="AH1559" t="s">
        <v>14137</v>
      </c>
      <c r="AK1559" t="s">
        <v>14135</v>
      </c>
      <c r="AL1559" t="s">
        <v>14135</v>
      </c>
    </row>
    <row r="1560" spans="1:38">
      <c r="A1560" t="s">
        <v>42</v>
      </c>
      <c r="B1560">
        <v>211249124</v>
      </c>
      <c r="C1560">
        <v>109583120</v>
      </c>
      <c r="D1560" t="s">
        <v>43</v>
      </c>
      <c r="F1560">
        <v>20170330</v>
      </c>
      <c r="G1560" s="6">
        <v>42823.979363425926</v>
      </c>
      <c r="H1560" s="6">
        <v>42823.979375000003</v>
      </c>
      <c r="L1560" t="s">
        <v>44</v>
      </c>
      <c r="M1560">
        <v>507176102</v>
      </c>
      <c r="N1560" t="s">
        <v>12523</v>
      </c>
      <c r="O1560">
        <v>1</v>
      </c>
      <c r="P1560" t="s">
        <v>117</v>
      </c>
      <c r="Q1560" t="s">
        <v>152</v>
      </c>
      <c r="S1560" t="s">
        <v>14138</v>
      </c>
      <c r="U1560" t="s">
        <v>14139</v>
      </c>
      <c r="V1560" t="s">
        <v>14139</v>
      </c>
      <c r="W1560" t="s">
        <v>14140</v>
      </c>
      <c r="X1560" t="s">
        <v>14141</v>
      </c>
      <c r="Y1560" t="s">
        <v>46</v>
      </c>
      <c r="Z1560" t="s">
        <v>47</v>
      </c>
      <c r="AA1560" t="s">
        <v>48</v>
      </c>
      <c r="AB1560" t="s">
        <v>49</v>
      </c>
      <c r="AC1560">
        <v>13.8</v>
      </c>
      <c r="AD1560">
        <v>14</v>
      </c>
      <c r="AE1560">
        <v>0.2</v>
      </c>
      <c r="AF1560">
        <v>14</v>
      </c>
      <c r="AG1560">
        <v>12.74</v>
      </c>
      <c r="AH1560" t="s">
        <v>14142</v>
      </c>
      <c r="AK1560" t="s">
        <v>14139</v>
      </c>
      <c r="AL1560" t="s">
        <v>14139</v>
      </c>
    </row>
    <row r="1561" spans="1:38">
      <c r="A1561" s="32">
        <v>42824</v>
      </c>
      <c r="B1561" s="33"/>
      <c r="C1561" s="34"/>
      <c r="D1561" s="34"/>
      <c r="E1561" s="35"/>
      <c r="F1561" s="35"/>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s="34"/>
      <c r="AG1561" s="34"/>
      <c r="AH1561" s="34"/>
      <c r="AI1561" s="34"/>
      <c r="AJ1561" s="34"/>
      <c r="AK1561" s="34"/>
    </row>
    <row r="1562" spans="1:38">
      <c r="A1562" t="s">
        <v>42</v>
      </c>
      <c r="B1562">
        <v>211256126</v>
      </c>
      <c r="C1562">
        <v>109585895</v>
      </c>
      <c r="D1562" t="s">
        <v>43</v>
      </c>
      <c r="F1562">
        <v>20170330</v>
      </c>
      <c r="G1562" s="6">
        <v>42824.286319444444</v>
      </c>
      <c r="H1562" s="36">
        <v>42824.287581018521</v>
      </c>
      <c r="L1562" t="s">
        <v>44</v>
      </c>
      <c r="M1562">
        <v>471984899</v>
      </c>
      <c r="N1562" t="s">
        <v>175</v>
      </c>
      <c r="O1562">
        <v>1</v>
      </c>
      <c r="P1562" t="s">
        <v>186</v>
      </c>
      <c r="Q1562" t="s">
        <v>152</v>
      </c>
      <c r="S1562" t="s">
        <v>14143</v>
      </c>
      <c r="U1562" t="s">
        <v>45</v>
      </c>
      <c r="V1562" t="s">
        <v>14144</v>
      </c>
      <c r="W1562" t="s">
        <v>14145</v>
      </c>
      <c r="X1562" t="s">
        <v>423</v>
      </c>
      <c r="Y1562" t="s">
        <v>46</v>
      </c>
      <c r="Z1562" t="s">
        <v>47</v>
      </c>
      <c r="AA1562" t="s">
        <v>48</v>
      </c>
      <c r="AB1562" t="s">
        <v>49</v>
      </c>
      <c r="AC1562">
        <v>6.79</v>
      </c>
      <c r="AD1562">
        <v>5</v>
      </c>
      <c r="AE1562">
        <v>0.2</v>
      </c>
      <c r="AF1562">
        <v>6.99</v>
      </c>
      <c r="AG1562">
        <v>4.55</v>
      </c>
      <c r="AH1562" t="s">
        <v>14143</v>
      </c>
      <c r="AK1562" t="s">
        <v>45</v>
      </c>
      <c r="AL1562" t="s">
        <v>14144</v>
      </c>
    </row>
    <row r="1563" spans="1:38">
      <c r="A1563" t="s">
        <v>42</v>
      </c>
      <c r="B1563">
        <v>211314431</v>
      </c>
      <c r="C1563">
        <v>109589929</v>
      </c>
      <c r="D1563" t="s">
        <v>43</v>
      </c>
      <c r="F1563">
        <v>20170331</v>
      </c>
      <c r="G1563" s="6">
        <v>42824.49559027778</v>
      </c>
      <c r="H1563" s="6">
        <v>42824.49560185185</v>
      </c>
      <c r="L1563" t="s">
        <v>44</v>
      </c>
      <c r="M1563">
        <v>461820530</v>
      </c>
      <c r="N1563" t="s">
        <v>162</v>
      </c>
      <c r="O1563">
        <v>1</v>
      </c>
      <c r="P1563" t="s">
        <v>610</v>
      </c>
      <c r="Q1563" t="s">
        <v>152</v>
      </c>
      <c r="S1563" t="s">
        <v>14172</v>
      </c>
      <c r="U1563" t="s">
        <v>45</v>
      </c>
      <c r="V1563" t="s">
        <v>14173</v>
      </c>
      <c r="W1563" t="s">
        <v>14174</v>
      </c>
      <c r="X1563" t="s">
        <v>14175</v>
      </c>
      <c r="Y1563" t="s">
        <v>46</v>
      </c>
      <c r="Z1563" t="s">
        <v>47</v>
      </c>
      <c r="AA1563" t="s">
        <v>48</v>
      </c>
      <c r="AB1563" t="s">
        <v>49</v>
      </c>
      <c r="AC1563">
        <v>0.8</v>
      </c>
      <c r="AD1563">
        <v>1</v>
      </c>
      <c r="AE1563">
        <v>0.2</v>
      </c>
      <c r="AF1563">
        <v>1</v>
      </c>
      <c r="AG1563">
        <v>0.91</v>
      </c>
      <c r="AH1563" t="s">
        <v>14172</v>
      </c>
      <c r="AK1563" t="s">
        <v>45</v>
      </c>
      <c r="AL1563" t="s">
        <v>14173</v>
      </c>
    </row>
    <row r="1564" spans="1:38">
      <c r="A1564" t="s">
        <v>42</v>
      </c>
      <c r="B1564">
        <v>211314432</v>
      </c>
      <c r="C1564">
        <v>109589929</v>
      </c>
      <c r="D1564" t="s">
        <v>43</v>
      </c>
      <c r="F1564">
        <v>20170331</v>
      </c>
      <c r="G1564" s="6">
        <v>42824.49559027778</v>
      </c>
      <c r="H1564" s="6">
        <v>42824.49560185185</v>
      </c>
      <c r="L1564" t="s">
        <v>44</v>
      </c>
      <c r="M1564">
        <v>491035394</v>
      </c>
      <c r="N1564" t="s">
        <v>9765</v>
      </c>
      <c r="O1564">
        <v>1</v>
      </c>
      <c r="P1564" t="s">
        <v>9431</v>
      </c>
      <c r="Q1564" t="s">
        <v>152</v>
      </c>
      <c r="S1564" t="s">
        <v>14172</v>
      </c>
      <c r="U1564" t="s">
        <v>45</v>
      </c>
      <c r="V1564" t="s">
        <v>14173</v>
      </c>
      <c r="W1564" t="s">
        <v>14174</v>
      </c>
      <c r="X1564" t="s">
        <v>14175</v>
      </c>
      <c r="Y1564" t="s">
        <v>46</v>
      </c>
      <c r="Z1564" t="s">
        <v>47</v>
      </c>
      <c r="AA1564" t="s">
        <v>48</v>
      </c>
      <c r="AB1564" t="s">
        <v>49</v>
      </c>
      <c r="AC1564">
        <v>4.9000000000000004</v>
      </c>
      <c r="AD1564">
        <v>5.0999999999999996</v>
      </c>
      <c r="AE1564">
        <v>0.2</v>
      </c>
      <c r="AF1564">
        <v>5.0999999999999996</v>
      </c>
      <c r="AG1564">
        <v>4.6399999999999997</v>
      </c>
      <c r="AH1564" t="s">
        <v>14172</v>
      </c>
      <c r="AK1564" t="s">
        <v>45</v>
      </c>
      <c r="AL1564" t="s">
        <v>14173</v>
      </c>
    </row>
    <row r="1565" spans="1:38">
      <c r="A1565" t="s">
        <v>42</v>
      </c>
      <c r="B1565">
        <v>211314430</v>
      </c>
      <c r="C1565">
        <v>109589929</v>
      </c>
      <c r="D1565" t="s">
        <v>43</v>
      </c>
      <c r="F1565">
        <v>20170331</v>
      </c>
      <c r="G1565" s="6">
        <v>42824.49559027778</v>
      </c>
      <c r="H1565" s="6">
        <v>42824.49560185185</v>
      </c>
      <c r="L1565" t="s">
        <v>44</v>
      </c>
      <c r="M1565">
        <v>461820530</v>
      </c>
      <c r="N1565" t="s">
        <v>162</v>
      </c>
      <c r="O1565">
        <v>1</v>
      </c>
      <c r="P1565" t="s">
        <v>163</v>
      </c>
      <c r="Q1565" t="s">
        <v>152</v>
      </c>
      <c r="S1565" t="s">
        <v>14172</v>
      </c>
      <c r="U1565" t="s">
        <v>45</v>
      </c>
      <c r="V1565" t="s">
        <v>14173</v>
      </c>
      <c r="W1565" t="s">
        <v>14174</v>
      </c>
      <c r="X1565" t="s">
        <v>14175</v>
      </c>
      <c r="Y1565" t="s">
        <v>46</v>
      </c>
      <c r="Z1565" t="s">
        <v>47</v>
      </c>
      <c r="AA1565" t="s">
        <v>48</v>
      </c>
      <c r="AB1565" t="s">
        <v>49</v>
      </c>
      <c r="AC1565">
        <v>0.8</v>
      </c>
      <c r="AD1565">
        <v>1</v>
      </c>
      <c r="AE1565">
        <v>0.2</v>
      </c>
      <c r="AF1565">
        <v>1</v>
      </c>
      <c r="AG1565">
        <v>0.91</v>
      </c>
      <c r="AH1565" t="s">
        <v>14172</v>
      </c>
      <c r="AK1565" t="s">
        <v>45</v>
      </c>
      <c r="AL1565" t="s">
        <v>14173</v>
      </c>
    </row>
    <row r="1566" spans="1:38">
      <c r="A1566" t="s">
        <v>42</v>
      </c>
      <c r="B1566">
        <v>211382004</v>
      </c>
      <c r="C1566">
        <v>109594024</v>
      </c>
      <c r="D1566" t="s">
        <v>43</v>
      </c>
      <c r="F1566">
        <v>20170331</v>
      </c>
      <c r="G1566" s="6">
        <v>42824.661678240744</v>
      </c>
      <c r="H1566" s="6">
        <v>42824.661724537036</v>
      </c>
      <c r="L1566" t="s">
        <v>44</v>
      </c>
      <c r="M1566">
        <v>502413925</v>
      </c>
      <c r="N1566" t="s">
        <v>12677</v>
      </c>
      <c r="O1566">
        <v>1</v>
      </c>
      <c r="P1566" t="s">
        <v>1374</v>
      </c>
      <c r="Q1566" t="s">
        <v>152</v>
      </c>
      <c r="S1566" t="s">
        <v>14176</v>
      </c>
      <c r="U1566" t="s">
        <v>45</v>
      </c>
      <c r="V1566" t="s">
        <v>14177</v>
      </c>
      <c r="W1566" t="s">
        <v>14178</v>
      </c>
      <c r="X1566" t="s">
        <v>14179</v>
      </c>
      <c r="Y1566" t="s">
        <v>46</v>
      </c>
      <c r="Z1566" t="s">
        <v>47</v>
      </c>
      <c r="AA1566" t="s">
        <v>48</v>
      </c>
      <c r="AB1566" t="s">
        <v>49</v>
      </c>
      <c r="AC1566">
        <v>9.9</v>
      </c>
      <c r="AD1566">
        <v>10.1</v>
      </c>
      <c r="AE1566">
        <v>0.2</v>
      </c>
      <c r="AF1566">
        <v>10.1</v>
      </c>
      <c r="AG1566">
        <v>9.19</v>
      </c>
      <c r="AH1566" t="s">
        <v>14180</v>
      </c>
      <c r="AK1566" t="s">
        <v>45</v>
      </c>
      <c r="AL1566" t="s">
        <v>14177</v>
      </c>
    </row>
    <row r="1567" spans="1:38">
      <c r="A1567" t="s">
        <v>42</v>
      </c>
      <c r="B1567">
        <v>211416237</v>
      </c>
      <c r="C1567">
        <v>109600084</v>
      </c>
      <c r="D1567" t="s">
        <v>43</v>
      </c>
      <c r="F1567">
        <v>20170331</v>
      </c>
      <c r="G1567" s="6">
        <v>42824.903749999998</v>
      </c>
      <c r="H1567" s="6">
        <v>42824.903784722221</v>
      </c>
      <c r="L1567" t="s">
        <v>44</v>
      </c>
      <c r="M1567">
        <v>491452496</v>
      </c>
      <c r="N1567" t="s">
        <v>14181</v>
      </c>
      <c r="O1567">
        <v>1</v>
      </c>
      <c r="P1567" t="s">
        <v>342</v>
      </c>
      <c r="Q1567" t="s">
        <v>152</v>
      </c>
      <c r="S1567" t="s">
        <v>8628</v>
      </c>
      <c r="U1567" t="s">
        <v>45</v>
      </c>
      <c r="V1567" t="s">
        <v>14182</v>
      </c>
      <c r="W1567" t="s">
        <v>14183</v>
      </c>
      <c r="X1567" t="s">
        <v>14184</v>
      </c>
      <c r="Y1567" t="s">
        <v>46</v>
      </c>
      <c r="Z1567" t="s">
        <v>47</v>
      </c>
      <c r="AA1567" t="s">
        <v>48</v>
      </c>
      <c r="AB1567" t="s">
        <v>49</v>
      </c>
      <c r="AC1567">
        <v>7.89</v>
      </c>
      <c r="AD1567">
        <v>6.1</v>
      </c>
      <c r="AE1567">
        <v>0.2</v>
      </c>
      <c r="AF1567">
        <v>8.09</v>
      </c>
      <c r="AG1567">
        <v>5.55</v>
      </c>
      <c r="AH1567" t="s">
        <v>8628</v>
      </c>
      <c r="AK1567" t="s">
        <v>45</v>
      </c>
      <c r="AL1567" t="s">
        <v>14182</v>
      </c>
    </row>
    <row r="1568" spans="1:38">
      <c r="A1568" t="s">
        <v>42</v>
      </c>
      <c r="B1568">
        <v>211418471</v>
      </c>
      <c r="C1568">
        <v>109600934</v>
      </c>
      <c r="D1568" t="s">
        <v>43</v>
      </c>
      <c r="F1568">
        <v>20170331</v>
      </c>
      <c r="G1568" s="6">
        <v>42824.925347222219</v>
      </c>
      <c r="H1568" s="6">
        <v>42824.925393518519</v>
      </c>
      <c r="L1568" t="s">
        <v>44</v>
      </c>
      <c r="M1568">
        <v>507299090</v>
      </c>
      <c r="N1568" t="s">
        <v>13873</v>
      </c>
      <c r="O1568">
        <v>1</v>
      </c>
      <c r="P1568" t="s">
        <v>14185</v>
      </c>
      <c r="Q1568" t="s">
        <v>152</v>
      </c>
      <c r="S1568" t="s">
        <v>14186</v>
      </c>
      <c r="U1568" t="s">
        <v>14187</v>
      </c>
      <c r="V1568" t="s">
        <v>14188</v>
      </c>
      <c r="W1568" t="s">
        <v>14189</v>
      </c>
      <c r="X1568" t="s">
        <v>14190</v>
      </c>
      <c r="Y1568" t="s">
        <v>46</v>
      </c>
      <c r="Z1568" t="s">
        <v>47</v>
      </c>
      <c r="AA1568" t="s">
        <v>48</v>
      </c>
      <c r="AB1568" t="s">
        <v>49</v>
      </c>
      <c r="AC1568">
        <v>13.9</v>
      </c>
      <c r="AD1568">
        <v>12.1</v>
      </c>
      <c r="AE1568">
        <v>0.2</v>
      </c>
      <c r="AF1568">
        <v>14.1</v>
      </c>
      <c r="AG1568">
        <v>11.01</v>
      </c>
      <c r="AH1568" t="s">
        <v>14186</v>
      </c>
      <c r="AK1568" t="s">
        <v>14187</v>
      </c>
      <c r="AL1568" t="s">
        <v>14188</v>
      </c>
    </row>
    <row r="1569" spans="1:38">
      <c r="A1569" s="32">
        <v>42825</v>
      </c>
      <c r="B1569" s="33"/>
      <c r="C1569" s="34"/>
      <c r="D1569" s="34"/>
      <c r="E1569" s="35"/>
      <c r="F1569" s="35"/>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s="34"/>
      <c r="AG1569" s="34"/>
      <c r="AH1569" s="34"/>
      <c r="AI1569" s="34"/>
      <c r="AJ1569" s="34"/>
      <c r="AK1569" s="34"/>
    </row>
    <row r="1570" spans="1:38">
      <c r="A1570" t="s">
        <v>42</v>
      </c>
      <c r="B1570">
        <v>211429243</v>
      </c>
      <c r="C1570">
        <v>109605201</v>
      </c>
      <c r="D1570" t="s">
        <v>43</v>
      </c>
      <c r="F1570">
        <v>20170331</v>
      </c>
      <c r="G1570" s="6">
        <v>42825.075428240743</v>
      </c>
      <c r="H1570" s="6">
        <v>42825.075462962966</v>
      </c>
      <c r="L1570" t="s">
        <v>44</v>
      </c>
      <c r="M1570">
        <v>440803603</v>
      </c>
      <c r="N1570" t="s">
        <v>120</v>
      </c>
      <c r="O1570">
        <v>2</v>
      </c>
      <c r="P1570" t="s">
        <v>315</v>
      </c>
      <c r="Q1570" t="s">
        <v>152</v>
      </c>
      <c r="S1570" t="s">
        <v>10860</v>
      </c>
      <c r="U1570" t="s">
        <v>10861</v>
      </c>
      <c r="V1570" t="s">
        <v>10862</v>
      </c>
      <c r="W1570" t="s">
        <v>10863</v>
      </c>
      <c r="X1570" t="s">
        <v>7568</v>
      </c>
      <c r="Y1570" t="s">
        <v>46</v>
      </c>
      <c r="Z1570" t="s">
        <v>47</v>
      </c>
      <c r="AA1570" t="s">
        <v>48</v>
      </c>
      <c r="AB1570" t="s">
        <v>49</v>
      </c>
      <c r="AC1570">
        <v>14.6</v>
      </c>
      <c r="AD1570">
        <v>7.5</v>
      </c>
      <c r="AE1570">
        <v>0.4</v>
      </c>
      <c r="AF1570">
        <v>15</v>
      </c>
      <c r="AG1570">
        <v>13.66</v>
      </c>
      <c r="AH1570" t="s">
        <v>10860</v>
      </c>
      <c r="AK1570" t="s">
        <v>10861</v>
      </c>
      <c r="AL1570" t="s">
        <v>10862</v>
      </c>
    </row>
    <row r="1571" spans="1:38">
      <c r="A1571" t="s">
        <v>42</v>
      </c>
      <c r="B1571">
        <v>211443722</v>
      </c>
      <c r="C1571">
        <v>109610537</v>
      </c>
      <c r="D1571" t="s">
        <v>43</v>
      </c>
      <c r="F1571">
        <v>20170403</v>
      </c>
      <c r="G1571" s="6">
        <v>42825.49627314815</v>
      </c>
      <c r="H1571" s="6">
        <v>42825.496319444443</v>
      </c>
      <c r="L1571" t="s">
        <v>44</v>
      </c>
      <c r="M1571">
        <v>517867550</v>
      </c>
      <c r="N1571" t="s">
        <v>13409</v>
      </c>
      <c r="O1571">
        <v>1</v>
      </c>
      <c r="P1571" t="s">
        <v>13410</v>
      </c>
      <c r="Q1571" t="s">
        <v>152</v>
      </c>
      <c r="S1571" t="s">
        <v>14349</v>
      </c>
      <c r="U1571" t="s">
        <v>45</v>
      </c>
      <c r="V1571" t="s">
        <v>14350</v>
      </c>
      <c r="W1571" t="s">
        <v>14351</v>
      </c>
      <c r="X1571" t="s">
        <v>14352</v>
      </c>
      <c r="Y1571" t="s">
        <v>46</v>
      </c>
      <c r="Z1571" t="s">
        <v>47</v>
      </c>
      <c r="AA1571" t="s">
        <v>48</v>
      </c>
      <c r="AB1571" t="s">
        <v>49</v>
      </c>
      <c r="AC1571">
        <v>1.35</v>
      </c>
      <c r="AD1571">
        <v>1.55</v>
      </c>
      <c r="AE1571">
        <v>0.2</v>
      </c>
      <c r="AF1571">
        <v>1.55</v>
      </c>
      <c r="AG1571">
        <v>1.41</v>
      </c>
      <c r="AH1571" t="s">
        <v>14349</v>
      </c>
      <c r="AK1571" t="s">
        <v>45</v>
      </c>
      <c r="AL1571" t="s">
        <v>14350</v>
      </c>
    </row>
    <row r="1572" spans="1:38">
      <c r="A1572" t="s">
        <v>42</v>
      </c>
      <c r="B1572">
        <v>211462003</v>
      </c>
      <c r="C1572">
        <v>109616049</v>
      </c>
      <c r="D1572" t="s">
        <v>43</v>
      </c>
      <c r="F1572">
        <v>20170403</v>
      </c>
      <c r="G1572" s="6">
        <v>42825.709537037037</v>
      </c>
      <c r="H1572" s="6">
        <v>42825.709560185183</v>
      </c>
      <c r="L1572" t="s">
        <v>44</v>
      </c>
      <c r="M1572">
        <v>498006789</v>
      </c>
      <c r="N1572" t="s">
        <v>13686</v>
      </c>
      <c r="O1572">
        <v>1</v>
      </c>
      <c r="P1572" t="s">
        <v>13751</v>
      </c>
      <c r="Q1572" t="s">
        <v>152</v>
      </c>
      <c r="S1572" t="s">
        <v>14353</v>
      </c>
      <c r="U1572" t="s">
        <v>14354</v>
      </c>
      <c r="V1572" t="s">
        <v>14354</v>
      </c>
      <c r="W1572" t="s">
        <v>14355</v>
      </c>
      <c r="X1572" t="s">
        <v>14356</v>
      </c>
      <c r="Y1572" t="s">
        <v>46</v>
      </c>
      <c r="Z1572" t="s">
        <v>47</v>
      </c>
      <c r="AA1572" t="s">
        <v>48</v>
      </c>
      <c r="AB1572" t="s">
        <v>49</v>
      </c>
      <c r="AC1572">
        <v>10.89</v>
      </c>
      <c r="AD1572">
        <v>9.1</v>
      </c>
      <c r="AE1572">
        <v>0.2</v>
      </c>
      <c r="AF1572">
        <v>11.09</v>
      </c>
      <c r="AG1572">
        <v>8.2799999999999994</v>
      </c>
      <c r="AH1572" t="s">
        <v>14353</v>
      </c>
      <c r="AK1572" t="s">
        <v>50</v>
      </c>
      <c r="AL1572" t="s">
        <v>50</v>
      </c>
    </row>
    <row r="1573" spans="1:38">
      <c r="A1573" t="s">
        <v>42</v>
      </c>
      <c r="B1573">
        <v>211464889</v>
      </c>
      <c r="C1573">
        <v>109616626</v>
      </c>
      <c r="D1573" t="s">
        <v>43</v>
      </c>
      <c r="F1573">
        <v>20170403</v>
      </c>
      <c r="G1573" s="6">
        <v>42825.731273148151</v>
      </c>
      <c r="H1573" s="6">
        <v>42825.731307870374</v>
      </c>
      <c r="L1573" t="s">
        <v>44</v>
      </c>
      <c r="M1573">
        <v>509033184</v>
      </c>
      <c r="N1573" t="s">
        <v>11895</v>
      </c>
      <c r="O1573">
        <v>1</v>
      </c>
      <c r="P1573" t="s">
        <v>11896</v>
      </c>
      <c r="Q1573" t="s">
        <v>152</v>
      </c>
      <c r="S1573" t="s">
        <v>14357</v>
      </c>
      <c r="U1573" t="s">
        <v>14358</v>
      </c>
      <c r="V1573" t="s">
        <v>14359</v>
      </c>
      <c r="W1573" t="s">
        <v>14360</v>
      </c>
      <c r="X1573" t="s">
        <v>14361</v>
      </c>
      <c r="Y1573" t="s">
        <v>46</v>
      </c>
      <c r="Z1573" t="s">
        <v>47</v>
      </c>
      <c r="AA1573" t="s">
        <v>48</v>
      </c>
      <c r="AB1573" t="s">
        <v>49</v>
      </c>
      <c r="AC1573">
        <v>10.9</v>
      </c>
      <c r="AD1573">
        <v>11.1</v>
      </c>
      <c r="AE1573">
        <v>0.2</v>
      </c>
      <c r="AF1573">
        <v>11.1</v>
      </c>
      <c r="AG1573">
        <v>10.1</v>
      </c>
      <c r="AH1573" t="s">
        <v>14357</v>
      </c>
      <c r="AK1573" t="s">
        <v>14358</v>
      </c>
      <c r="AL1573" t="s">
        <v>14359</v>
      </c>
    </row>
    <row r="1574" spans="1:38">
      <c r="A1574" t="s">
        <v>42</v>
      </c>
      <c r="B1574">
        <v>211475495</v>
      </c>
      <c r="C1574">
        <v>109618496</v>
      </c>
      <c r="D1574" t="s">
        <v>43</v>
      </c>
      <c r="F1574">
        <v>20170403</v>
      </c>
      <c r="G1574" s="6">
        <v>42825.824907407405</v>
      </c>
      <c r="H1574" s="6">
        <v>42825.824930555558</v>
      </c>
      <c r="L1574" t="s">
        <v>44</v>
      </c>
      <c r="M1574">
        <v>489421863</v>
      </c>
      <c r="N1574" t="s">
        <v>3252</v>
      </c>
      <c r="O1574">
        <v>1</v>
      </c>
      <c r="P1574" t="s">
        <v>3415</v>
      </c>
      <c r="Q1574" t="s">
        <v>152</v>
      </c>
      <c r="S1574" t="s">
        <v>14362</v>
      </c>
      <c r="U1574" t="s">
        <v>45</v>
      </c>
      <c r="V1574" t="s">
        <v>14363</v>
      </c>
      <c r="W1574" t="s">
        <v>14364</v>
      </c>
      <c r="X1574" t="s">
        <v>14365</v>
      </c>
      <c r="Y1574" t="s">
        <v>46</v>
      </c>
      <c r="Z1574" t="s">
        <v>47</v>
      </c>
      <c r="AA1574" t="s">
        <v>48</v>
      </c>
      <c r="AB1574" t="s">
        <v>49</v>
      </c>
      <c r="AC1574">
        <v>6.89</v>
      </c>
      <c r="AD1574">
        <v>4.0999999999999996</v>
      </c>
      <c r="AE1574">
        <v>0.2</v>
      </c>
      <c r="AF1574">
        <v>7.09</v>
      </c>
      <c r="AG1574">
        <v>3.73</v>
      </c>
      <c r="AH1574" t="s">
        <v>14366</v>
      </c>
      <c r="AK1574" t="s">
        <v>45</v>
      </c>
      <c r="AL1574" t="s">
        <v>14363</v>
      </c>
    </row>
    <row r="1575" spans="1:38">
      <c r="A1575" t="s">
        <v>42</v>
      </c>
      <c r="B1575">
        <v>211475494</v>
      </c>
      <c r="C1575">
        <v>109618496</v>
      </c>
      <c r="D1575" t="s">
        <v>43</v>
      </c>
      <c r="F1575">
        <v>20170403</v>
      </c>
      <c r="G1575" s="6">
        <v>42825.824907407405</v>
      </c>
      <c r="H1575" s="6">
        <v>42825.824930555558</v>
      </c>
      <c r="L1575" t="s">
        <v>44</v>
      </c>
      <c r="M1575">
        <v>489421863</v>
      </c>
      <c r="N1575" t="s">
        <v>3252</v>
      </c>
      <c r="O1575">
        <v>1</v>
      </c>
      <c r="P1575" t="s">
        <v>14367</v>
      </c>
      <c r="Q1575" t="s">
        <v>152</v>
      </c>
      <c r="S1575" t="s">
        <v>14362</v>
      </c>
      <c r="U1575" t="s">
        <v>45</v>
      </c>
      <c r="V1575" t="s">
        <v>14363</v>
      </c>
      <c r="W1575" t="s">
        <v>14364</v>
      </c>
      <c r="X1575" t="s">
        <v>14365</v>
      </c>
      <c r="Y1575" t="s">
        <v>46</v>
      </c>
      <c r="Z1575" t="s">
        <v>47</v>
      </c>
      <c r="AA1575" t="s">
        <v>48</v>
      </c>
      <c r="AB1575" t="s">
        <v>49</v>
      </c>
      <c r="AC1575">
        <v>3.9</v>
      </c>
      <c r="AD1575">
        <v>4.0999999999999996</v>
      </c>
      <c r="AE1575">
        <v>0.2</v>
      </c>
      <c r="AF1575">
        <v>4.0999999999999996</v>
      </c>
      <c r="AG1575">
        <v>3.73</v>
      </c>
      <c r="AH1575" t="s">
        <v>14366</v>
      </c>
      <c r="AK1575" t="s">
        <v>45</v>
      </c>
      <c r="AL1575" t="s">
        <v>14363</v>
      </c>
    </row>
    <row r="1576" spans="1:38">
      <c r="A1576" t="s">
        <v>42</v>
      </c>
      <c r="B1576">
        <v>211475493</v>
      </c>
      <c r="C1576">
        <v>109618496</v>
      </c>
      <c r="D1576" t="s">
        <v>43</v>
      </c>
      <c r="F1576">
        <v>20170403</v>
      </c>
      <c r="G1576" s="6">
        <v>42825.824907407405</v>
      </c>
      <c r="H1576" s="6">
        <v>42825.824930555558</v>
      </c>
      <c r="L1576" t="s">
        <v>44</v>
      </c>
      <c r="M1576">
        <v>489421863</v>
      </c>
      <c r="N1576" t="s">
        <v>3252</v>
      </c>
      <c r="O1576">
        <v>1</v>
      </c>
      <c r="P1576" t="s">
        <v>3253</v>
      </c>
      <c r="Q1576" t="s">
        <v>152</v>
      </c>
      <c r="S1576" t="s">
        <v>14362</v>
      </c>
      <c r="U1576" t="s">
        <v>45</v>
      </c>
      <c r="V1576" t="s">
        <v>14363</v>
      </c>
      <c r="W1576" t="s">
        <v>14364</v>
      </c>
      <c r="X1576" t="s">
        <v>14365</v>
      </c>
      <c r="Y1576" t="s">
        <v>46</v>
      </c>
      <c r="Z1576" t="s">
        <v>47</v>
      </c>
      <c r="AA1576" t="s">
        <v>48</v>
      </c>
      <c r="AB1576" t="s">
        <v>49</v>
      </c>
      <c r="AC1576">
        <v>6.89</v>
      </c>
      <c r="AD1576">
        <v>4.0999999999999996</v>
      </c>
      <c r="AE1576">
        <v>0.2</v>
      </c>
      <c r="AF1576">
        <v>7.09</v>
      </c>
      <c r="AG1576">
        <v>3.73</v>
      </c>
      <c r="AH1576" t="s">
        <v>14366</v>
      </c>
      <c r="AK1576" t="s">
        <v>45</v>
      </c>
      <c r="AL1576" t="s">
        <v>14363</v>
      </c>
    </row>
    <row r="1577" spans="1:38">
      <c r="A1577" t="s">
        <v>42</v>
      </c>
      <c r="B1577">
        <v>211498808</v>
      </c>
      <c r="C1577">
        <v>109622295</v>
      </c>
      <c r="D1577" t="s">
        <v>43</v>
      </c>
      <c r="F1577">
        <v>20170403</v>
      </c>
      <c r="G1577" s="6">
        <v>42825.957233796296</v>
      </c>
      <c r="H1577" s="6">
        <v>42825.957245370373</v>
      </c>
      <c r="L1577" t="s">
        <v>44</v>
      </c>
      <c r="M1577">
        <v>474495204</v>
      </c>
      <c r="N1577" t="s">
        <v>2887</v>
      </c>
      <c r="O1577">
        <v>1</v>
      </c>
      <c r="P1577" t="s">
        <v>2015</v>
      </c>
      <c r="Q1577" t="s">
        <v>152</v>
      </c>
      <c r="S1577" t="s">
        <v>14368</v>
      </c>
      <c r="U1577" t="s">
        <v>45</v>
      </c>
      <c r="V1577" t="s">
        <v>14369</v>
      </c>
      <c r="W1577" t="s">
        <v>14370</v>
      </c>
      <c r="X1577" t="s">
        <v>14260</v>
      </c>
      <c r="Y1577" t="s">
        <v>46</v>
      </c>
      <c r="Z1577" t="s">
        <v>47</v>
      </c>
      <c r="AA1577" t="s">
        <v>48</v>
      </c>
      <c r="AB1577" t="s">
        <v>49</v>
      </c>
      <c r="AC1577">
        <v>3.4</v>
      </c>
      <c r="AD1577">
        <v>3.6</v>
      </c>
      <c r="AE1577">
        <v>0.2</v>
      </c>
      <c r="AF1577">
        <v>3.6</v>
      </c>
      <c r="AG1577">
        <v>3.28</v>
      </c>
      <c r="AH1577" t="s">
        <v>14371</v>
      </c>
      <c r="AK1577" t="s">
        <v>45</v>
      </c>
      <c r="AL1577" t="s">
        <v>14369</v>
      </c>
    </row>
    <row r="1578" spans="1:38">
      <c r="A1578" t="s">
        <v>42</v>
      </c>
      <c r="B1578">
        <v>211505809</v>
      </c>
      <c r="C1578">
        <v>109623269</v>
      </c>
      <c r="D1578" t="s">
        <v>43</v>
      </c>
      <c r="F1578">
        <v>20170403</v>
      </c>
      <c r="G1578" s="6">
        <v>42825.980439814812</v>
      </c>
      <c r="H1578" s="6">
        <v>42825.980451388888</v>
      </c>
      <c r="L1578" t="s">
        <v>44</v>
      </c>
      <c r="M1578">
        <v>470707493</v>
      </c>
      <c r="N1578" t="s">
        <v>14372</v>
      </c>
      <c r="O1578">
        <v>1</v>
      </c>
      <c r="P1578" t="s">
        <v>91</v>
      </c>
      <c r="Q1578" t="s">
        <v>152</v>
      </c>
      <c r="S1578" t="s">
        <v>14373</v>
      </c>
      <c r="U1578" t="s">
        <v>45</v>
      </c>
      <c r="V1578" t="s">
        <v>14374</v>
      </c>
      <c r="W1578" t="s">
        <v>14375</v>
      </c>
      <c r="X1578" t="s">
        <v>14376</v>
      </c>
      <c r="Y1578" t="s">
        <v>46</v>
      </c>
      <c r="Z1578" t="s">
        <v>47</v>
      </c>
      <c r="AA1578" t="s">
        <v>48</v>
      </c>
      <c r="AB1578" t="s">
        <v>49</v>
      </c>
      <c r="AC1578">
        <v>9.9</v>
      </c>
      <c r="AD1578">
        <v>10.1</v>
      </c>
      <c r="AE1578">
        <v>0.2</v>
      </c>
      <c r="AF1578">
        <v>10.1</v>
      </c>
      <c r="AG1578">
        <v>9.19</v>
      </c>
      <c r="AH1578" t="s">
        <v>14373</v>
      </c>
      <c r="AK1578" t="s">
        <v>45</v>
      </c>
      <c r="AL1578" t="s">
        <v>14374</v>
      </c>
    </row>
    <row r="1579" spans="1:38">
      <c r="A1579" t="s">
        <v>42</v>
      </c>
      <c r="B1579">
        <v>211505810</v>
      </c>
      <c r="C1579">
        <v>109623269</v>
      </c>
      <c r="D1579" t="s">
        <v>43</v>
      </c>
      <c r="F1579">
        <v>20170403</v>
      </c>
      <c r="G1579" s="6">
        <v>42825.980439814812</v>
      </c>
      <c r="H1579" s="6">
        <v>42825.980451388888</v>
      </c>
      <c r="L1579" t="s">
        <v>44</v>
      </c>
      <c r="M1579">
        <v>470707493</v>
      </c>
      <c r="N1579" t="s">
        <v>14372</v>
      </c>
      <c r="O1579">
        <v>1</v>
      </c>
      <c r="P1579" t="s">
        <v>60</v>
      </c>
      <c r="Q1579" t="s">
        <v>152</v>
      </c>
      <c r="S1579" t="s">
        <v>14373</v>
      </c>
      <c r="U1579" t="s">
        <v>45</v>
      </c>
      <c r="V1579" t="s">
        <v>14374</v>
      </c>
      <c r="W1579" t="s">
        <v>14375</v>
      </c>
      <c r="X1579" t="s">
        <v>14376</v>
      </c>
      <c r="Y1579" t="s">
        <v>46</v>
      </c>
      <c r="Z1579" t="s">
        <v>47</v>
      </c>
      <c r="AA1579" t="s">
        <v>48</v>
      </c>
      <c r="AB1579" t="s">
        <v>49</v>
      </c>
      <c r="AC1579">
        <v>9.9</v>
      </c>
      <c r="AD1579">
        <v>10.1</v>
      </c>
      <c r="AE1579">
        <v>0.2</v>
      </c>
      <c r="AF1579">
        <v>10.1</v>
      </c>
      <c r="AG1579">
        <v>9.19</v>
      </c>
      <c r="AH1579" t="s">
        <v>14373</v>
      </c>
      <c r="AK1579" t="s">
        <v>45</v>
      </c>
      <c r="AL1579" t="s">
        <v>14374</v>
      </c>
    </row>
    <row r="1580" spans="1:38">
      <c r="A1580" t="s">
        <v>42</v>
      </c>
      <c r="B1580">
        <v>211511452</v>
      </c>
      <c r="C1580">
        <v>109624131</v>
      </c>
      <c r="D1580" t="s">
        <v>43</v>
      </c>
      <c r="F1580">
        <v>20170403</v>
      </c>
      <c r="G1580" s="6">
        <v>42825.998379629629</v>
      </c>
      <c r="H1580" s="6">
        <v>42825.998391203706</v>
      </c>
      <c r="L1580" t="s">
        <v>44</v>
      </c>
      <c r="M1580">
        <v>494449958</v>
      </c>
      <c r="N1580" t="s">
        <v>11986</v>
      </c>
      <c r="O1580">
        <v>2</v>
      </c>
      <c r="P1580" t="s">
        <v>6840</v>
      </c>
      <c r="Q1580" t="s">
        <v>152</v>
      </c>
      <c r="S1580" t="s">
        <v>14377</v>
      </c>
      <c r="U1580" t="s">
        <v>45</v>
      </c>
      <c r="V1580" t="s">
        <v>5367</v>
      </c>
      <c r="W1580" t="s">
        <v>14378</v>
      </c>
      <c r="X1580" t="s">
        <v>14379</v>
      </c>
      <c r="Y1580" t="s">
        <v>46</v>
      </c>
      <c r="Z1580" t="s">
        <v>47</v>
      </c>
      <c r="AA1580" t="s">
        <v>48</v>
      </c>
      <c r="AB1580" t="s">
        <v>49</v>
      </c>
      <c r="AC1580">
        <v>13.8</v>
      </c>
      <c r="AD1580">
        <v>7.1</v>
      </c>
      <c r="AE1580">
        <v>0.4</v>
      </c>
      <c r="AF1580">
        <v>14.2</v>
      </c>
      <c r="AG1580">
        <v>12.92</v>
      </c>
      <c r="AH1580" t="s">
        <v>5370</v>
      </c>
      <c r="AJ1580" t="s">
        <v>8382</v>
      </c>
      <c r="AK1580" t="s">
        <v>45</v>
      </c>
      <c r="AL1580" t="s">
        <v>5367</v>
      </c>
    </row>
    <row r="1581" spans="1:38">
      <c r="A1581" s="32">
        <v>42826</v>
      </c>
      <c r="B1581" s="33"/>
      <c r="C1581" s="34"/>
      <c r="D1581" s="34"/>
      <c r="E1581" s="35"/>
      <c r="F1581" s="35"/>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s="34"/>
      <c r="AG1581" s="34"/>
      <c r="AH1581" s="34"/>
      <c r="AI1581" s="34"/>
      <c r="AJ1581" s="34"/>
      <c r="AK1581" s="34"/>
    </row>
    <row r="1582" spans="1:38">
      <c r="A1582" t="s">
        <v>42</v>
      </c>
      <c r="B1582">
        <v>211541207</v>
      </c>
      <c r="C1582">
        <v>109628351</v>
      </c>
      <c r="D1582" t="s">
        <v>43</v>
      </c>
      <c r="F1582">
        <v>20170403</v>
      </c>
      <c r="G1582" s="6">
        <v>42826.424826388888</v>
      </c>
      <c r="H1582" s="6">
        <v>42826.424837962964</v>
      </c>
      <c r="L1582" t="s">
        <v>44</v>
      </c>
      <c r="M1582">
        <v>507764170</v>
      </c>
      <c r="N1582" t="s">
        <v>12970</v>
      </c>
      <c r="O1582">
        <v>1</v>
      </c>
      <c r="P1582" t="s">
        <v>5049</v>
      </c>
      <c r="Q1582" t="s">
        <v>152</v>
      </c>
      <c r="S1582" t="s">
        <v>14191</v>
      </c>
      <c r="U1582" t="s">
        <v>14192</v>
      </c>
      <c r="V1582" t="s">
        <v>14193</v>
      </c>
      <c r="W1582" t="s">
        <v>14194</v>
      </c>
      <c r="X1582" t="s">
        <v>14195</v>
      </c>
      <c r="Y1582" t="s">
        <v>46</v>
      </c>
      <c r="Z1582" t="s">
        <v>47</v>
      </c>
      <c r="AA1582" t="s">
        <v>48</v>
      </c>
      <c r="AB1582" t="s">
        <v>49</v>
      </c>
      <c r="AC1582">
        <v>7.9</v>
      </c>
      <c r="AD1582">
        <v>8.1</v>
      </c>
      <c r="AE1582">
        <v>0.2</v>
      </c>
      <c r="AF1582">
        <v>8.1</v>
      </c>
      <c r="AG1582">
        <v>7.37</v>
      </c>
      <c r="AH1582" t="s">
        <v>14191</v>
      </c>
      <c r="AK1582" t="s">
        <v>45</v>
      </c>
      <c r="AL1582" t="s">
        <v>14196</v>
      </c>
    </row>
    <row r="1583" spans="1:38">
      <c r="A1583" t="s">
        <v>42</v>
      </c>
      <c r="B1583">
        <v>211548184</v>
      </c>
      <c r="C1583">
        <v>109630908</v>
      </c>
      <c r="D1583" t="s">
        <v>43</v>
      </c>
      <c r="F1583">
        <v>20170403</v>
      </c>
      <c r="G1583" s="6">
        <v>42826.53162037037</v>
      </c>
      <c r="H1583" s="6">
        <v>42826.531666666669</v>
      </c>
      <c r="L1583" t="s">
        <v>44</v>
      </c>
      <c r="M1583">
        <v>436716506</v>
      </c>
      <c r="N1583" t="s">
        <v>87</v>
      </c>
      <c r="O1583">
        <v>1</v>
      </c>
      <c r="P1583" t="s">
        <v>14197</v>
      </c>
      <c r="Q1583" t="s">
        <v>152</v>
      </c>
      <c r="S1583" t="s">
        <v>14198</v>
      </c>
      <c r="U1583" t="s">
        <v>45</v>
      </c>
      <c r="V1583" t="s">
        <v>14199</v>
      </c>
      <c r="W1583" t="s">
        <v>14200</v>
      </c>
      <c r="X1583" t="s">
        <v>14201</v>
      </c>
      <c r="Y1583" t="s">
        <v>46</v>
      </c>
      <c r="Z1583" t="s">
        <v>47</v>
      </c>
      <c r="AA1583" t="s">
        <v>48</v>
      </c>
      <c r="AB1583" t="s">
        <v>49</v>
      </c>
      <c r="AC1583">
        <v>12.89</v>
      </c>
      <c r="AD1583">
        <v>10.1</v>
      </c>
      <c r="AE1583">
        <v>0.2</v>
      </c>
      <c r="AF1583">
        <v>13.09</v>
      </c>
      <c r="AG1583">
        <v>9.19</v>
      </c>
      <c r="AH1583" t="s">
        <v>14202</v>
      </c>
      <c r="AK1583" t="s">
        <v>45</v>
      </c>
      <c r="AL1583" t="s">
        <v>14199</v>
      </c>
    </row>
    <row r="1584" spans="1:38">
      <c r="A1584" t="s">
        <v>42</v>
      </c>
      <c r="B1584">
        <v>211549850</v>
      </c>
      <c r="C1584">
        <v>109631536</v>
      </c>
      <c r="D1584" t="s">
        <v>43</v>
      </c>
      <c r="F1584">
        <v>20170403</v>
      </c>
      <c r="G1584" s="6">
        <v>42826.558657407404</v>
      </c>
      <c r="H1584" s="6">
        <v>42826.558657407404</v>
      </c>
      <c r="L1584" t="s">
        <v>44</v>
      </c>
      <c r="M1584">
        <v>481684662</v>
      </c>
      <c r="N1584" t="s">
        <v>14203</v>
      </c>
      <c r="O1584">
        <v>1</v>
      </c>
      <c r="P1584" t="s">
        <v>61</v>
      </c>
      <c r="Q1584" t="s">
        <v>152</v>
      </c>
      <c r="S1584" t="s">
        <v>14204</v>
      </c>
      <c r="U1584" t="s">
        <v>45</v>
      </c>
      <c r="V1584" t="s">
        <v>14205</v>
      </c>
      <c r="W1584" t="s">
        <v>14206</v>
      </c>
      <c r="X1584" t="s">
        <v>12248</v>
      </c>
      <c r="Y1584" t="s">
        <v>46</v>
      </c>
      <c r="Z1584" t="s">
        <v>47</v>
      </c>
      <c r="AA1584" t="s">
        <v>48</v>
      </c>
      <c r="AB1584" t="s">
        <v>49</v>
      </c>
      <c r="AC1584">
        <v>8.9</v>
      </c>
      <c r="AD1584">
        <v>9.1</v>
      </c>
      <c r="AE1584">
        <v>0.2</v>
      </c>
      <c r="AF1584">
        <v>9.1</v>
      </c>
      <c r="AG1584">
        <v>8.2799999999999994</v>
      </c>
      <c r="AH1584" t="s">
        <v>14207</v>
      </c>
      <c r="AK1584" t="s">
        <v>45</v>
      </c>
      <c r="AL1584" t="s">
        <v>14205</v>
      </c>
    </row>
    <row r="1585" spans="1:38">
      <c r="A1585" t="s">
        <v>42</v>
      </c>
      <c r="B1585">
        <v>211553249</v>
      </c>
      <c r="C1585">
        <v>109632869</v>
      </c>
      <c r="D1585" t="s">
        <v>43</v>
      </c>
      <c r="F1585">
        <v>20170403</v>
      </c>
      <c r="G1585" s="6">
        <v>42826.610868055555</v>
      </c>
      <c r="H1585" s="6">
        <v>42826.610902777778</v>
      </c>
      <c r="L1585" t="s">
        <v>44</v>
      </c>
      <c r="M1585">
        <v>432319149</v>
      </c>
      <c r="N1585" t="s">
        <v>14023</v>
      </c>
      <c r="O1585">
        <v>1</v>
      </c>
      <c r="P1585" t="s">
        <v>59</v>
      </c>
      <c r="Q1585" t="s">
        <v>152</v>
      </c>
      <c r="S1585" t="s">
        <v>14208</v>
      </c>
      <c r="U1585" t="s">
        <v>45</v>
      </c>
      <c r="V1585" t="s">
        <v>14209</v>
      </c>
      <c r="W1585" t="s">
        <v>14210</v>
      </c>
      <c r="X1585" t="s">
        <v>14211</v>
      </c>
      <c r="Y1585" t="s">
        <v>46</v>
      </c>
      <c r="Z1585" t="s">
        <v>47</v>
      </c>
      <c r="AA1585" t="s">
        <v>48</v>
      </c>
      <c r="AB1585" t="s">
        <v>49</v>
      </c>
      <c r="AC1585">
        <v>16.899999999999999</v>
      </c>
      <c r="AD1585">
        <v>17.100000000000001</v>
      </c>
      <c r="AE1585">
        <v>0.2</v>
      </c>
      <c r="AF1585">
        <v>17.100000000000001</v>
      </c>
      <c r="AG1585">
        <v>15.56</v>
      </c>
      <c r="AH1585" t="s">
        <v>14208</v>
      </c>
      <c r="AK1585" t="s">
        <v>45</v>
      </c>
      <c r="AL1585" t="s">
        <v>14209</v>
      </c>
    </row>
    <row r="1586" spans="1:38">
      <c r="A1586" t="s">
        <v>42</v>
      </c>
      <c r="B1586">
        <v>211567954</v>
      </c>
      <c r="C1586">
        <v>109634910</v>
      </c>
      <c r="D1586" t="s">
        <v>43</v>
      </c>
      <c r="F1586">
        <v>20170403</v>
      </c>
      <c r="G1586" s="6">
        <v>42826.683958333335</v>
      </c>
      <c r="H1586" s="6">
        <v>42826.683981481481</v>
      </c>
      <c r="L1586" t="s">
        <v>44</v>
      </c>
      <c r="M1586">
        <v>502419896</v>
      </c>
      <c r="N1586" t="s">
        <v>10747</v>
      </c>
      <c r="O1586">
        <v>1</v>
      </c>
      <c r="P1586" t="s">
        <v>7187</v>
      </c>
      <c r="Q1586" t="s">
        <v>152</v>
      </c>
      <c r="S1586" t="s">
        <v>14212</v>
      </c>
      <c r="U1586" t="s">
        <v>45</v>
      </c>
      <c r="V1586" t="s">
        <v>14213</v>
      </c>
      <c r="W1586" t="s">
        <v>14214</v>
      </c>
      <c r="X1586" t="s">
        <v>14215</v>
      </c>
      <c r="Y1586" t="s">
        <v>46</v>
      </c>
      <c r="Z1586" t="s">
        <v>47</v>
      </c>
      <c r="AA1586" t="s">
        <v>48</v>
      </c>
      <c r="AB1586" t="s">
        <v>49</v>
      </c>
      <c r="AC1586">
        <v>6.9</v>
      </c>
      <c r="AD1586">
        <v>7.1</v>
      </c>
      <c r="AE1586">
        <v>0.2</v>
      </c>
      <c r="AF1586">
        <v>7.1</v>
      </c>
      <c r="AG1586">
        <v>6.46</v>
      </c>
      <c r="AH1586" t="s">
        <v>14212</v>
      </c>
      <c r="AK1586" t="s">
        <v>500</v>
      </c>
      <c r="AL1586" t="s">
        <v>14213</v>
      </c>
    </row>
    <row r="1587" spans="1:38">
      <c r="A1587" t="s">
        <v>42</v>
      </c>
      <c r="B1587">
        <v>211215369</v>
      </c>
      <c r="C1587">
        <v>109571196</v>
      </c>
      <c r="D1587" t="s">
        <v>43</v>
      </c>
      <c r="F1587">
        <v>20170403</v>
      </c>
      <c r="G1587" s="6">
        <v>42823.567094907405</v>
      </c>
      <c r="H1587" s="6">
        <v>42826.742407407408</v>
      </c>
      <c r="L1587" t="s">
        <v>44</v>
      </c>
      <c r="M1587">
        <v>427748529</v>
      </c>
      <c r="N1587" t="s">
        <v>161</v>
      </c>
      <c r="O1587">
        <v>1</v>
      </c>
      <c r="P1587" t="s">
        <v>986</v>
      </c>
      <c r="Q1587" t="s">
        <v>152</v>
      </c>
      <c r="S1587" t="s">
        <v>14216</v>
      </c>
      <c r="U1587" t="s">
        <v>45</v>
      </c>
      <c r="V1587" t="s">
        <v>14217</v>
      </c>
      <c r="W1587" t="s">
        <v>14218</v>
      </c>
      <c r="X1587" t="s">
        <v>14219</v>
      </c>
      <c r="Y1587" t="s">
        <v>46</v>
      </c>
      <c r="Z1587" t="s">
        <v>47</v>
      </c>
      <c r="AA1587" t="s">
        <v>48</v>
      </c>
      <c r="AB1587" t="s">
        <v>49</v>
      </c>
      <c r="AC1587">
        <v>16.899999999999999</v>
      </c>
      <c r="AD1587">
        <v>17.100000000000001</v>
      </c>
      <c r="AE1587">
        <v>0.2</v>
      </c>
      <c r="AF1587">
        <v>17.100000000000001</v>
      </c>
      <c r="AG1587">
        <v>15.56</v>
      </c>
      <c r="AH1587" t="s">
        <v>14216</v>
      </c>
      <c r="AK1587" t="s">
        <v>45</v>
      </c>
      <c r="AL1587" t="s">
        <v>14217</v>
      </c>
    </row>
    <row r="1588" spans="1:38">
      <c r="A1588" t="s">
        <v>42</v>
      </c>
      <c r="B1588">
        <v>211594566</v>
      </c>
      <c r="C1588">
        <v>109637878</v>
      </c>
      <c r="D1588" t="s">
        <v>43</v>
      </c>
      <c r="F1588">
        <v>20170403</v>
      </c>
      <c r="G1588" s="6">
        <v>42826.797025462962</v>
      </c>
      <c r="H1588" s="6">
        <v>42826.797037037039</v>
      </c>
      <c r="L1588" t="s">
        <v>44</v>
      </c>
      <c r="M1588">
        <v>471901482</v>
      </c>
      <c r="N1588" t="s">
        <v>10606</v>
      </c>
      <c r="O1588">
        <v>1</v>
      </c>
      <c r="P1588" t="s">
        <v>10607</v>
      </c>
      <c r="Q1588" t="s">
        <v>152</v>
      </c>
      <c r="S1588" t="s">
        <v>14220</v>
      </c>
      <c r="U1588" t="s">
        <v>45</v>
      </c>
      <c r="V1588" t="s">
        <v>14221</v>
      </c>
      <c r="W1588" t="s">
        <v>14222</v>
      </c>
      <c r="X1588" t="s">
        <v>14223</v>
      </c>
      <c r="Y1588" t="s">
        <v>46</v>
      </c>
      <c r="Z1588" t="s">
        <v>47</v>
      </c>
      <c r="AA1588" t="s">
        <v>48</v>
      </c>
      <c r="AB1588" t="s">
        <v>49</v>
      </c>
      <c r="AC1588">
        <v>4.9000000000000004</v>
      </c>
      <c r="AD1588">
        <v>5.0999999999999996</v>
      </c>
      <c r="AE1588">
        <v>0.2</v>
      </c>
      <c r="AF1588">
        <v>5.0999999999999996</v>
      </c>
      <c r="AG1588">
        <v>4.6399999999999997</v>
      </c>
      <c r="AH1588" t="s">
        <v>14224</v>
      </c>
      <c r="AK1588" t="s">
        <v>45</v>
      </c>
      <c r="AL1588" t="s">
        <v>14221</v>
      </c>
    </row>
    <row r="1589" spans="1:38">
      <c r="A1589" t="s">
        <v>42</v>
      </c>
      <c r="B1589">
        <v>211596033</v>
      </c>
      <c r="C1589">
        <v>109638448</v>
      </c>
      <c r="D1589" t="s">
        <v>43</v>
      </c>
      <c r="F1589">
        <v>20170403</v>
      </c>
      <c r="G1589" s="6">
        <v>42826.824942129628</v>
      </c>
      <c r="H1589" s="6">
        <v>42826.824953703705</v>
      </c>
      <c r="L1589" t="s">
        <v>44</v>
      </c>
      <c r="M1589">
        <v>496813547</v>
      </c>
      <c r="N1589" t="s">
        <v>2699</v>
      </c>
      <c r="O1589">
        <v>2</v>
      </c>
      <c r="P1589" t="s">
        <v>356</v>
      </c>
      <c r="Q1589" t="s">
        <v>152</v>
      </c>
      <c r="S1589" t="s">
        <v>14225</v>
      </c>
      <c r="U1589" t="s">
        <v>45</v>
      </c>
      <c r="V1589" t="s">
        <v>14226</v>
      </c>
      <c r="W1589" t="s">
        <v>14227</v>
      </c>
      <c r="X1589" t="s">
        <v>14228</v>
      </c>
      <c r="Y1589" t="s">
        <v>46</v>
      </c>
      <c r="Z1589" t="s">
        <v>47</v>
      </c>
      <c r="AA1589" t="s">
        <v>48</v>
      </c>
      <c r="AB1589" t="s">
        <v>49</v>
      </c>
      <c r="AC1589">
        <v>5.8</v>
      </c>
      <c r="AD1589">
        <v>3.1</v>
      </c>
      <c r="AE1589">
        <v>0.4</v>
      </c>
      <c r="AF1589">
        <v>6.2</v>
      </c>
      <c r="AG1589">
        <v>5.64</v>
      </c>
      <c r="AH1589" t="s">
        <v>2830</v>
      </c>
      <c r="AK1589" t="s">
        <v>14229</v>
      </c>
      <c r="AL1589" t="s">
        <v>14230</v>
      </c>
    </row>
    <row r="1590" spans="1:38">
      <c r="A1590" t="s">
        <v>42</v>
      </c>
      <c r="B1590">
        <v>211596032</v>
      </c>
      <c r="C1590">
        <v>109638448</v>
      </c>
      <c r="D1590" t="s">
        <v>43</v>
      </c>
      <c r="F1590">
        <v>20170403</v>
      </c>
      <c r="G1590" s="6">
        <v>42826.824942129628</v>
      </c>
      <c r="H1590" s="6">
        <v>42826.824953703705</v>
      </c>
      <c r="L1590" t="s">
        <v>44</v>
      </c>
      <c r="M1590">
        <v>425558964</v>
      </c>
      <c r="N1590" t="s">
        <v>55</v>
      </c>
      <c r="O1590">
        <v>1</v>
      </c>
      <c r="P1590" t="s">
        <v>56</v>
      </c>
      <c r="Q1590" t="s">
        <v>152</v>
      </c>
      <c r="R1590" t="s">
        <v>1325</v>
      </c>
      <c r="S1590" t="s">
        <v>14225</v>
      </c>
      <c r="U1590" t="s">
        <v>45</v>
      </c>
      <c r="V1590" t="s">
        <v>14226</v>
      </c>
      <c r="W1590" t="s">
        <v>14227</v>
      </c>
      <c r="X1590" t="s">
        <v>14228</v>
      </c>
      <c r="Y1590" t="s">
        <v>46</v>
      </c>
      <c r="Z1590" t="s">
        <v>47</v>
      </c>
      <c r="AA1590" t="s">
        <v>48</v>
      </c>
      <c r="AB1590" t="s">
        <v>49</v>
      </c>
      <c r="AC1590">
        <v>1.5</v>
      </c>
      <c r="AD1590">
        <v>1.7</v>
      </c>
      <c r="AE1590">
        <v>0.2</v>
      </c>
      <c r="AF1590">
        <v>1.7</v>
      </c>
      <c r="AG1590">
        <v>1.54</v>
      </c>
      <c r="AH1590" t="s">
        <v>2830</v>
      </c>
      <c r="AK1590" t="s">
        <v>14229</v>
      </c>
      <c r="AL1590" t="s">
        <v>14230</v>
      </c>
    </row>
    <row r="1591" spans="1:38">
      <c r="A1591" t="s">
        <v>42</v>
      </c>
      <c r="B1591">
        <v>211596030</v>
      </c>
      <c r="C1591">
        <v>109638448</v>
      </c>
      <c r="D1591" t="s">
        <v>43</v>
      </c>
      <c r="F1591">
        <v>20170403</v>
      </c>
      <c r="G1591" s="6">
        <v>42826.824942129628</v>
      </c>
      <c r="H1591" s="6">
        <v>42826.824953703705</v>
      </c>
      <c r="L1591" t="s">
        <v>44</v>
      </c>
      <c r="M1591">
        <v>425558964</v>
      </c>
      <c r="N1591" t="s">
        <v>55</v>
      </c>
      <c r="O1591">
        <v>1</v>
      </c>
      <c r="P1591" t="s">
        <v>56</v>
      </c>
      <c r="Q1591" t="s">
        <v>152</v>
      </c>
      <c r="R1591" t="s">
        <v>1325</v>
      </c>
      <c r="S1591" t="s">
        <v>14225</v>
      </c>
      <c r="U1591" t="s">
        <v>45</v>
      </c>
      <c r="V1591" t="s">
        <v>14226</v>
      </c>
      <c r="W1591" t="s">
        <v>14227</v>
      </c>
      <c r="X1591" t="s">
        <v>14228</v>
      </c>
      <c r="Y1591" t="s">
        <v>46</v>
      </c>
      <c r="Z1591" t="s">
        <v>47</v>
      </c>
      <c r="AA1591" t="s">
        <v>48</v>
      </c>
      <c r="AB1591" t="s">
        <v>49</v>
      </c>
      <c r="AC1591">
        <v>1.5</v>
      </c>
      <c r="AD1591">
        <v>1.7</v>
      </c>
      <c r="AE1591">
        <v>0.2</v>
      </c>
      <c r="AF1591">
        <v>1.7</v>
      </c>
      <c r="AG1591">
        <v>1.54</v>
      </c>
      <c r="AH1591" t="s">
        <v>2830</v>
      </c>
      <c r="AK1591" t="s">
        <v>14229</v>
      </c>
      <c r="AL1591" t="s">
        <v>14230</v>
      </c>
    </row>
    <row r="1592" spans="1:38">
      <c r="A1592" t="s">
        <v>42</v>
      </c>
      <c r="B1592">
        <v>211596031</v>
      </c>
      <c r="C1592">
        <v>109638448</v>
      </c>
      <c r="D1592" t="s">
        <v>43</v>
      </c>
      <c r="F1592">
        <v>20170403</v>
      </c>
      <c r="G1592" s="6">
        <v>42826.824942129628</v>
      </c>
      <c r="H1592" s="6">
        <v>42826.824953703705</v>
      </c>
      <c r="L1592" t="s">
        <v>44</v>
      </c>
      <c r="M1592">
        <v>425558964</v>
      </c>
      <c r="N1592" t="s">
        <v>55</v>
      </c>
      <c r="O1592">
        <v>1</v>
      </c>
      <c r="P1592" t="s">
        <v>1333</v>
      </c>
      <c r="Q1592" t="s">
        <v>152</v>
      </c>
      <c r="R1592" t="s">
        <v>1325</v>
      </c>
      <c r="S1592" t="s">
        <v>14225</v>
      </c>
      <c r="U1592" t="s">
        <v>45</v>
      </c>
      <c r="V1592" t="s">
        <v>14226</v>
      </c>
      <c r="W1592" t="s">
        <v>14227</v>
      </c>
      <c r="X1592" t="s">
        <v>14228</v>
      </c>
      <c r="Y1592" t="s">
        <v>46</v>
      </c>
      <c r="Z1592" t="s">
        <v>47</v>
      </c>
      <c r="AA1592" t="s">
        <v>48</v>
      </c>
      <c r="AB1592" t="s">
        <v>49</v>
      </c>
      <c r="AC1592">
        <v>1.5</v>
      </c>
      <c r="AD1592">
        <v>1.7</v>
      </c>
      <c r="AE1592">
        <v>0.2</v>
      </c>
      <c r="AF1592">
        <v>1.7</v>
      </c>
      <c r="AG1592">
        <v>1.54</v>
      </c>
      <c r="AH1592" t="s">
        <v>2830</v>
      </c>
      <c r="AK1592" t="s">
        <v>14229</v>
      </c>
      <c r="AL1592" t="s">
        <v>14230</v>
      </c>
    </row>
    <row r="1593" spans="1:38">
      <c r="A1593" t="s">
        <v>42</v>
      </c>
      <c r="B1593">
        <v>211596246</v>
      </c>
      <c r="C1593">
        <v>109638524</v>
      </c>
      <c r="D1593" t="s">
        <v>43</v>
      </c>
      <c r="F1593">
        <v>20170403</v>
      </c>
      <c r="G1593" s="6">
        <v>42826.828113425923</v>
      </c>
      <c r="H1593" s="6">
        <v>42826.828159722223</v>
      </c>
      <c r="L1593" t="s">
        <v>44</v>
      </c>
      <c r="M1593">
        <v>470691613</v>
      </c>
      <c r="N1593" t="s">
        <v>4220</v>
      </c>
      <c r="O1593">
        <v>1</v>
      </c>
      <c r="P1593" t="s">
        <v>91</v>
      </c>
      <c r="Q1593" t="s">
        <v>152</v>
      </c>
      <c r="S1593" t="s">
        <v>10860</v>
      </c>
      <c r="U1593" t="s">
        <v>10861</v>
      </c>
      <c r="V1593" t="s">
        <v>10862</v>
      </c>
      <c r="W1593" t="s">
        <v>10863</v>
      </c>
      <c r="X1593" t="s">
        <v>7568</v>
      </c>
      <c r="Y1593" t="s">
        <v>46</v>
      </c>
      <c r="Z1593" t="s">
        <v>47</v>
      </c>
      <c r="AA1593" t="s">
        <v>48</v>
      </c>
      <c r="AB1593" t="s">
        <v>49</v>
      </c>
      <c r="AC1593">
        <v>4.9000000000000004</v>
      </c>
      <c r="AD1593">
        <v>5.0999999999999996</v>
      </c>
      <c r="AE1593">
        <v>0.2</v>
      </c>
      <c r="AF1593">
        <v>5.0999999999999996</v>
      </c>
      <c r="AG1593">
        <v>4.6399999999999997</v>
      </c>
      <c r="AH1593" t="s">
        <v>10860</v>
      </c>
      <c r="AK1593" t="s">
        <v>10861</v>
      </c>
      <c r="AL1593" t="s">
        <v>10862</v>
      </c>
    </row>
    <row r="1594" spans="1:38">
      <c r="A1594" s="32">
        <v>42827</v>
      </c>
      <c r="B1594" s="33"/>
      <c r="C1594" s="34"/>
      <c r="D1594" s="34"/>
      <c r="E1594" s="35"/>
      <c r="F1594" s="35"/>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s="34"/>
      <c r="AG1594" s="34"/>
      <c r="AH1594" s="34"/>
      <c r="AI1594" s="34"/>
      <c r="AJ1594" s="34"/>
      <c r="AK1594" s="34"/>
    </row>
    <row r="1595" spans="1:38">
      <c r="A1595" t="s">
        <v>42</v>
      </c>
      <c r="B1595">
        <v>211610170</v>
      </c>
      <c r="C1595">
        <v>109644606</v>
      </c>
      <c r="D1595" t="s">
        <v>43</v>
      </c>
      <c r="F1595">
        <v>20170403</v>
      </c>
      <c r="G1595" s="6">
        <v>42827.036562499998</v>
      </c>
      <c r="H1595" s="6">
        <v>42827.036620370367</v>
      </c>
      <c r="L1595" t="s">
        <v>44</v>
      </c>
      <c r="M1595">
        <v>471667775</v>
      </c>
      <c r="N1595" t="s">
        <v>173</v>
      </c>
      <c r="O1595">
        <v>1</v>
      </c>
      <c r="P1595" t="s">
        <v>2496</v>
      </c>
      <c r="Q1595" t="s">
        <v>152</v>
      </c>
      <c r="S1595" t="s">
        <v>14231</v>
      </c>
      <c r="U1595" t="s">
        <v>45</v>
      </c>
      <c r="V1595" t="s">
        <v>14232</v>
      </c>
      <c r="W1595" t="s">
        <v>14233</v>
      </c>
      <c r="X1595" t="s">
        <v>14234</v>
      </c>
      <c r="Y1595" t="s">
        <v>46</v>
      </c>
      <c r="Z1595" t="s">
        <v>47</v>
      </c>
      <c r="AA1595" t="s">
        <v>48</v>
      </c>
      <c r="AB1595" t="s">
        <v>49</v>
      </c>
      <c r="AC1595">
        <v>5.79</v>
      </c>
      <c r="AD1595">
        <v>5</v>
      </c>
      <c r="AE1595">
        <v>0.2</v>
      </c>
      <c r="AF1595">
        <v>5.99</v>
      </c>
      <c r="AG1595">
        <v>4.55</v>
      </c>
      <c r="AH1595" t="s">
        <v>14235</v>
      </c>
      <c r="AK1595" t="s">
        <v>45</v>
      </c>
      <c r="AL1595" t="s">
        <v>14232</v>
      </c>
    </row>
    <row r="1596" spans="1:38">
      <c r="A1596" t="s">
        <v>42</v>
      </c>
      <c r="B1596">
        <v>211611382</v>
      </c>
      <c r="C1596">
        <v>109645064</v>
      </c>
      <c r="D1596" t="s">
        <v>43</v>
      </c>
      <c r="F1596">
        <v>20170403</v>
      </c>
      <c r="G1596" s="6">
        <v>42827.062175925923</v>
      </c>
      <c r="H1596" s="6">
        <v>42827.062222222223</v>
      </c>
      <c r="L1596" t="s">
        <v>44</v>
      </c>
      <c r="M1596">
        <v>499273751</v>
      </c>
      <c r="N1596" t="s">
        <v>13208</v>
      </c>
      <c r="O1596">
        <v>1</v>
      </c>
      <c r="P1596" t="s">
        <v>60</v>
      </c>
      <c r="Q1596" t="s">
        <v>152</v>
      </c>
      <c r="S1596" t="s">
        <v>14236</v>
      </c>
      <c r="U1596" t="s">
        <v>14237</v>
      </c>
      <c r="V1596" t="s">
        <v>14238</v>
      </c>
      <c r="W1596" t="s">
        <v>14239</v>
      </c>
      <c r="X1596" t="s">
        <v>14240</v>
      </c>
      <c r="Y1596" t="s">
        <v>46</v>
      </c>
      <c r="Z1596" t="s">
        <v>47</v>
      </c>
      <c r="AA1596" t="s">
        <v>48</v>
      </c>
      <c r="AB1596" t="s">
        <v>49</v>
      </c>
      <c r="AC1596">
        <v>15.9</v>
      </c>
      <c r="AD1596">
        <v>16.100000000000001</v>
      </c>
      <c r="AE1596">
        <v>0.2</v>
      </c>
      <c r="AF1596">
        <v>16.100000000000001</v>
      </c>
      <c r="AG1596">
        <v>14.65</v>
      </c>
      <c r="AH1596" t="s">
        <v>14241</v>
      </c>
      <c r="AK1596" t="s">
        <v>45</v>
      </c>
      <c r="AL1596" t="s">
        <v>14242</v>
      </c>
    </row>
    <row r="1597" spans="1:38">
      <c r="A1597" t="s">
        <v>42</v>
      </c>
      <c r="B1597">
        <v>211616956</v>
      </c>
      <c r="C1597">
        <v>109647268</v>
      </c>
      <c r="D1597" t="s">
        <v>43</v>
      </c>
      <c r="F1597">
        <v>20170403</v>
      </c>
      <c r="G1597" s="6">
        <v>42827.399780092594</v>
      </c>
      <c r="H1597" s="6">
        <v>42827.39980324074</v>
      </c>
      <c r="L1597" t="s">
        <v>44</v>
      </c>
      <c r="M1597">
        <v>517867550</v>
      </c>
      <c r="N1597" t="s">
        <v>13409</v>
      </c>
      <c r="O1597">
        <v>2</v>
      </c>
      <c r="P1597" t="s">
        <v>13410</v>
      </c>
      <c r="Q1597" t="s">
        <v>152</v>
      </c>
      <c r="S1597" t="s">
        <v>14243</v>
      </c>
      <c r="U1597" t="s">
        <v>45</v>
      </c>
      <c r="V1597" t="s">
        <v>14244</v>
      </c>
      <c r="W1597" t="s">
        <v>14245</v>
      </c>
      <c r="X1597" t="s">
        <v>3934</v>
      </c>
      <c r="Y1597" t="s">
        <v>46</v>
      </c>
      <c r="Z1597" t="s">
        <v>47</v>
      </c>
      <c r="AA1597" t="s">
        <v>48</v>
      </c>
      <c r="AB1597" t="s">
        <v>49</v>
      </c>
      <c r="AC1597">
        <v>2.7</v>
      </c>
      <c r="AD1597">
        <v>1.55</v>
      </c>
      <c r="AE1597">
        <v>0.4</v>
      </c>
      <c r="AF1597">
        <v>3.1</v>
      </c>
      <c r="AG1597">
        <v>2.82</v>
      </c>
      <c r="AH1597" t="s">
        <v>14246</v>
      </c>
      <c r="AK1597" t="s">
        <v>14244</v>
      </c>
      <c r="AL1597" t="s">
        <v>14244</v>
      </c>
    </row>
    <row r="1598" spans="1:38">
      <c r="A1598" t="s">
        <v>42</v>
      </c>
      <c r="B1598">
        <v>211617651</v>
      </c>
      <c r="C1598">
        <v>109647627</v>
      </c>
      <c r="D1598" t="s">
        <v>43</v>
      </c>
      <c r="F1598">
        <v>20170403</v>
      </c>
      <c r="G1598" s="6">
        <v>42827.418923611112</v>
      </c>
      <c r="H1598" s="6">
        <v>42827.418935185182</v>
      </c>
      <c r="L1598" t="s">
        <v>44</v>
      </c>
      <c r="M1598">
        <v>461820530</v>
      </c>
      <c r="N1598" t="s">
        <v>162</v>
      </c>
      <c r="O1598">
        <v>3</v>
      </c>
      <c r="P1598" t="s">
        <v>167</v>
      </c>
      <c r="Q1598" t="s">
        <v>152</v>
      </c>
      <c r="S1598" t="s">
        <v>14247</v>
      </c>
      <c r="U1598" t="s">
        <v>45</v>
      </c>
      <c r="V1598" t="s">
        <v>14248</v>
      </c>
      <c r="W1598" t="s">
        <v>14249</v>
      </c>
      <c r="X1598" t="s">
        <v>14250</v>
      </c>
      <c r="Y1598" t="s">
        <v>46</v>
      </c>
      <c r="Z1598" t="s">
        <v>47</v>
      </c>
      <c r="AA1598" t="s">
        <v>48</v>
      </c>
      <c r="AB1598" t="s">
        <v>49</v>
      </c>
      <c r="AC1598">
        <v>2.4</v>
      </c>
      <c r="AD1598">
        <v>1</v>
      </c>
      <c r="AE1598">
        <v>0.6</v>
      </c>
      <c r="AF1598">
        <v>3</v>
      </c>
      <c r="AG1598">
        <v>2.73</v>
      </c>
      <c r="AH1598" t="s">
        <v>14247</v>
      </c>
      <c r="AJ1598" t="s">
        <v>14251</v>
      </c>
      <c r="AK1598" t="s">
        <v>45</v>
      </c>
      <c r="AL1598" t="s">
        <v>14248</v>
      </c>
    </row>
    <row r="1599" spans="1:38">
      <c r="A1599" t="s">
        <v>42</v>
      </c>
      <c r="B1599">
        <v>211654652</v>
      </c>
      <c r="C1599">
        <v>109650497</v>
      </c>
      <c r="D1599" t="s">
        <v>43</v>
      </c>
      <c r="F1599">
        <v>20170403</v>
      </c>
      <c r="G1599" s="6">
        <v>42827.535324074073</v>
      </c>
      <c r="H1599" s="6">
        <v>42827.53534722222</v>
      </c>
      <c r="L1599" t="s">
        <v>44</v>
      </c>
      <c r="M1599">
        <v>470915576</v>
      </c>
      <c r="N1599" t="s">
        <v>176</v>
      </c>
      <c r="O1599">
        <v>1</v>
      </c>
      <c r="P1599" t="s">
        <v>11572</v>
      </c>
      <c r="Q1599" t="s">
        <v>152</v>
      </c>
      <c r="S1599" t="s">
        <v>14252</v>
      </c>
      <c r="U1599" t="s">
        <v>14253</v>
      </c>
      <c r="V1599" t="s">
        <v>14254</v>
      </c>
      <c r="W1599" t="s">
        <v>14255</v>
      </c>
      <c r="X1599" t="s">
        <v>14256</v>
      </c>
      <c r="Y1599" t="s">
        <v>46</v>
      </c>
      <c r="Z1599" t="s">
        <v>47</v>
      </c>
      <c r="AA1599" t="s">
        <v>48</v>
      </c>
      <c r="AB1599" t="s">
        <v>49</v>
      </c>
      <c r="AC1599">
        <v>3.9</v>
      </c>
      <c r="AD1599">
        <v>4.0999999999999996</v>
      </c>
      <c r="AE1599">
        <v>0.2</v>
      </c>
      <c r="AF1599">
        <v>4.0999999999999996</v>
      </c>
      <c r="AG1599">
        <v>3.73</v>
      </c>
      <c r="AH1599" t="s">
        <v>14257</v>
      </c>
      <c r="AK1599" t="s">
        <v>45</v>
      </c>
      <c r="AL1599" t="s">
        <v>14254</v>
      </c>
    </row>
    <row r="1600" spans="1:38">
      <c r="A1600" t="s">
        <v>42</v>
      </c>
      <c r="B1600">
        <v>211654920</v>
      </c>
      <c r="C1600">
        <v>109650624</v>
      </c>
      <c r="D1600" t="s">
        <v>43</v>
      </c>
      <c r="F1600">
        <v>20170403</v>
      </c>
      <c r="G1600" s="6">
        <v>42827.539606481485</v>
      </c>
      <c r="H1600" s="6">
        <v>42827.539618055554</v>
      </c>
      <c r="L1600" t="s">
        <v>44</v>
      </c>
      <c r="M1600">
        <v>489097986</v>
      </c>
      <c r="N1600" t="s">
        <v>460</v>
      </c>
      <c r="O1600">
        <v>1</v>
      </c>
      <c r="P1600" t="s">
        <v>2795</v>
      </c>
      <c r="Q1600" t="s">
        <v>152</v>
      </c>
      <c r="S1600" t="s">
        <v>6404</v>
      </c>
      <c r="U1600" t="s">
        <v>45</v>
      </c>
      <c r="V1600" t="s">
        <v>6405</v>
      </c>
      <c r="W1600" t="s">
        <v>6406</v>
      </c>
      <c r="X1600" t="s">
        <v>6407</v>
      </c>
      <c r="Y1600" t="s">
        <v>46</v>
      </c>
      <c r="Z1600" t="s">
        <v>47</v>
      </c>
      <c r="AA1600" t="s">
        <v>48</v>
      </c>
      <c r="AB1600" t="s">
        <v>49</v>
      </c>
      <c r="AC1600">
        <v>21.89</v>
      </c>
      <c r="AD1600">
        <v>16.100000000000001</v>
      </c>
      <c r="AE1600">
        <v>0.2</v>
      </c>
      <c r="AF1600">
        <v>22.09</v>
      </c>
      <c r="AG1600">
        <v>14.65</v>
      </c>
      <c r="AH1600" t="s">
        <v>6404</v>
      </c>
      <c r="AK1600" t="s">
        <v>45</v>
      </c>
      <c r="AL1600" t="s">
        <v>6405</v>
      </c>
    </row>
    <row r="1601" spans="1:38">
      <c r="A1601" t="s">
        <v>42</v>
      </c>
      <c r="B1601">
        <v>211656308</v>
      </c>
      <c r="C1601">
        <v>109651284</v>
      </c>
      <c r="D1601" t="s">
        <v>43</v>
      </c>
      <c r="F1601">
        <v>20170403</v>
      </c>
      <c r="G1601" s="6">
        <v>42827.565995370373</v>
      </c>
      <c r="H1601" s="6">
        <v>42827.566006944442</v>
      </c>
      <c r="L1601" t="s">
        <v>44</v>
      </c>
      <c r="M1601">
        <v>483143018</v>
      </c>
      <c r="N1601" t="s">
        <v>206</v>
      </c>
      <c r="O1601">
        <v>1</v>
      </c>
      <c r="P1601" t="s">
        <v>347</v>
      </c>
      <c r="Q1601" t="s">
        <v>152</v>
      </c>
      <c r="S1601" t="s">
        <v>5996</v>
      </c>
      <c r="U1601" t="s">
        <v>45</v>
      </c>
      <c r="V1601" t="s">
        <v>14258</v>
      </c>
      <c r="W1601" t="s">
        <v>14259</v>
      </c>
      <c r="X1601" t="s">
        <v>14260</v>
      </c>
      <c r="Y1601" t="s">
        <v>46</v>
      </c>
      <c r="Z1601" t="s">
        <v>47</v>
      </c>
      <c r="AA1601" t="s">
        <v>48</v>
      </c>
      <c r="AB1601" t="s">
        <v>49</v>
      </c>
      <c r="AC1601">
        <v>2.6</v>
      </c>
      <c r="AD1601">
        <v>2.8</v>
      </c>
      <c r="AE1601">
        <v>0.2</v>
      </c>
      <c r="AF1601">
        <v>2.8</v>
      </c>
      <c r="AG1601">
        <v>2.5499999999999998</v>
      </c>
      <c r="AH1601" t="s">
        <v>14261</v>
      </c>
      <c r="AK1601" t="s">
        <v>45</v>
      </c>
      <c r="AL1601" t="s">
        <v>14258</v>
      </c>
    </row>
    <row r="1602" spans="1:38">
      <c r="A1602" t="s">
        <v>42</v>
      </c>
      <c r="B1602">
        <v>211658936</v>
      </c>
      <c r="C1602">
        <v>109652614</v>
      </c>
      <c r="D1602" t="s">
        <v>43</v>
      </c>
      <c r="F1602">
        <v>20170403</v>
      </c>
      <c r="G1602" s="6">
        <v>42827.615983796299</v>
      </c>
      <c r="H1602" s="6">
        <v>42827.615983796299</v>
      </c>
      <c r="L1602" t="s">
        <v>44</v>
      </c>
      <c r="M1602">
        <v>470844464</v>
      </c>
      <c r="N1602" t="s">
        <v>179</v>
      </c>
      <c r="O1602">
        <v>1</v>
      </c>
      <c r="P1602" t="s">
        <v>1738</v>
      </c>
      <c r="Q1602" t="s">
        <v>152</v>
      </c>
      <c r="S1602" t="s">
        <v>14262</v>
      </c>
      <c r="U1602" t="s">
        <v>45</v>
      </c>
      <c r="V1602" t="s">
        <v>14263</v>
      </c>
      <c r="W1602" t="s">
        <v>14264</v>
      </c>
      <c r="X1602" t="s">
        <v>14265</v>
      </c>
      <c r="Y1602" t="s">
        <v>46</v>
      </c>
      <c r="Z1602" t="s">
        <v>47</v>
      </c>
      <c r="AA1602" t="s">
        <v>48</v>
      </c>
      <c r="AB1602" t="s">
        <v>49</v>
      </c>
      <c r="AC1602">
        <v>5.89</v>
      </c>
      <c r="AD1602">
        <v>4.0999999999999996</v>
      </c>
      <c r="AE1602">
        <v>0.2</v>
      </c>
      <c r="AF1602">
        <v>6.09</v>
      </c>
      <c r="AG1602">
        <v>3.73</v>
      </c>
      <c r="AH1602" t="s">
        <v>14262</v>
      </c>
      <c r="AK1602" t="s">
        <v>45</v>
      </c>
      <c r="AL1602" t="s">
        <v>14263</v>
      </c>
    </row>
    <row r="1603" spans="1:38">
      <c r="A1603" t="s">
        <v>42</v>
      </c>
      <c r="B1603">
        <v>211661441</v>
      </c>
      <c r="C1603">
        <v>109653823</v>
      </c>
      <c r="D1603" t="s">
        <v>43</v>
      </c>
      <c r="F1603">
        <v>20170403</v>
      </c>
      <c r="G1603" s="6">
        <v>42827.659907407404</v>
      </c>
      <c r="H1603" s="6">
        <v>42827.659953703704</v>
      </c>
      <c r="L1603" t="s">
        <v>44</v>
      </c>
      <c r="M1603">
        <v>471984899</v>
      </c>
      <c r="N1603" t="s">
        <v>175</v>
      </c>
      <c r="O1603">
        <v>1</v>
      </c>
      <c r="P1603" t="s">
        <v>187</v>
      </c>
      <c r="Q1603" t="s">
        <v>152</v>
      </c>
      <c r="S1603" t="s">
        <v>14266</v>
      </c>
      <c r="U1603" t="s">
        <v>45</v>
      </c>
      <c r="V1603" t="s">
        <v>14267</v>
      </c>
      <c r="W1603" t="s">
        <v>14268</v>
      </c>
      <c r="X1603" t="s">
        <v>14269</v>
      </c>
      <c r="Y1603" t="s">
        <v>46</v>
      </c>
      <c r="Z1603" t="s">
        <v>47</v>
      </c>
      <c r="AA1603" t="s">
        <v>48</v>
      </c>
      <c r="AB1603" t="s">
        <v>49</v>
      </c>
      <c r="AC1603">
        <v>4.8</v>
      </c>
      <c r="AD1603">
        <v>5</v>
      </c>
      <c r="AE1603">
        <v>0.2</v>
      </c>
      <c r="AF1603">
        <v>5</v>
      </c>
      <c r="AG1603">
        <v>4.55</v>
      </c>
      <c r="AH1603" t="s">
        <v>14266</v>
      </c>
      <c r="AK1603" t="s">
        <v>45</v>
      </c>
      <c r="AL1603" t="s">
        <v>14267</v>
      </c>
    </row>
    <row r="1604" spans="1:38">
      <c r="A1604" t="s">
        <v>42</v>
      </c>
      <c r="B1604">
        <v>211665891</v>
      </c>
      <c r="C1604">
        <v>109655807</v>
      </c>
      <c r="D1604" t="s">
        <v>43</v>
      </c>
      <c r="F1604">
        <v>20170403</v>
      </c>
      <c r="G1604" s="6">
        <v>42827.725219907406</v>
      </c>
      <c r="H1604" s="6">
        <v>42827.725231481483</v>
      </c>
      <c r="L1604" t="s">
        <v>44</v>
      </c>
      <c r="M1604">
        <v>496070932</v>
      </c>
      <c r="N1604" t="s">
        <v>896</v>
      </c>
      <c r="O1604">
        <v>1</v>
      </c>
      <c r="P1604" t="s">
        <v>897</v>
      </c>
      <c r="Q1604" t="s">
        <v>152</v>
      </c>
      <c r="R1604" t="s">
        <v>898</v>
      </c>
      <c r="S1604" t="s">
        <v>14270</v>
      </c>
      <c r="U1604" t="s">
        <v>45</v>
      </c>
      <c r="V1604" t="s">
        <v>14271</v>
      </c>
      <c r="W1604" t="s">
        <v>14272</v>
      </c>
      <c r="X1604" t="s">
        <v>14273</v>
      </c>
      <c r="Y1604" t="s">
        <v>46</v>
      </c>
      <c r="Z1604" t="s">
        <v>47</v>
      </c>
      <c r="AA1604" t="s">
        <v>48</v>
      </c>
      <c r="AB1604" t="s">
        <v>49</v>
      </c>
      <c r="AC1604">
        <v>8.9</v>
      </c>
      <c r="AD1604">
        <v>10.1</v>
      </c>
      <c r="AE1604">
        <v>1.2</v>
      </c>
      <c r="AF1604">
        <v>10.1</v>
      </c>
      <c r="AG1604">
        <v>9.19</v>
      </c>
      <c r="AH1604" t="s">
        <v>14270</v>
      </c>
      <c r="AK1604" t="s">
        <v>45</v>
      </c>
      <c r="AL1604" t="s">
        <v>14271</v>
      </c>
    </row>
    <row r="1605" spans="1:38">
      <c r="A1605" t="s">
        <v>42</v>
      </c>
      <c r="B1605">
        <v>211667916</v>
      </c>
      <c r="C1605">
        <v>109656756</v>
      </c>
      <c r="D1605" t="s">
        <v>43</v>
      </c>
      <c r="F1605">
        <v>20170403</v>
      </c>
      <c r="G1605" s="6">
        <v>42827.757557870369</v>
      </c>
      <c r="H1605" s="6">
        <v>42827.757604166669</v>
      </c>
      <c r="L1605" t="s">
        <v>44</v>
      </c>
      <c r="M1605">
        <v>507299090</v>
      </c>
      <c r="N1605" t="s">
        <v>13873</v>
      </c>
      <c r="O1605">
        <v>1</v>
      </c>
      <c r="P1605" t="s">
        <v>4768</v>
      </c>
      <c r="Q1605" t="s">
        <v>152</v>
      </c>
      <c r="S1605" t="s">
        <v>11150</v>
      </c>
      <c r="U1605" t="s">
        <v>11151</v>
      </c>
      <c r="V1605" t="s">
        <v>11152</v>
      </c>
      <c r="W1605" t="s">
        <v>11153</v>
      </c>
      <c r="X1605" t="s">
        <v>11154</v>
      </c>
      <c r="Y1605" t="s">
        <v>46</v>
      </c>
      <c r="Z1605" t="s">
        <v>47</v>
      </c>
      <c r="AA1605" t="s">
        <v>48</v>
      </c>
      <c r="AB1605" t="s">
        <v>49</v>
      </c>
      <c r="AC1605">
        <v>11.9</v>
      </c>
      <c r="AD1605">
        <v>12.1</v>
      </c>
      <c r="AE1605">
        <v>0.2</v>
      </c>
      <c r="AF1605">
        <v>12.1</v>
      </c>
      <c r="AG1605">
        <v>11.01</v>
      </c>
      <c r="AH1605" t="s">
        <v>11150</v>
      </c>
      <c r="AJ1605" t="s">
        <v>14274</v>
      </c>
      <c r="AK1605" t="s">
        <v>11151</v>
      </c>
      <c r="AL1605" t="s">
        <v>11152</v>
      </c>
    </row>
    <row r="1606" spans="1:38">
      <c r="A1606" t="s">
        <v>42</v>
      </c>
      <c r="B1606">
        <v>211670240</v>
      </c>
      <c r="C1606">
        <v>109657897</v>
      </c>
      <c r="D1606" t="s">
        <v>43</v>
      </c>
      <c r="F1606">
        <v>20170403</v>
      </c>
      <c r="G1606" s="6">
        <v>42827.801064814812</v>
      </c>
      <c r="H1606" s="6">
        <v>42827.801076388889</v>
      </c>
      <c r="L1606" t="s">
        <v>44</v>
      </c>
      <c r="M1606">
        <v>436367781</v>
      </c>
      <c r="N1606" t="s">
        <v>84</v>
      </c>
      <c r="O1606">
        <v>1</v>
      </c>
      <c r="P1606" t="s">
        <v>2473</v>
      </c>
      <c r="Q1606" t="s">
        <v>152</v>
      </c>
      <c r="S1606" t="s">
        <v>14275</v>
      </c>
      <c r="U1606" t="s">
        <v>14276</v>
      </c>
      <c r="V1606" t="s">
        <v>14276</v>
      </c>
      <c r="W1606" t="s">
        <v>14277</v>
      </c>
      <c r="X1606" t="s">
        <v>14278</v>
      </c>
      <c r="Y1606" t="s">
        <v>46</v>
      </c>
      <c r="Z1606" t="s">
        <v>47</v>
      </c>
      <c r="AA1606" t="s">
        <v>48</v>
      </c>
      <c r="AB1606" t="s">
        <v>49</v>
      </c>
      <c r="AC1606">
        <v>7.9</v>
      </c>
      <c r="AD1606">
        <v>8.1</v>
      </c>
      <c r="AE1606">
        <v>0.2</v>
      </c>
      <c r="AF1606">
        <v>8.1</v>
      </c>
      <c r="AG1606">
        <v>7.37</v>
      </c>
      <c r="AH1606" t="s">
        <v>14275</v>
      </c>
      <c r="AK1606" t="s">
        <v>14276</v>
      </c>
      <c r="AL1606" t="s">
        <v>14276</v>
      </c>
    </row>
    <row r="1607" spans="1:38">
      <c r="A1607" t="s">
        <v>42</v>
      </c>
      <c r="B1607">
        <v>211671673</v>
      </c>
      <c r="C1607">
        <v>109658614</v>
      </c>
      <c r="D1607" t="s">
        <v>43</v>
      </c>
      <c r="F1607">
        <v>20170403</v>
      </c>
      <c r="G1607" s="6">
        <v>42827.827407407407</v>
      </c>
      <c r="H1607" s="6">
        <v>42827.827418981484</v>
      </c>
      <c r="L1607" t="s">
        <v>44</v>
      </c>
      <c r="M1607">
        <v>470689358</v>
      </c>
      <c r="N1607" t="s">
        <v>14279</v>
      </c>
      <c r="O1607">
        <v>1</v>
      </c>
      <c r="P1607" t="s">
        <v>90</v>
      </c>
      <c r="Q1607" t="s">
        <v>152</v>
      </c>
      <c r="S1607" t="s">
        <v>14280</v>
      </c>
      <c r="U1607" t="s">
        <v>45</v>
      </c>
      <c r="V1607" t="s">
        <v>14281</v>
      </c>
      <c r="W1607" t="s">
        <v>14282</v>
      </c>
      <c r="X1607" t="s">
        <v>12115</v>
      </c>
      <c r="Y1607" t="s">
        <v>46</v>
      </c>
      <c r="Z1607" t="s">
        <v>47</v>
      </c>
      <c r="AA1607" t="s">
        <v>48</v>
      </c>
      <c r="AB1607" t="s">
        <v>49</v>
      </c>
      <c r="AC1607">
        <v>2.9</v>
      </c>
      <c r="AD1607">
        <v>3.1</v>
      </c>
      <c r="AE1607">
        <v>0.2</v>
      </c>
      <c r="AF1607">
        <v>3.1</v>
      </c>
      <c r="AG1607">
        <v>2.82</v>
      </c>
      <c r="AH1607" t="s">
        <v>14283</v>
      </c>
      <c r="AK1607" t="s">
        <v>45</v>
      </c>
      <c r="AL1607" t="s">
        <v>14284</v>
      </c>
    </row>
    <row r="1608" spans="1:38">
      <c r="A1608" t="s">
        <v>42</v>
      </c>
      <c r="B1608">
        <v>211675034</v>
      </c>
      <c r="C1608">
        <v>109660298</v>
      </c>
      <c r="D1608" t="s">
        <v>43</v>
      </c>
      <c r="F1608">
        <v>20170403</v>
      </c>
      <c r="G1608" s="6">
        <v>42827.877604166664</v>
      </c>
      <c r="H1608" s="6">
        <v>42827.877662037034</v>
      </c>
      <c r="L1608" t="s">
        <v>44</v>
      </c>
      <c r="M1608">
        <v>491449984</v>
      </c>
      <c r="N1608" t="s">
        <v>3002</v>
      </c>
      <c r="O1608">
        <v>1</v>
      </c>
      <c r="P1608" t="s">
        <v>61</v>
      </c>
      <c r="Q1608" t="s">
        <v>152</v>
      </c>
      <c r="S1608" t="s">
        <v>14285</v>
      </c>
      <c r="U1608" t="s">
        <v>45</v>
      </c>
      <c r="V1608" t="s">
        <v>14286</v>
      </c>
      <c r="W1608" t="s">
        <v>14287</v>
      </c>
      <c r="X1608" t="s">
        <v>14288</v>
      </c>
      <c r="Y1608" t="s">
        <v>46</v>
      </c>
      <c r="Z1608" t="s">
        <v>47</v>
      </c>
      <c r="AA1608" t="s">
        <v>48</v>
      </c>
      <c r="AB1608" t="s">
        <v>49</v>
      </c>
      <c r="AC1608">
        <v>3.3</v>
      </c>
      <c r="AD1608">
        <v>3.5</v>
      </c>
      <c r="AE1608">
        <v>0.2</v>
      </c>
      <c r="AF1608">
        <v>3.5</v>
      </c>
      <c r="AG1608">
        <v>3.19</v>
      </c>
      <c r="AH1608" t="s">
        <v>14285</v>
      </c>
      <c r="AK1608" t="s">
        <v>45</v>
      </c>
      <c r="AL1608" t="s">
        <v>14286</v>
      </c>
    </row>
    <row r="1609" spans="1:38">
      <c r="A1609" t="s">
        <v>42</v>
      </c>
      <c r="B1609">
        <v>211675033</v>
      </c>
      <c r="C1609">
        <v>109660298</v>
      </c>
      <c r="D1609" t="s">
        <v>43</v>
      </c>
      <c r="F1609">
        <v>20170403</v>
      </c>
      <c r="G1609" s="6">
        <v>42827.877604166664</v>
      </c>
      <c r="H1609" s="6">
        <v>42827.877662037034</v>
      </c>
      <c r="L1609" t="s">
        <v>44</v>
      </c>
      <c r="M1609">
        <v>491449984</v>
      </c>
      <c r="N1609" t="s">
        <v>3002</v>
      </c>
      <c r="O1609">
        <v>1</v>
      </c>
      <c r="P1609" t="s">
        <v>60</v>
      </c>
      <c r="Q1609" t="s">
        <v>152</v>
      </c>
      <c r="S1609" t="s">
        <v>14285</v>
      </c>
      <c r="U1609" t="s">
        <v>45</v>
      </c>
      <c r="V1609" t="s">
        <v>14286</v>
      </c>
      <c r="W1609" t="s">
        <v>14287</v>
      </c>
      <c r="X1609" t="s">
        <v>14288</v>
      </c>
      <c r="Y1609" t="s">
        <v>46</v>
      </c>
      <c r="Z1609" t="s">
        <v>47</v>
      </c>
      <c r="AA1609" t="s">
        <v>48</v>
      </c>
      <c r="AB1609" t="s">
        <v>49</v>
      </c>
      <c r="AC1609">
        <v>3.3</v>
      </c>
      <c r="AD1609">
        <v>3.5</v>
      </c>
      <c r="AE1609">
        <v>0.2</v>
      </c>
      <c r="AF1609">
        <v>3.5</v>
      </c>
      <c r="AG1609">
        <v>3.19</v>
      </c>
      <c r="AH1609" t="s">
        <v>14285</v>
      </c>
      <c r="AK1609" t="s">
        <v>45</v>
      </c>
      <c r="AL1609" t="s">
        <v>14286</v>
      </c>
    </row>
    <row r="1610" spans="1:38">
      <c r="A1610" t="s">
        <v>42</v>
      </c>
      <c r="B1610">
        <v>211677495</v>
      </c>
      <c r="C1610">
        <v>109661516</v>
      </c>
      <c r="D1610" t="s">
        <v>43</v>
      </c>
      <c r="F1610">
        <v>20170403</v>
      </c>
      <c r="G1610" s="6">
        <v>42827.905694444446</v>
      </c>
      <c r="H1610" s="6">
        <v>42827.905706018515</v>
      </c>
      <c r="L1610" t="s">
        <v>44</v>
      </c>
      <c r="M1610">
        <v>440803603</v>
      </c>
      <c r="N1610" t="s">
        <v>120</v>
      </c>
      <c r="O1610">
        <v>1</v>
      </c>
      <c r="P1610" t="s">
        <v>315</v>
      </c>
      <c r="Q1610" t="s">
        <v>152</v>
      </c>
      <c r="S1610" t="s">
        <v>14289</v>
      </c>
      <c r="U1610" t="s">
        <v>45</v>
      </c>
      <c r="V1610" t="s">
        <v>14290</v>
      </c>
      <c r="W1610" t="s">
        <v>14291</v>
      </c>
      <c r="X1610" t="s">
        <v>12422</v>
      </c>
      <c r="Y1610" t="s">
        <v>46</v>
      </c>
      <c r="Z1610" t="s">
        <v>47</v>
      </c>
      <c r="AA1610" t="s">
        <v>48</v>
      </c>
      <c r="AB1610" t="s">
        <v>49</v>
      </c>
      <c r="AC1610">
        <v>7.3</v>
      </c>
      <c r="AD1610">
        <v>7.5</v>
      </c>
      <c r="AE1610">
        <v>0.2</v>
      </c>
      <c r="AF1610">
        <v>7.5</v>
      </c>
      <c r="AG1610">
        <v>6.83</v>
      </c>
      <c r="AH1610" t="s">
        <v>14289</v>
      </c>
      <c r="AK1610" t="s">
        <v>45</v>
      </c>
      <c r="AL1610" t="s">
        <v>14290</v>
      </c>
    </row>
    <row r="1611" spans="1:38">
      <c r="A1611" t="s">
        <v>42</v>
      </c>
      <c r="B1611">
        <v>211678730</v>
      </c>
      <c r="C1611">
        <v>109662133</v>
      </c>
      <c r="D1611" t="s">
        <v>43</v>
      </c>
      <c r="F1611">
        <v>20170403</v>
      </c>
      <c r="G1611" s="6">
        <v>42827.918229166666</v>
      </c>
      <c r="H1611" s="6">
        <v>42827.918240740742</v>
      </c>
      <c r="L1611" t="s">
        <v>44</v>
      </c>
      <c r="M1611">
        <v>471997660</v>
      </c>
      <c r="N1611" t="s">
        <v>4002</v>
      </c>
      <c r="O1611">
        <v>1</v>
      </c>
      <c r="P1611" t="s">
        <v>64</v>
      </c>
      <c r="Q1611" t="s">
        <v>152</v>
      </c>
      <c r="S1611" t="s">
        <v>14292</v>
      </c>
      <c r="U1611" t="s">
        <v>45</v>
      </c>
      <c r="V1611" t="s">
        <v>14293</v>
      </c>
      <c r="W1611" t="s">
        <v>14294</v>
      </c>
      <c r="X1611" t="s">
        <v>14295</v>
      </c>
      <c r="Y1611" t="s">
        <v>46</v>
      </c>
      <c r="Z1611" t="s">
        <v>47</v>
      </c>
      <c r="AA1611" t="s">
        <v>48</v>
      </c>
      <c r="AB1611" t="s">
        <v>49</v>
      </c>
      <c r="AC1611">
        <v>7.5</v>
      </c>
      <c r="AD1611">
        <v>7.7</v>
      </c>
      <c r="AE1611">
        <v>0.2</v>
      </c>
      <c r="AF1611">
        <v>7.7</v>
      </c>
      <c r="AG1611">
        <v>7.01</v>
      </c>
      <c r="AH1611" t="s">
        <v>14292</v>
      </c>
      <c r="AK1611" t="s">
        <v>45</v>
      </c>
      <c r="AL1611" t="s">
        <v>14293</v>
      </c>
    </row>
    <row r="1612" spans="1:38">
      <c r="A1612" t="s">
        <v>42</v>
      </c>
      <c r="B1612">
        <v>211680482</v>
      </c>
      <c r="C1612">
        <v>109663029</v>
      </c>
      <c r="D1612" t="s">
        <v>43</v>
      </c>
      <c r="F1612">
        <v>20170403</v>
      </c>
      <c r="G1612" s="6">
        <v>42827.935127314813</v>
      </c>
      <c r="H1612" s="6">
        <v>42827.93513888889</v>
      </c>
      <c r="L1612" t="s">
        <v>44</v>
      </c>
      <c r="M1612">
        <v>470514179</v>
      </c>
      <c r="N1612" t="s">
        <v>209</v>
      </c>
      <c r="O1612">
        <v>2</v>
      </c>
      <c r="P1612" t="s">
        <v>3591</v>
      </c>
      <c r="Q1612" t="s">
        <v>152</v>
      </c>
      <c r="S1612" t="s">
        <v>14296</v>
      </c>
      <c r="U1612" t="s">
        <v>45</v>
      </c>
      <c r="V1612" t="s">
        <v>14297</v>
      </c>
      <c r="W1612" t="s">
        <v>14298</v>
      </c>
      <c r="X1612" t="s">
        <v>14299</v>
      </c>
      <c r="Y1612" t="s">
        <v>46</v>
      </c>
      <c r="Z1612" t="s">
        <v>47</v>
      </c>
      <c r="AA1612" t="s">
        <v>48</v>
      </c>
      <c r="AB1612" t="s">
        <v>49</v>
      </c>
      <c r="AC1612">
        <v>3</v>
      </c>
      <c r="AD1612">
        <v>1.7</v>
      </c>
      <c r="AE1612">
        <v>0.4</v>
      </c>
      <c r="AF1612">
        <v>3.4</v>
      </c>
      <c r="AG1612">
        <v>3.1</v>
      </c>
      <c r="AH1612" t="s">
        <v>14300</v>
      </c>
      <c r="AK1612" t="s">
        <v>45</v>
      </c>
      <c r="AL1612" t="s">
        <v>14297</v>
      </c>
    </row>
    <row r="1613" spans="1:38">
      <c r="A1613" t="s">
        <v>42</v>
      </c>
      <c r="B1613">
        <v>211683118</v>
      </c>
      <c r="C1613">
        <v>109664250</v>
      </c>
      <c r="D1613" t="s">
        <v>43</v>
      </c>
      <c r="F1613">
        <v>20170403</v>
      </c>
      <c r="G1613" s="6">
        <v>42827.961122685185</v>
      </c>
      <c r="H1613" s="6">
        <v>42827.961134259262</v>
      </c>
      <c r="L1613" t="s">
        <v>44</v>
      </c>
      <c r="M1613">
        <v>442286094</v>
      </c>
      <c r="N1613" t="s">
        <v>818</v>
      </c>
      <c r="O1613">
        <v>2</v>
      </c>
      <c r="P1613" t="s">
        <v>819</v>
      </c>
      <c r="Q1613" t="s">
        <v>152</v>
      </c>
      <c r="S1613" t="s">
        <v>14301</v>
      </c>
      <c r="U1613" t="s">
        <v>14302</v>
      </c>
      <c r="V1613" t="s">
        <v>14303</v>
      </c>
      <c r="W1613" t="s">
        <v>14304</v>
      </c>
      <c r="X1613" t="s">
        <v>14305</v>
      </c>
      <c r="Y1613" t="s">
        <v>46</v>
      </c>
      <c r="Z1613" t="s">
        <v>47</v>
      </c>
      <c r="AA1613" t="s">
        <v>48</v>
      </c>
      <c r="AB1613" t="s">
        <v>49</v>
      </c>
      <c r="AC1613">
        <v>9.6</v>
      </c>
      <c r="AD1613">
        <v>5</v>
      </c>
      <c r="AE1613">
        <v>0.4</v>
      </c>
      <c r="AF1613">
        <v>10</v>
      </c>
      <c r="AG1613">
        <v>9.1</v>
      </c>
      <c r="AH1613" t="s">
        <v>14306</v>
      </c>
      <c r="AJ1613" t="s">
        <v>14307</v>
      </c>
      <c r="AK1613" t="s">
        <v>500</v>
      </c>
      <c r="AL1613" t="s">
        <v>14303</v>
      </c>
    </row>
    <row r="1614" spans="1:38">
      <c r="A1614" t="s">
        <v>42</v>
      </c>
      <c r="B1614">
        <v>211686469</v>
      </c>
      <c r="C1614">
        <v>109665691</v>
      </c>
      <c r="D1614" t="s">
        <v>43</v>
      </c>
      <c r="F1614">
        <v>20170403</v>
      </c>
      <c r="G1614" s="6">
        <v>42827.995972222219</v>
      </c>
      <c r="H1614" s="6">
        <v>42827.995972222219</v>
      </c>
      <c r="L1614" t="s">
        <v>44</v>
      </c>
      <c r="M1614">
        <v>483150816</v>
      </c>
      <c r="N1614" t="s">
        <v>4213</v>
      </c>
      <c r="O1614">
        <v>1</v>
      </c>
      <c r="P1614" t="s">
        <v>213</v>
      </c>
      <c r="Q1614" t="s">
        <v>152</v>
      </c>
      <c r="S1614" t="s">
        <v>8175</v>
      </c>
      <c r="U1614" t="s">
        <v>45</v>
      </c>
      <c r="V1614" t="s">
        <v>14308</v>
      </c>
      <c r="W1614" t="s">
        <v>14309</v>
      </c>
      <c r="X1614" t="s">
        <v>14310</v>
      </c>
      <c r="Y1614" t="s">
        <v>46</v>
      </c>
      <c r="Z1614" t="s">
        <v>47</v>
      </c>
      <c r="AA1614" t="s">
        <v>48</v>
      </c>
      <c r="AB1614" t="s">
        <v>49</v>
      </c>
      <c r="AC1614">
        <v>9.9</v>
      </c>
      <c r="AD1614">
        <v>10.1</v>
      </c>
      <c r="AE1614">
        <v>0.2</v>
      </c>
      <c r="AF1614">
        <v>10.1</v>
      </c>
      <c r="AG1614">
        <v>9.19</v>
      </c>
      <c r="AH1614" t="s">
        <v>14311</v>
      </c>
      <c r="AJ1614" t="s">
        <v>14312</v>
      </c>
      <c r="AK1614" t="s">
        <v>14308</v>
      </c>
      <c r="AL1614" t="s">
        <v>14308</v>
      </c>
    </row>
    <row r="1615" spans="1:38">
      <c r="A1615" s="32">
        <v>42828</v>
      </c>
      <c r="B1615" s="33"/>
      <c r="C1615" s="34"/>
      <c r="D1615" s="34"/>
      <c r="E1615" s="35"/>
      <c r="F1615" s="35"/>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s="34"/>
      <c r="AG1615" s="34"/>
      <c r="AH1615" s="34"/>
      <c r="AI1615" s="34"/>
      <c r="AJ1615" s="34"/>
      <c r="AK1615" s="34"/>
    </row>
    <row r="1616" spans="1:38">
      <c r="A1616" t="s">
        <v>42</v>
      </c>
      <c r="B1616">
        <v>211687535</v>
      </c>
      <c r="C1616">
        <v>109666159</v>
      </c>
      <c r="D1616" t="s">
        <v>43</v>
      </c>
      <c r="F1616">
        <v>20170403</v>
      </c>
      <c r="G1616" s="6">
        <v>42828.011805555558</v>
      </c>
      <c r="H1616" s="6">
        <v>42828.011840277781</v>
      </c>
      <c r="L1616" t="s">
        <v>44</v>
      </c>
      <c r="M1616">
        <v>420841071</v>
      </c>
      <c r="N1616" t="s">
        <v>10834</v>
      </c>
      <c r="O1616">
        <v>1</v>
      </c>
      <c r="P1616" t="s">
        <v>14313</v>
      </c>
      <c r="Q1616" t="s">
        <v>152</v>
      </c>
      <c r="R1616" t="s">
        <v>1325</v>
      </c>
      <c r="S1616" t="s">
        <v>14314</v>
      </c>
      <c r="U1616" t="s">
        <v>45</v>
      </c>
      <c r="V1616" t="s">
        <v>14315</v>
      </c>
      <c r="W1616" t="s">
        <v>14316</v>
      </c>
      <c r="X1616" t="s">
        <v>14317</v>
      </c>
      <c r="Y1616" t="s">
        <v>46</v>
      </c>
      <c r="Z1616" t="s">
        <v>47</v>
      </c>
      <c r="AA1616" t="s">
        <v>48</v>
      </c>
      <c r="AB1616" t="s">
        <v>49</v>
      </c>
      <c r="AC1616">
        <v>14.9</v>
      </c>
      <c r="AD1616">
        <v>15.1</v>
      </c>
      <c r="AE1616">
        <v>0.2</v>
      </c>
      <c r="AF1616">
        <v>15.1</v>
      </c>
      <c r="AG1616">
        <v>13.74</v>
      </c>
      <c r="AH1616" t="s">
        <v>14314</v>
      </c>
      <c r="AJ1616" t="s">
        <v>14318</v>
      </c>
      <c r="AK1616" t="s">
        <v>45</v>
      </c>
      <c r="AL1616" t="s">
        <v>14315</v>
      </c>
    </row>
    <row r="1617" spans="1:38">
      <c r="A1617" t="s">
        <v>42</v>
      </c>
      <c r="B1617">
        <v>211687650</v>
      </c>
      <c r="C1617">
        <v>109666223</v>
      </c>
      <c r="D1617" t="s">
        <v>43</v>
      </c>
      <c r="F1617">
        <v>20170403</v>
      </c>
      <c r="G1617" s="6">
        <v>42828.014444444445</v>
      </c>
      <c r="H1617" s="6">
        <v>42828.014444444445</v>
      </c>
      <c r="L1617" t="s">
        <v>44</v>
      </c>
      <c r="M1617">
        <v>470741043</v>
      </c>
      <c r="N1617" t="s">
        <v>180</v>
      </c>
      <c r="O1617">
        <v>1</v>
      </c>
      <c r="P1617" t="s">
        <v>90</v>
      </c>
      <c r="Q1617" t="s">
        <v>152</v>
      </c>
      <c r="S1617" t="s">
        <v>14319</v>
      </c>
      <c r="U1617" t="s">
        <v>45</v>
      </c>
      <c r="V1617" t="s">
        <v>14320</v>
      </c>
      <c r="W1617" t="s">
        <v>14321</v>
      </c>
      <c r="X1617" t="s">
        <v>14322</v>
      </c>
      <c r="Y1617" t="s">
        <v>46</v>
      </c>
      <c r="Z1617" t="s">
        <v>47</v>
      </c>
      <c r="AA1617" t="s">
        <v>48</v>
      </c>
      <c r="AB1617" t="s">
        <v>49</v>
      </c>
      <c r="AC1617">
        <v>1.3</v>
      </c>
      <c r="AD1617">
        <v>1.5</v>
      </c>
      <c r="AE1617">
        <v>0.2</v>
      </c>
      <c r="AF1617">
        <v>1.5</v>
      </c>
      <c r="AG1617">
        <v>1.37</v>
      </c>
      <c r="AH1617" t="s">
        <v>14319</v>
      </c>
      <c r="AK1617" t="s">
        <v>45</v>
      </c>
      <c r="AL1617" t="s">
        <v>14320</v>
      </c>
    </row>
    <row r="1618" spans="1:38">
      <c r="A1618" t="s">
        <v>42</v>
      </c>
      <c r="B1618">
        <v>211687651</v>
      </c>
      <c r="C1618">
        <v>109666223</v>
      </c>
      <c r="D1618" t="s">
        <v>43</v>
      </c>
      <c r="F1618">
        <v>20170403</v>
      </c>
      <c r="G1618" s="6">
        <v>42828.014444444445</v>
      </c>
      <c r="H1618" s="6">
        <v>42828.014444444445</v>
      </c>
      <c r="L1618" t="s">
        <v>44</v>
      </c>
      <c r="M1618">
        <v>470741043</v>
      </c>
      <c r="N1618" t="s">
        <v>180</v>
      </c>
      <c r="O1618">
        <v>1</v>
      </c>
      <c r="P1618" t="s">
        <v>61</v>
      </c>
      <c r="Q1618" t="s">
        <v>152</v>
      </c>
      <c r="S1618" t="s">
        <v>14319</v>
      </c>
      <c r="U1618" t="s">
        <v>45</v>
      </c>
      <c r="V1618" t="s">
        <v>14320</v>
      </c>
      <c r="W1618" t="s">
        <v>14321</v>
      </c>
      <c r="X1618" t="s">
        <v>14322</v>
      </c>
      <c r="Y1618" t="s">
        <v>46</v>
      </c>
      <c r="Z1618" t="s">
        <v>47</v>
      </c>
      <c r="AA1618" t="s">
        <v>48</v>
      </c>
      <c r="AB1618" t="s">
        <v>49</v>
      </c>
      <c r="AC1618">
        <v>1.3</v>
      </c>
      <c r="AD1618">
        <v>1.5</v>
      </c>
      <c r="AE1618">
        <v>0.2</v>
      </c>
      <c r="AF1618">
        <v>1.5</v>
      </c>
      <c r="AG1618">
        <v>1.37</v>
      </c>
      <c r="AH1618" t="s">
        <v>14319</v>
      </c>
      <c r="AK1618" t="s">
        <v>45</v>
      </c>
      <c r="AL1618" t="s">
        <v>14320</v>
      </c>
    </row>
    <row r="1619" spans="1:38">
      <c r="A1619" t="s">
        <v>42</v>
      </c>
      <c r="B1619">
        <v>211688736</v>
      </c>
      <c r="C1619">
        <v>109666726</v>
      </c>
      <c r="D1619" t="s">
        <v>43</v>
      </c>
      <c r="F1619">
        <v>20170403</v>
      </c>
      <c r="G1619" s="6">
        <v>42828.036157407405</v>
      </c>
      <c r="H1619" s="6">
        <v>42828.040462962963</v>
      </c>
      <c r="L1619" t="s">
        <v>44</v>
      </c>
      <c r="M1619">
        <v>515346404</v>
      </c>
      <c r="N1619" t="s">
        <v>14323</v>
      </c>
      <c r="O1619">
        <v>1</v>
      </c>
      <c r="P1619" t="s">
        <v>64</v>
      </c>
      <c r="Q1619" t="s">
        <v>152</v>
      </c>
      <c r="S1619" t="s">
        <v>14324</v>
      </c>
      <c r="U1619" t="s">
        <v>14325</v>
      </c>
      <c r="V1619" t="s">
        <v>14326</v>
      </c>
      <c r="W1619" t="s">
        <v>14327</v>
      </c>
      <c r="X1619" t="s">
        <v>14328</v>
      </c>
      <c r="Y1619" t="s">
        <v>46</v>
      </c>
      <c r="Z1619" t="s">
        <v>47</v>
      </c>
      <c r="AA1619" t="s">
        <v>48</v>
      </c>
      <c r="AB1619" t="s">
        <v>49</v>
      </c>
      <c r="AC1619">
        <v>10.5</v>
      </c>
      <c r="AD1619">
        <v>10.7</v>
      </c>
      <c r="AE1619">
        <v>0.2</v>
      </c>
      <c r="AF1619">
        <v>10.7</v>
      </c>
      <c r="AG1619">
        <v>9.74</v>
      </c>
      <c r="AH1619" t="s">
        <v>14324</v>
      </c>
      <c r="AJ1619" t="s">
        <v>14329</v>
      </c>
      <c r="AK1619" t="s">
        <v>14330</v>
      </c>
      <c r="AL1619" t="s">
        <v>14326</v>
      </c>
    </row>
    <row r="1620" spans="1:38">
      <c r="A1620" t="s">
        <v>42</v>
      </c>
      <c r="B1620">
        <v>211689194</v>
      </c>
      <c r="C1620">
        <v>109666931</v>
      </c>
      <c r="D1620" t="s">
        <v>43</v>
      </c>
      <c r="F1620">
        <v>20170403</v>
      </c>
      <c r="G1620" s="6">
        <v>42828.046851851854</v>
      </c>
      <c r="H1620" s="6">
        <v>42828.046851851854</v>
      </c>
      <c r="L1620" t="s">
        <v>44</v>
      </c>
      <c r="M1620">
        <v>495758722</v>
      </c>
      <c r="N1620" t="s">
        <v>12609</v>
      </c>
      <c r="O1620">
        <v>1</v>
      </c>
      <c r="P1620" t="s">
        <v>341</v>
      </c>
      <c r="Q1620" t="s">
        <v>152</v>
      </c>
      <c r="S1620" t="s">
        <v>14331</v>
      </c>
      <c r="U1620" t="s">
        <v>45</v>
      </c>
      <c r="V1620" t="s">
        <v>14332</v>
      </c>
      <c r="W1620" t="s">
        <v>14333</v>
      </c>
      <c r="X1620" t="s">
        <v>14334</v>
      </c>
      <c r="Y1620" t="s">
        <v>46</v>
      </c>
      <c r="Z1620" t="s">
        <v>47</v>
      </c>
      <c r="AA1620" t="s">
        <v>48</v>
      </c>
      <c r="AB1620" t="s">
        <v>49</v>
      </c>
      <c r="AC1620">
        <v>16.899999999999999</v>
      </c>
      <c r="AD1620">
        <v>17.100000000000001</v>
      </c>
      <c r="AE1620">
        <v>0.2</v>
      </c>
      <c r="AF1620">
        <v>17.100000000000001</v>
      </c>
      <c r="AG1620">
        <v>15.56</v>
      </c>
      <c r="AH1620" t="s">
        <v>14335</v>
      </c>
      <c r="AK1620" t="s">
        <v>45</v>
      </c>
      <c r="AL1620" t="s">
        <v>14332</v>
      </c>
    </row>
    <row r="1621" spans="1:38">
      <c r="A1621" t="s">
        <v>42</v>
      </c>
      <c r="B1621">
        <v>211685253</v>
      </c>
      <c r="C1621">
        <v>109665183</v>
      </c>
      <c r="D1621" t="s">
        <v>43</v>
      </c>
      <c r="F1621">
        <v>20170403</v>
      </c>
      <c r="G1621" s="6">
        <v>42827.982106481482</v>
      </c>
      <c r="H1621" s="6">
        <v>42828.31590277778</v>
      </c>
      <c r="L1621" t="s">
        <v>44</v>
      </c>
      <c r="M1621">
        <v>471667775</v>
      </c>
      <c r="N1621" t="s">
        <v>173</v>
      </c>
      <c r="O1621">
        <v>2</v>
      </c>
      <c r="P1621" t="s">
        <v>544</v>
      </c>
      <c r="Q1621" t="s">
        <v>152</v>
      </c>
      <c r="S1621" t="s">
        <v>8660</v>
      </c>
      <c r="U1621" t="s">
        <v>45</v>
      </c>
      <c r="V1621" t="s">
        <v>14336</v>
      </c>
      <c r="W1621" t="s">
        <v>14337</v>
      </c>
      <c r="X1621" t="s">
        <v>14338</v>
      </c>
      <c r="Y1621" t="s">
        <v>46</v>
      </c>
      <c r="Z1621" t="s">
        <v>47</v>
      </c>
      <c r="AA1621" t="s">
        <v>48</v>
      </c>
      <c r="AB1621" t="s">
        <v>49</v>
      </c>
      <c r="AC1621">
        <v>11.58</v>
      </c>
      <c r="AD1621">
        <v>5</v>
      </c>
      <c r="AE1621">
        <v>0.4</v>
      </c>
      <c r="AF1621">
        <v>11.98</v>
      </c>
      <c r="AG1621">
        <v>9.1</v>
      </c>
      <c r="AH1621" t="s">
        <v>14339</v>
      </c>
      <c r="AK1621" t="s">
        <v>45</v>
      </c>
      <c r="AL1621" t="s">
        <v>14336</v>
      </c>
    </row>
    <row r="1622" spans="1:38">
      <c r="A1622" t="s">
        <v>42</v>
      </c>
      <c r="B1622">
        <v>211692962</v>
      </c>
      <c r="C1622">
        <v>109668655</v>
      </c>
      <c r="D1622" t="s">
        <v>43</v>
      </c>
      <c r="F1622">
        <v>20170403</v>
      </c>
      <c r="G1622" s="6">
        <v>42828.346319444441</v>
      </c>
      <c r="H1622" s="6">
        <v>42828.346331018518</v>
      </c>
      <c r="L1622" t="s">
        <v>44</v>
      </c>
      <c r="M1622">
        <v>436716506</v>
      </c>
      <c r="N1622" t="s">
        <v>87</v>
      </c>
      <c r="O1622">
        <v>1</v>
      </c>
      <c r="P1622" t="s">
        <v>13943</v>
      </c>
      <c r="Q1622" t="s">
        <v>152</v>
      </c>
      <c r="S1622" t="s">
        <v>14340</v>
      </c>
      <c r="U1622" t="s">
        <v>45</v>
      </c>
      <c r="V1622" t="s">
        <v>14341</v>
      </c>
      <c r="W1622" t="s">
        <v>14342</v>
      </c>
      <c r="X1622" t="s">
        <v>14343</v>
      </c>
      <c r="Y1622" t="s">
        <v>46</v>
      </c>
      <c r="Z1622" t="s">
        <v>47</v>
      </c>
      <c r="AA1622" t="s">
        <v>48</v>
      </c>
      <c r="AB1622" t="s">
        <v>49</v>
      </c>
      <c r="AC1622">
        <v>13.89</v>
      </c>
      <c r="AD1622">
        <v>10.1</v>
      </c>
      <c r="AE1622">
        <v>0.2</v>
      </c>
      <c r="AF1622">
        <v>14.09</v>
      </c>
      <c r="AG1622">
        <v>9.19</v>
      </c>
      <c r="AH1622" t="s">
        <v>14344</v>
      </c>
      <c r="AJ1622" t="s">
        <v>1101</v>
      </c>
      <c r="AK1622" t="s">
        <v>45</v>
      </c>
      <c r="AL1622" t="s">
        <v>14341</v>
      </c>
    </row>
    <row r="1623" spans="1:38">
      <c r="A1623" t="s">
        <v>42</v>
      </c>
      <c r="B1623">
        <v>211694966</v>
      </c>
      <c r="C1623">
        <v>109669666</v>
      </c>
      <c r="D1623" t="s">
        <v>43</v>
      </c>
      <c r="F1623">
        <v>20170403</v>
      </c>
      <c r="G1623" s="6">
        <v>42828.402291666665</v>
      </c>
      <c r="H1623" s="6">
        <v>42828.40351851852</v>
      </c>
      <c r="L1623" t="s">
        <v>44</v>
      </c>
      <c r="M1623">
        <v>471667775</v>
      </c>
      <c r="N1623" t="s">
        <v>173</v>
      </c>
      <c r="O1623">
        <v>1</v>
      </c>
      <c r="P1623" t="s">
        <v>177</v>
      </c>
      <c r="Q1623" t="s">
        <v>152</v>
      </c>
      <c r="S1623" t="s">
        <v>14345</v>
      </c>
      <c r="U1623" t="s">
        <v>45</v>
      </c>
      <c r="V1623" t="s">
        <v>14346</v>
      </c>
      <c r="W1623" t="s">
        <v>14347</v>
      </c>
      <c r="X1623" t="s">
        <v>3885</v>
      </c>
      <c r="Y1623" t="s">
        <v>46</v>
      </c>
      <c r="Z1623" t="s">
        <v>47</v>
      </c>
      <c r="AA1623" t="s">
        <v>48</v>
      </c>
      <c r="AB1623" t="s">
        <v>49</v>
      </c>
      <c r="AC1623">
        <v>5.79</v>
      </c>
      <c r="AD1623">
        <v>5</v>
      </c>
      <c r="AE1623">
        <v>0.2</v>
      </c>
      <c r="AF1623">
        <v>5.99</v>
      </c>
      <c r="AG1623">
        <v>4.55</v>
      </c>
      <c r="AH1623" t="s">
        <v>14348</v>
      </c>
      <c r="AK1623" t="s">
        <v>50</v>
      </c>
      <c r="AL1623">
        <v>-11339</v>
      </c>
    </row>
    <row r="1624" spans="1:38">
      <c r="A1624" t="s">
        <v>42</v>
      </c>
      <c r="B1624">
        <v>211711849</v>
      </c>
      <c r="C1624">
        <v>109673114</v>
      </c>
      <c r="D1624" t="s">
        <v>43</v>
      </c>
      <c r="F1624">
        <v>20170404</v>
      </c>
      <c r="G1624" s="6">
        <v>42828.545358796298</v>
      </c>
      <c r="H1624" s="6">
        <v>42828.545370370368</v>
      </c>
      <c r="L1624" t="s">
        <v>44</v>
      </c>
      <c r="M1624">
        <v>497865076</v>
      </c>
      <c r="N1624" t="s">
        <v>11961</v>
      </c>
      <c r="O1624">
        <v>1</v>
      </c>
      <c r="P1624" t="s">
        <v>11332</v>
      </c>
      <c r="Q1624" t="s">
        <v>152</v>
      </c>
      <c r="S1624" t="s">
        <v>14532</v>
      </c>
      <c r="U1624" t="s">
        <v>45</v>
      </c>
      <c r="V1624" t="s">
        <v>14533</v>
      </c>
      <c r="W1624" t="s">
        <v>14534</v>
      </c>
      <c r="X1624" t="s">
        <v>14535</v>
      </c>
      <c r="Y1624" t="s">
        <v>46</v>
      </c>
      <c r="Z1624" t="s">
        <v>47</v>
      </c>
      <c r="AA1624" t="s">
        <v>48</v>
      </c>
      <c r="AB1624" t="s">
        <v>49</v>
      </c>
      <c r="AC1624">
        <v>4.9000000000000004</v>
      </c>
      <c r="AD1624">
        <v>5.0999999999999996</v>
      </c>
      <c r="AE1624">
        <v>0.2</v>
      </c>
      <c r="AF1624">
        <v>5.0999999999999996</v>
      </c>
      <c r="AG1624">
        <v>4.6399999999999997</v>
      </c>
      <c r="AH1624" t="s">
        <v>14536</v>
      </c>
      <c r="AK1624" t="s">
        <v>45</v>
      </c>
      <c r="AL1624" t="s">
        <v>14533</v>
      </c>
    </row>
    <row r="1625" spans="1:38">
      <c r="A1625" t="s">
        <v>42</v>
      </c>
      <c r="B1625">
        <v>211712595</v>
      </c>
      <c r="C1625">
        <v>109673411</v>
      </c>
      <c r="D1625" t="s">
        <v>43</v>
      </c>
      <c r="F1625">
        <v>20170404</v>
      </c>
      <c r="G1625" s="6">
        <v>42828.556331018517</v>
      </c>
      <c r="H1625" s="6">
        <v>42828.556342592594</v>
      </c>
      <c r="L1625" t="s">
        <v>44</v>
      </c>
      <c r="M1625">
        <v>440804454</v>
      </c>
      <c r="N1625" t="s">
        <v>2761</v>
      </c>
      <c r="O1625">
        <v>1</v>
      </c>
      <c r="P1625" t="s">
        <v>119</v>
      </c>
      <c r="Q1625" t="s">
        <v>152</v>
      </c>
      <c r="S1625" t="s">
        <v>14537</v>
      </c>
      <c r="U1625" t="s">
        <v>14538</v>
      </c>
      <c r="V1625" t="s">
        <v>14539</v>
      </c>
      <c r="W1625" t="s">
        <v>14540</v>
      </c>
      <c r="X1625" t="s">
        <v>14541</v>
      </c>
      <c r="Y1625" t="s">
        <v>46</v>
      </c>
      <c r="Z1625" t="s">
        <v>47</v>
      </c>
      <c r="AA1625" t="s">
        <v>48</v>
      </c>
      <c r="AB1625" t="s">
        <v>49</v>
      </c>
      <c r="AC1625">
        <v>7.9</v>
      </c>
      <c r="AD1625">
        <v>8.1</v>
      </c>
      <c r="AE1625">
        <v>0.2</v>
      </c>
      <c r="AF1625">
        <v>8.1</v>
      </c>
      <c r="AG1625">
        <v>7.37</v>
      </c>
      <c r="AH1625" t="s">
        <v>14537</v>
      </c>
      <c r="AK1625" t="s">
        <v>45</v>
      </c>
      <c r="AL1625" t="s">
        <v>14539</v>
      </c>
    </row>
    <row r="1626" spans="1:38">
      <c r="A1626" t="s">
        <v>42</v>
      </c>
      <c r="B1626">
        <v>211712880</v>
      </c>
      <c r="C1626">
        <v>109673507</v>
      </c>
      <c r="D1626" t="s">
        <v>43</v>
      </c>
      <c r="F1626">
        <v>20170404</v>
      </c>
      <c r="G1626" s="6">
        <v>42828.56</v>
      </c>
      <c r="H1626" s="6">
        <v>42828.560011574074</v>
      </c>
      <c r="L1626" t="s">
        <v>44</v>
      </c>
      <c r="M1626">
        <v>458660095</v>
      </c>
      <c r="N1626" t="s">
        <v>3964</v>
      </c>
      <c r="O1626">
        <v>1</v>
      </c>
      <c r="P1626" t="s">
        <v>60</v>
      </c>
      <c r="Q1626" t="s">
        <v>152</v>
      </c>
      <c r="S1626" t="s">
        <v>14542</v>
      </c>
      <c r="U1626" t="s">
        <v>14543</v>
      </c>
      <c r="V1626" t="s">
        <v>14543</v>
      </c>
      <c r="W1626" t="s">
        <v>14544</v>
      </c>
      <c r="X1626" t="s">
        <v>14545</v>
      </c>
      <c r="Y1626" t="s">
        <v>46</v>
      </c>
      <c r="Z1626" t="s">
        <v>47</v>
      </c>
      <c r="AA1626" t="s">
        <v>48</v>
      </c>
      <c r="AB1626" t="s">
        <v>49</v>
      </c>
      <c r="AC1626">
        <v>26.5</v>
      </c>
      <c r="AD1626">
        <v>26.7</v>
      </c>
      <c r="AE1626">
        <v>0.2</v>
      </c>
      <c r="AF1626">
        <v>26.7</v>
      </c>
      <c r="AG1626">
        <v>24.3</v>
      </c>
      <c r="AH1626" t="s">
        <v>14546</v>
      </c>
      <c r="AK1626" t="s">
        <v>14543</v>
      </c>
      <c r="AL1626" t="s">
        <v>14543</v>
      </c>
    </row>
    <row r="1627" spans="1:38">
      <c r="A1627" t="s">
        <v>42</v>
      </c>
      <c r="B1627">
        <v>211723867</v>
      </c>
      <c r="C1627">
        <v>109674669</v>
      </c>
      <c r="D1627" t="s">
        <v>43</v>
      </c>
      <c r="F1627">
        <v>20170404</v>
      </c>
      <c r="G1627" s="6">
        <v>42828.600289351853</v>
      </c>
      <c r="H1627" s="6">
        <v>42828.600312499999</v>
      </c>
      <c r="L1627" t="s">
        <v>44</v>
      </c>
      <c r="M1627">
        <v>504536792</v>
      </c>
      <c r="N1627" t="s">
        <v>14547</v>
      </c>
      <c r="O1627">
        <v>1</v>
      </c>
      <c r="P1627" t="s">
        <v>11386</v>
      </c>
      <c r="Q1627" t="s">
        <v>152</v>
      </c>
      <c r="S1627" t="s">
        <v>14548</v>
      </c>
      <c r="U1627" t="s">
        <v>45</v>
      </c>
      <c r="V1627" t="s">
        <v>14549</v>
      </c>
      <c r="W1627" t="s">
        <v>14550</v>
      </c>
      <c r="X1627" t="s">
        <v>14551</v>
      </c>
      <c r="Y1627" t="s">
        <v>46</v>
      </c>
      <c r="Z1627" t="s">
        <v>47</v>
      </c>
      <c r="AA1627" t="s">
        <v>48</v>
      </c>
      <c r="AB1627" t="s">
        <v>49</v>
      </c>
      <c r="AC1627">
        <v>12.8</v>
      </c>
      <c r="AD1627">
        <v>13</v>
      </c>
      <c r="AE1627">
        <v>0.2</v>
      </c>
      <c r="AF1627">
        <v>13</v>
      </c>
      <c r="AG1627">
        <v>11.83</v>
      </c>
      <c r="AH1627" t="s">
        <v>14552</v>
      </c>
      <c r="AK1627" t="s">
        <v>45</v>
      </c>
      <c r="AL1627" t="s">
        <v>14549</v>
      </c>
    </row>
    <row r="1628" spans="1:38">
      <c r="A1628" t="s">
        <v>42</v>
      </c>
      <c r="B1628">
        <v>211729366</v>
      </c>
      <c r="C1628">
        <v>109675293</v>
      </c>
      <c r="D1628" t="s">
        <v>43</v>
      </c>
      <c r="F1628">
        <v>20170404</v>
      </c>
      <c r="G1628" s="6">
        <v>42828.623495370368</v>
      </c>
      <c r="H1628" s="6">
        <v>42828.623506944445</v>
      </c>
      <c r="L1628" t="s">
        <v>44</v>
      </c>
      <c r="M1628">
        <v>440807253</v>
      </c>
      <c r="N1628" t="s">
        <v>557</v>
      </c>
      <c r="O1628">
        <v>2</v>
      </c>
      <c r="P1628" t="s">
        <v>558</v>
      </c>
      <c r="Q1628" t="s">
        <v>152</v>
      </c>
      <c r="S1628" t="s">
        <v>14553</v>
      </c>
      <c r="U1628" t="s">
        <v>45</v>
      </c>
      <c r="V1628" t="s">
        <v>14554</v>
      </c>
      <c r="W1628" t="s">
        <v>14555</v>
      </c>
      <c r="X1628" t="s">
        <v>3418</v>
      </c>
      <c r="Y1628" t="s">
        <v>46</v>
      </c>
      <c r="Z1628" t="s">
        <v>47</v>
      </c>
      <c r="AA1628" t="s">
        <v>48</v>
      </c>
      <c r="AB1628" t="s">
        <v>49</v>
      </c>
      <c r="AC1628">
        <v>5.8</v>
      </c>
      <c r="AD1628">
        <v>3.1</v>
      </c>
      <c r="AE1628">
        <v>0.4</v>
      </c>
      <c r="AF1628">
        <v>6.2</v>
      </c>
      <c r="AG1628">
        <v>5.64</v>
      </c>
      <c r="AH1628" t="s">
        <v>14553</v>
      </c>
      <c r="AK1628" t="s">
        <v>45</v>
      </c>
      <c r="AL1628" t="s">
        <v>14554</v>
      </c>
    </row>
    <row r="1629" spans="1:38">
      <c r="A1629" t="s">
        <v>42</v>
      </c>
      <c r="B1629">
        <v>211734520</v>
      </c>
      <c r="C1629">
        <v>109676330</v>
      </c>
      <c r="D1629" t="s">
        <v>43</v>
      </c>
      <c r="F1629">
        <v>20170404</v>
      </c>
      <c r="G1629" s="6">
        <v>42828.660081018519</v>
      </c>
      <c r="H1629" s="6">
        <v>42828.660092592596</v>
      </c>
      <c r="L1629" t="s">
        <v>44</v>
      </c>
      <c r="M1629">
        <v>448286171</v>
      </c>
      <c r="N1629" t="s">
        <v>10636</v>
      </c>
      <c r="O1629">
        <v>1</v>
      </c>
      <c r="P1629" t="s">
        <v>14556</v>
      </c>
      <c r="Q1629" t="s">
        <v>152</v>
      </c>
      <c r="S1629" t="s">
        <v>14557</v>
      </c>
      <c r="U1629" t="s">
        <v>45</v>
      </c>
      <c r="V1629" t="s">
        <v>14558</v>
      </c>
      <c r="W1629" t="s">
        <v>14559</v>
      </c>
      <c r="X1629" t="s">
        <v>1882</v>
      </c>
      <c r="Y1629" t="s">
        <v>46</v>
      </c>
      <c r="Z1629" t="s">
        <v>47</v>
      </c>
      <c r="AA1629" t="s">
        <v>48</v>
      </c>
      <c r="AB1629" t="s">
        <v>49</v>
      </c>
      <c r="AC1629">
        <v>4.9000000000000004</v>
      </c>
      <c r="AD1629">
        <v>5.0999999999999996</v>
      </c>
      <c r="AE1629">
        <v>0.2</v>
      </c>
      <c r="AF1629">
        <v>5.0999999999999996</v>
      </c>
      <c r="AG1629">
        <v>4.6399999999999997</v>
      </c>
      <c r="AH1629" t="s">
        <v>14557</v>
      </c>
      <c r="AK1629" t="s">
        <v>50</v>
      </c>
      <c r="AL1629" t="s">
        <v>50</v>
      </c>
    </row>
    <row r="1630" spans="1:38">
      <c r="A1630" t="s">
        <v>42</v>
      </c>
      <c r="B1630">
        <v>211734518</v>
      </c>
      <c r="C1630">
        <v>109676330</v>
      </c>
      <c r="D1630" t="s">
        <v>43</v>
      </c>
      <c r="F1630">
        <v>20170404</v>
      </c>
      <c r="G1630" s="6">
        <v>42828.660081018519</v>
      </c>
      <c r="H1630" s="6">
        <v>42828.660092592596</v>
      </c>
      <c r="L1630" t="s">
        <v>44</v>
      </c>
      <c r="M1630">
        <v>448286171</v>
      </c>
      <c r="N1630" t="s">
        <v>10636</v>
      </c>
      <c r="O1630">
        <v>1</v>
      </c>
      <c r="P1630" t="s">
        <v>10642</v>
      </c>
      <c r="Q1630" t="s">
        <v>152</v>
      </c>
      <c r="S1630" t="s">
        <v>14557</v>
      </c>
      <c r="U1630" t="s">
        <v>45</v>
      </c>
      <c r="V1630" t="s">
        <v>14558</v>
      </c>
      <c r="W1630" t="s">
        <v>14559</v>
      </c>
      <c r="X1630" t="s">
        <v>1882</v>
      </c>
      <c r="Y1630" t="s">
        <v>46</v>
      </c>
      <c r="Z1630" t="s">
        <v>47</v>
      </c>
      <c r="AA1630" t="s">
        <v>48</v>
      </c>
      <c r="AB1630" t="s">
        <v>49</v>
      </c>
      <c r="AC1630">
        <v>4.9000000000000004</v>
      </c>
      <c r="AD1630">
        <v>5.0999999999999996</v>
      </c>
      <c r="AE1630">
        <v>0.2</v>
      </c>
      <c r="AF1630">
        <v>5.0999999999999996</v>
      </c>
      <c r="AG1630">
        <v>4.6399999999999997</v>
      </c>
      <c r="AH1630" t="s">
        <v>14557</v>
      </c>
      <c r="AK1630" t="s">
        <v>50</v>
      </c>
      <c r="AL1630" t="s">
        <v>50</v>
      </c>
    </row>
    <row r="1631" spans="1:38">
      <c r="A1631" t="s">
        <v>42</v>
      </c>
      <c r="B1631">
        <v>211734519</v>
      </c>
      <c r="C1631">
        <v>109676330</v>
      </c>
      <c r="D1631" t="s">
        <v>43</v>
      </c>
      <c r="F1631">
        <v>20170404</v>
      </c>
      <c r="G1631" s="6">
        <v>42828.660081018519</v>
      </c>
      <c r="H1631" s="6">
        <v>42828.660092592596</v>
      </c>
      <c r="L1631" t="s">
        <v>44</v>
      </c>
      <c r="M1631">
        <v>448286171</v>
      </c>
      <c r="N1631" t="s">
        <v>10636</v>
      </c>
      <c r="O1631">
        <v>1</v>
      </c>
      <c r="P1631" t="s">
        <v>10637</v>
      </c>
      <c r="Q1631" t="s">
        <v>152</v>
      </c>
      <c r="S1631" t="s">
        <v>14557</v>
      </c>
      <c r="U1631" t="s">
        <v>45</v>
      </c>
      <c r="V1631" t="s">
        <v>14558</v>
      </c>
      <c r="W1631" t="s">
        <v>14559</v>
      </c>
      <c r="X1631" t="s">
        <v>1882</v>
      </c>
      <c r="Y1631" t="s">
        <v>46</v>
      </c>
      <c r="Z1631" t="s">
        <v>47</v>
      </c>
      <c r="AA1631" t="s">
        <v>48</v>
      </c>
      <c r="AB1631" t="s">
        <v>49</v>
      </c>
      <c r="AC1631">
        <v>4.9000000000000004</v>
      </c>
      <c r="AD1631">
        <v>5.0999999999999996</v>
      </c>
      <c r="AE1631">
        <v>0.2</v>
      </c>
      <c r="AF1631">
        <v>5.0999999999999996</v>
      </c>
      <c r="AG1631">
        <v>4.6399999999999997</v>
      </c>
      <c r="AH1631" t="s">
        <v>14557</v>
      </c>
      <c r="AK1631" t="s">
        <v>50</v>
      </c>
      <c r="AL1631" t="s">
        <v>50</v>
      </c>
    </row>
    <row r="1632" spans="1:38">
      <c r="A1632" t="s">
        <v>42</v>
      </c>
      <c r="B1632">
        <v>211740407</v>
      </c>
      <c r="C1632">
        <v>109677841</v>
      </c>
      <c r="D1632" t="s">
        <v>43</v>
      </c>
      <c r="F1632">
        <v>20170404</v>
      </c>
      <c r="G1632" s="6">
        <v>42828.715543981481</v>
      </c>
      <c r="H1632" s="6">
        <v>42828.715555555558</v>
      </c>
      <c r="L1632" t="s">
        <v>44</v>
      </c>
      <c r="M1632">
        <v>460318805</v>
      </c>
      <c r="N1632" t="s">
        <v>580</v>
      </c>
      <c r="O1632">
        <v>1</v>
      </c>
      <c r="P1632" t="s">
        <v>5485</v>
      </c>
      <c r="Q1632" t="s">
        <v>152</v>
      </c>
      <c r="S1632" t="s">
        <v>14560</v>
      </c>
      <c r="U1632" t="s">
        <v>45</v>
      </c>
      <c r="V1632" t="s">
        <v>14561</v>
      </c>
      <c r="W1632" t="s">
        <v>14562</v>
      </c>
      <c r="X1632" t="s">
        <v>14563</v>
      </c>
      <c r="Y1632" t="s">
        <v>46</v>
      </c>
      <c r="Z1632" t="s">
        <v>47</v>
      </c>
      <c r="AA1632" t="s">
        <v>48</v>
      </c>
      <c r="AB1632" t="s">
        <v>49</v>
      </c>
      <c r="AC1632">
        <v>10.79</v>
      </c>
      <c r="AD1632">
        <v>7</v>
      </c>
      <c r="AE1632">
        <v>0.2</v>
      </c>
      <c r="AF1632">
        <v>10.99</v>
      </c>
      <c r="AG1632">
        <v>6.37</v>
      </c>
      <c r="AH1632" t="s">
        <v>14560</v>
      </c>
      <c r="AK1632" t="s">
        <v>45</v>
      </c>
      <c r="AL1632" t="s">
        <v>14561</v>
      </c>
    </row>
    <row r="1633" spans="1:38">
      <c r="A1633" t="s">
        <v>42</v>
      </c>
      <c r="B1633">
        <v>211747328</v>
      </c>
      <c r="C1633">
        <v>109681147</v>
      </c>
      <c r="D1633" t="s">
        <v>43</v>
      </c>
      <c r="F1633">
        <v>20170404</v>
      </c>
      <c r="G1633" s="6">
        <v>42828.858368055553</v>
      </c>
      <c r="H1633" s="6">
        <v>42828.858391203707</v>
      </c>
      <c r="L1633" t="s">
        <v>44</v>
      </c>
      <c r="M1633">
        <v>425558964</v>
      </c>
      <c r="N1633" t="s">
        <v>55</v>
      </c>
      <c r="O1633">
        <v>1</v>
      </c>
      <c r="P1633" t="s">
        <v>86</v>
      </c>
      <c r="Q1633" t="s">
        <v>152</v>
      </c>
      <c r="R1633" t="s">
        <v>1325</v>
      </c>
      <c r="S1633" t="s">
        <v>14564</v>
      </c>
      <c r="U1633" t="s">
        <v>14565</v>
      </c>
      <c r="V1633" t="s">
        <v>14565</v>
      </c>
      <c r="W1633" t="s">
        <v>14566</v>
      </c>
      <c r="X1633" t="s">
        <v>13352</v>
      </c>
      <c r="Y1633" t="s">
        <v>46</v>
      </c>
      <c r="Z1633" t="s">
        <v>47</v>
      </c>
      <c r="AA1633" t="s">
        <v>48</v>
      </c>
      <c r="AB1633" t="s">
        <v>49</v>
      </c>
      <c r="AC1633">
        <v>1.5</v>
      </c>
      <c r="AD1633">
        <v>1.7</v>
      </c>
      <c r="AE1633">
        <v>0.2</v>
      </c>
      <c r="AF1633">
        <v>1.7</v>
      </c>
      <c r="AG1633">
        <v>1.54</v>
      </c>
      <c r="AH1633" t="s">
        <v>14564</v>
      </c>
      <c r="AK1633" t="s">
        <v>14565</v>
      </c>
      <c r="AL1633" t="s">
        <v>14565</v>
      </c>
    </row>
    <row r="1634" spans="1:38">
      <c r="A1634" t="s">
        <v>42</v>
      </c>
      <c r="B1634">
        <v>211748958</v>
      </c>
      <c r="C1634">
        <v>109681861</v>
      </c>
      <c r="D1634" t="s">
        <v>43</v>
      </c>
      <c r="F1634">
        <v>20170404</v>
      </c>
      <c r="G1634" s="6">
        <v>42828.880624999998</v>
      </c>
      <c r="H1634" s="6">
        <v>42828.880659722221</v>
      </c>
      <c r="L1634" t="s">
        <v>44</v>
      </c>
      <c r="M1634">
        <v>441434695</v>
      </c>
      <c r="N1634" t="s">
        <v>8947</v>
      </c>
      <c r="O1634">
        <v>1</v>
      </c>
      <c r="P1634" t="s">
        <v>124</v>
      </c>
      <c r="Q1634" t="s">
        <v>152</v>
      </c>
      <c r="S1634" t="s">
        <v>14567</v>
      </c>
      <c r="U1634" t="s">
        <v>45</v>
      </c>
      <c r="V1634" t="s">
        <v>14568</v>
      </c>
      <c r="W1634" t="s">
        <v>14569</v>
      </c>
      <c r="X1634" t="s">
        <v>14570</v>
      </c>
      <c r="Y1634" t="s">
        <v>46</v>
      </c>
      <c r="Z1634" t="s">
        <v>47</v>
      </c>
      <c r="AA1634" t="s">
        <v>48</v>
      </c>
      <c r="AB1634" t="s">
        <v>49</v>
      </c>
      <c r="AC1634">
        <v>9.9</v>
      </c>
      <c r="AD1634">
        <v>10.1</v>
      </c>
      <c r="AE1634">
        <v>0.2</v>
      </c>
      <c r="AF1634">
        <v>10.1</v>
      </c>
      <c r="AG1634">
        <v>9.19</v>
      </c>
      <c r="AH1634" t="s">
        <v>14571</v>
      </c>
      <c r="AK1634" t="s">
        <v>45</v>
      </c>
      <c r="AL1634" t="s">
        <v>14572</v>
      </c>
    </row>
    <row r="1635" spans="1:38">
      <c r="A1635" t="s">
        <v>42</v>
      </c>
      <c r="B1635">
        <v>211752461</v>
      </c>
      <c r="C1635">
        <v>109683337</v>
      </c>
      <c r="D1635" t="s">
        <v>43</v>
      </c>
      <c r="F1635">
        <v>20170404</v>
      </c>
      <c r="G1635" s="6">
        <v>42828.917037037034</v>
      </c>
      <c r="H1635" s="6">
        <v>42828.917071759257</v>
      </c>
      <c r="L1635" t="s">
        <v>44</v>
      </c>
      <c r="M1635">
        <v>441069153</v>
      </c>
      <c r="N1635" t="s">
        <v>127</v>
      </c>
      <c r="O1635">
        <v>1</v>
      </c>
      <c r="P1635" t="s">
        <v>64</v>
      </c>
      <c r="Q1635" t="s">
        <v>152</v>
      </c>
      <c r="S1635" t="s">
        <v>14573</v>
      </c>
      <c r="U1635" t="s">
        <v>14574</v>
      </c>
      <c r="V1635" t="s">
        <v>45</v>
      </c>
      <c r="W1635" t="s">
        <v>14575</v>
      </c>
      <c r="X1635" t="s">
        <v>14576</v>
      </c>
      <c r="Y1635" t="s">
        <v>46</v>
      </c>
      <c r="Z1635" t="s">
        <v>47</v>
      </c>
      <c r="AA1635" t="s">
        <v>48</v>
      </c>
      <c r="AB1635" t="s">
        <v>49</v>
      </c>
      <c r="AC1635">
        <v>7.5</v>
      </c>
      <c r="AD1635">
        <v>7.7</v>
      </c>
      <c r="AE1635">
        <v>0.2</v>
      </c>
      <c r="AF1635">
        <v>7.7</v>
      </c>
      <c r="AG1635">
        <v>7.01</v>
      </c>
      <c r="AH1635" t="s">
        <v>14573</v>
      </c>
      <c r="AK1635" t="s">
        <v>14574</v>
      </c>
      <c r="AL1635" t="s">
        <v>45</v>
      </c>
    </row>
    <row r="1636" spans="1:38">
      <c r="A1636" t="s">
        <v>42</v>
      </c>
      <c r="B1636">
        <v>211752671</v>
      </c>
      <c r="C1636">
        <v>109683420</v>
      </c>
      <c r="D1636" t="s">
        <v>43</v>
      </c>
      <c r="F1636">
        <v>20170404</v>
      </c>
      <c r="G1636" s="6">
        <v>42828.91883101852</v>
      </c>
      <c r="H1636" s="6">
        <v>42828.918842592589</v>
      </c>
      <c r="L1636" t="s">
        <v>44</v>
      </c>
      <c r="M1636">
        <v>470741043</v>
      </c>
      <c r="N1636" t="s">
        <v>180</v>
      </c>
      <c r="O1636">
        <v>1</v>
      </c>
      <c r="P1636" t="s">
        <v>61</v>
      </c>
      <c r="Q1636" t="s">
        <v>152</v>
      </c>
      <c r="S1636" t="s">
        <v>14577</v>
      </c>
      <c r="U1636" t="s">
        <v>14578</v>
      </c>
      <c r="V1636" t="s">
        <v>14578</v>
      </c>
      <c r="W1636" t="s">
        <v>14579</v>
      </c>
      <c r="X1636" t="s">
        <v>14580</v>
      </c>
      <c r="Y1636" t="s">
        <v>46</v>
      </c>
      <c r="Z1636" t="s">
        <v>47</v>
      </c>
      <c r="AA1636" t="s">
        <v>48</v>
      </c>
      <c r="AB1636" t="s">
        <v>49</v>
      </c>
      <c r="AC1636">
        <v>1.3</v>
      </c>
      <c r="AD1636">
        <v>1.5</v>
      </c>
      <c r="AE1636">
        <v>0.2</v>
      </c>
      <c r="AF1636">
        <v>1.5</v>
      </c>
      <c r="AG1636">
        <v>1.37</v>
      </c>
      <c r="AH1636" t="s">
        <v>14581</v>
      </c>
      <c r="AK1636" t="s">
        <v>45</v>
      </c>
      <c r="AL1636" t="s">
        <v>14582</v>
      </c>
    </row>
    <row r="1637" spans="1:38">
      <c r="A1637" t="s">
        <v>42</v>
      </c>
      <c r="B1637">
        <v>211754232</v>
      </c>
      <c r="C1637">
        <v>109683967</v>
      </c>
      <c r="D1637" t="s">
        <v>43</v>
      </c>
      <c r="F1637">
        <v>20170404</v>
      </c>
      <c r="G1637" s="6">
        <v>42828.93068287037</v>
      </c>
      <c r="H1637" s="6">
        <v>42828.930694444447</v>
      </c>
      <c r="L1637" t="s">
        <v>44</v>
      </c>
      <c r="M1637">
        <v>462271229</v>
      </c>
      <c r="N1637" t="s">
        <v>153</v>
      </c>
      <c r="O1637">
        <v>1</v>
      </c>
      <c r="P1637" t="s">
        <v>60</v>
      </c>
      <c r="Q1637" t="s">
        <v>152</v>
      </c>
      <c r="S1637" t="s">
        <v>14583</v>
      </c>
      <c r="U1637" t="s">
        <v>45</v>
      </c>
      <c r="V1637" t="s">
        <v>14584</v>
      </c>
      <c r="W1637" t="s">
        <v>14585</v>
      </c>
      <c r="X1637" t="s">
        <v>14586</v>
      </c>
      <c r="Y1637" t="s">
        <v>46</v>
      </c>
      <c r="Z1637" t="s">
        <v>47</v>
      </c>
      <c r="AA1637" t="s">
        <v>48</v>
      </c>
      <c r="AB1637" t="s">
        <v>49</v>
      </c>
      <c r="AC1637">
        <v>6.9</v>
      </c>
      <c r="AD1637">
        <v>7.1</v>
      </c>
      <c r="AE1637">
        <v>0.2</v>
      </c>
      <c r="AF1637">
        <v>7.1</v>
      </c>
      <c r="AG1637">
        <v>6.46</v>
      </c>
      <c r="AH1637" t="s">
        <v>14583</v>
      </c>
      <c r="AK1637" t="s">
        <v>45</v>
      </c>
      <c r="AL1637" t="s">
        <v>14584</v>
      </c>
    </row>
    <row r="1638" spans="1:38">
      <c r="A1638" t="s">
        <v>42</v>
      </c>
      <c r="B1638">
        <v>211754431</v>
      </c>
      <c r="C1638">
        <v>109684062</v>
      </c>
      <c r="D1638" t="s">
        <v>43</v>
      </c>
      <c r="F1638">
        <v>20170404</v>
      </c>
      <c r="G1638" s="6">
        <v>42828.93277777778</v>
      </c>
      <c r="H1638" s="6">
        <v>42828.932789351849</v>
      </c>
      <c r="L1638" t="s">
        <v>44</v>
      </c>
      <c r="M1638">
        <v>441069153</v>
      </c>
      <c r="N1638" t="s">
        <v>127</v>
      </c>
      <c r="O1638">
        <v>1</v>
      </c>
      <c r="P1638" t="s">
        <v>64</v>
      </c>
      <c r="Q1638" t="s">
        <v>152</v>
      </c>
      <c r="S1638" t="s">
        <v>14587</v>
      </c>
      <c r="U1638" t="s">
        <v>14588</v>
      </c>
      <c r="V1638" t="s">
        <v>14588</v>
      </c>
      <c r="W1638" t="s">
        <v>14589</v>
      </c>
      <c r="X1638" t="s">
        <v>14590</v>
      </c>
      <c r="Y1638" t="s">
        <v>46</v>
      </c>
      <c r="Z1638" t="s">
        <v>47</v>
      </c>
      <c r="AA1638" t="s">
        <v>48</v>
      </c>
      <c r="AB1638" t="s">
        <v>49</v>
      </c>
      <c r="AC1638">
        <v>7.5</v>
      </c>
      <c r="AD1638">
        <v>7.7</v>
      </c>
      <c r="AE1638">
        <v>0.2</v>
      </c>
      <c r="AF1638">
        <v>7.7</v>
      </c>
      <c r="AG1638">
        <v>7.01</v>
      </c>
      <c r="AH1638" t="s">
        <v>14587</v>
      </c>
      <c r="AK1638" t="s">
        <v>45</v>
      </c>
      <c r="AL1638" t="s">
        <v>14588</v>
      </c>
    </row>
    <row r="1639" spans="1:38">
      <c r="A1639" t="s">
        <v>42</v>
      </c>
      <c r="B1639">
        <v>211755203</v>
      </c>
      <c r="C1639">
        <v>109684401</v>
      </c>
      <c r="D1639" t="s">
        <v>43</v>
      </c>
      <c r="F1639">
        <v>20170404</v>
      </c>
      <c r="G1639" s="6">
        <v>42828.94017361111</v>
      </c>
      <c r="H1639" s="6">
        <v>42828.940208333333</v>
      </c>
      <c r="L1639" t="s">
        <v>44</v>
      </c>
      <c r="M1639">
        <v>496813547</v>
      </c>
      <c r="N1639" t="s">
        <v>2699</v>
      </c>
      <c r="O1639">
        <v>1</v>
      </c>
      <c r="P1639" t="s">
        <v>356</v>
      </c>
      <c r="Q1639" t="s">
        <v>152</v>
      </c>
      <c r="S1639" t="s">
        <v>14591</v>
      </c>
      <c r="U1639" t="s">
        <v>45</v>
      </c>
      <c r="V1639" t="s">
        <v>14592</v>
      </c>
      <c r="W1639" t="s">
        <v>14593</v>
      </c>
      <c r="X1639" t="s">
        <v>14594</v>
      </c>
      <c r="Y1639" t="s">
        <v>46</v>
      </c>
      <c r="Z1639" t="s">
        <v>47</v>
      </c>
      <c r="AA1639" t="s">
        <v>48</v>
      </c>
      <c r="AB1639" t="s">
        <v>49</v>
      </c>
      <c r="AC1639">
        <v>2.9</v>
      </c>
      <c r="AD1639">
        <v>3.1</v>
      </c>
      <c r="AE1639">
        <v>0.2</v>
      </c>
      <c r="AF1639">
        <v>3.1</v>
      </c>
      <c r="AG1639">
        <v>2.82</v>
      </c>
      <c r="AH1639" t="s">
        <v>8810</v>
      </c>
      <c r="AK1639" t="s">
        <v>45</v>
      </c>
      <c r="AL1639" t="s">
        <v>14592</v>
      </c>
    </row>
    <row r="1640" spans="1:38">
      <c r="A1640" s="32">
        <v>42829</v>
      </c>
      <c r="B1640" s="33"/>
      <c r="C1640" s="34"/>
      <c r="D1640" s="34"/>
      <c r="E1640" s="35"/>
      <c r="F1640" s="35"/>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s="34"/>
      <c r="AG1640" s="34"/>
      <c r="AH1640" s="34"/>
      <c r="AI1640" s="34"/>
      <c r="AJ1640" s="34"/>
      <c r="AK1640" s="34"/>
    </row>
    <row r="1641" spans="1:38">
      <c r="A1641" t="s">
        <v>42</v>
      </c>
      <c r="B1641">
        <v>211777253</v>
      </c>
      <c r="C1641">
        <v>109692772</v>
      </c>
      <c r="D1641" t="s">
        <v>43</v>
      </c>
      <c r="F1641">
        <v>20170405</v>
      </c>
      <c r="G1641" s="6">
        <v>42829.476712962962</v>
      </c>
      <c r="H1641" s="6">
        <v>42829.476736111108</v>
      </c>
      <c r="L1641" t="s">
        <v>44</v>
      </c>
      <c r="M1641">
        <v>471901482</v>
      </c>
      <c r="N1641" t="s">
        <v>10606</v>
      </c>
      <c r="O1641">
        <v>1</v>
      </c>
      <c r="P1641" t="s">
        <v>10607</v>
      </c>
      <c r="Q1641" t="s">
        <v>152</v>
      </c>
      <c r="S1641" t="s">
        <v>14642</v>
      </c>
      <c r="U1641" t="s">
        <v>14643</v>
      </c>
      <c r="V1641" t="s">
        <v>14643</v>
      </c>
      <c r="W1641" t="s">
        <v>14644</v>
      </c>
      <c r="X1641" t="s">
        <v>14645</v>
      </c>
      <c r="Y1641" t="s">
        <v>46</v>
      </c>
      <c r="Z1641" t="s">
        <v>47</v>
      </c>
      <c r="AA1641" t="s">
        <v>48</v>
      </c>
      <c r="AB1641" t="s">
        <v>49</v>
      </c>
      <c r="AC1641">
        <v>4.9000000000000004</v>
      </c>
      <c r="AD1641">
        <v>5.0999999999999996</v>
      </c>
      <c r="AE1641">
        <v>0.2</v>
      </c>
      <c r="AF1641">
        <v>5.0999999999999996</v>
      </c>
      <c r="AG1641">
        <v>4.6399999999999997</v>
      </c>
      <c r="AH1641" t="s">
        <v>14646</v>
      </c>
      <c r="AK1641" t="s">
        <v>14643</v>
      </c>
      <c r="AL1641" t="s">
        <v>14643</v>
      </c>
    </row>
    <row r="1642" spans="1:38">
      <c r="A1642" t="s">
        <v>42</v>
      </c>
      <c r="B1642">
        <v>211782248</v>
      </c>
      <c r="C1642">
        <v>109694165</v>
      </c>
      <c r="D1642" t="s">
        <v>43</v>
      </c>
      <c r="F1642">
        <v>20170405</v>
      </c>
      <c r="G1642" s="6">
        <v>42829.535381944443</v>
      </c>
      <c r="H1642" s="6">
        <v>42829.535393518519</v>
      </c>
      <c r="L1642" t="s">
        <v>44</v>
      </c>
      <c r="M1642">
        <v>470671803</v>
      </c>
      <c r="N1642" t="s">
        <v>11970</v>
      </c>
      <c r="O1642">
        <v>3</v>
      </c>
      <c r="P1642" t="s">
        <v>4960</v>
      </c>
      <c r="Q1642" t="s">
        <v>152</v>
      </c>
      <c r="S1642" t="s">
        <v>14647</v>
      </c>
      <c r="U1642" t="s">
        <v>45</v>
      </c>
      <c r="V1642" t="s">
        <v>14648</v>
      </c>
      <c r="W1642" t="s">
        <v>14649</v>
      </c>
      <c r="X1642" t="s">
        <v>14650</v>
      </c>
      <c r="Y1642" t="s">
        <v>46</v>
      </c>
      <c r="Z1642" t="s">
        <v>47</v>
      </c>
      <c r="AA1642" t="s">
        <v>48</v>
      </c>
      <c r="AB1642" t="s">
        <v>49</v>
      </c>
      <c r="AC1642">
        <v>14.7</v>
      </c>
      <c r="AD1642">
        <v>5.0999999999999996</v>
      </c>
      <c r="AE1642">
        <v>0.6</v>
      </c>
      <c r="AF1642">
        <v>15.3</v>
      </c>
      <c r="AG1642">
        <v>13.92</v>
      </c>
      <c r="AH1642" t="s">
        <v>14647</v>
      </c>
      <c r="AK1642" t="s">
        <v>45</v>
      </c>
      <c r="AL1642" t="s">
        <v>14648</v>
      </c>
    </row>
    <row r="1643" spans="1:38">
      <c r="A1643" t="s">
        <v>42</v>
      </c>
      <c r="B1643">
        <v>211786242</v>
      </c>
      <c r="C1643">
        <v>109695437</v>
      </c>
      <c r="D1643" t="s">
        <v>43</v>
      </c>
      <c r="F1643">
        <v>20170405</v>
      </c>
      <c r="G1643" s="6">
        <v>42829.584108796298</v>
      </c>
      <c r="H1643" s="6">
        <v>42829.584189814814</v>
      </c>
      <c r="L1643" t="s">
        <v>44</v>
      </c>
      <c r="M1643">
        <v>496227286</v>
      </c>
      <c r="N1643" t="s">
        <v>14651</v>
      </c>
      <c r="O1643">
        <v>1</v>
      </c>
      <c r="P1643" t="s">
        <v>128</v>
      </c>
      <c r="Q1643" t="s">
        <v>152</v>
      </c>
      <c r="S1643" t="s">
        <v>14652</v>
      </c>
      <c r="U1643" t="s">
        <v>45</v>
      </c>
      <c r="V1643" t="s">
        <v>14653</v>
      </c>
      <c r="W1643" t="s">
        <v>14654</v>
      </c>
      <c r="X1643" t="s">
        <v>14655</v>
      </c>
      <c r="Y1643" t="s">
        <v>46</v>
      </c>
      <c r="Z1643" t="s">
        <v>47</v>
      </c>
      <c r="AA1643" t="s">
        <v>48</v>
      </c>
      <c r="AB1643" t="s">
        <v>49</v>
      </c>
      <c r="AC1643">
        <v>19.899999999999999</v>
      </c>
      <c r="AD1643">
        <v>20.100000000000001</v>
      </c>
      <c r="AE1643">
        <v>0.2</v>
      </c>
      <c r="AF1643">
        <v>20.100000000000001</v>
      </c>
      <c r="AG1643">
        <v>18.29</v>
      </c>
      <c r="AH1643" t="s">
        <v>14656</v>
      </c>
      <c r="AK1643" t="s">
        <v>14657</v>
      </c>
      <c r="AL1643" t="s">
        <v>14653</v>
      </c>
    </row>
    <row r="1644" spans="1:38">
      <c r="A1644" t="s">
        <v>42</v>
      </c>
      <c r="B1644">
        <v>211800133</v>
      </c>
      <c r="C1644">
        <v>109699391</v>
      </c>
      <c r="D1644" t="s">
        <v>43</v>
      </c>
      <c r="F1644">
        <v>20170405</v>
      </c>
      <c r="G1644" s="6">
        <v>42829.721585648149</v>
      </c>
      <c r="H1644" s="6">
        <v>42829.721585648149</v>
      </c>
      <c r="L1644" t="s">
        <v>44</v>
      </c>
      <c r="M1644">
        <v>436367781</v>
      </c>
      <c r="N1644" t="s">
        <v>84</v>
      </c>
      <c r="O1644">
        <v>1</v>
      </c>
      <c r="P1644" t="s">
        <v>2473</v>
      </c>
      <c r="Q1644" t="s">
        <v>152</v>
      </c>
      <c r="S1644" t="s">
        <v>14658</v>
      </c>
      <c r="U1644" t="s">
        <v>45</v>
      </c>
      <c r="V1644" t="s">
        <v>14659</v>
      </c>
      <c r="W1644" t="s">
        <v>14660</v>
      </c>
      <c r="X1644" t="s">
        <v>14661</v>
      </c>
      <c r="Y1644" t="s">
        <v>46</v>
      </c>
      <c r="Z1644" t="s">
        <v>47</v>
      </c>
      <c r="AA1644" t="s">
        <v>48</v>
      </c>
      <c r="AB1644" t="s">
        <v>49</v>
      </c>
      <c r="AC1644">
        <v>7.9</v>
      </c>
      <c r="AD1644">
        <v>8.1</v>
      </c>
      <c r="AE1644">
        <v>0.2</v>
      </c>
      <c r="AF1644">
        <v>8.1</v>
      </c>
      <c r="AG1644">
        <v>7.37</v>
      </c>
      <c r="AH1644" t="s">
        <v>14662</v>
      </c>
      <c r="AK1644" t="s">
        <v>45</v>
      </c>
      <c r="AL1644" t="s">
        <v>14659</v>
      </c>
    </row>
    <row r="1645" spans="1:38">
      <c r="A1645" t="s">
        <v>42</v>
      </c>
      <c r="B1645">
        <v>211825161</v>
      </c>
      <c r="C1645">
        <v>109700251</v>
      </c>
      <c r="D1645" t="s">
        <v>43</v>
      </c>
      <c r="F1645">
        <v>20170405</v>
      </c>
      <c r="G1645" s="6">
        <v>42829.753449074073</v>
      </c>
      <c r="H1645" s="6">
        <v>42829.753449074073</v>
      </c>
      <c r="L1645" t="s">
        <v>44</v>
      </c>
      <c r="M1645">
        <v>472304575</v>
      </c>
      <c r="N1645" t="s">
        <v>622</v>
      </c>
      <c r="O1645">
        <v>1</v>
      </c>
      <c r="P1645" t="s">
        <v>623</v>
      </c>
      <c r="Q1645" t="s">
        <v>152</v>
      </c>
      <c r="S1645" t="s">
        <v>14663</v>
      </c>
      <c r="U1645" t="s">
        <v>45</v>
      </c>
      <c r="V1645" t="s">
        <v>14664</v>
      </c>
      <c r="W1645" t="s">
        <v>14665</v>
      </c>
      <c r="X1645" t="s">
        <v>2705</v>
      </c>
      <c r="Y1645" t="s">
        <v>46</v>
      </c>
      <c r="Z1645" t="s">
        <v>47</v>
      </c>
      <c r="AA1645" t="s">
        <v>48</v>
      </c>
      <c r="AB1645" t="s">
        <v>49</v>
      </c>
      <c r="AC1645">
        <v>2.4</v>
      </c>
      <c r="AD1645">
        <v>2.6</v>
      </c>
      <c r="AE1645">
        <v>0.2</v>
      </c>
      <c r="AF1645">
        <v>2.6</v>
      </c>
      <c r="AG1645">
        <v>2.37</v>
      </c>
      <c r="AH1645" t="s">
        <v>14666</v>
      </c>
      <c r="AK1645" t="s">
        <v>45</v>
      </c>
      <c r="AL1645" t="s">
        <v>14664</v>
      </c>
    </row>
    <row r="1646" spans="1:38">
      <c r="A1646" t="s">
        <v>42</v>
      </c>
      <c r="B1646">
        <v>211826681</v>
      </c>
      <c r="C1646">
        <v>109700987</v>
      </c>
      <c r="D1646" t="s">
        <v>43</v>
      </c>
      <c r="F1646">
        <v>20170405</v>
      </c>
      <c r="G1646" s="6">
        <v>42829.787719907406</v>
      </c>
      <c r="H1646" s="6">
        <v>42829.787731481483</v>
      </c>
      <c r="L1646" t="s">
        <v>44</v>
      </c>
      <c r="M1646">
        <v>458630367</v>
      </c>
      <c r="N1646" t="s">
        <v>155</v>
      </c>
      <c r="O1646">
        <v>1</v>
      </c>
      <c r="P1646" t="s">
        <v>157</v>
      </c>
      <c r="Q1646" t="s">
        <v>152</v>
      </c>
      <c r="S1646" t="s">
        <v>14667</v>
      </c>
      <c r="U1646" t="s">
        <v>45</v>
      </c>
      <c r="V1646" t="s">
        <v>14668</v>
      </c>
      <c r="W1646" t="s">
        <v>14669</v>
      </c>
      <c r="X1646" t="s">
        <v>14670</v>
      </c>
      <c r="Y1646" t="s">
        <v>46</v>
      </c>
      <c r="Z1646" t="s">
        <v>47</v>
      </c>
      <c r="AA1646" t="s">
        <v>48</v>
      </c>
      <c r="AB1646" t="s">
        <v>49</v>
      </c>
      <c r="AC1646">
        <v>3.5</v>
      </c>
      <c r="AD1646">
        <v>3.7</v>
      </c>
      <c r="AE1646">
        <v>0.2</v>
      </c>
      <c r="AF1646">
        <v>3.7</v>
      </c>
      <c r="AG1646">
        <v>3.37</v>
      </c>
      <c r="AH1646" t="s">
        <v>14671</v>
      </c>
      <c r="AK1646" t="s">
        <v>45</v>
      </c>
      <c r="AL1646" t="s">
        <v>14672</v>
      </c>
    </row>
    <row r="1647" spans="1:38">
      <c r="A1647" t="s">
        <v>42</v>
      </c>
      <c r="B1647">
        <v>211745673</v>
      </c>
      <c r="C1647">
        <v>109680271</v>
      </c>
      <c r="D1647" t="s">
        <v>43</v>
      </c>
      <c r="F1647">
        <v>20170405</v>
      </c>
      <c r="G1647" s="6">
        <v>42828.825694444444</v>
      </c>
      <c r="H1647" s="6">
        <v>42829.904409722221</v>
      </c>
      <c r="L1647" t="s">
        <v>44</v>
      </c>
      <c r="M1647">
        <v>440803603</v>
      </c>
      <c r="N1647" t="s">
        <v>120</v>
      </c>
      <c r="O1647">
        <v>1</v>
      </c>
      <c r="P1647" t="s">
        <v>322</v>
      </c>
      <c r="Q1647" t="s">
        <v>152</v>
      </c>
      <c r="S1647" t="s">
        <v>14673</v>
      </c>
      <c r="U1647" t="s">
        <v>45</v>
      </c>
      <c r="V1647" t="s">
        <v>14674</v>
      </c>
      <c r="W1647" t="s">
        <v>14675</v>
      </c>
      <c r="X1647" t="s">
        <v>14676</v>
      </c>
      <c r="Y1647" t="s">
        <v>46</v>
      </c>
      <c r="Z1647" t="s">
        <v>47</v>
      </c>
      <c r="AA1647" t="s">
        <v>48</v>
      </c>
      <c r="AB1647" t="s">
        <v>49</v>
      </c>
      <c r="AC1647">
        <v>7.3</v>
      </c>
      <c r="AD1647">
        <v>7.5</v>
      </c>
      <c r="AE1647">
        <v>0.2</v>
      </c>
      <c r="AF1647">
        <v>7.5</v>
      </c>
      <c r="AG1647">
        <v>6.83</v>
      </c>
      <c r="AH1647" t="s">
        <v>14677</v>
      </c>
      <c r="AK1647" t="s">
        <v>45</v>
      </c>
      <c r="AL1647" t="s">
        <v>14674</v>
      </c>
    </row>
    <row r="1648" spans="1:38">
      <c r="A1648" t="s">
        <v>42</v>
      </c>
      <c r="B1648">
        <v>211834194</v>
      </c>
      <c r="C1648">
        <v>109704783</v>
      </c>
      <c r="D1648" t="s">
        <v>43</v>
      </c>
      <c r="F1648">
        <v>20170405</v>
      </c>
      <c r="G1648" s="6">
        <v>42829.918240740742</v>
      </c>
      <c r="H1648" s="6">
        <v>42829.918240740742</v>
      </c>
      <c r="L1648" t="s">
        <v>44</v>
      </c>
      <c r="M1648">
        <v>441069153</v>
      </c>
      <c r="N1648" t="s">
        <v>127</v>
      </c>
      <c r="O1648">
        <v>1</v>
      </c>
      <c r="P1648" t="s">
        <v>64</v>
      </c>
      <c r="Q1648" t="s">
        <v>152</v>
      </c>
      <c r="S1648" t="s">
        <v>14678</v>
      </c>
      <c r="U1648" t="s">
        <v>45</v>
      </c>
      <c r="V1648" t="s">
        <v>14679</v>
      </c>
      <c r="W1648" t="s">
        <v>14680</v>
      </c>
      <c r="X1648" t="s">
        <v>14681</v>
      </c>
      <c r="Y1648" t="s">
        <v>46</v>
      </c>
      <c r="Z1648" t="s">
        <v>47</v>
      </c>
      <c r="AA1648" t="s">
        <v>48</v>
      </c>
      <c r="AB1648" t="s">
        <v>49</v>
      </c>
      <c r="AC1648">
        <v>7.5</v>
      </c>
      <c r="AD1648">
        <v>7.7</v>
      </c>
      <c r="AE1648">
        <v>0.2</v>
      </c>
      <c r="AF1648">
        <v>7.7</v>
      </c>
      <c r="AG1648">
        <v>7.01</v>
      </c>
      <c r="AH1648" t="s">
        <v>14678</v>
      </c>
      <c r="AK1648" t="s">
        <v>45</v>
      </c>
      <c r="AL1648" t="s">
        <v>14679</v>
      </c>
    </row>
    <row r="1649" spans="1:38">
      <c r="A1649" t="s">
        <v>42</v>
      </c>
      <c r="B1649">
        <v>211837759</v>
      </c>
      <c r="C1649">
        <v>109706481</v>
      </c>
      <c r="D1649" t="s">
        <v>43</v>
      </c>
      <c r="F1649">
        <v>20170405</v>
      </c>
      <c r="G1649" s="6">
        <v>42829.957453703704</v>
      </c>
      <c r="H1649" s="6">
        <v>42829.957499999997</v>
      </c>
      <c r="L1649" t="s">
        <v>44</v>
      </c>
      <c r="M1649">
        <v>471984899</v>
      </c>
      <c r="N1649" t="s">
        <v>175</v>
      </c>
      <c r="O1649">
        <v>1</v>
      </c>
      <c r="P1649" t="s">
        <v>186</v>
      </c>
      <c r="Q1649" t="s">
        <v>152</v>
      </c>
      <c r="S1649" t="s">
        <v>14682</v>
      </c>
      <c r="U1649" t="s">
        <v>14683</v>
      </c>
      <c r="V1649" t="s">
        <v>14684</v>
      </c>
      <c r="W1649" t="s">
        <v>14685</v>
      </c>
      <c r="X1649" t="s">
        <v>14686</v>
      </c>
      <c r="Y1649" t="s">
        <v>46</v>
      </c>
      <c r="Z1649" t="s">
        <v>47</v>
      </c>
      <c r="AA1649" t="s">
        <v>48</v>
      </c>
      <c r="AB1649" t="s">
        <v>49</v>
      </c>
      <c r="AC1649">
        <v>6.79</v>
      </c>
      <c r="AD1649">
        <v>5</v>
      </c>
      <c r="AE1649">
        <v>0.2</v>
      </c>
      <c r="AF1649">
        <v>6.99</v>
      </c>
      <c r="AG1649">
        <v>4.55</v>
      </c>
      <c r="AH1649" t="s">
        <v>14687</v>
      </c>
      <c r="AK1649" t="s">
        <v>14683</v>
      </c>
      <c r="AL1649" t="s">
        <v>14684</v>
      </c>
    </row>
    <row r="1650" spans="1:38">
      <c r="A1650" t="s">
        <v>42</v>
      </c>
      <c r="B1650">
        <v>211839446</v>
      </c>
      <c r="C1650">
        <v>109707298</v>
      </c>
      <c r="D1650" t="s">
        <v>43</v>
      </c>
      <c r="F1650">
        <v>20170405</v>
      </c>
      <c r="G1650" s="6">
        <v>42829.977534722224</v>
      </c>
      <c r="H1650" s="6">
        <v>42829.977534722224</v>
      </c>
      <c r="L1650" t="s">
        <v>44</v>
      </c>
      <c r="M1650">
        <v>471667775</v>
      </c>
      <c r="N1650" t="s">
        <v>173</v>
      </c>
      <c r="O1650">
        <v>1</v>
      </c>
      <c r="P1650" t="s">
        <v>539</v>
      </c>
      <c r="Q1650" t="s">
        <v>152</v>
      </c>
      <c r="S1650" t="s">
        <v>14688</v>
      </c>
      <c r="U1650" t="s">
        <v>14689</v>
      </c>
      <c r="V1650" t="s">
        <v>45</v>
      </c>
      <c r="W1650" t="s">
        <v>14690</v>
      </c>
      <c r="X1650" t="s">
        <v>14691</v>
      </c>
      <c r="Y1650" t="s">
        <v>46</v>
      </c>
      <c r="Z1650" t="s">
        <v>47</v>
      </c>
      <c r="AA1650" t="s">
        <v>48</v>
      </c>
      <c r="AB1650" t="s">
        <v>49</v>
      </c>
      <c r="AC1650">
        <v>8.89</v>
      </c>
      <c r="AD1650">
        <v>8.1</v>
      </c>
      <c r="AE1650">
        <v>0.2</v>
      </c>
      <c r="AF1650">
        <v>9.09</v>
      </c>
      <c r="AG1650">
        <v>7.37</v>
      </c>
      <c r="AH1650" t="s">
        <v>14692</v>
      </c>
      <c r="AK1650" t="s">
        <v>14689</v>
      </c>
      <c r="AL1650" t="s">
        <v>45</v>
      </c>
    </row>
    <row r="1651" spans="1:38">
      <c r="A1651" t="s">
        <v>42</v>
      </c>
      <c r="B1651">
        <v>211839445</v>
      </c>
      <c r="C1651">
        <v>109707298</v>
      </c>
      <c r="D1651" t="s">
        <v>43</v>
      </c>
      <c r="F1651">
        <v>20170405</v>
      </c>
      <c r="G1651" s="6">
        <v>42829.977534722224</v>
      </c>
      <c r="H1651" s="6">
        <v>42829.977534722224</v>
      </c>
      <c r="L1651" t="s">
        <v>44</v>
      </c>
      <c r="M1651">
        <v>471667775</v>
      </c>
      <c r="N1651" t="s">
        <v>173</v>
      </c>
      <c r="O1651">
        <v>1</v>
      </c>
      <c r="P1651" t="s">
        <v>2496</v>
      </c>
      <c r="Q1651" t="s">
        <v>152</v>
      </c>
      <c r="S1651" t="s">
        <v>14688</v>
      </c>
      <c r="U1651" t="s">
        <v>14689</v>
      </c>
      <c r="V1651" t="s">
        <v>45</v>
      </c>
      <c r="W1651" t="s">
        <v>14690</v>
      </c>
      <c r="X1651" t="s">
        <v>14691</v>
      </c>
      <c r="Y1651" t="s">
        <v>46</v>
      </c>
      <c r="Z1651" t="s">
        <v>47</v>
      </c>
      <c r="AA1651" t="s">
        <v>48</v>
      </c>
      <c r="AB1651" t="s">
        <v>49</v>
      </c>
      <c r="AC1651">
        <v>8.89</v>
      </c>
      <c r="AD1651">
        <v>8.1</v>
      </c>
      <c r="AE1651">
        <v>0.2</v>
      </c>
      <c r="AF1651">
        <v>9.09</v>
      </c>
      <c r="AG1651">
        <v>7.37</v>
      </c>
      <c r="AH1651" t="s">
        <v>14692</v>
      </c>
      <c r="AK1651" t="s">
        <v>14689</v>
      </c>
      <c r="AL1651" t="s">
        <v>45</v>
      </c>
    </row>
    <row r="1652" spans="1:38">
      <c r="A1652" s="32">
        <v>42830</v>
      </c>
      <c r="B1652" s="33"/>
      <c r="C1652" s="34"/>
      <c r="D1652" s="34"/>
      <c r="E1652" s="35"/>
      <c r="F1652" s="35"/>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s="34"/>
      <c r="AG1652" s="34"/>
      <c r="AH1652" s="34"/>
      <c r="AI1652" s="34"/>
      <c r="AJ1652" s="34"/>
      <c r="AK1652" s="34"/>
    </row>
    <row r="1653" spans="1:38">
      <c r="A1653" t="s">
        <v>42</v>
      </c>
      <c r="B1653">
        <v>211841705</v>
      </c>
      <c r="C1653">
        <v>109708363</v>
      </c>
      <c r="D1653" t="s">
        <v>43</v>
      </c>
      <c r="F1653">
        <v>20170405</v>
      </c>
      <c r="G1653" s="6">
        <v>42830.009722222225</v>
      </c>
      <c r="H1653" s="6">
        <v>42830.009768518517</v>
      </c>
      <c r="L1653" t="s">
        <v>44</v>
      </c>
      <c r="M1653">
        <v>483143018</v>
      </c>
      <c r="N1653" t="s">
        <v>206</v>
      </c>
      <c r="O1653">
        <v>1</v>
      </c>
      <c r="P1653" t="s">
        <v>325</v>
      </c>
      <c r="Q1653" t="s">
        <v>152</v>
      </c>
      <c r="S1653" t="s">
        <v>14693</v>
      </c>
      <c r="U1653" t="s">
        <v>45</v>
      </c>
      <c r="V1653" t="s">
        <v>14694</v>
      </c>
      <c r="W1653" t="s">
        <v>14695</v>
      </c>
      <c r="X1653" t="s">
        <v>5060</v>
      </c>
      <c r="Y1653" t="s">
        <v>46</v>
      </c>
      <c r="Z1653" t="s">
        <v>47</v>
      </c>
      <c r="AA1653" t="s">
        <v>48</v>
      </c>
      <c r="AB1653" t="s">
        <v>49</v>
      </c>
      <c r="AC1653">
        <v>2.6</v>
      </c>
      <c r="AD1653">
        <v>2.8</v>
      </c>
      <c r="AE1653">
        <v>0.2</v>
      </c>
      <c r="AF1653">
        <v>2.8</v>
      </c>
      <c r="AG1653">
        <v>2.5499999999999998</v>
      </c>
      <c r="AH1653" t="s">
        <v>14693</v>
      </c>
      <c r="AK1653" t="s">
        <v>45</v>
      </c>
      <c r="AL1653" t="s">
        <v>14694</v>
      </c>
    </row>
    <row r="1654" spans="1:38">
      <c r="A1654" t="s">
        <v>42</v>
      </c>
      <c r="B1654">
        <v>211841707</v>
      </c>
      <c r="C1654">
        <v>109708363</v>
      </c>
      <c r="D1654" t="s">
        <v>43</v>
      </c>
      <c r="F1654">
        <v>20170405</v>
      </c>
      <c r="G1654" s="6">
        <v>42830.009722222225</v>
      </c>
      <c r="H1654" s="6">
        <v>42830.009768518517</v>
      </c>
      <c r="L1654" t="s">
        <v>44</v>
      </c>
      <c r="M1654">
        <v>483143018</v>
      </c>
      <c r="N1654" t="s">
        <v>206</v>
      </c>
      <c r="O1654">
        <v>1</v>
      </c>
      <c r="P1654" t="s">
        <v>325</v>
      </c>
      <c r="Q1654" t="s">
        <v>152</v>
      </c>
      <c r="S1654" t="s">
        <v>14693</v>
      </c>
      <c r="U1654" t="s">
        <v>45</v>
      </c>
      <c r="V1654" t="s">
        <v>14694</v>
      </c>
      <c r="W1654" t="s">
        <v>14695</v>
      </c>
      <c r="X1654" t="s">
        <v>5060</v>
      </c>
      <c r="Y1654" t="s">
        <v>46</v>
      </c>
      <c r="Z1654" t="s">
        <v>47</v>
      </c>
      <c r="AA1654" t="s">
        <v>48</v>
      </c>
      <c r="AB1654" t="s">
        <v>49</v>
      </c>
      <c r="AC1654">
        <v>2.6</v>
      </c>
      <c r="AD1654">
        <v>2.8</v>
      </c>
      <c r="AE1654">
        <v>0.2</v>
      </c>
      <c r="AF1654">
        <v>2.8</v>
      </c>
      <c r="AG1654">
        <v>2.5499999999999998</v>
      </c>
      <c r="AH1654" t="s">
        <v>14693</v>
      </c>
      <c r="AK1654" t="s">
        <v>45</v>
      </c>
      <c r="AL1654" t="s">
        <v>14694</v>
      </c>
    </row>
    <row r="1655" spans="1:38">
      <c r="A1655" t="s">
        <v>42</v>
      </c>
      <c r="B1655">
        <v>211841708</v>
      </c>
      <c r="C1655">
        <v>109708363</v>
      </c>
      <c r="D1655" t="s">
        <v>43</v>
      </c>
      <c r="F1655">
        <v>20170405</v>
      </c>
      <c r="G1655" s="6">
        <v>42830.009722222225</v>
      </c>
      <c r="H1655" s="6">
        <v>42830.009768518517</v>
      </c>
      <c r="L1655" t="s">
        <v>44</v>
      </c>
      <c r="M1655">
        <v>483143018</v>
      </c>
      <c r="N1655" t="s">
        <v>206</v>
      </c>
      <c r="O1655">
        <v>1</v>
      </c>
      <c r="P1655" t="s">
        <v>347</v>
      </c>
      <c r="Q1655" t="s">
        <v>152</v>
      </c>
      <c r="S1655" t="s">
        <v>14693</v>
      </c>
      <c r="U1655" t="s">
        <v>45</v>
      </c>
      <c r="V1655" t="s">
        <v>14694</v>
      </c>
      <c r="W1655" t="s">
        <v>14695</v>
      </c>
      <c r="X1655" t="s">
        <v>5060</v>
      </c>
      <c r="Y1655" t="s">
        <v>46</v>
      </c>
      <c r="Z1655" t="s">
        <v>47</v>
      </c>
      <c r="AA1655" t="s">
        <v>48</v>
      </c>
      <c r="AB1655" t="s">
        <v>49</v>
      </c>
      <c r="AC1655">
        <v>2.6</v>
      </c>
      <c r="AD1655">
        <v>2.8</v>
      </c>
      <c r="AE1655">
        <v>0.2</v>
      </c>
      <c r="AF1655">
        <v>2.8</v>
      </c>
      <c r="AG1655">
        <v>2.5499999999999998</v>
      </c>
      <c r="AH1655" t="s">
        <v>14693</v>
      </c>
      <c r="AK1655" t="s">
        <v>45</v>
      </c>
      <c r="AL1655" t="s">
        <v>14694</v>
      </c>
    </row>
    <row r="1656" spans="1:38">
      <c r="A1656" t="s">
        <v>42</v>
      </c>
      <c r="B1656">
        <v>211841706</v>
      </c>
      <c r="C1656">
        <v>109708363</v>
      </c>
      <c r="D1656" t="s">
        <v>43</v>
      </c>
      <c r="F1656">
        <v>20170405</v>
      </c>
      <c r="G1656" s="6">
        <v>42830.009722222225</v>
      </c>
      <c r="H1656" s="6">
        <v>42830.009768518517</v>
      </c>
      <c r="L1656" t="s">
        <v>44</v>
      </c>
      <c r="M1656">
        <v>483143018</v>
      </c>
      <c r="N1656" t="s">
        <v>206</v>
      </c>
      <c r="O1656">
        <v>1</v>
      </c>
      <c r="P1656" t="s">
        <v>347</v>
      </c>
      <c r="Q1656" t="s">
        <v>152</v>
      </c>
      <c r="S1656" t="s">
        <v>14693</v>
      </c>
      <c r="U1656" t="s">
        <v>45</v>
      </c>
      <c r="V1656" t="s">
        <v>14694</v>
      </c>
      <c r="W1656" t="s">
        <v>14695</v>
      </c>
      <c r="X1656" t="s">
        <v>5060</v>
      </c>
      <c r="Y1656" t="s">
        <v>46</v>
      </c>
      <c r="Z1656" t="s">
        <v>47</v>
      </c>
      <c r="AA1656" t="s">
        <v>48</v>
      </c>
      <c r="AB1656" t="s">
        <v>49</v>
      </c>
      <c r="AC1656">
        <v>2.6</v>
      </c>
      <c r="AD1656">
        <v>2.8</v>
      </c>
      <c r="AE1656">
        <v>0.2</v>
      </c>
      <c r="AF1656">
        <v>2.8</v>
      </c>
      <c r="AG1656">
        <v>2.5499999999999998</v>
      </c>
      <c r="AH1656" t="s">
        <v>14693</v>
      </c>
      <c r="AK1656" t="s">
        <v>45</v>
      </c>
      <c r="AL1656" t="s">
        <v>14694</v>
      </c>
    </row>
    <row r="1657" spans="1:38">
      <c r="A1657" t="s">
        <v>42</v>
      </c>
      <c r="B1657">
        <v>211844291</v>
      </c>
      <c r="C1657">
        <v>109709515</v>
      </c>
      <c r="D1657" t="s">
        <v>43</v>
      </c>
      <c r="F1657">
        <v>20170405</v>
      </c>
      <c r="G1657" s="6">
        <v>42830.078634259262</v>
      </c>
      <c r="H1657" s="6">
        <v>42830.078692129631</v>
      </c>
      <c r="L1657" t="s">
        <v>44</v>
      </c>
      <c r="M1657">
        <v>440807253</v>
      </c>
      <c r="N1657" t="s">
        <v>557</v>
      </c>
      <c r="O1657">
        <v>3</v>
      </c>
      <c r="P1657" t="s">
        <v>134</v>
      </c>
      <c r="Q1657" t="s">
        <v>152</v>
      </c>
      <c r="S1657" t="s">
        <v>14696</v>
      </c>
      <c r="U1657" t="s">
        <v>45</v>
      </c>
      <c r="V1657" t="s">
        <v>14697</v>
      </c>
      <c r="W1657" t="s">
        <v>14698</v>
      </c>
      <c r="X1657" t="s">
        <v>14699</v>
      </c>
      <c r="Y1657" t="s">
        <v>46</v>
      </c>
      <c r="Z1657" t="s">
        <v>47</v>
      </c>
      <c r="AA1657" t="s">
        <v>48</v>
      </c>
      <c r="AB1657" t="s">
        <v>49</v>
      </c>
      <c r="AC1657">
        <v>11.7</v>
      </c>
      <c r="AD1657">
        <v>3.1</v>
      </c>
      <c r="AE1657">
        <v>0.6</v>
      </c>
      <c r="AF1657">
        <v>12.3</v>
      </c>
      <c r="AG1657">
        <v>8.4600000000000009</v>
      </c>
      <c r="AH1657" t="s">
        <v>14700</v>
      </c>
      <c r="AK1657" t="s">
        <v>45</v>
      </c>
      <c r="AL1657" t="s">
        <v>14697</v>
      </c>
    </row>
    <row r="1658" spans="1:38">
      <c r="A1658" t="s">
        <v>42</v>
      </c>
      <c r="B1658">
        <v>211690876</v>
      </c>
      <c r="C1658">
        <v>109667699</v>
      </c>
      <c r="D1658" t="s">
        <v>43</v>
      </c>
      <c r="F1658">
        <v>20170405</v>
      </c>
      <c r="G1658" s="6">
        <v>42828.147488425922</v>
      </c>
      <c r="H1658" s="6">
        <v>42830.097708333335</v>
      </c>
      <c r="L1658" t="s">
        <v>44</v>
      </c>
      <c r="M1658">
        <v>495845690</v>
      </c>
      <c r="N1658" t="s">
        <v>2937</v>
      </c>
      <c r="O1658">
        <v>1</v>
      </c>
      <c r="P1658" t="s">
        <v>2938</v>
      </c>
      <c r="Q1658" t="s">
        <v>152</v>
      </c>
      <c r="S1658" t="s">
        <v>14701</v>
      </c>
      <c r="U1658" t="s">
        <v>45</v>
      </c>
      <c r="V1658" t="s">
        <v>14702</v>
      </c>
      <c r="W1658" t="s">
        <v>14703</v>
      </c>
      <c r="X1658" t="s">
        <v>14704</v>
      </c>
      <c r="Y1658" t="s">
        <v>46</v>
      </c>
      <c r="Z1658" t="s">
        <v>47</v>
      </c>
      <c r="AA1658" t="s">
        <v>48</v>
      </c>
      <c r="AB1658" t="s">
        <v>49</v>
      </c>
      <c r="AC1658">
        <v>8.1999999999999993</v>
      </c>
      <c r="AD1658">
        <v>8.4</v>
      </c>
      <c r="AE1658">
        <v>0.2</v>
      </c>
      <c r="AF1658">
        <v>8.4</v>
      </c>
      <c r="AG1658">
        <v>7.64</v>
      </c>
      <c r="AH1658" t="s">
        <v>14705</v>
      </c>
      <c r="AJ1658" t="s">
        <v>14307</v>
      </c>
      <c r="AK1658" t="s">
        <v>45</v>
      </c>
      <c r="AL1658" t="s">
        <v>14706</v>
      </c>
    </row>
    <row r="1659" spans="1:38">
      <c r="A1659" t="s">
        <v>42</v>
      </c>
      <c r="B1659">
        <v>211833571</v>
      </c>
      <c r="C1659">
        <v>109704476</v>
      </c>
      <c r="D1659" t="s">
        <v>43</v>
      </c>
      <c r="F1659">
        <v>20170406</v>
      </c>
      <c r="G1659" s="6">
        <v>42829.910833333335</v>
      </c>
      <c r="H1659" s="6">
        <v>42830.752905092595</v>
      </c>
      <c r="L1659" t="s">
        <v>44</v>
      </c>
      <c r="M1659">
        <v>458630367</v>
      </c>
      <c r="N1659" t="s">
        <v>155</v>
      </c>
      <c r="O1659">
        <v>1</v>
      </c>
      <c r="P1659" t="s">
        <v>154</v>
      </c>
      <c r="Q1659" t="s">
        <v>152</v>
      </c>
      <c r="S1659" t="s">
        <v>5808</v>
      </c>
      <c r="U1659" t="s">
        <v>5809</v>
      </c>
      <c r="V1659" t="s">
        <v>5809</v>
      </c>
      <c r="W1659" t="s">
        <v>5810</v>
      </c>
      <c r="X1659" t="s">
        <v>5811</v>
      </c>
      <c r="Y1659" t="s">
        <v>46</v>
      </c>
      <c r="Z1659" t="s">
        <v>47</v>
      </c>
      <c r="AA1659" t="s">
        <v>48</v>
      </c>
      <c r="AB1659" t="s">
        <v>49</v>
      </c>
      <c r="AC1659">
        <v>3.5</v>
      </c>
      <c r="AD1659">
        <v>3.7</v>
      </c>
      <c r="AE1659">
        <v>0.2</v>
      </c>
      <c r="AF1659">
        <v>3.7</v>
      </c>
      <c r="AG1659">
        <v>3.37</v>
      </c>
      <c r="AH1659" t="s">
        <v>5812</v>
      </c>
      <c r="AK1659" t="s">
        <v>5809</v>
      </c>
      <c r="AL1659" t="s">
        <v>5809</v>
      </c>
    </row>
    <row r="1660" spans="1:38">
      <c r="A1660" t="s">
        <v>42</v>
      </c>
      <c r="B1660">
        <v>211878303</v>
      </c>
      <c r="C1660">
        <v>109717373</v>
      </c>
      <c r="D1660" t="s">
        <v>43</v>
      </c>
      <c r="F1660">
        <v>20170406</v>
      </c>
      <c r="G1660" s="6">
        <v>42830.599942129629</v>
      </c>
      <c r="H1660" s="6">
        <v>42830.599988425929</v>
      </c>
      <c r="L1660" t="s">
        <v>44</v>
      </c>
      <c r="M1660">
        <v>420841071</v>
      </c>
      <c r="N1660" t="s">
        <v>10834</v>
      </c>
      <c r="O1660">
        <v>1</v>
      </c>
      <c r="P1660" t="s">
        <v>52</v>
      </c>
      <c r="Q1660" t="s">
        <v>152</v>
      </c>
      <c r="R1660" t="s">
        <v>1325</v>
      </c>
      <c r="S1660" t="s">
        <v>14759</v>
      </c>
      <c r="U1660" t="s">
        <v>14760</v>
      </c>
      <c r="V1660" t="s">
        <v>14761</v>
      </c>
      <c r="W1660" t="s">
        <v>14762</v>
      </c>
      <c r="X1660" t="s">
        <v>14763</v>
      </c>
      <c r="Y1660" t="s">
        <v>46</v>
      </c>
      <c r="Z1660" t="s">
        <v>47</v>
      </c>
      <c r="AA1660" t="s">
        <v>48</v>
      </c>
      <c r="AB1660" t="s">
        <v>49</v>
      </c>
      <c r="AC1660">
        <v>29.8</v>
      </c>
      <c r="AD1660">
        <v>15.1</v>
      </c>
      <c r="AE1660">
        <v>0.2</v>
      </c>
      <c r="AF1660">
        <v>30</v>
      </c>
      <c r="AG1660">
        <v>13.74</v>
      </c>
      <c r="AH1660" t="s">
        <v>14764</v>
      </c>
      <c r="AJ1660" t="s">
        <v>14765</v>
      </c>
      <c r="AK1660" t="s">
        <v>14760</v>
      </c>
      <c r="AL1660" t="s">
        <v>14761</v>
      </c>
    </row>
    <row r="1661" spans="1:38">
      <c r="A1661" t="s">
        <v>42</v>
      </c>
      <c r="B1661">
        <v>211885302</v>
      </c>
      <c r="C1661">
        <v>109718768</v>
      </c>
      <c r="D1661" t="s">
        <v>43</v>
      </c>
      <c r="F1661">
        <v>20170406</v>
      </c>
      <c r="G1661" s="6">
        <v>42830.652199074073</v>
      </c>
      <c r="H1661" s="6">
        <v>42830.652222222219</v>
      </c>
      <c r="L1661" t="s">
        <v>44</v>
      </c>
      <c r="M1661">
        <v>470915576</v>
      </c>
      <c r="N1661" t="s">
        <v>176</v>
      </c>
      <c r="O1661">
        <v>1</v>
      </c>
      <c r="P1661" t="s">
        <v>335</v>
      </c>
      <c r="Q1661" t="s">
        <v>152</v>
      </c>
      <c r="S1661" t="s">
        <v>14766</v>
      </c>
      <c r="U1661" t="s">
        <v>45</v>
      </c>
      <c r="V1661" t="s">
        <v>14767</v>
      </c>
      <c r="W1661" t="s">
        <v>14768</v>
      </c>
      <c r="X1661" t="s">
        <v>14769</v>
      </c>
      <c r="Y1661" t="s">
        <v>46</v>
      </c>
      <c r="Z1661" t="s">
        <v>47</v>
      </c>
      <c r="AA1661" t="s">
        <v>48</v>
      </c>
      <c r="AB1661" t="s">
        <v>49</v>
      </c>
      <c r="AC1661">
        <v>3.9</v>
      </c>
      <c r="AD1661">
        <v>4.0999999999999996</v>
      </c>
      <c r="AE1661">
        <v>0.2</v>
      </c>
      <c r="AF1661">
        <v>4.0999999999999996</v>
      </c>
      <c r="AG1661">
        <v>3.73</v>
      </c>
      <c r="AH1661" t="s">
        <v>14766</v>
      </c>
      <c r="AJ1661" t="s">
        <v>14770</v>
      </c>
      <c r="AK1661" t="s">
        <v>45</v>
      </c>
      <c r="AL1661" t="s">
        <v>14767</v>
      </c>
    </row>
    <row r="1662" spans="1:38">
      <c r="A1662" t="s">
        <v>42</v>
      </c>
      <c r="B1662">
        <v>211889099</v>
      </c>
      <c r="C1662">
        <v>109720270</v>
      </c>
      <c r="D1662" t="s">
        <v>43</v>
      </c>
      <c r="F1662">
        <v>20170406</v>
      </c>
      <c r="G1662" s="6">
        <v>42830.704548611109</v>
      </c>
      <c r="H1662" s="6">
        <v>42830.704571759263</v>
      </c>
      <c r="L1662" t="s">
        <v>44</v>
      </c>
      <c r="M1662">
        <v>441069153</v>
      </c>
      <c r="N1662" t="s">
        <v>127</v>
      </c>
      <c r="O1662">
        <v>2</v>
      </c>
      <c r="P1662" t="s">
        <v>61</v>
      </c>
      <c r="Q1662" t="s">
        <v>152</v>
      </c>
      <c r="S1662" t="s">
        <v>14771</v>
      </c>
      <c r="U1662" t="s">
        <v>14772</v>
      </c>
      <c r="V1662" t="s">
        <v>14772</v>
      </c>
      <c r="W1662" t="s">
        <v>14773</v>
      </c>
      <c r="X1662" t="s">
        <v>14774</v>
      </c>
      <c r="Y1662" t="s">
        <v>46</v>
      </c>
      <c r="Z1662" t="s">
        <v>47</v>
      </c>
      <c r="AA1662" t="s">
        <v>48</v>
      </c>
      <c r="AB1662" t="s">
        <v>49</v>
      </c>
      <c r="AC1662">
        <v>15</v>
      </c>
      <c r="AD1662">
        <v>7.7</v>
      </c>
      <c r="AE1662">
        <v>0.4</v>
      </c>
      <c r="AF1662">
        <v>15.4</v>
      </c>
      <c r="AG1662">
        <v>14.02</v>
      </c>
      <c r="AH1662" t="s">
        <v>14771</v>
      </c>
      <c r="AK1662" t="s">
        <v>14772</v>
      </c>
      <c r="AL1662" t="s">
        <v>14772</v>
      </c>
    </row>
    <row r="1663" spans="1:38">
      <c r="A1663" t="s">
        <v>42</v>
      </c>
      <c r="B1663">
        <v>211894130</v>
      </c>
      <c r="C1663">
        <v>109721998</v>
      </c>
      <c r="D1663" t="s">
        <v>43</v>
      </c>
      <c r="F1663">
        <v>20170406</v>
      </c>
      <c r="G1663" s="6">
        <v>42830.775011574071</v>
      </c>
      <c r="H1663" s="6">
        <v>42830.775023148148</v>
      </c>
      <c r="L1663" t="s">
        <v>44</v>
      </c>
      <c r="M1663">
        <v>440709845</v>
      </c>
      <c r="N1663" t="s">
        <v>4174</v>
      </c>
      <c r="O1663">
        <v>2</v>
      </c>
      <c r="P1663" t="s">
        <v>4175</v>
      </c>
      <c r="Q1663" t="s">
        <v>152</v>
      </c>
      <c r="S1663" t="s">
        <v>8195</v>
      </c>
      <c r="U1663" t="s">
        <v>14775</v>
      </c>
      <c r="V1663" t="s">
        <v>14776</v>
      </c>
      <c r="W1663" t="s">
        <v>14777</v>
      </c>
      <c r="X1663" t="s">
        <v>14150</v>
      </c>
      <c r="Y1663" t="s">
        <v>46</v>
      </c>
      <c r="Z1663" t="s">
        <v>47</v>
      </c>
      <c r="AA1663" t="s">
        <v>48</v>
      </c>
      <c r="AB1663" t="s">
        <v>49</v>
      </c>
      <c r="AC1663">
        <v>7.78</v>
      </c>
      <c r="AD1663">
        <v>2.1</v>
      </c>
      <c r="AE1663">
        <v>0.4</v>
      </c>
      <c r="AF1663">
        <v>8.18</v>
      </c>
      <c r="AG1663">
        <v>3.82</v>
      </c>
      <c r="AH1663" t="s">
        <v>14778</v>
      </c>
      <c r="AK1663" t="s">
        <v>14775</v>
      </c>
      <c r="AL1663" t="s">
        <v>14779</v>
      </c>
    </row>
    <row r="1664" spans="1:38">
      <c r="A1664" t="s">
        <v>42</v>
      </c>
      <c r="B1664">
        <v>211896443</v>
      </c>
      <c r="C1664">
        <v>109723014</v>
      </c>
      <c r="D1664" t="s">
        <v>43</v>
      </c>
      <c r="F1664">
        <v>20170406</v>
      </c>
      <c r="G1664" s="6">
        <v>42830.823819444442</v>
      </c>
      <c r="H1664" s="6">
        <v>42830.823831018519</v>
      </c>
      <c r="L1664" t="s">
        <v>44</v>
      </c>
      <c r="M1664">
        <v>472304575</v>
      </c>
      <c r="N1664" t="s">
        <v>622</v>
      </c>
      <c r="O1664">
        <v>1</v>
      </c>
      <c r="P1664" t="s">
        <v>623</v>
      </c>
      <c r="Q1664" t="s">
        <v>152</v>
      </c>
      <c r="S1664" t="s">
        <v>14780</v>
      </c>
      <c r="U1664" t="s">
        <v>45</v>
      </c>
      <c r="V1664" t="s">
        <v>14781</v>
      </c>
      <c r="W1664" t="s">
        <v>14782</v>
      </c>
      <c r="X1664" t="s">
        <v>14783</v>
      </c>
      <c r="Y1664" t="s">
        <v>46</v>
      </c>
      <c r="Z1664" t="s">
        <v>47</v>
      </c>
      <c r="AA1664" t="s">
        <v>48</v>
      </c>
      <c r="AB1664" t="s">
        <v>49</v>
      </c>
      <c r="AC1664">
        <v>2.4</v>
      </c>
      <c r="AD1664">
        <v>2.6</v>
      </c>
      <c r="AE1664">
        <v>0.2</v>
      </c>
      <c r="AF1664">
        <v>2.6</v>
      </c>
      <c r="AG1664">
        <v>2.37</v>
      </c>
      <c r="AH1664" t="s">
        <v>14784</v>
      </c>
      <c r="AK1664" t="s">
        <v>45</v>
      </c>
      <c r="AL1664" t="s">
        <v>14781</v>
      </c>
    </row>
    <row r="1665" spans="1:38">
      <c r="A1665" t="s">
        <v>42</v>
      </c>
      <c r="B1665">
        <v>211906249</v>
      </c>
      <c r="C1665">
        <v>109724213</v>
      </c>
      <c r="D1665" t="s">
        <v>43</v>
      </c>
      <c r="F1665">
        <v>20170406</v>
      </c>
      <c r="G1665" s="6">
        <v>42830.866956018515</v>
      </c>
      <c r="H1665" s="6">
        <v>42830.866967592592</v>
      </c>
      <c r="L1665" t="s">
        <v>44</v>
      </c>
      <c r="M1665">
        <v>504536792</v>
      </c>
      <c r="N1665" t="s">
        <v>14547</v>
      </c>
      <c r="O1665">
        <v>1</v>
      </c>
      <c r="P1665" t="s">
        <v>14785</v>
      </c>
      <c r="Q1665" t="s">
        <v>152</v>
      </c>
      <c r="S1665" t="s">
        <v>14548</v>
      </c>
      <c r="U1665" t="s">
        <v>45</v>
      </c>
      <c r="V1665" t="s">
        <v>14549</v>
      </c>
      <c r="W1665" t="s">
        <v>14550</v>
      </c>
      <c r="X1665" t="s">
        <v>14551</v>
      </c>
      <c r="Y1665" t="s">
        <v>46</v>
      </c>
      <c r="Z1665" t="s">
        <v>47</v>
      </c>
      <c r="AA1665" t="s">
        <v>48</v>
      </c>
      <c r="AB1665" t="s">
        <v>49</v>
      </c>
      <c r="AC1665">
        <v>12.8</v>
      </c>
      <c r="AD1665">
        <v>13</v>
      </c>
      <c r="AE1665">
        <v>0.2</v>
      </c>
      <c r="AF1665">
        <v>13</v>
      </c>
      <c r="AG1665">
        <v>11.83</v>
      </c>
      <c r="AH1665" t="s">
        <v>14552</v>
      </c>
      <c r="AK1665" t="s">
        <v>45</v>
      </c>
      <c r="AL1665" t="s">
        <v>14549</v>
      </c>
    </row>
    <row r="1666" spans="1:38">
      <c r="A1666" t="s">
        <v>42</v>
      </c>
      <c r="B1666">
        <v>211906250</v>
      </c>
      <c r="C1666">
        <v>109724213</v>
      </c>
      <c r="D1666" t="s">
        <v>43</v>
      </c>
      <c r="F1666">
        <v>20170406</v>
      </c>
      <c r="G1666" s="6">
        <v>42830.866956018515</v>
      </c>
      <c r="H1666" s="6">
        <v>42830.866967592592</v>
      </c>
      <c r="L1666" t="s">
        <v>44</v>
      </c>
      <c r="M1666">
        <v>504536792</v>
      </c>
      <c r="N1666" t="s">
        <v>14547</v>
      </c>
      <c r="O1666">
        <v>1</v>
      </c>
      <c r="P1666" t="s">
        <v>11386</v>
      </c>
      <c r="Q1666" t="s">
        <v>152</v>
      </c>
      <c r="S1666" t="s">
        <v>14548</v>
      </c>
      <c r="U1666" t="s">
        <v>45</v>
      </c>
      <c r="V1666" t="s">
        <v>14549</v>
      </c>
      <c r="W1666" t="s">
        <v>14550</v>
      </c>
      <c r="X1666" t="s">
        <v>14551</v>
      </c>
      <c r="Y1666" t="s">
        <v>46</v>
      </c>
      <c r="Z1666" t="s">
        <v>47</v>
      </c>
      <c r="AA1666" t="s">
        <v>48</v>
      </c>
      <c r="AB1666" t="s">
        <v>49</v>
      </c>
      <c r="AC1666">
        <v>12.8</v>
      </c>
      <c r="AD1666">
        <v>13</v>
      </c>
      <c r="AE1666">
        <v>0.2</v>
      </c>
      <c r="AF1666">
        <v>13</v>
      </c>
      <c r="AG1666">
        <v>11.83</v>
      </c>
      <c r="AH1666" t="s">
        <v>14552</v>
      </c>
      <c r="AK1666" t="s">
        <v>45</v>
      </c>
      <c r="AL1666" t="s">
        <v>14549</v>
      </c>
    </row>
    <row r="1667" spans="1:38">
      <c r="A1667" t="s">
        <v>42</v>
      </c>
      <c r="B1667">
        <v>211908045</v>
      </c>
      <c r="C1667">
        <v>109725148</v>
      </c>
      <c r="D1667" t="s">
        <v>43</v>
      </c>
      <c r="F1667">
        <v>20170406</v>
      </c>
      <c r="G1667" s="6">
        <v>42830.893842592595</v>
      </c>
      <c r="H1667" s="6">
        <v>42830.893854166665</v>
      </c>
      <c r="L1667" t="s">
        <v>44</v>
      </c>
      <c r="M1667">
        <v>483357809</v>
      </c>
      <c r="N1667" t="s">
        <v>12277</v>
      </c>
      <c r="O1667">
        <v>4</v>
      </c>
      <c r="P1667" t="s">
        <v>14786</v>
      </c>
      <c r="Q1667" t="s">
        <v>152</v>
      </c>
      <c r="S1667" t="s">
        <v>14787</v>
      </c>
      <c r="U1667" t="s">
        <v>45</v>
      </c>
      <c r="V1667" t="s">
        <v>14788</v>
      </c>
      <c r="W1667" t="s">
        <v>14789</v>
      </c>
      <c r="X1667" t="s">
        <v>14790</v>
      </c>
      <c r="Y1667" t="s">
        <v>46</v>
      </c>
      <c r="Z1667" t="s">
        <v>47</v>
      </c>
      <c r="AA1667" t="s">
        <v>48</v>
      </c>
      <c r="AB1667" t="s">
        <v>49</v>
      </c>
      <c r="AC1667">
        <v>6.2</v>
      </c>
      <c r="AD1667">
        <v>1.75</v>
      </c>
      <c r="AE1667">
        <v>0.8</v>
      </c>
      <c r="AF1667">
        <v>7</v>
      </c>
      <c r="AG1667">
        <v>6.36</v>
      </c>
      <c r="AH1667" t="s">
        <v>14787</v>
      </c>
      <c r="AK1667" t="s">
        <v>45</v>
      </c>
      <c r="AL1667" t="s">
        <v>14788</v>
      </c>
    </row>
    <row r="1668" spans="1:38">
      <c r="A1668" t="s">
        <v>42</v>
      </c>
      <c r="B1668">
        <v>211910767</v>
      </c>
      <c r="C1668">
        <v>109726544</v>
      </c>
      <c r="D1668" t="s">
        <v>43</v>
      </c>
      <c r="F1668">
        <v>20170406</v>
      </c>
      <c r="G1668" s="6">
        <v>42830.925775462965</v>
      </c>
      <c r="H1668" s="6">
        <v>42830.925798611112</v>
      </c>
      <c r="L1668" t="s">
        <v>44</v>
      </c>
      <c r="M1668">
        <v>496814558</v>
      </c>
      <c r="N1668" t="s">
        <v>10622</v>
      </c>
      <c r="O1668">
        <v>1</v>
      </c>
      <c r="P1668" t="s">
        <v>1772</v>
      </c>
      <c r="Q1668" t="s">
        <v>152</v>
      </c>
      <c r="S1668" t="s">
        <v>14791</v>
      </c>
      <c r="U1668" t="s">
        <v>45</v>
      </c>
      <c r="V1668" t="s">
        <v>14792</v>
      </c>
      <c r="W1668" t="s">
        <v>14793</v>
      </c>
      <c r="X1668" t="s">
        <v>14794</v>
      </c>
      <c r="Y1668" t="s">
        <v>46</v>
      </c>
      <c r="Z1668" t="s">
        <v>47</v>
      </c>
      <c r="AA1668" t="s">
        <v>48</v>
      </c>
      <c r="AB1668" t="s">
        <v>49</v>
      </c>
      <c r="AC1668">
        <v>17.899999999999999</v>
      </c>
      <c r="AD1668">
        <v>18.100000000000001</v>
      </c>
      <c r="AE1668">
        <v>0.2</v>
      </c>
      <c r="AF1668">
        <v>18.100000000000001</v>
      </c>
      <c r="AG1668">
        <v>16.47</v>
      </c>
      <c r="AH1668" t="s">
        <v>14791</v>
      </c>
      <c r="AJ1668" t="s">
        <v>14795</v>
      </c>
      <c r="AK1668" t="s">
        <v>45</v>
      </c>
      <c r="AL1668" t="s">
        <v>14792</v>
      </c>
    </row>
    <row r="1669" spans="1:38">
      <c r="A1669" t="s">
        <v>42</v>
      </c>
      <c r="B1669">
        <v>211910806</v>
      </c>
      <c r="C1669">
        <v>109726561</v>
      </c>
      <c r="D1669" t="s">
        <v>43</v>
      </c>
      <c r="F1669">
        <v>20170406</v>
      </c>
      <c r="G1669" s="6">
        <v>42830.926076388889</v>
      </c>
      <c r="H1669" s="6">
        <v>42830.926087962966</v>
      </c>
      <c r="L1669" t="s">
        <v>44</v>
      </c>
      <c r="M1669">
        <v>440289001</v>
      </c>
      <c r="N1669" t="s">
        <v>9506</v>
      </c>
      <c r="O1669">
        <v>1</v>
      </c>
      <c r="P1669" t="s">
        <v>64</v>
      </c>
      <c r="Q1669" t="s">
        <v>152</v>
      </c>
      <c r="S1669" t="s">
        <v>14796</v>
      </c>
      <c r="U1669" t="s">
        <v>45</v>
      </c>
      <c r="V1669" t="s">
        <v>14797</v>
      </c>
      <c r="W1669" t="s">
        <v>14798</v>
      </c>
      <c r="X1669" t="s">
        <v>1776</v>
      </c>
      <c r="Y1669" t="s">
        <v>46</v>
      </c>
      <c r="Z1669" t="s">
        <v>47</v>
      </c>
      <c r="AA1669" t="s">
        <v>48</v>
      </c>
      <c r="AB1669" t="s">
        <v>49</v>
      </c>
      <c r="AC1669">
        <v>9.9</v>
      </c>
      <c r="AD1669">
        <v>10.1</v>
      </c>
      <c r="AE1669">
        <v>0.2</v>
      </c>
      <c r="AF1669">
        <v>10.1</v>
      </c>
      <c r="AG1669">
        <v>9.19</v>
      </c>
      <c r="AH1669" t="s">
        <v>14796</v>
      </c>
      <c r="AK1669" t="s">
        <v>45</v>
      </c>
      <c r="AL1669" t="s">
        <v>14797</v>
      </c>
    </row>
    <row r="1670" spans="1:38">
      <c r="A1670" t="s">
        <v>42</v>
      </c>
      <c r="B1670">
        <v>211913478</v>
      </c>
      <c r="C1670">
        <v>109727896</v>
      </c>
      <c r="D1670" t="s">
        <v>43</v>
      </c>
      <c r="F1670">
        <v>20170406</v>
      </c>
      <c r="G1670" s="6">
        <v>42830.957361111112</v>
      </c>
      <c r="H1670" s="6">
        <v>42831.382256944446</v>
      </c>
      <c r="L1670" t="s">
        <v>44</v>
      </c>
      <c r="M1670">
        <v>439763958</v>
      </c>
      <c r="N1670" t="s">
        <v>92</v>
      </c>
      <c r="O1670">
        <v>1</v>
      </c>
      <c r="P1670" t="s">
        <v>80</v>
      </c>
      <c r="Q1670" t="s">
        <v>152</v>
      </c>
      <c r="S1670" t="s">
        <v>14799</v>
      </c>
      <c r="U1670" t="s">
        <v>45</v>
      </c>
      <c r="V1670" t="s">
        <v>14800</v>
      </c>
      <c r="W1670" t="s">
        <v>14801</v>
      </c>
      <c r="X1670" t="s">
        <v>14802</v>
      </c>
      <c r="Y1670" t="s">
        <v>46</v>
      </c>
      <c r="Z1670" t="s">
        <v>47</v>
      </c>
      <c r="AA1670" t="s">
        <v>48</v>
      </c>
      <c r="AB1670" t="s">
        <v>49</v>
      </c>
      <c r="AC1670">
        <v>19.899999999999999</v>
      </c>
      <c r="AD1670">
        <v>20.100000000000001</v>
      </c>
      <c r="AE1670">
        <v>0.2</v>
      </c>
      <c r="AF1670">
        <v>20.100000000000001</v>
      </c>
      <c r="AG1670">
        <v>18.29</v>
      </c>
      <c r="AH1670" t="s">
        <v>14799</v>
      </c>
      <c r="AK1670" t="s">
        <v>45</v>
      </c>
      <c r="AL1670" t="s">
        <v>14800</v>
      </c>
    </row>
    <row r="1671" spans="1:38">
      <c r="A1671" t="s">
        <v>42</v>
      </c>
      <c r="B1671">
        <v>211915573</v>
      </c>
      <c r="C1671">
        <v>109728924</v>
      </c>
      <c r="D1671" t="s">
        <v>43</v>
      </c>
      <c r="F1671">
        <v>20170406</v>
      </c>
      <c r="G1671" s="6">
        <v>42830.981296296297</v>
      </c>
      <c r="H1671" s="6">
        <v>42830.98133101852</v>
      </c>
      <c r="L1671" t="s">
        <v>44</v>
      </c>
      <c r="M1671">
        <v>441069153</v>
      </c>
      <c r="N1671" t="s">
        <v>127</v>
      </c>
      <c r="O1671">
        <v>1</v>
      </c>
      <c r="P1671" t="s">
        <v>60</v>
      </c>
      <c r="Q1671" t="s">
        <v>152</v>
      </c>
      <c r="S1671" t="s">
        <v>14803</v>
      </c>
      <c r="U1671" t="s">
        <v>45</v>
      </c>
      <c r="V1671" t="s">
        <v>14804</v>
      </c>
      <c r="W1671" t="s">
        <v>14805</v>
      </c>
      <c r="X1671" t="s">
        <v>14806</v>
      </c>
      <c r="Y1671" t="s">
        <v>46</v>
      </c>
      <c r="Z1671" t="s">
        <v>47</v>
      </c>
      <c r="AA1671" t="s">
        <v>48</v>
      </c>
      <c r="AB1671" t="s">
        <v>49</v>
      </c>
      <c r="AC1671">
        <v>7.5</v>
      </c>
      <c r="AD1671">
        <v>7.7</v>
      </c>
      <c r="AE1671">
        <v>0.2</v>
      </c>
      <c r="AF1671">
        <v>7.7</v>
      </c>
      <c r="AG1671">
        <v>7.01</v>
      </c>
      <c r="AH1671" t="s">
        <v>14807</v>
      </c>
      <c r="AK1671" t="s">
        <v>45</v>
      </c>
      <c r="AL1671" t="s">
        <v>14808</v>
      </c>
    </row>
    <row r="1672" spans="1:38">
      <c r="A1672" t="s">
        <v>42</v>
      </c>
      <c r="B1672">
        <v>211915620</v>
      </c>
      <c r="C1672">
        <v>109728935</v>
      </c>
      <c r="D1672" t="s">
        <v>43</v>
      </c>
      <c r="F1672">
        <v>20170406</v>
      </c>
      <c r="G1672" s="6">
        <v>42830.981562499997</v>
      </c>
      <c r="H1672" s="6">
        <v>42830.981562499997</v>
      </c>
      <c r="L1672" t="s">
        <v>44</v>
      </c>
      <c r="M1672">
        <v>441069153</v>
      </c>
      <c r="N1672" t="s">
        <v>127</v>
      </c>
      <c r="O1672">
        <v>2</v>
      </c>
      <c r="P1672" t="s">
        <v>64</v>
      </c>
      <c r="Q1672" t="s">
        <v>152</v>
      </c>
      <c r="S1672" t="s">
        <v>14809</v>
      </c>
      <c r="U1672" t="s">
        <v>45</v>
      </c>
      <c r="V1672" t="s">
        <v>14810</v>
      </c>
      <c r="W1672" t="s">
        <v>14811</v>
      </c>
      <c r="X1672" t="s">
        <v>14812</v>
      </c>
      <c r="Y1672" t="s">
        <v>46</v>
      </c>
      <c r="Z1672" t="s">
        <v>47</v>
      </c>
      <c r="AA1672" t="s">
        <v>48</v>
      </c>
      <c r="AB1672" t="s">
        <v>49</v>
      </c>
      <c r="AC1672">
        <v>15</v>
      </c>
      <c r="AD1672">
        <v>7.7</v>
      </c>
      <c r="AE1672">
        <v>0.4</v>
      </c>
      <c r="AF1672">
        <v>15.4</v>
      </c>
      <c r="AG1672">
        <v>14.02</v>
      </c>
      <c r="AH1672" t="s">
        <v>14809</v>
      </c>
      <c r="AK1672" t="s">
        <v>45</v>
      </c>
      <c r="AL1672" t="s">
        <v>14810</v>
      </c>
    </row>
    <row r="1673" spans="1:38">
      <c r="A1673" s="32">
        <v>42831</v>
      </c>
      <c r="B1673" s="33"/>
      <c r="C1673" s="34"/>
      <c r="D1673" s="34"/>
      <c r="E1673" s="35"/>
      <c r="F1673" s="35"/>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s="34"/>
      <c r="AG1673" s="34"/>
      <c r="AH1673" s="34"/>
      <c r="AI1673" s="34"/>
      <c r="AJ1673" s="34"/>
      <c r="AK1673" s="34"/>
    </row>
    <row r="1674" spans="1:38">
      <c r="A1674" t="s">
        <v>42</v>
      </c>
      <c r="B1674">
        <v>211918827</v>
      </c>
      <c r="C1674">
        <v>109729826</v>
      </c>
      <c r="D1674" t="s">
        <v>43</v>
      </c>
      <c r="F1674">
        <v>20170406</v>
      </c>
      <c r="G1674" s="6">
        <v>42831.005462962959</v>
      </c>
      <c r="H1674" s="6">
        <v>42831.005486111113</v>
      </c>
      <c r="L1674" t="s">
        <v>44</v>
      </c>
      <c r="M1674">
        <v>470691613</v>
      </c>
      <c r="N1674" t="s">
        <v>4220</v>
      </c>
      <c r="O1674">
        <v>2</v>
      </c>
      <c r="P1674" t="s">
        <v>91</v>
      </c>
      <c r="Q1674" t="s">
        <v>152</v>
      </c>
      <c r="S1674" t="s">
        <v>14813</v>
      </c>
      <c r="U1674" t="s">
        <v>14814</v>
      </c>
      <c r="V1674" t="s">
        <v>14815</v>
      </c>
      <c r="W1674" t="s">
        <v>14816</v>
      </c>
      <c r="X1674" t="s">
        <v>14817</v>
      </c>
      <c r="Y1674" t="s">
        <v>46</v>
      </c>
      <c r="Z1674" t="s">
        <v>47</v>
      </c>
      <c r="AA1674" t="s">
        <v>48</v>
      </c>
      <c r="AB1674" t="s">
        <v>49</v>
      </c>
      <c r="AC1674">
        <v>9.8000000000000007</v>
      </c>
      <c r="AD1674">
        <v>5.0999999999999996</v>
      </c>
      <c r="AE1674">
        <v>0.4</v>
      </c>
      <c r="AF1674">
        <v>10.199999999999999</v>
      </c>
      <c r="AG1674">
        <v>9.2799999999999994</v>
      </c>
      <c r="AH1674" t="s">
        <v>14818</v>
      </c>
      <c r="AK1674" t="s">
        <v>45</v>
      </c>
      <c r="AL1674" t="s">
        <v>14819</v>
      </c>
    </row>
    <row r="1675" spans="1:38">
      <c r="A1675" t="s">
        <v>42</v>
      </c>
      <c r="B1675">
        <v>211918829</v>
      </c>
      <c r="C1675">
        <v>109729826</v>
      </c>
      <c r="D1675" t="s">
        <v>43</v>
      </c>
      <c r="F1675">
        <v>20170406</v>
      </c>
      <c r="G1675" s="6">
        <v>42831.005462962959</v>
      </c>
      <c r="H1675" s="6">
        <v>42831.005486111113</v>
      </c>
      <c r="L1675" t="s">
        <v>44</v>
      </c>
      <c r="M1675">
        <v>496813547</v>
      </c>
      <c r="N1675" t="s">
        <v>2699</v>
      </c>
      <c r="O1675">
        <v>1</v>
      </c>
      <c r="P1675" t="s">
        <v>356</v>
      </c>
      <c r="Q1675" t="s">
        <v>152</v>
      </c>
      <c r="S1675" t="s">
        <v>14813</v>
      </c>
      <c r="U1675" t="s">
        <v>14814</v>
      </c>
      <c r="V1675" t="s">
        <v>14815</v>
      </c>
      <c r="W1675" t="s">
        <v>14816</v>
      </c>
      <c r="X1675" t="s">
        <v>14817</v>
      </c>
      <c r="Y1675" t="s">
        <v>46</v>
      </c>
      <c r="Z1675" t="s">
        <v>47</v>
      </c>
      <c r="AA1675" t="s">
        <v>48</v>
      </c>
      <c r="AB1675" t="s">
        <v>49</v>
      </c>
      <c r="AC1675">
        <v>2.9</v>
      </c>
      <c r="AD1675">
        <v>3.1</v>
      </c>
      <c r="AE1675">
        <v>0.2</v>
      </c>
      <c r="AF1675">
        <v>3.1</v>
      </c>
      <c r="AG1675">
        <v>2.82</v>
      </c>
      <c r="AH1675" t="s">
        <v>14818</v>
      </c>
      <c r="AK1675" t="s">
        <v>45</v>
      </c>
      <c r="AL1675" t="s">
        <v>14819</v>
      </c>
    </row>
    <row r="1676" spans="1:38">
      <c r="A1676" t="s">
        <v>42</v>
      </c>
      <c r="B1676">
        <v>211921533</v>
      </c>
      <c r="C1676">
        <v>109730126</v>
      </c>
      <c r="D1676" t="s">
        <v>43</v>
      </c>
      <c r="F1676">
        <v>20170406</v>
      </c>
      <c r="G1676" s="6">
        <v>42831.015844907408</v>
      </c>
      <c r="H1676" s="6">
        <v>42831.015879629631</v>
      </c>
      <c r="L1676" t="s">
        <v>44</v>
      </c>
      <c r="M1676">
        <v>470514179</v>
      </c>
      <c r="N1676" t="s">
        <v>209</v>
      </c>
      <c r="O1676">
        <v>1</v>
      </c>
      <c r="P1676" t="s">
        <v>3591</v>
      </c>
      <c r="Q1676" t="s">
        <v>152</v>
      </c>
      <c r="S1676" t="s">
        <v>3497</v>
      </c>
      <c r="U1676" t="s">
        <v>45</v>
      </c>
      <c r="V1676" t="s">
        <v>3498</v>
      </c>
      <c r="W1676" t="s">
        <v>3499</v>
      </c>
      <c r="X1676" t="s">
        <v>3500</v>
      </c>
      <c r="Y1676" t="s">
        <v>46</v>
      </c>
      <c r="Z1676" t="s">
        <v>47</v>
      </c>
      <c r="AA1676" t="s">
        <v>48</v>
      </c>
      <c r="AB1676" t="s">
        <v>49</v>
      </c>
      <c r="AC1676">
        <v>1.5</v>
      </c>
      <c r="AD1676">
        <v>1.7</v>
      </c>
      <c r="AE1676">
        <v>0.2</v>
      </c>
      <c r="AF1676">
        <v>1.7</v>
      </c>
      <c r="AG1676">
        <v>1.55</v>
      </c>
      <c r="AH1676" t="s">
        <v>3501</v>
      </c>
      <c r="AK1676" t="s">
        <v>50</v>
      </c>
      <c r="AL1676" t="s">
        <v>3498</v>
      </c>
    </row>
    <row r="1677" spans="1:38">
      <c r="A1677" t="s">
        <v>42</v>
      </c>
      <c r="B1677">
        <v>211921610</v>
      </c>
      <c r="C1677">
        <v>109730156</v>
      </c>
      <c r="D1677" t="s">
        <v>43</v>
      </c>
      <c r="F1677">
        <v>20170406</v>
      </c>
      <c r="G1677" s="6">
        <v>42831.016886574071</v>
      </c>
      <c r="H1677" s="6">
        <v>42831.016898148147</v>
      </c>
      <c r="L1677" t="s">
        <v>44</v>
      </c>
      <c r="M1677">
        <v>476672435</v>
      </c>
      <c r="N1677" t="s">
        <v>195</v>
      </c>
      <c r="O1677">
        <v>1</v>
      </c>
      <c r="P1677" t="s">
        <v>6789</v>
      </c>
      <c r="Q1677" t="s">
        <v>152</v>
      </c>
      <c r="S1677" t="s">
        <v>14820</v>
      </c>
      <c r="U1677" t="s">
        <v>45</v>
      </c>
      <c r="V1677" t="s">
        <v>14821</v>
      </c>
      <c r="W1677" t="s">
        <v>14822</v>
      </c>
      <c r="X1677" t="s">
        <v>14823</v>
      </c>
      <c r="Y1677" t="s">
        <v>46</v>
      </c>
      <c r="Z1677" t="s">
        <v>47</v>
      </c>
      <c r="AA1677" t="s">
        <v>48</v>
      </c>
      <c r="AB1677" t="s">
        <v>49</v>
      </c>
      <c r="AC1677">
        <v>8.9</v>
      </c>
      <c r="AD1677">
        <v>9.1</v>
      </c>
      <c r="AE1677">
        <v>0.2</v>
      </c>
      <c r="AF1677">
        <v>9.1</v>
      </c>
      <c r="AG1677">
        <v>8.2799999999999994</v>
      </c>
      <c r="AH1677" t="s">
        <v>14820</v>
      </c>
      <c r="AK1677" t="s">
        <v>45</v>
      </c>
      <c r="AL1677" t="s">
        <v>14821</v>
      </c>
    </row>
    <row r="1678" spans="1:38">
      <c r="A1678" t="s">
        <v>42</v>
      </c>
      <c r="B1678">
        <v>211921611</v>
      </c>
      <c r="C1678">
        <v>109730156</v>
      </c>
      <c r="D1678" t="s">
        <v>43</v>
      </c>
      <c r="F1678">
        <v>20170406</v>
      </c>
      <c r="G1678" s="6">
        <v>42831.016886574071</v>
      </c>
      <c r="H1678" s="6">
        <v>42831.016898148147</v>
      </c>
      <c r="L1678" t="s">
        <v>44</v>
      </c>
      <c r="M1678">
        <v>476672435</v>
      </c>
      <c r="N1678" t="s">
        <v>195</v>
      </c>
      <c r="O1678">
        <v>1</v>
      </c>
      <c r="P1678" t="s">
        <v>10248</v>
      </c>
      <c r="Q1678" t="s">
        <v>152</v>
      </c>
      <c r="S1678" t="s">
        <v>14820</v>
      </c>
      <c r="U1678" t="s">
        <v>45</v>
      </c>
      <c r="V1678" t="s">
        <v>14821</v>
      </c>
      <c r="W1678" t="s">
        <v>14822</v>
      </c>
      <c r="X1678" t="s">
        <v>14823</v>
      </c>
      <c r="Y1678" t="s">
        <v>46</v>
      </c>
      <c r="Z1678" t="s">
        <v>47</v>
      </c>
      <c r="AA1678" t="s">
        <v>48</v>
      </c>
      <c r="AB1678" t="s">
        <v>49</v>
      </c>
      <c r="AC1678">
        <v>8.9</v>
      </c>
      <c r="AD1678">
        <v>9.1</v>
      </c>
      <c r="AE1678">
        <v>0.2</v>
      </c>
      <c r="AF1678">
        <v>9.1</v>
      </c>
      <c r="AG1678">
        <v>8.2799999999999994</v>
      </c>
      <c r="AH1678" t="s">
        <v>14820</v>
      </c>
      <c r="AK1678" t="s">
        <v>45</v>
      </c>
      <c r="AL1678" t="s">
        <v>14821</v>
      </c>
    </row>
    <row r="1679" spans="1:38">
      <c r="A1679" t="s">
        <v>42</v>
      </c>
      <c r="B1679">
        <v>211924439</v>
      </c>
      <c r="C1679">
        <v>109731531</v>
      </c>
      <c r="D1679" t="s">
        <v>43</v>
      </c>
      <c r="F1679">
        <v>20170406</v>
      </c>
      <c r="G1679" s="6">
        <v>42831.114849537036</v>
      </c>
      <c r="H1679" s="6">
        <v>42831.114884259259</v>
      </c>
      <c r="L1679" t="s">
        <v>44</v>
      </c>
      <c r="M1679">
        <v>461820530</v>
      </c>
      <c r="N1679" t="s">
        <v>162</v>
      </c>
      <c r="O1679">
        <v>1</v>
      </c>
      <c r="P1679" t="s">
        <v>611</v>
      </c>
      <c r="Q1679" t="s">
        <v>152</v>
      </c>
      <c r="S1679" t="s">
        <v>14824</v>
      </c>
      <c r="U1679" t="s">
        <v>45</v>
      </c>
      <c r="V1679" t="s">
        <v>14825</v>
      </c>
      <c r="W1679" t="s">
        <v>14826</v>
      </c>
      <c r="X1679" t="s">
        <v>7474</v>
      </c>
      <c r="Y1679" t="s">
        <v>46</v>
      </c>
      <c r="Z1679" t="s">
        <v>47</v>
      </c>
      <c r="AA1679" t="s">
        <v>48</v>
      </c>
      <c r="AB1679" t="s">
        <v>49</v>
      </c>
      <c r="AC1679">
        <v>0.8</v>
      </c>
      <c r="AD1679">
        <v>1</v>
      </c>
      <c r="AE1679">
        <v>0.2</v>
      </c>
      <c r="AF1679">
        <v>1</v>
      </c>
      <c r="AG1679">
        <v>0.91</v>
      </c>
      <c r="AH1679" t="s">
        <v>14827</v>
      </c>
      <c r="AK1679" t="s">
        <v>45</v>
      </c>
      <c r="AL1679" t="s">
        <v>14825</v>
      </c>
    </row>
    <row r="1680" spans="1:38">
      <c r="A1680" t="s">
        <v>42</v>
      </c>
      <c r="B1680">
        <v>211932717</v>
      </c>
      <c r="C1680">
        <v>109735520</v>
      </c>
      <c r="D1680" t="s">
        <v>43</v>
      </c>
      <c r="F1680">
        <v>20170407</v>
      </c>
      <c r="G1680" s="6">
        <v>42831.428935185184</v>
      </c>
      <c r="H1680" s="6">
        <v>42831.428946759261</v>
      </c>
      <c r="L1680" t="s">
        <v>44</v>
      </c>
      <c r="M1680">
        <v>497976121</v>
      </c>
      <c r="N1680" t="s">
        <v>14881</v>
      </c>
      <c r="O1680">
        <v>1</v>
      </c>
      <c r="P1680" t="s">
        <v>119</v>
      </c>
      <c r="Q1680" t="s">
        <v>152</v>
      </c>
      <c r="S1680" t="s">
        <v>14882</v>
      </c>
      <c r="U1680" t="s">
        <v>45</v>
      </c>
      <c r="V1680" t="s">
        <v>14883</v>
      </c>
      <c r="W1680" t="s">
        <v>14884</v>
      </c>
      <c r="X1680" t="s">
        <v>8780</v>
      </c>
      <c r="Y1680" t="s">
        <v>46</v>
      </c>
      <c r="Z1680" t="s">
        <v>47</v>
      </c>
      <c r="AA1680" t="s">
        <v>48</v>
      </c>
      <c r="AB1680" t="s">
        <v>49</v>
      </c>
      <c r="AC1680">
        <v>5.8</v>
      </c>
      <c r="AD1680">
        <v>6</v>
      </c>
      <c r="AE1680">
        <v>0.2</v>
      </c>
      <c r="AF1680">
        <v>6</v>
      </c>
      <c r="AG1680">
        <v>5.46</v>
      </c>
      <c r="AH1680" t="s">
        <v>14885</v>
      </c>
      <c r="AK1680" t="s">
        <v>45</v>
      </c>
      <c r="AL1680" t="s">
        <v>14883</v>
      </c>
    </row>
    <row r="1681" spans="1:38">
      <c r="A1681" t="s">
        <v>42</v>
      </c>
      <c r="B1681">
        <v>211945169</v>
      </c>
      <c r="C1681">
        <v>109736375</v>
      </c>
      <c r="D1681" t="s">
        <v>43</v>
      </c>
      <c r="F1681">
        <v>20170407</v>
      </c>
      <c r="G1681" s="6">
        <v>42831.459062499998</v>
      </c>
      <c r="H1681" s="6">
        <v>42831.459097222221</v>
      </c>
      <c r="L1681" t="s">
        <v>44</v>
      </c>
      <c r="M1681">
        <v>442283818</v>
      </c>
      <c r="N1681" t="s">
        <v>7681</v>
      </c>
      <c r="O1681">
        <v>2</v>
      </c>
      <c r="P1681" t="s">
        <v>131</v>
      </c>
      <c r="Q1681" t="s">
        <v>152</v>
      </c>
      <c r="S1681" t="s">
        <v>14886</v>
      </c>
      <c r="U1681" t="s">
        <v>45</v>
      </c>
      <c r="V1681" t="s">
        <v>14887</v>
      </c>
      <c r="W1681" t="s">
        <v>14888</v>
      </c>
      <c r="X1681" t="s">
        <v>14889</v>
      </c>
      <c r="Y1681" t="s">
        <v>46</v>
      </c>
      <c r="Z1681" t="s">
        <v>47</v>
      </c>
      <c r="AA1681" t="s">
        <v>48</v>
      </c>
      <c r="AB1681" t="s">
        <v>49</v>
      </c>
      <c r="AC1681">
        <v>3.8</v>
      </c>
      <c r="AD1681">
        <v>2.1</v>
      </c>
      <c r="AE1681">
        <v>0.4</v>
      </c>
      <c r="AF1681">
        <v>4.2</v>
      </c>
      <c r="AG1681">
        <v>3.82</v>
      </c>
      <c r="AH1681" t="s">
        <v>14886</v>
      </c>
      <c r="AK1681" t="s">
        <v>45</v>
      </c>
      <c r="AL1681" t="s">
        <v>14887</v>
      </c>
    </row>
    <row r="1682" spans="1:38">
      <c r="A1682" t="s">
        <v>42</v>
      </c>
      <c r="B1682">
        <v>211945979</v>
      </c>
      <c r="C1682">
        <v>109736453</v>
      </c>
      <c r="D1682" t="s">
        <v>43</v>
      </c>
      <c r="F1682">
        <v>20170407</v>
      </c>
      <c r="G1682" s="6">
        <v>42831.46193287037</v>
      </c>
      <c r="H1682" s="6">
        <v>42831.461944444447</v>
      </c>
      <c r="L1682" t="s">
        <v>44</v>
      </c>
      <c r="M1682">
        <v>462271229</v>
      </c>
      <c r="N1682" t="s">
        <v>153</v>
      </c>
      <c r="O1682">
        <v>1</v>
      </c>
      <c r="P1682" t="s">
        <v>60</v>
      </c>
      <c r="Q1682" t="s">
        <v>152</v>
      </c>
      <c r="S1682" t="s">
        <v>14890</v>
      </c>
      <c r="U1682" t="s">
        <v>45</v>
      </c>
      <c r="V1682" t="s">
        <v>14891</v>
      </c>
      <c r="W1682" t="s">
        <v>14892</v>
      </c>
      <c r="X1682" t="s">
        <v>14893</v>
      </c>
      <c r="Y1682" t="s">
        <v>46</v>
      </c>
      <c r="Z1682" t="s">
        <v>47</v>
      </c>
      <c r="AA1682" t="s">
        <v>48</v>
      </c>
      <c r="AB1682" t="s">
        <v>49</v>
      </c>
      <c r="AC1682">
        <v>6.9</v>
      </c>
      <c r="AD1682">
        <v>7.1</v>
      </c>
      <c r="AE1682">
        <v>0.2</v>
      </c>
      <c r="AF1682">
        <v>7.1</v>
      </c>
      <c r="AG1682">
        <v>6.46</v>
      </c>
      <c r="AH1682" t="s">
        <v>14890</v>
      </c>
      <c r="AK1682" t="s">
        <v>45</v>
      </c>
      <c r="AL1682" t="s">
        <v>14891</v>
      </c>
    </row>
    <row r="1683" spans="1:38">
      <c r="A1683" t="s">
        <v>42</v>
      </c>
      <c r="B1683">
        <v>212018929</v>
      </c>
      <c r="C1683">
        <v>109745039</v>
      </c>
      <c r="D1683" t="s">
        <v>43</v>
      </c>
      <c r="F1683">
        <v>20170407</v>
      </c>
      <c r="G1683" s="6">
        <v>42831.816018518519</v>
      </c>
      <c r="H1683" s="6">
        <v>42831.816030092596</v>
      </c>
      <c r="L1683" t="s">
        <v>44</v>
      </c>
      <c r="M1683">
        <v>471354444</v>
      </c>
      <c r="N1683" t="s">
        <v>3306</v>
      </c>
      <c r="O1683">
        <v>1</v>
      </c>
      <c r="P1683" t="s">
        <v>64</v>
      </c>
      <c r="Q1683" t="s">
        <v>152</v>
      </c>
      <c r="S1683" t="s">
        <v>14911</v>
      </c>
      <c r="U1683" t="s">
        <v>45</v>
      </c>
      <c r="V1683" t="s">
        <v>14912</v>
      </c>
      <c r="W1683" t="s">
        <v>14913</v>
      </c>
      <c r="X1683" t="s">
        <v>14914</v>
      </c>
      <c r="Y1683" t="s">
        <v>46</v>
      </c>
      <c r="Z1683" t="s">
        <v>47</v>
      </c>
      <c r="AA1683" t="s">
        <v>48</v>
      </c>
      <c r="AB1683" t="s">
        <v>49</v>
      </c>
      <c r="AC1683">
        <v>4.8</v>
      </c>
      <c r="AD1683">
        <v>5</v>
      </c>
      <c r="AE1683">
        <v>0.2</v>
      </c>
      <c r="AF1683">
        <v>5</v>
      </c>
      <c r="AG1683">
        <v>4.55</v>
      </c>
      <c r="AH1683" t="s">
        <v>14911</v>
      </c>
      <c r="AK1683" t="s">
        <v>45</v>
      </c>
      <c r="AL1683" t="s">
        <v>14915</v>
      </c>
    </row>
    <row r="1684" spans="1:38">
      <c r="A1684" t="s">
        <v>42</v>
      </c>
      <c r="B1684">
        <v>212020180</v>
      </c>
      <c r="C1684">
        <v>109745520</v>
      </c>
      <c r="D1684" t="s">
        <v>43</v>
      </c>
      <c r="F1684">
        <v>20170407</v>
      </c>
      <c r="G1684" s="6">
        <v>42831.837453703702</v>
      </c>
      <c r="H1684" s="6">
        <v>42831.837465277778</v>
      </c>
      <c r="L1684" t="s">
        <v>44</v>
      </c>
      <c r="M1684">
        <v>515346404</v>
      </c>
      <c r="N1684" t="s">
        <v>14323</v>
      </c>
      <c r="O1684">
        <v>1</v>
      </c>
      <c r="P1684" t="s">
        <v>64</v>
      </c>
      <c r="Q1684" t="s">
        <v>152</v>
      </c>
      <c r="S1684" t="s">
        <v>14916</v>
      </c>
      <c r="U1684" t="s">
        <v>45</v>
      </c>
      <c r="V1684" t="s">
        <v>14917</v>
      </c>
      <c r="W1684" t="s">
        <v>14918</v>
      </c>
      <c r="X1684" t="s">
        <v>14919</v>
      </c>
      <c r="Y1684" t="s">
        <v>46</v>
      </c>
      <c r="Z1684" t="s">
        <v>47</v>
      </c>
      <c r="AA1684" t="s">
        <v>48</v>
      </c>
      <c r="AB1684" t="s">
        <v>49</v>
      </c>
      <c r="AC1684">
        <v>10.5</v>
      </c>
      <c r="AD1684">
        <v>10.7</v>
      </c>
      <c r="AE1684">
        <v>0.2</v>
      </c>
      <c r="AF1684">
        <v>10.7</v>
      </c>
      <c r="AG1684">
        <v>9.74</v>
      </c>
      <c r="AH1684" t="s">
        <v>14920</v>
      </c>
      <c r="AK1684" t="s">
        <v>45</v>
      </c>
      <c r="AL1684" t="s">
        <v>14917</v>
      </c>
    </row>
    <row r="1685" spans="1:38">
      <c r="A1685" t="s">
        <v>42</v>
      </c>
      <c r="B1685">
        <v>212020633</v>
      </c>
      <c r="C1685">
        <v>109745765</v>
      </c>
      <c r="D1685" t="s">
        <v>43</v>
      </c>
      <c r="F1685">
        <v>20170407</v>
      </c>
      <c r="G1685" s="6">
        <v>42831.845567129632</v>
      </c>
      <c r="H1685" s="6">
        <v>42831.845578703702</v>
      </c>
      <c r="L1685" t="s">
        <v>44</v>
      </c>
      <c r="M1685">
        <v>436716506</v>
      </c>
      <c r="N1685" t="s">
        <v>87</v>
      </c>
      <c r="O1685">
        <v>1</v>
      </c>
      <c r="P1685" t="s">
        <v>13943</v>
      </c>
      <c r="Q1685" t="s">
        <v>152</v>
      </c>
      <c r="S1685" t="s">
        <v>5960</v>
      </c>
      <c r="U1685" t="s">
        <v>45</v>
      </c>
      <c r="V1685" t="s">
        <v>14921</v>
      </c>
      <c r="W1685" t="s">
        <v>14922</v>
      </c>
      <c r="X1685" t="s">
        <v>14923</v>
      </c>
      <c r="Y1685" t="s">
        <v>46</v>
      </c>
      <c r="Z1685" t="s">
        <v>47</v>
      </c>
      <c r="AA1685" t="s">
        <v>48</v>
      </c>
      <c r="AB1685" t="s">
        <v>49</v>
      </c>
      <c r="AC1685">
        <v>13.89</v>
      </c>
      <c r="AD1685">
        <v>10.1</v>
      </c>
      <c r="AE1685">
        <v>0.2</v>
      </c>
      <c r="AF1685">
        <v>14.09</v>
      </c>
      <c r="AG1685">
        <v>9.19</v>
      </c>
      <c r="AH1685" t="s">
        <v>14924</v>
      </c>
      <c r="AK1685" t="s">
        <v>45</v>
      </c>
      <c r="AL1685" t="s">
        <v>14925</v>
      </c>
    </row>
    <row r="1686" spans="1:38">
      <c r="A1686" t="s">
        <v>42</v>
      </c>
      <c r="B1686">
        <v>212041366</v>
      </c>
      <c r="C1686">
        <v>109749924</v>
      </c>
      <c r="D1686" t="s">
        <v>43</v>
      </c>
      <c r="F1686">
        <v>20170407</v>
      </c>
      <c r="G1686" s="6">
        <v>42831.959675925929</v>
      </c>
      <c r="H1686" s="6">
        <v>42831.959699074076</v>
      </c>
      <c r="L1686" t="s">
        <v>44</v>
      </c>
      <c r="M1686">
        <v>491449984</v>
      </c>
      <c r="N1686" t="s">
        <v>3002</v>
      </c>
      <c r="O1686">
        <v>1</v>
      </c>
      <c r="P1686" t="s">
        <v>61</v>
      </c>
      <c r="Q1686" t="s">
        <v>152</v>
      </c>
      <c r="S1686" t="s">
        <v>14934</v>
      </c>
      <c r="U1686" t="s">
        <v>45</v>
      </c>
      <c r="V1686" t="s">
        <v>14935</v>
      </c>
      <c r="W1686" t="s">
        <v>14936</v>
      </c>
      <c r="X1686" t="s">
        <v>14937</v>
      </c>
      <c r="Y1686" t="s">
        <v>46</v>
      </c>
      <c r="Z1686" t="s">
        <v>47</v>
      </c>
      <c r="AA1686" t="s">
        <v>48</v>
      </c>
      <c r="AB1686" t="s">
        <v>49</v>
      </c>
      <c r="AC1686">
        <v>3.3</v>
      </c>
      <c r="AD1686">
        <v>3.5</v>
      </c>
      <c r="AE1686">
        <v>0.2</v>
      </c>
      <c r="AF1686">
        <v>3.5</v>
      </c>
      <c r="AG1686">
        <v>3.19</v>
      </c>
      <c r="AH1686" t="s">
        <v>14934</v>
      </c>
      <c r="AK1686" t="s">
        <v>45</v>
      </c>
      <c r="AL1686" t="s">
        <v>14935</v>
      </c>
    </row>
    <row r="1687" spans="1:38">
      <c r="A1687" t="s">
        <v>42</v>
      </c>
      <c r="B1687">
        <v>212041770</v>
      </c>
      <c r="C1687">
        <v>109750119</v>
      </c>
      <c r="D1687" t="s">
        <v>43</v>
      </c>
      <c r="F1687">
        <v>20170407</v>
      </c>
      <c r="G1687" s="6">
        <v>42831.964108796295</v>
      </c>
      <c r="H1687" s="6">
        <v>42831.964131944442</v>
      </c>
      <c r="L1687" t="s">
        <v>44</v>
      </c>
      <c r="M1687">
        <v>472304575</v>
      </c>
      <c r="N1687" t="s">
        <v>622</v>
      </c>
      <c r="O1687">
        <v>1</v>
      </c>
      <c r="P1687" t="s">
        <v>623</v>
      </c>
      <c r="Q1687" t="s">
        <v>152</v>
      </c>
      <c r="S1687" t="s">
        <v>14938</v>
      </c>
      <c r="U1687" t="s">
        <v>14939</v>
      </c>
      <c r="V1687" t="s">
        <v>14940</v>
      </c>
      <c r="W1687" t="s">
        <v>14941</v>
      </c>
      <c r="X1687" t="s">
        <v>14942</v>
      </c>
      <c r="Y1687" t="s">
        <v>46</v>
      </c>
      <c r="Z1687" t="s">
        <v>47</v>
      </c>
      <c r="AA1687" t="s">
        <v>48</v>
      </c>
      <c r="AB1687" t="s">
        <v>49</v>
      </c>
      <c r="AC1687">
        <v>2.4</v>
      </c>
      <c r="AD1687">
        <v>2.6</v>
      </c>
      <c r="AE1687">
        <v>0.2</v>
      </c>
      <c r="AF1687">
        <v>2.6</v>
      </c>
      <c r="AG1687">
        <v>2.37</v>
      </c>
      <c r="AH1687" t="s">
        <v>14938</v>
      </c>
      <c r="AK1687" t="s">
        <v>50</v>
      </c>
      <c r="AL1687" t="s">
        <v>14940</v>
      </c>
    </row>
    <row r="1688" spans="1:38">
      <c r="A1688" t="s">
        <v>42</v>
      </c>
      <c r="B1688">
        <v>212041771</v>
      </c>
      <c r="C1688">
        <v>109750119</v>
      </c>
      <c r="D1688" t="s">
        <v>43</v>
      </c>
      <c r="F1688">
        <v>20170407</v>
      </c>
      <c r="G1688" s="6">
        <v>42831.964108796295</v>
      </c>
      <c r="H1688" s="6">
        <v>42831.964131944442</v>
      </c>
      <c r="L1688" t="s">
        <v>44</v>
      </c>
      <c r="M1688">
        <v>472304575</v>
      </c>
      <c r="N1688" t="s">
        <v>622</v>
      </c>
      <c r="O1688">
        <v>1</v>
      </c>
      <c r="P1688" t="s">
        <v>1056</v>
      </c>
      <c r="Q1688" t="s">
        <v>152</v>
      </c>
      <c r="S1688" t="s">
        <v>14938</v>
      </c>
      <c r="U1688" t="s">
        <v>14939</v>
      </c>
      <c r="V1688" t="s">
        <v>14940</v>
      </c>
      <c r="W1688" t="s">
        <v>14941</v>
      </c>
      <c r="X1688" t="s">
        <v>14942</v>
      </c>
      <c r="Y1688" t="s">
        <v>46</v>
      </c>
      <c r="Z1688" t="s">
        <v>47</v>
      </c>
      <c r="AA1688" t="s">
        <v>48</v>
      </c>
      <c r="AB1688" t="s">
        <v>49</v>
      </c>
      <c r="AC1688">
        <v>2.4</v>
      </c>
      <c r="AD1688">
        <v>2.6</v>
      </c>
      <c r="AE1688">
        <v>0.2</v>
      </c>
      <c r="AF1688">
        <v>2.6</v>
      </c>
      <c r="AG1688">
        <v>2.37</v>
      </c>
      <c r="AH1688" t="s">
        <v>14938</v>
      </c>
      <c r="AK1688" t="s">
        <v>50</v>
      </c>
      <c r="AL1688" t="s">
        <v>14940</v>
      </c>
    </row>
    <row r="1689" spans="1:38">
      <c r="A1689" t="s">
        <v>42</v>
      </c>
      <c r="B1689">
        <v>212045128</v>
      </c>
      <c r="C1689">
        <v>109751425</v>
      </c>
      <c r="D1689" t="s">
        <v>43</v>
      </c>
      <c r="F1689">
        <v>20170407</v>
      </c>
      <c r="G1689" s="6">
        <v>42831.996446759258</v>
      </c>
      <c r="H1689" s="6">
        <v>42831.996458333335</v>
      </c>
      <c r="L1689" t="s">
        <v>44</v>
      </c>
      <c r="M1689">
        <v>509034174</v>
      </c>
      <c r="N1689" t="s">
        <v>8984</v>
      </c>
      <c r="O1689">
        <v>1</v>
      </c>
      <c r="P1689" t="s">
        <v>14946</v>
      </c>
      <c r="Q1689" t="s">
        <v>152</v>
      </c>
      <c r="S1689" t="s">
        <v>14947</v>
      </c>
      <c r="U1689" t="s">
        <v>45</v>
      </c>
      <c r="V1689" t="s">
        <v>14948</v>
      </c>
      <c r="W1689" t="s">
        <v>14949</v>
      </c>
      <c r="X1689" t="s">
        <v>14950</v>
      </c>
      <c r="Y1689" t="s">
        <v>46</v>
      </c>
      <c r="Z1689" t="s">
        <v>47</v>
      </c>
      <c r="AA1689" t="s">
        <v>48</v>
      </c>
      <c r="AB1689" t="s">
        <v>49</v>
      </c>
      <c r="AC1689">
        <v>14.9</v>
      </c>
      <c r="AD1689">
        <v>15.1</v>
      </c>
      <c r="AE1689">
        <v>0.2</v>
      </c>
      <c r="AF1689">
        <v>15.1</v>
      </c>
      <c r="AG1689">
        <v>13.74</v>
      </c>
      <c r="AH1689" t="s">
        <v>14947</v>
      </c>
      <c r="AK1689" t="s">
        <v>45</v>
      </c>
      <c r="AL1689" t="s">
        <v>14948</v>
      </c>
    </row>
    <row r="1690" spans="1:38">
      <c r="A1690" s="32">
        <v>42832</v>
      </c>
      <c r="B1690" s="33"/>
      <c r="C1690" s="34"/>
      <c r="D1690" s="34"/>
      <c r="E1690" s="35"/>
      <c r="F1690" s="35"/>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s="34"/>
      <c r="AG1690" s="34"/>
      <c r="AH1690" s="34"/>
      <c r="AI1690" s="34"/>
      <c r="AJ1690" s="34"/>
      <c r="AK1690" s="34"/>
    </row>
    <row r="1691" spans="1:38">
      <c r="A1691" t="s">
        <v>42</v>
      </c>
      <c r="B1691">
        <v>212046485</v>
      </c>
      <c r="C1691">
        <v>109751960</v>
      </c>
      <c r="D1691" t="s">
        <v>43</v>
      </c>
      <c r="F1691">
        <v>20170407</v>
      </c>
      <c r="G1691" s="6">
        <v>42832.013784722221</v>
      </c>
      <c r="H1691" s="6">
        <v>42832.013796296298</v>
      </c>
      <c r="L1691" t="s">
        <v>44</v>
      </c>
      <c r="M1691">
        <v>470701753</v>
      </c>
      <c r="N1691" t="s">
        <v>764</v>
      </c>
      <c r="O1691">
        <v>1</v>
      </c>
      <c r="P1691" t="s">
        <v>90</v>
      </c>
      <c r="Q1691" t="s">
        <v>152</v>
      </c>
      <c r="S1691" t="s">
        <v>14951</v>
      </c>
      <c r="U1691" t="s">
        <v>45</v>
      </c>
      <c r="V1691" t="s">
        <v>14952</v>
      </c>
      <c r="W1691" t="s">
        <v>14953</v>
      </c>
      <c r="X1691" t="s">
        <v>14954</v>
      </c>
      <c r="Y1691" t="s">
        <v>46</v>
      </c>
      <c r="Z1691" t="s">
        <v>47</v>
      </c>
      <c r="AA1691" t="s">
        <v>48</v>
      </c>
      <c r="AB1691" t="s">
        <v>49</v>
      </c>
      <c r="AC1691">
        <v>1.9</v>
      </c>
      <c r="AD1691">
        <v>2.1</v>
      </c>
      <c r="AE1691">
        <v>0.2</v>
      </c>
      <c r="AF1691">
        <v>2.1</v>
      </c>
      <c r="AG1691">
        <v>1.91</v>
      </c>
      <c r="AH1691" t="s">
        <v>14955</v>
      </c>
      <c r="AK1691" t="s">
        <v>45</v>
      </c>
      <c r="AL1691" t="s">
        <v>14952</v>
      </c>
    </row>
    <row r="1692" spans="1:38">
      <c r="A1692" t="s">
        <v>42</v>
      </c>
      <c r="B1692">
        <v>212046484</v>
      </c>
      <c r="C1692">
        <v>109751960</v>
      </c>
      <c r="D1692" t="s">
        <v>43</v>
      </c>
      <c r="F1692">
        <v>20170407</v>
      </c>
      <c r="G1692" s="6">
        <v>42832.013784722221</v>
      </c>
      <c r="H1692" s="6">
        <v>42832.013796296298</v>
      </c>
      <c r="L1692" t="s">
        <v>44</v>
      </c>
      <c r="M1692">
        <v>470701753</v>
      </c>
      <c r="N1692" t="s">
        <v>764</v>
      </c>
      <c r="O1692">
        <v>1</v>
      </c>
      <c r="P1692" t="s">
        <v>3774</v>
      </c>
      <c r="Q1692" t="s">
        <v>152</v>
      </c>
      <c r="S1692" t="s">
        <v>14951</v>
      </c>
      <c r="U1692" t="s">
        <v>45</v>
      </c>
      <c r="V1692" t="s">
        <v>14952</v>
      </c>
      <c r="W1692" t="s">
        <v>14953</v>
      </c>
      <c r="X1692" t="s">
        <v>14954</v>
      </c>
      <c r="Y1692" t="s">
        <v>46</v>
      </c>
      <c r="Z1692" t="s">
        <v>47</v>
      </c>
      <c r="AA1692" t="s">
        <v>48</v>
      </c>
      <c r="AB1692" t="s">
        <v>49</v>
      </c>
      <c r="AC1692">
        <v>1.9</v>
      </c>
      <c r="AD1692">
        <v>2.1</v>
      </c>
      <c r="AE1692">
        <v>0.2</v>
      </c>
      <c r="AF1692">
        <v>2.1</v>
      </c>
      <c r="AG1692">
        <v>1.91</v>
      </c>
      <c r="AH1692" t="s">
        <v>14955</v>
      </c>
      <c r="AK1692" t="s">
        <v>45</v>
      </c>
      <c r="AL1692" t="s">
        <v>14952</v>
      </c>
    </row>
    <row r="1693" spans="1:38">
      <c r="A1693" t="s">
        <v>42</v>
      </c>
      <c r="B1693">
        <v>212047681</v>
      </c>
      <c r="C1693">
        <v>109752382</v>
      </c>
      <c r="D1693" t="s">
        <v>43</v>
      </c>
      <c r="F1693">
        <v>20170407</v>
      </c>
      <c r="G1693" s="6">
        <v>42832.034629629627</v>
      </c>
      <c r="H1693" s="6">
        <v>42832.034641203703</v>
      </c>
      <c r="L1693" t="s">
        <v>44</v>
      </c>
      <c r="M1693">
        <v>510154982</v>
      </c>
      <c r="N1693" t="s">
        <v>14956</v>
      </c>
      <c r="O1693">
        <v>1</v>
      </c>
      <c r="P1693" t="s">
        <v>14957</v>
      </c>
      <c r="Q1693" t="s">
        <v>152</v>
      </c>
      <c r="S1693" t="s">
        <v>14958</v>
      </c>
      <c r="U1693" t="s">
        <v>45</v>
      </c>
      <c r="V1693" t="s">
        <v>14959</v>
      </c>
      <c r="W1693" t="s">
        <v>14960</v>
      </c>
      <c r="X1693" t="s">
        <v>14961</v>
      </c>
      <c r="Y1693" t="s">
        <v>46</v>
      </c>
      <c r="Z1693" t="s">
        <v>47</v>
      </c>
      <c r="AA1693" t="s">
        <v>48</v>
      </c>
      <c r="AB1693" t="s">
        <v>49</v>
      </c>
      <c r="AC1693">
        <v>18.89</v>
      </c>
      <c r="AD1693">
        <v>15.1</v>
      </c>
      <c r="AE1693">
        <v>0.2</v>
      </c>
      <c r="AF1693">
        <v>19.09</v>
      </c>
      <c r="AG1693">
        <v>13.74</v>
      </c>
      <c r="AH1693" t="s">
        <v>14962</v>
      </c>
      <c r="AJ1693" t="s">
        <v>14963</v>
      </c>
      <c r="AK1693" t="s">
        <v>45</v>
      </c>
      <c r="AL1693" t="s">
        <v>14959</v>
      </c>
    </row>
    <row r="1694" spans="1:38">
      <c r="A1694" t="s">
        <v>42</v>
      </c>
      <c r="B1694">
        <v>212051993</v>
      </c>
      <c r="C1694">
        <v>109753540</v>
      </c>
      <c r="D1694" t="s">
        <v>43</v>
      </c>
      <c r="F1694">
        <v>20170407</v>
      </c>
      <c r="G1694" s="6">
        <v>42832.257060185184</v>
      </c>
      <c r="H1694" s="6">
        <v>42832.257094907407</v>
      </c>
      <c r="L1694" t="s">
        <v>44</v>
      </c>
      <c r="M1694">
        <v>483158418</v>
      </c>
      <c r="N1694" t="s">
        <v>205</v>
      </c>
      <c r="O1694">
        <v>1</v>
      </c>
      <c r="P1694" t="s">
        <v>14964</v>
      </c>
      <c r="Q1694" t="s">
        <v>152</v>
      </c>
      <c r="S1694" t="s">
        <v>14965</v>
      </c>
      <c r="U1694" t="s">
        <v>45</v>
      </c>
      <c r="V1694" t="s">
        <v>14966</v>
      </c>
      <c r="W1694" t="s">
        <v>14967</v>
      </c>
      <c r="X1694" t="s">
        <v>14968</v>
      </c>
      <c r="Y1694" t="s">
        <v>46</v>
      </c>
      <c r="Z1694" t="s">
        <v>47</v>
      </c>
      <c r="AA1694" t="s">
        <v>48</v>
      </c>
      <c r="AB1694" t="s">
        <v>49</v>
      </c>
      <c r="AC1694">
        <v>2.2999999999999998</v>
      </c>
      <c r="AD1694">
        <v>2.5</v>
      </c>
      <c r="AE1694">
        <v>0.2</v>
      </c>
      <c r="AF1694">
        <v>2.5</v>
      </c>
      <c r="AG1694">
        <v>2.2799999999999998</v>
      </c>
      <c r="AH1694" t="s">
        <v>14965</v>
      </c>
      <c r="AK1694" t="s">
        <v>45</v>
      </c>
      <c r="AL1694" t="s">
        <v>14966</v>
      </c>
    </row>
    <row r="1695" spans="1:38" s="38" customFormat="1">
      <c r="A1695" s="37"/>
      <c r="P1695" s="39"/>
      <c r="W1695" s="39"/>
    </row>
    <row r="1696" spans="1:38" s="38" customFormat="1">
      <c r="A1696" s="40" t="s">
        <v>15030</v>
      </c>
      <c r="P1696" s="39"/>
      <c r="W1696" s="39"/>
    </row>
    <row r="1697" spans="1:38">
      <c r="A1697" t="s">
        <v>42</v>
      </c>
      <c r="B1697">
        <v>212433096</v>
      </c>
      <c r="C1697">
        <v>109823866</v>
      </c>
      <c r="D1697" t="s">
        <v>43</v>
      </c>
      <c r="F1697">
        <v>20170410</v>
      </c>
      <c r="G1697" s="6">
        <v>42835.491782407407</v>
      </c>
      <c r="H1697" s="36">
        <v>42835.491793981484</v>
      </c>
      <c r="L1697" t="s">
        <v>44</v>
      </c>
      <c r="M1697">
        <v>462271229</v>
      </c>
      <c r="N1697" t="s">
        <v>153</v>
      </c>
      <c r="O1697">
        <v>3</v>
      </c>
      <c r="P1697" t="s">
        <v>61</v>
      </c>
      <c r="Q1697" t="s">
        <v>152</v>
      </c>
      <c r="S1697" t="s">
        <v>15023</v>
      </c>
      <c r="U1697" t="s">
        <v>15024</v>
      </c>
      <c r="V1697" t="s">
        <v>15025</v>
      </c>
      <c r="W1697" t="s">
        <v>15026</v>
      </c>
      <c r="X1697" t="s">
        <v>15027</v>
      </c>
      <c r="Y1697" t="s">
        <v>46</v>
      </c>
      <c r="Z1697" t="s">
        <v>47</v>
      </c>
      <c r="AA1697" t="s">
        <v>48</v>
      </c>
      <c r="AB1697" t="s">
        <v>49</v>
      </c>
      <c r="AC1697">
        <v>20.7</v>
      </c>
      <c r="AD1697">
        <v>7.1</v>
      </c>
      <c r="AE1697">
        <v>0.6</v>
      </c>
      <c r="AF1697">
        <v>21.3</v>
      </c>
      <c r="AG1697">
        <v>19.38</v>
      </c>
      <c r="AH1697" t="s">
        <v>15028</v>
      </c>
      <c r="AJ1697" t="s">
        <v>15029</v>
      </c>
      <c r="AK1697" t="s">
        <v>15024</v>
      </c>
      <c r="AL1697" t="s">
        <v>15025</v>
      </c>
    </row>
    <row r="1698" spans="1:38">
      <c r="A1698" t="s">
        <v>42</v>
      </c>
      <c r="B1698">
        <v>212440748</v>
      </c>
      <c r="C1698">
        <v>109825381</v>
      </c>
      <c r="D1698" t="s">
        <v>43</v>
      </c>
      <c r="F1698">
        <v>20170411</v>
      </c>
      <c r="G1698" s="6">
        <v>42835.548900462964</v>
      </c>
      <c r="H1698" s="6">
        <v>42835.548946759256</v>
      </c>
      <c r="L1698" t="s">
        <v>44</v>
      </c>
      <c r="M1698">
        <v>471984899</v>
      </c>
      <c r="N1698" t="s">
        <v>175</v>
      </c>
      <c r="O1698">
        <v>1</v>
      </c>
      <c r="P1698" t="s">
        <v>186</v>
      </c>
      <c r="Q1698" t="s">
        <v>152</v>
      </c>
      <c r="S1698" t="s">
        <v>13565</v>
      </c>
      <c r="U1698" t="s">
        <v>15031</v>
      </c>
      <c r="V1698" t="s">
        <v>15032</v>
      </c>
      <c r="W1698" t="s">
        <v>15033</v>
      </c>
      <c r="X1698" t="s">
        <v>15034</v>
      </c>
      <c r="Y1698" t="s">
        <v>46</v>
      </c>
      <c r="Z1698" t="s">
        <v>47</v>
      </c>
      <c r="AA1698" t="s">
        <v>48</v>
      </c>
      <c r="AB1698" t="s">
        <v>49</v>
      </c>
      <c r="AC1698">
        <v>6.79</v>
      </c>
      <c r="AD1698">
        <v>5</v>
      </c>
      <c r="AE1698">
        <v>0.2</v>
      </c>
      <c r="AF1698">
        <v>6.99</v>
      </c>
      <c r="AG1698">
        <v>4.55</v>
      </c>
      <c r="AH1698" t="s">
        <v>13565</v>
      </c>
      <c r="AK1698" t="s">
        <v>15031</v>
      </c>
      <c r="AL1698" t="s">
        <v>15032</v>
      </c>
    </row>
    <row r="1699" spans="1:38">
      <c r="A1699" t="s">
        <v>42</v>
      </c>
      <c r="B1699">
        <v>212444078</v>
      </c>
      <c r="C1699">
        <v>109826070</v>
      </c>
      <c r="D1699" t="s">
        <v>43</v>
      </c>
      <c r="F1699">
        <v>20170411</v>
      </c>
      <c r="G1699" s="6">
        <v>42835.574224537035</v>
      </c>
      <c r="H1699" s="6">
        <v>42835.574236111112</v>
      </c>
      <c r="L1699" t="s">
        <v>44</v>
      </c>
      <c r="M1699">
        <v>507764170</v>
      </c>
      <c r="N1699" t="s">
        <v>15035</v>
      </c>
      <c r="O1699">
        <v>1</v>
      </c>
      <c r="P1699" t="s">
        <v>5049</v>
      </c>
      <c r="Q1699" t="s">
        <v>152</v>
      </c>
      <c r="S1699" t="s">
        <v>15036</v>
      </c>
      <c r="U1699" t="s">
        <v>45</v>
      </c>
      <c r="V1699" t="s">
        <v>15037</v>
      </c>
      <c r="W1699" t="s">
        <v>15038</v>
      </c>
      <c r="X1699" t="s">
        <v>15039</v>
      </c>
      <c r="Y1699" t="s">
        <v>46</v>
      </c>
      <c r="Z1699" t="s">
        <v>47</v>
      </c>
      <c r="AA1699" t="s">
        <v>48</v>
      </c>
      <c r="AB1699" t="s">
        <v>49</v>
      </c>
      <c r="AC1699">
        <v>7.9</v>
      </c>
      <c r="AD1699">
        <v>8.1</v>
      </c>
      <c r="AE1699">
        <v>0.2</v>
      </c>
      <c r="AF1699">
        <v>8.1</v>
      </c>
      <c r="AG1699">
        <v>7.37</v>
      </c>
      <c r="AH1699" t="s">
        <v>15040</v>
      </c>
      <c r="AK1699" t="s">
        <v>45</v>
      </c>
      <c r="AL1699" t="s">
        <v>15037</v>
      </c>
    </row>
    <row r="1700" spans="1:38">
      <c r="A1700" t="s">
        <v>42</v>
      </c>
      <c r="B1700">
        <v>212444778</v>
      </c>
      <c r="C1700">
        <v>109826313</v>
      </c>
      <c r="D1700" t="s">
        <v>43</v>
      </c>
      <c r="F1700">
        <v>20170411</v>
      </c>
      <c r="G1700" s="6">
        <v>42835.583564814813</v>
      </c>
      <c r="H1700" s="6">
        <v>42835.583587962959</v>
      </c>
      <c r="L1700" t="s">
        <v>44</v>
      </c>
      <c r="M1700">
        <v>496070932</v>
      </c>
      <c r="N1700" t="s">
        <v>896</v>
      </c>
      <c r="O1700">
        <v>1</v>
      </c>
      <c r="P1700" t="s">
        <v>897</v>
      </c>
      <c r="Q1700" t="s">
        <v>152</v>
      </c>
      <c r="R1700" t="s">
        <v>898</v>
      </c>
      <c r="S1700" t="s">
        <v>15041</v>
      </c>
      <c r="U1700" t="s">
        <v>15042</v>
      </c>
      <c r="V1700" t="s">
        <v>15043</v>
      </c>
      <c r="W1700" t="s">
        <v>15044</v>
      </c>
      <c r="X1700" t="s">
        <v>15045</v>
      </c>
      <c r="Y1700" t="s">
        <v>46</v>
      </c>
      <c r="Z1700" t="s">
        <v>47</v>
      </c>
      <c r="AA1700" t="s">
        <v>48</v>
      </c>
      <c r="AB1700" t="s">
        <v>49</v>
      </c>
      <c r="AC1700">
        <v>9.9</v>
      </c>
      <c r="AD1700">
        <v>10.1</v>
      </c>
      <c r="AE1700">
        <v>0.2</v>
      </c>
      <c r="AF1700">
        <v>10.1</v>
      </c>
      <c r="AG1700">
        <v>9.19</v>
      </c>
      <c r="AH1700" t="s">
        <v>15046</v>
      </c>
      <c r="AK1700" t="s">
        <v>15042</v>
      </c>
      <c r="AL1700" t="s">
        <v>15043</v>
      </c>
    </row>
    <row r="1701" spans="1:38">
      <c r="A1701" t="s">
        <v>42</v>
      </c>
      <c r="B1701">
        <v>212455731</v>
      </c>
      <c r="C1701">
        <v>109827350</v>
      </c>
      <c r="D1701" t="s">
        <v>43</v>
      </c>
      <c r="F1701">
        <v>20170411</v>
      </c>
      <c r="G1701" s="6">
        <v>42835.620983796296</v>
      </c>
      <c r="H1701" s="6">
        <v>42835.621030092596</v>
      </c>
      <c r="L1701" t="s">
        <v>44</v>
      </c>
      <c r="M1701">
        <v>461128323</v>
      </c>
      <c r="N1701" t="s">
        <v>2801</v>
      </c>
      <c r="O1701">
        <v>3</v>
      </c>
      <c r="P1701" t="s">
        <v>2335</v>
      </c>
      <c r="Q1701" t="s">
        <v>152</v>
      </c>
      <c r="S1701" t="s">
        <v>15047</v>
      </c>
      <c r="U1701" t="s">
        <v>45</v>
      </c>
      <c r="V1701" t="s">
        <v>15048</v>
      </c>
      <c r="W1701" t="s">
        <v>15049</v>
      </c>
      <c r="X1701" t="s">
        <v>15050</v>
      </c>
      <c r="Y1701" t="s">
        <v>46</v>
      </c>
      <c r="Z1701" t="s">
        <v>47</v>
      </c>
      <c r="AA1701" t="s">
        <v>48</v>
      </c>
      <c r="AB1701" t="s">
        <v>49</v>
      </c>
      <c r="AC1701">
        <v>33.700000000000003</v>
      </c>
      <c r="AD1701">
        <v>12.1</v>
      </c>
      <c r="AE1701">
        <v>2.6</v>
      </c>
      <c r="AF1701">
        <v>36.299999999999997</v>
      </c>
      <c r="AG1701">
        <v>33.03</v>
      </c>
      <c r="AH1701" t="s">
        <v>3275</v>
      </c>
      <c r="AK1701" t="s">
        <v>15051</v>
      </c>
      <c r="AL1701" t="s">
        <v>15048</v>
      </c>
    </row>
    <row r="1702" spans="1:38">
      <c r="A1702" t="s">
        <v>42</v>
      </c>
      <c r="B1702">
        <v>212478295</v>
      </c>
      <c r="C1702">
        <v>109829105</v>
      </c>
      <c r="D1702" t="s">
        <v>43</v>
      </c>
      <c r="F1702">
        <v>20170411</v>
      </c>
      <c r="G1702" s="6">
        <v>42835.682743055557</v>
      </c>
      <c r="H1702" s="6">
        <v>42835.682754629626</v>
      </c>
      <c r="L1702" t="s">
        <v>44</v>
      </c>
      <c r="M1702">
        <v>483330448</v>
      </c>
      <c r="N1702" t="s">
        <v>15052</v>
      </c>
      <c r="O1702">
        <v>1</v>
      </c>
      <c r="P1702" t="s">
        <v>11662</v>
      </c>
      <c r="Q1702" t="s">
        <v>152</v>
      </c>
      <c r="S1702" t="s">
        <v>15053</v>
      </c>
      <c r="U1702" t="s">
        <v>45</v>
      </c>
      <c r="V1702" t="s">
        <v>15054</v>
      </c>
      <c r="W1702" t="s">
        <v>15055</v>
      </c>
      <c r="X1702" t="s">
        <v>15056</v>
      </c>
      <c r="Y1702" t="s">
        <v>46</v>
      </c>
      <c r="Z1702" t="s">
        <v>47</v>
      </c>
      <c r="AA1702" t="s">
        <v>48</v>
      </c>
      <c r="AB1702" t="s">
        <v>49</v>
      </c>
      <c r="AC1702">
        <v>16.899999999999999</v>
      </c>
      <c r="AD1702">
        <v>17.100000000000001</v>
      </c>
      <c r="AE1702">
        <v>0.2</v>
      </c>
      <c r="AF1702">
        <v>17.100000000000001</v>
      </c>
      <c r="AG1702">
        <v>15.56</v>
      </c>
      <c r="AH1702" t="s">
        <v>15053</v>
      </c>
      <c r="AK1702" t="s">
        <v>45</v>
      </c>
      <c r="AL1702" t="s">
        <v>15054</v>
      </c>
    </row>
    <row r="1703" spans="1:38">
      <c r="A1703" t="s">
        <v>42</v>
      </c>
      <c r="B1703">
        <v>212478947</v>
      </c>
      <c r="C1703">
        <v>109829346</v>
      </c>
      <c r="D1703" t="s">
        <v>43</v>
      </c>
      <c r="F1703">
        <v>20170411</v>
      </c>
      <c r="G1703" s="6">
        <v>42835.693993055553</v>
      </c>
      <c r="H1703" s="6">
        <v>42835.694039351853</v>
      </c>
      <c r="L1703" t="s">
        <v>44</v>
      </c>
      <c r="M1703">
        <v>470514179</v>
      </c>
      <c r="N1703" t="s">
        <v>209</v>
      </c>
      <c r="O1703">
        <v>2</v>
      </c>
      <c r="P1703" t="s">
        <v>210</v>
      </c>
      <c r="Q1703" t="s">
        <v>152</v>
      </c>
      <c r="S1703" t="s">
        <v>15057</v>
      </c>
      <c r="U1703" t="s">
        <v>45</v>
      </c>
      <c r="V1703" t="s">
        <v>15058</v>
      </c>
      <c r="W1703" t="s">
        <v>15059</v>
      </c>
      <c r="X1703" t="s">
        <v>15060</v>
      </c>
      <c r="Y1703" t="s">
        <v>46</v>
      </c>
      <c r="Z1703" t="s">
        <v>47</v>
      </c>
      <c r="AA1703" t="s">
        <v>48</v>
      </c>
      <c r="AB1703" t="s">
        <v>49</v>
      </c>
      <c r="AC1703">
        <v>3</v>
      </c>
      <c r="AD1703">
        <v>1.7</v>
      </c>
      <c r="AE1703">
        <v>0.4</v>
      </c>
      <c r="AF1703">
        <v>3.4</v>
      </c>
      <c r="AG1703">
        <v>3.1</v>
      </c>
      <c r="AH1703" t="s">
        <v>7682</v>
      </c>
      <c r="AK1703" t="s">
        <v>45</v>
      </c>
      <c r="AL1703" t="s">
        <v>15061</v>
      </c>
    </row>
    <row r="1704" spans="1:38">
      <c r="A1704" t="s">
        <v>42</v>
      </c>
      <c r="B1704">
        <v>212478948</v>
      </c>
      <c r="C1704">
        <v>109829346</v>
      </c>
      <c r="D1704" t="s">
        <v>43</v>
      </c>
      <c r="F1704">
        <v>20170411</v>
      </c>
      <c r="G1704" s="6">
        <v>42835.693993055553</v>
      </c>
      <c r="H1704" s="6">
        <v>42835.694039351853</v>
      </c>
      <c r="L1704" t="s">
        <v>44</v>
      </c>
      <c r="M1704">
        <v>470514179</v>
      </c>
      <c r="N1704" t="s">
        <v>209</v>
      </c>
      <c r="O1704">
        <v>2</v>
      </c>
      <c r="P1704" t="s">
        <v>311</v>
      </c>
      <c r="Q1704" t="s">
        <v>152</v>
      </c>
      <c r="S1704" t="s">
        <v>15057</v>
      </c>
      <c r="U1704" t="s">
        <v>45</v>
      </c>
      <c r="V1704" t="s">
        <v>15058</v>
      </c>
      <c r="W1704" t="s">
        <v>15059</v>
      </c>
      <c r="X1704" t="s">
        <v>15060</v>
      </c>
      <c r="Y1704" t="s">
        <v>46</v>
      </c>
      <c r="Z1704" t="s">
        <v>47</v>
      </c>
      <c r="AA1704" t="s">
        <v>48</v>
      </c>
      <c r="AB1704" t="s">
        <v>49</v>
      </c>
      <c r="AC1704">
        <v>3</v>
      </c>
      <c r="AD1704">
        <v>1.7</v>
      </c>
      <c r="AE1704">
        <v>0.4</v>
      </c>
      <c r="AF1704">
        <v>3.4</v>
      </c>
      <c r="AG1704">
        <v>3.1</v>
      </c>
      <c r="AH1704" t="s">
        <v>7682</v>
      </c>
      <c r="AK1704" t="s">
        <v>45</v>
      </c>
      <c r="AL1704" t="s">
        <v>15061</v>
      </c>
    </row>
    <row r="1705" spans="1:38">
      <c r="A1705" t="s">
        <v>42</v>
      </c>
      <c r="B1705">
        <v>212478949</v>
      </c>
      <c r="C1705">
        <v>109829346</v>
      </c>
      <c r="D1705" t="s">
        <v>43</v>
      </c>
      <c r="F1705">
        <v>20170411</v>
      </c>
      <c r="G1705" s="6">
        <v>42835.693993055553</v>
      </c>
      <c r="H1705" s="6">
        <v>42835.694039351853</v>
      </c>
      <c r="L1705" t="s">
        <v>44</v>
      </c>
      <c r="M1705">
        <v>470514179</v>
      </c>
      <c r="N1705" t="s">
        <v>209</v>
      </c>
      <c r="O1705">
        <v>1</v>
      </c>
      <c r="P1705" t="s">
        <v>3591</v>
      </c>
      <c r="Q1705" t="s">
        <v>152</v>
      </c>
      <c r="S1705" t="s">
        <v>15057</v>
      </c>
      <c r="U1705" t="s">
        <v>45</v>
      </c>
      <c r="V1705" t="s">
        <v>15058</v>
      </c>
      <c r="W1705" t="s">
        <v>15059</v>
      </c>
      <c r="X1705" t="s">
        <v>15060</v>
      </c>
      <c r="Y1705" t="s">
        <v>46</v>
      </c>
      <c r="Z1705" t="s">
        <v>47</v>
      </c>
      <c r="AA1705" t="s">
        <v>48</v>
      </c>
      <c r="AB1705" t="s">
        <v>49</v>
      </c>
      <c r="AC1705">
        <v>1.5</v>
      </c>
      <c r="AD1705">
        <v>1.7</v>
      </c>
      <c r="AE1705">
        <v>0.2</v>
      </c>
      <c r="AF1705">
        <v>1.7</v>
      </c>
      <c r="AG1705">
        <v>1.55</v>
      </c>
      <c r="AH1705" t="s">
        <v>7682</v>
      </c>
      <c r="AK1705" t="s">
        <v>45</v>
      </c>
      <c r="AL1705" t="s">
        <v>15061</v>
      </c>
    </row>
    <row r="1706" spans="1:38">
      <c r="A1706" t="s">
        <v>42</v>
      </c>
      <c r="B1706">
        <v>212478950</v>
      </c>
      <c r="C1706">
        <v>109829346</v>
      </c>
      <c r="D1706" t="s">
        <v>43</v>
      </c>
      <c r="F1706">
        <v>20170411</v>
      </c>
      <c r="G1706" s="6">
        <v>42835.693993055553</v>
      </c>
      <c r="H1706" s="6">
        <v>42835.694039351853</v>
      </c>
      <c r="L1706" t="s">
        <v>44</v>
      </c>
      <c r="M1706">
        <v>470514179</v>
      </c>
      <c r="N1706" t="s">
        <v>209</v>
      </c>
      <c r="O1706">
        <v>1</v>
      </c>
      <c r="P1706" t="s">
        <v>273</v>
      </c>
      <c r="Q1706" t="s">
        <v>152</v>
      </c>
      <c r="S1706" t="s">
        <v>15057</v>
      </c>
      <c r="U1706" t="s">
        <v>45</v>
      </c>
      <c r="V1706" t="s">
        <v>15058</v>
      </c>
      <c r="W1706" t="s">
        <v>15059</v>
      </c>
      <c r="X1706" t="s">
        <v>15060</v>
      </c>
      <c r="Y1706" t="s">
        <v>46</v>
      </c>
      <c r="Z1706" t="s">
        <v>47</v>
      </c>
      <c r="AA1706" t="s">
        <v>48</v>
      </c>
      <c r="AB1706" t="s">
        <v>49</v>
      </c>
      <c r="AC1706">
        <v>1.5</v>
      </c>
      <c r="AD1706">
        <v>1.7</v>
      </c>
      <c r="AE1706">
        <v>0.2</v>
      </c>
      <c r="AF1706">
        <v>1.7</v>
      </c>
      <c r="AG1706">
        <v>1.55</v>
      </c>
      <c r="AH1706" t="s">
        <v>7682</v>
      </c>
      <c r="AK1706" t="s">
        <v>45</v>
      </c>
      <c r="AL1706" t="s">
        <v>15061</v>
      </c>
    </row>
    <row r="1707" spans="1:38">
      <c r="A1707" t="s">
        <v>42</v>
      </c>
      <c r="B1707">
        <v>212480916</v>
      </c>
      <c r="C1707">
        <v>109829960</v>
      </c>
      <c r="D1707" t="s">
        <v>43</v>
      </c>
      <c r="F1707">
        <v>20170411</v>
      </c>
      <c r="G1707" s="6">
        <v>42835.716979166667</v>
      </c>
      <c r="H1707" s="6">
        <v>42835.717002314814</v>
      </c>
      <c r="L1707" t="s">
        <v>44</v>
      </c>
      <c r="M1707">
        <v>483150816</v>
      </c>
      <c r="N1707" t="s">
        <v>4213</v>
      </c>
      <c r="O1707">
        <v>1</v>
      </c>
      <c r="P1707" t="s">
        <v>213</v>
      </c>
      <c r="Q1707" t="s">
        <v>152</v>
      </c>
      <c r="S1707" t="s">
        <v>15062</v>
      </c>
      <c r="U1707" t="s">
        <v>45</v>
      </c>
      <c r="V1707" t="s">
        <v>15063</v>
      </c>
      <c r="W1707" t="s">
        <v>15064</v>
      </c>
      <c r="X1707" t="s">
        <v>15065</v>
      </c>
      <c r="Y1707" t="s">
        <v>46</v>
      </c>
      <c r="Z1707" t="s">
        <v>47</v>
      </c>
      <c r="AA1707" t="s">
        <v>48</v>
      </c>
      <c r="AB1707" t="s">
        <v>49</v>
      </c>
      <c r="AC1707">
        <v>9.9</v>
      </c>
      <c r="AD1707">
        <v>10.1</v>
      </c>
      <c r="AE1707">
        <v>0.2</v>
      </c>
      <c r="AF1707">
        <v>10.1</v>
      </c>
      <c r="AG1707">
        <v>9.19</v>
      </c>
      <c r="AH1707" t="s">
        <v>15062</v>
      </c>
      <c r="AK1707" t="s">
        <v>45</v>
      </c>
      <c r="AL1707" t="s">
        <v>15063</v>
      </c>
    </row>
    <row r="1708" spans="1:38">
      <c r="A1708" t="s">
        <v>42</v>
      </c>
      <c r="B1708">
        <v>212480917</v>
      </c>
      <c r="C1708">
        <v>109829960</v>
      </c>
      <c r="D1708" t="s">
        <v>43</v>
      </c>
      <c r="F1708">
        <v>20170411</v>
      </c>
      <c r="G1708" s="6">
        <v>42835.716979166667</v>
      </c>
      <c r="H1708" s="6">
        <v>42835.717002314814</v>
      </c>
      <c r="L1708" t="s">
        <v>44</v>
      </c>
      <c r="M1708">
        <v>487808419</v>
      </c>
      <c r="N1708" t="s">
        <v>10741</v>
      </c>
      <c r="O1708">
        <v>1</v>
      </c>
      <c r="P1708" t="s">
        <v>10742</v>
      </c>
      <c r="Q1708" t="s">
        <v>152</v>
      </c>
      <c r="S1708" t="s">
        <v>15062</v>
      </c>
      <c r="U1708" t="s">
        <v>45</v>
      </c>
      <c r="V1708" t="s">
        <v>15063</v>
      </c>
      <c r="W1708" t="s">
        <v>15064</v>
      </c>
      <c r="X1708" t="s">
        <v>15065</v>
      </c>
      <c r="Y1708" t="s">
        <v>46</v>
      </c>
      <c r="Z1708" t="s">
        <v>47</v>
      </c>
      <c r="AA1708" t="s">
        <v>48</v>
      </c>
      <c r="AB1708" t="s">
        <v>49</v>
      </c>
      <c r="AC1708">
        <v>7.9</v>
      </c>
      <c r="AD1708">
        <v>8.1</v>
      </c>
      <c r="AE1708">
        <v>0.2</v>
      </c>
      <c r="AF1708">
        <v>8.1</v>
      </c>
      <c r="AG1708">
        <v>7.37</v>
      </c>
      <c r="AH1708" t="s">
        <v>15062</v>
      </c>
      <c r="AK1708" t="s">
        <v>45</v>
      </c>
      <c r="AL1708" t="s">
        <v>15063</v>
      </c>
    </row>
    <row r="1709" spans="1:38">
      <c r="A1709" t="s">
        <v>42</v>
      </c>
      <c r="B1709">
        <v>212482976</v>
      </c>
      <c r="C1709">
        <v>109830876</v>
      </c>
      <c r="D1709" t="s">
        <v>43</v>
      </c>
      <c r="F1709">
        <v>20170411</v>
      </c>
      <c r="G1709" s="6">
        <v>42835.753703703704</v>
      </c>
      <c r="H1709" s="6">
        <v>42835.75371527778</v>
      </c>
      <c r="L1709" t="s">
        <v>44</v>
      </c>
      <c r="M1709">
        <v>458660095</v>
      </c>
      <c r="N1709" t="s">
        <v>3964</v>
      </c>
      <c r="O1709">
        <v>1</v>
      </c>
      <c r="P1709" t="s">
        <v>59</v>
      </c>
      <c r="Q1709" t="s">
        <v>152</v>
      </c>
      <c r="S1709" t="s">
        <v>15066</v>
      </c>
      <c r="U1709" t="s">
        <v>45</v>
      </c>
      <c r="V1709" t="s">
        <v>15067</v>
      </c>
      <c r="W1709" t="s">
        <v>15068</v>
      </c>
      <c r="X1709" t="s">
        <v>5129</v>
      </c>
      <c r="Y1709" t="s">
        <v>46</v>
      </c>
      <c r="Z1709" t="s">
        <v>47</v>
      </c>
      <c r="AA1709" t="s">
        <v>48</v>
      </c>
      <c r="AB1709" t="s">
        <v>49</v>
      </c>
      <c r="AC1709">
        <v>26.5</v>
      </c>
      <c r="AD1709">
        <v>26.7</v>
      </c>
      <c r="AE1709">
        <v>0.2</v>
      </c>
      <c r="AF1709">
        <v>26.7</v>
      </c>
      <c r="AG1709">
        <v>24.3</v>
      </c>
      <c r="AH1709" t="s">
        <v>15066</v>
      </c>
      <c r="AK1709" t="s">
        <v>45</v>
      </c>
      <c r="AL1709" t="s">
        <v>15067</v>
      </c>
    </row>
    <row r="1710" spans="1:38">
      <c r="A1710" t="s">
        <v>42</v>
      </c>
      <c r="B1710">
        <v>212486295</v>
      </c>
      <c r="C1710">
        <v>109832341</v>
      </c>
      <c r="D1710" t="s">
        <v>43</v>
      </c>
      <c r="F1710">
        <v>20170411</v>
      </c>
      <c r="G1710" s="6">
        <v>42835.82440972222</v>
      </c>
      <c r="H1710" s="6">
        <v>42835.825092592589</v>
      </c>
      <c r="L1710" t="s">
        <v>44</v>
      </c>
      <c r="M1710">
        <v>483498323</v>
      </c>
      <c r="N1710" t="s">
        <v>3150</v>
      </c>
      <c r="O1710">
        <v>1</v>
      </c>
      <c r="P1710" t="s">
        <v>3151</v>
      </c>
      <c r="Q1710" t="s">
        <v>152</v>
      </c>
      <c r="S1710" t="s">
        <v>15069</v>
      </c>
      <c r="U1710" t="s">
        <v>45</v>
      </c>
      <c r="V1710" t="s">
        <v>15070</v>
      </c>
      <c r="W1710" t="s">
        <v>15071</v>
      </c>
      <c r="X1710" t="s">
        <v>15072</v>
      </c>
      <c r="Y1710" t="s">
        <v>46</v>
      </c>
      <c r="Z1710" t="s">
        <v>47</v>
      </c>
      <c r="AA1710" t="s">
        <v>48</v>
      </c>
      <c r="AB1710" t="s">
        <v>49</v>
      </c>
      <c r="AC1710">
        <v>5.5</v>
      </c>
      <c r="AD1710">
        <v>5.7</v>
      </c>
      <c r="AE1710">
        <v>0.2</v>
      </c>
      <c r="AF1710">
        <v>5.7</v>
      </c>
      <c r="AG1710">
        <v>5.19</v>
      </c>
      <c r="AH1710" t="s">
        <v>15073</v>
      </c>
      <c r="AK1710" t="s">
        <v>45</v>
      </c>
      <c r="AL1710" t="s">
        <v>15070</v>
      </c>
    </row>
    <row r="1711" spans="1:38">
      <c r="A1711" t="s">
        <v>42</v>
      </c>
      <c r="B1711">
        <v>212505650</v>
      </c>
      <c r="C1711">
        <v>109838633</v>
      </c>
      <c r="D1711" t="s">
        <v>43</v>
      </c>
      <c r="F1711">
        <v>20170411</v>
      </c>
      <c r="G1711" s="6">
        <v>42835.983437499999</v>
      </c>
      <c r="H1711" s="6">
        <v>42835.983449074076</v>
      </c>
      <c r="L1711" t="s">
        <v>44</v>
      </c>
      <c r="M1711">
        <v>517867550</v>
      </c>
      <c r="N1711" t="s">
        <v>13409</v>
      </c>
      <c r="O1711">
        <v>2</v>
      </c>
      <c r="P1711" t="s">
        <v>13410</v>
      </c>
      <c r="Q1711" t="s">
        <v>152</v>
      </c>
      <c r="S1711" t="s">
        <v>6221</v>
      </c>
      <c r="U1711" t="s">
        <v>15074</v>
      </c>
      <c r="V1711" t="s">
        <v>15075</v>
      </c>
      <c r="W1711" t="s">
        <v>15076</v>
      </c>
      <c r="X1711" t="s">
        <v>2429</v>
      </c>
      <c r="Y1711" t="s">
        <v>46</v>
      </c>
      <c r="Z1711" t="s">
        <v>47</v>
      </c>
      <c r="AA1711" t="s">
        <v>48</v>
      </c>
      <c r="AB1711" t="s">
        <v>49</v>
      </c>
      <c r="AC1711">
        <v>2.7</v>
      </c>
      <c r="AD1711">
        <v>1.55</v>
      </c>
      <c r="AE1711">
        <v>0.4</v>
      </c>
      <c r="AF1711">
        <v>3.1</v>
      </c>
      <c r="AG1711">
        <v>2.82</v>
      </c>
      <c r="AH1711" t="s">
        <v>8810</v>
      </c>
      <c r="AK1711" t="s">
        <v>15074</v>
      </c>
      <c r="AL1711" t="s">
        <v>15075</v>
      </c>
    </row>
    <row r="1712" spans="1:38">
      <c r="A1712" s="32">
        <v>42836</v>
      </c>
      <c r="B1712" s="33"/>
      <c r="C1712" s="34"/>
      <c r="D1712" s="34"/>
      <c r="E1712" s="35"/>
      <c r="F1712" s="35"/>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s="34"/>
      <c r="AG1712" s="34"/>
      <c r="AH1712" s="34"/>
      <c r="AI1712" s="34"/>
      <c r="AJ1712" s="34"/>
      <c r="AK1712" s="34"/>
    </row>
    <row r="1713" spans="1:38">
      <c r="A1713" t="s">
        <v>42</v>
      </c>
      <c r="B1713">
        <v>212513848</v>
      </c>
      <c r="C1713">
        <v>109840892</v>
      </c>
      <c r="D1713" t="s">
        <v>43</v>
      </c>
      <c r="F1713">
        <v>20170411</v>
      </c>
      <c r="G1713" s="6">
        <v>42836.109120370369</v>
      </c>
      <c r="H1713" s="6">
        <v>42836.109236111108</v>
      </c>
      <c r="L1713" t="s">
        <v>44</v>
      </c>
      <c r="M1713">
        <v>439763958</v>
      </c>
      <c r="N1713" t="s">
        <v>92</v>
      </c>
      <c r="O1713">
        <v>1</v>
      </c>
      <c r="P1713" t="s">
        <v>83</v>
      </c>
      <c r="Q1713" t="s">
        <v>152</v>
      </c>
      <c r="S1713" t="s">
        <v>15077</v>
      </c>
      <c r="U1713" t="s">
        <v>45</v>
      </c>
      <c r="V1713" t="s">
        <v>15078</v>
      </c>
      <c r="W1713" t="s">
        <v>15079</v>
      </c>
      <c r="X1713" t="s">
        <v>15080</v>
      </c>
      <c r="Y1713" t="s">
        <v>46</v>
      </c>
      <c r="Z1713" t="s">
        <v>47</v>
      </c>
      <c r="AA1713" t="s">
        <v>48</v>
      </c>
      <c r="AB1713" t="s">
        <v>49</v>
      </c>
      <c r="AC1713">
        <v>19.899999999999999</v>
      </c>
      <c r="AD1713">
        <v>20.100000000000001</v>
      </c>
      <c r="AE1713">
        <v>0.2</v>
      </c>
      <c r="AF1713">
        <v>20.100000000000001</v>
      </c>
      <c r="AG1713">
        <v>18.29</v>
      </c>
      <c r="AH1713" t="s">
        <v>15077</v>
      </c>
      <c r="AK1713" t="s">
        <v>45</v>
      </c>
      <c r="AL1713" t="s">
        <v>15078</v>
      </c>
    </row>
    <row r="1714" spans="1:38">
      <c r="A1714" t="s">
        <v>42</v>
      </c>
      <c r="B1714">
        <v>212520032</v>
      </c>
      <c r="C1714">
        <v>109843336</v>
      </c>
      <c r="D1714" t="s">
        <v>43</v>
      </c>
      <c r="F1714">
        <v>20170412</v>
      </c>
      <c r="G1714" s="6">
        <v>42836.400578703702</v>
      </c>
      <c r="H1714" s="6">
        <v>42836.400601851848</v>
      </c>
      <c r="L1714" t="s">
        <v>44</v>
      </c>
      <c r="M1714">
        <v>440281398</v>
      </c>
      <c r="N1714" t="s">
        <v>9023</v>
      </c>
      <c r="O1714">
        <v>1</v>
      </c>
      <c r="P1714" t="s">
        <v>64</v>
      </c>
      <c r="Q1714" t="s">
        <v>152</v>
      </c>
      <c r="S1714" t="s">
        <v>15108</v>
      </c>
      <c r="U1714" t="s">
        <v>45</v>
      </c>
      <c r="V1714" t="s">
        <v>15109</v>
      </c>
      <c r="W1714" t="s">
        <v>15110</v>
      </c>
      <c r="X1714" t="s">
        <v>15111</v>
      </c>
      <c r="Y1714" t="s">
        <v>46</v>
      </c>
      <c r="Z1714" t="s">
        <v>47</v>
      </c>
      <c r="AA1714" t="s">
        <v>48</v>
      </c>
      <c r="AB1714" t="s">
        <v>49</v>
      </c>
      <c r="AC1714">
        <v>13.9</v>
      </c>
      <c r="AD1714">
        <v>14.1</v>
      </c>
      <c r="AE1714">
        <v>0.2</v>
      </c>
      <c r="AF1714">
        <v>14.1</v>
      </c>
      <c r="AG1714">
        <v>12.83</v>
      </c>
      <c r="AH1714" t="s">
        <v>15112</v>
      </c>
      <c r="AJ1714" t="s">
        <v>15113</v>
      </c>
      <c r="AK1714" t="s">
        <v>45</v>
      </c>
      <c r="AL1714" t="s">
        <v>15109</v>
      </c>
    </row>
    <row r="1715" spans="1:38">
      <c r="A1715" t="s">
        <v>42</v>
      </c>
      <c r="B1715">
        <v>212526582</v>
      </c>
      <c r="C1715">
        <v>109845291</v>
      </c>
      <c r="D1715" t="s">
        <v>43</v>
      </c>
      <c r="F1715">
        <v>20170412</v>
      </c>
      <c r="G1715" s="6">
        <v>42836.47855324074</v>
      </c>
      <c r="H1715" s="6">
        <v>42836.478564814817</v>
      </c>
      <c r="L1715" t="s">
        <v>44</v>
      </c>
      <c r="M1715">
        <v>510442068</v>
      </c>
      <c r="N1715" t="s">
        <v>15114</v>
      </c>
      <c r="O1715">
        <v>1</v>
      </c>
      <c r="P1715" t="s">
        <v>15115</v>
      </c>
      <c r="Q1715" t="s">
        <v>152</v>
      </c>
      <c r="S1715" t="s">
        <v>15116</v>
      </c>
      <c r="U1715" t="s">
        <v>15117</v>
      </c>
      <c r="V1715" t="s">
        <v>15118</v>
      </c>
      <c r="W1715" t="s">
        <v>15119</v>
      </c>
      <c r="X1715" t="s">
        <v>10357</v>
      </c>
      <c r="Y1715" t="s">
        <v>46</v>
      </c>
      <c r="Z1715" t="s">
        <v>47</v>
      </c>
      <c r="AA1715" t="s">
        <v>48</v>
      </c>
      <c r="AB1715" t="s">
        <v>49</v>
      </c>
      <c r="AC1715">
        <v>11.9</v>
      </c>
      <c r="AD1715">
        <v>12.1</v>
      </c>
      <c r="AE1715">
        <v>0.2</v>
      </c>
      <c r="AF1715">
        <v>12.1</v>
      </c>
      <c r="AG1715">
        <v>11.01</v>
      </c>
      <c r="AH1715" t="s">
        <v>15116</v>
      </c>
      <c r="AK1715" t="s">
        <v>15117</v>
      </c>
      <c r="AL1715" t="s">
        <v>15118</v>
      </c>
    </row>
    <row r="1716" spans="1:38">
      <c r="A1716" t="s">
        <v>42</v>
      </c>
      <c r="B1716">
        <v>212532780</v>
      </c>
      <c r="C1716">
        <v>109846268</v>
      </c>
      <c r="D1716" t="s">
        <v>43</v>
      </c>
      <c r="F1716">
        <v>20170412</v>
      </c>
      <c r="G1716" s="6">
        <v>42836.518958333334</v>
      </c>
      <c r="H1716" s="6">
        <v>42836.518969907411</v>
      </c>
      <c r="L1716" t="s">
        <v>44</v>
      </c>
      <c r="M1716">
        <v>487808432</v>
      </c>
      <c r="N1716" t="s">
        <v>12474</v>
      </c>
      <c r="O1716">
        <v>1</v>
      </c>
      <c r="P1716" t="s">
        <v>59</v>
      </c>
      <c r="Q1716" t="s">
        <v>152</v>
      </c>
      <c r="S1716" t="s">
        <v>15120</v>
      </c>
      <c r="U1716" t="s">
        <v>45</v>
      </c>
      <c r="V1716" t="s">
        <v>15121</v>
      </c>
      <c r="W1716" t="s">
        <v>15122</v>
      </c>
      <c r="X1716" t="s">
        <v>15123</v>
      </c>
      <c r="Y1716" t="s">
        <v>46</v>
      </c>
      <c r="Z1716" t="s">
        <v>47</v>
      </c>
      <c r="AA1716" t="s">
        <v>48</v>
      </c>
      <c r="AB1716" t="s">
        <v>49</v>
      </c>
      <c r="AC1716">
        <v>9.9</v>
      </c>
      <c r="AD1716">
        <v>10.1</v>
      </c>
      <c r="AE1716">
        <v>0.2</v>
      </c>
      <c r="AF1716">
        <v>10.1</v>
      </c>
      <c r="AG1716">
        <v>9.19</v>
      </c>
      <c r="AH1716" t="s">
        <v>15120</v>
      </c>
      <c r="AK1716" t="s">
        <v>45</v>
      </c>
      <c r="AL1716" t="s">
        <v>15121</v>
      </c>
    </row>
    <row r="1717" spans="1:38">
      <c r="A1717" t="s">
        <v>42</v>
      </c>
      <c r="B1717">
        <v>212537542</v>
      </c>
      <c r="C1717">
        <v>109846965</v>
      </c>
      <c r="D1717" t="s">
        <v>43</v>
      </c>
      <c r="F1717">
        <v>20170412</v>
      </c>
      <c r="G1717" s="6">
        <v>42836.547349537039</v>
      </c>
      <c r="H1717" s="6">
        <v>42836.547395833331</v>
      </c>
      <c r="L1717" t="s">
        <v>44</v>
      </c>
      <c r="M1717">
        <v>487808435</v>
      </c>
      <c r="N1717" t="s">
        <v>2445</v>
      </c>
      <c r="O1717">
        <v>1</v>
      </c>
      <c r="P1717" t="s">
        <v>318</v>
      </c>
      <c r="Q1717" t="s">
        <v>152</v>
      </c>
      <c r="S1717" t="s">
        <v>15120</v>
      </c>
      <c r="U1717" t="s">
        <v>45</v>
      </c>
      <c r="V1717" t="s">
        <v>15121</v>
      </c>
      <c r="W1717" t="s">
        <v>15122</v>
      </c>
      <c r="X1717" t="s">
        <v>15123</v>
      </c>
      <c r="Y1717" t="s">
        <v>46</v>
      </c>
      <c r="Z1717" t="s">
        <v>47</v>
      </c>
      <c r="AA1717" t="s">
        <v>48</v>
      </c>
      <c r="AB1717" t="s">
        <v>49</v>
      </c>
      <c r="AC1717">
        <v>11.9</v>
      </c>
      <c r="AD1717">
        <v>12.1</v>
      </c>
      <c r="AE1717">
        <v>0.2</v>
      </c>
      <c r="AF1717">
        <v>12.1</v>
      </c>
      <c r="AG1717">
        <v>11.01</v>
      </c>
      <c r="AH1717" t="s">
        <v>15120</v>
      </c>
      <c r="AK1717" t="s">
        <v>45</v>
      </c>
      <c r="AL1717" t="s">
        <v>15121</v>
      </c>
    </row>
    <row r="1718" spans="1:38">
      <c r="A1718" t="s">
        <v>42</v>
      </c>
      <c r="B1718">
        <v>212545820</v>
      </c>
      <c r="C1718">
        <v>109848711</v>
      </c>
      <c r="D1718" t="s">
        <v>43</v>
      </c>
      <c r="F1718">
        <v>20170412</v>
      </c>
      <c r="G1718" s="6">
        <v>42836.607106481482</v>
      </c>
      <c r="H1718" s="6">
        <v>42836.607141203705</v>
      </c>
      <c r="L1718" t="s">
        <v>44</v>
      </c>
      <c r="M1718">
        <v>486822701</v>
      </c>
      <c r="N1718" t="s">
        <v>183</v>
      </c>
      <c r="O1718">
        <v>1</v>
      </c>
      <c r="P1718" t="s">
        <v>185</v>
      </c>
      <c r="Q1718" t="s">
        <v>152</v>
      </c>
      <c r="S1718" t="s">
        <v>15124</v>
      </c>
      <c r="U1718" t="s">
        <v>15125</v>
      </c>
      <c r="V1718" t="s">
        <v>45</v>
      </c>
      <c r="W1718" t="s">
        <v>15126</v>
      </c>
      <c r="X1718" t="s">
        <v>4229</v>
      </c>
      <c r="Y1718" t="s">
        <v>46</v>
      </c>
      <c r="Z1718" t="s">
        <v>47</v>
      </c>
      <c r="AA1718" t="s">
        <v>48</v>
      </c>
      <c r="AB1718" t="s">
        <v>49</v>
      </c>
      <c r="AC1718">
        <v>4.8899999999999997</v>
      </c>
      <c r="AD1718">
        <v>4.0999999999999996</v>
      </c>
      <c r="AE1718">
        <v>0.2</v>
      </c>
      <c r="AF1718">
        <v>5.09</v>
      </c>
      <c r="AG1718">
        <v>3.73</v>
      </c>
      <c r="AH1718" t="s">
        <v>15124</v>
      </c>
      <c r="AK1718" t="s">
        <v>15125</v>
      </c>
      <c r="AL1718" t="s">
        <v>45</v>
      </c>
    </row>
    <row r="1719" spans="1:38">
      <c r="A1719" t="s">
        <v>42</v>
      </c>
      <c r="B1719">
        <v>212545821</v>
      </c>
      <c r="C1719">
        <v>109848711</v>
      </c>
      <c r="D1719" t="s">
        <v>43</v>
      </c>
      <c r="F1719">
        <v>20170412</v>
      </c>
      <c r="G1719" s="6">
        <v>42836.607106481482</v>
      </c>
      <c r="H1719" s="6">
        <v>42836.607141203705</v>
      </c>
      <c r="L1719" t="s">
        <v>44</v>
      </c>
      <c r="M1719">
        <v>486822701</v>
      </c>
      <c r="N1719" t="s">
        <v>183</v>
      </c>
      <c r="O1719">
        <v>2</v>
      </c>
      <c r="P1719" t="s">
        <v>184</v>
      </c>
      <c r="Q1719" t="s">
        <v>152</v>
      </c>
      <c r="S1719" t="s">
        <v>15124</v>
      </c>
      <c r="U1719" t="s">
        <v>15125</v>
      </c>
      <c r="V1719" t="s">
        <v>45</v>
      </c>
      <c r="W1719" t="s">
        <v>15126</v>
      </c>
      <c r="X1719" t="s">
        <v>4229</v>
      </c>
      <c r="Y1719" t="s">
        <v>46</v>
      </c>
      <c r="Z1719" t="s">
        <v>47</v>
      </c>
      <c r="AA1719" t="s">
        <v>48</v>
      </c>
      <c r="AB1719" t="s">
        <v>49</v>
      </c>
      <c r="AC1719">
        <v>7.8</v>
      </c>
      <c r="AD1719">
        <v>4.0999999999999996</v>
      </c>
      <c r="AE1719">
        <v>0.4</v>
      </c>
      <c r="AF1719">
        <v>8.1999999999999993</v>
      </c>
      <c r="AG1719">
        <v>7.46</v>
      </c>
      <c r="AH1719" t="s">
        <v>15124</v>
      </c>
      <c r="AK1719" t="s">
        <v>15125</v>
      </c>
      <c r="AL1719" t="s">
        <v>45</v>
      </c>
    </row>
    <row r="1720" spans="1:38">
      <c r="A1720" t="s">
        <v>42</v>
      </c>
      <c r="B1720">
        <v>212549400</v>
      </c>
      <c r="C1720">
        <v>109849808</v>
      </c>
      <c r="D1720" t="s">
        <v>43</v>
      </c>
      <c r="F1720">
        <v>20170412</v>
      </c>
      <c r="G1720" s="6">
        <v>42836.647870370369</v>
      </c>
      <c r="H1720" s="6">
        <v>42836.647916666669</v>
      </c>
      <c r="L1720" t="s">
        <v>44</v>
      </c>
      <c r="M1720">
        <v>420841071</v>
      </c>
      <c r="N1720" t="s">
        <v>10834</v>
      </c>
      <c r="O1720">
        <v>1</v>
      </c>
      <c r="P1720" t="s">
        <v>51</v>
      </c>
      <c r="Q1720" t="s">
        <v>152</v>
      </c>
      <c r="R1720" t="s">
        <v>1325</v>
      </c>
      <c r="S1720" t="s">
        <v>15127</v>
      </c>
      <c r="U1720" t="s">
        <v>45</v>
      </c>
      <c r="V1720" t="s">
        <v>15128</v>
      </c>
      <c r="W1720" t="s">
        <v>15129</v>
      </c>
      <c r="X1720" t="s">
        <v>5677</v>
      </c>
      <c r="Y1720" t="s">
        <v>46</v>
      </c>
      <c r="Z1720" t="s">
        <v>47</v>
      </c>
      <c r="AA1720" t="s">
        <v>48</v>
      </c>
      <c r="AB1720" t="s">
        <v>49</v>
      </c>
      <c r="AC1720">
        <v>27.8</v>
      </c>
      <c r="AD1720">
        <v>15.1</v>
      </c>
      <c r="AE1720">
        <v>0.2</v>
      </c>
      <c r="AF1720">
        <v>28</v>
      </c>
      <c r="AG1720">
        <v>13.74</v>
      </c>
      <c r="AH1720" t="s">
        <v>15130</v>
      </c>
      <c r="AK1720" t="s">
        <v>45</v>
      </c>
      <c r="AL1720" t="s">
        <v>15131</v>
      </c>
    </row>
    <row r="1721" spans="1:38">
      <c r="A1721" t="s">
        <v>42</v>
      </c>
      <c r="B1721">
        <v>212554462</v>
      </c>
      <c r="C1721">
        <v>109850893</v>
      </c>
      <c r="D1721" t="s">
        <v>43</v>
      </c>
      <c r="F1721">
        <v>20170412</v>
      </c>
      <c r="G1721" s="6">
        <v>42836.688379629632</v>
      </c>
      <c r="H1721" s="6">
        <v>42836.688402777778</v>
      </c>
      <c r="L1721" t="s">
        <v>44</v>
      </c>
      <c r="M1721">
        <v>504536792</v>
      </c>
      <c r="N1721" t="s">
        <v>14547</v>
      </c>
      <c r="O1721">
        <v>1</v>
      </c>
      <c r="P1721" t="s">
        <v>14785</v>
      </c>
      <c r="Q1721" t="s">
        <v>152</v>
      </c>
      <c r="S1721" t="s">
        <v>15132</v>
      </c>
      <c r="U1721" t="s">
        <v>15133</v>
      </c>
      <c r="V1721" t="s">
        <v>15133</v>
      </c>
      <c r="W1721" t="s">
        <v>15134</v>
      </c>
      <c r="X1721" t="s">
        <v>15135</v>
      </c>
      <c r="Y1721" t="s">
        <v>46</v>
      </c>
      <c r="Z1721" t="s">
        <v>47</v>
      </c>
      <c r="AA1721" t="s">
        <v>48</v>
      </c>
      <c r="AB1721" t="s">
        <v>49</v>
      </c>
      <c r="AC1721">
        <v>12.8</v>
      </c>
      <c r="AD1721">
        <v>13</v>
      </c>
      <c r="AE1721">
        <v>0.2</v>
      </c>
      <c r="AF1721">
        <v>13</v>
      </c>
      <c r="AG1721">
        <v>11.83</v>
      </c>
      <c r="AH1721" t="s">
        <v>15136</v>
      </c>
      <c r="AK1721" t="s">
        <v>15133</v>
      </c>
      <c r="AL1721" t="s">
        <v>15133</v>
      </c>
    </row>
    <row r="1722" spans="1:38">
      <c r="A1722" t="s">
        <v>42</v>
      </c>
      <c r="B1722">
        <v>212555294</v>
      </c>
      <c r="C1722">
        <v>109850969</v>
      </c>
      <c r="D1722" t="s">
        <v>43</v>
      </c>
      <c r="F1722">
        <v>20170412</v>
      </c>
      <c r="G1722" s="6">
        <v>42836.691238425927</v>
      </c>
      <c r="H1722" s="6">
        <v>42836.691250000003</v>
      </c>
      <c r="L1722" t="s">
        <v>44</v>
      </c>
      <c r="M1722">
        <v>440709845</v>
      </c>
      <c r="N1722" t="s">
        <v>4174</v>
      </c>
      <c r="O1722">
        <v>1</v>
      </c>
      <c r="P1722" t="s">
        <v>4175</v>
      </c>
      <c r="Q1722" t="s">
        <v>152</v>
      </c>
      <c r="S1722" t="s">
        <v>15137</v>
      </c>
      <c r="U1722" t="s">
        <v>45</v>
      </c>
      <c r="V1722" t="s">
        <v>15138</v>
      </c>
      <c r="W1722" t="s">
        <v>15139</v>
      </c>
      <c r="X1722" t="s">
        <v>15140</v>
      </c>
      <c r="Y1722" t="s">
        <v>46</v>
      </c>
      <c r="Z1722" t="s">
        <v>47</v>
      </c>
      <c r="AA1722" t="s">
        <v>48</v>
      </c>
      <c r="AB1722" t="s">
        <v>49</v>
      </c>
      <c r="AC1722">
        <v>3.89</v>
      </c>
      <c r="AD1722">
        <v>2.1</v>
      </c>
      <c r="AE1722">
        <v>0.2</v>
      </c>
      <c r="AF1722">
        <v>4.09</v>
      </c>
      <c r="AG1722">
        <v>1.91</v>
      </c>
      <c r="AH1722" t="s">
        <v>15141</v>
      </c>
      <c r="AK1722" t="s">
        <v>45</v>
      </c>
      <c r="AL1722" t="s">
        <v>15138</v>
      </c>
    </row>
    <row r="1723" spans="1:38">
      <c r="A1723" t="s">
        <v>42</v>
      </c>
      <c r="B1723">
        <v>212559107</v>
      </c>
      <c r="C1723">
        <v>109852139</v>
      </c>
      <c r="D1723" t="s">
        <v>43</v>
      </c>
      <c r="F1723">
        <v>20170412</v>
      </c>
      <c r="G1723" s="6">
        <v>42836.735208333332</v>
      </c>
      <c r="H1723" s="6">
        <v>42836.735324074078</v>
      </c>
      <c r="L1723" t="s">
        <v>44</v>
      </c>
      <c r="M1723">
        <v>470701753</v>
      </c>
      <c r="N1723" t="s">
        <v>764</v>
      </c>
      <c r="O1723">
        <v>1</v>
      </c>
      <c r="P1723" t="s">
        <v>64</v>
      </c>
      <c r="Q1723" t="s">
        <v>152</v>
      </c>
      <c r="S1723" t="s">
        <v>15142</v>
      </c>
      <c r="U1723" t="s">
        <v>45</v>
      </c>
      <c r="V1723" t="s">
        <v>15143</v>
      </c>
      <c r="W1723" t="s">
        <v>15144</v>
      </c>
      <c r="X1723" t="s">
        <v>15145</v>
      </c>
      <c r="Y1723" t="s">
        <v>46</v>
      </c>
      <c r="Z1723" t="s">
        <v>47</v>
      </c>
      <c r="AA1723" t="s">
        <v>48</v>
      </c>
      <c r="AB1723" t="s">
        <v>49</v>
      </c>
      <c r="AC1723">
        <v>1.9</v>
      </c>
      <c r="AD1723">
        <v>2.1</v>
      </c>
      <c r="AE1723">
        <v>0.2</v>
      </c>
      <c r="AF1723">
        <v>2.1</v>
      </c>
      <c r="AG1723">
        <v>1.91</v>
      </c>
      <c r="AH1723" t="s">
        <v>15146</v>
      </c>
      <c r="AK1723" t="s">
        <v>45</v>
      </c>
      <c r="AL1723" t="s">
        <v>15143</v>
      </c>
    </row>
    <row r="1724" spans="1:38">
      <c r="A1724" t="s">
        <v>42</v>
      </c>
      <c r="B1724">
        <v>212573910</v>
      </c>
      <c r="C1724">
        <v>109854558</v>
      </c>
      <c r="D1724" t="s">
        <v>43</v>
      </c>
      <c r="F1724">
        <v>20170412</v>
      </c>
      <c r="G1724" s="6">
        <v>42836.844733796293</v>
      </c>
      <c r="H1724" s="6">
        <v>42836.84474537037</v>
      </c>
      <c r="L1724" t="s">
        <v>44</v>
      </c>
      <c r="M1724">
        <v>436716506</v>
      </c>
      <c r="N1724" t="s">
        <v>87</v>
      </c>
      <c r="O1724">
        <v>1</v>
      </c>
      <c r="P1724" t="s">
        <v>13878</v>
      </c>
      <c r="Q1724" t="s">
        <v>152</v>
      </c>
      <c r="S1724" t="s">
        <v>15147</v>
      </c>
      <c r="U1724" t="s">
        <v>45</v>
      </c>
      <c r="V1724" t="s">
        <v>15148</v>
      </c>
      <c r="W1724" t="s">
        <v>15149</v>
      </c>
      <c r="X1724" t="s">
        <v>15150</v>
      </c>
      <c r="Y1724" t="s">
        <v>46</v>
      </c>
      <c r="Z1724" t="s">
        <v>47</v>
      </c>
      <c r="AA1724" t="s">
        <v>48</v>
      </c>
      <c r="AB1724" t="s">
        <v>49</v>
      </c>
      <c r="AC1724">
        <v>13.89</v>
      </c>
      <c r="AD1724">
        <v>10.1</v>
      </c>
      <c r="AE1724">
        <v>0.2</v>
      </c>
      <c r="AF1724">
        <v>14.09</v>
      </c>
      <c r="AG1724">
        <v>9.19</v>
      </c>
      <c r="AH1724" t="s">
        <v>15151</v>
      </c>
      <c r="AK1724" t="s">
        <v>15148</v>
      </c>
      <c r="AL1724" t="s">
        <v>45</v>
      </c>
    </row>
    <row r="1725" spans="1:38">
      <c r="A1725" t="s">
        <v>42</v>
      </c>
      <c r="B1725">
        <v>212588021</v>
      </c>
      <c r="C1725">
        <v>109858595</v>
      </c>
      <c r="D1725" t="s">
        <v>43</v>
      </c>
      <c r="F1725">
        <v>20170412</v>
      </c>
      <c r="G1725" s="6">
        <v>42836.954131944447</v>
      </c>
      <c r="H1725" s="6">
        <v>42836.954155092593</v>
      </c>
      <c r="L1725" t="s">
        <v>44</v>
      </c>
      <c r="M1725">
        <v>470915576</v>
      </c>
      <c r="N1725" t="s">
        <v>176</v>
      </c>
      <c r="O1725">
        <v>1</v>
      </c>
      <c r="P1725" t="s">
        <v>328</v>
      </c>
      <c r="Q1725" t="s">
        <v>152</v>
      </c>
      <c r="S1725" t="s">
        <v>15152</v>
      </c>
      <c r="U1725" t="s">
        <v>45</v>
      </c>
      <c r="V1725" t="s">
        <v>15153</v>
      </c>
      <c r="W1725" t="s">
        <v>15154</v>
      </c>
      <c r="X1725" t="s">
        <v>15155</v>
      </c>
      <c r="Y1725" t="s">
        <v>46</v>
      </c>
      <c r="Z1725" t="s">
        <v>47</v>
      </c>
      <c r="AA1725" t="s">
        <v>48</v>
      </c>
      <c r="AB1725" t="s">
        <v>49</v>
      </c>
      <c r="AC1725">
        <v>3.9</v>
      </c>
      <c r="AD1725">
        <v>4.0999999999999996</v>
      </c>
      <c r="AE1725">
        <v>0.2</v>
      </c>
      <c r="AF1725">
        <v>4.0999999999999996</v>
      </c>
      <c r="AG1725">
        <v>3.73</v>
      </c>
      <c r="AH1725" t="s">
        <v>15156</v>
      </c>
      <c r="AK1725" t="s">
        <v>45</v>
      </c>
      <c r="AL1725" t="s">
        <v>15153</v>
      </c>
    </row>
    <row r="1726" spans="1:38">
      <c r="A1726" s="32">
        <v>42837</v>
      </c>
      <c r="B1726" s="33"/>
      <c r="C1726" s="34"/>
      <c r="D1726" s="34"/>
      <c r="E1726" s="35"/>
      <c r="F1726" s="35"/>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s="34"/>
      <c r="AG1726" s="34"/>
      <c r="AH1726" s="34"/>
      <c r="AI1726" s="34"/>
      <c r="AJ1726" s="34"/>
      <c r="AK1726" s="34"/>
    </row>
    <row r="1727" spans="1:38">
      <c r="A1727" t="s">
        <v>42</v>
      </c>
      <c r="B1727">
        <v>212595248</v>
      </c>
      <c r="C1727">
        <v>109861494</v>
      </c>
      <c r="D1727" t="s">
        <v>43</v>
      </c>
      <c r="F1727">
        <v>20170412</v>
      </c>
      <c r="G1727" s="6">
        <v>42837.063518518517</v>
      </c>
      <c r="H1727" s="6">
        <v>42837.063634259262</v>
      </c>
      <c r="L1727" t="s">
        <v>44</v>
      </c>
      <c r="M1727">
        <v>494346165</v>
      </c>
      <c r="N1727" t="s">
        <v>587</v>
      </c>
      <c r="O1727">
        <v>1</v>
      </c>
      <c r="P1727" t="s">
        <v>59</v>
      </c>
      <c r="Q1727" t="s">
        <v>152</v>
      </c>
      <c r="S1727" t="s">
        <v>15157</v>
      </c>
      <c r="U1727" t="s">
        <v>45</v>
      </c>
      <c r="V1727" t="s">
        <v>15158</v>
      </c>
      <c r="W1727" t="s">
        <v>15159</v>
      </c>
      <c r="X1727" t="s">
        <v>15160</v>
      </c>
      <c r="Y1727" t="s">
        <v>46</v>
      </c>
      <c r="Z1727" t="s">
        <v>47</v>
      </c>
      <c r="AA1727" t="s">
        <v>48</v>
      </c>
      <c r="AB1727" t="s">
        <v>49</v>
      </c>
      <c r="AC1727">
        <v>5.9</v>
      </c>
      <c r="AD1727">
        <v>6.1</v>
      </c>
      <c r="AE1727">
        <v>0.2</v>
      </c>
      <c r="AF1727">
        <v>6.1</v>
      </c>
      <c r="AG1727">
        <v>5.55</v>
      </c>
      <c r="AH1727" t="s">
        <v>15161</v>
      </c>
      <c r="AK1727" t="s">
        <v>15162</v>
      </c>
      <c r="AL1727" t="s">
        <v>15158</v>
      </c>
    </row>
    <row r="1728" spans="1:38">
      <c r="A1728" t="s">
        <v>42</v>
      </c>
      <c r="B1728">
        <v>212597403</v>
      </c>
      <c r="C1728">
        <v>109862054</v>
      </c>
      <c r="D1728" t="s">
        <v>43</v>
      </c>
      <c r="F1728">
        <v>20170412</v>
      </c>
      <c r="G1728" s="6">
        <v>42837.162349537037</v>
      </c>
      <c r="H1728" s="6">
        <v>42837.16238425926</v>
      </c>
      <c r="L1728" t="s">
        <v>44</v>
      </c>
      <c r="M1728">
        <v>461820530</v>
      </c>
      <c r="N1728" t="s">
        <v>162</v>
      </c>
      <c r="O1728">
        <v>1</v>
      </c>
      <c r="P1728" t="s">
        <v>163</v>
      </c>
      <c r="Q1728" t="s">
        <v>152</v>
      </c>
      <c r="S1728" t="s">
        <v>15163</v>
      </c>
      <c r="U1728" t="s">
        <v>45</v>
      </c>
      <c r="V1728" t="s">
        <v>15164</v>
      </c>
      <c r="W1728" t="s">
        <v>15165</v>
      </c>
      <c r="X1728" t="s">
        <v>15166</v>
      </c>
      <c r="Y1728" t="s">
        <v>46</v>
      </c>
      <c r="Z1728" t="s">
        <v>47</v>
      </c>
      <c r="AA1728" t="s">
        <v>48</v>
      </c>
      <c r="AB1728" t="s">
        <v>49</v>
      </c>
      <c r="AC1728">
        <v>0.8</v>
      </c>
      <c r="AD1728">
        <v>1</v>
      </c>
      <c r="AE1728">
        <v>0.2</v>
      </c>
      <c r="AF1728">
        <v>1</v>
      </c>
      <c r="AG1728">
        <v>0.91</v>
      </c>
      <c r="AH1728" t="s">
        <v>15167</v>
      </c>
      <c r="AK1728" t="s">
        <v>45</v>
      </c>
      <c r="AL1728" t="s">
        <v>15164</v>
      </c>
    </row>
    <row r="1729" spans="1:38">
      <c r="A1729" t="s">
        <v>42</v>
      </c>
      <c r="B1729">
        <v>212597404</v>
      </c>
      <c r="C1729">
        <v>109862054</v>
      </c>
      <c r="D1729" t="s">
        <v>43</v>
      </c>
      <c r="F1729">
        <v>20170412</v>
      </c>
      <c r="G1729" s="6">
        <v>42837.162349537037</v>
      </c>
      <c r="H1729" s="6">
        <v>42837.16238425926</v>
      </c>
      <c r="L1729" t="s">
        <v>44</v>
      </c>
      <c r="M1729">
        <v>461820530</v>
      </c>
      <c r="N1729" t="s">
        <v>162</v>
      </c>
      <c r="O1729">
        <v>1</v>
      </c>
      <c r="P1729" t="s">
        <v>610</v>
      </c>
      <c r="Q1729" t="s">
        <v>152</v>
      </c>
      <c r="S1729" t="s">
        <v>15163</v>
      </c>
      <c r="U1729" t="s">
        <v>45</v>
      </c>
      <c r="V1729" t="s">
        <v>15164</v>
      </c>
      <c r="W1729" t="s">
        <v>15165</v>
      </c>
      <c r="X1729" t="s">
        <v>15166</v>
      </c>
      <c r="Y1729" t="s">
        <v>46</v>
      </c>
      <c r="Z1729" t="s">
        <v>47</v>
      </c>
      <c r="AA1729" t="s">
        <v>48</v>
      </c>
      <c r="AB1729" t="s">
        <v>49</v>
      </c>
      <c r="AC1729">
        <v>0.8</v>
      </c>
      <c r="AD1729">
        <v>1</v>
      </c>
      <c r="AE1729">
        <v>0.2</v>
      </c>
      <c r="AF1729">
        <v>1</v>
      </c>
      <c r="AG1729">
        <v>0.91</v>
      </c>
      <c r="AH1729" t="s">
        <v>15167</v>
      </c>
      <c r="AK1729" t="s">
        <v>45</v>
      </c>
      <c r="AL1729" t="s">
        <v>15164</v>
      </c>
    </row>
    <row r="1730" spans="1:38">
      <c r="A1730" t="s">
        <v>42</v>
      </c>
      <c r="B1730">
        <v>212600104</v>
      </c>
      <c r="C1730">
        <v>109862428</v>
      </c>
      <c r="D1730" t="s">
        <v>43</v>
      </c>
      <c r="F1730">
        <v>20170412</v>
      </c>
      <c r="G1730" s="6">
        <v>42837.274687500001</v>
      </c>
      <c r="H1730" s="6">
        <v>42837.275601851848</v>
      </c>
      <c r="L1730" t="s">
        <v>44</v>
      </c>
      <c r="M1730">
        <v>515346404</v>
      </c>
      <c r="N1730" t="s">
        <v>14323</v>
      </c>
      <c r="O1730">
        <v>1</v>
      </c>
      <c r="P1730" t="s">
        <v>15168</v>
      </c>
      <c r="Q1730" t="s">
        <v>152</v>
      </c>
      <c r="S1730" t="s">
        <v>13565</v>
      </c>
      <c r="U1730" t="s">
        <v>15169</v>
      </c>
      <c r="V1730" t="s">
        <v>15169</v>
      </c>
      <c r="W1730" t="s">
        <v>15170</v>
      </c>
      <c r="X1730" t="s">
        <v>15171</v>
      </c>
      <c r="Y1730" t="s">
        <v>46</v>
      </c>
      <c r="Z1730" t="s">
        <v>47</v>
      </c>
      <c r="AA1730" t="s">
        <v>48</v>
      </c>
      <c r="AB1730" t="s">
        <v>49</v>
      </c>
      <c r="AC1730">
        <v>10.5</v>
      </c>
      <c r="AD1730">
        <v>10.7</v>
      </c>
      <c r="AE1730">
        <v>0.2</v>
      </c>
      <c r="AF1730">
        <v>10.7</v>
      </c>
      <c r="AG1730">
        <v>9.74</v>
      </c>
      <c r="AH1730" t="s">
        <v>6637</v>
      </c>
      <c r="AK1730" t="s">
        <v>500</v>
      </c>
      <c r="AL1730" t="s">
        <v>15169</v>
      </c>
    </row>
    <row r="1731" spans="1:38">
      <c r="A1731" t="s">
        <v>42</v>
      </c>
      <c r="B1731">
        <v>212268611</v>
      </c>
      <c r="C1731">
        <v>109779417</v>
      </c>
      <c r="D1731" t="s">
        <v>43</v>
      </c>
      <c r="F1731">
        <v>20170412</v>
      </c>
      <c r="G1731" s="6">
        <v>42833.673692129632</v>
      </c>
      <c r="H1731" s="6">
        <v>42837.382638888892</v>
      </c>
      <c r="L1731" t="s">
        <v>44</v>
      </c>
      <c r="M1731">
        <v>425558964</v>
      </c>
      <c r="N1731" t="s">
        <v>55</v>
      </c>
      <c r="O1731">
        <v>1</v>
      </c>
      <c r="P1731" t="s">
        <v>1324</v>
      </c>
      <c r="Q1731" t="s">
        <v>152</v>
      </c>
      <c r="R1731" t="s">
        <v>1325</v>
      </c>
      <c r="S1731" t="s">
        <v>15225</v>
      </c>
      <c r="U1731" t="s">
        <v>45</v>
      </c>
      <c r="V1731" t="s">
        <v>15226</v>
      </c>
      <c r="W1731" t="s">
        <v>15227</v>
      </c>
      <c r="X1731" t="s">
        <v>15228</v>
      </c>
      <c r="Y1731" t="s">
        <v>46</v>
      </c>
      <c r="Z1731" t="s">
        <v>47</v>
      </c>
      <c r="AA1731" t="s">
        <v>48</v>
      </c>
      <c r="AB1731" t="s">
        <v>49</v>
      </c>
      <c r="AC1731">
        <v>1.5</v>
      </c>
      <c r="AD1731">
        <v>1.7</v>
      </c>
      <c r="AE1731">
        <v>0.2</v>
      </c>
      <c r="AF1731">
        <v>1.7</v>
      </c>
      <c r="AG1731">
        <v>1.54</v>
      </c>
      <c r="AH1731" t="s">
        <v>15229</v>
      </c>
      <c r="AK1731" t="s">
        <v>45</v>
      </c>
      <c r="AL1731" t="s">
        <v>15226</v>
      </c>
    </row>
    <row r="1732" spans="1:38">
      <c r="A1732" t="s">
        <v>42</v>
      </c>
      <c r="B1732">
        <v>212612748</v>
      </c>
      <c r="C1732">
        <v>109865855</v>
      </c>
      <c r="D1732" t="s">
        <v>43</v>
      </c>
      <c r="F1732">
        <v>20170413</v>
      </c>
      <c r="G1732" s="6">
        <v>42837.462847222225</v>
      </c>
      <c r="H1732" s="6">
        <v>42837.462847222225</v>
      </c>
      <c r="L1732" t="s">
        <v>44</v>
      </c>
      <c r="M1732">
        <v>509033184</v>
      </c>
      <c r="N1732" t="s">
        <v>11895</v>
      </c>
      <c r="O1732">
        <v>1</v>
      </c>
      <c r="P1732" t="s">
        <v>11896</v>
      </c>
      <c r="Q1732" t="s">
        <v>152</v>
      </c>
      <c r="S1732" t="s">
        <v>15230</v>
      </c>
      <c r="U1732" t="s">
        <v>15231</v>
      </c>
      <c r="V1732" t="s">
        <v>15231</v>
      </c>
      <c r="W1732" t="s">
        <v>15232</v>
      </c>
      <c r="X1732" t="s">
        <v>15233</v>
      </c>
      <c r="Y1732" t="s">
        <v>46</v>
      </c>
      <c r="Z1732" t="s">
        <v>47</v>
      </c>
      <c r="AA1732" t="s">
        <v>48</v>
      </c>
      <c r="AB1732" t="s">
        <v>49</v>
      </c>
      <c r="AC1732">
        <v>10.9</v>
      </c>
      <c r="AD1732">
        <v>11.1</v>
      </c>
      <c r="AE1732">
        <v>0.2</v>
      </c>
      <c r="AF1732">
        <v>11.1</v>
      </c>
      <c r="AG1732">
        <v>10.1</v>
      </c>
      <c r="AH1732" t="s">
        <v>15230</v>
      </c>
      <c r="AK1732" t="s">
        <v>15231</v>
      </c>
      <c r="AL1732" t="s">
        <v>15231</v>
      </c>
    </row>
    <row r="1733" spans="1:38">
      <c r="A1733" t="s">
        <v>42</v>
      </c>
      <c r="B1733">
        <v>212613066</v>
      </c>
      <c r="C1733">
        <v>109865946</v>
      </c>
      <c r="D1733" t="s">
        <v>43</v>
      </c>
      <c r="F1733">
        <v>20170413</v>
      </c>
      <c r="G1733" s="6">
        <v>42837.465891203705</v>
      </c>
      <c r="H1733" s="6">
        <v>42837.465914351851</v>
      </c>
      <c r="L1733" t="s">
        <v>44</v>
      </c>
      <c r="M1733">
        <v>510442068</v>
      </c>
      <c r="N1733" t="s">
        <v>15114</v>
      </c>
      <c r="O1733">
        <v>1</v>
      </c>
      <c r="P1733" t="s">
        <v>15115</v>
      </c>
      <c r="Q1733" t="s">
        <v>152</v>
      </c>
      <c r="S1733" t="s">
        <v>15234</v>
      </c>
      <c r="U1733" t="s">
        <v>15235</v>
      </c>
      <c r="V1733" t="s">
        <v>15236</v>
      </c>
      <c r="W1733" t="s">
        <v>15237</v>
      </c>
      <c r="X1733" t="s">
        <v>15238</v>
      </c>
      <c r="Y1733" t="s">
        <v>46</v>
      </c>
      <c r="Z1733" t="s">
        <v>47</v>
      </c>
      <c r="AA1733" t="s">
        <v>48</v>
      </c>
      <c r="AB1733" t="s">
        <v>49</v>
      </c>
      <c r="AC1733">
        <v>11.9</v>
      </c>
      <c r="AD1733">
        <v>12.1</v>
      </c>
      <c r="AE1733">
        <v>0.2</v>
      </c>
      <c r="AF1733">
        <v>12.1</v>
      </c>
      <c r="AG1733">
        <v>11.01</v>
      </c>
      <c r="AH1733" t="s">
        <v>15234</v>
      </c>
      <c r="AK1733" t="s">
        <v>15235</v>
      </c>
      <c r="AL1733" t="s">
        <v>15236</v>
      </c>
    </row>
    <row r="1734" spans="1:38">
      <c r="A1734" t="s">
        <v>42</v>
      </c>
      <c r="B1734">
        <v>212616730</v>
      </c>
      <c r="C1734">
        <v>109866706</v>
      </c>
      <c r="D1734" t="s">
        <v>43</v>
      </c>
      <c r="F1734">
        <v>20170413</v>
      </c>
      <c r="G1734" s="6">
        <v>42837.492962962962</v>
      </c>
      <c r="H1734" s="6">
        <v>42837.492962962962</v>
      </c>
      <c r="L1734" t="s">
        <v>44</v>
      </c>
      <c r="M1734">
        <v>504536792</v>
      </c>
      <c r="N1734" t="s">
        <v>14547</v>
      </c>
      <c r="O1734">
        <v>1</v>
      </c>
      <c r="P1734" t="s">
        <v>15239</v>
      </c>
      <c r="Q1734" t="s">
        <v>152</v>
      </c>
      <c r="S1734" t="s">
        <v>15240</v>
      </c>
      <c r="U1734" t="s">
        <v>45</v>
      </c>
      <c r="V1734" t="s">
        <v>15241</v>
      </c>
      <c r="W1734" t="s">
        <v>15242</v>
      </c>
      <c r="X1734" t="s">
        <v>15243</v>
      </c>
      <c r="Y1734" t="s">
        <v>46</v>
      </c>
      <c r="Z1734" t="s">
        <v>47</v>
      </c>
      <c r="AA1734" t="s">
        <v>48</v>
      </c>
      <c r="AB1734" t="s">
        <v>49</v>
      </c>
      <c r="AC1734">
        <v>12.8</v>
      </c>
      <c r="AD1734">
        <v>13</v>
      </c>
      <c r="AE1734">
        <v>0.2</v>
      </c>
      <c r="AF1734">
        <v>13</v>
      </c>
      <c r="AG1734">
        <v>11.83</v>
      </c>
      <c r="AH1734" t="s">
        <v>15244</v>
      </c>
      <c r="AK1734" t="s">
        <v>45</v>
      </c>
      <c r="AL1734" t="s">
        <v>15241</v>
      </c>
    </row>
    <row r="1735" spans="1:38">
      <c r="A1735" t="s">
        <v>42</v>
      </c>
      <c r="B1735">
        <v>212616731</v>
      </c>
      <c r="C1735">
        <v>109866706</v>
      </c>
      <c r="D1735" t="s">
        <v>43</v>
      </c>
      <c r="F1735">
        <v>20170413</v>
      </c>
      <c r="G1735" s="6">
        <v>42837.492962962962</v>
      </c>
      <c r="H1735" s="6">
        <v>42837.492962962962</v>
      </c>
      <c r="L1735" t="s">
        <v>44</v>
      </c>
      <c r="M1735">
        <v>504536792</v>
      </c>
      <c r="N1735" t="s">
        <v>14547</v>
      </c>
      <c r="O1735">
        <v>1</v>
      </c>
      <c r="P1735" t="s">
        <v>14785</v>
      </c>
      <c r="Q1735" t="s">
        <v>152</v>
      </c>
      <c r="S1735" t="s">
        <v>15240</v>
      </c>
      <c r="U1735" t="s">
        <v>45</v>
      </c>
      <c r="V1735" t="s">
        <v>15241</v>
      </c>
      <c r="W1735" t="s">
        <v>15242</v>
      </c>
      <c r="X1735" t="s">
        <v>15243</v>
      </c>
      <c r="Y1735" t="s">
        <v>46</v>
      </c>
      <c r="Z1735" t="s">
        <v>47</v>
      </c>
      <c r="AA1735" t="s">
        <v>48</v>
      </c>
      <c r="AB1735" t="s">
        <v>49</v>
      </c>
      <c r="AC1735">
        <v>12.8</v>
      </c>
      <c r="AD1735">
        <v>13</v>
      </c>
      <c r="AE1735">
        <v>0.2</v>
      </c>
      <c r="AF1735">
        <v>13</v>
      </c>
      <c r="AG1735">
        <v>11.83</v>
      </c>
      <c r="AH1735" t="s">
        <v>15244</v>
      </c>
      <c r="AK1735" t="s">
        <v>45</v>
      </c>
      <c r="AL1735" t="s">
        <v>15241</v>
      </c>
    </row>
    <row r="1736" spans="1:38">
      <c r="A1736" t="s">
        <v>42</v>
      </c>
      <c r="B1736">
        <v>212622040</v>
      </c>
      <c r="C1736">
        <v>109868644</v>
      </c>
      <c r="D1736" t="s">
        <v>43</v>
      </c>
      <c r="F1736">
        <v>20170413</v>
      </c>
      <c r="G1736" s="6">
        <v>42837.568414351852</v>
      </c>
      <c r="H1736" s="6">
        <v>42837.568437499998</v>
      </c>
      <c r="L1736" t="s">
        <v>44</v>
      </c>
      <c r="M1736">
        <v>489421863</v>
      </c>
      <c r="N1736" t="s">
        <v>3252</v>
      </c>
      <c r="O1736">
        <v>1</v>
      </c>
      <c r="P1736" t="s">
        <v>3415</v>
      </c>
      <c r="Q1736" t="s">
        <v>152</v>
      </c>
      <c r="S1736" t="s">
        <v>15245</v>
      </c>
      <c r="U1736" t="s">
        <v>45</v>
      </c>
      <c r="V1736" t="s">
        <v>15246</v>
      </c>
      <c r="W1736" t="s">
        <v>15247</v>
      </c>
      <c r="X1736" t="s">
        <v>15248</v>
      </c>
      <c r="Y1736" t="s">
        <v>46</v>
      </c>
      <c r="Z1736" t="s">
        <v>47</v>
      </c>
      <c r="AA1736" t="s">
        <v>48</v>
      </c>
      <c r="AB1736" t="s">
        <v>49</v>
      </c>
      <c r="AC1736">
        <v>6.89</v>
      </c>
      <c r="AD1736">
        <v>4.0999999999999996</v>
      </c>
      <c r="AE1736">
        <v>0.2</v>
      </c>
      <c r="AF1736">
        <v>7.09</v>
      </c>
      <c r="AG1736">
        <v>3.73</v>
      </c>
      <c r="AH1736" t="s">
        <v>15249</v>
      </c>
      <c r="AJ1736" t="s">
        <v>15250</v>
      </c>
      <c r="AK1736" t="s">
        <v>45</v>
      </c>
      <c r="AL1736" t="s">
        <v>15246</v>
      </c>
    </row>
    <row r="1737" spans="1:38">
      <c r="A1737" t="s">
        <v>42</v>
      </c>
      <c r="B1737">
        <v>212624447</v>
      </c>
      <c r="C1737">
        <v>109869323</v>
      </c>
      <c r="D1737" t="s">
        <v>43</v>
      </c>
      <c r="F1737">
        <v>20170413</v>
      </c>
      <c r="G1737" s="6">
        <v>42837.591249999998</v>
      </c>
      <c r="H1737" s="6">
        <v>42837.591296296298</v>
      </c>
      <c r="L1737" t="s">
        <v>44</v>
      </c>
      <c r="M1737">
        <v>472304575</v>
      </c>
      <c r="N1737" t="s">
        <v>622</v>
      </c>
      <c r="O1737">
        <v>1</v>
      </c>
      <c r="P1737" t="s">
        <v>623</v>
      </c>
      <c r="Q1737" t="s">
        <v>152</v>
      </c>
      <c r="S1737" t="s">
        <v>15251</v>
      </c>
      <c r="U1737" t="s">
        <v>45</v>
      </c>
      <c r="V1737" t="s">
        <v>15252</v>
      </c>
      <c r="W1737" t="s">
        <v>15253</v>
      </c>
      <c r="X1737" t="s">
        <v>15254</v>
      </c>
      <c r="Y1737" t="s">
        <v>46</v>
      </c>
      <c r="Z1737" t="s">
        <v>47</v>
      </c>
      <c r="AA1737" t="s">
        <v>48</v>
      </c>
      <c r="AB1737" t="s">
        <v>49</v>
      </c>
      <c r="AC1737">
        <v>2.4</v>
      </c>
      <c r="AD1737">
        <v>2.6</v>
      </c>
      <c r="AE1737">
        <v>0.2</v>
      </c>
      <c r="AF1737">
        <v>2.6</v>
      </c>
      <c r="AG1737">
        <v>2.37</v>
      </c>
      <c r="AH1737" t="s">
        <v>15251</v>
      </c>
      <c r="AK1737" t="s">
        <v>45</v>
      </c>
      <c r="AL1737" t="s">
        <v>15252</v>
      </c>
    </row>
    <row r="1738" spans="1:38">
      <c r="A1738" t="s">
        <v>42</v>
      </c>
      <c r="B1738">
        <v>212629448</v>
      </c>
      <c r="C1738">
        <v>109870728</v>
      </c>
      <c r="D1738" t="s">
        <v>43</v>
      </c>
      <c r="F1738">
        <v>20170413</v>
      </c>
      <c r="G1738" s="6">
        <v>42837.643148148149</v>
      </c>
      <c r="H1738" s="6">
        <v>42837.643159722225</v>
      </c>
      <c r="L1738" t="s">
        <v>44</v>
      </c>
      <c r="M1738">
        <v>470844464</v>
      </c>
      <c r="N1738" t="s">
        <v>179</v>
      </c>
      <c r="O1738">
        <v>1</v>
      </c>
      <c r="P1738" t="s">
        <v>181</v>
      </c>
      <c r="Q1738" t="s">
        <v>152</v>
      </c>
      <c r="S1738" t="s">
        <v>15255</v>
      </c>
      <c r="U1738" t="s">
        <v>45</v>
      </c>
      <c r="V1738" t="s">
        <v>15256</v>
      </c>
      <c r="W1738" t="s">
        <v>15257</v>
      </c>
      <c r="X1738" t="s">
        <v>15258</v>
      </c>
      <c r="Y1738" t="s">
        <v>46</v>
      </c>
      <c r="Z1738" t="s">
        <v>47</v>
      </c>
      <c r="AA1738" t="s">
        <v>48</v>
      </c>
      <c r="AB1738" t="s">
        <v>49</v>
      </c>
      <c r="AC1738">
        <v>4.8899999999999997</v>
      </c>
      <c r="AD1738">
        <v>4.0999999999999996</v>
      </c>
      <c r="AE1738">
        <v>0.2</v>
      </c>
      <c r="AF1738">
        <v>5.09</v>
      </c>
      <c r="AG1738">
        <v>3.73</v>
      </c>
      <c r="AH1738" t="s">
        <v>15255</v>
      </c>
      <c r="AK1738" t="s">
        <v>45</v>
      </c>
      <c r="AL1738" t="s">
        <v>15256</v>
      </c>
    </row>
    <row r="1739" spans="1:38">
      <c r="A1739" t="s">
        <v>42</v>
      </c>
      <c r="B1739">
        <v>212632513</v>
      </c>
      <c r="C1739">
        <v>109871234</v>
      </c>
      <c r="D1739" t="s">
        <v>43</v>
      </c>
      <c r="F1739">
        <v>20170413</v>
      </c>
      <c r="G1739" s="6">
        <v>42837.66138888889</v>
      </c>
      <c r="H1739" s="6">
        <v>42837.661400462966</v>
      </c>
      <c r="L1739" t="s">
        <v>44</v>
      </c>
      <c r="M1739">
        <v>515346404</v>
      </c>
      <c r="N1739" t="s">
        <v>14323</v>
      </c>
      <c r="O1739">
        <v>1</v>
      </c>
      <c r="P1739" t="s">
        <v>15259</v>
      </c>
      <c r="Q1739" t="s">
        <v>152</v>
      </c>
      <c r="S1739" t="s">
        <v>14916</v>
      </c>
      <c r="U1739" t="s">
        <v>45</v>
      </c>
      <c r="V1739" t="s">
        <v>14917</v>
      </c>
      <c r="W1739" t="s">
        <v>14918</v>
      </c>
      <c r="X1739" t="s">
        <v>14919</v>
      </c>
      <c r="Y1739" t="s">
        <v>46</v>
      </c>
      <c r="Z1739" t="s">
        <v>47</v>
      </c>
      <c r="AA1739" t="s">
        <v>48</v>
      </c>
      <c r="AB1739" t="s">
        <v>49</v>
      </c>
      <c r="AC1739">
        <v>10.5</v>
      </c>
      <c r="AD1739">
        <v>10.7</v>
      </c>
      <c r="AE1739">
        <v>0.2</v>
      </c>
      <c r="AF1739">
        <v>10.7</v>
      </c>
      <c r="AG1739">
        <v>9.74</v>
      </c>
      <c r="AH1739" t="s">
        <v>14920</v>
      </c>
      <c r="AK1739" t="s">
        <v>45</v>
      </c>
      <c r="AL1739" t="s">
        <v>14917</v>
      </c>
    </row>
    <row r="1740" spans="1:38">
      <c r="A1740" t="s">
        <v>42</v>
      </c>
      <c r="B1740">
        <v>212657303</v>
      </c>
      <c r="C1740">
        <v>109872888</v>
      </c>
      <c r="D1740" t="s">
        <v>43</v>
      </c>
      <c r="F1740">
        <v>20170413</v>
      </c>
      <c r="G1740" s="6">
        <v>42837.724953703706</v>
      </c>
      <c r="H1740" s="6">
        <v>42837.724965277775</v>
      </c>
      <c r="L1740" t="s">
        <v>44</v>
      </c>
      <c r="M1740">
        <v>497385347</v>
      </c>
      <c r="N1740" t="s">
        <v>2724</v>
      </c>
      <c r="O1740">
        <v>1</v>
      </c>
      <c r="P1740" t="s">
        <v>370</v>
      </c>
      <c r="Q1740" t="s">
        <v>152</v>
      </c>
      <c r="S1740" t="s">
        <v>15260</v>
      </c>
      <c r="U1740" t="s">
        <v>45</v>
      </c>
      <c r="V1740" t="s">
        <v>15261</v>
      </c>
      <c r="W1740" t="s">
        <v>15262</v>
      </c>
      <c r="X1740" t="s">
        <v>8310</v>
      </c>
      <c r="Y1740" t="s">
        <v>46</v>
      </c>
      <c r="Z1740" t="s">
        <v>47</v>
      </c>
      <c r="AA1740" t="s">
        <v>48</v>
      </c>
      <c r="AB1740" t="s">
        <v>49</v>
      </c>
      <c r="AC1740">
        <v>4.9000000000000004</v>
      </c>
      <c r="AD1740">
        <v>5.0999999999999996</v>
      </c>
      <c r="AE1740">
        <v>0.2</v>
      </c>
      <c r="AF1740">
        <v>5.0999999999999996</v>
      </c>
      <c r="AG1740">
        <v>4.6399999999999997</v>
      </c>
      <c r="AH1740" t="s">
        <v>6790</v>
      </c>
      <c r="AK1740" t="s">
        <v>45</v>
      </c>
      <c r="AL1740" t="s">
        <v>15261</v>
      </c>
    </row>
    <row r="1741" spans="1:38">
      <c r="A1741" t="s">
        <v>42</v>
      </c>
      <c r="B1741">
        <v>212670417</v>
      </c>
      <c r="C1741">
        <v>109875231</v>
      </c>
      <c r="D1741" t="s">
        <v>43</v>
      </c>
      <c r="F1741">
        <v>20170413</v>
      </c>
      <c r="G1741" s="6">
        <v>42837.829398148147</v>
      </c>
      <c r="H1741" s="6">
        <v>42837.829409722224</v>
      </c>
      <c r="L1741" t="s">
        <v>44</v>
      </c>
      <c r="M1741">
        <v>440807253</v>
      </c>
      <c r="N1741" t="s">
        <v>557</v>
      </c>
      <c r="O1741">
        <v>1</v>
      </c>
      <c r="P1741" t="s">
        <v>134</v>
      </c>
      <c r="Q1741" t="s">
        <v>152</v>
      </c>
      <c r="S1741" t="s">
        <v>14168</v>
      </c>
      <c r="U1741" t="s">
        <v>15263</v>
      </c>
      <c r="V1741" t="s">
        <v>15263</v>
      </c>
      <c r="W1741" t="s">
        <v>15264</v>
      </c>
      <c r="X1741" t="s">
        <v>15265</v>
      </c>
      <c r="Y1741" t="s">
        <v>46</v>
      </c>
      <c r="Z1741" t="s">
        <v>47</v>
      </c>
      <c r="AA1741" t="s">
        <v>48</v>
      </c>
      <c r="AB1741" t="s">
        <v>49</v>
      </c>
      <c r="AC1741">
        <v>3.9</v>
      </c>
      <c r="AD1741">
        <v>3.1</v>
      </c>
      <c r="AE1741">
        <v>0.2</v>
      </c>
      <c r="AF1741">
        <v>4.0999999999999996</v>
      </c>
      <c r="AG1741">
        <v>2.82</v>
      </c>
      <c r="AH1741" t="s">
        <v>6588</v>
      </c>
      <c r="AK1741" t="s">
        <v>15266</v>
      </c>
      <c r="AL1741" t="s">
        <v>15263</v>
      </c>
    </row>
    <row r="1742" spans="1:38">
      <c r="A1742" t="s">
        <v>42</v>
      </c>
      <c r="B1742">
        <v>212681702</v>
      </c>
      <c r="C1742">
        <v>109879001</v>
      </c>
      <c r="D1742" t="s">
        <v>43</v>
      </c>
      <c r="F1742">
        <v>20170413</v>
      </c>
      <c r="G1742" s="6">
        <v>42837.9371875</v>
      </c>
      <c r="H1742" s="6">
        <v>42837.937199074076</v>
      </c>
      <c r="L1742" t="s">
        <v>44</v>
      </c>
      <c r="M1742">
        <v>484265012</v>
      </c>
      <c r="N1742" t="s">
        <v>2769</v>
      </c>
      <c r="O1742">
        <v>1</v>
      </c>
      <c r="P1742" t="s">
        <v>1315</v>
      </c>
      <c r="Q1742" t="s">
        <v>152</v>
      </c>
      <c r="S1742" t="s">
        <v>15272</v>
      </c>
      <c r="U1742" t="s">
        <v>45</v>
      </c>
      <c r="V1742" t="s">
        <v>15273</v>
      </c>
      <c r="W1742" t="s">
        <v>15274</v>
      </c>
      <c r="X1742" t="s">
        <v>15275</v>
      </c>
      <c r="Y1742" t="s">
        <v>46</v>
      </c>
      <c r="Z1742" t="s">
        <v>47</v>
      </c>
      <c r="AA1742" t="s">
        <v>48</v>
      </c>
      <c r="AB1742" t="s">
        <v>49</v>
      </c>
      <c r="AC1742">
        <v>5.9</v>
      </c>
      <c r="AD1742">
        <v>6.1</v>
      </c>
      <c r="AE1742">
        <v>0.2</v>
      </c>
      <c r="AF1742">
        <v>6.1</v>
      </c>
      <c r="AG1742">
        <v>5.55</v>
      </c>
      <c r="AH1742" t="s">
        <v>15276</v>
      </c>
      <c r="AK1742" t="s">
        <v>45</v>
      </c>
      <c r="AL1742" t="s">
        <v>15273</v>
      </c>
    </row>
    <row r="1743" spans="1:38">
      <c r="A1743" t="s">
        <v>42</v>
      </c>
      <c r="B1743">
        <v>212682073</v>
      </c>
      <c r="C1743">
        <v>109879112</v>
      </c>
      <c r="D1743" t="s">
        <v>43</v>
      </c>
      <c r="F1743">
        <v>20170413</v>
      </c>
      <c r="G1743" s="6">
        <v>42837.939432870371</v>
      </c>
      <c r="H1743" s="6">
        <v>42837.939432870371</v>
      </c>
      <c r="L1743" t="s">
        <v>44</v>
      </c>
      <c r="M1743">
        <v>487830814</v>
      </c>
      <c r="N1743" t="s">
        <v>10725</v>
      </c>
      <c r="O1743">
        <v>1</v>
      </c>
      <c r="P1743" t="s">
        <v>64</v>
      </c>
      <c r="Q1743" t="s">
        <v>152</v>
      </c>
      <c r="S1743" t="s">
        <v>15277</v>
      </c>
      <c r="U1743" t="s">
        <v>45</v>
      </c>
      <c r="V1743" t="s">
        <v>15278</v>
      </c>
      <c r="W1743" t="s">
        <v>15279</v>
      </c>
      <c r="X1743" t="s">
        <v>15280</v>
      </c>
      <c r="Y1743" t="s">
        <v>46</v>
      </c>
      <c r="Z1743" t="s">
        <v>47</v>
      </c>
      <c r="AA1743" t="s">
        <v>48</v>
      </c>
      <c r="AB1743" t="s">
        <v>49</v>
      </c>
      <c r="AC1743">
        <v>13.9</v>
      </c>
      <c r="AD1743">
        <v>14.1</v>
      </c>
      <c r="AE1743">
        <v>0.2</v>
      </c>
      <c r="AF1743">
        <v>14.1</v>
      </c>
      <c r="AG1743">
        <v>12.83</v>
      </c>
      <c r="AH1743" t="s">
        <v>15281</v>
      </c>
      <c r="AK1743" t="s">
        <v>45</v>
      </c>
      <c r="AL1743" t="s">
        <v>15278</v>
      </c>
    </row>
    <row r="1744" spans="1:38">
      <c r="A1744" t="s">
        <v>42</v>
      </c>
      <c r="B1744">
        <v>212693636</v>
      </c>
      <c r="C1744">
        <v>109881188</v>
      </c>
      <c r="D1744" t="s">
        <v>43</v>
      </c>
      <c r="F1744">
        <v>20170413</v>
      </c>
      <c r="G1744" s="6">
        <v>42837.988530092596</v>
      </c>
      <c r="H1744" s="6">
        <v>42837.988564814812</v>
      </c>
      <c r="L1744" t="s">
        <v>44</v>
      </c>
      <c r="M1744">
        <v>441069153</v>
      </c>
      <c r="N1744" t="s">
        <v>127</v>
      </c>
      <c r="O1744">
        <v>1</v>
      </c>
      <c r="P1744" t="s">
        <v>64</v>
      </c>
      <c r="Q1744" t="s">
        <v>152</v>
      </c>
      <c r="S1744" t="s">
        <v>15282</v>
      </c>
      <c r="U1744" t="s">
        <v>15283</v>
      </c>
      <c r="V1744" t="s">
        <v>15284</v>
      </c>
      <c r="W1744" t="s">
        <v>15285</v>
      </c>
      <c r="X1744" t="s">
        <v>15286</v>
      </c>
      <c r="Y1744" t="s">
        <v>46</v>
      </c>
      <c r="Z1744" t="s">
        <v>47</v>
      </c>
      <c r="AA1744" t="s">
        <v>48</v>
      </c>
      <c r="AB1744" t="s">
        <v>49</v>
      </c>
      <c r="AC1744">
        <v>7.5</v>
      </c>
      <c r="AD1744">
        <v>7.7</v>
      </c>
      <c r="AE1744">
        <v>0.2</v>
      </c>
      <c r="AF1744">
        <v>7.7</v>
      </c>
      <c r="AG1744">
        <v>7.01</v>
      </c>
      <c r="AH1744" t="s">
        <v>15282</v>
      </c>
      <c r="AK1744" t="s">
        <v>15283</v>
      </c>
      <c r="AL1744" t="s">
        <v>15284</v>
      </c>
    </row>
    <row r="1745" spans="1:38">
      <c r="A1745" t="s">
        <v>42</v>
      </c>
      <c r="B1745">
        <v>212697335</v>
      </c>
      <c r="C1745">
        <v>109881498</v>
      </c>
      <c r="D1745" t="s">
        <v>43</v>
      </c>
      <c r="F1745">
        <v>20170413</v>
      </c>
      <c r="G1745" s="6">
        <v>42837.995798611111</v>
      </c>
      <c r="H1745" s="6">
        <v>42837.995833333334</v>
      </c>
      <c r="L1745" t="s">
        <v>44</v>
      </c>
      <c r="M1745">
        <v>426625209</v>
      </c>
      <c r="N1745" t="s">
        <v>15287</v>
      </c>
      <c r="O1745">
        <v>1</v>
      </c>
      <c r="P1745" t="s">
        <v>5702</v>
      </c>
      <c r="Q1745" t="s">
        <v>152</v>
      </c>
      <c r="S1745" t="s">
        <v>15288</v>
      </c>
      <c r="U1745" t="s">
        <v>45</v>
      </c>
      <c r="V1745" t="s">
        <v>15289</v>
      </c>
      <c r="W1745" t="s">
        <v>15290</v>
      </c>
      <c r="X1745" t="s">
        <v>15291</v>
      </c>
      <c r="Y1745" t="s">
        <v>46</v>
      </c>
      <c r="Z1745" t="s">
        <v>47</v>
      </c>
      <c r="AA1745" t="s">
        <v>48</v>
      </c>
      <c r="AB1745" t="s">
        <v>49</v>
      </c>
      <c r="AC1745">
        <v>3.25</v>
      </c>
      <c r="AD1745">
        <v>3.45</v>
      </c>
      <c r="AE1745">
        <v>0.2</v>
      </c>
      <c r="AF1745">
        <v>3.45</v>
      </c>
      <c r="AG1745">
        <v>3.14</v>
      </c>
      <c r="AH1745" t="s">
        <v>15288</v>
      </c>
      <c r="AK1745" t="s">
        <v>45</v>
      </c>
      <c r="AL1745" t="s">
        <v>15289</v>
      </c>
    </row>
    <row r="1746" spans="1:38">
      <c r="A1746" t="s">
        <v>42</v>
      </c>
      <c r="B1746">
        <v>212697336</v>
      </c>
      <c r="C1746">
        <v>109881498</v>
      </c>
      <c r="D1746" t="s">
        <v>43</v>
      </c>
      <c r="F1746">
        <v>20170413</v>
      </c>
      <c r="G1746" s="6">
        <v>42837.995798611111</v>
      </c>
      <c r="H1746" s="6">
        <v>42837.995833333334</v>
      </c>
      <c r="L1746" t="s">
        <v>44</v>
      </c>
      <c r="M1746">
        <v>426625209</v>
      </c>
      <c r="N1746" t="s">
        <v>15287</v>
      </c>
      <c r="O1746">
        <v>1</v>
      </c>
      <c r="P1746" t="s">
        <v>15292</v>
      </c>
      <c r="Q1746" t="s">
        <v>152</v>
      </c>
      <c r="S1746" t="s">
        <v>15288</v>
      </c>
      <c r="U1746" t="s">
        <v>45</v>
      </c>
      <c r="V1746" t="s">
        <v>15289</v>
      </c>
      <c r="W1746" t="s">
        <v>15290</v>
      </c>
      <c r="X1746" t="s">
        <v>15291</v>
      </c>
      <c r="Y1746" t="s">
        <v>46</v>
      </c>
      <c r="Z1746" t="s">
        <v>47</v>
      </c>
      <c r="AA1746" t="s">
        <v>48</v>
      </c>
      <c r="AB1746" t="s">
        <v>49</v>
      </c>
      <c r="AC1746">
        <v>4.24</v>
      </c>
      <c r="AD1746">
        <v>3.45</v>
      </c>
      <c r="AE1746">
        <v>0.2</v>
      </c>
      <c r="AF1746">
        <v>4.4400000000000004</v>
      </c>
      <c r="AG1746">
        <v>3.14</v>
      </c>
      <c r="AH1746" t="s">
        <v>15288</v>
      </c>
      <c r="AK1746" t="s">
        <v>45</v>
      </c>
      <c r="AL1746" t="s">
        <v>15289</v>
      </c>
    </row>
    <row r="1747" spans="1:38">
      <c r="A1747" s="32">
        <v>42838</v>
      </c>
      <c r="B1747" s="33"/>
      <c r="C1747" s="34"/>
      <c r="D1747" s="34"/>
      <c r="E1747" s="35"/>
      <c r="F1747" s="35"/>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s="34"/>
      <c r="AG1747" s="34"/>
      <c r="AH1747" s="34"/>
      <c r="AI1747" s="34"/>
      <c r="AJ1747" s="34"/>
      <c r="AK1747" s="34"/>
    </row>
    <row r="1748" spans="1:38">
      <c r="A1748" t="s">
        <v>42</v>
      </c>
      <c r="B1748">
        <v>212819753</v>
      </c>
      <c r="C1748">
        <v>109886502</v>
      </c>
      <c r="D1748" t="s">
        <v>43</v>
      </c>
      <c r="F1748">
        <v>20170417</v>
      </c>
      <c r="G1748" s="6">
        <v>42838.441331018519</v>
      </c>
      <c r="H1748" s="6">
        <v>42838.441365740742</v>
      </c>
      <c r="L1748" t="s">
        <v>44</v>
      </c>
      <c r="M1748">
        <v>441069153</v>
      </c>
      <c r="N1748" t="s">
        <v>127</v>
      </c>
      <c r="O1748">
        <v>1</v>
      </c>
      <c r="P1748" t="s">
        <v>61</v>
      </c>
      <c r="Q1748" t="s">
        <v>152</v>
      </c>
      <c r="S1748" t="s">
        <v>15329</v>
      </c>
      <c r="U1748" t="s">
        <v>45</v>
      </c>
      <c r="V1748" t="s">
        <v>15330</v>
      </c>
      <c r="W1748" t="s">
        <v>15331</v>
      </c>
      <c r="X1748" t="s">
        <v>11609</v>
      </c>
      <c r="Y1748" t="s">
        <v>46</v>
      </c>
      <c r="Z1748" t="s">
        <v>47</v>
      </c>
      <c r="AA1748" t="s">
        <v>48</v>
      </c>
      <c r="AB1748" t="s">
        <v>49</v>
      </c>
      <c r="AC1748">
        <v>7.5</v>
      </c>
      <c r="AD1748">
        <v>7.7</v>
      </c>
      <c r="AE1748">
        <v>0.2</v>
      </c>
      <c r="AF1748">
        <v>7.7</v>
      </c>
      <c r="AG1748">
        <v>7.01</v>
      </c>
      <c r="AH1748" t="s">
        <v>15332</v>
      </c>
      <c r="AK1748" t="s">
        <v>45</v>
      </c>
      <c r="AL1748" t="s">
        <v>15330</v>
      </c>
    </row>
    <row r="1749" spans="1:38">
      <c r="A1749" t="s">
        <v>42</v>
      </c>
      <c r="B1749">
        <v>212883156</v>
      </c>
      <c r="C1749">
        <v>109891052</v>
      </c>
      <c r="D1749" t="s">
        <v>43</v>
      </c>
      <c r="F1749">
        <v>20170417</v>
      </c>
      <c r="G1749" s="6">
        <v>42838.645405092589</v>
      </c>
      <c r="H1749" s="6">
        <v>42838.645416666666</v>
      </c>
      <c r="L1749" t="s">
        <v>44</v>
      </c>
      <c r="M1749">
        <v>471984899</v>
      </c>
      <c r="N1749" t="s">
        <v>175</v>
      </c>
      <c r="O1749">
        <v>1</v>
      </c>
      <c r="P1749" t="s">
        <v>186</v>
      </c>
      <c r="Q1749" t="s">
        <v>152</v>
      </c>
      <c r="S1749" t="s">
        <v>11499</v>
      </c>
      <c r="U1749" t="s">
        <v>15333</v>
      </c>
      <c r="V1749" t="s">
        <v>15334</v>
      </c>
      <c r="W1749" t="s">
        <v>15335</v>
      </c>
      <c r="X1749" t="s">
        <v>15336</v>
      </c>
      <c r="Y1749" t="s">
        <v>46</v>
      </c>
      <c r="Z1749" t="s">
        <v>47</v>
      </c>
      <c r="AA1749" t="s">
        <v>48</v>
      </c>
      <c r="AB1749" t="s">
        <v>49</v>
      </c>
      <c r="AC1749">
        <v>6.79</v>
      </c>
      <c r="AD1749">
        <v>5</v>
      </c>
      <c r="AE1749">
        <v>0.2</v>
      </c>
      <c r="AF1749">
        <v>6.99</v>
      </c>
      <c r="AG1749">
        <v>4.55</v>
      </c>
      <c r="AH1749" t="s">
        <v>11499</v>
      </c>
      <c r="AK1749" t="s">
        <v>15333</v>
      </c>
      <c r="AL1749" t="s">
        <v>15337</v>
      </c>
    </row>
    <row r="1750" spans="1:38">
      <c r="A1750" t="s">
        <v>42</v>
      </c>
      <c r="B1750">
        <v>212883658</v>
      </c>
      <c r="C1750">
        <v>109891099</v>
      </c>
      <c r="D1750" t="s">
        <v>43</v>
      </c>
      <c r="F1750">
        <v>20170417</v>
      </c>
      <c r="G1750" s="6">
        <v>42838.647326388891</v>
      </c>
      <c r="H1750" s="6">
        <v>42838.647337962961</v>
      </c>
      <c r="L1750" t="s">
        <v>44</v>
      </c>
      <c r="M1750">
        <v>480809264</v>
      </c>
      <c r="N1750" t="s">
        <v>507</v>
      </c>
      <c r="O1750">
        <v>1</v>
      </c>
      <c r="P1750" t="s">
        <v>6867</v>
      </c>
      <c r="Q1750" t="s">
        <v>152</v>
      </c>
      <c r="S1750" t="s">
        <v>15338</v>
      </c>
      <c r="U1750" t="s">
        <v>45</v>
      </c>
      <c r="V1750" t="s">
        <v>15339</v>
      </c>
      <c r="W1750" t="s">
        <v>15340</v>
      </c>
      <c r="X1750" t="s">
        <v>10985</v>
      </c>
      <c r="Y1750" t="s">
        <v>46</v>
      </c>
      <c r="Z1750" t="s">
        <v>47</v>
      </c>
      <c r="AA1750" t="s">
        <v>48</v>
      </c>
      <c r="AB1750" t="s">
        <v>49</v>
      </c>
      <c r="AC1750">
        <v>14.9</v>
      </c>
      <c r="AD1750">
        <v>7.7</v>
      </c>
      <c r="AE1750">
        <v>0.2</v>
      </c>
      <c r="AF1750">
        <v>15.1</v>
      </c>
      <c r="AG1750">
        <v>7.01</v>
      </c>
      <c r="AH1750" t="s">
        <v>15341</v>
      </c>
      <c r="AK1750" t="s">
        <v>45</v>
      </c>
      <c r="AL1750" t="s">
        <v>15339</v>
      </c>
    </row>
    <row r="1751" spans="1:38">
      <c r="A1751" t="s">
        <v>42</v>
      </c>
      <c r="B1751">
        <v>212886655</v>
      </c>
      <c r="C1751">
        <v>109891507</v>
      </c>
      <c r="D1751" t="s">
        <v>43</v>
      </c>
      <c r="F1751">
        <v>20170417</v>
      </c>
      <c r="G1751" s="6">
        <v>42838.661678240744</v>
      </c>
      <c r="H1751" s="6">
        <v>42838.661689814813</v>
      </c>
      <c r="L1751" t="s">
        <v>44</v>
      </c>
      <c r="M1751">
        <v>483330448</v>
      </c>
      <c r="N1751" t="s">
        <v>15052</v>
      </c>
      <c r="O1751">
        <v>1</v>
      </c>
      <c r="P1751" t="s">
        <v>11662</v>
      </c>
      <c r="Q1751" t="s">
        <v>152</v>
      </c>
      <c r="S1751" t="s">
        <v>14905</v>
      </c>
      <c r="U1751" t="s">
        <v>45</v>
      </c>
      <c r="V1751" t="s">
        <v>14906</v>
      </c>
      <c r="W1751" t="s">
        <v>14907</v>
      </c>
      <c r="X1751" t="s">
        <v>14908</v>
      </c>
      <c r="Y1751" t="s">
        <v>46</v>
      </c>
      <c r="Z1751" t="s">
        <v>47</v>
      </c>
      <c r="AA1751" t="s">
        <v>48</v>
      </c>
      <c r="AB1751" t="s">
        <v>49</v>
      </c>
      <c r="AC1751">
        <v>16.899999999999999</v>
      </c>
      <c r="AD1751">
        <v>17.100000000000001</v>
      </c>
      <c r="AE1751">
        <v>0.2</v>
      </c>
      <c r="AF1751">
        <v>17.100000000000001</v>
      </c>
      <c r="AG1751">
        <v>15.56</v>
      </c>
      <c r="AH1751" t="s">
        <v>14909</v>
      </c>
      <c r="AJ1751" t="s">
        <v>15342</v>
      </c>
      <c r="AK1751" t="s">
        <v>14910</v>
      </c>
      <c r="AL1751" t="s">
        <v>14906</v>
      </c>
    </row>
    <row r="1752" spans="1:38">
      <c r="A1752" t="s">
        <v>42</v>
      </c>
      <c r="B1752">
        <v>212895309</v>
      </c>
      <c r="C1752">
        <v>109892272</v>
      </c>
      <c r="D1752" t="s">
        <v>43</v>
      </c>
      <c r="F1752">
        <v>20170417</v>
      </c>
      <c r="G1752" s="6">
        <v>42838.691979166666</v>
      </c>
      <c r="H1752" s="6">
        <v>42838.692002314812</v>
      </c>
      <c r="L1752" t="s">
        <v>44</v>
      </c>
      <c r="M1752">
        <v>472304575</v>
      </c>
      <c r="N1752" t="s">
        <v>622</v>
      </c>
      <c r="O1752">
        <v>1</v>
      </c>
      <c r="P1752" t="s">
        <v>1056</v>
      </c>
      <c r="Q1752" t="s">
        <v>152</v>
      </c>
      <c r="S1752" t="s">
        <v>15343</v>
      </c>
      <c r="U1752" t="s">
        <v>15344</v>
      </c>
      <c r="V1752" t="s">
        <v>15344</v>
      </c>
      <c r="W1752" t="s">
        <v>15345</v>
      </c>
      <c r="X1752" t="s">
        <v>15346</v>
      </c>
      <c r="Y1752" t="s">
        <v>46</v>
      </c>
      <c r="Z1752" t="s">
        <v>47</v>
      </c>
      <c r="AA1752" t="s">
        <v>48</v>
      </c>
      <c r="AB1752" t="s">
        <v>49</v>
      </c>
      <c r="AC1752">
        <v>4.9000000000000004</v>
      </c>
      <c r="AD1752">
        <v>5.0999999999999996</v>
      </c>
      <c r="AE1752">
        <v>0.2</v>
      </c>
      <c r="AF1752">
        <v>5.0999999999999996</v>
      </c>
      <c r="AG1752">
        <v>4.6399999999999997</v>
      </c>
      <c r="AH1752" t="s">
        <v>15347</v>
      </c>
      <c r="AK1752" t="s">
        <v>15344</v>
      </c>
      <c r="AL1752" t="s">
        <v>15344</v>
      </c>
    </row>
    <row r="1753" spans="1:38">
      <c r="A1753" t="s">
        <v>42</v>
      </c>
      <c r="B1753">
        <v>212905034</v>
      </c>
      <c r="C1753">
        <v>109893741</v>
      </c>
      <c r="D1753" t="s">
        <v>43</v>
      </c>
      <c r="F1753">
        <v>20170417</v>
      </c>
      <c r="G1753" s="6">
        <v>42838.751863425925</v>
      </c>
      <c r="H1753" s="6">
        <v>42838.751898148148</v>
      </c>
      <c r="L1753" t="s">
        <v>44</v>
      </c>
      <c r="M1753">
        <v>483690396</v>
      </c>
      <c r="N1753" t="s">
        <v>283</v>
      </c>
      <c r="O1753">
        <v>1</v>
      </c>
      <c r="P1753" t="s">
        <v>12828</v>
      </c>
      <c r="Q1753" t="s">
        <v>152</v>
      </c>
      <c r="S1753" t="s">
        <v>15348</v>
      </c>
      <c r="U1753" t="s">
        <v>15349</v>
      </c>
      <c r="V1753" t="s">
        <v>15350</v>
      </c>
      <c r="W1753" t="s">
        <v>15351</v>
      </c>
      <c r="X1753" t="s">
        <v>13077</v>
      </c>
      <c r="Y1753" t="s">
        <v>46</v>
      </c>
      <c r="Z1753" t="s">
        <v>47</v>
      </c>
      <c r="AA1753" t="s">
        <v>48</v>
      </c>
      <c r="AB1753" t="s">
        <v>49</v>
      </c>
      <c r="AC1753">
        <v>15.9</v>
      </c>
      <c r="AD1753">
        <v>16.100000000000001</v>
      </c>
      <c r="AE1753">
        <v>0.2</v>
      </c>
      <c r="AF1753">
        <v>16.100000000000001</v>
      </c>
      <c r="AG1753">
        <v>14.65</v>
      </c>
      <c r="AH1753" t="s">
        <v>15348</v>
      </c>
      <c r="AK1753" t="s">
        <v>15349</v>
      </c>
      <c r="AL1753" t="s">
        <v>15350</v>
      </c>
    </row>
    <row r="1754" spans="1:38">
      <c r="A1754" t="s">
        <v>42</v>
      </c>
      <c r="B1754">
        <v>212912966</v>
      </c>
      <c r="C1754">
        <v>109894946</v>
      </c>
      <c r="D1754" t="s">
        <v>43</v>
      </c>
      <c r="F1754">
        <v>20170417</v>
      </c>
      <c r="G1754" s="6">
        <v>42838.819409722222</v>
      </c>
      <c r="H1754" s="6">
        <v>42838.819421296299</v>
      </c>
      <c r="L1754" t="s">
        <v>44</v>
      </c>
      <c r="M1754">
        <v>507764170</v>
      </c>
      <c r="N1754" t="s">
        <v>15035</v>
      </c>
      <c r="O1754">
        <v>1</v>
      </c>
      <c r="P1754" t="s">
        <v>5049</v>
      </c>
      <c r="Q1754" t="s">
        <v>152</v>
      </c>
      <c r="S1754" t="s">
        <v>2826</v>
      </c>
      <c r="U1754" t="s">
        <v>45</v>
      </c>
      <c r="V1754" t="s">
        <v>15352</v>
      </c>
      <c r="W1754" t="s">
        <v>15353</v>
      </c>
      <c r="X1754" t="s">
        <v>13414</v>
      </c>
      <c r="Y1754" t="s">
        <v>46</v>
      </c>
      <c r="Z1754" t="s">
        <v>47</v>
      </c>
      <c r="AA1754" t="s">
        <v>48</v>
      </c>
      <c r="AB1754" t="s">
        <v>49</v>
      </c>
      <c r="AC1754">
        <v>7.9</v>
      </c>
      <c r="AD1754">
        <v>8.1</v>
      </c>
      <c r="AE1754">
        <v>0.2</v>
      </c>
      <c r="AF1754">
        <v>8.1</v>
      </c>
      <c r="AG1754">
        <v>7.37</v>
      </c>
      <c r="AH1754" t="s">
        <v>2830</v>
      </c>
      <c r="AK1754" t="s">
        <v>45</v>
      </c>
      <c r="AL1754" t="s">
        <v>15352</v>
      </c>
    </row>
    <row r="1755" spans="1:38">
      <c r="A1755" t="s">
        <v>42</v>
      </c>
      <c r="B1755">
        <v>212926110</v>
      </c>
      <c r="C1755">
        <v>109897135</v>
      </c>
      <c r="D1755" t="s">
        <v>43</v>
      </c>
      <c r="F1755">
        <v>20170417</v>
      </c>
      <c r="G1755" s="6">
        <v>42838.91306712963</v>
      </c>
      <c r="H1755" s="6">
        <v>42838.913078703707</v>
      </c>
      <c r="L1755" t="s">
        <v>44</v>
      </c>
      <c r="M1755">
        <v>498006789</v>
      </c>
      <c r="N1755" t="s">
        <v>13686</v>
      </c>
      <c r="O1755">
        <v>1</v>
      </c>
      <c r="P1755" t="s">
        <v>15354</v>
      </c>
      <c r="Q1755" t="s">
        <v>152</v>
      </c>
      <c r="S1755" t="s">
        <v>15355</v>
      </c>
      <c r="U1755" t="s">
        <v>45</v>
      </c>
      <c r="V1755" t="s">
        <v>15356</v>
      </c>
      <c r="W1755" t="s">
        <v>15357</v>
      </c>
      <c r="X1755" t="s">
        <v>15358</v>
      </c>
      <c r="Y1755" t="s">
        <v>46</v>
      </c>
      <c r="Z1755" t="s">
        <v>47</v>
      </c>
      <c r="AA1755" t="s">
        <v>48</v>
      </c>
      <c r="AB1755" t="s">
        <v>49</v>
      </c>
      <c r="AC1755">
        <v>10.89</v>
      </c>
      <c r="AD1755">
        <v>9.1</v>
      </c>
      <c r="AE1755">
        <v>0.2</v>
      </c>
      <c r="AF1755">
        <v>11.09</v>
      </c>
      <c r="AG1755">
        <v>8.2799999999999994</v>
      </c>
      <c r="AH1755" t="s">
        <v>15355</v>
      </c>
      <c r="AK1755" t="s">
        <v>45</v>
      </c>
      <c r="AL1755" t="s">
        <v>15356</v>
      </c>
    </row>
    <row r="1756" spans="1:38">
      <c r="A1756" t="s">
        <v>42</v>
      </c>
      <c r="B1756">
        <v>212944638</v>
      </c>
      <c r="C1756">
        <v>109899816</v>
      </c>
      <c r="D1756" t="s">
        <v>43</v>
      </c>
      <c r="F1756">
        <v>20170417</v>
      </c>
      <c r="G1756" s="6">
        <v>42838.994687500002</v>
      </c>
      <c r="H1756" s="6">
        <v>42838.994710648149</v>
      </c>
      <c r="L1756" t="s">
        <v>44</v>
      </c>
      <c r="M1756">
        <v>425741016</v>
      </c>
      <c r="N1756" t="s">
        <v>13659</v>
      </c>
      <c r="O1756">
        <v>1</v>
      </c>
      <c r="P1756" t="s">
        <v>53</v>
      </c>
      <c r="Q1756" t="s">
        <v>152</v>
      </c>
      <c r="R1756" t="s">
        <v>1325</v>
      </c>
      <c r="S1756" t="s">
        <v>15359</v>
      </c>
      <c r="U1756" t="s">
        <v>15360</v>
      </c>
      <c r="V1756" t="s">
        <v>15361</v>
      </c>
      <c r="W1756" t="s">
        <v>15362</v>
      </c>
      <c r="X1756" t="s">
        <v>15363</v>
      </c>
      <c r="Y1756" t="s">
        <v>46</v>
      </c>
      <c r="Z1756" t="s">
        <v>47</v>
      </c>
      <c r="AA1756" t="s">
        <v>48</v>
      </c>
      <c r="AB1756" t="s">
        <v>49</v>
      </c>
      <c r="AC1756">
        <v>29.9</v>
      </c>
      <c r="AD1756">
        <v>30.1</v>
      </c>
      <c r="AE1756">
        <v>0.2</v>
      </c>
      <c r="AF1756">
        <v>30.1</v>
      </c>
      <c r="AG1756">
        <v>27.39</v>
      </c>
      <c r="AH1756" t="s">
        <v>15359</v>
      </c>
      <c r="AK1756" t="s">
        <v>15360</v>
      </c>
      <c r="AL1756" t="s">
        <v>15361</v>
      </c>
    </row>
    <row r="1757" spans="1:38">
      <c r="A1757" s="32">
        <v>42839</v>
      </c>
      <c r="B1757" s="33"/>
      <c r="C1757" s="34"/>
      <c r="D1757" s="34"/>
      <c r="E1757" s="35"/>
      <c r="F1757" s="35"/>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s="34"/>
      <c r="AG1757" s="34"/>
      <c r="AH1757" s="34"/>
      <c r="AI1757" s="34"/>
      <c r="AJ1757" s="34"/>
      <c r="AK1757" s="34"/>
    </row>
    <row r="1758" spans="1:38">
      <c r="A1758" t="s">
        <v>42</v>
      </c>
      <c r="B1758">
        <v>212955085</v>
      </c>
      <c r="C1758">
        <v>109901139</v>
      </c>
      <c r="D1758" t="s">
        <v>43</v>
      </c>
      <c r="F1758">
        <v>20170417</v>
      </c>
      <c r="G1758" s="6">
        <v>42839.071944444448</v>
      </c>
      <c r="H1758" s="6">
        <v>42839.072013888886</v>
      </c>
      <c r="L1758" t="s">
        <v>44</v>
      </c>
      <c r="M1758">
        <v>491035394</v>
      </c>
      <c r="N1758" t="s">
        <v>9765</v>
      </c>
      <c r="O1758">
        <v>2</v>
      </c>
      <c r="P1758" t="s">
        <v>9431</v>
      </c>
      <c r="Q1758" t="s">
        <v>152</v>
      </c>
      <c r="S1758" t="s">
        <v>15590</v>
      </c>
      <c r="U1758" t="s">
        <v>45</v>
      </c>
      <c r="V1758" t="s">
        <v>15591</v>
      </c>
      <c r="W1758" t="s">
        <v>15592</v>
      </c>
      <c r="X1758" t="s">
        <v>15593</v>
      </c>
      <c r="Y1758" t="s">
        <v>46</v>
      </c>
      <c r="Z1758" t="s">
        <v>47</v>
      </c>
      <c r="AA1758" t="s">
        <v>48</v>
      </c>
      <c r="AB1758" t="s">
        <v>49</v>
      </c>
      <c r="AC1758">
        <v>9.8000000000000007</v>
      </c>
      <c r="AD1758">
        <v>5.0999999999999996</v>
      </c>
      <c r="AE1758">
        <v>0.4</v>
      </c>
      <c r="AF1758">
        <v>10.199999999999999</v>
      </c>
      <c r="AG1758">
        <v>9.2799999999999994</v>
      </c>
      <c r="AH1758" t="s">
        <v>15590</v>
      </c>
      <c r="AK1758" t="s">
        <v>500</v>
      </c>
      <c r="AL1758" t="s">
        <v>15591</v>
      </c>
    </row>
    <row r="1759" spans="1:38">
      <c r="A1759" t="s">
        <v>42</v>
      </c>
      <c r="B1759">
        <v>212998110</v>
      </c>
      <c r="C1759">
        <v>109903469</v>
      </c>
      <c r="D1759" t="s">
        <v>43</v>
      </c>
      <c r="F1759">
        <v>20170417</v>
      </c>
      <c r="G1759" s="6">
        <v>42839.419490740744</v>
      </c>
      <c r="H1759" s="6">
        <v>42839.419537037036</v>
      </c>
      <c r="L1759" t="s">
        <v>44</v>
      </c>
      <c r="M1759">
        <v>456561494</v>
      </c>
      <c r="N1759" t="s">
        <v>740</v>
      </c>
      <c r="O1759">
        <v>2</v>
      </c>
      <c r="P1759" t="s">
        <v>748</v>
      </c>
      <c r="Q1759" t="s">
        <v>152</v>
      </c>
      <c r="S1759" t="s">
        <v>15364</v>
      </c>
      <c r="U1759" t="s">
        <v>15365</v>
      </c>
      <c r="V1759" t="s">
        <v>15366</v>
      </c>
      <c r="W1759" t="s">
        <v>15367</v>
      </c>
      <c r="X1759" t="s">
        <v>15368</v>
      </c>
      <c r="Y1759" t="s">
        <v>46</v>
      </c>
      <c r="Z1759" t="s">
        <v>47</v>
      </c>
      <c r="AA1759" t="s">
        <v>48</v>
      </c>
      <c r="AB1759" t="s">
        <v>49</v>
      </c>
      <c r="AC1759">
        <v>7</v>
      </c>
      <c r="AD1759">
        <v>3.7</v>
      </c>
      <c r="AE1759">
        <v>0.4</v>
      </c>
      <c r="AF1759">
        <v>7.4</v>
      </c>
      <c r="AG1759">
        <v>6.74</v>
      </c>
      <c r="AH1759" t="s">
        <v>15369</v>
      </c>
      <c r="AJ1759" t="s">
        <v>15370</v>
      </c>
      <c r="AK1759" t="s">
        <v>45</v>
      </c>
      <c r="AL1759" t="s">
        <v>15366</v>
      </c>
    </row>
    <row r="1760" spans="1:38">
      <c r="A1760" t="s">
        <v>42</v>
      </c>
      <c r="B1760">
        <v>213001127</v>
      </c>
      <c r="C1760">
        <v>109904013</v>
      </c>
      <c r="D1760" t="s">
        <v>43</v>
      </c>
      <c r="F1760">
        <v>20170417</v>
      </c>
      <c r="G1760" s="6">
        <v>42839.445752314816</v>
      </c>
      <c r="H1760" s="6">
        <v>42839.448553240742</v>
      </c>
      <c r="L1760" t="s">
        <v>44</v>
      </c>
      <c r="M1760">
        <v>486822701</v>
      </c>
      <c r="N1760" t="s">
        <v>183</v>
      </c>
      <c r="O1760">
        <v>1</v>
      </c>
      <c r="P1760" t="s">
        <v>191</v>
      </c>
      <c r="Q1760" t="s">
        <v>152</v>
      </c>
      <c r="S1760" t="s">
        <v>15371</v>
      </c>
      <c r="U1760" t="s">
        <v>45</v>
      </c>
      <c r="V1760" t="s">
        <v>15372</v>
      </c>
      <c r="W1760" t="s">
        <v>15373</v>
      </c>
      <c r="X1760" t="s">
        <v>15374</v>
      </c>
      <c r="Y1760" t="s">
        <v>46</v>
      </c>
      <c r="Z1760" t="s">
        <v>47</v>
      </c>
      <c r="AA1760" t="s">
        <v>48</v>
      </c>
      <c r="AB1760" t="s">
        <v>49</v>
      </c>
      <c r="AC1760">
        <v>4.8899999999999997</v>
      </c>
      <c r="AD1760">
        <v>4.0999999999999996</v>
      </c>
      <c r="AE1760">
        <v>0.2</v>
      </c>
      <c r="AF1760">
        <v>5.09</v>
      </c>
      <c r="AG1760">
        <v>3.73</v>
      </c>
      <c r="AH1760" t="s">
        <v>15375</v>
      </c>
      <c r="AK1760" t="s">
        <v>45</v>
      </c>
      <c r="AL1760" t="s">
        <v>15372</v>
      </c>
    </row>
    <row r="1761" spans="1:38">
      <c r="A1761" t="s">
        <v>42</v>
      </c>
      <c r="B1761">
        <v>213016586</v>
      </c>
      <c r="C1761">
        <v>109906604</v>
      </c>
      <c r="D1761" t="s">
        <v>43</v>
      </c>
      <c r="F1761">
        <v>20170417</v>
      </c>
      <c r="G1761" s="6">
        <v>42839.563449074078</v>
      </c>
      <c r="H1761" s="6">
        <v>42839.563460648147</v>
      </c>
      <c r="L1761" t="s">
        <v>44</v>
      </c>
      <c r="M1761">
        <v>489421863</v>
      </c>
      <c r="N1761" t="s">
        <v>3252</v>
      </c>
      <c r="O1761">
        <v>1</v>
      </c>
      <c r="P1761" t="s">
        <v>3253</v>
      </c>
      <c r="Q1761" t="s">
        <v>152</v>
      </c>
      <c r="S1761" t="s">
        <v>15380</v>
      </c>
      <c r="U1761" t="s">
        <v>15381</v>
      </c>
      <c r="V1761" t="s">
        <v>15381</v>
      </c>
      <c r="W1761" t="s">
        <v>15382</v>
      </c>
      <c r="X1761" t="s">
        <v>15383</v>
      </c>
      <c r="Y1761" t="s">
        <v>46</v>
      </c>
      <c r="Z1761" t="s">
        <v>47</v>
      </c>
      <c r="AA1761" t="s">
        <v>48</v>
      </c>
      <c r="AB1761" t="s">
        <v>49</v>
      </c>
      <c r="AC1761">
        <v>6.89</v>
      </c>
      <c r="AD1761">
        <v>4.0999999999999996</v>
      </c>
      <c r="AE1761">
        <v>0.2</v>
      </c>
      <c r="AF1761">
        <v>7.09</v>
      </c>
      <c r="AG1761">
        <v>3.73</v>
      </c>
      <c r="AH1761" t="s">
        <v>15384</v>
      </c>
      <c r="AK1761" t="s">
        <v>15381</v>
      </c>
      <c r="AL1761" t="s">
        <v>15381</v>
      </c>
    </row>
    <row r="1762" spans="1:38">
      <c r="A1762" t="s">
        <v>42</v>
      </c>
      <c r="B1762">
        <v>213021982</v>
      </c>
      <c r="C1762">
        <v>109907398</v>
      </c>
      <c r="D1762" t="s">
        <v>43</v>
      </c>
      <c r="F1762">
        <v>20170417</v>
      </c>
      <c r="G1762" s="6">
        <v>42839.596724537034</v>
      </c>
      <c r="H1762" s="6">
        <v>42839.596736111111</v>
      </c>
      <c r="L1762" t="s">
        <v>44</v>
      </c>
      <c r="M1762">
        <v>470689358</v>
      </c>
      <c r="N1762" t="s">
        <v>14279</v>
      </c>
      <c r="O1762">
        <v>1</v>
      </c>
      <c r="P1762" t="s">
        <v>61</v>
      </c>
      <c r="Q1762" t="s">
        <v>152</v>
      </c>
      <c r="S1762" t="s">
        <v>15385</v>
      </c>
      <c r="U1762" t="s">
        <v>45</v>
      </c>
      <c r="V1762" t="s">
        <v>15386</v>
      </c>
      <c r="W1762" t="s">
        <v>15387</v>
      </c>
      <c r="X1762" t="s">
        <v>15388</v>
      </c>
      <c r="Y1762" t="s">
        <v>46</v>
      </c>
      <c r="Z1762" t="s">
        <v>47</v>
      </c>
      <c r="AA1762" t="s">
        <v>48</v>
      </c>
      <c r="AB1762" t="s">
        <v>49</v>
      </c>
      <c r="AC1762">
        <v>2.9</v>
      </c>
      <c r="AD1762">
        <v>3.1</v>
      </c>
      <c r="AE1762">
        <v>0.2</v>
      </c>
      <c r="AF1762">
        <v>3.1</v>
      </c>
      <c r="AG1762">
        <v>2.82</v>
      </c>
      <c r="AH1762" t="s">
        <v>15389</v>
      </c>
      <c r="AK1762" t="s">
        <v>45</v>
      </c>
      <c r="AL1762" t="s">
        <v>15386</v>
      </c>
    </row>
    <row r="1763" spans="1:38">
      <c r="A1763" t="s">
        <v>42</v>
      </c>
      <c r="B1763">
        <v>213027722</v>
      </c>
      <c r="C1763">
        <v>109907945</v>
      </c>
      <c r="D1763" t="s">
        <v>43</v>
      </c>
      <c r="F1763">
        <v>20170417</v>
      </c>
      <c r="G1763" s="6">
        <v>42839.617962962962</v>
      </c>
      <c r="H1763" s="6">
        <v>42839.617974537039</v>
      </c>
      <c r="L1763" t="s">
        <v>44</v>
      </c>
      <c r="M1763">
        <v>436367781</v>
      </c>
      <c r="N1763" t="s">
        <v>15390</v>
      </c>
      <c r="O1763">
        <v>4</v>
      </c>
      <c r="P1763" t="s">
        <v>2916</v>
      </c>
      <c r="Q1763" t="s">
        <v>152</v>
      </c>
      <c r="S1763" t="s">
        <v>15391</v>
      </c>
      <c r="U1763" t="s">
        <v>12085</v>
      </c>
      <c r="V1763" t="s">
        <v>12085</v>
      </c>
      <c r="W1763" t="s">
        <v>15392</v>
      </c>
      <c r="X1763" t="s">
        <v>12088</v>
      </c>
      <c r="Y1763" t="s">
        <v>46</v>
      </c>
      <c r="Z1763" t="s">
        <v>47</v>
      </c>
      <c r="AA1763" t="s">
        <v>48</v>
      </c>
      <c r="AB1763" t="s">
        <v>49</v>
      </c>
      <c r="AC1763">
        <v>55.56</v>
      </c>
      <c r="AD1763">
        <v>8.1</v>
      </c>
      <c r="AE1763">
        <v>0.8</v>
      </c>
      <c r="AF1763">
        <v>56.36</v>
      </c>
      <c r="AG1763">
        <v>29.48</v>
      </c>
      <c r="AH1763" t="s">
        <v>12084</v>
      </c>
      <c r="AK1763" t="s">
        <v>12085</v>
      </c>
      <c r="AL1763" t="s">
        <v>12085</v>
      </c>
    </row>
    <row r="1764" spans="1:38">
      <c r="A1764" t="s">
        <v>42</v>
      </c>
      <c r="B1764">
        <v>213037646</v>
      </c>
      <c r="C1764">
        <v>109910041</v>
      </c>
      <c r="D1764" t="s">
        <v>43</v>
      </c>
      <c r="F1764">
        <v>20170417</v>
      </c>
      <c r="G1764" s="6">
        <v>42839.696168981478</v>
      </c>
      <c r="H1764" s="6">
        <v>42839.696192129632</v>
      </c>
      <c r="L1764" t="s">
        <v>44</v>
      </c>
      <c r="M1764">
        <v>494346165</v>
      </c>
      <c r="N1764" t="s">
        <v>587</v>
      </c>
      <c r="O1764">
        <v>1</v>
      </c>
      <c r="P1764" t="s">
        <v>59</v>
      </c>
      <c r="Q1764" t="s">
        <v>152</v>
      </c>
      <c r="S1764" t="s">
        <v>15393</v>
      </c>
      <c r="U1764" t="s">
        <v>45</v>
      </c>
      <c r="V1764" t="s">
        <v>15394</v>
      </c>
      <c r="W1764" t="s">
        <v>15395</v>
      </c>
      <c r="X1764" t="s">
        <v>15396</v>
      </c>
      <c r="Y1764" t="s">
        <v>46</v>
      </c>
      <c r="Z1764" t="s">
        <v>47</v>
      </c>
      <c r="AA1764" t="s">
        <v>48</v>
      </c>
      <c r="AB1764" t="s">
        <v>49</v>
      </c>
      <c r="AC1764">
        <v>5.9</v>
      </c>
      <c r="AD1764">
        <v>6.1</v>
      </c>
      <c r="AE1764">
        <v>0.2</v>
      </c>
      <c r="AF1764">
        <v>6.1</v>
      </c>
      <c r="AG1764">
        <v>5.55</v>
      </c>
      <c r="AH1764" t="s">
        <v>15397</v>
      </c>
      <c r="AK1764" t="s">
        <v>45</v>
      </c>
      <c r="AL1764" t="s">
        <v>15398</v>
      </c>
    </row>
    <row r="1765" spans="1:38">
      <c r="A1765" t="s">
        <v>42</v>
      </c>
      <c r="B1765">
        <v>213038326</v>
      </c>
      <c r="C1765">
        <v>109910256</v>
      </c>
      <c r="D1765" t="s">
        <v>43</v>
      </c>
      <c r="F1765">
        <v>20170417</v>
      </c>
      <c r="G1765" s="6">
        <v>42839.704988425925</v>
      </c>
      <c r="H1765" s="6">
        <v>42839.705034722225</v>
      </c>
      <c r="L1765" t="s">
        <v>44</v>
      </c>
      <c r="M1765">
        <v>470741043</v>
      </c>
      <c r="N1765" t="s">
        <v>180</v>
      </c>
      <c r="O1765">
        <v>2</v>
      </c>
      <c r="P1765" t="s">
        <v>61</v>
      </c>
      <c r="Q1765" t="s">
        <v>152</v>
      </c>
      <c r="S1765" t="s">
        <v>15399</v>
      </c>
      <c r="U1765" t="s">
        <v>45</v>
      </c>
      <c r="V1765" t="s">
        <v>15400</v>
      </c>
      <c r="W1765" t="s">
        <v>15401</v>
      </c>
      <c r="X1765" t="s">
        <v>15402</v>
      </c>
      <c r="Y1765" t="s">
        <v>46</v>
      </c>
      <c r="Z1765" t="s">
        <v>47</v>
      </c>
      <c r="AA1765" t="s">
        <v>48</v>
      </c>
      <c r="AB1765" t="s">
        <v>49</v>
      </c>
      <c r="AC1765">
        <v>2.6</v>
      </c>
      <c r="AD1765">
        <v>1.5</v>
      </c>
      <c r="AE1765">
        <v>0.4</v>
      </c>
      <c r="AF1765">
        <v>3</v>
      </c>
      <c r="AG1765">
        <v>2.74</v>
      </c>
      <c r="AH1765" t="s">
        <v>15399</v>
      </c>
      <c r="AK1765" t="s">
        <v>45</v>
      </c>
      <c r="AL1765" t="s">
        <v>15400</v>
      </c>
    </row>
    <row r="1766" spans="1:38">
      <c r="A1766" t="s">
        <v>42</v>
      </c>
      <c r="B1766">
        <v>213042668</v>
      </c>
      <c r="C1766">
        <v>109911567</v>
      </c>
      <c r="D1766" t="s">
        <v>43</v>
      </c>
      <c r="F1766">
        <v>20170417</v>
      </c>
      <c r="G1766" s="6">
        <v>42839.756030092591</v>
      </c>
      <c r="H1766" s="6">
        <v>42839.756041666667</v>
      </c>
      <c r="L1766" t="s">
        <v>44</v>
      </c>
      <c r="M1766">
        <v>440803603</v>
      </c>
      <c r="N1766" t="s">
        <v>120</v>
      </c>
      <c r="O1766">
        <v>2</v>
      </c>
      <c r="P1766" t="s">
        <v>315</v>
      </c>
      <c r="Q1766" t="s">
        <v>152</v>
      </c>
      <c r="S1766" t="s">
        <v>15403</v>
      </c>
      <c r="U1766" t="s">
        <v>45</v>
      </c>
      <c r="V1766" t="s">
        <v>15404</v>
      </c>
      <c r="W1766" t="s">
        <v>15405</v>
      </c>
      <c r="X1766" t="s">
        <v>15406</v>
      </c>
      <c r="Y1766" t="s">
        <v>46</v>
      </c>
      <c r="Z1766" t="s">
        <v>47</v>
      </c>
      <c r="AA1766" t="s">
        <v>48</v>
      </c>
      <c r="AB1766" t="s">
        <v>49</v>
      </c>
      <c r="AC1766">
        <v>14.6</v>
      </c>
      <c r="AD1766">
        <v>7.5</v>
      </c>
      <c r="AE1766">
        <v>0.4</v>
      </c>
      <c r="AF1766">
        <v>15</v>
      </c>
      <c r="AG1766">
        <v>13.66</v>
      </c>
      <c r="AH1766" t="s">
        <v>15407</v>
      </c>
      <c r="AK1766" t="s">
        <v>50</v>
      </c>
      <c r="AL1766" t="s">
        <v>15404</v>
      </c>
    </row>
    <row r="1767" spans="1:38">
      <c r="A1767" t="s">
        <v>42</v>
      </c>
      <c r="B1767">
        <v>213044479</v>
      </c>
      <c r="C1767">
        <v>109912072</v>
      </c>
      <c r="D1767" t="s">
        <v>43</v>
      </c>
      <c r="F1767">
        <v>20170417</v>
      </c>
      <c r="G1767" s="6">
        <v>42839.780312499999</v>
      </c>
      <c r="H1767" s="6">
        <v>42839.780324074076</v>
      </c>
      <c r="L1767" t="s">
        <v>44</v>
      </c>
      <c r="M1767">
        <v>507176102</v>
      </c>
      <c r="N1767" t="s">
        <v>12523</v>
      </c>
      <c r="O1767">
        <v>1</v>
      </c>
      <c r="P1767" t="s">
        <v>64</v>
      </c>
      <c r="Q1767" t="s">
        <v>152</v>
      </c>
      <c r="S1767" t="s">
        <v>15408</v>
      </c>
      <c r="U1767" t="s">
        <v>15409</v>
      </c>
      <c r="V1767" t="s">
        <v>15410</v>
      </c>
      <c r="W1767" t="s">
        <v>15411</v>
      </c>
      <c r="X1767" t="s">
        <v>15412</v>
      </c>
      <c r="Y1767" t="s">
        <v>46</v>
      </c>
      <c r="Z1767" t="s">
        <v>47</v>
      </c>
      <c r="AA1767" t="s">
        <v>48</v>
      </c>
      <c r="AB1767" t="s">
        <v>49</v>
      </c>
      <c r="AC1767">
        <v>13.8</v>
      </c>
      <c r="AD1767">
        <v>14</v>
      </c>
      <c r="AE1767">
        <v>0.2</v>
      </c>
      <c r="AF1767">
        <v>14</v>
      </c>
      <c r="AG1767">
        <v>12.74</v>
      </c>
      <c r="AH1767" t="s">
        <v>15413</v>
      </c>
      <c r="AJ1767" t="s">
        <v>15414</v>
      </c>
      <c r="AK1767" t="s">
        <v>15409</v>
      </c>
      <c r="AL1767" t="s">
        <v>15410</v>
      </c>
    </row>
    <row r="1768" spans="1:38">
      <c r="A1768" t="s">
        <v>42</v>
      </c>
      <c r="B1768">
        <v>213064560</v>
      </c>
      <c r="C1768">
        <v>109914156</v>
      </c>
      <c r="D1768" t="s">
        <v>43</v>
      </c>
      <c r="F1768">
        <v>20170417</v>
      </c>
      <c r="G1768" s="6">
        <v>42839.876851851855</v>
      </c>
      <c r="H1768" s="6">
        <v>42839.876863425925</v>
      </c>
      <c r="L1768" t="s">
        <v>44</v>
      </c>
      <c r="M1768">
        <v>496089884</v>
      </c>
      <c r="N1768" t="s">
        <v>10588</v>
      </c>
      <c r="O1768">
        <v>1</v>
      </c>
      <c r="P1768" t="s">
        <v>10589</v>
      </c>
      <c r="Q1768" t="s">
        <v>152</v>
      </c>
      <c r="S1768" t="s">
        <v>15415</v>
      </c>
      <c r="U1768" t="s">
        <v>15416</v>
      </c>
      <c r="V1768" t="s">
        <v>15417</v>
      </c>
      <c r="W1768" t="s">
        <v>15418</v>
      </c>
      <c r="X1768" t="s">
        <v>15419</v>
      </c>
      <c r="Y1768" t="s">
        <v>46</v>
      </c>
      <c r="Z1768" t="s">
        <v>47</v>
      </c>
      <c r="AA1768" t="s">
        <v>48</v>
      </c>
      <c r="AB1768" t="s">
        <v>49</v>
      </c>
      <c r="AC1768">
        <v>12.9</v>
      </c>
      <c r="AD1768">
        <v>13.1</v>
      </c>
      <c r="AE1768">
        <v>0.2</v>
      </c>
      <c r="AF1768">
        <v>13.1</v>
      </c>
      <c r="AG1768">
        <v>11.92</v>
      </c>
      <c r="AH1768" t="s">
        <v>15420</v>
      </c>
      <c r="AK1768" t="s">
        <v>15416</v>
      </c>
      <c r="AL1768" t="s">
        <v>15417</v>
      </c>
    </row>
    <row r="1769" spans="1:38">
      <c r="A1769" t="s">
        <v>42</v>
      </c>
      <c r="B1769">
        <v>213090790</v>
      </c>
      <c r="C1769">
        <v>109917049</v>
      </c>
      <c r="D1769" t="s">
        <v>43</v>
      </c>
      <c r="F1769">
        <v>20170417</v>
      </c>
      <c r="G1769" s="6">
        <v>42839.966793981483</v>
      </c>
      <c r="H1769" s="6">
        <v>42839.966793981483</v>
      </c>
      <c r="L1769" t="s">
        <v>44</v>
      </c>
      <c r="M1769">
        <v>495133777</v>
      </c>
      <c r="N1769" t="s">
        <v>4186</v>
      </c>
      <c r="O1769">
        <v>1</v>
      </c>
      <c r="P1769" t="s">
        <v>339</v>
      </c>
      <c r="Q1769" t="s">
        <v>152</v>
      </c>
      <c r="S1769" t="s">
        <v>15421</v>
      </c>
      <c r="U1769" t="s">
        <v>15422</v>
      </c>
      <c r="V1769" t="s">
        <v>15422</v>
      </c>
      <c r="W1769" t="s">
        <v>15423</v>
      </c>
      <c r="X1769" t="s">
        <v>15424</v>
      </c>
      <c r="Y1769" t="s">
        <v>46</v>
      </c>
      <c r="Z1769" t="s">
        <v>47</v>
      </c>
      <c r="AA1769" t="s">
        <v>48</v>
      </c>
      <c r="AB1769" t="s">
        <v>49</v>
      </c>
      <c r="AC1769">
        <v>9.9</v>
      </c>
      <c r="AD1769">
        <v>10.1</v>
      </c>
      <c r="AE1769">
        <v>0.2</v>
      </c>
      <c r="AF1769">
        <v>10.1</v>
      </c>
      <c r="AG1769">
        <v>9.19</v>
      </c>
      <c r="AH1769" t="s">
        <v>15425</v>
      </c>
      <c r="AK1769" t="s">
        <v>45</v>
      </c>
      <c r="AL1769" t="s">
        <v>15422</v>
      </c>
    </row>
    <row r="1770" spans="1:38">
      <c r="A1770" t="s">
        <v>42</v>
      </c>
      <c r="B1770">
        <v>213091390</v>
      </c>
      <c r="C1770">
        <v>109917104</v>
      </c>
      <c r="D1770" t="s">
        <v>43</v>
      </c>
      <c r="F1770">
        <v>20170417</v>
      </c>
      <c r="G1770" s="6">
        <v>42839.968854166669</v>
      </c>
      <c r="H1770" s="6">
        <v>42839.968877314815</v>
      </c>
      <c r="L1770" t="s">
        <v>44</v>
      </c>
      <c r="M1770">
        <v>440804454</v>
      </c>
      <c r="N1770" t="s">
        <v>2761</v>
      </c>
      <c r="O1770">
        <v>1</v>
      </c>
      <c r="P1770" t="s">
        <v>60</v>
      </c>
      <c r="Q1770" t="s">
        <v>152</v>
      </c>
      <c r="S1770" t="s">
        <v>7859</v>
      </c>
      <c r="U1770" t="s">
        <v>45</v>
      </c>
      <c r="V1770" t="s">
        <v>15426</v>
      </c>
      <c r="W1770" t="s">
        <v>15427</v>
      </c>
      <c r="X1770" t="s">
        <v>15428</v>
      </c>
      <c r="Y1770" t="s">
        <v>46</v>
      </c>
      <c r="Z1770" t="s">
        <v>47</v>
      </c>
      <c r="AA1770" t="s">
        <v>48</v>
      </c>
      <c r="AB1770" t="s">
        <v>49</v>
      </c>
      <c r="AC1770">
        <v>7.9</v>
      </c>
      <c r="AD1770">
        <v>8.1</v>
      </c>
      <c r="AE1770">
        <v>0.2</v>
      </c>
      <c r="AF1770">
        <v>8.1</v>
      </c>
      <c r="AG1770">
        <v>7.37</v>
      </c>
      <c r="AH1770" t="s">
        <v>15429</v>
      </c>
      <c r="AK1770" t="s">
        <v>45</v>
      </c>
      <c r="AL1770" t="s">
        <v>15430</v>
      </c>
    </row>
    <row r="1771" spans="1:38">
      <c r="A1771" s="32">
        <v>42840</v>
      </c>
      <c r="B1771" s="33"/>
      <c r="C1771" s="34"/>
      <c r="D1771" s="34"/>
      <c r="E1771" s="35"/>
      <c r="F1771" s="35"/>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s="34"/>
      <c r="AG1771" s="34"/>
      <c r="AH1771" s="34"/>
      <c r="AI1771" s="34"/>
      <c r="AJ1771" s="34"/>
      <c r="AK1771" s="34"/>
    </row>
    <row r="1772" spans="1:38">
      <c r="A1772" t="s">
        <v>42</v>
      </c>
      <c r="B1772">
        <v>213107173</v>
      </c>
      <c r="C1772">
        <v>109918613</v>
      </c>
      <c r="D1772" t="s">
        <v>43</v>
      </c>
      <c r="F1772">
        <v>20170417</v>
      </c>
      <c r="G1772" s="6">
        <v>42840.019583333335</v>
      </c>
      <c r="H1772" s="6">
        <v>42840.019583333335</v>
      </c>
      <c r="L1772" t="s">
        <v>44</v>
      </c>
      <c r="M1772">
        <v>517771092</v>
      </c>
      <c r="N1772" t="s">
        <v>9526</v>
      </c>
      <c r="O1772">
        <v>6</v>
      </c>
      <c r="P1772" t="s">
        <v>9527</v>
      </c>
      <c r="Q1772" t="s">
        <v>152</v>
      </c>
      <c r="S1772" t="s">
        <v>15431</v>
      </c>
      <c r="U1772" t="s">
        <v>45</v>
      </c>
      <c r="V1772" t="s">
        <v>15432</v>
      </c>
      <c r="W1772" t="s">
        <v>15433</v>
      </c>
      <c r="X1772" t="s">
        <v>15434</v>
      </c>
      <c r="Y1772" t="s">
        <v>46</v>
      </c>
      <c r="Z1772" t="s">
        <v>47</v>
      </c>
      <c r="AA1772" t="s">
        <v>48</v>
      </c>
      <c r="AB1772" t="s">
        <v>49</v>
      </c>
      <c r="AC1772">
        <v>4.8</v>
      </c>
      <c r="AD1772">
        <v>1</v>
      </c>
      <c r="AE1772">
        <v>1.2</v>
      </c>
      <c r="AF1772">
        <v>6</v>
      </c>
      <c r="AG1772">
        <v>5.46</v>
      </c>
      <c r="AH1772" t="s">
        <v>523</v>
      </c>
      <c r="AK1772" t="s">
        <v>45</v>
      </c>
      <c r="AL1772" t="s">
        <v>15432</v>
      </c>
    </row>
    <row r="1773" spans="1:38">
      <c r="A1773" t="s">
        <v>42</v>
      </c>
      <c r="B1773">
        <v>213119686</v>
      </c>
      <c r="C1773">
        <v>109919667</v>
      </c>
      <c r="D1773" t="s">
        <v>43</v>
      </c>
      <c r="F1773">
        <v>20170417</v>
      </c>
      <c r="G1773" s="6">
        <v>42840.078275462962</v>
      </c>
      <c r="H1773" s="6">
        <v>42840.078298611108</v>
      </c>
      <c r="L1773" t="s">
        <v>44</v>
      </c>
      <c r="M1773">
        <v>425558964</v>
      </c>
      <c r="N1773" t="s">
        <v>55</v>
      </c>
      <c r="O1773">
        <v>2</v>
      </c>
      <c r="P1773" t="s">
        <v>1524</v>
      </c>
      <c r="Q1773" t="s">
        <v>152</v>
      </c>
      <c r="R1773" t="s">
        <v>1325</v>
      </c>
      <c r="S1773" t="s">
        <v>15435</v>
      </c>
      <c r="U1773" t="s">
        <v>15436</v>
      </c>
      <c r="V1773" t="s">
        <v>15436</v>
      </c>
      <c r="W1773" t="s">
        <v>15437</v>
      </c>
      <c r="X1773" t="s">
        <v>15438</v>
      </c>
      <c r="Y1773" t="s">
        <v>46</v>
      </c>
      <c r="Z1773" t="s">
        <v>47</v>
      </c>
      <c r="AA1773" t="s">
        <v>48</v>
      </c>
      <c r="AB1773" t="s">
        <v>49</v>
      </c>
      <c r="AC1773">
        <v>3</v>
      </c>
      <c r="AD1773">
        <v>1.7</v>
      </c>
      <c r="AE1773">
        <v>0.4</v>
      </c>
      <c r="AF1773">
        <v>3.4</v>
      </c>
      <c r="AG1773">
        <v>3.08</v>
      </c>
      <c r="AH1773" t="s">
        <v>15439</v>
      </c>
      <c r="AK1773" t="s">
        <v>15436</v>
      </c>
      <c r="AL1773" t="s">
        <v>15436</v>
      </c>
    </row>
    <row r="1774" spans="1:38">
      <c r="A1774" t="s">
        <v>42</v>
      </c>
      <c r="B1774">
        <v>213119687</v>
      </c>
      <c r="C1774">
        <v>109919667</v>
      </c>
      <c r="D1774" t="s">
        <v>43</v>
      </c>
      <c r="F1774">
        <v>20170417</v>
      </c>
      <c r="G1774" s="6">
        <v>42840.078275462962</v>
      </c>
      <c r="H1774" s="6">
        <v>42840.078298611108</v>
      </c>
      <c r="L1774" t="s">
        <v>44</v>
      </c>
      <c r="M1774">
        <v>425558964</v>
      </c>
      <c r="N1774" t="s">
        <v>55</v>
      </c>
      <c r="O1774">
        <v>2</v>
      </c>
      <c r="P1774" t="s">
        <v>1333</v>
      </c>
      <c r="Q1774" t="s">
        <v>152</v>
      </c>
      <c r="R1774" t="s">
        <v>1325</v>
      </c>
      <c r="S1774" t="s">
        <v>15435</v>
      </c>
      <c r="U1774" t="s">
        <v>15436</v>
      </c>
      <c r="V1774" t="s">
        <v>15436</v>
      </c>
      <c r="W1774" t="s">
        <v>15437</v>
      </c>
      <c r="X1774" t="s">
        <v>15438</v>
      </c>
      <c r="Y1774" t="s">
        <v>46</v>
      </c>
      <c r="Z1774" t="s">
        <v>47</v>
      </c>
      <c r="AA1774" t="s">
        <v>48</v>
      </c>
      <c r="AB1774" t="s">
        <v>49</v>
      </c>
      <c r="AC1774">
        <v>3</v>
      </c>
      <c r="AD1774">
        <v>1.7</v>
      </c>
      <c r="AE1774">
        <v>0.4</v>
      </c>
      <c r="AF1774">
        <v>3.4</v>
      </c>
      <c r="AG1774">
        <v>3.08</v>
      </c>
      <c r="AH1774" t="s">
        <v>15439</v>
      </c>
      <c r="AK1774" t="s">
        <v>15436</v>
      </c>
      <c r="AL1774" t="s">
        <v>15436</v>
      </c>
    </row>
    <row r="1775" spans="1:38">
      <c r="A1775" t="s">
        <v>42</v>
      </c>
      <c r="B1775">
        <v>213119688</v>
      </c>
      <c r="C1775">
        <v>109919667</v>
      </c>
      <c r="D1775" t="s">
        <v>43</v>
      </c>
      <c r="F1775">
        <v>20170417</v>
      </c>
      <c r="G1775" s="6">
        <v>42840.078275462962</v>
      </c>
      <c r="H1775" s="6">
        <v>42840.078298611108</v>
      </c>
      <c r="L1775" t="s">
        <v>44</v>
      </c>
      <c r="M1775">
        <v>425558964</v>
      </c>
      <c r="N1775" t="s">
        <v>55</v>
      </c>
      <c r="O1775">
        <v>2</v>
      </c>
      <c r="P1775" t="s">
        <v>56</v>
      </c>
      <c r="Q1775" t="s">
        <v>152</v>
      </c>
      <c r="R1775" t="s">
        <v>1325</v>
      </c>
      <c r="S1775" t="s">
        <v>15435</v>
      </c>
      <c r="U1775" t="s">
        <v>15436</v>
      </c>
      <c r="V1775" t="s">
        <v>15436</v>
      </c>
      <c r="W1775" t="s">
        <v>15437</v>
      </c>
      <c r="X1775" t="s">
        <v>15438</v>
      </c>
      <c r="Y1775" t="s">
        <v>46</v>
      </c>
      <c r="Z1775" t="s">
        <v>47</v>
      </c>
      <c r="AA1775" t="s">
        <v>48</v>
      </c>
      <c r="AB1775" t="s">
        <v>49</v>
      </c>
      <c r="AC1775">
        <v>3</v>
      </c>
      <c r="AD1775">
        <v>1.7</v>
      </c>
      <c r="AE1775">
        <v>0.4</v>
      </c>
      <c r="AF1775">
        <v>3.4</v>
      </c>
      <c r="AG1775">
        <v>3.08</v>
      </c>
      <c r="AH1775" t="s">
        <v>15439</v>
      </c>
      <c r="AK1775" t="s">
        <v>15436</v>
      </c>
      <c r="AL1775" t="s">
        <v>15436</v>
      </c>
    </row>
    <row r="1776" spans="1:38">
      <c r="A1776" t="s">
        <v>42</v>
      </c>
      <c r="B1776">
        <v>213119689</v>
      </c>
      <c r="C1776">
        <v>109919667</v>
      </c>
      <c r="D1776" t="s">
        <v>43</v>
      </c>
      <c r="F1776">
        <v>20170417</v>
      </c>
      <c r="G1776" s="6">
        <v>42840.078275462962</v>
      </c>
      <c r="H1776" s="6">
        <v>42840.078298611108</v>
      </c>
      <c r="L1776" t="s">
        <v>44</v>
      </c>
      <c r="M1776">
        <v>425558964</v>
      </c>
      <c r="N1776" t="s">
        <v>55</v>
      </c>
      <c r="O1776">
        <v>2</v>
      </c>
      <c r="P1776" t="s">
        <v>1324</v>
      </c>
      <c r="Q1776" t="s">
        <v>152</v>
      </c>
      <c r="R1776" t="s">
        <v>1325</v>
      </c>
      <c r="S1776" t="s">
        <v>15435</v>
      </c>
      <c r="U1776" t="s">
        <v>15436</v>
      </c>
      <c r="V1776" t="s">
        <v>15436</v>
      </c>
      <c r="W1776" t="s">
        <v>15437</v>
      </c>
      <c r="X1776" t="s">
        <v>15438</v>
      </c>
      <c r="Y1776" t="s">
        <v>46</v>
      </c>
      <c r="Z1776" t="s">
        <v>47</v>
      </c>
      <c r="AA1776" t="s">
        <v>48</v>
      </c>
      <c r="AB1776" t="s">
        <v>49</v>
      </c>
      <c r="AC1776">
        <v>3</v>
      </c>
      <c r="AD1776">
        <v>1.7</v>
      </c>
      <c r="AE1776">
        <v>0.4</v>
      </c>
      <c r="AF1776">
        <v>3.4</v>
      </c>
      <c r="AG1776">
        <v>3.08</v>
      </c>
      <c r="AH1776" t="s">
        <v>15439</v>
      </c>
      <c r="AK1776" t="s">
        <v>15436</v>
      </c>
      <c r="AL1776" t="s">
        <v>15436</v>
      </c>
    </row>
    <row r="1777" spans="1:38">
      <c r="A1777" t="s">
        <v>42</v>
      </c>
      <c r="B1777">
        <v>213119690</v>
      </c>
      <c r="C1777">
        <v>109919667</v>
      </c>
      <c r="D1777" t="s">
        <v>43</v>
      </c>
      <c r="F1777">
        <v>20170417</v>
      </c>
      <c r="G1777" s="6">
        <v>42840.078275462962</v>
      </c>
      <c r="H1777" s="6">
        <v>42840.078298611108</v>
      </c>
      <c r="L1777" t="s">
        <v>44</v>
      </c>
      <c r="M1777">
        <v>425558964</v>
      </c>
      <c r="N1777" t="s">
        <v>55</v>
      </c>
      <c r="O1777">
        <v>2</v>
      </c>
      <c r="P1777" t="s">
        <v>12696</v>
      </c>
      <c r="Q1777" t="s">
        <v>152</v>
      </c>
      <c r="R1777" t="s">
        <v>1325</v>
      </c>
      <c r="S1777" t="s">
        <v>15435</v>
      </c>
      <c r="U1777" t="s">
        <v>15436</v>
      </c>
      <c r="V1777" t="s">
        <v>15436</v>
      </c>
      <c r="W1777" t="s">
        <v>15437</v>
      </c>
      <c r="X1777" t="s">
        <v>15438</v>
      </c>
      <c r="Y1777" t="s">
        <v>46</v>
      </c>
      <c r="Z1777" t="s">
        <v>47</v>
      </c>
      <c r="AA1777" t="s">
        <v>48</v>
      </c>
      <c r="AB1777" t="s">
        <v>49</v>
      </c>
      <c r="AC1777">
        <v>3</v>
      </c>
      <c r="AD1777">
        <v>1.7</v>
      </c>
      <c r="AE1777">
        <v>0.4</v>
      </c>
      <c r="AF1777">
        <v>3.4</v>
      </c>
      <c r="AG1777">
        <v>3.08</v>
      </c>
      <c r="AH1777" t="s">
        <v>15439</v>
      </c>
      <c r="AK1777" t="s">
        <v>15436</v>
      </c>
      <c r="AL1777" t="s">
        <v>15436</v>
      </c>
    </row>
    <row r="1778" spans="1:38">
      <c r="A1778" t="s">
        <v>42</v>
      </c>
      <c r="B1778">
        <v>213132050</v>
      </c>
      <c r="C1778">
        <v>109920015</v>
      </c>
      <c r="D1778" t="s">
        <v>43</v>
      </c>
      <c r="F1778">
        <v>20170417</v>
      </c>
      <c r="G1778" s="6">
        <v>42840.125983796293</v>
      </c>
      <c r="H1778" s="6">
        <v>42840.126018518517</v>
      </c>
      <c r="L1778" t="s">
        <v>44</v>
      </c>
      <c r="M1778">
        <v>470844464</v>
      </c>
      <c r="N1778" t="s">
        <v>179</v>
      </c>
      <c r="O1778">
        <v>3</v>
      </c>
      <c r="P1778" t="s">
        <v>1738</v>
      </c>
      <c r="Q1778" t="s">
        <v>152</v>
      </c>
      <c r="S1778" t="s">
        <v>15440</v>
      </c>
      <c r="U1778" t="s">
        <v>45</v>
      </c>
      <c r="V1778" t="s">
        <v>15441</v>
      </c>
      <c r="W1778" t="s">
        <v>15442</v>
      </c>
      <c r="X1778" t="s">
        <v>15443</v>
      </c>
      <c r="Y1778" t="s">
        <v>46</v>
      </c>
      <c r="Z1778" t="s">
        <v>47</v>
      </c>
      <c r="AA1778" t="s">
        <v>48</v>
      </c>
      <c r="AB1778" t="s">
        <v>49</v>
      </c>
      <c r="AC1778">
        <v>17.670000000000002</v>
      </c>
      <c r="AD1778">
        <v>4.0999999999999996</v>
      </c>
      <c r="AE1778">
        <v>0.6</v>
      </c>
      <c r="AF1778">
        <v>18.27</v>
      </c>
      <c r="AG1778">
        <v>11.19</v>
      </c>
      <c r="AH1778" t="s">
        <v>15440</v>
      </c>
      <c r="AK1778" t="s">
        <v>50</v>
      </c>
      <c r="AL1778" t="s">
        <v>50</v>
      </c>
    </row>
    <row r="1779" spans="1:38">
      <c r="A1779" t="s">
        <v>42</v>
      </c>
      <c r="B1779">
        <v>213132053</v>
      </c>
      <c r="C1779">
        <v>109920015</v>
      </c>
      <c r="D1779" t="s">
        <v>43</v>
      </c>
      <c r="F1779">
        <v>20170417</v>
      </c>
      <c r="G1779" s="6">
        <v>42840.125983796293</v>
      </c>
      <c r="H1779" s="6">
        <v>42840.126018518517</v>
      </c>
      <c r="L1779" t="s">
        <v>44</v>
      </c>
      <c r="M1779">
        <v>470844464</v>
      </c>
      <c r="N1779" t="s">
        <v>179</v>
      </c>
      <c r="O1779">
        <v>3</v>
      </c>
      <c r="P1779" t="s">
        <v>1733</v>
      </c>
      <c r="Q1779" t="s">
        <v>152</v>
      </c>
      <c r="S1779" t="s">
        <v>15440</v>
      </c>
      <c r="U1779" t="s">
        <v>45</v>
      </c>
      <c r="V1779" t="s">
        <v>15441</v>
      </c>
      <c r="W1779" t="s">
        <v>15442</v>
      </c>
      <c r="X1779" t="s">
        <v>15443</v>
      </c>
      <c r="Y1779" t="s">
        <v>46</v>
      </c>
      <c r="Z1779" t="s">
        <v>47</v>
      </c>
      <c r="AA1779" t="s">
        <v>48</v>
      </c>
      <c r="AB1779" t="s">
        <v>49</v>
      </c>
      <c r="AC1779">
        <v>20.67</v>
      </c>
      <c r="AD1779">
        <v>4.0999999999999996</v>
      </c>
      <c r="AE1779">
        <v>0.6</v>
      </c>
      <c r="AF1779">
        <v>21.27</v>
      </c>
      <c r="AG1779">
        <v>11.19</v>
      </c>
      <c r="AH1779" t="s">
        <v>15440</v>
      </c>
      <c r="AK1779" t="s">
        <v>50</v>
      </c>
      <c r="AL1779" t="s">
        <v>50</v>
      </c>
    </row>
    <row r="1780" spans="1:38">
      <c r="A1780" t="s">
        <v>42</v>
      </c>
      <c r="B1780">
        <v>213212779</v>
      </c>
      <c r="C1780">
        <v>109923072</v>
      </c>
      <c r="D1780" t="s">
        <v>43</v>
      </c>
      <c r="F1780">
        <v>20170417</v>
      </c>
      <c r="G1780" s="6">
        <v>42840.455266203702</v>
      </c>
      <c r="H1780" s="6">
        <v>42840.455289351848</v>
      </c>
      <c r="L1780" t="s">
        <v>44</v>
      </c>
      <c r="M1780">
        <v>442283818</v>
      </c>
      <c r="N1780" t="s">
        <v>7681</v>
      </c>
      <c r="O1780">
        <v>1</v>
      </c>
      <c r="P1780" t="s">
        <v>130</v>
      </c>
      <c r="Q1780" t="s">
        <v>152</v>
      </c>
      <c r="S1780" t="s">
        <v>13440</v>
      </c>
      <c r="U1780" t="s">
        <v>45</v>
      </c>
      <c r="V1780" t="s">
        <v>15444</v>
      </c>
      <c r="W1780" t="s">
        <v>15445</v>
      </c>
      <c r="X1780" t="s">
        <v>15446</v>
      </c>
      <c r="Y1780" t="s">
        <v>46</v>
      </c>
      <c r="Z1780" t="s">
        <v>47</v>
      </c>
      <c r="AA1780" t="s">
        <v>48</v>
      </c>
      <c r="AB1780" t="s">
        <v>49</v>
      </c>
      <c r="AC1780">
        <v>1.9</v>
      </c>
      <c r="AD1780">
        <v>2.1</v>
      </c>
      <c r="AE1780">
        <v>0.2</v>
      </c>
      <c r="AF1780">
        <v>2.1</v>
      </c>
      <c r="AG1780">
        <v>1.91</v>
      </c>
      <c r="AH1780" t="s">
        <v>15447</v>
      </c>
      <c r="AK1780" t="s">
        <v>45</v>
      </c>
      <c r="AL1780" t="s">
        <v>15444</v>
      </c>
    </row>
    <row r="1781" spans="1:38">
      <c r="A1781" t="s">
        <v>42</v>
      </c>
      <c r="B1781">
        <v>213212780</v>
      </c>
      <c r="C1781">
        <v>109923072</v>
      </c>
      <c r="D1781" t="s">
        <v>43</v>
      </c>
      <c r="F1781">
        <v>20170417</v>
      </c>
      <c r="G1781" s="6">
        <v>42840.455266203702</v>
      </c>
      <c r="H1781" s="6">
        <v>42840.455289351848</v>
      </c>
      <c r="L1781" t="s">
        <v>44</v>
      </c>
      <c r="M1781">
        <v>442283818</v>
      </c>
      <c r="N1781" t="s">
        <v>7681</v>
      </c>
      <c r="O1781">
        <v>1</v>
      </c>
      <c r="P1781" t="s">
        <v>131</v>
      </c>
      <c r="Q1781" t="s">
        <v>152</v>
      </c>
      <c r="S1781" t="s">
        <v>13440</v>
      </c>
      <c r="U1781" t="s">
        <v>45</v>
      </c>
      <c r="V1781" t="s">
        <v>15444</v>
      </c>
      <c r="W1781" t="s">
        <v>15445</v>
      </c>
      <c r="X1781" t="s">
        <v>15446</v>
      </c>
      <c r="Y1781" t="s">
        <v>46</v>
      </c>
      <c r="Z1781" t="s">
        <v>47</v>
      </c>
      <c r="AA1781" t="s">
        <v>48</v>
      </c>
      <c r="AB1781" t="s">
        <v>49</v>
      </c>
      <c r="AC1781">
        <v>1.9</v>
      </c>
      <c r="AD1781">
        <v>2.1</v>
      </c>
      <c r="AE1781">
        <v>0.2</v>
      </c>
      <c r="AF1781">
        <v>2.1</v>
      </c>
      <c r="AG1781">
        <v>1.91</v>
      </c>
      <c r="AH1781" t="s">
        <v>15447</v>
      </c>
      <c r="AK1781" t="s">
        <v>45</v>
      </c>
      <c r="AL1781" t="s">
        <v>15444</v>
      </c>
    </row>
    <row r="1782" spans="1:38">
      <c r="A1782" t="s">
        <v>42</v>
      </c>
      <c r="B1782">
        <v>213219769</v>
      </c>
      <c r="C1782">
        <v>109925483</v>
      </c>
      <c r="D1782" t="s">
        <v>43</v>
      </c>
      <c r="F1782">
        <v>20170417</v>
      </c>
      <c r="G1782" s="6">
        <v>42840.550497685188</v>
      </c>
      <c r="H1782" s="6">
        <v>42840.550520833334</v>
      </c>
      <c r="L1782" t="s">
        <v>44</v>
      </c>
      <c r="M1782">
        <v>440803603</v>
      </c>
      <c r="N1782" t="s">
        <v>120</v>
      </c>
      <c r="O1782">
        <v>1</v>
      </c>
      <c r="P1782" t="s">
        <v>319</v>
      </c>
      <c r="Q1782" t="s">
        <v>152</v>
      </c>
      <c r="S1782" t="s">
        <v>15448</v>
      </c>
      <c r="U1782" t="s">
        <v>45</v>
      </c>
      <c r="V1782" t="s">
        <v>15449</v>
      </c>
      <c r="W1782" t="s">
        <v>15450</v>
      </c>
      <c r="X1782" t="s">
        <v>15451</v>
      </c>
      <c r="Y1782" t="s">
        <v>46</v>
      </c>
      <c r="Z1782" t="s">
        <v>47</v>
      </c>
      <c r="AA1782" t="s">
        <v>48</v>
      </c>
      <c r="AB1782" t="s">
        <v>49</v>
      </c>
      <c r="AC1782">
        <v>7.3</v>
      </c>
      <c r="AD1782">
        <v>7.5</v>
      </c>
      <c r="AE1782">
        <v>0.2</v>
      </c>
      <c r="AF1782">
        <v>7.5</v>
      </c>
      <c r="AG1782">
        <v>6.83</v>
      </c>
      <c r="AH1782" t="s">
        <v>15452</v>
      </c>
      <c r="AJ1782" t="s">
        <v>15453</v>
      </c>
      <c r="AK1782" t="s">
        <v>45</v>
      </c>
      <c r="AL1782" t="s">
        <v>15449</v>
      </c>
    </row>
    <row r="1783" spans="1:38">
      <c r="A1783" t="s">
        <v>42</v>
      </c>
      <c r="B1783">
        <v>213219952</v>
      </c>
      <c r="C1783">
        <v>109925558</v>
      </c>
      <c r="D1783" t="s">
        <v>43</v>
      </c>
      <c r="F1783">
        <v>20170417</v>
      </c>
      <c r="G1783" s="6">
        <v>42840.553229166668</v>
      </c>
      <c r="H1783" s="6">
        <v>42840.553229166668</v>
      </c>
      <c r="L1783" t="s">
        <v>44</v>
      </c>
      <c r="M1783">
        <v>440803603</v>
      </c>
      <c r="N1783" t="s">
        <v>120</v>
      </c>
      <c r="O1783">
        <v>2</v>
      </c>
      <c r="P1783" t="s">
        <v>319</v>
      </c>
      <c r="Q1783" t="s">
        <v>152</v>
      </c>
      <c r="S1783" t="s">
        <v>15454</v>
      </c>
      <c r="U1783" t="s">
        <v>45</v>
      </c>
      <c r="V1783" t="s">
        <v>15455</v>
      </c>
      <c r="W1783" t="s">
        <v>5592</v>
      </c>
      <c r="X1783" t="s">
        <v>5593</v>
      </c>
      <c r="Y1783" t="s">
        <v>46</v>
      </c>
      <c r="Z1783" t="s">
        <v>47</v>
      </c>
      <c r="AA1783" t="s">
        <v>48</v>
      </c>
      <c r="AB1783" t="s">
        <v>49</v>
      </c>
      <c r="AC1783">
        <v>14.6</v>
      </c>
      <c r="AD1783">
        <v>7.5</v>
      </c>
      <c r="AE1783">
        <v>0.4</v>
      </c>
      <c r="AF1783">
        <v>15</v>
      </c>
      <c r="AG1783">
        <v>13.66</v>
      </c>
      <c r="AH1783" t="s">
        <v>6390</v>
      </c>
      <c r="AK1783" t="s">
        <v>500</v>
      </c>
      <c r="AL1783" t="s">
        <v>15455</v>
      </c>
    </row>
    <row r="1784" spans="1:38">
      <c r="A1784" t="s">
        <v>42</v>
      </c>
      <c r="B1784">
        <v>213231618</v>
      </c>
      <c r="C1784">
        <v>109929437</v>
      </c>
      <c r="D1784" t="s">
        <v>43</v>
      </c>
      <c r="F1784">
        <v>20170417</v>
      </c>
      <c r="G1784" s="6">
        <v>42840.702094907407</v>
      </c>
      <c r="H1784" s="6">
        <v>42840.702118055553</v>
      </c>
      <c r="L1784" t="s">
        <v>44</v>
      </c>
      <c r="M1784">
        <v>460318805</v>
      </c>
      <c r="N1784" t="s">
        <v>580</v>
      </c>
      <c r="O1784">
        <v>1</v>
      </c>
      <c r="P1784" t="s">
        <v>2470</v>
      </c>
      <c r="Q1784" t="s">
        <v>152</v>
      </c>
      <c r="S1784" t="s">
        <v>15456</v>
      </c>
      <c r="U1784" t="s">
        <v>45</v>
      </c>
      <c r="V1784" t="s">
        <v>15457</v>
      </c>
      <c r="W1784" t="s">
        <v>15458</v>
      </c>
      <c r="X1784" t="s">
        <v>15459</v>
      </c>
      <c r="Y1784" t="s">
        <v>46</v>
      </c>
      <c r="Z1784" t="s">
        <v>47</v>
      </c>
      <c r="AA1784" t="s">
        <v>48</v>
      </c>
      <c r="AB1784" t="s">
        <v>49</v>
      </c>
      <c r="AC1784">
        <v>6.8</v>
      </c>
      <c r="AD1784">
        <v>7</v>
      </c>
      <c r="AE1784">
        <v>0.2</v>
      </c>
      <c r="AF1784">
        <v>7</v>
      </c>
      <c r="AG1784">
        <v>6.37</v>
      </c>
      <c r="AH1784" t="s">
        <v>15456</v>
      </c>
      <c r="AK1784" t="s">
        <v>45</v>
      </c>
      <c r="AL1784" t="s">
        <v>15457</v>
      </c>
    </row>
    <row r="1785" spans="1:38">
      <c r="A1785" t="s">
        <v>42</v>
      </c>
      <c r="B1785">
        <v>213248158</v>
      </c>
      <c r="C1785">
        <v>109931537</v>
      </c>
      <c r="D1785" t="s">
        <v>43</v>
      </c>
      <c r="F1785">
        <v>20170417</v>
      </c>
      <c r="G1785" s="6">
        <v>42840.786180555559</v>
      </c>
      <c r="H1785" s="6">
        <v>42840.786180555559</v>
      </c>
      <c r="L1785" t="s">
        <v>44</v>
      </c>
      <c r="M1785">
        <v>487808435</v>
      </c>
      <c r="N1785" t="s">
        <v>2445</v>
      </c>
      <c r="O1785">
        <v>2</v>
      </c>
      <c r="P1785" t="s">
        <v>318</v>
      </c>
      <c r="Q1785" t="s">
        <v>152</v>
      </c>
      <c r="S1785" t="s">
        <v>15460</v>
      </c>
      <c r="U1785" t="s">
        <v>45</v>
      </c>
      <c r="V1785" t="s">
        <v>15461</v>
      </c>
      <c r="W1785" t="s">
        <v>15462</v>
      </c>
      <c r="X1785" t="s">
        <v>15463</v>
      </c>
      <c r="Y1785" t="s">
        <v>46</v>
      </c>
      <c r="Z1785" t="s">
        <v>47</v>
      </c>
      <c r="AA1785" t="s">
        <v>48</v>
      </c>
      <c r="AB1785" t="s">
        <v>49</v>
      </c>
      <c r="AC1785">
        <v>23.8</v>
      </c>
      <c r="AD1785">
        <v>12.1</v>
      </c>
      <c r="AE1785">
        <v>0.4</v>
      </c>
      <c r="AF1785">
        <v>24.2</v>
      </c>
      <c r="AG1785">
        <v>22.02</v>
      </c>
      <c r="AH1785" t="s">
        <v>15460</v>
      </c>
      <c r="AK1785" t="s">
        <v>45</v>
      </c>
      <c r="AL1785" t="s">
        <v>15461</v>
      </c>
    </row>
    <row r="1786" spans="1:38">
      <c r="A1786" t="s">
        <v>42</v>
      </c>
      <c r="B1786">
        <v>213266552</v>
      </c>
      <c r="C1786">
        <v>109933269</v>
      </c>
      <c r="D1786" t="s">
        <v>43</v>
      </c>
      <c r="F1786">
        <v>20170417</v>
      </c>
      <c r="G1786" s="6">
        <v>42840.867986111109</v>
      </c>
      <c r="H1786" s="6">
        <v>42840.867997685185</v>
      </c>
      <c r="L1786" t="s">
        <v>44</v>
      </c>
      <c r="M1786">
        <v>494346165</v>
      </c>
      <c r="N1786" t="s">
        <v>587</v>
      </c>
      <c r="O1786">
        <v>1</v>
      </c>
      <c r="P1786" t="s">
        <v>61</v>
      </c>
      <c r="Q1786" t="s">
        <v>152</v>
      </c>
      <c r="S1786" t="s">
        <v>15464</v>
      </c>
      <c r="U1786" t="s">
        <v>45</v>
      </c>
      <c r="V1786" t="s">
        <v>15465</v>
      </c>
      <c r="W1786" t="s">
        <v>15466</v>
      </c>
      <c r="X1786" t="s">
        <v>9257</v>
      </c>
      <c r="Y1786" t="s">
        <v>46</v>
      </c>
      <c r="Z1786" t="s">
        <v>47</v>
      </c>
      <c r="AA1786" t="s">
        <v>48</v>
      </c>
      <c r="AB1786" t="s">
        <v>49</v>
      </c>
      <c r="AC1786">
        <v>5.9</v>
      </c>
      <c r="AD1786">
        <v>6.1</v>
      </c>
      <c r="AE1786">
        <v>0.2</v>
      </c>
      <c r="AF1786">
        <v>6.1</v>
      </c>
      <c r="AG1786">
        <v>5.55</v>
      </c>
      <c r="AH1786" t="s">
        <v>15464</v>
      </c>
      <c r="AK1786" t="s">
        <v>45</v>
      </c>
      <c r="AL1786" t="s">
        <v>15465</v>
      </c>
    </row>
    <row r="1787" spans="1:38">
      <c r="A1787" t="s">
        <v>42</v>
      </c>
      <c r="B1787">
        <v>213266553</v>
      </c>
      <c r="C1787">
        <v>109933269</v>
      </c>
      <c r="D1787" t="s">
        <v>43</v>
      </c>
      <c r="F1787">
        <v>20170417</v>
      </c>
      <c r="G1787" s="6">
        <v>42840.867986111109</v>
      </c>
      <c r="H1787" s="6">
        <v>42840.867997685185</v>
      </c>
      <c r="L1787" t="s">
        <v>44</v>
      </c>
      <c r="M1787">
        <v>494346165</v>
      </c>
      <c r="N1787" t="s">
        <v>587</v>
      </c>
      <c r="O1787">
        <v>1</v>
      </c>
      <c r="P1787" t="s">
        <v>60</v>
      </c>
      <c r="Q1787" t="s">
        <v>152</v>
      </c>
      <c r="S1787" t="s">
        <v>15464</v>
      </c>
      <c r="U1787" t="s">
        <v>45</v>
      </c>
      <c r="V1787" t="s">
        <v>15465</v>
      </c>
      <c r="W1787" t="s">
        <v>15466</v>
      </c>
      <c r="X1787" t="s">
        <v>9257</v>
      </c>
      <c r="Y1787" t="s">
        <v>46</v>
      </c>
      <c r="Z1787" t="s">
        <v>47</v>
      </c>
      <c r="AA1787" t="s">
        <v>48</v>
      </c>
      <c r="AB1787" t="s">
        <v>49</v>
      </c>
      <c r="AC1787">
        <v>5.9</v>
      </c>
      <c r="AD1787">
        <v>6.1</v>
      </c>
      <c r="AE1787">
        <v>0.2</v>
      </c>
      <c r="AF1787">
        <v>6.1</v>
      </c>
      <c r="AG1787">
        <v>5.55</v>
      </c>
      <c r="AH1787" t="s">
        <v>15464</v>
      </c>
      <c r="AK1787" t="s">
        <v>45</v>
      </c>
      <c r="AL1787" t="s">
        <v>15465</v>
      </c>
    </row>
    <row r="1788" spans="1:38">
      <c r="A1788" t="s">
        <v>42</v>
      </c>
      <c r="B1788">
        <v>213268178</v>
      </c>
      <c r="C1788">
        <v>109934072</v>
      </c>
      <c r="D1788" t="s">
        <v>43</v>
      </c>
      <c r="F1788">
        <v>20170417</v>
      </c>
      <c r="G1788" s="6">
        <v>42840.896261574075</v>
      </c>
      <c r="H1788" s="6">
        <v>42840.896261574075</v>
      </c>
      <c r="L1788" t="s">
        <v>44</v>
      </c>
      <c r="M1788">
        <v>502409465</v>
      </c>
      <c r="N1788" t="s">
        <v>15467</v>
      </c>
      <c r="O1788">
        <v>1</v>
      </c>
      <c r="P1788" t="s">
        <v>12199</v>
      </c>
      <c r="Q1788" t="s">
        <v>152</v>
      </c>
      <c r="S1788" t="s">
        <v>15468</v>
      </c>
      <c r="U1788" t="s">
        <v>45</v>
      </c>
      <c r="V1788" t="s">
        <v>15469</v>
      </c>
      <c r="W1788" t="s">
        <v>15470</v>
      </c>
      <c r="X1788" t="s">
        <v>15471</v>
      </c>
      <c r="Y1788" t="s">
        <v>46</v>
      </c>
      <c r="Z1788" t="s">
        <v>47</v>
      </c>
      <c r="AA1788" t="s">
        <v>48</v>
      </c>
      <c r="AB1788" t="s">
        <v>49</v>
      </c>
      <c r="AC1788">
        <v>9.9</v>
      </c>
      <c r="AD1788">
        <v>10.1</v>
      </c>
      <c r="AE1788">
        <v>0.2</v>
      </c>
      <c r="AF1788">
        <v>10.1</v>
      </c>
      <c r="AG1788">
        <v>9.19</v>
      </c>
      <c r="AH1788" t="s">
        <v>15472</v>
      </c>
      <c r="AK1788" t="s">
        <v>50</v>
      </c>
      <c r="AL1788" t="s">
        <v>50</v>
      </c>
    </row>
    <row r="1789" spans="1:38">
      <c r="A1789" t="s">
        <v>42</v>
      </c>
      <c r="B1789">
        <v>213269554</v>
      </c>
      <c r="C1789">
        <v>109934743</v>
      </c>
      <c r="D1789" t="s">
        <v>43</v>
      </c>
      <c r="F1789">
        <v>20170417</v>
      </c>
      <c r="G1789" s="6">
        <v>42840.917812500003</v>
      </c>
      <c r="H1789" s="6">
        <v>42840.917847222219</v>
      </c>
      <c r="L1789" t="s">
        <v>44</v>
      </c>
      <c r="M1789">
        <v>470671803</v>
      </c>
      <c r="N1789" t="s">
        <v>11970</v>
      </c>
      <c r="O1789">
        <v>1</v>
      </c>
      <c r="P1789" t="s">
        <v>64</v>
      </c>
      <c r="Q1789" t="s">
        <v>152</v>
      </c>
      <c r="S1789" t="s">
        <v>15473</v>
      </c>
      <c r="U1789" t="s">
        <v>45</v>
      </c>
      <c r="V1789" t="s">
        <v>15474</v>
      </c>
      <c r="W1789" t="s">
        <v>15475</v>
      </c>
      <c r="X1789" t="s">
        <v>15476</v>
      </c>
      <c r="Y1789" t="s">
        <v>46</v>
      </c>
      <c r="Z1789" t="s">
        <v>47</v>
      </c>
      <c r="AA1789" t="s">
        <v>48</v>
      </c>
      <c r="AB1789" t="s">
        <v>49</v>
      </c>
      <c r="AC1789">
        <v>4.9000000000000004</v>
      </c>
      <c r="AD1789">
        <v>5.0999999999999996</v>
      </c>
      <c r="AE1789">
        <v>0.2</v>
      </c>
      <c r="AF1789">
        <v>5.0999999999999996</v>
      </c>
      <c r="AG1789">
        <v>4.6399999999999997</v>
      </c>
      <c r="AH1789" t="s">
        <v>15473</v>
      </c>
      <c r="AK1789" t="s">
        <v>45</v>
      </c>
      <c r="AL1789" t="s">
        <v>15474</v>
      </c>
    </row>
    <row r="1790" spans="1:38">
      <c r="A1790" t="s">
        <v>42</v>
      </c>
      <c r="B1790">
        <v>213273509</v>
      </c>
      <c r="C1790">
        <v>109936653</v>
      </c>
      <c r="D1790" t="s">
        <v>43</v>
      </c>
      <c r="F1790">
        <v>20170417</v>
      </c>
      <c r="G1790" s="6">
        <v>42840.974293981482</v>
      </c>
      <c r="H1790" s="6">
        <v>42840.974317129629</v>
      </c>
      <c r="L1790" t="s">
        <v>44</v>
      </c>
      <c r="M1790">
        <v>496070932</v>
      </c>
      <c r="N1790" t="s">
        <v>896</v>
      </c>
      <c r="O1790">
        <v>1</v>
      </c>
      <c r="P1790" t="s">
        <v>897</v>
      </c>
      <c r="Q1790" t="s">
        <v>152</v>
      </c>
      <c r="R1790" t="s">
        <v>898</v>
      </c>
      <c r="S1790" t="s">
        <v>15483</v>
      </c>
      <c r="U1790" t="s">
        <v>15484</v>
      </c>
      <c r="V1790" t="s">
        <v>15484</v>
      </c>
      <c r="W1790" t="s">
        <v>15485</v>
      </c>
      <c r="X1790" t="s">
        <v>479</v>
      </c>
      <c r="Y1790" t="s">
        <v>46</v>
      </c>
      <c r="Z1790" t="s">
        <v>47</v>
      </c>
      <c r="AA1790" t="s">
        <v>48</v>
      </c>
      <c r="AB1790" t="s">
        <v>49</v>
      </c>
      <c r="AC1790">
        <v>9.9</v>
      </c>
      <c r="AD1790">
        <v>10.1</v>
      </c>
      <c r="AE1790">
        <v>0.2</v>
      </c>
      <c r="AF1790">
        <v>10.1</v>
      </c>
      <c r="AG1790">
        <v>9.19</v>
      </c>
      <c r="AH1790" t="s">
        <v>15486</v>
      </c>
      <c r="AJ1790" t="s">
        <v>15487</v>
      </c>
      <c r="AK1790" t="s">
        <v>50</v>
      </c>
      <c r="AL1790" t="s">
        <v>50</v>
      </c>
    </row>
    <row r="1791" spans="1:38">
      <c r="A1791" t="s">
        <v>42</v>
      </c>
      <c r="B1791">
        <v>213274378</v>
      </c>
      <c r="C1791">
        <v>109937078</v>
      </c>
      <c r="D1791" t="s">
        <v>43</v>
      </c>
      <c r="F1791">
        <v>20170417</v>
      </c>
      <c r="G1791" s="6">
        <v>42840.986608796295</v>
      </c>
      <c r="H1791" s="6">
        <v>42840.986620370371</v>
      </c>
      <c r="L1791" t="s">
        <v>44</v>
      </c>
      <c r="M1791">
        <v>496313715</v>
      </c>
      <c r="N1791" t="s">
        <v>14732</v>
      </c>
      <c r="O1791">
        <v>1</v>
      </c>
      <c r="P1791" t="s">
        <v>383</v>
      </c>
      <c r="Q1791" t="s">
        <v>152</v>
      </c>
      <c r="S1791" t="s">
        <v>15488</v>
      </c>
      <c r="U1791" t="s">
        <v>45</v>
      </c>
      <c r="V1791" t="s">
        <v>15489</v>
      </c>
      <c r="W1791" t="s">
        <v>15490</v>
      </c>
      <c r="X1791" t="s">
        <v>15491</v>
      </c>
      <c r="Y1791" t="s">
        <v>46</v>
      </c>
      <c r="Z1791" t="s">
        <v>47</v>
      </c>
      <c r="AA1791" t="s">
        <v>48</v>
      </c>
      <c r="AB1791" t="s">
        <v>49</v>
      </c>
      <c r="AC1791">
        <v>8.9</v>
      </c>
      <c r="AD1791">
        <v>9.1</v>
      </c>
      <c r="AE1791">
        <v>0.2</v>
      </c>
      <c r="AF1791">
        <v>9.1</v>
      </c>
      <c r="AG1791">
        <v>8.2799999999999994</v>
      </c>
      <c r="AH1791" t="s">
        <v>15488</v>
      </c>
      <c r="AK1791" t="s">
        <v>45</v>
      </c>
      <c r="AL1791" t="s">
        <v>15489</v>
      </c>
    </row>
    <row r="1792" spans="1:38">
      <c r="A1792" s="32">
        <v>42841</v>
      </c>
      <c r="B1792" s="33"/>
      <c r="C1792" s="34"/>
      <c r="D1792" s="34"/>
      <c r="E1792" s="35"/>
      <c r="F1792" s="35"/>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s="34"/>
      <c r="AG1792" s="34"/>
      <c r="AH1792" s="34"/>
      <c r="AI1792" s="34"/>
      <c r="AJ1792" s="34"/>
      <c r="AK1792" s="34"/>
    </row>
    <row r="1793" spans="1:38">
      <c r="A1793" t="s">
        <v>42</v>
      </c>
      <c r="B1793">
        <v>213281567</v>
      </c>
      <c r="C1793">
        <v>109940482</v>
      </c>
      <c r="D1793" t="s">
        <v>43</v>
      </c>
      <c r="F1793">
        <v>20170417</v>
      </c>
      <c r="G1793" s="6">
        <v>42841.34542824074</v>
      </c>
      <c r="H1793" s="6">
        <v>42841.345451388886</v>
      </c>
      <c r="L1793" t="s">
        <v>44</v>
      </c>
      <c r="M1793">
        <v>495845690</v>
      </c>
      <c r="N1793" t="s">
        <v>2937</v>
      </c>
      <c r="O1793">
        <v>1</v>
      </c>
      <c r="P1793" t="s">
        <v>2938</v>
      </c>
      <c r="Q1793" t="s">
        <v>152</v>
      </c>
      <c r="S1793" t="s">
        <v>15492</v>
      </c>
      <c r="U1793" t="s">
        <v>45</v>
      </c>
      <c r="V1793" t="s">
        <v>15493</v>
      </c>
      <c r="W1793" t="s">
        <v>15494</v>
      </c>
      <c r="X1793" t="s">
        <v>15495</v>
      </c>
      <c r="Y1793" t="s">
        <v>46</v>
      </c>
      <c r="Z1793" t="s">
        <v>47</v>
      </c>
      <c r="AA1793" t="s">
        <v>48</v>
      </c>
      <c r="AB1793" t="s">
        <v>49</v>
      </c>
      <c r="AC1793">
        <v>8.1999999999999993</v>
      </c>
      <c r="AD1793">
        <v>8.4</v>
      </c>
      <c r="AE1793">
        <v>0.2</v>
      </c>
      <c r="AF1793">
        <v>8.4</v>
      </c>
      <c r="AG1793">
        <v>7.64</v>
      </c>
      <c r="AH1793" t="s">
        <v>15492</v>
      </c>
      <c r="AK1793" t="s">
        <v>45</v>
      </c>
      <c r="AL1793" t="s">
        <v>15493</v>
      </c>
    </row>
    <row r="1794" spans="1:38">
      <c r="A1794" t="s">
        <v>42</v>
      </c>
      <c r="B1794">
        <v>213272724</v>
      </c>
      <c r="C1794">
        <v>109936271</v>
      </c>
      <c r="D1794" t="s">
        <v>43</v>
      </c>
      <c r="F1794">
        <v>20170417</v>
      </c>
      <c r="G1794" s="6">
        <v>42840.963287037041</v>
      </c>
      <c r="H1794" s="6">
        <v>42841.383275462962</v>
      </c>
      <c r="L1794" t="s">
        <v>44</v>
      </c>
      <c r="M1794">
        <v>517771092</v>
      </c>
      <c r="N1794" t="s">
        <v>9526</v>
      </c>
      <c r="O1794">
        <v>2</v>
      </c>
      <c r="P1794" t="s">
        <v>9527</v>
      </c>
      <c r="Q1794" t="s">
        <v>152</v>
      </c>
      <c r="S1794" t="s">
        <v>15477</v>
      </c>
      <c r="U1794" t="s">
        <v>15478</v>
      </c>
      <c r="V1794" t="s">
        <v>15479</v>
      </c>
      <c r="W1794" t="s">
        <v>15480</v>
      </c>
      <c r="X1794" t="s">
        <v>15481</v>
      </c>
      <c r="Y1794" t="s">
        <v>46</v>
      </c>
      <c r="Z1794" t="s">
        <v>47</v>
      </c>
      <c r="AA1794" t="s">
        <v>48</v>
      </c>
      <c r="AB1794" t="s">
        <v>49</v>
      </c>
      <c r="AC1794">
        <v>1.6</v>
      </c>
      <c r="AD1794">
        <v>1</v>
      </c>
      <c r="AE1794">
        <v>0.4</v>
      </c>
      <c r="AF1794">
        <v>2</v>
      </c>
      <c r="AG1794">
        <v>1.82</v>
      </c>
      <c r="AH1794" t="s">
        <v>15482</v>
      </c>
      <c r="AK1794" t="s">
        <v>45</v>
      </c>
      <c r="AL1794" t="s">
        <v>15479</v>
      </c>
    </row>
    <row r="1795" spans="1:38">
      <c r="A1795" t="s">
        <v>42</v>
      </c>
      <c r="B1795">
        <v>213291406</v>
      </c>
      <c r="C1795">
        <v>109944115</v>
      </c>
      <c r="D1795" t="s">
        <v>43</v>
      </c>
      <c r="F1795">
        <v>20170417</v>
      </c>
      <c r="G1795" s="6">
        <v>42841.517245370371</v>
      </c>
      <c r="H1795" s="6">
        <v>42841.517256944448</v>
      </c>
      <c r="L1795" t="s">
        <v>44</v>
      </c>
      <c r="M1795">
        <v>440803603</v>
      </c>
      <c r="N1795" t="s">
        <v>120</v>
      </c>
      <c r="O1795">
        <v>2</v>
      </c>
      <c r="P1795" t="s">
        <v>315</v>
      </c>
      <c r="Q1795" t="s">
        <v>152</v>
      </c>
      <c r="S1795" t="s">
        <v>15496</v>
      </c>
      <c r="U1795" t="s">
        <v>45</v>
      </c>
      <c r="V1795" t="s">
        <v>15497</v>
      </c>
      <c r="W1795" t="s">
        <v>15498</v>
      </c>
      <c r="X1795" t="s">
        <v>15499</v>
      </c>
      <c r="Y1795" t="s">
        <v>46</v>
      </c>
      <c r="Z1795" t="s">
        <v>47</v>
      </c>
      <c r="AA1795" t="s">
        <v>48</v>
      </c>
      <c r="AB1795" t="s">
        <v>49</v>
      </c>
      <c r="AC1795">
        <v>14.6</v>
      </c>
      <c r="AD1795">
        <v>7.5</v>
      </c>
      <c r="AE1795">
        <v>0.4</v>
      </c>
      <c r="AF1795">
        <v>15</v>
      </c>
      <c r="AG1795">
        <v>13.66</v>
      </c>
      <c r="AH1795" t="s">
        <v>15496</v>
      </c>
      <c r="AK1795" t="s">
        <v>45</v>
      </c>
      <c r="AL1795" t="s">
        <v>15497</v>
      </c>
    </row>
    <row r="1796" spans="1:38">
      <c r="A1796" t="s">
        <v>42</v>
      </c>
      <c r="B1796">
        <v>213295926</v>
      </c>
      <c r="C1796">
        <v>109946438</v>
      </c>
      <c r="D1796" t="s">
        <v>43</v>
      </c>
      <c r="F1796">
        <v>20170417</v>
      </c>
      <c r="G1796" s="6">
        <v>42841.605509259258</v>
      </c>
      <c r="H1796" s="6">
        <v>42841.605520833335</v>
      </c>
      <c r="L1796" t="s">
        <v>44</v>
      </c>
      <c r="M1796">
        <v>470671803</v>
      </c>
      <c r="N1796" t="s">
        <v>11970</v>
      </c>
      <c r="O1796">
        <v>1</v>
      </c>
      <c r="P1796" t="s">
        <v>64</v>
      </c>
      <c r="Q1796" t="s">
        <v>152</v>
      </c>
      <c r="S1796" t="s">
        <v>15500</v>
      </c>
      <c r="U1796" t="s">
        <v>15501</v>
      </c>
      <c r="V1796" t="s">
        <v>15502</v>
      </c>
      <c r="W1796" t="s">
        <v>15503</v>
      </c>
      <c r="X1796" t="s">
        <v>15504</v>
      </c>
      <c r="Y1796" t="s">
        <v>46</v>
      </c>
      <c r="Z1796" t="s">
        <v>47</v>
      </c>
      <c r="AA1796" t="s">
        <v>48</v>
      </c>
      <c r="AB1796" t="s">
        <v>49</v>
      </c>
      <c r="AC1796">
        <v>4.9000000000000004</v>
      </c>
      <c r="AD1796">
        <v>5.0999999999999996</v>
      </c>
      <c r="AE1796">
        <v>0.2</v>
      </c>
      <c r="AF1796">
        <v>5.0999999999999996</v>
      </c>
      <c r="AG1796">
        <v>4.6399999999999997</v>
      </c>
      <c r="AH1796" t="s">
        <v>15505</v>
      </c>
      <c r="AK1796" t="s">
        <v>15501</v>
      </c>
      <c r="AL1796" t="s">
        <v>15502</v>
      </c>
    </row>
    <row r="1797" spans="1:38">
      <c r="A1797" t="s">
        <v>42</v>
      </c>
      <c r="B1797">
        <v>213297900</v>
      </c>
      <c r="C1797">
        <v>109947383</v>
      </c>
      <c r="D1797" t="s">
        <v>43</v>
      </c>
      <c r="F1797">
        <v>20170417</v>
      </c>
      <c r="G1797" s="6">
        <v>42841.637303240743</v>
      </c>
      <c r="H1797" s="6">
        <v>42841.637314814812</v>
      </c>
      <c r="L1797" t="s">
        <v>44</v>
      </c>
      <c r="M1797">
        <v>483143018</v>
      </c>
      <c r="N1797" t="s">
        <v>206</v>
      </c>
      <c r="O1797">
        <v>3</v>
      </c>
      <c r="P1797" t="s">
        <v>325</v>
      </c>
      <c r="Q1797" t="s">
        <v>152</v>
      </c>
      <c r="S1797" t="s">
        <v>12297</v>
      </c>
      <c r="U1797" t="s">
        <v>45</v>
      </c>
      <c r="V1797" t="s">
        <v>12298</v>
      </c>
      <c r="W1797" t="s">
        <v>15506</v>
      </c>
      <c r="X1797" t="s">
        <v>1019</v>
      </c>
      <c r="Y1797" t="s">
        <v>46</v>
      </c>
      <c r="Z1797" t="s">
        <v>47</v>
      </c>
      <c r="AA1797" t="s">
        <v>48</v>
      </c>
      <c r="AB1797" t="s">
        <v>49</v>
      </c>
      <c r="AC1797">
        <v>7.8</v>
      </c>
      <c r="AD1797">
        <v>2.8</v>
      </c>
      <c r="AE1797">
        <v>0.6</v>
      </c>
      <c r="AF1797">
        <v>8.4</v>
      </c>
      <c r="AG1797">
        <v>7.65</v>
      </c>
      <c r="AH1797" t="s">
        <v>12297</v>
      </c>
      <c r="AK1797" t="s">
        <v>45</v>
      </c>
      <c r="AL1797" t="s">
        <v>12298</v>
      </c>
    </row>
    <row r="1798" spans="1:38">
      <c r="A1798" t="s">
        <v>42</v>
      </c>
      <c r="B1798">
        <v>213297901</v>
      </c>
      <c r="C1798">
        <v>109947383</v>
      </c>
      <c r="D1798" t="s">
        <v>43</v>
      </c>
      <c r="F1798">
        <v>20170417</v>
      </c>
      <c r="G1798" s="6">
        <v>42841.637303240743</v>
      </c>
      <c r="H1798" s="6">
        <v>42841.637314814812</v>
      </c>
      <c r="L1798" t="s">
        <v>44</v>
      </c>
      <c r="M1798">
        <v>487808432</v>
      </c>
      <c r="N1798" t="s">
        <v>12474</v>
      </c>
      <c r="O1798">
        <v>1</v>
      </c>
      <c r="P1798" t="s">
        <v>59</v>
      </c>
      <c r="Q1798" t="s">
        <v>152</v>
      </c>
      <c r="S1798" t="s">
        <v>12297</v>
      </c>
      <c r="U1798" t="s">
        <v>45</v>
      </c>
      <c r="V1798" t="s">
        <v>12298</v>
      </c>
      <c r="W1798" t="s">
        <v>15506</v>
      </c>
      <c r="X1798" t="s">
        <v>1019</v>
      </c>
      <c r="Y1798" t="s">
        <v>46</v>
      </c>
      <c r="Z1798" t="s">
        <v>47</v>
      </c>
      <c r="AA1798" t="s">
        <v>48</v>
      </c>
      <c r="AB1798" t="s">
        <v>49</v>
      </c>
      <c r="AC1798">
        <v>9.9</v>
      </c>
      <c r="AD1798">
        <v>10.1</v>
      </c>
      <c r="AE1798">
        <v>0.2</v>
      </c>
      <c r="AF1798">
        <v>10.1</v>
      </c>
      <c r="AG1798">
        <v>9.19</v>
      </c>
      <c r="AH1798" t="s">
        <v>12297</v>
      </c>
      <c r="AK1798" t="s">
        <v>45</v>
      </c>
      <c r="AL1798" t="s">
        <v>12298</v>
      </c>
    </row>
    <row r="1799" spans="1:38">
      <c r="A1799" t="s">
        <v>42</v>
      </c>
      <c r="B1799">
        <v>213297902</v>
      </c>
      <c r="C1799">
        <v>109947383</v>
      </c>
      <c r="D1799" t="s">
        <v>43</v>
      </c>
      <c r="F1799">
        <v>20170417</v>
      </c>
      <c r="G1799" s="6">
        <v>42841.637303240743</v>
      </c>
      <c r="H1799" s="6">
        <v>42841.637314814812</v>
      </c>
      <c r="L1799" t="s">
        <v>44</v>
      </c>
      <c r="M1799">
        <v>487808433</v>
      </c>
      <c r="N1799" t="s">
        <v>3386</v>
      </c>
      <c r="O1799">
        <v>1</v>
      </c>
      <c r="P1799" t="s">
        <v>3387</v>
      </c>
      <c r="Q1799" t="s">
        <v>152</v>
      </c>
      <c r="S1799" t="s">
        <v>12297</v>
      </c>
      <c r="U1799" t="s">
        <v>45</v>
      </c>
      <c r="V1799" t="s">
        <v>12298</v>
      </c>
      <c r="W1799" t="s">
        <v>15506</v>
      </c>
      <c r="X1799" t="s">
        <v>1019</v>
      </c>
      <c r="Y1799" t="s">
        <v>46</v>
      </c>
      <c r="Z1799" t="s">
        <v>47</v>
      </c>
      <c r="AA1799" t="s">
        <v>48</v>
      </c>
      <c r="AB1799" t="s">
        <v>49</v>
      </c>
      <c r="AC1799">
        <v>8.9</v>
      </c>
      <c r="AD1799">
        <v>9.1</v>
      </c>
      <c r="AE1799">
        <v>0.2</v>
      </c>
      <c r="AF1799">
        <v>9.1</v>
      </c>
      <c r="AG1799">
        <v>8.2799999999999994</v>
      </c>
      <c r="AH1799" t="s">
        <v>12297</v>
      </c>
      <c r="AK1799" t="s">
        <v>45</v>
      </c>
      <c r="AL1799" t="s">
        <v>12298</v>
      </c>
    </row>
    <row r="1800" spans="1:38">
      <c r="A1800" t="s">
        <v>42</v>
      </c>
      <c r="B1800">
        <v>213298771</v>
      </c>
      <c r="C1800">
        <v>109947810</v>
      </c>
      <c r="D1800" t="s">
        <v>43</v>
      </c>
      <c r="F1800">
        <v>20170417</v>
      </c>
      <c r="G1800" s="6">
        <v>42841.652453703704</v>
      </c>
      <c r="H1800" s="6">
        <v>42841.652488425927</v>
      </c>
      <c r="L1800" t="s">
        <v>44</v>
      </c>
      <c r="M1800">
        <v>496813547</v>
      </c>
      <c r="N1800" t="s">
        <v>2699</v>
      </c>
      <c r="O1800">
        <v>2</v>
      </c>
      <c r="P1800" t="s">
        <v>356</v>
      </c>
      <c r="Q1800" t="s">
        <v>152</v>
      </c>
      <c r="S1800" t="s">
        <v>15507</v>
      </c>
      <c r="U1800" t="s">
        <v>45</v>
      </c>
      <c r="V1800" t="s">
        <v>15508</v>
      </c>
      <c r="W1800" t="s">
        <v>15509</v>
      </c>
      <c r="X1800" t="s">
        <v>15510</v>
      </c>
      <c r="Y1800" t="s">
        <v>46</v>
      </c>
      <c r="Z1800" t="s">
        <v>47</v>
      </c>
      <c r="AA1800" t="s">
        <v>48</v>
      </c>
      <c r="AB1800" t="s">
        <v>49</v>
      </c>
      <c r="AC1800">
        <v>5.8</v>
      </c>
      <c r="AD1800">
        <v>3.1</v>
      </c>
      <c r="AE1800">
        <v>0.4</v>
      </c>
      <c r="AF1800">
        <v>6.2</v>
      </c>
      <c r="AG1800">
        <v>5.64</v>
      </c>
      <c r="AH1800" t="s">
        <v>4815</v>
      </c>
      <c r="AK1800" t="s">
        <v>45</v>
      </c>
      <c r="AL1800" t="s">
        <v>15508</v>
      </c>
    </row>
    <row r="1801" spans="1:38">
      <c r="A1801" t="s">
        <v>42</v>
      </c>
      <c r="B1801">
        <v>213298818</v>
      </c>
      <c r="C1801">
        <v>109947835</v>
      </c>
      <c r="D1801" t="s">
        <v>43</v>
      </c>
      <c r="F1801">
        <v>20170417</v>
      </c>
      <c r="G1801" s="6">
        <v>42841.653425925928</v>
      </c>
      <c r="H1801" s="6">
        <v>42841.653425925928</v>
      </c>
      <c r="L1801" t="s">
        <v>44</v>
      </c>
      <c r="M1801">
        <v>490641024</v>
      </c>
      <c r="N1801" t="s">
        <v>7620</v>
      </c>
      <c r="O1801">
        <v>1</v>
      </c>
      <c r="P1801" t="s">
        <v>130</v>
      </c>
      <c r="Q1801" t="s">
        <v>152</v>
      </c>
      <c r="S1801" t="s">
        <v>15511</v>
      </c>
      <c r="U1801" t="s">
        <v>15512</v>
      </c>
      <c r="V1801" t="s">
        <v>15513</v>
      </c>
      <c r="W1801" t="s">
        <v>15514</v>
      </c>
      <c r="X1801" t="s">
        <v>15515</v>
      </c>
      <c r="Y1801" t="s">
        <v>46</v>
      </c>
      <c r="Z1801" t="s">
        <v>47</v>
      </c>
      <c r="AA1801" t="s">
        <v>48</v>
      </c>
      <c r="AB1801" t="s">
        <v>49</v>
      </c>
      <c r="AC1801">
        <v>8.9</v>
      </c>
      <c r="AD1801">
        <v>9.1</v>
      </c>
      <c r="AE1801">
        <v>0.2</v>
      </c>
      <c r="AF1801">
        <v>9.1</v>
      </c>
      <c r="AG1801">
        <v>8.2799999999999994</v>
      </c>
      <c r="AH1801" t="s">
        <v>15511</v>
      </c>
      <c r="AK1801" t="s">
        <v>15512</v>
      </c>
      <c r="AL1801" t="s">
        <v>15513</v>
      </c>
    </row>
    <row r="1802" spans="1:38">
      <c r="A1802" t="s">
        <v>42</v>
      </c>
      <c r="B1802">
        <v>213298819</v>
      </c>
      <c r="C1802">
        <v>109947835</v>
      </c>
      <c r="D1802" t="s">
        <v>43</v>
      </c>
      <c r="F1802">
        <v>20170417</v>
      </c>
      <c r="G1802" s="6">
        <v>42841.653425925928</v>
      </c>
      <c r="H1802" s="6">
        <v>42841.653425925928</v>
      </c>
      <c r="L1802" t="s">
        <v>44</v>
      </c>
      <c r="M1802">
        <v>490641024</v>
      </c>
      <c r="N1802" t="s">
        <v>7620</v>
      </c>
      <c r="O1802">
        <v>1</v>
      </c>
      <c r="P1802" t="s">
        <v>1351</v>
      </c>
      <c r="Q1802" t="s">
        <v>152</v>
      </c>
      <c r="S1802" t="s">
        <v>15511</v>
      </c>
      <c r="U1802" t="s">
        <v>15512</v>
      </c>
      <c r="V1802" t="s">
        <v>15513</v>
      </c>
      <c r="W1802" t="s">
        <v>15514</v>
      </c>
      <c r="X1802" t="s">
        <v>15515</v>
      </c>
      <c r="Y1802" t="s">
        <v>46</v>
      </c>
      <c r="Z1802" t="s">
        <v>47</v>
      </c>
      <c r="AA1802" t="s">
        <v>48</v>
      </c>
      <c r="AB1802" t="s">
        <v>49</v>
      </c>
      <c r="AC1802">
        <v>8.9</v>
      </c>
      <c r="AD1802">
        <v>9.1</v>
      </c>
      <c r="AE1802">
        <v>0.2</v>
      </c>
      <c r="AF1802">
        <v>9.1</v>
      </c>
      <c r="AG1802">
        <v>8.2799999999999994</v>
      </c>
      <c r="AH1802" t="s">
        <v>15511</v>
      </c>
      <c r="AK1802" t="s">
        <v>15512</v>
      </c>
      <c r="AL1802" t="s">
        <v>15513</v>
      </c>
    </row>
    <row r="1803" spans="1:38">
      <c r="A1803" t="s">
        <v>42</v>
      </c>
      <c r="B1803">
        <v>213298820</v>
      </c>
      <c r="C1803">
        <v>109947835</v>
      </c>
      <c r="D1803" t="s">
        <v>43</v>
      </c>
      <c r="F1803">
        <v>20170417</v>
      </c>
      <c r="G1803" s="6">
        <v>42841.653425925928</v>
      </c>
      <c r="H1803" s="6">
        <v>42841.653425925928</v>
      </c>
      <c r="L1803" t="s">
        <v>44</v>
      </c>
      <c r="M1803">
        <v>490641024</v>
      </c>
      <c r="N1803" t="s">
        <v>7620</v>
      </c>
      <c r="O1803">
        <v>1</v>
      </c>
      <c r="P1803" t="s">
        <v>131</v>
      </c>
      <c r="Q1803" t="s">
        <v>152</v>
      </c>
      <c r="S1803" t="s">
        <v>15511</v>
      </c>
      <c r="U1803" t="s">
        <v>15512</v>
      </c>
      <c r="V1803" t="s">
        <v>15513</v>
      </c>
      <c r="W1803" t="s">
        <v>15514</v>
      </c>
      <c r="X1803" t="s">
        <v>15515</v>
      </c>
      <c r="Y1803" t="s">
        <v>46</v>
      </c>
      <c r="Z1803" t="s">
        <v>47</v>
      </c>
      <c r="AA1803" t="s">
        <v>48</v>
      </c>
      <c r="AB1803" t="s">
        <v>49</v>
      </c>
      <c r="AC1803">
        <v>8.9</v>
      </c>
      <c r="AD1803">
        <v>9.1</v>
      </c>
      <c r="AE1803">
        <v>0.2</v>
      </c>
      <c r="AF1803">
        <v>9.1</v>
      </c>
      <c r="AG1803">
        <v>8.2799999999999994</v>
      </c>
      <c r="AH1803" t="s">
        <v>15511</v>
      </c>
      <c r="AK1803" t="s">
        <v>15512</v>
      </c>
      <c r="AL1803" t="s">
        <v>15513</v>
      </c>
    </row>
    <row r="1804" spans="1:38">
      <c r="A1804" t="s">
        <v>42</v>
      </c>
      <c r="B1804">
        <v>213300155</v>
      </c>
      <c r="C1804">
        <v>109948449</v>
      </c>
      <c r="D1804" t="s">
        <v>43</v>
      </c>
      <c r="F1804">
        <v>20170417</v>
      </c>
      <c r="G1804" s="6">
        <v>42841.673379629632</v>
      </c>
      <c r="H1804" s="6">
        <v>42841.673402777778</v>
      </c>
      <c r="L1804" t="s">
        <v>44</v>
      </c>
      <c r="M1804">
        <v>503972228</v>
      </c>
      <c r="N1804" t="s">
        <v>9721</v>
      </c>
      <c r="O1804">
        <v>1</v>
      </c>
      <c r="P1804" t="s">
        <v>9722</v>
      </c>
      <c r="Q1804" t="s">
        <v>152</v>
      </c>
      <c r="S1804" t="s">
        <v>15516</v>
      </c>
      <c r="U1804" t="s">
        <v>45</v>
      </c>
      <c r="V1804" t="s">
        <v>15517</v>
      </c>
      <c r="W1804" t="s">
        <v>15518</v>
      </c>
      <c r="X1804" t="s">
        <v>15519</v>
      </c>
      <c r="Y1804" t="s">
        <v>46</v>
      </c>
      <c r="Z1804" t="s">
        <v>47</v>
      </c>
      <c r="AA1804" t="s">
        <v>48</v>
      </c>
      <c r="AB1804" t="s">
        <v>49</v>
      </c>
      <c r="AC1804">
        <v>12.9</v>
      </c>
      <c r="AD1804">
        <v>15.1</v>
      </c>
      <c r="AE1804">
        <v>2.2000000000000002</v>
      </c>
      <c r="AF1804">
        <v>15.1</v>
      </c>
      <c r="AG1804">
        <v>13.74</v>
      </c>
      <c r="AH1804" t="s">
        <v>12844</v>
      </c>
      <c r="AJ1804" t="s">
        <v>15520</v>
      </c>
      <c r="AK1804" t="s">
        <v>45</v>
      </c>
      <c r="AL1804" t="s">
        <v>15521</v>
      </c>
    </row>
    <row r="1805" spans="1:38">
      <c r="A1805" t="s">
        <v>42</v>
      </c>
      <c r="B1805">
        <v>213300952</v>
      </c>
      <c r="C1805">
        <v>109948789</v>
      </c>
      <c r="D1805" t="s">
        <v>43</v>
      </c>
      <c r="F1805">
        <v>20170417</v>
      </c>
      <c r="G1805" s="6">
        <v>42841.68340277778</v>
      </c>
      <c r="H1805" s="6">
        <v>42841.683449074073</v>
      </c>
      <c r="L1805" t="s">
        <v>44</v>
      </c>
      <c r="M1805">
        <v>498074791</v>
      </c>
      <c r="N1805" t="s">
        <v>12588</v>
      </c>
      <c r="O1805">
        <v>1</v>
      </c>
      <c r="P1805" t="s">
        <v>5429</v>
      </c>
      <c r="Q1805" t="s">
        <v>152</v>
      </c>
      <c r="S1805" t="s">
        <v>15522</v>
      </c>
      <c r="U1805" t="s">
        <v>45</v>
      </c>
      <c r="V1805" t="s">
        <v>15523</v>
      </c>
      <c r="W1805" t="s">
        <v>15524</v>
      </c>
      <c r="X1805" t="s">
        <v>15525</v>
      </c>
      <c r="Y1805" t="s">
        <v>46</v>
      </c>
      <c r="Z1805" t="s">
        <v>47</v>
      </c>
      <c r="AA1805" t="s">
        <v>48</v>
      </c>
      <c r="AB1805" t="s">
        <v>49</v>
      </c>
      <c r="AC1805">
        <v>7.9</v>
      </c>
      <c r="AD1805">
        <v>8.1</v>
      </c>
      <c r="AE1805">
        <v>0.2</v>
      </c>
      <c r="AF1805">
        <v>8.1</v>
      </c>
      <c r="AG1805">
        <v>7.37</v>
      </c>
      <c r="AH1805" t="s">
        <v>15522</v>
      </c>
      <c r="AK1805" t="s">
        <v>45</v>
      </c>
      <c r="AL1805" t="s">
        <v>15523</v>
      </c>
    </row>
    <row r="1806" spans="1:38">
      <c r="A1806" t="s">
        <v>42</v>
      </c>
      <c r="B1806">
        <v>213304271</v>
      </c>
      <c r="C1806">
        <v>109950344</v>
      </c>
      <c r="D1806" t="s">
        <v>43</v>
      </c>
      <c r="F1806">
        <v>20170417</v>
      </c>
      <c r="G1806" s="6">
        <v>42841.734155092592</v>
      </c>
      <c r="H1806" s="6">
        <v>42841.734201388892</v>
      </c>
      <c r="L1806" t="s">
        <v>44</v>
      </c>
      <c r="M1806">
        <v>448286171</v>
      </c>
      <c r="N1806" t="s">
        <v>10636</v>
      </c>
      <c r="O1806">
        <v>1</v>
      </c>
      <c r="P1806" t="s">
        <v>10642</v>
      </c>
      <c r="Q1806" t="s">
        <v>152</v>
      </c>
      <c r="S1806" t="s">
        <v>15526</v>
      </c>
      <c r="U1806" t="s">
        <v>45</v>
      </c>
      <c r="V1806" t="s">
        <v>15527</v>
      </c>
      <c r="W1806" t="s">
        <v>15528</v>
      </c>
      <c r="X1806" t="s">
        <v>15529</v>
      </c>
      <c r="Y1806" t="s">
        <v>46</v>
      </c>
      <c r="Z1806" t="s">
        <v>47</v>
      </c>
      <c r="AA1806" t="s">
        <v>48</v>
      </c>
      <c r="AB1806" t="s">
        <v>49</v>
      </c>
      <c r="AC1806">
        <v>4.9000000000000004</v>
      </c>
      <c r="AD1806">
        <v>5.0999999999999996</v>
      </c>
      <c r="AE1806">
        <v>0.2</v>
      </c>
      <c r="AF1806">
        <v>5.0999999999999996</v>
      </c>
      <c r="AG1806">
        <v>4.6399999999999997</v>
      </c>
      <c r="AH1806" t="s">
        <v>15526</v>
      </c>
      <c r="AK1806" t="s">
        <v>45</v>
      </c>
      <c r="AL1806" t="s">
        <v>15527</v>
      </c>
    </row>
    <row r="1807" spans="1:38">
      <c r="A1807" t="s">
        <v>42</v>
      </c>
      <c r="B1807">
        <v>213304465</v>
      </c>
      <c r="C1807">
        <v>109950423</v>
      </c>
      <c r="D1807" t="s">
        <v>43</v>
      </c>
      <c r="F1807">
        <v>20170417</v>
      </c>
      <c r="G1807" s="6">
        <v>42841.736250000002</v>
      </c>
      <c r="H1807" s="6">
        <v>42841.736261574071</v>
      </c>
      <c r="L1807" t="s">
        <v>44</v>
      </c>
      <c r="M1807">
        <v>440803603</v>
      </c>
      <c r="N1807" t="s">
        <v>120</v>
      </c>
      <c r="O1807">
        <v>1</v>
      </c>
      <c r="P1807" t="s">
        <v>315</v>
      </c>
      <c r="Q1807" t="s">
        <v>152</v>
      </c>
      <c r="S1807" t="s">
        <v>12682</v>
      </c>
      <c r="U1807" t="s">
        <v>45</v>
      </c>
      <c r="V1807" t="s">
        <v>12683</v>
      </c>
      <c r="W1807" t="s">
        <v>15530</v>
      </c>
      <c r="X1807" t="s">
        <v>12685</v>
      </c>
      <c r="Y1807" t="s">
        <v>46</v>
      </c>
      <c r="Z1807" t="s">
        <v>47</v>
      </c>
      <c r="AA1807" t="s">
        <v>48</v>
      </c>
      <c r="AB1807" t="s">
        <v>49</v>
      </c>
      <c r="AC1807">
        <v>7.3</v>
      </c>
      <c r="AD1807">
        <v>7.5</v>
      </c>
      <c r="AE1807">
        <v>0.2</v>
      </c>
      <c r="AF1807">
        <v>7.5</v>
      </c>
      <c r="AG1807">
        <v>6.83</v>
      </c>
      <c r="AH1807" t="s">
        <v>12686</v>
      </c>
      <c r="AK1807" t="s">
        <v>45</v>
      </c>
      <c r="AL1807" t="s">
        <v>12683</v>
      </c>
    </row>
    <row r="1808" spans="1:38">
      <c r="A1808" t="s">
        <v>42</v>
      </c>
      <c r="B1808">
        <v>213304989</v>
      </c>
      <c r="C1808">
        <v>109950696</v>
      </c>
      <c r="D1808" t="s">
        <v>43</v>
      </c>
      <c r="F1808">
        <v>20170417</v>
      </c>
      <c r="G1808" s="6">
        <v>42841.745335648149</v>
      </c>
      <c r="H1808" s="6">
        <v>42841.745347222219</v>
      </c>
      <c r="L1808" t="s">
        <v>44</v>
      </c>
      <c r="M1808">
        <v>495845690</v>
      </c>
      <c r="N1808" t="s">
        <v>2937</v>
      </c>
      <c r="O1808">
        <v>1</v>
      </c>
      <c r="P1808" t="s">
        <v>2938</v>
      </c>
      <c r="Q1808" t="s">
        <v>152</v>
      </c>
      <c r="S1808" t="s">
        <v>569</v>
      </c>
      <c r="U1808" t="s">
        <v>45</v>
      </c>
      <c r="V1808" t="s">
        <v>15531</v>
      </c>
      <c r="W1808" t="s">
        <v>15532</v>
      </c>
      <c r="X1808" t="s">
        <v>15533</v>
      </c>
      <c r="Y1808" t="s">
        <v>46</v>
      </c>
      <c r="Z1808" t="s">
        <v>47</v>
      </c>
      <c r="AA1808" t="s">
        <v>48</v>
      </c>
      <c r="AB1808" t="s">
        <v>49</v>
      </c>
      <c r="AC1808">
        <v>8.1999999999999993</v>
      </c>
      <c r="AD1808">
        <v>8.4</v>
      </c>
      <c r="AE1808">
        <v>0.2</v>
      </c>
      <c r="AF1808">
        <v>8.4</v>
      </c>
      <c r="AG1808">
        <v>7.64</v>
      </c>
      <c r="AH1808" t="s">
        <v>8821</v>
      </c>
      <c r="AK1808" t="s">
        <v>45</v>
      </c>
      <c r="AL1808" t="s">
        <v>15531</v>
      </c>
    </row>
    <row r="1809" spans="1:38">
      <c r="A1809" t="s">
        <v>42</v>
      </c>
      <c r="B1809">
        <v>213305160</v>
      </c>
      <c r="C1809">
        <v>109950779</v>
      </c>
      <c r="D1809" t="s">
        <v>43</v>
      </c>
      <c r="F1809">
        <v>20170417</v>
      </c>
      <c r="G1809" s="6">
        <v>42841.748414351852</v>
      </c>
      <c r="H1809" s="6">
        <v>42841.748414351852</v>
      </c>
      <c r="L1809" t="s">
        <v>44</v>
      </c>
      <c r="M1809">
        <v>495845690</v>
      </c>
      <c r="N1809" t="s">
        <v>2937</v>
      </c>
      <c r="O1809">
        <v>1</v>
      </c>
      <c r="P1809" t="s">
        <v>2938</v>
      </c>
      <c r="Q1809" t="s">
        <v>152</v>
      </c>
      <c r="S1809" t="s">
        <v>15534</v>
      </c>
      <c r="U1809" t="s">
        <v>45</v>
      </c>
      <c r="V1809" t="s">
        <v>15535</v>
      </c>
      <c r="W1809" t="s">
        <v>15536</v>
      </c>
      <c r="X1809" t="s">
        <v>15537</v>
      </c>
      <c r="Y1809" t="s">
        <v>46</v>
      </c>
      <c r="Z1809" t="s">
        <v>47</v>
      </c>
      <c r="AA1809" t="s">
        <v>48</v>
      </c>
      <c r="AB1809" t="s">
        <v>49</v>
      </c>
      <c r="AC1809">
        <v>8.1999999999999993</v>
      </c>
      <c r="AD1809">
        <v>8.4</v>
      </c>
      <c r="AE1809">
        <v>0.2</v>
      </c>
      <c r="AF1809">
        <v>8.4</v>
      </c>
      <c r="AG1809">
        <v>7.64</v>
      </c>
      <c r="AH1809" t="s">
        <v>9123</v>
      </c>
      <c r="AK1809" t="s">
        <v>45</v>
      </c>
      <c r="AL1809" t="s">
        <v>15535</v>
      </c>
    </row>
    <row r="1810" spans="1:38">
      <c r="A1810" t="s">
        <v>42</v>
      </c>
      <c r="B1810">
        <v>213309698</v>
      </c>
      <c r="C1810">
        <v>109952988</v>
      </c>
      <c r="D1810" t="s">
        <v>43</v>
      </c>
      <c r="F1810">
        <v>20170417</v>
      </c>
      <c r="G1810" s="6">
        <v>42841.828703703701</v>
      </c>
      <c r="H1810" s="6">
        <v>42841.828738425924</v>
      </c>
      <c r="L1810" t="s">
        <v>44</v>
      </c>
      <c r="M1810">
        <v>471667775</v>
      </c>
      <c r="N1810" t="s">
        <v>173</v>
      </c>
      <c r="O1810">
        <v>1</v>
      </c>
      <c r="P1810" t="s">
        <v>1877</v>
      </c>
      <c r="Q1810" t="s">
        <v>152</v>
      </c>
      <c r="S1810" t="s">
        <v>15538</v>
      </c>
      <c r="U1810" t="s">
        <v>15539</v>
      </c>
      <c r="V1810" t="s">
        <v>15540</v>
      </c>
      <c r="W1810" t="s">
        <v>15541</v>
      </c>
      <c r="X1810" t="s">
        <v>15542</v>
      </c>
      <c r="Y1810" t="s">
        <v>46</v>
      </c>
      <c r="Z1810" t="s">
        <v>47</v>
      </c>
      <c r="AA1810" t="s">
        <v>48</v>
      </c>
      <c r="AB1810" t="s">
        <v>49</v>
      </c>
      <c r="AC1810">
        <v>7.89</v>
      </c>
      <c r="AD1810">
        <v>7.1</v>
      </c>
      <c r="AE1810">
        <v>0.2</v>
      </c>
      <c r="AF1810">
        <v>8.09</v>
      </c>
      <c r="AG1810">
        <v>6.46</v>
      </c>
      <c r="AH1810" t="s">
        <v>15538</v>
      </c>
      <c r="AK1810" t="s">
        <v>45</v>
      </c>
      <c r="AL1810" t="s">
        <v>15543</v>
      </c>
    </row>
    <row r="1811" spans="1:38">
      <c r="A1811" t="s">
        <v>42</v>
      </c>
      <c r="B1811">
        <v>213309954</v>
      </c>
      <c r="C1811">
        <v>109953102</v>
      </c>
      <c r="D1811" t="s">
        <v>43</v>
      </c>
      <c r="F1811">
        <v>20170417</v>
      </c>
      <c r="G1811" s="6">
        <v>42841.832256944443</v>
      </c>
      <c r="H1811" s="6">
        <v>42841.832256944443</v>
      </c>
      <c r="L1811" t="s">
        <v>44</v>
      </c>
      <c r="M1811">
        <v>489097986</v>
      </c>
      <c r="N1811" t="s">
        <v>460</v>
      </c>
      <c r="O1811">
        <v>2</v>
      </c>
      <c r="P1811" t="s">
        <v>2795</v>
      </c>
      <c r="Q1811" t="s">
        <v>152</v>
      </c>
      <c r="S1811" t="s">
        <v>15544</v>
      </c>
      <c r="U1811" t="s">
        <v>15545</v>
      </c>
      <c r="V1811" t="s">
        <v>15545</v>
      </c>
      <c r="W1811" t="s">
        <v>15546</v>
      </c>
      <c r="X1811" t="s">
        <v>15547</v>
      </c>
      <c r="Y1811" t="s">
        <v>46</v>
      </c>
      <c r="Z1811" t="s">
        <v>47</v>
      </c>
      <c r="AA1811" t="s">
        <v>48</v>
      </c>
      <c r="AB1811" t="s">
        <v>49</v>
      </c>
      <c r="AC1811">
        <v>43.78</v>
      </c>
      <c r="AD1811">
        <v>16.100000000000001</v>
      </c>
      <c r="AE1811">
        <v>0.4</v>
      </c>
      <c r="AF1811">
        <v>44.18</v>
      </c>
      <c r="AG1811">
        <v>29.3</v>
      </c>
      <c r="AH1811" t="s">
        <v>15544</v>
      </c>
      <c r="AJ1811" t="s">
        <v>15548</v>
      </c>
      <c r="AK1811" t="s">
        <v>45</v>
      </c>
      <c r="AL1811" t="s">
        <v>15545</v>
      </c>
    </row>
    <row r="1812" spans="1:38">
      <c r="A1812" t="s">
        <v>42</v>
      </c>
      <c r="B1812">
        <v>213310149</v>
      </c>
      <c r="C1812">
        <v>109953194</v>
      </c>
      <c r="D1812" t="s">
        <v>43</v>
      </c>
      <c r="F1812">
        <v>20170417</v>
      </c>
      <c r="G1812" s="6">
        <v>42841.835127314815</v>
      </c>
      <c r="H1812" s="6">
        <v>42841.835138888891</v>
      </c>
      <c r="L1812" t="s">
        <v>44</v>
      </c>
      <c r="M1812">
        <v>487830814</v>
      </c>
      <c r="N1812" t="s">
        <v>10725</v>
      </c>
      <c r="O1812">
        <v>1</v>
      </c>
      <c r="P1812" t="s">
        <v>64</v>
      </c>
      <c r="Q1812" t="s">
        <v>152</v>
      </c>
      <c r="S1812" t="s">
        <v>15549</v>
      </c>
      <c r="U1812" t="s">
        <v>45</v>
      </c>
      <c r="V1812" t="s">
        <v>15550</v>
      </c>
      <c r="W1812" t="s">
        <v>15551</v>
      </c>
      <c r="X1812" t="s">
        <v>15552</v>
      </c>
      <c r="Y1812" t="s">
        <v>46</v>
      </c>
      <c r="Z1812" t="s">
        <v>47</v>
      </c>
      <c r="AA1812" t="s">
        <v>48</v>
      </c>
      <c r="AB1812" t="s">
        <v>49</v>
      </c>
      <c r="AC1812">
        <v>13.9</v>
      </c>
      <c r="AD1812">
        <v>14.1</v>
      </c>
      <c r="AE1812">
        <v>0.2</v>
      </c>
      <c r="AF1812">
        <v>14.1</v>
      </c>
      <c r="AG1812">
        <v>12.83</v>
      </c>
      <c r="AH1812" t="s">
        <v>15549</v>
      </c>
      <c r="AK1812" t="s">
        <v>45</v>
      </c>
      <c r="AL1812" t="s">
        <v>15550</v>
      </c>
    </row>
    <row r="1813" spans="1:38">
      <c r="A1813" t="s">
        <v>42</v>
      </c>
      <c r="B1813">
        <v>213314808</v>
      </c>
      <c r="C1813">
        <v>109955191</v>
      </c>
      <c r="D1813" t="s">
        <v>43</v>
      </c>
      <c r="F1813">
        <v>20170417</v>
      </c>
      <c r="G1813" s="6">
        <v>42841.892280092594</v>
      </c>
      <c r="H1813" s="6">
        <v>42841.89634259259</v>
      </c>
      <c r="L1813" t="s">
        <v>44</v>
      </c>
      <c r="M1813">
        <v>461820530</v>
      </c>
      <c r="N1813" t="s">
        <v>162</v>
      </c>
      <c r="O1813">
        <v>1</v>
      </c>
      <c r="P1813" t="s">
        <v>163</v>
      </c>
      <c r="Q1813" t="s">
        <v>152</v>
      </c>
      <c r="S1813" t="s">
        <v>15553</v>
      </c>
      <c r="U1813" t="s">
        <v>45</v>
      </c>
      <c r="V1813" t="s">
        <v>15554</v>
      </c>
      <c r="W1813" t="s">
        <v>15555</v>
      </c>
      <c r="X1813" t="s">
        <v>1303</v>
      </c>
      <c r="Y1813" t="s">
        <v>46</v>
      </c>
      <c r="Z1813" t="s">
        <v>47</v>
      </c>
      <c r="AA1813" t="s">
        <v>48</v>
      </c>
      <c r="AB1813" t="s">
        <v>49</v>
      </c>
      <c r="AC1813">
        <v>0.8</v>
      </c>
      <c r="AD1813">
        <v>1</v>
      </c>
      <c r="AE1813">
        <v>0.2</v>
      </c>
      <c r="AF1813">
        <v>1</v>
      </c>
      <c r="AG1813">
        <v>0.91</v>
      </c>
      <c r="AH1813" t="s">
        <v>2776</v>
      </c>
      <c r="AK1813" t="s">
        <v>45</v>
      </c>
      <c r="AL1813" t="s">
        <v>15554</v>
      </c>
    </row>
    <row r="1814" spans="1:38">
      <c r="A1814" t="s">
        <v>42</v>
      </c>
      <c r="B1814">
        <v>213315061</v>
      </c>
      <c r="C1814">
        <v>109955311</v>
      </c>
      <c r="D1814" t="s">
        <v>43</v>
      </c>
      <c r="F1814">
        <v>20170417</v>
      </c>
      <c r="G1814" s="6">
        <v>42841.895127314812</v>
      </c>
      <c r="H1814" s="6">
        <v>42841.895173611112</v>
      </c>
      <c r="L1814" t="s">
        <v>44</v>
      </c>
      <c r="M1814">
        <v>496814558</v>
      </c>
      <c r="N1814" t="s">
        <v>10622</v>
      </c>
      <c r="O1814">
        <v>1</v>
      </c>
      <c r="P1814" t="s">
        <v>10623</v>
      </c>
      <c r="Q1814" t="s">
        <v>152</v>
      </c>
      <c r="S1814" t="s">
        <v>15556</v>
      </c>
      <c r="U1814" t="s">
        <v>45</v>
      </c>
      <c r="V1814" t="s">
        <v>15557</v>
      </c>
      <c r="W1814" t="s">
        <v>15558</v>
      </c>
      <c r="X1814" t="s">
        <v>15559</v>
      </c>
      <c r="Y1814" t="s">
        <v>46</v>
      </c>
      <c r="Z1814" t="s">
        <v>47</v>
      </c>
      <c r="AA1814" t="s">
        <v>48</v>
      </c>
      <c r="AB1814" t="s">
        <v>49</v>
      </c>
      <c r="AC1814">
        <v>17.899999999999999</v>
      </c>
      <c r="AD1814">
        <v>18.100000000000001</v>
      </c>
      <c r="AE1814">
        <v>0.2</v>
      </c>
      <c r="AF1814">
        <v>18.100000000000001</v>
      </c>
      <c r="AG1814">
        <v>16.47</v>
      </c>
      <c r="AH1814" t="s">
        <v>15560</v>
      </c>
      <c r="AK1814" t="s">
        <v>45</v>
      </c>
      <c r="AL1814" t="s">
        <v>15557</v>
      </c>
    </row>
    <row r="1815" spans="1:38">
      <c r="A1815" t="s">
        <v>42</v>
      </c>
      <c r="B1815">
        <v>213316187</v>
      </c>
      <c r="C1815">
        <v>109955789</v>
      </c>
      <c r="D1815" t="s">
        <v>43</v>
      </c>
      <c r="F1815">
        <v>20170417</v>
      </c>
      <c r="G1815" s="6">
        <v>42841.907175925924</v>
      </c>
      <c r="H1815" s="6">
        <v>42841.907199074078</v>
      </c>
      <c r="L1815" t="s">
        <v>44</v>
      </c>
      <c r="M1815">
        <v>461820530</v>
      </c>
      <c r="N1815" t="s">
        <v>162</v>
      </c>
      <c r="O1815">
        <v>1</v>
      </c>
      <c r="P1815" t="s">
        <v>610</v>
      </c>
      <c r="Q1815" t="s">
        <v>152</v>
      </c>
      <c r="S1815" t="s">
        <v>15561</v>
      </c>
      <c r="U1815" t="s">
        <v>45</v>
      </c>
      <c r="V1815" t="s">
        <v>15562</v>
      </c>
      <c r="W1815" t="s">
        <v>15563</v>
      </c>
      <c r="X1815" t="s">
        <v>15564</v>
      </c>
      <c r="Y1815" t="s">
        <v>46</v>
      </c>
      <c r="Z1815" t="s">
        <v>47</v>
      </c>
      <c r="AA1815" t="s">
        <v>48</v>
      </c>
      <c r="AB1815" t="s">
        <v>49</v>
      </c>
      <c r="AC1815">
        <v>0.8</v>
      </c>
      <c r="AD1815">
        <v>1</v>
      </c>
      <c r="AE1815">
        <v>0.2</v>
      </c>
      <c r="AF1815">
        <v>1</v>
      </c>
      <c r="AG1815">
        <v>0.91</v>
      </c>
      <c r="AH1815" t="s">
        <v>15561</v>
      </c>
      <c r="AK1815" t="s">
        <v>500</v>
      </c>
      <c r="AL1815" t="s">
        <v>500</v>
      </c>
    </row>
    <row r="1816" spans="1:38">
      <c r="A1816" t="s">
        <v>42</v>
      </c>
      <c r="B1816">
        <v>213316188</v>
      </c>
      <c r="C1816">
        <v>109955789</v>
      </c>
      <c r="D1816" t="s">
        <v>43</v>
      </c>
      <c r="F1816">
        <v>20170417</v>
      </c>
      <c r="G1816" s="6">
        <v>42841.907175925924</v>
      </c>
      <c r="H1816" s="6">
        <v>42841.907199074078</v>
      </c>
      <c r="L1816" t="s">
        <v>44</v>
      </c>
      <c r="M1816">
        <v>461820530</v>
      </c>
      <c r="N1816" t="s">
        <v>162</v>
      </c>
      <c r="O1816">
        <v>1</v>
      </c>
      <c r="P1816" t="s">
        <v>163</v>
      </c>
      <c r="Q1816" t="s">
        <v>152</v>
      </c>
      <c r="S1816" t="s">
        <v>15561</v>
      </c>
      <c r="U1816" t="s">
        <v>45</v>
      </c>
      <c r="V1816" t="s">
        <v>15562</v>
      </c>
      <c r="W1816" t="s">
        <v>15563</v>
      </c>
      <c r="X1816" t="s">
        <v>15564</v>
      </c>
      <c r="Y1816" t="s">
        <v>46</v>
      </c>
      <c r="Z1816" t="s">
        <v>47</v>
      </c>
      <c r="AA1816" t="s">
        <v>48</v>
      </c>
      <c r="AB1816" t="s">
        <v>49</v>
      </c>
      <c r="AC1816">
        <v>0.8</v>
      </c>
      <c r="AD1816">
        <v>1</v>
      </c>
      <c r="AE1816">
        <v>0.2</v>
      </c>
      <c r="AF1816">
        <v>1</v>
      </c>
      <c r="AG1816">
        <v>0.91</v>
      </c>
      <c r="AH1816" t="s">
        <v>15561</v>
      </c>
      <c r="AK1816" t="s">
        <v>500</v>
      </c>
      <c r="AL1816" t="s">
        <v>500</v>
      </c>
    </row>
    <row r="1817" spans="1:38">
      <c r="A1817" t="s">
        <v>42</v>
      </c>
      <c r="B1817">
        <v>213316189</v>
      </c>
      <c r="C1817">
        <v>109955789</v>
      </c>
      <c r="D1817" t="s">
        <v>43</v>
      </c>
      <c r="F1817">
        <v>20170417</v>
      </c>
      <c r="G1817" s="6">
        <v>42841.907175925924</v>
      </c>
      <c r="H1817" s="6">
        <v>42841.907199074078</v>
      </c>
      <c r="L1817" t="s">
        <v>44</v>
      </c>
      <c r="M1817">
        <v>495743971</v>
      </c>
      <c r="N1817" t="s">
        <v>15565</v>
      </c>
      <c r="O1817">
        <v>1</v>
      </c>
      <c r="P1817" t="s">
        <v>15566</v>
      </c>
      <c r="Q1817" t="s">
        <v>152</v>
      </c>
      <c r="S1817" t="s">
        <v>15561</v>
      </c>
      <c r="U1817" t="s">
        <v>45</v>
      </c>
      <c r="V1817" t="s">
        <v>15562</v>
      </c>
      <c r="W1817" t="s">
        <v>15563</v>
      </c>
      <c r="X1817" t="s">
        <v>15564</v>
      </c>
      <c r="Y1817" t="s">
        <v>46</v>
      </c>
      <c r="Z1817" t="s">
        <v>47</v>
      </c>
      <c r="AA1817" t="s">
        <v>48</v>
      </c>
      <c r="AB1817" t="s">
        <v>49</v>
      </c>
      <c r="AC1817">
        <v>9.9</v>
      </c>
      <c r="AD1817">
        <v>10.1</v>
      </c>
      <c r="AE1817">
        <v>0.2</v>
      </c>
      <c r="AF1817">
        <v>10.1</v>
      </c>
      <c r="AG1817">
        <v>9.19</v>
      </c>
      <c r="AH1817" t="s">
        <v>15561</v>
      </c>
      <c r="AK1817" t="s">
        <v>500</v>
      </c>
      <c r="AL1817" t="s">
        <v>500</v>
      </c>
    </row>
    <row r="1818" spans="1:38">
      <c r="A1818" t="s">
        <v>42</v>
      </c>
      <c r="B1818">
        <v>213316190</v>
      </c>
      <c r="C1818">
        <v>109955789</v>
      </c>
      <c r="D1818" t="s">
        <v>43</v>
      </c>
      <c r="F1818">
        <v>20170417</v>
      </c>
      <c r="G1818" s="6">
        <v>42841.907175925924</v>
      </c>
      <c r="H1818" s="6">
        <v>42841.907199074078</v>
      </c>
      <c r="L1818" t="s">
        <v>44</v>
      </c>
      <c r="M1818">
        <v>487808435</v>
      </c>
      <c r="N1818" t="s">
        <v>2445</v>
      </c>
      <c r="O1818">
        <v>1</v>
      </c>
      <c r="P1818" t="s">
        <v>318</v>
      </c>
      <c r="Q1818" t="s">
        <v>152</v>
      </c>
      <c r="S1818" t="s">
        <v>15561</v>
      </c>
      <c r="U1818" t="s">
        <v>45</v>
      </c>
      <c r="V1818" t="s">
        <v>15562</v>
      </c>
      <c r="W1818" t="s">
        <v>15563</v>
      </c>
      <c r="X1818" t="s">
        <v>15564</v>
      </c>
      <c r="Y1818" t="s">
        <v>46</v>
      </c>
      <c r="Z1818" t="s">
        <v>47</v>
      </c>
      <c r="AA1818" t="s">
        <v>48</v>
      </c>
      <c r="AB1818" t="s">
        <v>49</v>
      </c>
      <c r="AC1818">
        <v>11.9</v>
      </c>
      <c r="AD1818">
        <v>12.1</v>
      </c>
      <c r="AE1818">
        <v>0.2</v>
      </c>
      <c r="AF1818">
        <v>12.1</v>
      </c>
      <c r="AG1818">
        <v>11.01</v>
      </c>
      <c r="AH1818" t="s">
        <v>15561</v>
      </c>
      <c r="AK1818" t="s">
        <v>500</v>
      </c>
      <c r="AL1818" t="s">
        <v>500</v>
      </c>
    </row>
    <row r="1819" spans="1:38">
      <c r="A1819" t="s">
        <v>42</v>
      </c>
      <c r="B1819">
        <v>213319078</v>
      </c>
      <c r="C1819">
        <v>109957115</v>
      </c>
      <c r="D1819" t="s">
        <v>43</v>
      </c>
      <c r="F1819">
        <v>20170417</v>
      </c>
      <c r="G1819" s="6">
        <v>42841.936666666668</v>
      </c>
      <c r="H1819" s="6">
        <v>42841.936678240738</v>
      </c>
      <c r="L1819" t="s">
        <v>44</v>
      </c>
      <c r="M1819">
        <v>441069153</v>
      </c>
      <c r="N1819" t="s">
        <v>127</v>
      </c>
      <c r="O1819">
        <v>1</v>
      </c>
      <c r="P1819" t="s">
        <v>64</v>
      </c>
      <c r="Q1819" t="s">
        <v>152</v>
      </c>
      <c r="S1819" t="s">
        <v>15567</v>
      </c>
      <c r="U1819" t="s">
        <v>45</v>
      </c>
      <c r="V1819" t="s">
        <v>15568</v>
      </c>
      <c r="W1819" t="s">
        <v>15569</v>
      </c>
      <c r="X1819" t="s">
        <v>15570</v>
      </c>
      <c r="Y1819" t="s">
        <v>46</v>
      </c>
      <c r="Z1819" t="s">
        <v>47</v>
      </c>
      <c r="AA1819" t="s">
        <v>48</v>
      </c>
      <c r="AB1819" t="s">
        <v>49</v>
      </c>
      <c r="AC1819">
        <v>7.5</v>
      </c>
      <c r="AD1819">
        <v>7.7</v>
      </c>
      <c r="AE1819">
        <v>0.2</v>
      </c>
      <c r="AF1819">
        <v>7.7</v>
      </c>
      <c r="AG1819">
        <v>7.01</v>
      </c>
      <c r="AH1819" t="s">
        <v>15567</v>
      </c>
      <c r="AK1819" t="s">
        <v>45</v>
      </c>
      <c r="AL1819" t="s">
        <v>15568</v>
      </c>
    </row>
    <row r="1820" spans="1:38">
      <c r="A1820" t="s">
        <v>42</v>
      </c>
      <c r="B1820">
        <v>213322723</v>
      </c>
      <c r="C1820">
        <v>109958760</v>
      </c>
      <c r="D1820" t="s">
        <v>43</v>
      </c>
      <c r="F1820">
        <v>20170417</v>
      </c>
      <c r="G1820" s="6">
        <v>42841.970671296294</v>
      </c>
      <c r="H1820" s="6">
        <v>42841.970682870371</v>
      </c>
      <c r="L1820" t="s">
        <v>44</v>
      </c>
      <c r="M1820">
        <v>490491416</v>
      </c>
      <c r="N1820" t="s">
        <v>15571</v>
      </c>
      <c r="O1820">
        <v>1</v>
      </c>
      <c r="P1820" t="s">
        <v>2227</v>
      </c>
      <c r="Q1820" t="s">
        <v>152</v>
      </c>
      <c r="S1820" t="s">
        <v>15572</v>
      </c>
      <c r="U1820" t="s">
        <v>45</v>
      </c>
      <c r="V1820" t="s">
        <v>15573</v>
      </c>
      <c r="W1820" t="s">
        <v>15574</v>
      </c>
      <c r="X1820" t="s">
        <v>15575</v>
      </c>
      <c r="Y1820" t="s">
        <v>46</v>
      </c>
      <c r="Z1820" t="s">
        <v>47</v>
      </c>
      <c r="AA1820" t="s">
        <v>48</v>
      </c>
      <c r="AB1820" t="s">
        <v>49</v>
      </c>
      <c r="AC1820">
        <v>19.899999999999999</v>
      </c>
      <c r="AD1820">
        <v>20.100000000000001</v>
      </c>
      <c r="AE1820">
        <v>0.2</v>
      </c>
      <c r="AF1820">
        <v>20.100000000000001</v>
      </c>
      <c r="AG1820">
        <v>18.29</v>
      </c>
      <c r="AH1820" t="s">
        <v>15576</v>
      </c>
      <c r="AK1820" t="s">
        <v>45</v>
      </c>
      <c r="AL1820" t="s">
        <v>15573</v>
      </c>
    </row>
    <row r="1821" spans="1:38">
      <c r="A1821" t="s">
        <v>42</v>
      </c>
      <c r="B1821">
        <v>213324776</v>
      </c>
      <c r="C1821">
        <v>109959573</v>
      </c>
      <c r="D1821" t="s">
        <v>43</v>
      </c>
      <c r="F1821">
        <v>20170417</v>
      </c>
      <c r="G1821" s="6">
        <v>42841.98909722222</v>
      </c>
      <c r="H1821" s="6">
        <v>42841.98914351852</v>
      </c>
      <c r="L1821" t="s">
        <v>44</v>
      </c>
      <c r="M1821">
        <v>440803603</v>
      </c>
      <c r="N1821" t="s">
        <v>120</v>
      </c>
      <c r="O1821">
        <v>1</v>
      </c>
      <c r="P1821" t="s">
        <v>315</v>
      </c>
      <c r="Q1821" t="s">
        <v>152</v>
      </c>
      <c r="S1821" t="s">
        <v>4110</v>
      </c>
      <c r="U1821" t="s">
        <v>45</v>
      </c>
      <c r="V1821" t="s">
        <v>15577</v>
      </c>
      <c r="W1821" t="s">
        <v>15578</v>
      </c>
      <c r="X1821" t="s">
        <v>15579</v>
      </c>
      <c r="Y1821" t="s">
        <v>46</v>
      </c>
      <c r="Z1821" t="s">
        <v>47</v>
      </c>
      <c r="AA1821" t="s">
        <v>48</v>
      </c>
      <c r="AB1821" t="s">
        <v>49</v>
      </c>
      <c r="AC1821">
        <v>7.3</v>
      </c>
      <c r="AD1821">
        <v>7.5</v>
      </c>
      <c r="AE1821">
        <v>0.2</v>
      </c>
      <c r="AF1821">
        <v>7.5</v>
      </c>
      <c r="AG1821">
        <v>6.83</v>
      </c>
      <c r="AH1821" t="s">
        <v>4110</v>
      </c>
      <c r="AK1821" t="s">
        <v>45</v>
      </c>
      <c r="AL1821" t="s">
        <v>15577</v>
      </c>
    </row>
    <row r="1822" spans="1:38">
      <c r="A1822" s="32">
        <v>42842</v>
      </c>
      <c r="B1822" s="33"/>
      <c r="C1822" s="34"/>
      <c r="D1822" s="34"/>
      <c r="E1822" s="35"/>
      <c r="F1822" s="35"/>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s="34"/>
      <c r="AG1822" s="34"/>
      <c r="AH1822" s="34"/>
      <c r="AI1822" s="34"/>
      <c r="AJ1822" s="34"/>
      <c r="AK1822" s="34"/>
    </row>
    <row r="1823" spans="1:38">
      <c r="A1823" t="s">
        <v>42</v>
      </c>
      <c r="B1823">
        <v>213329726</v>
      </c>
      <c r="C1823">
        <v>109961646</v>
      </c>
      <c r="D1823" t="s">
        <v>43</v>
      </c>
      <c r="F1823">
        <v>20170417</v>
      </c>
      <c r="G1823" s="6">
        <v>42842.08421296296</v>
      </c>
      <c r="H1823" s="6">
        <v>42842.084247685183</v>
      </c>
      <c r="L1823" t="s">
        <v>44</v>
      </c>
      <c r="M1823">
        <v>427748529</v>
      </c>
      <c r="N1823" t="s">
        <v>161</v>
      </c>
      <c r="O1823">
        <v>1</v>
      </c>
      <c r="P1823" t="s">
        <v>15580</v>
      </c>
      <c r="Q1823" t="s">
        <v>152</v>
      </c>
      <c r="S1823" t="s">
        <v>15581</v>
      </c>
      <c r="U1823" t="s">
        <v>45</v>
      </c>
      <c r="V1823" t="s">
        <v>15582</v>
      </c>
      <c r="W1823" t="s">
        <v>15583</v>
      </c>
      <c r="X1823" t="s">
        <v>10205</v>
      </c>
      <c r="Y1823" t="s">
        <v>46</v>
      </c>
      <c r="Z1823" t="s">
        <v>47</v>
      </c>
      <c r="AA1823" t="s">
        <v>48</v>
      </c>
      <c r="AB1823" t="s">
        <v>49</v>
      </c>
      <c r="AC1823">
        <v>21.9</v>
      </c>
      <c r="AD1823">
        <v>17.100000000000001</v>
      </c>
      <c r="AE1823">
        <v>0.2</v>
      </c>
      <c r="AF1823">
        <v>22.1</v>
      </c>
      <c r="AG1823">
        <v>15.56</v>
      </c>
      <c r="AH1823" t="s">
        <v>9905</v>
      </c>
      <c r="AK1823" t="s">
        <v>45</v>
      </c>
      <c r="AL1823" t="s">
        <v>15582</v>
      </c>
    </row>
    <row r="1824" spans="1:38">
      <c r="A1824" t="s">
        <v>42</v>
      </c>
      <c r="B1824">
        <v>213332489</v>
      </c>
      <c r="C1824">
        <v>109962682</v>
      </c>
      <c r="D1824" t="s">
        <v>43</v>
      </c>
      <c r="F1824">
        <v>20170417</v>
      </c>
      <c r="G1824" s="6">
        <v>42842.33457175926</v>
      </c>
      <c r="H1824" s="6">
        <v>42842.334618055553</v>
      </c>
      <c r="L1824" t="s">
        <v>44</v>
      </c>
      <c r="M1824">
        <v>510442068</v>
      </c>
      <c r="N1824" t="s">
        <v>15114</v>
      </c>
      <c r="O1824">
        <v>1</v>
      </c>
      <c r="P1824" t="s">
        <v>15115</v>
      </c>
      <c r="Q1824" t="s">
        <v>152</v>
      </c>
      <c r="S1824" t="s">
        <v>15584</v>
      </c>
      <c r="U1824" t="s">
        <v>15585</v>
      </c>
      <c r="V1824" t="s">
        <v>15586</v>
      </c>
      <c r="W1824" t="s">
        <v>15587</v>
      </c>
      <c r="X1824" t="s">
        <v>15588</v>
      </c>
      <c r="Y1824" t="s">
        <v>46</v>
      </c>
      <c r="Z1824" t="s">
        <v>47</v>
      </c>
      <c r="AA1824" t="s">
        <v>48</v>
      </c>
      <c r="AB1824" t="s">
        <v>49</v>
      </c>
      <c r="AC1824">
        <v>11.9</v>
      </c>
      <c r="AD1824">
        <v>12.1</v>
      </c>
      <c r="AE1824">
        <v>0.2</v>
      </c>
      <c r="AF1824">
        <v>12.1</v>
      </c>
      <c r="AG1824">
        <v>11.01</v>
      </c>
      <c r="AH1824" t="s">
        <v>15589</v>
      </c>
      <c r="AK1824" t="s">
        <v>15585</v>
      </c>
      <c r="AL1824" t="s">
        <v>15586</v>
      </c>
    </row>
    <row r="1825" spans="1:38">
      <c r="A1825" t="s">
        <v>42</v>
      </c>
      <c r="B1825">
        <v>213335901</v>
      </c>
      <c r="C1825">
        <v>109964037</v>
      </c>
      <c r="D1825" t="s">
        <v>43</v>
      </c>
      <c r="F1825">
        <v>20170418</v>
      </c>
      <c r="G1825" s="6">
        <v>42842.41951388889</v>
      </c>
      <c r="H1825" s="6">
        <v>42842.419571759259</v>
      </c>
      <c r="L1825" t="s">
        <v>44</v>
      </c>
      <c r="M1825">
        <v>425937308</v>
      </c>
      <c r="N1825" t="s">
        <v>412</v>
      </c>
      <c r="O1825">
        <v>1</v>
      </c>
      <c r="P1825" t="s">
        <v>413</v>
      </c>
      <c r="Q1825" t="s">
        <v>152</v>
      </c>
      <c r="S1825" t="s">
        <v>15740</v>
      </c>
      <c r="U1825" t="s">
        <v>45</v>
      </c>
      <c r="V1825" t="s">
        <v>15741</v>
      </c>
      <c r="W1825" t="s">
        <v>15742</v>
      </c>
      <c r="X1825" t="s">
        <v>15743</v>
      </c>
      <c r="Y1825" t="s">
        <v>46</v>
      </c>
      <c r="Z1825" t="s">
        <v>47</v>
      </c>
      <c r="AA1825" t="s">
        <v>48</v>
      </c>
      <c r="AB1825" t="s">
        <v>49</v>
      </c>
      <c r="AC1825">
        <v>16.8</v>
      </c>
      <c r="AD1825">
        <v>15.1</v>
      </c>
      <c r="AE1825">
        <v>0.2</v>
      </c>
      <c r="AF1825">
        <v>17</v>
      </c>
      <c r="AG1825">
        <v>13.74</v>
      </c>
      <c r="AH1825" t="s">
        <v>15744</v>
      </c>
      <c r="AK1825" t="s">
        <v>45</v>
      </c>
      <c r="AL1825" t="s">
        <v>15741</v>
      </c>
    </row>
    <row r="1826" spans="1:38">
      <c r="A1826" t="s">
        <v>42</v>
      </c>
      <c r="B1826">
        <v>213321094</v>
      </c>
      <c r="C1826">
        <v>109958048</v>
      </c>
      <c r="D1826" t="s">
        <v>43</v>
      </c>
      <c r="F1826">
        <v>20170418</v>
      </c>
      <c r="G1826" s="6">
        <v>42841.954317129632</v>
      </c>
      <c r="H1826" s="6">
        <v>42842.484293981484</v>
      </c>
      <c r="L1826" t="s">
        <v>44</v>
      </c>
      <c r="M1826">
        <v>470671803</v>
      </c>
      <c r="N1826" t="s">
        <v>11970</v>
      </c>
      <c r="O1826">
        <v>5</v>
      </c>
      <c r="P1826" t="s">
        <v>4960</v>
      </c>
      <c r="Q1826" t="s">
        <v>152</v>
      </c>
      <c r="S1826" t="s">
        <v>15745</v>
      </c>
      <c r="U1826" t="s">
        <v>45</v>
      </c>
      <c r="V1826" t="s">
        <v>15746</v>
      </c>
      <c r="W1826" t="s">
        <v>15747</v>
      </c>
      <c r="X1826" t="s">
        <v>15748</v>
      </c>
      <c r="Y1826" t="s">
        <v>46</v>
      </c>
      <c r="Z1826" t="s">
        <v>47</v>
      </c>
      <c r="AA1826" t="s">
        <v>48</v>
      </c>
      <c r="AB1826" t="s">
        <v>49</v>
      </c>
      <c r="AC1826">
        <v>24.5</v>
      </c>
      <c r="AD1826">
        <v>5.0999999999999996</v>
      </c>
      <c r="AE1826">
        <v>1</v>
      </c>
      <c r="AF1826">
        <v>25.5</v>
      </c>
      <c r="AG1826">
        <v>23.2</v>
      </c>
      <c r="AH1826" t="s">
        <v>15745</v>
      </c>
      <c r="AK1826" t="s">
        <v>45</v>
      </c>
      <c r="AL1826" t="s">
        <v>15746</v>
      </c>
    </row>
    <row r="1827" spans="1:38">
      <c r="A1827" t="s">
        <v>42</v>
      </c>
      <c r="B1827">
        <v>213328832</v>
      </c>
      <c r="C1827">
        <v>109961294</v>
      </c>
      <c r="D1827" t="s">
        <v>43</v>
      </c>
      <c r="F1827">
        <v>20170418</v>
      </c>
      <c r="G1827" s="6">
        <v>42842.050381944442</v>
      </c>
      <c r="H1827" s="6">
        <v>42842.753541666665</v>
      </c>
      <c r="L1827" t="s">
        <v>44</v>
      </c>
      <c r="M1827">
        <v>471984899</v>
      </c>
      <c r="N1827" t="s">
        <v>175</v>
      </c>
      <c r="O1827">
        <v>1</v>
      </c>
      <c r="P1827" t="s">
        <v>186</v>
      </c>
      <c r="Q1827" t="s">
        <v>152</v>
      </c>
      <c r="S1827" t="s">
        <v>15749</v>
      </c>
      <c r="U1827" t="s">
        <v>45</v>
      </c>
      <c r="V1827" t="s">
        <v>15750</v>
      </c>
      <c r="W1827" t="s">
        <v>15751</v>
      </c>
      <c r="X1827" t="s">
        <v>1244</v>
      </c>
      <c r="Y1827" t="s">
        <v>46</v>
      </c>
      <c r="Z1827" t="s">
        <v>47</v>
      </c>
      <c r="AA1827" t="s">
        <v>48</v>
      </c>
      <c r="AB1827" t="s">
        <v>49</v>
      </c>
      <c r="AC1827">
        <v>6.79</v>
      </c>
      <c r="AD1827">
        <v>5</v>
      </c>
      <c r="AE1827">
        <v>0.2</v>
      </c>
      <c r="AF1827">
        <v>6.99</v>
      </c>
      <c r="AG1827">
        <v>4.55</v>
      </c>
      <c r="AH1827" t="s">
        <v>15749</v>
      </c>
      <c r="AK1827" t="s">
        <v>45</v>
      </c>
      <c r="AL1827" t="s">
        <v>15750</v>
      </c>
    </row>
    <row r="1828" spans="1:38">
      <c r="A1828" t="s">
        <v>42</v>
      </c>
      <c r="B1828">
        <v>213366051</v>
      </c>
      <c r="C1828">
        <v>109968728</v>
      </c>
      <c r="D1828" t="s">
        <v>43</v>
      </c>
      <c r="F1828">
        <v>20170418</v>
      </c>
      <c r="G1828" s="6">
        <v>42842.608472222222</v>
      </c>
      <c r="H1828" s="6">
        <v>42842.611840277779</v>
      </c>
      <c r="L1828" t="s">
        <v>44</v>
      </c>
      <c r="M1828">
        <v>470915576</v>
      </c>
      <c r="N1828" t="s">
        <v>176</v>
      </c>
      <c r="O1828">
        <v>2</v>
      </c>
      <c r="P1828" t="s">
        <v>335</v>
      </c>
      <c r="Q1828" t="s">
        <v>152</v>
      </c>
      <c r="S1828" t="s">
        <v>15752</v>
      </c>
      <c r="U1828" t="s">
        <v>45</v>
      </c>
      <c r="V1828" t="s">
        <v>15753</v>
      </c>
      <c r="W1828" t="s">
        <v>15754</v>
      </c>
      <c r="X1828" t="s">
        <v>13365</v>
      </c>
      <c r="Y1828" t="s">
        <v>46</v>
      </c>
      <c r="Z1828" t="s">
        <v>47</v>
      </c>
      <c r="AA1828" t="s">
        <v>48</v>
      </c>
      <c r="AB1828" t="s">
        <v>49</v>
      </c>
      <c r="AC1828">
        <v>7.8</v>
      </c>
      <c r="AD1828">
        <v>4.0999999999999996</v>
      </c>
      <c r="AE1828">
        <v>0.4</v>
      </c>
      <c r="AF1828">
        <v>8.1999999999999993</v>
      </c>
      <c r="AG1828">
        <v>7.46</v>
      </c>
      <c r="AH1828" t="s">
        <v>15752</v>
      </c>
      <c r="AK1828" t="s">
        <v>45</v>
      </c>
      <c r="AL1828" t="s">
        <v>15753</v>
      </c>
    </row>
    <row r="1829" spans="1:38">
      <c r="A1829" t="s">
        <v>42</v>
      </c>
      <c r="B1829">
        <v>213367865</v>
      </c>
      <c r="C1829">
        <v>109969112</v>
      </c>
      <c r="D1829" t="s">
        <v>43</v>
      </c>
      <c r="F1829">
        <v>20170418</v>
      </c>
      <c r="G1829" s="6">
        <v>42842.622986111113</v>
      </c>
      <c r="H1829" s="6">
        <v>42842.622997685183</v>
      </c>
      <c r="L1829" t="s">
        <v>44</v>
      </c>
      <c r="M1829">
        <v>440803603</v>
      </c>
      <c r="N1829" t="s">
        <v>120</v>
      </c>
      <c r="O1829">
        <v>1</v>
      </c>
      <c r="P1829" t="s">
        <v>315</v>
      </c>
      <c r="Q1829" t="s">
        <v>152</v>
      </c>
      <c r="S1829" t="s">
        <v>15755</v>
      </c>
      <c r="U1829" t="s">
        <v>15756</v>
      </c>
      <c r="V1829" t="s">
        <v>15757</v>
      </c>
      <c r="W1829" t="s">
        <v>15758</v>
      </c>
      <c r="X1829" t="s">
        <v>15759</v>
      </c>
      <c r="Y1829" t="s">
        <v>46</v>
      </c>
      <c r="Z1829" t="s">
        <v>47</v>
      </c>
      <c r="AA1829" t="s">
        <v>48</v>
      </c>
      <c r="AB1829" t="s">
        <v>49</v>
      </c>
      <c r="AC1829">
        <v>7.3</v>
      </c>
      <c r="AD1829">
        <v>7.5</v>
      </c>
      <c r="AE1829">
        <v>0.2</v>
      </c>
      <c r="AF1829">
        <v>7.5</v>
      </c>
      <c r="AG1829">
        <v>6.83</v>
      </c>
      <c r="AH1829" t="s">
        <v>15755</v>
      </c>
      <c r="AJ1829" t="s">
        <v>15760</v>
      </c>
      <c r="AK1829" t="s">
        <v>15756</v>
      </c>
      <c r="AL1829" t="s">
        <v>15757</v>
      </c>
    </row>
    <row r="1830" spans="1:38">
      <c r="A1830" t="s">
        <v>42</v>
      </c>
      <c r="B1830">
        <v>213370776</v>
      </c>
      <c r="C1830">
        <v>109970182</v>
      </c>
      <c r="D1830" t="s">
        <v>43</v>
      </c>
      <c r="F1830">
        <v>20170418</v>
      </c>
      <c r="G1830" s="6">
        <v>42842.665092592593</v>
      </c>
      <c r="H1830" s="6">
        <v>42842.66511574074</v>
      </c>
      <c r="L1830" t="s">
        <v>44</v>
      </c>
      <c r="M1830">
        <v>461820530</v>
      </c>
      <c r="N1830" t="s">
        <v>162</v>
      </c>
      <c r="O1830">
        <v>2</v>
      </c>
      <c r="P1830" t="s">
        <v>611</v>
      </c>
      <c r="Q1830" t="s">
        <v>152</v>
      </c>
      <c r="S1830" t="s">
        <v>5551</v>
      </c>
      <c r="U1830" t="s">
        <v>5552</v>
      </c>
      <c r="V1830" t="s">
        <v>5552</v>
      </c>
      <c r="W1830" t="s">
        <v>5553</v>
      </c>
      <c r="X1830" t="s">
        <v>5554</v>
      </c>
      <c r="Y1830" t="s">
        <v>46</v>
      </c>
      <c r="Z1830" t="s">
        <v>47</v>
      </c>
      <c r="AA1830" t="s">
        <v>48</v>
      </c>
      <c r="AB1830" t="s">
        <v>49</v>
      </c>
      <c r="AC1830">
        <v>1.6</v>
      </c>
      <c r="AD1830">
        <v>1</v>
      </c>
      <c r="AE1830">
        <v>0.4</v>
      </c>
      <c r="AF1830">
        <v>2</v>
      </c>
      <c r="AG1830">
        <v>1.82</v>
      </c>
      <c r="AH1830" t="s">
        <v>5555</v>
      </c>
      <c r="AK1830" t="s">
        <v>5552</v>
      </c>
      <c r="AL1830" t="s">
        <v>5552</v>
      </c>
    </row>
    <row r="1831" spans="1:38">
      <c r="A1831" t="s">
        <v>42</v>
      </c>
      <c r="B1831">
        <v>213377210</v>
      </c>
      <c r="C1831">
        <v>109973054</v>
      </c>
      <c r="D1831" t="s">
        <v>43</v>
      </c>
      <c r="F1831">
        <v>20170418</v>
      </c>
      <c r="G1831" s="6">
        <v>42842.781435185185</v>
      </c>
      <c r="H1831" s="6">
        <v>42842.781446759262</v>
      </c>
      <c r="L1831" t="s">
        <v>44</v>
      </c>
      <c r="M1831">
        <v>489421863</v>
      </c>
      <c r="N1831" t="s">
        <v>3252</v>
      </c>
      <c r="O1831">
        <v>1</v>
      </c>
      <c r="P1831" t="s">
        <v>4984</v>
      </c>
      <c r="Q1831" t="s">
        <v>152</v>
      </c>
      <c r="S1831" t="s">
        <v>15761</v>
      </c>
      <c r="U1831" t="s">
        <v>15762</v>
      </c>
      <c r="V1831" t="s">
        <v>15762</v>
      </c>
      <c r="W1831" t="s">
        <v>15763</v>
      </c>
      <c r="X1831" t="s">
        <v>15764</v>
      </c>
      <c r="Y1831" t="s">
        <v>46</v>
      </c>
      <c r="Z1831" t="s">
        <v>47</v>
      </c>
      <c r="AA1831" t="s">
        <v>48</v>
      </c>
      <c r="AB1831" t="s">
        <v>49</v>
      </c>
      <c r="AC1831">
        <v>6.89</v>
      </c>
      <c r="AD1831">
        <v>4.0999999999999996</v>
      </c>
      <c r="AE1831">
        <v>0.2</v>
      </c>
      <c r="AF1831">
        <v>7.09</v>
      </c>
      <c r="AG1831">
        <v>3.73</v>
      </c>
      <c r="AH1831" t="s">
        <v>15765</v>
      </c>
      <c r="AK1831" t="s">
        <v>15762</v>
      </c>
      <c r="AL1831" t="s">
        <v>15762</v>
      </c>
    </row>
    <row r="1832" spans="1:38">
      <c r="A1832" t="s">
        <v>42</v>
      </c>
      <c r="B1832">
        <v>213382211</v>
      </c>
      <c r="C1832">
        <v>109975750</v>
      </c>
      <c r="D1832" t="s">
        <v>43</v>
      </c>
      <c r="F1832">
        <v>20170418</v>
      </c>
      <c r="G1832" s="6">
        <v>42842.889756944445</v>
      </c>
      <c r="H1832" s="6">
        <v>42842.889780092592</v>
      </c>
      <c r="L1832" t="s">
        <v>44</v>
      </c>
      <c r="M1832">
        <v>480809264</v>
      </c>
      <c r="N1832" t="s">
        <v>507</v>
      </c>
      <c r="O1832">
        <v>1</v>
      </c>
      <c r="P1832" t="s">
        <v>364</v>
      </c>
      <c r="Q1832" t="s">
        <v>152</v>
      </c>
      <c r="S1832" t="s">
        <v>15766</v>
      </c>
      <c r="U1832" t="s">
        <v>45</v>
      </c>
      <c r="V1832" t="s">
        <v>15767</v>
      </c>
      <c r="W1832" t="s">
        <v>15768</v>
      </c>
      <c r="X1832" t="s">
        <v>15769</v>
      </c>
      <c r="Y1832" t="s">
        <v>46</v>
      </c>
      <c r="Z1832" t="s">
        <v>47</v>
      </c>
      <c r="AA1832" t="s">
        <v>48</v>
      </c>
      <c r="AB1832" t="s">
        <v>49</v>
      </c>
      <c r="AC1832">
        <v>7.5</v>
      </c>
      <c r="AD1832">
        <v>7.7</v>
      </c>
      <c r="AE1832">
        <v>0.2</v>
      </c>
      <c r="AF1832">
        <v>7.7</v>
      </c>
      <c r="AG1832">
        <v>7.01</v>
      </c>
      <c r="AH1832" t="s">
        <v>5637</v>
      </c>
      <c r="AK1832" t="s">
        <v>45</v>
      </c>
      <c r="AL1832" t="s">
        <v>15767</v>
      </c>
    </row>
    <row r="1833" spans="1:38">
      <c r="A1833" t="s">
        <v>42</v>
      </c>
      <c r="B1833">
        <v>213384451</v>
      </c>
      <c r="C1833">
        <v>109976882</v>
      </c>
      <c r="D1833" t="s">
        <v>43</v>
      </c>
      <c r="F1833">
        <v>20170418</v>
      </c>
      <c r="G1833" s="6">
        <v>42842.916979166665</v>
      </c>
      <c r="H1833" s="6">
        <v>42842.917083333334</v>
      </c>
      <c r="L1833" t="s">
        <v>44</v>
      </c>
      <c r="M1833">
        <v>440804454</v>
      </c>
      <c r="N1833" t="s">
        <v>2761</v>
      </c>
      <c r="O1833">
        <v>1</v>
      </c>
      <c r="P1833" t="s">
        <v>91</v>
      </c>
      <c r="Q1833" t="s">
        <v>152</v>
      </c>
      <c r="S1833" t="s">
        <v>15770</v>
      </c>
      <c r="U1833" t="s">
        <v>45</v>
      </c>
      <c r="V1833" t="s">
        <v>15771</v>
      </c>
      <c r="W1833" t="s">
        <v>15772</v>
      </c>
      <c r="X1833" t="s">
        <v>15773</v>
      </c>
      <c r="Y1833" t="s">
        <v>46</v>
      </c>
      <c r="Z1833" t="s">
        <v>47</v>
      </c>
      <c r="AA1833" t="s">
        <v>48</v>
      </c>
      <c r="AB1833" t="s">
        <v>49</v>
      </c>
      <c r="AC1833">
        <v>7.9</v>
      </c>
      <c r="AD1833">
        <v>8.1</v>
      </c>
      <c r="AE1833">
        <v>0.2</v>
      </c>
      <c r="AF1833">
        <v>8.1</v>
      </c>
      <c r="AG1833">
        <v>7.37</v>
      </c>
      <c r="AH1833" t="s">
        <v>15770</v>
      </c>
      <c r="AK1833" t="s">
        <v>45</v>
      </c>
      <c r="AL1833" t="s">
        <v>15771</v>
      </c>
    </row>
    <row r="1834" spans="1:38">
      <c r="A1834" t="s">
        <v>42</v>
      </c>
      <c r="B1834">
        <v>213385335</v>
      </c>
      <c r="C1834">
        <v>109977352</v>
      </c>
      <c r="D1834" t="s">
        <v>43</v>
      </c>
      <c r="F1834">
        <v>20170418</v>
      </c>
      <c r="G1834" s="6">
        <v>42842.92827546296</v>
      </c>
      <c r="H1834" s="6">
        <v>42842.928287037037</v>
      </c>
      <c r="L1834" t="s">
        <v>44</v>
      </c>
      <c r="M1834">
        <v>487568483</v>
      </c>
      <c r="N1834" t="s">
        <v>3623</v>
      </c>
      <c r="O1834">
        <v>1</v>
      </c>
      <c r="P1834" t="s">
        <v>3624</v>
      </c>
      <c r="Q1834" t="s">
        <v>152</v>
      </c>
      <c r="S1834" t="s">
        <v>15774</v>
      </c>
      <c r="U1834" t="s">
        <v>15775</v>
      </c>
      <c r="V1834" t="s">
        <v>15776</v>
      </c>
      <c r="W1834" t="s">
        <v>15777</v>
      </c>
      <c r="X1834" t="s">
        <v>15778</v>
      </c>
      <c r="Y1834" t="s">
        <v>46</v>
      </c>
      <c r="Z1834" t="s">
        <v>47</v>
      </c>
      <c r="AA1834" t="s">
        <v>48</v>
      </c>
      <c r="AB1834" t="s">
        <v>49</v>
      </c>
      <c r="AC1834">
        <v>12.9</v>
      </c>
      <c r="AD1834">
        <v>13.1</v>
      </c>
      <c r="AE1834">
        <v>0.2</v>
      </c>
      <c r="AF1834">
        <v>13.1</v>
      </c>
      <c r="AG1834">
        <v>11.92</v>
      </c>
      <c r="AH1834" t="s">
        <v>15779</v>
      </c>
      <c r="AK1834" t="s">
        <v>15775</v>
      </c>
      <c r="AL1834" t="s">
        <v>15776</v>
      </c>
    </row>
    <row r="1835" spans="1:38">
      <c r="A1835" t="s">
        <v>42</v>
      </c>
      <c r="B1835">
        <v>213385445</v>
      </c>
      <c r="C1835">
        <v>109977403</v>
      </c>
      <c r="D1835" t="s">
        <v>43</v>
      </c>
      <c r="F1835">
        <v>20170418</v>
      </c>
      <c r="G1835" s="6">
        <v>42842.929398148146</v>
      </c>
      <c r="H1835" s="6">
        <v>42842.930185185185</v>
      </c>
      <c r="L1835" t="s">
        <v>44</v>
      </c>
      <c r="M1835">
        <v>487808435</v>
      </c>
      <c r="N1835" t="s">
        <v>2445</v>
      </c>
      <c r="O1835">
        <v>1</v>
      </c>
      <c r="P1835" t="s">
        <v>357</v>
      </c>
      <c r="Q1835" t="s">
        <v>152</v>
      </c>
      <c r="S1835" t="s">
        <v>15780</v>
      </c>
      <c r="U1835" t="s">
        <v>45</v>
      </c>
      <c r="V1835" t="s">
        <v>15781</v>
      </c>
      <c r="W1835" t="s">
        <v>15782</v>
      </c>
      <c r="X1835" t="s">
        <v>15783</v>
      </c>
      <c r="Y1835" t="s">
        <v>46</v>
      </c>
      <c r="Z1835" t="s">
        <v>47</v>
      </c>
      <c r="AA1835" t="s">
        <v>48</v>
      </c>
      <c r="AB1835" t="s">
        <v>49</v>
      </c>
      <c r="AC1835">
        <v>14.89</v>
      </c>
      <c r="AD1835">
        <v>12.1</v>
      </c>
      <c r="AE1835">
        <v>0.2</v>
      </c>
      <c r="AF1835">
        <v>15.09</v>
      </c>
      <c r="AG1835">
        <v>11.01</v>
      </c>
      <c r="AH1835" t="s">
        <v>10153</v>
      </c>
      <c r="AK1835" t="s">
        <v>45</v>
      </c>
      <c r="AL1835" t="s">
        <v>15781</v>
      </c>
    </row>
    <row r="1836" spans="1:38">
      <c r="A1836" t="s">
        <v>42</v>
      </c>
      <c r="B1836">
        <v>213387413</v>
      </c>
      <c r="C1836">
        <v>109978419</v>
      </c>
      <c r="D1836" t="s">
        <v>43</v>
      </c>
      <c r="F1836">
        <v>20170418</v>
      </c>
      <c r="G1836" s="6">
        <v>42842.954409722224</v>
      </c>
      <c r="H1836" s="6">
        <v>42842.954421296294</v>
      </c>
      <c r="L1836" t="s">
        <v>44</v>
      </c>
      <c r="M1836">
        <v>489421863</v>
      </c>
      <c r="N1836" t="s">
        <v>3252</v>
      </c>
      <c r="O1836">
        <v>1</v>
      </c>
      <c r="P1836" t="s">
        <v>4984</v>
      </c>
      <c r="Q1836" t="s">
        <v>152</v>
      </c>
      <c r="S1836" t="s">
        <v>15784</v>
      </c>
      <c r="U1836" t="s">
        <v>45</v>
      </c>
      <c r="V1836" t="s">
        <v>15785</v>
      </c>
      <c r="W1836" t="s">
        <v>15786</v>
      </c>
      <c r="X1836" t="s">
        <v>15787</v>
      </c>
      <c r="Y1836" t="s">
        <v>46</v>
      </c>
      <c r="Z1836" t="s">
        <v>47</v>
      </c>
      <c r="AA1836" t="s">
        <v>48</v>
      </c>
      <c r="AB1836" t="s">
        <v>49</v>
      </c>
      <c r="AC1836">
        <v>6.89</v>
      </c>
      <c r="AD1836">
        <v>4.0999999999999996</v>
      </c>
      <c r="AE1836">
        <v>0.2</v>
      </c>
      <c r="AF1836">
        <v>7.09</v>
      </c>
      <c r="AG1836">
        <v>3.73</v>
      </c>
      <c r="AH1836" t="s">
        <v>15788</v>
      </c>
      <c r="AK1836" t="s">
        <v>45</v>
      </c>
      <c r="AL1836" t="s">
        <v>15789</v>
      </c>
    </row>
    <row r="1837" spans="1:38">
      <c r="A1837" t="s">
        <v>42</v>
      </c>
      <c r="B1837">
        <v>213387414</v>
      </c>
      <c r="C1837">
        <v>109978419</v>
      </c>
      <c r="D1837" t="s">
        <v>43</v>
      </c>
      <c r="F1837">
        <v>20170418</v>
      </c>
      <c r="G1837" s="6">
        <v>42842.954409722224</v>
      </c>
      <c r="H1837" s="6">
        <v>42842.954421296294</v>
      </c>
      <c r="L1837" t="s">
        <v>44</v>
      </c>
      <c r="M1837">
        <v>489421863</v>
      </c>
      <c r="N1837" t="s">
        <v>3252</v>
      </c>
      <c r="O1837">
        <v>1</v>
      </c>
      <c r="P1837" t="s">
        <v>3415</v>
      </c>
      <c r="Q1837" t="s">
        <v>152</v>
      </c>
      <c r="S1837" t="s">
        <v>15784</v>
      </c>
      <c r="U1837" t="s">
        <v>45</v>
      </c>
      <c r="V1837" t="s">
        <v>15785</v>
      </c>
      <c r="W1837" t="s">
        <v>15786</v>
      </c>
      <c r="X1837" t="s">
        <v>15787</v>
      </c>
      <c r="Y1837" t="s">
        <v>46</v>
      </c>
      <c r="Z1837" t="s">
        <v>47</v>
      </c>
      <c r="AA1837" t="s">
        <v>48</v>
      </c>
      <c r="AB1837" t="s">
        <v>49</v>
      </c>
      <c r="AC1837">
        <v>6.89</v>
      </c>
      <c r="AD1837">
        <v>4.0999999999999996</v>
      </c>
      <c r="AE1837">
        <v>0.2</v>
      </c>
      <c r="AF1837">
        <v>7.09</v>
      </c>
      <c r="AG1837">
        <v>3.73</v>
      </c>
      <c r="AH1837" t="s">
        <v>15788</v>
      </c>
      <c r="AK1837" t="s">
        <v>45</v>
      </c>
      <c r="AL1837" t="s">
        <v>15789</v>
      </c>
    </row>
    <row r="1838" spans="1:38">
      <c r="A1838" t="s">
        <v>42</v>
      </c>
      <c r="B1838">
        <v>213389234</v>
      </c>
      <c r="C1838">
        <v>109979301</v>
      </c>
      <c r="D1838" t="s">
        <v>43</v>
      </c>
      <c r="F1838">
        <v>20170418</v>
      </c>
      <c r="G1838" s="6">
        <v>42842.976851851854</v>
      </c>
      <c r="H1838" s="6">
        <v>42842.976875</v>
      </c>
      <c r="L1838" t="s">
        <v>44</v>
      </c>
      <c r="M1838">
        <v>474495204</v>
      </c>
      <c r="N1838" t="s">
        <v>2887</v>
      </c>
      <c r="O1838">
        <v>1</v>
      </c>
      <c r="P1838" t="s">
        <v>2015</v>
      </c>
      <c r="Q1838" t="s">
        <v>152</v>
      </c>
      <c r="S1838" t="s">
        <v>15790</v>
      </c>
      <c r="U1838" t="s">
        <v>15791</v>
      </c>
      <c r="V1838" t="s">
        <v>15792</v>
      </c>
      <c r="W1838" t="s">
        <v>15793</v>
      </c>
      <c r="X1838" t="s">
        <v>15794</v>
      </c>
      <c r="Y1838" t="s">
        <v>46</v>
      </c>
      <c r="Z1838" t="s">
        <v>47</v>
      </c>
      <c r="AA1838" t="s">
        <v>48</v>
      </c>
      <c r="AB1838" t="s">
        <v>49</v>
      </c>
      <c r="AC1838">
        <v>3.4</v>
      </c>
      <c r="AD1838">
        <v>3.6</v>
      </c>
      <c r="AE1838">
        <v>0.2</v>
      </c>
      <c r="AF1838">
        <v>3.6</v>
      </c>
      <c r="AG1838">
        <v>3.28</v>
      </c>
      <c r="AH1838" t="s">
        <v>15790</v>
      </c>
      <c r="AK1838" t="s">
        <v>15791</v>
      </c>
      <c r="AL1838" t="s">
        <v>15792</v>
      </c>
    </row>
    <row r="1839" spans="1:38">
      <c r="A1839" t="s">
        <v>42</v>
      </c>
      <c r="B1839">
        <v>213389989</v>
      </c>
      <c r="C1839">
        <v>109979630</v>
      </c>
      <c r="D1839" t="s">
        <v>43</v>
      </c>
      <c r="F1839">
        <v>20170418</v>
      </c>
      <c r="G1839" s="6">
        <v>42842.987256944441</v>
      </c>
      <c r="H1839" s="6">
        <v>42842.987256944441</v>
      </c>
      <c r="L1839" t="s">
        <v>44</v>
      </c>
      <c r="M1839">
        <v>426625209</v>
      </c>
      <c r="N1839" t="s">
        <v>15287</v>
      </c>
      <c r="O1839">
        <v>1</v>
      </c>
      <c r="P1839" t="s">
        <v>5702</v>
      </c>
      <c r="Q1839" t="s">
        <v>152</v>
      </c>
      <c r="S1839" t="s">
        <v>15795</v>
      </c>
      <c r="U1839" t="s">
        <v>15796</v>
      </c>
      <c r="V1839" t="s">
        <v>15796</v>
      </c>
      <c r="W1839" t="s">
        <v>15797</v>
      </c>
      <c r="X1839" t="s">
        <v>15798</v>
      </c>
      <c r="Y1839" t="s">
        <v>46</v>
      </c>
      <c r="Z1839" t="s">
        <v>47</v>
      </c>
      <c r="AA1839" t="s">
        <v>48</v>
      </c>
      <c r="AB1839" t="s">
        <v>49</v>
      </c>
      <c r="AC1839">
        <v>3.25</v>
      </c>
      <c r="AD1839">
        <v>3.45</v>
      </c>
      <c r="AE1839">
        <v>0.2</v>
      </c>
      <c r="AF1839">
        <v>3.45</v>
      </c>
      <c r="AG1839">
        <v>3.14</v>
      </c>
      <c r="AH1839" t="s">
        <v>15799</v>
      </c>
      <c r="AK1839" t="s">
        <v>45</v>
      </c>
      <c r="AL1839" t="s">
        <v>15796</v>
      </c>
    </row>
    <row r="1840" spans="1:38">
      <c r="A1840" t="s">
        <v>42</v>
      </c>
      <c r="B1840">
        <v>213390275</v>
      </c>
      <c r="C1840">
        <v>109979783</v>
      </c>
      <c r="D1840" t="s">
        <v>43</v>
      </c>
      <c r="F1840">
        <v>20170418</v>
      </c>
      <c r="G1840" s="6">
        <v>42842.992523148147</v>
      </c>
      <c r="H1840" s="6">
        <v>42842.992581018516</v>
      </c>
      <c r="L1840" t="s">
        <v>44</v>
      </c>
      <c r="M1840">
        <v>441434695</v>
      </c>
      <c r="N1840" t="s">
        <v>8947</v>
      </c>
      <c r="O1840">
        <v>1</v>
      </c>
      <c r="P1840" t="s">
        <v>124</v>
      </c>
      <c r="Q1840" t="s">
        <v>152</v>
      </c>
      <c r="S1840" t="s">
        <v>15800</v>
      </c>
      <c r="U1840" t="s">
        <v>45</v>
      </c>
      <c r="V1840" t="s">
        <v>15801</v>
      </c>
      <c r="W1840" t="s">
        <v>15802</v>
      </c>
      <c r="X1840" t="s">
        <v>15803</v>
      </c>
      <c r="Y1840" t="s">
        <v>46</v>
      </c>
      <c r="Z1840" t="s">
        <v>47</v>
      </c>
      <c r="AA1840" t="s">
        <v>48</v>
      </c>
      <c r="AB1840" t="s">
        <v>49</v>
      </c>
      <c r="AC1840">
        <v>9.9</v>
      </c>
      <c r="AD1840">
        <v>10.1</v>
      </c>
      <c r="AE1840">
        <v>0.2</v>
      </c>
      <c r="AF1840">
        <v>10.1</v>
      </c>
      <c r="AG1840">
        <v>9.19</v>
      </c>
      <c r="AH1840" t="s">
        <v>15800</v>
      </c>
      <c r="AK1840" t="s">
        <v>45</v>
      </c>
      <c r="AL1840" t="s">
        <v>15801</v>
      </c>
    </row>
    <row r="1841" spans="1:38">
      <c r="A1841" s="32">
        <v>42843</v>
      </c>
      <c r="B1841" s="33"/>
      <c r="C1841" s="34"/>
      <c r="D1841" s="34"/>
      <c r="E1841" s="35"/>
      <c r="F1841" s="35"/>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s="34"/>
      <c r="AG1841" s="34"/>
      <c r="AH1841" s="34"/>
      <c r="AI1841" s="34"/>
      <c r="AJ1841" s="34"/>
      <c r="AK1841" s="34"/>
    </row>
    <row r="1842" spans="1:38">
      <c r="A1842" t="s">
        <v>42</v>
      </c>
      <c r="B1842">
        <v>213393802</v>
      </c>
      <c r="C1842">
        <v>109981363</v>
      </c>
      <c r="D1842" t="s">
        <v>43</v>
      </c>
      <c r="F1842">
        <v>20170418</v>
      </c>
      <c r="G1842" s="6">
        <v>42843.08803240741</v>
      </c>
      <c r="H1842" s="6">
        <v>42843.088055555556</v>
      </c>
      <c r="L1842" t="s">
        <v>44</v>
      </c>
      <c r="M1842">
        <v>497976121</v>
      </c>
      <c r="N1842" t="s">
        <v>14881</v>
      </c>
      <c r="O1842">
        <v>1</v>
      </c>
      <c r="P1842" t="s">
        <v>119</v>
      </c>
      <c r="Q1842" t="s">
        <v>152</v>
      </c>
      <c r="S1842" t="s">
        <v>15810</v>
      </c>
      <c r="U1842" t="s">
        <v>45</v>
      </c>
      <c r="V1842" t="s">
        <v>15811</v>
      </c>
      <c r="W1842" t="s">
        <v>15812</v>
      </c>
      <c r="X1842" t="s">
        <v>15813</v>
      </c>
      <c r="Y1842" t="s">
        <v>46</v>
      </c>
      <c r="Z1842" t="s">
        <v>47</v>
      </c>
      <c r="AA1842" t="s">
        <v>48</v>
      </c>
      <c r="AB1842" t="s">
        <v>49</v>
      </c>
      <c r="AC1842">
        <v>5.8</v>
      </c>
      <c r="AD1842">
        <v>6</v>
      </c>
      <c r="AE1842">
        <v>0.2</v>
      </c>
      <c r="AF1842">
        <v>6</v>
      </c>
      <c r="AG1842">
        <v>5.46</v>
      </c>
      <c r="AH1842" t="s">
        <v>15810</v>
      </c>
      <c r="AK1842" t="s">
        <v>45</v>
      </c>
      <c r="AL1842" t="s">
        <v>15811</v>
      </c>
    </row>
    <row r="1843" spans="1:38">
      <c r="A1843" t="s">
        <v>42</v>
      </c>
      <c r="B1843">
        <v>213397630</v>
      </c>
      <c r="C1843">
        <v>109983257</v>
      </c>
      <c r="D1843" t="s">
        <v>43</v>
      </c>
      <c r="F1843">
        <v>20170418</v>
      </c>
      <c r="G1843" s="6">
        <v>42843.376307870371</v>
      </c>
      <c r="H1843" s="6">
        <v>42843.37636574074</v>
      </c>
      <c r="L1843" t="s">
        <v>44</v>
      </c>
      <c r="M1843">
        <v>461820530</v>
      </c>
      <c r="N1843" t="s">
        <v>162</v>
      </c>
      <c r="O1843">
        <v>2</v>
      </c>
      <c r="P1843" t="s">
        <v>163</v>
      </c>
      <c r="Q1843" t="s">
        <v>152</v>
      </c>
      <c r="S1843" t="s">
        <v>15814</v>
      </c>
      <c r="U1843" t="s">
        <v>45</v>
      </c>
      <c r="V1843" t="s">
        <v>15815</v>
      </c>
      <c r="W1843" t="s">
        <v>15816</v>
      </c>
      <c r="X1843" t="s">
        <v>15817</v>
      </c>
      <c r="Y1843" t="s">
        <v>46</v>
      </c>
      <c r="Z1843" t="s">
        <v>47</v>
      </c>
      <c r="AA1843" t="s">
        <v>48</v>
      </c>
      <c r="AB1843" t="s">
        <v>49</v>
      </c>
      <c r="AC1843">
        <v>1.6</v>
      </c>
      <c r="AD1843">
        <v>1</v>
      </c>
      <c r="AE1843">
        <v>0.4</v>
      </c>
      <c r="AF1843">
        <v>2</v>
      </c>
      <c r="AG1843">
        <v>1.82</v>
      </c>
      <c r="AH1843" t="s">
        <v>14807</v>
      </c>
      <c r="AK1843" t="s">
        <v>45</v>
      </c>
      <c r="AL1843" t="s">
        <v>15815</v>
      </c>
    </row>
    <row r="1844" spans="1:38">
      <c r="A1844" t="s">
        <v>42</v>
      </c>
      <c r="B1844">
        <v>213397631</v>
      </c>
      <c r="C1844">
        <v>109983257</v>
      </c>
      <c r="D1844" t="s">
        <v>43</v>
      </c>
      <c r="F1844">
        <v>20170418</v>
      </c>
      <c r="G1844" s="6">
        <v>42843.376307870371</v>
      </c>
      <c r="H1844" s="6">
        <v>42843.37636574074</v>
      </c>
      <c r="L1844" t="s">
        <v>44</v>
      </c>
      <c r="M1844">
        <v>461820530</v>
      </c>
      <c r="N1844" t="s">
        <v>162</v>
      </c>
      <c r="O1844">
        <v>1</v>
      </c>
      <c r="P1844" t="s">
        <v>611</v>
      </c>
      <c r="Q1844" t="s">
        <v>152</v>
      </c>
      <c r="S1844" t="s">
        <v>15814</v>
      </c>
      <c r="U1844" t="s">
        <v>45</v>
      </c>
      <c r="V1844" t="s">
        <v>15815</v>
      </c>
      <c r="W1844" t="s">
        <v>15816</v>
      </c>
      <c r="X1844" t="s">
        <v>15817</v>
      </c>
      <c r="Y1844" t="s">
        <v>46</v>
      </c>
      <c r="Z1844" t="s">
        <v>47</v>
      </c>
      <c r="AA1844" t="s">
        <v>48</v>
      </c>
      <c r="AB1844" t="s">
        <v>49</v>
      </c>
      <c r="AC1844">
        <v>0.8</v>
      </c>
      <c r="AD1844">
        <v>1</v>
      </c>
      <c r="AE1844">
        <v>0.2</v>
      </c>
      <c r="AF1844">
        <v>1</v>
      </c>
      <c r="AG1844">
        <v>0.91</v>
      </c>
      <c r="AH1844" t="s">
        <v>14807</v>
      </c>
      <c r="AK1844" t="s">
        <v>45</v>
      </c>
      <c r="AL1844" t="s">
        <v>15815</v>
      </c>
    </row>
    <row r="1845" spans="1:38">
      <c r="A1845" t="s">
        <v>42</v>
      </c>
      <c r="B1845">
        <v>213398960</v>
      </c>
      <c r="C1845">
        <v>109983583</v>
      </c>
      <c r="D1845" t="s">
        <v>43</v>
      </c>
      <c r="F1845">
        <v>20170418</v>
      </c>
      <c r="G1845" s="6">
        <v>42843.391504629632</v>
      </c>
      <c r="H1845" s="6">
        <v>42843.391516203701</v>
      </c>
      <c r="L1845" t="s">
        <v>44</v>
      </c>
      <c r="M1845">
        <v>491458348</v>
      </c>
      <c r="N1845" t="s">
        <v>15818</v>
      </c>
      <c r="O1845">
        <v>1</v>
      </c>
      <c r="P1845" t="s">
        <v>61</v>
      </c>
      <c r="Q1845" t="s">
        <v>152</v>
      </c>
      <c r="S1845" t="s">
        <v>15819</v>
      </c>
      <c r="U1845" t="s">
        <v>45</v>
      </c>
      <c r="V1845" t="s">
        <v>15820</v>
      </c>
      <c r="W1845" t="s">
        <v>15821</v>
      </c>
      <c r="X1845" t="s">
        <v>15286</v>
      </c>
      <c r="Y1845" t="s">
        <v>46</v>
      </c>
      <c r="Z1845" t="s">
        <v>47</v>
      </c>
      <c r="AA1845" t="s">
        <v>48</v>
      </c>
      <c r="AB1845" t="s">
        <v>49</v>
      </c>
      <c r="AC1845">
        <v>14.9</v>
      </c>
      <c r="AD1845">
        <v>15.1</v>
      </c>
      <c r="AE1845">
        <v>0.2</v>
      </c>
      <c r="AF1845">
        <v>15.1</v>
      </c>
      <c r="AG1845">
        <v>13.74</v>
      </c>
      <c r="AH1845" t="s">
        <v>15819</v>
      </c>
      <c r="AK1845" t="s">
        <v>45</v>
      </c>
      <c r="AL1845" t="s">
        <v>15820</v>
      </c>
    </row>
    <row r="1846" spans="1:38">
      <c r="A1846" t="s">
        <v>42</v>
      </c>
      <c r="B1846">
        <v>213407103</v>
      </c>
      <c r="C1846">
        <v>109984510</v>
      </c>
      <c r="D1846" t="s">
        <v>43</v>
      </c>
      <c r="F1846">
        <v>20170419</v>
      </c>
      <c r="G1846" s="6">
        <v>42843.432500000003</v>
      </c>
      <c r="H1846" s="6">
        <v>42843.432511574072</v>
      </c>
      <c r="L1846" t="s">
        <v>44</v>
      </c>
      <c r="M1846">
        <v>440804454</v>
      </c>
      <c r="N1846" t="s">
        <v>2761</v>
      </c>
      <c r="O1846">
        <v>1</v>
      </c>
      <c r="P1846" t="s">
        <v>119</v>
      </c>
      <c r="Q1846" t="s">
        <v>152</v>
      </c>
      <c r="S1846" t="s">
        <v>15859</v>
      </c>
      <c r="U1846" t="s">
        <v>45</v>
      </c>
      <c r="V1846" t="s">
        <v>15860</v>
      </c>
      <c r="W1846" t="s">
        <v>15861</v>
      </c>
      <c r="X1846" t="s">
        <v>15862</v>
      </c>
      <c r="Y1846" t="s">
        <v>46</v>
      </c>
      <c r="Z1846" t="s">
        <v>47</v>
      </c>
      <c r="AA1846" t="s">
        <v>48</v>
      </c>
      <c r="AB1846" t="s">
        <v>49</v>
      </c>
      <c r="AC1846">
        <v>7.9</v>
      </c>
      <c r="AD1846">
        <v>8.1</v>
      </c>
      <c r="AE1846">
        <v>0.2</v>
      </c>
      <c r="AF1846">
        <v>8.1</v>
      </c>
      <c r="AG1846">
        <v>7.37</v>
      </c>
      <c r="AH1846" t="s">
        <v>15859</v>
      </c>
      <c r="AK1846" t="s">
        <v>45</v>
      </c>
      <c r="AL1846" t="s">
        <v>15860</v>
      </c>
    </row>
    <row r="1847" spans="1:38">
      <c r="A1847" t="s">
        <v>42</v>
      </c>
      <c r="B1847">
        <v>213408905</v>
      </c>
      <c r="C1847">
        <v>109984878</v>
      </c>
      <c r="D1847" t="s">
        <v>43</v>
      </c>
      <c r="F1847">
        <v>20170419</v>
      </c>
      <c r="G1847" s="6">
        <v>42843.44771990741</v>
      </c>
      <c r="H1847" s="6">
        <v>42843.447743055556</v>
      </c>
      <c r="L1847" t="s">
        <v>44</v>
      </c>
      <c r="M1847">
        <v>498036691</v>
      </c>
      <c r="N1847" t="s">
        <v>14872</v>
      </c>
      <c r="O1847">
        <v>2</v>
      </c>
      <c r="P1847" t="s">
        <v>119</v>
      </c>
      <c r="Q1847" t="s">
        <v>152</v>
      </c>
      <c r="S1847" t="s">
        <v>15863</v>
      </c>
      <c r="U1847" t="s">
        <v>45</v>
      </c>
      <c r="V1847" t="s">
        <v>15864</v>
      </c>
      <c r="W1847" t="s">
        <v>15865</v>
      </c>
      <c r="X1847" t="s">
        <v>13414</v>
      </c>
      <c r="Y1847" t="s">
        <v>46</v>
      </c>
      <c r="Z1847" t="s">
        <v>47</v>
      </c>
      <c r="AA1847" t="s">
        <v>48</v>
      </c>
      <c r="AB1847" t="s">
        <v>49</v>
      </c>
      <c r="AC1847">
        <v>11</v>
      </c>
      <c r="AD1847">
        <v>5.7</v>
      </c>
      <c r="AE1847">
        <v>0.4</v>
      </c>
      <c r="AF1847">
        <v>11.4</v>
      </c>
      <c r="AG1847">
        <v>10.38</v>
      </c>
      <c r="AH1847" t="s">
        <v>15866</v>
      </c>
      <c r="AK1847" t="s">
        <v>45</v>
      </c>
      <c r="AL1847" t="s">
        <v>15864</v>
      </c>
    </row>
    <row r="1848" spans="1:38">
      <c r="A1848" t="s">
        <v>42</v>
      </c>
      <c r="B1848">
        <v>213410686</v>
      </c>
      <c r="C1848">
        <v>109985479</v>
      </c>
      <c r="D1848" t="s">
        <v>43</v>
      </c>
      <c r="F1848">
        <v>20170419</v>
      </c>
      <c r="G1848" s="6">
        <v>42843.472488425927</v>
      </c>
      <c r="H1848" s="6">
        <v>42843.475046296298</v>
      </c>
      <c r="L1848" t="s">
        <v>44</v>
      </c>
      <c r="M1848">
        <v>420841071</v>
      </c>
      <c r="N1848" t="s">
        <v>10834</v>
      </c>
      <c r="O1848">
        <v>1</v>
      </c>
      <c r="P1848" t="s">
        <v>51</v>
      </c>
      <c r="Q1848" t="s">
        <v>152</v>
      </c>
      <c r="R1848" t="s">
        <v>1325</v>
      </c>
      <c r="S1848" t="s">
        <v>15867</v>
      </c>
      <c r="U1848" t="s">
        <v>45</v>
      </c>
      <c r="V1848" t="s">
        <v>15868</v>
      </c>
      <c r="W1848" t="s">
        <v>15869</v>
      </c>
      <c r="X1848" t="s">
        <v>418</v>
      </c>
      <c r="Y1848" t="s">
        <v>46</v>
      </c>
      <c r="Z1848" t="s">
        <v>47</v>
      </c>
      <c r="AA1848" t="s">
        <v>48</v>
      </c>
      <c r="AB1848" t="s">
        <v>49</v>
      </c>
      <c r="AC1848">
        <v>27.8</v>
      </c>
      <c r="AD1848">
        <v>15.1</v>
      </c>
      <c r="AE1848">
        <v>0.2</v>
      </c>
      <c r="AF1848">
        <v>28</v>
      </c>
      <c r="AG1848">
        <v>13.74</v>
      </c>
      <c r="AH1848" t="s">
        <v>5507</v>
      </c>
      <c r="AK1848" t="s">
        <v>45</v>
      </c>
      <c r="AL1848" t="s">
        <v>15868</v>
      </c>
    </row>
    <row r="1849" spans="1:38">
      <c r="A1849" t="s">
        <v>42</v>
      </c>
      <c r="B1849">
        <v>213411741</v>
      </c>
      <c r="C1849">
        <v>109985814</v>
      </c>
      <c r="D1849" t="s">
        <v>43</v>
      </c>
      <c r="F1849">
        <v>20170419</v>
      </c>
      <c r="G1849" s="6">
        <v>42843.487164351849</v>
      </c>
      <c r="H1849" s="6">
        <v>42843.871921296297</v>
      </c>
      <c r="L1849" t="s">
        <v>44</v>
      </c>
      <c r="M1849">
        <v>474495204</v>
      </c>
      <c r="N1849" t="s">
        <v>2887</v>
      </c>
      <c r="O1849">
        <v>1</v>
      </c>
      <c r="P1849" t="s">
        <v>2015</v>
      </c>
      <c r="Q1849" t="s">
        <v>152</v>
      </c>
      <c r="S1849" t="s">
        <v>15870</v>
      </c>
      <c r="U1849" t="s">
        <v>15871</v>
      </c>
      <c r="V1849" t="s">
        <v>15871</v>
      </c>
      <c r="W1849" t="s">
        <v>15872</v>
      </c>
      <c r="X1849" t="s">
        <v>15873</v>
      </c>
      <c r="Y1849" t="s">
        <v>46</v>
      </c>
      <c r="Z1849" t="s">
        <v>47</v>
      </c>
      <c r="AA1849" t="s">
        <v>48</v>
      </c>
      <c r="AB1849" t="s">
        <v>49</v>
      </c>
      <c r="AC1849">
        <v>3.4</v>
      </c>
      <c r="AD1849">
        <v>3.6</v>
      </c>
      <c r="AE1849">
        <v>0.2</v>
      </c>
      <c r="AF1849">
        <v>3.6</v>
      </c>
      <c r="AG1849">
        <v>3.28</v>
      </c>
      <c r="AH1849" t="s">
        <v>15874</v>
      </c>
      <c r="AK1849" t="s">
        <v>15871</v>
      </c>
      <c r="AL1849" t="s">
        <v>15871</v>
      </c>
    </row>
    <row r="1850" spans="1:38">
      <c r="A1850" t="s">
        <v>42</v>
      </c>
      <c r="B1850">
        <v>213417762</v>
      </c>
      <c r="C1850">
        <v>109986428</v>
      </c>
      <c r="D1850" t="s">
        <v>43</v>
      </c>
      <c r="F1850">
        <v>20170419</v>
      </c>
      <c r="G1850" s="6">
        <v>42843.513564814813</v>
      </c>
      <c r="H1850" s="6">
        <v>42843.513599537036</v>
      </c>
      <c r="L1850" t="s">
        <v>44</v>
      </c>
      <c r="M1850">
        <v>471984899</v>
      </c>
      <c r="N1850" t="s">
        <v>175</v>
      </c>
      <c r="O1850">
        <v>1</v>
      </c>
      <c r="P1850" t="s">
        <v>186</v>
      </c>
      <c r="Q1850" t="s">
        <v>152</v>
      </c>
      <c r="S1850" t="s">
        <v>15875</v>
      </c>
      <c r="U1850" t="s">
        <v>15876</v>
      </c>
      <c r="V1850" t="s">
        <v>15877</v>
      </c>
      <c r="W1850" t="s">
        <v>15878</v>
      </c>
      <c r="X1850" t="s">
        <v>15879</v>
      </c>
      <c r="Y1850" t="s">
        <v>46</v>
      </c>
      <c r="Z1850" t="s">
        <v>47</v>
      </c>
      <c r="AA1850" t="s">
        <v>48</v>
      </c>
      <c r="AB1850" t="s">
        <v>49</v>
      </c>
      <c r="AC1850">
        <v>6.79</v>
      </c>
      <c r="AD1850">
        <v>5</v>
      </c>
      <c r="AE1850">
        <v>0.2</v>
      </c>
      <c r="AF1850">
        <v>6.99</v>
      </c>
      <c r="AG1850">
        <v>4.55</v>
      </c>
      <c r="AH1850" t="s">
        <v>15875</v>
      </c>
      <c r="AK1850" t="s">
        <v>15876</v>
      </c>
      <c r="AL1850" t="s">
        <v>15877</v>
      </c>
    </row>
    <row r="1851" spans="1:38">
      <c r="A1851" t="s">
        <v>42</v>
      </c>
      <c r="B1851">
        <v>213435887</v>
      </c>
      <c r="C1851">
        <v>109987802</v>
      </c>
      <c r="D1851" t="s">
        <v>43</v>
      </c>
      <c r="F1851">
        <v>20170419</v>
      </c>
      <c r="G1851" s="6">
        <v>42843.568090277775</v>
      </c>
      <c r="H1851" s="6">
        <v>42843.570370370369</v>
      </c>
      <c r="L1851" t="s">
        <v>44</v>
      </c>
      <c r="M1851">
        <v>481696407</v>
      </c>
      <c r="N1851" t="s">
        <v>3786</v>
      </c>
      <c r="O1851">
        <v>1</v>
      </c>
      <c r="P1851" t="s">
        <v>3787</v>
      </c>
      <c r="Q1851" t="s">
        <v>152</v>
      </c>
      <c r="S1851" t="s">
        <v>15880</v>
      </c>
      <c r="U1851" t="s">
        <v>45</v>
      </c>
      <c r="V1851" t="s">
        <v>15881</v>
      </c>
      <c r="W1851" t="s">
        <v>15882</v>
      </c>
      <c r="X1851" t="s">
        <v>15883</v>
      </c>
      <c r="Y1851" t="s">
        <v>46</v>
      </c>
      <c r="Z1851" t="s">
        <v>47</v>
      </c>
      <c r="AA1851" t="s">
        <v>48</v>
      </c>
      <c r="AB1851" t="s">
        <v>49</v>
      </c>
      <c r="AC1851">
        <v>4.9000000000000004</v>
      </c>
      <c r="AD1851">
        <v>5.0999999999999996</v>
      </c>
      <c r="AE1851">
        <v>0.2</v>
      </c>
      <c r="AF1851">
        <v>5.0999999999999996</v>
      </c>
      <c r="AG1851">
        <v>4.6399999999999997</v>
      </c>
      <c r="AH1851" t="s">
        <v>15884</v>
      </c>
      <c r="AK1851" t="s">
        <v>15885</v>
      </c>
      <c r="AL1851" t="s">
        <v>15881</v>
      </c>
    </row>
    <row r="1852" spans="1:38">
      <c r="A1852" t="s">
        <v>42</v>
      </c>
      <c r="B1852">
        <v>213460304</v>
      </c>
      <c r="C1852">
        <v>109991213</v>
      </c>
      <c r="D1852" t="s">
        <v>43</v>
      </c>
      <c r="F1852">
        <v>20170419</v>
      </c>
      <c r="G1852" s="6">
        <v>42843.695439814815</v>
      </c>
      <c r="H1852" s="6">
        <v>42843.695451388892</v>
      </c>
      <c r="L1852" t="s">
        <v>44</v>
      </c>
      <c r="M1852">
        <v>470915576</v>
      </c>
      <c r="N1852" t="s">
        <v>176</v>
      </c>
      <c r="O1852">
        <v>1</v>
      </c>
      <c r="P1852" t="s">
        <v>11572</v>
      </c>
      <c r="Q1852" t="s">
        <v>152</v>
      </c>
      <c r="S1852" t="s">
        <v>15886</v>
      </c>
      <c r="U1852" t="s">
        <v>15887</v>
      </c>
      <c r="V1852" t="s">
        <v>15888</v>
      </c>
      <c r="W1852" t="s">
        <v>15889</v>
      </c>
      <c r="X1852" t="s">
        <v>15890</v>
      </c>
      <c r="Y1852" t="s">
        <v>46</v>
      </c>
      <c r="Z1852" t="s">
        <v>47</v>
      </c>
      <c r="AA1852" t="s">
        <v>48</v>
      </c>
      <c r="AB1852" t="s">
        <v>49</v>
      </c>
      <c r="AC1852">
        <v>3.9</v>
      </c>
      <c r="AD1852">
        <v>4.0999999999999996</v>
      </c>
      <c r="AE1852">
        <v>0.2</v>
      </c>
      <c r="AF1852">
        <v>4.0999999999999996</v>
      </c>
      <c r="AG1852">
        <v>3.73</v>
      </c>
      <c r="AH1852" t="s">
        <v>15886</v>
      </c>
      <c r="AK1852" t="s">
        <v>15887</v>
      </c>
      <c r="AL1852" t="s">
        <v>15888</v>
      </c>
    </row>
    <row r="1853" spans="1:38">
      <c r="A1853" t="s">
        <v>42</v>
      </c>
      <c r="B1853">
        <v>213460381</v>
      </c>
      <c r="C1853">
        <v>109991236</v>
      </c>
      <c r="D1853" t="s">
        <v>43</v>
      </c>
      <c r="F1853">
        <v>20170419</v>
      </c>
      <c r="G1853" s="6">
        <v>42843.696157407408</v>
      </c>
      <c r="H1853" s="6">
        <v>42843.696180555555</v>
      </c>
      <c r="L1853" t="s">
        <v>44</v>
      </c>
      <c r="M1853">
        <v>495743971</v>
      </c>
      <c r="N1853" t="s">
        <v>15565</v>
      </c>
      <c r="O1853">
        <v>1</v>
      </c>
      <c r="P1853" t="s">
        <v>15566</v>
      </c>
      <c r="Q1853" t="s">
        <v>152</v>
      </c>
      <c r="S1853" t="s">
        <v>15891</v>
      </c>
      <c r="U1853" t="s">
        <v>45</v>
      </c>
      <c r="V1853" t="s">
        <v>15892</v>
      </c>
      <c r="W1853" t="s">
        <v>15893</v>
      </c>
      <c r="X1853" t="s">
        <v>15894</v>
      </c>
      <c r="Y1853" t="s">
        <v>46</v>
      </c>
      <c r="Z1853" t="s">
        <v>47</v>
      </c>
      <c r="AA1853" t="s">
        <v>48</v>
      </c>
      <c r="AB1853" t="s">
        <v>49</v>
      </c>
      <c r="AC1853">
        <v>9.9</v>
      </c>
      <c r="AD1853">
        <v>10.1</v>
      </c>
      <c r="AE1853">
        <v>0.2</v>
      </c>
      <c r="AF1853">
        <v>10.1</v>
      </c>
      <c r="AG1853">
        <v>9.19</v>
      </c>
      <c r="AH1853" t="s">
        <v>15895</v>
      </c>
      <c r="AK1853" t="s">
        <v>45</v>
      </c>
      <c r="AL1853" t="s">
        <v>15892</v>
      </c>
    </row>
    <row r="1854" spans="1:38">
      <c r="A1854" t="s">
        <v>42</v>
      </c>
      <c r="B1854">
        <v>213463846</v>
      </c>
      <c r="C1854">
        <v>109992572</v>
      </c>
      <c r="D1854" t="s">
        <v>43</v>
      </c>
      <c r="F1854">
        <v>20170419</v>
      </c>
      <c r="G1854" s="6">
        <v>42843.744328703702</v>
      </c>
      <c r="H1854" s="6">
        <v>42843.744340277779</v>
      </c>
      <c r="L1854" t="s">
        <v>44</v>
      </c>
      <c r="M1854">
        <v>456561494</v>
      </c>
      <c r="N1854" t="s">
        <v>740</v>
      </c>
      <c r="O1854">
        <v>1</v>
      </c>
      <c r="P1854" t="s">
        <v>6449</v>
      </c>
      <c r="Q1854" t="s">
        <v>152</v>
      </c>
      <c r="S1854" t="s">
        <v>7947</v>
      </c>
      <c r="U1854" t="s">
        <v>45</v>
      </c>
      <c r="V1854" t="s">
        <v>7948</v>
      </c>
      <c r="W1854" t="s">
        <v>7949</v>
      </c>
      <c r="X1854" t="s">
        <v>7950</v>
      </c>
      <c r="Y1854" t="s">
        <v>46</v>
      </c>
      <c r="Z1854" t="s">
        <v>47</v>
      </c>
      <c r="AA1854" t="s">
        <v>48</v>
      </c>
      <c r="AB1854" t="s">
        <v>49</v>
      </c>
      <c r="AC1854">
        <v>3.5</v>
      </c>
      <c r="AD1854">
        <v>3.7</v>
      </c>
      <c r="AE1854">
        <v>0.2</v>
      </c>
      <c r="AF1854">
        <v>3.7</v>
      </c>
      <c r="AG1854">
        <v>3.37</v>
      </c>
      <c r="AH1854" t="s">
        <v>7951</v>
      </c>
      <c r="AK1854" t="s">
        <v>7952</v>
      </c>
      <c r="AL1854" t="s">
        <v>7948</v>
      </c>
    </row>
    <row r="1855" spans="1:38">
      <c r="A1855" t="s">
        <v>42</v>
      </c>
      <c r="B1855">
        <v>213467690</v>
      </c>
      <c r="C1855">
        <v>109993769</v>
      </c>
      <c r="D1855" t="s">
        <v>43</v>
      </c>
      <c r="F1855">
        <v>20170419</v>
      </c>
      <c r="G1855" s="6">
        <v>42843.794606481482</v>
      </c>
      <c r="H1855" s="6">
        <v>42843.794618055559</v>
      </c>
      <c r="L1855" t="s">
        <v>44</v>
      </c>
      <c r="M1855">
        <v>507649159</v>
      </c>
      <c r="N1855" t="s">
        <v>15896</v>
      </c>
      <c r="O1855">
        <v>1</v>
      </c>
      <c r="P1855" t="s">
        <v>15897</v>
      </c>
      <c r="Q1855" t="s">
        <v>152</v>
      </c>
      <c r="S1855" t="s">
        <v>15898</v>
      </c>
      <c r="U1855" t="s">
        <v>45</v>
      </c>
      <c r="V1855" t="s">
        <v>15899</v>
      </c>
      <c r="W1855" t="s">
        <v>15900</v>
      </c>
      <c r="X1855" t="s">
        <v>15901</v>
      </c>
      <c r="Y1855" t="s">
        <v>46</v>
      </c>
      <c r="Z1855" t="s">
        <v>47</v>
      </c>
      <c r="AA1855" t="s">
        <v>48</v>
      </c>
      <c r="AB1855" t="s">
        <v>49</v>
      </c>
      <c r="AC1855">
        <v>34.9</v>
      </c>
      <c r="AD1855">
        <v>35.1</v>
      </c>
      <c r="AE1855">
        <v>0.2</v>
      </c>
      <c r="AF1855">
        <v>35.1</v>
      </c>
      <c r="AG1855">
        <v>31.94</v>
      </c>
      <c r="AH1855" t="s">
        <v>15902</v>
      </c>
      <c r="AK1855" t="s">
        <v>45</v>
      </c>
      <c r="AL1855" t="s">
        <v>15899</v>
      </c>
    </row>
    <row r="1856" spans="1:38">
      <c r="A1856" t="s">
        <v>42</v>
      </c>
      <c r="B1856">
        <v>213467984</v>
      </c>
      <c r="C1856">
        <v>109993939</v>
      </c>
      <c r="D1856" t="s">
        <v>43</v>
      </c>
      <c r="F1856">
        <v>20170419</v>
      </c>
      <c r="G1856" s="6">
        <v>42843.800949074073</v>
      </c>
      <c r="H1856" s="6">
        <v>42843.800983796296</v>
      </c>
      <c r="L1856" t="s">
        <v>44</v>
      </c>
      <c r="M1856">
        <v>494447310</v>
      </c>
      <c r="N1856" t="s">
        <v>15903</v>
      </c>
      <c r="O1856">
        <v>1</v>
      </c>
      <c r="P1856" t="s">
        <v>1392</v>
      </c>
      <c r="Q1856" t="s">
        <v>152</v>
      </c>
      <c r="S1856" t="s">
        <v>15904</v>
      </c>
      <c r="U1856" t="s">
        <v>15905</v>
      </c>
      <c r="V1856" t="s">
        <v>15905</v>
      </c>
      <c r="W1856" t="s">
        <v>15906</v>
      </c>
      <c r="X1856" t="s">
        <v>7718</v>
      </c>
      <c r="Y1856" t="s">
        <v>46</v>
      </c>
      <c r="Z1856" t="s">
        <v>47</v>
      </c>
      <c r="AA1856" t="s">
        <v>48</v>
      </c>
      <c r="AB1856" t="s">
        <v>49</v>
      </c>
      <c r="AC1856">
        <v>14.9</v>
      </c>
      <c r="AD1856">
        <v>15.1</v>
      </c>
      <c r="AE1856">
        <v>0.2</v>
      </c>
      <c r="AF1856">
        <v>15.1</v>
      </c>
      <c r="AG1856">
        <v>13.74</v>
      </c>
      <c r="AH1856" t="s">
        <v>15904</v>
      </c>
      <c r="AK1856" t="s">
        <v>15905</v>
      </c>
      <c r="AL1856" t="s">
        <v>15905</v>
      </c>
    </row>
    <row r="1857" spans="1:38">
      <c r="A1857" t="s">
        <v>42</v>
      </c>
      <c r="B1857">
        <v>213472838</v>
      </c>
      <c r="C1857">
        <v>109996757</v>
      </c>
      <c r="D1857" t="s">
        <v>43</v>
      </c>
      <c r="F1857">
        <v>20170419</v>
      </c>
      <c r="G1857" s="6">
        <v>42843.894328703704</v>
      </c>
      <c r="H1857" s="6">
        <v>42843.89434027778</v>
      </c>
      <c r="L1857" t="s">
        <v>44</v>
      </c>
      <c r="M1857">
        <v>487808435</v>
      </c>
      <c r="N1857" t="s">
        <v>2445</v>
      </c>
      <c r="O1857">
        <v>1</v>
      </c>
      <c r="P1857" t="s">
        <v>357</v>
      </c>
      <c r="Q1857" t="s">
        <v>152</v>
      </c>
      <c r="S1857" t="s">
        <v>8436</v>
      </c>
      <c r="U1857" t="s">
        <v>15907</v>
      </c>
      <c r="V1857" t="s">
        <v>15908</v>
      </c>
      <c r="W1857" t="s">
        <v>15909</v>
      </c>
      <c r="X1857" t="s">
        <v>15910</v>
      </c>
      <c r="Y1857" t="s">
        <v>46</v>
      </c>
      <c r="Z1857" t="s">
        <v>47</v>
      </c>
      <c r="AA1857" t="s">
        <v>48</v>
      </c>
      <c r="AB1857" t="s">
        <v>49</v>
      </c>
      <c r="AC1857">
        <v>14.89</v>
      </c>
      <c r="AD1857">
        <v>12.1</v>
      </c>
      <c r="AE1857">
        <v>0.2</v>
      </c>
      <c r="AF1857">
        <v>15.09</v>
      </c>
      <c r="AG1857">
        <v>11.01</v>
      </c>
      <c r="AH1857" t="s">
        <v>8436</v>
      </c>
      <c r="AK1857" t="s">
        <v>50</v>
      </c>
      <c r="AL1857" t="s">
        <v>50</v>
      </c>
    </row>
    <row r="1858" spans="1:38">
      <c r="A1858" t="s">
        <v>42</v>
      </c>
      <c r="B1858">
        <v>213474130</v>
      </c>
      <c r="C1858">
        <v>109997441</v>
      </c>
      <c r="D1858" t="s">
        <v>43</v>
      </c>
      <c r="F1858">
        <v>20170419</v>
      </c>
      <c r="G1858" s="6">
        <v>42843.910995370374</v>
      </c>
      <c r="H1858" s="6">
        <v>42843.911006944443</v>
      </c>
      <c r="L1858" t="s">
        <v>44</v>
      </c>
      <c r="M1858">
        <v>470741043</v>
      </c>
      <c r="N1858" t="s">
        <v>180</v>
      </c>
      <c r="O1858">
        <v>1</v>
      </c>
      <c r="P1858" t="s">
        <v>61</v>
      </c>
      <c r="Q1858" t="s">
        <v>152</v>
      </c>
      <c r="S1858" t="s">
        <v>15911</v>
      </c>
      <c r="U1858" t="s">
        <v>15912</v>
      </c>
      <c r="V1858" t="s">
        <v>15913</v>
      </c>
      <c r="W1858" t="s">
        <v>15914</v>
      </c>
      <c r="X1858" t="s">
        <v>15915</v>
      </c>
      <c r="Y1858" t="s">
        <v>46</v>
      </c>
      <c r="Z1858" t="s">
        <v>47</v>
      </c>
      <c r="AA1858" t="s">
        <v>48</v>
      </c>
      <c r="AB1858" t="s">
        <v>49</v>
      </c>
      <c r="AC1858">
        <v>1.3</v>
      </c>
      <c r="AD1858">
        <v>1.5</v>
      </c>
      <c r="AE1858">
        <v>0.2</v>
      </c>
      <c r="AF1858">
        <v>1.5</v>
      </c>
      <c r="AG1858">
        <v>1.37</v>
      </c>
      <c r="AH1858" t="s">
        <v>15916</v>
      </c>
      <c r="AK1858" t="s">
        <v>15917</v>
      </c>
      <c r="AL1858" t="s">
        <v>15918</v>
      </c>
    </row>
    <row r="1859" spans="1:38">
      <c r="A1859" s="32">
        <v>42844</v>
      </c>
      <c r="B1859" s="33"/>
      <c r="C1859" s="34"/>
      <c r="D1859" s="34"/>
      <c r="E1859" s="35"/>
      <c r="F1859" s="35"/>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s="34"/>
      <c r="AG1859" s="34"/>
      <c r="AH1859" s="34"/>
      <c r="AI1859" s="34"/>
      <c r="AJ1859" s="34"/>
      <c r="AK1859" s="34"/>
    </row>
    <row r="1860" spans="1:38">
      <c r="A1860" t="s">
        <v>42</v>
      </c>
      <c r="B1860">
        <v>213498133</v>
      </c>
      <c r="C1860">
        <v>110006066</v>
      </c>
      <c r="D1860" t="s">
        <v>43</v>
      </c>
      <c r="F1860">
        <v>20170420</v>
      </c>
      <c r="G1860" s="6">
        <v>42844.442499999997</v>
      </c>
      <c r="H1860" s="6">
        <v>42844.442511574074</v>
      </c>
      <c r="L1860" t="s">
        <v>44</v>
      </c>
      <c r="M1860">
        <v>490641024</v>
      </c>
      <c r="N1860" t="s">
        <v>7620</v>
      </c>
      <c r="O1860">
        <v>1</v>
      </c>
      <c r="P1860" t="s">
        <v>130</v>
      </c>
      <c r="Q1860" t="s">
        <v>152</v>
      </c>
      <c r="S1860" t="s">
        <v>15975</v>
      </c>
      <c r="U1860" t="s">
        <v>45</v>
      </c>
      <c r="V1860" t="s">
        <v>15976</v>
      </c>
      <c r="W1860" t="s">
        <v>15977</v>
      </c>
      <c r="X1860" t="s">
        <v>7120</v>
      </c>
      <c r="Y1860" t="s">
        <v>46</v>
      </c>
      <c r="Z1860" t="s">
        <v>47</v>
      </c>
      <c r="AA1860" t="s">
        <v>48</v>
      </c>
      <c r="AB1860" t="s">
        <v>49</v>
      </c>
      <c r="AC1860">
        <v>8.9</v>
      </c>
      <c r="AD1860">
        <v>9.1</v>
      </c>
      <c r="AE1860">
        <v>0.2</v>
      </c>
      <c r="AF1860">
        <v>9.1</v>
      </c>
      <c r="AG1860">
        <v>8.2799999999999994</v>
      </c>
      <c r="AH1860" t="s">
        <v>15978</v>
      </c>
      <c r="AK1860" t="s">
        <v>45</v>
      </c>
      <c r="AL1860" t="s">
        <v>15976</v>
      </c>
    </row>
    <row r="1861" spans="1:38">
      <c r="A1861" t="s">
        <v>42</v>
      </c>
      <c r="B1861">
        <v>213515797</v>
      </c>
      <c r="C1861">
        <v>110010099</v>
      </c>
      <c r="D1861" t="s">
        <v>43</v>
      </c>
      <c r="F1861">
        <v>20170420</v>
      </c>
      <c r="G1861" s="6">
        <v>42844.602569444447</v>
      </c>
      <c r="H1861" s="6">
        <v>42844.602581018517</v>
      </c>
      <c r="L1861" t="s">
        <v>44</v>
      </c>
      <c r="M1861">
        <v>425558964</v>
      </c>
      <c r="N1861" t="s">
        <v>55</v>
      </c>
      <c r="O1861">
        <v>1</v>
      </c>
      <c r="P1861" t="s">
        <v>1524</v>
      </c>
      <c r="Q1861" t="s">
        <v>152</v>
      </c>
      <c r="R1861" t="s">
        <v>1325</v>
      </c>
      <c r="S1861" t="s">
        <v>15979</v>
      </c>
      <c r="U1861" t="s">
        <v>15980</v>
      </c>
      <c r="V1861" t="s">
        <v>45</v>
      </c>
      <c r="W1861" t="s">
        <v>15981</v>
      </c>
      <c r="X1861" t="s">
        <v>15982</v>
      </c>
      <c r="Y1861" t="s">
        <v>46</v>
      </c>
      <c r="Z1861" t="s">
        <v>47</v>
      </c>
      <c r="AA1861" t="s">
        <v>48</v>
      </c>
      <c r="AB1861" t="s">
        <v>49</v>
      </c>
      <c r="AC1861">
        <v>1.5</v>
      </c>
      <c r="AD1861">
        <v>1.7</v>
      </c>
      <c r="AE1861">
        <v>0.2</v>
      </c>
      <c r="AF1861">
        <v>1.7</v>
      </c>
      <c r="AG1861">
        <v>1.54</v>
      </c>
      <c r="AH1861" t="s">
        <v>15983</v>
      </c>
      <c r="AK1861" t="s">
        <v>15980</v>
      </c>
      <c r="AL1861" t="s">
        <v>45</v>
      </c>
    </row>
    <row r="1862" spans="1:38">
      <c r="A1862" t="s">
        <v>42</v>
      </c>
      <c r="B1862">
        <v>213518095</v>
      </c>
      <c r="C1862">
        <v>110010965</v>
      </c>
      <c r="D1862" t="s">
        <v>43</v>
      </c>
      <c r="F1862">
        <v>20170420</v>
      </c>
      <c r="G1862" s="6">
        <v>42844.633784722224</v>
      </c>
      <c r="H1862" s="6">
        <v>42844.63385416667</v>
      </c>
      <c r="L1862" t="s">
        <v>44</v>
      </c>
      <c r="M1862">
        <v>484265012</v>
      </c>
      <c r="N1862" t="s">
        <v>2769</v>
      </c>
      <c r="O1862">
        <v>1</v>
      </c>
      <c r="P1862" t="s">
        <v>3132</v>
      </c>
      <c r="Q1862" t="s">
        <v>152</v>
      </c>
      <c r="S1862" t="s">
        <v>15984</v>
      </c>
      <c r="U1862" t="s">
        <v>45</v>
      </c>
      <c r="V1862" t="s">
        <v>15985</v>
      </c>
      <c r="W1862" t="s">
        <v>15986</v>
      </c>
      <c r="X1862" t="s">
        <v>5029</v>
      </c>
      <c r="Y1862" t="s">
        <v>46</v>
      </c>
      <c r="Z1862" t="s">
        <v>47</v>
      </c>
      <c r="AA1862" t="s">
        <v>48</v>
      </c>
      <c r="AB1862" t="s">
        <v>49</v>
      </c>
      <c r="AC1862">
        <v>8.89</v>
      </c>
      <c r="AD1862">
        <v>6.1</v>
      </c>
      <c r="AE1862">
        <v>0.2</v>
      </c>
      <c r="AF1862">
        <v>9.09</v>
      </c>
      <c r="AG1862">
        <v>5.55</v>
      </c>
      <c r="AH1862" t="s">
        <v>15984</v>
      </c>
      <c r="AK1862" t="s">
        <v>50</v>
      </c>
      <c r="AL1862" t="s">
        <v>50</v>
      </c>
    </row>
    <row r="1863" spans="1:38">
      <c r="A1863" t="s">
        <v>42</v>
      </c>
      <c r="B1863">
        <v>213563067</v>
      </c>
      <c r="C1863">
        <v>110013009</v>
      </c>
      <c r="D1863" t="s">
        <v>43</v>
      </c>
      <c r="F1863">
        <v>20170420</v>
      </c>
      <c r="G1863" s="6">
        <v>42844.714814814812</v>
      </c>
      <c r="H1863" s="6">
        <v>42844.714826388888</v>
      </c>
      <c r="L1863" t="s">
        <v>44</v>
      </c>
      <c r="M1863">
        <v>439763958</v>
      </c>
      <c r="N1863" t="s">
        <v>92</v>
      </c>
      <c r="O1863">
        <v>1</v>
      </c>
      <c r="P1863" t="s">
        <v>80</v>
      </c>
      <c r="Q1863" t="s">
        <v>152</v>
      </c>
      <c r="S1863" t="s">
        <v>15987</v>
      </c>
      <c r="U1863" t="s">
        <v>15988</v>
      </c>
      <c r="V1863" t="s">
        <v>15988</v>
      </c>
      <c r="W1863" t="s">
        <v>15989</v>
      </c>
      <c r="X1863" t="s">
        <v>15990</v>
      </c>
      <c r="Y1863" t="s">
        <v>46</v>
      </c>
      <c r="Z1863" t="s">
        <v>47</v>
      </c>
      <c r="AA1863" t="s">
        <v>48</v>
      </c>
      <c r="AB1863" t="s">
        <v>49</v>
      </c>
      <c r="AC1863">
        <v>19.899999999999999</v>
      </c>
      <c r="AD1863">
        <v>20.100000000000001</v>
      </c>
      <c r="AE1863">
        <v>0.2</v>
      </c>
      <c r="AF1863">
        <v>20.100000000000001</v>
      </c>
      <c r="AG1863">
        <v>18.29</v>
      </c>
      <c r="AH1863" t="s">
        <v>15991</v>
      </c>
      <c r="AK1863" t="s">
        <v>15988</v>
      </c>
      <c r="AL1863" t="s">
        <v>15988</v>
      </c>
    </row>
    <row r="1864" spans="1:38">
      <c r="A1864" t="s">
        <v>42</v>
      </c>
      <c r="B1864">
        <v>213570308</v>
      </c>
      <c r="C1864">
        <v>110014713</v>
      </c>
      <c r="D1864" t="s">
        <v>43</v>
      </c>
      <c r="F1864">
        <v>20170420</v>
      </c>
      <c r="G1864" s="6">
        <v>42844.794756944444</v>
      </c>
      <c r="H1864" s="6">
        <v>42844.79478009259</v>
      </c>
      <c r="L1864" t="s">
        <v>44</v>
      </c>
      <c r="M1864">
        <v>470741043</v>
      </c>
      <c r="N1864" t="s">
        <v>180</v>
      </c>
      <c r="O1864">
        <v>1</v>
      </c>
      <c r="P1864" t="s">
        <v>61</v>
      </c>
      <c r="Q1864" t="s">
        <v>152</v>
      </c>
      <c r="S1864" t="s">
        <v>15992</v>
      </c>
      <c r="U1864" t="s">
        <v>15993</v>
      </c>
      <c r="V1864" t="s">
        <v>15993</v>
      </c>
      <c r="W1864" t="s">
        <v>15994</v>
      </c>
      <c r="X1864" t="s">
        <v>15995</v>
      </c>
      <c r="Y1864" t="s">
        <v>46</v>
      </c>
      <c r="Z1864" t="s">
        <v>47</v>
      </c>
      <c r="AA1864" t="s">
        <v>48</v>
      </c>
      <c r="AB1864" t="s">
        <v>49</v>
      </c>
      <c r="AC1864">
        <v>1.3</v>
      </c>
      <c r="AD1864">
        <v>1.5</v>
      </c>
      <c r="AE1864">
        <v>0.2</v>
      </c>
      <c r="AF1864">
        <v>1.5</v>
      </c>
      <c r="AG1864">
        <v>1.37</v>
      </c>
      <c r="AH1864" t="s">
        <v>15992</v>
      </c>
      <c r="AJ1864" t="s">
        <v>15996</v>
      </c>
      <c r="AK1864" t="s">
        <v>500</v>
      </c>
      <c r="AL1864" t="s">
        <v>15993</v>
      </c>
    </row>
    <row r="1865" spans="1:38">
      <c r="A1865" t="s">
        <v>42</v>
      </c>
      <c r="B1865">
        <v>213573562</v>
      </c>
      <c r="C1865">
        <v>110016249</v>
      </c>
      <c r="D1865" t="s">
        <v>43</v>
      </c>
      <c r="F1865">
        <v>20170420</v>
      </c>
      <c r="G1865" s="6">
        <v>42844.864178240743</v>
      </c>
      <c r="H1865" s="6">
        <v>42844.864201388889</v>
      </c>
      <c r="L1865" t="s">
        <v>44</v>
      </c>
      <c r="M1865">
        <v>517771092</v>
      </c>
      <c r="N1865" t="s">
        <v>9526</v>
      </c>
      <c r="O1865">
        <v>2</v>
      </c>
      <c r="P1865" t="s">
        <v>9527</v>
      </c>
      <c r="Q1865" t="s">
        <v>152</v>
      </c>
      <c r="S1865" t="s">
        <v>15997</v>
      </c>
      <c r="U1865" t="s">
        <v>45</v>
      </c>
      <c r="V1865" t="s">
        <v>15998</v>
      </c>
      <c r="W1865" t="s">
        <v>15999</v>
      </c>
      <c r="X1865" t="s">
        <v>16000</v>
      </c>
      <c r="Y1865" t="s">
        <v>46</v>
      </c>
      <c r="Z1865" t="s">
        <v>47</v>
      </c>
      <c r="AA1865" t="s">
        <v>48</v>
      </c>
      <c r="AB1865" t="s">
        <v>49</v>
      </c>
      <c r="AC1865">
        <v>1.6</v>
      </c>
      <c r="AD1865">
        <v>1</v>
      </c>
      <c r="AE1865">
        <v>0.4</v>
      </c>
      <c r="AF1865">
        <v>2</v>
      </c>
      <c r="AG1865">
        <v>1.82</v>
      </c>
      <c r="AH1865" t="s">
        <v>16001</v>
      </c>
      <c r="AK1865" t="s">
        <v>45</v>
      </c>
      <c r="AL1865" t="s">
        <v>15998</v>
      </c>
    </row>
    <row r="1866" spans="1:38">
      <c r="A1866" t="s">
        <v>42</v>
      </c>
      <c r="B1866">
        <v>213578683</v>
      </c>
      <c r="C1866">
        <v>110018675</v>
      </c>
      <c r="D1866" t="s">
        <v>43</v>
      </c>
      <c r="F1866">
        <v>20170420</v>
      </c>
      <c r="G1866" s="6">
        <v>42844.932569444441</v>
      </c>
      <c r="H1866" s="6">
        <v>42844.932581018518</v>
      </c>
      <c r="L1866" t="s">
        <v>44</v>
      </c>
      <c r="M1866">
        <v>461128323</v>
      </c>
      <c r="N1866" t="s">
        <v>2801</v>
      </c>
      <c r="O1866">
        <v>1</v>
      </c>
      <c r="P1866" t="s">
        <v>5032</v>
      </c>
      <c r="Q1866" t="s">
        <v>152</v>
      </c>
      <c r="S1866" t="s">
        <v>16002</v>
      </c>
      <c r="U1866" t="s">
        <v>45</v>
      </c>
      <c r="V1866" t="s">
        <v>16003</v>
      </c>
      <c r="W1866" t="s">
        <v>16004</v>
      </c>
      <c r="X1866" t="s">
        <v>16005</v>
      </c>
      <c r="Y1866" t="s">
        <v>46</v>
      </c>
      <c r="Z1866" t="s">
        <v>47</v>
      </c>
      <c r="AA1866" t="s">
        <v>48</v>
      </c>
      <c r="AB1866" t="s">
        <v>49</v>
      </c>
      <c r="AC1866">
        <v>11.9</v>
      </c>
      <c r="AD1866">
        <v>12.1</v>
      </c>
      <c r="AE1866">
        <v>0.2</v>
      </c>
      <c r="AF1866">
        <v>12.1</v>
      </c>
      <c r="AG1866">
        <v>11.01</v>
      </c>
      <c r="AH1866" t="s">
        <v>16006</v>
      </c>
      <c r="AK1866" t="s">
        <v>45</v>
      </c>
      <c r="AL1866" t="s">
        <v>16003</v>
      </c>
    </row>
    <row r="1867" spans="1:38">
      <c r="A1867" t="s">
        <v>42</v>
      </c>
      <c r="B1867">
        <v>213579112</v>
      </c>
      <c r="C1867">
        <v>110018890</v>
      </c>
      <c r="D1867" t="s">
        <v>43</v>
      </c>
      <c r="F1867">
        <v>20170420</v>
      </c>
      <c r="G1867" s="6">
        <v>42844.937592592592</v>
      </c>
      <c r="H1867" s="6">
        <v>42844.937604166669</v>
      </c>
      <c r="L1867" t="s">
        <v>44</v>
      </c>
      <c r="M1867">
        <v>425937308</v>
      </c>
      <c r="N1867" t="s">
        <v>412</v>
      </c>
      <c r="O1867">
        <v>1</v>
      </c>
      <c r="P1867" t="s">
        <v>259</v>
      </c>
      <c r="Q1867" t="s">
        <v>152</v>
      </c>
      <c r="S1867" t="s">
        <v>15483</v>
      </c>
      <c r="U1867" t="s">
        <v>15484</v>
      </c>
      <c r="V1867" t="s">
        <v>15484</v>
      </c>
      <c r="W1867" t="s">
        <v>15485</v>
      </c>
      <c r="X1867" t="s">
        <v>479</v>
      </c>
      <c r="Y1867" t="s">
        <v>46</v>
      </c>
      <c r="Z1867" t="s">
        <v>47</v>
      </c>
      <c r="AA1867" t="s">
        <v>48</v>
      </c>
      <c r="AB1867" t="s">
        <v>49</v>
      </c>
      <c r="AC1867">
        <v>19.8</v>
      </c>
      <c r="AD1867">
        <v>15.1</v>
      </c>
      <c r="AE1867">
        <v>0.2</v>
      </c>
      <c r="AF1867">
        <v>20</v>
      </c>
      <c r="AG1867">
        <v>13.74</v>
      </c>
      <c r="AH1867" t="s">
        <v>15486</v>
      </c>
      <c r="AK1867" t="s">
        <v>50</v>
      </c>
      <c r="AL1867" t="s">
        <v>50</v>
      </c>
    </row>
    <row r="1868" spans="1:38">
      <c r="A1868" t="s">
        <v>42</v>
      </c>
      <c r="B1868">
        <v>213579965</v>
      </c>
      <c r="C1868">
        <v>110019345</v>
      </c>
      <c r="D1868" t="s">
        <v>43</v>
      </c>
      <c r="F1868">
        <v>20170420</v>
      </c>
      <c r="G1868" s="6">
        <v>42844.948703703703</v>
      </c>
      <c r="H1868" s="6">
        <v>42844.94871527778</v>
      </c>
      <c r="L1868" t="s">
        <v>44</v>
      </c>
      <c r="M1868">
        <v>517867550</v>
      </c>
      <c r="N1868" t="s">
        <v>13409</v>
      </c>
      <c r="O1868">
        <v>2</v>
      </c>
      <c r="P1868" t="s">
        <v>13410</v>
      </c>
      <c r="Q1868" t="s">
        <v>152</v>
      </c>
      <c r="S1868" t="s">
        <v>16007</v>
      </c>
      <c r="U1868" t="s">
        <v>45</v>
      </c>
      <c r="V1868" t="s">
        <v>16008</v>
      </c>
      <c r="W1868" t="s">
        <v>16009</v>
      </c>
      <c r="X1868" t="s">
        <v>16010</v>
      </c>
      <c r="Y1868" t="s">
        <v>46</v>
      </c>
      <c r="Z1868" t="s">
        <v>47</v>
      </c>
      <c r="AA1868" t="s">
        <v>48</v>
      </c>
      <c r="AB1868" t="s">
        <v>49</v>
      </c>
      <c r="AC1868">
        <v>2.7</v>
      </c>
      <c r="AD1868">
        <v>1.55</v>
      </c>
      <c r="AE1868">
        <v>0.4</v>
      </c>
      <c r="AF1868">
        <v>3.1</v>
      </c>
      <c r="AG1868">
        <v>2.82</v>
      </c>
      <c r="AH1868" t="s">
        <v>16011</v>
      </c>
      <c r="AK1868" t="s">
        <v>45</v>
      </c>
      <c r="AL1868" t="s">
        <v>16008</v>
      </c>
    </row>
    <row r="1869" spans="1:38">
      <c r="A1869" s="32">
        <v>42845</v>
      </c>
      <c r="B1869" s="33"/>
      <c r="C1869" s="34"/>
      <c r="D1869" s="34"/>
      <c r="E1869" s="35"/>
      <c r="F1869" s="35"/>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s="34"/>
      <c r="AG1869" s="34"/>
      <c r="AH1869" s="34"/>
      <c r="AI1869" s="34"/>
      <c r="AJ1869" s="34"/>
      <c r="AK1869" s="34"/>
    </row>
    <row r="1870" spans="1:38">
      <c r="A1870" t="s">
        <v>42</v>
      </c>
      <c r="B1870">
        <v>213594618</v>
      </c>
      <c r="C1870">
        <v>110024121</v>
      </c>
      <c r="D1870" t="s">
        <v>43</v>
      </c>
      <c r="F1870">
        <v>20170420</v>
      </c>
      <c r="G1870" s="6">
        <v>42845.368136574078</v>
      </c>
      <c r="H1870" s="6">
        <v>42845.368136574078</v>
      </c>
      <c r="L1870" t="s">
        <v>44</v>
      </c>
      <c r="M1870">
        <v>517771092</v>
      </c>
      <c r="N1870" t="s">
        <v>9526</v>
      </c>
      <c r="O1870">
        <v>2</v>
      </c>
      <c r="P1870" t="s">
        <v>9527</v>
      </c>
      <c r="Q1870" t="s">
        <v>152</v>
      </c>
      <c r="S1870" t="s">
        <v>16012</v>
      </c>
      <c r="U1870" t="s">
        <v>16013</v>
      </c>
      <c r="V1870" t="s">
        <v>16013</v>
      </c>
      <c r="W1870" t="s">
        <v>16014</v>
      </c>
      <c r="X1870" t="s">
        <v>16015</v>
      </c>
      <c r="Y1870" t="s">
        <v>46</v>
      </c>
      <c r="Z1870" t="s">
        <v>47</v>
      </c>
      <c r="AA1870" t="s">
        <v>48</v>
      </c>
      <c r="AB1870" t="s">
        <v>49</v>
      </c>
      <c r="AC1870">
        <v>1.6</v>
      </c>
      <c r="AD1870">
        <v>1</v>
      </c>
      <c r="AE1870">
        <v>0.4</v>
      </c>
      <c r="AF1870">
        <v>2</v>
      </c>
      <c r="AG1870">
        <v>1.82</v>
      </c>
      <c r="AH1870" t="s">
        <v>16012</v>
      </c>
      <c r="AK1870" t="s">
        <v>16013</v>
      </c>
      <c r="AL1870" t="s">
        <v>50</v>
      </c>
    </row>
    <row r="1871" spans="1:38" s="5" customFormat="1">
      <c r="A1871" s="5" t="s">
        <v>42</v>
      </c>
      <c r="B1871" s="5">
        <v>213484907</v>
      </c>
      <c r="C1871" s="5">
        <v>110002838</v>
      </c>
      <c r="D1871" s="5" t="s">
        <v>43</v>
      </c>
      <c r="F1871" s="5">
        <v>20170427</v>
      </c>
      <c r="G1871" s="27">
        <v>42844.130752314813</v>
      </c>
      <c r="H1871" s="27">
        <v>42845.368414351855</v>
      </c>
      <c r="L1871" s="5" t="s">
        <v>44</v>
      </c>
      <c r="M1871" s="5">
        <v>487830814</v>
      </c>
      <c r="N1871" s="5" t="s">
        <v>10725</v>
      </c>
      <c r="O1871" s="5">
        <v>1</v>
      </c>
      <c r="P1871" s="5" t="s">
        <v>3108</v>
      </c>
      <c r="Q1871" s="5" t="s">
        <v>152</v>
      </c>
      <c r="S1871" s="5" t="s">
        <v>16568</v>
      </c>
      <c r="U1871" s="5" t="s">
        <v>16569</v>
      </c>
      <c r="V1871" s="5" t="s">
        <v>16569</v>
      </c>
      <c r="W1871" s="5" t="s">
        <v>16570</v>
      </c>
      <c r="X1871" s="5" t="s">
        <v>16571</v>
      </c>
      <c r="Y1871" s="5" t="s">
        <v>46</v>
      </c>
      <c r="Z1871" s="5" t="s">
        <v>47</v>
      </c>
      <c r="AA1871" s="5" t="s">
        <v>48</v>
      </c>
      <c r="AB1871" s="5" t="s">
        <v>49</v>
      </c>
      <c r="AC1871" s="5">
        <v>13.9</v>
      </c>
      <c r="AD1871" s="5">
        <v>14.1</v>
      </c>
      <c r="AE1871" s="5">
        <v>0.2</v>
      </c>
      <c r="AF1871" s="5">
        <v>14.1</v>
      </c>
      <c r="AG1871" s="5">
        <v>12.83</v>
      </c>
      <c r="AH1871" s="5" t="s">
        <v>16572</v>
      </c>
      <c r="AK1871" s="5" t="s">
        <v>16569</v>
      </c>
      <c r="AL1871" s="5" t="s">
        <v>16569</v>
      </c>
    </row>
    <row r="1872" spans="1:38" s="5" customFormat="1">
      <c r="A1872" s="5" t="s">
        <v>42</v>
      </c>
      <c r="B1872" s="5">
        <v>213484906</v>
      </c>
      <c r="C1872" s="5">
        <v>110002838</v>
      </c>
      <c r="D1872" s="5" t="s">
        <v>43</v>
      </c>
      <c r="F1872" s="5">
        <v>20170427</v>
      </c>
      <c r="G1872" s="27">
        <v>42844.130752314813</v>
      </c>
      <c r="H1872" s="27">
        <v>42845.368414351855</v>
      </c>
      <c r="L1872" s="5" t="s">
        <v>44</v>
      </c>
      <c r="M1872" s="5">
        <v>487568483</v>
      </c>
      <c r="N1872" s="5" t="s">
        <v>3623</v>
      </c>
      <c r="O1872" s="5">
        <v>1</v>
      </c>
      <c r="P1872" s="5" t="s">
        <v>3624</v>
      </c>
      <c r="Q1872" s="5" t="s">
        <v>152</v>
      </c>
      <c r="S1872" s="5" t="s">
        <v>16568</v>
      </c>
      <c r="U1872" s="5" t="s">
        <v>16569</v>
      </c>
      <c r="V1872" s="5" t="s">
        <v>16569</v>
      </c>
      <c r="W1872" s="5" t="s">
        <v>16570</v>
      </c>
      <c r="X1872" s="5" t="s">
        <v>16571</v>
      </c>
      <c r="Y1872" s="5" t="s">
        <v>46</v>
      </c>
      <c r="Z1872" s="5" t="s">
        <v>47</v>
      </c>
      <c r="AA1872" s="5" t="s">
        <v>48</v>
      </c>
      <c r="AB1872" s="5" t="s">
        <v>49</v>
      </c>
      <c r="AC1872" s="5">
        <v>12.9</v>
      </c>
      <c r="AD1872" s="5">
        <v>13.1</v>
      </c>
      <c r="AE1872" s="5">
        <v>0.2</v>
      </c>
      <c r="AF1872" s="5">
        <v>13.1</v>
      </c>
      <c r="AG1872" s="5">
        <v>11.92</v>
      </c>
      <c r="AH1872" s="5" t="s">
        <v>16572</v>
      </c>
      <c r="AK1872" s="5" t="s">
        <v>16569</v>
      </c>
      <c r="AL1872" s="5" t="s">
        <v>16569</v>
      </c>
    </row>
    <row r="1873" spans="1:38">
      <c r="A1873" t="s">
        <v>42</v>
      </c>
      <c r="B1873">
        <v>213586833</v>
      </c>
      <c r="C1873">
        <v>110022102</v>
      </c>
      <c r="D1873" t="s">
        <v>43</v>
      </c>
      <c r="F1873">
        <v>20170424</v>
      </c>
      <c r="G1873" s="6">
        <v>42845.040648148148</v>
      </c>
      <c r="H1873" s="6">
        <v>42845.54959490741</v>
      </c>
      <c r="L1873" t="s">
        <v>44</v>
      </c>
      <c r="M1873">
        <v>442283818</v>
      </c>
      <c r="N1873" t="s">
        <v>7681</v>
      </c>
      <c r="O1873">
        <v>1</v>
      </c>
      <c r="P1873" t="s">
        <v>131</v>
      </c>
      <c r="Q1873" t="s">
        <v>152</v>
      </c>
      <c r="S1873" t="s">
        <v>16044</v>
      </c>
      <c r="U1873" t="s">
        <v>16045</v>
      </c>
      <c r="V1873" t="s">
        <v>16045</v>
      </c>
      <c r="W1873" t="s">
        <v>16046</v>
      </c>
      <c r="X1873" t="s">
        <v>16047</v>
      </c>
      <c r="Y1873" t="s">
        <v>46</v>
      </c>
      <c r="Z1873" t="s">
        <v>47</v>
      </c>
      <c r="AA1873" t="s">
        <v>48</v>
      </c>
      <c r="AB1873" t="s">
        <v>49</v>
      </c>
      <c r="AC1873">
        <v>1.9</v>
      </c>
      <c r="AD1873">
        <v>2.1</v>
      </c>
      <c r="AE1873">
        <v>0.2</v>
      </c>
      <c r="AF1873">
        <v>2.1</v>
      </c>
      <c r="AG1873">
        <v>1.91</v>
      </c>
      <c r="AH1873" t="s">
        <v>16044</v>
      </c>
      <c r="AJ1873" t="s">
        <v>16048</v>
      </c>
      <c r="AK1873" t="s">
        <v>16045</v>
      </c>
      <c r="AL1873" t="s">
        <v>16045</v>
      </c>
    </row>
    <row r="1874" spans="1:38">
      <c r="A1874" t="s">
        <v>42</v>
      </c>
      <c r="B1874">
        <v>213599537</v>
      </c>
      <c r="C1874">
        <v>110025314</v>
      </c>
      <c r="D1874" t="s">
        <v>43</v>
      </c>
      <c r="F1874">
        <v>20170424</v>
      </c>
      <c r="G1874" s="6">
        <v>42845.430787037039</v>
      </c>
      <c r="H1874" s="6">
        <v>42845.430787037039</v>
      </c>
      <c r="L1874" t="s">
        <v>44</v>
      </c>
      <c r="M1874">
        <v>494449958</v>
      </c>
      <c r="N1874" t="s">
        <v>11986</v>
      </c>
      <c r="O1874">
        <v>1</v>
      </c>
      <c r="P1874" t="s">
        <v>6840</v>
      </c>
      <c r="Q1874" t="s">
        <v>152</v>
      </c>
      <c r="S1874" t="s">
        <v>16049</v>
      </c>
      <c r="U1874" t="s">
        <v>45</v>
      </c>
      <c r="V1874" t="s">
        <v>16050</v>
      </c>
      <c r="W1874" t="s">
        <v>16051</v>
      </c>
      <c r="X1874" t="s">
        <v>16052</v>
      </c>
      <c r="Y1874" t="s">
        <v>46</v>
      </c>
      <c r="Z1874" t="s">
        <v>47</v>
      </c>
      <c r="AA1874" t="s">
        <v>48</v>
      </c>
      <c r="AB1874" t="s">
        <v>49</v>
      </c>
      <c r="AC1874">
        <v>6.9</v>
      </c>
      <c r="AD1874">
        <v>7.1</v>
      </c>
      <c r="AE1874">
        <v>0.2</v>
      </c>
      <c r="AF1874">
        <v>7.1</v>
      </c>
      <c r="AG1874">
        <v>6.46</v>
      </c>
      <c r="AH1874" t="s">
        <v>16053</v>
      </c>
      <c r="AK1874" t="s">
        <v>45</v>
      </c>
      <c r="AL1874" t="s">
        <v>16050</v>
      </c>
    </row>
    <row r="1875" spans="1:38">
      <c r="A1875" t="s">
        <v>42</v>
      </c>
      <c r="B1875">
        <v>213635698</v>
      </c>
      <c r="C1875">
        <v>110028635</v>
      </c>
      <c r="D1875" t="s">
        <v>43</v>
      </c>
      <c r="F1875">
        <v>20170424</v>
      </c>
      <c r="G1875" s="6">
        <v>42845.579988425925</v>
      </c>
      <c r="H1875" s="6">
        <v>42845.58</v>
      </c>
      <c r="L1875" t="s">
        <v>44</v>
      </c>
      <c r="M1875">
        <v>509034174</v>
      </c>
      <c r="N1875" t="s">
        <v>8984</v>
      </c>
      <c r="O1875">
        <v>1</v>
      </c>
      <c r="P1875" t="s">
        <v>16054</v>
      </c>
      <c r="Q1875" t="s">
        <v>152</v>
      </c>
      <c r="S1875" t="s">
        <v>16055</v>
      </c>
      <c r="U1875" t="s">
        <v>16056</v>
      </c>
      <c r="V1875" t="s">
        <v>16056</v>
      </c>
      <c r="W1875" t="s">
        <v>16057</v>
      </c>
      <c r="X1875" t="s">
        <v>16058</v>
      </c>
      <c r="Y1875" t="s">
        <v>46</v>
      </c>
      <c r="Z1875" t="s">
        <v>47</v>
      </c>
      <c r="AA1875" t="s">
        <v>48</v>
      </c>
      <c r="AB1875" t="s">
        <v>49</v>
      </c>
      <c r="AC1875">
        <v>14.9</v>
      </c>
      <c r="AD1875">
        <v>15.1</v>
      </c>
      <c r="AE1875">
        <v>0.2</v>
      </c>
      <c r="AF1875">
        <v>15.1</v>
      </c>
      <c r="AG1875">
        <v>13.74</v>
      </c>
      <c r="AH1875" t="s">
        <v>16059</v>
      </c>
      <c r="AJ1875" t="s">
        <v>16060</v>
      </c>
      <c r="AK1875" t="s">
        <v>500</v>
      </c>
      <c r="AL1875" t="s">
        <v>16056</v>
      </c>
    </row>
    <row r="1876" spans="1:38">
      <c r="A1876" t="s">
        <v>42</v>
      </c>
      <c r="B1876">
        <v>213637197</v>
      </c>
      <c r="C1876">
        <v>110028877</v>
      </c>
      <c r="D1876" t="s">
        <v>43</v>
      </c>
      <c r="F1876">
        <v>20170424</v>
      </c>
      <c r="G1876" s="6">
        <v>42845.589062500003</v>
      </c>
      <c r="H1876" s="6">
        <v>42845.589074074072</v>
      </c>
      <c r="L1876" t="s">
        <v>44</v>
      </c>
      <c r="M1876">
        <v>517771092</v>
      </c>
      <c r="N1876" t="s">
        <v>9526</v>
      </c>
      <c r="O1876">
        <v>2</v>
      </c>
      <c r="P1876" t="s">
        <v>9527</v>
      </c>
      <c r="Q1876" t="s">
        <v>152</v>
      </c>
      <c r="S1876" t="s">
        <v>16061</v>
      </c>
      <c r="U1876" t="s">
        <v>45</v>
      </c>
      <c r="V1876" t="s">
        <v>16062</v>
      </c>
      <c r="W1876" t="s">
        <v>16063</v>
      </c>
      <c r="X1876" t="s">
        <v>10021</v>
      </c>
      <c r="Y1876" t="s">
        <v>46</v>
      </c>
      <c r="Z1876" t="s">
        <v>47</v>
      </c>
      <c r="AA1876" t="s">
        <v>48</v>
      </c>
      <c r="AB1876" t="s">
        <v>49</v>
      </c>
      <c r="AC1876">
        <v>1.6</v>
      </c>
      <c r="AD1876">
        <v>1</v>
      </c>
      <c r="AE1876">
        <v>0.4</v>
      </c>
      <c r="AF1876">
        <v>2</v>
      </c>
      <c r="AG1876">
        <v>1.82</v>
      </c>
      <c r="AH1876" t="s">
        <v>6362</v>
      </c>
      <c r="AK1876" t="s">
        <v>45</v>
      </c>
      <c r="AL1876" t="s">
        <v>16062</v>
      </c>
    </row>
    <row r="1877" spans="1:38">
      <c r="A1877" t="s">
        <v>42</v>
      </c>
      <c r="B1877">
        <v>213646710</v>
      </c>
      <c r="C1877">
        <v>110029276</v>
      </c>
      <c r="D1877" t="s">
        <v>43</v>
      </c>
      <c r="F1877">
        <v>20170424</v>
      </c>
      <c r="G1877" s="6">
        <v>42845.607395833336</v>
      </c>
      <c r="H1877" s="6">
        <v>42845.607453703706</v>
      </c>
      <c r="L1877" t="s">
        <v>44</v>
      </c>
      <c r="M1877">
        <v>474495204</v>
      </c>
      <c r="N1877" t="s">
        <v>2887</v>
      </c>
      <c r="O1877">
        <v>1</v>
      </c>
      <c r="P1877" t="s">
        <v>2015</v>
      </c>
      <c r="Q1877" t="s">
        <v>152</v>
      </c>
      <c r="S1877" t="s">
        <v>16064</v>
      </c>
      <c r="U1877" t="s">
        <v>45</v>
      </c>
      <c r="V1877" t="s">
        <v>16065</v>
      </c>
      <c r="W1877" t="s">
        <v>16066</v>
      </c>
      <c r="X1877" t="s">
        <v>3183</v>
      </c>
      <c r="Y1877" t="s">
        <v>46</v>
      </c>
      <c r="Z1877" t="s">
        <v>47</v>
      </c>
      <c r="AA1877" t="s">
        <v>48</v>
      </c>
      <c r="AB1877" t="s">
        <v>49</v>
      </c>
      <c r="AC1877">
        <v>3.4</v>
      </c>
      <c r="AD1877">
        <v>3.6</v>
      </c>
      <c r="AE1877">
        <v>0.2</v>
      </c>
      <c r="AF1877">
        <v>3.6</v>
      </c>
      <c r="AG1877">
        <v>3.28</v>
      </c>
      <c r="AH1877" t="s">
        <v>16064</v>
      </c>
      <c r="AK1877" t="s">
        <v>45</v>
      </c>
      <c r="AL1877" t="s">
        <v>16065</v>
      </c>
    </row>
    <row r="1878" spans="1:38">
      <c r="A1878" t="s">
        <v>42</v>
      </c>
      <c r="B1878">
        <v>213648215</v>
      </c>
      <c r="C1878">
        <v>110029640</v>
      </c>
      <c r="D1878" t="s">
        <v>43</v>
      </c>
      <c r="F1878">
        <v>20170424</v>
      </c>
      <c r="G1878" s="6">
        <v>42845.622858796298</v>
      </c>
      <c r="H1878" s="6">
        <v>42845.622870370367</v>
      </c>
      <c r="L1878" t="s">
        <v>44</v>
      </c>
      <c r="M1878">
        <v>470940922</v>
      </c>
      <c r="N1878" t="s">
        <v>183</v>
      </c>
      <c r="O1878">
        <v>1</v>
      </c>
      <c r="P1878" t="s">
        <v>185</v>
      </c>
      <c r="Q1878" t="s">
        <v>152</v>
      </c>
      <c r="S1878" t="s">
        <v>16067</v>
      </c>
      <c r="U1878" t="s">
        <v>45</v>
      </c>
      <c r="V1878" t="s">
        <v>16068</v>
      </c>
      <c r="W1878" t="s">
        <v>16069</v>
      </c>
      <c r="X1878" t="s">
        <v>16070</v>
      </c>
      <c r="Y1878" t="s">
        <v>46</v>
      </c>
      <c r="Z1878" t="s">
        <v>47</v>
      </c>
      <c r="AA1878" t="s">
        <v>48</v>
      </c>
      <c r="AB1878" t="s">
        <v>49</v>
      </c>
      <c r="AC1878">
        <v>4.8899999999999997</v>
      </c>
      <c r="AD1878">
        <v>4.0999999999999996</v>
      </c>
      <c r="AE1878">
        <v>0.2</v>
      </c>
      <c r="AF1878">
        <v>5.09</v>
      </c>
      <c r="AG1878">
        <v>3.73</v>
      </c>
      <c r="AH1878" t="s">
        <v>16071</v>
      </c>
      <c r="AK1878" t="s">
        <v>45</v>
      </c>
      <c r="AL1878" t="s">
        <v>16068</v>
      </c>
    </row>
    <row r="1879" spans="1:38">
      <c r="A1879" t="s">
        <v>42</v>
      </c>
      <c r="B1879">
        <v>213648217</v>
      </c>
      <c r="C1879">
        <v>110029640</v>
      </c>
      <c r="D1879" t="s">
        <v>43</v>
      </c>
      <c r="F1879">
        <v>20170424</v>
      </c>
      <c r="G1879" s="6">
        <v>42845.622858796298</v>
      </c>
      <c r="H1879" s="6">
        <v>42845.622870370367</v>
      </c>
      <c r="L1879" t="s">
        <v>44</v>
      </c>
      <c r="M1879">
        <v>470940922</v>
      </c>
      <c r="N1879" t="s">
        <v>183</v>
      </c>
      <c r="O1879">
        <v>2</v>
      </c>
      <c r="P1879" t="s">
        <v>184</v>
      </c>
      <c r="Q1879" t="s">
        <v>152</v>
      </c>
      <c r="S1879" t="s">
        <v>16067</v>
      </c>
      <c r="U1879" t="s">
        <v>45</v>
      </c>
      <c r="V1879" t="s">
        <v>16068</v>
      </c>
      <c r="W1879" t="s">
        <v>16069</v>
      </c>
      <c r="X1879" t="s">
        <v>16070</v>
      </c>
      <c r="Y1879" t="s">
        <v>46</v>
      </c>
      <c r="Z1879" t="s">
        <v>47</v>
      </c>
      <c r="AA1879" t="s">
        <v>48</v>
      </c>
      <c r="AB1879" t="s">
        <v>49</v>
      </c>
      <c r="AC1879">
        <v>7.8</v>
      </c>
      <c r="AD1879">
        <v>4.0999999999999996</v>
      </c>
      <c r="AE1879">
        <v>0.4</v>
      </c>
      <c r="AF1879">
        <v>8.1999999999999993</v>
      </c>
      <c r="AG1879">
        <v>7.46</v>
      </c>
      <c r="AH1879" t="s">
        <v>16071</v>
      </c>
      <c r="AK1879" t="s">
        <v>45</v>
      </c>
      <c r="AL1879" t="s">
        <v>16068</v>
      </c>
    </row>
    <row r="1880" spans="1:38">
      <c r="A1880" t="s">
        <v>42</v>
      </c>
      <c r="B1880">
        <v>213665939</v>
      </c>
      <c r="C1880">
        <v>110031001</v>
      </c>
      <c r="D1880" t="s">
        <v>43</v>
      </c>
      <c r="F1880">
        <v>20170424</v>
      </c>
      <c r="G1880" s="6">
        <v>42845.678831018522</v>
      </c>
      <c r="H1880" s="6">
        <v>42845.678877314815</v>
      </c>
      <c r="L1880" t="s">
        <v>44</v>
      </c>
      <c r="M1880">
        <v>427747421</v>
      </c>
      <c r="N1880" t="s">
        <v>113</v>
      </c>
      <c r="O1880">
        <v>1</v>
      </c>
      <c r="P1880" t="s">
        <v>5472</v>
      </c>
      <c r="Q1880" t="s">
        <v>152</v>
      </c>
      <c r="S1880" t="s">
        <v>4288</v>
      </c>
      <c r="U1880" t="s">
        <v>16072</v>
      </c>
      <c r="V1880" t="s">
        <v>45</v>
      </c>
      <c r="W1880" t="s">
        <v>16073</v>
      </c>
      <c r="X1880" t="s">
        <v>16074</v>
      </c>
      <c r="Y1880" t="s">
        <v>46</v>
      </c>
      <c r="Z1880" t="s">
        <v>47</v>
      </c>
      <c r="AA1880" t="s">
        <v>48</v>
      </c>
      <c r="AB1880" t="s">
        <v>49</v>
      </c>
      <c r="AC1880">
        <v>15.9</v>
      </c>
      <c r="AD1880">
        <v>16.100000000000001</v>
      </c>
      <c r="AE1880">
        <v>0.2</v>
      </c>
      <c r="AF1880">
        <v>16.100000000000001</v>
      </c>
      <c r="AG1880">
        <v>14.65</v>
      </c>
      <c r="AH1880" t="s">
        <v>4288</v>
      </c>
      <c r="AK1880" t="s">
        <v>16072</v>
      </c>
      <c r="AL1880" t="s">
        <v>45</v>
      </c>
    </row>
    <row r="1881" spans="1:38">
      <c r="A1881" t="s">
        <v>42</v>
      </c>
      <c r="B1881">
        <v>213706800</v>
      </c>
      <c r="C1881">
        <v>110035190</v>
      </c>
      <c r="D1881" t="s">
        <v>43</v>
      </c>
      <c r="F1881">
        <v>20170424</v>
      </c>
      <c r="G1881" s="6">
        <v>42845.870648148149</v>
      </c>
      <c r="H1881" s="6">
        <v>42845.870659722219</v>
      </c>
      <c r="L1881" t="s">
        <v>44</v>
      </c>
      <c r="M1881">
        <v>435824740</v>
      </c>
      <c r="N1881" t="s">
        <v>16075</v>
      </c>
      <c r="O1881">
        <v>1</v>
      </c>
      <c r="P1881" t="s">
        <v>16076</v>
      </c>
      <c r="Q1881" t="s">
        <v>152</v>
      </c>
      <c r="S1881" t="s">
        <v>16077</v>
      </c>
      <c r="U1881" t="s">
        <v>45</v>
      </c>
      <c r="V1881" t="s">
        <v>16078</v>
      </c>
      <c r="W1881" t="s">
        <v>16079</v>
      </c>
      <c r="X1881" t="s">
        <v>16080</v>
      </c>
      <c r="Y1881" t="s">
        <v>46</v>
      </c>
      <c r="Z1881" t="s">
        <v>47</v>
      </c>
      <c r="AA1881" t="s">
        <v>48</v>
      </c>
      <c r="AB1881" t="s">
        <v>49</v>
      </c>
      <c r="AC1881">
        <v>9.9</v>
      </c>
      <c r="AD1881">
        <v>10.1</v>
      </c>
      <c r="AE1881">
        <v>0.2</v>
      </c>
      <c r="AF1881">
        <v>10.1</v>
      </c>
      <c r="AG1881">
        <v>9.19</v>
      </c>
      <c r="AH1881" t="s">
        <v>2776</v>
      </c>
      <c r="AK1881" t="s">
        <v>45</v>
      </c>
      <c r="AL1881" t="s">
        <v>16078</v>
      </c>
    </row>
    <row r="1882" spans="1:38">
      <c r="A1882" s="32">
        <v>42846</v>
      </c>
      <c r="B1882" s="33"/>
      <c r="C1882" s="34"/>
      <c r="D1882" s="34"/>
      <c r="E1882" s="35"/>
      <c r="F1882" s="35"/>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s="34"/>
      <c r="AG1882" s="34"/>
      <c r="AH1882" s="34"/>
      <c r="AI1882" s="34"/>
      <c r="AJ1882" s="34"/>
      <c r="AK1882" s="34"/>
    </row>
    <row r="1883" spans="1:38">
      <c r="A1883" t="s">
        <v>42</v>
      </c>
      <c r="B1883">
        <v>213802326</v>
      </c>
      <c r="C1883">
        <v>110047470</v>
      </c>
      <c r="D1883" t="s">
        <v>43</v>
      </c>
      <c r="F1883">
        <v>20170424</v>
      </c>
      <c r="G1883" s="6">
        <v>42846.569780092592</v>
      </c>
      <c r="H1883" s="6">
        <v>42846.569837962961</v>
      </c>
      <c r="L1883" t="s">
        <v>44</v>
      </c>
      <c r="M1883">
        <v>470741043</v>
      </c>
      <c r="N1883" t="s">
        <v>180</v>
      </c>
      <c r="O1883">
        <v>1</v>
      </c>
      <c r="P1883" t="s">
        <v>61</v>
      </c>
      <c r="Q1883" t="s">
        <v>152</v>
      </c>
      <c r="S1883" t="s">
        <v>9723</v>
      </c>
      <c r="U1883" t="s">
        <v>45</v>
      </c>
      <c r="V1883" t="s">
        <v>9724</v>
      </c>
      <c r="W1883" t="s">
        <v>9725</v>
      </c>
      <c r="X1883" t="s">
        <v>9726</v>
      </c>
      <c r="Y1883" t="s">
        <v>46</v>
      </c>
      <c r="Z1883" t="s">
        <v>47</v>
      </c>
      <c r="AA1883" t="s">
        <v>48</v>
      </c>
      <c r="AB1883" t="s">
        <v>49</v>
      </c>
      <c r="AC1883">
        <v>1.3</v>
      </c>
      <c r="AD1883">
        <v>1.5</v>
      </c>
      <c r="AE1883">
        <v>0.2</v>
      </c>
      <c r="AF1883">
        <v>1.5</v>
      </c>
      <c r="AG1883">
        <v>1.37</v>
      </c>
      <c r="AH1883" t="s">
        <v>9727</v>
      </c>
      <c r="AK1883" t="s">
        <v>45</v>
      </c>
      <c r="AL1883" t="s">
        <v>9724</v>
      </c>
    </row>
    <row r="1884" spans="1:38">
      <c r="A1884" t="s">
        <v>42</v>
      </c>
      <c r="B1884">
        <v>213839702</v>
      </c>
      <c r="C1884">
        <v>110051890</v>
      </c>
      <c r="D1884" t="s">
        <v>43</v>
      </c>
      <c r="F1884">
        <v>20170424</v>
      </c>
      <c r="G1884" s="6">
        <v>42846.746689814812</v>
      </c>
      <c r="H1884" s="6">
        <v>42846.746701388889</v>
      </c>
      <c r="L1884" t="s">
        <v>44</v>
      </c>
      <c r="M1884">
        <v>487808435</v>
      </c>
      <c r="N1884" t="s">
        <v>2445</v>
      </c>
      <c r="O1884">
        <v>1</v>
      </c>
      <c r="P1884" t="s">
        <v>318</v>
      </c>
      <c r="Q1884" t="s">
        <v>152</v>
      </c>
      <c r="S1884" t="s">
        <v>15120</v>
      </c>
      <c r="U1884" t="s">
        <v>45</v>
      </c>
      <c r="V1884" t="s">
        <v>15121</v>
      </c>
      <c r="W1884" t="s">
        <v>15122</v>
      </c>
      <c r="X1884" t="s">
        <v>15123</v>
      </c>
      <c r="Y1884" t="s">
        <v>46</v>
      </c>
      <c r="Z1884" t="s">
        <v>47</v>
      </c>
      <c r="AA1884" t="s">
        <v>48</v>
      </c>
      <c r="AB1884" t="s">
        <v>49</v>
      </c>
      <c r="AC1884">
        <v>12.1</v>
      </c>
      <c r="AD1884">
        <v>12.1</v>
      </c>
      <c r="AE1884">
        <v>0</v>
      </c>
      <c r="AF1884">
        <v>12.1</v>
      </c>
      <c r="AG1884">
        <v>11.01</v>
      </c>
      <c r="AH1884" t="s">
        <v>15120</v>
      </c>
      <c r="AK1884" t="s">
        <v>45</v>
      </c>
      <c r="AL1884" t="s">
        <v>15121</v>
      </c>
    </row>
    <row r="1885" spans="1:38">
      <c r="A1885" t="s">
        <v>42</v>
      </c>
      <c r="B1885">
        <v>213840441</v>
      </c>
      <c r="C1885">
        <v>110052194</v>
      </c>
      <c r="D1885" t="s">
        <v>43</v>
      </c>
      <c r="F1885">
        <v>20170424</v>
      </c>
      <c r="G1885" s="6">
        <v>42846.76222222222</v>
      </c>
      <c r="H1885" s="6">
        <v>42846.763171296298</v>
      </c>
      <c r="L1885" t="s">
        <v>44</v>
      </c>
      <c r="M1885">
        <v>487597121</v>
      </c>
      <c r="N1885" t="s">
        <v>925</v>
      </c>
      <c r="O1885">
        <v>1</v>
      </c>
      <c r="P1885" t="s">
        <v>926</v>
      </c>
      <c r="Q1885" t="s">
        <v>152</v>
      </c>
      <c r="S1885" t="s">
        <v>16081</v>
      </c>
      <c r="U1885" t="s">
        <v>45</v>
      </c>
      <c r="V1885" t="s">
        <v>16082</v>
      </c>
      <c r="W1885" t="s">
        <v>16083</v>
      </c>
      <c r="X1885" t="s">
        <v>16084</v>
      </c>
      <c r="Y1885" t="s">
        <v>46</v>
      </c>
      <c r="Z1885" t="s">
        <v>47</v>
      </c>
      <c r="AA1885" t="s">
        <v>48</v>
      </c>
      <c r="AB1885" t="s">
        <v>49</v>
      </c>
      <c r="AC1885">
        <v>5.5</v>
      </c>
      <c r="AD1885">
        <v>5.7</v>
      </c>
      <c r="AE1885">
        <v>0.2</v>
      </c>
      <c r="AF1885">
        <v>5.7</v>
      </c>
      <c r="AG1885">
        <v>5.19</v>
      </c>
      <c r="AH1885" t="s">
        <v>16081</v>
      </c>
      <c r="AK1885" t="s">
        <v>45</v>
      </c>
      <c r="AL1885" t="s">
        <v>16082</v>
      </c>
    </row>
    <row r="1886" spans="1:38">
      <c r="A1886" t="s">
        <v>42</v>
      </c>
      <c r="B1886">
        <v>213846621</v>
      </c>
      <c r="C1886">
        <v>110054884</v>
      </c>
      <c r="D1886" t="s">
        <v>43</v>
      </c>
      <c r="F1886">
        <v>20170424</v>
      </c>
      <c r="G1886" s="6">
        <v>42846.899976851855</v>
      </c>
      <c r="H1886" s="6">
        <v>42846.900034722225</v>
      </c>
      <c r="L1886" t="s">
        <v>44</v>
      </c>
      <c r="M1886">
        <v>472635910</v>
      </c>
      <c r="N1886" t="s">
        <v>189</v>
      </c>
      <c r="O1886">
        <v>1</v>
      </c>
      <c r="P1886" t="s">
        <v>59</v>
      </c>
      <c r="Q1886" t="s">
        <v>152</v>
      </c>
      <c r="S1886" t="s">
        <v>16085</v>
      </c>
      <c r="U1886" t="s">
        <v>45</v>
      </c>
      <c r="V1886" t="s">
        <v>16086</v>
      </c>
      <c r="W1886" t="s">
        <v>16087</v>
      </c>
      <c r="X1886" t="s">
        <v>16088</v>
      </c>
      <c r="Y1886" t="s">
        <v>46</v>
      </c>
      <c r="Z1886" t="s">
        <v>47</v>
      </c>
      <c r="AA1886" t="s">
        <v>48</v>
      </c>
      <c r="AB1886" t="s">
        <v>49</v>
      </c>
      <c r="AC1886">
        <v>13.9</v>
      </c>
      <c r="AD1886">
        <v>16.100000000000001</v>
      </c>
      <c r="AE1886">
        <v>2.2000000000000002</v>
      </c>
      <c r="AF1886">
        <v>16.100000000000001</v>
      </c>
      <c r="AG1886">
        <v>14.65</v>
      </c>
      <c r="AH1886" t="s">
        <v>16085</v>
      </c>
      <c r="AK1886" t="s">
        <v>45</v>
      </c>
      <c r="AL1886" t="s">
        <v>16086</v>
      </c>
    </row>
    <row r="1887" spans="1:38">
      <c r="A1887" t="s">
        <v>42</v>
      </c>
      <c r="B1887">
        <v>213846654</v>
      </c>
      <c r="C1887">
        <v>110054900</v>
      </c>
      <c r="D1887" t="s">
        <v>43</v>
      </c>
      <c r="F1887">
        <v>20170424</v>
      </c>
      <c r="G1887" s="6">
        <v>42846.900335648148</v>
      </c>
      <c r="H1887" s="6">
        <v>42846.900347222225</v>
      </c>
      <c r="L1887" t="s">
        <v>44</v>
      </c>
      <c r="M1887">
        <v>471984899</v>
      </c>
      <c r="N1887" t="s">
        <v>175</v>
      </c>
      <c r="O1887">
        <v>1</v>
      </c>
      <c r="P1887" t="s">
        <v>186</v>
      </c>
      <c r="Q1887" t="s">
        <v>152</v>
      </c>
      <c r="S1887" t="s">
        <v>16089</v>
      </c>
      <c r="U1887" t="s">
        <v>45</v>
      </c>
      <c r="V1887" t="s">
        <v>16090</v>
      </c>
      <c r="W1887" t="s">
        <v>16091</v>
      </c>
      <c r="X1887" t="s">
        <v>16092</v>
      </c>
      <c r="Y1887" t="s">
        <v>46</v>
      </c>
      <c r="Z1887" t="s">
        <v>47</v>
      </c>
      <c r="AA1887" t="s">
        <v>48</v>
      </c>
      <c r="AB1887" t="s">
        <v>49</v>
      </c>
      <c r="AC1887">
        <v>6.79</v>
      </c>
      <c r="AD1887">
        <v>5</v>
      </c>
      <c r="AE1887">
        <v>0.2</v>
      </c>
      <c r="AF1887">
        <v>6.99</v>
      </c>
      <c r="AG1887">
        <v>4.55</v>
      </c>
      <c r="AH1887" t="s">
        <v>16089</v>
      </c>
      <c r="AK1887" t="s">
        <v>45</v>
      </c>
      <c r="AL1887" t="s">
        <v>16090</v>
      </c>
    </row>
    <row r="1888" spans="1:38">
      <c r="A1888" t="s">
        <v>42</v>
      </c>
      <c r="B1888">
        <v>213851207</v>
      </c>
      <c r="C1888">
        <v>110056970</v>
      </c>
      <c r="D1888" t="s">
        <v>43</v>
      </c>
      <c r="F1888">
        <v>20170424</v>
      </c>
      <c r="G1888" s="6">
        <v>42846.972083333334</v>
      </c>
      <c r="H1888" s="6">
        <v>42846.972094907411</v>
      </c>
      <c r="L1888" t="s">
        <v>44</v>
      </c>
      <c r="M1888">
        <v>470844464</v>
      </c>
      <c r="N1888" t="s">
        <v>179</v>
      </c>
      <c r="O1888">
        <v>1</v>
      </c>
      <c r="P1888" t="s">
        <v>181</v>
      </c>
      <c r="Q1888" t="s">
        <v>152</v>
      </c>
      <c r="S1888" t="s">
        <v>16093</v>
      </c>
      <c r="U1888" t="s">
        <v>16094</v>
      </c>
      <c r="V1888" t="s">
        <v>16094</v>
      </c>
      <c r="W1888" t="s">
        <v>16095</v>
      </c>
      <c r="X1888" t="s">
        <v>16096</v>
      </c>
      <c r="Y1888" t="s">
        <v>46</v>
      </c>
      <c r="Z1888" t="s">
        <v>47</v>
      </c>
      <c r="AA1888" t="s">
        <v>48</v>
      </c>
      <c r="AB1888" t="s">
        <v>49</v>
      </c>
      <c r="AC1888">
        <v>4.8899999999999997</v>
      </c>
      <c r="AD1888">
        <v>4.0999999999999996</v>
      </c>
      <c r="AE1888">
        <v>0.2</v>
      </c>
      <c r="AF1888">
        <v>5.09</v>
      </c>
      <c r="AG1888">
        <v>3.73</v>
      </c>
      <c r="AH1888" t="s">
        <v>16097</v>
      </c>
      <c r="AK1888" t="s">
        <v>16098</v>
      </c>
      <c r="AL1888" t="s">
        <v>16094</v>
      </c>
    </row>
    <row r="1889" spans="1:38">
      <c r="A1889" s="32">
        <v>42847</v>
      </c>
      <c r="B1889" s="33"/>
      <c r="C1889" s="34"/>
      <c r="D1889" s="34"/>
      <c r="E1889" s="35"/>
      <c r="F1889" s="35"/>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s="34"/>
      <c r="AG1889" s="34"/>
      <c r="AH1889" s="34"/>
      <c r="AI1889" s="34"/>
      <c r="AJ1889" s="34"/>
      <c r="AK1889" s="34"/>
    </row>
    <row r="1890" spans="1:38">
      <c r="A1890" t="s">
        <v>42</v>
      </c>
      <c r="B1890">
        <v>213855768</v>
      </c>
      <c r="C1890">
        <v>110058983</v>
      </c>
      <c r="D1890" t="s">
        <v>43</v>
      </c>
      <c r="F1890">
        <v>20170424</v>
      </c>
      <c r="G1890" s="6">
        <v>42847.060185185182</v>
      </c>
      <c r="H1890" s="6">
        <v>42847.060231481482</v>
      </c>
      <c r="L1890" t="s">
        <v>44</v>
      </c>
      <c r="M1890">
        <v>426625209</v>
      </c>
      <c r="N1890" t="s">
        <v>15287</v>
      </c>
      <c r="O1890">
        <v>1</v>
      </c>
      <c r="P1890" t="s">
        <v>7528</v>
      </c>
      <c r="Q1890" t="s">
        <v>152</v>
      </c>
      <c r="S1890" t="s">
        <v>15822</v>
      </c>
      <c r="U1890" t="s">
        <v>15823</v>
      </c>
      <c r="V1890" t="s">
        <v>15824</v>
      </c>
      <c r="W1890" t="s">
        <v>15825</v>
      </c>
      <c r="X1890" t="s">
        <v>15826</v>
      </c>
      <c r="Y1890" t="s">
        <v>46</v>
      </c>
      <c r="Z1890" t="s">
        <v>47</v>
      </c>
      <c r="AA1890" t="s">
        <v>48</v>
      </c>
      <c r="AB1890" t="s">
        <v>49</v>
      </c>
      <c r="AC1890">
        <v>3.25</v>
      </c>
      <c r="AD1890">
        <v>3.45</v>
      </c>
      <c r="AE1890">
        <v>0.2</v>
      </c>
      <c r="AF1890">
        <v>3.45</v>
      </c>
      <c r="AG1890">
        <v>3.14</v>
      </c>
      <c r="AH1890" t="s">
        <v>15822</v>
      </c>
      <c r="AK1890" t="s">
        <v>15823</v>
      </c>
      <c r="AL1890" t="s">
        <v>15824</v>
      </c>
    </row>
    <row r="1891" spans="1:38">
      <c r="A1891" t="s">
        <v>42</v>
      </c>
      <c r="B1891">
        <v>213869213</v>
      </c>
      <c r="C1891">
        <v>110060867</v>
      </c>
      <c r="D1891" t="s">
        <v>43</v>
      </c>
      <c r="F1891">
        <v>20170424</v>
      </c>
      <c r="G1891" s="6">
        <v>42847.378472222219</v>
      </c>
      <c r="H1891" s="6">
        <v>42847.378483796296</v>
      </c>
      <c r="L1891" t="s">
        <v>44</v>
      </c>
      <c r="M1891">
        <v>487808435</v>
      </c>
      <c r="N1891" t="s">
        <v>2445</v>
      </c>
      <c r="O1891">
        <v>1</v>
      </c>
      <c r="P1891" t="s">
        <v>318</v>
      </c>
      <c r="Q1891" t="s">
        <v>152</v>
      </c>
      <c r="S1891" t="s">
        <v>16099</v>
      </c>
      <c r="U1891" t="s">
        <v>45</v>
      </c>
      <c r="V1891" t="s">
        <v>16100</v>
      </c>
      <c r="W1891" t="s">
        <v>16101</v>
      </c>
      <c r="X1891" t="s">
        <v>16102</v>
      </c>
      <c r="Y1891" t="s">
        <v>46</v>
      </c>
      <c r="Z1891" t="s">
        <v>47</v>
      </c>
      <c r="AA1891" t="s">
        <v>48</v>
      </c>
      <c r="AB1891" t="s">
        <v>49</v>
      </c>
      <c r="AC1891">
        <v>11.9</v>
      </c>
      <c r="AD1891">
        <v>12.1</v>
      </c>
      <c r="AE1891">
        <v>0.2</v>
      </c>
      <c r="AF1891">
        <v>12.1</v>
      </c>
      <c r="AG1891">
        <v>11.01</v>
      </c>
      <c r="AH1891" t="s">
        <v>16103</v>
      </c>
      <c r="AK1891" t="s">
        <v>45</v>
      </c>
      <c r="AL1891" t="s">
        <v>16100</v>
      </c>
    </row>
    <row r="1892" spans="1:38">
      <c r="A1892" t="s">
        <v>42</v>
      </c>
      <c r="B1892">
        <v>213919076</v>
      </c>
      <c r="C1892">
        <v>110064140</v>
      </c>
      <c r="D1892" t="s">
        <v>43</v>
      </c>
      <c r="F1892">
        <v>20170424</v>
      </c>
      <c r="G1892" s="6">
        <v>42847.50744212963</v>
      </c>
      <c r="H1892" s="6">
        <v>42847.507453703707</v>
      </c>
      <c r="L1892" t="s">
        <v>44</v>
      </c>
      <c r="M1892">
        <v>470844464</v>
      </c>
      <c r="N1892" t="s">
        <v>179</v>
      </c>
      <c r="O1892">
        <v>1</v>
      </c>
      <c r="P1892" t="s">
        <v>1733</v>
      </c>
      <c r="Q1892" t="s">
        <v>152</v>
      </c>
      <c r="S1892" t="s">
        <v>16104</v>
      </c>
      <c r="U1892" t="s">
        <v>45</v>
      </c>
      <c r="V1892" t="s">
        <v>16105</v>
      </c>
      <c r="W1892" t="s">
        <v>16106</v>
      </c>
      <c r="X1892" t="s">
        <v>5094</v>
      </c>
      <c r="Y1892" t="s">
        <v>46</v>
      </c>
      <c r="Z1892" t="s">
        <v>47</v>
      </c>
      <c r="AA1892" t="s">
        <v>48</v>
      </c>
      <c r="AB1892" t="s">
        <v>49</v>
      </c>
      <c r="AC1892">
        <v>6.89</v>
      </c>
      <c r="AD1892">
        <v>4.0999999999999996</v>
      </c>
      <c r="AE1892">
        <v>0.2</v>
      </c>
      <c r="AF1892">
        <v>7.09</v>
      </c>
      <c r="AG1892">
        <v>3.73</v>
      </c>
      <c r="AH1892" t="s">
        <v>16107</v>
      </c>
      <c r="AK1892" t="s">
        <v>45</v>
      </c>
      <c r="AL1892" t="s">
        <v>16105</v>
      </c>
    </row>
    <row r="1893" spans="1:38">
      <c r="A1893" t="s">
        <v>42</v>
      </c>
      <c r="B1893">
        <v>213964350</v>
      </c>
      <c r="C1893">
        <v>110072276</v>
      </c>
      <c r="D1893" t="s">
        <v>43</v>
      </c>
      <c r="F1893">
        <v>20170424</v>
      </c>
      <c r="G1893" s="6">
        <v>42847.8203587963</v>
      </c>
      <c r="H1893" s="6">
        <v>42847.820370370369</v>
      </c>
      <c r="L1893" t="s">
        <v>44</v>
      </c>
      <c r="M1893">
        <v>460318805</v>
      </c>
      <c r="N1893" t="s">
        <v>580</v>
      </c>
      <c r="O1893">
        <v>1</v>
      </c>
      <c r="P1893" t="s">
        <v>276</v>
      </c>
      <c r="Q1893" t="s">
        <v>152</v>
      </c>
      <c r="S1893" t="s">
        <v>16108</v>
      </c>
      <c r="U1893" t="s">
        <v>16109</v>
      </c>
      <c r="V1893" t="s">
        <v>16110</v>
      </c>
      <c r="W1893" t="s">
        <v>16111</v>
      </c>
      <c r="X1893" t="s">
        <v>16112</v>
      </c>
      <c r="Y1893" t="s">
        <v>46</v>
      </c>
      <c r="Z1893" t="s">
        <v>47</v>
      </c>
      <c r="AA1893" t="s">
        <v>48</v>
      </c>
      <c r="AB1893" t="s">
        <v>49</v>
      </c>
      <c r="AC1893">
        <v>7.79</v>
      </c>
      <c r="AD1893">
        <v>7</v>
      </c>
      <c r="AE1893">
        <v>0.2</v>
      </c>
      <c r="AF1893">
        <v>7.99</v>
      </c>
      <c r="AG1893">
        <v>6.37</v>
      </c>
      <c r="AH1893" t="s">
        <v>16108</v>
      </c>
      <c r="AK1893" t="s">
        <v>16109</v>
      </c>
      <c r="AL1893" t="s">
        <v>16110</v>
      </c>
    </row>
    <row r="1894" spans="1:38">
      <c r="A1894" t="s">
        <v>42</v>
      </c>
      <c r="B1894">
        <v>213965453</v>
      </c>
      <c r="C1894">
        <v>110072710</v>
      </c>
      <c r="D1894" t="s">
        <v>43</v>
      </c>
      <c r="F1894">
        <v>20170424</v>
      </c>
      <c r="G1894" s="6">
        <v>42847.839548611111</v>
      </c>
      <c r="H1894" s="6">
        <v>42847.839548611111</v>
      </c>
      <c r="L1894" t="s">
        <v>44</v>
      </c>
      <c r="M1894">
        <v>494346165</v>
      </c>
      <c r="N1894" t="s">
        <v>587</v>
      </c>
      <c r="O1894">
        <v>1</v>
      </c>
      <c r="P1894" t="s">
        <v>61</v>
      </c>
      <c r="Q1894" t="s">
        <v>152</v>
      </c>
      <c r="S1894" t="s">
        <v>16113</v>
      </c>
      <c r="U1894" t="s">
        <v>16114</v>
      </c>
      <c r="V1894" t="s">
        <v>16114</v>
      </c>
      <c r="W1894" t="s">
        <v>16115</v>
      </c>
      <c r="X1894" t="s">
        <v>16116</v>
      </c>
      <c r="Y1894" t="s">
        <v>46</v>
      </c>
      <c r="Z1894" t="s">
        <v>47</v>
      </c>
      <c r="AA1894" t="s">
        <v>48</v>
      </c>
      <c r="AB1894" t="s">
        <v>49</v>
      </c>
      <c r="AC1894">
        <v>5.9</v>
      </c>
      <c r="AD1894">
        <v>6.1</v>
      </c>
      <c r="AE1894">
        <v>0.2</v>
      </c>
      <c r="AF1894">
        <v>6.1</v>
      </c>
      <c r="AG1894">
        <v>5.55</v>
      </c>
      <c r="AH1894" t="s">
        <v>16113</v>
      </c>
      <c r="AK1894" t="s">
        <v>45</v>
      </c>
      <c r="AL1894" t="s">
        <v>16114</v>
      </c>
    </row>
    <row r="1895" spans="1:38">
      <c r="A1895" t="s">
        <v>42</v>
      </c>
      <c r="B1895">
        <v>213965454</v>
      </c>
      <c r="C1895">
        <v>110072710</v>
      </c>
      <c r="D1895" t="s">
        <v>43</v>
      </c>
      <c r="F1895">
        <v>20170424</v>
      </c>
      <c r="G1895" s="6">
        <v>42847.839548611111</v>
      </c>
      <c r="H1895" s="6">
        <v>42847.839548611111</v>
      </c>
      <c r="L1895" t="s">
        <v>44</v>
      </c>
      <c r="M1895">
        <v>494346165</v>
      </c>
      <c r="N1895" t="s">
        <v>587</v>
      </c>
      <c r="O1895">
        <v>1</v>
      </c>
      <c r="P1895" t="s">
        <v>60</v>
      </c>
      <c r="Q1895" t="s">
        <v>152</v>
      </c>
      <c r="S1895" t="s">
        <v>16113</v>
      </c>
      <c r="U1895" t="s">
        <v>16114</v>
      </c>
      <c r="V1895" t="s">
        <v>16114</v>
      </c>
      <c r="W1895" t="s">
        <v>16115</v>
      </c>
      <c r="X1895" t="s">
        <v>16116</v>
      </c>
      <c r="Y1895" t="s">
        <v>46</v>
      </c>
      <c r="Z1895" t="s">
        <v>47</v>
      </c>
      <c r="AA1895" t="s">
        <v>48</v>
      </c>
      <c r="AB1895" t="s">
        <v>49</v>
      </c>
      <c r="AC1895">
        <v>5.9</v>
      </c>
      <c r="AD1895">
        <v>6.1</v>
      </c>
      <c r="AE1895">
        <v>0.2</v>
      </c>
      <c r="AF1895">
        <v>6.1</v>
      </c>
      <c r="AG1895">
        <v>5.55</v>
      </c>
      <c r="AH1895" t="s">
        <v>16113</v>
      </c>
      <c r="AK1895" t="s">
        <v>45</v>
      </c>
      <c r="AL1895" t="s">
        <v>16114</v>
      </c>
    </row>
    <row r="1896" spans="1:38">
      <c r="A1896" t="s">
        <v>42</v>
      </c>
      <c r="B1896">
        <v>213971034</v>
      </c>
      <c r="C1896">
        <v>110075186</v>
      </c>
      <c r="D1896" t="s">
        <v>43</v>
      </c>
      <c r="F1896">
        <v>20170424</v>
      </c>
      <c r="G1896" s="6">
        <v>42847.925543981481</v>
      </c>
      <c r="H1896" s="6">
        <v>42847.925555555557</v>
      </c>
      <c r="L1896" t="s">
        <v>44</v>
      </c>
      <c r="M1896">
        <v>510154982</v>
      </c>
      <c r="N1896" t="s">
        <v>14956</v>
      </c>
      <c r="O1896">
        <v>1</v>
      </c>
      <c r="P1896" t="s">
        <v>16117</v>
      </c>
      <c r="Q1896" t="s">
        <v>152</v>
      </c>
      <c r="S1896" t="s">
        <v>16118</v>
      </c>
      <c r="U1896" t="s">
        <v>16119</v>
      </c>
      <c r="V1896" t="s">
        <v>16120</v>
      </c>
      <c r="W1896" t="s">
        <v>16121</v>
      </c>
      <c r="X1896" t="s">
        <v>10228</v>
      </c>
      <c r="Y1896" t="s">
        <v>46</v>
      </c>
      <c r="Z1896" t="s">
        <v>47</v>
      </c>
      <c r="AA1896" t="s">
        <v>48</v>
      </c>
      <c r="AB1896" t="s">
        <v>49</v>
      </c>
      <c r="AC1896">
        <v>14.9</v>
      </c>
      <c r="AD1896">
        <v>15.1</v>
      </c>
      <c r="AE1896">
        <v>0.2</v>
      </c>
      <c r="AF1896">
        <v>15.1</v>
      </c>
      <c r="AG1896">
        <v>13.74</v>
      </c>
      <c r="AH1896" t="s">
        <v>16118</v>
      </c>
      <c r="AK1896" t="s">
        <v>16119</v>
      </c>
      <c r="AL1896" t="s">
        <v>16120</v>
      </c>
    </row>
    <row r="1897" spans="1:38">
      <c r="A1897" t="s">
        <v>42</v>
      </c>
      <c r="B1897">
        <v>213971471</v>
      </c>
      <c r="C1897">
        <v>110075399</v>
      </c>
      <c r="D1897" t="s">
        <v>43</v>
      </c>
      <c r="F1897">
        <v>20170424</v>
      </c>
      <c r="G1897" s="6">
        <v>42847.931666666664</v>
      </c>
      <c r="H1897" s="6">
        <v>42847.931666666664</v>
      </c>
      <c r="L1897" t="s">
        <v>44</v>
      </c>
      <c r="M1897">
        <v>440803603</v>
      </c>
      <c r="N1897" t="s">
        <v>120</v>
      </c>
      <c r="O1897">
        <v>1</v>
      </c>
      <c r="P1897" t="s">
        <v>322</v>
      </c>
      <c r="Q1897" t="s">
        <v>152</v>
      </c>
      <c r="S1897" t="s">
        <v>16122</v>
      </c>
      <c r="U1897" t="s">
        <v>16123</v>
      </c>
      <c r="V1897" t="s">
        <v>45</v>
      </c>
      <c r="W1897" t="s">
        <v>16124</v>
      </c>
      <c r="X1897" t="s">
        <v>16125</v>
      </c>
      <c r="Y1897" t="s">
        <v>46</v>
      </c>
      <c r="Z1897" t="s">
        <v>47</v>
      </c>
      <c r="AA1897" t="s">
        <v>48</v>
      </c>
      <c r="AB1897" t="s">
        <v>49</v>
      </c>
      <c r="AC1897">
        <v>7.3</v>
      </c>
      <c r="AD1897">
        <v>7.5</v>
      </c>
      <c r="AE1897">
        <v>0.2</v>
      </c>
      <c r="AF1897">
        <v>7.5</v>
      </c>
      <c r="AG1897">
        <v>6.83</v>
      </c>
      <c r="AH1897" t="s">
        <v>16122</v>
      </c>
      <c r="AK1897" t="s">
        <v>16123</v>
      </c>
      <c r="AL1897" t="s">
        <v>8058</v>
      </c>
    </row>
    <row r="1898" spans="1:38">
      <c r="A1898" t="s">
        <v>42</v>
      </c>
      <c r="B1898">
        <v>213974674</v>
      </c>
      <c r="C1898">
        <v>110076915</v>
      </c>
      <c r="D1898" t="s">
        <v>43</v>
      </c>
      <c r="F1898">
        <v>20170424</v>
      </c>
      <c r="G1898" s="6">
        <v>42847.973576388889</v>
      </c>
      <c r="H1898" s="6">
        <v>42847.973611111112</v>
      </c>
      <c r="L1898" t="s">
        <v>44</v>
      </c>
      <c r="M1898">
        <v>433763226</v>
      </c>
      <c r="N1898" t="s">
        <v>650</v>
      </c>
      <c r="O1898">
        <v>1</v>
      </c>
      <c r="P1898" t="s">
        <v>16126</v>
      </c>
      <c r="Q1898" t="s">
        <v>152</v>
      </c>
      <c r="S1898" t="s">
        <v>16127</v>
      </c>
      <c r="U1898" t="s">
        <v>45</v>
      </c>
      <c r="V1898" t="s">
        <v>16128</v>
      </c>
      <c r="W1898" t="s">
        <v>16129</v>
      </c>
      <c r="X1898" t="s">
        <v>9022</v>
      </c>
      <c r="Y1898" t="s">
        <v>46</v>
      </c>
      <c r="Z1898" t="s">
        <v>47</v>
      </c>
      <c r="AA1898" t="s">
        <v>48</v>
      </c>
      <c r="AB1898" t="s">
        <v>49</v>
      </c>
      <c r="AC1898">
        <v>15.89</v>
      </c>
      <c r="AD1898">
        <v>14.1</v>
      </c>
      <c r="AE1898">
        <v>0.2</v>
      </c>
      <c r="AF1898">
        <v>16.09</v>
      </c>
      <c r="AG1898">
        <v>12.83</v>
      </c>
      <c r="AH1898" t="s">
        <v>16127</v>
      </c>
      <c r="AJ1898">
        <v>20</v>
      </c>
      <c r="AK1898" t="s">
        <v>45</v>
      </c>
      <c r="AL1898" t="s">
        <v>16128</v>
      </c>
    </row>
    <row r="1899" spans="1:38">
      <c r="A1899" t="s">
        <v>42</v>
      </c>
      <c r="B1899">
        <v>213975512</v>
      </c>
      <c r="C1899">
        <v>110077323</v>
      </c>
      <c r="D1899" t="s">
        <v>43</v>
      </c>
      <c r="F1899">
        <v>20170424</v>
      </c>
      <c r="G1899" s="6">
        <v>42847.985138888886</v>
      </c>
      <c r="H1899" s="6">
        <v>42847.985162037039</v>
      </c>
      <c r="L1899" t="s">
        <v>44</v>
      </c>
      <c r="M1899">
        <v>458630367</v>
      </c>
      <c r="N1899" t="s">
        <v>155</v>
      </c>
      <c r="O1899">
        <v>1</v>
      </c>
      <c r="P1899" t="s">
        <v>156</v>
      </c>
      <c r="Q1899" t="s">
        <v>152</v>
      </c>
      <c r="S1899" t="s">
        <v>16130</v>
      </c>
      <c r="U1899" t="s">
        <v>16131</v>
      </c>
      <c r="V1899" t="s">
        <v>16132</v>
      </c>
      <c r="W1899" t="s">
        <v>16133</v>
      </c>
      <c r="X1899" t="s">
        <v>3771</v>
      </c>
      <c r="Y1899" t="s">
        <v>46</v>
      </c>
      <c r="Z1899" t="s">
        <v>47</v>
      </c>
      <c r="AA1899" t="s">
        <v>48</v>
      </c>
      <c r="AB1899" t="s">
        <v>49</v>
      </c>
      <c r="AC1899">
        <v>3.5</v>
      </c>
      <c r="AD1899">
        <v>3.7</v>
      </c>
      <c r="AE1899">
        <v>0.2</v>
      </c>
      <c r="AF1899">
        <v>3.7</v>
      </c>
      <c r="AG1899">
        <v>3.37</v>
      </c>
      <c r="AH1899" t="s">
        <v>16134</v>
      </c>
      <c r="AK1899" t="s">
        <v>16131</v>
      </c>
      <c r="AL1899" t="s">
        <v>16132</v>
      </c>
    </row>
    <row r="1900" spans="1:38">
      <c r="A1900" s="32">
        <v>42848</v>
      </c>
      <c r="B1900" s="33"/>
      <c r="C1900" s="34"/>
      <c r="D1900" s="34"/>
      <c r="E1900" s="35"/>
      <c r="F1900" s="35"/>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s="34"/>
      <c r="AG1900" s="34"/>
      <c r="AH1900" s="34"/>
      <c r="AI1900" s="34"/>
      <c r="AJ1900" s="34"/>
      <c r="AK1900" s="34"/>
    </row>
    <row r="1901" spans="1:38">
      <c r="A1901" t="s">
        <v>42</v>
      </c>
      <c r="B1901">
        <v>213981321</v>
      </c>
      <c r="C1901">
        <v>110079973</v>
      </c>
      <c r="D1901" t="s">
        <v>43</v>
      </c>
      <c r="F1901">
        <v>20170424</v>
      </c>
      <c r="G1901" s="6">
        <v>42848.121296296296</v>
      </c>
      <c r="H1901" s="6">
        <v>42848.121319444443</v>
      </c>
      <c r="L1901" t="s">
        <v>44</v>
      </c>
      <c r="M1901">
        <v>487808433</v>
      </c>
      <c r="N1901" t="s">
        <v>3386</v>
      </c>
      <c r="O1901">
        <v>1</v>
      </c>
      <c r="P1901" t="s">
        <v>3387</v>
      </c>
      <c r="Q1901" t="s">
        <v>152</v>
      </c>
      <c r="S1901" t="s">
        <v>14934</v>
      </c>
      <c r="U1901" t="s">
        <v>45</v>
      </c>
      <c r="V1901" t="s">
        <v>16135</v>
      </c>
      <c r="W1901" t="s">
        <v>16136</v>
      </c>
      <c r="X1901" t="s">
        <v>16137</v>
      </c>
      <c r="Y1901" t="s">
        <v>46</v>
      </c>
      <c r="Z1901" t="s">
        <v>47</v>
      </c>
      <c r="AA1901" t="s">
        <v>48</v>
      </c>
      <c r="AB1901" t="s">
        <v>49</v>
      </c>
      <c r="AC1901">
        <v>8.9</v>
      </c>
      <c r="AD1901">
        <v>9.1</v>
      </c>
      <c r="AE1901">
        <v>0.2</v>
      </c>
      <c r="AF1901">
        <v>9.1</v>
      </c>
      <c r="AG1901">
        <v>8.2799999999999994</v>
      </c>
      <c r="AH1901" t="s">
        <v>16138</v>
      </c>
      <c r="AK1901" t="s">
        <v>45</v>
      </c>
      <c r="AL1901" t="s">
        <v>16135</v>
      </c>
    </row>
    <row r="1902" spans="1:38">
      <c r="A1902" t="s">
        <v>42</v>
      </c>
      <c r="B1902">
        <v>213983042</v>
      </c>
      <c r="C1902">
        <v>110080476</v>
      </c>
      <c r="D1902" t="s">
        <v>43</v>
      </c>
      <c r="F1902">
        <v>20170424</v>
      </c>
      <c r="G1902" s="6">
        <v>42848.301574074074</v>
      </c>
      <c r="H1902" s="6">
        <v>42848.301620370374</v>
      </c>
      <c r="L1902" t="s">
        <v>44</v>
      </c>
      <c r="M1902">
        <v>496813547</v>
      </c>
      <c r="N1902" t="s">
        <v>2699</v>
      </c>
      <c r="O1902">
        <v>1</v>
      </c>
      <c r="P1902" t="s">
        <v>356</v>
      </c>
      <c r="Q1902" t="s">
        <v>152</v>
      </c>
      <c r="S1902" t="s">
        <v>16139</v>
      </c>
      <c r="U1902" t="s">
        <v>45</v>
      </c>
      <c r="V1902" t="s">
        <v>16140</v>
      </c>
      <c r="W1902" t="s">
        <v>16141</v>
      </c>
      <c r="X1902" t="s">
        <v>16142</v>
      </c>
      <c r="Y1902" t="s">
        <v>46</v>
      </c>
      <c r="Z1902" t="s">
        <v>47</v>
      </c>
      <c r="AA1902" t="s">
        <v>48</v>
      </c>
      <c r="AB1902" t="s">
        <v>49</v>
      </c>
      <c r="AC1902">
        <v>2.9</v>
      </c>
      <c r="AD1902">
        <v>3.1</v>
      </c>
      <c r="AE1902">
        <v>0.2</v>
      </c>
      <c r="AF1902">
        <v>3.1</v>
      </c>
      <c r="AG1902">
        <v>2.82</v>
      </c>
      <c r="AH1902" t="s">
        <v>16139</v>
      </c>
      <c r="AK1902" t="s">
        <v>500</v>
      </c>
      <c r="AL1902" t="s">
        <v>16143</v>
      </c>
    </row>
    <row r="1903" spans="1:38">
      <c r="A1903" t="s">
        <v>42</v>
      </c>
      <c r="B1903">
        <v>213985460</v>
      </c>
      <c r="C1903">
        <v>110081579</v>
      </c>
      <c r="D1903" t="s">
        <v>43</v>
      </c>
      <c r="F1903">
        <v>20170424</v>
      </c>
      <c r="G1903" s="6">
        <v>42848.39502314815</v>
      </c>
      <c r="H1903" s="6">
        <v>42848.395057870373</v>
      </c>
      <c r="L1903" t="s">
        <v>44</v>
      </c>
      <c r="M1903">
        <v>461125709</v>
      </c>
      <c r="N1903" t="s">
        <v>864</v>
      </c>
      <c r="O1903">
        <v>1</v>
      </c>
      <c r="P1903" t="s">
        <v>865</v>
      </c>
      <c r="Q1903" t="s">
        <v>152</v>
      </c>
      <c r="S1903" t="s">
        <v>16144</v>
      </c>
      <c r="U1903" t="s">
        <v>16145</v>
      </c>
      <c r="V1903" t="s">
        <v>16146</v>
      </c>
      <c r="W1903" t="s">
        <v>16147</v>
      </c>
      <c r="X1903" t="s">
        <v>16148</v>
      </c>
      <c r="Y1903" t="s">
        <v>46</v>
      </c>
      <c r="Z1903" t="s">
        <v>47</v>
      </c>
      <c r="AA1903" t="s">
        <v>48</v>
      </c>
      <c r="AB1903" t="s">
        <v>49</v>
      </c>
      <c r="AC1903">
        <v>7.9</v>
      </c>
      <c r="AD1903">
        <v>8.1</v>
      </c>
      <c r="AE1903">
        <v>0.2</v>
      </c>
      <c r="AF1903">
        <v>8.1</v>
      </c>
      <c r="AG1903">
        <v>7.37</v>
      </c>
      <c r="AH1903" t="s">
        <v>16149</v>
      </c>
      <c r="AJ1903" t="s">
        <v>16150</v>
      </c>
      <c r="AK1903" t="s">
        <v>16145</v>
      </c>
      <c r="AL1903" t="s">
        <v>16146</v>
      </c>
    </row>
    <row r="1904" spans="1:38">
      <c r="A1904" t="s">
        <v>42</v>
      </c>
      <c r="B1904">
        <v>214013599</v>
      </c>
      <c r="C1904">
        <v>110087496</v>
      </c>
      <c r="D1904" t="s">
        <v>43</v>
      </c>
      <c r="F1904">
        <v>20170424</v>
      </c>
      <c r="G1904" s="6">
        <v>42848.606539351851</v>
      </c>
      <c r="H1904" s="6">
        <v>42848.606550925928</v>
      </c>
      <c r="L1904" t="s">
        <v>44</v>
      </c>
      <c r="M1904">
        <v>436367781</v>
      </c>
      <c r="N1904" t="s">
        <v>15390</v>
      </c>
      <c r="O1904">
        <v>1</v>
      </c>
      <c r="P1904" t="s">
        <v>1476</v>
      </c>
      <c r="Q1904" t="s">
        <v>152</v>
      </c>
      <c r="S1904" t="s">
        <v>16151</v>
      </c>
      <c r="U1904" t="s">
        <v>16152</v>
      </c>
      <c r="V1904" t="s">
        <v>16153</v>
      </c>
      <c r="W1904" t="s">
        <v>16154</v>
      </c>
      <c r="X1904" t="s">
        <v>6476</v>
      </c>
      <c r="Y1904" t="s">
        <v>46</v>
      </c>
      <c r="Z1904" t="s">
        <v>47</v>
      </c>
      <c r="AA1904" t="s">
        <v>48</v>
      </c>
      <c r="AB1904" t="s">
        <v>49</v>
      </c>
      <c r="AC1904">
        <v>7.9</v>
      </c>
      <c r="AD1904">
        <v>8.1</v>
      </c>
      <c r="AE1904">
        <v>0.2</v>
      </c>
      <c r="AF1904">
        <v>8.1</v>
      </c>
      <c r="AG1904">
        <v>7.37</v>
      </c>
      <c r="AH1904" t="s">
        <v>16151</v>
      </c>
      <c r="AK1904" t="s">
        <v>16152</v>
      </c>
      <c r="AL1904" t="s">
        <v>16153</v>
      </c>
    </row>
    <row r="1905" spans="1:38">
      <c r="A1905" t="s">
        <v>42</v>
      </c>
      <c r="B1905">
        <v>214017584</v>
      </c>
      <c r="C1905">
        <v>110089354</v>
      </c>
      <c r="D1905" t="s">
        <v>43</v>
      </c>
      <c r="F1905">
        <v>20170424</v>
      </c>
      <c r="G1905" s="6">
        <v>42848.663298611114</v>
      </c>
      <c r="H1905" s="6">
        <v>42848.663321759261</v>
      </c>
      <c r="L1905" t="s">
        <v>44</v>
      </c>
      <c r="M1905">
        <v>458630367</v>
      </c>
      <c r="N1905" t="s">
        <v>155</v>
      </c>
      <c r="O1905">
        <v>1</v>
      </c>
      <c r="P1905" t="s">
        <v>157</v>
      </c>
      <c r="Q1905" t="s">
        <v>152</v>
      </c>
      <c r="S1905" t="s">
        <v>4874</v>
      </c>
      <c r="U1905" t="s">
        <v>45</v>
      </c>
      <c r="V1905" t="s">
        <v>4875</v>
      </c>
      <c r="W1905" t="s">
        <v>4876</v>
      </c>
      <c r="X1905" t="s">
        <v>4877</v>
      </c>
      <c r="Y1905" t="s">
        <v>46</v>
      </c>
      <c r="Z1905" t="s">
        <v>47</v>
      </c>
      <c r="AA1905" t="s">
        <v>48</v>
      </c>
      <c r="AB1905" t="s">
        <v>49</v>
      </c>
      <c r="AC1905">
        <v>3.5</v>
      </c>
      <c r="AD1905">
        <v>3.7</v>
      </c>
      <c r="AE1905">
        <v>0.2</v>
      </c>
      <c r="AF1905">
        <v>3.7</v>
      </c>
      <c r="AG1905">
        <v>3.37</v>
      </c>
      <c r="AH1905" t="s">
        <v>4874</v>
      </c>
      <c r="AK1905" t="s">
        <v>45</v>
      </c>
      <c r="AL1905" t="s">
        <v>4875</v>
      </c>
    </row>
    <row r="1906" spans="1:38">
      <c r="A1906" t="s">
        <v>42</v>
      </c>
      <c r="B1906">
        <v>214018940</v>
      </c>
      <c r="C1906">
        <v>110090010</v>
      </c>
      <c r="D1906" t="s">
        <v>43</v>
      </c>
      <c r="F1906">
        <v>20170424</v>
      </c>
      <c r="G1906" s="6">
        <v>42848.683379629627</v>
      </c>
      <c r="H1906" s="6">
        <v>42848.683391203704</v>
      </c>
      <c r="L1906" t="s">
        <v>44</v>
      </c>
      <c r="M1906">
        <v>470844464</v>
      </c>
      <c r="N1906" t="s">
        <v>179</v>
      </c>
      <c r="O1906">
        <v>7</v>
      </c>
      <c r="P1906" t="s">
        <v>181</v>
      </c>
      <c r="Q1906" t="s">
        <v>152</v>
      </c>
      <c r="S1906" t="s">
        <v>16155</v>
      </c>
      <c r="U1906" t="s">
        <v>16156</v>
      </c>
      <c r="V1906" t="s">
        <v>16156</v>
      </c>
      <c r="W1906" t="s">
        <v>16157</v>
      </c>
      <c r="X1906" t="s">
        <v>16158</v>
      </c>
      <c r="Y1906" t="s">
        <v>46</v>
      </c>
      <c r="Z1906" t="s">
        <v>47</v>
      </c>
      <c r="AA1906" t="s">
        <v>48</v>
      </c>
      <c r="AB1906" t="s">
        <v>49</v>
      </c>
      <c r="AC1906">
        <v>34.229999999999997</v>
      </c>
      <c r="AD1906">
        <v>4.0999999999999996</v>
      </c>
      <c r="AE1906">
        <v>1.4</v>
      </c>
      <c r="AF1906">
        <v>35.630000000000003</v>
      </c>
      <c r="AG1906">
        <v>26.11</v>
      </c>
      <c r="AH1906" t="s">
        <v>16159</v>
      </c>
      <c r="AJ1906" t="s">
        <v>16160</v>
      </c>
      <c r="AK1906" t="s">
        <v>16156</v>
      </c>
      <c r="AL1906" t="s">
        <v>16156</v>
      </c>
    </row>
    <row r="1907" spans="1:38">
      <c r="A1907" t="s">
        <v>42</v>
      </c>
      <c r="B1907">
        <v>214029309</v>
      </c>
      <c r="C1907">
        <v>110094913</v>
      </c>
      <c r="D1907" t="s">
        <v>43</v>
      </c>
      <c r="F1907">
        <v>20170424</v>
      </c>
      <c r="G1907" s="6">
        <v>42848.838935185187</v>
      </c>
      <c r="H1907" s="6">
        <v>42848.838958333334</v>
      </c>
      <c r="L1907" t="s">
        <v>44</v>
      </c>
      <c r="M1907">
        <v>504536792</v>
      </c>
      <c r="N1907" t="s">
        <v>14547</v>
      </c>
      <c r="O1907">
        <v>1</v>
      </c>
      <c r="P1907" t="s">
        <v>14785</v>
      </c>
      <c r="Q1907" t="s">
        <v>152</v>
      </c>
      <c r="S1907" t="s">
        <v>16161</v>
      </c>
      <c r="U1907" t="s">
        <v>45</v>
      </c>
      <c r="V1907" t="s">
        <v>16162</v>
      </c>
      <c r="W1907" t="s">
        <v>16163</v>
      </c>
      <c r="X1907" t="s">
        <v>16164</v>
      </c>
      <c r="Y1907" t="s">
        <v>46</v>
      </c>
      <c r="Z1907" t="s">
        <v>47</v>
      </c>
      <c r="AA1907" t="s">
        <v>48</v>
      </c>
      <c r="AB1907" t="s">
        <v>49</v>
      </c>
      <c r="AC1907">
        <v>12.8</v>
      </c>
      <c r="AD1907">
        <v>13</v>
      </c>
      <c r="AE1907">
        <v>0.2</v>
      </c>
      <c r="AF1907">
        <v>13</v>
      </c>
      <c r="AG1907">
        <v>11.83</v>
      </c>
      <c r="AH1907" t="s">
        <v>16161</v>
      </c>
      <c r="AK1907" t="s">
        <v>45</v>
      </c>
      <c r="AL1907" t="s">
        <v>16162</v>
      </c>
    </row>
    <row r="1908" spans="1:38">
      <c r="A1908" t="s">
        <v>42</v>
      </c>
      <c r="B1908">
        <v>214030819</v>
      </c>
      <c r="C1908">
        <v>110095655</v>
      </c>
      <c r="D1908" t="s">
        <v>43</v>
      </c>
      <c r="F1908">
        <v>20170424</v>
      </c>
      <c r="G1908" s="6">
        <v>42848.860543981478</v>
      </c>
      <c r="H1908" s="6">
        <v>42848.860555555555</v>
      </c>
      <c r="L1908" t="s">
        <v>44</v>
      </c>
      <c r="M1908">
        <v>470671803</v>
      </c>
      <c r="N1908" t="s">
        <v>11970</v>
      </c>
      <c r="O1908">
        <v>2</v>
      </c>
      <c r="P1908" t="s">
        <v>3673</v>
      </c>
      <c r="Q1908" t="s">
        <v>152</v>
      </c>
      <c r="S1908" t="s">
        <v>16165</v>
      </c>
      <c r="U1908" t="s">
        <v>45</v>
      </c>
      <c r="V1908" t="s">
        <v>16166</v>
      </c>
      <c r="W1908" t="s">
        <v>16167</v>
      </c>
      <c r="X1908" t="s">
        <v>16168</v>
      </c>
      <c r="Y1908" t="s">
        <v>46</v>
      </c>
      <c r="Z1908" t="s">
        <v>47</v>
      </c>
      <c r="AA1908" t="s">
        <v>48</v>
      </c>
      <c r="AB1908" t="s">
        <v>49</v>
      </c>
      <c r="AC1908">
        <v>9.8000000000000007</v>
      </c>
      <c r="AD1908">
        <v>5.0999999999999996</v>
      </c>
      <c r="AE1908">
        <v>0.4</v>
      </c>
      <c r="AF1908">
        <v>10.199999999999999</v>
      </c>
      <c r="AG1908">
        <v>9.2799999999999994</v>
      </c>
      <c r="AH1908" t="s">
        <v>16165</v>
      </c>
      <c r="AK1908" t="s">
        <v>45</v>
      </c>
      <c r="AL1908" t="s">
        <v>16166</v>
      </c>
    </row>
    <row r="1909" spans="1:38">
      <c r="A1909" t="s">
        <v>42</v>
      </c>
      <c r="B1909">
        <v>214032558</v>
      </c>
      <c r="C1909">
        <v>110096477</v>
      </c>
      <c r="D1909" t="s">
        <v>43</v>
      </c>
      <c r="F1909">
        <v>20170424</v>
      </c>
      <c r="G1909" s="6">
        <v>42848.880902777775</v>
      </c>
      <c r="H1909" s="6">
        <v>42848.881006944444</v>
      </c>
      <c r="L1909" t="s">
        <v>44</v>
      </c>
      <c r="M1909">
        <v>426095822</v>
      </c>
      <c r="N1909" t="s">
        <v>3863</v>
      </c>
      <c r="O1909">
        <v>1</v>
      </c>
      <c r="P1909" t="s">
        <v>3864</v>
      </c>
      <c r="Q1909" t="s">
        <v>152</v>
      </c>
      <c r="S1909" t="s">
        <v>16169</v>
      </c>
      <c r="U1909" t="s">
        <v>16170</v>
      </c>
      <c r="V1909" t="s">
        <v>16171</v>
      </c>
      <c r="W1909" t="s">
        <v>16172</v>
      </c>
      <c r="X1909" t="s">
        <v>16173</v>
      </c>
      <c r="Y1909" t="s">
        <v>46</v>
      </c>
      <c r="Z1909" t="s">
        <v>47</v>
      </c>
      <c r="AA1909" t="s">
        <v>48</v>
      </c>
      <c r="AB1909" t="s">
        <v>49</v>
      </c>
      <c r="AC1909">
        <v>17.89</v>
      </c>
      <c r="AD1909">
        <v>14.1</v>
      </c>
      <c r="AE1909">
        <v>0.2</v>
      </c>
      <c r="AF1909">
        <v>18.09</v>
      </c>
      <c r="AG1909">
        <v>12.83</v>
      </c>
      <c r="AH1909" t="s">
        <v>16174</v>
      </c>
      <c r="AK1909" t="s">
        <v>16170</v>
      </c>
      <c r="AL1909" t="s">
        <v>16171</v>
      </c>
    </row>
    <row r="1910" spans="1:38" s="7" customFormat="1">
      <c r="A1910" s="7" t="s">
        <v>42</v>
      </c>
      <c r="B1910" s="7">
        <v>214033195</v>
      </c>
      <c r="C1910" s="7">
        <v>110096803</v>
      </c>
      <c r="D1910" s="7" t="s">
        <v>43</v>
      </c>
      <c r="F1910" s="7">
        <v>20170424</v>
      </c>
      <c r="G1910" s="18">
        <v>42848.888321759259</v>
      </c>
      <c r="H1910" s="18">
        <v>42848.888391203705</v>
      </c>
      <c r="L1910" s="7" t="s">
        <v>44</v>
      </c>
      <c r="M1910" s="7">
        <v>495765958</v>
      </c>
      <c r="N1910" s="7" t="s">
        <v>671</v>
      </c>
      <c r="O1910" s="7">
        <v>1</v>
      </c>
      <c r="P1910" s="7" t="s">
        <v>1643</v>
      </c>
      <c r="Q1910" s="7" t="s">
        <v>152</v>
      </c>
      <c r="S1910" s="7" t="s">
        <v>16175</v>
      </c>
      <c r="U1910" s="7" t="s">
        <v>45</v>
      </c>
      <c r="V1910" s="7" t="s">
        <v>16176</v>
      </c>
      <c r="W1910" s="7" t="s">
        <v>16177</v>
      </c>
      <c r="X1910" s="7" t="s">
        <v>14503</v>
      </c>
      <c r="Y1910" s="7" t="s">
        <v>46</v>
      </c>
      <c r="Z1910" s="7" t="s">
        <v>47</v>
      </c>
      <c r="AA1910" s="7" t="s">
        <v>48</v>
      </c>
      <c r="AB1910" s="7" t="s">
        <v>49</v>
      </c>
      <c r="AC1910" s="7">
        <v>11.5</v>
      </c>
      <c r="AD1910" s="7">
        <v>11.7</v>
      </c>
      <c r="AE1910" s="7">
        <v>0.2</v>
      </c>
      <c r="AF1910" s="7">
        <v>11.7</v>
      </c>
      <c r="AG1910" s="7">
        <v>10.65</v>
      </c>
      <c r="AH1910" s="7" t="s">
        <v>16178</v>
      </c>
      <c r="AK1910" s="7" t="s">
        <v>45</v>
      </c>
      <c r="AL1910" s="7" t="s">
        <v>16176</v>
      </c>
    </row>
    <row r="1911" spans="1:38">
      <c r="A1911" t="s">
        <v>42</v>
      </c>
      <c r="B1911">
        <v>214034117</v>
      </c>
      <c r="C1911">
        <v>110097267</v>
      </c>
      <c r="D1911" t="s">
        <v>43</v>
      </c>
      <c r="F1911">
        <v>20170424</v>
      </c>
      <c r="G1911" s="6">
        <v>42848.898692129631</v>
      </c>
      <c r="H1911" s="6">
        <v>42848.8987037037</v>
      </c>
      <c r="L1911" t="s">
        <v>44</v>
      </c>
      <c r="M1911">
        <v>441069153</v>
      </c>
      <c r="N1911" t="s">
        <v>127</v>
      </c>
      <c r="O1911">
        <v>1</v>
      </c>
      <c r="P1911" t="s">
        <v>90</v>
      </c>
      <c r="Q1911" t="s">
        <v>152</v>
      </c>
      <c r="S1911" t="s">
        <v>16179</v>
      </c>
      <c r="U1911" t="s">
        <v>45</v>
      </c>
      <c r="V1911" t="s">
        <v>16180</v>
      </c>
      <c r="W1911" t="s">
        <v>16181</v>
      </c>
      <c r="X1911" t="s">
        <v>16182</v>
      </c>
      <c r="Y1911" t="s">
        <v>46</v>
      </c>
      <c r="Z1911" t="s">
        <v>47</v>
      </c>
      <c r="AA1911" t="s">
        <v>48</v>
      </c>
      <c r="AB1911" t="s">
        <v>49</v>
      </c>
      <c r="AC1911">
        <v>7.5</v>
      </c>
      <c r="AD1911">
        <v>7.7</v>
      </c>
      <c r="AE1911">
        <v>0.2</v>
      </c>
      <c r="AF1911">
        <v>7.7</v>
      </c>
      <c r="AG1911">
        <v>7.01</v>
      </c>
      <c r="AH1911" t="s">
        <v>16179</v>
      </c>
      <c r="AK1911" t="s">
        <v>45</v>
      </c>
      <c r="AL1911" t="s">
        <v>16180</v>
      </c>
    </row>
    <row r="1912" spans="1:38">
      <c r="A1912" t="s">
        <v>42</v>
      </c>
      <c r="B1912">
        <v>214036035</v>
      </c>
      <c r="C1912">
        <v>110098108</v>
      </c>
      <c r="D1912" t="s">
        <v>43</v>
      </c>
      <c r="F1912">
        <v>20170424</v>
      </c>
      <c r="G1912" s="6">
        <v>42848.915046296293</v>
      </c>
      <c r="H1912" s="6">
        <v>42848.91505787037</v>
      </c>
      <c r="L1912" t="s">
        <v>44</v>
      </c>
      <c r="M1912">
        <v>487815476</v>
      </c>
      <c r="N1912" t="s">
        <v>10659</v>
      </c>
      <c r="O1912">
        <v>1</v>
      </c>
      <c r="P1912" t="s">
        <v>117</v>
      </c>
      <c r="Q1912" t="s">
        <v>152</v>
      </c>
      <c r="S1912" t="s">
        <v>16183</v>
      </c>
      <c r="U1912" t="s">
        <v>16184</v>
      </c>
      <c r="V1912" t="s">
        <v>16185</v>
      </c>
      <c r="W1912" t="s">
        <v>16186</v>
      </c>
      <c r="X1912" t="s">
        <v>16187</v>
      </c>
      <c r="Y1912" t="s">
        <v>46</v>
      </c>
      <c r="Z1912" t="s">
        <v>47</v>
      </c>
      <c r="AA1912" t="s">
        <v>48</v>
      </c>
      <c r="AB1912" t="s">
        <v>49</v>
      </c>
      <c r="AC1912">
        <v>17.899999999999999</v>
      </c>
      <c r="AD1912">
        <v>18.100000000000001</v>
      </c>
      <c r="AE1912">
        <v>0.2</v>
      </c>
      <c r="AF1912">
        <v>18.100000000000001</v>
      </c>
      <c r="AG1912">
        <v>16.47</v>
      </c>
      <c r="AH1912" t="s">
        <v>16188</v>
      </c>
      <c r="AK1912" t="s">
        <v>16184</v>
      </c>
      <c r="AL1912" t="s">
        <v>16185</v>
      </c>
    </row>
    <row r="1913" spans="1:38">
      <c r="A1913" t="s">
        <v>42</v>
      </c>
      <c r="B1913">
        <v>214038492</v>
      </c>
      <c r="C1913">
        <v>110099335</v>
      </c>
      <c r="D1913" t="s">
        <v>43</v>
      </c>
      <c r="F1913">
        <v>20170424</v>
      </c>
      <c r="G1913" s="6">
        <v>42848.937418981484</v>
      </c>
      <c r="H1913" s="6">
        <v>42848.937430555554</v>
      </c>
      <c r="L1913" t="s">
        <v>44</v>
      </c>
      <c r="M1913">
        <v>487808432</v>
      </c>
      <c r="N1913" t="s">
        <v>12474</v>
      </c>
      <c r="O1913">
        <v>1</v>
      </c>
      <c r="P1913" t="s">
        <v>59</v>
      </c>
      <c r="Q1913" t="s">
        <v>152</v>
      </c>
      <c r="S1913" t="s">
        <v>16189</v>
      </c>
      <c r="U1913" t="s">
        <v>45</v>
      </c>
      <c r="V1913" t="s">
        <v>16190</v>
      </c>
      <c r="W1913" t="s">
        <v>16191</v>
      </c>
      <c r="X1913" t="s">
        <v>16192</v>
      </c>
      <c r="Y1913" t="s">
        <v>46</v>
      </c>
      <c r="Z1913" t="s">
        <v>47</v>
      </c>
      <c r="AA1913" t="s">
        <v>48</v>
      </c>
      <c r="AB1913" t="s">
        <v>49</v>
      </c>
      <c r="AC1913">
        <v>9.9</v>
      </c>
      <c r="AD1913">
        <v>10.1</v>
      </c>
      <c r="AE1913">
        <v>0.2</v>
      </c>
      <c r="AF1913">
        <v>10.1</v>
      </c>
      <c r="AG1913">
        <v>9.19</v>
      </c>
      <c r="AH1913" t="s">
        <v>16189</v>
      </c>
      <c r="AK1913" t="s">
        <v>45</v>
      </c>
      <c r="AL1913" t="s">
        <v>16190</v>
      </c>
    </row>
    <row r="1914" spans="1:38">
      <c r="A1914" t="s">
        <v>42</v>
      </c>
      <c r="B1914">
        <v>214039407</v>
      </c>
      <c r="C1914">
        <v>110099752</v>
      </c>
      <c r="D1914" t="s">
        <v>43</v>
      </c>
      <c r="F1914">
        <v>20170424</v>
      </c>
      <c r="G1914" s="6">
        <v>42848.944837962961</v>
      </c>
      <c r="H1914" s="6">
        <v>42848.944861111115</v>
      </c>
      <c r="L1914" t="s">
        <v>44</v>
      </c>
      <c r="M1914">
        <v>483498323</v>
      </c>
      <c r="N1914" t="s">
        <v>3150</v>
      </c>
      <c r="O1914">
        <v>1</v>
      </c>
      <c r="P1914" t="s">
        <v>3151</v>
      </c>
      <c r="Q1914" t="s">
        <v>152</v>
      </c>
      <c r="S1914" t="s">
        <v>16193</v>
      </c>
      <c r="U1914" t="s">
        <v>45</v>
      </c>
      <c r="V1914" t="s">
        <v>16194</v>
      </c>
      <c r="W1914" t="s">
        <v>16195</v>
      </c>
      <c r="X1914" t="s">
        <v>11942</v>
      </c>
      <c r="Y1914" t="s">
        <v>46</v>
      </c>
      <c r="Z1914" t="s">
        <v>47</v>
      </c>
      <c r="AA1914" t="s">
        <v>48</v>
      </c>
      <c r="AB1914" t="s">
        <v>49</v>
      </c>
      <c r="AC1914">
        <v>5.5</v>
      </c>
      <c r="AD1914">
        <v>5.7</v>
      </c>
      <c r="AE1914">
        <v>0.2</v>
      </c>
      <c r="AF1914">
        <v>5.7</v>
      </c>
      <c r="AG1914">
        <v>5.19</v>
      </c>
      <c r="AH1914" t="s">
        <v>16193</v>
      </c>
      <c r="AK1914" t="s">
        <v>45</v>
      </c>
      <c r="AL1914" t="s">
        <v>16194</v>
      </c>
    </row>
    <row r="1915" spans="1:38">
      <c r="A1915" t="s">
        <v>42</v>
      </c>
      <c r="B1915">
        <v>214046276</v>
      </c>
      <c r="C1915">
        <v>110102755</v>
      </c>
      <c r="D1915" t="s">
        <v>43</v>
      </c>
      <c r="F1915">
        <v>20170424</v>
      </c>
      <c r="G1915" s="6">
        <v>42848.99790509259</v>
      </c>
      <c r="H1915" s="6">
        <v>42848.997916666667</v>
      </c>
      <c r="L1915" t="s">
        <v>44</v>
      </c>
      <c r="M1915">
        <v>470741043</v>
      </c>
      <c r="N1915" t="s">
        <v>180</v>
      </c>
      <c r="O1915">
        <v>1</v>
      </c>
      <c r="P1915" t="s">
        <v>61</v>
      </c>
      <c r="Q1915" t="s">
        <v>152</v>
      </c>
      <c r="S1915" t="s">
        <v>16196</v>
      </c>
      <c r="U1915" t="s">
        <v>45</v>
      </c>
      <c r="V1915" t="s">
        <v>16197</v>
      </c>
      <c r="W1915" t="s">
        <v>16198</v>
      </c>
      <c r="X1915" t="s">
        <v>16199</v>
      </c>
      <c r="Y1915" t="s">
        <v>46</v>
      </c>
      <c r="Z1915" t="s">
        <v>47</v>
      </c>
      <c r="AA1915" t="s">
        <v>48</v>
      </c>
      <c r="AB1915" t="s">
        <v>49</v>
      </c>
      <c r="AC1915">
        <v>1.3</v>
      </c>
      <c r="AD1915">
        <v>1.5</v>
      </c>
      <c r="AE1915">
        <v>0.2</v>
      </c>
      <c r="AF1915">
        <v>1.5</v>
      </c>
      <c r="AG1915">
        <v>1.37</v>
      </c>
      <c r="AH1915" t="s">
        <v>16200</v>
      </c>
      <c r="AK1915" t="s">
        <v>45</v>
      </c>
      <c r="AL1915" t="s">
        <v>16197</v>
      </c>
    </row>
    <row r="1916" spans="1:38">
      <c r="A1916" s="32">
        <v>42849</v>
      </c>
      <c r="B1916" s="33"/>
      <c r="C1916" s="34"/>
      <c r="D1916" s="34"/>
      <c r="E1916" s="35"/>
      <c r="F1916" s="35"/>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s="34"/>
      <c r="AG1916" s="34"/>
      <c r="AH1916" s="34"/>
      <c r="AI1916" s="34"/>
      <c r="AJ1916" s="34"/>
      <c r="AK1916" s="34"/>
    </row>
    <row r="1917" spans="1:38">
      <c r="A1917" t="s">
        <v>42</v>
      </c>
      <c r="B1917">
        <v>214046908</v>
      </c>
      <c r="C1917">
        <v>110102971</v>
      </c>
      <c r="D1917" t="s">
        <v>43</v>
      </c>
      <c r="F1917">
        <v>20170424</v>
      </c>
      <c r="G1917" s="6">
        <v>42849.002256944441</v>
      </c>
      <c r="H1917" s="6">
        <v>42849.002268518518</v>
      </c>
      <c r="L1917" t="s">
        <v>44</v>
      </c>
      <c r="M1917">
        <v>491449984</v>
      </c>
      <c r="N1917" t="s">
        <v>3002</v>
      </c>
      <c r="O1917">
        <v>1</v>
      </c>
      <c r="P1917" t="s">
        <v>61</v>
      </c>
      <c r="Q1917" t="s">
        <v>152</v>
      </c>
      <c r="S1917" t="s">
        <v>16201</v>
      </c>
      <c r="U1917" t="s">
        <v>45</v>
      </c>
      <c r="V1917" t="s">
        <v>16202</v>
      </c>
      <c r="W1917" t="s">
        <v>16203</v>
      </c>
      <c r="X1917" t="s">
        <v>578</v>
      </c>
      <c r="Y1917" t="s">
        <v>46</v>
      </c>
      <c r="Z1917" t="s">
        <v>47</v>
      </c>
      <c r="AA1917" t="s">
        <v>48</v>
      </c>
      <c r="AB1917" t="s">
        <v>49</v>
      </c>
      <c r="AC1917">
        <v>3.3</v>
      </c>
      <c r="AD1917">
        <v>3.5</v>
      </c>
      <c r="AE1917">
        <v>0.2</v>
      </c>
      <c r="AF1917">
        <v>3.5</v>
      </c>
      <c r="AG1917">
        <v>3.19</v>
      </c>
      <c r="AH1917" t="s">
        <v>16201</v>
      </c>
      <c r="AK1917" t="s">
        <v>45</v>
      </c>
      <c r="AL1917" t="s">
        <v>16202</v>
      </c>
    </row>
    <row r="1918" spans="1:38">
      <c r="A1918" t="s">
        <v>42</v>
      </c>
      <c r="B1918">
        <v>214050254</v>
      </c>
      <c r="C1918">
        <v>110104454</v>
      </c>
      <c r="D1918" t="s">
        <v>43</v>
      </c>
      <c r="F1918">
        <v>20170424</v>
      </c>
      <c r="G1918" s="6">
        <v>42849.080231481479</v>
      </c>
      <c r="H1918" s="6">
        <v>42849.080347222225</v>
      </c>
      <c r="L1918" t="s">
        <v>44</v>
      </c>
      <c r="M1918">
        <v>458630367</v>
      </c>
      <c r="N1918" t="s">
        <v>155</v>
      </c>
      <c r="O1918">
        <v>1</v>
      </c>
      <c r="P1918" t="s">
        <v>157</v>
      </c>
      <c r="Q1918" t="s">
        <v>152</v>
      </c>
      <c r="S1918" t="s">
        <v>16204</v>
      </c>
      <c r="U1918" t="s">
        <v>16205</v>
      </c>
      <c r="V1918" t="s">
        <v>16206</v>
      </c>
      <c r="W1918" t="s">
        <v>16207</v>
      </c>
      <c r="X1918" t="s">
        <v>16208</v>
      </c>
      <c r="Y1918" t="s">
        <v>46</v>
      </c>
      <c r="Z1918" t="s">
        <v>47</v>
      </c>
      <c r="AA1918" t="s">
        <v>48</v>
      </c>
      <c r="AB1918" t="s">
        <v>49</v>
      </c>
      <c r="AC1918">
        <v>3.5</v>
      </c>
      <c r="AD1918">
        <v>3.7</v>
      </c>
      <c r="AE1918">
        <v>0.2</v>
      </c>
      <c r="AF1918">
        <v>3.7</v>
      </c>
      <c r="AG1918">
        <v>3.37</v>
      </c>
      <c r="AH1918" t="s">
        <v>16204</v>
      </c>
      <c r="AK1918" t="s">
        <v>16209</v>
      </c>
      <c r="AL1918" t="s">
        <v>16206</v>
      </c>
    </row>
    <row r="1919" spans="1:38">
      <c r="A1919" t="s">
        <v>42</v>
      </c>
      <c r="B1919">
        <v>214050915</v>
      </c>
      <c r="C1919">
        <v>110104704</v>
      </c>
      <c r="D1919" t="s">
        <v>43</v>
      </c>
      <c r="F1919">
        <v>20170424</v>
      </c>
      <c r="G1919" s="6">
        <v>42849.114675925928</v>
      </c>
      <c r="H1919" s="6">
        <v>42849.114687499998</v>
      </c>
      <c r="L1919" t="s">
        <v>44</v>
      </c>
      <c r="M1919">
        <v>490613601</v>
      </c>
      <c r="N1919" t="s">
        <v>3178</v>
      </c>
      <c r="O1919">
        <v>1</v>
      </c>
      <c r="P1919" t="s">
        <v>3179</v>
      </c>
      <c r="Q1919" t="s">
        <v>152</v>
      </c>
      <c r="S1919" t="s">
        <v>16210</v>
      </c>
      <c r="U1919" t="s">
        <v>45</v>
      </c>
      <c r="V1919" t="s">
        <v>16211</v>
      </c>
      <c r="W1919" t="s">
        <v>16212</v>
      </c>
      <c r="X1919" t="s">
        <v>16213</v>
      </c>
      <c r="Y1919" t="s">
        <v>46</v>
      </c>
      <c r="Z1919" t="s">
        <v>47</v>
      </c>
      <c r="AA1919" t="s">
        <v>48</v>
      </c>
      <c r="AB1919" t="s">
        <v>49</v>
      </c>
      <c r="AC1919">
        <v>13.9</v>
      </c>
      <c r="AD1919">
        <v>14.1</v>
      </c>
      <c r="AE1919">
        <v>0.2</v>
      </c>
      <c r="AF1919">
        <v>14.1</v>
      </c>
      <c r="AG1919">
        <v>12.83</v>
      </c>
      <c r="AH1919" t="s">
        <v>16210</v>
      </c>
      <c r="AK1919" t="s">
        <v>45</v>
      </c>
      <c r="AL1919" t="s">
        <v>16211</v>
      </c>
    </row>
    <row r="1920" spans="1:38">
      <c r="A1920" t="s">
        <v>42</v>
      </c>
      <c r="B1920">
        <v>214061079</v>
      </c>
      <c r="C1920">
        <v>110106880</v>
      </c>
      <c r="D1920" t="s">
        <v>43</v>
      </c>
      <c r="F1920">
        <v>20170424</v>
      </c>
      <c r="G1920" s="6">
        <v>42849.39947916667</v>
      </c>
      <c r="H1920" s="6">
        <v>42849.39949074074</v>
      </c>
      <c r="L1920" t="s">
        <v>44</v>
      </c>
      <c r="M1920">
        <v>490641024</v>
      </c>
      <c r="N1920" t="s">
        <v>7620</v>
      </c>
      <c r="O1920">
        <v>1</v>
      </c>
      <c r="P1920" t="s">
        <v>130</v>
      </c>
      <c r="Q1920" t="s">
        <v>152</v>
      </c>
      <c r="S1920" t="s">
        <v>1400</v>
      </c>
      <c r="U1920" t="s">
        <v>16214</v>
      </c>
      <c r="V1920" t="s">
        <v>16215</v>
      </c>
      <c r="W1920" t="s">
        <v>16216</v>
      </c>
      <c r="X1920" t="s">
        <v>16217</v>
      </c>
      <c r="Y1920" t="s">
        <v>46</v>
      </c>
      <c r="Z1920" t="s">
        <v>47</v>
      </c>
      <c r="AA1920" t="s">
        <v>48</v>
      </c>
      <c r="AB1920" t="s">
        <v>49</v>
      </c>
      <c r="AC1920">
        <v>8.9</v>
      </c>
      <c r="AD1920">
        <v>9.1</v>
      </c>
      <c r="AE1920">
        <v>0.2</v>
      </c>
      <c r="AF1920">
        <v>9.1</v>
      </c>
      <c r="AG1920">
        <v>8.2799999999999994</v>
      </c>
      <c r="AH1920" t="s">
        <v>16218</v>
      </c>
      <c r="AK1920" t="s">
        <v>16214</v>
      </c>
      <c r="AL1920" t="s">
        <v>16215</v>
      </c>
    </row>
    <row r="1921" spans="1:38">
      <c r="A1921" t="s">
        <v>42</v>
      </c>
      <c r="B1921">
        <v>214061080</v>
      </c>
      <c r="C1921">
        <v>110106880</v>
      </c>
      <c r="D1921" t="s">
        <v>43</v>
      </c>
      <c r="F1921">
        <v>20170424</v>
      </c>
      <c r="G1921" s="6">
        <v>42849.39947916667</v>
      </c>
      <c r="H1921" s="6">
        <v>42849.39949074074</v>
      </c>
      <c r="L1921" t="s">
        <v>44</v>
      </c>
      <c r="M1921">
        <v>490641024</v>
      </c>
      <c r="N1921" t="s">
        <v>7620</v>
      </c>
      <c r="O1921">
        <v>1</v>
      </c>
      <c r="P1921" t="s">
        <v>131</v>
      </c>
      <c r="Q1921" t="s">
        <v>152</v>
      </c>
      <c r="S1921" t="s">
        <v>1400</v>
      </c>
      <c r="U1921" t="s">
        <v>16214</v>
      </c>
      <c r="V1921" t="s">
        <v>16215</v>
      </c>
      <c r="W1921" t="s">
        <v>16216</v>
      </c>
      <c r="X1921" t="s">
        <v>16217</v>
      </c>
      <c r="Y1921" t="s">
        <v>46</v>
      </c>
      <c r="Z1921" t="s">
        <v>47</v>
      </c>
      <c r="AA1921" t="s">
        <v>48</v>
      </c>
      <c r="AB1921" t="s">
        <v>49</v>
      </c>
      <c r="AC1921">
        <v>8.9</v>
      </c>
      <c r="AD1921">
        <v>9.1</v>
      </c>
      <c r="AE1921">
        <v>0.2</v>
      </c>
      <c r="AF1921">
        <v>9.1</v>
      </c>
      <c r="AG1921">
        <v>8.2799999999999994</v>
      </c>
      <c r="AH1921" t="s">
        <v>16218</v>
      </c>
      <c r="AK1921" t="s">
        <v>16214</v>
      </c>
      <c r="AL1921" t="s">
        <v>16215</v>
      </c>
    </row>
    <row r="1922" spans="1:38">
      <c r="A1922" t="s">
        <v>42</v>
      </c>
      <c r="B1922">
        <v>214069235</v>
      </c>
      <c r="C1922">
        <v>110109251</v>
      </c>
      <c r="D1922" t="s">
        <v>43</v>
      </c>
      <c r="F1922">
        <v>20170425</v>
      </c>
      <c r="G1922" s="6">
        <v>42849.496203703704</v>
      </c>
      <c r="H1922" s="6">
        <v>42849.49622685185</v>
      </c>
      <c r="L1922" t="s">
        <v>44</v>
      </c>
      <c r="M1922">
        <v>470741043</v>
      </c>
      <c r="N1922" t="s">
        <v>180</v>
      </c>
      <c r="O1922">
        <v>1</v>
      </c>
      <c r="P1922" t="s">
        <v>61</v>
      </c>
      <c r="Q1922" t="s">
        <v>152</v>
      </c>
      <c r="S1922" t="s">
        <v>16369</v>
      </c>
      <c r="U1922" t="s">
        <v>16370</v>
      </c>
      <c r="V1922" t="s">
        <v>16370</v>
      </c>
      <c r="W1922" t="s">
        <v>16371</v>
      </c>
      <c r="X1922" t="s">
        <v>16372</v>
      </c>
      <c r="Y1922" t="s">
        <v>46</v>
      </c>
      <c r="Z1922" t="s">
        <v>47</v>
      </c>
      <c r="AA1922" t="s">
        <v>48</v>
      </c>
      <c r="AB1922" t="s">
        <v>49</v>
      </c>
      <c r="AC1922">
        <v>1.3</v>
      </c>
      <c r="AD1922">
        <v>1.5</v>
      </c>
      <c r="AE1922">
        <v>0.2</v>
      </c>
      <c r="AF1922">
        <v>1.5</v>
      </c>
      <c r="AG1922">
        <v>1.37</v>
      </c>
      <c r="AH1922" t="s">
        <v>16369</v>
      </c>
      <c r="AK1922" t="s">
        <v>16370</v>
      </c>
      <c r="AL1922" t="s">
        <v>16370</v>
      </c>
    </row>
    <row r="1923" spans="1:38">
      <c r="A1923" t="s">
        <v>42</v>
      </c>
      <c r="B1923">
        <v>214070074</v>
      </c>
      <c r="C1923">
        <v>110109668</v>
      </c>
      <c r="D1923" t="s">
        <v>43</v>
      </c>
      <c r="F1923">
        <v>20170425</v>
      </c>
      <c r="G1923" s="6">
        <v>42849.514224537037</v>
      </c>
      <c r="H1923" s="6">
        <v>42849.514247685183</v>
      </c>
      <c r="L1923" t="s">
        <v>44</v>
      </c>
      <c r="M1923">
        <v>462464464</v>
      </c>
      <c r="N1923" t="s">
        <v>14828</v>
      </c>
      <c r="O1923">
        <v>1</v>
      </c>
      <c r="P1923" t="s">
        <v>1573</v>
      </c>
      <c r="Q1923" t="s">
        <v>152</v>
      </c>
      <c r="S1923" t="s">
        <v>16373</v>
      </c>
      <c r="U1923" t="s">
        <v>45</v>
      </c>
      <c r="V1923" t="s">
        <v>16374</v>
      </c>
      <c r="W1923" t="s">
        <v>16375</v>
      </c>
      <c r="X1923" t="s">
        <v>16376</v>
      </c>
      <c r="Y1923" t="s">
        <v>46</v>
      </c>
      <c r="Z1923" t="s">
        <v>47</v>
      </c>
      <c r="AA1923" t="s">
        <v>48</v>
      </c>
      <c r="AB1923" t="s">
        <v>49</v>
      </c>
      <c r="AC1923">
        <v>9.9</v>
      </c>
      <c r="AD1923">
        <v>10.1</v>
      </c>
      <c r="AE1923">
        <v>0.2</v>
      </c>
      <c r="AF1923">
        <v>10.1</v>
      </c>
      <c r="AG1923">
        <v>9.19</v>
      </c>
      <c r="AH1923" t="s">
        <v>16377</v>
      </c>
      <c r="AJ1923" t="s">
        <v>16378</v>
      </c>
      <c r="AK1923" t="s">
        <v>45</v>
      </c>
      <c r="AL1923" t="s">
        <v>16374</v>
      </c>
    </row>
    <row r="1924" spans="1:38">
      <c r="A1924" t="s">
        <v>42</v>
      </c>
      <c r="B1924">
        <v>214075981</v>
      </c>
      <c r="C1924">
        <v>110112217</v>
      </c>
      <c r="D1924" t="s">
        <v>43</v>
      </c>
      <c r="F1924">
        <v>20170425</v>
      </c>
      <c r="G1924" s="6">
        <v>42849.609050925923</v>
      </c>
      <c r="H1924" s="6">
        <v>42849.6090625</v>
      </c>
      <c r="L1924" t="s">
        <v>44</v>
      </c>
      <c r="M1924">
        <v>470915576</v>
      </c>
      <c r="N1924" t="s">
        <v>176</v>
      </c>
      <c r="O1924">
        <v>1</v>
      </c>
      <c r="P1924" t="s">
        <v>328</v>
      </c>
      <c r="Q1924" t="s">
        <v>152</v>
      </c>
      <c r="S1924" t="s">
        <v>16379</v>
      </c>
      <c r="U1924" t="s">
        <v>16380</v>
      </c>
      <c r="V1924" t="s">
        <v>16381</v>
      </c>
      <c r="W1924" t="s">
        <v>16382</v>
      </c>
      <c r="X1924" t="s">
        <v>16383</v>
      </c>
      <c r="Y1924" t="s">
        <v>46</v>
      </c>
      <c r="Z1924" t="s">
        <v>47</v>
      </c>
      <c r="AA1924" t="s">
        <v>48</v>
      </c>
      <c r="AB1924" t="s">
        <v>49</v>
      </c>
      <c r="AC1924">
        <v>3.9</v>
      </c>
      <c r="AD1924">
        <v>4.0999999999999996</v>
      </c>
      <c r="AE1924">
        <v>0.2</v>
      </c>
      <c r="AF1924">
        <v>4.0999999999999996</v>
      </c>
      <c r="AG1924">
        <v>3.73</v>
      </c>
      <c r="AH1924" t="s">
        <v>16379</v>
      </c>
      <c r="AK1924" t="s">
        <v>16380</v>
      </c>
      <c r="AL1924" t="s">
        <v>16381</v>
      </c>
    </row>
    <row r="1925" spans="1:38">
      <c r="A1925" t="s">
        <v>42</v>
      </c>
      <c r="B1925">
        <v>214077180</v>
      </c>
      <c r="C1925">
        <v>110112758</v>
      </c>
      <c r="D1925" t="s">
        <v>43</v>
      </c>
      <c r="F1925">
        <v>20170425</v>
      </c>
      <c r="G1925" s="6">
        <v>42849.629884259259</v>
      </c>
      <c r="H1925" s="6">
        <v>42849.629930555559</v>
      </c>
      <c r="L1925" t="s">
        <v>44</v>
      </c>
      <c r="M1925">
        <v>472635910</v>
      </c>
      <c r="N1925" t="s">
        <v>189</v>
      </c>
      <c r="O1925">
        <v>1</v>
      </c>
      <c r="P1925" t="s">
        <v>59</v>
      </c>
      <c r="Q1925" t="s">
        <v>152</v>
      </c>
      <c r="S1925" t="s">
        <v>16085</v>
      </c>
      <c r="U1925" t="s">
        <v>45</v>
      </c>
      <c r="V1925" t="s">
        <v>16086</v>
      </c>
      <c r="W1925" t="s">
        <v>16087</v>
      </c>
      <c r="X1925" t="s">
        <v>16088</v>
      </c>
      <c r="Y1925" t="s">
        <v>46</v>
      </c>
      <c r="Z1925" t="s">
        <v>47</v>
      </c>
      <c r="AA1925" t="s">
        <v>48</v>
      </c>
      <c r="AB1925" t="s">
        <v>49</v>
      </c>
      <c r="AC1925">
        <v>15.9</v>
      </c>
      <c r="AD1925">
        <v>16.100000000000001</v>
      </c>
      <c r="AE1925">
        <v>0.2</v>
      </c>
      <c r="AF1925">
        <v>16.100000000000001</v>
      </c>
      <c r="AG1925">
        <v>14.65</v>
      </c>
      <c r="AH1925" t="s">
        <v>16085</v>
      </c>
      <c r="AJ1925" t="s">
        <v>16384</v>
      </c>
      <c r="AK1925" t="s">
        <v>45</v>
      </c>
      <c r="AL1925" t="s">
        <v>16086</v>
      </c>
    </row>
    <row r="1926" spans="1:38">
      <c r="A1926" t="s">
        <v>42</v>
      </c>
      <c r="B1926">
        <v>214077181</v>
      </c>
      <c r="C1926">
        <v>110112758</v>
      </c>
      <c r="D1926" t="s">
        <v>43</v>
      </c>
      <c r="F1926">
        <v>20170425</v>
      </c>
      <c r="G1926" s="6">
        <v>42849.629884259259</v>
      </c>
      <c r="H1926" s="6">
        <v>42849.629930555559</v>
      </c>
      <c r="L1926" t="s">
        <v>44</v>
      </c>
      <c r="M1926">
        <v>472635910</v>
      </c>
      <c r="N1926" t="s">
        <v>189</v>
      </c>
      <c r="O1926">
        <v>1</v>
      </c>
      <c r="P1926" t="s">
        <v>59</v>
      </c>
      <c r="Q1926" t="s">
        <v>152</v>
      </c>
      <c r="S1926" t="s">
        <v>16085</v>
      </c>
      <c r="U1926" t="s">
        <v>45</v>
      </c>
      <c r="V1926" t="s">
        <v>16086</v>
      </c>
      <c r="W1926" t="s">
        <v>16087</v>
      </c>
      <c r="X1926" t="s">
        <v>16088</v>
      </c>
      <c r="Y1926" t="s">
        <v>46</v>
      </c>
      <c r="Z1926" t="s">
        <v>47</v>
      </c>
      <c r="AA1926" t="s">
        <v>48</v>
      </c>
      <c r="AB1926" t="s">
        <v>49</v>
      </c>
      <c r="AC1926">
        <v>15.9</v>
      </c>
      <c r="AD1926">
        <v>16.100000000000001</v>
      </c>
      <c r="AE1926">
        <v>0.2</v>
      </c>
      <c r="AF1926">
        <v>16.100000000000001</v>
      </c>
      <c r="AG1926">
        <v>14.65</v>
      </c>
      <c r="AH1926" t="s">
        <v>16085</v>
      </c>
      <c r="AK1926" t="s">
        <v>45</v>
      </c>
      <c r="AL1926" t="s">
        <v>16086</v>
      </c>
    </row>
    <row r="1927" spans="1:38">
      <c r="A1927" t="s">
        <v>42</v>
      </c>
      <c r="B1927">
        <v>214082357</v>
      </c>
      <c r="C1927">
        <v>110115081</v>
      </c>
      <c r="D1927" t="s">
        <v>43</v>
      </c>
      <c r="F1927">
        <v>20170425</v>
      </c>
      <c r="G1927" s="6">
        <v>42849.711909722224</v>
      </c>
      <c r="H1927" s="6">
        <v>42849.71193287037</v>
      </c>
      <c r="L1927" t="s">
        <v>44</v>
      </c>
      <c r="M1927">
        <v>425558964</v>
      </c>
      <c r="N1927" t="s">
        <v>55</v>
      </c>
      <c r="O1927">
        <v>1</v>
      </c>
      <c r="P1927" t="s">
        <v>56</v>
      </c>
      <c r="Q1927" t="s">
        <v>152</v>
      </c>
      <c r="R1927" t="s">
        <v>1325</v>
      </c>
      <c r="S1927" t="s">
        <v>16385</v>
      </c>
      <c r="U1927" t="s">
        <v>45</v>
      </c>
      <c r="V1927" t="s">
        <v>16386</v>
      </c>
      <c r="W1927" t="s">
        <v>16387</v>
      </c>
      <c r="X1927" t="s">
        <v>16388</v>
      </c>
      <c r="Y1927" t="s">
        <v>46</v>
      </c>
      <c r="Z1927" t="s">
        <v>47</v>
      </c>
      <c r="AA1927" t="s">
        <v>48</v>
      </c>
      <c r="AB1927" t="s">
        <v>49</v>
      </c>
      <c r="AC1927">
        <v>1.5</v>
      </c>
      <c r="AD1927">
        <v>1.7</v>
      </c>
      <c r="AE1927">
        <v>0.2</v>
      </c>
      <c r="AF1927">
        <v>1.7</v>
      </c>
      <c r="AG1927">
        <v>1.54</v>
      </c>
      <c r="AH1927" t="s">
        <v>16385</v>
      </c>
      <c r="AK1927" t="s">
        <v>45</v>
      </c>
      <c r="AL1927" t="s">
        <v>16386</v>
      </c>
    </row>
    <row r="1928" spans="1:38">
      <c r="A1928" t="s">
        <v>42</v>
      </c>
      <c r="B1928">
        <v>214099183</v>
      </c>
      <c r="C1928">
        <v>110122648</v>
      </c>
      <c r="D1928" t="s">
        <v>43</v>
      </c>
      <c r="F1928">
        <v>20170425</v>
      </c>
      <c r="G1928" s="6">
        <v>42849.956041666665</v>
      </c>
      <c r="H1928" s="6">
        <v>42849.956053240741</v>
      </c>
      <c r="L1928" t="s">
        <v>44</v>
      </c>
      <c r="M1928">
        <v>484265012</v>
      </c>
      <c r="N1928" t="s">
        <v>2769</v>
      </c>
      <c r="O1928">
        <v>1</v>
      </c>
      <c r="P1928" t="s">
        <v>1589</v>
      </c>
      <c r="Q1928" t="s">
        <v>152</v>
      </c>
      <c r="S1928" t="s">
        <v>16389</v>
      </c>
      <c r="U1928" t="s">
        <v>16390</v>
      </c>
      <c r="V1928" t="s">
        <v>16391</v>
      </c>
      <c r="W1928" t="s">
        <v>16392</v>
      </c>
      <c r="X1928" t="s">
        <v>16393</v>
      </c>
      <c r="Y1928" t="s">
        <v>46</v>
      </c>
      <c r="Z1928" t="s">
        <v>47</v>
      </c>
      <c r="AA1928" t="s">
        <v>48</v>
      </c>
      <c r="AB1928" t="s">
        <v>49</v>
      </c>
      <c r="AC1928">
        <v>5.9</v>
      </c>
      <c r="AD1928">
        <v>6.1</v>
      </c>
      <c r="AE1928">
        <v>0.2</v>
      </c>
      <c r="AF1928">
        <v>6.1</v>
      </c>
      <c r="AG1928">
        <v>5.55</v>
      </c>
      <c r="AH1928" t="s">
        <v>16394</v>
      </c>
      <c r="AK1928" t="s">
        <v>16390</v>
      </c>
      <c r="AL1928" t="s">
        <v>16391</v>
      </c>
    </row>
    <row r="1929" spans="1:38">
      <c r="A1929" s="32">
        <v>42850</v>
      </c>
      <c r="B1929" s="33"/>
      <c r="C1929" s="34"/>
      <c r="D1929" s="34"/>
      <c r="E1929" s="35"/>
      <c r="F1929" s="35"/>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s="34"/>
      <c r="AG1929" s="34"/>
      <c r="AH1929" s="34"/>
      <c r="AI1929" s="34"/>
      <c r="AJ1929" s="34"/>
      <c r="AK1929" s="34"/>
    </row>
    <row r="1930" spans="1:38">
      <c r="A1930" t="s">
        <v>42</v>
      </c>
      <c r="B1930">
        <v>214103792</v>
      </c>
      <c r="C1930">
        <v>110124884</v>
      </c>
      <c r="D1930" t="s">
        <v>43</v>
      </c>
      <c r="F1930">
        <v>20170425</v>
      </c>
      <c r="G1930" s="6">
        <v>42850.022430555553</v>
      </c>
      <c r="H1930" s="6">
        <v>42850.022453703707</v>
      </c>
      <c r="L1930" t="s">
        <v>44</v>
      </c>
      <c r="M1930">
        <v>442283818</v>
      </c>
      <c r="N1930" t="s">
        <v>7681</v>
      </c>
      <c r="O1930">
        <v>2</v>
      </c>
      <c r="P1930" t="s">
        <v>133</v>
      </c>
      <c r="Q1930" t="s">
        <v>152</v>
      </c>
      <c r="S1930" t="s">
        <v>16395</v>
      </c>
      <c r="U1930" t="s">
        <v>16396</v>
      </c>
      <c r="V1930" t="s">
        <v>16397</v>
      </c>
      <c r="W1930" t="s">
        <v>16398</v>
      </c>
      <c r="X1930" t="s">
        <v>16399</v>
      </c>
      <c r="Y1930" t="s">
        <v>46</v>
      </c>
      <c r="Z1930" t="s">
        <v>47</v>
      </c>
      <c r="AA1930" t="s">
        <v>48</v>
      </c>
      <c r="AB1930" t="s">
        <v>49</v>
      </c>
      <c r="AC1930">
        <v>3.8</v>
      </c>
      <c r="AD1930">
        <v>2.1</v>
      </c>
      <c r="AE1930">
        <v>0.4</v>
      </c>
      <c r="AF1930">
        <v>4.2</v>
      </c>
      <c r="AG1930">
        <v>3.82</v>
      </c>
      <c r="AH1930" t="s">
        <v>16395</v>
      </c>
      <c r="AJ1930" t="s">
        <v>16400</v>
      </c>
      <c r="AK1930" t="s">
        <v>16396</v>
      </c>
      <c r="AL1930" t="s">
        <v>16401</v>
      </c>
    </row>
    <row r="1931" spans="1:38">
      <c r="A1931" t="s">
        <v>42</v>
      </c>
      <c r="B1931">
        <v>214104482</v>
      </c>
      <c r="C1931">
        <v>110125218</v>
      </c>
      <c r="D1931" t="s">
        <v>43</v>
      </c>
      <c r="F1931">
        <v>20170425</v>
      </c>
      <c r="G1931" s="6">
        <v>42850.03974537037</v>
      </c>
      <c r="H1931" s="6">
        <v>42850.03974537037</v>
      </c>
      <c r="L1931" t="s">
        <v>44</v>
      </c>
      <c r="M1931">
        <v>504536792</v>
      </c>
      <c r="N1931" t="s">
        <v>14547</v>
      </c>
      <c r="O1931">
        <v>1</v>
      </c>
      <c r="P1931" t="s">
        <v>15239</v>
      </c>
      <c r="Q1931" t="s">
        <v>152</v>
      </c>
      <c r="S1931" t="s">
        <v>16402</v>
      </c>
      <c r="U1931" t="s">
        <v>45</v>
      </c>
      <c r="V1931" t="s">
        <v>16403</v>
      </c>
      <c r="W1931" t="s">
        <v>16404</v>
      </c>
      <c r="X1931" t="s">
        <v>16405</v>
      </c>
      <c r="Y1931" t="s">
        <v>46</v>
      </c>
      <c r="Z1931" t="s">
        <v>47</v>
      </c>
      <c r="AA1931" t="s">
        <v>48</v>
      </c>
      <c r="AB1931" t="s">
        <v>49</v>
      </c>
      <c r="AC1931">
        <v>12.8</v>
      </c>
      <c r="AD1931">
        <v>13</v>
      </c>
      <c r="AE1931">
        <v>0.2</v>
      </c>
      <c r="AF1931">
        <v>13</v>
      </c>
      <c r="AG1931">
        <v>11.83</v>
      </c>
      <c r="AH1931" t="s">
        <v>16406</v>
      </c>
      <c r="AK1931" t="s">
        <v>45</v>
      </c>
      <c r="AL1931" t="s">
        <v>16403</v>
      </c>
    </row>
    <row r="1932" spans="1:38">
      <c r="A1932" t="s">
        <v>42</v>
      </c>
      <c r="B1932">
        <v>214109489</v>
      </c>
      <c r="C1932">
        <v>110127030</v>
      </c>
      <c r="D1932" t="s">
        <v>43</v>
      </c>
      <c r="F1932">
        <v>20170425</v>
      </c>
      <c r="G1932" s="6">
        <v>42850.336041666669</v>
      </c>
      <c r="H1932" s="6">
        <v>42850.336111111108</v>
      </c>
      <c r="L1932" t="s">
        <v>44</v>
      </c>
      <c r="M1932">
        <v>495743971</v>
      </c>
      <c r="N1932" t="s">
        <v>15565</v>
      </c>
      <c r="O1932">
        <v>1</v>
      </c>
      <c r="P1932" t="s">
        <v>15566</v>
      </c>
      <c r="Q1932" t="s">
        <v>152</v>
      </c>
      <c r="S1932" t="s">
        <v>16407</v>
      </c>
      <c r="U1932" t="s">
        <v>45</v>
      </c>
      <c r="V1932" t="s">
        <v>16408</v>
      </c>
      <c r="W1932" t="s">
        <v>16409</v>
      </c>
      <c r="X1932" t="s">
        <v>11111</v>
      </c>
      <c r="Y1932" t="s">
        <v>46</v>
      </c>
      <c r="Z1932" t="s">
        <v>47</v>
      </c>
      <c r="AA1932" t="s">
        <v>48</v>
      </c>
      <c r="AB1932" t="s">
        <v>49</v>
      </c>
      <c r="AC1932">
        <v>9.9</v>
      </c>
      <c r="AD1932">
        <v>10.1</v>
      </c>
      <c r="AE1932">
        <v>0.2</v>
      </c>
      <c r="AF1932">
        <v>10.1</v>
      </c>
      <c r="AG1932">
        <v>9.19</v>
      </c>
      <c r="AH1932" t="s">
        <v>16407</v>
      </c>
      <c r="AK1932" t="s">
        <v>45</v>
      </c>
      <c r="AL1932" t="s">
        <v>16408</v>
      </c>
    </row>
    <row r="1933" spans="1:38" s="5" customFormat="1">
      <c r="A1933" s="5" t="s">
        <v>42</v>
      </c>
      <c r="B1933" s="5">
        <v>213984523</v>
      </c>
      <c r="C1933" s="5">
        <v>110081140</v>
      </c>
      <c r="D1933" s="5" t="s">
        <v>43</v>
      </c>
      <c r="F1933" s="5">
        <v>20170427</v>
      </c>
      <c r="G1933" s="27">
        <v>42848.36922453704</v>
      </c>
      <c r="H1933" s="27">
        <v>42850.380046296297</v>
      </c>
      <c r="L1933" s="5" t="s">
        <v>44</v>
      </c>
      <c r="M1933" s="5">
        <v>471984899</v>
      </c>
      <c r="N1933" s="5" t="s">
        <v>175</v>
      </c>
      <c r="O1933" s="5">
        <v>1</v>
      </c>
      <c r="P1933" s="5" t="s">
        <v>186</v>
      </c>
      <c r="Q1933" s="5" t="s">
        <v>152</v>
      </c>
      <c r="S1933" s="5" t="s">
        <v>16573</v>
      </c>
      <c r="U1933" s="5" t="s">
        <v>16574</v>
      </c>
      <c r="V1933" s="5" t="s">
        <v>16575</v>
      </c>
      <c r="W1933" s="5" t="s">
        <v>16576</v>
      </c>
      <c r="X1933" s="5" t="s">
        <v>16577</v>
      </c>
      <c r="Y1933" s="5" t="s">
        <v>46</v>
      </c>
      <c r="Z1933" s="5" t="s">
        <v>47</v>
      </c>
      <c r="AA1933" s="5" t="s">
        <v>48</v>
      </c>
      <c r="AB1933" s="5" t="s">
        <v>49</v>
      </c>
      <c r="AC1933" s="5">
        <v>6.79</v>
      </c>
      <c r="AD1933" s="5">
        <v>5</v>
      </c>
      <c r="AE1933" s="5">
        <v>0.2</v>
      </c>
      <c r="AF1933" s="5">
        <v>6.99</v>
      </c>
      <c r="AG1933" s="5">
        <v>4.55</v>
      </c>
      <c r="AH1933" s="5" t="s">
        <v>16573</v>
      </c>
      <c r="AK1933" s="5" t="s">
        <v>16574</v>
      </c>
      <c r="AL1933" s="5" t="s">
        <v>16575</v>
      </c>
    </row>
    <row r="1934" spans="1:38">
      <c r="A1934" t="s">
        <v>42</v>
      </c>
      <c r="B1934">
        <v>214125496</v>
      </c>
      <c r="C1934">
        <v>110132120</v>
      </c>
      <c r="D1934" t="s">
        <v>43</v>
      </c>
      <c r="F1934">
        <v>20170426</v>
      </c>
      <c r="G1934" s="6">
        <v>42850.560115740744</v>
      </c>
      <c r="H1934" s="6">
        <v>42850.560185185182</v>
      </c>
      <c r="L1934" t="s">
        <v>44</v>
      </c>
      <c r="M1934">
        <v>467163347</v>
      </c>
      <c r="N1934" t="s">
        <v>432</v>
      </c>
      <c r="O1934">
        <v>1</v>
      </c>
      <c r="P1934" t="s">
        <v>5581</v>
      </c>
      <c r="Q1934" t="s">
        <v>152</v>
      </c>
      <c r="S1934" t="s">
        <v>16470</v>
      </c>
      <c r="U1934" t="s">
        <v>45</v>
      </c>
      <c r="V1934" t="s">
        <v>16471</v>
      </c>
      <c r="W1934" t="s">
        <v>16472</v>
      </c>
      <c r="X1934" t="s">
        <v>16473</v>
      </c>
      <c r="Y1934" t="s">
        <v>46</v>
      </c>
      <c r="Z1934" t="s">
        <v>47</v>
      </c>
      <c r="AA1934" t="s">
        <v>48</v>
      </c>
      <c r="AB1934" t="s">
        <v>49</v>
      </c>
      <c r="AC1934">
        <v>7.9</v>
      </c>
      <c r="AD1934">
        <v>8.1</v>
      </c>
      <c r="AE1934">
        <v>0.2</v>
      </c>
      <c r="AF1934">
        <v>8.1</v>
      </c>
      <c r="AG1934">
        <v>7.37</v>
      </c>
      <c r="AH1934" t="s">
        <v>16474</v>
      </c>
      <c r="AK1934" t="s">
        <v>45</v>
      </c>
      <c r="AL1934" t="s">
        <v>16475</v>
      </c>
    </row>
    <row r="1935" spans="1:38">
      <c r="A1935" t="s">
        <v>42</v>
      </c>
      <c r="B1935">
        <v>214128725</v>
      </c>
      <c r="C1935">
        <v>110133510</v>
      </c>
      <c r="D1935" t="s">
        <v>43</v>
      </c>
      <c r="F1935">
        <v>20170426</v>
      </c>
      <c r="G1935" s="6">
        <v>42850.606273148151</v>
      </c>
      <c r="H1935" s="6">
        <v>42850.606342592589</v>
      </c>
      <c r="L1935" t="s">
        <v>44</v>
      </c>
      <c r="M1935">
        <v>508919767</v>
      </c>
      <c r="N1935" t="s">
        <v>16476</v>
      </c>
      <c r="O1935">
        <v>1</v>
      </c>
      <c r="P1935" t="s">
        <v>16477</v>
      </c>
      <c r="Q1935" t="s">
        <v>152</v>
      </c>
      <c r="S1935" t="s">
        <v>16478</v>
      </c>
      <c r="U1935" t="s">
        <v>45</v>
      </c>
      <c r="V1935" t="s">
        <v>16479</v>
      </c>
      <c r="W1935" t="s">
        <v>16480</v>
      </c>
      <c r="X1935" t="s">
        <v>11581</v>
      </c>
      <c r="Y1935" t="s">
        <v>46</v>
      </c>
      <c r="Z1935" t="s">
        <v>47</v>
      </c>
      <c r="AA1935" t="s">
        <v>48</v>
      </c>
      <c r="AB1935" t="s">
        <v>49</v>
      </c>
      <c r="AC1935">
        <v>14.9</v>
      </c>
      <c r="AD1935">
        <v>15.1</v>
      </c>
      <c r="AE1935">
        <v>0.2</v>
      </c>
      <c r="AF1935">
        <v>15.1</v>
      </c>
      <c r="AG1935">
        <v>13.74</v>
      </c>
      <c r="AH1935" t="s">
        <v>16481</v>
      </c>
      <c r="AK1935" t="s">
        <v>45</v>
      </c>
      <c r="AL1935" t="s">
        <v>16479</v>
      </c>
    </row>
    <row r="1936" spans="1:38">
      <c r="A1936" t="s">
        <v>42</v>
      </c>
      <c r="B1936">
        <v>214132325</v>
      </c>
      <c r="C1936">
        <v>110134927</v>
      </c>
      <c r="D1936" t="s">
        <v>43</v>
      </c>
      <c r="F1936">
        <v>20170426</v>
      </c>
      <c r="G1936" s="6">
        <v>42850.655613425923</v>
      </c>
      <c r="H1936" s="6">
        <v>42850.655636574076</v>
      </c>
      <c r="L1936" t="s">
        <v>44</v>
      </c>
      <c r="M1936">
        <v>510442068</v>
      </c>
      <c r="N1936" t="s">
        <v>15114</v>
      </c>
      <c r="O1936">
        <v>1</v>
      </c>
      <c r="P1936" t="s">
        <v>15115</v>
      </c>
      <c r="Q1936" t="s">
        <v>152</v>
      </c>
      <c r="S1936" t="s">
        <v>16482</v>
      </c>
      <c r="U1936" t="s">
        <v>45</v>
      </c>
      <c r="V1936" t="s">
        <v>16483</v>
      </c>
      <c r="W1936" t="s">
        <v>16484</v>
      </c>
      <c r="X1936" t="s">
        <v>16485</v>
      </c>
      <c r="Y1936" t="s">
        <v>46</v>
      </c>
      <c r="Z1936" t="s">
        <v>47</v>
      </c>
      <c r="AA1936" t="s">
        <v>48</v>
      </c>
      <c r="AB1936" t="s">
        <v>49</v>
      </c>
      <c r="AC1936">
        <v>11.9</v>
      </c>
      <c r="AD1936">
        <v>12.1</v>
      </c>
      <c r="AE1936">
        <v>0.2</v>
      </c>
      <c r="AF1936">
        <v>12.1</v>
      </c>
      <c r="AG1936">
        <v>11.01</v>
      </c>
      <c r="AH1936" t="s">
        <v>16486</v>
      </c>
      <c r="AK1936" t="s">
        <v>16487</v>
      </c>
      <c r="AL1936" t="s">
        <v>16483</v>
      </c>
    </row>
    <row r="1937" spans="1:38">
      <c r="A1937" t="s">
        <v>42</v>
      </c>
      <c r="B1937">
        <v>214138545</v>
      </c>
      <c r="C1937">
        <v>110136394</v>
      </c>
      <c r="D1937" t="s">
        <v>43</v>
      </c>
      <c r="F1937">
        <v>20170426</v>
      </c>
      <c r="G1937" s="6">
        <v>42850.708229166667</v>
      </c>
      <c r="H1937" s="6">
        <v>42850.708287037036</v>
      </c>
      <c r="L1937" t="s">
        <v>44</v>
      </c>
      <c r="M1937">
        <v>426625209</v>
      </c>
      <c r="N1937" t="s">
        <v>15287</v>
      </c>
      <c r="O1937">
        <v>1</v>
      </c>
      <c r="P1937" t="s">
        <v>5708</v>
      </c>
      <c r="Q1937" t="s">
        <v>152</v>
      </c>
      <c r="S1937" t="s">
        <v>15795</v>
      </c>
      <c r="U1937" t="s">
        <v>15796</v>
      </c>
      <c r="V1937" t="s">
        <v>15796</v>
      </c>
      <c r="W1937" t="s">
        <v>15797</v>
      </c>
      <c r="X1937" t="s">
        <v>15798</v>
      </c>
      <c r="Y1937" t="s">
        <v>46</v>
      </c>
      <c r="Z1937" t="s">
        <v>47</v>
      </c>
      <c r="AA1937" t="s">
        <v>48</v>
      </c>
      <c r="AB1937" t="s">
        <v>49</v>
      </c>
      <c r="AC1937">
        <v>4.24</v>
      </c>
      <c r="AD1937">
        <v>3.45</v>
      </c>
      <c r="AE1937">
        <v>0.2</v>
      </c>
      <c r="AF1937">
        <v>4.4400000000000004</v>
      </c>
      <c r="AG1937">
        <v>3.14</v>
      </c>
      <c r="AH1937" t="s">
        <v>15799</v>
      </c>
      <c r="AK1937" t="s">
        <v>45</v>
      </c>
      <c r="AL1937" t="s">
        <v>15796</v>
      </c>
    </row>
    <row r="1938" spans="1:38">
      <c r="A1938" t="s">
        <v>42</v>
      </c>
      <c r="B1938">
        <v>214143274</v>
      </c>
      <c r="C1938">
        <v>110138709</v>
      </c>
      <c r="D1938" t="s">
        <v>43</v>
      </c>
      <c r="F1938">
        <v>20170426</v>
      </c>
      <c r="G1938" s="6">
        <v>42850.803078703706</v>
      </c>
      <c r="H1938" s="6">
        <v>42850.803101851852</v>
      </c>
      <c r="L1938" t="s">
        <v>44</v>
      </c>
      <c r="M1938">
        <v>467865141</v>
      </c>
      <c r="N1938" t="s">
        <v>9506</v>
      </c>
      <c r="O1938">
        <v>1</v>
      </c>
      <c r="P1938" t="s">
        <v>64</v>
      </c>
      <c r="Q1938" t="s">
        <v>152</v>
      </c>
      <c r="S1938" t="s">
        <v>16488</v>
      </c>
      <c r="U1938" t="s">
        <v>45</v>
      </c>
      <c r="V1938" t="s">
        <v>16489</v>
      </c>
      <c r="W1938" t="s">
        <v>16490</v>
      </c>
      <c r="X1938" t="s">
        <v>16491</v>
      </c>
      <c r="Y1938" t="s">
        <v>46</v>
      </c>
      <c r="Z1938" t="s">
        <v>47</v>
      </c>
      <c r="AA1938" t="s">
        <v>48</v>
      </c>
      <c r="AB1938" t="s">
        <v>49</v>
      </c>
      <c r="AC1938">
        <v>9.9</v>
      </c>
      <c r="AD1938">
        <v>10.1</v>
      </c>
      <c r="AE1938">
        <v>0.2</v>
      </c>
      <c r="AF1938">
        <v>10.1</v>
      </c>
      <c r="AG1938">
        <v>9.19</v>
      </c>
      <c r="AH1938" t="s">
        <v>16492</v>
      </c>
      <c r="AK1938" t="s">
        <v>45</v>
      </c>
      <c r="AL1938" t="s">
        <v>16489</v>
      </c>
    </row>
    <row r="1939" spans="1:38">
      <c r="A1939" t="s">
        <v>42</v>
      </c>
      <c r="B1939">
        <v>214149002</v>
      </c>
      <c r="C1939">
        <v>110141699</v>
      </c>
      <c r="D1939" t="s">
        <v>43</v>
      </c>
      <c r="F1939">
        <v>20170426</v>
      </c>
      <c r="G1939" s="6">
        <v>42850.902569444443</v>
      </c>
      <c r="H1939" s="6">
        <v>42850.902615740742</v>
      </c>
      <c r="L1939" t="s">
        <v>44</v>
      </c>
      <c r="M1939">
        <v>427748529</v>
      </c>
      <c r="N1939" t="s">
        <v>161</v>
      </c>
      <c r="O1939">
        <v>1</v>
      </c>
      <c r="P1939" t="s">
        <v>9491</v>
      </c>
      <c r="Q1939" t="s">
        <v>152</v>
      </c>
      <c r="S1939" t="s">
        <v>16493</v>
      </c>
      <c r="U1939" t="s">
        <v>45</v>
      </c>
      <c r="V1939" t="s">
        <v>16494</v>
      </c>
      <c r="W1939" t="s">
        <v>16495</v>
      </c>
      <c r="X1939" t="s">
        <v>16496</v>
      </c>
      <c r="Y1939" t="s">
        <v>46</v>
      </c>
      <c r="Z1939" t="s">
        <v>47</v>
      </c>
      <c r="AA1939" t="s">
        <v>48</v>
      </c>
      <c r="AB1939" t="s">
        <v>49</v>
      </c>
      <c r="AC1939">
        <v>21.9</v>
      </c>
      <c r="AD1939">
        <v>17.100000000000001</v>
      </c>
      <c r="AE1939">
        <v>0.2</v>
      </c>
      <c r="AF1939">
        <v>22.1</v>
      </c>
      <c r="AG1939">
        <v>15.56</v>
      </c>
      <c r="AH1939" t="s">
        <v>16493</v>
      </c>
      <c r="AK1939" t="s">
        <v>45</v>
      </c>
      <c r="AL1939" t="s">
        <v>16494</v>
      </c>
    </row>
    <row r="1940" spans="1:38">
      <c r="A1940" t="s">
        <v>42</v>
      </c>
      <c r="B1940">
        <v>214153047</v>
      </c>
      <c r="C1940">
        <v>110143768</v>
      </c>
      <c r="D1940" t="s">
        <v>43</v>
      </c>
      <c r="F1940">
        <v>20170426</v>
      </c>
      <c r="G1940" s="6">
        <v>42850.948599537034</v>
      </c>
      <c r="H1940" s="6">
        <v>42850.948657407411</v>
      </c>
      <c r="L1940" t="s">
        <v>44</v>
      </c>
      <c r="M1940">
        <v>441069153</v>
      </c>
      <c r="N1940" t="s">
        <v>127</v>
      </c>
      <c r="O1940">
        <v>1</v>
      </c>
      <c r="P1940" t="s">
        <v>64</v>
      </c>
      <c r="Q1940" t="s">
        <v>152</v>
      </c>
      <c r="S1940" t="s">
        <v>16497</v>
      </c>
      <c r="U1940" t="s">
        <v>45</v>
      </c>
      <c r="V1940" t="s">
        <v>16498</v>
      </c>
      <c r="W1940" t="s">
        <v>16499</v>
      </c>
      <c r="X1940" t="s">
        <v>16500</v>
      </c>
      <c r="Y1940" t="s">
        <v>46</v>
      </c>
      <c r="Z1940" t="s">
        <v>47</v>
      </c>
      <c r="AA1940" t="s">
        <v>48</v>
      </c>
      <c r="AB1940" t="s">
        <v>49</v>
      </c>
      <c r="AC1940">
        <v>7.5</v>
      </c>
      <c r="AD1940">
        <v>7.7</v>
      </c>
      <c r="AE1940">
        <v>0.2</v>
      </c>
      <c r="AF1940">
        <v>7.7</v>
      </c>
      <c r="AG1940">
        <v>7.01</v>
      </c>
      <c r="AH1940" t="s">
        <v>16497</v>
      </c>
      <c r="AK1940" t="s">
        <v>45</v>
      </c>
      <c r="AL1940" t="s">
        <v>16498</v>
      </c>
    </row>
    <row r="1941" spans="1:38">
      <c r="A1941" t="s">
        <v>42</v>
      </c>
      <c r="B1941">
        <v>214155758</v>
      </c>
      <c r="C1941">
        <v>110145092</v>
      </c>
      <c r="D1941" t="s">
        <v>43</v>
      </c>
      <c r="F1941">
        <v>20170426</v>
      </c>
      <c r="G1941" s="6">
        <v>42850.978414351855</v>
      </c>
      <c r="H1941" s="6">
        <v>42850.978437500002</v>
      </c>
      <c r="L1941" t="s">
        <v>44</v>
      </c>
      <c r="M1941">
        <v>471667775</v>
      </c>
      <c r="N1941" t="s">
        <v>173</v>
      </c>
      <c r="O1941">
        <v>2</v>
      </c>
      <c r="P1941" t="s">
        <v>177</v>
      </c>
      <c r="Q1941" t="s">
        <v>152</v>
      </c>
      <c r="S1941" t="s">
        <v>16501</v>
      </c>
      <c r="U1941" t="s">
        <v>16502</v>
      </c>
      <c r="V1941" t="s">
        <v>16503</v>
      </c>
      <c r="W1941" t="s">
        <v>16504</v>
      </c>
      <c r="X1941" t="s">
        <v>16505</v>
      </c>
      <c r="Y1941" t="s">
        <v>46</v>
      </c>
      <c r="Z1941" t="s">
        <v>47</v>
      </c>
      <c r="AA1941" t="s">
        <v>48</v>
      </c>
      <c r="AB1941" t="s">
        <v>49</v>
      </c>
      <c r="AC1941">
        <v>15.78</v>
      </c>
      <c r="AD1941">
        <v>7.1</v>
      </c>
      <c r="AE1941">
        <v>0.4</v>
      </c>
      <c r="AF1941">
        <v>16.18</v>
      </c>
      <c r="AG1941">
        <v>12.92</v>
      </c>
      <c r="AH1941" t="s">
        <v>2865</v>
      </c>
      <c r="AK1941" t="s">
        <v>45</v>
      </c>
      <c r="AL1941" t="s">
        <v>16506</v>
      </c>
    </row>
    <row r="1942" spans="1:38">
      <c r="A1942" s="32">
        <v>42851</v>
      </c>
      <c r="B1942" s="33"/>
      <c r="C1942" s="34"/>
      <c r="D1942" s="34"/>
      <c r="E1942" s="35"/>
      <c r="F1942" s="35"/>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s="34"/>
      <c r="AG1942" s="34"/>
      <c r="AH1942" s="34"/>
      <c r="AI1942" s="34"/>
      <c r="AJ1942" s="34"/>
      <c r="AK1942" s="34"/>
    </row>
    <row r="1943" spans="1:38">
      <c r="A1943" t="s">
        <v>42</v>
      </c>
      <c r="B1943">
        <v>214160303</v>
      </c>
      <c r="C1943">
        <v>110147228</v>
      </c>
      <c r="D1943" t="s">
        <v>43</v>
      </c>
      <c r="F1943">
        <v>20170426</v>
      </c>
      <c r="G1943" s="6">
        <v>42851.056226851855</v>
      </c>
      <c r="H1943" s="6">
        <v>42851.05641203704</v>
      </c>
      <c r="L1943" t="s">
        <v>44</v>
      </c>
      <c r="M1943">
        <v>435035254</v>
      </c>
      <c r="N1943" t="s">
        <v>88</v>
      </c>
      <c r="O1943">
        <v>1</v>
      </c>
      <c r="P1943" t="s">
        <v>89</v>
      </c>
      <c r="Q1943" t="s">
        <v>152</v>
      </c>
      <c r="S1943" t="s">
        <v>16507</v>
      </c>
      <c r="U1943" t="s">
        <v>45</v>
      </c>
      <c r="V1943" t="s">
        <v>16508</v>
      </c>
      <c r="W1943" t="s">
        <v>16509</v>
      </c>
      <c r="X1943" t="s">
        <v>16510</v>
      </c>
      <c r="Y1943" t="s">
        <v>46</v>
      </c>
      <c r="Z1943" t="s">
        <v>47</v>
      </c>
      <c r="AA1943" t="s">
        <v>48</v>
      </c>
      <c r="AB1943" t="s">
        <v>49</v>
      </c>
      <c r="AC1943">
        <v>14.9</v>
      </c>
      <c r="AD1943">
        <v>15.1</v>
      </c>
      <c r="AE1943">
        <v>0.2</v>
      </c>
      <c r="AF1943">
        <v>15.1</v>
      </c>
      <c r="AG1943">
        <v>13.74</v>
      </c>
      <c r="AH1943" t="s">
        <v>16507</v>
      </c>
      <c r="AK1943" t="s">
        <v>45</v>
      </c>
      <c r="AL1943" t="s">
        <v>16511</v>
      </c>
    </row>
    <row r="1944" spans="1:38">
      <c r="A1944" t="s">
        <v>42</v>
      </c>
      <c r="B1944">
        <v>214164678</v>
      </c>
      <c r="C1944">
        <v>110149146</v>
      </c>
      <c r="D1944" t="s">
        <v>43</v>
      </c>
      <c r="F1944">
        <v>20170426</v>
      </c>
      <c r="G1944" s="6">
        <v>42851.337210648147</v>
      </c>
      <c r="H1944" s="6">
        <v>42851.337233796294</v>
      </c>
      <c r="L1944" t="s">
        <v>44</v>
      </c>
      <c r="M1944">
        <v>489421863</v>
      </c>
      <c r="N1944" t="s">
        <v>3252</v>
      </c>
      <c r="O1944">
        <v>1</v>
      </c>
      <c r="P1944" t="s">
        <v>4984</v>
      </c>
      <c r="Q1944" t="s">
        <v>152</v>
      </c>
      <c r="S1944" t="s">
        <v>16512</v>
      </c>
      <c r="U1944" t="s">
        <v>45</v>
      </c>
      <c r="V1944" t="s">
        <v>16513</v>
      </c>
      <c r="W1944" t="s">
        <v>16514</v>
      </c>
      <c r="X1944" t="s">
        <v>16515</v>
      </c>
      <c r="Y1944" t="s">
        <v>46</v>
      </c>
      <c r="Z1944" t="s">
        <v>47</v>
      </c>
      <c r="AA1944" t="s">
        <v>48</v>
      </c>
      <c r="AB1944" t="s">
        <v>49</v>
      </c>
      <c r="AC1944">
        <v>6.89</v>
      </c>
      <c r="AD1944">
        <v>4.0999999999999996</v>
      </c>
      <c r="AE1944">
        <v>0.2</v>
      </c>
      <c r="AF1944">
        <v>7.09</v>
      </c>
      <c r="AG1944">
        <v>3.73</v>
      </c>
      <c r="AH1944" t="s">
        <v>16512</v>
      </c>
      <c r="AK1944" t="s">
        <v>45</v>
      </c>
      <c r="AL1944" t="s">
        <v>16513</v>
      </c>
    </row>
    <row r="1945" spans="1:38" s="5" customFormat="1">
      <c r="A1945" s="5" t="s">
        <v>42</v>
      </c>
      <c r="B1945" s="5">
        <v>214156717</v>
      </c>
      <c r="C1945" s="5">
        <v>110145567</v>
      </c>
      <c r="D1945" s="5" t="s">
        <v>43</v>
      </c>
      <c r="F1945" s="5">
        <v>20170427</v>
      </c>
      <c r="G1945" s="27">
        <v>42850.990729166668</v>
      </c>
      <c r="H1945" s="27">
        <v>42851.422118055554</v>
      </c>
      <c r="L1945" s="5" t="s">
        <v>44</v>
      </c>
      <c r="M1945" s="5">
        <v>458630367</v>
      </c>
      <c r="N1945" s="5" t="s">
        <v>155</v>
      </c>
      <c r="O1945" s="5">
        <v>1</v>
      </c>
      <c r="P1945" s="5" t="s">
        <v>157</v>
      </c>
      <c r="Q1945" s="5" t="s">
        <v>152</v>
      </c>
      <c r="S1945" s="5" t="s">
        <v>5272</v>
      </c>
      <c r="U1945" s="5" t="s">
        <v>45</v>
      </c>
      <c r="V1945" s="5" t="s">
        <v>16578</v>
      </c>
      <c r="W1945" s="5" t="s">
        <v>16579</v>
      </c>
      <c r="X1945" s="5" t="s">
        <v>16580</v>
      </c>
      <c r="Y1945" s="5" t="s">
        <v>46</v>
      </c>
      <c r="Z1945" s="5" t="s">
        <v>47</v>
      </c>
      <c r="AA1945" s="5" t="s">
        <v>48</v>
      </c>
      <c r="AB1945" s="5" t="s">
        <v>49</v>
      </c>
      <c r="AC1945" s="5">
        <v>3.5</v>
      </c>
      <c r="AD1945" s="5">
        <v>3.7</v>
      </c>
      <c r="AE1945" s="5">
        <v>0.2</v>
      </c>
      <c r="AF1945" s="5">
        <v>3.7</v>
      </c>
      <c r="AG1945" s="5">
        <v>3.37</v>
      </c>
      <c r="AH1945" s="5" t="s">
        <v>16581</v>
      </c>
      <c r="AK1945" s="5" t="s">
        <v>45</v>
      </c>
      <c r="AL1945" s="5" t="s">
        <v>16578</v>
      </c>
    </row>
    <row r="1946" spans="1:38" s="5" customFormat="1">
      <c r="A1946" s="5" t="s">
        <v>42</v>
      </c>
      <c r="B1946" s="5">
        <v>214175695</v>
      </c>
      <c r="C1946" s="5">
        <v>110151658</v>
      </c>
      <c r="D1946" s="5" t="s">
        <v>43</v>
      </c>
      <c r="F1946" s="5">
        <v>20170427</v>
      </c>
      <c r="G1946" s="27">
        <v>42851.441562499997</v>
      </c>
      <c r="H1946" s="27">
        <v>42851.441608796296</v>
      </c>
      <c r="L1946" s="5" t="s">
        <v>44</v>
      </c>
      <c r="M1946" s="5">
        <v>490762517</v>
      </c>
      <c r="N1946" s="5" t="s">
        <v>12643</v>
      </c>
      <c r="O1946" s="5">
        <v>1</v>
      </c>
      <c r="P1946" s="5" t="s">
        <v>12644</v>
      </c>
      <c r="Q1946" s="5" t="s">
        <v>152</v>
      </c>
      <c r="S1946" s="5" t="s">
        <v>16582</v>
      </c>
      <c r="U1946" s="5" t="s">
        <v>45</v>
      </c>
      <c r="V1946" s="5" t="s">
        <v>16583</v>
      </c>
      <c r="W1946" s="5" t="s">
        <v>16584</v>
      </c>
      <c r="X1946" s="5" t="s">
        <v>16585</v>
      </c>
      <c r="Y1946" s="5" t="s">
        <v>46</v>
      </c>
      <c r="Z1946" s="5" t="s">
        <v>47</v>
      </c>
      <c r="AA1946" s="5" t="s">
        <v>48</v>
      </c>
      <c r="AB1946" s="5" t="s">
        <v>49</v>
      </c>
      <c r="AC1946" s="5">
        <v>3.9</v>
      </c>
      <c r="AD1946" s="5">
        <v>4.0999999999999996</v>
      </c>
      <c r="AE1946" s="5">
        <v>0.2</v>
      </c>
      <c r="AF1946" s="5">
        <v>4.0999999999999996</v>
      </c>
      <c r="AG1946" s="5">
        <v>3.73</v>
      </c>
      <c r="AH1946" s="5" t="s">
        <v>16582</v>
      </c>
      <c r="AK1946" s="5" t="s">
        <v>45</v>
      </c>
      <c r="AL1946" s="5" t="s">
        <v>16583</v>
      </c>
    </row>
    <row r="1947" spans="1:38" s="5" customFormat="1">
      <c r="A1947" s="5" t="s">
        <v>42</v>
      </c>
      <c r="B1947" s="5">
        <v>214213412</v>
      </c>
      <c r="C1947" s="5">
        <v>110155756</v>
      </c>
      <c r="D1947" s="5" t="s">
        <v>43</v>
      </c>
      <c r="F1947" s="5">
        <v>20170427</v>
      </c>
      <c r="G1947" s="27">
        <v>42851.586851851855</v>
      </c>
      <c r="H1947" s="27">
        <v>42851.586875000001</v>
      </c>
      <c r="L1947" s="5" t="s">
        <v>44</v>
      </c>
      <c r="M1947" s="5">
        <v>441069153</v>
      </c>
      <c r="N1947" s="5" t="s">
        <v>127</v>
      </c>
      <c r="O1947" s="5">
        <v>1</v>
      </c>
      <c r="P1947" s="5" t="s">
        <v>64</v>
      </c>
      <c r="Q1947" s="5" t="s">
        <v>152</v>
      </c>
      <c r="S1947" s="5" t="s">
        <v>16586</v>
      </c>
      <c r="U1947" s="5" t="s">
        <v>45</v>
      </c>
      <c r="V1947" s="5" t="s">
        <v>16587</v>
      </c>
      <c r="W1947" s="5" t="s">
        <v>16588</v>
      </c>
      <c r="X1947" s="5" t="s">
        <v>16589</v>
      </c>
      <c r="Y1947" s="5" t="s">
        <v>46</v>
      </c>
      <c r="Z1947" s="5" t="s">
        <v>47</v>
      </c>
      <c r="AA1947" s="5" t="s">
        <v>48</v>
      </c>
      <c r="AB1947" s="5" t="s">
        <v>49</v>
      </c>
      <c r="AC1947" s="5">
        <v>7.5</v>
      </c>
      <c r="AD1947" s="5">
        <v>7.7</v>
      </c>
      <c r="AE1947" s="5">
        <v>0.2</v>
      </c>
      <c r="AF1947" s="5">
        <v>7.7</v>
      </c>
      <c r="AG1947" s="5">
        <v>7.01</v>
      </c>
      <c r="AH1947" s="5" t="s">
        <v>8705</v>
      </c>
      <c r="AK1947" s="5" t="s">
        <v>45</v>
      </c>
      <c r="AL1947" s="5" t="s">
        <v>16587</v>
      </c>
    </row>
    <row r="1948" spans="1:38" s="5" customFormat="1">
      <c r="A1948" s="5" t="s">
        <v>42</v>
      </c>
      <c r="B1948" s="5">
        <v>214215668</v>
      </c>
      <c r="C1948" s="5">
        <v>110156309</v>
      </c>
      <c r="D1948" s="5" t="s">
        <v>43</v>
      </c>
      <c r="F1948" s="5">
        <v>20170427</v>
      </c>
      <c r="G1948" s="27">
        <v>42851.604884259257</v>
      </c>
      <c r="H1948" s="27">
        <v>42851.604930555557</v>
      </c>
      <c r="L1948" s="5" t="s">
        <v>44</v>
      </c>
      <c r="M1948" s="5">
        <v>483498323</v>
      </c>
      <c r="N1948" s="5" t="s">
        <v>3150</v>
      </c>
      <c r="O1948" s="5">
        <v>1</v>
      </c>
      <c r="P1948" s="5" t="s">
        <v>3151</v>
      </c>
      <c r="Q1948" s="5" t="s">
        <v>152</v>
      </c>
      <c r="S1948" s="5" t="s">
        <v>16590</v>
      </c>
      <c r="U1948" s="5" t="s">
        <v>45</v>
      </c>
      <c r="V1948" s="5" t="s">
        <v>16591</v>
      </c>
      <c r="W1948" s="5" t="s">
        <v>16592</v>
      </c>
      <c r="X1948" s="5" t="s">
        <v>4245</v>
      </c>
      <c r="Y1948" s="5" t="s">
        <v>46</v>
      </c>
      <c r="Z1948" s="5" t="s">
        <v>47</v>
      </c>
      <c r="AA1948" s="5" t="s">
        <v>48</v>
      </c>
      <c r="AB1948" s="5" t="s">
        <v>49</v>
      </c>
      <c r="AC1948" s="5">
        <v>5.5</v>
      </c>
      <c r="AD1948" s="5">
        <v>5.7</v>
      </c>
      <c r="AE1948" s="5">
        <v>0.2</v>
      </c>
      <c r="AF1948" s="5">
        <v>5.7</v>
      </c>
      <c r="AG1948" s="5">
        <v>5.19</v>
      </c>
      <c r="AH1948" s="5" t="s">
        <v>16593</v>
      </c>
      <c r="AK1948" s="5" t="s">
        <v>45</v>
      </c>
      <c r="AL1948" s="5" t="s">
        <v>16591</v>
      </c>
    </row>
    <row r="1949" spans="1:38" s="5" customFormat="1">
      <c r="A1949" s="5" t="s">
        <v>42</v>
      </c>
      <c r="B1949" s="5">
        <v>214217036</v>
      </c>
      <c r="C1949" s="5">
        <v>110156677</v>
      </c>
      <c r="D1949" s="5" t="s">
        <v>43</v>
      </c>
      <c r="F1949" s="5">
        <v>20170427</v>
      </c>
      <c r="G1949" s="27">
        <v>42851.617939814816</v>
      </c>
      <c r="H1949" s="27">
        <v>42851.617986111109</v>
      </c>
      <c r="L1949" s="5" t="s">
        <v>44</v>
      </c>
      <c r="M1949" s="5">
        <v>499235911</v>
      </c>
      <c r="N1949" s="5" t="s">
        <v>3793</v>
      </c>
      <c r="O1949" s="5">
        <v>1</v>
      </c>
      <c r="P1949" s="5" t="s">
        <v>16594</v>
      </c>
      <c r="Q1949" s="5" t="s">
        <v>152</v>
      </c>
      <c r="S1949" s="5" t="s">
        <v>16595</v>
      </c>
      <c r="U1949" s="5" t="s">
        <v>45</v>
      </c>
      <c r="V1949" s="5" t="s">
        <v>16596</v>
      </c>
      <c r="W1949" s="5" t="s">
        <v>16597</v>
      </c>
      <c r="X1949" s="5" t="s">
        <v>16598</v>
      </c>
      <c r="Y1949" s="5" t="s">
        <v>46</v>
      </c>
      <c r="Z1949" s="5" t="s">
        <v>47</v>
      </c>
      <c r="AA1949" s="5" t="s">
        <v>48</v>
      </c>
      <c r="AB1949" s="5" t="s">
        <v>49</v>
      </c>
      <c r="AC1949" s="5">
        <v>14.9</v>
      </c>
      <c r="AD1949" s="5">
        <v>15.1</v>
      </c>
      <c r="AE1949" s="5">
        <v>0.2</v>
      </c>
      <c r="AF1949" s="5">
        <v>15.1</v>
      </c>
      <c r="AG1949" s="5">
        <v>13.74</v>
      </c>
      <c r="AH1949" s="5" t="s">
        <v>16595</v>
      </c>
      <c r="AK1949" s="5" t="s">
        <v>45</v>
      </c>
      <c r="AL1949" s="5" t="s">
        <v>16596</v>
      </c>
    </row>
    <row r="1950" spans="1:38" s="5" customFormat="1">
      <c r="A1950" s="5" t="s">
        <v>42</v>
      </c>
      <c r="B1950" s="5">
        <v>214229909</v>
      </c>
      <c r="C1950" s="5">
        <v>110161356</v>
      </c>
      <c r="D1950" s="5" t="s">
        <v>43</v>
      </c>
      <c r="F1950" s="5">
        <v>20170427</v>
      </c>
      <c r="G1950" s="27">
        <v>42851.783854166664</v>
      </c>
      <c r="H1950" s="27">
        <v>42851.78396990741</v>
      </c>
      <c r="L1950" s="5" t="s">
        <v>44</v>
      </c>
      <c r="M1950" s="5">
        <v>517771092</v>
      </c>
      <c r="N1950" s="5" t="s">
        <v>9526</v>
      </c>
      <c r="O1950" s="5">
        <v>1</v>
      </c>
      <c r="P1950" s="5" t="s">
        <v>9527</v>
      </c>
      <c r="Q1950" s="5" t="s">
        <v>152</v>
      </c>
      <c r="S1950" s="5" t="s">
        <v>16603</v>
      </c>
      <c r="U1950" s="5" t="s">
        <v>45</v>
      </c>
      <c r="V1950" s="5" t="s">
        <v>16604</v>
      </c>
      <c r="W1950" s="5" t="s">
        <v>16605</v>
      </c>
      <c r="X1950" s="5" t="s">
        <v>16606</v>
      </c>
      <c r="Y1950" s="5" t="s">
        <v>46</v>
      </c>
      <c r="Z1950" s="5" t="s">
        <v>47</v>
      </c>
      <c r="AA1950" s="5" t="s">
        <v>48</v>
      </c>
      <c r="AB1950" s="5" t="s">
        <v>49</v>
      </c>
      <c r="AC1950" s="5">
        <v>0.8</v>
      </c>
      <c r="AD1950" s="5">
        <v>1</v>
      </c>
      <c r="AE1950" s="5">
        <v>0.2</v>
      </c>
      <c r="AF1950" s="5">
        <v>1</v>
      </c>
      <c r="AG1950" s="5">
        <v>0.91</v>
      </c>
      <c r="AH1950" s="5" t="s">
        <v>16603</v>
      </c>
      <c r="AK1950" s="5" t="s">
        <v>500</v>
      </c>
      <c r="AL1950" s="5" t="s">
        <v>16604</v>
      </c>
    </row>
    <row r="1951" spans="1:38" s="5" customFormat="1">
      <c r="A1951" s="5" t="s">
        <v>42</v>
      </c>
      <c r="B1951" s="5">
        <v>214229908</v>
      </c>
      <c r="C1951" s="5">
        <v>110161356</v>
      </c>
      <c r="D1951" s="5" t="s">
        <v>43</v>
      </c>
      <c r="F1951" s="5">
        <v>20170427</v>
      </c>
      <c r="G1951" s="27">
        <v>42851.783854166664</v>
      </c>
      <c r="H1951" s="27">
        <v>42851.78396990741</v>
      </c>
      <c r="L1951" s="5" t="s">
        <v>44</v>
      </c>
      <c r="M1951" s="5">
        <v>517771092</v>
      </c>
      <c r="N1951" s="5" t="s">
        <v>9526</v>
      </c>
      <c r="O1951" s="5">
        <v>1</v>
      </c>
      <c r="P1951" s="5" t="s">
        <v>9527</v>
      </c>
      <c r="Q1951" s="5" t="s">
        <v>152</v>
      </c>
      <c r="S1951" s="5" t="s">
        <v>16603</v>
      </c>
      <c r="U1951" s="5" t="s">
        <v>45</v>
      </c>
      <c r="V1951" s="5" t="s">
        <v>16604</v>
      </c>
      <c r="W1951" s="5" t="s">
        <v>16605</v>
      </c>
      <c r="X1951" s="5" t="s">
        <v>16606</v>
      </c>
      <c r="Y1951" s="5" t="s">
        <v>46</v>
      </c>
      <c r="Z1951" s="5" t="s">
        <v>47</v>
      </c>
      <c r="AA1951" s="5" t="s">
        <v>48</v>
      </c>
      <c r="AB1951" s="5" t="s">
        <v>49</v>
      </c>
      <c r="AC1951" s="5">
        <v>0.8</v>
      </c>
      <c r="AD1951" s="5">
        <v>1</v>
      </c>
      <c r="AE1951" s="5">
        <v>0.2</v>
      </c>
      <c r="AF1951" s="5">
        <v>1</v>
      </c>
      <c r="AG1951" s="5">
        <v>0.91</v>
      </c>
      <c r="AH1951" s="5" t="s">
        <v>16603</v>
      </c>
      <c r="AK1951" s="5" t="s">
        <v>500</v>
      </c>
      <c r="AL1951" s="5" t="s">
        <v>16604</v>
      </c>
    </row>
    <row r="1952" spans="1:38" s="5" customFormat="1">
      <c r="A1952" s="5" t="s">
        <v>42</v>
      </c>
      <c r="B1952" s="5">
        <v>214229906</v>
      </c>
      <c r="C1952" s="5">
        <v>110161356</v>
      </c>
      <c r="D1952" s="5" t="s">
        <v>43</v>
      </c>
      <c r="F1952" s="5">
        <v>20170427</v>
      </c>
      <c r="G1952" s="27">
        <v>42851.783854166664</v>
      </c>
      <c r="H1952" s="27">
        <v>42851.78396990741</v>
      </c>
      <c r="L1952" s="5" t="s">
        <v>44</v>
      </c>
      <c r="M1952" s="5">
        <v>517771092</v>
      </c>
      <c r="N1952" s="5" t="s">
        <v>9526</v>
      </c>
      <c r="O1952" s="5">
        <v>1</v>
      </c>
      <c r="P1952" s="5" t="s">
        <v>9527</v>
      </c>
      <c r="Q1952" s="5" t="s">
        <v>152</v>
      </c>
      <c r="S1952" s="5" t="s">
        <v>16603</v>
      </c>
      <c r="U1952" s="5" t="s">
        <v>45</v>
      </c>
      <c r="V1952" s="5" t="s">
        <v>16604</v>
      </c>
      <c r="W1952" s="5" t="s">
        <v>16605</v>
      </c>
      <c r="X1952" s="5" t="s">
        <v>16606</v>
      </c>
      <c r="Y1952" s="5" t="s">
        <v>46</v>
      </c>
      <c r="Z1952" s="5" t="s">
        <v>47</v>
      </c>
      <c r="AA1952" s="5" t="s">
        <v>48</v>
      </c>
      <c r="AB1952" s="5" t="s">
        <v>49</v>
      </c>
      <c r="AC1952" s="5">
        <v>0.8</v>
      </c>
      <c r="AD1952" s="5">
        <v>1</v>
      </c>
      <c r="AE1952" s="5">
        <v>0.2</v>
      </c>
      <c r="AF1952" s="5">
        <v>1</v>
      </c>
      <c r="AG1952" s="5">
        <v>0.91</v>
      </c>
      <c r="AH1952" s="5" t="s">
        <v>16603</v>
      </c>
      <c r="AK1952" s="5" t="s">
        <v>500</v>
      </c>
      <c r="AL1952" s="5" t="s">
        <v>16604</v>
      </c>
    </row>
    <row r="1953" spans="1:38" s="5" customFormat="1">
      <c r="A1953" s="5" t="s">
        <v>42</v>
      </c>
      <c r="B1953" s="5">
        <v>214229907</v>
      </c>
      <c r="C1953" s="5">
        <v>110161356</v>
      </c>
      <c r="D1953" s="5" t="s">
        <v>43</v>
      </c>
      <c r="F1953" s="5">
        <v>20170427</v>
      </c>
      <c r="G1953" s="27">
        <v>42851.783854166664</v>
      </c>
      <c r="H1953" s="27">
        <v>42851.78396990741</v>
      </c>
      <c r="L1953" s="5" t="s">
        <v>44</v>
      </c>
      <c r="M1953" s="5">
        <v>517771092</v>
      </c>
      <c r="N1953" s="5" t="s">
        <v>9526</v>
      </c>
      <c r="O1953" s="5">
        <v>1</v>
      </c>
      <c r="P1953" s="5" t="s">
        <v>9527</v>
      </c>
      <c r="Q1953" s="5" t="s">
        <v>152</v>
      </c>
      <c r="S1953" s="5" t="s">
        <v>16603</v>
      </c>
      <c r="U1953" s="5" t="s">
        <v>45</v>
      </c>
      <c r="V1953" s="5" t="s">
        <v>16604</v>
      </c>
      <c r="W1953" s="5" t="s">
        <v>16605</v>
      </c>
      <c r="X1953" s="5" t="s">
        <v>16606</v>
      </c>
      <c r="Y1953" s="5" t="s">
        <v>46</v>
      </c>
      <c r="Z1953" s="5" t="s">
        <v>47</v>
      </c>
      <c r="AA1953" s="5" t="s">
        <v>48</v>
      </c>
      <c r="AB1953" s="5" t="s">
        <v>49</v>
      </c>
      <c r="AC1953" s="5">
        <v>0.8</v>
      </c>
      <c r="AD1953" s="5">
        <v>1</v>
      </c>
      <c r="AE1953" s="5">
        <v>0.2</v>
      </c>
      <c r="AF1953" s="5">
        <v>1</v>
      </c>
      <c r="AG1953" s="5">
        <v>0.91</v>
      </c>
      <c r="AH1953" s="5" t="s">
        <v>16603</v>
      </c>
      <c r="AK1953" s="5" t="s">
        <v>500</v>
      </c>
      <c r="AL1953" s="5" t="s">
        <v>16604</v>
      </c>
    </row>
    <row r="1954" spans="1:38" s="5" customFormat="1">
      <c r="A1954" s="5" t="s">
        <v>42</v>
      </c>
      <c r="B1954" s="5">
        <v>214240717</v>
      </c>
      <c r="C1954" s="5">
        <v>110166830</v>
      </c>
      <c r="D1954" s="5" t="s">
        <v>43</v>
      </c>
      <c r="F1954" s="5">
        <v>20170427</v>
      </c>
      <c r="G1954" s="27">
        <v>42851.938321759262</v>
      </c>
      <c r="H1954" s="27">
        <v>42851.938333333332</v>
      </c>
      <c r="L1954" s="5" t="s">
        <v>44</v>
      </c>
      <c r="M1954" s="5">
        <v>425558964</v>
      </c>
      <c r="N1954" s="5" t="s">
        <v>55</v>
      </c>
      <c r="O1954" s="5">
        <v>1</v>
      </c>
      <c r="P1954" s="5" t="s">
        <v>56</v>
      </c>
      <c r="Q1954" s="5" t="s">
        <v>152</v>
      </c>
      <c r="R1954" s="5" t="s">
        <v>1325</v>
      </c>
      <c r="S1954" s="5" t="s">
        <v>16607</v>
      </c>
      <c r="U1954" s="5" t="s">
        <v>16608</v>
      </c>
      <c r="V1954" s="5" t="s">
        <v>16609</v>
      </c>
      <c r="W1954" s="5" t="s">
        <v>16610</v>
      </c>
      <c r="X1954" s="5" t="s">
        <v>16611</v>
      </c>
      <c r="Y1954" s="5" t="s">
        <v>46</v>
      </c>
      <c r="Z1954" s="5" t="s">
        <v>47</v>
      </c>
      <c r="AA1954" s="5" t="s">
        <v>48</v>
      </c>
      <c r="AB1954" s="5" t="s">
        <v>49</v>
      </c>
      <c r="AC1954" s="5">
        <v>1.5</v>
      </c>
      <c r="AD1954" s="5">
        <v>1.7</v>
      </c>
      <c r="AE1954" s="5">
        <v>0.2</v>
      </c>
      <c r="AF1954" s="5">
        <v>1.7</v>
      </c>
      <c r="AG1954" s="5">
        <v>1.54</v>
      </c>
      <c r="AH1954" s="5" t="s">
        <v>16612</v>
      </c>
      <c r="AK1954" s="5" t="s">
        <v>16608</v>
      </c>
      <c r="AL1954" s="5" t="s">
        <v>16609</v>
      </c>
    </row>
    <row r="1955" spans="1:38" s="5" customFormat="1">
      <c r="A1955" s="5" t="s">
        <v>42</v>
      </c>
      <c r="B1955" s="5">
        <v>214240716</v>
      </c>
      <c r="C1955" s="5">
        <v>110166830</v>
      </c>
      <c r="D1955" s="5" t="s">
        <v>43</v>
      </c>
      <c r="F1955" s="5">
        <v>20170427</v>
      </c>
      <c r="G1955" s="27">
        <v>42851.938321759262</v>
      </c>
      <c r="H1955" s="27">
        <v>42851.938333333332</v>
      </c>
      <c r="L1955" s="5" t="s">
        <v>44</v>
      </c>
      <c r="M1955" s="5">
        <v>425558964</v>
      </c>
      <c r="N1955" s="5" t="s">
        <v>55</v>
      </c>
      <c r="O1955" s="5">
        <v>1</v>
      </c>
      <c r="P1955" s="5" t="s">
        <v>1333</v>
      </c>
      <c r="Q1955" s="5" t="s">
        <v>152</v>
      </c>
      <c r="R1955" s="5" t="s">
        <v>1325</v>
      </c>
      <c r="S1955" s="5" t="s">
        <v>16607</v>
      </c>
      <c r="U1955" s="5" t="s">
        <v>16608</v>
      </c>
      <c r="V1955" s="5" t="s">
        <v>16609</v>
      </c>
      <c r="W1955" s="5" t="s">
        <v>16610</v>
      </c>
      <c r="X1955" s="5" t="s">
        <v>16611</v>
      </c>
      <c r="Y1955" s="5" t="s">
        <v>46</v>
      </c>
      <c r="Z1955" s="5" t="s">
        <v>47</v>
      </c>
      <c r="AA1955" s="5" t="s">
        <v>48</v>
      </c>
      <c r="AB1955" s="5" t="s">
        <v>49</v>
      </c>
      <c r="AC1955" s="5">
        <v>1.5</v>
      </c>
      <c r="AD1955" s="5">
        <v>1.7</v>
      </c>
      <c r="AE1955" s="5">
        <v>0.2</v>
      </c>
      <c r="AF1955" s="5">
        <v>1.7</v>
      </c>
      <c r="AG1955" s="5">
        <v>1.54</v>
      </c>
      <c r="AH1955" s="5" t="s">
        <v>16612</v>
      </c>
      <c r="AK1955" s="5" t="s">
        <v>16608</v>
      </c>
      <c r="AL1955" s="5" t="s">
        <v>16609</v>
      </c>
    </row>
    <row r="1956" spans="1:38" s="5" customFormat="1">
      <c r="A1956" s="5" t="s">
        <v>42</v>
      </c>
      <c r="B1956" s="5">
        <v>214245004</v>
      </c>
      <c r="C1956" s="5">
        <v>110168823</v>
      </c>
      <c r="D1956" s="5" t="s">
        <v>43</v>
      </c>
      <c r="F1956" s="5">
        <v>20170427</v>
      </c>
      <c r="G1956" s="27">
        <v>42851.97519675926</v>
      </c>
      <c r="H1956" s="27">
        <v>42851.97519675926</v>
      </c>
      <c r="L1956" s="5" t="s">
        <v>44</v>
      </c>
      <c r="M1956" s="5">
        <v>470741043</v>
      </c>
      <c r="N1956" s="5" t="s">
        <v>180</v>
      </c>
      <c r="O1956" s="5">
        <v>1</v>
      </c>
      <c r="P1956" s="5" t="s">
        <v>61</v>
      </c>
      <c r="Q1956" s="5" t="s">
        <v>152</v>
      </c>
      <c r="S1956" s="5" t="s">
        <v>16613</v>
      </c>
      <c r="U1956" s="5" t="s">
        <v>16614</v>
      </c>
      <c r="V1956" s="5" t="s">
        <v>16615</v>
      </c>
      <c r="W1956" s="5" t="s">
        <v>16616</v>
      </c>
      <c r="X1956" s="5" t="s">
        <v>16617</v>
      </c>
      <c r="Y1956" s="5" t="s">
        <v>46</v>
      </c>
      <c r="Z1956" s="5" t="s">
        <v>47</v>
      </c>
      <c r="AA1956" s="5" t="s">
        <v>48</v>
      </c>
      <c r="AB1956" s="5" t="s">
        <v>49</v>
      </c>
      <c r="AC1956" s="5">
        <v>1.3</v>
      </c>
      <c r="AD1956" s="5">
        <v>1.5</v>
      </c>
      <c r="AE1956" s="5">
        <v>0.2</v>
      </c>
      <c r="AF1956" s="5">
        <v>1.5</v>
      </c>
      <c r="AG1956" s="5">
        <v>1.37</v>
      </c>
      <c r="AH1956" s="5" t="s">
        <v>16618</v>
      </c>
      <c r="AK1956" s="5" t="s">
        <v>16614</v>
      </c>
      <c r="AL1956" s="5" t="s">
        <v>16614</v>
      </c>
    </row>
    <row r="1957" spans="1:38">
      <c r="A1957" s="32">
        <v>42852</v>
      </c>
      <c r="B1957" s="33"/>
      <c r="C1957" s="34"/>
      <c r="D1957" s="34"/>
      <c r="E1957" s="35"/>
      <c r="F1957" s="35"/>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s="34"/>
      <c r="AG1957" s="34"/>
      <c r="AH1957" s="34"/>
      <c r="AI1957" s="34"/>
      <c r="AJ1957" s="34"/>
      <c r="AK1957" s="34"/>
    </row>
    <row r="1958" spans="1:38" s="5" customFormat="1">
      <c r="A1958" s="5" t="s">
        <v>42</v>
      </c>
      <c r="B1958" s="5">
        <v>214250223</v>
      </c>
      <c r="C1958" s="5">
        <v>110170987</v>
      </c>
      <c r="D1958" s="5" t="s">
        <v>43</v>
      </c>
      <c r="F1958" s="5">
        <v>20170427</v>
      </c>
      <c r="G1958" s="27">
        <v>42852.029675925929</v>
      </c>
      <c r="H1958" s="27">
        <v>42852.029768518521</v>
      </c>
      <c r="L1958" s="5" t="s">
        <v>44</v>
      </c>
      <c r="M1958" s="5">
        <v>441069153</v>
      </c>
      <c r="N1958" s="5" t="s">
        <v>127</v>
      </c>
      <c r="O1958" s="5">
        <v>1</v>
      </c>
      <c r="P1958" s="5" t="s">
        <v>60</v>
      </c>
      <c r="Q1958" s="5" t="s">
        <v>152</v>
      </c>
      <c r="S1958" s="5" t="s">
        <v>16619</v>
      </c>
      <c r="U1958" s="5" t="s">
        <v>45</v>
      </c>
      <c r="V1958" s="5" t="s">
        <v>16620</v>
      </c>
      <c r="W1958" s="5" t="s">
        <v>16621</v>
      </c>
      <c r="X1958" s="5" t="s">
        <v>16622</v>
      </c>
      <c r="Y1958" s="5" t="s">
        <v>46</v>
      </c>
      <c r="Z1958" s="5" t="s">
        <v>47</v>
      </c>
      <c r="AA1958" s="5" t="s">
        <v>48</v>
      </c>
      <c r="AB1958" s="5" t="s">
        <v>49</v>
      </c>
      <c r="AC1958" s="5">
        <v>7.5</v>
      </c>
      <c r="AD1958" s="5">
        <v>7.7</v>
      </c>
      <c r="AE1958" s="5">
        <v>0.2</v>
      </c>
      <c r="AF1958" s="5">
        <v>7.7</v>
      </c>
      <c r="AG1958" s="5">
        <v>7.01</v>
      </c>
      <c r="AH1958" s="5" t="s">
        <v>16623</v>
      </c>
      <c r="AK1958" s="5" t="s">
        <v>45</v>
      </c>
      <c r="AL1958" s="5" t="s">
        <v>16620</v>
      </c>
    </row>
    <row r="1959" spans="1:38" s="5" customFormat="1">
      <c r="A1959" s="5" t="s">
        <v>42</v>
      </c>
      <c r="B1959" s="5">
        <v>214251231</v>
      </c>
      <c r="C1959" s="5">
        <v>110171471</v>
      </c>
      <c r="D1959" s="5" t="s">
        <v>43</v>
      </c>
      <c r="F1959" s="5">
        <v>20170427</v>
      </c>
      <c r="G1959" s="27">
        <v>42852.056805555556</v>
      </c>
      <c r="H1959" s="27">
        <v>42852.056828703702</v>
      </c>
      <c r="L1959" s="5" t="s">
        <v>44</v>
      </c>
      <c r="M1959" s="5">
        <v>490648247</v>
      </c>
      <c r="N1959" s="5" t="s">
        <v>400</v>
      </c>
      <c r="O1959" s="5">
        <v>1</v>
      </c>
      <c r="P1959" s="5" t="s">
        <v>352</v>
      </c>
      <c r="Q1959" s="5" t="s">
        <v>152</v>
      </c>
      <c r="S1959" s="5" t="s">
        <v>16624</v>
      </c>
      <c r="U1959" s="5" t="s">
        <v>16625</v>
      </c>
      <c r="V1959" s="5" t="s">
        <v>16625</v>
      </c>
      <c r="W1959" s="5" t="s">
        <v>16626</v>
      </c>
      <c r="X1959" s="5" t="s">
        <v>16627</v>
      </c>
      <c r="Y1959" s="5" t="s">
        <v>46</v>
      </c>
      <c r="Z1959" s="5" t="s">
        <v>47</v>
      </c>
      <c r="AA1959" s="5" t="s">
        <v>48</v>
      </c>
      <c r="AB1959" s="5" t="s">
        <v>49</v>
      </c>
      <c r="AC1959" s="5">
        <v>13.9</v>
      </c>
      <c r="AD1959" s="5">
        <v>14.1</v>
      </c>
      <c r="AE1959" s="5">
        <v>0.2</v>
      </c>
      <c r="AF1959" s="5">
        <v>14.1</v>
      </c>
      <c r="AG1959" s="5">
        <v>12.83</v>
      </c>
      <c r="AH1959" s="5" t="s">
        <v>16628</v>
      </c>
      <c r="AK1959" s="5" t="s">
        <v>16625</v>
      </c>
      <c r="AL1959" s="5" t="s">
        <v>16625</v>
      </c>
    </row>
    <row r="1960" spans="1:38" s="5" customFormat="1">
      <c r="A1960" s="5" t="s">
        <v>42</v>
      </c>
      <c r="B1960" s="5">
        <v>214256247</v>
      </c>
      <c r="C1960" s="5">
        <v>110172295</v>
      </c>
      <c r="D1960" s="5" t="s">
        <v>43</v>
      </c>
      <c r="F1960" s="5">
        <v>20170427</v>
      </c>
      <c r="G1960" s="27">
        <v>42852.184976851851</v>
      </c>
      <c r="H1960" s="27">
        <v>42852.185034722221</v>
      </c>
      <c r="L1960" s="5" t="s">
        <v>44</v>
      </c>
      <c r="M1960" s="5">
        <v>470915576</v>
      </c>
      <c r="N1960" s="5" t="s">
        <v>176</v>
      </c>
      <c r="O1960" s="5">
        <v>1</v>
      </c>
      <c r="P1960" s="5" t="s">
        <v>335</v>
      </c>
      <c r="Q1960" s="5" t="s">
        <v>152</v>
      </c>
      <c r="S1960" s="5" t="s">
        <v>16634</v>
      </c>
      <c r="U1960" s="5" t="s">
        <v>45</v>
      </c>
      <c r="V1960" s="5" t="s">
        <v>16635</v>
      </c>
      <c r="W1960" s="5" t="s">
        <v>16636</v>
      </c>
      <c r="X1960" s="5" t="s">
        <v>16637</v>
      </c>
      <c r="Y1960" s="5" t="s">
        <v>46</v>
      </c>
      <c r="Z1960" s="5" t="s">
        <v>47</v>
      </c>
      <c r="AA1960" s="5" t="s">
        <v>48</v>
      </c>
      <c r="AB1960" s="5" t="s">
        <v>49</v>
      </c>
      <c r="AC1960" s="5">
        <v>3.9</v>
      </c>
      <c r="AD1960" s="5">
        <v>4.0999999999999996</v>
      </c>
      <c r="AE1960" s="5">
        <v>0.2</v>
      </c>
      <c r="AF1960" s="5">
        <v>4.0999999999999996</v>
      </c>
      <c r="AG1960" s="5">
        <v>3.73</v>
      </c>
      <c r="AH1960" s="5" t="s">
        <v>16638</v>
      </c>
      <c r="AK1960" s="5" t="s">
        <v>45</v>
      </c>
      <c r="AL1960" s="5" t="s">
        <v>16635</v>
      </c>
    </row>
    <row r="1961" spans="1:38" s="5" customFormat="1">
      <c r="A1961" s="5" t="s">
        <v>42</v>
      </c>
      <c r="B1961" s="5">
        <v>214262929</v>
      </c>
      <c r="C1961" s="5">
        <v>110174148</v>
      </c>
      <c r="D1961" s="5" t="s">
        <v>43</v>
      </c>
      <c r="F1961" s="5">
        <v>20170427</v>
      </c>
      <c r="G1961" s="27">
        <v>42852.374861111108</v>
      </c>
      <c r="H1961" s="27">
        <v>42852.374884259261</v>
      </c>
      <c r="L1961" s="5" t="s">
        <v>44</v>
      </c>
      <c r="M1961" s="5">
        <v>499227511</v>
      </c>
      <c r="N1961" s="5" t="s">
        <v>4024</v>
      </c>
      <c r="O1961" s="5">
        <v>1</v>
      </c>
      <c r="P1961" s="5" t="s">
        <v>119</v>
      </c>
      <c r="Q1961" s="5" t="s">
        <v>152</v>
      </c>
      <c r="S1961" s="5" t="s">
        <v>16639</v>
      </c>
      <c r="U1961" s="5" t="s">
        <v>45</v>
      </c>
      <c r="V1961" s="5" t="s">
        <v>16640</v>
      </c>
      <c r="W1961" s="5" t="s">
        <v>16641</v>
      </c>
      <c r="X1961" s="5" t="s">
        <v>16642</v>
      </c>
      <c r="Y1961" s="5" t="s">
        <v>46</v>
      </c>
      <c r="Z1961" s="5" t="s">
        <v>47</v>
      </c>
      <c r="AA1961" s="5" t="s">
        <v>48</v>
      </c>
      <c r="AB1961" s="5" t="s">
        <v>49</v>
      </c>
      <c r="AC1961" s="5">
        <v>19.899999999999999</v>
      </c>
      <c r="AD1961" s="5">
        <v>20.100000000000001</v>
      </c>
      <c r="AE1961" s="5">
        <v>0.2</v>
      </c>
      <c r="AF1961" s="5">
        <v>20.100000000000001</v>
      </c>
      <c r="AG1961" s="5">
        <v>18.29</v>
      </c>
      <c r="AH1961" s="5" t="s">
        <v>16643</v>
      </c>
      <c r="AK1961" s="5" t="s">
        <v>45</v>
      </c>
      <c r="AL1961" s="5" t="s">
        <v>16640</v>
      </c>
    </row>
    <row r="1962" spans="1:38">
      <c r="A1962" t="s">
        <v>42</v>
      </c>
      <c r="B1962">
        <v>214264609</v>
      </c>
      <c r="C1962">
        <v>110174817</v>
      </c>
      <c r="D1962" t="s">
        <v>43</v>
      </c>
      <c r="F1962">
        <v>20170428</v>
      </c>
      <c r="G1962" s="6">
        <v>42852.40121527778</v>
      </c>
      <c r="H1962" s="6">
        <v>42852.401342592595</v>
      </c>
      <c r="L1962" t="s">
        <v>44</v>
      </c>
      <c r="M1962">
        <v>426625209</v>
      </c>
      <c r="N1962" t="s">
        <v>15287</v>
      </c>
      <c r="O1962">
        <v>1</v>
      </c>
      <c r="P1962" t="s">
        <v>5708</v>
      </c>
      <c r="Q1962" t="s">
        <v>152</v>
      </c>
      <c r="S1962" t="s">
        <v>16662</v>
      </c>
      <c r="U1962" t="s">
        <v>16663</v>
      </c>
      <c r="V1962" t="s">
        <v>16664</v>
      </c>
      <c r="W1962" t="s">
        <v>16665</v>
      </c>
      <c r="X1962" t="s">
        <v>16666</v>
      </c>
      <c r="Y1962" t="s">
        <v>46</v>
      </c>
      <c r="Z1962" t="s">
        <v>47</v>
      </c>
      <c r="AA1962" t="s">
        <v>48</v>
      </c>
      <c r="AB1962" t="s">
        <v>49</v>
      </c>
      <c r="AC1962">
        <v>4.24</v>
      </c>
      <c r="AD1962">
        <v>3.45</v>
      </c>
      <c r="AE1962">
        <v>0.2</v>
      </c>
      <c r="AF1962">
        <v>4.4400000000000004</v>
      </c>
      <c r="AG1962">
        <v>3.14</v>
      </c>
      <c r="AH1962" t="s">
        <v>16662</v>
      </c>
      <c r="AK1962" t="s">
        <v>16663</v>
      </c>
      <c r="AL1962" t="s">
        <v>16664</v>
      </c>
    </row>
    <row r="1963" spans="1:38">
      <c r="A1963" t="s">
        <v>42</v>
      </c>
      <c r="B1963">
        <v>214264608</v>
      </c>
      <c r="C1963">
        <v>110174817</v>
      </c>
      <c r="D1963" t="s">
        <v>43</v>
      </c>
      <c r="F1963">
        <v>20170428</v>
      </c>
      <c r="G1963" s="6">
        <v>42852.40121527778</v>
      </c>
      <c r="H1963" s="6">
        <v>42852.401342592595</v>
      </c>
      <c r="L1963" t="s">
        <v>44</v>
      </c>
      <c r="M1963">
        <v>426625209</v>
      </c>
      <c r="N1963" t="s">
        <v>15287</v>
      </c>
      <c r="O1963">
        <v>1</v>
      </c>
      <c r="P1963" t="s">
        <v>7528</v>
      </c>
      <c r="Q1963" t="s">
        <v>152</v>
      </c>
      <c r="S1963" t="s">
        <v>16662</v>
      </c>
      <c r="U1963" t="s">
        <v>16663</v>
      </c>
      <c r="V1963" t="s">
        <v>16664</v>
      </c>
      <c r="W1963" t="s">
        <v>16665</v>
      </c>
      <c r="X1963" t="s">
        <v>16666</v>
      </c>
      <c r="Y1963" t="s">
        <v>46</v>
      </c>
      <c r="Z1963" t="s">
        <v>47</v>
      </c>
      <c r="AA1963" t="s">
        <v>48</v>
      </c>
      <c r="AB1963" t="s">
        <v>49</v>
      </c>
      <c r="AC1963">
        <v>3.25</v>
      </c>
      <c r="AD1963">
        <v>3.45</v>
      </c>
      <c r="AE1963">
        <v>0.2</v>
      </c>
      <c r="AF1963">
        <v>3.45</v>
      </c>
      <c r="AG1963">
        <v>3.14</v>
      </c>
      <c r="AH1963" t="s">
        <v>16662</v>
      </c>
      <c r="AK1963" t="s">
        <v>16663</v>
      </c>
      <c r="AL1963" t="s">
        <v>16664</v>
      </c>
    </row>
    <row r="1964" spans="1:38">
      <c r="A1964" t="s">
        <v>42</v>
      </c>
      <c r="B1964">
        <v>214296301</v>
      </c>
      <c r="C1964">
        <v>110179996</v>
      </c>
      <c r="D1964" t="s">
        <v>43</v>
      </c>
      <c r="F1964">
        <v>20170428</v>
      </c>
      <c r="G1964" s="6">
        <v>42852.582881944443</v>
      </c>
      <c r="H1964" s="6">
        <v>42852.582905092589</v>
      </c>
      <c r="L1964" t="s">
        <v>44</v>
      </c>
      <c r="M1964">
        <v>458630367</v>
      </c>
      <c r="N1964" t="s">
        <v>155</v>
      </c>
      <c r="O1964">
        <v>1</v>
      </c>
      <c r="P1964" t="s">
        <v>158</v>
      </c>
      <c r="Q1964" t="s">
        <v>152</v>
      </c>
      <c r="S1964" t="s">
        <v>16667</v>
      </c>
      <c r="U1964" t="s">
        <v>16668</v>
      </c>
      <c r="V1964" t="s">
        <v>16668</v>
      </c>
      <c r="W1964" t="s">
        <v>16669</v>
      </c>
      <c r="X1964" t="s">
        <v>16670</v>
      </c>
      <c r="Y1964" t="s">
        <v>46</v>
      </c>
      <c r="Z1964" t="s">
        <v>47</v>
      </c>
      <c r="AA1964" t="s">
        <v>48</v>
      </c>
      <c r="AB1964" t="s">
        <v>49</v>
      </c>
      <c r="AC1964">
        <v>3.5</v>
      </c>
      <c r="AD1964">
        <v>3.7</v>
      </c>
      <c r="AE1964">
        <v>0.2</v>
      </c>
      <c r="AF1964">
        <v>3.7</v>
      </c>
      <c r="AG1964">
        <v>3.37</v>
      </c>
      <c r="AH1964" t="s">
        <v>16671</v>
      </c>
      <c r="AK1964" t="s">
        <v>16668</v>
      </c>
      <c r="AL1964" t="s">
        <v>16668</v>
      </c>
    </row>
    <row r="1965" spans="1:38">
      <c r="A1965" t="s">
        <v>42</v>
      </c>
      <c r="B1965">
        <v>214320906</v>
      </c>
      <c r="C1965">
        <v>110183301</v>
      </c>
      <c r="D1965" t="s">
        <v>43</v>
      </c>
      <c r="F1965">
        <v>20170428</v>
      </c>
      <c r="G1965" s="6">
        <v>42852.70621527778</v>
      </c>
      <c r="H1965" s="6">
        <v>42852.706250000003</v>
      </c>
      <c r="L1965" t="s">
        <v>44</v>
      </c>
      <c r="M1965">
        <v>496313715</v>
      </c>
      <c r="N1965" t="s">
        <v>14732</v>
      </c>
      <c r="O1965">
        <v>1</v>
      </c>
      <c r="P1965" t="s">
        <v>383</v>
      </c>
      <c r="Q1965" t="s">
        <v>152</v>
      </c>
      <c r="S1965" t="s">
        <v>13433</v>
      </c>
      <c r="U1965" t="s">
        <v>45</v>
      </c>
      <c r="V1965" t="s">
        <v>16672</v>
      </c>
      <c r="W1965" t="s">
        <v>16673</v>
      </c>
      <c r="X1965" t="s">
        <v>16674</v>
      </c>
      <c r="Y1965" t="s">
        <v>46</v>
      </c>
      <c r="Z1965" t="s">
        <v>47</v>
      </c>
      <c r="AA1965" t="s">
        <v>48</v>
      </c>
      <c r="AB1965" t="s">
        <v>49</v>
      </c>
      <c r="AC1965">
        <v>8.9</v>
      </c>
      <c r="AD1965">
        <v>9.1</v>
      </c>
      <c r="AE1965">
        <v>0.2</v>
      </c>
      <c r="AF1965">
        <v>9.1</v>
      </c>
      <c r="AG1965">
        <v>8.2799999999999994</v>
      </c>
      <c r="AH1965" t="s">
        <v>13433</v>
      </c>
      <c r="AK1965" t="s">
        <v>45</v>
      </c>
      <c r="AL1965" t="s">
        <v>16672</v>
      </c>
    </row>
    <row r="1966" spans="1:38">
      <c r="A1966" t="s">
        <v>42</v>
      </c>
      <c r="B1966">
        <v>214326143</v>
      </c>
      <c r="C1966">
        <v>110183573</v>
      </c>
      <c r="D1966" t="s">
        <v>43</v>
      </c>
      <c r="F1966">
        <v>20170428</v>
      </c>
      <c r="G1966" s="6">
        <v>42852.716909722221</v>
      </c>
      <c r="H1966" s="6">
        <v>42852.716921296298</v>
      </c>
      <c r="L1966" t="s">
        <v>44</v>
      </c>
      <c r="M1966">
        <v>461820530</v>
      </c>
      <c r="N1966" t="s">
        <v>162</v>
      </c>
      <c r="O1966">
        <v>1</v>
      </c>
      <c r="P1966" t="s">
        <v>163</v>
      </c>
      <c r="Q1966" t="s">
        <v>152</v>
      </c>
      <c r="S1966" t="s">
        <v>16675</v>
      </c>
      <c r="U1966" t="s">
        <v>45</v>
      </c>
      <c r="V1966" t="s">
        <v>16676</v>
      </c>
      <c r="W1966" t="s">
        <v>16677</v>
      </c>
      <c r="X1966" t="s">
        <v>703</v>
      </c>
      <c r="Y1966" t="s">
        <v>46</v>
      </c>
      <c r="Z1966" t="s">
        <v>47</v>
      </c>
      <c r="AA1966" t="s">
        <v>48</v>
      </c>
      <c r="AB1966" t="s">
        <v>49</v>
      </c>
      <c r="AC1966">
        <v>0.8</v>
      </c>
      <c r="AD1966">
        <v>1</v>
      </c>
      <c r="AE1966">
        <v>0.2</v>
      </c>
      <c r="AF1966">
        <v>1</v>
      </c>
      <c r="AG1966">
        <v>0.91</v>
      </c>
      <c r="AH1966" t="s">
        <v>16675</v>
      </c>
      <c r="AK1966" t="s">
        <v>45</v>
      </c>
      <c r="AL1966" t="s">
        <v>16676</v>
      </c>
    </row>
    <row r="1967" spans="1:38">
      <c r="A1967" t="s">
        <v>42</v>
      </c>
      <c r="B1967">
        <v>214326144</v>
      </c>
      <c r="C1967">
        <v>110183573</v>
      </c>
      <c r="D1967" t="s">
        <v>43</v>
      </c>
      <c r="F1967">
        <v>20170428</v>
      </c>
      <c r="G1967" s="6">
        <v>42852.716909722221</v>
      </c>
      <c r="H1967" s="6">
        <v>42852.716921296298</v>
      </c>
      <c r="L1967" t="s">
        <v>44</v>
      </c>
      <c r="M1967">
        <v>461820530</v>
      </c>
      <c r="N1967" t="s">
        <v>162</v>
      </c>
      <c r="O1967">
        <v>1</v>
      </c>
      <c r="P1967" t="s">
        <v>610</v>
      </c>
      <c r="Q1967" t="s">
        <v>152</v>
      </c>
      <c r="S1967" t="s">
        <v>16675</v>
      </c>
      <c r="U1967" t="s">
        <v>45</v>
      </c>
      <c r="V1967" t="s">
        <v>16676</v>
      </c>
      <c r="W1967" t="s">
        <v>16677</v>
      </c>
      <c r="X1967" t="s">
        <v>703</v>
      </c>
      <c r="Y1967" t="s">
        <v>46</v>
      </c>
      <c r="Z1967" t="s">
        <v>47</v>
      </c>
      <c r="AA1967" t="s">
        <v>48</v>
      </c>
      <c r="AB1967" t="s">
        <v>49</v>
      </c>
      <c r="AC1967">
        <v>0.8</v>
      </c>
      <c r="AD1967">
        <v>1</v>
      </c>
      <c r="AE1967">
        <v>0.2</v>
      </c>
      <c r="AF1967">
        <v>1</v>
      </c>
      <c r="AG1967">
        <v>0.91</v>
      </c>
      <c r="AH1967" t="s">
        <v>16675</v>
      </c>
      <c r="AK1967" t="s">
        <v>45</v>
      </c>
      <c r="AL1967" t="s">
        <v>16676</v>
      </c>
    </row>
    <row r="1968" spans="1:38">
      <c r="A1968" t="s">
        <v>42</v>
      </c>
      <c r="B1968">
        <v>214357627</v>
      </c>
      <c r="C1968">
        <v>110191791</v>
      </c>
      <c r="D1968" t="s">
        <v>43</v>
      </c>
      <c r="F1968">
        <v>20170428</v>
      </c>
      <c r="G1968" s="6">
        <v>42852.988379629627</v>
      </c>
      <c r="H1968" s="6">
        <v>42852.989525462966</v>
      </c>
      <c r="L1968" t="s">
        <v>44</v>
      </c>
      <c r="M1968">
        <v>425558964</v>
      </c>
      <c r="N1968" t="s">
        <v>55</v>
      </c>
      <c r="O1968">
        <v>1</v>
      </c>
      <c r="P1968" t="s">
        <v>1324</v>
      </c>
      <c r="Q1968" t="s">
        <v>152</v>
      </c>
      <c r="R1968" t="s">
        <v>1325</v>
      </c>
      <c r="S1968" t="s">
        <v>16678</v>
      </c>
      <c r="U1968" t="s">
        <v>45</v>
      </c>
      <c r="V1968" t="s">
        <v>16679</v>
      </c>
      <c r="W1968" t="s">
        <v>16680</v>
      </c>
      <c r="X1968" t="s">
        <v>16681</v>
      </c>
      <c r="Y1968" t="s">
        <v>46</v>
      </c>
      <c r="Z1968" t="s">
        <v>47</v>
      </c>
      <c r="AA1968" t="s">
        <v>48</v>
      </c>
      <c r="AB1968" t="s">
        <v>49</v>
      </c>
      <c r="AC1968">
        <v>1.5</v>
      </c>
      <c r="AD1968">
        <v>1.7</v>
      </c>
      <c r="AE1968">
        <v>0.2</v>
      </c>
      <c r="AF1968">
        <v>1.7</v>
      </c>
      <c r="AG1968">
        <v>1.54</v>
      </c>
      <c r="AH1968" t="s">
        <v>16678</v>
      </c>
      <c r="AK1968" t="s">
        <v>45</v>
      </c>
      <c r="AL1968" t="s">
        <v>16679</v>
      </c>
    </row>
    <row r="1969" spans="1:38">
      <c r="A1969" s="32">
        <v>42853</v>
      </c>
      <c r="B1969" s="33"/>
      <c r="C1969" s="34"/>
      <c r="D1969" s="34"/>
      <c r="E1969" s="35"/>
      <c r="F1969" s="35"/>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s="34"/>
      <c r="AG1969" s="34"/>
      <c r="AH1969" s="34"/>
      <c r="AI1969" s="34"/>
      <c r="AJ1969" s="34"/>
      <c r="AK1969" s="34"/>
    </row>
    <row r="1970" spans="1:38">
      <c r="A1970" t="s">
        <v>42</v>
      </c>
      <c r="B1970">
        <v>214374605</v>
      </c>
      <c r="C1970">
        <v>110195759</v>
      </c>
      <c r="D1970" t="s">
        <v>43</v>
      </c>
      <c r="F1970">
        <v>20170428</v>
      </c>
      <c r="G1970" s="6">
        <v>42853.379652777781</v>
      </c>
      <c r="H1970" s="6">
        <v>42853.379699074074</v>
      </c>
      <c r="L1970" t="s">
        <v>44</v>
      </c>
      <c r="M1970">
        <v>440656752</v>
      </c>
      <c r="N1970" t="s">
        <v>16682</v>
      </c>
      <c r="O1970">
        <v>1</v>
      </c>
      <c r="P1970" t="s">
        <v>61</v>
      </c>
      <c r="Q1970" t="s">
        <v>152</v>
      </c>
      <c r="S1970" t="s">
        <v>16683</v>
      </c>
      <c r="U1970" t="s">
        <v>45</v>
      </c>
      <c r="V1970" t="s">
        <v>16684</v>
      </c>
      <c r="W1970" t="s">
        <v>16685</v>
      </c>
      <c r="X1970" t="s">
        <v>16686</v>
      </c>
      <c r="Y1970" t="s">
        <v>46</v>
      </c>
      <c r="Z1970" t="s">
        <v>47</v>
      </c>
      <c r="AA1970" t="s">
        <v>48</v>
      </c>
      <c r="AB1970" t="s">
        <v>49</v>
      </c>
      <c r="AC1970">
        <v>12.9</v>
      </c>
      <c r="AD1970">
        <v>13.1</v>
      </c>
      <c r="AE1970">
        <v>0.2</v>
      </c>
      <c r="AF1970">
        <v>13.1</v>
      </c>
      <c r="AG1970">
        <v>11.92</v>
      </c>
      <c r="AH1970" t="s">
        <v>16683</v>
      </c>
      <c r="AK1970" t="s">
        <v>45</v>
      </c>
      <c r="AL1970" t="s">
        <v>16684</v>
      </c>
    </row>
    <row r="1971" spans="1:38">
      <c r="A1971" t="s">
        <v>42</v>
      </c>
      <c r="B1971">
        <v>214374603</v>
      </c>
      <c r="C1971">
        <v>110195759</v>
      </c>
      <c r="D1971" t="s">
        <v>43</v>
      </c>
      <c r="F1971">
        <v>20170428</v>
      </c>
      <c r="G1971" s="6">
        <v>42853.379652777781</v>
      </c>
      <c r="H1971" s="6">
        <v>42853.379699074074</v>
      </c>
      <c r="L1971" t="s">
        <v>44</v>
      </c>
      <c r="M1971">
        <v>497588991</v>
      </c>
      <c r="N1971" t="s">
        <v>16687</v>
      </c>
      <c r="O1971">
        <v>1</v>
      </c>
      <c r="P1971" t="s">
        <v>376</v>
      </c>
      <c r="Q1971" t="s">
        <v>152</v>
      </c>
      <c r="S1971" t="s">
        <v>16683</v>
      </c>
      <c r="U1971" t="s">
        <v>45</v>
      </c>
      <c r="V1971" t="s">
        <v>16684</v>
      </c>
      <c r="W1971" t="s">
        <v>16685</v>
      </c>
      <c r="X1971" t="s">
        <v>16686</v>
      </c>
      <c r="Y1971" t="s">
        <v>46</v>
      </c>
      <c r="Z1971" t="s">
        <v>47</v>
      </c>
      <c r="AA1971" t="s">
        <v>48</v>
      </c>
      <c r="AB1971" t="s">
        <v>49</v>
      </c>
      <c r="AC1971">
        <v>4.9000000000000004</v>
      </c>
      <c r="AD1971">
        <v>5.0999999999999996</v>
      </c>
      <c r="AE1971">
        <v>0.2</v>
      </c>
      <c r="AF1971">
        <v>5.0999999999999996</v>
      </c>
      <c r="AG1971">
        <v>4.6399999999999997</v>
      </c>
      <c r="AH1971" t="s">
        <v>16683</v>
      </c>
      <c r="AK1971" t="s">
        <v>45</v>
      </c>
      <c r="AL1971" t="s">
        <v>16684</v>
      </c>
    </row>
    <row r="1972" spans="1:38">
      <c r="A1972" t="s">
        <v>42</v>
      </c>
      <c r="B1972">
        <v>214374602</v>
      </c>
      <c r="C1972">
        <v>110195759</v>
      </c>
      <c r="D1972" t="s">
        <v>43</v>
      </c>
      <c r="F1972">
        <v>20170428</v>
      </c>
      <c r="G1972" s="6">
        <v>42853.379652777781</v>
      </c>
      <c r="H1972" s="6">
        <v>42853.379699074074</v>
      </c>
      <c r="L1972" t="s">
        <v>44</v>
      </c>
      <c r="M1972">
        <v>497588991</v>
      </c>
      <c r="N1972" t="s">
        <v>16687</v>
      </c>
      <c r="O1972">
        <v>1</v>
      </c>
      <c r="P1972" t="s">
        <v>16688</v>
      </c>
      <c r="Q1972" t="s">
        <v>152</v>
      </c>
      <c r="S1972" t="s">
        <v>16683</v>
      </c>
      <c r="U1972" t="s">
        <v>45</v>
      </c>
      <c r="V1972" t="s">
        <v>16684</v>
      </c>
      <c r="W1972" t="s">
        <v>16685</v>
      </c>
      <c r="X1972" t="s">
        <v>16686</v>
      </c>
      <c r="Y1972" t="s">
        <v>46</v>
      </c>
      <c r="Z1972" t="s">
        <v>47</v>
      </c>
      <c r="AA1972" t="s">
        <v>48</v>
      </c>
      <c r="AB1972" t="s">
        <v>49</v>
      </c>
      <c r="AC1972">
        <v>4.9000000000000004</v>
      </c>
      <c r="AD1972">
        <v>5.0999999999999996</v>
      </c>
      <c r="AE1972">
        <v>0.2</v>
      </c>
      <c r="AF1972">
        <v>5.0999999999999996</v>
      </c>
      <c r="AG1972">
        <v>4.6399999999999997</v>
      </c>
      <c r="AH1972" t="s">
        <v>16683</v>
      </c>
      <c r="AK1972" t="s">
        <v>45</v>
      </c>
      <c r="AL1972" t="s">
        <v>16684</v>
      </c>
    </row>
    <row r="1973" spans="1:38">
      <c r="A1973" t="s">
        <v>42</v>
      </c>
      <c r="B1973">
        <v>214374601</v>
      </c>
      <c r="C1973">
        <v>110195759</v>
      </c>
      <c r="D1973" t="s">
        <v>43</v>
      </c>
      <c r="F1973">
        <v>20170428</v>
      </c>
      <c r="G1973" s="6">
        <v>42853.379652777781</v>
      </c>
      <c r="H1973" s="6">
        <v>42853.379699074074</v>
      </c>
      <c r="L1973" t="s">
        <v>44</v>
      </c>
      <c r="M1973">
        <v>497588991</v>
      </c>
      <c r="N1973" t="s">
        <v>16687</v>
      </c>
      <c r="O1973">
        <v>1</v>
      </c>
      <c r="P1973" t="s">
        <v>377</v>
      </c>
      <c r="Q1973" t="s">
        <v>152</v>
      </c>
      <c r="S1973" t="s">
        <v>16683</v>
      </c>
      <c r="U1973" t="s">
        <v>45</v>
      </c>
      <c r="V1973" t="s">
        <v>16684</v>
      </c>
      <c r="W1973" t="s">
        <v>16685</v>
      </c>
      <c r="X1973" t="s">
        <v>16686</v>
      </c>
      <c r="Y1973" t="s">
        <v>46</v>
      </c>
      <c r="Z1973" t="s">
        <v>47</v>
      </c>
      <c r="AA1973" t="s">
        <v>48</v>
      </c>
      <c r="AB1973" t="s">
        <v>49</v>
      </c>
      <c r="AC1973">
        <v>4.9000000000000004</v>
      </c>
      <c r="AD1973">
        <v>5.0999999999999996</v>
      </c>
      <c r="AE1973">
        <v>0.2</v>
      </c>
      <c r="AF1973">
        <v>5.0999999999999996</v>
      </c>
      <c r="AG1973">
        <v>4.6399999999999997</v>
      </c>
      <c r="AH1973" t="s">
        <v>16683</v>
      </c>
      <c r="AK1973" t="s">
        <v>45</v>
      </c>
      <c r="AL1973" t="s">
        <v>16684</v>
      </c>
    </row>
    <row r="1974" spans="1:38">
      <c r="A1974" t="s">
        <v>42</v>
      </c>
      <c r="B1974">
        <v>214374604</v>
      </c>
      <c r="C1974">
        <v>110195759</v>
      </c>
      <c r="D1974" t="s">
        <v>43</v>
      </c>
      <c r="F1974">
        <v>20170428</v>
      </c>
      <c r="G1974" s="6">
        <v>42853.379652777781</v>
      </c>
      <c r="H1974" s="6">
        <v>42853.379699074074</v>
      </c>
      <c r="L1974" t="s">
        <v>44</v>
      </c>
      <c r="M1974">
        <v>498074791</v>
      </c>
      <c r="N1974" t="s">
        <v>12588</v>
      </c>
      <c r="O1974">
        <v>1</v>
      </c>
      <c r="P1974" t="s">
        <v>5429</v>
      </c>
      <c r="Q1974" t="s">
        <v>152</v>
      </c>
      <c r="S1974" t="s">
        <v>16683</v>
      </c>
      <c r="U1974" t="s">
        <v>45</v>
      </c>
      <c r="V1974" t="s">
        <v>16684</v>
      </c>
      <c r="W1974" t="s">
        <v>16685</v>
      </c>
      <c r="X1974" t="s">
        <v>16686</v>
      </c>
      <c r="Y1974" t="s">
        <v>46</v>
      </c>
      <c r="Z1974" t="s">
        <v>47</v>
      </c>
      <c r="AA1974" t="s">
        <v>48</v>
      </c>
      <c r="AB1974" t="s">
        <v>49</v>
      </c>
      <c r="AC1974">
        <v>7.9</v>
      </c>
      <c r="AD1974">
        <v>8.1</v>
      </c>
      <c r="AE1974">
        <v>0.2</v>
      </c>
      <c r="AF1974">
        <v>8.1</v>
      </c>
      <c r="AG1974">
        <v>7.37</v>
      </c>
      <c r="AH1974" t="s">
        <v>16683</v>
      </c>
      <c r="AK1974" t="s">
        <v>45</v>
      </c>
      <c r="AL1974" t="s">
        <v>16684</v>
      </c>
    </row>
    <row r="1975" spans="1:38">
      <c r="A1975" t="s">
        <v>42</v>
      </c>
      <c r="B1975">
        <v>214397377</v>
      </c>
      <c r="C1975">
        <v>110197946</v>
      </c>
      <c r="D1975" t="s">
        <v>43</v>
      </c>
      <c r="F1975">
        <v>20170502</v>
      </c>
      <c r="G1975" s="6">
        <v>42853.463078703702</v>
      </c>
      <c r="H1975" s="6">
        <v>42853.463101851848</v>
      </c>
      <c r="L1975" t="s">
        <v>44</v>
      </c>
      <c r="M1975">
        <v>436367781</v>
      </c>
      <c r="N1975" t="s">
        <v>15390</v>
      </c>
      <c r="O1975">
        <v>1</v>
      </c>
      <c r="P1975" t="s">
        <v>4750</v>
      </c>
      <c r="Q1975" t="s">
        <v>152</v>
      </c>
      <c r="S1975" t="s">
        <v>16753</v>
      </c>
      <c r="U1975" t="s">
        <v>45</v>
      </c>
      <c r="V1975" t="s">
        <v>16754</v>
      </c>
      <c r="W1975" t="s">
        <v>16755</v>
      </c>
      <c r="X1975" t="s">
        <v>16756</v>
      </c>
      <c r="Y1975" t="s">
        <v>46</v>
      </c>
      <c r="Z1975" t="s">
        <v>47</v>
      </c>
      <c r="AA1975" t="s">
        <v>48</v>
      </c>
      <c r="AB1975" t="s">
        <v>49</v>
      </c>
      <c r="AC1975">
        <v>13.89</v>
      </c>
      <c r="AD1975">
        <v>8.1</v>
      </c>
      <c r="AE1975">
        <v>0.2</v>
      </c>
      <c r="AF1975">
        <v>14.09</v>
      </c>
      <c r="AG1975">
        <v>7.37</v>
      </c>
      <c r="AH1975" t="s">
        <v>16753</v>
      </c>
      <c r="AK1975" t="s">
        <v>45</v>
      </c>
      <c r="AL1975" t="s">
        <v>16757</v>
      </c>
    </row>
    <row r="1976" spans="1:38">
      <c r="A1976" t="s">
        <v>42</v>
      </c>
      <c r="B1976">
        <v>214397556</v>
      </c>
      <c r="C1976">
        <v>110197972</v>
      </c>
      <c r="D1976" t="s">
        <v>43</v>
      </c>
      <c r="F1976">
        <v>20170502</v>
      </c>
      <c r="G1976" s="6">
        <v>42853.464143518519</v>
      </c>
      <c r="H1976" s="6">
        <v>42853.464178240742</v>
      </c>
      <c r="L1976" t="s">
        <v>44</v>
      </c>
      <c r="M1976">
        <v>441069153</v>
      </c>
      <c r="N1976" t="s">
        <v>127</v>
      </c>
      <c r="O1976">
        <v>1</v>
      </c>
      <c r="P1976" t="s">
        <v>64</v>
      </c>
      <c r="Q1976" t="s">
        <v>152</v>
      </c>
      <c r="S1976" t="s">
        <v>16758</v>
      </c>
      <c r="U1976" t="s">
        <v>45</v>
      </c>
      <c r="V1976" t="s">
        <v>16759</v>
      </c>
      <c r="W1976" t="s">
        <v>16760</v>
      </c>
      <c r="X1976" t="s">
        <v>8989</v>
      </c>
      <c r="Y1976" t="s">
        <v>46</v>
      </c>
      <c r="Z1976" t="s">
        <v>47</v>
      </c>
      <c r="AA1976" t="s">
        <v>48</v>
      </c>
      <c r="AB1976" t="s">
        <v>49</v>
      </c>
      <c r="AC1976">
        <v>7.5</v>
      </c>
      <c r="AD1976">
        <v>7.7</v>
      </c>
      <c r="AE1976">
        <v>0.2</v>
      </c>
      <c r="AF1976">
        <v>7.7</v>
      </c>
      <c r="AG1976">
        <v>7.01</v>
      </c>
      <c r="AH1976" t="s">
        <v>16758</v>
      </c>
      <c r="AK1976" t="s">
        <v>45</v>
      </c>
      <c r="AL1976" t="s">
        <v>16759</v>
      </c>
    </row>
    <row r="1977" spans="1:38">
      <c r="A1977" t="s">
        <v>42</v>
      </c>
      <c r="B1977">
        <v>214457976</v>
      </c>
      <c r="C1977">
        <v>110203974</v>
      </c>
      <c r="D1977" t="s">
        <v>43</v>
      </c>
      <c r="F1977">
        <v>20170502</v>
      </c>
      <c r="G1977" s="6">
        <v>42853.704965277779</v>
      </c>
      <c r="H1977" s="6">
        <v>42853.704988425925</v>
      </c>
      <c r="L1977" t="s">
        <v>44</v>
      </c>
      <c r="M1977">
        <v>490613601</v>
      </c>
      <c r="N1977" t="s">
        <v>3178</v>
      </c>
      <c r="O1977">
        <v>1</v>
      </c>
      <c r="P1977" t="s">
        <v>3179</v>
      </c>
      <c r="Q1977" t="s">
        <v>152</v>
      </c>
      <c r="S1977" t="s">
        <v>16761</v>
      </c>
      <c r="U1977" t="s">
        <v>45</v>
      </c>
      <c r="V1977" t="s">
        <v>16762</v>
      </c>
      <c r="W1977" t="s">
        <v>16763</v>
      </c>
      <c r="X1977" t="s">
        <v>16764</v>
      </c>
      <c r="Y1977" t="s">
        <v>46</v>
      </c>
      <c r="Z1977" t="s">
        <v>47</v>
      </c>
      <c r="AA1977" t="s">
        <v>48</v>
      </c>
      <c r="AB1977" t="s">
        <v>49</v>
      </c>
      <c r="AC1977">
        <v>13.9</v>
      </c>
      <c r="AD1977">
        <v>14.1</v>
      </c>
      <c r="AE1977">
        <v>0.2</v>
      </c>
      <c r="AF1977">
        <v>14.1</v>
      </c>
      <c r="AG1977">
        <v>12.83</v>
      </c>
      <c r="AH1977" t="s">
        <v>16765</v>
      </c>
      <c r="AK1977" t="s">
        <v>45</v>
      </c>
      <c r="AL1977" t="s">
        <v>16762</v>
      </c>
    </row>
    <row r="1978" spans="1:38">
      <c r="A1978" t="s">
        <v>42</v>
      </c>
      <c r="B1978">
        <v>214467051</v>
      </c>
      <c r="C1978">
        <v>110205866</v>
      </c>
      <c r="D1978" t="s">
        <v>43</v>
      </c>
      <c r="F1978">
        <v>20170502</v>
      </c>
      <c r="G1978" s="6">
        <v>42853.790601851855</v>
      </c>
      <c r="H1978" s="6">
        <v>42853.790625000001</v>
      </c>
      <c r="L1978" t="s">
        <v>44</v>
      </c>
      <c r="M1978">
        <v>497976121</v>
      </c>
      <c r="N1978" t="s">
        <v>14881</v>
      </c>
      <c r="O1978">
        <v>2</v>
      </c>
      <c r="P1978" t="s">
        <v>119</v>
      </c>
      <c r="Q1978" t="s">
        <v>152</v>
      </c>
      <c r="S1978" t="s">
        <v>16766</v>
      </c>
      <c r="U1978" t="s">
        <v>45</v>
      </c>
      <c r="V1978" t="s">
        <v>16767</v>
      </c>
      <c r="W1978" t="s">
        <v>16768</v>
      </c>
      <c r="X1978" t="s">
        <v>16769</v>
      </c>
      <c r="Y1978" t="s">
        <v>46</v>
      </c>
      <c r="Z1978" t="s">
        <v>47</v>
      </c>
      <c r="AA1978" t="s">
        <v>48</v>
      </c>
      <c r="AB1978" t="s">
        <v>49</v>
      </c>
      <c r="AC1978">
        <v>11.6</v>
      </c>
      <c r="AD1978">
        <v>6</v>
      </c>
      <c r="AE1978">
        <v>0.4</v>
      </c>
      <c r="AF1978">
        <v>12</v>
      </c>
      <c r="AG1978">
        <v>10.92</v>
      </c>
      <c r="AH1978" t="s">
        <v>16770</v>
      </c>
      <c r="AJ1978" t="s">
        <v>16771</v>
      </c>
      <c r="AK1978" t="s">
        <v>45</v>
      </c>
      <c r="AL1978" t="s">
        <v>16767</v>
      </c>
    </row>
    <row r="1979" spans="1:38">
      <c r="A1979" t="s">
        <v>42</v>
      </c>
      <c r="B1979">
        <v>214476838</v>
      </c>
      <c r="C1979">
        <v>110210724</v>
      </c>
      <c r="D1979" t="s">
        <v>43</v>
      </c>
      <c r="F1979">
        <v>20170502</v>
      </c>
      <c r="G1979" s="6">
        <v>42853.985312500001</v>
      </c>
      <c r="H1979" s="6">
        <v>42853.985312500001</v>
      </c>
      <c r="L1979" t="s">
        <v>44</v>
      </c>
      <c r="M1979">
        <v>515346404</v>
      </c>
      <c r="N1979" t="s">
        <v>14323</v>
      </c>
      <c r="O1979">
        <v>1</v>
      </c>
      <c r="P1979" t="s">
        <v>15259</v>
      </c>
      <c r="Q1979" t="s">
        <v>152</v>
      </c>
      <c r="S1979" t="s">
        <v>16772</v>
      </c>
      <c r="U1979" t="s">
        <v>45</v>
      </c>
      <c r="V1979" t="s">
        <v>16773</v>
      </c>
      <c r="W1979" t="s">
        <v>16774</v>
      </c>
      <c r="X1979" t="s">
        <v>16775</v>
      </c>
      <c r="Y1979" t="s">
        <v>46</v>
      </c>
      <c r="Z1979" t="s">
        <v>47</v>
      </c>
      <c r="AA1979" t="s">
        <v>48</v>
      </c>
      <c r="AB1979" t="s">
        <v>49</v>
      </c>
      <c r="AC1979">
        <v>10.5</v>
      </c>
      <c r="AD1979">
        <v>10.7</v>
      </c>
      <c r="AE1979">
        <v>0.2</v>
      </c>
      <c r="AF1979">
        <v>10.7</v>
      </c>
      <c r="AG1979">
        <v>9.74</v>
      </c>
      <c r="AH1979" t="s">
        <v>16772</v>
      </c>
      <c r="AK1979" t="s">
        <v>45</v>
      </c>
      <c r="AL1979" t="s">
        <v>16773</v>
      </c>
    </row>
    <row r="1980" spans="1:38">
      <c r="A1980" s="32">
        <v>42854</v>
      </c>
      <c r="B1980" s="33"/>
      <c r="C1980" s="34"/>
      <c r="D1980" s="34"/>
      <c r="E1980" s="35"/>
      <c r="F1980" s="35"/>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s="34"/>
      <c r="AG1980" s="34"/>
      <c r="AH1980" s="34"/>
      <c r="AI1980" s="34"/>
      <c r="AJ1980" s="34"/>
      <c r="AK1980" s="34"/>
    </row>
    <row r="1981" spans="1:38">
      <c r="A1981" t="s">
        <v>42</v>
      </c>
      <c r="B1981">
        <v>214479829</v>
      </c>
      <c r="C1981">
        <v>110211441</v>
      </c>
      <c r="D1981" t="s">
        <v>43</v>
      </c>
      <c r="F1981">
        <v>20170502</v>
      </c>
      <c r="G1981" s="6">
        <v>42854.007372685184</v>
      </c>
      <c r="H1981" s="6">
        <v>42854.007557870369</v>
      </c>
      <c r="L1981" t="s">
        <v>44</v>
      </c>
      <c r="M1981">
        <v>470741043</v>
      </c>
      <c r="N1981" t="s">
        <v>180</v>
      </c>
      <c r="O1981">
        <v>1</v>
      </c>
      <c r="P1981" t="s">
        <v>61</v>
      </c>
      <c r="Q1981" t="s">
        <v>152</v>
      </c>
      <c r="S1981" t="s">
        <v>8558</v>
      </c>
      <c r="U1981" t="s">
        <v>8559</v>
      </c>
      <c r="V1981" t="s">
        <v>8560</v>
      </c>
      <c r="W1981" t="s">
        <v>8561</v>
      </c>
      <c r="X1981" t="s">
        <v>8562</v>
      </c>
      <c r="Y1981" t="s">
        <v>46</v>
      </c>
      <c r="Z1981" t="s">
        <v>47</v>
      </c>
      <c r="AA1981" t="s">
        <v>48</v>
      </c>
      <c r="AB1981" t="s">
        <v>49</v>
      </c>
      <c r="AC1981">
        <v>1.3</v>
      </c>
      <c r="AD1981">
        <v>1.5</v>
      </c>
      <c r="AE1981">
        <v>0.2</v>
      </c>
      <c r="AF1981">
        <v>1.5</v>
      </c>
      <c r="AG1981">
        <v>1.37</v>
      </c>
      <c r="AH1981" t="s">
        <v>8563</v>
      </c>
      <c r="AK1981" t="s">
        <v>500</v>
      </c>
      <c r="AL1981" t="s">
        <v>8560</v>
      </c>
    </row>
    <row r="1982" spans="1:38">
      <c r="A1982" t="s">
        <v>42</v>
      </c>
      <c r="B1982">
        <v>214484974</v>
      </c>
      <c r="C1982">
        <v>110213415</v>
      </c>
      <c r="D1982" t="s">
        <v>43</v>
      </c>
      <c r="F1982">
        <v>20170502</v>
      </c>
      <c r="G1982" s="6">
        <v>42854.17087962963</v>
      </c>
      <c r="H1982" s="6">
        <v>42854.170914351853</v>
      </c>
      <c r="L1982" t="s">
        <v>44</v>
      </c>
      <c r="M1982">
        <v>470701753</v>
      </c>
      <c r="N1982" t="s">
        <v>764</v>
      </c>
      <c r="O1982">
        <v>2</v>
      </c>
      <c r="P1982" t="s">
        <v>117</v>
      </c>
      <c r="Q1982" t="s">
        <v>152</v>
      </c>
      <c r="S1982" t="s">
        <v>16776</v>
      </c>
      <c r="U1982" t="s">
        <v>16777</v>
      </c>
      <c r="V1982" t="s">
        <v>16777</v>
      </c>
      <c r="W1982" t="s">
        <v>16778</v>
      </c>
      <c r="X1982" t="s">
        <v>16779</v>
      </c>
      <c r="Y1982" t="s">
        <v>46</v>
      </c>
      <c r="Z1982" t="s">
        <v>47</v>
      </c>
      <c r="AA1982" t="s">
        <v>48</v>
      </c>
      <c r="AB1982" t="s">
        <v>49</v>
      </c>
      <c r="AC1982">
        <v>3.8</v>
      </c>
      <c r="AD1982">
        <v>2.1</v>
      </c>
      <c r="AE1982">
        <v>0.4</v>
      </c>
      <c r="AF1982">
        <v>4.2</v>
      </c>
      <c r="AG1982">
        <v>3.82</v>
      </c>
      <c r="AH1982" t="s">
        <v>16780</v>
      </c>
      <c r="AK1982" t="s">
        <v>45</v>
      </c>
      <c r="AL1982" t="s">
        <v>16777</v>
      </c>
    </row>
    <row r="1983" spans="1:38">
      <c r="A1983" t="s">
        <v>42</v>
      </c>
      <c r="B1983">
        <v>214484975</v>
      </c>
      <c r="C1983">
        <v>110213415</v>
      </c>
      <c r="D1983" t="s">
        <v>43</v>
      </c>
      <c r="F1983">
        <v>20170502</v>
      </c>
      <c r="G1983" s="6">
        <v>42854.17087962963</v>
      </c>
      <c r="H1983" s="6">
        <v>42854.170914351853</v>
      </c>
      <c r="L1983" t="s">
        <v>44</v>
      </c>
      <c r="M1983">
        <v>470701753</v>
      </c>
      <c r="N1983" t="s">
        <v>764</v>
      </c>
      <c r="O1983">
        <v>2</v>
      </c>
      <c r="P1983" t="s">
        <v>3774</v>
      </c>
      <c r="Q1983" t="s">
        <v>152</v>
      </c>
      <c r="S1983" t="s">
        <v>16776</v>
      </c>
      <c r="U1983" t="s">
        <v>16777</v>
      </c>
      <c r="V1983" t="s">
        <v>16777</v>
      </c>
      <c r="W1983" t="s">
        <v>16778</v>
      </c>
      <c r="X1983" t="s">
        <v>16779</v>
      </c>
      <c r="Y1983" t="s">
        <v>46</v>
      </c>
      <c r="Z1983" t="s">
        <v>47</v>
      </c>
      <c r="AA1983" t="s">
        <v>48</v>
      </c>
      <c r="AB1983" t="s">
        <v>49</v>
      </c>
      <c r="AC1983">
        <v>3.8</v>
      </c>
      <c r="AD1983">
        <v>2.1</v>
      </c>
      <c r="AE1983">
        <v>0.4</v>
      </c>
      <c r="AF1983">
        <v>4.2</v>
      </c>
      <c r="AG1983">
        <v>3.82</v>
      </c>
      <c r="AH1983" t="s">
        <v>16780</v>
      </c>
      <c r="AK1983" t="s">
        <v>45</v>
      </c>
      <c r="AL1983" t="s">
        <v>16777</v>
      </c>
    </row>
    <row r="1984" spans="1:38">
      <c r="A1984" t="s">
        <v>42</v>
      </c>
      <c r="B1984">
        <v>214484976</v>
      </c>
      <c r="C1984">
        <v>110213415</v>
      </c>
      <c r="D1984" t="s">
        <v>43</v>
      </c>
      <c r="F1984">
        <v>20170502</v>
      </c>
      <c r="G1984" s="6">
        <v>42854.17087962963</v>
      </c>
      <c r="H1984" s="6">
        <v>42854.170914351853</v>
      </c>
      <c r="L1984" t="s">
        <v>44</v>
      </c>
      <c r="M1984">
        <v>470701753</v>
      </c>
      <c r="N1984" t="s">
        <v>764</v>
      </c>
      <c r="O1984">
        <v>1</v>
      </c>
      <c r="P1984" t="s">
        <v>1392</v>
      </c>
      <c r="Q1984" t="s">
        <v>152</v>
      </c>
      <c r="S1984" t="s">
        <v>16776</v>
      </c>
      <c r="U1984" t="s">
        <v>16777</v>
      </c>
      <c r="V1984" t="s">
        <v>16777</v>
      </c>
      <c r="W1984" t="s">
        <v>16778</v>
      </c>
      <c r="X1984" t="s">
        <v>16779</v>
      </c>
      <c r="Y1984" t="s">
        <v>46</v>
      </c>
      <c r="Z1984" t="s">
        <v>47</v>
      </c>
      <c r="AA1984" t="s">
        <v>48</v>
      </c>
      <c r="AB1984" t="s">
        <v>49</v>
      </c>
      <c r="AC1984">
        <v>1.9</v>
      </c>
      <c r="AD1984">
        <v>2.1</v>
      </c>
      <c r="AE1984">
        <v>0.2</v>
      </c>
      <c r="AF1984">
        <v>2.1</v>
      </c>
      <c r="AG1984">
        <v>1.91</v>
      </c>
      <c r="AH1984" t="s">
        <v>16780</v>
      </c>
      <c r="AK1984" t="s">
        <v>45</v>
      </c>
      <c r="AL1984" t="s">
        <v>16777</v>
      </c>
    </row>
    <row r="1985" spans="1:38">
      <c r="A1985" t="s">
        <v>42</v>
      </c>
      <c r="B1985">
        <v>214484977</v>
      </c>
      <c r="C1985">
        <v>110213415</v>
      </c>
      <c r="D1985" t="s">
        <v>43</v>
      </c>
      <c r="F1985">
        <v>20170502</v>
      </c>
      <c r="G1985" s="6">
        <v>42854.17087962963</v>
      </c>
      <c r="H1985" s="6">
        <v>42854.170914351853</v>
      </c>
      <c r="L1985" t="s">
        <v>44</v>
      </c>
      <c r="M1985">
        <v>470701753</v>
      </c>
      <c r="N1985" t="s">
        <v>764</v>
      </c>
      <c r="O1985">
        <v>1</v>
      </c>
      <c r="P1985" t="s">
        <v>91</v>
      </c>
      <c r="Q1985" t="s">
        <v>152</v>
      </c>
      <c r="S1985" t="s">
        <v>16776</v>
      </c>
      <c r="U1985" t="s">
        <v>16777</v>
      </c>
      <c r="V1985" t="s">
        <v>16777</v>
      </c>
      <c r="W1985" t="s">
        <v>16778</v>
      </c>
      <c r="X1985" t="s">
        <v>16779</v>
      </c>
      <c r="Y1985" t="s">
        <v>46</v>
      </c>
      <c r="Z1985" t="s">
        <v>47</v>
      </c>
      <c r="AA1985" t="s">
        <v>48</v>
      </c>
      <c r="AB1985" t="s">
        <v>49</v>
      </c>
      <c r="AC1985">
        <v>1.9</v>
      </c>
      <c r="AD1985">
        <v>2.1</v>
      </c>
      <c r="AE1985">
        <v>0.2</v>
      </c>
      <c r="AF1985">
        <v>2.1</v>
      </c>
      <c r="AG1985">
        <v>1.91</v>
      </c>
      <c r="AH1985" t="s">
        <v>16780</v>
      </c>
      <c r="AK1985" t="s">
        <v>45</v>
      </c>
      <c r="AL1985" t="s">
        <v>16777</v>
      </c>
    </row>
    <row r="1986" spans="1:38">
      <c r="A1986" t="s">
        <v>42</v>
      </c>
      <c r="B1986">
        <v>214485841</v>
      </c>
      <c r="C1986">
        <v>110213607</v>
      </c>
      <c r="D1986" t="s">
        <v>43</v>
      </c>
      <c r="F1986">
        <v>20170502</v>
      </c>
      <c r="G1986" s="6">
        <v>42854.231469907405</v>
      </c>
      <c r="H1986" s="6">
        <v>42854.233032407406</v>
      </c>
      <c r="L1986" t="s">
        <v>44</v>
      </c>
      <c r="M1986">
        <v>483150816</v>
      </c>
      <c r="N1986" t="s">
        <v>4213</v>
      </c>
      <c r="O1986">
        <v>1</v>
      </c>
      <c r="P1986" t="s">
        <v>213</v>
      </c>
      <c r="Q1986" t="s">
        <v>152</v>
      </c>
      <c r="S1986" t="s">
        <v>16781</v>
      </c>
      <c r="U1986" t="s">
        <v>45</v>
      </c>
      <c r="V1986" t="s">
        <v>16782</v>
      </c>
      <c r="W1986" t="s">
        <v>16783</v>
      </c>
      <c r="X1986" t="s">
        <v>16784</v>
      </c>
      <c r="Y1986" t="s">
        <v>46</v>
      </c>
      <c r="Z1986" t="s">
        <v>47</v>
      </c>
      <c r="AA1986" t="s">
        <v>48</v>
      </c>
      <c r="AB1986" t="s">
        <v>49</v>
      </c>
      <c r="AC1986">
        <v>9.9</v>
      </c>
      <c r="AD1986">
        <v>10.1</v>
      </c>
      <c r="AE1986">
        <v>0.2</v>
      </c>
      <c r="AF1986">
        <v>10.1</v>
      </c>
      <c r="AG1986">
        <v>9.19</v>
      </c>
      <c r="AH1986" t="s">
        <v>16785</v>
      </c>
      <c r="AK1986" t="s">
        <v>45</v>
      </c>
      <c r="AL1986" t="s">
        <v>16782</v>
      </c>
    </row>
    <row r="1987" spans="1:38">
      <c r="A1987" t="s">
        <v>42</v>
      </c>
      <c r="B1987">
        <v>214520855</v>
      </c>
      <c r="C1987">
        <v>110219626</v>
      </c>
      <c r="D1987" t="s">
        <v>43</v>
      </c>
      <c r="F1987">
        <v>20170502</v>
      </c>
      <c r="G1987" s="6">
        <v>42854.545844907407</v>
      </c>
      <c r="H1987" s="6">
        <v>42854.545914351853</v>
      </c>
      <c r="L1987" t="s">
        <v>44</v>
      </c>
      <c r="M1987">
        <v>517771092</v>
      </c>
      <c r="N1987" t="s">
        <v>9526</v>
      </c>
      <c r="O1987">
        <v>2</v>
      </c>
      <c r="P1987" t="s">
        <v>9527</v>
      </c>
      <c r="Q1987" t="s">
        <v>152</v>
      </c>
      <c r="S1987" t="s">
        <v>16786</v>
      </c>
      <c r="U1987" t="s">
        <v>45</v>
      </c>
      <c r="V1987" t="s">
        <v>16787</v>
      </c>
      <c r="W1987" t="s">
        <v>16788</v>
      </c>
      <c r="X1987" t="s">
        <v>16789</v>
      </c>
      <c r="Y1987" t="s">
        <v>46</v>
      </c>
      <c r="Z1987" t="s">
        <v>47</v>
      </c>
      <c r="AA1987" t="s">
        <v>48</v>
      </c>
      <c r="AB1987" t="s">
        <v>49</v>
      </c>
      <c r="AC1987">
        <v>3</v>
      </c>
      <c r="AD1987">
        <v>1.7</v>
      </c>
      <c r="AE1987">
        <v>0.4</v>
      </c>
      <c r="AF1987">
        <v>3.4</v>
      </c>
      <c r="AG1987">
        <v>3.1</v>
      </c>
      <c r="AH1987" t="s">
        <v>16786</v>
      </c>
      <c r="AK1987" t="s">
        <v>45</v>
      </c>
      <c r="AL1987" t="s">
        <v>16787</v>
      </c>
    </row>
    <row r="1988" spans="1:38">
      <c r="A1988" t="s">
        <v>42</v>
      </c>
      <c r="B1988">
        <v>214532006</v>
      </c>
      <c r="C1988">
        <v>110221110</v>
      </c>
      <c r="D1988" t="s">
        <v>43</v>
      </c>
      <c r="F1988">
        <v>20170502</v>
      </c>
      <c r="G1988" s="6">
        <v>42854.597962962966</v>
      </c>
      <c r="H1988" s="6">
        <v>42854.597974537035</v>
      </c>
      <c r="L1988" t="s">
        <v>44</v>
      </c>
      <c r="M1988">
        <v>510442068</v>
      </c>
      <c r="N1988" t="s">
        <v>15114</v>
      </c>
      <c r="O1988">
        <v>1</v>
      </c>
      <c r="P1988" t="s">
        <v>15115</v>
      </c>
      <c r="Q1988" t="s">
        <v>152</v>
      </c>
      <c r="S1988" t="s">
        <v>16790</v>
      </c>
      <c r="U1988" t="s">
        <v>45</v>
      </c>
      <c r="V1988" t="s">
        <v>16791</v>
      </c>
      <c r="W1988" t="s">
        <v>16792</v>
      </c>
      <c r="X1988" t="s">
        <v>16793</v>
      </c>
      <c r="Y1988" t="s">
        <v>46</v>
      </c>
      <c r="Z1988" t="s">
        <v>47</v>
      </c>
      <c r="AA1988" t="s">
        <v>48</v>
      </c>
      <c r="AB1988" t="s">
        <v>49</v>
      </c>
      <c r="AC1988">
        <v>11.9</v>
      </c>
      <c r="AD1988">
        <v>12.1</v>
      </c>
      <c r="AE1988">
        <v>0.2</v>
      </c>
      <c r="AF1988">
        <v>12.1</v>
      </c>
      <c r="AG1988">
        <v>11.01</v>
      </c>
      <c r="AH1988" t="s">
        <v>16790</v>
      </c>
      <c r="AK1988" t="s">
        <v>45</v>
      </c>
      <c r="AL1988" t="s">
        <v>16791</v>
      </c>
    </row>
    <row r="1989" spans="1:38">
      <c r="A1989" t="s">
        <v>42</v>
      </c>
      <c r="B1989">
        <v>214537316</v>
      </c>
      <c r="C1989">
        <v>110222571</v>
      </c>
      <c r="D1989" t="s">
        <v>43</v>
      </c>
      <c r="F1989">
        <v>20170502</v>
      </c>
      <c r="G1989" s="6">
        <v>42854.650856481479</v>
      </c>
      <c r="H1989" s="6">
        <v>42854.650856481479</v>
      </c>
      <c r="L1989" t="s">
        <v>44</v>
      </c>
      <c r="M1989">
        <v>440281398</v>
      </c>
      <c r="N1989" t="s">
        <v>9023</v>
      </c>
      <c r="O1989">
        <v>1</v>
      </c>
      <c r="P1989" t="s">
        <v>61</v>
      </c>
      <c r="Q1989" t="s">
        <v>152</v>
      </c>
      <c r="S1989" t="s">
        <v>14567</v>
      </c>
      <c r="U1989" t="s">
        <v>45</v>
      </c>
      <c r="V1989" t="s">
        <v>14568</v>
      </c>
      <c r="W1989" t="s">
        <v>14569</v>
      </c>
      <c r="X1989" t="s">
        <v>14570</v>
      </c>
      <c r="Y1989" t="s">
        <v>46</v>
      </c>
      <c r="Z1989" t="s">
        <v>47</v>
      </c>
      <c r="AA1989" t="s">
        <v>48</v>
      </c>
      <c r="AB1989" t="s">
        <v>49</v>
      </c>
      <c r="AC1989">
        <v>13.9</v>
      </c>
      <c r="AD1989">
        <v>14.1</v>
      </c>
      <c r="AE1989">
        <v>0.2</v>
      </c>
      <c r="AF1989">
        <v>14.1</v>
      </c>
      <c r="AG1989">
        <v>12.83</v>
      </c>
      <c r="AH1989" t="s">
        <v>14571</v>
      </c>
      <c r="AK1989" t="s">
        <v>45</v>
      </c>
      <c r="AL1989" t="s">
        <v>14572</v>
      </c>
    </row>
    <row r="1990" spans="1:38">
      <c r="A1990" t="s">
        <v>42</v>
      </c>
      <c r="B1990">
        <v>214537317</v>
      </c>
      <c r="C1990">
        <v>110222571</v>
      </c>
      <c r="D1990" t="s">
        <v>43</v>
      </c>
      <c r="F1990">
        <v>20170502</v>
      </c>
      <c r="G1990" s="6">
        <v>42854.650856481479</v>
      </c>
      <c r="H1990" s="6">
        <v>42854.650856481479</v>
      </c>
      <c r="L1990" t="s">
        <v>44</v>
      </c>
      <c r="M1990">
        <v>440281398</v>
      </c>
      <c r="N1990" t="s">
        <v>9023</v>
      </c>
      <c r="O1990">
        <v>1</v>
      </c>
      <c r="P1990" t="s">
        <v>117</v>
      </c>
      <c r="Q1990" t="s">
        <v>152</v>
      </c>
      <c r="S1990" t="s">
        <v>14567</v>
      </c>
      <c r="U1990" t="s">
        <v>45</v>
      </c>
      <c r="V1990" t="s">
        <v>14568</v>
      </c>
      <c r="W1990" t="s">
        <v>14569</v>
      </c>
      <c r="X1990" t="s">
        <v>14570</v>
      </c>
      <c r="Y1990" t="s">
        <v>46</v>
      </c>
      <c r="Z1990" t="s">
        <v>47</v>
      </c>
      <c r="AA1990" t="s">
        <v>48</v>
      </c>
      <c r="AB1990" t="s">
        <v>49</v>
      </c>
      <c r="AC1990">
        <v>13.9</v>
      </c>
      <c r="AD1990">
        <v>14.1</v>
      </c>
      <c r="AE1990">
        <v>0.2</v>
      </c>
      <c r="AF1990">
        <v>14.1</v>
      </c>
      <c r="AG1990">
        <v>12.83</v>
      </c>
      <c r="AH1990" t="s">
        <v>14571</v>
      </c>
      <c r="AK1990" t="s">
        <v>45</v>
      </c>
      <c r="AL1990" t="s">
        <v>14572</v>
      </c>
    </row>
    <row r="1991" spans="1:38">
      <c r="A1991" t="s">
        <v>42</v>
      </c>
      <c r="B1991">
        <v>214532516</v>
      </c>
      <c r="C1991">
        <v>110221251</v>
      </c>
      <c r="D1991" t="s">
        <v>43</v>
      </c>
      <c r="F1991">
        <v>20170502</v>
      </c>
      <c r="G1991" s="6">
        <v>42854.602719907409</v>
      </c>
      <c r="H1991" s="6">
        <v>42854.657326388886</v>
      </c>
      <c r="L1991" t="s">
        <v>44</v>
      </c>
      <c r="M1991">
        <v>458630367</v>
      </c>
      <c r="N1991" t="s">
        <v>155</v>
      </c>
      <c r="O1991">
        <v>1</v>
      </c>
      <c r="P1991" t="s">
        <v>158</v>
      </c>
      <c r="Q1991" t="s">
        <v>152</v>
      </c>
      <c r="S1991" t="s">
        <v>16794</v>
      </c>
      <c r="U1991" t="s">
        <v>16795</v>
      </c>
      <c r="V1991" t="s">
        <v>16796</v>
      </c>
      <c r="W1991" t="s">
        <v>16797</v>
      </c>
      <c r="X1991" t="s">
        <v>16798</v>
      </c>
      <c r="Y1991" t="s">
        <v>46</v>
      </c>
      <c r="Z1991" t="s">
        <v>47</v>
      </c>
      <c r="AA1991" t="s">
        <v>48</v>
      </c>
      <c r="AB1991" t="s">
        <v>49</v>
      </c>
      <c r="AC1991">
        <v>3.5</v>
      </c>
      <c r="AD1991">
        <v>3.7</v>
      </c>
      <c r="AE1991">
        <v>0.2</v>
      </c>
      <c r="AF1991">
        <v>3.7</v>
      </c>
      <c r="AG1991">
        <v>3.37</v>
      </c>
      <c r="AH1991" t="s">
        <v>16799</v>
      </c>
      <c r="AK1991" t="s">
        <v>16795</v>
      </c>
      <c r="AL1991" t="s">
        <v>16796</v>
      </c>
    </row>
    <row r="1992" spans="1:38">
      <c r="A1992" t="s">
        <v>42</v>
      </c>
      <c r="B1992">
        <v>214532515</v>
      </c>
      <c r="C1992">
        <v>110221251</v>
      </c>
      <c r="D1992" t="s">
        <v>43</v>
      </c>
      <c r="F1992">
        <v>20170502</v>
      </c>
      <c r="G1992" s="6">
        <v>42854.602719907409</v>
      </c>
      <c r="H1992" s="6">
        <v>42854.657337962963</v>
      </c>
      <c r="L1992" t="s">
        <v>44</v>
      </c>
      <c r="M1992">
        <v>458630367</v>
      </c>
      <c r="N1992" t="s">
        <v>155</v>
      </c>
      <c r="O1992">
        <v>1</v>
      </c>
      <c r="P1992" t="s">
        <v>156</v>
      </c>
      <c r="Q1992" t="s">
        <v>152</v>
      </c>
      <c r="S1992" t="s">
        <v>16794</v>
      </c>
      <c r="U1992" t="s">
        <v>16795</v>
      </c>
      <c r="V1992" t="s">
        <v>16796</v>
      </c>
      <c r="W1992" t="s">
        <v>16797</v>
      </c>
      <c r="X1992" t="s">
        <v>16798</v>
      </c>
      <c r="Y1992" t="s">
        <v>46</v>
      </c>
      <c r="Z1992" t="s">
        <v>47</v>
      </c>
      <c r="AA1992" t="s">
        <v>48</v>
      </c>
      <c r="AB1992" t="s">
        <v>49</v>
      </c>
      <c r="AC1992">
        <v>3.5</v>
      </c>
      <c r="AD1992">
        <v>3.7</v>
      </c>
      <c r="AE1992">
        <v>0.2</v>
      </c>
      <c r="AF1992">
        <v>3.7</v>
      </c>
      <c r="AG1992">
        <v>3.37</v>
      </c>
      <c r="AH1992" t="s">
        <v>16799</v>
      </c>
      <c r="AK1992" t="s">
        <v>16795</v>
      </c>
      <c r="AL1992" t="s">
        <v>16796</v>
      </c>
    </row>
    <row r="1993" spans="1:38">
      <c r="A1993" t="s">
        <v>42</v>
      </c>
      <c r="B1993">
        <v>214574126</v>
      </c>
      <c r="C1993">
        <v>110229280</v>
      </c>
      <c r="D1993" t="s">
        <v>43</v>
      </c>
      <c r="F1993">
        <v>20170502</v>
      </c>
      <c r="G1993" s="6">
        <v>42854.903680555559</v>
      </c>
      <c r="H1993" s="6">
        <v>42854.903692129628</v>
      </c>
      <c r="L1993" t="s">
        <v>44</v>
      </c>
      <c r="M1993">
        <v>497385347</v>
      </c>
      <c r="N1993" t="s">
        <v>2724</v>
      </c>
      <c r="O1993">
        <v>1</v>
      </c>
      <c r="P1993" t="s">
        <v>370</v>
      </c>
      <c r="Q1993" t="s">
        <v>152</v>
      </c>
      <c r="S1993" t="s">
        <v>16800</v>
      </c>
      <c r="U1993" t="s">
        <v>45</v>
      </c>
      <c r="V1993" t="s">
        <v>16801</v>
      </c>
      <c r="W1993" t="s">
        <v>16802</v>
      </c>
      <c r="X1993" t="s">
        <v>16803</v>
      </c>
      <c r="Y1993" t="s">
        <v>46</v>
      </c>
      <c r="Z1993" t="s">
        <v>47</v>
      </c>
      <c r="AA1993" t="s">
        <v>48</v>
      </c>
      <c r="AB1993" t="s">
        <v>49</v>
      </c>
      <c r="AC1993">
        <v>4.9000000000000004</v>
      </c>
      <c r="AD1993">
        <v>5.0999999999999996</v>
      </c>
      <c r="AE1993">
        <v>0.2</v>
      </c>
      <c r="AF1993">
        <v>5.0999999999999996</v>
      </c>
      <c r="AG1993">
        <v>4.6399999999999997</v>
      </c>
      <c r="AH1993" t="s">
        <v>16800</v>
      </c>
      <c r="AK1993" t="s">
        <v>50</v>
      </c>
      <c r="AL1993" t="s">
        <v>50</v>
      </c>
    </row>
    <row r="1994" spans="1:38">
      <c r="A1994" t="s">
        <v>42</v>
      </c>
      <c r="B1994">
        <v>214581396</v>
      </c>
      <c r="C1994">
        <v>110230582</v>
      </c>
      <c r="D1994" t="s">
        <v>43</v>
      </c>
      <c r="F1994">
        <v>20170502</v>
      </c>
      <c r="G1994" s="6">
        <v>42854.941967592589</v>
      </c>
      <c r="H1994" s="6">
        <v>42854.941979166666</v>
      </c>
      <c r="L1994" t="s">
        <v>44</v>
      </c>
      <c r="M1994">
        <v>426493322</v>
      </c>
      <c r="N1994" t="s">
        <v>13614</v>
      </c>
      <c r="O1994">
        <v>1</v>
      </c>
      <c r="P1994" t="s">
        <v>6258</v>
      </c>
      <c r="Q1994" t="s">
        <v>152</v>
      </c>
      <c r="S1994" t="s">
        <v>16804</v>
      </c>
      <c r="U1994" t="s">
        <v>16805</v>
      </c>
      <c r="V1994" t="s">
        <v>16806</v>
      </c>
      <c r="W1994" t="s">
        <v>16807</v>
      </c>
      <c r="X1994" t="s">
        <v>16808</v>
      </c>
      <c r="Y1994" t="s">
        <v>46</v>
      </c>
      <c r="Z1994" t="s">
        <v>47</v>
      </c>
      <c r="AA1994" t="s">
        <v>48</v>
      </c>
      <c r="AB1994" t="s">
        <v>49</v>
      </c>
      <c r="AC1994">
        <v>16.899999999999999</v>
      </c>
      <c r="AD1994">
        <v>17.100000000000001</v>
      </c>
      <c r="AE1994">
        <v>0.2</v>
      </c>
      <c r="AF1994">
        <v>17.100000000000001</v>
      </c>
      <c r="AG1994">
        <v>15.56</v>
      </c>
      <c r="AH1994" t="s">
        <v>16809</v>
      </c>
      <c r="AJ1994" t="s">
        <v>16810</v>
      </c>
      <c r="AK1994" t="s">
        <v>16805</v>
      </c>
      <c r="AL1994" t="s">
        <v>16806</v>
      </c>
    </row>
    <row r="1995" spans="1:38">
      <c r="A1995" s="32">
        <v>42855</v>
      </c>
      <c r="B1995" s="33"/>
      <c r="C1995" s="34"/>
      <c r="D1995" s="34"/>
      <c r="E1995" s="35"/>
      <c r="F1995" s="35"/>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s="34"/>
      <c r="AG1995" s="34"/>
      <c r="AH1995" s="34"/>
      <c r="AI1995" s="34"/>
      <c r="AJ1995" s="34"/>
      <c r="AK1995" s="34"/>
    </row>
    <row r="1996" spans="1:38">
      <c r="A1996" t="s">
        <v>42</v>
      </c>
      <c r="B1996">
        <v>214606009</v>
      </c>
      <c r="C1996">
        <v>110237141</v>
      </c>
      <c r="D1996" t="s">
        <v>43</v>
      </c>
      <c r="F1996">
        <v>20170502</v>
      </c>
      <c r="G1996" s="6">
        <v>42855.404942129629</v>
      </c>
      <c r="H1996" s="6">
        <v>42855.404988425929</v>
      </c>
      <c r="L1996" t="s">
        <v>44</v>
      </c>
      <c r="M1996">
        <v>471997660</v>
      </c>
      <c r="N1996" t="s">
        <v>4002</v>
      </c>
      <c r="O1996">
        <v>1</v>
      </c>
      <c r="P1996" t="s">
        <v>64</v>
      </c>
      <c r="Q1996" t="s">
        <v>152</v>
      </c>
      <c r="S1996" t="s">
        <v>16811</v>
      </c>
      <c r="U1996" t="s">
        <v>45</v>
      </c>
      <c r="V1996" t="s">
        <v>16812</v>
      </c>
      <c r="W1996" t="s">
        <v>16813</v>
      </c>
      <c r="X1996" t="s">
        <v>16814</v>
      </c>
      <c r="Y1996" t="s">
        <v>46</v>
      </c>
      <c r="Z1996" t="s">
        <v>47</v>
      </c>
      <c r="AA1996" t="s">
        <v>48</v>
      </c>
      <c r="AB1996" t="s">
        <v>49</v>
      </c>
      <c r="AC1996">
        <v>7.5</v>
      </c>
      <c r="AD1996">
        <v>7.7</v>
      </c>
      <c r="AE1996">
        <v>0.2</v>
      </c>
      <c r="AF1996">
        <v>7.7</v>
      </c>
      <c r="AG1996">
        <v>7.01</v>
      </c>
      <c r="AH1996" t="s">
        <v>16811</v>
      </c>
      <c r="AK1996" t="s">
        <v>45</v>
      </c>
      <c r="AL1996" t="s">
        <v>16812</v>
      </c>
    </row>
    <row r="1997" spans="1:38">
      <c r="A1997" t="s">
        <v>42</v>
      </c>
      <c r="B1997">
        <v>214610632</v>
      </c>
      <c r="C1997">
        <v>110239019</v>
      </c>
      <c r="D1997" t="s">
        <v>43</v>
      </c>
      <c r="F1997">
        <v>20170502</v>
      </c>
      <c r="G1997" s="6">
        <v>42855.472569444442</v>
      </c>
      <c r="H1997" s="6">
        <v>42855.472615740742</v>
      </c>
      <c r="L1997" t="s">
        <v>44</v>
      </c>
      <c r="M1997">
        <v>504548315</v>
      </c>
      <c r="N1997" t="s">
        <v>15179</v>
      </c>
      <c r="O1997">
        <v>1</v>
      </c>
      <c r="P1997" t="s">
        <v>15180</v>
      </c>
      <c r="Q1997" t="s">
        <v>152</v>
      </c>
      <c r="S1997" t="s">
        <v>16815</v>
      </c>
      <c r="U1997" t="s">
        <v>45</v>
      </c>
      <c r="V1997" t="s">
        <v>16816</v>
      </c>
      <c r="W1997" t="s">
        <v>16817</v>
      </c>
      <c r="X1997" t="s">
        <v>16818</v>
      </c>
      <c r="Y1997" t="s">
        <v>46</v>
      </c>
      <c r="Z1997" t="s">
        <v>47</v>
      </c>
      <c r="AA1997" t="s">
        <v>48</v>
      </c>
      <c r="AB1997" t="s">
        <v>49</v>
      </c>
      <c r="AC1997">
        <v>14.8</v>
      </c>
      <c r="AD1997">
        <v>13</v>
      </c>
      <c r="AE1997">
        <v>0.2</v>
      </c>
      <c r="AF1997">
        <v>15</v>
      </c>
      <c r="AG1997">
        <v>11.83</v>
      </c>
      <c r="AH1997" t="s">
        <v>16815</v>
      </c>
      <c r="AK1997" t="s">
        <v>45</v>
      </c>
      <c r="AL1997" t="s">
        <v>16816</v>
      </c>
    </row>
    <row r="1998" spans="1:38">
      <c r="A1998" t="s">
        <v>42</v>
      </c>
      <c r="B1998">
        <v>214612920</v>
      </c>
      <c r="C1998">
        <v>110239793</v>
      </c>
      <c r="D1998" t="s">
        <v>43</v>
      </c>
      <c r="F1998">
        <v>20170502</v>
      </c>
      <c r="G1998" s="6">
        <v>42855.500127314815</v>
      </c>
      <c r="H1998" s="6">
        <v>42855.500127314815</v>
      </c>
      <c r="L1998" t="s">
        <v>44</v>
      </c>
      <c r="M1998">
        <v>502413925</v>
      </c>
      <c r="N1998" t="s">
        <v>12677</v>
      </c>
      <c r="O1998">
        <v>1</v>
      </c>
      <c r="P1998" t="s">
        <v>1374</v>
      </c>
      <c r="Q1998" t="s">
        <v>152</v>
      </c>
      <c r="S1998" t="s">
        <v>16819</v>
      </c>
      <c r="U1998" t="s">
        <v>45</v>
      </c>
      <c r="V1998" t="s">
        <v>16820</v>
      </c>
      <c r="W1998" t="s">
        <v>16821</v>
      </c>
      <c r="X1998" t="s">
        <v>16822</v>
      </c>
      <c r="Y1998" t="s">
        <v>46</v>
      </c>
      <c r="Z1998" t="s">
        <v>47</v>
      </c>
      <c r="AA1998" t="s">
        <v>48</v>
      </c>
      <c r="AB1998" t="s">
        <v>49</v>
      </c>
      <c r="AC1998">
        <v>9.9</v>
      </c>
      <c r="AD1998">
        <v>10.1</v>
      </c>
      <c r="AE1998">
        <v>0.2</v>
      </c>
      <c r="AF1998">
        <v>10.1</v>
      </c>
      <c r="AG1998">
        <v>9.19</v>
      </c>
      <c r="AH1998" t="s">
        <v>16823</v>
      </c>
      <c r="AK1998" t="s">
        <v>16820</v>
      </c>
      <c r="AL1998" t="s">
        <v>16820</v>
      </c>
    </row>
    <row r="1999" spans="1:38">
      <c r="A1999" t="s">
        <v>42</v>
      </c>
      <c r="B1999">
        <v>214613319</v>
      </c>
      <c r="C1999">
        <v>110239911</v>
      </c>
      <c r="D1999" t="s">
        <v>43</v>
      </c>
      <c r="F1999">
        <v>20170502</v>
      </c>
      <c r="G1999" s="6">
        <v>42855.503854166665</v>
      </c>
      <c r="H1999" s="6">
        <v>42855.503877314812</v>
      </c>
      <c r="L1999" t="s">
        <v>44</v>
      </c>
      <c r="M1999">
        <v>472293603</v>
      </c>
      <c r="N1999" t="s">
        <v>2583</v>
      </c>
      <c r="O1999">
        <v>1</v>
      </c>
      <c r="P1999" t="s">
        <v>76</v>
      </c>
      <c r="Q1999" t="s">
        <v>152</v>
      </c>
      <c r="S1999" t="s">
        <v>16824</v>
      </c>
      <c r="U1999" t="s">
        <v>45</v>
      </c>
      <c r="V1999" t="s">
        <v>16825</v>
      </c>
      <c r="W1999" t="s">
        <v>16826</v>
      </c>
      <c r="X1999" t="s">
        <v>16827</v>
      </c>
      <c r="Y1999" t="s">
        <v>46</v>
      </c>
      <c r="Z1999" t="s">
        <v>47</v>
      </c>
      <c r="AA1999" t="s">
        <v>48</v>
      </c>
      <c r="AB1999" t="s">
        <v>49</v>
      </c>
      <c r="AC1999">
        <v>9.9</v>
      </c>
      <c r="AD1999">
        <v>10.1</v>
      </c>
      <c r="AE1999">
        <v>0.2</v>
      </c>
      <c r="AF1999">
        <v>10.1</v>
      </c>
      <c r="AG1999">
        <v>9.19</v>
      </c>
      <c r="AH1999" t="s">
        <v>11724</v>
      </c>
      <c r="AK1999" t="s">
        <v>45</v>
      </c>
      <c r="AL1999" t="s">
        <v>16825</v>
      </c>
    </row>
    <row r="2000" spans="1:38">
      <c r="A2000" t="s">
        <v>42</v>
      </c>
      <c r="B2000">
        <v>214614416</v>
      </c>
      <c r="C2000">
        <v>110240433</v>
      </c>
      <c r="D2000" t="s">
        <v>43</v>
      </c>
      <c r="F2000">
        <v>20170502</v>
      </c>
      <c r="G2000" s="6">
        <v>42855.52244212963</v>
      </c>
      <c r="H2000" s="6">
        <v>42855.522581018522</v>
      </c>
      <c r="L2000" t="s">
        <v>44</v>
      </c>
      <c r="M2000">
        <v>471667775</v>
      </c>
      <c r="N2000" t="s">
        <v>173</v>
      </c>
      <c r="O2000">
        <v>1</v>
      </c>
      <c r="P2000" t="s">
        <v>2496</v>
      </c>
      <c r="Q2000" t="s">
        <v>152</v>
      </c>
      <c r="S2000" t="s">
        <v>16828</v>
      </c>
      <c r="U2000" t="s">
        <v>16829</v>
      </c>
      <c r="V2000" t="s">
        <v>16829</v>
      </c>
      <c r="W2000" t="s">
        <v>16830</v>
      </c>
      <c r="X2000" t="s">
        <v>16831</v>
      </c>
      <c r="Y2000" t="s">
        <v>46</v>
      </c>
      <c r="Z2000" t="s">
        <v>47</v>
      </c>
      <c r="AA2000" t="s">
        <v>48</v>
      </c>
      <c r="AB2000" t="s">
        <v>49</v>
      </c>
      <c r="AC2000">
        <v>7.89</v>
      </c>
      <c r="AD2000">
        <v>7.1</v>
      </c>
      <c r="AE2000">
        <v>0.2</v>
      </c>
      <c r="AF2000">
        <v>8.09</v>
      </c>
      <c r="AG2000">
        <v>6.46</v>
      </c>
      <c r="AH2000" t="s">
        <v>16832</v>
      </c>
      <c r="AK2000" t="s">
        <v>16829</v>
      </c>
      <c r="AL2000" t="s">
        <v>16829</v>
      </c>
    </row>
    <row r="2001" spans="1:38">
      <c r="A2001" t="s">
        <v>42</v>
      </c>
      <c r="B2001">
        <v>214615166</v>
      </c>
      <c r="C2001">
        <v>110240824</v>
      </c>
      <c r="D2001" t="s">
        <v>43</v>
      </c>
      <c r="F2001">
        <v>20170502</v>
      </c>
      <c r="G2001" s="6">
        <v>42855.535844907405</v>
      </c>
      <c r="H2001" s="6">
        <v>42855.535879629628</v>
      </c>
      <c r="L2001" t="s">
        <v>44</v>
      </c>
      <c r="M2001">
        <v>499227511</v>
      </c>
      <c r="N2001" t="s">
        <v>4024</v>
      </c>
      <c r="O2001">
        <v>1</v>
      </c>
      <c r="P2001" t="s">
        <v>60</v>
      </c>
      <c r="Q2001" t="s">
        <v>152</v>
      </c>
      <c r="S2001" t="s">
        <v>10954</v>
      </c>
      <c r="U2001" t="s">
        <v>10955</v>
      </c>
      <c r="V2001" t="s">
        <v>10956</v>
      </c>
      <c r="W2001" t="s">
        <v>10957</v>
      </c>
      <c r="X2001" t="s">
        <v>10958</v>
      </c>
      <c r="Y2001" t="s">
        <v>46</v>
      </c>
      <c r="Z2001" t="s">
        <v>47</v>
      </c>
      <c r="AA2001" t="s">
        <v>48</v>
      </c>
      <c r="AB2001" t="s">
        <v>49</v>
      </c>
      <c r="AC2001">
        <v>19.899999999999999</v>
      </c>
      <c r="AD2001">
        <v>20.100000000000001</v>
      </c>
      <c r="AE2001">
        <v>0.2</v>
      </c>
      <c r="AF2001">
        <v>20.100000000000001</v>
      </c>
      <c r="AG2001">
        <v>18.29</v>
      </c>
      <c r="AH2001" t="s">
        <v>10954</v>
      </c>
      <c r="AK2001" t="s">
        <v>10955</v>
      </c>
      <c r="AL2001" t="s">
        <v>10956</v>
      </c>
    </row>
    <row r="2002" spans="1:38">
      <c r="A2002" t="s">
        <v>42</v>
      </c>
      <c r="B2002">
        <v>214621727</v>
      </c>
      <c r="C2002">
        <v>110244000</v>
      </c>
      <c r="D2002" t="s">
        <v>43</v>
      </c>
      <c r="F2002">
        <v>20170502</v>
      </c>
      <c r="G2002" s="6">
        <v>42855.644953703704</v>
      </c>
      <c r="H2002" s="6">
        <v>42855.644965277781</v>
      </c>
      <c r="L2002" t="s">
        <v>44</v>
      </c>
      <c r="M2002">
        <v>470514179</v>
      </c>
      <c r="N2002" t="s">
        <v>209</v>
      </c>
      <c r="O2002">
        <v>1</v>
      </c>
      <c r="P2002" t="s">
        <v>16833</v>
      </c>
      <c r="Q2002" t="s">
        <v>152</v>
      </c>
      <c r="S2002" t="s">
        <v>16834</v>
      </c>
      <c r="U2002" t="s">
        <v>16835</v>
      </c>
      <c r="V2002" t="s">
        <v>16836</v>
      </c>
      <c r="W2002" t="s">
        <v>16837</v>
      </c>
      <c r="X2002" t="s">
        <v>16838</v>
      </c>
      <c r="Y2002" t="s">
        <v>46</v>
      </c>
      <c r="Z2002" t="s">
        <v>47</v>
      </c>
      <c r="AA2002" t="s">
        <v>48</v>
      </c>
      <c r="AB2002" t="s">
        <v>49</v>
      </c>
      <c r="AC2002">
        <v>2.4900000000000002</v>
      </c>
      <c r="AD2002">
        <v>1.7</v>
      </c>
      <c r="AE2002">
        <v>0.2</v>
      </c>
      <c r="AF2002">
        <v>2.69</v>
      </c>
      <c r="AG2002">
        <v>1.55</v>
      </c>
      <c r="AH2002" t="s">
        <v>16834</v>
      </c>
      <c r="AK2002" t="s">
        <v>16835</v>
      </c>
      <c r="AL2002" t="s">
        <v>16836</v>
      </c>
    </row>
    <row r="2003" spans="1:38">
      <c r="A2003" t="s">
        <v>42</v>
      </c>
      <c r="B2003">
        <v>214621724</v>
      </c>
      <c r="C2003">
        <v>110244000</v>
      </c>
      <c r="D2003" t="s">
        <v>43</v>
      </c>
      <c r="F2003">
        <v>20170502</v>
      </c>
      <c r="G2003" s="6">
        <v>42855.644953703704</v>
      </c>
      <c r="H2003" s="6">
        <v>42855.644965277781</v>
      </c>
      <c r="L2003" t="s">
        <v>44</v>
      </c>
      <c r="M2003">
        <v>470514179</v>
      </c>
      <c r="N2003" t="s">
        <v>209</v>
      </c>
      <c r="O2003">
        <v>1</v>
      </c>
      <c r="P2003" t="s">
        <v>210</v>
      </c>
      <c r="Q2003" t="s">
        <v>152</v>
      </c>
      <c r="S2003" t="s">
        <v>16834</v>
      </c>
      <c r="U2003" t="s">
        <v>16835</v>
      </c>
      <c r="V2003" t="s">
        <v>16836</v>
      </c>
      <c r="W2003" t="s">
        <v>16837</v>
      </c>
      <c r="X2003" t="s">
        <v>16838</v>
      </c>
      <c r="Y2003" t="s">
        <v>46</v>
      </c>
      <c r="Z2003" t="s">
        <v>47</v>
      </c>
      <c r="AA2003" t="s">
        <v>48</v>
      </c>
      <c r="AB2003" t="s">
        <v>49</v>
      </c>
      <c r="AC2003">
        <v>1.5</v>
      </c>
      <c r="AD2003">
        <v>1.7</v>
      </c>
      <c r="AE2003">
        <v>0.2</v>
      </c>
      <c r="AF2003">
        <v>1.7</v>
      </c>
      <c r="AG2003">
        <v>1.55</v>
      </c>
      <c r="AH2003" t="s">
        <v>16834</v>
      </c>
      <c r="AK2003" t="s">
        <v>16835</v>
      </c>
      <c r="AL2003" t="s">
        <v>16836</v>
      </c>
    </row>
    <row r="2004" spans="1:38">
      <c r="A2004" t="s">
        <v>42</v>
      </c>
      <c r="B2004">
        <v>214621725</v>
      </c>
      <c r="C2004">
        <v>110244000</v>
      </c>
      <c r="D2004" t="s">
        <v>43</v>
      </c>
      <c r="F2004">
        <v>20170502</v>
      </c>
      <c r="G2004" s="6">
        <v>42855.644953703704</v>
      </c>
      <c r="H2004" s="6">
        <v>42855.644965277781</v>
      </c>
      <c r="L2004" t="s">
        <v>44</v>
      </c>
      <c r="M2004">
        <v>470514179</v>
      </c>
      <c r="N2004" t="s">
        <v>209</v>
      </c>
      <c r="O2004">
        <v>1</v>
      </c>
      <c r="P2004" t="s">
        <v>311</v>
      </c>
      <c r="Q2004" t="s">
        <v>152</v>
      </c>
      <c r="S2004" t="s">
        <v>16834</v>
      </c>
      <c r="U2004" t="s">
        <v>16835</v>
      </c>
      <c r="V2004" t="s">
        <v>16836</v>
      </c>
      <c r="W2004" t="s">
        <v>16837</v>
      </c>
      <c r="X2004" t="s">
        <v>16838</v>
      </c>
      <c r="Y2004" t="s">
        <v>46</v>
      </c>
      <c r="Z2004" t="s">
        <v>47</v>
      </c>
      <c r="AA2004" t="s">
        <v>48</v>
      </c>
      <c r="AB2004" t="s">
        <v>49</v>
      </c>
      <c r="AC2004">
        <v>1.5</v>
      </c>
      <c r="AD2004">
        <v>1.7</v>
      </c>
      <c r="AE2004">
        <v>0.2</v>
      </c>
      <c r="AF2004">
        <v>1.7</v>
      </c>
      <c r="AG2004">
        <v>1.55</v>
      </c>
      <c r="AH2004" t="s">
        <v>16834</v>
      </c>
      <c r="AK2004" t="s">
        <v>16835</v>
      </c>
      <c r="AL2004" t="s">
        <v>16836</v>
      </c>
    </row>
    <row r="2005" spans="1:38">
      <c r="A2005" t="s">
        <v>42</v>
      </c>
      <c r="B2005">
        <v>214621726</v>
      </c>
      <c r="C2005">
        <v>110244000</v>
      </c>
      <c r="D2005" t="s">
        <v>43</v>
      </c>
      <c r="F2005">
        <v>20170502</v>
      </c>
      <c r="G2005" s="6">
        <v>42855.644953703704</v>
      </c>
      <c r="H2005" s="6">
        <v>42855.644965277781</v>
      </c>
      <c r="L2005" t="s">
        <v>44</v>
      </c>
      <c r="M2005">
        <v>470514179</v>
      </c>
      <c r="N2005" t="s">
        <v>209</v>
      </c>
      <c r="O2005">
        <v>1</v>
      </c>
      <c r="P2005" t="s">
        <v>273</v>
      </c>
      <c r="Q2005" t="s">
        <v>152</v>
      </c>
      <c r="S2005" t="s">
        <v>16834</v>
      </c>
      <c r="U2005" t="s">
        <v>16835</v>
      </c>
      <c r="V2005" t="s">
        <v>16836</v>
      </c>
      <c r="W2005" t="s">
        <v>16837</v>
      </c>
      <c r="X2005" t="s">
        <v>16838</v>
      </c>
      <c r="Y2005" t="s">
        <v>46</v>
      </c>
      <c r="Z2005" t="s">
        <v>47</v>
      </c>
      <c r="AA2005" t="s">
        <v>48</v>
      </c>
      <c r="AB2005" t="s">
        <v>49</v>
      </c>
      <c r="AC2005">
        <v>1.5</v>
      </c>
      <c r="AD2005">
        <v>1.7</v>
      </c>
      <c r="AE2005">
        <v>0.2</v>
      </c>
      <c r="AF2005">
        <v>1.7</v>
      </c>
      <c r="AG2005">
        <v>1.55</v>
      </c>
      <c r="AH2005" t="s">
        <v>16834</v>
      </c>
      <c r="AK2005" t="s">
        <v>16835</v>
      </c>
      <c r="AL2005" t="s">
        <v>16836</v>
      </c>
    </row>
    <row r="2006" spans="1:38">
      <c r="A2006" t="s">
        <v>42</v>
      </c>
      <c r="B2006">
        <v>214629930</v>
      </c>
      <c r="C2006">
        <v>110247848</v>
      </c>
      <c r="D2006" t="s">
        <v>43</v>
      </c>
      <c r="F2006">
        <v>20170502</v>
      </c>
      <c r="G2006" s="6">
        <v>42855.764513888891</v>
      </c>
      <c r="H2006" s="6">
        <v>42855.764513888891</v>
      </c>
      <c r="L2006" t="s">
        <v>44</v>
      </c>
      <c r="M2006">
        <v>426625209</v>
      </c>
      <c r="N2006" t="s">
        <v>15287</v>
      </c>
      <c r="O2006">
        <v>1</v>
      </c>
      <c r="P2006" t="s">
        <v>5702</v>
      </c>
      <c r="Q2006" t="s">
        <v>152</v>
      </c>
      <c r="S2006" t="s">
        <v>16839</v>
      </c>
      <c r="U2006" t="s">
        <v>45</v>
      </c>
      <c r="V2006" t="s">
        <v>16840</v>
      </c>
      <c r="W2006" t="s">
        <v>16841</v>
      </c>
      <c r="X2006" t="s">
        <v>16842</v>
      </c>
      <c r="Y2006" t="s">
        <v>46</v>
      </c>
      <c r="Z2006" t="s">
        <v>47</v>
      </c>
      <c r="AA2006" t="s">
        <v>48</v>
      </c>
      <c r="AB2006" t="s">
        <v>49</v>
      </c>
      <c r="AC2006">
        <v>3.25</v>
      </c>
      <c r="AD2006">
        <v>3.45</v>
      </c>
      <c r="AE2006">
        <v>0.2</v>
      </c>
      <c r="AF2006">
        <v>3.45</v>
      </c>
      <c r="AG2006">
        <v>3.14</v>
      </c>
      <c r="AH2006" t="s">
        <v>16839</v>
      </c>
      <c r="AK2006" t="s">
        <v>45</v>
      </c>
      <c r="AL2006" t="s">
        <v>16840</v>
      </c>
    </row>
    <row r="2007" spans="1:38">
      <c r="A2007" t="s">
        <v>42</v>
      </c>
      <c r="B2007">
        <v>214605020</v>
      </c>
      <c r="C2007">
        <v>110236691</v>
      </c>
      <c r="D2007" t="s">
        <v>43</v>
      </c>
      <c r="F2007">
        <v>20170502</v>
      </c>
      <c r="G2007" s="6">
        <v>42855.384050925924</v>
      </c>
      <c r="H2007" s="6">
        <v>42855.769375000003</v>
      </c>
      <c r="L2007" t="s">
        <v>44</v>
      </c>
      <c r="M2007">
        <v>461820530</v>
      </c>
      <c r="N2007" t="s">
        <v>162</v>
      </c>
      <c r="O2007">
        <v>1</v>
      </c>
      <c r="P2007" t="s">
        <v>895</v>
      </c>
      <c r="Q2007" t="s">
        <v>152</v>
      </c>
      <c r="S2007" t="s">
        <v>16843</v>
      </c>
      <c r="U2007" t="s">
        <v>45</v>
      </c>
      <c r="V2007" t="s">
        <v>16844</v>
      </c>
      <c r="W2007" t="s">
        <v>16845</v>
      </c>
      <c r="X2007" t="s">
        <v>16846</v>
      </c>
      <c r="Y2007" t="s">
        <v>46</v>
      </c>
      <c r="Z2007" t="s">
        <v>47</v>
      </c>
      <c r="AA2007" t="s">
        <v>48</v>
      </c>
      <c r="AB2007" t="s">
        <v>49</v>
      </c>
      <c r="AC2007">
        <v>0.8</v>
      </c>
      <c r="AD2007">
        <v>1</v>
      </c>
      <c r="AE2007">
        <v>0.2</v>
      </c>
      <c r="AF2007">
        <v>1</v>
      </c>
      <c r="AG2007">
        <v>0.91</v>
      </c>
      <c r="AH2007" t="s">
        <v>16843</v>
      </c>
      <c r="AK2007" t="s">
        <v>45</v>
      </c>
      <c r="AL2007" t="s">
        <v>16844</v>
      </c>
    </row>
    <row r="2008" spans="1:38">
      <c r="A2008" t="s">
        <v>42</v>
      </c>
      <c r="B2008">
        <v>214605021</v>
      </c>
      <c r="C2008">
        <v>110236691</v>
      </c>
      <c r="D2008" t="s">
        <v>43</v>
      </c>
      <c r="F2008">
        <v>20170502</v>
      </c>
      <c r="G2008" s="6">
        <v>42855.384050925924</v>
      </c>
      <c r="H2008" s="6">
        <v>42855.769375000003</v>
      </c>
      <c r="L2008" t="s">
        <v>44</v>
      </c>
      <c r="M2008">
        <v>461820530</v>
      </c>
      <c r="N2008" t="s">
        <v>162</v>
      </c>
      <c r="O2008">
        <v>1</v>
      </c>
      <c r="P2008" t="s">
        <v>164</v>
      </c>
      <c r="Q2008" t="s">
        <v>152</v>
      </c>
      <c r="S2008" t="s">
        <v>16843</v>
      </c>
      <c r="U2008" t="s">
        <v>45</v>
      </c>
      <c r="V2008" t="s">
        <v>16844</v>
      </c>
      <c r="W2008" t="s">
        <v>16845</v>
      </c>
      <c r="X2008" t="s">
        <v>16846</v>
      </c>
      <c r="Y2008" t="s">
        <v>46</v>
      </c>
      <c r="Z2008" t="s">
        <v>47</v>
      </c>
      <c r="AA2008" t="s">
        <v>48</v>
      </c>
      <c r="AB2008" t="s">
        <v>49</v>
      </c>
      <c r="AC2008">
        <v>0.8</v>
      </c>
      <c r="AD2008">
        <v>1</v>
      </c>
      <c r="AE2008">
        <v>0.2</v>
      </c>
      <c r="AF2008">
        <v>1</v>
      </c>
      <c r="AG2008">
        <v>0.91</v>
      </c>
      <c r="AH2008" t="s">
        <v>16843</v>
      </c>
      <c r="AK2008" t="s">
        <v>45</v>
      </c>
      <c r="AL2008" t="s">
        <v>16844</v>
      </c>
    </row>
    <row r="2009" spans="1:38">
      <c r="A2009" t="s">
        <v>42</v>
      </c>
      <c r="B2009">
        <v>214605022</v>
      </c>
      <c r="C2009">
        <v>110236691</v>
      </c>
      <c r="D2009" t="s">
        <v>43</v>
      </c>
      <c r="F2009">
        <v>20170502</v>
      </c>
      <c r="G2009" s="6">
        <v>42855.384050925924</v>
      </c>
      <c r="H2009" s="6">
        <v>42855.769375000003</v>
      </c>
      <c r="L2009" t="s">
        <v>44</v>
      </c>
      <c r="M2009">
        <v>461820530</v>
      </c>
      <c r="N2009" t="s">
        <v>162</v>
      </c>
      <c r="O2009">
        <v>1</v>
      </c>
      <c r="P2009" t="s">
        <v>167</v>
      </c>
      <c r="Q2009" t="s">
        <v>152</v>
      </c>
      <c r="S2009" t="s">
        <v>16843</v>
      </c>
      <c r="U2009" t="s">
        <v>45</v>
      </c>
      <c r="V2009" t="s">
        <v>16844</v>
      </c>
      <c r="W2009" t="s">
        <v>16845</v>
      </c>
      <c r="X2009" t="s">
        <v>16846</v>
      </c>
      <c r="Y2009" t="s">
        <v>46</v>
      </c>
      <c r="Z2009" t="s">
        <v>47</v>
      </c>
      <c r="AA2009" t="s">
        <v>48</v>
      </c>
      <c r="AB2009" t="s">
        <v>49</v>
      </c>
      <c r="AC2009">
        <v>0.8</v>
      </c>
      <c r="AD2009">
        <v>1</v>
      </c>
      <c r="AE2009">
        <v>0.2</v>
      </c>
      <c r="AF2009">
        <v>1</v>
      </c>
      <c r="AG2009">
        <v>0.91</v>
      </c>
      <c r="AH2009" t="s">
        <v>16843</v>
      </c>
      <c r="AK2009" t="s">
        <v>45</v>
      </c>
      <c r="AL2009" t="s">
        <v>16844</v>
      </c>
    </row>
    <row r="2010" spans="1:38">
      <c r="A2010" t="s">
        <v>42</v>
      </c>
      <c r="B2010">
        <v>214632292</v>
      </c>
      <c r="C2010">
        <v>110249002</v>
      </c>
      <c r="D2010" t="s">
        <v>43</v>
      </c>
      <c r="F2010">
        <v>20170502</v>
      </c>
      <c r="G2010" s="6">
        <v>42855.806886574072</v>
      </c>
      <c r="H2010" s="6">
        <v>42855.806909722225</v>
      </c>
      <c r="L2010" t="s">
        <v>44</v>
      </c>
      <c r="M2010">
        <v>502409465</v>
      </c>
      <c r="N2010" t="s">
        <v>15467</v>
      </c>
      <c r="O2010">
        <v>1</v>
      </c>
      <c r="P2010" t="s">
        <v>664</v>
      </c>
      <c r="Q2010" t="s">
        <v>152</v>
      </c>
      <c r="S2010" t="s">
        <v>16847</v>
      </c>
      <c r="U2010" t="s">
        <v>16848</v>
      </c>
      <c r="V2010" t="s">
        <v>16849</v>
      </c>
      <c r="W2010" t="s">
        <v>16850</v>
      </c>
      <c r="X2010" t="s">
        <v>16851</v>
      </c>
      <c r="Y2010" t="s">
        <v>46</v>
      </c>
      <c r="Z2010" t="s">
        <v>47</v>
      </c>
      <c r="AA2010" t="s">
        <v>48</v>
      </c>
      <c r="AB2010" t="s">
        <v>49</v>
      </c>
      <c r="AC2010">
        <v>9.9</v>
      </c>
      <c r="AD2010">
        <v>10.1</v>
      </c>
      <c r="AE2010">
        <v>0.2</v>
      </c>
      <c r="AF2010">
        <v>10.1</v>
      </c>
      <c r="AG2010">
        <v>9.19</v>
      </c>
      <c r="AH2010" t="s">
        <v>16852</v>
      </c>
      <c r="AK2010" t="s">
        <v>16848</v>
      </c>
      <c r="AL2010" t="s">
        <v>16849</v>
      </c>
    </row>
    <row r="2011" spans="1:38">
      <c r="A2011" t="s">
        <v>42</v>
      </c>
      <c r="B2011">
        <v>214632499</v>
      </c>
      <c r="C2011">
        <v>110249093</v>
      </c>
      <c r="D2011" t="s">
        <v>43</v>
      </c>
      <c r="F2011">
        <v>20170502</v>
      </c>
      <c r="G2011" s="6">
        <v>42855.810104166667</v>
      </c>
      <c r="H2011" s="6">
        <v>42855.810127314813</v>
      </c>
      <c r="L2011" t="s">
        <v>44</v>
      </c>
      <c r="M2011">
        <v>504548315</v>
      </c>
      <c r="N2011" t="s">
        <v>15179</v>
      </c>
      <c r="O2011">
        <v>1</v>
      </c>
      <c r="P2011" t="s">
        <v>15180</v>
      </c>
      <c r="Q2011" t="s">
        <v>152</v>
      </c>
      <c r="S2011" t="s">
        <v>16853</v>
      </c>
      <c r="U2011" t="s">
        <v>16854</v>
      </c>
      <c r="V2011" t="s">
        <v>16855</v>
      </c>
      <c r="W2011" t="s">
        <v>16856</v>
      </c>
      <c r="X2011" t="s">
        <v>16857</v>
      </c>
      <c r="Y2011" t="s">
        <v>46</v>
      </c>
      <c r="Z2011" t="s">
        <v>47</v>
      </c>
      <c r="AA2011" t="s">
        <v>48</v>
      </c>
      <c r="AB2011" t="s">
        <v>49</v>
      </c>
      <c r="AC2011">
        <v>14.8</v>
      </c>
      <c r="AD2011">
        <v>13</v>
      </c>
      <c r="AE2011">
        <v>0.2</v>
      </c>
      <c r="AF2011">
        <v>15</v>
      </c>
      <c r="AG2011">
        <v>11.83</v>
      </c>
      <c r="AH2011" t="s">
        <v>16858</v>
      </c>
      <c r="AK2011" t="s">
        <v>16859</v>
      </c>
      <c r="AL2011" t="s">
        <v>16855</v>
      </c>
    </row>
    <row r="2012" spans="1:38">
      <c r="A2012" t="s">
        <v>42</v>
      </c>
      <c r="B2012">
        <v>214647056</v>
      </c>
      <c r="C2012">
        <v>110255590</v>
      </c>
      <c r="D2012" t="s">
        <v>43</v>
      </c>
      <c r="F2012">
        <v>20170502</v>
      </c>
      <c r="G2012" s="6">
        <v>42855.968356481484</v>
      </c>
      <c r="H2012" s="6">
        <v>42855.971250000002</v>
      </c>
      <c r="L2012" t="s">
        <v>44</v>
      </c>
      <c r="M2012">
        <v>471667775</v>
      </c>
      <c r="N2012" t="s">
        <v>173</v>
      </c>
      <c r="O2012">
        <v>1</v>
      </c>
      <c r="P2012" t="s">
        <v>177</v>
      </c>
      <c r="Q2012" t="s">
        <v>152</v>
      </c>
      <c r="S2012" t="s">
        <v>16860</v>
      </c>
      <c r="U2012" t="s">
        <v>45</v>
      </c>
      <c r="V2012" t="s">
        <v>16861</v>
      </c>
      <c r="W2012" t="s">
        <v>16862</v>
      </c>
      <c r="X2012" t="s">
        <v>2723</v>
      </c>
      <c r="Y2012" t="s">
        <v>46</v>
      </c>
      <c r="Z2012" t="s">
        <v>47</v>
      </c>
      <c r="AA2012" t="s">
        <v>48</v>
      </c>
      <c r="AB2012" t="s">
        <v>49</v>
      </c>
      <c r="AC2012">
        <v>7.89</v>
      </c>
      <c r="AD2012">
        <v>7.1</v>
      </c>
      <c r="AE2012">
        <v>0.2</v>
      </c>
      <c r="AF2012">
        <v>8.09</v>
      </c>
      <c r="AG2012">
        <v>6.46</v>
      </c>
      <c r="AH2012" t="s">
        <v>16863</v>
      </c>
      <c r="AK2012" t="s">
        <v>45</v>
      </c>
      <c r="AL2012" t="s">
        <v>16861</v>
      </c>
    </row>
    <row r="2013" spans="1:38">
      <c r="A2013" t="s">
        <v>42</v>
      </c>
      <c r="B2013">
        <v>214649932</v>
      </c>
      <c r="C2013">
        <v>110256777</v>
      </c>
      <c r="D2013" t="s">
        <v>43</v>
      </c>
      <c r="F2013">
        <v>20170502</v>
      </c>
      <c r="G2013" s="6">
        <v>42855.987361111111</v>
      </c>
      <c r="H2013" s="6">
        <v>42855.987384259257</v>
      </c>
      <c r="L2013" t="s">
        <v>44</v>
      </c>
      <c r="M2013">
        <v>487808432</v>
      </c>
      <c r="N2013" t="s">
        <v>12474</v>
      </c>
      <c r="O2013">
        <v>1</v>
      </c>
      <c r="P2013" t="s">
        <v>59</v>
      </c>
      <c r="Q2013" t="s">
        <v>152</v>
      </c>
      <c r="S2013" t="s">
        <v>16864</v>
      </c>
      <c r="U2013" t="s">
        <v>45</v>
      </c>
      <c r="V2013" t="s">
        <v>16865</v>
      </c>
      <c r="W2013" t="s">
        <v>16866</v>
      </c>
      <c r="X2013" t="s">
        <v>16867</v>
      </c>
      <c r="Y2013" t="s">
        <v>46</v>
      </c>
      <c r="Z2013" t="s">
        <v>47</v>
      </c>
      <c r="AA2013" t="s">
        <v>48</v>
      </c>
      <c r="AB2013" t="s">
        <v>49</v>
      </c>
      <c r="AC2013">
        <v>9.9</v>
      </c>
      <c r="AD2013">
        <v>10.1</v>
      </c>
      <c r="AE2013">
        <v>0.2</v>
      </c>
      <c r="AF2013">
        <v>10.1</v>
      </c>
      <c r="AG2013">
        <v>9.19</v>
      </c>
      <c r="AH2013" t="s">
        <v>16868</v>
      </c>
      <c r="AK2013" t="s">
        <v>45</v>
      </c>
      <c r="AL2013" t="s">
        <v>16865</v>
      </c>
    </row>
    <row r="2014" spans="1:38">
      <c r="A2014" t="s">
        <v>42</v>
      </c>
      <c r="B2014">
        <v>214649933</v>
      </c>
      <c r="C2014">
        <v>110256777</v>
      </c>
      <c r="D2014" t="s">
        <v>43</v>
      </c>
      <c r="F2014">
        <v>20170502</v>
      </c>
      <c r="G2014" s="6">
        <v>42855.987361111111</v>
      </c>
      <c r="H2014" s="6">
        <v>42855.987384259257</v>
      </c>
      <c r="L2014" t="s">
        <v>44</v>
      </c>
      <c r="M2014">
        <v>441069153</v>
      </c>
      <c r="N2014" t="s">
        <v>127</v>
      </c>
      <c r="O2014">
        <v>1</v>
      </c>
      <c r="P2014" t="s">
        <v>61</v>
      </c>
      <c r="Q2014" t="s">
        <v>152</v>
      </c>
      <c r="S2014" t="s">
        <v>16864</v>
      </c>
      <c r="U2014" t="s">
        <v>45</v>
      </c>
      <c r="V2014" t="s">
        <v>16865</v>
      </c>
      <c r="W2014" t="s">
        <v>16866</v>
      </c>
      <c r="X2014" t="s">
        <v>16867</v>
      </c>
      <c r="Y2014" t="s">
        <v>46</v>
      </c>
      <c r="Z2014" t="s">
        <v>47</v>
      </c>
      <c r="AA2014" t="s">
        <v>48</v>
      </c>
      <c r="AB2014" t="s">
        <v>49</v>
      </c>
      <c r="AC2014">
        <v>7.5</v>
      </c>
      <c r="AD2014">
        <v>7.7</v>
      </c>
      <c r="AE2014">
        <v>0.2</v>
      </c>
      <c r="AF2014">
        <v>7.7</v>
      </c>
      <c r="AG2014">
        <v>7.01</v>
      </c>
      <c r="AH2014" t="s">
        <v>16868</v>
      </c>
      <c r="AK2014" t="s">
        <v>45</v>
      </c>
      <c r="AL2014" t="s">
        <v>16865</v>
      </c>
    </row>
    <row r="2015" spans="1:38">
      <c r="A2015" t="s">
        <v>42</v>
      </c>
      <c r="B2015">
        <v>214650890</v>
      </c>
      <c r="C2015">
        <v>110257186</v>
      </c>
      <c r="D2015" t="s">
        <v>43</v>
      </c>
      <c r="F2015">
        <v>20170502</v>
      </c>
      <c r="G2015" s="6">
        <v>42855.993206018517</v>
      </c>
      <c r="H2015" s="6">
        <v>42855.993252314816</v>
      </c>
      <c r="L2015" t="s">
        <v>44</v>
      </c>
      <c r="M2015">
        <v>470514179</v>
      </c>
      <c r="N2015" t="s">
        <v>209</v>
      </c>
      <c r="O2015">
        <v>1</v>
      </c>
      <c r="P2015" t="s">
        <v>16869</v>
      </c>
      <c r="Q2015" t="s">
        <v>152</v>
      </c>
      <c r="S2015" t="s">
        <v>16870</v>
      </c>
      <c r="U2015" t="s">
        <v>16871</v>
      </c>
      <c r="V2015" t="s">
        <v>16871</v>
      </c>
      <c r="W2015" t="s">
        <v>16872</v>
      </c>
      <c r="X2015" t="s">
        <v>16873</v>
      </c>
      <c r="Y2015" t="s">
        <v>46</v>
      </c>
      <c r="Z2015" t="s">
        <v>47</v>
      </c>
      <c r="AA2015" t="s">
        <v>48</v>
      </c>
      <c r="AB2015" t="s">
        <v>49</v>
      </c>
      <c r="AC2015">
        <v>2.4900000000000002</v>
      </c>
      <c r="AD2015">
        <v>1.7</v>
      </c>
      <c r="AE2015">
        <v>0.2</v>
      </c>
      <c r="AF2015">
        <v>2.69</v>
      </c>
      <c r="AG2015">
        <v>1.55</v>
      </c>
      <c r="AH2015" t="s">
        <v>16874</v>
      </c>
      <c r="AK2015" t="s">
        <v>45</v>
      </c>
      <c r="AL2015" t="s">
        <v>16871</v>
      </c>
    </row>
    <row r="2016" spans="1:38">
      <c r="A2016" t="s">
        <v>42</v>
      </c>
      <c r="B2016">
        <v>214650891</v>
      </c>
      <c r="C2016">
        <v>110257186</v>
      </c>
      <c r="D2016" t="s">
        <v>43</v>
      </c>
      <c r="F2016">
        <v>20170502</v>
      </c>
      <c r="G2016" s="6">
        <v>42855.993206018517</v>
      </c>
      <c r="H2016" s="6">
        <v>42855.993252314816</v>
      </c>
      <c r="L2016" t="s">
        <v>44</v>
      </c>
      <c r="M2016">
        <v>470514179</v>
      </c>
      <c r="N2016" t="s">
        <v>209</v>
      </c>
      <c r="O2016">
        <v>1</v>
      </c>
      <c r="P2016" t="s">
        <v>16875</v>
      </c>
      <c r="Q2016" t="s">
        <v>152</v>
      </c>
      <c r="S2016" t="s">
        <v>16870</v>
      </c>
      <c r="U2016" t="s">
        <v>16871</v>
      </c>
      <c r="V2016" t="s">
        <v>16871</v>
      </c>
      <c r="W2016" t="s">
        <v>16872</v>
      </c>
      <c r="X2016" t="s">
        <v>16873</v>
      </c>
      <c r="Y2016" t="s">
        <v>46</v>
      </c>
      <c r="Z2016" t="s">
        <v>47</v>
      </c>
      <c r="AA2016" t="s">
        <v>48</v>
      </c>
      <c r="AB2016" t="s">
        <v>49</v>
      </c>
      <c r="AC2016">
        <v>2.4900000000000002</v>
      </c>
      <c r="AD2016">
        <v>1.7</v>
      </c>
      <c r="AE2016">
        <v>0.2</v>
      </c>
      <c r="AF2016">
        <v>2.69</v>
      </c>
      <c r="AG2016">
        <v>1.55</v>
      </c>
      <c r="AH2016" t="s">
        <v>16874</v>
      </c>
      <c r="AK2016" t="s">
        <v>45</v>
      </c>
      <c r="AL2016" t="s">
        <v>16871</v>
      </c>
    </row>
    <row r="2017" spans="1:38">
      <c r="A2017" s="32">
        <v>42856</v>
      </c>
      <c r="B2017" s="33"/>
      <c r="C2017" s="34"/>
      <c r="D2017" s="34"/>
      <c r="E2017" s="35"/>
      <c r="F2017" s="35"/>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s="34"/>
      <c r="AG2017" s="34"/>
      <c r="AH2017" s="34"/>
      <c r="AI2017" s="34"/>
      <c r="AJ2017" s="34"/>
      <c r="AK2017" s="34"/>
    </row>
    <row r="2018" spans="1:38">
      <c r="A2018" t="s">
        <v>42</v>
      </c>
      <c r="B2018">
        <v>214653673</v>
      </c>
      <c r="C2018">
        <v>110258289</v>
      </c>
      <c r="D2018" t="s">
        <v>43</v>
      </c>
      <c r="F2018">
        <v>20170502</v>
      </c>
      <c r="G2018" s="6">
        <v>42856.013078703705</v>
      </c>
      <c r="H2018" s="6">
        <v>42856.013124999998</v>
      </c>
      <c r="L2018" t="s">
        <v>44</v>
      </c>
      <c r="M2018">
        <v>480809264</v>
      </c>
      <c r="N2018" t="s">
        <v>507</v>
      </c>
      <c r="O2018">
        <v>1</v>
      </c>
      <c r="P2018" t="s">
        <v>364</v>
      </c>
      <c r="Q2018" t="s">
        <v>152</v>
      </c>
      <c r="S2018" t="s">
        <v>16876</v>
      </c>
      <c r="U2018" t="s">
        <v>45</v>
      </c>
      <c r="V2018" t="s">
        <v>16877</v>
      </c>
      <c r="W2018" t="s">
        <v>16878</v>
      </c>
      <c r="X2018" t="s">
        <v>16879</v>
      </c>
      <c r="Y2018" t="s">
        <v>46</v>
      </c>
      <c r="Z2018" t="s">
        <v>47</v>
      </c>
      <c r="AA2018" t="s">
        <v>48</v>
      </c>
      <c r="AB2018" t="s">
        <v>49</v>
      </c>
      <c r="AC2018">
        <v>7.5</v>
      </c>
      <c r="AD2018">
        <v>7.7</v>
      </c>
      <c r="AE2018">
        <v>0.2</v>
      </c>
      <c r="AF2018">
        <v>7.7</v>
      </c>
      <c r="AG2018">
        <v>7.01</v>
      </c>
      <c r="AH2018" t="s">
        <v>16876</v>
      </c>
      <c r="AK2018" t="s">
        <v>45</v>
      </c>
      <c r="AL2018" t="s">
        <v>16877</v>
      </c>
    </row>
    <row r="2019" spans="1:38">
      <c r="A2019" t="s">
        <v>42</v>
      </c>
      <c r="B2019">
        <v>214655213</v>
      </c>
      <c r="C2019">
        <v>110259019</v>
      </c>
      <c r="D2019" t="s">
        <v>43</v>
      </c>
      <c r="F2019">
        <v>20170502</v>
      </c>
      <c r="G2019" s="6">
        <v>42856.042534722219</v>
      </c>
      <c r="H2019" s="6">
        <v>42856.042627314811</v>
      </c>
      <c r="L2019" t="s">
        <v>44</v>
      </c>
      <c r="M2019">
        <v>498006789</v>
      </c>
      <c r="N2019" t="s">
        <v>13686</v>
      </c>
      <c r="O2019">
        <v>1</v>
      </c>
      <c r="P2019" t="s">
        <v>10393</v>
      </c>
      <c r="Q2019" t="s">
        <v>152</v>
      </c>
      <c r="S2019" t="s">
        <v>16880</v>
      </c>
      <c r="U2019" t="s">
        <v>45</v>
      </c>
      <c r="V2019" t="s">
        <v>16881</v>
      </c>
      <c r="W2019" t="s">
        <v>16882</v>
      </c>
      <c r="X2019" t="s">
        <v>16883</v>
      </c>
      <c r="Y2019" t="s">
        <v>46</v>
      </c>
      <c r="Z2019" t="s">
        <v>47</v>
      </c>
      <c r="AA2019" t="s">
        <v>48</v>
      </c>
      <c r="AB2019" t="s">
        <v>49</v>
      </c>
      <c r="AC2019">
        <v>8.9</v>
      </c>
      <c r="AD2019">
        <v>9.1</v>
      </c>
      <c r="AE2019">
        <v>0.2</v>
      </c>
      <c r="AF2019">
        <v>9.1</v>
      </c>
      <c r="AG2019">
        <v>8.2799999999999994</v>
      </c>
      <c r="AH2019" t="s">
        <v>16880</v>
      </c>
      <c r="AK2019" t="s">
        <v>45</v>
      </c>
      <c r="AL2019" t="s">
        <v>16881</v>
      </c>
    </row>
    <row r="2020" spans="1:38">
      <c r="A2020" t="s">
        <v>42</v>
      </c>
      <c r="B2020">
        <v>214667603</v>
      </c>
      <c r="C2020">
        <v>110261316</v>
      </c>
      <c r="D2020" t="s">
        <v>43</v>
      </c>
      <c r="F2020">
        <v>20170502</v>
      </c>
      <c r="G2020" s="6">
        <v>42856.375833333332</v>
      </c>
      <c r="H2020" s="6">
        <v>42856.376076388886</v>
      </c>
      <c r="L2020" t="s">
        <v>44</v>
      </c>
      <c r="M2020">
        <v>490613601</v>
      </c>
      <c r="N2020" t="s">
        <v>3178</v>
      </c>
      <c r="O2020">
        <v>1</v>
      </c>
      <c r="P2020" t="s">
        <v>3179</v>
      </c>
      <c r="Q2020" t="s">
        <v>152</v>
      </c>
      <c r="S2020" t="s">
        <v>16884</v>
      </c>
      <c r="U2020" t="s">
        <v>45</v>
      </c>
      <c r="V2020" t="s">
        <v>16885</v>
      </c>
      <c r="W2020" t="s">
        <v>16886</v>
      </c>
      <c r="X2020" t="s">
        <v>3292</v>
      </c>
      <c r="Y2020" t="s">
        <v>46</v>
      </c>
      <c r="Z2020" t="s">
        <v>47</v>
      </c>
      <c r="AA2020" t="s">
        <v>48</v>
      </c>
      <c r="AB2020" t="s">
        <v>49</v>
      </c>
      <c r="AC2020">
        <v>13.9</v>
      </c>
      <c r="AD2020">
        <v>14.1</v>
      </c>
      <c r="AE2020">
        <v>0.2</v>
      </c>
      <c r="AF2020">
        <v>14.1</v>
      </c>
      <c r="AG2020">
        <v>12.83</v>
      </c>
      <c r="AH2020" t="s">
        <v>16887</v>
      </c>
      <c r="AK2020" t="s">
        <v>45</v>
      </c>
      <c r="AL2020" t="s">
        <v>16888</v>
      </c>
    </row>
    <row r="2021" spans="1:38">
      <c r="A2021" t="s">
        <v>42</v>
      </c>
      <c r="B2021">
        <v>214473850</v>
      </c>
      <c r="C2021">
        <v>110209304</v>
      </c>
      <c r="D2021" t="s">
        <v>43</v>
      </c>
      <c r="F2021">
        <v>20170502</v>
      </c>
      <c r="G2021" s="6">
        <v>42853.940023148149</v>
      </c>
      <c r="H2021" s="6">
        <v>42856.396608796298</v>
      </c>
      <c r="L2021" t="s">
        <v>44</v>
      </c>
      <c r="M2021">
        <v>515346404</v>
      </c>
      <c r="N2021" t="s">
        <v>14323</v>
      </c>
      <c r="O2021">
        <v>1</v>
      </c>
      <c r="P2021" t="s">
        <v>16889</v>
      </c>
      <c r="Q2021" t="s">
        <v>152</v>
      </c>
      <c r="S2021" t="s">
        <v>13565</v>
      </c>
      <c r="U2021" t="s">
        <v>15169</v>
      </c>
      <c r="V2021" t="s">
        <v>15169</v>
      </c>
      <c r="W2021" t="s">
        <v>15170</v>
      </c>
      <c r="X2021" t="s">
        <v>15171</v>
      </c>
      <c r="Y2021" t="s">
        <v>46</v>
      </c>
      <c r="Z2021" t="s">
        <v>47</v>
      </c>
      <c r="AA2021" t="s">
        <v>48</v>
      </c>
      <c r="AB2021" t="s">
        <v>49</v>
      </c>
      <c r="AC2021">
        <v>10.5</v>
      </c>
      <c r="AD2021">
        <v>10.7</v>
      </c>
      <c r="AE2021">
        <v>0.2</v>
      </c>
      <c r="AF2021">
        <v>10.7</v>
      </c>
      <c r="AG2021">
        <v>9.74</v>
      </c>
      <c r="AH2021" t="s">
        <v>6637</v>
      </c>
      <c r="AK2021" t="s">
        <v>500</v>
      </c>
      <c r="AL2021" t="s">
        <v>15169</v>
      </c>
    </row>
    <row r="2022" spans="1:38">
      <c r="A2022" t="s">
        <v>42</v>
      </c>
      <c r="B2022">
        <v>214473849</v>
      </c>
      <c r="C2022">
        <v>110209304</v>
      </c>
      <c r="D2022" t="s">
        <v>43</v>
      </c>
      <c r="F2022">
        <v>20170502</v>
      </c>
      <c r="G2022" s="6">
        <v>42853.940023148149</v>
      </c>
      <c r="H2022" s="6">
        <v>42856.396608796298</v>
      </c>
      <c r="L2022" t="s">
        <v>44</v>
      </c>
      <c r="M2022">
        <v>515346404</v>
      </c>
      <c r="N2022" t="s">
        <v>14323</v>
      </c>
      <c r="O2022">
        <v>1</v>
      </c>
      <c r="P2022" t="s">
        <v>15259</v>
      </c>
      <c r="Q2022" t="s">
        <v>152</v>
      </c>
      <c r="S2022" t="s">
        <v>13565</v>
      </c>
      <c r="U2022" t="s">
        <v>15169</v>
      </c>
      <c r="V2022" t="s">
        <v>15169</v>
      </c>
      <c r="W2022" t="s">
        <v>15170</v>
      </c>
      <c r="X2022" t="s">
        <v>15171</v>
      </c>
      <c r="Y2022" t="s">
        <v>46</v>
      </c>
      <c r="Z2022" t="s">
        <v>47</v>
      </c>
      <c r="AA2022" t="s">
        <v>48</v>
      </c>
      <c r="AB2022" t="s">
        <v>49</v>
      </c>
      <c r="AC2022">
        <v>10.5</v>
      </c>
      <c r="AD2022">
        <v>10.7</v>
      </c>
      <c r="AE2022">
        <v>0.2</v>
      </c>
      <c r="AF2022">
        <v>10.7</v>
      </c>
      <c r="AG2022">
        <v>9.74</v>
      </c>
      <c r="AH2022" t="s">
        <v>6637</v>
      </c>
      <c r="AK2022" t="s">
        <v>500</v>
      </c>
      <c r="AL2022" t="s">
        <v>15169</v>
      </c>
    </row>
    <row r="2023" spans="1:38">
      <c r="A2023" t="s">
        <v>42</v>
      </c>
      <c r="B2023">
        <v>214672578</v>
      </c>
      <c r="C2023">
        <v>110263136</v>
      </c>
      <c r="D2023" t="s">
        <v>43</v>
      </c>
      <c r="F2023">
        <v>20170502</v>
      </c>
      <c r="G2023" s="6">
        <v>42856.455497685187</v>
      </c>
      <c r="H2023" s="6">
        <v>42856.455509259256</v>
      </c>
      <c r="L2023" t="s">
        <v>44</v>
      </c>
      <c r="M2023">
        <v>496410804</v>
      </c>
      <c r="N2023" t="s">
        <v>3607</v>
      </c>
      <c r="O2023">
        <v>1</v>
      </c>
      <c r="P2023" t="s">
        <v>61</v>
      </c>
      <c r="Q2023" t="s">
        <v>152</v>
      </c>
      <c r="S2023" t="s">
        <v>16314</v>
      </c>
      <c r="U2023" t="s">
        <v>45</v>
      </c>
      <c r="V2023" t="s">
        <v>16315</v>
      </c>
      <c r="W2023" t="s">
        <v>16318</v>
      </c>
      <c r="X2023" t="s">
        <v>16319</v>
      </c>
      <c r="Y2023" t="s">
        <v>46</v>
      </c>
      <c r="Z2023" t="s">
        <v>47</v>
      </c>
      <c r="AA2023" t="s">
        <v>48</v>
      </c>
      <c r="AB2023" t="s">
        <v>49</v>
      </c>
      <c r="AC2023">
        <v>9.9</v>
      </c>
      <c r="AD2023">
        <v>10.1</v>
      </c>
      <c r="AE2023">
        <v>0.2</v>
      </c>
      <c r="AF2023">
        <v>10.1</v>
      </c>
      <c r="AG2023">
        <v>9.19</v>
      </c>
      <c r="AH2023" t="s">
        <v>16314</v>
      </c>
      <c r="AK2023" t="s">
        <v>45</v>
      </c>
      <c r="AL2023" t="s">
        <v>16315</v>
      </c>
    </row>
    <row r="2024" spans="1:38">
      <c r="A2024" t="s">
        <v>42</v>
      </c>
      <c r="B2024">
        <v>214672577</v>
      </c>
      <c r="C2024">
        <v>110263136</v>
      </c>
      <c r="D2024" t="s">
        <v>43</v>
      </c>
      <c r="F2024">
        <v>20170502</v>
      </c>
      <c r="G2024" s="6">
        <v>42856.455497685187</v>
      </c>
      <c r="H2024" s="6">
        <v>42856.455509259256</v>
      </c>
      <c r="L2024" t="s">
        <v>44</v>
      </c>
      <c r="M2024">
        <v>496410804</v>
      </c>
      <c r="N2024" t="s">
        <v>3607</v>
      </c>
      <c r="O2024">
        <v>1</v>
      </c>
      <c r="P2024" t="s">
        <v>3673</v>
      </c>
      <c r="Q2024" t="s">
        <v>152</v>
      </c>
      <c r="S2024" t="s">
        <v>16314</v>
      </c>
      <c r="U2024" t="s">
        <v>45</v>
      </c>
      <c r="V2024" t="s">
        <v>16315</v>
      </c>
      <c r="W2024" t="s">
        <v>16318</v>
      </c>
      <c r="X2024" t="s">
        <v>16319</v>
      </c>
      <c r="Y2024" t="s">
        <v>46</v>
      </c>
      <c r="Z2024" t="s">
        <v>47</v>
      </c>
      <c r="AA2024" t="s">
        <v>48</v>
      </c>
      <c r="AB2024" t="s">
        <v>49</v>
      </c>
      <c r="AC2024">
        <v>9.9</v>
      </c>
      <c r="AD2024">
        <v>10.1</v>
      </c>
      <c r="AE2024">
        <v>0.2</v>
      </c>
      <c r="AF2024">
        <v>10.1</v>
      </c>
      <c r="AG2024">
        <v>9.19</v>
      </c>
      <c r="AH2024" t="s">
        <v>16314</v>
      </c>
      <c r="AK2024" t="s">
        <v>45</v>
      </c>
      <c r="AL2024" t="s">
        <v>16315</v>
      </c>
    </row>
    <row r="2025" spans="1:38">
      <c r="A2025" t="s">
        <v>42</v>
      </c>
      <c r="B2025">
        <v>214683107</v>
      </c>
      <c r="C2025">
        <v>110263647</v>
      </c>
      <c r="D2025" t="s">
        <v>43</v>
      </c>
      <c r="F2025">
        <v>20170502</v>
      </c>
      <c r="G2025" s="6">
        <v>42856.473715277774</v>
      </c>
      <c r="H2025" s="6">
        <v>42856.473726851851</v>
      </c>
      <c r="L2025" t="s">
        <v>44</v>
      </c>
      <c r="M2025">
        <v>490648247</v>
      </c>
      <c r="N2025" t="s">
        <v>400</v>
      </c>
      <c r="O2025">
        <v>1</v>
      </c>
      <c r="P2025" t="s">
        <v>352</v>
      </c>
      <c r="Q2025" t="s">
        <v>152</v>
      </c>
      <c r="S2025" t="s">
        <v>16890</v>
      </c>
      <c r="U2025" t="s">
        <v>45</v>
      </c>
      <c r="V2025" t="s">
        <v>16891</v>
      </c>
      <c r="W2025" t="s">
        <v>16892</v>
      </c>
      <c r="X2025" t="s">
        <v>16893</v>
      </c>
      <c r="Y2025" t="s">
        <v>46</v>
      </c>
      <c r="Z2025" t="s">
        <v>47</v>
      </c>
      <c r="AA2025" t="s">
        <v>48</v>
      </c>
      <c r="AB2025" t="s">
        <v>49</v>
      </c>
      <c r="AC2025">
        <v>13.9</v>
      </c>
      <c r="AD2025">
        <v>14.1</v>
      </c>
      <c r="AE2025">
        <v>0.2</v>
      </c>
      <c r="AF2025">
        <v>14.1</v>
      </c>
      <c r="AG2025">
        <v>12.83</v>
      </c>
      <c r="AH2025" t="s">
        <v>16890</v>
      </c>
      <c r="AK2025" t="s">
        <v>45</v>
      </c>
      <c r="AL2025" t="s">
        <v>16891</v>
      </c>
    </row>
    <row r="2026" spans="1:38">
      <c r="A2026" t="s">
        <v>42</v>
      </c>
      <c r="B2026">
        <v>214683214</v>
      </c>
      <c r="C2026">
        <v>110263702</v>
      </c>
      <c r="D2026" t="s">
        <v>43</v>
      </c>
      <c r="F2026">
        <v>20170502</v>
      </c>
      <c r="G2026" s="6">
        <v>42856.476018518515</v>
      </c>
      <c r="H2026" s="6">
        <v>42856.476053240738</v>
      </c>
      <c r="L2026" t="s">
        <v>44</v>
      </c>
      <c r="M2026">
        <v>470741043</v>
      </c>
      <c r="N2026" t="s">
        <v>180</v>
      </c>
      <c r="O2026">
        <v>2</v>
      </c>
      <c r="P2026" t="s">
        <v>61</v>
      </c>
      <c r="Q2026" t="s">
        <v>152</v>
      </c>
      <c r="S2026" t="s">
        <v>16894</v>
      </c>
      <c r="U2026" t="s">
        <v>45</v>
      </c>
      <c r="V2026" t="s">
        <v>16895</v>
      </c>
      <c r="W2026" t="s">
        <v>16896</v>
      </c>
      <c r="X2026" t="s">
        <v>16897</v>
      </c>
      <c r="Y2026" t="s">
        <v>46</v>
      </c>
      <c r="Z2026" t="s">
        <v>47</v>
      </c>
      <c r="AA2026" t="s">
        <v>48</v>
      </c>
      <c r="AB2026" t="s">
        <v>49</v>
      </c>
      <c r="AC2026">
        <v>2.6</v>
      </c>
      <c r="AD2026">
        <v>1.5</v>
      </c>
      <c r="AE2026">
        <v>0.4</v>
      </c>
      <c r="AF2026">
        <v>3</v>
      </c>
      <c r="AG2026">
        <v>2.74</v>
      </c>
      <c r="AH2026" t="s">
        <v>16894</v>
      </c>
      <c r="AK2026" t="s">
        <v>45</v>
      </c>
      <c r="AL2026" t="s">
        <v>16895</v>
      </c>
    </row>
    <row r="2027" spans="1:38">
      <c r="A2027" t="s">
        <v>42</v>
      </c>
      <c r="B2027">
        <v>214750638</v>
      </c>
      <c r="C2027">
        <v>110267606</v>
      </c>
      <c r="D2027" t="s">
        <v>43</v>
      </c>
      <c r="F2027">
        <v>20170502</v>
      </c>
      <c r="G2027" s="6">
        <v>42856.610092592593</v>
      </c>
      <c r="H2027" s="6">
        <v>42856.61010416667</v>
      </c>
      <c r="L2027" t="s">
        <v>44</v>
      </c>
      <c r="M2027">
        <v>497976121</v>
      </c>
      <c r="N2027" t="s">
        <v>14881</v>
      </c>
      <c r="O2027">
        <v>1</v>
      </c>
      <c r="P2027" t="s">
        <v>59</v>
      </c>
      <c r="Q2027" t="s">
        <v>152</v>
      </c>
      <c r="S2027" t="s">
        <v>16898</v>
      </c>
      <c r="U2027" t="s">
        <v>16899</v>
      </c>
      <c r="V2027" t="s">
        <v>16900</v>
      </c>
      <c r="W2027" t="s">
        <v>16901</v>
      </c>
      <c r="X2027" t="s">
        <v>16902</v>
      </c>
      <c r="Y2027" t="s">
        <v>46</v>
      </c>
      <c r="Z2027" t="s">
        <v>47</v>
      </c>
      <c r="AA2027" t="s">
        <v>48</v>
      </c>
      <c r="AB2027" t="s">
        <v>49</v>
      </c>
      <c r="AC2027">
        <v>5.8</v>
      </c>
      <c r="AD2027">
        <v>6</v>
      </c>
      <c r="AE2027">
        <v>0.2</v>
      </c>
      <c r="AF2027">
        <v>6</v>
      </c>
      <c r="AG2027">
        <v>5.46</v>
      </c>
      <c r="AH2027" t="s">
        <v>16898</v>
      </c>
      <c r="AK2027" t="s">
        <v>16899</v>
      </c>
      <c r="AL2027" t="s">
        <v>16900</v>
      </c>
    </row>
    <row r="2028" spans="1:38">
      <c r="A2028" t="s">
        <v>42</v>
      </c>
      <c r="B2028">
        <v>214750639</v>
      </c>
      <c r="C2028">
        <v>110267606</v>
      </c>
      <c r="D2028" t="s">
        <v>43</v>
      </c>
      <c r="F2028">
        <v>20170502</v>
      </c>
      <c r="G2028" s="6">
        <v>42856.610092592593</v>
      </c>
      <c r="H2028" s="6">
        <v>42856.61010416667</v>
      </c>
      <c r="L2028" t="s">
        <v>44</v>
      </c>
      <c r="M2028">
        <v>497976121</v>
      </c>
      <c r="N2028" t="s">
        <v>14881</v>
      </c>
      <c r="O2028">
        <v>1</v>
      </c>
      <c r="P2028" t="s">
        <v>119</v>
      </c>
      <c r="Q2028" t="s">
        <v>152</v>
      </c>
      <c r="S2028" t="s">
        <v>16898</v>
      </c>
      <c r="U2028" t="s">
        <v>16899</v>
      </c>
      <c r="V2028" t="s">
        <v>16900</v>
      </c>
      <c r="W2028" t="s">
        <v>16901</v>
      </c>
      <c r="X2028" t="s">
        <v>16902</v>
      </c>
      <c r="Y2028" t="s">
        <v>46</v>
      </c>
      <c r="Z2028" t="s">
        <v>47</v>
      </c>
      <c r="AA2028" t="s">
        <v>48</v>
      </c>
      <c r="AB2028" t="s">
        <v>49</v>
      </c>
      <c r="AC2028">
        <v>5.8</v>
      </c>
      <c r="AD2028">
        <v>6</v>
      </c>
      <c r="AE2028">
        <v>0.2</v>
      </c>
      <c r="AF2028">
        <v>6</v>
      </c>
      <c r="AG2028">
        <v>5.46</v>
      </c>
      <c r="AH2028" t="s">
        <v>16898</v>
      </c>
      <c r="AK2028" t="s">
        <v>16899</v>
      </c>
      <c r="AL2028" t="s">
        <v>16900</v>
      </c>
    </row>
    <row r="2029" spans="1:38">
      <c r="A2029" t="s">
        <v>42</v>
      </c>
      <c r="B2029">
        <v>214761658</v>
      </c>
      <c r="C2029">
        <v>110271531</v>
      </c>
      <c r="D2029" t="s">
        <v>43</v>
      </c>
      <c r="F2029">
        <v>20170502</v>
      </c>
      <c r="G2029" s="6">
        <v>42856.737187500003</v>
      </c>
      <c r="H2029" s="6">
        <v>42856.737245370372</v>
      </c>
      <c r="L2029" t="s">
        <v>44</v>
      </c>
      <c r="M2029">
        <v>496813547</v>
      </c>
      <c r="N2029" t="s">
        <v>2699</v>
      </c>
      <c r="O2029">
        <v>2</v>
      </c>
      <c r="P2029" t="s">
        <v>356</v>
      </c>
      <c r="Q2029" t="s">
        <v>152</v>
      </c>
      <c r="S2029" t="s">
        <v>6082</v>
      </c>
      <c r="U2029" t="s">
        <v>45</v>
      </c>
      <c r="V2029" t="s">
        <v>16903</v>
      </c>
      <c r="W2029" t="s">
        <v>16904</v>
      </c>
      <c r="X2029" t="s">
        <v>16905</v>
      </c>
      <c r="Y2029" t="s">
        <v>46</v>
      </c>
      <c r="Z2029" t="s">
        <v>47</v>
      </c>
      <c r="AA2029" t="s">
        <v>48</v>
      </c>
      <c r="AB2029" t="s">
        <v>49</v>
      </c>
      <c r="AC2029">
        <v>5.8</v>
      </c>
      <c r="AD2029">
        <v>3.1</v>
      </c>
      <c r="AE2029">
        <v>0.4</v>
      </c>
      <c r="AF2029">
        <v>6.2</v>
      </c>
      <c r="AG2029">
        <v>5.64</v>
      </c>
      <c r="AH2029" t="s">
        <v>6082</v>
      </c>
      <c r="AK2029" t="s">
        <v>45</v>
      </c>
      <c r="AL2029" t="s">
        <v>16903</v>
      </c>
    </row>
    <row r="2030" spans="1:38">
      <c r="A2030" t="s">
        <v>42</v>
      </c>
      <c r="B2030">
        <v>214762084</v>
      </c>
      <c r="C2030">
        <v>110271761</v>
      </c>
      <c r="D2030" t="s">
        <v>43</v>
      </c>
      <c r="F2030">
        <v>20170502</v>
      </c>
      <c r="G2030" s="6">
        <v>42856.743981481479</v>
      </c>
      <c r="H2030" s="6">
        <v>42856.744016203702</v>
      </c>
      <c r="L2030" t="s">
        <v>44</v>
      </c>
      <c r="M2030">
        <v>507747453</v>
      </c>
      <c r="N2030" t="s">
        <v>16906</v>
      </c>
      <c r="O2030">
        <v>1</v>
      </c>
      <c r="P2030" t="s">
        <v>426</v>
      </c>
      <c r="Q2030" t="s">
        <v>152</v>
      </c>
      <c r="S2030" t="s">
        <v>6082</v>
      </c>
      <c r="U2030" t="s">
        <v>45</v>
      </c>
      <c r="V2030" t="s">
        <v>16903</v>
      </c>
      <c r="W2030" t="s">
        <v>16904</v>
      </c>
      <c r="X2030" t="s">
        <v>16905</v>
      </c>
      <c r="Y2030" t="s">
        <v>46</v>
      </c>
      <c r="Z2030" t="s">
        <v>47</v>
      </c>
      <c r="AA2030" t="s">
        <v>48</v>
      </c>
      <c r="AB2030" t="s">
        <v>49</v>
      </c>
      <c r="AC2030">
        <v>4.4000000000000004</v>
      </c>
      <c r="AD2030">
        <v>4.5999999999999996</v>
      </c>
      <c r="AE2030">
        <v>0.2</v>
      </c>
      <c r="AF2030">
        <v>4.5999999999999996</v>
      </c>
      <c r="AG2030">
        <v>4.1900000000000004</v>
      </c>
      <c r="AH2030" t="s">
        <v>6082</v>
      </c>
      <c r="AJ2030" t="s">
        <v>16907</v>
      </c>
      <c r="AK2030" t="s">
        <v>45</v>
      </c>
      <c r="AL2030" t="s">
        <v>16903</v>
      </c>
    </row>
    <row r="2031" spans="1:38">
      <c r="A2031" t="s">
        <v>42</v>
      </c>
      <c r="B2031">
        <v>214762254</v>
      </c>
      <c r="C2031">
        <v>110271827</v>
      </c>
      <c r="D2031" t="s">
        <v>43</v>
      </c>
      <c r="F2031">
        <v>20170502</v>
      </c>
      <c r="G2031" s="6">
        <v>42856.746134259258</v>
      </c>
      <c r="H2031" s="6">
        <v>42856.746145833335</v>
      </c>
      <c r="L2031" t="s">
        <v>44</v>
      </c>
      <c r="M2031">
        <v>427421167</v>
      </c>
      <c r="N2031" t="s">
        <v>12082</v>
      </c>
      <c r="O2031">
        <v>1</v>
      </c>
      <c r="P2031" t="s">
        <v>16528</v>
      </c>
      <c r="Q2031" t="s">
        <v>152</v>
      </c>
      <c r="S2031" t="s">
        <v>16908</v>
      </c>
      <c r="U2031" t="s">
        <v>45</v>
      </c>
      <c r="V2031" t="s">
        <v>16909</v>
      </c>
      <c r="W2031" t="s">
        <v>16910</v>
      </c>
      <c r="X2031" t="s">
        <v>16911</v>
      </c>
      <c r="Y2031" t="s">
        <v>46</v>
      </c>
      <c r="Z2031" t="s">
        <v>47</v>
      </c>
      <c r="AA2031" t="s">
        <v>48</v>
      </c>
      <c r="AB2031" t="s">
        <v>49</v>
      </c>
      <c r="AC2031">
        <v>11.89</v>
      </c>
      <c r="AD2031">
        <v>9.1</v>
      </c>
      <c r="AE2031">
        <v>0.2</v>
      </c>
      <c r="AF2031">
        <v>12.09</v>
      </c>
      <c r="AG2031">
        <v>8.2799999999999994</v>
      </c>
      <c r="AH2031" t="s">
        <v>16912</v>
      </c>
      <c r="AK2031" t="s">
        <v>45</v>
      </c>
      <c r="AL2031" t="s">
        <v>16909</v>
      </c>
    </row>
    <row r="2032" spans="1:38">
      <c r="A2032" t="s">
        <v>42</v>
      </c>
      <c r="B2032">
        <v>214770271</v>
      </c>
      <c r="C2032">
        <v>110275921</v>
      </c>
      <c r="D2032" t="s">
        <v>43</v>
      </c>
      <c r="F2032">
        <v>20170502</v>
      </c>
      <c r="G2032" s="6">
        <v>42856.880960648145</v>
      </c>
      <c r="H2032" s="6">
        <v>42856.881030092591</v>
      </c>
      <c r="L2032" t="s">
        <v>44</v>
      </c>
      <c r="M2032">
        <v>470741043</v>
      </c>
      <c r="N2032" t="s">
        <v>180</v>
      </c>
      <c r="O2032">
        <v>1</v>
      </c>
      <c r="P2032" t="s">
        <v>61</v>
      </c>
      <c r="Q2032" t="s">
        <v>152</v>
      </c>
      <c r="S2032" t="s">
        <v>16913</v>
      </c>
      <c r="U2032" t="s">
        <v>45</v>
      </c>
      <c r="V2032" t="s">
        <v>16914</v>
      </c>
      <c r="W2032" t="s">
        <v>16915</v>
      </c>
      <c r="X2032" t="s">
        <v>16916</v>
      </c>
      <c r="Y2032" t="s">
        <v>46</v>
      </c>
      <c r="Z2032" t="s">
        <v>47</v>
      </c>
      <c r="AA2032" t="s">
        <v>48</v>
      </c>
      <c r="AB2032" t="s">
        <v>49</v>
      </c>
      <c r="AC2032">
        <v>1.3</v>
      </c>
      <c r="AD2032">
        <v>1.5</v>
      </c>
      <c r="AE2032">
        <v>0.2</v>
      </c>
      <c r="AF2032">
        <v>1.5</v>
      </c>
      <c r="AG2032">
        <v>1.37</v>
      </c>
      <c r="AH2032" t="s">
        <v>16913</v>
      </c>
      <c r="AK2032" t="s">
        <v>45</v>
      </c>
      <c r="AL2032" t="s">
        <v>16914</v>
      </c>
    </row>
    <row r="2033" spans="1:38">
      <c r="A2033" t="s">
        <v>42</v>
      </c>
      <c r="B2033">
        <v>214770878</v>
      </c>
      <c r="C2033">
        <v>110276231</v>
      </c>
      <c r="D2033" t="s">
        <v>43</v>
      </c>
      <c r="F2033">
        <v>20170502</v>
      </c>
      <c r="G2033" s="6">
        <v>42856.888229166667</v>
      </c>
      <c r="H2033" s="6">
        <v>42856.888275462959</v>
      </c>
      <c r="L2033" t="s">
        <v>44</v>
      </c>
      <c r="M2033">
        <v>470915576</v>
      </c>
      <c r="N2033" t="s">
        <v>176</v>
      </c>
      <c r="O2033">
        <v>1</v>
      </c>
      <c r="P2033" t="s">
        <v>328</v>
      </c>
      <c r="Q2033" t="s">
        <v>152</v>
      </c>
      <c r="S2033" t="s">
        <v>16917</v>
      </c>
      <c r="U2033" t="s">
        <v>45</v>
      </c>
      <c r="V2033" t="s">
        <v>16918</v>
      </c>
      <c r="W2033" t="s">
        <v>16919</v>
      </c>
      <c r="X2033" t="s">
        <v>9333</v>
      </c>
      <c r="Y2033" t="s">
        <v>46</v>
      </c>
      <c r="Z2033" t="s">
        <v>47</v>
      </c>
      <c r="AA2033" t="s">
        <v>48</v>
      </c>
      <c r="AB2033" t="s">
        <v>49</v>
      </c>
      <c r="AC2033">
        <v>3.9</v>
      </c>
      <c r="AD2033">
        <v>4.0999999999999996</v>
      </c>
      <c r="AE2033">
        <v>0.2</v>
      </c>
      <c r="AF2033">
        <v>4.0999999999999996</v>
      </c>
      <c r="AG2033">
        <v>3.73</v>
      </c>
      <c r="AH2033" t="s">
        <v>16920</v>
      </c>
      <c r="AK2033" t="s">
        <v>45</v>
      </c>
      <c r="AL2033" t="s">
        <v>16918</v>
      </c>
    </row>
    <row r="2034" spans="1:38">
      <c r="A2034" t="s">
        <v>42</v>
      </c>
      <c r="B2034">
        <v>214770879</v>
      </c>
      <c r="C2034">
        <v>110276231</v>
      </c>
      <c r="D2034" t="s">
        <v>43</v>
      </c>
      <c r="F2034">
        <v>20170502</v>
      </c>
      <c r="G2034" s="6">
        <v>42856.888229166667</v>
      </c>
      <c r="H2034" s="6">
        <v>42856.888275462959</v>
      </c>
      <c r="L2034" t="s">
        <v>44</v>
      </c>
      <c r="M2034">
        <v>470915576</v>
      </c>
      <c r="N2034" t="s">
        <v>176</v>
      </c>
      <c r="O2034">
        <v>1</v>
      </c>
      <c r="P2034" t="s">
        <v>11572</v>
      </c>
      <c r="Q2034" t="s">
        <v>152</v>
      </c>
      <c r="S2034" t="s">
        <v>16917</v>
      </c>
      <c r="U2034" t="s">
        <v>45</v>
      </c>
      <c r="V2034" t="s">
        <v>16918</v>
      </c>
      <c r="W2034" t="s">
        <v>16919</v>
      </c>
      <c r="X2034" t="s">
        <v>9333</v>
      </c>
      <c r="Y2034" t="s">
        <v>46</v>
      </c>
      <c r="Z2034" t="s">
        <v>47</v>
      </c>
      <c r="AA2034" t="s">
        <v>48</v>
      </c>
      <c r="AB2034" t="s">
        <v>49</v>
      </c>
      <c r="AC2034">
        <v>3.9</v>
      </c>
      <c r="AD2034">
        <v>4.0999999999999996</v>
      </c>
      <c r="AE2034">
        <v>0.2</v>
      </c>
      <c r="AF2034">
        <v>4.0999999999999996</v>
      </c>
      <c r="AG2034">
        <v>3.73</v>
      </c>
      <c r="AH2034" t="s">
        <v>16920</v>
      </c>
      <c r="AK2034" t="s">
        <v>45</v>
      </c>
      <c r="AL2034" t="s">
        <v>16918</v>
      </c>
    </row>
    <row r="2035" spans="1:38">
      <c r="A2035" t="s">
        <v>42</v>
      </c>
      <c r="B2035">
        <v>214628757</v>
      </c>
      <c r="C2035">
        <v>110247324</v>
      </c>
      <c r="D2035" t="s">
        <v>43</v>
      </c>
      <c r="F2035">
        <v>20170502</v>
      </c>
      <c r="G2035" s="6">
        <v>42855.746076388888</v>
      </c>
      <c r="H2035" s="6">
        <v>42856.985324074078</v>
      </c>
      <c r="L2035" t="s">
        <v>44</v>
      </c>
      <c r="M2035">
        <v>487808435</v>
      </c>
      <c r="N2035" t="s">
        <v>2445</v>
      </c>
      <c r="O2035">
        <v>1</v>
      </c>
      <c r="P2035" t="s">
        <v>357</v>
      </c>
      <c r="Q2035" t="s">
        <v>152</v>
      </c>
      <c r="S2035" t="s">
        <v>3275</v>
      </c>
      <c r="U2035" t="s">
        <v>45</v>
      </c>
      <c r="V2035" t="s">
        <v>11851</v>
      </c>
      <c r="W2035" t="s">
        <v>16921</v>
      </c>
      <c r="X2035" t="s">
        <v>16922</v>
      </c>
      <c r="Y2035" t="s">
        <v>46</v>
      </c>
      <c r="Z2035" t="s">
        <v>47</v>
      </c>
      <c r="AA2035" t="s">
        <v>48</v>
      </c>
      <c r="AB2035" t="s">
        <v>49</v>
      </c>
      <c r="AC2035">
        <v>14.89</v>
      </c>
      <c r="AD2035">
        <v>12.1</v>
      </c>
      <c r="AE2035">
        <v>0.2</v>
      </c>
      <c r="AF2035">
        <v>15.09</v>
      </c>
      <c r="AG2035">
        <v>11.01</v>
      </c>
      <c r="AH2035" t="s">
        <v>11854</v>
      </c>
      <c r="AK2035" t="s">
        <v>11855</v>
      </c>
      <c r="AL2035" t="s">
        <v>11851</v>
      </c>
    </row>
    <row r="2036" spans="1:38">
      <c r="A2036" s="32">
        <v>42857</v>
      </c>
      <c r="B2036" s="33"/>
      <c r="C2036" s="34"/>
      <c r="D2036" s="34"/>
      <c r="E2036" s="35"/>
      <c r="F2036" s="35"/>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s="34"/>
      <c r="AG2036" s="34"/>
      <c r="AH2036" s="34"/>
      <c r="AI2036" s="34"/>
      <c r="AJ2036" s="34"/>
      <c r="AK2036" s="34"/>
    </row>
    <row r="2037" spans="1:38">
      <c r="A2037" t="s">
        <v>42</v>
      </c>
      <c r="B2037">
        <v>214785395</v>
      </c>
      <c r="C2037">
        <v>110283038</v>
      </c>
      <c r="D2037" t="s">
        <v>43</v>
      </c>
      <c r="F2037">
        <v>20170502</v>
      </c>
      <c r="G2037" s="6">
        <v>42857.138009259259</v>
      </c>
      <c r="H2037" s="6">
        <v>42857.138090277775</v>
      </c>
      <c r="L2037" t="s">
        <v>44</v>
      </c>
      <c r="M2037">
        <v>461820530</v>
      </c>
      <c r="N2037" t="s">
        <v>162</v>
      </c>
      <c r="O2037">
        <v>1</v>
      </c>
      <c r="P2037" t="s">
        <v>610</v>
      </c>
      <c r="Q2037" t="s">
        <v>152</v>
      </c>
      <c r="S2037" t="s">
        <v>16923</v>
      </c>
      <c r="U2037" t="s">
        <v>45</v>
      </c>
      <c r="V2037" t="s">
        <v>16924</v>
      </c>
      <c r="W2037" t="s">
        <v>16925</v>
      </c>
      <c r="X2037" t="s">
        <v>16926</v>
      </c>
      <c r="Y2037" t="s">
        <v>46</v>
      </c>
      <c r="Z2037" t="s">
        <v>47</v>
      </c>
      <c r="AA2037" t="s">
        <v>48</v>
      </c>
      <c r="AB2037" t="s">
        <v>49</v>
      </c>
      <c r="AC2037">
        <v>0.8</v>
      </c>
      <c r="AD2037">
        <v>1</v>
      </c>
      <c r="AE2037">
        <v>0.2</v>
      </c>
      <c r="AF2037">
        <v>1</v>
      </c>
      <c r="AG2037">
        <v>0.91</v>
      </c>
      <c r="AH2037" t="s">
        <v>16923</v>
      </c>
      <c r="AK2037" t="s">
        <v>45</v>
      </c>
      <c r="AL2037" t="s">
        <v>16924</v>
      </c>
    </row>
    <row r="2038" spans="1:38">
      <c r="A2038" t="s">
        <v>42</v>
      </c>
      <c r="B2038">
        <v>214785396</v>
      </c>
      <c r="C2038">
        <v>110283038</v>
      </c>
      <c r="D2038" t="s">
        <v>43</v>
      </c>
      <c r="F2038">
        <v>20170502</v>
      </c>
      <c r="G2038" s="6">
        <v>42857.138009259259</v>
      </c>
      <c r="H2038" s="6">
        <v>42857.138090277775</v>
      </c>
      <c r="L2038" t="s">
        <v>44</v>
      </c>
      <c r="M2038">
        <v>461820530</v>
      </c>
      <c r="N2038" t="s">
        <v>162</v>
      </c>
      <c r="O2038">
        <v>1</v>
      </c>
      <c r="P2038" t="s">
        <v>164</v>
      </c>
      <c r="Q2038" t="s">
        <v>152</v>
      </c>
      <c r="S2038" t="s">
        <v>16923</v>
      </c>
      <c r="U2038" t="s">
        <v>45</v>
      </c>
      <c r="V2038" t="s">
        <v>16924</v>
      </c>
      <c r="W2038" t="s">
        <v>16925</v>
      </c>
      <c r="X2038" t="s">
        <v>16926</v>
      </c>
      <c r="Y2038" t="s">
        <v>46</v>
      </c>
      <c r="Z2038" t="s">
        <v>47</v>
      </c>
      <c r="AA2038" t="s">
        <v>48</v>
      </c>
      <c r="AB2038" t="s">
        <v>49</v>
      </c>
      <c r="AC2038">
        <v>0.8</v>
      </c>
      <c r="AD2038">
        <v>1</v>
      </c>
      <c r="AE2038">
        <v>0.2</v>
      </c>
      <c r="AF2038">
        <v>1</v>
      </c>
      <c r="AG2038">
        <v>0.91</v>
      </c>
      <c r="AH2038" t="s">
        <v>16923</v>
      </c>
      <c r="AK2038" t="s">
        <v>45</v>
      </c>
      <c r="AL2038" t="s">
        <v>16924</v>
      </c>
    </row>
    <row r="2039" spans="1:38">
      <c r="A2039" t="s">
        <v>42</v>
      </c>
      <c r="B2039">
        <v>214815793</v>
      </c>
      <c r="C2039">
        <v>110287472</v>
      </c>
      <c r="D2039" t="s">
        <v>43</v>
      </c>
      <c r="F2039">
        <v>20170503</v>
      </c>
      <c r="G2039" s="6">
        <v>42857.462951388887</v>
      </c>
      <c r="H2039" s="6">
        <v>42857.462962962964</v>
      </c>
      <c r="L2039" t="s">
        <v>44</v>
      </c>
      <c r="M2039">
        <v>495845690</v>
      </c>
      <c r="N2039" t="s">
        <v>2937</v>
      </c>
      <c r="O2039">
        <v>1</v>
      </c>
      <c r="P2039" t="s">
        <v>2938</v>
      </c>
      <c r="Q2039" t="s">
        <v>152</v>
      </c>
      <c r="S2039" t="s">
        <v>17127</v>
      </c>
      <c r="U2039" t="s">
        <v>45</v>
      </c>
      <c r="V2039" t="s">
        <v>17128</v>
      </c>
      <c r="W2039" t="s">
        <v>17129</v>
      </c>
      <c r="X2039" t="s">
        <v>17130</v>
      </c>
      <c r="Y2039" t="s">
        <v>46</v>
      </c>
      <c r="Z2039" t="s">
        <v>47</v>
      </c>
      <c r="AA2039" t="s">
        <v>48</v>
      </c>
      <c r="AB2039" t="s">
        <v>49</v>
      </c>
      <c r="AC2039">
        <v>8.1999999999999993</v>
      </c>
      <c r="AD2039">
        <v>8.4</v>
      </c>
      <c r="AE2039">
        <v>0.2</v>
      </c>
      <c r="AF2039">
        <v>8.4</v>
      </c>
      <c r="AG2039">
        <v>7.64</v>
      </c>
      <c r="AH2039" t="s">
        <v>17127</v>
      </c>
      <c r="AK2039" t="s">
        <v>45</v>
      </c>
      <c r="AL2039" t="s">
        <v>17128</v>
      </c>
    </row>
    <row r="2040" spans="1:38">
      <c r="A2040" t="s">
        <v>42</v>
      </c>
      <c r="B2040">
        <v>214842840</v>
      </c>
      <c r="C2040">
        <v>110289899</v>
      </c>
      <c r="D2040" t="s">
        <v>43</v>
      </c>
      <c r="F2040">
        <v>20170503</v>
      </c>
      <c r="G2040" s="6">
        <v>42857.535879629628</v>
      </c>
      <c r="H2040" s="6">
        <v>42857.535891203705</v>
      </c>
      <c r="L2040" t="s">
        <v>44</v>
      </c>
      <c r="M2040">
        <v>470671803</v>
      </c>
      <c r="N2040" t="s">
        <v>11970</v>
      </c>
      <c r="O2040">
        <v>1</v>
      </c>
      <c r="P2040" t="s">
        <v>3673</v>
      </c>
      <c r="Q2040" t="s">
        <v>152</v>
      </c>
      <c r="S2040" t="s">
        <v>17131</v>
      </c>
      <c r="U2040" t="s">
        <v>45</v>
      </c>
      <c r="V2040" t="s">
        <v>17132</v>
      </c>
      <c r="W2040" t="s">
        <v>17133</v>
      </c>
      <c r="X2040" t="s">
        <v>17134</v>
      </c>
      <c r="Y2040" t="s">
        <v>46</v>
      </c>
      <c r="Z2040" t="s">
        <v>47</v>
      </c>
      <c r="AA2040" t="s">
        <v>48</v>
      </c>
      <c r="AB2040" t="s">
        <v>49</v>
      </c>
      <c r="AC2040">
        <v>4.9000000000000004</v>
      </c>
      <c r="AD2040">
        <v>5.0999999999999996</v>
      </c>
      <c r="AE2040">
        <v>0.2</v>
      </c>
      <c r="AF2040">
        <v>5.0999999999999996</v>
      </c>
      <c r="AG2040">
        <v>4.6399999999999997</v>
      </c>
      <c r="AH2040" t="s">
        <v>17135</v>
      </c>
      <c r="AK2040" t="s">
        <v>45</v>
      </c>
      <c r="AL2040" t="s">
        <v>17132</v>
      </c>
    </row>
    <row r="2041" spans="1:38">
      <c r="A2041" t="s">
        <v>42</v>
      </c>
      <c r="B2041">
        <v>214856517</v>
      </c>
      <c r="C2041">
        <v>110291297</v>
      </c>
      <c r="D2041" t="s">
        <v>43</v>
      </c>
      <c r="F2041">
        <v>20170503</v>
      </c>
      <c r="G2041" s="6">
        <v>42857.582372685189</v>
      </c>
      <c r="H2041" s="6">
        <v>42857.582442129627</v>
      </c>
      <c r="L2041" t="s">
        <v>44</v>
      </c>
      <c r="M2041">
        <v>461820530</v>
      </c>
      <c r="N2041" t="s">
        <v>162</v>
      </c>
      <c r="O2041">
        <v>1</v>
      </c>
      <c r="P2041" t="s">
        <v>167</v>
      </c>
      <c r="Q2041" t="s">
        <v>152</v>
      </c>
      <c r="S2041" t="s">
        <v>17136</v>
      </c>
      <c r="U2041" t="s">
        <v>45</v>
      </c>
      <c r="V2041" t="s">
        <v>17137</v>
      </c>
      <c r="W2041" t="s">
        <v>17138</v>
      </c>
      <c r="X2041" t="s">
        <v>17139</v>
      </c>
      <c r="Y2041" t="s">
        <v>46</v>
      </c>
      <c r="Z2041" t="s">
        <v>47</v>
      </c>
      <c r="AA2041" t="s">
        <v>48</v>
      </c>
      <c r="AB2041" t="s">
        <v>49</v>
      </c>
      <c r="AC2041">
        <v>0.8</v>
      </c>
      <c r="AD2041">
        <v>1</v>
      </c>
      <c r="AE2041">
        <v>0.2</v>
      </c>
      <c r="AF2041">
        <v>1</v>
      </c>
      <c r="AG2041">
        <v>0.91</v>
      </c>
      <c r="AH2041" t="s">
        <v>4881</v>
      </c>
      <c r="AK2041" t="s">
        <v>45</v>
      </c>
      <c r="AL2041" t="s">
        <v>17137</v>
      </c>
    </row>
    <row r="2042" spans="1:38">
      <c r="A2042" t="s">
        <v>42</v>
      </c>
      <c r="B2042">
        <v>214856514</v>
      </c>
      <c r="C2042">
        <v>110291297</v>
      </c>
      <c r="D2042" t="s">
        <v>43</v>
      </c>
      <c r="F2042">
        <v>20170503</v>
      </c>
      <c r="G2042" s="6">
        <v>42857.582372685189</v>
      </c>
      <c r="H2042" s="6">
        <v>42857.582442129627</v>
      </c>
      <c r="L2042" t="s">
        <v>44</v>
      </c>
      <c r="M2042">
        <v>461820530</v>
      </c>
      <c r="N2042" t="s">
        <v>162</v>
      </c>
      <c r="O2042">
        <v>1</v>
      </c>
      <c r="P2042" t="s">
        <v>163</v>
      </c>
      <c r="Q2042" t="s">
        <v>152</v>
      </c>
      <c r="S2042" t="s">
        <v>17136</v>
      </c>
      <c r="U2042" t="s">
        <v>45</v>
      </c>
      <c r="V2042" t="s">
        <v>17137</v>
      </c>
      <c r="W2042" t="s">
        <v>17138</v>
      </c>
      <c r="X2042" t="s">
        <v>17139</v>
      </c>
      <c r="Y2042" t="s">
        <v>46</v>
      </c>
      <c r="Z2042" t="s">
        <v>47</v>
      </c>
      <c r="AA2042" t="s">
        <v>48</v>
      </c>
      <c r="AB2042" t="s">
        <v>49</v>
      </c>
      <c r="AC2042">
        <v>0.8</v>
      </c>
      <c r="AD2042">
        <v>1</v>
      </c>
      <c r="AE2042">
        <v>0.2</v>
      </c>
      <c r="AF2042">
        <v>1</v>
      </c>
      <c r="AG2042">
        <v>0.91</v>
      </c>
      <c r="AH2042" t="s">
        <v>4881</v>
      </c>
      <c r="AK2042" t="s">
        <v>45</v>
      </c>
      <c r="AL2042" t="s">
        <v>17137</v>
      </c>
    </row>
    <row r="2043" spans="1:38">
      <c r="A2043" t="s">
        <v>42</v>
      </c>
      <c r="B2043">
        <v>214856516</v>
      </c>
      <c r="C2043">
        <v>110291297</v>
      </c>
      <c r="D2043" t="s">
        <v>43</v>
      </c>
      <c r="F2043">
        <v>20170503</v>
      </c>
      <c r="G2043" s="6">
        <v>42857.582372685189</v>
      </c>
      <c r="H2043" s="6">
        <v>42857.582442129627</v>
      </c>
      <c r="L2043" t="s">
        <v>44</v>
      </c>
      <c r="M2043">
        <v>461820530</v>
      </c>
      <c r="N2043" t="s">
        <v>162</v>
      </c>
      <c r="O2043">
        <v>1</v>
      </c>
      <c r="P2043" t="s">
        <v>610</v>
      </c>
      <c r="Q2043" t="s">
        <v>152</v>
      </c>
      <c r="S2043" t="s">
        <v>17136</v>
      </c>
      <c r="U2043" t="s">
        <v>45</v>
      </c>
      <c r="V2043" t="s">
        <v>17137</v>
      </c>
      <c r="W2043" t="s">
        <v>17138</v>
      </c>
      <c r="X2043" t="s">
        <v>17139</v>
      </c>
      <c r="Y2043" t="s">
        <v>46</v>
      </c>
      <c r="Z2043" t="s">
        <v>47</v>
      </c>
      <c r="AA2043" t="s">
        <v>48</v>
      </c>
      <c r="AB2043" t="s">
        <v>49</v>
      </c>
      <c r="AC2043">
        <v>0.8</v>
      </c>
      <c r="AD2043">
        <v>1</v>
      </c>
      <c r="AE2043">
        <v>0.2</v>
      </c>
      <c r="AF2043">
        <v>1</v>
      </c>
      <c r="AG2043">
        <v>0.91</v>
      </c>
      <c r="AH2043" t="s">
        <v>4881</v>
      </c>
      <c r="AK2043" t="s">
        <v>45</v>
      </c>
      <c r="AL2043" t="s">
        <v>17137</v>
      </c>
    </row>
    <row r="2044" spans="1:38">
      <c r="A2044" t="s">
        <v>42</v>
      </c>
      <c r="B2044">
        <v>214856515</v>
      </c>
      <c r="C2044">
        <v>110291297</v>
      </c>
      <c r="D2044" t="s">
        <v>43</v>
      </c>
      <c r="F2044">
        <v>20170503</v>
      </c>
      <c r="G2044" s="6">
        <v>42857.582372685189</v>
      </c>
      <c r="H2044" s="6">
        <v>42857.582442129627</v>
      </c>
      <c r="L2044" t="s">
        <v>44</v>
      </c>
      <c r="M2044">
        <v>461820530</v>
      </c>
      <c r="N2044" t="s">
        <v>162</v>
      </c>
      <c r="O2044">
        <v>1</v>
      </c>
      <c r="P2044" t="s">
        <v>164</v>
      </c>
      <c r="Q2044" t="s">
        <v>152</v>
      </c>
      <c r="S2044" t="s">
        <v>17136</v>
      </c>
      <c r="U2044" t="s">
        <v>45</v>
      </c>
      <c r="V2044" t="s">
        <v>17137</v>
      </c>
      <c r="W2044" t="s">
        <v>17138</v>
      </c>
      <c r="X2044" t="s">
        <v>17139</v>
      </c>
      <c r="Y2044" t="s">
        <v>46</v>
      </c>
      <c r="Z2044" t="s">
        <v>47</v>
      </c>
      <c r="AA2044" t="s">
        <v>48</v>
      </c>
      <c r="AB2044" t="s">
        <v>49</v>
      </c>
      <c r="AC2044">
        <v>0.8</v>
      </c>
      <c r="AD2044">
        <v>1</v>
      </c>
      <c r="AE2044">
        <v>0.2</v>
      </c>
      <c r="AF2044">
        <v>1</v>
      </c>
      <c r="AG2044">
        <v>0.91</v>
      </c>
      <c r="AH2044" t="s">
        <v>4881</v>
      </c>
      <c r="AK2044" t="s">
        <v>45</v>
      </c>
      <c r="AL2044" t="s">
        <v>17137</v>
      </c>
    </row>
    <row r="2045" spans="1:38">
      <c r="A2045" t="s">
        <v>42</v>
      </c>
      <c r="B2045">
        <v>214859640</v>
      </c>
      <c r="C2045">
        <v>110292513</v>
      </c>
      <c r="D2045" t="s">
        <v>43</v>
      </c>
      <c r="F2045">
        <v>20170503</v>
      </c>
      <c r="G2045" s="6">
        <v>42857.624236111114</v>
      </c>
      <c r="H2045" s="6">
        <v>42857.624247685184</v>
      </c>
      <c r="L2045" t="s">
        <v>44</v>
      </c>
      <c r="M2045">
        <v>471667775</v>
      </c>
      <c r="N2045" t="s">
        <v>173</v>
      </c>
      <c r="O2045">
        <v>1</v>
      </c>
      <c r="P2045" t="s">
        <v>539</v>
      </c>
      <c r="Q2045" t="s">
        <v>152</v>
      </c>
      <c r="S2045" t="s">
        <v>17140</v>
      </c>
      <c r="U2045" t="s">
        <v>17141</v>
      </c>
      <c r="V2045" t="s">
        <v>17141</v>
      </c>
      <c r="W2045" t="s">
        <v>17142</v>
      </c>
      <c r="X2045" t="s">
        <v>12849</v>
      </c>
      <c r="Y2045" t="s">
        <v>46</v>
      </c>
      <c r="Z2045" t="s">
        <v>47</v>
      </c>
      <c r="AA2045" t="s">
        <v>48</v>
      </c>
      <c r="AB2045" t="s">
        <v>49</v>
      </c>
      <c r="AC2045">
        <v>7.89</v>
      </c>
      <c r="AD2045">
        <v>7.1</v>
      </c>
      <c r="AE2045">
        <v>0.2</v>
      </c>
      <c r="AF2045">
        <v>8.09</v>
      </c>
      <c r="AG2045">
        <v>6.46</v>
      </c>
      <c r="AH2045" t="s">
        <v>17143</v>
      </c>
      <c r="AK2045" t="s">
        <v>45</v>
      </c>
      <c r="AL2045" t="s">
        <v>17141</v>
      </c>
    </row>
    <row r="2046" spans="1:38">
      <c r="A2046" t="s">
        <v>42</v>
      </c>
      <c r="B2046">
        <v>214860130</v>
      </c>
      <c r="C2046">
        <v>110292746</v>
      </c>
      <c r="D2046" t="s">
        <v>43</v>
      </c>
      <c r="F2046">
        <v>20170503</v>
      </c>
      <c r="G2046" s="6">
        <v>42857.632777777777</v>
      </c>
      <c r="H2046" s="6">
        <v>42857.632800925923</v>
      </c>
      <c r="L2046" t="s">
        <v>44</v>
      </c>
      <c r="M2046">
        <v>471984899</v>
      </c>
      <c r="N2046" t="s">
        <v>175</v>
      </c>
      <c r="O2046">
        <v>1</v>
      </c>
      <c r="P2046" t="s">
        <v>186</v>
      </c>
      <c r="Q2046" t="s">
        <v>152</v>
      </c>
      <c r="S2046" t="s">
        <v>17144</v>
      </c>
      <c r="U2046" t="s">
        <v>17145</v>
      </c>
      <c r="V2046" t="s">
        <v>17146</v>
      </c>
      <c r="W2046" t="s">
        <v>17147</v>
      </c>
      <c r="X2046" t="s">
        <v>17148</v>
      </c>
      <c r="Y2046" t="s">
        <v>46</v>
      </c>
      <c r="Z2046" t="s">
        <v>47</v>
      </c>
      <c r="AA2046" t="s">
        <v>48</v>
      </c>
      <c r="AB2046" t="s">
        <v>49</v>
      </c>
      <c r="AC2046">
        <v>6.79</v>
      </c>
      <c r="AD2046">
        <v>5</v>
      </c>
      <c r="AE2046">
        <v>0.2</v>
      </c>
      <c r="AF2046">
        <v>6.99</v>
      </c>
      <c r="AG2046">
        <v>4.55</v>
      </c>
      <c r="AH2046" t="s">
        <v>17149</v>
      </c>
      <c r="AK2046" t="s">
        <v>17145</v>
      </c>
      <c r="AL2046" t="s">
        <v>17146</v>
      </c>
    </row>
    <row r="2047" spans="1:38">
      <c r="A2047" t="s">
        <v>42</v>
      </c>
      <c r="B2047">
        <v>214870852</v>
      </c>
      <c r="C2047">
        <v>110294700</v>
      </c>
      <c r="D2047" t="s">
        <v>43</v>
      </c>
      <c r="F2047">
        <v>20170503</v>
      </c>
      <c r="G2047" s="6">
        <v>42857.706261574072</v>
      </c>
      <c r="H2047" s="6">
        <v>42857.706307870372</v>
      </c>
      <c r="L2047" t="s">
        <v>44</v>
      </c>
      <c r="M2047">
        <v>483498323</v>
      </c>
      <c r="N2047" t="s">
        <v>3150</v>
      </c>
      <c r="O2047">
        <v>1</v>
      </c>
      <c r="P2047" t="s">
        <v>3151</v>
      </c>
      <c r="Q2047" t="s">
        <v>152</v>
      </c>
      <c r="S2047" t="s">
        <v>17150</v>
      </c>
      <c r="U2047" t="s">
        <v>45</v>
      </c>
      <c r="V2047" t="s">
        <v>17151</v>
      </c>
      <c r="W2047" t="s">
        <v>17152</v>
      </c>
      <c r="X2047" t="s">
        <v>17153</v>
      </c>
      <c r="Y2047" t="s">
        <v>46</v>
      </c>
      <c r="Z2047" t="s">
        <v>47</v>
      </c>
      <c r="AA2047" t="s">
        <v>48</v>
      </c>
      <c r="AB2047" t="s">
        <v>49</v>
      </c>
      <c r="AC2047">
        <v>5.5</v>
      </c>
      <c r="AD2047">
        <v>5.7</v>
      </c>
      <c r="AE2047">
        <v>0.2</v>
      </c>
      <c r="AF2047">
        <v>5.7</v>
      </c>
      <c r="AG2047">
        <v>5.19</v>
      </c>
      <c r="AH2047" t="s">
        <v>17154</v>
      </c>
      <c r="AK2047" t="s">
        <v>45</v>
      </c>
      <c r="AL2047" t="s">
        <v>17151</v>
      </c>
    </row>
    <row r="2048" spans="1:38">
      <c r="A2048" t="s">
        <v>42</v>
      </c>
      <c r="B2048">
        <v>214898422</v>
      </c>
      <c r="C2048">
        <v>110300452</v>
      </c>
      <c r="D2048" t="s">
        <v>43</v>
      </c>
      <c r="F2048">
        <v>20170503</v>
      </c>
      <c r="G2048" s="6">
        <v>42857.909479166665</v>
      </c>
      <c r="H2048" s="6">
        <v>42857.909537037034</v>
      </c>
      <c r="L2048" t="s">
        <v>44</v>
      </c>
      <c r="M2048">
        <v>441069153</v>
      </c>
      <c r="N2048" t="s">
        <v>127</v>
      </c>
      <c r="O2048">
        <v>1</v>
      </c>
      <c r="P2048" t="s">
        <v>64</v>
      </c>
      <c r="Q2048" t="s">
        <v>152</v>
      </c>
      <c r="S2048" t="s">
        <v>17155</v>
      </c>
      <c r="U2048" t="s">
        <v>45</v>
      </c>
      <c r="V2048" t="s">
        <v>17156</v>
      </c>
      <c r="W2048" t="s">
        <v>17157</v>
      </c>
      <c r="X2048" t="s">
        <v>14201</v>
      </c>
      <c r="Y2048" t="s">
        <v>46</v>
      </c>
      <c r="Z2048" t="s">
        <v>47</v>
      </c>
      <c r="AA2048" t="s">
        <v>48</v>
      </c>
      <c r="AB2048" t="s">
        <v>49</v>
      </c>
      <c r="AC2048">
        <v>7.5</v>
      </c>
      <c r="AD2048">
        <v>7.7</v>
      </c>
      <c r="AE2048">
        <v>0.2</v>
      </c>
      <c r="AF2048">
        <v>7.7</v>
      </c>
      <c r="AG2048">
        <v>7.01</v>
      </c>
      <c r="AH2048" t="s">
        <v>17158</v>
      </c>
      <c r="AK2048" t="s">
        <v>500</v>
      </c>
      <c r="AL2048" t="s">
        <v>17156</v>
      </c>
    </row>
    <row r="2049" spans="1:38">
      <c r="A2049" t="s">
        <v>42</v>
      </c>
      <c r="B2049">
        <v>214925960</v>
      </c>
      <c r="C2049">
        <v>110303690</v>
      </c>
      <c r="D2049" t="s">
        <v>43</v>
      </c>
      <c r="F2049">
        <v>20170503</v>
      </c>
      <c r="G2049" s="6">
        <v>42857.982442129629</v>
      </c>
      <c r="H2049" s="6">
        <v>42857.982453703706</v>
      </c>
      <c r="L2049" t="s">
        <v>44</v>
      </c>
      <c r="M2049">
        <v>490613601</v>
      </c>
      <c r="N2049" t="s">
        <v>3178</v>
      </c>
      <c r="O2049">
        <v>1</v>
      </c>
      <c r="P2049" t="s">
        <v>3179</v>
      </c>
      <c r="Q2049" t="s">
        <v>152</v>
      </c>
      <c r="S2049" t="s">
        <v>17159</v>
      </c>
      <c r="U2049" t="s">
        <v>17160</v>
      </c>
      <c r="V2049" t="s">
        <v>17160</v>
      </c>
      <c r="W2049" t="s">
        <v>17161</v>
      </c>
      <c r="X2049" t="s">
        <v>17162</v>
      </c>
      <c r="Y2049" t="s">
        <v>46</v>
      </c>
      <c r="Z2049" t="s">
        <v>47</v>
      </c>
      <c r="AA2049" t="s">
        <v>48</v>
      </c>
      <c r="AB2049" t="s">
        <v>49</v>
      </c>
      <c r="AC2049">
        <v>13.9</v>
      </c>
      <c r="AD2049">
        <v>14.1</v>
      </c>
      <c r="AE2049">
        <v>0.2</v>
      </c>
      <c r="AF2049">
        <v>14.1</v>
      </c>
      <c r="AG2049">
        <v>12.83</v>
      </c>
      <c r="AH2049" t="s">
        <v>17163</v>
      </c>
      <c r="AK2049" t="s">
        <v>17164</v>
      </c>
      <c r="AL2049" t="s">
        <v>17160</v>
      </c>
    </row>
    <row r="2050" spans="1:38">
      <c r="A2050" s="32">
        <v>42858</v>
      </c>
      <c r="B2050" s="33"/>
      <c r="C2050" s="34"/>
      <c r="D2050" s="34"/>
      <c r="E2050" s="35"/>
      <c r="F2050" s="35"/>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s="34"/>
      <c r="AG2050" s="34"/>
      <c r="AH2050" s="34"/>
      <c r="AI2050" s="34"/>
      <c r="AJ2050" s="34"/>
      <c r="AK2050" s="34"/>
    </row>
    <row r="2051" spans="1:38">
      <c r="A2051" t="s">
        <v>42</v>
      </c>
      <c r="B2051">
        <v>214927474</v>
      </c>
      <c r="C2051">
        <v>110304417</v>
      </c>
      <c r="D2051" t="s">
        <v>43</v>
      </c>
      <c r="F2051">
        <v>20170503</v>
      </c>
      <c r="G2051" s="6">
        <v>42858.003877314812</v>
      </c>
      <c r="H2051" s="6">
        <v>42858.003912037035</v>
      </c>
      <c r="L2051" t="s">
        <v>44</v>
      </c>
      <c r="M2051">
        <v>471667775</v>
      </c>
      <c r="N2051" t="s">
        <v>173</v>
      </c>
      <c r="O2051">
        <v>1</v>
      </c>
      <c r="P2051" t="s">
        <v>177</v>
      </c>
      <c r="Q2051" t="s">
        <v>152</v>
      </c>
      <c r="S2051" t="s">
        <v>17165</v>
      </c>
      <c r="U2051" t="s">
        <v>45</v>
      </c>
      <c r="V2051" t="s">
        <v>17166</v>
      </c>
      <c r="W2051" t="s">
        <v>17167</v>
      </c>
      <c r="X2051" t="s">
        <v>14260</v>
      </c>
      <c r="Y2051" t="s">
        <v>46</v>
      </c>
      <c r="Z2051" t="s">
        <v>47</v>
      </c>
      <c r="AA2051" t="s">
        <v>48</v>
      </c>
      <c r="AB2051" t="s">
        <v>49</v>
      </c>
      <c r="AC2051">
        <v>7.89</v>
      </c>
      <c r="AD2051">
        <v>7.1</v>
      </c>
      <c r="AE2051">
        <v>0.2</v>
      </c>
      <c r="AF2051">
        <v>8.09</v>
      </c>
      <c r="AG2051">
        <v>6.46</v>
      </c>
      <c r="AH2051" t="s">
        <v>17165</v>
      </c>
      <c r="AK2051" t="s">
        <v>45</v>
      </c>
      <c r="AL2051" t="s">
        <v>17166</v>
      </c>
    </row>
    <row r="2052" spans="1:38">
      <c r="A2052" t="s">
        <v>42</v>
      </c>
      <c r="B2052">
        <v>214928511</v>
      </c>
      <c r="C2052">
        <v>110304888</v>
      </c>
      <c r="D2052" t="s">
        <v>43</v>
      </c>
      <c r="F2052">
        <v>20170503</v>
      </c>
      <c r="G2052" s="6">
        <v>42858.02076388889</v>
      </c>
      <c r="H2052" s="6">
        <v>42858.020798611113</v>
      </c>
      <c r="L2052" t="s">
        <v>44</v>
      </c>
      <c r="M2052">
        <v>471667775</v>
      </c>
      <c r="N2052" t="s">
        <v>173</v>
      </c>
      <c r="O2052">
        <v>1</v>
      </c>
      <c r="P2052" t="s">
        <v>177</v>
      </c>
      <c r="Q2052" t="s">
        <v>152</v>
      </c>
      <c r="S2052" t="s">
        <v>17168</v>
      </c>
      <c r="U2052" t="s">
        <v>45</v>
      </c>
      <c r="V2052" t="s">
        <v>17169</v>
      </c>
      <c r="W2052" t="s">
        <v>17170</v>
      </c>
      <c r="X2052" t="s">
        <v>17171</v>
      </c>
      <c r="Y2052" t="s">
        <v>46</v>
      </c>
      <c r="Z2052" t="s">
        <v>47</v>
      </c>
      <c r="AA2052" t="s">
        <v>48</v>
      </c>
      <c r="AB2052" t="s">
        <v>49</v>
      </c>
      <c r="AC2052">
        <v>7.89</v>
      </c>
      <c r="AD2052">
        <v>7.1</v>
      </c>
      <c r="AE2052">
        <v>0.2</v>
      </c>
      <c r="AF2052">
        <v>8.09</v>
      </c>
      <c r="AG2052">
        <v>6.46</v>
      </c>
      <c r="AH2052" t="s">
        <v>17172</v>
      </c>
      <c r="AK2052" t="s">
        <v>45</v>
      </c>
      <c r="AL2052" t="s">
        <v>17169</v>
      </c>
    </row>
    <row r="2053" spans="1:38">
      <c r="A2053" t="s">
        <v>42</v>
      </c>
      <c r="B2053">
        <v>214938499</v>
      </c>
      <c r="C2053">
        <v>110307453</v>
      </c>
      <c r="D2053" t="s">
        <v>43</v>
      </c>
      <c r="F2053">
        <v>20170503</v>
      </c>
      <c r="G2053" s="6">
        <v>42858.347442129627</v>
      </c>
      <c r="H2053" s="6">
        <v>42858.34746527778</v>
      </c>
      <c r="L2053" t="s">
        <v>44</v>
      </c>
      <c r="M2053">
        <v>472111236</v>
      </c>
      <c r="N2053" t="s">
        <v>17053</v>
      </c>
      <c r="O2053">
        <v>1</v>
      </c>
      <c r="P2053" t="s">
        <v>207</v>
      </c>
      <c r="Q2053" t="s">
        <v>152</v>
      </c>
      <c r="S2053" t="s">
        <v>17173</v>
      </c>
      <c r="U2053" t="s">
        <v>45</v>
      </c>
      <c r="V2053" t="s">
        <v>17174</v>
      </c>
      <c r="W2053" t="s">
        <v>17175</v>
      </c>
      <c r="X2053" t="s">
        <v>17176</v>
      </c>
      <c r="Y2053" t="s">
        <v>46</v>
      </c>
      <c r="Z2053" t="s">
        <v>47</v>
      </c>
      <c r="AA2053" t="s">
        <v>48</v>
      </c>
      <c r="AB2053" t="s">
        <v>49</v>
      </c>
      <c r="AC2053">
        <v>24.9</v>
      </c>
      <c r="AD2053">
        <v>25.1</v>
      </c>
      <c r="AE2053">
        <v>0.2</v>
      </c>
      <c r="AF2053">
        <v>25.1</v>
      </c>
      <c r="AG2053">
        <v>22.84</v>
      </c>
      <c r="AH2053" t="s">
        <v>523</v>
      </c>
      <c r="AJ2053" t="s">
        <v>17177</v>
      </c>
      <c r="AK2053" t="s">
        <v>45</v>
      </c>
      <c r="AL2053" t="s">
        <v>17174</v>
      </c>
    </row>
    <row r="2054" spans="1:38">
      <c r="A2054" t="s">
        <v>42</v>
      </c>
      <c r="B2054">
        <v>214940081</v>
      </c>
      <c r="C2054">
        <v>110308259</v>
      </c>
      <c r="D2054" t="s">
        <v>43</v>
      </c>
      <c r="F2054">
        <v>20170503</v>
      </c>
      <c r="G2054" s="6">
        <v>42858.388877314814</v>
      </c>
      <c r="H2054" s="6">
        <v>42858.388888888891</v>
      </c>
      <c r="L2054" t="s">
        <v>44</v>
      </c>
      <c r="M2054">
        <v>435035254</v>
      </c>
      <c r="N2054" t="s">
        <v>88</v>
      </c>
      <c r="O2054">
        <v>1</v>
      </c>
      <c r="P2054" t="s">
        <v>3881</v>
      </c>
      <c r="Q2054" t="s">
        <v>152</v>
      </c>
      <c r="S2054" t="s">
        <v>17178</v>
      </c>
      <c r="U2054" t="s">
        <v>45</v>
      </c>
      <c r="V2054" t="s">
        <v>17179</v>
      </c>
      <c r="W2054" t="s">
        <v>17180</v>
      </c>
      <c r="X2054" t="s">
        <v>17181</v>
      </c>
      <c r="Y2054" t="s">
        <v>46</v>
      </c>
      <c r="Z2054" t="s">
        <v>47</v>
      </c>
      <c r="AA2054" t="s">
        <v>48</v>
      </c>
      <c r="AB2054" t="s">
        <v>49</v>
      </c>
      <c r="AC2054">
        <v>16.899999999999999</v>
      </c>
      <c r="AD2054">
        <v>15.1</v>
      </c>
      <c r="AE2054">
        <v>0.2</v>
      </c>
      <c r="AF2054">
        <v>17.100000000000001</v>
      </c>
      <c r="AG2054">
        <v>13.74</v>
      </c>
      <c r="AH2054" t="s">
        <v>17182</v>
      </c>
      <c r="AK2054" t="s">
        <v>45</v>
      </c>
      <c r="AL2054" t="s">
        <v>17179</v>
      </c>
    </row>
    <row r="2055" spans="1:38">
      <c r="A2055" t="s">
        <v>42</v>
      </c>
      <c r="B2055">
        <v>214968459</v>
      </c>
      <c r="C2055">
        <v>110311964</v>
      </c>
      <c r="D2055" t="s">
        <v>43</v>
      </c>
      <c r="F2055">
        <v>20170504</v>
      </c>
      <c r="G2055" s="6">
        <v>42858.536724537036</v>
      </c>
      <c r="H2055" s="6">
        <v>42858.536724537036</v>
      </c>
      <c r="L2055" t="s">
        <v>44</v>
      </c>
      <c r="M2055">
        <v>440709845</v>
      </c>
      <c r="N2055" t="s">
        <v>4174</v>
      </c>
      <c r="O2055">
        <v>2</v>
      </c>
      <c r="P2055" t="s">
        <v>4175</v>
      </c>
      <c r="Q2055" t="s">
        <v>152</v>
      </c>
      <c r="S2055" t="s">
        <v>17208</v>
      </c>
      <c r="U2055" t="s">
        <v>45</v>
      </c>
      <c r="V2055" t="s">
        <v>17209</v>
      </c>
      <c r="W2055" t="s">
        <v>17210</v>
      </c>
      <c r="X2055" t="s">
        <v>17211</v>
      </c>
      <c r="Y2055" t="s">
        <v>46</v>
      </c>
      <c r="Z2055" t="s">
        <v>47</v>
      </c>
      <c r="AA2055" t="s">
        <v>48</v>
      </c>
      <c r="AB2055" t="s">
        <v>49</v>
      </c>
      <c r="AC2055">
        <v>7.78</v>
      </c>
      <c r="AD2055">
        <v>2.1</v>
      </c>
      <c r="AE2055">
        <v>0.4</v>
      </c>
      <c r="AF2055">
        <v>8.18</v>
      </c>
      <c r="AG2055">
        <v>3.82</v>
      </c>
      <c r="AH2055" t="s">
        <v>17212</v>
      </c>
      <c r="AK2055" t="s">
        <v>500</v>
      </c>
      <c r="AL2055" t="s">
        <v>17209</v>
      </c>
    </row>
    <row r="2056" spans="1:38">
      <c r="A2056" t="s">
        <v>42</v>
      </c>
      <c r="B2056">
        <v>214971153</v>
      </c>
      <c r="C2056">
        <v>110312923</v>
      </c>
      <c r="D2056" t="s">
        <v>43</v>
      </c>
      <c r="F2056">
        <v>20170504</v>
      </c>
      <c r="G2056" s="6">
        <v>42858.572476851848</v>
      </c>
      <c r="H2056" s="6">
        <v>42858.572488425925</v>
      </c>
      <c r="L2056" t="s">
        <v>44</v>
      </c>
      <c r="M2056">
        <v>436566451</v>
      </c>
      <c r="N2056" t="s">
        <v>112</v>
      </c>
      <c r="O2056">
        <v>1</v>
      </c>
      <c r="P2056" t="s">
        <v>3774</v>
      </c>
      <c r="Q2056" t="s">
        <v>152</v>
      </c>
      <c r="S2056" t="s">
        <v>17213</v>
      </c>
      <c r="U2056" t="s">
        <v>45</v>
      </c>
      <c r="V2056" t="s">
        <v>17214</v>
      </c>
      <c r="W2056" t="s">
        <v>17215</v>
      </c>
      <c r="X2056" t="s">
        <v>17216</v>
      </c>
      <c r="Y2056" t="s">
        <v>46</v>
      </c>
      <c r="Z2056" t="s">
        <v>47</v>
      </c>
      <c r="AA2056" t="s">
        <v>48</v>
      </c>
      <c r="AB2056" t="s">
        <v>49</v>
      </c>
      <c r="AC2056">
        <v>14.9</v>
      </c>
      <c r="AD2056">
        <v>15.1</v>
      </c>
      <c r="AE2056">
        <v>0.2</v>
      </c>
      <c r="AF2056">
        <v>15.1</v>
      </c>
      <c r="AG2056">
        <v>13.74</v>
      </c>
      <c r="AH2056" t="s">
        <v>17217</v>
      </c>
      <c r="AK2056" t="s">
        <v>45</v>
      </c>
      <c r="AL2056" t="s">
        <v>17214</v>
      </c>
    </row>
    <row r="2057" spans="1:38">
      <c r="A2057" t="s">
        <v>42</v>
      </c>
      <c r="B2057">
        <v>214973096</v>
      </c>
      <c r="C2057">
        <v>110313722</v>
      </c>
      <c r="D2057" t="s">
        <v>43</v>
      </c>
      <c r="F2057">
        <v>20170504</v>
      </c>
      <c r="G2057" s="6">
        <v>42858.603113425925</v>
      </c>
      <c r="H2057" s="6">
        <v>42858.603159722225</v>
      </c>
      <c r="L2057" t="s">
        <v>44</v>
      </c>
      <c r="M2057">
        <v>480875068</v>
      </c>
      <c r="N2057" t="s">
        <v>17218</v>
      </c>
      <c r="O2057">
        <v>1</v>
      </c>
      <c r="P2057" t="s">
        <v>60</v>
      </c>
      <c r="Q2057" t="s">
        <v>152</v>
      </c>
      <c r="S2057" t="s">
        <v>17219</v>
      </c>
      <c r="U2057" t="s">
        <v>45</v>
      </c>
      <c r="V2057" t="s">
        <v>17220</v>
      </c>
      <c r="W2057" t="s">
        <v>17221</v>
      </c>
      <c r="X2057" t="s">
        <v>17222</v>
      </c>
      <c r="Y2057" t="s">
        <v>46</v>
      </c>
      <c r="Z2057" t="s">
        <v>47</v>
      </c>
      <c r="AA2057" t="s">
        <v>48</v>
      </c>
      <c r="AB2057" t="s">
        <v>49</v>
      </c>
      <c r="AC2057">
        <v>8.9</v>
      </c>
      <c r="AD2057">
        <v>9.1</v>
      </c>
      <c r="AE2057">
        <v>0.2</v>
      </c>
      <c r="AF2057">
        <v>9.1</v>
      </c>
      <c r="AG2057">
        <v>8.2799999999999994</v>
      </c>
      <c r="AH2057" t="s">
        <v>17223</v>
      </c>
      <c r="AK2057" t="s">
        <v>45</v>
      </c>
      <c r="AL2057" t="s">
        <v>17220</v>
      </c>
    </row>
    <row r="2058" spans="1:38">
      <c r="A2058" t="s">
        <v>42</v>
      </c>
      <c r="B2058">
        <v>214975330</v>
      </c>
      <c r="C2058">
        <v>110314595</v>
      </c>
      <c r="D2058" t="s">
        <v>43</v>
      </c>
      <c r="F2058">
        <v>20170504</v>
      </c>
      <c r="G2058" s="6">
        <v>42858.634004629632</v>
      </c>
      <c r="H2058" s="6">
        <v>42858.634027777778</v>
      </c>
      <c r="L2058" t="s">
        <v>44</v>
      </c>
      <c r="M2058">
        <v>461820530</v>
      </c>
      <c r="N2058" t="s">
        <v>162</v>
      </c>
      <c r="O2058">
        <v>1</v>
      </c>
      <c r="P2058" t="s">
        <v>163</v>
      </c>
      <c r="Q2058" t="s">
        <v>152</v>
      </c>
      <c r="S2058" t="s">
        <v>17224</v>
      </c>
      <c r="U2058" t="s">
        <v>17225</v>
      </c>
      <c r="V2058" t="s">
        <v>17225</v>
      </c>
      <c r="W2058" t="s">
        <v>17226</v>
      </c>
      <c r="X2058" t="s">
        <v>17227</v>
      </c>
      <c r="Y2058" t="s">
        <v>46</v>
      </c>
      <c r="Z2058" t="s">
        <v>47</v>
      </c>
      <c r="AA2058" t="s">
        <v>48</v>
      </c>
      <c r="AB2058" t="s">
        <v>49</v>
      </c>
      <c r="AC2058">
        <v>0.8</v>
      </c>
      <c r="AD2058">
        <v>1</v>
      </c>
      <c r="AE2058">
        <v>0.2</v>
      </c>
      <c r="AF2058">
        <v>1</v>
      </c>
      <c r="AG2058">
        <v>0.91</v>
      </c>
      <c r="AH2058" t="s">
        <v>17228</v>
      </c>
      <c r="AK2058" t="s">
        <v>17225</v>
      </c>
      <c r="AL2058" t="s">
        <v>17225</v>
      </c>
    </row>
    <row r="2059" spans="1:38">
      <c r="A2059" t="s">
        <v>42</v>
      </c>
      <c r="B2059">
        <v>214975329</v>
      </c>
      <c r="C2059">
        <v>110314595</v>
      </c>
      <c r="D2059" t="s">
        <v>43</v>
      </c>
      <c r="F2059">
        <v>20170504</v>
      </c>
      <c r="G2059" s="6">
        <v>42858.634004629632</v>
      </c>
      <c r="H2059" s="6">
        <v>42858.634027777778</v>
      </c>
      <c r="L2059" t="s">
        <v>44</v>
      </c>
      <c r="M2059">
        <v>461820530</v>
      </c>
      <c r="N2059" t="s">
        <v>162</v>
      </c>
      <c r="O2059">
        <v>1</v>
      </c>
      <c r="P2059" t="s">
        <v>895</v>
      </c>
      <c r="Q2059" t="s">
        <v>152</v>
      </c>
      <c r="S2059" t="s">
        <v>17224</v>
      </c>
      <c r="U2059" t="s">
        <v>17225</v>
      </c>
      <c r="V2059" t="s">
        <v>17225</v>
      </c>
      <c r="W2059" t="s">
        <v>17226</v>
      </c>
      <c r="X2059" t="s">
        <v>17227</v>
      </c>
      <c r="Y2059" t="s">
        <v>46</v>
      </c>
      <c r="Z2059" t="s">
        <v>47</v>
      </c>
      <c r="AA2059" t="s">
        <v>48</v>
      </c>
      <c r="AB2059" t="s">
        <v>49</v>
      </c>
      <c r="AC2059">
        <v>0.8</v>
      </c>
      <c r="AD2059">
        <v>1</v>
      </c>
      <c r="AE2059">
        <v>0.2</v>
      </c>
      <c r="AF2059">
        <v>1</v>
      </c>
      <c r="AG2059">
        <v>0.91</v>
      </c>
      <c r="AH2059" t="s">
        <v>17228</v>
      </c>
      <c r="AK2059" t="s">
        <v>17225</v>
      </c>
      <c r="AL2059" t="s">
        <v>17225</v>
      </c>
    </row>
    <row r="2060" spans="1:38">
      <c r="A2060" t="s">
        <v>42</v>
      </c>
      <c r="B2060">
        <v>214975332</v>
      </c>
      <c r="C2060">
        <v>110314595</v>
      </c>
      <c r="D2060" t="s">
        <v>43</v>
      </c>
      <c r="F2060">
        <v>20170504</v>
      </c>
      <c r="G2060" s="6">
        <v>42858.634004629632</v>
      </c>
      <c r="H2060" s="6">
        <v>42858.634027777778</v>
      </c>
      <c r="L2060" t="s">
        <v>44</v>
      </c>
      <c r="M2060">
        <v>461820530</v>
      </c>
      <c r="N2060" t="s">
        <v>162</v>
      </c>
      <c r="O2060">
        <v>1</v>
      </c>
      <c r="P2060" t="s">
        <v>167</v>
      </c>
      <c r="Q2060" t="s">
        <v>152</v>
      </c>
      <c r="S2060" t="s">
        <v>17224</v>
      </c>
      <c r="U2060" t="s">
        <v>17225</v>
      </c>
      <c r="V2060" t="s">
        <v>17225</v>
      </c>
      <c r="W2060" t="s">
        <v>17226</v>
      </c>
      <c r="X2060" t="s">
        <v>17227</v>
      </c>
      <c r="Y2060" t="s">
        <v>46</v>
      </c>
      <c r="Z2060" t="s">
        <v>47</v>
      </c>
      <c r="AA2060" t="s">
        <v>48</v>
      </c>
      <c r="AB2060" t="s">
        <v>49</v>
      </c>
      <c r="AC2060">
        <v>0.8</v>
      </c>
      <c r="AD2060">
        <v>1</v>
      </c>
      <c r="AE2060">
        <v>0.2</v>
      </c>
      <c r="AF2060">
        <v>1</v>
      </c>
      <c r="AG2060">
        <v>0.91</v>
      </c>
      <c r="AH2060" t="s">
        <v>17228</v>
      </c>
      <c r="AK2060" t="s">
        <v>17225</v>
      </c>
      <c r="AL2060" t="s">
        <v>17225</v>
      </c>
    </row>
    <row r="2061" spans="1:38">
      <c r="A2061" t="s">
        <v>42</v>
      </c>
      <c r="B2061">
        <v>214975331</v>
      </c>
      <c r="C2061">
        <v>110314595</v>
      </c>
      <c r="D2061" t="s">
        <v>43</v>
      </c>
      <c r="F2061">
        <v>20170504</v>
      </c>
      <c r="G2061" s="6">
        <v>42858.634004629632</v>
      </c>
      <c r="H2061" s="6">
        <v>42858.634027777778</v>
      </c>
      <c r="L2061" t="s">
        <v>44</v>
      </c>
      <c r="M2061">
        <v>461820530</v>
      </c>
      <c r="N2061" t="s">
        <v>162</v>
      </c>
      <c r="O2061">
        <v>1</v>
      </c>
      <c r="P2061" t="s">
        <v>610</v>
      </c>
      <c r="Q2061" t="s">
        <v>152</v>
      </c>
      <c r="S2061" t="s">
        <v>17224</v>
      </c>
      <c r="U2061" t="s">
        <v>17225</v>
      </c>
      <c r="V2061" t="s">
        <v>17225</v>
      </c>
      <c r="W2061" t="s">
        <v>17226</v>
      </c>
      <c r="X2061" t="s">
        <v>17227</v>
      </c>
      <c r="Y2061" t="s">
        <v>46</v>
      </c>
      <c r="Z2061" t="s">
        <v>47</v>
      </c>
      <c r="AA2061" t="s">
        <v>48</v>
      </c>
      <c r="AB2061" t="s">
        <v>49</v>
      </c>
      <c r="AC2061">
        <v>0.8</v>
      </c>
      <c r="AD2061">
        <v>1</v>
      </c>
      <c r="AE2061">
        <v>0.2</v>
      </c>
      <c r="AF2061">
        <v>1</v>
      </c>
      <c r="AG2061">
        <v>0.91</v>
      </c>
      <c r="AH2061" t="s">
        <v>17228</v>
      </c>
      <c r="AK2061" t="s">
        <v>17225</v>
      </c>
      <c r="AL2061" t="s">
        <v>17225</v>
      </c>
    </row>
    <row r="2062" spans="1:38">
      <c r="A2062" t="s">
        <v>42</v>
      </c>
      <c r="B2062">
        <v>214975328</v>
      </c>
      <c r="C2062">
        <v>110314595</v>
      </c>
      <c r="D2062" t="s">
        <v>43</v>
      </c>
      <c r="F2062">
        <v>20170504</v>
      </c>
      <c r="G2062" s="6">
        <v>42858.634004629632</v>
      </c>
      <c r="H2062" s="6">
        <v>42858.634027777778</v>
      </c>
      <c r="L2062" t="s">
        <v>44</v>
      </c>
      <c r="M2062">
        <v>461820530</v>
      </c>
      <c r="N2062" t="s">
        <v>162</v>
      </c>
      <c r="O2062">
        <v>1</v>
      </c>
      <c r="P2062" t="s">
        <v>163</v>
      </c>
      <c r="Q2062" t="s">
        <v>152</v>
      </c>
      <c r="S2062" t="s">
        <v>17224</v>
      </c>
      <c r="U2062" t="s">
        <v>17225</v>
      </c>
      <c r="V2062" t="s">
        <v>17225</v>
      </c>
      <c r="W2062" t="s">
        <v>17226</v>
      </c>
      <c r="X2062" t="s">
        <v>17227</v>
      </c>
      <c r="Y2062" t="s">
        <v>46</v>
      </c>
      <c r="Z2062" t="s">
        <v>47</v>
      </c>
      <c r="AA2062" t="s">
        <v>48</v>
      </c>
      <c r="AB2062" t="s">
        <v>49</v>
      </c>
      <c r="AC2062">
        <v>0.8</v>
      </c>
      <c r="AD2062">
        <v>1</v>
      </c>
      <c r="AE2062">
        <v>0.2</v>
      </c>
      <c r="AF2062">
        <v>1</v>
      </c>
      <c r="AG2062">
        <v>0.91</v>
      </c>
      <c r="AH2062" t="s">
        <v>17228</v>
      </c>
      <c r="AK2062" t="s">
        <v>17225</v>
      </c>
      <c r="AL2062" t="s">
        <v>17225</v>
      </c>
    </row>
    <row r="2063" spans="1:38">
      <c r="A2063" t="s">
        <v>42</v>
      </c>
      <c r="B2063">
        <v>214975326</v>
      </c>
      <c r="C2063">
        <v>110314595</v>
      </c>
      <c r="D2063" t="s">
        <v>43</v>
      </c>
      <c r="F2063">
        <v>20170504</v>
      </c>
      <c r="G2063" s="6">
        <v>42858.634004629632</v>
      </c>
      <c r="H2063" s="6">
        <v>42858.634027777778</v>
      </c>
      <c r="L2063" t="s">
        <v>44</v>
      </c>
      <c r="M2063">
        <v>461820530</v>
      </c>
      <c r="N2063" t="s">
        <v>162</v>
      </c>
      <c r="O2063">
        <v>1</v>
      </c>
      <c r="P2063" t="s">
        <v>895</v>
      </c>
      <c r="Q2063" t="s">
        <v>152</v>
      </c>
      <c r="S2063" t="s">
        <v>17224</v>
      </c>
      <c r="U2063" t="s">
        <v>17225</v>
      </c>
      <c r="V2063" t="s">
        <v>17225</v>
      </c>
      <c r="W2063" t="s">
        <v>17226</v>
      </c>
      <c r="X2063" t="s">
        <v>17227</v>
      </c>
      <c r="Y2063" t="s">
        <v>46</v>
      </c>
      <c r="Z2063" t="s">
        <v>47</v>
      </c>
      <c r="AA2063" t="s">
        <v>48</v>
      </c>
      <c r="AB2063" t="s">
        <v>49</v>
      </c>
      <c r="AC2063">
        <v>0.8</v>
      </c>
      <c r="AD2063">
        <v>1</v>
      </c>
      <c r="AE2063">
        <v>0.2</v>
      </c>
      <c r="AF2063">
        <v>1</v>
      </c>
      <c r="AG2063">
        <v>0.91</v>
      </c>
      <c r="AH2063" t="s">
        <v>17228</v>
      </c>
      <c r="AK2063" t="s">
        <v>17225</v>
      </c>
      <c r="AL2063" t="s">
        <v>17225</v>
      </c>
    </row>
    <row r="2064" spans="1:38">
      <c r="A2064" t="s">
        <v>42</v>
      </c>
      <c r="B2064">
        <v>214975327</v>
      </c>
      <c r="C2064">
        <v>110314595</v>
      </c>
      <c r="D2064" t="s">
        <v>43</v>
      </c>
      <c r="F2064">
        <v>20170504</v>
      </c>
      <c r="G2064" s="6">
        <v>42858.634004629632</v>
      </c>
      <c r="H2064" s="6">
        <v>42858.634027777778</v>
      </c>
      <c r="L2064" t="s">
        <v>44</v>
      </c>
      <c r="M2064">
        <v>461820530</v>
      </c>
      <c r="N2064" t="s">
        <v>162</v>
      </c>
      <c r="O2064">
        <v>1</v>
      </c>
      <c r="P2064" t="s">
        <v>167</v>
      </c>
      <c r="Q2064" t="s">
        <v>152</v>
      </c>
      <c r="S2064" t="s">
        <v>17224</v>
      </c>
      <c r="U2064" t="s">
        <v>17225</v>
      </c>
      <c r="V2064" t="s">
        <v>17225</v>
      </c>
      <c r="W2064" t="s">
        <v>17226</v>
      </c>
      <c r="X2064" t="s">
        <v>17227</v>
      </c>
      <c r="Y2064" t="s">
        <v>46</v>
      </c>
      <c r="Z2064" t="s">
        <v>47</v>
      </c>
      <c r="AA2064" t="s">
        <v>48</v>
      </c>
      <c r="AB2064" t="s">
        <v>49</v>
      </c>
      <c r="AC2064">
        <v>0.8</v>
      </c>
      <c r="AD2064">
        <v>1</v>
      </c>
      <c r="AE2064">
        <v>0.2</v>
      </c>
      <c r="AF2064">
        <v>1</v>
      </c>
      <c r="AG2064">
        <v>0.91</v>
      </c>
      <c r="AH2064" t="s">
        <v>17228</v>
      </c>
      <c r="AK2064" t="s">
        <v>17225</v>
      </c>
      <c r="AL2064" t="s">
        <v>17225</v>
      </c>
    </row>
    <row r="2065" spans="1:38">
      <c r="A2065" t="s">
        <v>42</v>
      </c>
      <c r="B2065">
        <v>215000366</v>
      </c>
      <c r="C2065">
        <v>110318383</v>
      </c>
      <c r="D2065" t="s">
        <v>43</v>
      </c>
      <c r="F2065">
        <v>20170504</v>
      </c>
      <c r="G2065" s="6">
        <v>42858.779456018521</v>
      </c>
      <c r="H2065" s="6">
        <v>42858.77957175926</v>
      </c>
      <c r="L2065" t="s">
        <v>44</v>
      </c>
      <c r="M2065">
        <v>498006789</v>
      </c>
      <c r="N2065" t="s">
        <v>13686</v>
      </c>
      <c r="O2065">
        <v>1</v>
      </c>
      <c r="P2065" t="s">
        <v>17229</v>
      </c>
      <c r="Q2065" t="s">
        <v>152</v>
      </c>
      <c r="S2065" t="s">
        <v>17230</v>
      </c>
      <c r="U2065" t="s">
        <v>17231</v>
      </c>
      <c r="V2065" t="s">
        <v>17231</v>
      </c>
      <c r="W2065" t="s">
        <v>17232</v>
      </c>
      <c r="X2065" t="s">
        <v>17233</v>
      </c>
      <c r="Y2065" t="s">
        <v>46</v>
      </c>
      <c r="Z2065" t="s">
        <v>47</v>
      </c>
      <c r="AA2065" t="s">
        <v>48</v>
      </c>
      <c r="AB2065" t="s">
        <v>49</v>
      </c>
      <c r="AC2065">
        <v>10.89</v>
      </c>
      <c r="AD2065">
        <v>9.1</v>
      </c>
      <c r="AE2065">
        <v>0.2</v>
      </c>
      <c r="AF2065">
        <v>11.09</v>
      </c>
      <c r="AG2065">
        <v>8.2799999999999994</v>
      </c>
      <c r="AH2065" t="s">
        <v>17230</v>
      </c>
      <c r="AK2065" t="s">
        <v>17231</v>
      </c>
      <c r="AL2065" t="s">
        <v>17231</v>
      </c>
    </row>
    <row r="2066" spans="1:38">
      <c r="A2066" t="s">
        <v>42</v>
      </c>
      <c r="B2066">
        <v>215008873</v>
      </c>
      <c r="C2066">
        <v>110319922</v>
      </c>
      <c r="D2066" t="s">
        <v>43</v>
      </c>
      <c r="F2066">
        <v>20170504</v>
      </c>
      <c r="G2066" s="6">
        <v>42858.845682870371</v>
      </c>
      <c r="H2066" s="6">
        <v>42858.845694444448</v>
      </c>
      <c r="L2066" t="s">
        <v>44</v>
      </c>
      <c r="M2066">
        <v>487808432</v>
      </c>
      <c r="N2066" t="s">
        <v>12474</v>
      </c>
      <c r="O2066">
        <v>1</v>
      </c>
      <c r="P2066" t="s">
        <v>59</v>
      </c>
      <c r="Q2066" t="s">
        <v>152</v>
      </c>
      <c r="S2066" t="s">
        <v>17234</v>
      </c>
      <c r="U2066" t="s">
        <v>45</v>
      </c>
      <c r="V2066" t="s">
        <v>17235</v>
      </c>
      <c r="W2066" t="s">
        <v>17236</v>
      </c>
      <c r="X2066" t="s">
        <v>17237</v>
      </c>
      <c r="Y2066" t="s">
        <v>46</v>
      </c>
      <c r="Z2066" t="s">
        <v>47</v>
      </c>
      <c r="AA2066" t="s">
        <v>48</v>
      </c>
      <c r="AB2066" t="s">
        <v>49</v>
      </c>
      <c r="AC2066">
        <v>9.9</v>
      </c>
      <c r="AD2066">
        <v>10.1</v>
      </c>
      <c r="AE2066">
        <v>0.2</v>
      </c>
      <c r="AF2066">
        <v>10.1</v>
      </c>
      <c r="AG2066">
        <v>9.19</v>
      </c>
      <c r="AH2066" t="s">
        <v>17238</v>
      </c>
      <c r="AK2066" t="s">
        <v>45</v>
      </c>
      <c r="AL2066" t="s">
        <v>17235</v>
      </c>
    </row>
    <row r="2067" spans="1:38">
      <c r="A2067" s="32">
        <v>42859</v>
      </c>
      <c r="B2067" s="33"/>
      <c r="C2067" s="34"/>
      <c r="D2067" s="34"/>
      <c r="E2067" s="35"/>
      <c r="F2067" s="35"/>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s="34"/>
      <c r="AG2067" s="34"/>
      <c r="AH2067" s="34"/>
      <c r="AI2067" s="34"/>
      <c r="AJ2067" s="34"/>
      <c r="AK2067" s="34"/>
    </row>
    <row r="2068" spans="1:38">
      <c r="A2068" t="s">
        <v>42</v>
      </c>
      <c r="B2068">
        <v>215032981</v>
      </c>
      <c r="C2068">
        <v>110327004</v>
      </c>
      <c r="D2068" t="s">
        <v>43</v>
      </c>
      <c r="F2068">
        <v>20170504</v>
      </c>
      <c r="G2068" s="6">
        <v>42859.054155092592</v>
      </c>
      <c r="H2068" s="6">
        <v>42859.054212962961</v>
      </c>
      <c r="L2068" t="s">
        <v>44</v>
      </c>
      <c r="M2068">
        <v>442283818</v>
      </c>
      <c r="N2068" t="s">
        <v>7681</v>
      </c>
      <c r="O2068">
        <v>1</v>
      </c>
      <c r="P2068" t="s">
        <v>130</v>
      </c>
      <c r="Q2068" t="s">
        <v>152</v>
      </c>
      <c r="S2068" t="s">
        <v>17239</v>
      </c>
      <c r="U2068" t="s">
        <v>45</v>
      </c>
      <c r="V2068" t="s">
        <v>17240</v>
      </c>
      <c r="W2068" t="s">
        <v>17241</v>
      </c>
      <c r="X2068" t="s">
        <v>17242</v>
      </c>
      <c r="Y2068" t="s">
        <v>46</v>
      </c>
      <c r="Z2068" t="s">
        <v>47</v>
      </c>
      <c r="AA2068" t="s">
        <v>48</v>
      </c>
      <c r="AB2068" t="s">
        <v>49</v>
      </c>
      <c r="AC2068">
        <v>1.9</v>
      </c>
      <c r="AD2068">
        <v>2.1</v>
      </c>
      <c r="AE2068">
        <v>0.2</v>
      </c>
      <c r="AF2068">
        <v>2.1</v>
      </c>
      <c r="AG2068">
        <v>1.91</v>
      </c>
      <c r="AH2068" t="s">
        <v>17243</v>
      </c>
      <c r="AK2068" t="s">
        <v>45</v>
      </c>
      <c r="AL2068" t="s">
        <v>17240</v>
      </c>
    </row>
    <row r="2069" spans="1:38">
      <c r="A2069" t="s">
        <v>42</v>
      </c>
      <c r="B2069">
        <v>215039080</v>
      </c>
      <c r="C2069">
        <v>110329379</v>
      </c>
      <c r="D2069" t="s">
        <v>43</v>
      </c>
      <c r="F2069">
        <v>20170504</v>
      </c>
      <c r="G2069" s="6">
        <v>42859.369097222225</v>
      </c>
      <c r="H2069" s="6">
        <v>42859.369108796294</v>
      </c>
      <c r="L2069" t="s">
        <v>44</v>
      </c>
      <c r="M2069">
        <v>470741043</v>
      </c>
      <c r="N2069" t="s">
        <v>180</v>
      </c>
      <c r="O2069">
        <v>1</v>
      </c>
      <c r="P2069" t="s">
        <v>61</v>
      </c>
      <c r="Q2069" t="s">
        <v>152</v>
      </c>
      <c r="S2069" t="s">
        <v>17244</v>
      </c>
      <c r="U2069" t="s">
        <v>17245</v>
      </c>
      <c r="V2069" t="s">
        <v>17246</v>
      </c>
      <c r="W2069" t="s">
        <v>17247</v>
      </c>
      <c r="X2069" t="s">
        <v>3855</v>
      </c>
      <c r="Y2069" t="s">
        <v>46</v>
      </c>
      <c r="Z2069" t="s">
        <v>47</v>
      </c>
      <c r="AA2069" t="s">
        <v>48</v>
      </c>
      <c r="AB2069" t="s">
        <v>49</v>
      </c>
      <c r="AC2069">
        <v>1.3</v>
      </c>
      <c r="AD2069">
        <v>1.5</v>
      </c>
      <c r="AE2069">
        <v>0.2</v>
      </c>
      <c r="AF2069">
        <v>1.5</v>
      </c>
      <c r="AG2069">
        <v>1.37</v>
      </c>
      <c r="AH2069" t="s">
        <v>17248</v>
      </c>
      <c r="AK2069" t="s">
        <v>17245</v>
      </c>
      <c r="AL2069" t="s">
        <v>17246</v>
      </c>
    </row>
    <row r="2070" spans="1:38">
      <c r="A2070" t="s">
        <v>42</v>
      </c>
      <c r="B2070">
        <v>215040448</v>
      </c>
      <c r="C2070">
        <v>110329921</v>
      </c>
      <c r="D2070" t="s">
        <v>43</v>
      </c>
      <c r="F2070">
        <v>20170505</v>
      </c>
      <c r="G2070" s="6">
        <v>42859.39203703704</v>
      </c>
      <c r="H2070" s="6">
        <v>42859.392048611109</v>
      </c>
      <c r="L2070" t="s">
        <v>44</v>
      </c>
      <c r="M2070">
        <v>487815476</v>
      </c>
      <c r="N2070" t="s">
        <v>10659</v>
      </c>
      <c r="O2070">
        <v>1</v>
      </c>
      <c r="P2070" t="s">
        <v>12104</v>
      </c>
      <c r="Q2070" t="s">
        <v>152</v>
      </c>
      <c r="S2070" t="s">
        <v>17293</v>
      </c>
      <c r="U2070" t="s">
        <v>45</v>
      </c>
      <c r="V2070" t="s">
        <v>17294</v>
      </c>
      <c r="W2070" t="s">
        <v>17295</v>
      </c>
      <c r="X2070" t="s">
        <v>15065</v>
      </c>
      <c r="Y2070" t="s">
        <v>46</v>
      </c>
      <c r="Z2070" t="s">
        <v>47</v>
      </c>
      <c r="AA2070" t="s">
        <v>48</v>
      </c>
      <c r="AB2070" t="s">
        <v>49</v>
      </c>
      <c r="AC2070">
        <v>17.899999999999999</v>
      </c>
      <c r="AD2070">
        <v>18.100000000000001</v>
      </c>
      <c r="AE2070">
        <v>0.2</v>
      </c>
      <c r="AF2070">
        <v>18.100000000000001</v>
      </c>
      <c r="AG2070">
        <v>16.47</v>
      </c>
      <c r="AH2070" t="s">
        <v>17296</v>
      </c>
      <c r="AK2070" t="s">
        <v>45</v>
      </c>
      <c r="AL2070" t="s">
        <v>17294</v>
      </c>
    </row>
    <row r="2071" spans="1:38">
      <c r="A2071" t="s">
        <v>42</v>
      </c>
      <c r="B2071">
        <v>215043181</v>
      </c>
      <c r="C2071">
        <v>110330747</v>
      </c>
      <c r="D2071" t="s">
        <v>43</v>
      </c>
      <c r="F2071">
        <v>20170505</v>
      </c>
      <c r="G2071" s="6">
        <v>42859.423726851855</v>
      </c>
      <c r="H2071" s="6">
        <v>42859.423819444448</v>
      </c>
      <c r="L2071" t="s">
        <v>44</v>
      </c>
      <c r="M2071">
        <v>496407194</v>
      </c>
      <c r="N2071" t="s">
        <v>17297</v>
      </c>
      <c r="O2071">
        <v>1</v>
      </c>
      <c r="P2071" t="s">
        <v>6849</v>
      </c>
      <c r="Q2071" t="s">
        <v>152</v>
      </c>
      <c r="S2071" t="s">
        <v>7942</v>
      </c>
      <c r="U2071" t="s">
        <v>45</v>
      </c>
      <c r="V2071" t="s">
        <v>7943</v>
      </c>
      <c r="W2071" t="s">
        <v>7944</v>
      </c>
      <c r="X2071" t="s">
        <v>7945</v>
      </c>
      <c r="Y2071" t="s">
        <v>46</v>
      </c>
      <c r="Z2071" t="s">
        <v>47</v>
      </c>
      <c r="AA2071" t="s">
        <v>48</v>
      </c>
      <c r="AB2071" t="s">
        <v>49</v>
      </c>
      <c r="AC2071">
        <v>6.9</v>
      </c>
      <c r="AD2071">
        <v>7.1</v>
      </c>
      <c r="AE2071">
        <v>0.2</v>
      </c>
      <c r="AF2071">
        <v>7.1</v>
      </c>
      <c r="AG2071">
        <v>6.46</v>
      </c>
      <c r="AH2071" t="s">
        <v>7942</v>
      </c>
      <c r="AK2071" t="s">
        <v>45</v>
      </c>
      <c r="AL2071" t="s">
        <v>7943</v>
      </c>
    </row>
    <row r="2072" spans="1:38">
      <c r="A2072" t="s">
        <v>42</v>
      </c>
      <c r="B2072">
        <v>215044779</v>
      </c>
      <c r="C2072">
        <v>110331303</v>
      </c>
      <c r="D2072" t="s">
        <v>43</v>
      </c>
      <c r="F2072">
        <v>20170505</v>
      </c>
      <c r="G2072" s="6">
        <v>42859.444293981483</v>
      </c>
      <c r="H2072" s="6">
        <v>42859.444305555553</v>
      </c>
      <c r="L2072" t="s">
        <v>44</v>
      </c>
      <c r="M2072">
        <v>498038457</v>
      </c>
      <c r="N2072" t="s">
        <v>9057</v>
      </c>
      <c r="O2072">
        <v>1</v>
      </c>
      <c r="P2072" t="s">
        <v>7305</v>
      </c>
      <c r="Q2072" t="s">
        <v>152</v>
      </c>
      <c r="S2072" t="s">
        <v>17298</v>
      </c>
      <c r="U2072" t="s">
        <v>45</v>
      </c>
      <c r="V2072" t="s">
        <v>17299</v>
      </c>
      <c r="W2072" t="s">
        <v>17300</v>
      </c>
      <c r="X2072" t="s">
        <v>17301</v>
      </c>
      <c r="Y2072" t="s">
        <v>46</v>
      </c>
      <c r="Z2072" t="s">
        <v>47</v>
      </c>
      <c r="AA2072" t="s">
        <v>48</v>
      </c>
      <c r="AB2072" t="s">
        <v>49</v>
      </c>
      <c r="AC2072">
        <v>9.9</v>
      </c>
      <c r="AD2072">
        <v>10.1</v>
      </c>
      <c r="AE2072">
        <v>0.2</v>
      </c>
      <c r="AF2072">
        <v>10.1</v>
      </c>
      <c r="AG2072">
        <v>9.19</v>
      </c>
      <c r="AH2072" t="s">
        <v>17302</v>
      </c>
      <c r="AK2072" t="s">
        <v>45</v>
      </c>
      <c r="AL2072" t="s">
        <v>17299</v>
      </c>
    </row>
    <row r="2073" spans="1:38">
      <c r="A2073" t="s">
        <v>42</v>
      </c>
      <c r="B2073">
        <v>215050420</v>
      </c>
      <c r="C2073">
        <v>110332682</v>
      </c>
      <c r="D2073" t="s">
        <v>43</v>
      </c>
      <c r="F2073">
        <v>20170505</v>
      </c>
      <c r="G2073" s="6">
        <v>42859.494583333333</v>
      </c>
      <c r="H2073" s="6">
        <v>42859.49459490741</v>
      </c>
      <c r="L2073" t="s">
        <v>44</v>
      </c>
      <c r="M2073">
        <v>490613601</v>
      </c>
      <c r="N2073" t="s">
        <v>3178</v>
      </c>
      <c r="O2073">
        <v>2</v>
      </c>
      <c r="P2073" t="s">
        <v>3179</v>
      </c>
      <c r="Q2073" t="s">
        <v>152</v>
      </c>
      <c r="S2073" t="s">
        <v>17303</v>
      </c>
      <c r="U2073" t="s">
        <v>45</v>
      </c>
      <c r="V2073" t="s">
        <v>17304</v>
      </c>
      <c r="W2073" t="s">
        <v>17305</v>
      </c>
      <c r="X2073" t="s">
        <v>17306</v>
      </c>
      <c r="Y2073" t="s">
        <v>46</v>
      </c>
      <c r="Z2073" t="s">
        <v>47</v>
      </c>
      <c r="AA2073" t="s">
        <v>48</v>
      </c>
      <c r="AB2073" t="s">
        <v>49</v>
      </c>
      <c r="AC2073">
        <v>27.8</v>
      </c>
      <c r="AD2073">
        <v>14.1</v>
      </c>
      <c r="AE2073">
        <v>0.4</v>
      </c>
      <c r="AF2073">
        <v>28.2</v>
      </c>
      <c r="AG2073">
        <v>25.66</v>
      </c>
      <c r="AH2073" t="s">
        <v>3341</v>
      </c>
      <c r="AK2073" t="s">
        <v>45</v>
      </c>
      <c r="AL2073" t="s">
        <v>17304</v>
      </c>
    </row>
    <row r="2074" spans="1:38">
      <c r="A2074" t="s">
        <v>42</v>
      </c>
      <c r="B2074">
        <v>215051502</v>
      </c>
      <c r="C2074">
        <v>110333054</v>
      </c>
      <c r="D2074" t="s">
        <v>43</v>
      </c>
      <c r="F2074">
        <v>20170505</v>
      </c>
      <c r="G2074" s="6">
        <v>42859.507569444446</v>
      </c>
      <c r="H2074" s="6">
        <v>42859.507592592592</v>
      </c>
      <c r="L2074" t="s">
        <v>44</v>
      </c>
      <c r="M2074">
        <v>507287028</v>
      </c>
      <c r="N2074" t="s">
        <v>11485</v>
      </c>
      <c r="O2074">
        <v>1</v>
      </c>
      <c r="P2074" t="s">
        <v>64</v>
      </c>
      <c r="Q2074" t="s">
        <v>152</v>
      </c>
      <c r="S2074" t="s">
        <v>17307</v>
      </c>
      <c r="U2074" t="s">
        <v>17308</v>
      </c>
      <c r="V2074" t="s">
        <v>17309</v>
      </c>
      <c r="W2074" t="s">
        <v>17310</v>
      </c>
      <c r="X2074" t="s">
        <v>17311</v>
      </c>
      <c r="Y2074" t="s">
        <v>46</v>
      </c>
      <c r="Z2074" t="s">
        <v>47</v>
      </c>
      <c r="AA2074" t="s">
        <v>48</v>
      </c>
      <c r="AB2074" t="s">
        <v>49</v>
      </c>
      <c r="AC2074">
        <v>12.5</v>
      </c>
      <c r="AD2074">
        <v>12.7</v>
      </c>
      <c r="AE2074">
        <v>0.2</v>
      </c>
      <c r="AF2074">
        <v>12.7</v>
      </c>
      <c r="AG2074">
        <v>11.56</v>
      </c>
      <c r="AH2074" t="s">
        <v>14608</v>
      </c>
      <c r="AK2074" t="s">
        <v>45</v>
      </c>
      <c r="AL2074" t="s">
        <v>17309</v>
      </c>
    </row>
    <row r="2075" spans="1:38">
      <c r="A2075" t="s">
        <v>42</v>
      </c>
      <c r="B2075">
        <v>215053044</v>
      </c>
      <c r="C2075">
        <v>110333637</v>
      </c>
      <c r="D2075" t="s">
        <v>43</v>
      </c>
      <c r="F2075">
        <v>20170505</v>
      </c>
      <c r="G2075" s="6">
        <v>42859.529780092591</v>
      </c>
      <c r="H2075" s="6">
        <v>42859.530995370369</v>
      </c>
      <c r="L2075" t="s">
        <v>44</v>
      </c>
      <c r="M2075">
        <v>433763226</v>
      </c>
      <c r="N2075" t="s">
        <v>650</v>
      </c>
      <c r="O2075">
        <v>1</v>
      </c>
      <c r="P2075" t="s">
        <v>1364</v>
      </c>
      <c r="Q2075" t="s">
        <v>152</v>
      </c>
      <c r="S2075" t="s">
        <v>17312</v>
      </c>
      <c r="U2075" t="s">
        <v>45</v>
      </c>
      <c r="V2075" t="s">
        <v>17313</v>
      </c>
      <c r="W2075" t="s">
        <v>17314</v>
      </c>
      <c r="X2075" t="s">
        <v>17315</v>
      </c>
      <c r="Y2075" t="s">
        <v>46</v>
      </c>
      <c r="Z2075" t="s">
        <v>47</v>
      </c>
      <c r="AA2075" t="s">
        <v>48</v>
      </c>
      <c r="AB2075" t="s">
        <v>49</v>
      </c>
      <c r="AC2075">
        <v>13.9</v>
      </c>
      <c r="AD2075">
        <v>14.1</v>
      </c>
      <c r="AE2075">
        <v>0.2</v>
      </c>
      <c r="AF2075">
        <v>14.1</v>
      </c>
      <c r="AG2075">
        <v>12.83</v>
      </c>
      <c r="AH2075" t="s">
        <v>17316</v>
      </c>
      <c r="AK2075" t="s">
        <v>45</v>
      </c>
      <c r="AL2075" t="s">
        <v>17313</v>
      </c>
    </row>
    <row r="2076" spans="1:38">
      <c r="A2076" t="s">
        <v>42</v>
      </c>
      <c r="B2076">
        <v>215053468</v>
      </c>
      <c r="C2076">
        <v>110333836</v>
      </c>
      <c r="D2076" t="s">
        <v>43</v>
      </c>
      <c r="F2076">
        <v>20170505</v>
      </c>
      <c r="G2076" s="6">
        <v>42859.536828703705</v>
      </c>
      <c r="H2076" s="6">
        <v>42859.536851851852</v>
      </c>
      <c r="L2076" t="s">
        <v>44</v>
      </c>
      <c r="M2076">
        <v>470915576</v>
      </c>
      <c r="N2076" t="s">
        <v>176</v>
      </c>
      <c r="O2076">
        <v>1</v>
      </c>
      <c r="P2076" t="s">
        <v>328</v>
      </c>
      <c r="Q2076" t="s">
        <v>152</v>
      </c>
      <c r="S2076" t="s">
        <v>17317</v>
      </c>
      <c r="U2076" t="s">
        <v>45</v>
      </c>
      <c r="V2076" t="s">
        <v>17318</v>
      </c>
      <c r="W2076" t="s">
        <v>17319</v>
      </c>
      <c r="X2076" t="s">
        <v>17320</v>
      </c>
      <c r="Y2076" t="s">
        <v>46</v>
      </c>
      <c r="Z2076" t="s">
        <v>47</v>
      </c>
      <c r="AA2076" t="s">
        <v>48</v>
      </c>
      <c r="AB2076" t="s">
        <v>49</v>
      </c>
      <c r="AC2076">
        <v>3.9</v>
      </c>
      <c r="AD2076">
        <v>4.0999999999999996</v>
      </c>
      <c r="AE2076">
        <v>0.2</v>
      </c>
      <c r="AF2076">
        <v>4.0999999999999996</v>
      </c>
      <c r="AG2076">
        <v>3.73</v>
      </c>
      <c r="AH2076" t="s">
        <v>17321</v>
      </c>
      <c r="AK2076" t="s">
        <v>45</v>
      </c>
      <c r="AL2076" t="s">
        <v>17318</v>
      </c>
    </row>
    <row r="2077" spans="1:38">
      <c r="A2077" t="s">
        <v>42</v>
      </c>
      <c r="B2077">
        <v>215055007</v>
      </c>
      <c r="C2077">
        <v>110334496</v>
      </c>
      <c r="D2077" t="s">
        <v>43</v>
      </c>
      <c r="F2077">
        <v>20170505</v>
      </c>
      <c r="G2077" s="6">
        <v>42859.560011574074</v>
      </c>
      <c r="H2077" s="6">
        <v>42859.560081018521</v>
      </c>
      <c r="L2077" t="s">
        <v>44</v>
      </c>
      <c r="M2077">
        <v>471667775</v>
      </c>
      <c r="N2077" t="s">
        <v>173</v>
      </c>
      <c r="O2077">
        <v>1</v>
      </c>
      <c r="P2077" t="s">
        <v>539</v>
      </c>
      <c r="Q2077" t="s">
        <v>152</v>
      </c>
      <c r="S2077" t="s">
        <v>17322</v>
      </c>
      <c r="U2077" t="s">
        <v>45</v>
      </c>
      <c r="V2077" t="s">
        <v>17323</v>
      </c>
      <c r="W2077" t="s">
        <v>17324</v>
      </c>
      <c r="X2077" t="s">
        <v>17325</v>
      </c>
      <c r="Y2077" t="s">
        <v>46</v>
      </c>
      <c r="Z2077" t="s">
        <v>47</v>
      </c>
      <c r="AA2077" t="s">
        <v>48</v>
      </c>
      <c r="AB2077" t="s">
        <v>49</v>
      </c>
      <c r="AC2077">
        <v>7.89</v>
      </c>
      <c r="AD2077">
        <v>7.1</v>
      </c>
      <c r="AE2077">
        <v>0.2</v>
      </c>
      <c r="AF2077">
        <v>8.09</v>
      </c>
      <c r="AG2077">
        <v>6.46</v>
      </c>
      <c r="AH2077" t="s">
        <v>17326</v>
      </c>
      <c r="AK2077" t="s">
        <v>45</v>
      </c>
      <c r="AL2077" t="s">
        <v>17323</v>
      </c>
    </row>
    <row r="2078" spans="1:38">
      <c r="A2078" t="s">
        <v>42</v>
      </c>
      <c r="B2078">
        <v>215061385</v>
      </c>
      <c r="C2078">
        <v>110337044</v>
      </c>
      <c r="D2078" t="s">
        <v>43</v>
      </c>
      <c r="F2078">
        <v>20170505</v>
      </c>
      <c r="G2078" s="6">
        <v>42859.656273148146</v>
      </c>
      <c r="H2078" s="6">
        <v>42859.656319444446</v>
      </c>
      <c r="L2078" t="s">
        <v>44</v>
      </c>
      <c r="M2078">
        <v>487808435</v>
      </c>
      <c r="N2078" t="s">
        <v>2445</v>
      </c>
      <c r="O2078">
        <v>1</v>
      </c>
      <c r="P2078" t="s">
        <v>318</v>
      </c>
      <c r="Q2078" t="s">
        <v>152</v>
      </c>
      <c r="S2078" t="s">
        <v>4110</v>
      </c>
      <c r="U2078" t="s">
        <v>45</v>
      </c>
      <c r="V2078" t="s">
        <v>17327</v>
      </c>
      <c r="W2078" t="s">
        <v>17328</v>
      </c>
      <c r="X2078" t="s">
        <v>17329</v>
      </c>
      <c r="Y2078" t="s">
        <v>46</v>
      </c>
      <c r="Z2078" t="s">
        <v>47</v>
      </c>
      <c r="AA2078" t="s">
        <v>48</v>
      </c>
      <c r="AB2078" t="s">
        <v>49</v>
      </c>
      <c r="AC2078">
        <v>11.9</v>
      </c>
      <c r="AD2078">
        <v>12.1</v>
      </c>
      <c r="AE2078">
        <v>0.2</v>
      </c>
      <c r="AF2078">
        <v>12.1</v>
      </c>
      <c r="AG2078">
        <v>11.01</v>
      </c>
      <c r="AH2078" t="s">
        <v>4110</v>
      </c>
      <c r="AK2078" t="s">
        <v>45</v>
      </c>
      <c r="AL2078" t="s">
        <v>17327</v>
      </c>
    </row>
    <row r="2079" spans="1:38">
      <c r="A2079" t="s">
        <v>42</v>
      </c>
      <c r="B2079">
        <v>215067488</v>
      </c>
      <c r="C2079">
        <v>110339297</v>
      </c>
      <c r="D2079" t="s">
        <v>43</v>
      </c>
      <c r="F2079">
        <v>20170505</v>
      </c>
      <c r="G2079" s="6">
        <v>42859.742060185185</v>
      </c>
      <c r="H2079" s="6">
        <v>42859.742094907408</v>
      </c>
      <c r="L2079" t="s">
        <v>44</v>
      </c>
      <c r="M2079">
        <v>490613601</v>
      </c>
      <c r="N2079" t="s">
        <v>3178</v>
      </c>
      <c r="O2079">
        <v>1</v>
      </c>
      <c r="P2079" t="s">
        <v>3179</v>
      </c>
      <c r="Q2079" t="s">
        <v>152</v>
      </c>
      <c r="S2079" t="s">
        <v>17330</v>
      </c>
      <c r="U2079" t="s">
        <v>17331</v>
      </c>
      <c r="V2079" t="s">
        <v>17332</v>
      </c>
      <c r="W2079" t="s">
        <v>17333</v>
      </c>
      <c r="X2079" t="s">
        <v>17334</v>
      </c>
      <c r="Y2079" t="s">
        <v>46</v>
      </c>
      <c r="Z2079" t="s">
        <v>47</v>
      </c>
      <c r="AA2079" t="s">
        <v>48</v>
      </c>
      <c r="AB2079" t="s">
        <v>49</v>
      </c>
      <c r="AC2079">
        <v>13.9</v>
      </c>
      <c r="AD2079">
        <v>14.1</v>
      </c>
      <c r="AE2079">
        <v>0.2</v>
      </c>
      <c r="AF2079">
        <v>14.1</v>
      </c>
      <c r="AG2079">
        <v>12.83</v>
      </c>
      <c r="AH2079" t="s">
        <v>17330</v>
      </c>
      <c r="AK2079" t="s">
        <v>17331</v>
      </c>
      <c r="AL2079" t="s">
        <v>17332</v>
      </c>
    </row>
    <row r="2080" spans="1:38">
      <c r="A2080" t="s">
        <v>42</v>
      </c>
      <c r="B2080">
        <v>215067688</v>
      </c>
      <c r="C2080">
        <v>110339383</v>
      </c>
      <c r="D2080" t="s">
        <v>43</v>
      </c>
      <c r="F2080">
        <v>20170505</v>
      </c>
      <c r="G2080" s="6">
        <v>42859.745243055557</v>
      </c>
      <c r="H2080" s="6">
        <v>42859.745254629626</v>
      </c>
      <c r="L2080" t="s">
        <v>44</v>
      </c>
      <c r="M2080">
        <v>461820530</v>
      </c>
      <c r="N2080" t="s">
        <v>162</v>
      </c>
      <c r="O2080">
        <v>1</v>
      </c>
      <c r="P2080" t="s">
        <v>167</v>
      </c>
      <c r="Q2080" t="s">
        <v>152</v>
      </c>
      <c r="S2080" t="s">
        <v>17335</v>
      </c>
      <c r="U2080" t="s">
        <v>17336</v>
      </c>
      <c r="V2080" t="s">
        <v>17336</v>
      </c>
      <c r="W2080" t="s">
        <v>17337</v>
      </c>
      <c r="X2080" t="s">
        <v>17338</v>
      </c>
      <c r="Y2080" t="s">
        <v>46</v>
      </c>
      <c r="Z2080" t="s">
        <v>47</v>
      </c>
      <c r="AA2080" t="s">
        <v>48</v>
      </c>
      <c r="AB2080" t="s">
        <v>49</v>
      </c>
      <c r="AC2080">
        <v>0.8</v>
      </c>
      <c r="AD2080">
        <v>1</v>
      </c>
      <c r="AE2080">
        <v>0.2</v>
      </c>
      <c r="AF2080">
        <v>1</v>
      </c>
      <c r="AG2080">
        <v>0.91</v>
      </c>
      <c r="AH2080" t="s">
        <v>17339</v>
      </c>
      <c r="AK2080" t="s">
        <v>17336</v>
      </c>
      <c r="AL2080" t="s">
        <v>17336</v>
      </c>
    </row>
    <row r="2081" spans="1:38">
      <c r="A2081" t="s">
        <v>42</v>
      </c>
      <c r="B2081">
        <v>215067689</v>
      </c>
      <c r="C2081">
        <v>110339383</v>
      </c>
      <c r="D2081" t="s">
        <v>43</v>
      </c>
      <c r="F2081">
        <v>20170505</v>
      </c>
      <c r="G2081" s="6">
        <v>42859.745243055557</v>
      </c>
      <c r="H2081" s="6">
        <v>42859.745254629626</v>
      </c>
      <c r="L2081" t="s">
        <v>44</v>
      </c>
      <c r="M2081">
        <v>461820530</v>
      </c>
      <c r="N2081" t="s">
        <v>162</v>
      </c>
      <c r="O2081">
        <v>1</v>
      </c>
      <c r="P2081" t="s">
        <v>163</v>
      </c>
      <c r="Q2081" t="s">
        <v>152</v>
      </c>
      <c r="S2081" t="s">
        <v>17335</v>
      </c>
      <c r="U2081" t="s">
        <v>17336</v>
      </c>
      <c r="V2081" t="s">
        <v>17336</v>
      </c>
      <c r="W2081" t="s">
        <v>17337</v>
      </c>
      <c r="X2081" t="s">
        <v>17338</v>
      </c>
      <c r="Y2081" t="s">
        <v>46</v>
      </c>
      <c r="Z2081" t="s">
        <v>47</v>
      </c>
      <c r="AA2081" t="s">
        <v>48</v>
      </c>
      <c r="AB2081" t="s">
        <v>49</v>
      </c>
      <c r="AC2081">
        <v>0.8</v>
      </c>
      <c r="AD2081">
        <v>1</v>
      </c>
      <c r="AE2081">
        <v>0.2</v>
      </c>
      <c r="AF2081">
        <v>1</v>
      </c>
      <c r="AG2081">
        <v>0.91</v>
      </c>
      <c r="AH2081" t="s">
        <v>17339</v>
      </c>
      <c r="AK2081" t="s">
        <v>17336</v>
      </c>
      <c r="AL2081" t="s">
        <v>17336</v>
      </c>
    </row>
    <row r="2082" spans="1:38">
      <c r="A2082" t="s">
        <v>42</v>
      </c>
      <c r="B2082">
        <v>215068034</v>
      </c>
      <c r="C2082">
        <v>110339542</v>
      </c>
      <c r="D2082" t="s">
        <v>43</v>
      </c>
      <c r="F2082">
        <v>20170505</v>
      </c>
      <c r="G2082" s="6">
        <v>42859.752222222225</v>
      </c>
      <c r="H2082" s="6">
        <v>42859.752233796295</v>
      </c>
      <c r="L2082" t="s">
        <v>44</v>
      </c>
      <c r="M2082">
        <v>480809264</v>
      </c>
      <c r="N2082" t="s">
        <v>507</v>
      </c>
      <c r="O2082">
        <v>1</v>
      </c>
      <c r="P2082" t="s">
        <v>317</v>
      </c>
      <c r="Q2082" t="s">
        <v>152</v>
      </c>
      <c r="S2082" t="s">
        <v>17340</v>
      </c>
      <c r="U2082" t="s">
        <v>17341</v>
      </c>
      <c r="V2082" t="s">
        <v>17342</v>
      </c>
      <c r="W2082" t="s">
        <v>17343</v>
      </c>
      <c r="X2082" t="s">
        <v>17344</v>
      </c>
      <c r="Y2082" t="s">
        <v>46</v>
      </c>
      <c r="Z2082" t="s">
        <v>47</v>
      </c>
      <c r="AA2082" t="s">
        <v>48</v>
      </c>
      <c r="AB2082" t="s">
        <v>49</v>
      </c>
      <c r="AC2082">
        <v>7.5</v>
      </c>
      <c r="AD2082">
        <v>7.7</v>
      </c>
      <c r="AE2082">
        <v>0.2</v>
      </c>
      <c r="AF2082">
        <v>7.7</v>
      </c>
      <c r="AG2082">
        <v>7.01</v>
      </c>
      <c r="AH2082" t="s">
        <v>17340</v>
      </c>
      <c r="AK2082" t="s">
        <v>17341</v>
      </c>
      <c r="AL2082" t="s">
        <v>17342</v>
      </c>
    </row>
    <row r="2083" spans="1:38">
      <c r="A2083" t="s">
        <v>42</v>
      </c>
      <c r="B2083">
        <v>215070506</v>
      </c>
      <c r="C2083">
        <v>110340724</v>
      </c>
      <c r="D2083" t="s">
        <v>43</v>
      </c>
      <c r="F2083">
        <v>20170505</v>
      </c>
      <c r="G2083" s="6">
        <v>42859.805509259262</v>
      </c>
      <c r="H2083" s="6">
        <v>42859.805520833332</v>
      </c>
      <c r="L2083" t="s">
        <v>44</v>
      </c>
      <c r="M2083">
        <v>497976121</v>
      </c>
      <c r="N2083" t="s">
        <v>14881</v>
      </c>
      <c r="O2083">
        <v>1</v>
      </c>
      <c r="P2083" t="s">
        <v>119</v>
      </c>
      <c r="Q2083" t="s">
        <v>152</v>
      </c>
      <c r="S2083" t="s">
        <v>17345</v>
      </c>
      <c r="U2083" t="s">
        <v>45</v>
      </c>
      <c r="V2083" t="s">
        <v>17346</v>
      </c>
      <c r="W2083" t="s">
        <v>17347</v>
      </c>
      <c r="X2083" t="s">
        <v>17227</v>
      </c>
      <c r="Y2083" t="s">
        <v>46</v>
      </c>
      <c r="Z2083" t="s">
        <v>47</v>
      </c>
      <c r="AA2083" t="s">
        <v>48</v>
      </c>
      <c r="AB2083" t="s">
        <v>49</v>
      </c>
      <c r="AC2083">
        <v>5.8</v>
      </c>
      <c r="AD2083">
        <v>6</v>
      </c>
      <c r="AE2083">
        <v>0.2</v>
      </c>
      <c r="AF2083">
        <v>6</v>
      </c>
      <c r="AG2083">
        <v>5.46</v>
      </c>
      <c r="AH2083" t="s">
        <v>17348</v>
      </c>
      <c r="AK2083" t="s">
        <v>45</v>
      </c>
      <c r="AL2083" t="s">
        <v>17346</v>
      </c>
    </row>
    <row r="2084" spans="1:38">
      <c r="A2084" t="s">
        <v>42</v>
      </c>
      <c r="B2084">
        <v>215071784</v>
      </c>
      <c r="C2084">
        <v>110341352</v>
      </c>
      <c r="D2084" t="s">
        <v>43</v>
      </c>
      <c r="F2084">
        <v>20170505</v>
      </c>
      <c r="G2084" s="6">
        <v>42859.835011574076</v>
      </c>
      <c r="H2084" s="6">
        <v>42859.835023148145</v>
      </c>
      <c r="L2084" t="s">
        <v>44</v>
      </c>
      <c r="M2084">
        <v>442283818</v>
      </c>
      <c r="N2084" t="s">
        <v>7681</v>
      </c>
      <c r="O2084">
        <v>1</v>
      </c>
      <c r="P2084" t="s">
        <v>130</v>
      </c>
      <c r="Q2084" t="s">
        <v>152</v>
      </c>
      <c r="S2084" t="s">
        <v>17349</v>
      </c>
      <c r="U2084" t="s">
        <v>45</v>
      </c>
      <c r="V2084" t="s">
        <v>17350</v>
      </c>
      <c r="W2084" t="s">
        <v>17351</v>
      </c>
      <c r="X2084" t="s">
        <v>17352</v>
      </c>
      <c r="Y2084" t="s">
        <v>46</v>
      </c>
      <c r="Z2084" t="s">
        <v>47</v>
      </c>
      <c r="AA2084" t="s">
        <v>48</v>
      </c>
      <c r="AB2084" t="s">
        <v>49</v>
      </c>
      <c r="AC2084">
        <v>1.9</v>
      </c>
      <c r="AD2084">
        <v>2.1</v>
      </c>
      <c r="AE2084">
        <v>0.2</v>
      </c>
      <c r="AF2084">
        <v>2.1</v>
      </c>
      <c r="AG2084">
        <v>1.91</v>
      </c>
      <c r="AH2084" t="s">
        <v>12345</v>
      </c>
      <c r="AK2084" t="s">
        <v>17350</v>
      </c>
      <c r="AL2084" t="s">
        <v>50</v>
      </c>
    </row>
    <row r="2085" spans="1:38">
      <c r="A2085" t="s">
        <v>42</v>
      </c>
      <c r="B2085">
        <v>215072528</v>
      </c>
      <c r="C2085">
        <v>110341756</v>
      </c>
      <c r="D2085" t="s">
        <v>43</v>
      </c>
      <c r="F2085">
        <v>20170505</v>
      </c>
      <c r="G2085" s="6">
        <v>42859.852164351854</v>
      </c>
      <c r="H2085" s="6">
        <v>42859.852175925924</v>
      </c>
      <c r="L2085" t="s">
        <v>44</v>
      </c>
      <c r="M2085">
        <v>426493322</v>
      </c>
      <c r="N2085" t="s">
        <v>13614</v>
      </c>
      <c r="O2085">
        <v>1</v>
      </c>
      <c r="P2085" t="s">
        <v>6258</v>
      </c>
      <c r="Q2085" t="s">
        <v>152</v>
      </c>
      <c r="S2085" t="s">
        <v>17353</v>
      </c>
      <c r="U2085" t="s">
        <v>17354</v>
      </c>
      <c r="V2085" t="s">
        <v>17355</v>
      </c>
      <c r="W2085" t="s">
        <v>17356</v>
      </c>
      <c r="X2085" t="s">
        <v>17357</v>
      </c>
      <c r="Y2085" t="s">
        <v>46</v>
      </c>
      <c r="Z2085" t="s">
        <v>47</v>
      </c>
      <c r="AA2085" t="s">
        <v>48</v>
      </c>
      <c r="AB2085" t="s">
        <v>49</v>
      </c>
      <c r="AC2085">
        <v>16.899999999999999</v>
      </c>
      <c r="AD2085">
        <v>17.100000000000001</v>
      </c>
      <c r="AE2085">
        <v>0.2</v>
      </c>
      <c r="AF2085">
        <v>17.100000000000001</v>
      </c>
      <c r="AG2085">
        <v>15.56</v>
      </c>
      <c r="AH2085" t="s">
        <v>17353</v>
      </c>
      <c r="AK2085" t="s">
        <v>17354</v>
      </c>
      <c r="AL2085" t="s">
        <v>17355</v>
      </c>
    </row>
    <row r="2086" spans="1:38">
      <c r="A2086" t="s">
        <v>42</v>
      </c>
      <c r="B2086">
        <v>215077793</v>
      </c>
      <c r="C2086">
        <v>110344400</v>
      </c>
      <c r="D2086" t="s">
        <v>43</v>
      </c>
      <c r="F2086">
        <v>20170505</v>
      </c>
      <c r="G2086" s="6">
        <v>42859.923784722225</v>
      </c>
      <c r="H2086" s="6">
        <v>42859.923796296294</v>
      </c>
      <c r="L2086" t="s">
        <v>44</v>
      </c>
      <c r="M2086">
        <v>440281398</v>
      </c>
      <c r="N2086" t="s">
        <v>9023</v>
      </c>
      <c r="O2086">
        <v>1</v>
      </c>
      <c r="P2086" t="s">
        <v>61</v>
      </c>
      <c r="Q2086" t="s">
        <v>152</v>
      </c>
      <c r="S2086" t="s">
        <v>17363</v>
      </c>
      <c r="U2086" t="s">
        <v>45</v>
      </c>
      <c r="V2086" t="s">
        <v>17364</v>
      </c>
      <c r="W2086" t="s">
        <v>17365</v>
      </c>
      <c r="X2086" t="s">
        <v>17366</v>
      </c>
      <c r="Y2086" t="s">
        <v>46</v>
      </c>
      <c r="Z2086" t="s">
        <v>47</v>
      </c>
      <c r="AA2086" t="s">
        <v>48</v>
      </c>
      <c r="AB2086" t="s">
        <v>49</v>
      </c>
      <c r="AC2086">
        <v>13.9</v>
      </c>
      <c r="AD2086">
        <v>14.1</v>
      </c>
      <c r="AE2086">
        <v>0.2</v>
      </c>
      <c r="AF2086">
        <v>14.1</v>
      </c>
      <c r="AG2086">
        <v>12.83</v>
      </c>
      <c r="AH2086" t="s">
        <v>17367</v>
      </c>
      <c r="AK2086" t="s">
        <v>45</v>
      </c>
      <c r="AL2086" t="s">
        <v>17364</v>
      </c>
    </row>
    <row r="2087" spans="1:38">
      <c r="A2087" t="s">
        <v>42</v>
      </c>
      <c r="B2087">
        <v>215083788</v>
      </c>
      <c r="C2087">
        <v>110347185</v>
      </c>
      <c r="D2087" t="s">
        <v>43</v>
      </c>
      <c r="F2087">
        <v>20170505</v>
      </c>
      <c r="G2087" s="6">
        <v>42859.990428240744</v>
      </c>
      <c r="H2087" s="6">
        <v>42859.990706018521</v>
      </c>
      <c r="L2087" t="s">
        <v>44</v>
      </c>
      <c r="M2087">
        <v>496407194</v>
      </c>
      <c r="N2087" t="s">
        <v>17297</v>
      </c>
      <c r="O2087">
        <v>1</v>
      </c>
      <c r="P2087" t="s">
        <v>6849</v>
      </c>
      <c r="Q2087" t="s">
        <v>152</v>
      </c>
      <c r="S2087" t="s">
        <v>17368</v>
      </c>
      <c r="U2087" t="s">
        <v>45</v>
      </c>
      <c r="V2087" t="s">
        <v>17369</v>
      </c>
      <c r="W2087" t="s">
        <v>17370</v>
      </c>
      <c r="X2087" t="s">
        <v>17371</v>
      </c>
      <c r="Y2087" t="s">
        <v>46</v>
      </c>
      <c r="Z2087" t="s">
        <v>47</v>
      </c>
      <c r="AA2087" t="s">
        <v>48</v>
      </c>
      <c r="AB2087" t="s">
        <v>49</v>
      </c>
      <c r="AC2087">
        <v>6.9</v>
      </c>
      <c r="AD2087">
        <v>7.1</v>
      </c>
      <c r="AE2087">
        <v>0.2</v>
      </c>
      <c r="AF2087">
        <v>7.1</v>
      </c>
      <c r="AG2087">
        <v>6.46</v>
      </c>
      <c r="AH2087" t="s">
        <v>17372</v>
      </c>
      <c r="AK2087" t="s">
        <v>45</v>
      </c>
      <c r="AL2087" t="s">
        <v>17369</v>
      </c>
    </row>
    <row r="2088" spans="1:38">
      <c r="A2088" s="32">
        <v>42860</v>
      </c>
      <c r="B2088" s="33"/>
      <c r="C2088" s="34"/>
      <c r="D2088" s="34"/>
      <c r="E2088" s="35"/>
      <c r="F2088" s="35"/>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s="34"/>
      <c r="AG2088" s="34"/>
      <c r="AH2088" s="34"/>
      <c r="AI2088" s="34"/>
      <c r="AJ2088" s="34"/>
      <c r="AK2088" s="34"/>
    </row>
    <row r="2089" spans="1:38">
      <c r="A2089" t="s">
        <v>42</v>
      </c>
      <c r="B2089">
        <v>215093425</v>
      </c>
      <c r="C2089">
        <v>110350901</v>
      </c>
      <c r="D2089" t="s">
        <v>43</v>
      </c>
      <c r="F2089">
        <v>20170505</v>
      </c>
      <c r="G2089" s="6">
        <v>42860.362685185188</v>
      </c>
      <c r="H2089" s="6">
        <v>42860.362708333334</v>
      </c>
      <c r="L2089" t="s">
        <v>44</v>
      </c>
      <c r="M2089">
        <v>456561494</v>
      </c>
      <c r="N2089" t="s">
        <v>740</v>
      </c>
      <c r="O2089">
        <v>2</v>
      </c>
      <c r="P2089" t="s">
        <v>741</v>
      </c>
      <c r="Q2089" t="s">
        <v>152</v>
      </c>
      <c r="S2089" t="s">
        <v>17373</v>
      </c>
      <c r="U2089" t="s">
        <v>45</v>
      </c>
      <c r="V2089" t="s">
        <v>17374</v>
      </c>
      <c r="W2089" t="s">
        <v>17375</v>
      </c>
      <c r="X2089" t="s">
        <v>17376</v>
      </c>
      <c r="Y2089" t="s">
        <v>46</v>
      </c>
      <c r="Z2089" t="s">
        <v>47</v>
      </c>
      <c r="AA2089" t="s">
        <v>48</v>
      </c>
      <c r="AB2089" t="s">
        <v>49</v>
      </c>
      <c r="AC2089">
        <v>7</v>
      </c>
      <c r="AD2089">
        <v>3.7</v>
      </c>
      <c r="AE2089">
        <v>0.4</v>
      </c>
      <c r="AF2089">
        <v>7.4</v>
      </c>
      <c r="AG2089">
        <v>6.74</v>
      </c>
      <c r="AH2089" t="s">
        <v>17373</v>
      </c>
      <c r="AK2089" t="s">
        <v>45</v>
      </c>
      <c r="AL2089" t="s">
        <v>17374</v>
      </c>
    </row>
    <row r="2090" spans="1:38">
      <c r="A2090" t="s">
        <v>42</v>
      </c>
      <c r="B2090">
        <v>215101740</v>
      </c>
      <c r="C2090">
        <v>110353964</v>
      </c>
      <c r="D2090" t="s">
        <v>43</v>
      </c>
      <c r="F2090">
        <v>20170508</v>
      </c>
      <c r="G2090" s="6">
        <v>42860.478645833333</v>
      </c>
      <c r="H2090" s="6">
        <v>42860.47865740741</v>
      </c>
      <c r="L2090" t="s">
        <v>44</v>
      </c>
      <c r="M2090">
        <v>470844464</v>
      </c>
      <c r="N2090" t="s">
        <v>179</v>
      </c>
      <c r="O2090">
        <v>2</v>
      </c>
      <c r="P2090" t="s">
        <v>1738</v>
      </c>
      <c r="Q2090" t="s">
        <v>152</v>
      </c>
      <c r="S2090" t="s">
        <v>17439</v>
      </c>
      <c r="U2090" t="s">
        <v>45</v>
      </c>
      <c r="V2090" t="s">
        <v>17440</v>
      </c>
      <c r="W2090" t="s">
        <v>17441</v>
      </c>
      <c r="X2090" t="s">
        <v>17442</v>
      </c>
      <c r="Y2090" t="s">
        <v>46</v>
      </c>
      <c r="Z2090" t="s">
        <v>47</v>
      </c>
      <c r="AA2090" t="s">
        <v>48</v>
      </c>
      <c r="AB2090" t="s">
        <v>49</v>
      </c>
      <c r="AC2090">
        <v>11.78</v>
      </c>
      <c r="AD2090">
        <v>4.0999999999999996</v>
      </c>
      <c r="AE2090">
        <v>0.4</v>
      </c>
      <c r="AF2090">
        <v>12.18</v>
      </c>
      <c r="AG2090">
        <v>7.46</v>
      </c>
      <c r="AH2090" t="s">
        <v>17439</v>
      </c>
      <c r="AK2090" t="s">
        <v>45</v>
      </c>
      <c r="AL2090" t="s">
        <v>17440</v>
      </c>
    </row>
    <row r="2091" spans="1:38">
      <c r="A2091" t="s">
        <v>42</v>
      </c>
      <c r="B2091">
        <v>215104778</v>
      </c>
      <c r="C2091">
        <v>110354937</v>
      </c>
      <c r="D2091" t="s">
        <v>43</v>
      </c>
      <c r="F2091">
        <v>20170508</v>
      </c>
      <c r="G2091" s="6">
        <v>42860.516712962963</v>
      </c>
      <c r="H2091" s="6">
        <v>42860.516724537039</v>
      </c>
      <c r="L2091" t="s">
        <v>44</v>
      </c>
      <c r="M2091">
        <v>458630367</v>
      </c>
      <c r="N2091" t="s">
        <v>155</v>
      </c>
      <c r="O2091">
        <v>1</v>
      </c>
      <c r="P2091" t="s">
        <v>156</v>
      </c>
      <c r="Q2091" t="s">
        <v>152</v>
      </c>
      <c r="S2091" t="s">
        <v>17443</v>
      </c>
      <c r="U2091" t="s">
        <v>45</v>
      </c>
      <c r="V2091" t="s">
        <v>17444</v>
      </c>
      <c r="W2091" t="s">
        <v>17445</v>
      </c>
      <c r="X2091" t="s">
        <v>17446</v>
      </c>
      <c r="Y2091" t="s">
        <v>46</v>
      </c>
      <c r="Z2091" t="s">
        <v>47</v>
      </c>
      <c r="AA2091" t="s">
        <v>48</v>
      </c>
      <c r="AB2091" t="s">
        <v>49</v>
      </c>
      <c r="AC2091">
        <v>3.5</v>
      </c>
      <c r="AD2091">
        <v>3.7</v>
      </c>
      <c r="AE2091">
        <v>0.2</v>
      </c>
      <c r="AF2091">
        <v>3.7</v>
      </c>
      <c r="AG2091">
        <v>3.37</v>
      </c>
      <c r="AH2091" t="s">
        <v>17443</v>
      </c>
      <c r="AK2091" t="s">
        <v>45</v>
      </c>
      <c r="AL2091" t="s">
        <v>17444</v>
      </c>
    </row>
    <row r="2092" spans="1:38">
      <c r="A2092" t="s">
        <v>42</v>
      </c>
      <c r="B2092">
        <v>215104779</v>
      </c>
      <c r="C2092">
        <v>110354937</v>
      </c>
      <c r="D2092" t="s">
        <v>43</v>
      </c>
      <c r="F2092">
        <v>20170508</v>
      </c>
      <c r="G2092" s="6">
        <v>42860.516712962963</v>
      </c>
      <c r="H2092" s="6">
        <v>42860.516724537039</v>
      </c>
      <c r="L2092" t="s">
        <v>44</v>
      </c>
      <c r="M2092">
        <v>458630367</v>
      </c>
      <c r="N2092" t="s">
        <v>155</v>
      </c>
      <c r="O2092">
        <v>1</v>
      </c>
      <c r="P2092" t="s">
        <v>154</v>
      </c>
      <c r="Q2092" t="s">
        <v>152</v>
      </c>
      <c r="S2092" t="s">
        <v>17443</v>
      </c>
      <c r="U2092" t="s">
        <v>45</v>
      </c>
      <c r="V2092" t="s">
        <v>17444</v>
      </c>
      <c r="W2092" t="s">
        <v>17445</v>
      </c>
      <c r="X2092" t="s">
        <v>17446</v>
      </c>
      <c r="Y2092" t="s">
        <v>46</v>
      </c>
      <c r="Z2092" t="s">
        <v>47</v>
      </c>
      <c r="AA2092" t="s">
        <v>48</v>
      </c>
      <c r="AB2092" t="s">
        <v>49</v>
      </c>
      <c r="AC2092">
        <v>3.5</v>
      </c>
      <c r="AD2092">
        <v>3.7</v>
      </c>
      <c r="AE2092">
        <v>0.2</v>
      </c>
      <c r="AF2092">
        <v>3.7</v>
      </c>
      <c r="AG2092">
        <v>3.37</v>
      </c>
      <c r="AH2092" t="s">
        <v>17443</v>
      </c>
      <c r="AK2092" t="s">
        <v>45</v>
      </c>
      <c r="AL2092" t="s">
        <v>17444</v>
      </c>
    </row>
    <row r="2093" spans="1:38">
      <c r="A2093" t="s">
        <v>42</v>
      </c>
      <c r="B2093">
        <v>215108647</v>
      </c>
      <c r="C2093">
        <v>110355431</v>
      </c>
      <c r="D2093" t="s">
        <v>43</v>
      </c>
      <c r="F2093">
        <v>20170508</v>
      </c>
      <c r="G2093" s="6">
        <v>42860.536226851851</v>
      </c>
      <c r="H2093" s="6">
        <v>42860.536238425928</v>
      </c>
      <c r="L2093" t="s">
        <v>44</v>
      </c>
      <c r="M2093">
        <v>441069153</v>
      </c>
      <c r="N2093" t="s">
        <v>127</v>
      </c>
      <c r="O2093">
        <v>1</v>
      </c>
      <c r="P2093" t="s">
        <v>64</v>
      </c>
      <c r="Q2093" t="s">
        <v>152</v>
      </c>
      <c r="S2093" t="s">
        <v>17447</v>
      </c>
      <c r="U2093" t="s">
        <v>45</v>
      </c>
      <c r="V2093" t="s">
        <v>17448</v>
      </c>
      <c r="W2093" t="s">
        <v>17449</v>
      </c>
      <c r="X2093" t="s">
        <v>17450</v>
      </c>
      <c r="Y2093" t="s">
        <v>46</v>
      </c>
      <c r="Z2093" t="s">
        <v>47</v>
      </c>
      <c r="AA2093" t="s">
        <v>48</v>
      </c>
      <c r="AB2093" t="s">
        <v>49</v>
      </c>
      <c r="AC2093">
        <v>7.5</v>
      </c>
      <c r="AD2093">
        <v>7.7</v>
      </c>
      <c r="AE2093">
        <v>0.2</v>
      </c>
      <c r="AF2093">
        <v>7.7</v>
      </c>
      <c r="AG2093">
        <v>7.01</v>
      </c>
      <c r="AH2093" t="s">
        <v>17447</v>
      </c>
      <c r="AK2093" t="s">
        <v>45</v>
      </c>
      <c r="AL2093" t="s">
        <v>17448</v>
      </c>
    </row>
    <row r="2094" spans="1:38">
      <c r="A2094" t="s">
        <v>42</v>
      </c>
      <c r="B2094">
        <v>215108646</v>
      </c>
      <c r="C2094">
        <v>110355431</v>
      </c>
      <c r="D2094" t="s">
        <v>43</v>
      </c>
      <c r="F2094">
        <v>20170508</v>
      </c>
      <c r="G2094" s="6">
        <v>42860.536226851851</v>
      </c>
      <c r="H2094" s="6">
        <v>42860.536238425928</v>
      </c>
      <c r="L2094" t="s">
        <v>44</v>
      </c>
      <c r="M2094">
        <v>495845690</v>
      </c>
      <c r="N2094" t="s">
        <v>2937</v>
      </c>
      <c r="O2094">
        <v>1</v>
      </c>
      <c r="P2094" t="s">
        <v>2938</v>
      </c>
      <c r="Q2094" t="s">
        <v>152</v>
      </c>
      <c r="S2094" t="s">
        <v>17447</v>
      </c>
      <c r="U2094" t="s">
        <v>45</v>
      </c>
      <c r="V2094" t="s">
        <v>17448</v>
      </c>
      <c r="W2094" t="s">
        <v>17449</v>
      </c>
      <c r="X2094" t="s">
        <v>17450</v>
      </c>
      <c r="Y2094" t="s">
        <v>46</v>
      </c>
      <c r="Z2094" t="s">
        <v>47</v>
      </c>
      <c r="AA2094" t="s">
        <v>48</v>
      </c>
      <c r="AB2094" t="s">
        <v>49</v>
      </c>
      <c r="AC2094">
        <v>8.1999999999999993</v>
      </c>
      <c r="AD2094">
        <v>8.4</v>
      </c>
      <c r="AE2094">
        <v>0.2</v>
      </c>
      <c r="AF2094">
        <v>8.4</v>
      </c>
      <c r="AG2094">
        <v>7.64</v>
      </c>
      <c r="AH2094" t="s">
        <v>17447</v>
      </c>
      <c r="AK2094" t="s">
        <v>45</v>
      </c>
      <c r="AL2094" t="s">
        <v>17448</v>
      </c>
    </row>
    <row r="2095" spans="1:38">
      <c r="A2095" t="s">
        <v>42</v>
      </c>
      <c r="B2095">
        <v>215109619</v>
      </c>
      <c r="C2095">
        <v>110355541</v>
      </c>
      <c r="D2095" t="s">
        <v>43</v>
      </c>
      <c r="F2095">
        <v>20170508</v>
      </c>
      <c r="G2095" s="6">
        <v>42860.540995370371</v>
      </c>
      <c r="H2095" s="6">
        <v>42860.541041666664</v>
      </c>
      <c r="L2095" t="s">
        <v>44</v>
      </c>
      <c r="M2095">
        <v>515346404</v>
      </c>
      <c r="N2095" t="s">
        <v>14323</v>
      </c>
      <c r="O2095">
        <v>1</v>
      </c>
      <c r="P2095" t="s">
        <v>15259</v>
      </c>
      <c r="Q2095" t="s">
        <v>152</v>
      </c>
      <c r="S2095" t="s">
        <v>17451</v>
      </c>
      <c r="U2095" t="s">
        <v>45</v>
      </c>
      <c r="V2095" t="s">
        <v>17452</v>
      </c>
      <c r="W2095" t="s">
        <v>17453</v>
      </c>
      <c r="X2095" t="s">
        <v>17454</v>
      </c>
      <c r="Y2095" t="s">
        <v>46</v>
      </c>
      <c r="Z2095" t="s">
        <v>47</v>
      </c>
      <c r="AA2095" t="s">
        <v>48</v>
      </c>
      <c r="AB2095" t="s">
        <v>49</v>
      </c>
      <c r="AC2095">
        <v>10.5</v>
      </c>
      <c r="AD2095">
        <v>10.7</v>
      </c>
      <c r="AE2095">
        <v>0.2</v>
      </c>
      <c r="AF2095">
        <v>10.7</v>
      </c>
      <c r="AG2095">
        <v>9.74</v>
      </c>
      <c r="AH2095" t="s">
        <v>17455</v>
      </c>
      <c r="AK2095" t="s">
        <v>45</v>
      </c>
      <c r="AL2095" t="s">
        <v>17452</v>
      </c>
    </row>
    <row r="2096" spans="1:38">
      <c r="A2096" t="s">
        <v>42</v>
      </c>
      <c r="B2096">
        <v>215111025</v>
      </c>
      <c r="C2096">
        <v>110355722</v>
      </c>
      <c r="D2096" t="s">
        <v>43</v>
      </c>
      <c r="F2096">
        <v>20170508</v>
      </c>
      <c r="G2096" s="6">
        <v>42860.548217592594</v>
      </c>
      <c r="H2096" s="6">
        <v>42860.548229166663</v>
      </c>
      <c r="L2096" t="s">
        <v>44</v>
      </c>
      <c r="M2096">
        <v>470741043</v>
      </c>
      <c r="N2096" t="s">
        <v>180</v>
      </c>
      <c r="O2096">
        <v>2</v>
      </c>
      <c r="P2096" t="s">
        <v>61</v>
      </c>
      <c r="Q2096" t="s">
        <v>152</v>
      </c>
      <c r="S2096" t="s">
        <v>17456</v>
      </c>
      <c r="U2096" t="s">
        <v>45</v>
      </c>
      <c r="V2096" t="s">
        <v>17457</v>
      </c>
      <c r="W2096" t="s">
        <v>17458</v>
      </c>
      <c r="X2096" t="s">
        <v>17459</v>
      </c>
      <c r="Y2096" t="s">
        <v>46</v>
      </c>
      <c r="Z2096" t="s">
        <v>47</v>
      </c>
      <c r="AA2096" t="s">
        <v>48</v>
      </c>
      <c r="AB2096" t="s">
        <v>49</v>
      </c>
      <c r="AC2096">
        <v>2.6</v>
      </c>
      <c r="AD2096">
        <v>1.5</v>
      </c>
      <c r="AE2096">
        <v>0.4</v>
      </c>
      <c r="AF2096">
        <v>3</v>
      </c>
      <c r="AG2096">
        <v>2.74</v>
      </c>
      <c r="AH2096" t="s">
        <v>17456</v>
      </c>
      <c r="AK2096" t="s">
        <v>45</v>
      </c>
      <c r="AL2096" t="s">
        <v>17457</v>
      </c>
    </row>
    <row r="2097" spans="1:38">
      <c r="A2097" t="s">
        <v>42</v>
      </c>
      <c r="B2097">
        <v>215113446</v>
      </c>
      <c r="C2097">
        <v>110356626</v>
      </c>
      <c r="D2097" t="s">
        <v>43</v>
      </c>
      <c r="F2097">
        <v>20170508</v>
      </c>
      <c r="G2097" s="6">
        <v>42860.584317129629</v>
      </c>
      <c r="H2097" s="6">
        <v>42860.584328703706</v>
      </c>
      <c r="L2097" t="s">
        <v>44</v>
      </c>
      <c r="M2097">
        <v>426493322</v>
      </c>
      <c r="N2097" t="s">
        <v>13614</v>
      </c>
      <c r="O2097">
        <v>2</v>
      </c>
      <c r="P2097" t="s">
        <v>6258</v>
      </c>
      <c r="Q2097" t="s">
        <v>152</v>
      </c>
      <c r="S2097" t="s">
        <v>17460</v>
      </c>
      <c r="U2097" t="s">
        <v>45</v>
      </c>
      <c r="V2097" t="s">
        <v>17461</v>
      </c>
      <c r="W2097" t="s">
        <v>17462</v>
      </c>
      <c r="X2097" t="s">
        <v>17463</v>
      </c>
      <c r="Y2097" t="s">
        <v>46</v>
      </c>
      <c r="Z2097" t="s">
        <v>47</v>
      </c>
      <c r="AA2097" t="s">
        <v>48</v>
      </c>
      <c r="AB2097" t="s">
        <v>49</v>
      </c>
      <c r="AC2097">
        <v>33.799999999999997</v>
      </c>
      <c r="AD2097">
        <v>17.100000000000001</v>
      </c>
      <c r="AE2097">
        <v>0.4</v>
      </c>
      <c r="AF2097">
        <v>34.200000000000003</v>
      </c>
      <c r="AG2097">
        <v>31.12</v>
      </c>
      <c r="AH2097" t="s">
        <v>17464</v>
      </c>
      <c r="AK2097" t="s">
        <v>45</v>
      </c>
      <c r="AL2097" t="s">
        <v>17461</v>
      </c>
    </row>
    <row r="2098" spans="1:38">
      <c r="A2098" t="s">
        <v>42</v>
      </c>
      <c r="B2098">
        <v>215114467</v>
      </c>
      <c r="C2098">
        <v>110357023</v>
      </c>
      <c r="D2098" t="s">
        <v>43</v>
      </c>
      <c r="F2098">
        <v>20170508</v>
      </c>
      <c r="G2098" s="6">
        <v>42860.599085648151</v>
      </c>
      <c r="H2098" s="6">
        <v>42860.599131944444</v>
      </c>
      <c r="L2098" t="s">
        <v>44</v>
      </c>
      <c r="M2098">
        <v>495753717</v>
      </c>
      <c r="N2098" t="s">
        <v>2713</v>
      </c>
      <c r="O2098">
        <v>1</v>
      </c>
      <c r="P2098" t="s">
        <v>7331</v>
      </c>
      <c r="Q2098" t="s">
        <v>152</v>
      </c>
      <c r="S2098" t="s">
        <v>17465</v>
      </c>
      <c r="U2098" t="s">
        <v>45</v>
      </c>
      <c r="V2098" t="s">
        <v>17466</v>
      </c>
      <c r="W2098" t="s">
        <v>17467</v>
      </c>
      <c r="X2098" t="s">
        <v>4532</v>
      </c>
      <c r="Y2098" t="s">
        <v>46</v>
      </c>
      <c r="Z2098" t="s">
        <v>47</v>
      </c>
      <c r="AA2098" t="s">
        <v>48</v>
      </c>
      <c r="AB2098" t="s">
        <v>49</v>
      </c>
      <c r="AC2098">
        <v>16.89</v>
      </c>
      <c r="AD2098">
        <v>9.1</v>
      </c>
      <c r="AE2098">
        <v>0.2</v>
      </c>
      <c r="AF2098">
        <v>17.09</v>
      </c>
      <c r="AG2098">
        <v>8.2799999999999994</v>
      </c>
      <c r="AH2098" t="s">
        <v>9444</v>
      </c>
      <c r="AJ2098" t="s">
        <v>17468</v>
      </c>
      <c r="AK2098" t="s">
        <v>45</v>
      </c>
      <c r="AL2098" t="s">
        <v>17466</v>
      </c>
    </row>
    <row r="2099" spans="1:38">
      <c r="A2099" t="s">
        <v>42</v>
      </c>
      <c r="B2099">
        <v>215118574</v>
      </c>
      <c r="C2099">
        <v>110358352</v>
      </c>
      <c r="D2099" t="s">
        <v>43</v>
      </c>
      <c r="F2099">
        <v>20170508</v>
      </c>
      <c r="G2099" s="6">
        <v>42860.649895833332</v>
      </c>
      <c r="H2099" s="6">
        <v>42860.649918981479</v>
      </c>
      <c r="L2099" t="s">
        <v>44</v>
      </c>
      <c r="M2099">
        <v>461130131</v>
      </c>
      <c r="N2099" t="s">
        <v>706</v>
      </c>
      <c r="O2099">
        <v>1</v>
      </c>
      <c r="P2099" t="s">
        <v>884</v>
      </c>
      <c r="Q2099" t="s">
        <v>152</v>
      </c>
      <c r="S2099" t="s">
        <v>17469</v>
      </c>
      <c r="U2099" t="s">
        <v>45</v>
      </c>
      <c r="V2099" t="s">
        <v>17470</v>
      </c>
      <c r="W2099" t="s">
        <v>17471</v>
      </c>
      <c r="X2099" t="s">
        <v>17472</v>
      </c>
      <c r="Y2099" t="s">
        <v>46</v>
      </c>
      <c r="Z2099" t="s">
        <v>47</v>
      </c>
      <c r="AA2099" t="s">
        <v>48</v>
      </c>
      <c r="AB2099" t="s">
        <v>49</v>
      </c>
      <c r="AC2099">
        <v>10.89</v>
      </c>
      <c r="AD2099">
        <v>8.1</v>
      </c>
      <c r="AE2099">
        <v>0.2</v>
      </c>
      <c r="AF2099">
        <v>11.09</v>
      </c>
      <c r="AG2099">
        <v>7.37</v>
      </c>
      <c r="AH2099" t="s">
        <v>17473</v>
      </c>
      <c r="AK2099" t="s">
        <v>45</v>
      </c>
      <c r="AL2099" t="s">
        <v>17474</v>
      </c>
    </row>
    <row r="2100" spans="1:38">
      <c r="A2100" t="s">
        <v>42</v>
      </c>
      <c r="B2100">
        <v>215121493</v>
      </c>
      <c r="C2100">
        <v>110359488</v>
      </c>
      <c r="D2100" t="s">
        <v>43</v>
      </c>
      <c r="F2100">
        <v>20170508</v>
      </c>
      <c r="G2100" s="6">
        <v>42860.692442129628</v>
      </c>
      <c r="H2100" s="6">
        <v>42860.696655092594</v>
      </c>
      <c r="L2100" t="s">
        <v>44</v>
      </c>
      <c r="M2100">
        <v>496070932</v>
      </c>
      <c r="N2100" t="s">
        <v>896</v>
      </c>
      <c r="O2100">
        <v>1</v>
      </c>
      <c r="P2100" t="s">
        <v>897</v>
      </c>
      <c r="Q2100" t="s">
        <v>152</v>
      </c>
      <c r="R2100" t="s">
        <v>898</v>
      </c>
      <c r="S2100" t="s">
        <v>17475</v>
      </c>
      <c r="U2100" t="s">
        <v>45</v>
      </c>
      <c r="V2100" t="s">
        <v>17476</v>
      </c>
      <c r="W2100" t="s">
        <v>17477</v>
      </c>
      <c r="X2100" t="s">
        <v>17478</v>
      </c>
      <c r="Y2100" t="s">
        <v>46</v>
      </c>
      <c r="Z2100" t="s">
        <v>47</v>
      </c>
      <c r="AA2100" t="s">
        <v>48</v>
      </c>
      <c r="AB2100" t="s">
        <v>49</v>
      </c>
      <c r="AC2100">
        <v>9.9</v>
      </c>
      <c r="AD2100">
        <v>10.1</v>
      </c>
      <c r="AE2100">
        <v>0.2</v>
      </c>
      <c r="AF2100">
        <v>10.1</v>
      </c>
      <c r="AG2100">
        <v>9.19</v>
      </c>
      <c r="AH2100" t="s">
        <v>17475</v>
      </c>
      <c r="AK2100" t="s">
        <v>45</v>
      </c>
      <c r="AL2100" t="s">
        <v>17476</v>
      </c>
    </row>
    <row r="2101" spans="1:38">
      <c r="A2101" t="s">
        <v>42</v>
      </c>
      <c r="B2101">
        <v>215136078</v>
      </c>
      <c r="C2101">
        <v>110364920</v>
      </c>
      <c r="D2101" t="s">
        <v>43</v>
      </c>
      <c r="F2101">
        <v>20170508</v>
      </c>
      <c r="G2101" s="6">
        <v>42860.916655092595</v>
      </c>
      <c r="H2101" s="6">
        <v>42860.916701388887</v>
      </c>
      <c r="L2101" t="s">
        <v>44</v>
      </c>
      <c r="M2101">
        <v>426493322</v>
      </c>
      <c r="N2101" t="s">
        <v>13614</v>
      </c>
      <c r="O2101">
        <v>1</v>
      </c>
      <c r="P2101" t="s">
        <v>6258</v>
      </c>
      <c r="Q2101" t="s">
        <v>152</v>
      </c>
      <c r="S2101" t="s">
        <v>17479</v>
      </c>
      <c r="U2101" t="s">
        <v>17480</v>
      </c>
      <c r="V2101" t="s">
        <v>17480</v>
      </c>
      <c r="W2101" t="s">
        <v>17481</v>
      </c>
      <c r="X2101" t="s">
        <v>17482</v>
      </c>
      <c r="Y2101" t="s">
        <v>46</v>
      </c>
      <c r="Z2101" t="s">
        <v>47</v>
      </c>
      <c r="AA2101" t="s">
        <v>48</v>
      </c>
      <c r="AB2101" t="s">
        <v>49</v>
      </c>
      <c r="AC2101">
        <v>16.899999999999999</v>
      </c>
      <c r="AD2101">
        <v>17.100000000000001</v>
      </c>
      <c r="AE2101">
        <v>0.2</v>
      </c>
      <c r="AF2101">
        <v>17.100000000000001</v>
      </c>
      <c r="AG2101">
        <v>15.56</v>
      </c>
      <c r="AH2101" t="s">
        <v>17479</v>
      </c>
      <c r="AK2101" t="s">
        <v>17480</v>
      </c>
      <c r="AL2101" t="s">
        <v>17480</v>
      </c>
    </row>
    <row r="2102" spans="1:38">
      <c r="A2102" t="s">
        <v>42</v>
      </c>
      <c r="B2102">
        <v>215141407</v>
      </c>
      <c r="C2102">
        <v>110367023</v>
      </c>
      <c r="D2102" t="s">
        <v>43</v>
      </c>
      <c r="F2102">
        <v>20170508</v>
      </c>
      <c r="G2102" s="6">
        <v>42860.970266203702</v>
      </c>
      <c r="H2102" s="6">
        <v>42860.970312500001</v>
      </c>
      <c r="L2102" t="s">
        <v>44</v>
      </c>
      <c r="M2102">
        <v>497976121</v>
      </c>
      <c r="N2102" t="s">
        <v>14881</v>
      </c>
      <c r="O2102">
        <v>1</v>
      </c>
      <c r="P2102" t="s">
        <v>119</v>
      </c>
      <c r="Q2102" t="s">
        <v>152</v>
      </c>
      <c r="S2102" t="s">
        <v>17483</v>
      </c>
      <c r="U2102" t="s">
        <v>45</v>
      </c>
      <c r="V2102" t="s">
        <v>17484</v>
      </c>
      <c r="W2102" t="s">
        <v>17485</v>
      </c>
      <c r="X2102" t="s">
        <v>17486</v>
      </c>
      <c r="Y2102" t="s">
        <v>46</v>
      </c>
      <c r="Z2102" t="s">
        <v>47</v>
      </c>
      <c r="AA2102" t="s">
        <v>48</v>
      </c>
      <c r="AB2102" t="s">
        <v>49</v>
      </c>
      <c r="AC2102">
        <v>5.8</v>
      </c>
      <c r="AD2102">
        <v>6</v>
      </c>
      <c r="AE2102">
        <v>0.2</v>
      </c>
      <c r="AF2102">
        <v>6</v>
      </c>
      <c r="AG2102">
        <v>5.46</v>
      </c>
      <c r="AH2102" t="s">
        <v>17483</v>
      </c>
      <c r="AK2102" t="s">
        <v>45</v>
      </c>
      <c r="AL2102" t="s">
        <v>17484</v>
      </c>
    </row>
    <row r="2103" spans="1:38">
      <c r="A2103" t="s">
        <v>42</v>
      </c>
      <c r="B2103">
        <v>215141408</v>
      </c>
      <c r="C2103">
        <v>110367023</v>
      </c>
      <c r="D2103" t="s">
        <v>43</v>
      </c>
      <c r="F2103">
        <v>20170508</v>
      </c>
      <c r="G2103" s="6">
        <v>42860.970266203702</v>
      </c>
      <c r="H2103" s="6">
        <v>42860.970312500001</v>
      </c>
      <c r="L2103" t="s">
        <v>44</v>
      </c>
      <c r="M2103">
        <v>496313715</v>
      </c>
      <c r="N2103" t="s">
        <v>14732</v>
      </c>
      <c r="O2103">
        <v>1</v>
      </c>
      <c r="P2103" t="s">
        <v>383</v>
      </c>
      <c r="Q2103" t="s">
        <v>152</v>
      </c>
      <c r="S2103" t="s">
        <v>17483</v>
      </c>
      <c r="U2103" t="s">
        <v>45</v>
      </c>
      <c r="V2103" t="s">
        <v>17484</v>
      </c>
      <c r="W2103" t="s">
        <v>17485</v>
      </c>
      <c r="X2103" t="s">
        <v>17486</v>
      </c>
      <c r="Y2103" t="s">
        <v>46</v>
      </c>
      <c r="Z2103" t="s">
        <v>47</v>
      </c>
      <c r="AA2103" t="s">
        <v>48</v>
      </c>
      <c r="AB2103" t="s">
        <v>49</v>
      </c>
      <c r="AC2103">
        <v>8.9</v>
      </c>
      <c r="AD2103">
        <v>9.1</v>
      </c>
      <c r="AE2103">
        <v>0.2</v>
      </c>
      <c r="AF2103">
        <v>9.1</v>
      </c>
      <c r="AG2103">
        <v>8.2799999999999994</v>
      </c>
      <c r="AH2103" t="s">
        <v>17483</v>
      </c>
      <c r="AK2103" t="s">
        <v>45</v>
      </c>
      <c r="AL2103" t="s">
        <v>17484</v>
      </c>
    </row>
    <row r="2104" spans="1:38">
      <c r="A2104" t="s">
        <v>42</v>
      </c>
      <c r="B2104">
        <v>215141796</v>
      </c>
      <c r="C2104">
        <v>110367195</v>
      </c>
      <c r="D2104" t="s">
        <v>43</v>
      </c>
      <c r="F2104">
        <v>20170508</v>
      </c>
      <c r="G2104" s="6">
        <v>42860.974340277775</v>
      </c>
      <c r="H2104" s="6">
        <v>42860.974351851852</v>
      </c>
      <c r="L2104" t="s">
        <v>44</v>
      </c>
      <c r="M2104">
        <v>504536792</v>
      </c>
      <c r="N2104" t="s">
        <v>14547</v>
      </c>
      <c r="O2104">
        <v>1</v>
      </c>
      <c r="P2104" t="s">
        <v>14785</v>
      </c>
      <c r="Q2104" t="s">
        <v>152</v>
      </c>
      <c r="S2104" t="s">
        <v>9444</v>
      </c>
      <c r="U2104" t="s">
        <v>45</v>
      </c>
      <c r="V2104" t="s">
        <v>17487</v>
      </c>
      <c r="W2104" t="s">
        <v>17488</v>
      </c>
      <c r="X2104" t="s">
        <v>17489</v>
      </c>
      <c r="Y2104" t="s">
        <v>46</v>
      </c>
      <c r="Z2104" t="s">
        <v>47</v>
      </c>
      <c r="AA2104" t="s">
        <v>48</v>
      </c>
      <c r="AB2104" t="s">
        <v>49</v>
      </c>
      <c r="AC2104">
        <v>12.8</v>
      </c>
      <c r="AD2104">
        <v>13</v>
      </c>
      <c r="AE2104">
        <v>0.2</v>
      </c>
      <c r="AF2104">
        <v>13</v>
      </c>
      <c r="AG2104">
        <v>11.83</v>
      </c>
      <c r="AH2104" t="s">
        <v>9444</v>
      </c>
      <c r="AK2104" t="s">
        <v>45</v>
      </c>
      <c r="AL2104" t="s">
        <v>17487</v>
      </c>
    </row>
    <row r="2105" spans="1:38">
      <c r="A2105" s="32">
        <v>42861</v>
      </c>
      <c r="B2105" s="33"/>
      <c r="C2105" s="34"/>
      <c r="D2105" s="34"/>
      <c r="E2105" s="35"/>
      <c r="F2105" s="35"/>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s="34"/>
      <c r="AG2105" s="34"/>
      <c r="AH2105" s="34"/>
      <c r="AI2105" s="34"/>
      <c r="AJ2105" s="34"/>
      <c r="AK2105" s="34"/>
    </row>
    <row r="2106" spans="1:38">
      <c r="A2106" t="s">
        <v>42</v>
      </c>
      <c r="B2106">
        <v>215148066</v>
      </c>
      <c r="C2106">
        <v>110370007</v>
      </c>
      <c r="D2106" t="s">
        <v>43</v>
      </c>
      <c r="F2106">
        <v>20170508</v>
      </c>
      <c r="G2106" s="6">
        <v>42861.095706018517</v>
      </c>
      <c r="H2106" s="6">
        <v>42861.095729166664</v>
      </c>
      <c r="L2106" t="s">
        <v>44</v>
      </c>
      <c r="M2106">
        <v>507299090</v>
      </c>
      <c r="N2106" t="s">
        <v>13873</v>
      </c>
      <c r="O2106">
        <v>1</v>
      </c>
      <c r="P2106" t="s">
        <v>14185</v>
      </c>
      <c r="Q2106" t="s">
        <v>152</v>
      </c>
      <c r="S2106" t="s">
        <v>17490</v>
      </c>
      <c r="U2106" t="s">
        <v>45</v>
      </c>
      <c r="V2106" t="s">
        <v>17491</v>
      </c>
      <c r="W2106" t="s">
        <v>17492</v>
      </c>
      <c r="X2106" t="s">
        <v>12411</v>
      </c>
      <c r="Y2106" t="s">
        <v>46</v>
      </c>
      <c r="Z2106" t="s">
        <v>47</v>
      </c>
      <c r="AA2106" t="s">
        <v>48</v>
      </c>
      <c r="AB2106" t="s">
        <v>49</v>
      </c>
      <c r="AC2106">
        <v>13.9</v>
      </c>
      <c r="AD2106">
        <v>12.1</v>
      </c>
      <c r="AE2106">
        <v>0.2</v>
      </c>
      <c r="AF2106">
        <v>14.1</v>
      </c>
      <c r="AG2106">
        <v>11.01</v>
      </c>
      <c r="AH2106" t="s">
        <v>6790</v>
      </c>
      <c r="AK2106" t="s">
        <v>45</v>
      </c>
      <c r="AL2106" t="s">
        <v>17491</v>
      </c>
    </row>
    <row r="2107" spans="1:38">
      <c r="A2107" t="s">
        <v>42</v>
      </c>
      <c r="B2107">
        <v>215149161</v>
      </c>
      <c r="C2107">
        <v>110370514</v>
      </c>
      <c r="D2107" t="s">
        <v>43</v>
      </c>
      <c r="F2107">
        <v>20170508</v>
      </c>
      <c r="G2107" s="6">
        <v>42861.241076388891</v>
      </c>
      <c r="H2107" s="6">
        <v>42861.241122685184</v>
      </c>
      <c r="L2107" t="s">
        <v>44</v>
      </c>
      <c r="M2107">
        <v>467163347</v>
      </c>
      <c r="N2107" t="s">
        <v>432</v>
      </c>
      <c r="O2107">
        <v>1</v>
      </c>
      <c r="P2107" t="s">
        <v>8749</v>
      </c>
      <c r="Q2107" t="s">
        <v>152</v>
      </c>
      <c r="S2107" t="s">
        <v>17493</v>
      </c>
      <c r="U2107" t="s">
        <v>17494</v>
      </c>
      <c r="V2107" t="s">
        <v>17495</v>
      </c>
      <c r="W2107" t="s">
        <v>17496</v>
      </c>
      <c r="X2107" t="s">
        <v>17497</v>
      </c>
      <c r="Y2107" t="s">
        <v>46</v>
      </c>
      <c r="Z2107" t="s">
        <v>47</v>
      </c>
      <c r="AA2107" t="s">
        <v>48</v>
      </c>
      <c r="AB2107" t="s">
        <v>49</v>
      </c>
      <c r="AC2107">
        <v>11.89</v>
      </c>
      <c r="AD2107">
        <v>8.1</v>
      </c>
      <c r="AE2107">
        <v>0.2</v>
      </c>
      <c r="AF2107">
        <v>12.09</v>
      </c>
      <c r="AG2107">
        <v>7.37</v>
      </c>
      <c r="AH2107" t="s">
        <v>17498</v>
      </c>
      <c r="AK2107" t="s">
        <v>17494</v>
      </c>
      <c r="AL2107" t="s">
        <v>17495</v>
      </c>
    </row>
    <row r="2108" spans="1:38">
      <c r="A2108" t="s">
        <v>42</v>
      </c>
      <c r="B2108">
        <v>215164616</v>
      </c>
      <c r="C2108">
        <v>110376132</v>
      </c>
      <c r="D2108" t="s">
        <v>43</v>
      </c>
      <c r="F2108">
        <v>20170508</v>
      </c>
      <c r="G2108" s="6">
        <v>42861.554513888892</v>
      </c>
      <c r="H2108" s="6">
        <v>42861.554525462961</v>
      </c>
      <c r="L2108" t="s">
        <v>44</v>
      </c>
      <c r="M2108">
        <v>517901095</v>
      </c>
      <c r="N2108" t="s">
        <v>13117</v>
      </c>
      <c r="O2108">
        <v>1</v>
      </c>
      <c r="P2108" t="s">
        <v>13118</v>
      </c>
      <c r="Q2108" t="s">
        <v>152</v>
      </c>
      <c r="S2108" t="s">
        <v>17499</v>
      </c>
      <c r="U2108" t="s">
        <v>45</v>
      </c>
      <c r="V2108" t="s">
        <v>17500</v>
      </c>
      <c r="W2108" t="s">
        <v>17501</v>
      </c>
      <c r="X2108" t="s">
        <v>17502</v>
      </c>
      <c r="Y2108" t="s">
        <v>46</v>
      </c>
      <c r="Z2108" t="s">
        <v>47</v>
      </c>
      <c r="AA2108" t="s">
        <v>48</v>
      </c>
      <c r="AB2108" t="s">
        <v>49</v>
      </c>
      <c r="AC2108">
        <v>11.89</v>
      </c>
      <c r="AD2108">
        <v>10.1</v>
      </c>
      <c r="AE2108">
        <v>0.2</v>
      </c>
      <c r="AF2108">
        <v>12.09</v>
      </c>
      <c r="AG2108">
        <v>9.19</v>
      </c>
      <c r="AH2108" t="s">
        <v>17503</v>
      </c>
      <c r="AK2108" t="s">
        <v>45</v>
      </c>
      <c r="AL2108" t="s">
        <v>17500</v>
      </c>
    </row>
    <row r="2109" spans="1:38">
      <c r="A2109" t="s">
        <v>42</v>
      </c>
      <c r="B2109">
        <v>215165713</v>
      </c>
      <c r="C2109">
        <v>110376634</v>
      </c>
      <c r="D2109" t="s">
        <v>43</v>
      </c>
      <c r="F2109">
        <v>20170508</v>
      </c>
      <c r="G2109" s="6">
        <v>42861.57340277778</v>
      </c>
      <c r="H2109" s="6">
        <v>42861.573425925926</v>
      </c>
      <c r="L2109" t="s">
        <v>44</v>
      </c>
      <c r="M2109">
        <v>435035254</v>
      </c>
      <c r="N2109" t="s">
        <v>88</v>
      </c>
      <c r="O2109">
        <v>1</v>
      </c>
      <c r="P2109" t="s">
        <v>17504</v>
      </c>
      <c r="Q2109" t="s">
        <v>152</v>
      </c>
      <c r="S2109" t="s">
        <v>17505</v>
      </c>
      <c r="U2109" t="s">
        <v>45</v>
      </c>
      <c r="V2109" t="s">
        <v>17506</v>
      </c>
      <c r="W2109" t="s">
        <v>17507</v>
      </c>
      <c r="X2109" t="s">
        <v>17508</v>
      </c>
      <c r="Y2109" t="s">
        <v>46</v>
      </c>
      <c r="Z2109" t="s">
        <v>47</v>
      </c>
      <c r="AA2109" t="s">
        <v>48</v>
      </c>
      <c r="AB2109" t="s">
        <v>49</v>
      </c>
      <c r="AC2109">
        <v>18.899999999999999</v>
      </c>
      <c r="AD2109">
        <v>15.1</v>
      </c>
      <c r="AE2109">
        <v>0.2</v>
      </c>
      <c r="AF2109">
        <v>19.100000000000001</v>
      </c>
      <c r="AG2109">
        <v>13.74</v>
      </c>
      <c r="AH2109" t="s">
        <v>17509</v>
      </c>
      <c r="AK2109" t="s">
        <v>45</v>
      </c>
      <c r="AL2109" t="s">
        <v>17506</v>
      </c>
    </row>
    <row r="2110" spans="1:38">
      <c r="A2110" t="s">
        <v>42</v>
      </c>
      <c r="B2110">
        <v>215167585</v>
      </c>
      <c r="C2110">
        <v>110377549</v>
      </c>
      <c r="D2110" t="s">
        <v>43</v>
      </c>
      <c r="F2110">
        <v>20170508</v>
      </c>
      <c r="G2110" s="6">
        <v>42861.60837962963</v>
      </c>
      <c r="H2110" s="6">
        <v>42861.608402777776</v>
      </c>
      <c r="L2110" t="s">
        <v>44</v>
      </c>
      <c r="M2110">
        <v>470741043</v>
      </c>
      <c r="N2110" t="s">
        <v>180</v>
      </c>
      <c r="O2110">
        <v>3</v>
      </c>
      <c r="P2110" t="s">
        <v>61</v>
      </c>
      <c r="Q2110" t="s">
        <v>152</v>
      </c>
      <c r="S2110" t="s">
        <v>17510</v>
      </c>
      <c r="U2110" t="s">
        <v>45</v>
      </c>
      <c r="V2110" t="s">
        <v>17511</v>
      </c>
      <c r="W2110" t="s">
        <v>17512</v>
      </c>
      <c r="X2110" t="s">
        <v>17513</v>
      </c>
      <c r="Y2110" t="s">
        <v>46</v>
      </c>
      <c r="Z2110" t="s">
        <v>47</v>
      </c>
      <c r="AA2110" t="s">
        <v>48</v>
      </c>
      <c r="AB2110" t="s">
        <v>49</v>
      </c>
      <c r="AC2110">
        <v>3.9</v>
      </c>
      <c r="AD2110">
        <v>1.5</v>
      </c>
      <c r="AE2110">
        <v>0.6</v>
      </c>
      <c r="AF2110">
        <v>4.5</v>
      </c>
      <c r="AG2110">
        <v>4.1100000000000003</v>
      </c>
      <c r="AH2110" t="s">
        <v>17514</v>
      </c>
      <c r="AK2110" t="s">
        <v>45</v>
      </c>
      <c r="AL2110" t="s">
        <v>17511</v>
      </c>
    </row>
    <row r="2111" spans="1:38">
      <c r="A2111" t="s">
        <v>42</v>
      </c>
      <c r="B2111">
        <v>215172209</v>
      </c>
      <c r="C2111">
        <v>110379771</v>
      </c>
      <c r="D2111" t="s">
        <v>43</v>
      </c>
      <c r="F2111">
        <v>20170508</v>
      </c>
      <c r="G2111" s="6">
        <v>42861.690162037034</v>
      </c>
      <c r="H2111" s="6">
        <v>42861.69017361111</v>
      </c>
      <c r="L2111" t="s">
        <v>44</v>
      </c>
      <c r="M2111">
        <v>440803603</v>
      </c>
      <c r="N2111" t="s">
        <v>120</v>
      </c>
      <c r="O2111">
        <v>1</v>
      </c>
      <c r="P2111" t="s">
        <v>315</v>
      </c>
      <c r="Q2111" t="s">
        <v>152</v>
      </c>
      <c r="S2111" t="s">
        <v>17515</v>
      </c>
      <c r="U2111" t="s">
        <v>45</v>
      </c>
      <c r="V2111" t="s">
        <v>17516</v>
      </c>
      <c r="W2111" t="s">
        <v>17517</v>
      </c>
      <c r="X2111" t="s">
        <v>17518</v>
      </c>
      <c r="Y2111" t="s">
        <v>46</v>
      </c>
      <c r="Z2111" t="s">
        <v>47</v>
      </c>
      <c r="AA2111" t="s">
        <v>48</v>
      </c>
      <c r="AB2111" t="s">
        <v>49</v>
      </c>
      <c r="AC2111">
        <v>7.3</v>
      </c>
      <c r="AD2111">
        <v>7.5</v>
      </c>
      <c r="AE2111">
        <v>0.2</v>
      </c>
      <c r="AF2111">
        <v>7.5</v>
      </c>
      <c r="AG2111">
        <v>6.83</v>
      </c>
      <c r="AH2111" t="s">
        <v>17519</v>
      </c>
      <c r="AK2111" t="s">
        <v>45</v>
      </c>
      <c r="AL2111" t="s">
        <v>17516</v>
      </c>
    </row>
    <row r="2112" spans="1:38">
      <c r="A2112" t="s">
        <v>42</v>
      </c>
      <c r="B2112">
        <v>215172931</v>
      </c>
      <c r="C2112">
        <v>110380125</v>
      </c>
      <c r="D2112" t="s">
        <v>43</v>
      </c>
      <c r="F2112">
        <v>20170508</v>
      </c>
      <c r="G2112" s="6">
        <v>42861.701643518521</v>
      </c>
      <c r="H2112" s="6">
        <v>42861.701655092591</v>
      </c>
      <c r="L2112" t="s">
        <v>44</v>
      </c>
      <c r="M2112">
        <v>441069153</v>
      </c>
      <c r="N2112" t="s">
        <v>127</v>
      </c>
      <c r="O2112">
        <v>1</v>
      </c>
      <c r="P2112" t="s">
        <v>64</v>
      </c>
      <c r="Q2112" t="s">
        <v>152</v>
      </c>
      <c r="S2112" t="s">
        <v>17520</v>
      </c>
      <c r="U2112" t="s">
        <v>45</v>
      </c>
      <c r="V2112" t="s">
        <v>17521</v>
      </c>
      <c r="W2112" t="s">
        <v>17522</v>
      </c>
      <c r="X2112" t="s">
        <v>17523</v>
      </c>
      <c r="Y2112" t="s">
        <v>46</v>
      </c>
      <c r="Z2112" t="s">
        <v>47</v>
      </c>
      <c r="AA2112" t="s">
        <v>48</v>
      </c>
      <c r="AB2112" t="s">
        <v>49</v>
      </c>
      <c r="AC2112">
        <v>7.5</v>
      </c>
      <c r="AD2112">
        <v>7.7</v>
      </c>
      <c r="AE2112">
        <v>0.2</v>
      </c>
      <c r="AF2112">
        <v>7.7</v>
      </c>
      <c r="AG2112">
        <v>7.01</v>
      </c>
      <c r="AH2112" t="s">
        <v>17524</v>
      </c>
      <c r="AK2112" t="s">
        <v>45</v>
      </c>
      <c r="AL2112" t="s">
        <v>17521</v>
      </c>
    </row>
    <row r="2113" spans="1:38">
      <c r="A2113" t="s">
        <v>42</v>
      </c>
      <c r="B2113">
        <v>215174311</v>
      </c>
      <c r="C2113">
        <v>110380826</v>
      </c>
      <c r="D2113" t="s">
        <v>43</v>
      </c>
      <c r="F2113">
        <v>20170508</v>
      </c>
      <c r="G2113" s="6">
        <v>42861.727395833332</v>
      </c>
      <c r="H2113" s="6">
        <v>42861.727407407408</v>
      </c>
      <c r="L2113" t="s">
        <v>44</v>
      </c>
      <c r="M2113">
        <v>470844464</v>
      </c>
      <c r="N2113" t="s">
        <v>179</v>
      </c>
      <c r="O2113">
        <v>1</v>
      </c>
      <c r="P2113" t="s">
        <v>181</v>
      </c>
      <c r="Q2113" t="s">
        <v>152</v>
      </c>
      <c r="S2113" t="s">
        <v>17525</v>
      </c>
      <c r="U2113" t="s">
        <v>17526</v>
      </c>
      <c r="V2113" t="s">
        <v>17526</v>
      </c>
      <c r="W2113" t="s">
        <v>17527</v>
      </c>
      <c r="X2113" t="s">
        <v>17528</v>
      </c>
      <c r="Y2113" t="s">
        <v>46</v>
      </c>
      <c r="Z2113" t="s">
        <v>47</v>
      </c>
      <c r="AA2113" t="s">
        <v>48</v>
      </c>
      <c r="AB2113" t="s">
        <v>49</v>
      </c>
      <c r="AC2113">
        <v>4.8899999999999997</v>
      </c>
      <c r="AD2113">
        <v>4.0999999999999996</v>
      </c>
      <c r="AE2113">
        <v>0.2</v>
      </c>
      <c r="AF2113">
        <v>5.09</v>
      </c>
      <c r="AG2113">
        <v>3.73</v>
      </c>
      <c r="AH2113" t="s">
        <v>17525</v>
      </c>
      <c r="AK2113" t="s">
        <v>17526</v>
      </c>
      <c r="AL2113" t="s">
        <v>17526</v>
      </c>
    </row>
    <row r="2114" spans="1:38">
      <c r="A2114" t="s">
        <v>42</v>
      </c>
      <c r="B2114">
        <v>215175097</v>
      </c>
      <c r="C2114">
        <v>110381227</v>
      </c>
      <c r="D2114" t="s">
        <v>43</v>
      </c>
      <c r="F2114">
        <v>20170508</v>
      </c>
      <c r="G2114" s="6">
        <v>42861.742199074077</v>
      </c>
      <c r="H2114" s="6">
        <v>42861.742210648146</v>
      </c>
      <c r="L2114" t="s">
        <v>44</v>
      </c>
      <c r="M2114">
        <v>440803603</v>
      </c>
      <c r="N2114" t="s">
        <v>120</v>
      </c>
      <c r="O2114">
        <v>1</v>
      </c>
      <c r="P2114" t="s">
        <v>319</v>
      </c>
      <c r="Q2114" t="s">
        <v>152</v>
      </c>
      <c r="S2114" t="s">
        <v>17529</v>
      </c>
      <c r="U2114" t="s">
        <v>17530</v>
      </c>
      <c r="V2114" t="s">
        <v>17531</v>
      </c>
      <c r="W2114" t="s">
        <v>17532</v>
      </c>
      <c r="X2114" t="s">
        <v>17533</v>
      </c>
      <c r="Y2114" t="s">
        <v>46</v>
      </c>
      <c r="Z2114" t="s">
        <v>47</v>
      </c>
      <c r="AA2114" t="s">
        <v>48</v>
      </c>
      <c r="AB2114" t="s">
        <v>49</v>
      </c>
      <c r="AC2114">
        <v>7.3</v>
      </c>
      <c r="AD2114">
        <v>7.5</v>
      </c>
      <c r="AE2114">
        <v>0.2</v>
      </c>
      <c r="AF2114">
        <v>7.5</v>
      </c>
      <c r="AG2114">
        <v>6.83</v>
      </c>
      <c r="AH2114" t="s">
        <v>17529</v>
      </c>
      <c r="AK2114" t="s">
        <v>45</v>
      </c>
      <c r="AL2114" t="s">
        <v>17531</v>
      </c>
    </row>
    <row r="2115" spans="1:38">
      <c r="A2115" t="s">
        <v>42</v>
      </c>
      <c r="B2115">
        <v>215180146</v>
      </c>
      <c r="C2115">
        <v>110383768</v>
      </c>
      <c r="D2115" t="s">
        <v>43</v>
      </c>
      <c r="F2115">
        <v>20170508</v>
      </c>
      <c r="G2115" s="6">
        <v>42861.855567129627</v>
      </c>
      <c r="H2115" s="6">
        <v>42861.855578703704</v>
      </c>
      <c r="L2115" t="s">
        <v>44</v>
      </c>
      <c r="M2115">
        <v>470514179</v>
      </c>
      <c r="N2115" t="s">
        <v>209</v>
      </c>
      <c r="O2115">
        <v>2</v>
      </c>
      <c r="P2115" t="s">
        <v>311</v>
      </c>
      <c r="Q2115" t="s">
        <v>152</v>
      </c>
      <c r="S2115" t="s">
        <v>17534</v>
      </c>
      <c r="U2115" t="s">
        <v>45</v>
      </c>
      <c r="V2115" t="s">
        <v>17535</v>
      </c>
      <c r="W2115" t="s">
        <v>17536</v>
      </c>
      <c r="X2115" t="s">
        <v>17537</v>
      </c>
      <c r="Y2115" t="s">
        <v>46</v>
      </c>
      <c r="Z2115" t="s">
        <v>47</v>
      </c>
      <c r="AA2115" t="s">
        <v>48</v>
      </c>
      <c r="AB2115" t="s">
        <v>49</v>
      </c>
      <c r="AC2115">
        <v>3</v>
      </c>
      <c r="AD2115">
        <v>1.7</v>
      </c>
      <c r="AE2115">
        <v>0.4</v>
      </c>
      <c r="AF2115">
        <v>3.4</v>
      </c>
      <c r="AG2115">
        <v>3.1</v>
      </c>
      <c r="AH2115" t="s">
        <v>17538</v>
      </c>
      <c r="AK2115" t="s">
        <v>45</v>
      </c>
      <c r="AL2115" t="s">
        <v>17535</v>
      </c>
    </row>
    <row r="2116" spans="1:38">
      <c r="A2116" t="s">
        <v>42</v>
      </c>
      <c r="B2116">
        <v>215184430</v>
      </c>
      <c r="C2116">
        <v>110385909</v>
      </c>
      <c r="D2116" t="s">
        <v>43</v>
      </c>
      <c r="F2116">
        <v>20170508</v>
      </c>
      <c r="G2116" s="6">
        <v>42861.92664351852</v>
      </c>
      <c r="H2116" s="6">
        <v>42861.926655092589</v>
      </c>
      <c r="L2116" t="s">
        <v>44</v>
      </c>
      <c r="M2116">
        <v>515346404</v>
      </c>
      <c r="N2116" t="s">
        <v>14323</v>
      </c>
      <c r="O2116">
        <v>1</v>
      </c>
      <c r="P2116" t="s">
        <v>16889</v>
      </c>
      <c r="Q2116" t="s">
        <v>152</v>
      </c>
      <c r="S2116" t="s">
        <v>17539</v>
      </c>
      <c r="U2116" t="s">
        <v>45</v>
      </c>
      <c r="V2116" t="s">
        <v>17540</v>
      </c>
      <c r="W2116" t="s">
        <v>17541</v>
      </c>
      <c r="X2116" t="s">
        <v>17542</v>
      </c>
      <c r="Y2116" t="s">
        <v>46</v>
      </c>
      <c r="Z2116" t="s">
        <v>47</v>
      </c>
      <c r="AA2116" t="s">
        <v>48</v>
      </c>
      <c r="AB2116" t="s">
        <v>49</v>
      </c>
      <c r="AC2116">
        <v>10.5</v>
      </c>
      <c r="AD2116">
        <v>10.7</v>
      </c>
      <c r="AE2116">
        <v>0.2</v>
      </c>
      <c r="AF2116">
        <v>10.7</v>
      </c>
      <c r="AG2116">
        <v>9.74</v>
      </c>
      <c r="AH2116" t="s">
        <v>17539</v>
      </c>
      <c r="AK2116" t="s">
        <v>45</v>
      </c>
      <c r="AL2116" t="s">
        <v>17540</v>
      </c>
    </row>
    <row r="2117" spans="1:38">
      <c r="A2117" t="s">
        <v>42</v>
      </c>
      <c r="B2117">
        <v>215184429</v>
      </c>
      <c r="C2117">
        <v>110385909</v>
      </c>
      <c r="D2117" t="s">
        <v>43</v>
      </c>
      <c r="F2117">
        <v>20170508</v>
      </c>
      <c r="G2117" s="6">
        <v>42861.92664351852</v>
      </c>
      <c r="H2117" s="6">
        <v>42861.926655092589</v>
      </c>
      <c r="L2117" t="s">
        <v>44</v>
      </c>
      <c r="M2117">
        <v>515346404</v>
      </c>
      <c r="N2117" t="s">
        <v>14323</v>
      </c>
      <c r="O2117">
        <v>1</v>
      </c>
      <c r="P2117" t="s">
        <v>17543</v>
      </c>
      <c r="Q2117" t="s">
        <v>152</v>
      </c>
      <c r="S2117" t="s">
        <v>17539</v>
      </c>
      <c r="U2117" t="s">
        <v>45</v>
      </c>
      <c r="V2117" t="s">
        <v>17540</v>
      </c>
      <c r="W2117" t="s">
        <v>17541</v>
      </c>
      <c r="X2117" t="s">
        <v>17542</v>
      </c>
      <c r="Y2117" t="s">
        <v>46</v>
      </c>
      <c r="Z2117" t="s">
        <v>47</v>
      </c>
      <c r="AA2117" t="s">
        <v>48</v>
      </c>
      <c r="AB2117" t="s">
        <v>49</v>
      </c>
      <c r="AC2117">
        <v>10.5</v>
      </c>
      <c r="AD2117">
        <v>10.7</v>
      </c>
      <c r="AE2117">
        <v>0.2</v>
      </c>
      <c r="AF2117">
        <v>10.7</v>
      </c>
      <c r="AG2117">
        <v>9.74</v>
      </c>
      <c r="AH2117" t="s">
        <v>17539</v>
      </c>
      <c r="AK2117" t="s">
        <v>45</v>
      </c>
      <c r="AL2117" t="s">
        <v>17540</v>
      </c>
    </row>
    <row r="2118" spans="1:38">
      <c r="A2118" t="s">
        <v>42</v>
      </c>
      <c r="B2118">
        <v>215186465</v>
      </c>
      <c r="C2118">
        <v>110386900</v>
      </c>
      <c r="D2118" t="s">
        <v>43</v>
      </c>
      <c r="F2118">
        <v>20170508</v>
      </c>
      <c r="G2118" s="6">
        <v>42861.954293981478</v>
      </c>
      <c r="H2118" s="6">
        <v>42861.954305555555</v>
      </c>
      <c r="L2118" t="s">
        <v>44</v>
      </c>
      <c r="M2118">
        <v>470844464</v>
      </c>
      <c r="N2118" t="s">
        <v>179</v>
      </c>
      <c r="O2118">
        <v>6</v>
      </c>
      <c r="P2118" t="s">
        <v>181</v>
      </c>
      <c r="Q2118" t="s">
        <v>152</v>
      </c>
      <c r="S2118" t="s">
        <v>17544</v>
      </c>
      <c r="U2118" t="s">
        <v>45</v>
      </c>
      <c r="V2118" t="s">
        <v>17545</v>
      </c>
      <c r="W2118" t="s">
        <v>17546</v>
      </c>
      <c r="X2118" t="s">
        <v>17547</v>
      </c>
      <c r="Y2118" t="s">
        <v>46</v>
      </c>
      <c r="Z2118" t="s">
        <v>47</v>
      </c>
      <c r="AA2118" t="s">
        <v>48</v>
      </c>
      <c r="AB2118" t="s">
        <v>49</v>
      </c>
      <c r="AC2118">
        <v>29.34</v>
      </c>
      <c r="AD2118">
        <v>4.0999999999999996</v>
      </c>
      <c r="AE2118">
        <v>1.2</v>
      </c>
      <c r="AF2118">
        <v>30.54</v>
      </c>
      <c r="AG2118">
        <v>22.38</v>
      </c>
      <c r="AH2118" t="s">
        <v>17544</v>
      </c>
      <c r="AK2118" t="s">
        <v>45</v>
      </c>
      <c r="AL2118" t="s">
        <v>17545</v>
      </c>
    </row>
    <row r="2119" spans="1:38">
      <c r="A2119" t="s">
        <v>42</v>
      </c>
      <c r="B2119">
        <v>215188099</v>
      </c>
      <c r="C2119">
        <v>110387666</v>
      </c>
      <c r="D2119" t="s">
        <v>43</v>
      </c>
      <c r="F2119">
        <v>20170508</v>
      </c>
      <c r="G2119" s="6">
        <v>42861.976701388892</v>
      </c>
      <c r="H2119" s="6">
        <v>42861.976724537039</v>
      </c>
      <c r="L2119" t="s">
        <v>44</v>
      </c>
      <c r="M2119">
        <v>487808432</v>
      </c>
      <c r="N2119" t="s">
        <v>12474</v>
      </c>
      <c r="O2119">
        <v>1</v>
      </c>
      <c r="P2119" t="s">
        <v>59</v>
      </c>
      <c r="Q2119" t="s">
        <v>152</v>
      </c>
      <c r="S2119" t="s">
        <v>17548</v>
      </c>
      <c r="U2119" t="s">
        <v>17549</v>
      </c>
      <c r="V2119" t="s">
        <v>17549</v>
      </c>
      <c r="W2119" t="s">
        <v>17550</v>
      </c>
      <c r="X2119" t="s">
        <v>9223</v>
      </c>
      <c r="Y2119" t="s">
        <v>46</v>
      </c>
      <c r="Z2119" t="s">
        <v>47</v>
      </c>
      <c r="AA2119" t="s">
        <v>48</v>
      </c>
      <c r="AB2119" t="s">
        <v>49</v>
      </c>
      <c r="AC2119">
        <v>9.9</v>
      </c>
      <c r="AD2119">
        <v>10.1</v>
      </c>
      <c r="AE2119">
        <v>0.2</v>
      </c>
      <c r="AF2119">
        <v>10.1</v>
      </c>
      <c r="AG2119">
        <v>9.19</v>
      </c>
      <c r="AH2119" t="s">
        <v>17551</v>
      </c>
      <c r="AJ2119" t="s">
        <v>17552</v>
      </c>
      <c r="AK2119" t="s">
        <v>50</v>
      </c>
      <c r="AL2119" t="s">
        <v>17549</v>
      </c>
    </row>
    <row r="2120" spans="1:38">
      <c r="A2120" s="32">
        <v>42862</v>
      </c>
      <c r="B2120" s="33"/>
      <c r="C2120" s="34"/>
      <c r="D2120" s="34"/>
      <c r="E2120" s="35"/>
      <c r="F2120" s="35"/>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s="34"/>
      <c r="AG2120" s="34"/>
      <c r="AH2120" s="34"/>
      <c r="AI2120" s="34"/>
      <c r="AJ2120" s="34"/>
      <c r="AK2120" s="34"/>
    </row>
    <row r="2121" spans="1:38">
      <c r="A2121" t="s">
        <v>42</v>
      </c>
      <c r="B2121">
        <v>215190022</v>
      </c>
      <c r="C2121">
        <v>110388526</v>
      </c>
      <c r="D2121" t="s">
        <v>43</v>
      </c>
      <c r="F2121">
        <v>20170508</v>
      </c>
      <c r="G2121" s="6">
        <v>42862.001539351855</v>
      </c>
      <c r="H2121" s="6">
        <v>42862.001562500001</v>
      </c>
      <c r="L2121" t="s">
        <v>44</v>
      </c>
      <c r="M2121">
        <v>471667775</v>
      </c>
      <c r="N2121" t="s">
        <v>173</v>
      </c>
      <c r="O2121">
        <v>1</v>
      </c>
      <c r="P2121" t="s">
        <v>2496</v>
      </c>
      <c r="Q2121" t="s">
        <v>152</v>
      </c>
      <c r="S2121" t="s">
        <v>17553</v>
      </c>
      <c r="U2121" t="s">
        <v>45</v>
      </c>
      <c r="V2121" t="s">
        <v>17554</v>
      </c>
      <c r="W2121" t="s">
        <v>17555</v>
      </c>
      <c r="X2121" t="s">
        <v>17556</v>
      </c>
      <c r="Y2121" t="s">
        <v>46</v>
      </c>
      <c r="Z2121" t="s">
        <v>47</v>
      </c>
      <c r="AA2121" t="s">
        <v>48</v>
      </c>
      <c r="AB2121" t="s">
        <v>49</v>
      </c>
      <c r="AC2121">
        <v>7.89</v>
      </c>
      <c r="AD2121">
        <v>7.1</v>
      </c>
      <c r="AE2121">
        <v>0.2</v>
      </c>
      <c r="AF2121">
        <v>8.09</v>
      </c>
      <c r="AG2121">
        <v>6.46</v>
      </c>
      <c r="AH2121" t="s">
        <v>17553</v>
      </c>
      <c r="AK2121" t="s">
        <v>45</v>
      </c>
      <c r="AL2121" t="s">
        <v>17554</v>
      </c>
    </row>
    <row r="2122" spans="1:38">
      <c r="A2122" t="s">
        <v>42</v>
      </c>
      <c r="B2122">
        <v>215190023</v>
      </c>
      <c r="C2122">
        <v>110388526</v>
      </c>
      <c r="D2122" t="s">
        <v>43</v>
      </c>
      <c r="F2122">
        <v>20170508</v>
      </c>
      <c r="G2122" s="6">
        <v>42862.001539351855</v>
      </c>
      <c r="H2122" s="6">
        <v>42862.001562500001</v>
      </c>
      <c r="L2122" t="s">
        <v>44</v>
      </c>
      <c r="M2122">
        <v>471667775</v>
      </c>
      <c r="N2122" t="s">
        <v>173</v>
      </c>
      <c r="O2122">
        <v>1</v>
      </c>
      <c r="P2122" t="s">
        <v>539</v>
      </c>
      <c r="Q2122" t="s">
        <v>152</v>
      </c>
      <c r="S2122" t="s">
        <v>17553</v>
      </c>
      <c r="U2122" t="s">
        <v>45</v>
      </c>
      <c r="V2122" t="s">
        <v>17554</v>
      </c>
      <c r="W2122" t="s">
        <v>17555</v>
      </c>
      <c r="X2122" t="s">
        <v>17556</v>
      </c>
      <c r="Y2122" t="s">
        <v>46</v>
      </c>
      <c r="Z2122" t="s">
        <v>47</v>
      </c>
      <c r="AA2122" t="s">
        <v>48</v>
      </c>
      <c r="AB2122" t="s">
        <v>49</v>
      </c>
      <c r="AC2122">
        <v>7.89</v>
      </c>
      <c r="AD2122">
        <v>7.1</v>
      </c>
      <c r="AE2122">
        <v>0.2</v>
      </c>
      <c r="AF2122">
        <v>8.09</v>
      </c>
      <c r="AG2122">
        <v>6.46</v>
      </c>
      <c r="AH2122" t="s">
        <v>17553</v>
      </c>
      <c r="AK2122" t="s">
        <v>45</v>
      </c>
      <c r="AL2122" t="s">
        <v>17554</v>
      </c>
    </row>
    <row r="2123" spans="1:38">
      <c r="A2123" t="s">
        <v>42</v>
      </c>
      <c r="B2123">
        <v>215209541</v>
      </c>
      <c r="C2123">
        <v>110396991</v>
      </c>
      <c r="D2123" t="s">
        <v>43</v>
      </c>
      <c r="F2123">
        <v>20170508</v>
      </c>
      <c r="G2123" s="6">
        <v>42862.564189814817</v>
      </c>
      <c r="H2123" s="6">
        <v>42862.564212962963</v>
      </c>
      <c r="L2123" t="s">
        <v>44</v>
      </c>
      <c r="M2123">
        <v>426625209</v>
      </c>
      <c r="N2123" t="s">
        <v>15287</v>
      </c>
      <c r="O2123">
        <v>1</v>
      </c>
      <c r="P2123" t="s">
        <v>5708</v>
      </c>
      <c r="Q2123" t="s">
        <v>152</v>
      </c>
      <c r="S2123" t="s">
        <v>17557</v>
      </c>
      <c r="U2123" t="s">
        <v>17558</v>
      </c>
      <c r="V2123" t="s">
        <v>17559</v>
      </c>
      <c r="W2123" t="s">
        <v>17560</v>
      </c>
      <c r="X2123" t="s">
        <v>17561</v>
      </c>
      <c r="Y2123" t="s">
        <v>46</v>
      </c>
      <c r="Z2123" t="s">
        <v>47</v>
      </c>
      <c r="AA2123" t="s">
        <v>48</v>
      </c>
      <c r="AB2123" t="s">
        <v>49</v>
      </c>
      <c r="AC2123">
        <v>4.24</v>
      </c>
      <c r="AD2123">
        <v>3.45</v>
      </c>
      <c r="AE2123">
        <v>0.2</v>
      </c>
      <c r="AF2123">
        <v>4.4400000000000004</v>
      </c>
      <c r="AG2123">
        <v>3.14</v>
      </c>
      <c r="AH2123" t="s">
        <v>17557</v>
      </c>
      <c r="AK2123" t="s">
        <v>17558</v>
      </c>
      <c r="AL2123" t="s">
        <v>17559</v>
      </c>
    </row>
    <row r="2124" spans="1:38">
      <c r="A2124" t="s">
        <v>42</v>
      </c>
      <c r="B2124">
        <v>215209542</v>
      </c>
      <c r="C2124">
        <v>110396991</v>
      </c>
      <c r="D2124" t="s">
        <v>43</v>
      </c>
      <c r="F2124">
        <v>20170508</v>
      </c>
      <c r="G2124" s="6">
        <v>42862.564189814817</v>
      </c>
      <c r="H2124" s="6">
        <v>42862.564212962963</v>
      </c>
      <c r="L2124" t="s">
        <v>44</v>
      </c>
      <c r="M2124">
        <v>442915772</v>
      </c>
      <c r="N2124" t="s">
        <v>9515</v>
      </c>
      <c r="O2124">
        <v>2</v>
      </c>
      <c r="P2124" t="s">
        <v>142</v>
      </c>
      <c r="Q2124" t="s">
        <v>152</v>
      </c>
      <c r="S2124" t="s">
        <v>17557</v>
      </c>
      <c r="U2124" t="s">
        <v>17558</v>
      </c>
      <c r="V2124" t="s">
        <v>17559</v>
      </c>
      <c r="W2124" t="s">
        <v>17560</v>
      </c>
      <c r="X2124" t="s">
        <v>17561</v>
      </c>
      <c r="Y2124" t="s">
        <v>46</v>
      </c>
      <c r="Z2124" t="s">
        <v>47</v>
      </c>
      <c r="AA2124" t="s">
        <v>48</v>
      </c>
      <c r="AB2124" t="s">
        <v>49</v>
      </c>
      <c r="AC2124">
        <v>13.8</v>
      </c>
      <c r="AD2124">
        <v>7.1</v>
      </c>
      <c r="AE2124">
        <v>0.4</v>
      </c>
      <c r="AF2124">
        <v>14.2</v>
      </c>
      <c r="AG2124">
        <v>12.92</v>
      </c>
      <c r="AH2124" t="s">
        <v>17557</v>
      </c>
      <c r="AK2124" t="s">
        <v>17558</v>
      </c>
      <c r="AL2124" t="s">
        <v>17559</v>
      </c>
    </row>
    <row r="2125" spans="1:38">
      <c r="A2125" t="s">
        <v>42</v>
      </c>
      <c r="B2125">
        <v>215213866</v>
      </c>
      <c r="C2125">
        <v>110398639</v>
      </c>
      <c r="D2125" t="s">
        <v>43</v>
      </c>
      <c r="F2125">
        <v>20170508</v>
      </c>
      <c r="G2125" s="6">
        <v>42862.617337962962</v>
      </c>
      <c r="H2125" s="6">
        <v>42862.617349537039</v>
      </c>
      <c r="L2125" t="s">
        <v>44</v>
      </c>
      <c r="M2125">
        <v>471667775</v>
      </c>
      <c r="N2125" t="s">
        <v>173</v>
      </c>
      <c r="O2125">
        <v>1</v>
      </c>
      <c r="P2125" t="s">
        <v>2496</v>
      </c>
      <c r="Q2125" t="s">
        <v>152</v>
      </c>
      <c r="S2125" t="s">
        <v>17562</v>
      </c>
      <c r="U2125" t="s">
        <v>17563</v>
      </c>
      <c r="V2125" t="s">
        <v>17564</v>
      </c>
      <c r="W2125" t="s">
        <v>17565</v>
      </c>
      <c r="X2125" t="s">
        <v>17566</v>
      </c>
      <c r="Y2125" t="s">
        <v>46</v>
      </c>
      <c r="Z2125" t="s">
        <v>47</v>
      </c>
      <c r="AA2125" t="s">
        <v>48</v>
      </c>
      <c r="AB2125" t="s">
        <v>49</v>
      </c>
      <c r="AC2125">
        <v>7.89</v>
      </c>
      <c r="AD2125">
        <v>7.1</v>
      </c>
      <c r="AE2125">
        <v>0.2</v>
      </c>
      <c r="AF2125">
        <v>8.09</v>
      </c>
      <c r="AG2125">
        <v>6.46</v>
      </c>
      <c r="AH2125" t="s">
        <v>17567</v>
      </c>
      <c r="AK2125" t="s">
        <v>17563</v>
      </c>
      <c r="AL2125" t="s">
        <v>17564</v>
      </c>
    </row>
    <row r="2126" spans="1:38">
      <c r="A2126" t="s">
        <v>42</v>
      </c>
      <c r="B2126">
        <v>215218909</v>
      </c>
      <c r="C2126">
        <v>110400029</v>
      </c>
      <c r="D2126" t="s">
        <v>43</v>
      </c>
      <c r="F2126">
        <v>20170508</v>
      </c>
      <c r="G2126" s="6">
        <v>42862.659722222219</v>
      </c>
      <c r="H2126" s="6">
        <v>42862.659745370373</v>
      </c>
      <c r="L2126" t="s">
        <v>44</v>
      </c>
      <c r="M2126">
        <v>472293603</v>
      </c>
      <c r="N2126" t="s">
        <v>2583</v>
      </c>
      <c r="O2126">
        <v>1</v>
      </c>
      <c r="P2126" t="s">
        <v>76</v>
      </c>
      <c r="Q2126" t="s">
        <v>152</v>
      </c>
      <c r="S2126" t="s">
        <v>17568</v>
      </c>
      <c r="U2126" t="s">
        <v>45</v>
      </c>
      <c r="V2126" t="s">
        <v>17569</v>
      </c>
      <c r="W2126" t="s">
        <v>17570</v>
      </c>
      <c r="X2126" t="s">
        <v>7120</v>
      </c>
      <c r="Y2126" t="s">
        <v>46</v>
      </c>
      <c r="Z2126" t="s">
        <v>47</v>
      </c>
      <c r="AA2126" t="s">
        <v>48</v>
      </c>
      <c r="AB2126" t="s">
        <v>49</v>
      </c>
      <c r="AC2126">
        <v>9.9</v>
      </c>
      <c r="AD2126">
        <v>10.1</v>
      </c>
      <c r="AE2126">
        <v>0.2</v>
      </c>
      <c r="AF2126">
        <v>10.1</v>
      </c>
      <c r="AG2126">
        <v>9.19</v>
      </c>
      <c r="AH2126" t="s">
        <v>17568</v>
      </c>
      <c r="AK2126" t="s">
        <v>45</v>
      </c>
      <c r="AL2126" t="s">
        <v>17569</v>
      </c>
    </row>
    <row r="2127" spans="1:38">
      <c r="A2127" t="s">
        <v>42</v>
      </c>
      <c r="B2127">
        <v>215219963</v>
      </c>
      <c r="C2127">
        <v>110400572</v>
      </c>
      <c r="D2127" t="s">
        <v>43</v>
      </c>
      <c r="F2127">
        <v>20170508</v>
      </c>
      <c r="G2127" s="6">
        <v>42862.674131944441</v>
      </c>
      <c r="H2127" s="6">
        <v>42862.674143518518</v>
      </c>
      <c r="L2127" t="s">
        <v>44</v>
      </c>
      <c r="M2127">
        <v>461130131</v>
      </c>
      <c r="N2127" t="s">
        <v>706</v>
      </c>
      <c r="O2127">
        <v>1</v>
      </c>
      <c r="P2127" t="s">
        <v>707</v>
      </c>
      <c r="Q2127" t="s">
        <v>152</v>
      </c>
      <c r="S2127" t="s">
        <v>17571</v>
      </c>
      <c r="U2127" t="s">
        <v>45</v>
      </c>
      <c r="V2127" t="s">
        <v>17572</v>
      </c>
      <c r="W2127" t="s">
        <v>17573</v>
      </c>
      <c r="X2127" t="s">
        <v>17574</v>
      </c>
      <c r="Y2127" t="s">
        <v>46</v>
      </c>
      <c r="Z2127" t="s">
        <v>47</v>
      </c>
      <c r="AA2127" t="s">
        <v>48</v>
      </c>
      <c r="AB2127" t="s">
        <v>49</v>
      </c>
      <c r="AC2127">
        <v>9.89</v>
      </c>
      <c r="AD2127">
        <v>8.1</v>
      </c>
      <c r="AE2127">
        <v>0.2</v>
      </c>
      <c r="AF2127">
        <v>10.09</v>
      </c>
      <c r="AG2127">
        <v>7.37</v>
      </c>
      <c r="AH2127" t="s">
        <v>17571</v>
      </c>
      <c r="AJ2127" t="s">
        <v>17575</v>
      </c>
      <c r="AK2127" t="s">
        <v>45</v>
      </c>
      <c r="AL2127" t="s">
        <v>17572</v>
      </c>
    </row>
    <row r="2128" spans="1:38">
      <c r="A2128" t="s">
        <v>42</v>
      </c>
      <c r="B2128">
        <v>215220146</v>
      </c>
      <c r="C2128">
        <v>110400657</v>
      </c>
      <c r="D2128" t="s">
        <v>43</v>
      </c>
      <c r="F2128">
        <v>20170508</v>
      </c>
      <c r="G2128" s="6">
        <v>42862.676585648151</v>
      </c>
      <c r="H2128" s="6">
        <v>42862.67659722222</v>
      </c>
      <c r="L2128" t="s">
        <v>44</v>
      </c>
      <c r="M2128">
        <v>458660095</v>
      </c>
      <c r="N2128" t="s">
        <v>3964</v>
      </c>
      <c r="O2128">
        <v>1</v>
      </c>
      <c r="P2128" t="s">
        <v>60</v>
      </c>
      <c r="Q2128" t="s">
        <v>152</v>
      </c>
      <c r="S2128" t="s">
        <v>17576</v>
      </c>
      <c r="U2128" t="s">
        <v>45</v>
      </c>
      <c r="V2128" t="s">
        <v>17577</v>
      </c>
      <c r="W2128" t="s">
        <v>17578</v>
      </c>
      <c r="X2128" t="s">
        <v>3070</v>
      </c>
      <c r="Y2128" t="s">
        <v>46</v>
      </c>
      <c r="Z2128" t="s">
        <v>47</v>
      </c>
      <c r="AA2128" t="s">
        <v>48</v>
      </c>
      <c r="AB2128" t="s">
        <v>49</v>
      </c>
      <c r="AC2128">
        <v>26.5</v>
      </c>
      <c r="AD2128">
        <v>26.7</v>
      </c>
      <c r="AE2128">
        <v>0.2</v>
      </c>
      <c r="AF2128">
        <v>26.7</v>
      </c>
      <c r="AG2128">
        <v>24.3</v>
      </c>
      <c r="AH2128" t="s">
        <v>17576</v>
      </c>
      <c r="AK2128" t="s">
        <v>45</v>
      </c>
      <c r="AL2128" t="s">
        <v>17577</v>
      </c>
    </row>
    <row r="2129" spans="1:38">
      <c r="A2129" t="s">
        <v>42</v>
      </c>
      <c r="B2129">
        <v>215228344</v>
      </c>
      <c r="C2129">
        <v>110404678</v>
      </c>
      <c r="D2129" t="s">
        <v>43</v>
      </c>
      <c r="F2129">
        <v>20170508</v>
      </c>
      <c r="G2129" s="6">
        <v>42862.800324074073</v>
      </c>
      <c r="H2129" s="6">
        <v>42862.800335648149</v>
      </c>
      <c r="L2129" t="s">
        <v>44</v>
      </c>
      <c r="M2129">
        <v>439763958</v>
      </c>
      <c r="N2129" t="s">
        <v>92</v>
      </c>
      <c r="O2129">
        <v>1</v>
      </c>
      <c r="P2129" t="s">
        <v>93</v>
      </c>
      <c r="Q2129" t="s">
        <v>152</v>
      </c>
      <c r="S2129" t="s">
        <v>17579</v>
      </c>
      <c r="U2129" t="s">
        <v>45</v>
      </c>
      <c r="V2129" t="s">
        <v>17580</v>
      </c>
      <c r="W2129" t="s">
        <v>17581</v>
      </c>
      <c r="X2129" t="s">
        <v>17582</v>
      </c>
      <c r="Y2129" t="s">
        <v>46</v>
      </c>
      <c r="Z2129" t="s">
        <v>47</v>
      </c>
      <c r="AA2129" t="s">
        <v>48</v>
      </c>
      <c r="AB2129" t="s">
        <v>49</v>
      </c>
      <c r="AC2129">
        <v>19.899999999999999</v>
      </c>
      <c r="AD2129">
        <v>20.100000000000001</v>
      </c>
      <c r="AE2129">
        <v>0.2</v>
      </c>
      <c r="AF2129">
        <v>20.100000000000001</v>
      </c>
      <c r="AG2129">
        <v>18.29</v>
      </c>
      <c r="AH2129" t="s">
        <v>17583</v>
      </c>
      <c r="AK2129" t="s">
        <v>45</v>
      </c>
      <c r="AL2129" t="s">
        <v>17580</v>
      </c>
    </row>
    <row r="2130" spans="1:38">
      <c r="A2130" t="s">
        <v>42</v>
      </c>
      <c r="B2130">
        <v>215235424</v>
      </c>
      <c r="C2130">
        <v>110408372</v>
      </c>
      <c r="D2130" t="s">
        <v>43</v>
      </c>
      <c r="F2130">
        <v>20170508</v>
      </c>
      <c r="G2130" s="6">
        <v>42862.902141203704</v>
      </c>
      <c r="H2130" s="6">
        <v>42862.902187500003</v>
      </c>
      <c r="L2130" t="s">
        <v>44</v>
      </c>
      <c r="M2130">
        <v>461820530</v>
      </c>
      <c r="N2130" t="s">
        <v>162</v>
      </c>
      <c r="O2130">
        <v>2</v>
      </c>
      <c r="P2130" t="s">
        <v>164</v>
      </c>
      <c r="Q2130" t="s">
        <v>152</v>
      </c>
      <c r="S2130" t="s">
        <v>17584</v>
      </c>
      <c r="U2130" t="s">
        <v>17585</v>
      </c>
      <c r="V2130" t="s">
        <v>17585</v>
      </c>
      <c r="W2130" t="s">
        <v>17586</v>
      </c>
      <c r="X2130" t="s">
        <v>17587</v>
      </c>
      <c r="Y2130" t="s">
        <v>46</v>
      </c>
      <c r="Z2130" t="s">
        <v>47</v>
      </c>
      <c r="AA2130" t="s">
        <v>48</v>
      </c>
      <c r="AB2130" t="s">
        <v>49</v>
      </c>
      <c r="AC2130">
        <v>1.6</v>
      </c>
      <c r="AD2130">
        <v>1</v>
      </c>
      <c r="AE2130">
        <v>0.4</v>
      </c>
      <c r="AF2130">
        <v>2</v>
      </c>
      <c r="AG2130">
        <v>1.82</v>
      </c>
      <c r="AH2130" t="s">
        <v>17588</v>
      </c>
      <c r="AK2130" t="s">
        <v>17585</v>
      </c>
      <c r="AL2130" t="s">
        <v>17585</v>
      </c>
    </row>
    <row r="2131" spans="1:38">
      <c r="A2131" t="s">
        <v>42</v>
      </c>
      <c r="B2131">
        <v>215235425</v>
      </c>
      <c r="C2131">
        <v>110408372</v>
      </c>
      <c r="D2131" t="s">
        <v>43</v>
      </c>
      <c r="F2131">
        <v>20170508</v>
      </c>
      <c r="G2131" s="6">
        <v>42862.902141203704</v>
      </c>
      <c r="H2131" s="6">
        <v>42862.902187500003</v>
      </c>
      <c r="L2131" t="s">
        <v>44</v>
      </c>
      <c r="M2131">
        <v>461820530</v>
      </c>
      <c r="N2131" t="s">
        <v>162</v>
      </c>
      <c r="O2131">
        <v>2</v>
      </c>
      <c r="P2131" t="s">
        <v>610</v>
      </c>
      <c r="Q2131" t="s">
        <v>152</v>
      </c>
      <c r="S2131" t="s">
        <v>17584</v>
      </c>
      <c r="U2131" t="s">
        <v>17585</v>
      </c>
      <c r="V2131" t="s">
        <v>17585</v>
      </c>
      <c r="W2131" t="s">
        <v>17586</v>
      </c>
      <c r="X2131" t="s">
        <v>17587</v>
      </c>
      <c r="Y2131" t="s">
        <v>46</v>
      </c>
      <c r="Z2131" t="s">
        <v>47</v>
      </c>
      <c r="AA2131" t="s">
        <v>48</v>
      </c>
      <c r="AB2131" t="s">
        <v>49</v>
      </c>
      <c r="AC2131">
        <v>1.6</v>
      </c>
      <c r="AD2131">
        <v>1</v>
      </c>
      <c r="AE2131">
        <v>0.4</v>
      </c>
      <c r="AF2131">
        <v>2</v>
      </c>
      <c r="AG2131">
        <v>1.82</v>
      </c>
      <c r="AH2131" t="s">
        <v>17588</v>
      </c>
      <c r="AK2131" t="s">
        <v>17585</v>
      </c>
      <c r="AL2131" t="s">
        <v>17585</v>
      </c>
    </row>
    <row r="2132" spans="1:38">
      <c r="A2132" t="s">
        <v>42</v>
      </c>
      <c r="B2132">
        <v>215235423</v>
      </c>
      <c r="C2132">
        <v>110408372</v>
      </c>
      <c r="D2132" t="s">
        <v>43</v>
      </c>
      <c r="F2132">
        <v>20170508</v>
      </c>
      <c r="G2132" s="6">
        <v>42862.902141203704</v>
      </c>
      <c r="H2132" s="6">
        <v>42862.902187500003</v>
      </c>
      <c r="L2132" t="s">
        <v>44</v>
      </c>
      <c r="M2132">
        <v>461820530</v>
      </c>
      <c r="N2132" t="s">
        <v>162</v>
      </c>
      <c r="O2132">
        <v>2</v>
      </c>
      <c r="P2132" t="s">
        <v>163</v>
      </c>
      <c r="Q2132" t="s">
        <v>152</v>
      </c>
      <c r="S2132" t="s">
        <v>17584</v>
      </c>
      <c r="U2132" t="s">
        <v>17585</v>
      </c>
      <c r="V2132" t="s">
        <v>17585</v>
      </c>
      <c r="W2132" t="s">
        <v>17586</v>
      </c>
      <c r="X2132" t="s">
        <v>17587</v>
      </c>
      <c r="Y2132" t="s">
        <v>46</v>
      </c>
      <c r="Z2132" t="s">
        <v>47</v>
      </c>
      <c r="AA2132" t="s">
        <v>48</v>
      </c>
      <c r="AB2132" t="s">
        <v>49</v>
      </c>
      <c r="AC2132">
        <v>1.6</v>
      </c>
      <c r="AD2132">
        <v>1</v>
      </c>
      <c r="AE2132">
        <v>0.4</v>
      </c>
      <c r="AF2132">
        <v>2</v>
      </c>
      <c r="AG2132">
        <v>1.82</v>
      </c>
      <c r="AH2132" t="s">
        <v>17588</v>
      </c>
      <c r="AK2132" t="s">
        <v>17585</v>
      </c>
      <c r="AL2132" t="s">
        <v>17585</v>
      </c>
    </row>
    <row r="2133" spans="1:38">
      <c r="A2133" t="s">
        <v>42</v>
      </c>
      <c r="B2133">
        <v>215236105</v>
      </c>
      <c r="C2133">
        <v>110408699</v>
      </c>
      <c r="D2133" t="s">
        <v>43</v>
      </c>
      <c r="F2133">
        <v>20170508</v>
      </c>
      <c r="G2133" s="6">
        <v>42862.908136574071</v>
      </c>
      <c r="H2133" s="6">
        <v>42862.908148148148</v>
      </c>
      <c r="L2133" t="s">
        <v>44</v>
      </c>
      <c r="M2133">
        <v>490880316</v>
      </c>
      <c r="N2133" t="s">
        <v>8908</v>
      </c>
      <c r="O2133">
        <v>1</v>
      </c>
      <c r="P2133" t="s">
        <v>17589</v>
      </c>
      <c r="Q2133" t="s">
        <v>152</v>
      </c>
      <c r="S2133" t="s">
        <v>17590</v>
      </c>
      <c r="U2133" t="s">
        <v>45</v>
      </c>
      <c r="V2133" t="s">
        <v>17591</v>
      </c>
      <c r="W2133" t="s">
        <v>17592</v>
      </c>
      <c r="X2133" t="s">
        <v>17593</v>
      </c>
      <c r="Y2133" t="s">
        <v>46</v>
      </c>
      <c r="Z2133" t="s">
        <v>47</v>
      </c>
      <c r="AA2133" t="s">
        <v>48</v>
      </c>
      <c r="AB2133" t="s">
        <v>49</v>
      </c>
      <c r="AC2133">
        <v>12.5</v>
      </c>
      <c r="AD2133">
        <v>12.7</v>
      </c>
      <c r="AE2133">
        <v>0.2</v>
      </c>
      <c r="AF2133">
        <v>12.7</v>
      </c>
      <c r="AG2133">
        <v>11.56</v>
      </c>
      <c r="AH2133" t="s">
        <v>17594</v>
      </c>
      <c r="AK2133" t="s">
        <v>45</v>
      </c>
      <c r="AL2133" t="s">
        <v>17591</v>
      </c>
    </row>
    <row r="2134" spans="1:38">
      <c r="A2134" t="s">
        <v>42</v>
      </c>
      <c r="B2134">
        <v>215238018</v>
      </c>
      <c r="C2134">
        <v>110409629</v>
      </c>
      <c r="D2134" t="s">
        <v>43</v>
      </c>
      <c r="F2134">
        <v>20170508</v>
      </c>
      <c r="G2134" s="6">
        <v>42862.926006944443</v>
      </c>
      <c r="H2134" s="6">
        <v>42862.926018518519</v>
      </c>
      <c r="L2134" t="s">
        <v>44</v>
      </c>
      <c r="M2134">
        <v>471901482</v>
      </c>
      <c r="N2134" t="s">
        <v>10606</v>
      </c>
      <c r="O2134">
        <v>1</v>
      </c>
      <c r="P2134" t="s">
        <v>10607</v>
      </c>
      <c r="Q2134" t="s">
        <v>152</v>
      </c>
      <c r="S2134" t="s">
        <v>17595</v>
      </c>
      <c r="U2134" t="s">
        <v>45</v>
      </c>
      <c r="V2134" t="s">
        <v>17596</v>
      </c>
      <c r="W2134" t="s">
        <v>17597</v>
      </c>
      <c r="X2134" t="s">
        <v>17598</v>
      </c>
      <c r="Y2134" t="s">
        <v>46</v>
      </c>
      <c r="Z2134" t="s">
        <v>47</v>
      </c>
      <c r="AA2134" t="s">
        <v>48</v>
      </c>
      <c r="AB2134" t="s">
        <v>49</v>
      </c>
      <c r="AC2134">
        <v>4.9000000000000004</v>
      </c>
      <c r="AD2134">
        <v>5.0999999999999996</v>
      </c>
      <c r="AE2134">
        <v>0.2</v>
      </c>
      <c r="AF2134">
        <v>5.0999999999999996</v>
      </c>
      <c r="AG2134">
        <v>4.6399999999999997</v>
      </c>
      <c r="AH2134" t="s">
        <v>17599</v>
      </c>
      <c r="AK2134" t="s">
        <v>45</v>
      </c>
      <c r="AL2134" t="s">
        <v>17596</v>
      </c>
    </row>
    <row r="2135" spans="1:38">
      <c r="A2135" t="s">
        <v>42</v>
      </c>
      <c r="B2135">
        <v>215238316</v>
      </c>
      <c r="C2135">
        <v>110409776</v>
      </c>
      <c r="D2135" t="s">
        <v>43</v>
      </c>
      <c r="F2135">
        <v>20170508</v>
      </c>
      <c r="G2135" s="6">
        <v>42862.928796296299</v>
      </c>
      <c r="H2135" s="6">
        <v>42862.928807870368</v>
      </c>
      <c r="L2135" t="s">
        <v>44</v>
      </c>
      <c r="M2135">
        <v>440281398</v>
      </c>
      <c r="N2135" t="s">
        <v>9023</v>
      </c>
      <c r="O2135">
        <v>1</v>
      </c>
      <c r="P2135" t="s">
        <v>61</v>
      </c>
      <c r="Q2135" t="s">
        <v>152</v>
      </c>
      <c r="S2135" t="s">
        <v>2939</v>
      </c>
      <c r="U2135" t="s">
        <v>45</v>
      </c>
      <c r="V2135" t="s">
        <v>17600</v>
      </c>
      <c r="W2135" t="s">
        <v>17601</v>
      </c>
      <c r="X2135" t="s">
        <v>17602</v>
      </c>
      <c r="Y2135" t="s">
        <v>46</v>
      </c>
      <c r="Z2135" t="s">
        <v>47</v>
      </c>
      <c r="AA2135" t="s">
        <v>48</v>
      </c>
      <c r="AB2135" t="s">
        <v>49</v>
      </c>
      <c r="AC2135">
        <v>13.9</v>
      </c>
      <c r="AD2135">
        <v>14.1</v>
      </c>
      <c r="AE2135">
        <v>0.2</v>
      </c>
      <c r="AF2135">
        <v>14.1</v>
      </c>
      <c r="AG2135">
        <v>12.83</v>
      </c>
      <c r="AH2135" t="s">
        <v>2939</v>
      </c>
      <c r="AK2135" t="s">
        <v>45</v>
      </c>
      <c r="AL2135" t="s">
        <v>17600</v>
      </c>
    </row>
    <row r="2136" spans="1:38">
      <c r="A2136" t="s">
        <v>42</v>
      </c>
      <c r="B2136">
        <v>215206121</v>
      </c>
      <c r="C2136">
        <v>110395304</v>
      </c>
      <c r="D2136" t="s">
        <v>43</v>
      </c>
      <c r="F2136">
        <v>20170508</v>
      </c>
      <c r="G2136" s="6">
        <v>42862.506736111114</v>
      </c>
      <c r="H2136" s="6">
        <v>42862.952222222222</v>
      </c>
      <c r="L2136" t="s">
        <v>44</v>
      </c>
      <c r="M2136">
        <v>471891930</v>
      </c>
      <c r="N2136" t="s">
        <v>2970</v>
      </c>
      <c r="O2136">
        <v>1</v>
      </c>
      <c r="P2136" t="s">
        <v>208</v>
      </c>
      <c r="Q2136" t="s">
        <v>152</v>
      </c>
      <c r="S2136" t="s">
        <v>17603</v>
      </c>
      <c r="U2136" t="s">
        <v>45</v>
      </c>
      <c r="V2136" t="s">
        <v>17604</v>
      </c>
      <c r="W2136" t="s">
        <v>17605</v>
      </c>
      <c r="X2136" t="s">
        <v>17606</v>
      </c>
      <c r="Y2136" t="s">
        <v>46</v>
      </c>
      <c r="Z2136" t="s">
        <v>47</v>
      </c>
      <c r="AA2136" t="s">
        <v>48</v>
      </c>
      <c r="AB2136" t="s">
        <v>49</v>
      </c>
      <c r="AC2136">
        <v>2.4</v>
      </c>
      <c r="AD2136">
        <v>2.1</v>
      </c>
      <c r="AE2136">
        <v>0.2</v>
      </c>
      <c r="AF2136">
        <v>2.6</v>
      </c>
      <c r="AG2136">
        <v>1.91</v>
      </c>
      <c r="AH2136" t="s">
        <v>17603</v>
      </c>
      <c r="AJ2136" t="s">
        <v>17607</v>
      </c>
      <c r="AK2136" t="s">
        <v>45</v>
      </c>
      <c r="AL2136" t="s">
        <v>17604</v>
      </c>
    </row>
    <row r="2137" spans="1:38">
      <c r="A2137" t="s">
        <v>42</v>
      </c>
      <c r="B2137">
        <v>215206120</v>
      </c>
      <c r="C2137">
        <v>110395304</v>
      </c>
      <c r="D2137" t="s">
        <v>43</v>
      </c>
      <c r="F2137">
        <v>20170508</v>
      </c>
      <c r="G2137" s="6">
        <v>42862.506736111114</v>
      </c>
      <c r="H2137" s="6">
        <v>42862.952222222222</v>
      </c>
      <c r="L2137" t="s">
        <v>44</v>
      </c>
      <c r="M2137">
        <v>472635910</v>
      </c>
      <c r="N2137" t="s">
        <v>189</v>
      </c>
      <c r="O2137">
        <v>1</v>
      </c>
      <c r="P2137" t="s">
        <v>59</v>
      </c>
      <c r="Q2137" t="s">
        <v>152</v>
      </c>
      <c r="S2137" t="s">
        <v>17603</v>
      </c>
      <c r="U2137" t="s">
        <v>45</v>
      </c>
      <c r="V2137" t="s">
        <v>17604</v>
      </c>
      <c r="W2137" t="s">
        <v>17605</v>
      </c>
      <c r="X2137" t="s">
        <v>17606</v>
      </c>
      <c r="Y2137" t="s">
        <v>46</v>
      </c>
      <c r="Z2137" t="s">
        <v>47</v>
      </c>
      <c r="AA2137" t="s">
        <v>48</v>
      </c>
      <c r="AB2137" t="s">
        <v>49</v>
      </c>
      <c r="AC2137">
        <v>15.9</v>
      </c>
      <c r="AD2137">
        <v>16.100000000000001</v>
      </c>
      <c r="AE2137">
        <v>0.2</v>
      </c>
      <c r="AF2137">
        <v>16.100000000000001</v>
      </c>
      <c r="AG2137">
        <v>14.65</v>
      </c>
      <c r="AH2137" t="s">
        <v>17603</v>
      </c>
      <c r="AJ2137" t="s">
        <v>17607</v>
      </c>
      <c r="AK2137" t="s">
        <v>45</v>
      </c>
      <c r="AL2137" t="s">
        <v>17604</v>
      </c>
    </row>
    <row r="2138" spans="1:38">
      <c r="A2138" s="32">
        <v>42863</v>
      </c>
      <c r="B2138" s="33"/>
      <c r="C2138" s="34"/>
      <c r="D2138" s="34"/>
      <c r="E2138" s="35"/>
      <c r="F2138" s="35"/>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s="34"/>
      <c r="AG2138" s="34"/>
      <c r="AH2138" s="34"/>
      <c r="AI2138" s="34"/>
      <c r="AJ2138" s="34"/>
      <c r="AK2138" s="34"/>
    </row>
    <row r="2139" spans="1:38">
      <c r="A2139" t="s">
        <v>42</v>
      </c>
      <c r="B2139">
        <v>215248682</v>
      </c>
      <c r="C2139">
        <v>110413957</v>
      </c>
      <c r="D2139" t="s">
        <v>43</v>
      </c>
      <c r="F2139">
        <v>20170508</v>
      </c>
      <c r="G2139" s="6">
        <v>42863.008125</v>
      </c>
      <c r="H2139" s="6">
        <v>42863.008136574077</v>
      </c>
      <c r="L2139" t="s">
        <v>44</v>
      </c>
      <c r="M2139">
        <v>427748529</v>
      </c>
      <c r="N2139" t="s">
        <v>161</v>
      </c>
      <c r="O2139">
        <v>1</v>
      </c>
      <c r="P2139" t="s">
        <v>2871</v>
      </c>
      <c r="Q2139" t="s">
        <v>152</v>
      </c>
      <c r="S2139" t="s">
        <v>17608</v>
      </c>
      <c r="U2139" t="s">
        <v>45</v>
      </c>
      <c r="V2139" t="s">
        <v>17609</v>
      </c>
      <c r="W2139" t="s">
        <v>17610</v>
      </c>
      <c r="X2139" t="s">
        <v>17611</v>
      </c>
      <c r="Y2139" t="s">
        <v>46</v>
      </c>
      <c r="Z2139" t="s">
        <v>47</v>
      </c>
      <c r="AA2139" t="s">
        <v>48</v>
      </c>
      <c r="AB2139" t="s">
        <v>49</v>
      </c>
      <c r="AC2139">
        <v>16.899999999999999</v>
      </c>
      <c r="AD2139">
        <v>17.100000000000001</v>
      </c>
      <c r="AE2139">
        <v>0.2</v>
      </c>
      <c r="AF2139">
        <v>17.100000000000001</v>
      </c>
      <c r="AG2139">
        <v>15.56</v>
      </c>
      <c r="AH2139" t="s">
        <v>17608</v>
      </c>
      <c r="AK2139" t="s">
        <v>45</v>
      </c>
      <c r="AL2139" t="s">
        <v>17609</v>
      </c>
    </row>
    <row r="2140" spans="1:38">
      <c r="A2140" t="s">
        <v>42</v>
      </c>
      <c r="B2140">
        <v>215249124</v>
      </c>
      <c r="C2140">
        <v>110414192</v>
      </c>
      <c r="D2140" t="s">
        <v>43</v>
      </c>
      <c r="F2140">
        <v>20170508</v>
      </c>
      <c r="G2140" s="6">
        <v>42863.01525462963</v>
      </c>
      <c r="H2140" s="6">
        <v>42863.015266203707</v>
      </c>
      <c r="L2140" t="s">
        <v>44</v>
      </c>
      <c r="M2140">
        <v>440803603</v>
      </c>
      <c r="N2140" t="s">
        <v>120</v>
      </c>
      <c r="O2140">
        <v>1</v>
      </c>
      <c r="P2140" t="s">
        <v>315</v>
      </c>
      <c r="Q2140" t="s">
        <v>152</v>
      </c>
      <c r="S2140" t="s">
        <v>17612</v>
      </c>
      <c r="U2140" t="s">
        <v>45</v>
      </c>
      <c r="V2140" t="s">
        <v>17613</v>
      </c>
      <c r="W2140" t="s">
        <v>17614</v>
      </c>
      <c r="X2140" t="s">
        <v>17615</v>
      </c>
      <c r="Y2140" t="s">
        <v>46</v>
      </c>
      <c r="Z2140" t="s">
        <v>47</v>
      </c>
      <c r="AA2140" t="s">
        <v>48</v>
      </c>
      <c r="AB2140" t="s">
        <v>49</v>
      </c>
      <c r="AC2140">
        <v>7.3</v>
      </c>
      <c r="AD2140">
        <v>7.5</v>
      </c>
      <c r="AE2140">
        <v>0.2</v>
      </c>
      <c r="AF2140">
        <v>7.5</v>
      </c>
      <c r="AG2140">
        <v>6.83</v>
      </c>
      <c r="AH2140" t="s">
        <v>17612</v>
      </c>
      <c r="AK2140" t="s">
        <v>45</v>
      </c>
      <c r="AL2140" t="s">
        <v>17613</v>
      </c>
    </row>
    <row r="2141" spans="1:38">
      <c r="A2141" t="s">
        <v>42</v>
      </c>
      <c r="B2141">
        <v>215249123</v>
      </c>
      <c r="C2141">
        <v>110414192</v>
      </c>
      <c r="D2141" t="s">
        <v>43</v>
      </c>
      <c r="F2141">
        <v>20170508</v>
      </c>
      <c r="G2141" s="6">
        <v>42863.01525462963</v>
      </c>
      <c r="H2141" s="6">
        <v>42863.015266203707</v>
      </c>
      <c r="L2141" t="s">
        <v>44</v>
      </c>
      <c r="M2141">
        <v>487808432</v>
      </c>
      <c r="N2141" t="s">
        <v>12474</v>
      </c>
      <c r="O2141">
        <v>1</v>
      </c>
      <c r="P2141" t="s">
        <v>59</v>
      </c>
      <c r="Q2141" t="s">
        <v>152</v>
      </c>
      <c r="S2141" t="s">
        <v>17612</v>
      </c>
      <c r="U2141" t="s">
        <v>45</v>
      </c>
      <c r="V2141" t="s">
        <v>17613</v>
      </c>
      <c r="W2141" t="s">
        <v>17614</v>
      </c>
      <c r="X2141" t="s">
        <v>17615</v>
      </c>
      <c r="Y2141" t="s">
        <v>46</v>
      </c>
      <c r="Z2141" t="s">
        <v>47</v>
      </c>
      <c r="AA2141" t="s">
        <v>48</v>
      </c>
      <c r="AB2141" t="s">
        <v>49</v>
      </c>
      <c r="AC2141">
        <v>9.9</v>
      </c>
      <c r="AD2141">
        <v>10.1</v>
      </c>
      <c r="AE2141">
        <v>0.2</v>
      </c>
      <c r="AF2141">
        <v>10.1</v>
      </c>
      <c r="AG2141">
        <v>9.19</v>
      </c>
      <c r="AH2141" t="s">
        <v>17612</v>
      </c>
      <c r="AK2141" t="s">
        <v>45</v>
      </c>
      <c r="AL2141" t="s">
        <v>17613</v>
      </c>
    </row>
    <row r="2142" spans="1:38">
      <c r="A2142" t="s">
        <v>42</v>
      </c>
      <c r="B2142">
        <v>215253159</v>
      </c>
      <c r="C2142">
        <v>110415969</v>
      </c>
      <c r="D2142" t="s">
        <v>43</v>
      </c>
      <c r="F2142">
        <v>20170508</v>
      </c>
      <c r="G2142" s="6">
        <v>42863.220104166663</v>
      </c>
      <c r="H2142" s="6">
        <v>42863.22016203704</v>
      </c>
      <c r="L2142" t="s">
        <v>44</v>
      </c>
      <c r="M2142">
        <v>496414351</v>
      </c>
      <c r="N2142" t="s">
        <v>12976</v>
      </c>
      <c r="O2142">
        <v>1</v>
      </c>
      <c r="P2142" t="s">
        <v>6565</v>
      </c>
      <c r="Q2142" t="s">
        <v>152</v>
      </c>
      <c r="S2142" t="s">
        <v>17616</v>
      </c>
      <c r="U2142" t="s">
        <v>45</v>
      </c>
      <c r="V2142" t="s">
        <v>17617</v>
      </c>
      <c r="W2142" t="s">
        <v>17618</v>
      </c>
      <c r="X2142" t="s">
        <v>17619</v>
      </c>
      <c r="Y2142" t="s">
        <v>46</v>
      </c>
      <c r="Z2142" t="s">
        <v>47</v>
      </c>
      <c r="AA2142" t="s">
        <v>48</v>
      </c>
      <c r="AB2142" t="s">
        <v>49</v>
      </c>
      <c r="AC2142">
        <v>9.1</v>
      </c>
      <c r="AD2142">
        <v>9.1</v>
      </c>
      <c r="AE2142">
        <v>0</v>
      </c>
      <c r="AF2142">
        <v>9.1</v>
      </c>
      <c r="AG2142">
        <v>8.2799999999999994</v>
      </c>
      <c r="AH2142" t="s">
        <v>17616</v>
      </c>
      <c r="AK2142" t="s">
        <v>45</v>
      </c>
      <c r="AL2142" t="s">
        <v>17617</v>
      </c>
    </row>
    <row r="2143" spans="1:38">
      <c r="A2143" t="s">
        <v>42</v>
      </c>
      <c r="B2143">
        <v>215253158</v>
      </c>
      <c r="C2143">
        <v>110415969</v>
      </c>
      <c r="D2143" t="s">
        <v>43</v>
      </c>
      <c r="F2143">
        <v>20170508</v>
      </c>
      <c r="G2143" s="6">
        <v>42863.220104166663</v>
      </c>
      <c r="H2143" s="6">
        <v>42863.22016203704</v>
      </c>
      <c r="L2143" t="s">
        <v>44</v>
      </c>
      <c r="M2143">
        <v>496307693</v>
      </c>
      <c r="N2143" t="s">
        <v>3923</v>
      </c>
      <c r="O2143">
        <v>1</v>
      </c>
      <c r="P2143" t="s">
        <v>17620</v>
      </c>
      <c r="Q2143" t="s">
        <v>152</v>
      </c>
      <c r="S2143" t="s">
        <v>17616</v>
      </c>
      <c r="U2143" t="s">
        <v>45</v>
      </c>
      <c r="V2143" t="s">
        <v>17617</v>
      </c>
      <c r="W2143" t="s">
        <v>17618</v>
      </c>
      <c r="X2143" t="s">
        <v>17619</v>
      </c>
      <c r="Y2143" t="s">
        <v>46</v>
      </c>
      <c r="Z2143" t="s">
        <v>47</v>
      </c>
      <c r="AA2143" t="s">
        <v>48</v>
      </c>
      <c r="AB2143" t="s">
        <v>49</v>
      </c>
      <c r="AC2143">
        <v>4.5</v>
      </c>
      <c r="AD2143">
        <v>4.7</v>
      </c>
      <c r="AE2143">
        <v>0.2</v>
      </c>
      <c r="AF2143">
        <v>4.7</v>
      </c>
      <c r="AG2143">
        <v>4.28</v>
      </c>
      <c r="AH2143" t="s">
        <v>17616</v>
      </c>
      <c r="AK2143" t="s">
        <v>45</v>
      </c>
      <c r="AL2143" t="s">
        <v>17617</v>
      </c>
    </row>
    <row r="2144" spans="1:38">
      <c r="A2144" t="s">
        <v>42</v>
      </c>
      <c r="B2144">
        <v>215253573</v>
      </c>
      <c r="C2144">
        <v>110416180</v>
      </c>
      <c r="D2144" t="s">
        <v>43</v>
      </c>
      <c r="F2144">
        <v>20170508</v>
      </c>
      <c r="G2144" s="6">
        <v>42863.281493055554</v>
      </c>
      <c r="H2144" s="6">
        <v>42863.281504629631</v>
      </c>
      <c r="L2144" t="s">
        <v>44</v>
      </c>
      <c r="M2144">
        <v>489421863</v>
      </c>
      <c r="N2144" t="s">
        <v>3252</v>
      </c>
      <c r="O2144">
        <v>1</v>
      </c>
      <c r="P2144" t="s">
        <v>4984</v>
      </c>
      <c r="Q2144" t="s">
        <v>152</v>
      </c>
      <c r="S2144" t="s">
        <v>17621</v>
      </c>
      <c r="U2144" t="s">
        <v>45</v>
      </c>
      <c r="V2144" t="s">
        <v>17622</v>
      </c>
      <c r="W2144" t="s">
        <v>17623</v>
      </c>
      <c r="X2144" t="s">
        <v>17624</v>
      </c>
      <c r="Y2144" t="s">
        <v>46</v>
      </c>
      <c r="Z2144" t="s">
        <v>47</v>
      </c>
      <c r="AA2144" t="s">
        <v>48</v>
      </c>
      <c r="AB2144" t="s">
        <v>49</v>
      </c>
      <c r="AC2144">
        <v>6.89</v>
      </c>
      <c r="AD2144">
        <v>4.0999999999999996</v>
      </c>
      <c r="AE2144">
        <v>0.2</v>
      </c>
      <c r="AF2144">
        <v>7.09</v>
      </c>
      <c r="AG2144">
        <v>3.73</v>
      </c>
      <c r="AH2144" t="s">
        <v>17625</v>
      </c>
      <c r="AK2144" t="s">
        <v>45</v>
      </c>
      <c r="AL2144" t="s">
        <v>17622</v>
      </c>
    </row>
    <row r="2145" spans="1:38">
      <c r="A2145" t="s">
        <v>42</v>
      </c>
      <c r="B2145">
        <v>215253575</v>
      </c>
      <c r="C2145">
        <v>110416180</v>
      </c>
      <c r="D2145" t="s">
        <v>43</v>
      </c>
      <c r="F2145">
        <v>20170508</v>
      </c>
      <c r="G2145" s="6">
        <v>42863.281493055554</v>
      </c>
      <c r="H2145" s="6">
        <v>42863.281504629631</v>
      </c>
      <c r="L2145" t="s">
        <v>44</v>
      </c>
      <c r="M2145">
        <v>489421863</v>
      </c>
      <c r="N2145" t="s">
        <v>3252</v>
      </c>
      <c r="O2145">
        <v>1</v>
      </c>
      <c r="P2145" t="s">
        <v>3253</v>
      </c>
      <c r="Q2145" t="s">
        <v>152</v>
      </c>
      <c r="S2145" t="s">
        <v>17621</v>
      </c>
      <c r="U2145" t="s">
        <v>45</v>
      </c>
      <c r="V2145" t="s">
        <v>17622</v>
      </c>
      <c r="W2145" t="s">
        <v>17623</v>
      </c>
      <c r="X2145" t="s">
        <v>17624</v>
      </c>
      <c r="Y2145" t="s">
        <v>46</v>
      </c>
      <c r="Z2145" t="s">
        <v>47</v>
      </c>
      <c r="AA2145" t="s">
        <v>48</v>
      </c>
      <c r="AB2145" t="s">
        <v>49</v>
      </c>
      <c r="AC2145">
        <v>6.89</v>
      </c>
      <c r="AD2145">
        <v>4.0999999999999996</v>
      </c>
      <c r="AE2145">
        <v>0.2</v>
      </c>
      <c r="AF2145">
        <v>7.09</v>
      </c>
      <c r="AG2145">
        <v>3.73</v>
      </c>
      <c r="AH2145" t="s">
        <v>17625</v>
      </c>
      <c r="AK2145" t="s">
        <v>45</v>
      </c>
      <c r="AL2145" t="s">
        <v>17622</v>
      </c>
    </row>
    <row r="2146" spans="1:38">
      <c r="A2146" t="s">
        <v>42</v>
      </c>
      <c r="B2146">
        <v>215253574</v>
      </c>
      <c r="C2146">
        <v>110416180</v>
      </c>
      <c r="D2146" t="s">
        <v>43</v>
      </c>
      <c r="F2146">
        <v>20170508</v>
      </c>
      <c r="G2146" s="6">
        <v>42863.281493055554</v>
      </c>
      <c r="H2146" s="6">
        <v>42863.281504629631</v>
      </c>
      <c r="L2146" t="s">
        <v>44</v>
      </c>
      <c r="M2146">
        <v>489421863</v>
      </c>
      <c r="N2146" t="s">
        <v>3252</v>
      </c>
      <c r="O2146">
        <v>1</v>
      </c>
      <c r="P2146" t="s">
        <v>3260</v>
      </c>
      <c r="Q2146" t="s">
        <v>152</v>
      </c>
      <c r="S2146" t="s">
        <v>17621</v>
      </c>
      <c r="U2146" t="s">
        <v>45</v>
      </c>
      <c r="V2146" t="s">
        <v>17622</v>
      </c>
      <c r="W2146" t="s">
        <v>17623</v>
      </c>
      <c r="X2146" t="s">
        <v>17624</v>
      </c>
      <c r="Y2146" t="s">
        <v>46</v>
      </c>
      <c r="Z2146" t="s">
        <v>47</v>
      </c>
      <c r="AA2146" t="s">
        <v>48</v>
      </c>
      <c r="AB2146" t="s">
        <v>49</v>
      </c>
      <c r="AC2146">
        <v>6.89</v>
      </c>
      <c r="AD2146">
        <v>4.0999999999999996</v>
      </c>
      <c r="AE2146">
        <v>0.2</v>
      </c>
      <c r="AF2146">
        <v>7.09</v>
      </c>
      <c r="AG2146">
        <v>3.73</v>
      </c>
      <c r="AH2146" t="s">
        <v>17625</v>
      </c>
      <c r="AK2146" t="s">
        <v>45</v>
      </c>
      <c r="AL2146" t="s">
        <v>17622</v>
      </c>
    </row>
    <row r="2147" spans="1:38">
      <c r="A2147" t="s">
        <v>42</v>
      </c>
      <c r="B2147">
        <v>215193331</v>
      </c>
      <c r="C2147">
        <v>110389971</v>
      </c>
      <c r="D2147" t="s">
        <v>43</v>
      </c>
      <c r="F2147">
        <v>20170509</v>
      </c>
      <c r="G2147" s="6">
        <v>42862.066863425927</v>
      </c>
      <c r="H2147" s="6">
        <v>42863.393055555556</v>
      </c>
      <c r="L2147" t="s">
        <v>44</v>
      </c>
      <c r="M2147">
        <v>471667775</v>
      </c>
      <c r="N2147" t="s">
        <v>173</v>
      </c>
      <c r="O2147">
        <v>1</v>
      </c>
      <c r="P2147" t="s">
        <v>539</v>
      </c>
      <c r="Q2147" t="s">
        <v>152</v>
      </c>
      <c r="S2147" t="s">
        <v>17748</v>
      </c>
      <c r="U2147" t="s">
        <v>17749</v>
      </c>
      <c r="V2147" t="s">
        <v>17750</v>
      </c>
      <c r="W2147" t="s">
        <v>17751</v>
      </c>
      <c r="X2147" t="s">
        <v>17752</v>
      </c>
      <c r="Y2147" t="s">
        <v>46</v>
      </c>
      <c r="Z2147" t="s">
        <v>47</v>
      </c>
      <c r="AA2147" t="s">
        <v>48</v>
      </c>
      <c r="AB2147" t="s">
        <v>49</v>
      </c>
      <c r="AC2147">
        <v>7.89</v>
      </c>
      <c r="AD2147">
        <v>7.1</v>
      </c>
      <c r="AE2147">
        <v>0.2</v>
      </c>
      <c r="AF2147">
        <v>8.09</v>
      </c>
      <c r="AG2147">
        <v>6.46</v>
      </c>
      <c r="AH2147" t="s">
        <v>17753</v>
      </c>
      <c r="AJ2147" t="s">
        <v>17754</v>
      </c>
      <c r="AK2147" t="s">
        <v>17749</v>
      </c>
      <c r="AL2147" t="s">
        <v>17755</v>
      </c>
    </row>
    <row r="2148" spans="1:38">
      <c r="A2148" t="s">
        <v>42</v>
      </c>
      <c r="B2148">
        <v>215258738</v>
      </c>
      <c r="C2148">
        <v>110418556</v>
      </c>
      <c r="D2148" t="s">
        <v>43</v>
      </c>
      <c r="F2148">
        <v>20170509</v>
      </c>
      <c r="G2148" s="6">
        <v>42863.421736111108</v>
      </c>
      <c r="H2148" s="6">
        <v>42863.421759259261</v>
      </c>
      <c r="L2148" t="s">
        <v>44</v>
      </c>
      <c r="M2148">
        <v>461820530</v>
      </c>
      <c r="N2148" t="s">
        <v>162</v>
      </c>
      <c r="O2148">
        <v>1</v>
      </c>
      <c r="P2148" t="s">
        <v>167</v>
      </c>
      <c r="Q2148" t="s">
        <v>152</v>
      </c>
      <c r="S2148" t="s">
        <v>17756</v>
      </c>
      <c r="U2148" t="s">
        <v>45</v>
      </c>
      <c r="V2148" t="s">
        <v>17757</v>
      </c>
      <c r="W2148" t="s">
        <v>17758</v>
      </c>
      <c r="X2148" t="s">
        <v>17759</v>
      </c>
      <c r="Y2148" t="s">
        <v>46</v>
      </c>
      <c r="Z2148" t="s">
        <v>47</v>
      </c>
      <c r="AA2148" t="s">
        <v>48</v>
      </c>
      <c r="AB2148" t="s">
        <v>49</v>
      </c>
      <c r="AC2148">
        <v>0.8</v>
      </c>
      <c r="AD2148">
        <v>1</v>
      </c>
      <c r="AE2148">
        <v>0.2</v>
      </c>
      <c r="AF2148">
        <v>1</v>
      </c>
      <c r="AG2148">
        <v>0.91</v>
      </c>
      <c r="AH2148" t="s">
        <v>17760</v>
      </c>
      <c r="AK2148" t="s">
        <v>45</v>
      </c>
      <c r="AL2148" t="s">
        <v>17757</v>
      </c>
    </row>
    <row r="2149" spans="1:38">
      <c r="A2149" t="s">
        <v>42</v>
      </c>
      <c r="B2149">
        <v>215276171</v>
      </c>
      <c r="C2149">
        <v>110420743</v>
      </c>
      <c r="D2149" t="s">
        <v>43</v>
      </c>
      <c r="F2149">
        <v>20170509</v>
      </c>
      <c r="G2149" s="6">
        <v>42863.505486111113</v>
      </c>
      <c r="H2149" s="6">
        <v>42863.505509259259</v>
      </c>
      <c r="L2149" t="s">
        <v>44</v>
      </c>
      <c r="M2149">
        <v>470689358</v>
      </c>
      <c r="N2149" t="s">
        <v>14279</v>
      </c>
      <c r="O2149">
        <v>1</v>
      </c>
      <c r="P2149" t="s">
        <v>60</v>
      </c>
      <c r="Q2149" t="s">
        <v>152</v>
      </c>
      <c r="S2149" t="s">
        <v>17761</v>
      </c>
      <c r="U2149" t="s">
        <v>45</v>
      </c>
      <c r="V2149" t="s">
        <v>17762</v>
      </c>
      <c r="W2149" t="s">
        <v>17763</v>
      </c>
      <c r="X2149" t="s">
        <v>17764</v>
      </c>
      <c r="Y2149" t="s">
        <v>46</v>
      </c>
      <c r="Z2149" t="s">
        <v>47</v>
      </c>
      <c r="AA2149" t="s">
        <v>48</v>
      </c>
      <c r="AB2149" t="s">
        <v>49</v>
      </c>
      <c r="AC2149">
        <v>2.9</v>
      </c>
      <c r="AD2149">
        <v>3.1</v>
      </c>
      <c r="AE2149">
        <v>0.2</v>
      </c>
      <c r="AF2149">
        <v>3.1</v>
      </c>
      <c r="AG2149">
        <v>2.82</v>
      </c>
      <c r="AH2149" t="s">
        <v>17761</v>
      </c>
      <c r="AK2149" t="s">
        <v>45</v>
      </c>
      <c r="AL2149" t="s">
        <v>17762</v>
      </c>
    </row>
    <row r="2150" spans="1:38">
      <c r="A2150" t="s">
        <v>42</v>
      </c>
      <c r="B2150">
        <v>215282164</v>
      </c>
      <c r="C2150">
        <v>110421362</v>
      </c>
      <c r="D2150" t="s">
        <v>43</v>
      </c>
      <c r="F2150">
        <v>20170509</v>
      </c>
      <c r="G2150" s="6">
        <v>42863.532337962963</v>
      </c>
      <c r="H2150" s="6">
        <v>42863.532361111109</v>
      </c>
      <c r="L2150" t="s">
        <v>44</v>
      </c>
      <c r="M2150">
        <v>440803603</v>
      </c>
      <c r="N2150" t="s">
        <v>120</v>
      </c>
      <c r="O2150">
        <v>2</v>
      </c>
      <c r="P2150" t="s">
        <v>315</v>
      </c>
      <c r="Q2150" t="s">
        <v>152</v>
      </c>
      <c r="S2150" t="s">
        <v>17765</v>
      </c>
      <c r="U2150" t="s">
        <v>45</v>
      </c>
      <c r="V2150" t="s">
        <v>17766</v>
      </c>
      <c r="W2150" t="s">
        <v>17767</v>
      </c>
      <c r="X2150" t="s">
        <v>17768</v>
      </c>
      <c r="Y2150" t="s">
        <v>46</v>
      </c>
      <c r="Z2150" t="s">
        <v>47</v>
      </c>
      <c r="AA2150" t="s">
        <v>48</v>
      </c>
      <c r="AB2150" t="s">
        <v>49</v>
      </c>
      <c r="AC2150">
        <v>12.6</v>
      </c>
      <c r="AD2150">
        <v>7.5</v>
      </c>
      <c r="AE2150">
        <v>2.4</v>
      </c>
      <c r="AF2150">
        <v>15</v>
      </c>
      <c r="AG2150">
        <v>13.66</v>
      </c>
      <c r="AH2150" t="s">
        <v>17765</v>
      </c>
      <c r="AK2150" t="s">
        <v>45</v>
      </c>
      <c r="AL2150" t="s">
        <v>17766</v>
      </c>
    </row>
    <row r="2151" spans="1:38">
      <c r="A2151" t="s">
        <v>42</v>
      </c>
      <c r="B2151">
        <v>215296366</v>
      </c>
      <c r="C2151">
        <v>110423599</v>
      </c>
      <c r="D2151" t="s">
        <v>43</v>
      </c>
      <c r="F2151">
        <v>20170509</v>
      </c>
      <c r="G2151" s="6">
        <v>42863.617291666669</v>
      </c>
      <c r="H2151" s="6">
        <v>42863.617314814815</v>
      </c>
      <c r="L2151" t="s">
        <v>44</v>
      </c>
      <c r="M2151">
        <v>472293603</v>
      </c>
      <c r="N2151" t="s">
        <v>2583</v>
      </c>
      <c r="O2151">
        <v>2</v>
      </c>
      <c r="P2151" t="s">
        <v>1901</v>
      </c>
      <c r="Q2151" t="s">
        <v>152</v>
      </c>
      <c r="S2151" t="s">
        <v>17769</v>
      </c>
      <c r="U2151" t="s">
        <v>45</v>
      </c>
      <c r="V2151" t="s">
        <v>17770</v>
      </c>
      <c r="W2151" t="s">
        <v>17771</v>
      </c>
      <c r="X2151" t="s">
        <v>17772</v>
      </c>
      <c r="Y2151" t="s">
        <v>46</v>
      </c>
      <c r="Z2151" t="s">
        <v>47</v>
      </c>
      <c r="AA2151" t="s">
        <v>48</v>
      </c>
      <c r="AB2151" t="s">
        <v>49</v>
      </c>
      <c r="AC2151">
        <v>17.8</v>
      </c>
      <c r="AD2151">
        <v>10.1</v>
      </c>
      <c r="AE2151">
        <v>2.4</v>
      </c>
      <c r="AF2151">
        <v>20.2</v>
      </c>
      <c r="AG2151">
        <v>18.38</v>
      </c>
      <c r="AH2151" t="s">
        <v>17769</v>
      </c>
      <c r="AK2151" t="s">
        <v>45</v>
      </c>
      <c r="AL2151" t="s">
        <v>17770</v>
      </c>
    </row>
    <row r="2152" spans="1:38">
      <c r="A2152" t="s">
        <v>42</v>
      </c>
      <c r="B2152">
        <v>215316658</v>
      </c>
      <c r="C2152">
        <v>110425032</v>
      </c>
      <c r="D2152" t="s">
        <v>43</v>
      </c>
      <c r="F2152">
        <v>20170509</v>
      </c>
      <c r="G2152" s="6">
        <v>42863.67050925926</v>
      </c>
      <c r="H2152" s="6">
        <v>42863.670532407406</v>
      </c>
      <c r="L2152" t="s">
        <v>44</v>
      </c>
      <c r="M2152">
        <v>470915576</v>
      </c>
      <c r="N2152" t="s">
        <v>176</v>
      </c>
      <c r="O2152">
        <v>2</v>
      </c>
      <c r="P2152" t="s">
        <v>11572</v>
      </c>
      <c r="Q2152" t="s">
        <v>152</v>
      </c>
      <c r="S2152" t="s">
        <v>17773</v>
      </c>
      <c r="U2152" t="s">
        <v>17774</v>
      </c>
      <c r="V2152" t="s">
        <v>17774</v>
      </c>
      <c r="W2152" t="s">
        <v>17775</v>
      </c>
      <c r="X2152" t="s">
        <v>17776</v>
      </c>
      <c r="Y2152" t="s">
        <v>46</v>
      </c>
      <c r="Z2152" t="s">
        <v>47</v>
      </c>
      <c r="AA2152" t="s">
        <v>48</v>
      </c>
      <c r="AB2152" t="s">
        <v>49</v>
      </c>
      <c r="AC2152">
        <v>7.8</v>
      </c>
      <c r="AD2152">
        <v>4.0999999999999996</v>
      </c>
      <c r="AE2152">
        <v>0.4</v>
      </c>
      <c r="AF2152">
        <v>8.1999999999999993</v>
      </c>
      <c r="AG2152">
        <v>7.46</v>
      </c>
      <c r="AH2152" t="s">
        <v>17773</v>
      </c>
      <c r="AK2152" t="s">
        <v>17774</v>
      </c>
      <c r="AL2152" t="s">
        <v>17774</v>
      </c>
    </row>
    <row r="2153" spans="1:38">
      <c r="A2153" t="s">
        <v>42</v>
      </c>
      <c r="B2153">
        <v>215317616</v>
      </c>
      <c r="C2153">
        <v>110425363</v>
      </c>
      <c r="D2153" t="s">
        <v>43</v>
      </c>
      <c r="F2153">
        <v>20170509</v>
      </c>
      <c r="G2153" s="6">
        <v>42863.680925925924</v>
      </c>
      <c r="H2153" s="6">
        <v>42863.680949074071</v>
      </c>
      <c r="L2153" t="s">
        <v>44</v>
      </c>
      <c r="M2153">
        <v>487568483</v>
      </c>
      <c r="N2153" t="s">
        <v>3623</v>
      </c>
      <c r="O2153">
        <v>1</v>
      </c>
      <c r="P2153" t="s">
        <v>3536</v>
      </c>
      <c r="Q2153" t="s">
        <v>152</v>
      </c>
      <c r="S2153" t="s">
        <v>17777</v>
      </c>
      <c r="U2153" t="s">
        <v>45</v>
      </c>
      <c r="V2153" t="s">
        <v>17778</v>
      </c>
      <c r="W2153" t="s">
        <v>17779</v>
      </c>
      <c r="X2153" t="s">
        <v>17780</v>
      </c>
      <c r="Y2153" t="s">
        <v>46</v>
      </c>
      <c r="Z2153" t="s">
        <v>47</v>
      </c>
      <c r="AA2153" t="s">
        <v>48</v>
      </c>
      <c r="AB2153" t="s">
        <v>49</v>
      </c>
      <c r="AC2153">
        <v>12.9</v>
      </c>
      <c r="AD2153">
        <v>13.1</v>
      </c>
      <c r="AE2153">
        <v>0.2</v>
      </c>
      <c r="AF2153">
        <v>13.1</v>
      </c>
      <c r="AG2153">
        <v>11.92</v>
      </c>
      <c r="AH2153" t="s">
        <v>17777</v>
      </c>
      <c r="AK2153" t="s">
        <v>45</v>
      </c>
      <c r="AL2153" t="s">
        <v>17778</v>
      </c>
    </row>
    <row r="2154" spans="1:38">
      <c r="A2154" t="s">
        <v>42</v>
      </c>
      <c r="B2154">
        <v>215321411</v>
      </c>
      <c r="C2154">
        <v>110426417</v>
      </c>
      <c r="D2154" t="s">
        <v>43</v>
      </c>
      <c r="F2154">
        <v>20170509</v>
      </c>
      <c r="G2154" s="6">
        <v>42863.721701388888</v>
      </c>
      <c r="H2154" s="6">
        <v>42863.722824074073</v>
      </c>
      <c r="L2154" t="s">
        <v>44</v>
      </c>
      <c r="M2154">
        <v>470844464</v>
      </c>
      <c r="N2154" t="s">
        <v>179</v>
      </c>
      <c r="O2154">
        <v>1</v>
      </c>
      <c r="P2154" t="s">
        <v>181</v>
      </c>
      <c r="Q2154" t="s">
        <v>152</v>
      </c>
      <c r="S2154" t="s">
        <v>17781</v>
      </c>
      <c r="U2154" t="s">
        <v>45</v>
      </c>
      <c r="V2154" t="s">
        <v>17782</v>
      </c>
      <c r="W2154" t="s">
        <v>17783</v>
      </c>
      <c r="X2154" t="s">
        <v>17784</v>
      </c>
      <c r="Y2154" t="s">
        <v>46</v>
      </c>
      <c r="Z2154" t="s">
        <v>47</v>
      </c>
      <c r="AA2154" t="s">
        <v>48</v>
      </c>
      <c r="AB2154" t="s">
        <v>49</v>
      </c>
      <c r="AC2154">
        <v>4.8899999999999997</v>
      </c>
      <c r="AD2154">
        <v>4.0999999999999996</v>
      </c>
      <c r="AE2154">
        <v>0.2</v>
      </c>
      <c r="AF2154">
        <v>5.09</v>
      </c>
      <c r="AG2154">
        <v>3.73</v>
      </c>
      <c r="AH2154" t="s">
        <v>17785</v>
      </c>
      <c r="AK2154" t="s">
        <v>45</v>
      </c>
      <c r="AL2154" t="s">
        <v>17782</v>
      </c>
    </row>
    <row r="2155" spans="1:38">
      <c r="A2155" t="s">
        <v>42</v>
      </c>
      <c r="B2155">
        <v>215322939</v>
      </c>
      <c r="C2155">
        <v>110427171</v>
      </c>
      <c r="D2155" t="s">
        <v>43</v>
      </c>
      <c r="F2155">
        <v>20170509</v>
      </c>
      <c r="G2155" s="6">
        <v>42863.751655092594</v>
      </c>
      <c r="H2155" s="6">
        <v>42863.75167824074</v>
      </c>
      <c r="L2155" t="s">
        <v>44</v>
      </c>
      <c r="M2155">
        <v>458660095</v>
      </c>
      <c r="N2155" t="s">
        <v>3964</v>
      </c>
      <c r="O2155">
        <v>1</v>
      </c>
      <c r="P2155" t="s">
        <v>1392</v>
      </c>
      <c r="Q2155" t="s">
        <v>152</v>
      </c>
      <c r="S2155" t="s">
        <v>17786</v>
      </c>
      <c r="U2155" t="s">
        <v>45</v>
      </c>
      <c r="V2155" t="s">
        <v>17787</v>
      </c>
      <c r="W2155" t="s">
        <v>17788</v>
      </c>
      <c r="X2155" t="s">
        <v>17789</v>
      </c>
      <c r="Y2155" t="s">
        <v>46</v>
      </c>
      <c r="Z2155" t="s">
        <v>47</v>
      </c>
      <c r="AA2155" t="s">
        <v>48</v>
      </c>
      <c r="AB2155" t="s">
        <v>49</v>
      </c>
      <c r="AC2155">
        <v>26.5</v>
      </c>
      <c r="AD2155">
        <v>26.7</v>
      </c>
      <c r="AE2155">
        <v>0.2</v>
      </c>
      <c r="AF2155">
        <v>26.7</v>
      </c>
      <c r="AG2155">
        <v>24.3</v>
      </c>
      <c r="AH2155" t="s">
        <v>17790</v>
      </c>
      <c r="AK2155" t="s">
        <v>50</v>
      </c>
      <c r="AL2155" t="s">
        <v>50</v>
      </c>
    </row>
    <row r="2156" spans="1:38">
      <c r="A2156" t="s">
        <v>42</v>
      </c>
      <c r="B2156">
        <v>215325630</v>
      </c>
      <c r="C2156">
        <v>110428247</v>
      </c>
      <c r="D2156" t="s">
        <v>43</v>
      </c>
      <c r="F2156">
        <v>20170509</v>
      </c>
      <c r="G2156" s="6">
        <v>42863.803819444445</v>
      </c>
      <c r="H2156" s="6">
        <v>42863.803831018522</v>
      </c>
      <c r="L2156" t="s">
        <v>44</v>
      </c>
      <c r="M2156">
        <v>458630367</v>
      </c>
      <c r="N2156" t="s">
        <v>155</v>
      </c>
      <c r="O2156">
        <v>1</v>
      </c>
      <c r="P2156" t="s">
        <v>157</v>
      </c>
      <c r="Q2156" t="s">
        <v>152</v>
      </c>
      <c r="S2156" t="s">
        <v>17791</v>
      </c>
      <c r="U2156" t="s">
        <v>45</v>
      </c>
      <c r="V2156" t="s">
        <v>17792</v>
      </c>
      <c r="W2156" t="s">
        <v>17793</v>
      </c>
      <c r="X2156" t="s">
        <v>3199</v>
      </c>
      <c r="Y2156" t="s">
        <v>46</v>
      </c>
      <c r="Z2156" t="s">
        <v>47</v>
      </c>
      <c r="AA2156" t="s">
        <v>48</v>
      </c>
      <c r="AB2156" t="s">
        <v>49</v>
      </c>
      <c r="AC2156">
        <v>3.5</v>
      </c>
      <c r="AD2156">
        <v>3.7</v>
      </c>
      <c r="AE2156">
        <v>0.2</v>
      </c>
      <c r="AF2156">
        <v>3.7</v>
      </c>
      <c r="AG2156">
        <v>3.37</v>
      </c>
      <c r="AH2156" t="s">
        <v>17791</v>
      </c>
      <c r="AK2156" t="s">
        <v>17792</v>
      </c>
      <c r="AL2156" t="s">
        <v>45</v>
      </c>
    </row>
    <row r="2157" spans="1:38">
      <c r="A2157" t="s">
        <v>42</v>
      </c>
      <c r="B2157">
        <v>215327978</v>
      </c>
      <c r="C2157">
        <v>110428668</v>
      </c>
      <c r="D2157" t="s">
        <v>43</v>
      </c>
      <c r="F2157">
        <v>20170509</v>
      </c>
      <c r="G2157" s="6">
        <v>42863.825543981482</v>
      </c>
      <c r="H2157" s="6">
        <v>42863.825543981482</v>
      </c>
      <c r="L2157" t="s">
        <v>44</v>
      </c>
      <c r="M2157">
        <v>496407194</v>
      </c>
      <c r="N2157" t="s">
        <v>17297</v>
      </c>
      <c r="O2157">
        <v>1</v>
      </c>
      <c r="P2157" t="s">
        <v>6849</v>
      </c>
      <c r="Q2157" t="s">
        <v>152</v>
      </c>
      <c r="S2157" t="s">
        <v>17794</v>
      </c>
      <c r="U2157" t="s">
        <v>45</v>
      </c>
      <c r="V2157" t="s">
        <v>17795</v>
      </c>
      <c r="W2157" t="s">
        <v>17796</v>
      </c>
      <c r="X2157" t="s">
        <v>17797</v>
      </c>
      <c r="Y2157" t="s">
        <v>46</v>
      </c>
      <c r="Z2157" t="s">
        <v>47</v>
      </c>
      <c r="AA2157" t="s">
        <v>48</v>
      </c>
      <c r="AB2157" t="s">
        <v>49</v>
      </c>
      <c r="AC2157">
        <v>6.9</v>
      </c>
      <c r="AD2157">
        <v>7.1</v>
      </c>
      <c r="AE2157">
        <v>0.2</v>
      </c>
      <c r="AF2157">
        <v>7.1</v>
      </c>
      <c r="AG2157">
        <v>6.46</v>
      </c>
      <c r="AH2157" t="s">
        <v>17794</v>
      </c>
      <c r="AK2157" t="s">
        <v>45</v>
      </c>
      <c r="AL2157" t="s">
        <v>17795</v>
      </c>
    </row>
    <row r="2158" spans="1:38">
      <c r="A2158" t="s">
        <v>42</v>
      </c>
      <c r="B2158">
        <v>215331841</v>
      </c>
      <c r="C2158">
        <v>110430390</v>
      </c>
      <c r="D2158" t="s">
        <v>43</v>
      </c>
      <c r="F2158">
        <v>20170509</v>
      </c>
      <c r="G2158" s="6">
        <v>42863.885659722226</v>
      </c>
      <c r="H2158" s="6">
        <v>42863.885671296295</v>
      </c>
      <c r="L2158" t="s">
        <v>44</v>
      </c>
      <c r="M2158">
        <v>497865076</v>
      </c>
      <c r="N2158" t="s">
        <v>11961</v>
      </c>
      <c r="O2158">
        <v>1</v>
      </c>
      <c r="P2158" t="s">
        <v>11332</v>
      </c>
      <c r="Q2158" t="s">
        <v>152</v>
      </c>
      <c r="S2158" t="s">
        <v>17798</v>
      </c>
      <c r="U2158" t="s">
        <v>17799</v>
      </c>
      <c r="V2158" t="s">
        <v>17800</v>
      </c>
      <c r="W2158" t="s">
        <v>17801</v>
      </c>
      <c r="X2158" t="s">
        <v>17802</v>
      </c>
      <c r="Y2158" t="s">
        <v>46</v>
      </c>
      <c r="Z2158" t="s">
        <v>47</v>
      </c>
      <c r="AA2158" t="s">
        <v>48</v>
      </c>
      <c r="AB2158" t="s">
        <v>49</v>
      </c>
      <c r="AC2158">
        <v>4.9000000000000004</v>
      </c>
      <c r="AD2158">
        <v>5.0999999999999996</v>
      </c>
      <c r="AE2158">
        <v>0.2</v>
      </c>
      <c r="AF2158">
        <v>5.0999999999999996</v>
      </c>
      <c r="AG2158">
        <v>4.6399999999999997</v>
      </c>
      <c r="AH2158" t="s">
        <v>17803</v>
      </c>
      <c r="AK2158" t="s">
        <v>17799</v>
      </c>
      <c r="AL2158" t="s">
        <v>17800</v>
      </c>
    </row>
    <row r="2159" spans="1:38">
      <c r="A2159" t="s">
        <v>42</v>
      </c>
      <c r="B2159">
        <v>215335165</v>
      </c>
      <c r="C2159">
        <v>110432098</v>
      </c>
      <c r="D2159" t="s">
        <v>43</v>
      </c>
      <c r="F2159">
        <v>20170509</v>
      </c>
      <c r="G2159" s="6">
        <v>42863.929131944446</v>
      </c>
      <c r="H2159" s="6">
        <v>42863.929143518515</v>
      </c>
      <c r="L2159" t="s">
        <v>44</v>
      </c>
      <c r="M2159">
        <v>470671803</v>
      </c>
      <c r="N2159" t="s">
        <v>11970</v>
      </c>
      <c r="O2159">
        <v>1</v>
      </c>
      <c r="P2159" t="s">
        <v>3673</v>
      </c>
      <c r="Q2159" t="s">
        <v>152</v>
      </c>
      <c r="S2159" t="s">
        <v>5712</v>
      </c>
      <c r="U2159" t="s">
        <v>45</v>
      </c>
      <c r="V2159" t="s">
        <v>9317</v>
      </c>
      <c r="W2159" t="s">
        <v>9318</v>
      </c>
      <c r="X2159" t="s">
        <v>9319</v>
      </c>
      <c r="Y2159" t="s">
        <v>46</v>
      </c>
      <c r="Z2159" t="s">
        <v>47</v>
      </c>
      <c r="AA2159" t="s">
        <v>48</v>
      </c>
      <c r="AB2159" t="s">
        <v>49</v>
      </c>
      <c r="AC2159">
        <v>4.9000000000000004</v>
      </c>
      <c r="AD2159">
        <v>5.0999999999999996</v>
      </c>
      <c r="AE2159">
        <v>0.2</v>
      </c>
      <c r="AF2159">
        <v>5.0999999999999996</v>
      </c>
      <c r="AG2159">
        <v>4.6399999999999997</v>
      </c>
      <c r="AH2159" t="s">
        <v>9320</v>
      </c>
      <c r="AJ2159" t="s">
        <v>17804</v>
      </c>
      <c r="AK2159" t="s">
        <v>45</v>
      </c>
      <c r="AL2159" t="s">
        <v>9317</v>
      </c>
    </row>
    <row r="2160" spans="1:38">
      <c r="A2160" t="s">
        <v>42</v>
      </c>
      <c r="B2160">
        <v>215350980</v>
      </c>
      <c r="C2160">
        <v>110433737</v>
      </c>
      <c r="D2160" t="s">
        <v>43</v>
      </c>
      <c r="F2160">
        <v>20170509</v>
      </c>
      <c r="G2160" s="6">
        <v>42863.970891203702</v>
      </c>
      <c r="H2160" s="6">
        <v>42863.970914351848</v>
      </c>
      <c r="L2160" t="s">
        <v>44</v>
      </c>
      <c r="M2160">
        <v>427251228</v>
      </c>
      <c r="N2160" t="s">
        <v>3557</v>
      </c>
      <c r="O2160">
        <v>1</v>
      </c>
      <c r="P2160" t="s">
        <v>115</v>
      </c>
      <c r="Q2160" t="s">
        <v>152</v>
      </c>
      <c r="S2160" t="s">
        <v>17805</v>
      </c>
      <c r="U2160" t="s">
        <v>45</v>
      </c>
      <c r="V2160" t="s">
        <v>17806</v>
      </c>
      <c r="W2160" t="s">
        <v>17807</v>
      </c>
      <c r="X2160" t="s">
        <v>11082</v>
      </c>
      <c r="Y2160" t="s">
        <v>46</v>
      </c>
      <c r="Z2160" t="s">
        <v>47</v>
      </c>
      <c r="AA2160" t="s">
        <v>48</v>
      </c>
      <c r="AB2160" t="s">
        <v>49</v>
      </c>
      <c r="AC2160">
        <v>17.690000000000001</v>
      </c>
      <c r="AD2160">
        <v>13.9</v>
      </c>
      <c r="AE2160">
        <v>0.2</v>
      </c>
      <c r="AF2160">
        <v>17.89</v>
      </c>
      <c r="AG2160">
        <v>12.65</v>
      </c>
      <c r="AH2160" t="s">
        <v>17805</v>
      </c>
      <c r="AK2160" t="s">
        <v>45</v>
      </c>
      <c r="AL2160" t="s">
        <v>17806</v>
      </c>
    </row>
    <row r="2161" spans="1:38">
      <c r="A2161" s="32">
        <v>42864</v>
      </c>
      <c r="B2161" s="33"/>
      <c r="C2161" s="34"/>
      <c r="D2161" s="34"/>
      <c r="E2161" s="35"/>
      <c r="F2161" s="35"/>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s="34"/>
      <c r="AG2161" s="34"/>
      <c r="AH2161" s="34"/>
      <c r="AI2161" s="34"/>
      <c r="AJ2161" s="34"/>
      <c r="AK2161" s="34"/>
    </row>
    <row r="2162" spans="1:38">
      <c r="A2162" t="s">
        <v>42</v>
      </c>
      <c r="B2162">
        <v>215357191</v>
      </c>
      <c r="C2162">
        <v>110436088</v>
      </c>
      <c r="D2162" t="s">
        <v>43</v>
      </c>
      <c r="F2162">
        <v>20170509</v>
      </c>
      <c r="G2162" s="6">
        <v>42864.059120370373</v>
      </c>
      <c r="H2162" s="6">
        <v>42864.059293981481</v>
      </c>
      <c r="L2162" t="s">
        <v>44</v>
      </c>
      <c r="M2162">
        <v>470741043</v>
      </c>
      <c r="N2162" t="s">
        <v>180</v>
      </c>
      <c r="O2162">
        <v>2</v>
      </c>
      <c r="P2162" t="s">
        <v>61</v>
      </c>
      <c r="Q2162" t="s">
        <v>152</v>
      </c>
      <c r="S2162" t="s">
        <v>17808</v>
      </c>
      <c r="U2162" t="s">
        <v>45</v>
      </c>
      <c r="V2162" t="s">
        <v>17809</v>
      </c>
      <c r="W2162" t="s">
        <v>17810</v>
      </c>
      <c r="X2162" t="s">
        <v>17811</v>
      </c>
      <c r="Y2162" t="s">
        <v>46</v>
      </c>
      <c r="Z2162" t="s">
        <v>47</v>
      </c>
      <c r="AA2162" t="s">
        <v>48</v>
      </c>
      <c r="AB2162" t="s">
        <v>49</v>
      </c>
      <c r="AC2162">
        <v>2.6</v>
      </c>
      <c r="AD2162">
        <v>1.5</v>
      </c>
      <c r="AE2162">
        <v>0.4</v>
      </c>
      <c r="AF2162">
        <v>3</v>
      </c>
      <c r="AG2162">
        <v>2.74</v>
      </c>
      <c r="AH2162" t="s">
        <v>17808</v>
      </c>
      <c r="AK2162" t="s">
        <v>45</v>
      </c>
      <c r="AL2162" t="s">
        <v>17809</v>
      </c>
    </row>
    <row r="2163" spans="1:38">
      <c r="A2163" t="s">
        <v>42</v>
      </c>
      <c r="B2163">
        <v>215359062</v>
      </c>
      <c r="C2163">
        <v>110436930</v>
      </c>
      <c r="D2163" t="s">
        <v>43</v>
      </c>
      <c r="F2163">
        <v>20170509</v>
      </c>
      <c r="G2163" s="6">
        <v>42864.22246527778</v>
      </c>
      <c r="H2163" s="6">
        <v>42864.222511574073</v>
      </c>
      <c r="L2163" t="s">
        <v>44</v>
      </c>
      <c r="M2163">
        <v>426625209</v>
      </c>
      <c r="N2163" t="s">
        <v>15287</v>
      </c>
      <c r="O2163">
        <v>1</v>
      </c>
      <c r="P2163" t="s">
        <v>5702</v>
      </c>
      <c r="Q2163" t="s">
        <v>152</v>
      </c>
      <c r="S2163" t="s">
        <v>17812</v>
      </c>
      <c r="U2163" t="s">
        <v>45</v>
      </c>
      <c r="V2163" t="s">
        <v>17813</v>
      </c>
      <c r="W2163" t="s">
        <v>17814</v>
      </c>
      <c r="X2163" t="s">
        <v>17815</v>
      </c>
      <c r="Y2163" t="s">
        <v>46</v>
      </c>
      <c r="Z2163" t="s">
        <v>47</v>
      </c>
      <c r="AA2163" t="s">
        <v>48</v>
      </c>
      <c r="AB2163" t="s">
        <v>49</v>
      </c>
      <c r="AC2163">
        <v>3.25</v>
      </c>
      <c r="AD2163">
        <v>3.45</v>
      </c>
      <c r="AE2163">
        <v>0.2</v>
      </c>
      <c r="AF2163">
        <v>3.45</v>
      </c>
      <c r="AG2163">
        <v>3.14</v>
      </c>
      <c r="AH2163" t="s">
        <v>17816</v>
      </c>
      <c r="AK2163" t="s">
        <v>45</v>
      </c>
      <c r="AL2163" t="s">
        <v>17813</v>
      </c>
    </row>
    <row r="2164" spans="1:38">
      <c r="A2164" t="s">
        <v>42</v>
      </c>
      <c r="B2164">
        <v>215359944</v>
      </c>
      <c r="C2164">
        <v>110437287</v>
      </c>
      <c r="D2164" t="s">
        <v>43</v>
      </c>
      <c r="F2164">
        <v>20170509</v>
      </c>
      <c r="G2164" s="6">
        <v>42864.299328703702</v>
      </c>
      <c r="H2164" s="6">
        <v>42864.299363425926</v>
      </c>
      <c r="L2164" t="s">
        <v>44</v>
      </c>
      <c r="M2164">
        <v>487808435</v>
      </c>
      <c r="N2164" t="s">
        <v>2445</v>
      </c>
      <c r="O2164">
        <v>1</v>
      </c>
      <c r="P2164" t="s">
        <v>318</v>
      </c>
      <c r="Q2164" t="s">
        <v>152</v>
      </c>
      <c r="S2164" t="s">
        <v>17817</v>
      </c>
      <c r="U2164" t="s">
        <v>17818</v>
      </c>
      <c r="V2164" t="s">
        <v>17819</v>
      </c>
      <c r="W2164" t="s">
        <v>17820</v>
      </c>
      <c r="X2164" t="s">
        <v>17653</v>
      </c>
      <c r="Y2164" t="s">
        <v>46</v>
      </c>
      <c r="Z2164" t="s">
        <v>47</v>
      </c>
      <c r="AA2164" t="s">
        <v>48</v>
      </c>
      <c r="AB2164" t="s">
        <v>49</v>
      </c>
      <c r="AC2164">
        <v>11.9</v>
      </c>
      <c r="AD2164">
        <v>12.1</v>
      </c>
      <c r="AE2164">
        <v>0.2</v>
      </c>
      <c r="AF2164">
        <v>12.1</v>
      </c>
      <c r="AG2164">
        <v>11.01</v>
      </c>
      <c r="AH2164" t="s">
        <v>17821</v>
      </c>
      <c r="AK2164" t="s">
        <v>17818</v>
      </c>
      <c r="AL2164" t="s">
        <v>17819</v>
      </c>
    </row>
    <row r="2165" spans="1:38">
      <c r="A2165" t="s">
        <v>42</v>
      </c>
      <c r="B2165">
        <v>215373893</v>
      </c>
      <c r="C2165">
        <v>110441588</v>
      </c>
      <c r="D2165" t="s">
        <v>43</v>
      </c>
      <c r="F2165">
        <v>20170511</v>
      </c>
      <c r="G2165" s="6">
        <v>42864.50582175926</v>
      </c>
      <c r="H2165" s="6">
        <v>42864.505868055552</v>
      </c>
      <c r="L2165" t="s">
        <v>44</v>
      </c>
      <c r="M2165">
        <v>517830796</v>
      </c>
      <c r="N2165" t="s">
        <v>13373</v>
      </c>
      <c r="O2165">
        <v>1</v>
      </c>
      <c r="P2165" t="s">
        <v>13374</v>
      </c>
      <c r="Q2165" t="s">
        <v>152</v>
      </c>
      <c r="S2165" t="s">
        <v>17876</v>
      </c>
      <c r="U2165" t="s">
        <v>45</v>
      </c>
      <c r="V2165" t="s">
        <v>17877</v>
      </c>
      <c r="W2165" t="s">
        <v>17878</v>
      </c>
      <c r="X2165" t="s">
        <v>17879</v>
      </c>
      <c r="Y2165" t="s">
        <v>46</v>
      </c>
      <c r="Z2165" t="s">
        <v>47</v>
      </c>
      <c r="AA2165" t="s">
        <v>48</v>
      </c>
      <c r="AB2165" t="s">
        <v>49</v>
      </c>
      <c r="AC2165">
        <v>1.8</v>
      </c>
      <c r="AD2165">
        <v>2</v>
      </c>
      <c r="AE2165">
        <v>0.2</v>
      </c>
      <c r="AF2165">
        <v>2</v>
      </c>
      <c r="AG2165">
        <v>1.82</v>
      </c>
      <c r="AH2165" t="s">
        <v>17876</v>
      </c>
      <c r="AK2165" t="s">
        <v>45</v>
      </c>
      <c r="AL2165" t="s">
        <v>17877</v>
      </c>
    </row>
    <row r="2166" spans="1:38">
      <c r="A2166" t="s">
        <v>42</v>
      </c>
      <c r="B2166">
        <v>215352992</v>
      </c>
      <c r="C2166">
        <v>110434751</v>
      </c>
      <c r="D2166" t="s">
        <v>43</v>
      </c>
      <c r="F2166">
        <v>20170511</v>
      </c>
      <c r="G2166" s="6">
        <v>42863.99722222222</v>
      </c>
      <c r="H2166" s="6">
        <v>42864.546481481484</v>
      </c>
      <c r="L2166" t="s">
        <v>44</v>
      </c>
      <c r="M2166">
        <v>489421863</v>
      </c>
      <c r="N2166" t="s">
        <v>3252</v>
      </c>
      <c r="O2166">
        <v>1</v>
      </c>
      <c r="P2166" t="s">
        <v>14028</v>
      </c>
      <c r="Q2166" t="s">
        <v>152</v>
      </c>
      <c r="S2166" t="s">
        <v>17880</v>
      </c>
      <c r="U2166" t="s">
        <v>45</v>
      </c>
      <c r="V2166" t="s">
        <v>17881</v>
      </c>
      <c r="W2166" t="s">
        <v>17882</v>
      </c>
      <c r="X2166" t="s">
        <v>17883</v>
      </c>
      <c r="Y2166" t="s">
        <v>46</v>
      </c>
      <c r="Z2166" t="s">
        <v>47</v>
      </c>
      <c r="AA2166" t="s">
        <v>48</v>
      </c>
      <c r="AB2166" t="s">
        <v>49</v>
      </c>
      <c r="AC2166">
        <v>3.9</v>
      </c>
      <c r="AD2166">
        <v>4.0999999999999996</v>
      </c>
      <c r="AE2166">
        <v>0.2</v>
      </c>
      <c r="AF2166">
        <v>4.0999999999999996</v>
      </c>
      <c r="AG2166">
        <v>3.73</v>
      </c>
      <c r="AH2166" t="s">
        <v>17880</v>
      </c>
      <c r="AK2166" t="s">
        <v>45</v>
      </c>
      <c r="AL2166" t="s">
        <v>17881</v>
      </c>
    </row>
    <row r="2167" spans="1:38">
      <c r="A2167" t="s">
        <v>42</v>
      </c>
      <c r="B2167">
        <v>215394676</v>
      </c>
      <c r="C2167">
        <v>110447545</v>
      </c>
      <c r="D2167" t="s">
        <v>43</v>
      </c>
      <c r="F2167">
        <v>20170511</v>
      </c>
      <c r="G2167" s="6">
        <v>42864.743738425925</v>
      </c>
      <c r="H2167" s="6">
        <v>42864.743773148148</v>
      </c>
      <c r="L2167" t="s">
        <v>44</v>
      </c>
      <c r="M2167">
        <v>483143018</v>
      </c>
      <c r="N2167" t="s">
        <v>206</v>
      </c>
      <c r="O2167">
        <v>1</v>
      </c>
      <c r="P2167" t="s">
        <v>365</v>
      </c>
      <c r="Q2167" t="s">
        <v>152</v>
      </c>
      <c r="S2167" t="s">
        <v>17884</v>
      </c>
      <c r="U2167" t="s">
        <v>45</v>
      </c>
      <c r="V2167" t="s">
        <v>17885</v>
      </c>
      <c r="W2167" t="s">
        <v>17886</v>
      </c>
      <c r="X2167" t="s">
        <v>17887</v>
      </c>
      <c r="Y2167" t="s">
        <v>46</v>
      </c>
      <c r="Z2167" t="s">
        <v>47</v>
      </c>
      <c r="AA2167" t="s">
        <v>48</v>
      </c>
      <c r="AB2167" t="s">
        <v>49</v>
      </c>
      <c r="AC2167">
        <v>2.6</v>
      </c>
      <c r="AD2167">
        <v>2.8</v>
      </c>
      <c r="AE2167">
        <v>0.2</v>
      </c>
      <c r="AF2167">
        <v>2.8</v>
      </c>
      <c r="AG2167">
        <v>2.5499999999999998</v>
      </c>
      <c r="AH2167" t="s">
        <v>17888</v>
      </c>
      <c r="AJ2167" t="s">
        <v>17889</v>
      </c>
      <c r="AK2167" t="s">
        <v>45</v>
      </c>
      <c r="AL2167" t="s">
        <v>17885</v>
      </c>
    </row>
    <row r="2168" spans="1:38">
      <c r="A2168" t="s">
        <v>42</v>
      </c>
      <c r="B2168">
        <v>215394678</v>
      </c>
      <c r="C2168">
        <v>110447545</v>
      </c>
      <c r="D2168" t="s">
        <v>43</v>
      </c>
      <c r="F2168">
        <v>20170511</v>
      </c>
      <c r="G2168" s="6">
        <v>42864.743738425925</v>
      </c>
      <c r="H2168" s="6">
        <v>42864.743773148148</v>
      </c>
      <c r="L2168" t="s">
        <v>44</v>
      </c>
      <c r="M2168">
        <v>483143018</v>
      </c>
      <c r="N2168" t="s">
        <v>206</v>
      </c>
      <c r="O2168">
        <v>1</v>
      </c>
      <c r="P2168" t="s">
        <v>325</v>
      </c>
      <c r="Q2168" t="s">
        <v>152</v>
      </c>
      <c r="S2168" t="s">
        <v>17884</v>
      </c>
      <c r="U2168" t="s">
        <v>45</v>
      </c>
      <c r="V2168" t="s">
        <v>17885</v>
      </c>
      <c r="W2168" t="s">
        <v>17886</v>
      </c>
      <c r="X2168" t="s">
        <v>17887</v>
      </c>
      <c r="Y2168" t="s">
        <v>46</v>
      </c>
      <c r="Z2168" t="s">
        <v>47</v>
      </c>
      <c r="AA2168" t="s">
        <v>48</v>
      </c>
      <c r="AB2168" t="s">
        <v>49</v>
      </c>
      <c r="AC2168">
        <v>2.6</v>
      </c>
      <c r="AD2168">
        <v>2.8</v>
      </c>
      <c r="AE2168">
        <v>0.2</v>
      </c>
      <c r="AF2168">
        <v>2.8</v>
      </c>
      <c r="AG2168">
        <v>2.5499999999999998</v>
      </c>
      <c r="AH2168" t="s">
        <v>17888</v>
      </c>
      <c r="AJ2168" t="s">
        <v>17889</v>
      </c>
      <c r="AK2168" t="s">
        <v>45</v>
      </c>
      <c r="AL2168" t="s">
        <v>17885</v>
      </c>
    </row>
    <row r="2169" spans="1:38">
      <c r="A2169" t="s">
        <v>42</v>
      </c>
      <c r="B2169">
        <v>215394677</v>
      </c>
      <c r="C2169">
        <v>110447545</v>
      </c>
      <c r="D2169" t="s">
        <v>43</v>
      </c>
      <c r="F2169">
        <v>20170511</v>
      </c>
      <c r="G2169" s="6">
        <v>42864.743738425925</v>
      </c>
      <c r="H2169" s="6">
        <v>42864.743773148148</v>
      </c>
      <c r="L2169" t="s">
        <v>44</v>
      </c>
      <c r="M2169">
        <v>483143018</v>
      </c>
      <c r="N2169" t="s">
        <v>206</v>
      </c>
      <c r="O2169">
        <v>1</v>
      </c>
      <c r="P2169" t="s">
        <v>347</v>
      </c>
      <c r="Q2169" t="s">
        <v>152</v>
      </c>
      <c r="S2169" t="s">
        <v>17884</v>
      </c>
      <c r="U2169" t="s">
        <v>45</v>
      </c>
      <c r="V2169" t="s">
        <v>17885</v>
      </c>
      <c r="W2169" t="s">
        <v>17886</v>
      </c>
      <c r="X2169" t="s">
        <v>17887</v>
      </c>
      <c r="Y2169" t="s">
        <v>46</v>
      </c>
      <c r="Z2169" t="s">
        <v>47</v>
      </c>
      <c r="AA2169" t="s">
        <v>48</v>
      </c>
      <c r="AB2169" t="s">
        <v>49</v>
      </c>
      <c r="AC2169">
        <v>2.6</v>
      </c>
      <c r="AD2169">
        <v>2.8</v>
      </c>
      <c r="AE2169">
        <v>0.2</v>
      </c>
      <c r="AF2169">
        <v>2.8</v>
      </c>
      <c r="AG2169">
        <v>2.5499999999999998</v>
      </c>
      <c r="AH2169" t="s">
        <v>17888</v>
      </c>
      <c r="AJ2169" t="s">
        <v>17889</v>
      </c>
      <c r="AK2169" t="s">
        <v>45</v>
      </c>
      <c r="AL2169" t="s">
        <v>17885</v>
      </c>
    </row>
    <row r="2170" spans="1:38">
      <c r="A2170" t="s">
        <v>42</v>
      </c>
      <c r="B2170">
        <v>215400835</v>
      </c>
      <c r="C2170">
        <v>110450579</v>
      </c>
      <c r="D2170" t="s">
        <v>43</v>
      </c>
      <c r="F2170">
        <v>20170511</v>
      </c>
      <c r="G2170" s="6">
        <v>42864.891030092593</v>
      </c>
      <c r="H2170" s="6">
        <v>42864.891041666669</v>
      </c>
      <c r="L2170" t="s">
        <v>44</v>
      </c>
      <c r="M2170">
        <v>487808435</v>
      </c>
      <c r="N2170" t="s">
        <v>2445</v>
      </c>
      <c r="O2170">
        <v>1</v>
      </c>
      <c r="P2170" t="s">
        <v>318</v>
      </c>
      <c r="Q2170" t="s">
        <v>152</v>
      </c>
      <c r="S2170" t="s">
        <v>17890</v>
      </c>
      <c r="U2170" t="s">
        <v>45</v>
      </c>
      <c r="V2170" t="s">
        <v>17891</v>
      </c>
      <c r="W2170" t="s">
        <v>17892</v>
      </c>
      <c r="X2170" t="s">
        <v>17893</v>
      </c>
      <c r="Y2170" t="s">
        <v>46</v>
      </c>
      <c r="Z2170" t="s">
        <v>47</v>
      </c>
      <c r="AA2170" t="s">
        <v>48</v>
      </c>
      <c r="AB2170" t="s">
        <v>49</v>
      </c>
      <c r="AC2170">
        <v>11.9</v>
      </c>
      <c r="AD2170">
        <v>12.1</v>
      </c>
      <c r="AE2170">
        <v>0.2</v>
      </c>
      <c r="AF2170">
        <v>12.1</v>
      </c>
      <c r="AG2170">
        <v>11.01</v>
      </c>
      <c r="AH2170" t="s">
        <v>17894</v>
      </c>
      <c r="AK2170" t="s">
        <v>45</v>
      </c>
      <c r="AL2170" t="s">
        <v>17895</v>
      </c>
    </row>
    <row r="2171" spans="1:38">
      <c r="A2171" t="s">
        <v>42</v>
      </c>
      <c r="B2171">
        <v>215403613</v>
      </c>
      <c r="C2171">
        <v>110452015</v>
      </c>
      <c r="D2171" t="s">
        <v>43</v>
      </c>
      <c r="F2171">
        <v>20170511</v>
      </c>
      <c r="G2171" s="6">
        <v>42864.938564814816</v>
      </c>
      <c r="H2171" s="6">
        <v>42864.938576388886</v>
      </c>
      <c r="L2171" t="s">
        <v>44</v>
      </c>
      <c r="M2171">
        <v>458630367</v>
      </c>
      <c r="N2171" t="s">
        <v>155</v>
      </c>
      <c r="O2171">
        <v>1</v>
      </c>
      <c r="P2171" t="s">
        <v>158</v>
      </c>
      <c r="Q2171" t="s">
        <v>152</v>
      </c>
      <c r="S2171" t="s">
        <v>17896</v>
      </c>
      <c r="U2171" t="s">
        <v>17897</v>
      </c>
      <c r="V2171" t="s">
        <v>17898</v>
      </c>
      <c r="W2171" t="s">
        <v>17899</v>
      </c>
      <c r="X2171" t="s">
        <v>2415</v>
      </c>
      <c r="Y2171" t="s">
        <v>46</v>
      </c>
      <c r="Z2171" t="s">
        <v>47</v>
      </c>
      <c r="AA2171" t="s">
        <v>48</v>
      </c>
      <c r="AB2171" t="s">
        <v>49</v>
      </c>
      <c r="AC2171">
        <v>3.5</v>
      </c>
      <c r="AD2171">
        <v>3.7</v>
      </c>
      <c r="AE2171">
        <v>0.2</v>
      </c>
      <c r="AF2171">
        <v>3.7</v>
      </c>
      <c r="AG2171">
        <v>3.37</v>
      </c>
      <c r="AH2171" t="s">
        <v>17896</v>
      </c>
      <c r="AJ2171" t="s">
        <v>17900</v>
      </c>
      <c r="AK2171" t="s">
        <v>17897</v>
      </c>
      <c r="AL2171" t="s">
        <v>17898</v>
      </c>
    </row>
    <row r="2172" spans="1:38">
      <c r="A2172" t="s">
        <v>42</v>
      </c>
      <c r="B2172">
        <v>215403609</v>
      </c>
      <c r="C2172">
        <v>110452015</v>
      </c>
      <c r="D2172" t="s">
        <v>43</v>
      </c>
      <c r="F2172">
        <v>20170511</v>
      </c>
      <c r="G2172" s="6">
        <v>42864.938564814816</v>
      </c>
      <c r="H2172" s="6">
        <v>42864.938576388886</v>
      </c>
      <c r="L2172" t="s">
        <v>44</v>
      </c>
      <c r="M2172">
        <v>458630367</v>
      </c>
      <c r="N2172" t="s">
        <v>155</v>
      </c>
      <c r="O2172">
        <v>1</v>
      </c>
      <c r="P2172" t="s">
        <v>157</v>
      </c>
      <c r="Q2172" t="s">
        <v>152</v>
      </c>
      <c r="S2172" t="s">
        <v>17896</v>
      </c>
      <c r="U2172" t="s">
        <v>17897</v>
      </c>
      <c r="V2172" t="s">
        <v>17898</v>
      </c>
      <c r="W2172" t="s">
        <v>17899</v>
      </c>
      <c r="X2172" t="s">
        <v>2415</v>
      </c>
      <c r="Y2172" t="s">
        <v>46</v>
      </c>
      <c r="Z2172" t="s">
        <v>47</v>
      </c>
      <c r="AA2172" t="s">
        <v>48</v>
      </c>
      <c r="AB2172" t="s">
        <v>49</v>
      </c>
      <c r="AC2172">
        <v>3.5</v>
      </c>
      <c r="AD2172">
        <v>3.7</v>
      </c>
      <c r="AE2172">
        <v>0.2</v>
      </c>
      <c r="AF2172">
        <v>3.7</v>
      </c>
      <c r="AG2172">
        <v>3.37</v>
      </c>
      <c r="AH2172" t="s">
        <v>17896</v>
      </c>
      <c r="AJ2172" t="s">
        <v>17900</v>
      </c>
      <c r="AK2172" t="s">
        <v>17897</v>
      </c>
      <c r="AL2172" t="s">
        <v>17898</v>
      </c>
    </row>
    <row r="2173" spans="1:38">
      <c r="A2173" s="32">
        <v>42865</v>
      </c>
      <c r="B2173" s="33"/>
      <c r="C2173" s="34"/>
      <c r="D2173" s="34"/>
      <c r="E2173" s="35"/>
      <c r="F2173" s="35"/>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s="34"/>
      <c r="AG2173" s="34"/>
      <c r="AH2173" s="34"/>
      <c r="AI2173" s="34"/>
      <c r="AJ2173" s="34"/>
      <c r="AK2173" s="34"/>
    </row>
    <row r="2174" spans="1:38">
      <c r="A2174" t="s">
        <v>42</v>
      </c>
      <c r="B2174">
        <v>215407947</v>
      </c>
      <c r="C2174">
        <v>110454080</v>
      </c>
      <c r="D2174" t="s">
        <v>43</v>
      </c>
      <c r="F2174">
        <v>20170511</v>
      </c>
      <c r="G2174" s="6">
        <v>42865.007118055553</v>
      </c>
      <c r="H2174" s="6">
        <v>42865.007175925923</v>
      </c>
      <c r="L2174" t="s">
        <v>44</v>
      </c>
      <c r="M2174">
        <v>435035254</v>
      </c>
      <c r="N2174" t="s">
        <v>88</v>
      </c>
      <c r="O2174">
        <v>1</v>
      </c>
      <c r="P2174" t="s">
        <v>89</v>
      </c>
      <c r="Q2174" t="s">
        <v>152</v>
      </c>
      <c r="S2174" t="s">
        <v>17901</v>
      </c>
      <c r="U2174" t="s">
        <v>17902</v>
      </c>
      <c r="V2174" t="s">
        <v>17903</v>
      </c>
      <c r="W2174" t="s">
        <v>17904</v>
      </c>
      <c r="X2174" t="s">
        <v>17905</v>
      </c>
      <c r="Y2174" t="s">
        <v>46</v>
      </c>
      <c r="Z2174" t="s">
        <v>47</v>
      </c>
      <c r="AA2174" t="s">
        <v>48</v>
      </c>
      <c r="AB2174" t="s">
        <v>49</v>
      </c>
      <c r="AC2174">
        <v>14.9</v>
      </c>
      <c r="AD2174">
        <v>15.1</v>
      </c>
      <c r="AE2174">
        <v>0.2</v>
      </c>
      <c r="AF2174">
        <v>15.1</v>
      </c>
      <c r="AG2174">
        <v>13.74</v>
      </c>
      <c r="AH2174" t="s">
        <v>17901</v>
      </c>
      <c r="AK2174" t="s">
        <v>45</v>
      </c>
      <c r="AL2174" t="s">
        <v>17903</v>
      </c>
    </row>
    <row r="2175" spans="1:38">
      <c r="A2175" t="s">
        <v>42</v>
      </c>
      <c r="B2175">
        <v>215410517</v>
      </c>
      <c r="C2175">
        <v>110455160</v>
      </c>
      <c r="D2175" t="s">
        <v>43</v>
      </c>
      <c r="F2175">
        <v>20170511</v>
      </c>
      <c r="G2175" s="6">
        <v>42865.063599537039</v>
      </c>
      <c r="H2175" s="6">
        <v>42865.063692129632</v>
      </c>
      <c r="L2175" t="s">
        <v>44</v>
      </c>
      <c r="M2175">
        <v>436367781</v>
      </c>
      <c r="N2175" t="s">
        <v>15390</v>
      </c>
      <c r="O2175">
        <v>1</v>
      </c>
      <c r="P2175" t="s">
        <v>7743</v>
      </c>
      <c r="Q2175" t="s">
        <v>152</v>
      </c>
      <c r="S2175" t="s">
        <v>17906</v>
      </c>
      <c r="U2175" t="s">
        <v>17907</v>
      </c>
      <c r="V2175" t="s">
        <v>17908</v>
      </c>
      <c r="W2175" t="s">
        <v>17909</v>
      </c>
      <c r="X2175" t="s">
        <v>17910</v>
      </c>
      <c r="Y2175" t="s">
        <v>46</v>
      </c>
      <c r="Z2175" t="s">
        <v>47</v>
      </c>
      <c r="AA2175" t="s">
        <v>48</v>
      </c>
      <c r="AB2175" t="s">
        <v>49</v>
      </c>
      <c r="AC2175">
        <v>12.89</v>
      </c>
      <c r="AD2175">
        <v>8.1</v>
      </c>
      <c r="AE2175">
        <v>0.2</v>
      </c>
      <c r="AF2175">
        <v>13.09</v>
      </c>
      <c r="AG2175">
        <v>7.37</v>
      </c>
      <c r="AH2175" t="s">
        <v>17911</v>
      </c>
      <c r="AK2175" t="s">
        <v>45</v>
      </c>
      <c r="AL2175" t="s">
        <v>17912</v>
      </c>
    </row>
    <row r="2176" spans="1:38">
      <c r="A2176" t="s">
        <v>42</v>
      </c>
      <c r="B2176">
        <v>215410650</v>
      </c>
      <c r="C2176">
        <v>110455234</v>
      </c>
      <c r="D2176" t="s">
        <v>43</v>
      </c>
      <c r="F2176">
        <v>20170511</v>
      </c>
      <c r="G2176" s="6">
        <v>42865.070127314815</v>
      </c>
      <c r="H2176" s="6">
        <v>42865.070208333331</v>
      </c>
      <c r="L2176" t="s">
        <v>44</v>
      </c>
      <c r="M2176">
        <v>427748529</v>
      </c>
      <c r="N2176" t="s">
        <v>161</v>
      </c>
      <c r="O2176">
        <v>1</v>
      </c>
      <c r="P2176" t="s">
        <v>2504</v>
      </c>
      <c r="Q2176" t="s">
        <v>152</v>
      </c>
      <c r="S2176" t="s">
        <v>8660</v>
      </c>
      <c r="U2176" t="s">
        <v>45</v>
      </c>
      <c r="V2176" t="s">
        <v>17913</v>
      </c>
      <c r="W2176" t="s">
        <v>17914</v>
      </c>
      <c r="X2176" t="s">
        <v>17915</v>
      </c>
      <c r="Y2176" t="s">
        <v>46</v>
      </c>
      <c r="Z2176" t="s">
        <v>47</v>
      </c>
      <c r="AA2176" t="s">
        <v>48</v>
      </c>
      <c r="AB2176" t="s">
        <v>49</v>
      </c>
      <c r="AC2176">
        <v>16.899999999999999</v>
      </c>
      <c r="AD2176">
        <v>17.100000000000001</v>
      </c>
      <c r="AE2176">
        <v>0.2</v>
      </c>
      <c r="AF2176">
        <v>17.100000000000001</v>
      </c>
      <c r="AG2176">
        <v>15.56</v>
      </c>
      <c r="AH2176" t="s">
        <v>17916</v>
      </c>
      <c r="AK2176" t="s">
        <v>45</v>
      </c>
      <c r="AL2176" t="s">
        <v>17917</v>
      </c>
    </row>
    <row r="2177" spans="1:38">
      <c r="A2177" t="s">
        <v>42</v>
      </c>
      <c r="B2177">
        <v>215411183</v>
      </c>
      <c r="C2177">
        <v>110455476</v>
      </c>
      <c r="D2177" t="s">
        <v>43</v>
      </c>
      <c r="F2177">
        <v>20170511</v>
      </c>
      <c r="G2177" s="6">
        <v>42865.092060185183</v>
      </c>
      <c r="H2177" s="6">
        <v>42865.092106481483</v>
      </c>
      <c r="L2177" t="s">
        <v>44</v>
      </c>
      <c r="M2177">
        <v>471667775</v>
      </c>
      <c r="N2177" t="s">
        <v>173</v>
      </c>
      <c r="O2177">
        <v>3</v>
      </c>
      <c r="P2177" t="s">
        <v>177</v>
      </c>
      <c r="Q2177" t="s">
        <v>152</v>
      </c>
      <c r="S2177" t="s">
        <v>17918</v>
      </c>
      <c r="U2177" t="s">
        <v>45</v>
      </c>
      <c r="V2177" t="s">
        <v>17919</v>
      </c>
      <c r="W2177" t="s">
        <v>17920</v>
      </c>
      <c r="X2177" t="s">
        <v>17921</v>
      </c>
      <c r="Y2177" t="s">
        <v>46</v>
      </c>
      <c r="Z2177" t="s">
        <v>47</v>
      </c>
      <c r="AA2177" t="s">
        <v>48</v>
      </c>
      <c r="AB2177" t="s">
        <v>49</v>
      </c>
      <c r="AC2177">
        <v>23.67</v>
      </c>
      <c r="AD2177">
        <v>7.1</v>
      </c>
      <c r="AE2177">
        <v>0.6</v>
      </c>
      <c r="AF2177">
        <v>24.27</v>
      </c>
      <c r="AG2177">
        <v>19.38</v>
      </c>
      <c r="AH2177" t="s">
        <v>15739</v>
      </c>
      <c r="AJ2177" t="s">
        <v>17922</v>
      </c>
      <c r="AK2177" t="s">
        <v>45</v>
      </c>
      <c r="AL2177" t="s">
        <v>17919</v>
      </c>
    </row>
    <row r="2178" spans="1:38">
      <c r="A2178" t="s">
        <v>42</v>
      </c>
      <c r="B2178">
        <v>215411707</v>
      </c>
      <c r="C2178">
        <v>110455748</v>
      </c>
      <c r="D2178" t="s">
        <v>43</v>
      </c>
      <c r="F2178">
        <v>20170511</v>
      </c>
      <c r="G2178" s="6">
        <v>42865.133194444446</v>
      </c>
      <c r="H2178" s="6">
        <v>42865.133252314816</v>
      </c>
      <c r="L2178" t="s">
        <v>44</v>
      </c>
      <c r="M2178">
        <v>487597121</v>
      </c>
      <c r="N2178" t="s">
        <v>925</v>
      </c>
      <c r="O2178">
        <v>1</v>
      </c>
      <c r="P2178" t="s">
        <v>10675</v>
      </c>
      <c r="Q2178" t="s">
        <v>152</v>
      </c>
      <c r="S2178" t="s">
        <v>17923</v>
      </c>
      <c r="U2178" t="s">
        <v>45</v>
      </c>
      <c r="V2178" t="s">
        <v>17924</v>
      </c>
      <c r="W2178" t="s">
        <v>17925</v>
      </c>
      <c r="X2178" t="s">
        <v>12033</v>
      </c>
      <c r="Y2178" t="s">
        <v>46</v>
      </c>
      <c r="Z2178" t="s">
        <v>47</v>
      </c>
      <c r="AA2178" t="s">
        <v>48</v>
      </c>
      <c r="AB2178" t="s">
        <v>49</v>
      </c>
      <c r="AC2178">
        <v>5.5</v>
      </c>
      <c r="AD2178">
        <v>5.7</v>
      </c>
      <c r="AE2178">
        <v>0.2</v>
      </c>
      <c r="AF2178">
        <v>5.7</v>
      </c>
      <c r="AG2178">
        <v>5.19</v>
      </c>
      <c r="AH2178" t="s">
        <v>17923</v>
      </c>
      <c r="AK2178" t="s">
        <v>45</v>
      </c>
      <c r="AL2178" t="s">
        <v>17924</v>
      </c>
    </row>
    <row r="2179" spans="1:38">
      <c r="A2179" t="s">
        <v>42</v>
      </c>
      <c r="B2179">
        <v>215419050</v>
      </c>
      <c r="C2179">
        <v>110457445</v>
      </c>
      <c r="D2179" t="s">
        <v>43</v>
      </c>
      <c r="F2179">
        <v>20170511</v>
      </c>
      <c r="G2179" s="6">
        <v>42865.397326388891</v>
      </c>
      <c r="H2179" s="6">
        <v>42865.398958333331</v>
      </c>
      <c r="L2179" t="s">
        <v>44</v>
      </c>
      <c r="M2179">
        <v>490480858</v>
      </c>
      <c r="N2179" t="s">
        <v>17926</v>
      </c>
      <c r="O2179">
        <v>1</v>
      </c>
      <c r="P2179" t="s">
        <v>3673</v>
      </c>
      <c r="Q2179" t="s">
        <v>152</v>
      </c>
      <c r="S2179" t="s">
        <v>17927</v>
      </c>
      <c r="U2179" t="s">
        <v>17928</v>
      </c>
      <c r="V2179" t="s">
        <v>17929</v>
      </c>
      <c r="W2179" t="s">
        <v>17930</v>
      </c>
      <c r="X2179" t="s">
        <v>6041</v>
      </c>
      <c r="Y2179" t="s">
        <v>46</v>
      </c>
      <c r="Z2179" t="s">
        <v>47</v>
      </c>
      <c r="AA2179" t="s">
        <v>48</v>
      </c>
      <c r="AB2179" t="s">
        <v>49</v>
      </c>
      <c r="AC2179">
        <v>18.899999999999999</v>
      </c>
      <c r="AD2179">
        <v>19.100000000000001</v>
      </c>
      <c r="AE2179">
        <v>0.2</v>
      </c>
      <c r="AF2179">
        <v>19.100000000000001</v>
      </c>
      <c r="AG2179">
        <v>17.38</v>
      </c>
      <c r="AH2179" t="s">
        <v>17931</v>
      </c>
      <c r="AK2179" t="s">
        <v>17928</v>
      </c>
      <c r="AL2179" t="s">
        <v>17929</v>
      </c>
    </row>
    <row r="2180" spans="1:38">
      <c r="A2180" t="s">
        <v>42</v>
      </c>
      <c r="B2180">
        <v>215419795</v>
      </c>
      <c r="C2180">
        <v>110457721</v>
      </c>
      <c r="D2180" t="s">
        <v>43</v>
      </c>
      <c r="F2180">
        <v>20170511</v>
      </c>
      <c r="G2180" s="6">
        <v>42865.409988425927</v>
      </c>
      <c r="H2180" s="6">
        <v>42865.410011574073</v>
      </c>
      <c r="L2180" t="s">
        <v>44</v>
      </c>
      <c r="M2180">
        <v>460318805</v>
      </c>
      <c r="N2180" t="s">
        <v>580</v>
      </c>
      <c r="O2180">
        <v>1</v>
      </c>
      <c r="P2180" t="s">
        <v>276</v>
      </c>
      <c r="Q2180" t="s">
        <v>152</v>
      </c>
      <c r="S2180" t="s">
        <v>17932</v>
      </c>
      <c r="U2180" t="s">
        <v>45</v>
      </c>
      <c r="V2180" t="s">
        <v>17933</v>
      </c>
      <c r="W2180" t="s">
        <v>17191</v>
      </c>
      <c r="X2180" t="s">
        <v>17192</v>
      </c>
      <c r="Y2180" t="s">
        <v>46</v>
      </c>
      <c r="Z2180" t="s">
        <v>47</v>
      </c>
      <c r="AA2180" t="s">
        <v>48</v>
      </c>
      <c r="AB2180" t="s">
        <v>49</v>
      </c>
      <c r="AC2180">
        <v>7.79</v>
      </c>
      <c r="AD2180">
        <v>7</v>
      </c>
      <c r="AE2180">
        <v>0.2</v>
      </c>
      <c r="AF2180">
        <v>7.99</v>
      </c>
      <c r="AG2180">
        <v>6.37</v>
      </c>
      <c r="AH2180" t="s">
        <v>17934</v>
      </c>
      <c r="AK2180" t="s">
        <v>50</v>
      </c>
      <c r="AL2180" t="s">
        <v>17933</v>
      </c>
    </row>
    <row r="2181" spans="1:38">
      <c r="A2181" t="s">
        <v>42</v>
      </c>
      <c r="B2181">
        <v>215425396</v>
      </c>
      <c r="C2181">
        <v>110458764</v>
      </c>
      <c r="D2181" t="s">
        <v>43</v>
      </c>
      <c r="F2181">
        <v>20170511</v>
      </c>
      <c r="G2181" s="6">
        <v>42865.452534722222</v>
      </c>
      <c r="H2181" s="6">
        <v>42865.452581018515</v>
      </c>
      <c r="L2181" t="s">
        <v>44</v>
      </c>
      <c r="M2181">
        <v>517771092</v>
      </c>
      <c r="N2181" t="s">
        <v>9526</v>
      </c>
      <c r="O2181">
        <v>2</v>
      </c>
      <c r="P2181" t="s">
        <v>9527</v>
      </c>
      <c r="Q2181" t="s">
        <v>152</v>
      </c>
      <c r="S2181" t="s">
        <v>17935</v>
      </c>
      <c r="U2181" t="s">
        <v>45</v>
      </c>
      <c r="V2181" t="s">
        <v>17936</v>
      </c>
      <c r="W2181" t="s">
        <v>17937</v>
      </c>
      <c r="X2181" t="s">
        <v>17938</v>
      </c>
      <c r="Y2181" t="s">
        <v>46</v>
      </c>
      <c r="Z2181" t="s">
        <v>47</v>
      </c>
      <c r="AA2181" t="s">
        <v>48</v>
      </c>
      <c r="AB2181" t="s">
        <v>49</v>
      </c>
      <c r="AC2181">
        <v>3</v>
      </c>
      <c r="AD2181">
        <v>1.7</v>
      </c>
      <c r="AE2181">
        <v>0.4</v>
      </c>
      <c r="AF2181">
        <v>3.4</v>
      </c>
      <c r="AG2181">
        <v>3.1</v>
      </c>
      <c r="AH2181" t="s">
        <v>17935</v>
      </c>
      <c r="AK2181" t="s">
        <v>45</v>
      </c>
      <c r="AL2181" t="s">
        <v>17936</v>
      </c>
    </row>
    <row r="2182" spans="1:38">
      <c r="A2182" t="s">
        <v>42</v>
      </c>
      <c r="B2182">
        <v>215430498</v>
      </c>
      <c r="C2182">
        <v>110460546</v>
      </c>
      <c r="D2182" t="s">
        <v>43</v>
      </c>
      <c r="F2182">
        <v>20170511</v>
      </c>
      <c r="G2182" s="6">
        <v>42865.517361111109</v>
      </c>
      <c r="H2182" s="6">
        <v>42865.517372685186</v>
      </c>
      <c r="L2182" t="s">
        <v>44</v>
      </c>
      <c r="M2182">
        <v>496070932</v>
      </c>
      <c r="N2182" t="s">
        <v>896</v>
      </c>
      <c r="O2182">
        <v>1</v>
      </c>
      <c r="P2182" t="s">
        <v>897</v>
      </c>
      <c r="Q2182" t="s">
        <v>152</v>
      </c>
      <c r="R2182" t="s">
        <v>898</v>
      </c>
      <c r="S2182" t="s">
        <v>17939</v>
      </c>
      <c r="U2182" t="s">
        <v>45</v>
      </c>
      <c r="V2182" t="s">
        <v>17940</v>
      </c>
      <c r="W2182" t="s">
        <v>17941</v>
      </c>
      <c r="X2182" t="s">
        <v>17942</v>
      </c>
      <c r="Y2182" t="s">
        <v>46</v>
      </c>
      <c r="Z2182" t="s">
        <v>47</v>
      </c>
      <c r="AA2182" t="s">
        <v>48</v>
      </c>
      <c r="AB2182" t="s">
        <v>49</v>
      </c>
      <c r="AC2182">
        <v>9.9</v>
      </c>
      <c r="AD2182">
        <v>10.1</v>
      </c>
      <c r="AE2182">
        <v>0.2</v>
      </c>
      <c r="AF2182">
        <v>10.1</v>
      </c>
      <c r="AG2182">
        <v>9.19</v>
      </c>
      <c r="AH2182" t="s">
        <v>17943</v>
      </c>
      <c r="AK2182" t="s">
        <v>45</v>
      </c>
      <c r="AL2182" t="s">
        <v>17940</v>
      </c>
    </row>
    <row r="2183" spans="1:38">
      <c r="A2183" t="s">
        <v>42</v>
      </c>
      <c r="B2183">
        <v>215431139</v>
      </c>
      <c r="C2183">
        <v>110460768</v>
      </c>
      <c r="D2183" t="s">
        <v>43</v>
      </c>
      <c r="F2183">
        <v>20170511</v>
      </c>
      <c r="G2183" s="6">
        <v>42865.528668981482</v>
      </c>
      <c r="H2183" s="6">
        <v>42865.528703703705</v>
      </c>
      <c r="L2183" t="s">
        <v>44</v>
      </c>
      <c r="M2183">
        <v>496407194</v>
      </c>
      <c r="N2183" t="s">
        <v>17297</v>
      </c>
      <c r="O2183">
        <v>1</v>
      </c>
      <c r="P2183" t="s">
        <v>6849</v>
      </c>
      <c r="Q2183" t="s">
        <v>152</v>
      </c>
      <c r="S2183" t="s">
        <v>11083</v>
      </c>
      <c r="U2183" t="s">
        <v>11084</v>
      </c>
      <c r="V2183" t="s">
        <v>11084</v>
      </c>
      <c r="W2183" t="s">
        <v>11085</v>
      </c>
      <c r="X2183" t="s">
        <v>11086</v>
      </c>
      <c r="Y2183" t="s">
        <v>46</v>
      </c>
      <c r="Z2183" t="s">
        <v>47</v>
      </c>
      <c r="AA2183" t="s">
        <v>48</v>
      </c>
      <c r="AB2183" t="s">
        <v>49</v>
      </c>
      <c r="AC2183">
        <v>6.9</v>
      </c>
      <c r="AD2183">
        <v>7.1</v>
      </c>
      <c r="AE2183">
        <v>0.2</v>
      </c>
      <c r="AF2183">
        <v>7.1</v>
      </c>
      <c r="AG2183">
        <v>6.46</v>
      </c>
      <c r="AH2183" t="s">
        <v>11087</v>
      </c>
      <c r="AK2183" t="s">
        <v>11084</v>
      </c>
      <c r="AL2183" t="s">
        <v>11084</v>
      </c>
    </row>
    <row r="2184" spans="1:38">
      <c r="A2184" t="s">
        <v>42</v>
      </c>
      <c r="B2184">
        <v>215431609</v>
      </c>
      <c r="C2184">
        <v>110460944</v>
      </c>
      <c r="D2184" t="s">
        <v>43</v>
      </c>
      <c r="F2184">
        <v>20170511</v>
      </c>
      <c r="G2184" s="6">
        <v>42865.532777777778</v>
      </c>
      <c r="H2184" s="6">
        <v>42865.532812500001</v>
      </c>
      <c r="L2184" t="s">
        <v>44</v>
      </c>
      <c r="M2184">
        <v>435824740</v>
      </c>
      <c r="N2184" t="s">
        <v>16075</v>
      </c>
      <c r="O2184">
        <v>1</v>
      </c>
      <c r="P2184" t="s">
        <v>16076</v>
      </c>
      <c r="Q2184" t="s">
        <v>152</v>
      </c>
      <c r="S2184" t="s">
        <v>17944</v>
      </c>
      <c r="U2184" t="s">
        <v>45</v>
      </c>
      <c r="V2184" t="s">
        <v>17945</v>
      </c>
      <c r="W2184" t="s">
        <v>17946</v>
      </c>
      <c r="X2184" t="s">
        <v>17947</v>
      </c>
      <c r="Y2184" t="s">
        <v>46</v>
      </c>
      <c r="Z2184" t="s">
        <v>47</v>
      </c>
      <c r="AA2184" t="s">
        <v>48</v>
      </c>
      <c r="AB2184" t="s">
        <v>49</v>
      </c>
      <c r="AC2184">
        <v>9.9</v>
      </c>
      <c r="AD2184">
        <v>10.1</v>
      </c>
      <c r="AE2184">
        <v>0.2</v>
      </c>
      <c r="AF2184">
        <v>10.1</v>
      </c>
      <c r="AG2184">
        <v>9.19</v>
      </c>
      <c r="AH2184" t="s">
        <v>1358</v>
      </c>
      <c r="AK2184" t="s">
        <v>45</v>
      </c>
      <c r="AL2184" t="s">
        <v>17945</v>
      </c>
    </row>
    <row r="2185" spans="1:38">
      <c r="A2185" t="s">
        <v>42</v>
      </c>
      <c r="B2185">
        <v>215448695</v>
      </c>
      <c r="C2185">
        <v>110465182</v>
      </c>
      <c r="D2185" t="s">
        <v>43</v>
      </c>
      <c r="F2185">
        <v>20170511</v>
      </c>
      <c r="G2185" s="6">
        <v>42865.673148148147</v>
      </c>
      <c r="H2185" s="6">
        <v>42865.673206018517</v>
      </c>
      <c r="L2185" t="s">
        <v>44</v>
      </c>
      <c r="M2185">
        <v>453859408</v>
      </c>
      <c r="N2185" t="s">
        <v>112</v>
      </c>
      <c r="O2185">
        <v>1</v>
      </c>
      <c r="P2185" t="s">
        <v>3774</v>
      </c>
      <c r="Q2185" t="s">
        <v>152</v>
      </c>
      <c r="S2185" t="s">
        <v>12895</v>
      </c>
      <c r="U2185" t="s">
        <v>45</v>
      </c>
      <c r="V2185" t="s">
        <v>17948</v>
      </c>
      <c r="W2185" t="s">
        <v>17949</v>
      </c>
      <c r="X2185" t="s">
        <v>17950</v>
      </c>
      <c r="Y2185" t="s">
        <v>46</v>
      </c>
      <c r="Z2185" t="s">
        <v>47</v>
      </c>
      <c r="AA2185" t="s">
        <v>48</v>
      </c>
      <c r="AB2185" t="s">
        <v>49</v>
      </c>
      <c r="AC2185">
        <v>14.9</v>
      </c>
      <c r="AD2185">
        <v>15.1</v>
      </c>
      <c r="AE2185">
        <v>0.2</v>
      </c>
      <c r="AF2185">
        <v>15.1</v>
      </c>
      <c r="AG2185">
        <v>13.74</v>
      </c>
      <c r="AH2185" t="s">
        <v>12895</v>
      </c>
      <c r="AK2185" t="s">
        <v>45</v>
      </c>
      <c r="AL2185" t="s">
        <v>17948</v>
      </c>
    </row>
    <row r="2186" spans="1:38">
      <c r="A2186" t="s">
        <v>42</v>
      </c>
      <c r="B2186">
        <v>215471899</v>
      </c>
      <c r="C2186">
        <v>110467007</v>
      </c>
      <c r="D2186" t="s">
        <v>43</v>
      </c>
      <c r="F2186">
        <v>20170511</v>
      </c>
      <c r="G2186" s="6">
        <v>42865.728518518517</v>
      </c>
      <c r="H2186" s="6">
        <v>42865.72855324074</v>
      </c>
      <c r="L2186" t="s">
        <v>44</v>
      </c>
      <c r="M2186">
        <v>517867550</v>
      </c>
      <c r="N2186" t="s">
        <v>13409</v>
      </c>
      <c r="O2186">
        <v>2</v>
      </c>
      <c r="P2186" t="s">
        <v>13410</v>
      </c>
      <c r="Q2186" t="s">
        <v>152</v>
      </c>
      <c r="S2186" t="s">
        <v>17951</v>
      </c>
      <c r="U2186" t="s">
        <v>45</v>
      </c>
      <c r="V2186" t="s">
        <v>17952</v>
      </c>
      <c r="W2186" t="s">
        <v>17953</v>
      </c>
      <c r="X2186" t="s">
        <v>17954</v>
      </c>
      <c r="Y2186" t="s">
        <v>46</v>
      </c>
      <c r="Z2186" t="s">
        <v>47</v>
      </c>
      <c r="AA2186" t="s">
        <v>48</v>
      </c>
      <c r="AB2186" t="s">
        <v>49</v>
      </c>
      <c r="AC2186">
        <v>2.7</v>
      </c>
      <c r="AD2186">
        <v>1.55</v>
      </c>
      <c r="AE2186">
        <v>0.4</v>
      </c>
      <c r="AF2186">
        <v>3.1</v>
      </c>
      <c r="AG2186">
        <v>2.82</v>
      </c>
      <c r="AH2186" t="s">
        <v>17955</v>
      </c>
      <c r="AK2186" t="s">
        <v>45</v>
      </c>
      <c r="AL2186" t="s">
        <v>17952</v>
      </c>
    </row>
    <row r="2187" spans="1:38">
      <c r="A2187" t="s">
        <v>42</v>
      </c>
      <c r="B2187">
        <v>215475499</v>
      </c>
      <c r="C2187">
        <v>110468458</v>
      </c>
      <c r="D2187" t="s">
        <v>43</v>
      </c>
      <c r="F2187">
        <v>20170511</v>
      </c>
      <c r="G2187" s="6">
        <v>42865.775567129633</v>
      </c>
      <c r="H2187" s="6">
        <v>42865.775567129633</v>
      </c>
      <c r="L2187" t="s">
        <v>44</v>
      </c>
      <c r="M2187">
        <v>426625209</v>
      </c>
      <c r="N2187" t="s">
        <v>15287</v>
      </c>
      <c r="O2187">
        <v>1</v>
      </c>
      <c r="P2187" t="s">
        <v>4241</v>
      </c>
      <c r="Q2187" t="s">
        <v>152</v>
      </c>
      <c r="S2187" t="s">
        <v>17956</v>
      </c>
      <c r="U2187" t="s">
        <v>45</v>
      </c>
      <c r="V2187" t="s">
        <v>17957</v>
      </c>
      <c r="W2187" t="s">
        <v>17958</v>
      </c>
      <c r="X2187" t="s">
        <v>17959</v>
      </c>
      <c r="Y2187" t="s">
        <v>46</v>
      </c>
      <c r="Z2187" t="s">
        <v>47</v>
      </c>
      <c r="AA2187" t="s">
        <v>48</v>
      </c>
      <c r="AB2187" t="s">
        <v>49</v>
      </c>
      <c r="AC2187">
        <v>4.24</v>
      </c>
      <c r="AD2187">
        <v>3.45</v>
      </c>
      <c r="AE2187">
        <v>0.2</v>
      </c>
      <c r="AF2187">
        <v>4.4400000000000004</v>
      </c>
      <c r="AG2187">
        <v>3.14</v>
      </c>
      <c r="AH2187" t="s">
        <v>17956</v>
      </c>
      <c r="AK2187" t="s">
        <v>45</v>
      </c>
      <c r="AL2187" t="s">
        <v>17957</v>
      </c>
    </row>
    <row r="2188" spans="1:38">
      <c r="A2188" t="s">
        <v>42</v>
      </c>
      <c r="B2188">
        <v>215480184</v>
      </c>
      <c r="C2188">
        <v>110470358</v>
      </c>
      <c r="D2188" t="s">
        <v>43</v>
      </c>
      <c r="F2188">
        <v>20170511</v>
      </c>
      <c r="G2188" s="6">
        <v>42865.838958333334</v>
      </c>
      <c r="H2188" s="6">
        <v>42865.838969907411</v>
      </c>
      <c r="L2188" t="s">
        <v>44</v>
      </c>
      <c r="M2188">
        <v>517771092</v>
      </c>
      <c r="N2188" t="s">
        <v>9526</v>
      </c>
      <c r="O2188">
        <v>2</v>
      </c>
      <c r="P2188" t="s">
        <v>9527</v>
      </c>
      <c r="Q2188" t="s">
        <v>152</v>
      </c>
      <c r="S2188" t="s">
        <v>17960</v>
      </c>
      <c r="U2188" t="s">
        <v>45</v>
      </c>
      <c r="V2188" t="s">
        <v>17961</v>
      </c>
      <c r="W2188" t="s">
        <v>17962</v>
      </c>
      <c r="X2188" t="s">
        <v>17963</v>
      </c>
      <c r="Y2188" t="s">
        <v>46</v>
      </c>
      <c r="Z2188" t="s">
        <v>47</v>
      </c>
      <c r="AA2188" t="s">
        <v>48</v>
      </c>
      <c r="AB2188" t="s">
        <v>49</v>
      </c>
      <c r="AC2188">
        <v>3</v>
      </c>
      <c r="AD2188">
        <v>1.7</v>
      </c>
      <c r="AE2188">
        <v>0.4</v>
      </c>
      <c r="AF2188">
        <v>3.4</v>
      </c>
      <c r="AG2188">
        <v>3.1</v>
      </c>
      <c r="AH2188" t="s">
        <v>17960</v>
      </c>
      <c r="AK2188" t="s">
        <v>45</v>
      </c>
      <c r="AL2188" t="s">
        <v>17961</v>
      </c>
    </row>
    <row r="2189" spans="1:38">
      <c r="A2189" t="s">
        <v>42</v>
      </c>
      <c r="B2189">
        <v>215484074</v>
      </c>
      <c r="C2189">
        <v>110472164</v>
      </c>
      <c r="D2189" t="s">
        <v>43</v>
      </c>
      <c r="F2189">
        <v>20170511</v>
      </c>
      <c r="G2189" s="6">
        <v>42865.885243055556</v>
      </c>
      <c r="H2189" s="6">
        <v>42865.885243055556</v>
      </c>
      <c r="L2189" t="s">
        <v>44</v>
      </c>
      <c r="M2189">
        <v>462271229</v>
      </c>
      <c r="N2189" t="s">
        <v>153</v>
      </c>
      <c r="O2189">
        <v>1</v>
      </c>
      <c r="P2189" t="s">
        <v>61</v>
      </c>
      <c r="Q2189" t="s">
        <v>152</v>
      </c>
      <c r="S2189" t="s">
        <v>17964</v>
      </c>
      <c r="U2189" t="s">
        <v>45</v>
      </c>
      <c r="V2189" t="s">
        <v>17965</v>
      </c>
      <c r="W2189" t="s">
        <v>17966</v>
      </c>
      <c r="X2189" t="s">
        <v>17967</v>
      </c>
      <c r="Y2189" t="s">
        <v>46</v>
      </c>
      <c r="Z2189" t="s">
        <v>47</v>
      </c>
      <c r="AA2189" t="s">
        <v>48</v>
      </c>
      <c r="AB2189" t="s">
        <v>49</v>
      </c>
      <c r="AC2189">
        <v>6.9</v>
      </c>
      <c r="AD2189">
        <v>7.1</v>
      </c>
      <c r="AE2189">
        <v>0.2</v>
      </c>
      <c r="AF2189">
        <v>7.1</v>
      </c>
      <c r="AG2189">
        <v>6.46</v>
      </c>
      <c r="AH2189" t="s">
        <v>17968</v>
      </c>
      <c r="AK2189" t="s">
        <v>45</v>
      </c>
      <c r="AL2189" t="s">
        <v>17965</v>
      </c>
    </row>
    <row r="2190" spans="1:38">
      <c r="A2190" t="s">
        <v>42</v>
      </c>
      <c r="B2190">
        <v>215484075</v>
      </c>
      <c r="C2190">
        <v>110472164</v>
      </c>
      <c r="D2190" t="s">
        <v>43</v>
      </c>
      <c r="F2190">
        <v>20170511</v>
      </c>
      <c r="G2190" s="6">
        <v>42865.885243055556</v>
      </c>
      <c r="H2190" s="6">
        <v>42865.885243055556</v>
      </c>
      <c r="L2190" t="s">
        <v>44</v>
      </c>
      <c r="M2190">
        <v>462271229</v>
      </c>
      <c r="N2190" t="s">
        <v>153</v>
      </c>
      <c r="O2190">
        <v>1</v>
      </c>
      <c r="P2190" t="s">
        <v>61</v>
      </c>
      <c r="Q2190" t="s">
        <v>152</v>
      </c>
      <c r="S2190" t="s">
        <v>17964</v>
      </c>
      <c r="U2190" t="s">
        <v>45</v>
      </c>
      <c r="V2190" t="s">
        <v>17965</v>
      </c>
      <c r="W2190" t="s">
        <v>17966</v>
      </c>
      <c r="X2190" t="s">
        <v>17967</v>
      </c>
      <c r="Y2190" t="s">
        <v>46</v>
      </c>
      <c r="Z2190" t="s">
        <v>47</v>
      </c>
      <c r="AA2190" t="s">
        <v>48</v>
      </c>
      <c r="AB2190" t="s">
        <v>49</v>
      </c>
      <c r="AC2190">
        <v>6.9</v>
      </c>
      <c r="AD2190">
        <v>7.1</v>
      </c>
      <c r="AE2190">
        <v>0.2</v>
      </c>
      <c r="AF2190">
        <v>7.1</v>
      </c>
      <c r="AG2190">
        <v>6.46</v>
      </c>
      <c r="AH2190" t="s">
        <v>17968</v>
      </c>
      <c r="AK2190" t="s">
        <v>45</v>
      </c>
      <c r="AL2190" t="s">
        <v>17965</v>
      </c>
    </row>
    <row r="2191" spans="1:38">
      <c r="A2191" t="s">
        <v>42</v>
      </c>
      <c r="B2191">
        <v>215484086</v>
      </c>
      <c r="C2191">
        <v>110472174</v>
      </c>
      <c r="D2191" t="s">
        <v>43</v>
      </c>
      <c r="F2191">
        <v>20170511</v>
      </c>
      <c r="G2191" s="6">
        <v>42865.88553240741</v>
      </c>
      <c r="H2191" s="6">
        <v>42865.885578703703</v>
      </c>
      <c r="L2191" t="s">
        <v>44</v>
      </c>
      <c r="M2191">
        <v>491455696</v>
      </c>
      <c r="N2191" t="s">
        <v>10966</v>
      </c>
      <c r="O2191">
        <v>1</v>
      </c>
      <c r="P2191" t="s">
        <v>60</v>
      </c>
      <c r="Q2191" t="s">
        <v>152</v>
      </c>
      <c r="S2191" t="s">
        <v>17969</v>
      </c>
      <c r="U2191" t="s">
        <v>45</v>
      </c>
      <c r="V2191" t="s">
        <v>17970</v>
      </c>
      <c r="W2191" t="s">
        <v>17971</v>
      </c>
      <c r="X2191" t="s">
        <v>17972</v>
      </c>
      <c r="Y2191" t="s">
        <v>46</v>
      </c>
      <c r="Z2191" t="s">
        <v>47</v>
      </c>
      <c r="AA2191" t="s">
        <v>48</v>
      </c>
      <c r="AB2191" t="s">
        <v>49</v>
      </c>
      <c r="AC2191">
        <v>22.9</v>
      </c>
      <c r="AD2191">
        <v>23.1</v>
      </c>
      <c r="AE2191">
        <v>0.2</v>
      </c>
      <c r="AF2191">
        <v>23.1</v>
      </c>
      <c r="AG2191">
        <v>21.02</v>
      </c>
      <c r="AH2191" t="s">
        <v>17973</v>
      </c>
      <c r="AK2191" t="s">
        <v>45</v>
      </c>
      <c r="AL2191" t="s">
        <v>17970</v>
      </c>
    </row>
    <row r="2192" spans="1:38">
      <c r="A2192" t="s">
        <v>42</v>
      </c>
      <c r="B2192">
        <v>215485690</v>
      </c>
      <c r="C2192">
        <v>110472978</v>
      </c>
      <c r="D2192" t="s">
        <v>43</v>
      </c>
      <c r="F2192">
        <v>20170511</v>
      </c>
      <c r="G2192" s="6">
        <v>42865.902638888889</v>
      </c>
      <c r="H2192" s="6">
        <v>42865.902696759258</v>
      </c>
      <c r="L2192" t="s">
        <v>44</v>
      </c>
      <c r="M2192">
        <v>502413925</v>
      </c>
      <c r="N2192" t="s">
        <v>12677</v>
      </c>
      <c r="O2192">
        <v>1</v>
      </c>
      <c r="P2192" t="s">
        <v>1374</v>
      </c>
      <c r="Q2192" t="s">
        <v>152</v>
      </c>
      <c r="S2192" t="s">
        <v>17974</v>
      </c>
      <c r="U2192" t="s">
        <v>45</v>
      </c>
      <c r="V2192" t="s">
        <v>17975</v>
      </c>
      <c r="W2192" t="s">
        <v>17976</v>
      </c>
      <c r="X2192" t="s">
        <v>17977</v>
      </c>
      <c r="Y2192" t="s">
        <v>46</v>
      </c>
      <c r="Z2192" t="s">
        <v>47</v>
      </c>
      <c r="AA2192" t="s">
        <v>48</v>
      </c>
      <c r="AB2192" t="s">
        <v>49</v>
      </c>
      <c r="AC2192">
        <v>9.9</v>
      </c>
      <c r="AD2192">
        <v>10.1</v>
      </c>
      <c r="AE2192">
        <v>0.2</v>
      </c>
      <c r="AF2192">
        <v>10.1</v>
      </c>
      <c r="AG2192">
        <v>9.19</v>
      </c>
      <c r="AH2192" t="s">
        <v>17974</v>
      </c>
      <c r="AK2192" t="s">
        <v>45</v>
      </c>
      <c r="AL2192" t="s">
        <v>17975</v>
      </c>
    </row>
    <row r="2193" spans="1:38">
      <c r="A2193" t="s">
        <v>42</v>
      </c>
      <c r="B2193">
        <v>215488423</v>
      </c>
      <c r="C2193">
        <v>110474326</v>
      </c>
      <c r="D2193" t="s">
        <v>43</v>
      </c>
      <c r="F2193">
        <v>20170511</v>
      </c>
      <c r="G2193" s="6">
        <v>42865.929305555554</v>
      </c>
      <c r="H2193" s="6">
        <v>42865.92931712963</v>
      </c>
      <c r="L2193" t="s">
        <v>44</v>
      </c>
      <c r="M2193">
        <v>490480858</v>
      </c>
      <c r="N2193" t="s">
        <v>17926</v>
      </c>
      <c r="O2193">
        <v>1</v>
      </c>
      <c r="P2193" t="s">
        <v>17978</v>
      </c>
      <c r="Q2193" t="s">
        <v>152</v>
      </c>
      <c r="S2193" t="s">
        <v>17979</v>
      </c>
      <c r="U2193" t="s">
        <v>45</v>
      </c>
      <c r="V2193" t="s">
        <v>17980</v>
      </c>
      <c r="W2193" t="s">
        <v>17981</v>
      </c>
      <c r="X2193" t="s">
        <v>17982</v>
      </c>
      <c r="Y2193" t="s">
        <v>46</v>
      </c>
      <c r="Z2193" t="s">
        <v>47</v>
      </c>
      <c r="AA2193" t="s">
        <v>48</v>
      </c>
      <c r="AB2193" t="s">
        <v>49</v>
      </c>
      <c r="AC2193">
        <v>18.899999999999999</v>
      </c>
      <c r="AD2193">
        <v>19.100000000000001</v>
      </c>
      <c r="AE2193">
        <v>0.2</v>
      </c>
      <c r="AF2193">
        <v>19.100000000000001</v>
      </c>
      <c r="AG2193">
        <v>17.38</v>
      </c>
      <c r="AH2193" t="s">
        <v>17983</v>
      </c>
      <c r="AJ2193" t="s">
        <v>17984</v>
      </c>
      <c r="AK2193" t="s">
        <v>45</v>
      </c>
      <c r="AL2193" t="s">
        <v>17980</v>
      </c>
    </row>
    <row r="2194" spans="1:38">
      <c r="A2194" t="s">
        <v>42</v>
      </c>
      <c r="B2194">
        <v>215490429</v>
      </c>
      <c r="C2194">
        <v>110475220</v>
      </c>
      <c r="D2194" t="s">
        <v>43</v>
      </c>
      <c r="F2194">
        <v>20170511</v>
      </c>
      <c r="G2194" s="6">
        <v>42865.945706018516</v>
      </c>
      <c r="H2194" s="6">
        <v>42865.945717592593</v>
      </c>
      <c r="L2194" t="s">
        <v>44</v>
      </c>
      <c r="M2194">
        <v>496814558</v>
      </c>
      <c r="N2194" t="s">
        <v>10622</v>
      </c>
      <c r="O2194">
        <v>1</v>
      </c>
      <c r="P2194" t="s">
        <v>17985</v>
      </c>
      <c r="Q2194" t="s">
        <v>152</v>
      </c>
      <c r="S2194" t="s">
        <v>17986</v>
      </c>
      <c r="U2194" t="s">
        <v>17987</v>
      </c>
      <c r="V2194" t="s">
        <v>17988</v>
      </c>
      <c r="W2194" t="s">
        <v>17989</v>
      </c>
      <c r="X2194" t="s">
        <v>17990</v>
      </c>
      <c r="Y2194" t="s">
        <v>46</v>
      </c>
      <c r="Z2194" t="s">
        <v>47</v>
      </c>
      <c r="AA2194" t="s">
        <v>48</v>
      </c>
      <c r="AB2194" t="s">
        <v>49</v>
      </c>
      <c r="AC2194">
        <v>17.899999999999999</v>
      </c>
      <c r="AD2194">
        <v>18.100000000000001</v>
      </c>
      <c r="AE2194">
        <v>0.2</v>
      </c>
      <c r="AF2194">
        <v>18.100000000000001</v>
      </c>
      <c r="AG2194">
        <v>16.47</v>
      </c>
      <c r="AH2194" t="s">
        <v>17991</v>
      </c>
      <c r="AK2194" t="s">
        <v>17987</v>
      </c>
      <c r="AL2194" t="s">
        <v>17988</v>
      </c>
    </row>
    <row r="2195" spans="1:38">
      <c r="A2195" t="s">
        <v>42</v>
      </c>
      <c r="B2195">
        <v>215492634</v>
      </c>
      <c r="C2195">
        <v>110476222</v>
      </c>
      <c r="D2195" t="s">
        <v>43</v>
      </c>
      <c r="F2195">
        <v>20170511</v>
      </c>
      <c r="G2195" s="6">
        <v>42865.964930555558</v>
      </c>
      <c r="H2195" s="6">
        <v>42865.964942129627</v>
      </c>
      <c r="L2195" t="s">
        <v>44</v>
      </c>
      <c r="M2195">
        <v>517867550</v>
      </c>
      <c r="N2195" t="s">
        <v>13409</v>
      </c>
      <c r="O2195">
        <v>3</v>
      </c>
      <c r="P2195" t="s">
        <v>13410</v>
      </c>
      <c r="Q2195" t="s">
        <v>152</v>
      </c>
      <c r="S2195" t="s">
        <v>17992</v>
      </c>
      <c r="U2195" t="s">
        <v>45</v>
      </c>
      <c r="V2195" t="s">
        <v>17993</v>
      </c>
      <c r="W2195" t="s">
        <v>17994</v>
      </c>
      <c r="X2195" t="s">
        <v>17995</v>
      </c>
      <c r="Y2195" t="s">
        <v>46</v>
      </c>
      <c r="Z2195" t="s">
        <v>47</v>
      </c>
      <c r="AA2195" t="s">
        <v>48</v>
      </c>
      <c r="AB2195" t="s">
        <v>49</v>
      </c>
      <c r="AC2195">
        <v>4.05</v>
      </c>
      <c r="AD2195">
        <v>1.55</v>
      </c>
      <c r="AE2195">
        <v>0.6</v>
      </c>
      <c r="AF2195">
        <v>4.6500000000000004</v>
      </c>
      <c r="AG2195">
        <v>4.2300000000000004</v>
      </c>
      <c r="AH2195" t="s">
        <v>17992</v>
      </c>
      <c r="AJ2195" t="s">
        <v>17996</v>
      </c>
      <c r="AK2195" t="s">
        <v>50</v>
      </c>
      <c r="AL2195" t="s">
        <v>17993</v>
      </c>
    </row>
    <row r="2196" spans="1:38">
      <c r="A2196" t="s">
        <v>42</v>
      </c>
      <c r="B2196">
        <v>215492983</v>
      </c>
      <c r="C2196">
        <v>110476375</v>
      </c>
      <c r="D2196" t="s">
        <v>43</v>
      </c>
      <c r="F2196">
        <v>20170511</v>
      </c>
      <c r="G2196" s="6">
        <v>42865.967928240738</v>
      </c>
      <c r="H2196" s="6">
        <v>42865.967951388891</v>
      </c>
      <c r="L2196" t="s">
        <v>44</v>
      </c>
      <c r="M2196">
        <v>496313715</v>
      </c>
      <c r="N2196" t="s">
        <v>14732</v>
      </c>
      <c r="O2196">
        <v>1</v>
      </c>
      <c r="P2196" t="s">
        <v>383</v>
      </c>
      <c r="Q2196" t="s">
        <v>152</v>
      </c>
      <c r="S2196" t="s">
        <v>17997</v>
      </c>
      <c r="U2196" t="s">
        <v>17998</v>
      </c>
      <c r="V2196" t="s">
        <v>17999</v>
      </c>
      <c r="W2196" t="s">
        <v>18000</v>
      </c>
      <c r="X2196" t="s">
        <v>18001</v>
      </c>
      <c r="Y2196" t="s">
        <v>46</v>
      </c>
      <c r="Z2196" t="s">
        <v>47</v>
      </c>
      <c r="AA2196" t="s">
        <v>48</v>
      </c>
      <c r="AB2196" t="s">
        <v>49</v>
      </c>
      <c r="AC2196">
        <v>8.9</v>
      </c>
      <c r="AD2196">
        <v>9.1</v>
      </c>
      <c r="AE2196">
        <v>0.2</v>
      </c>
      <c r="AF2196">
        <v>9.1</v>
      </c>
      <c r="AG2196">
        <v>8.2799999999999994</v>
      </c>
      <c r="AH2196" t="s">
        <v>18002</v>
      </c>
      <c r="AJ2196" t="s">
        <v>18003</v>
      </c>
      <c r="AK2196" t="s">
        <v>45</v>
      </c>
      <c r="AL2196" t="s">
        <v>18004</v>
      </c>
    </row>
    <row r="2197" spans="1:38">
      <c r="A2197" t="s">
        <v>42</v>
      </c>
      <c r="B2197">
        <v>215494626</v>
      </c>
      <c r="C2197">
        <v>110477122</v>
      </c>
      <c r="D2197" t="s">
        <v>43</v>
      </c>
      <c r="F2197">
        <v>20170511</v>
      </c>
      <c r="G2197" s="6">
        <v>42865.981712962966</v>
      </c>
      <c r="H2197" s="6">
        <v>42865.981736111113</v>
      </c>
      <c r="L2197" t="s">
        <v>44</v>
      </c>
      <c r="M2197">
        <v>441069153</v>
      </c>
      <c r="N2197" t="s">
        <v>127</v>
      </c>
      <c r="O2197">
        <v>1</v>
      </c>
      <c r="P2197" t="s">
        <v>61</v>
      </c>
      <c r="Q2197" t="s">
        <v>152</v>
      </c>
      <c r="S2197" t="s">
        <v>18005</v>
      </c>
      <c r="U2197" t="s">
        <v>18006</v>
      </c>
      <c r="V2197" t="s">
        <v>18007</v>
      </c>
      <c r="W2197" t="s">
        <v>18008</v>
      </c>
      <c r="X2197" t="s">
        <v>18009</v>
      </c>
      <c r="Y2197" t="s">
        <v>46</v>
      </c>
      <c r="Z2197" t="s">
        <v>47</v>
      </c>
      <c r="AA2197" t="s">
        <v>48</v>
      </c>
      <c r="AB2197" t="s">
        <v>49</v>
      </c>
      <c r="AC2197">
        <v>7.5</v>
      </c>
      <c r="AD2197">
        <v>7.7</v>
      </c>
      <c r="AE2197">
        <v>0.2</v>
      </c>
      <c r="AF2197">
        <v>7.7</v>
      </c>
      <c r="AG2197">
        <v>7.01</v>
      </c>
      <c r="AH2197" t="s">
        <v>18005</v>
      </c>
      <c r="AJ2197" t="s">
        <v>18010</v>
      </c>
      <c r="AK2197" t="s">
        <v>18006</v>
      </c>
      <c r="AL2197" t="s">
        <v>18007</v>
      </c>
    </row>
    <row r="2198" spans="1:38">
      <c r="A2198" t="s">
        <v>42</v>
      </c>
      <c r="B2198">
        <v>215495186</v>
      </c>
      <c r="C2198">
        <v>110477360</v>
      </c>
      <c r="D2198" t="s">
        <v>43</v>
      </c>
      <c r="F2198">
        <v>20170511</v>
      </c>
      <c r="G2198" s="6">
        <v>42865.986840277779</v>
      </c>
      <c r="H2198" s="6">
        <v>42865.986886574072</v>
      </c>
      <c r="L2198" t="s">
        <v>44</v>
      </c>
      <c r="M2198">
        <v>440281398</v>
      </c>
      <c r="N2198" t="s">
        <v>9023</v>
      </c>
      <c r="O2198">
        <v>1</v>
      </c>
      <c r="P2198" t="s">
        <v>117</v>
      </c>
      <c r="Q2198" t="s">
        <v>152</v>
      </c>
      <c r="S2198" t="s">
        <v>18011</v>
      </c>
      <c r="U2198" t="s">
        <v>45</v>
      </c>
      <c r="V2198" t="s">
        <v>18012</v>
      </c>
      <c r="W2198" t="s">
        <v>18013</v>
      </c>
      <c r="X2198" t="s">
        <v>18014</v>
      </c>
      <c r="Y2198" t="s">
        <v>46</v>
      </c>
      <c r="Z2198" t="s">
        <v>47</v>
      </c>
      <c r="AA2198" t="s">
        <v>48</v>
      </c>
      <c r="AB2198" t="s">
        <v>49</v>
      </c>
      <c r="AC2198">
        <v>13.9</v>
      </c>
      <c r="AD2198">
        <v>14.1</v>
      </c>
      <c r="AE2198">
        <v>0.2</v>
      </c>
      <c r="AF2198">
        <v>14.1</v>
      </c>
      <c r="AG2198">
        <v>12.83</v>
      </c>
      <c r="AH2198" t="s">
        <v>18015</v>
      </c>
      <c r="AK2198" t="s">
        <v>45</v>
      </c>
      <c r="AL2198" t="s">
        <v>18012</v>
      </c>
    </row>
    <row r="2199" spans="1:38">
      <c r="A2199" s="32">
        <v>42866</v>
      </c>
      <c r="B2199" s="33"/>
      <c r="C2199" s="34"/>
      <c r="D2199" s="34"/>
      <c r="E2199" s="35"/>
      <c r="F2199" s="35"/>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s="34"/>
      <c r="AG2199" s="34"/>
      <c r="AH2199" s="34"/>
      <c r="AI2199" s="34"/>
      <c r="AJ2199" s="34"/>
      <c r="AK2199" s="34"/>
    </row>
    <row r="2200" spans="1:38">
      <c r="A2200" t="s">
        <v>42</v>
      </c>
      <c r="B2200">
        <v>215498889</v>
      </c>
      <c r="C2200">
        <v>110478943</v>
      </c>
      <c r="D2200" t="s">
        <v>43</v>
      </c>
      <c r="F2200">
        <v>20170511</v>
      </c>
      <c r="G2200" s="6">
        <v>42866.031782407408</v>
      </c>
      <c r="H2200" s="6">
        <v>42866.031805555554</v>
      </c>
      <c r="L2200" t="s">
        <v>44</v>
      </c>
      <c r="M2200">
        <v>458660095</v>
      </c>
      <c r="N2200" t="s">
        <v>3964</v>
      </c>
      <c r="O2200">
        <v>1</v>
      </c>
      <c r="P2200" t="s">
        <v>1392</v>
      </c>
      <c r="Q2200" t="s">
        <v>152</v>
      </c>
      <c r="S2200" t="s">
        <v>18016</v>
      </c>
      <c r="U2200" t="s">
        <v>45</v>
      </c>
      <c r="V2200" t="s">
        <v>18017</v>
      </c>
      <c r="W2200" t="s">
        <v>18018</v>
      </c>
      <c r="X2200" t="s">
        <v>18019</v>
      </c>
      <c r="Y2200" t="s">
        <v>46</v>
      </c>
      <c r="Z2200" t="s">
        <v>47</v>
      </c>
      <c r="AA2200" t="s">
        <v>48</v>
      </c>
      <c r="AB2200" t="s">
        <v>49</v>
      </c>
      <c r="AC2200">
        <v>26.5</v>
      </c>
      <c r="AD2200">
        <v>26.7</v>
      </c>
      <c r="AE2200">
        <v>0.2</v>
      </c>
      <c r="AF2200">
        <v>26.7</v>
      </c>
      <c r="AG2200">
        <v>24.3</v>
      </c>
      <c r="AH2200" t="s">
        <v>18020</v>
      </c>
      <c r="AK2200" t="s">
        <v>500</v>
      </c>
      <c r="AL2200" t="s">
        <v>18017</v>
      </c>
    </row>
    <row r="2201" spans="1:38">
      <c r="A2201" t="s">
        <v>42</v>
      </c>
      <c r="B2201">
        <v>215502855</v>
      </c>
      <c r="C2201">
        <v>110480719</v>
      </c>
      <c r="D2201" t="s">
        <v>43</v>
      </c>
      <c r="F2201">
        <v>20170511</v>
      </c>
      <c r="G2201" s="6">
        <v>42866.325821759259</v>
      </c>
      <c r="H2201" s="6">
        <v>42866.325833333336</v>
      </c>
      <c r="L2201" t="s">
        <v>44</v>
      </c>
      <c r="M2201">
        <v>458660095</v>
      </c>
      <c r="N2201" t="s">
        <v>3964</v>
      </c>
      <c r="O2201">
        <v>1</v>
      </c>
      <c r="P2201" t="s">
        <v>1392</v>
      </c>
      <c r="Q2201" t="s">
        <v>152</v>
      </c>
      <c r="S2201" t="s">
        <v>18021</v>
      </c>
      <c r="U2201" t="s">
        <v>45</v>
      </c>
      <c r="V2201" t="s">
        <v>18022</v>
      </c>
      <c r="W2201" t="s">
        <v>18023</v>
      </c>
      <c r="X2201" t="s">
        <v>18024</v>
      </c>
      <c r="Y2201" t="s">
        <v>46</v>
      </c>
      <c r="Z2201" t="s">
        <v>47</v>
      </c>
      <c r="AA2201" t="s">
        <v>48</v>
      </c>
      <c r="AB2201" t="s">
        <v>49</v>
      </c>
      <c r="AC2201">
        <v>26.5</v>
      </c>
      <c r="AD2201">
        <v>26.7</v>
      </c>
      <c r="AE2201">
        <v>0.2</v>
      </c>
      <c r="AF2201">
        <v>26.7</v>
      </c>
      <c r="AG2201">
        <v>24.3</v>
      </c>
      <c r="AH2201" t="s">
        <v>18025</v>
      </c>
      <c r="AK2201" t="s">
        <v>45</v>
      </c>
      <c r="AL2201" t="s">
        <v>18022</v>
      </c>
    </row>
    <row r="2202" spans="1:38">
      <c r="A2202" t="s">
        <v>42</v>
      </c>
      <c r="B2202">
        <v>215503250</v>
      </c>
      <c r="C2202">
        <v>110480824</v>
      </c>
      <c r="D2202" t="s">
        <v>43</v>
      </c>
      <c r="F2202">
        <v>20170511</v>
      </c>
      <c r="G2202" s="6">
        <v>42866.334108796298</v>
      </c>
      <c r="H2202" s="6">
        <v>42866.334108796298</v>
      </c>
      <c r="L2202" t="s">
        <v>44</v>
      </c>
      <c r="M2202">
        <v>441069153</v>
      </c>
      <c r="N2202" t="s">
        <v>127</v>
      </c>
      <c r="O2202">
        <v>1</v>
      </c>
      <c r="P2202" t="s">
        <v>61</v>
      </c>
      <c r="Q2202" t="s">
        <v>152</v>
      </c>
      <c r="S2202" t="s">
        <v>18026</v>
      </c>
      <c r="U2202" t="s">
        <v>45</v>
      </c>
      <c r="V2202" t="s">
        <v>18027</v>
      </c>
      <c r="W2202" t="s">
        <v>18028</v>
      </c>
      <c r="X2202" t="s">
        <v>13077</v>
      </c>
      <c r="Y2202" t="s">
        <v>46</v>
      </c>
      <c r="Z2202" t="s">
        <v>47</v>
      </c>
      <c r="AA2202" t="s">
        <v>48</v>
      </c>
      <c r="AB2202" t="s">
        <v>49</v>
      </c>
      <c r="AC2202">
        <v>7.5</v>
      </c>
      <c r="AD2202">
        <v>7.7</v>
      </c>
      <c r="AE2202">
        <v>0.2</v>
      </c>
      <c r="AF2202">
        <v>7.7</v>
      </c>
      <c r="AG2202">
        <v>7.01</v>
      </c>
      <c r="AH2202" t="s">
        <v>18026</v>
      </c>
      <c r="AK2202" t="s">
        <v>45</v>
      </c>
      <c r="AL2202" t="s">
        <v>18027</v>
      </c>
    </row>
    <row r="2203" spans="1:38">
      <c r="A2203" t="s">
        <v>42</v>
      </c>
      <c r="B2203">
        <v>215504828</v>
      </c>
      <c r="C2203">
        <v>110481294</v>
      </c>
      <c r="D2203" t="s">
        <v>43</v>
      </c>
      <c r="F2203">
        <v>20170511</v>
      </c>
      <c r="G2203" s="6">
        <v>42866.36310185185</v>
      </c>
      <c r="H2203" s="6">
        <v>42866.363125000003</v>
      </c>
      <c r="L2203" t="s">
        <v>44</v>
      </c>
      <c r="M2203">
        <v>436716506</v>
      </c>
      <c r="N2203" t="s">
        <v>87</v>
      </c>
      <c r="O2203">
        <v>1</v>
      </c>
      <c r="P2203" t="s">
        <v>15669</v>
      </c>
      <c r="Q2203" t="s">
        <v>152</v>
      </c>
      <c r="S2203" t="s">
        <v>18029</v>
      </c>
      <c r="U2203" t="s">
        <v>18030</v>
      </c>
      <c r="V2203" t="s">
        <v>18031</v>
      </c>
      <c r="W2203" t="s">
        <v>18032</v>
      </c>
      <c r="X2203" t="s">
        <v>18033</v>
      </c>
      <c r="Y2203" t="s">
        <v>46</v>
      </c>
      <c r="Z2203" t="s">
        <v>47</v>
      </c>
      <c r="AA2203" t="s">
        <v>48</v>
      </c>
      <c r="AB2203" t="s">
        <v>49</v>
      </c>
      <c r="AC2203">
        <v>13.89</v>
      </c>
      <c r="AD2203">
        <v>10.1</v>
      </c>
      <c r="AE2203">
        <v>0.2</v>
      </c>
      <c r="AF2203">
        <v>14.09</v>
      </c>
      <c r="AG2203">
        <v>9.19</v>
      </c>
      <c r="AH2203" t="s">
        <v>18029</v>
      </c>
      <c r="AK2203" t="s">
        <v>18030</v>
      </c>
      <c r="AL2203" t="s">
        <v>18031</v>
      </c>
    </row>
    <row r="2204" spans="1:38">
      <c r="A2204" t="s">
        <v>42</v>
      </c>
      <c r="B2204">
        <v>215505877</v>
      </c>
      <c r="C2204">
        <v>110481655</v>
      </c>
      <c r="D2204" t="s">
        <v>43</v>
      </c>
      <c r="F2204">
        <v>20170511</v>
      </c>
      <c r="G2204" s="6">
        <v>42866.380995370368</v>
      </c>
      <c r="H2204" s="6">
        <v>42866.381006944444</v>
      </c>
      <c r="L2204" t="s">
        <v>44</v>
      </c>
      <c r="M2204">
        <v>436566451</v>
      </c>
      <c r="N2204" t="s">
        <v>112</v>
      </c>
      <c r="O2204">
        <v>1</v>
      </c>
      <c r="P2204" t="s">
        <v>7305</v>
      </c>
      <c r="Q2204" t="s">
        <v>152</v>
      </c>
      <c r="S2204" t="s">
        <v>18034</v>
      </c>
      <c r="U2204" t="s">
        <v>45</v>
      </c>
      <c r="V2204" t="s">
        <v>18035</v>
      </c>
      <c r="W2204" t="s">
        <v>18036</v>
      </c>
      <c r="X2204" t="s">
        <v>18037</v>
      </c>
      <c r="Y2204" t="s">
        <v>46</v>
      </c>
      <c r="Z2204" t="s">
        <v>47</v>
      </c>
      <c r="AA2204" t="s">
        <v>48</v>
      </c>
      <c r="AB2204" t="s">
        <v>49</v>
      </c>
      <c r="AC2204">
        <v>14.9</v>
      </c>
      <c r="AD2204">
        <v>15.1</v>
      </c>
      <c r="AE2204">
        <v>0.2</v>
      </c>
      <c r="AF2204">
        <v>15.1</v>
      </c>
      <c r="AG2204">
        <v>13.74</v>
      </c>
      <c r="AH2204" t="s">
        <v>18038</v>
      </c>
      <c r="AJ2204" t="s">
        <v>18039</v>
      </c>
      <c r="AK2204" t="s">
        <v>45</v>
      </c>
      <c r="AL2204" t="s">
        <v>18035</v>
      </c>
    </row>
    <row r="2205" spans="1:38">
      <c r="A2205" t="s">
        <v>42</v>
      </c>
      <c r="B2205">
        <v>215524963</v>
      </c>
      <c r="C2205">
        <v>110484835</v>
      </c>
      <c r="D2205" t="s">
        <v>43</v>
      </c>
      <c r="F2205">
        <v>20170512</v>
      </c>
      <c r="G2205" s="6">
        <v>42866.515983796293</v>
      </c>
      <c r="H2205" s="6">
        <v>42866.51599537037</v>
      </c>
      <c r="L2205" t="s">
        <v>44</v>
      </c>
      <c r="M2205">
        <v>470691613</v>
      </c>
      <c r="N2205" t="s">
        <v>4220</v>
      </c>
      <c r="O2205">
        <v>1</v>
      </c>
      <c r="P2205" t="s">
        <v>91</v>
      </c>
      <c r="Q2205" t="s">
        <v>152</v>
      </c>
      <c r="S2205" t="s">
        <v>18094</v>
      </c>
      <c r="U2205" t="s">
        <v>45</v>
      </c>
      <c r="V2205" t="s">
        <v>18095</v>
      </c>
      <c r="W2205" t="s">
        <v>18096</v>
      </c>
      <c r="X2205" t="s">
        <v>18097</v>
      </c>
      <c r="Y2205" t="s">
        <v>46</v>
      </c>
      <c r="Z2205" t="s">
        <v>47</v>
      </c>
      <c r="AA2205" t="s">
        <v>48</v>
      </c>
      <c r="AB2205" t="s">
        <v>49</v>
      </c>
      <c r="AC2205">
        <v>4.9000000000000004</v>
      </c>
      <c r="AD2205">
        <v>5.0999999999999996</v>
      </c>
      <c r="AE2205">
        <v>0.2</v>
      </c>
      <c r="AF2205">
        <v>5.0999999999999996</v>
      </c>
      <c r="AG2205">
        <v>4.6399999999999997</v>
      </c>
      <c r="AH2205" t="s">
        <v>18094</v>
      </c>
      <c r="AK2205" t="s">
        <v>45</v>
      </c>
      <c r="AL2205" t="s">
        <v>18095</v>
      </c>
    </row>
    <row r="2206" spans="1:38">
      <c r="A2206" t="s">
        <v>42</v>
      </c>
      <c r="B2206">
        <v>215524964</v>
      </c>
      <c r="C2206">
        <v>110484835</v>
      </c>
      <c r="D2206" t="s">
        <v>43</v>
      </c>
      <c r="F2206">
        <v>20170512</v>
      </c>
      <c r="G2206" s="6">
        <v>42866.515983796293</v>
      </c>
      <c r="H2206" s="6">
        <v>42866.51599537037</v>
      </c>
      <c r="L2206" t="s">
        <v>44</v>
      </c>
      <c r="M2206">
        <v>470940922</v>
      </c>
      <c r="N2206" t="s">
        <v>183</v>
      </c>
      <c r="O2206">
        <v>1</v>
      </c>
      <c r="P2206" t="s">
        <v>185</v>
      </c>
      <c r="Q2206" t="s">
        <v>152</v>
      </c>
      <c r="S2206" t="s">
        <v>18094</v>
      </c>
      <c r="U2206" t="s">
        <v>45</v>
      </c>
      <c r="V2206" t="s">
        <v>18095</v>
      </c>
      <c r="W2206" t="s">
        <v>18096</v>
      </c>
      <c r="X2206" t="s">
        <v>18097</v>
      </c>
      <c r="Y2206" t="s">
        <v>46</v>
      </c>
      <c r="Z2206" t="s">
        <v>47</v>
      </c>
      <c r="AA2206" t="s">
        <v>48</v>
      </c>
      <c r="AB2206" t="s">
        <v>49</v>
      </c>
      <c r="AC2206">
        <v>4.8899999999999997</v>
      </c>
      <c r="AD2206">
        <v>4.0999999999999996</v>
      </c>
      <c r="AE2206">
        <v>0.2</v>
      </c>
      <c r="AF2206">
        <v>5.09</v>
      </c>
      <c r="AG2206">
        <v>3.73</v>
      </c>
      <c r="AH2206" t="s">
        <v>18094</v>
      </c>
      <c r="AK2206" t="s">
        <v>45</v>
      </c>
      <c r="AL2206" t="s">
        <v>18095</v>
      </c>
    </row>
    <row r="2207" spans="1:38">
      <c r="A2207" t="s">
        <v>42</v>
      </c>
      <c r="B2207">
        <v>215524965</v>
      </c>
      <c r="C2207">
        <v>110484835</v>
      </c>
      <c r="D2207" t="s">
        <v>43</v>
      </c>
      <c r="F2207">
        <v>20170512</v>
      </c>
      <c r="G2207" s="6">
        <v>42866.515983796293</v>
      </c>
      <c r="H2207" s="6">
        <v>42866.51599537037</v>
      </c>
      <c r="L2207" t="s">
        <v>44</v>
      </c>
      <c r="M2207">
        <v>470940922</v>
      </c>
      <c r="N2207" t="s">
        <v>183</v>
      </c>
      <c r="O2207">
        <v>2</v>
      </c>
      <c r="P2207" t="s">
        <v>184</v>
      </c>
      <c r="Q2207" t="s">
        <v>152</v>
      </c>
      <c r="S2207" t="s">
        <v>18094</v>
      </c>
      <c r="U2207" t="s">
        <v>45</v>
      </c>
      <c r="V2207" t="s">
        <v>18095</v>
      </c>
      <c r="W2207" t="s">
        <v>18096</v>
      </c>
      <c r="X2207" t="s">
        <v>18097</v>
      </c>
      <c r="Y2207" t="s">
        <v>46</v>
      </c>
      <c r="Z2207" t="s">
        <v>47</v>
      </c>
      <c r="AA2207" t="s">
        <v>48</v>
      </c>
      <c r="AB2207" t="s">
        <v>49</v>
      </c>
      <c r="AC2207">
        <v>7.8</v>
      </c>
      <c r="AD2207">
        <v>4.0999999999999996</v>
      </c>
      <c r="AE2207">
        <v>0.4</v>
      </c>
      <c r="AF2207">
        <v>8.1999999999999993</v>
      </c>
      <c r="AG2207">
        <v>7.46</v>
      </c>
      <c r="AH2207" t="s">
        <v>18094</v>
      </c>
      <c r="AK2207" t="s">
        <v>45</v>
      </c>
      <c r="AL2207" t="s">
        <v>18095</v>
      </c>
    </row>
    <row r="2208" spans="1:38">
      <c r="A2208" t="s">
        <v>42</v>
      </c>
      <c r="B2208">
        <v>215526148</v>
      </c>
      <c r="C2208">
        <v>110485013</v>
      </c>
      <c r="D2208" t="s">
        <v>43</v>
      </c>
      <c r="F2208">
        <v>20170512</v>
      </c>
      <c r="G2208" s="6">
        <v>42866.522627314815</v>
      </c>
      <c r="H2208" s="6">
        <v>42866.522638888891</v>
      </c>
      <c r="L2208" t="s">
        <v>44</v>
      </c>
      <c r="M2208">
        <v>487808435</v>
      </c>
      <c r="N2208" t="s">
        <v>2445</v>
      </c>
      <c r="O2208">
        <v>1</v>
      </c>
      <c r="P2208" t="s">
        <v>318</v>
      </c>
      <c r="Q2208" t="s">
        <v>152</v>
      </c>
      <c r="S2208" t="s">
        <v>18098</v>
      </c>
      <c r="U2208" t="s">
        <v>45</v>
      </c>
      <c r="V2208" t="s">
        <v>18099</v>
      </c>
      <c r="W2208" t="s">
        <v>18100</v>
      </c>
      <c r="X2208" t="s">
        <v>18101</v>
      </c>
      <c r="Y2208" t="s">
        <v>46</v>
      </c>
      <c r="Z2208" t="s">
        <v>47</v>
      </c>
      <c r="AA2208" t="s">
        <v>48</v>
      </c>
      <c r="AB2208" t="s">
        <v>49</v>
      </c>
      <c r="AC2208">
        <v>11.9</v>
      </c>
      <c r="AD2208">
        <v>12.1</v>
      </c>
      <c r="AE2208">
        <v>0.2</v>
      </c>
      <c r="AF2208">
        <v>12.1</v>
      </c>
      <c r="AG2208">
        <v>11.01</v>
      </c>
      <c r="AH2208" t="s">
        <v>18098</v>
      </c>
      <c r="AK2208" t="s">
        <v>45</v>
      </c>
      <c r="AL2208" t="s">
        <v>18099</v>
      </c>
    </row>
    <row r="2209" spans="1:38">
      <c r="A2209" t="s">
        <v>42</v>
      </c>
      <c r="B2209">
        <v>215551103</v>
      </c>
      <c r="C2209">
        <v>110491286</v>
      </c>
      <c r="D2209" t="s">
        <v>43</v>
      </c>
      <c r="F2209">
        <v>20170512</v>
      </c>
      <c r="G2209" s="6">
        <v>42866.775601851848</v>
      </c>
      <c r="H2209" s="6">
        <v>42866.775613425925</v>
      </c>
      <c r="L2209" t="s">
        <v>44</v>
      </c>
      <c r="M2209">
        <v>458660095</v>
      </c>
      <c r="N2209" t="s">
        <v>3964</v>
      </c>
      <c r="O2209">
        <v>1</v>
      </c>
      <c r="P2209" t="s">
        <v>1392</v>
      </c>
      <c r="Q2209" t="s">
        <v>152</v>
      </c>
      <c r="S2209" t="s">
        <v>18102</v>
      </c>
      <c r="U2209" t="s">
        <v>45</v>
      </c>
      <c r="V2209" t="s">
        <v>18103</v>
      </c>
      <c r="W2209" t="s">
        <v>18104</v>
      </c>
      <c r="X2209" t="s">
        <v>18105</v>
      </c>
      <c r="Y2209" t="s">
        <v>46</v>
      </c>
      <c r="Z2209" t="s">
        <v>47</v>
      </c>
      <c r="AA2209" t="s">
        <v>48</v>
      </c>
      <c r="AB2209" t="s">
        <v>49</v>
      </c>
      <c r="AC2209">
        <v>26.5</v>
      </c>
      <c r="AD2209">
        <v>26.7</v>
      </c>
      <c r="AE2209">
        <v>0.2</v>
      </c>
      <c r="AF2209">
        <v>26.7</v>
      </c>
      <c r="AG2209">
        <v>24.3</v>
      </c>
      <c r="AH2209" t="s">
        <v>18106</v>
      </c>
      <c r="AJ2209" t="s">
        <v>18107</v>
      </c>
      <c r="AK2209" t="s">
        <v>45</v>
      </c>
      <c r="AL2209" t="s">
        <v>18108</v>
      </c>
    </row>
    <row r="2210" spans="1:38">
      <c r="A2210" t="s">
        <v>42</v>
      </c>
      <c r="B2210">
        <v>215553704</v>
      </c>
      <c r="C2210">
        <v>110492062</v>
      </c>
      <c r="D2210" t="s">
        <v>43</v>
      </c>
      <c r="F2210">
        <v>20170512</v>
      </c>
      <c r="G2210" s="6">
        <v>42866.814884259256</v>
      </c>
      <c r="H2210" s="6">
        <v>42866.81490740741</v>
      </c>
      <c r="L2210" t="s">
        <v>44</v>
      </c>
      <c r="M2210">
        <v>461128323</v>
      </c>
      <c r="N2210" t="s">
        <v>2801</v>
      </c>
      <c r="O2210">
        <v>1</v>
      </c>
      <c r="P2210" t="s">
        <v>2335</v>
      </c>
      <c r="Q2210" t="s">
        <v>152</v>
      </c>
      <c r="S2210" t="s">
        <v>18109</v>
      </c>
      <c r="U2210" t="s">
        <v>45</v>
      </c>
      <c r="V2210" t="s">
        <v>18110</v>
      </c>
      <c r="W2210" t="s">
        <v>18111</v>
      </c>
      <c r="X2210" t="s">
        <v>18112</v>
      </c>
      <c r="Y2210" t="s">
        <v>46</v>
      </c>
      <c r="Z2210" t="s">
        <v>47</v>
      </c>
      <c r="AA2210" t="s">
        <v>48</v>
      </c>
      <c r="AB2210" t="s">
        <v>49</v>
      </c>
      <c r="AC2210">
        <v>11.9</v>
      </c>
      <c r="AD2210">
        <v>12.1</v>
      </c>
      <c r="AE2210">
        <v>0.2</v>
      </c>
      <c r="AF2210">
        <v>12.1</v>
      </c>
      <c r="AG2210">
        <v>11.01</v>
      </c>
      <c r="AH2210" t="s">
        <v>18113</v>
      </c>
      <c r="AK2210" t="s">
        <v>45</v>
      </c>
      <c r="AL2210" t="s">
        <v>18110</v>
      </c>
    </row>
    <row r="2211" spans="1:38">
      <c r="A2211" t="s">
        <v>42</v>
      </c>
      <c r="B2211">
        <v>215558757</v>
      </c>
      <c r="C2211">
        <v>110493712</v>
      </c>
      <c r="D2211" t="s">
        <v>43</v>
      </c>
      <c r="F2211">
        <v>20170512</v>
      </c>
      <c r="G2211" s="6">
        <v>42866.879236111112</v>
      </c>
      <c r="H2211" s="6">
        <v>42866.879247685189</v>
      </c>
      <c r="L2211" t="s">
        <v>44</v>
      </c>
      <c r="M2211">
        <v>436367781</v>
      </c>
      <c r="N2211" t="s">
        <v>15390</v>
      </c>
      <c r="O2211">
        <v>1</v>
      </c>
      <c r="P2211" t="s">
        <v>1476</v>
      </c>
      <c r="Q2211" t="s">
        <v>152</v>
      </c>
      <c r="S2211" t="s">
        <v>18114</v>
      </c>
      <c r="U2211" t="s">
        <v>45</v>
      </c>
      <c r="V2211" t="s">
        <v>18115</v>
      </c>
      <c r="W2211" t="s">
        <v>18116</v>
      </c>
      <c r="X2211" t="s">
        <v>12658</v>
      </c>
      <c r="Y2211" t="s">
        <v>46</v>
      </c>
      <c r="Z2211" t="s">
        <v>47</v>
      </c>
      <c r="AA2211" t="s">
        <v>48</v>
      </c>
      <c r="AB2211" t="s">
        <v>49</v>
      </c>
      <c r="AC2211">
        <v>7.9</v>
      </c>
      <c r="AD2211">
        <v>8.1</v>
      </c>
      <c r="AE2211">
        <v>0.2</v>
      </c>
      <c r="AF2211">
        <v>8.1</v>
      </c>
      <c r="AG2211">
        <v>7.37</v>
      </c>
      <c r="AH2211" t="s">
        <v>18114</v>
      </c>
      <c r="AK2211" t="s">
        <v>500</v>
      </c>
      <c r="AL2211" t="s">
        <v>18115</v>
      </c>
    </row>
    <row r="2212" spans="1:38">
      <c r="A2212" t="s">
        <v>42</v>
      </c>
      <c r="B2212">
        <v>215562527</v>
      </c>
      <c r="C2212">
        <v>110495127</v>
      </c>
      <c r="D2212" t="s">
        <v>43</v>
      </c>
      <c r="F2212">
        <v>20170512</v>
      </c>
      <c r="G2212" s="6">
        <v>42866.91710648148</v>
      </c>
      <c r="H2212" s="6">
        <v>42866.917118055557</v>
      </c>
      <c r="L2212" t="s">
        <v>44</v>
      </c>
      <c r="M2212">
        <v>510442068</v>
      </c>
      <c r="N2212" t="s">
        <v>15114</v>
      </c>
      <c r="O2212">
        <v>1</v>
      </c>
      <c r="P2212" t="s">
        <v>15115</v>
      </c>
      <c r="Q2212" t="s">
        <v>152</v>
      </c>
      <c r="S2212" t="s">
        <v>18117</v>
      </c>
      <c r="U2212" t="s">
        <v>18118</v>
      </c>
      <c r="V2212" t="s">
        <v>18119</v>
      </c>
      <c r="W2212" t="s">
        <v>18120</v>
      </c>
      <c r="X2212" t="s">
        <v>18121</v>
      </c>
      <c r="Y2212" t="s">
        <v>46</v>
      </c>
      <c r="Z2212" t="s">
        <v>47</v>
      </c>
      <c r="AA2212" t="s">
        <v>48</v>
      </c>
      <c r="AB2212" t="s">
        <v>49</v>
      </c>
      <c r="AC2212">
        <v>11.9</v>
      </c>
      <c r="AD2212">
        <v>12.1</v>
      </c>
      <c r="AE2212">
        <v>0.2</v>
      </c>
      <c r="AF2212">
        <v>12.1</v>
      </c>
      <c r="AG2212">
        <v>11.01</v>
      </c>
      <c r="AH2212" t="s">
        <v>18117</v>
      </c>
      <c r="AK2212" t="s">
        <v>500</v>
      </c>
      <c r="AL2212" t="s">
        <v>18118</v>
      </c>
    </row>
    <row r="2213" spans="1:38">
      <c r="A2213" t="s">
        <v>42</v>
      </c>
      <c r="B2213">
        <v>215566482</v>
      </c>
      <c r="C2213">
        <v>110496547</v>
      </c>
      <c r="D2213" t="s">
        <v>43</v>
      </c>
      <c r="F2213">
        <v>20170512</v>
      </c>
      <c r="G2213" s="6">
        <v>42866.949328703704</v>
      </c>
      <c r="H2213" s="6">
        <v>42866.949328703704</v>
      </c>
      <c r="L2213" t="s">
        <v>44</v>
      </c>
      <c r="M2213">
        <v>487808435</v>
      </c>
      <c r="N2213" t="s">
        <v>2445</v>
      </c>
      <c r="O2213">
        <v>1</v>
      </c>
      <c r="P2213" t="s">
        <v>318</v>
      </c>
      <c r="Q2213" t="s">
        <v>152</v>
      </c>
      <c r="S2213" t="s">
        <v>18122</v>
      </c>
      <c r="U2213" t="s">
        <v>45</v>
      </c>
      <c r="V2213" t="s">
        <v>18123</v>
      </c>
      <c r="W2213" t="s">
        <v>18124</v>
      </c>
      <c r="X2213" t="s">
        <v>14215</v>
      </c>
      <c r="Y2213" t="s">
        <v>46</v>
      </c>
      <c r="Z2213" t="s">
        <v>47</v>
      </c>
      <c r="AA2213" t="s">
        <v>48</v>
      </c>
      <c r="AB2213" t="s">
        <v>49</v>
      </c>
      <c r="AC2213">
        <v>11.9</v>
      </c>
      <c r="AD2213">
        <v>12.1</v>
      </c>
      <c r="AE2213">
        <v>0.2</v>
      </c>
      <c r="AF2213">
        <v>12.1</v>
      </c>
      <c r="AG2213">
        <v>11.01</v>
      </c>
      <c r="AH2213" t="s">
        <v>18125</v>
      </c>
      <c r="AK2213" t="s">
        <v>50</v>
      </c>
      <c r="AL2213" t="s">
        <v>18123</v>
      </c>
    </row>
    <row r="2214" spans="1:38">
      <c r="A2214" s="32">
        <v>42867</v>
      </c>
      <c r="B2214" s="33"/>
      <c r="C2214" s="34"/>
      <c r="D2214" s="34"/>
      <c r="E2214" s="35"/>
      <c r="F2214" s="35"/>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s="34"/>
      <c r="AG2214" s="34"/>
      <c r="AH2214" s="34"/>
      <c r="AI2214" s="34"/>
      <c r="AJ2214" s="34"/>
      <c r="AK2214" s="34"/>
    </row>
    <row r="2215" spans="1:38">
      <c r="A2215" t="s">
        <v>42</v>
      </c>
      <c r="B2215">
        <v>215352272</v>
      </c>
      <c r="C2215">
        <v>110434393</v>
      </c>
      <c r="D2215" t="s">
        <v>43</v>
      </c>
      <c r="F2215">
        <v>20170512</v>
      </c>
      <c r="G2215" s="6">
        <v>42863.987893518519</v>
      </c>
      <c r="H2215" s="6">
        <v>42867.26457175926</v>
      </c>
      <c r="L2215" t="s">
        <v>44</v>
      </c>
      <c r="M2215">
        <v>470844464</v>
      </c>
      <c r="N2215" t="s">
        <v>179</v>
      </c>
      <c r="O2215">
        <v>1</v>
      </c>
      <c r="P2215" t="s">
        <v>1738</v>
      </c>
      <c r="Q2215" t="s">
        <v>152</v>
      </c>
      <c r="S2215" t="s">
        <v>18126</v>
      </c>
      <c r="U2215" t="s">
        <v>45</v>
      </c>
      <c r="V2215" t="s">
        <v>18127</v>
      </c>
      <c r="W2215" t="s">
        <v>18128</v>
      </c>
      <c r="X2215" t="s">
        <v>18129</v>
      </c>
      <c r="Y2215" t="s">
        <v>46</v>
      </c>
      <c r="Z2215" t="s">
        <v>47</v>
      </c>
      <c r="AA2215" t="s">
        <v>48</v>
      </c>
      <c r="AB2215" t="s">
        <v>49</v>
      </c>
      <c r="AC2215">
        <v>5.89</v>
      </c>
      <c r="AD2215">
        <v>4.0999999999999996</v>
      </c>
      <c r="AE2215">
        <v>0.2</v>
      </c>
      <c r="AF2215">
        <v>6.09</v>
      </c>
      <c r="AG2215">
        <v>3.73</v>
      </c>
      <c r="AH2215" t="s">
        <v>18126</v>
      </c>
      <c r="AK2215" t="s">
        <v>45</v>
      </c>
      <c r="AL2215" t="s">
        <v>18127</v>
      </c>
    </row>
    <row r="2216" spans="1:38">
      <c r="A2216" t="s">
        <v>42</v>
      </c>
      <c r="B2216">
        <v>215352271</v>
      </c>
      <c r="C2216">
        <v>110434393</v>
      </c>
      <c r="D2216" t="s">
        <v>43</v>
      </c>
      <c r="F2216">
        <v>20170512</v>
      </c>
      <c r="G2216" s="6">
        <v>42863.987893518519</v>
      </c>
      <c r="H2216" s="6">
        <v>42867.26457175926</v>
      </c>
      <c r="L2216" t="s">
        <v>44</v>
      </c>
      <c r="M2216">
        <v>470844464</v>
      </c>
      <c r="N2216" t="s">
        <v>179</v>
      </c>
      <c r="O2216">
        <v>1</v>
      </c>
      <c r="P2216" t="s">
        <v>1733</v>
      </c>
      <c r="Q2216" t="s">
        <v>152</v>
      </c>
      <c r="S2216" t="s">
        <v>18126</v>
      </c>
      <c r="U2216" t="s">
        <v>45</v>
      </c>
      <c r="V2216" t="s">
        <v>18127</v>
      </c>
      <c r="W2216" t="s">
        <v>18128</v>
      </c>
      <c r="X2216" t="s">
        <v>18129</v>
      </c>
      <c r="Y2216" t="s">
        <v>46</v>
      </c>
      <c r="Z2216" t="s">
        <v>47</v>
      </c>
      <c r="AA2216" t="s">
        <v>48</v>
      </c>
      <c r="AB2216" t="s">
        <v>49</v>
      </c>
      <c r="AC2216">
        <v>6.89</v>
      </c>
      <c r="AD2216">
        <v>4.0999999999999996</v>
      </c>
      <c r="AE2216">
        <v>0.2</v>
      </c>
      <c r="AF2216">
        <v>7.09</v>
      </c>
      <c r="AG2216">
        <v>3.73</v>
      </c>
      <c r="AH2216" t="s">
        <v>18126</v>
      </c>
      <c r="AK2216" t="s">
        <v>45</v>
      </c>
      <c r="AL2216" t="s">
        <v>18127</v>
      </c>
    </row>
    <row r="2217" spans="1:38">
      <c r="A2217" t="s">
        <v>42</v>
      </c>
      <c r="B2217">
        <v>215352273</v>
      </c>
      <c r="C2217">
        <v>110434393</v>
      </c>
      <c r="D2217" t="s">
        <v>43</v>
      </c>
      <c r="F2217">
        <v>20170512</v>
      </c>
      <c r="G2217" s="6">
        <v>42863.987893518519</v>
      </c>
      <c r="H2217" s="6">
        <v>42867.26457175926</v>
      </c>
      <c r="L2217" t="s">
        <v>44</v>
      </c>
      <c r="M2217">
        <v>470844464</v>
      </c>
      <c r="N2217" t="s">
        <v>179</v>
      </c>
      <c r="O2217">
        <v>1</v>
      </c>
      <c r="P2217" t="s">
        <v>181</v>
      </c>
      <c r="Q2217" t="s">
        <v>152</v>
      </c>
      <c r="S2217" t="s">
        <v>18126</v>
      </c>
      <c r="U2217" t="s">
        <v>45</v>
      </c>
      <c r="V2217" t="s">
        <v>18127</v>
      </c>
      <c r="W2217" t="s">
        <v>18128</v>
      </c>
      <c r="X2217" t="s">
        <v>18129</v>
      </c>
      <c r="Y2217" t="s">
        <v>46</v>
      </c>
      <c r="Z2217" t="s">
        <v>47</v>
      </c>
      <c r="AA2217" t="s">
        <v>48</v>
      </c>
      <c r="AB2217" t="s">
        <v>49</v>
      </c>
      <c r="AC2217">
        <v>4.8899999999999997</v>
      </c>
      <c r="AD2217">
        <v>4.0999999999999996</v>
      </c>
      <c r="AE2217">
        <v>0.2</v>
      </c>
      <c r="AF2217">
        <v>5.09</v>
      </c>
      <c r="AG2217">
        <v>3.73</v>
      </c>
      <c r="AH2217" t="s">
        <v>18126</v>
      </c>
      <c r="AK2217" t="s">
        <v>45</v>
      </c>
      <c r="AL2217" t="s">
        <v>18127</v>
      </c>
    </row>
    <row r="2218" spans="1:38">
      <c r="A2218" t="s">
        <v>42</v>
      </c>
      <c r="B2218">
        <v>215600434</v>
      </c>
      <c r="C2218">
        <v>110504510</v>
      </c>
      <c r="D2218" t="s">
        <v>43</v>
      </c>
      <c r="F2218">
        <v>20170515</v>
      </c>
      <c r="G2218" s="6">
        <v>42867.468333333331</v>
      </c>
      <c r="H2218" s="6">
        <v>42867.468344907407</v>
      </c>
      <c r="L2218" t="s">
        <v>44</v>
      </c>
      <c r="M2218">
        <v>497976121</v>
      </c>
      <c r="N2218" t="s">
        <v>14881</v>
      </c>
      <c r="O2218">
        <v>1</v>
      </c>
      <c r="P2218" t="s">
        <v>119</v>
      </c>
      <c r="Q2218" t="s">
        <v>152</v>
      </c>
      <c r="S2218" t="s">
        <v>18181</v>
      </c>
      <c r="U2218" t="s">
        <v>18182</v>
      </c>
      <c r="V2218" t="s">
        <v>18183</v>
      </c>
      <c r="W2218" t="s">
        <v>18184</v>
      </c>
      <c r="X2218" t="s">
        <v>18185</v>
      </c>
      <c r="Y2218" t="s">
        <v>46</v>
      </c>
      <c r="Z2218" t="s">
        <v>47</v>
      </c>
      <c r="AA2218" t="s">
        <v>48</v>
      </c>
      <c r="AB2218" t="s">
        <v>49</v>
      </c>
      <c r="AC2218">
        <v>5.8</v>
      </c>
      <c r="AD2218">
        <v>6</v>
      </c>
      <c r="AE2218">
        <v>0.2</v>
      </c>
      <c r="AF2218">
        <v>6</v>
      </c>
      <c r="AG2218">
        <v>5.46</v>
      </c>
      <c r="AH2218" t="s">
        <v>18181</v>
      </c>
      <c r="AK2218" t="s">
        <v>18182</v>
      </c>
      <c r="AL2218" t="s">
        <v>18183</v>
      </c>
    </row>
    <row r="2219" spans="1:38">
      <c r="A2219" t="s">
        <v>42</v>
      </c>
      <c r="B2219">
        <v>215614616</v>
      </c>
      <c r="C2219">
        <v>110507948</v>
      </c>
      <c r="D2219" t="s">
        <v>43</v>
      </c>
      <c r="F2219">
        <v>20170515</v>
      </c>
      <c r="G2219" s="6">
        <v>42867.618680555555</v>
      </c>
      <c r="H2219" s="6">
        <v>42867.618692129632</v>
      </c>
      <c r="L2219" t="s">
        <v>44</v>
      </c>
      <c r="M2219">
        <v>487568483</v>
      </c>
      <c r="N2219" t="s">
        <v>3623</v>
      </c>
      <c r="O2219">
        <v>1</v>
      </c>
      <c r="P2219" t="s">
        <v>3624</v>
      </c>
      <c r="Q2219" t="s">
        <v>152</v>
      </c>
      <c r="S2219" t="s">
        <v>6082</v>
      </c>
      <c r="U2219" t="s">
        <v>18186</v>
      </c>
      <c r="V2219" t="s">
        <v>18187</v>
      </c>
      <c r="W2219" t="s">
        <v>18188</v>
      </c>
      <c r="X2219" t="s">
        <v>18189</v>
      </c>
      <c r="Y2219" t="s">
        <v>46</v>
      </c>
      <c r="Z2219" t="s">
        <v>47</v>
      </c>
      <c r="AA2219" t="s">
        <v>48</v>
      </c>
      <c r="AB2219" t="s">
        <v>49</v>
      </c>
      <c r="AC2219">
        <v>12.9</v>
      </c>
      <c r="AD2219">
        <v>13.1</v>
      </c>
      <c r="AE2219">
        <v>0.2</v>
      </c>
      <c r="AF2219">
        <v>13.1</v>
      </c>
      <c r="AG2219">
        <v>11.92</v>
      </c>
      <c r="AH2219" t="s">
        <v>6082</v>
      </c>
      <c r="AK2219" t="s">
        <v>18186</v>
      </c>
      <c r="AL2219" t="s">
        <v>18187</v>
      </c>
    </row>
    <row r="2220" spans="1:38">
      <c r="A2220" t="s">
        <v>42</v>
      </c>
      <c r="B2220">
        <v>215625121</v>
      </c>
      <c r="C2220">
        <v>110511151</v>
      </c>
      <c r="D2220" t="s">
        <v>43</v>
      </c>
      <c r="F2220">
        <v>20170515</v>
      </c>
      <c r="G2220" s="6">
        <v>42867.75984953704</v>
      </c>
      <c r="H2220" s="6">
        <v>42867.75986111111</v>
      </c>
      <c r="L2220" t="s">
        <v>44</v>
      </c>
      <c r="M2220">
        <v>515346404</v>
      </c>
      <c r="N2220" t="s">
        <v>14323</v>
      </c>
      <c r="O2220">
        <v>1</v>
      </c>
      <c r="P2220" t="s">
        <v>15168</v>
      </c>
      <c r="Q2220" t="s">
        <v>152</v>
      </c>
      <c r="S2220" t="s">
        <v>16772</v>
      </c>
      <c r="U2220" t="s">
        <v>45</v>
      </c>
      <c r="V2220" t="s">
        <v>16773</v>
      </c>
      <c r="W2220" t="s">
        <v>16774</v>
      </c>
      <c r="X2220" t="s">
        <v>16775</v>
      </c>
      <c r="Y2220" t="s">
        <v>46</v>
      </c>
      <c r="Z2220" t="s">
        <v>47</v>
      </c>
      <c r="AA2220" t="s">
        <v>48</v>
      </c>
      <c r="AB2220" t="s">
        <v>49</v>
      </c>
      <c r="AC2220">
        <v>10.5</v>
      </c>
      <c r="AD2220">
        <v>10.7</v>
      </c>
      <c r="AE2220">
        <v>0.2</v>
      </c>
      <c r="AF2220">
        <v>10.7</v>
      </c>
      <c r="AG2220">
        <v>9.74</v>
      </c>
      <c r="AH2220" t="s">
        <v>16772</v>
      </c>
      <c r="AK2220" t="s">
        <v>45</v>
      </c>
      <c r="AL2220" t="s">
        <v>16773</v>
      </c>
    </row>
    <row r="2221" spans="1:38">
      <c r="A2221" t="s">
        <v>42</v>
      </c>
      <c r="B2221">
        <v>215639268</v>
      </c>
      <c r="C2221">
        <v>110516206</v>
      </c>
      <c r="D2221" t="s">
        <v>43</v>
      </c>
      <c r="F2221">
        <v>20170515</v>
      </c>
      <c r="G2221" s="6">
        <v>42867.981134259258</v>
      </c>
      <c r="H2221" s="6">
        <v>42867.981180555558</v>
      </c>
      <c r="L2221" t="s">
        <v>44</v>
      </c>
      <c r="M2221">
        <v>458630367</v>
      </c>
      <c r="N2221" t="s">
        <v>155</v>
      </c>
      <c r="O2221">
        <v>1</v>
      </c>
      <c r="P2221" t="s">
        <v>158</v>
      </c>
      <c r="Q2221" t="s">
        <v>152</v>
      </c>
      <c r="S2221" t="s">
        <v>18190</v>
      </c>
      <c r="U2221" t="s">
        <v>18191</v>
      </c>
      <c r="V2221" t="s">
        <v>18192</v>
      </c>
      <c r="W2221" t="s">
        <v>18193</v>
      </c>
      <c r="X2221" t="s">
        <v>18194</v>
      </c>
      <c r="Y2221" t="s">
        <v>46</v>
      </c>
      <c r="Z2221" t="s">
        <v>47</v>
      </c>
      <c r="AA2221" t="s">
        <v>48</v>
      </c>
      <c r="AB2221" t="s">
        <v>49</v>
      </c>
      <c r="AC2221">
        <v>3.5</v>
      </c>
      <c r="AD2221">
        <v>3.7</v>
      </c>
      <c r="AE2221">
        <v>0.2</v>
      </c>
      <c r="AF2221">
        <v>3.7</v>
      </c>
      <c r="AG2221">
        <v>3.37</v>
      </c>
      <c r="AH2221" t="s">
        <v>18195</v>
      </c>
      <c r="AK2221" t="s">
        <v>18191</v>
      </c>
      <c r="AL2221" t="s">
        <v>18192</v>
      </c>
    </row>
    <row r="2222" spans="1:38">
      <c r="A2222" s="32">
        <v>42868</v>
      </c>
      <c r="B2222" s="33"/>
      <c r="C2222" s="34"/>
      <c r="D2222" s="34"/>
      <c r="E2222" s="35"/>
      <c r="F2222" s="35"/>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s="34"/>
      <c r="AG2222" s="34"/>
      <c r="AH2222" s="34"/>
      <c r="AI2222" s="34"/>
      <c r="AJ2222" s="34"/>
      <c r="AK2222" s="34"/>
    </row>
    <row r="2223" spans="1:38">
      <c r="A2223" t="s">
        <v>42</v>
      </c>
      <c r="B2223">
        <v>215649225</v>
      </c>
      <c r="C2223">
        <v>110518234</v>
      </c>
      <c r="D2223" t="s">
        <v>43</v>
      </c>
      <c r="F2223">
        <v>20170515</v>
      </c>
      <c r="G2223" s="6">
        <v>42868.090532407405</v>
      </c>
      <c r="H2223" s="6">
        <v>42868.090590277781</v>
      </c>
      <c r="L2223" t="s">
        <v>44</v>
      </c>
      <c r="M2223">
        <v>458630367</v>
      </c>
      <c r="N2223" t="s">
        <v>155</v>
      </c>
      <c r="O2223">
        <v>1</v>
      </c>
      <c r="P2223" t="s">
        <v>154</v>
      </c>
      <c r="Q2223" t="s">
        <v>152</v>
      </c>
      <c r="S2223" t="s">
        <v>17373</v>
      </c>
      <c r="U2223" t="s">
        <v>45</v>
      </c>
      <c r="V2223" t="s">
        <v>17374</v>
      </c>
      <c r="W2223" t="s">
        <v>18196</v>
      </c>
      <c r="X2223" t="s">
        <v>8577</v>
      </c>
      <c r="Y2223" t="s">
        <v>46</v>
      </c>
      <c r="Z2223" t="s">
        <v>47</v>
      </c>
      <c r="AA2223" t="s">
        <v>48</v>
      </c>
      <c r="AB2223" t="s">
        <v>49</v>
      </c>
      <c r="AC2223">
        <v>3.5</v>
      </c>
      <c r="AD2223">
        <v>3.7</v>
      </c>
      <c r="AE2223">
        <v>0.2</v>
      </c>
      <c r="AF2223">
        <v>3.7</v>
      </c>
      <c r="AG2223">
        <v>3.37</v>
      </c>
      <c r="AH2223" t="s">
        <v>17373</v>
      </c>
      <c r="AK2223" t="s">
        <v>45</v>
      </c>
      <c r="AL2223" t="s">
        <v>17374</v>
      </c>
    </row>
    <row r="2224" spans="1:38">
      <c r="A2224" t="s">
        <v>42</v>
      </c>
      <c r="B2224">
        <v>215649294</v>
      </c>
      <c r="C2224">
        <v>110518244</v>
      </c>
      <c r="D2224" t="s">
        <v>43</v>
      </c>
      <c r="F2224">
        <v>20170515</v>
      </c>
      <c r="G2224" s="6">
        <v>42868.091666666667</v>
      </c>
      <c r="H2224" s="6">
        <v>42868.091689814813</v>
      </c>
      <c r="L2224" t="s">
        <v>44</v>
      </c>
      <c r="M2224">
        <v>433763226</v>
      </c>
      <c r="N2224" t="s">
        <v>650</v>
      </c>
      <c r="O2224">
        <v>1</v>
      </c>
      <c r="P2224" t="s">
        <v>1364</v>
      </c>
      <c r="Q2224" t="s">
        <v>152</v>
      </c>
      <c r="S2224" t="s">
        <v>12142</v>
      </c>
      <c r="U2224" t="s">
        <v>45</v>
      </c>
      <c r="V2224" t="s">
        <v>12143</v>
      </c>
      <c r="W2224" t="s">
        <v>12144</v>
      </c>
      <c r="X2224" t="s">
        <v>12145</v>
      </c>
      <c r="Y2224" t="s">
        <v>46</v>
      </c>
      <c r="Z2224" t="s">
        <v>47</v>
      </c>
      <c r="AA2224" t="s">
        <v>48</v>
      </c>
      <c r="AB2224" t="s">
        <v>49</v>
      </c>
      <c r="AC2224">
        <v>13.9</v>
      </c>
      <c r="AD2224">
        <v>14.1</v>
      </c>
      <c r="AE2224">
        <v>0.2</v>
      </c>
      <c r="AF2224">
        <v>14.1</v>
      </c>
      <c r="AG2224">
        <v>12.83</v>
      </c>
      <c r="AH2224" t="s">
        <v>12146</v>
      </c>
      <c r="AJ2224" t="s">
        <v>18197</v>
      </c>
      <c r="AK2224" t="s">
        <v>45</v>
      </c>
      <c r="AL2224" t="s">
        <v>12143</v>
      </c>
    </row>
    <row r="2225" spans="1:38">
      <c r="A2225" t="s">
        <v>42</v>
      </c>
      <c r="B2225">
        <v>215661797</v>
      </c>
      <c r="C2225">
        <v>110520743</v>
      </c>
      <c r="D2225" t="s">
        <v>43</v>
      </c>
      <c r="F2225">
        <v>20170515</v>
      </c>
      <c r="G2225" s="6">
        <v>42868.417303240742</v>
      </c>
      <c r="H2225" s="6">
        <v>42868.417314814818</v>
      </c>
      <c r="L2225" t="s">
        <v>44</v>
      </c>
      <c r="M2225">
        <v>470844464</v>
      </c>
      <c r="N2225" t="s">
        <v>179</v>
      </c>
      <c r="O2225">
        <v>1</v>
      </c>
      <c r="P2225" t="s">
        <v>181</v>
      </c>
      <c r="Q2225" t="s">
        <v>152</v>
      </c>
      <c r="S2225" t="s">
        <v>4275</v>
      </c>
      <c r="U2225" t="s">
        <v>45</v>
      </c>
      <c r="V2225" t="s">
        <v>18198</v>
      </c>
      <c r="W2225" t="s">
        <v>18199</v>
      </c>
      <c r="X2225" t="s">
        <v>18200</v>
      </c>
      <c r="Y2225" t="s">
        <v>46</v>
      </c>
      <c r="Z2225" t="s">
        <v>47</v>
      </c>
      <c r="AA2225" t="s">
        <v>48</v>
      </c>
      <c r="AB2225" t="s">
        <v>49</v>
      </c>
      <c r="AC2225">
        <v>4.8899999999999997</v>
      </c>
      <c r="AD2225">
        <v>4.0999999999999996</v>
      </c>
      <c r="AE2225">
        <v>0.2</v>
      </c>
      <c r="AF2225">
        <v>5.09</v>
      </c>
      <c r="AG2225">
        <v>3.73</v>
      </c>
      <c r="AH2225" t="s">
        <v>4275</v>
      </c>
      <c r="AK2225" t="s">
        <v>45</v>
      </c>
      <c r="AL2225" t="s">
        <v>18198</v>
      </c>
    </row>
    <row r="2226" spans="1:38">
      <c r="A2226" t="s">
        <v>42</v>
      </c>
      <c r="B2226">
        <v>215661968</v>
      </c>
      <c r="C2226">
        <v>110520837</v>
      </c>
      <c r="D2226" t="s">
        <v>43</v>
      </c>
      <c r="F2226">
        <v>20170515</v>
      </c>
      <c r="G2226" s="6">
        <v>42868.41909722222</v>
      </c>
      <c r="H2226" s="6">
        <v>42868.419131944444</v>
      </c>
      <c r="L2226" t="s">
        <v>44</v>
      </c>
      <c r="M2226">
        <v>441069153</v>
      </c>
      <c r="N2226" t="s">
        <v>127</v>
      </c>
      <c r="O2226">
        <v>1</v>
      </c>
      <c r="P2226" t="s">
        <v>61</v>
      </c>
      <c r="Q2226" t="s">
        <v>152</v>
      </c>
      <c r="S2226" t="s">
        <v>18201</v>
      </c>
      <c r="U2226" t="s">
        <v>18202</v>
      </c>
      <c r="V2226" t="s">
        <v>45</v>
      </c>
      <c r="W2226" t="s">
        <v>18203</v>
      </c>
      <c r="X2226" t="s">
        <v>18204</v>
      </c>
      <c r="Y2226" t="s">
        <v>46</v>
      </c>
      <c r="Z2226" t="s">
        <v>47</v>
      </c>
      <c r="AA2226" t="s">
        <v>48</v>
      </c>
      <c r="AB2226" t="s">
        <v>49</v>
      </c>
      <c r="AC2226">
        <v>7.5</v>
      </c>
      <c r="AD2226">
        <v>7.7</v>
      </c>
      <c r="AE2226">
        <v>0.2</v>
      </c>
      <c r="AF2226">
        <v>7.7</v>
      </c>
      <c r="AG2226">
        <v>7.01</v>
      </c>
      <c r="AH2226" t="s">
        <v>18201</v>
      </c>
      <c r="AK2226" t="s">
        <v>18205</v>
      </c>
      <c r="AL2226" t="s">
        <v>45</v>
      </c>
    </row>
    <row r="2227" spans="1:38">
      <c r="A2227" t="s">
        <v>42</v>
      </c>
      <c r="B2227">
        <v>215681464</v>
      </c>
      <c r="C2227">
        <v>110525330</v>
      </c>
      <c r="D2227" t="s">
        <v>43</v>
      </c>
      <c r="F2227">
        <v>20170515</v>
      </c>
      <c r="G2227" s="6">
        <v>42868.596516203703</v>
      </c>
      <c r="H2227" s="6">
        <v>42868.596562500003</v>
      </c>
      <c r="L2227" t="s">
        <v>44</v>
      </c>
      <c r="M2227">
        <v>470844464</v>
      </c>
      <c r="N2227" t="s">
        <v>179</v>
      </c>
      <c r="O2227">
        <v>1</v>
      </c>
      <c r="P2227" t="s">
        <v>181</v>
      </c>
      <c r="Q2227" t="s">
        <v>152</v>
      </c>
      <c r="S2227" t="s">
        <v>18206</v>
      </c>
      <c r="U2227" t="s">
        <v>18207</v>
      </c>
      <c r="V2227" t="s">
        <v>18208</v>
      </c>
      <c r="W2227" t="s">
        <v>18209</v>
      </c>
      <c r="X2227" t="s">
        <v>18210</v>
      </c>
      <c r="Y2227" t="s">
        <v>46</v>
      </c>
      <c r="Z2227" t="s">
        <v>47</v>
      </c>
      <c r="AA2227" t="s">
        <v>48</v>
      </c>
      <c r="AB2227" t="s">
        <v>49</v>
      </c>
      <c r="AC2227">
        <v>4.8899999999999997</v>
      </c>
      <c r="AD2227">
        <v>4.0999999999999996</v>
      </c>
      <c r="AE2227">
        <v>0.2</v>
      </c>
      <c r="AF2227">
        <v>5.09</v>
      </c>
      <c r="AG2227">
        <v>3.73</v>
      </c>
      <c r="AH2227" t="s">
        <v>18211</v>
      </c>
      <c r="AK2227" t="s">
        <v>18207</v>
      </c>
      <c r="AL2227" t="s">
        <v>18208</v>
      </c>
    </row>
    <row r="2228" spans="1:38">
      <c r="A2228" t="s">
        <v>42</v>
      </c>
      <c r="B2228">
        <v>215687995</v>
      </c>
      <c r="C2228">
        <v>110527435</v>
      </c>
      <c r="D2228" t="s">
        <v>43</v>
      </c>
      <c r="F2228">
        <v>20170515</v>
      </c>
      <c r="G2228" s="6">
        <v>42868.680347222224</v>
      </c>
      <c r="H2228" s="6">
        <v>42868.68037037037</v>
      </c>
      <c r="L2228" t="s">
        <v>44</v>
      </c>
      <c r="M2228">
        <v>487597121</v>
      </c>
      <c r="N2228" t="s">
        <v>925</v>
      </c>
      <c r="O2228">
        <v>1</v>
      </c>
      <c r="P2228" t="s">
        <v>3613</v>
      </c>
      <c r="Q2228" t="s">
        <v>152</v>
      </c>
      <c r="S2228" t="s">
        <v>16758</v>
      </c>
      <c r="U2228" t="s">
        <v>45</v>
      </c>
      <c r="V2228" t="s">
        <v>16759</v>
      </c>
      <c r="W2228" t="s">
        <v>16760</v>
      </c>
      <c r="X2228" t="s">
        <v>8989</v>
      </c>
      <c r="Y2228" t="s">
        <v>46</v>
      </c>
      <c r="Z2228" t="s">
        <v>47</v>
      </c>
      <c r="AA2228" t="s">
        <v>48</v>
      </c>
      <c r="AB2228" t="s">
        <v>49</v>
      </c>
      <c r="AC2228">
        <v>5.5</v>
      </c>
      <c r="AD2228">
        <v>5.7</v>
      </c>
      <c r="AE2228">
        <v>0.2</v>
      </c>
      <c r="AF2228">
        <v>5.7</v>
      </c>
      <c r="AG2228">
        <v>5.19</v>
      </c>
      <c r="AH2228" t="s">
        <v>16758</v>
      </c>
      <c r="AK2228" t="s">
        <v>45</v>
      </c>
      <c r="AL2228" t="s">
        <v>16759</v>
      </c>
    </row>
    <row r="2229" spans="1:38">
      <c r="A2229" t="s">
        <v>42</v>
      </c>
      <c r="B2229">
        <v>215343559</v>
      </c>
      <c r="C2229">
        <v>110432883</v>
      </c>
      <c r="D2229" t="s">
        <v>43</v>
      </c>
      <c r="F2229">
        <v>20170515</v>
      </c>
      <c r="G2229" s="6">
        <v>42863.94866898148</v>
      </c>
      <c r="H2229" s="6">
        <v>42868.704837962963</v>
      </c>
      <c r="L2229" t="s">
        <v>44</v>
      </c>
      <c r="M2229">
        <v>487808435</v>
      </c>
      <c r="N2229" t="s">
        <v>2445</v>
      </c>
      <c r="O2229">
        <v>1</v>
      </c>
      <c r="P2229" t="s">
        <v>318</v>
      </c>
      <c r="Q2229" t="s">
        <v>152</v>
      </c>
      <c r="S2229" t="s">
        <v>18212</v>
      </c>
      <c r="U2229" t="s">
        <v>45</v>
      </c>
      <c r="V2229" t="s">
        <v>18213</v>
      </c>
      <c r="W2229" t="s">
        <v>18214</v>
      </c>
      <c r="X2229" t="s">
        <v>18215</v>
      </c>
      <c r="Y2229" t="s">
        <v>46</v>
      </c>
      <c r="Z2229" t="s">
        <v>47</v>
      </c>
      <c r="AA2229" t="s">
        <v>48</v>
      </c>
      <c r="AB2229" t="s">
        <v>49</v>
      </c>
      <c r="AC2229">
        <v>11.9</v>
      </c>
      <c r="AD2229">
        <v>12.1</v>
      </c>
      <c r="AE2229">
        <v>0.2</v>
      </c>
      <c r="AF2229">
        <v>12.1</v>
      </c>
      <c r="AG2229">
        <v>11.01</v>
      </c>
      <c r="AH2229" t="s">
        <v>18212</v>
      </c>
      <c r="AK2229" t="s">
        <v>45</v>
      </c>
      <c r="AL2229" t="s">
        <v>18213</v>
      </c>
    </row>
    <row r="2230" spans="1:38">
      <c r="A2230" t="s">
        <v>42</v>
      </c>
      <c r="B2230">
        <v>215692225</v>
      </c>
      <c r="C2230">
        <v>110528739</v>
      </c>
      <c r="D2230" t="s">
        <v>43</v>
      </c>
      <c r="F2230">
        <v>20170515</v>
      </c>
      <c r="G2230" s="6">
        <v>42868.732511574075</v>
      </c>
      <c r="H2230" s="6">
        <v>42868.732511574075</v>
      </c>
      <c r="L2230" t="s">
        <v>44</v>
      </c>
      <c r="M2230">
        <v>496407194</v>
      </c>
      <c r="N2230" t="s">
        <v>17297</v>
      </c>
      <c r="O2230">
        <v>1</v>
      </c>
      <c r="P2230" t="s">
        <v>6849</v>
      </c>
      <c r="Q2230" t="s">
        <v>152</v>
      </c>
      <c r="S2230" t="s">
        <v>18216</v>
      </c>
      <c r="U2230" t="s">
        <v>18217</v>
      </c>
      <c r="V2230" t="s">
        <v>18218</v>
      </c>
      <c r="W2230" t="s">
        <v>18219</v>
      </c>
      <c r="X2230" t="s">
        <v>585</v>
      </c>
      <c r="Y2230" t="s">
        <v>46</v>
      </c>
      <c r="Z2230" t="s">
        <v>47</v>
      </c>
      <c r="AA2230" t="s">
        <v>48</v>
      </c>
      <c r="AB2230" t="s">
        <v>49</v>
      </c>
      <c r="AC2230">
        <v>6.9</v>
      </c>
      <c r="AD2230">
        <v>7.1</v>
      </c>
      <c r="AE2230">
        <v>0.2</v>
      </c>
      <c r="AF2230">
        <v>7.1</v>
      </c>
      <c r="AG2230">
        <v>6.46</v>
      </c>
      <c r="AH2230" t="s">
        <v>18216</v>
      </c>
      <c r="AK2230" t="s">
        <v>18217</v>
      </c>
      <c r="AL2230" t="s">
        <v>18218</v>
      </c>
    </row>
    <row r="2231" spans="1:38">
      <c r="A2231" t="s">
        <v>42</v>
      </c>
      <c r="B2231">
        <v>215683747</v>
      </c>
      <c r="C2231">
        <v>110526150</v>
      </c>
      <c r="D2231" t="s">
        <v>43</v>
      </c>
      <c r="F2231">
        <v>20170515</v>
      </c>
      <c r="G2231" s="6">
        <v>42868.629791666666</v>
      </c>
      <c r="H2231" s="6">
        <v>42868.758101851854</v>
      </c>
      <c r="L2231" t="s">
        <v>44</v>
      </c>
      <c r="M2231">
        <v>458660095</v>
      </c>
      <c r="N2231" t="s">
        <v>3964</v>
      </c>
      <c r="O2231">
        <v>1</v>
      </c>
      <c r="P2231" t="s">
        <v>1392</v>
      </c>
      <c r="Q2231" t="s">
        <v>152</v>
      </c>
      <c r="S2231" t="s">
        <v>18220</v>
      </c>
      <c r="U2231" t="s">
        <v>45</v>
      </c>
      <c r="V2231" t="s">
        <v>18221</v>
      </c>
      <c r="W2231" t="s">
        <v>18222</v>
      </c>
      <c r="X2231" t="s">
        <v>18223</v>
      </c>
      <c r="Y2231" t="s">
        <v>46</v>
      </c>
      <c r="Z2231" t="s">
        <v>47</v>
      </c>
      <c r="AA2231" t="s">
        <v>48</v>
      </c>
      <c r="AB2231" t="s">
        <v>49</v>
      </c>
      <c r="AC2231">
        <v>26.5</v>
      </c>
      <c r="AD2231">
        <v>26.7</v>
      </c>
      <c r="AE2231">
        <v>0.2</v>
      </c>
      <c r="AF2231">
        <v>26.7</v>
      </c>
      <c r="AG2231">
        <v>24.3</v>
      </c>
      <c r="AH2231" t="s">
        <v>18220</v>
      </c>
      <c r="AK2231" t="s">
        <v>45</v>
      </c>
      <c r="AL2231" t="s">
        <v>18221</v>
      </c>
    </row>
    <row r="2232" spans="1:38">
      <c r="A2232" t="s">
        <v>42</v>
      </c>
      <c r="B2232">
        <v>215700763</v>
      </c>
      <c r="C2232">
        <v>110532105</v>
      </c>
      <c r="D2232" t="s">
        <v>43</v>
      </c>
      <c r="F2232">
        <v>20170515</v>
      </c>
      <c r="G2232" s="6">
        <v>42868.884166666663</v>
      </c>
      <c r="H2232" s="6">
        <v>42868.884189814817</v>
      </c>
      <c r="L2232" t="s">
        <v>44</v>
      </c>
      <c r="M2232">
        <v>517771092</v>
      </c>
      <c r="N2232" t="s">
        <v>9526</v>
      </c>
      <c r="O2232">
        <v>1</v>
      </c>
      <c r="P2232" t="s">
        <v>9527</v>
      </c>
      <c r="Q2232" t="s">
        <v>152</v>
      </c>
      <c r="S2232" t="s">
        <v>18224</v>
      </c>
      <c r="U2232" t="s">
        <v>18225</v>
      </c>
      <c r="V2232" t="s">
        <v>18226</v>
      </c>
      <c r="W2232" t="s">
        <v>18227</v>
      </c>
      <c r="X2232" t="s">
        <v>18228</v>
      </c>
      <c r="Y2232" t="s">
        <v>46</v>
      </c>
      <c r="Z2232" t="s">
        <v>47</v>
      </c>
      <c r="AA2232" t="s">
        <v>48</v>
      </c>
      <c r="AB2232" t="s">
        <v>49</v>
      </c>
      <c r="AC2232">
        <v>1.5</v>
      </c>
      <c r="AD2232">
        <v>1.7</v>
      </c>
      <c r="AE2232">
        <v>0.2</v>
      </c>
      <c r="AF2232">
        <v>1.7</v>
      </c>
      <c r="AG2232">
        <v>1.55</v>
      </c>
      <c r="AH2232" t="s">
        <v>13418</v>
      </c>
      <c r="AK2232" t="s">
        <v>18229</v>
      </c>
      <c r="AL2232" t="s">
        <v>18225</v>
      </c>
    </row>
    <row r="2233" spans="1:38">
      <c r="A2233" t="s">
        <v>42</v>
      </c>
      <c r="B2233">
        <v>215704732</v>
      </c>
      <c r="C2233">
        <v>110533828</v>
      </c>
      <c r="D2233" t="s">
        <v>43</v>
      </c>
      <c r="F2233">
        <v>20170515</v>
      </c>
      <c r="G2233" s="6">
        <v>42868.936608796299</v>
      </c>
      <c r="H2233" s="6">
        <v>42868.936631944445</v>
      </c>
      <c r="L2233" t="s">
        <v>44</v>
      </c>
      <c r="M2233">
        <v>441069153</v>
      </c>
      <c r="N2233" t="s">
        <v>127</v>
      </c>
      <c r="O2233">
        <v>1</v>
      </c>
      <c r="P2233" t="s">
        <v>90</v>
      </c>
      <c r="Q2233" t="s">
        <v>152</v>
      </c>
      <c r="S2233" t="s">
        <v>18230</v>
      </c>
      <c r="U2233" t="s">
        <v>45</v>
      </c>
      <c r="V2233" t="s">
        <v>18231</v>
      </c>
      <c r="W2233" t="s">
        <v>18232</v>
      </c>
      <c r="X2233" t="s">
        <v>4670</v>
      </c>
      <c r="Y2233" t="s">
        <v>46</v>
      </c>
      <c r="Z2233" t="s">
        <v>47</v>
      </c>
      <c r="AA2233" t="s">
        <v>48</v>
      </c>
      <c r="AB2233" t="s">
        <v>49</v>
      </c>
      <c r="AC2233">
        <v>7.5</v>
      </c>
      <c r="AD2233">
        <v>7.7</v>
      </c>
      <c r="AE2233">
        <v>0.2</v>
      </c>
      <c r="AF2233">
        <v>7.7</v>
      </c>
      <c r="AG2233">
        <v>7.01</v>
      </c>
      <c r="AH2233" t="s">
        <v>18230</v>
      </c>
      <c r="AK2233" t="s">
        <v>45</v>
      </c>
      <c r="AL2233" t="s">
        <v>18231</v>
      </c>
    </row>
    <row r="2234" spans="1:38">
      <c r="A2234" t="s">
        <v>42</v>
      </c>
      <c r="B2234">
        <v>215704731</v>
      </c>
      <c r="C2234">
        <v>110533828</v>
      </c>
      <c r="D2234" t="s">
        <v>43</v>
      </c>
      <c r="F2234">
        <v>20170515</v>
      </c>
      <c r="G2234" s="6">
        <v>42868.936608796299</v>
      </c>
      <c r="H2234" s="6">
        <v>42868.936631944445</v>
      </c>
      <c r="L2234" t="s">
        <v>44</v>
      </c>
      <c r="M2234">
        <v>483143018</v>
      </c>
      <c r="N2234" t="s">
        <v>206</v>
      </c>
      <c r="O2234">
        <v>1</v>
      </c>
      <c r="P2234" t="s">
        <v>347</v>
      </c>
      <c r="Q2234" t="s">
        <v>152</v>
      </c>
      <c r="S2234" t="s">
        <v>18230</v>
      </c>
      <c r="U2234" t="s">
        <v>45</v>
      </c>
      <c r="V2234" t="s">
        <v>18231</v>
      </c>
      <c r="W2234" t="s">
        <v>18232</v>
      </c>
      <c r="X2234" t="s">
        <v>4670</v>
      </c>
      <c r="Y2234" t="s">
        <v>46</v>
      </c>
      <c r="Z2234" t="s">
        <v>47</v>
      </c>
      <c r="AA2234" t="s">
        <v>48</v>
      </c>
      <c r="AB2234" t="s">
        <v>49</v>
      </c>
      <c r="AC2234">
        <v>2.6</v>
      </c>
      <c r="AD2234">
        <v>2.8</v>
      </c>
      <c r="AE2234">
        <v>0.2</v>
      </c>
      <c r="AF2234">
        <v>2.8</v>
      </c>
      <c r="AG2234">
        <v>2.5499999999999998</v>
      </c>
      <c r="AH2234" t="s">
        <v>18230</v>
      </c>
      <c r="AK2234" t="s">
        <v>45</v>
      </c>
      <c r="AL2234" t="s">
        <v>18231</v>
      </c>
    </row>
    <row r="2235" spans="1:38">
      <c r="A2235" t="s">
        <v>42</v>
      </c>
      <c r="B2235">
        <v>215706482</v>
      </c>
      <c r="C2235">
        <v>110534671</v>
      </c>
      <c r="D2235" t="s">
        <v>43</v>
      </c>
      <c r="F2235">
        <v>20170515</v>
      </c>
      <c r="G2235" s="6">
        <v>42868.963148148148</v>
      </c>
      <c r="H2235" s="6">
        <v>42868.963159722225</v>
      </c>
      <c r="L2235" t="s">
        <v>44</v>
      </c>
      <c r="M2235">
        <v>487568483</v>
      </c>
      <c r="N2235" t="s">
        <v>3623</v>
      </c>
      <c r="O2235">
        <v>1</v>
      </c>
      <c r="P2235" t="s">
        <v>3536</v>
      </c>
      <c r="Q2235" t="s">
        <v>152</v>
      </c>
      <c r="S2235" t="s">
        <v>18233</v>
      </c>
      <c r="U2235" t="s">
        <v>45</v>
      </c>
      <c r="V2235" t="s">
        <v>18234</v>
      </c>
      <c r="W2235" t="s">
        <v>18235</v>
      </c>
      <c r="X2235" t="s">
        <v>15961</v>
      </c>
      <c r="Y2235" t="s">
        <v>46</v>
      </c>
      <c r="Z2235" t="s">
        <v>47</v>
      </c>
      <c r="AA2235" t="s">
        <v>48</v>
      </c>
      <c r="AB2235" t="s">
        <v>49</v>
      </c>
      <c r="AC2235">
        <v>12.9</v>
      </c>
      <c r="AD2235">
        <v>13.1</v>
      </c>
      <c r="AE2235">
        <v>0.2</v>
      </c>
      <c r="AF2235">
        <v>13.1</v>
      </c>
      <c r="AG2235">
        <v>11.92</v>
      </c>
      <c r="AH2235" t="s">
        <v>18236</v>
      </c>
      <c r="AK2235" t="s">
        <v>45</v>
      </c>
      <c r="AL2235" t="s">
        <v>18234</v>
      </c>
    </row>
    <row r="2236" spans="1:38">
      <c r="A2236" t="s">
        <v>42</v>
      </c>
      <c r="B2236">
        <v>215707550</v>
      </c>
      <c r="C2236">
        <v>110534794</v>
      </c>
      <c r="D2236" t="s">
        <v>43</v>
      </c>
      <c r="F2236">
        <v>20170515</v>
      </c>
      <c r="G2236" s="6">
        <v>42868.966840277775</v>
      </c>
      <c r="H2236" s="6">
        <v>42868.966874999998</v>
      </c>
      <c r="L2236" t="s">
        <v>44</v>
      </c>
      <c r="M2236">
        <v>481684662</v>
      </c>
      <c r="N2236" t="s">
        <v>14203</v>
      </c>
      <c r="O2236">
        <v>1</v>
      </c>
      <c r="P2236" t="s">
        <v>61</v>
      </c>
      <c r="Q2236" t="s">
        <v>152</v>
      </c>
      <c r="S2236" t="s">
        <v>18237</v>
      </c>
      <c r="U2236" t="s">
        <v>18238</v>
      </c>
      <c r="V2236" t="s">
        <v>18239</v>
      </c>
      <c r="W2236" t="s">
        <v>18240</v>
      </c>
      <c r="X2236" t="s">
        <v>18241</v>
      </c>
      <c r="Y2236" t="s">
        <v>46</v>
      </c>
      <c r="Z2236" t="s">
        <v>47</v>
      </c>
      <c r="AA2236" t="s">
        <v>48</v>
      </c>
      <c r="AB2236" t="s">
        <v>49</v>
      </c>
      <c r="AC2236">
        <v>8.9</v>
      </c>
      <c r="AD2236">
        <v>9.1</v>
      </c>
      <c r="AE2236">
        <v>0.2</v>
      </c>
      <c r="AF2236">
        <v>9.1</v>
      </c>
      <c r="AG2236">
        <v>8.2799999999999994</v>
      </c>
      <c r="AH2236" t="s">
        <v>18237</v>
      </c>
      <c r="AK2236" t="s">
        <v>18238</v>
      </c>
      <c r="AL2236" t="s">
        <v>18239</v>
      </c>
    </row>
    <row r="2237" spans="1:38">
      <c r="A2237" t="s">
        <v>42</v>
      </c>
      <c r="B2237">
        <v>215707684</v>
      </c>
      <c r="C2237">
        <v>110534866</v>
      </c>
      <c r="D2237" t="s">
        <v>43</v>
      </c>
      <c r="F2237">
        <v>20170515</v>
      </c>
      <c r="G2237" s="6">
        <v>42868.968819444446</v>
      </c>
      <c r="H2237" s="6">
        <v>42868.968854166669</v>
      </c>
      <c r="L2237" t="s">
        <v>44</v>
      </c>
      <c r="M2237">
        <v>471997660</v>
      </c>
      <c r="N2237" t="s">
        <v>4002</v>
      </c>
      <c r="O2237">
        <v>1</v>
      </c>
      <c r="P2237" t="s">
        <v>18242</v>
      </c>
      <c r="Q2237" t="s">
        <v>152</v>
      </c>
      <c r="S2237" t="s">
        <v>18243</v>
      </c>
      <c r="U2237" t="s">
        <v>45</v>
      </c>
      <c r="V2237" t="s">
        <v>18244</v>
      </c>
      <c r="W2237" t="s">
        <v>18245</v>
      </c>
      <c r="X2237" t="s">
        <v>18246</v>
      </c>
      <c r="Y2237" t="s">
        <v>46</v>
      </c>
      <c r="Z2237" t="s">
        <v>47</v>
      </c>
      <c r="AA2237" t="s">
        <v>48</v>
      </c>
      <c r="AB2237" t="s">
        <v>49</v>
      </c>
      <c r="AC2237">
        <v>7.5</v>
      </c>
      <c r="AD2237">
        <v>7.7</v>
      </c>
      <c r="AE2237">
        <v>0.2</v>
      </c>
      <c r="AF2237">
        <v>7.7</v>
      </c>
      <c r="AG2237">
        <v>7.01</v>
      </c>
      <c r="AH2237" t="s">
        <v>18247</v>
      </c>
      <c r="AK2237" t="s">
        <v>18248</v>
      </c>
      <c r="AL2237" t="s">
        <v>18244</v>
      </c>
    </row>
    <row r="2238" spans="1:38">
      <c r="A2238" t="s">
        <v>42</v>
      </c>
      <c r="B2238">
        <v>215705426</v>
      </c>
      <c r="C2238">
        <v>110534144</v>
      </c>
      <c r="D2238" t="s">
        <v>43</v>
      </c>
      <c r="F2238">
        <v>20170515</v>
      </c>
      <c r="G2238" s="6">
        <v>42868.94672453704</v>
      </c>
      <c r="H2238" s="6">
        <v>42868.9766087963</v>
      </c>
      <c r="L2238" t="s">
        <v>44</v>
      </c>
      <c r="M2238">
        <v>427251228</v>
      </c>
      <c r="N2238" t="s">
        <v>3557</v>
      </c>
      <c r="O2238">
        <v>1</v>
      </c>
      <c r="P2238" t="s">
        <v>1169</v>
      </c>
      <c r="Q2238" t="s">
        <v>152</v>
      </c>
      <c r="S2238" t="s">
        <v>18249</v>
      </c>
      <c r="U2238" t="s">
        <v>45</v>
      </c>
      <c r="V2238" t="s">
        <v>18250</v>
      </c>
      <c r="W2238" t="s">
        <v>18251</v>
      </c>
      <c r="X2238" t="s">
        <v>18252</v>
      </c>
      <c r="Y2238" t="s">
        <v>46</v>
      </c>
      <c r="Z2238" t="s">
        <v>47</v>
      </c>
      <c r="AA2238" t="s">
        <v>48</v>
      </c>
      <c r="AB2238" t="s">
        <v>49</v>
      </c>
      <c r="AC2238">
        <v>13.7</v>
      </c>
      <c r="AD2238">
        <v>13.9</v>
      </c>
      <c r="AE2238">
        <v>0.2</v>
      </c>
      <c r="AF2238">
        <v>13.9</v>
      </c>
      <c r="AG2238">
        <v>12.65</v>
      </c>
      <c r="AH2238" t="s">
        <v>18249</v>
      </c>
      <c r="AK2238" t="s">
        <v>18253</v>
      </c>
      <c r="AL2238" t="s">
        <v>18250</v>
      </c>
    </row>
    <row r="2239" spans="1:38">
      <c r="A2239" s="32">
        <v>42869</v>
      </c>
      <c r="B2239" s="33"/>
      <c r="C2239" s="34"/>
      <c r="D2239" s="34"/>
      <c r="E2239" s="35"/>
      <c r="F2239" s="35"/>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s="34"/>
      <c r="AG2239" s="34"/>
      <c r="AH2239" s="34"/>
      <c r="AI2239" s="34"/>
      <c r="AJ2239" s="34"/>
      <c r="AK2239" s="34"/>
    </row>
    <row r="2240" spans="1:38">
      <c r="A2240" t="s">
        <v>42</v>
      </c>
      <c r="B2240">
        <v>215709737</v>
      </c>
      <c r="C2240">
        <v>110535843</v>
      </c>
      <c r="D2240" t="s">
        <v>43</v>
      </c>
      <c r="F2240">
        <v>20170515</v>
      </c>
      <c r="G2240" s="6">
        <v>42869.002523148149</v>
      </c>
      <c r="H2240" s="6">
        <v>42869.002523148149</v>
      </c>
      <c r="L2240" t="s">
        <v>44</v>
      </c>
      <c r="M2240">
        <v>441069153</v>
      </c>
      <c r="N2240" t="s">
        <v>127</v>
      </c>
      <c r="O2240">
        <v>1</v>
      </c>
      <c r="P2240" t="s">
        <v>60</v>
      </c>
      <c r="Q2240" t="s">
        <v>152</v>
      </c>
      <c r="S2240" t="s">
        <v>18254</v>
      </c>
      <c r="U2240" t="s">
        <v>45</v>
      </c>
      <c r="V2240" t="s">
        <v>18255</v>
      </c>
      <c r="W2240" t="s">
        <v>18256</v>
      </c>
      <c r="X2240" t="s">
        <v>18257</v>
      </c>
      <c r="Y2240" t="s">
        <v>46</v>
      </c>
      <c r="Z2240" t="s">
        <v>47</v>
      </c>
      <c r="AA2240" t="s">
        <v>48</v>
      </c>
      <c r="AB2240" t="s">
        <v>49</v>
      </c>
      <c r="AC2240">
        <v>7.5</v>
      </c>
      <c r="AD2240">
        <v>7.7</v>
      </c>
      <c r="AE2240">
        <v>0.2</v>
      </c>
      <c r="AF2240">
        <v>7.7</v>
      </c>
      <c r="AG2240">
        <v>7.01</v>
      </c>
      <c r="AH2240" t="s">
        <v>18254</v>
      </c>
      <c r="AK2240" t="s">
        <v>45</v>
      </c>
      <c r="AL2240" t="s">
        <v>18255</v>
      </c>
    </row>
    <row r="2241" spans="1:38">
      <c r="A2241" t="s">
        <v>42</v>
      </c>
      <c r="B2241">
        <v>215722268</v>
      </c>
      <c r="C2241">
        <v>110541108</v>
      </c>
      <c r="D2241" t="s">
        <v>43</v>
      </c>
      <c r="F2241">
        <v>20170515</v>
      </c>
      <c r="G2241" s="6">
        <v>42869.464085648149</v>
      </c>
      <c r="H2241" s="6">
        <v>42869.464120370372</v>
      </c>
      <c r="L2241" t="s">
        <v>44</v>
      </c>
      <c r="M2241">
        <v>476672435</v>
      </c>
      <c r="N2241" t="s">
        <v>18258</v>
      </c>
      <c r="O2241">
        <v>1</v>
      </c>
      <c r="P2241" t="s">
        <v>204</v>
      </c>
      <c r="Q2241" t="s">
        <v>152</v>
      </c>
      <c r="S2241" t="s">
        <v>18259</v>
      </c>
      <c r="U2241" t="s">
        <v>18260</v>
      </c>
      <c r="V2241" t="s">
        <v>18260</v>
      </c>
      <c r="W2241" t="s">
        <v>18261</v>
      </c>
      <c r="X2241" t="s">
        <v>18262</v>
      </c>
      <c r="Y2241" t="s">
        <v>46</v>
      </c>
      <c r="Z2241" t="s">
        <v>47</v>
      </c>
      <c r="AA2241" t="s">
        <v>48</v>
      </c>
      <c r="AB2241" t="s">
        <v>49</v>
      </c>
      <c r="AC2241">
        <v>8.9</v>
      </c>
      <c r="AD2241">
        <v>9.1</v>
      </c>
      <c r="AE2241">
        <v>0.2</v>
      </c>
      <c r="AF2241">
        <v>9.1</v>
      </c>
      <c r="AG2241">
        <v>8.2799999999999994</v>
      </c>
      <c r="AH2241" t="s">
        <v>18259</v>
      </c>
      <c r="AK2241" t="s">
        <v>18260</v>
      </c>
      <c r="AL2241" t="s">
        <v>18260</v>
      </c>
    </row>
    <row r="2242" spans="1:38">
      <c r="A2242" t="s">
        <v>42</v>
      </c>
      <c r="B2242">
        <v>215722267</v>
      </c>
      <c r="C2242">
        <v>110541108</v>
      </c>
      <c r="D2242" t="s">
        <v>43</v>
      </c>
      <c r="F2242">
        <v>20170515</v>
      </c>
      <c r="G2242" s="6">
        <v>42869.464085648149</v>
      </c>
      <c r="H2242" s="6">
        <v>42869.464120370372</v>
      </c>
      <c r="L2242" t="s">
        <v>44</v>
      </c>
      <c r="M2242">
        <v>476672435</v>
      </c>
      <c r="N2242" t="s">
        <v>18258</v>
      </c>
      <c r="O2242">
        <v>1</v>
      </c>
      <c r="P2242" t="s">
        <v>10248</v>
      </c>
      <c r="Q2242" t="s">
        <v>152</v>
      </c>
      <c r="S2242" t="s">
        <v>18259</v>
      </c>
      <c r="U2242" t="s">
        <v>18260</v>
      </c>
      <c r="V2242" t="s">
        <v>18260</v>
      </c>
      <c r="W2242" t="s">
        <v>18261</v>
      </c>
      <c r="X2242" t="s">
        <v>18262</v>
      </c>
      <c r="Y2242" t="s">
        <v>46</v>
      </c>
      <c r="Z2242" t="s">
        <v>47</v>
      </c>
      <c r="AA2242" t="s">
        <v>48</v>
      </c>
      <c r="AB2242" t="s">
        <v>49</v>
      </c>
      <c r="AC2242">
        <v>8.9</v>
      </c>
      <c r="AD2242">
        <v>9.1</v>
      </c>
      <c r="AE2242">
        <v>0.2</v>
      </c>
      <c r="AF2242">
        <v>9.1</v>
      </c>
      <c r="AG2242">
        <v>8.2799999999999994</v>
      </c>
      <c r="AH2242" t="s">
        <v>18259</v>
      </c>
      <c r="AK2242" t="s">
        <v>18260</v>
      </c>
      <c r="AL2242" t="s">
        <v>18260</v>
      </c>
    </row>
    <row r="2243" spans="1:38">
      <c r="A2243" t="s">
        <v>42</v>
      </c>
      <c r="B2243">
        <v>215722269</v>
      </c>
      <c r="C2243">
        <v>110541108</v>
      </c>
      <c r="D2243" t="s">
        <v>43</v>
      </c>
      <c r="F2243">
        <v>20170515</v>
      </c>
      <c r="G2243" s="6">
        <v>42869.464085648149</v>
      </c>
      <c r="H2243" s="6">
        <v>42869.464120370372</v>
      </c>
      <c r="L2243" t="s">
        <v>44</v>
      </c>
      <c r="M2243">
        <v>476672435</v>
      </c>
      <c r="N2243" t="s">
        <v>18258</v>
      </c>
      <c r="O2243">
        <v>2</v>
      </c>
      <c r="P2243" t="s">
        <v>212</v>
      </c>
      <c r="Q2243" t="s">
        <v>152</v>
      </c>
      <c r="S2243" t="s">
        <v>18259</v>
      </c>
      <c r="U2243" t="s">
        <v>18260</v>
      </c>
      <c r="V2243" t="s">
        <v>18260</v>
      </c>
      <c r="W2243" t="s">
        <v>18261</v>
      </c>
      <c r="X2243" t="s">
        <v>18262</v>
      </c>
      <c r="Y2243" t="s">
        <v>46</v>
      </c>
      <c r="Z2243" t="s">
        <v>47</v>
      </c>
      <c r="AA2243" t="s">
        <v>48</v>
      </c>
      <c r="AB2243" t="s">
        <v>49</v>
      </c>
      <c r="AC2243">
        <v>17.8</v>
      </c>
      <c r="AD2243">
        <v>9.1</v>
      </c>
      <c r="AE2243">
        <v>0.4</v>
      </c>
      <c r="AF2243">
        <v>18.2</v>
      </c>
      <c r="AG2243">
        <v>16.559999999999999</v>
      </c>
      <c r="AH2243" t="s">
        <v>18259</v>
      </c>
      <c r="AK2243" t="s">
        <v>18260</v>
      </c>
      <c r="AL2243" t="s">
        <v>18260</v>
      </c>
    </row>
    <row r="2244" spans="1:38">
      <c r="A2244" t="s">
        <v>42</v>
      </c>
      <c r="B2244">
        <v>215726463</v>
      </c>
      <c r="C2244">
        <v>110543168</v>
      </c>
      <c r="D2244" t="s">
        <v>43</v>
      </c>
      <c r="F2244">
        <v>20170515</v>
      </c>
      <c r="G2244" s="6">
        <v>42869.544849537036</v>
      </c>
      <c r="H2244" s="6">
        <v>42869.544907407406</v>
      </c>
      <c r="L2244" t="s">
        <v>44</v>
      </c>
      <c r="M2244">
        <v>458630367</v>
      </c>
      <c r="N2244" t="s">
        <v>155</v>
      </c>
      <c r="O2244">
        <v>2</v>
      </c>
      <c r="P2244" t="s">
        <v>154</v>
      </c>
      <c r="Q2244" t="s">
        <v>152</v>
      </c>
      <c r="S2244" t="s">
        <v>18263</v>
      </c>
      <c r="U2244" t="s">
        <v>45</v>
      </c>
      <c r="V2244" t="s">
        <v>18264</v>
      </c>
      <c r="W2244" t="s">
        <v>18265</v>
      </c>
      <c r="X2244" t="s">
        <v>15481</v>
      </c>
      <c r="Y2244" t="s">
        <v>46</v>
      </c>
      <c r="Z2244" t="s">
        <v>47</v>
      </c>
      <c r="AA2244" t="s">
        <v>48</v>
      </c>
      <c r="AB2244" t="s">
        <v>49</v>
      </c>
      <c r="AC2244">
        <v>7</v>
      </c>
      <c r="AD2244">
        <v>3.7</v>
      </c>
      <c r="AE2244">
        <v>0.4</v>
      </c>
      <c r="AF2244">
        <v>7.4</v>
      </c>
      <c r="AG2244">
        <v>6.74</v>
      </c>
      <c r="AH2244" t="s">
        <v>18263</v>
      </c>
      <c r="AK2244" t="s">
        <v>45</v>
      </c>
      <c r="AL2244" t="s">
        <v>18264</v>
      </c>
    </row>
    <row r="2245" spans="1:38">
      <c r="A2245" t="s">
        <v>42</v>
      </c>
      <c r="B2245">
        <v>215730109</v>
      </c>
      <c r="C2245">
        <v>110544966</v>
      </c>
      <c r="D2245" t="s">
        <v>43</v>
      </c>
      <c r="F2245">
        <v>20170515</v>
      </c>
      <c r="G2245" s="6">
        <v>42869.610868055555</v>
      </c>
      <c r="H2245" s="6">
        <v>42869.610914351855</v>
      </c>
      <c r="L2245" t="s">
        <v>44</v>
      </c>
      <c r="M2245">
        <v>472293603</v>
      </c>
      <c r="N2245" t="s">
        <v>2583</v>
      </c>
      <c r="O2245">
        <v>1</v>
      </c>
      <c r="P2245" t="s">
        <v>2885</v>
      </c>
      <c r="Q2245" t="s">
        <v>152</v>
      </c>
      <c r="S2245" t="s">
        <v>18266</v>
      </c>
      <c r="U2245" t="s">
        <v>45</v>
      </c>
      <c r="V2245" t="s">
        <v>18267</v>
      </c>
      <c r="W2245" t="s">
        <v>18268</v>
      </c>
      <c r="X2245" t="s">
        <v>12102</v>
      </c>
      <c r="Y2245" t="s">
        <v>46</v>
      </c>
      <c r="Z2245" t="s">
        <v>47</v>
      </c>
      <c r="AA2245" t="s">
        <v>48</v>
      </c>
      <c r="AB2245" t="s">
        <v>49</v>
      </c>
      <c r="AC2245">
        <v>9.9</v>
      </c>
      <c r="AD2245">
        <v>10.1</v>
      </c>
      <c r="AE2245">
        <v>0.2</v>
      </c>
      <c r="AF2245">
        <v>10.1</v>
      </c>
      <c r="AG2245">
        <v>9.19</v>
      </c>
      <c r="AH2245" t="s">
        <v>18266</v>
      </c>
      <c r="AK2245" t="s">
        <v>45</v>
      </c>
      <c r="AL2245" t="s">
        <v>18267</v>
      </c>
    </row>
    <row r="2246" spans="1:38">
      <c r="A2246" t="s">
        <v>42</v>
      </c>
      <c r="B2246">
        <v>215731284</v>
      </c>
      <c r="C2246">
        <v>110545584</v>
      </c>
      <c r="D2246" t="s">
        <v>43</v>
      </c>
      <c r="F2246">
        <v>20170515</v>
      </c>
      <c r="G2246" s="6">
        <v>42869.632222222222</v>
      </c>
      <c r="H2246" s="6">
        <v>42869.632256944446</v>
      </c>
      <c r="L2246" t="s">
        <v>44</v>
      </c>
      <c r="M2246">
        <v>461820530</v>
      </c>
      <c r="N2246" t="s">
        <v>162</v>
      </c>
      <c r="O2246">
        <v>1</v>
      </c>
      <c r="P2246" t="s">
        <v>611</v>
      </c>
      <c r="Q2246" t="s">
        <v>152</v>
      </c>
      <c r="S2246" t="s">
        <v>18269</v>
      </c>
      <c r="U2246" t="s">
        <v>45</v>
      </c>
      <c r="V2246" t="s">
        <v>18270</v>
      </c>
      <c r="W2246" t="s">
        <v>18271</v>
      </c>
      <c r="X2246" t="s">
        <v>18272</v>
      </c>
      <c r="Y2246" t="s">
        <v>46</v>
      </c>
      <c r="Z2246" t="s">
        <v>47</v>
      </c>
      <c r="AA2246" t="s">
        <v>48</v>
      </c>
      <c r="AB2246" t="s">
        <v>49</v>
      </c>
      <c r="AC2246">
        <v>0.8</v>
      </c>
      <c r="AD2246">
        <v>1</v>
      </c>
      <c r="AE2246">
        <v>0.2</v>
      </c>
      <c r="AF2246">
        <v>1</v>
      </c>
      <c r="AG2246">
        <v>0.91</v>
      </c>
      <c r="AH2246" t="s">
        <v>18269</v>
      </c>
      <c r="AK2246" t="s">
        <v>45</v>
      </c>
      <c r="AL2246" t="s">
        <v>18270</v>
      </c>
    </row>
    <row r="2247" spans="1:38">
      <c r="A2247" t="s">
        <v>42</v>
      </c>
      <c r="B2247">
        <v>215731282</v>
      </c>
      <c r="C2247">
        <v>110545584</v>
      </c>
      <c r="D2247" t="s">
        <v>43</v>
      </c>
      <c r="F2247">
        <v>20170515</v>
      </c>
      <c r="G2247" s="6">
        <v>42869.632222222222</v>
      </c>
      <c r="H2247" s="6">
        <v>42869.632256944446</v>
      </c>
      <c r="L2247" t="s">
        <v>44</v>
      </c>
      <c r="M2247">
        <v>461820530</v>
      </c>
      <c r="N2247" t="s">
        <v>162</v>
      </c>
      <c r="O2247">
        <v>1</v>
      </c>
      <c r="P2247" t="s">
        <v>164</v>
      </c>
      <c r="Q2247" t="s">
        <v>152</v>
      </c>
      <c r="S2247" t="s">
        <v>18269</v>
      </c>
      <c r="U2247" t="s">
        <v>45</v>
      </c>
      <c r="V2247" t="s">
        <v>18270</v>
      </c>
      <c r="W2247" t="s">
        <v>18271</v>
      </c>
      <c r="X2247" t="s">
        <v>18272</v>
      </c>
      <c r="Y2247" t="s">
        <v>46</v>
      </c>
      <c r="Z2247" t="s">
        <v>47</v>
      </c>
      <c r="AA2247" t="s">
        <v>48</v>
      </c>
      <c r="AB2247" t="s">
        <v>49</v>
      </c>
      <c r="AC2247">
        <v>0.8</v>
      </c>
      <c r="AD2247">
        <v>1</v>
      </c>
      <c r="AE2247">
        <v>0.2</v>
      </c>
      <c r="AF2247">
        <v>1</v>
      </c>
      <c r="AG2247">
        <v>0.91</v>
      </c>
      <c r="AH2247" t="s">
        <v>18269</v>
      </c>
      <c r="AK2247" t="s">
        <v>45</v>
      </c>
      <c r="AL2247" t="s">
        <v>18270</v>
      </c>
    </row>
    <row r="2248" spans="1:38">
      <c r="A2248" t="s">
        <v>42</v>
      </c>
      <c r="B2248">
        <v>215732651</v>
      </c>
      <c r="C2248">
        <v>110546259</v>
      </c>
      <c r="D2248" t="s">
        <v>43</v>
      </c>
      <c r="F2248">
        <v>20170515</v>
      </c>
      <c r="G2248" s="6">
        <v>42869.655023148145</v>
      </c>
      <c r="H2248" s="6">
        <v>42869.655046296299</v>
      </c>
      <c r="L2248" t="s">
        <v>44</v>
      </c>
      <c r="M2248">
        <v>425937308</v>
      </c>
      <c r="N2248" t="s">
        <v>412</v>
      </c>
      <c r="O2248">
        <v>1</v>
      </c>
      <c r="P2248" t="s">
        <v>126</v>
      </c>
      <c r="Q2248" t="s">
        <v>152</v>
      </c>
      <c r="S2248" t="s">
        <v>18273</v>
      </c>
      <c r="U2248" t="s">
        <v>18274</v>
      </c>
      <c r="V2248" t="s">
        <v>18275</v>
      </c>
      <c r="W2248" t="s">
        <v>18276</v>
      </c>
      <c r="X2248" t="s">
        <v>18277</v>
      </c>
      <c r="Y2248" t="s">
        <v>46</v>
      </c>
      <c r="Z2248" t="s">
        <v>47</v>
      </c>
      <c r="AA2248" t="s">
        <v>48</v>
      </c>
      <c r="AB2248" t="s">
        <v>49</v>
      </c>
      <c r="AC2248">
        <v>12.9</v>
      </c>
      <c r="AD2248">
        <v>15.1</v>
      </c>
      <c r="AE2248">
        <v>0.2</v>
      </c>
      <c r="AF2248">
        <v>13.1</v>
      </c>
      <c r="AG2248">
        <v>13.74</v>
      </c>
      <c r="AH2248" t="s">
        <v>18278</v>
      </c>
      <c r="AJ2248" t="s">
        <v>18279</v>
      </c>
      <c r="AK2248" t="s">
        <v>18274</v>
      </c>
      <c r="AL2248" t="s">
        <v>18275</v>
      </c>
    </row>
    <row r="2249" spans="1:38">
      <c r="A2249" t="s">
        <v>42</v>
      </c>
      <c r="B2249">
        <v>215738124</v>
      </c>
      <c r="C2249">
        <v>110548975</v>
      </c>
      <c r="D2249" t="s">
        <v>43</v>
      </c>
      <c r="F2249">
        <v>20170515</v>
      </c>
      <c r="G2249" s="6">
        <v>42869.742835648147</v>
      </c>
      <c r="H2249" s="6">
        <v>42869.742835648147</v>
      </c>
      <c r="L2249" t="s">
        <v>44</v>
      </c>
      <c r="M2249">
        <v>474495204</v>
      </c>
      <c r="N2249" t="s">
        <v>2887</v>
      </c>
      <c r="O2249">
        <v>1</v>
      </c>
      <c r="P2249" t="s">
        <v>2015</v>
      </c>
      <c r="Q2249" t="s">
        <v>152</v>
      </c>
      <c r="S2249" t="s">
        <v>18280</v>
      </c>
      <c r="U2249" t="s">
        <v>45</v>
      </c>
      <c r="V2249" t="s">
        <v>18281</v>
      </c>
      <c r="W2249" t="s">
        <v>18282</v>
      </c>
      <c r="X2249" t="s">
        <v>18283</v>
      </c>
      <c r="Y2249" t="s">
        <v>46</v>
      </c>
      <c r="Z2249" t="s">
        <v>47</v>
      </c>
      <c r="AA2249" t="s">
        <v>48</v>
      </c>
      <c r="AB2249" t="s">
        <v>49</v>
      </c>
      <c r="AC2249">
        <v>3.4</v>
      </c>
      <c r="AD2249">
        <v>3.6</v>
      </c>
      <c r="AE2249">
        <v>0.2</v>
      </c>
      <c r="AF2249">
        <v>3.6</v>
      </c>
      <c r="AG2249">
        <v>3.28</v>
      </c>
      <c r="AH2249" t="s">
        <v>18284</v>
      </c>
      <c r="AK2249" t="s">
        <v>45</v>
      </c>
      <c r="AL2249" t="s">
        <v>18281</v>
      </c>
    </row>
    <row r="2250" spans="1:38">
      <c r="A2250" t="s">
        <v>42</v>
      </c>
      <c r="B2250">
        <v>215738636</v>
      </c>
      <c r="C2250">
        <v>110549197</v>
      </c>
      <c r="D2250" t="s">
        <v>43</v>
      </c>
      <c r="F2250">
        <v>20170515</v>
      </c>
      <c r="G2250" s="6">
        <v>42869.750416666669</v>
      </c>
      <c r="H2250" s="6">
        <v>42869.750428240739</v>
      </c>
      <c r="L2250" t="s">
        <v>44</v>
      </c>
      <c r="M2250">
        <v>440807253</v>
      </c>
      <c r="N2250" t="s">
        <v>557</v>
      </c>
      <c r="O2250">
        <v>3</v>
      </c>
      <c r="P2250" t="s">
        <v>134</v>
      </c>
      <c r="Q2250" t="s">
        <v>152</v>
      </c>
      <c r="S2250" t="s">
        <v>3208</v>
      </c>
      <c r="U2250" t="s">
        <v>45</v>
      </c>
      <c r="V2250" t="s">
        <v>3209</v>
      </c>
      <c r="W2250" t="s">
        <v>3210</v>
      </c>
      <c r="X2250" t="s">
        <v>3211</v>
      </c>
      <c r="Y2250" t="s">
        <v>46</v>
      </c>
      <c r="Z2250" t="s">
        <v>47</v>
      </c>
      <c r="AA2250" t="s">
        <v>48</v>
      </c>
      <c r="AB2250" t="s">
        <v>49</v>
      </c>
      <c r="AC2250">
        <v>11.7</v>
      </c>
      <c r="AD2250">
        <v>3.1</v>
      </c>
      <c r="AE2250">
        <v>0.6</v>
      </c>
      <c r="AF2250">
        <v>12.3</v>
      </c>
      <c r="AG2250">
        <v>8.4600000000000009</v>
      </c>
      <c r="AH2250" t="s">
        <v>3208</v>
      </c>
      <c r="AK2250" t="s">
        <v>45</v>
      </c>
      <c r="AL2250" t="s">
        <v>3209</v>
      </c>
    </row>
    <row r="2251" spans="1:38">
      <c r="A2251" t="s">
        <v>42</v>
      </c>
      <c r="B2251">
        <v>215741570</v>
      </c>
      <c r="C2251">
        <v>110550639</v>
      </c>
      <c r="D2251" t="s">
        <v>43</v>
      </c>
      <c r="F2251">
        <v>20170515</v>
      </c>
      <c r="G2251" s="6">
        <v>42869.805428240739</v>
      </c>
      <c r="H2251" s="6">
        <v>42869.805451388886</v>
      </c>
      <c r="L2251" t="s">
        <v>44</v>
      </c>
      <c r="M2251">
        <v>470701753</v>
      </c>
      <c r="N2251" t="s">
        <v>764</v>
      </c>
      <c r="O2251">
        <v>1</v>
      </c>
      <c r="P2251" t="s">
        <v>1392</v>
      </c>
      <c r="Q2251" t="s">
        <v>152</v>
      </c>
      <c r="S2251" t="s">
        <v>18285</v>
      </c>
      <c r="U2251" t="s">
        <v>18286</v>
      </c>
      <c r="V2251" t="s">
        <v>18286</v>
      </c>
      <c r="W2251" t="s">
        <v>18287</v>
      </c>
      <c r="X2251" t="s">
        <v>18288</v>
      </c>
      <c r="Y2251" t="s">
        <v>46</v>
      </c>
      <c r="Z2251" t="s">
        <v>47</v>
      </c>
      <c r="AA2251" t="s">
        <v>48</v>
      </c>
      <c r="AB2251" t="s">
        <v>49</v>
      </c>
      <c r="AC2251">
        <v>1.9</v>
      </c>
      <c r="AD2251">
        <v>2.1</v>
      </c>
      <c r="AE2251">
        <v>0.2</v>
      </c>
      <c r="AF2251">
        <v>2.1</v>
      </c>
      <c r="AG2251">
        <v>1.91</v>
      </c>
      <c r="AH2251" t="s">
        <v>18285</v>
      </c>
      <c r="AJ2251" t="s">
        <v>18289</v>
      </c>
      <c r="AK2251" t="s">
        <v>18286</v>
      </c>
      <c r="AL2251" t="s">
        <v>18286</v>
      </c>
    </row>
    <row r="2252" spans="1:38">
      <c r="A2252" t="s">
        <v>42</v>
      </c>
      <c r="B2252">
        <v>215741571</v>
      </c>
      <c r="C2252">
        <v>110550639</v>
      </c>
      <c r="D2252" t="s">
        <v>43</v>
      </c>
      <c r="F2252">
        <v>20170515</v>
      </c>
      <c r="G2252" s="6">
        <v>42869.805428240739</v>
      </c>
      <c r="H2252" s="6">
        <v>42869.805451388886</v>
      </c>
      <c r="L2252" t="s">
        <v>44</v>
      </c>
      <c r="M2252">
        <v>470701753</v>
      </c>
      <c r="N2252" t="s">
        <v>764</v>
      </c>
      <c r="O2252">
        <v>1</v>
      </c>
      <c r="P2252" t="s">
        <v>91</v>
      </c>
      <c r="Q2252" t="s">
        <v>152</v>
      </c>
      <c r="S2252" t="s">
        <v>18285</v>
      </c>
      <c r="U2252" t="s">
        <v>18286</v>
      </c>
      <c r="V2252" t="s">
        <v>18286</v>
      </c>
      <c r="W2252" t="s">
        <v>18287</v>
      </c>
      <c r="X2252" t="s">
        <v>18288</v>
      </c>
      <c r="Y2252" t="s">
        <v>46</v>
      </c>
      <c r="Z2252" t="s">
        <v>47</v>
      </c>
      <c r="AA2252" t="s">
        <v>48</v>
      </c>
      <c r="AB2252" t="s">
        <v>49</v>
      </c>
      <c r="AC2252">
        <v>1.9</v>
      </c>
      <c r="AD2252">
        <v>2.1</v>
      </c>
      <c r="AE2252">
        <v>0.2</v>
      </c>
      <c r="AF2252">
        <v>2.1</v>
      </c>
      <c r="AG2252">
        <v>1.91</v>
      </c>
      <c r="AH2252" t="s">
        <v>18285</v>
      </c>
      <c r="AJ2252" t="s">
        <v>18289</v>
      </c>
      <c r="AK2252" t="s">
        <v>18286</v>
      </c>
      <c r="AL2252" t="s">
        <v>18286</v>
      </c>
    </row>
    <row r="2253" spans="1:38">
      <c r="A2253" t="s">
        <v>42</v>
      </c>
      <c r="B2253">
        <v>215741572</v>
      </c>
      <c r="C2253">
        <v>110550639</v>
      </c>
      <c r="D2253" t="s">
        <v>43</v>
      </c>
      <c r="F2253">
        <v>20170515</v>
      </c>
      <c r="G2253" s="6">
        <v>42869.805428240739</v>
      </c>
      <c r="H2253" s="6">
        <v>42869.805451388886</v>
      </c>
      <c r="L2253" t="s">
        <v>44</v>
      </c>
      <c r="M2253">
        <v>470701753</v>
      </c>
      <c r="N2253" t="s">
        <v>764</v>
      </c>
      <c r="O2253">
        <v>1</v>
      </c>
      <c r="P2253" t="s">
        <v>1392</v>
      </c>
      <c r="Q2253" t="s">
        <v>152</v>
      </c>
      <c r="S2253" t="s">
        <v>18285</v>
      </c>
      <c r="U2253" t="s">
        <v>18286</v>
      </c>
      <c r="V2253" t="s">
        <v>18286</v>
      </c>
      <c r="W2253" t="s">
        <v>18287</v>
      </c>
      <c r="X2253" t="s">
        <v>18288</v>
      </c>
      <c r="Y2253" t="s">
        <v>46</v>
      </c>
      <c r="Z2253" t="s">
        <v>47</v>
      </c>
      <c r="AA2253" t="s">
        <v>48</v>
      </c>
      <c r="AB2253" t="s">
        <v>49</v>
      </c>
      <c r="AC2253">
        <v>1.9</v>
      </c>
      <c r="AD2253">
        <v>2.1</v>
      </c>
      <c r="AE2253">
        <v>0.2</v>
      </c>
      <c r="AF2253">
        <v>2.1</v>
      </c>
      <c r="AG2253">
        <v>1.91</v>
      </c>
      <c r="AH2253" t="s">
        <v>18285</v>
      </c>
      <c r="AJ2253" t="s">
        <v>18289</v>
      </c>
      <c r="AK2253" t="s">
        <v>18286</v>
      </c>
      <c r="AL2253" t="s">
        <v>18286</v>
      </c>
    </row>
    <row r="2254" spans="1:38">
      <c r="A2254" t="s">
        <v>42</v>
      </c>
      <c r="B2254">
        <v>215742255</v>
      </c>
      <c r="C2254">
        <v>110550999</v>
      </c>
      <c r="D2254" t="s">
        <v>43</v>
      </c>
      <c r="F2254">
        <v>20170515</v>
      </c>
      <c r="G2254" s="6">
        <v>42869.818090277775</v>
      </c>
      <c r="H2254" s="6">
        <v>42869.818101851852</v>
      </c>
      <c r="L2254" t="s">
        <v>44</v>
      </c>
      <c r="M2254">
        <v>487808435</v>
      </c>
      <c r="N2254" t="s">
        <v>2445</v>
      </c>
      <c r="O2254">
        <v>1</v>
      </c>
      <c r="P2254" t="s">
        <v>318</v>
      </c>
      <c r="Q2254" t="s">
        <v>152</v>
      </c>
      <c r="S2254" t="s">
        <v>18290</v>
      </c>
      <c r="U2254" t="s">
        <v>45</v>
      </c>
      <c r="V2254" t="s">
        <v>18291</v>
      </c>
      <c r="W2254" t="s">
        <v>18292</v>
      </c>
      <c r="X2254" t="s">
        <v>18293</v>
      </c>
      <c r="Y2254" t="s">
        <v>46</v>
      </c>
      <c r="Z2254" t="s">
        <v>47</v>
      </c>
      <c r="AA2254" t="s">
        <v>48</v>
      </c>
      <c r="AB2254" t="s">
        <v>49</v>
      </c>
      <c r="AC2254">
        <v>11.9</v>
      </c>
      <c r="AD2254">
        <v>12.1</v>
      </c>
      <c r="AE2254">
        <v>0.2</v>
      </c>
      <c r="AF2254">
        <v>12.1</v>
      </c>
      <c r="AG2254">
        <v>11.01</v>
      </c>
      <c r="AH2254" t="s">
        <v>4253</v>
      </c>
      <c r="AK2254" t="s">
        <v>45</v>
      </c>
      <c r="AL2254" t="s">
        <v>18291</v>
      </c>
    </row>
    <row r="2255" spans="1:38">
      <c r="A2255" t="s">
        <v>42</v>
      </c>
      <c r="B2255">
        <v>215743539</v>
      </c>
      <c r="C2255">
        <v>110551682</v>
      </c>
      <c r="D2255" t="s">
        <v>43</v>
      </c>
      <c r="F2255">
        <v>20170515</v>
      </c>
      <c r="G2255" s="6">
        <v>42869.84233796296</v>
      </c>
      <c r="H2255" s="6">
        <v>42869.842349537037</v>
      </c>
      <c r="L2255" t="s">
        <v>44</v>
      </c>
      <c r="M2255">
        <v>435035254</v>
      </c>
      <c r="N2255" t="s">
        <v>88</v>
      </c>
      <c r="O2255">
        <v>1</v>
      </c>
      <c r="P2255" t="s">
        <v>89</v>
      </c>
      <c r="Q2255" t="s">
        <v>152</v>
      </c>
      <c r="S2255" t="s">
        <v>18294</v>
      </c>
      <c r="U2255" t="s">
        <v>45</v>
      </c>
      <c r="V2255" t="s">
        <v>18295</v>
      </c>
      <c r="W2255" t="s">
        <v>18296</v>
      </c>
      <c r="X2255" t="s">
        <v>18297</v>
      </c>
      <c r="Y2255" t="s">
        <v>46</v>
      </c>
      <c r="Z2255" t="s">
        <v>47</v>
      </c>
      <c r="AA2255" t="s">
        <v>48</v>
      </c>
      <c r="AB2255" t="s">
        <v>49</v>
      </c>
      <c r="AC2255">
        <v>14.9</v>
      </c>
      <c r="AD2255">
        <v>15.1</v>
      </c>
      <c r="AE2255">
        <v>0.2</v>
      </c>
      <c r="AF2255">
        <v>15.1</v>
      </c>
      <c r="AG2255">
        <v>13.74</v>
      </c>
      <c r="AH2255" t="s">
        <v>18294</v>
      </c>
      <c r="AK2255" t="s">
        <v>45</v>
      </c>
      <c r="AL2255" t="s">
        <v>18295</v>
      </c>
    </row>
    <row r="2256" spans="1:38">
      <c r="A2256" t="s">
        <v>42</v>
      </c>
      <c r="B2256">
        <v>215753983</v>
      </c>
      <c r="C2256">
        <v>110557040</v>
      </c>
      <c r="D2256" t="s">
        <v>43</v>
      </c>
      <c r="F2256">
        <v>20170515</v>
      </c>
      <c r="G2256" s="6">
        <v>42869.963900462964</v>
      </c>
      <c r="H2256" s="6">
        <v>42869.963912037034</v>
      </c>
      <c r="L2256" t="s">
        <v>44</v>
      </c>
      <c r="M2256">
        <v>470844464</v>
      </c>
      <c r="N2256" t="s">
        <v>179</v>
      </c>
      <c r="O2256">
        <v>1</v>
      </c>
      <c r="P2256" t="s">
        <v>181</v>
      </c>
      <c r="Q2256" t="s">
        <v>152</v>
      </c>
      <c r="S2256" t="s">
        <v>18298</v>
      </c>
      <c r="U2256" t="s">
        <v>45</v>
      </c>
      <c r="V2256" t="s">
        <v>18299</v>
      </c>
      <c r="W2256" t="s">
        <v>18300</v>
      </c>
      <c r="X2256" t="s">
        <v>18301</v>
      </c>
      <c r="Y2256" t="s">
        <v>46</v>
      </c>
      <c r="Z2256" t="s">
        <v>47</v>
      </c>
      <c r="AA2256" t="s">
        <v>48</v>
      </c>
      <c r="AB2256" t="s">
        <v>49</v>
      </c>
      <c r="AC2256">
        <v>4.8899999999999997</v>
      </c>
      <c r="AD2256">
        <v>4.0999999999999996</v>
      </c>
      <c r="AE2256">
        <v>0.2</v>
      </c>
      <c r="AF2256">
        <v>5.09</v>
      </c>
      <c r="AG2256">
        <v>3.73</v>
      </c>
      <c r="AH2256" t="s">
        <v>18298</v>
      </c>
      <c r="AK2256" t="s">
        <v>50</v>
      </c>
      <c r="AL2256" t="s">
        <v>18302</v>
      </c>
    </row>
    <row r="2257" spans="1:38">
      <c r="A2257" s="32">
        <v>42870</v>
      </c>
      <c r="B2257" s="33"/>
      <c r="C2257" s="34"/>
      <c r="D2257" s="34"/>
      <c r="E2257" s="35"/>
      <c r="F2257" s="35"/>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s="34"/>
      <c r="AG2257" s="34"/>
      <c r="AH2257" s="34"/>
      <c r="AI2257" s="34"/>
      <c r="AJ2257" s="34"/>
      <c r="AK2257" s="34"/>
    </row>
    <row r="2258" spans="1:38">
      <c r="A2258" t="s">
        <v>42</v>
      </c>
      <c r="B2258">
        <v>215759432</v>
      </c>
      <c r="C2258">
        <v>110559566</v>
      </c>
      <c r="D2258" t="s">
        <v>43</v>
      </c>
      <c r="F2258">
        <v>20170515</v>
      </c>
      <c r="G2258" s="6">
        <v>42870.02107638889</v>
      </c>
      <c r="H2258" s="6">
        <v>42870.021087962959</v>
      </c>
      <c r="L2258" t="s">
        <v>44</v>
      </c>
      <c r="M2258">
        <v>471667775</v>
      </c>
      <c r="N2258" t="s">
        <v>173</v>
      </c>
      <c r="O2258">
        <v>2</v>
      </c>
      <c r="P2258" t="s">
        <v>177</v>
      </c>
      <c r="Q2258" t="s">
        <v>152</v>
      </c>
      <c r="S2258" t="s">
        <v>1582</v>
      </c>
      <c r="U2258" t="s">
        <v>45</v>
      </c>
      <c r="V2258" t="s">
        <v>18303</v>
      </c>
      <c r="W2258" t="s">
        <v>18304</v>
      </c>
      <c r="X2258" t="s">
        <v>6463</v>
      </c>
      <c r="Y2258" t="s">
        <v>46</v>
      </c>
      <c r="Z2258" t="s">
        <v>47</v>
      </c>
      <c r="AA2258" t="s">
        <v>48</v>
      </c>
      <c r="AB2258" t="s">
        <v>49</v>
      </c>
      <c r="AC2258">
        <v>15.78</v>
      </c>
      <c r="AD2258">
        <v>7.1</v>
      </c>
      <c r="AE2258">
        <v>0.4</v>
      </c>
      <c r="AF2258">
        <v>16.18</v>
      </c>
      <c r="AG2258">
        <v>12.92</v>
      </c>
      <c r="AH2258" t="s">
        <v>18305</v>
      </c>
      <c r="AK2258" t="s">
        <v>45</v>
      </c>
      <c r="AL2258" t="s">
        <v>18303</v>
      </c>
    </row>
    <row r="2259" spans="1:38">
      <c r="A2259" t="s">
        <v>42</v>
      </c>
      <c r="B2259">
        <v>215765067</v>
      </c>
      <c r="C2259">
        <v>110561711</v>
      </c>
      <c r="D2259" t="s">
        <v>43</v>
      </c>
      <c r="F2259">
        <v>20170515</v>
      </c>
      <c r="G2259" s="6">
        <v>42870.329942129632</v>
      </c>
      <c r="H2259" s="6">
        <v>42870.330254629633</v>
      </c>
      <c r="L2259" t="s">
        <v>44</v>
      </c>
      <c r="M2259">
        <v>442283818</v>
      </c>
      <c r="N2259" t="s">
        <v>7681</v>
      </c>
      <c r="O2259">
        <v>1</v>
      </c>
      <c r="P2259" t="s">
        <v>131</v>
      </c>
      <c r="Q2259" t="s">
        <v>152</v>
      </c>
      <c r="S2259" t="s">
        <v>18306</v>
      </c>
      <c r="U2259" t="s">
        <v>18307</v>
      </c>
      <c r="V2259" t="s">
        <v>18308</v>
      </c>
      <c r="W2259" t="s">
        <v>18309</v>
      </c>
      <c r="X2259" t="s">
        <v>18310</v>
      </c>
      <c r="Y2259" t="s">
        <v>46</v>
      </c>
      <c r="Z2259" t="s">
        <v>47</v>
      </c>
      <c r="AA2259" t="s">
        <v>48</v>
      </c>
      <c r="AB2259" t="s">
        <v>49</v>
      </c>
      <c r="AC2259">
        <v>1.9</v>
      </c>
      <c r="AD2259">
        <v>2.1</v>
      </c>
      <c r="AE2259">
        <v>0.2</v>
      </c>
      <c r="AF2259">
        <v>2.1</v>
      </c>
      <c r="AG2259">
        <v>1.91</v>
      </c>
      <c r="AH2259" t="s">
        <v>18311</v>
      </c>
      <c r="AK2259" t="s">
        <v>18312</v>
      </c>
      <c r="AL2259" t="s">
        <v>18308</v>
      </c>
    </row>
    <row r="2260" spans="1:38">
      <c r="A2260" t="s">
        <v>42</v>
      </c>
      <c r="B2260">
        <v>215766067</v>
      </c>
      <c r="C2260">
        <v>110562203</v>
      </c>
      <c r="D2260" t="s">
        <v>43</v>
      </c>
      <c r="F2260">
        <v>20170515</v>
      </c>
      <c r="G2260" s="6">
        <v>42870.364085648151</v>
      </c>
      <c r="H2260" s="6">
        <v>42870.364120370374</v>
      </c>
      <c r="L2260" t="s">
        <v>44</v>
      </c>
      <c r="M2260">
        <v>440807253</v>
      </c>
      <c r="N2260" t="s">
        <v>557</v>
      </c>
      <c r="O2260">
        <v>1</v>
      </c>
      <c r="P2260" t="s">
        <v>134</v>
      </c>
      <c r="Q2260" t="s">
        <v>152</v>
      </c>
      <c r="S2260" t="s">
        <v>18313</v>
      </c>
      <c r="U2260" t="s">
        <v>45</v>
      </c>
      <c r="V2260" t="s">
        <v>18314</v>
      </c>
      <c r="W2260" t="s">
        <v>18315</v>
      </c>
      <c r="X2260" t="s">
        <v>18316</v>
      </c>
      <c r="Y2260" t="s">
        <v>46</v>
      </c>
      <c r="Z2260" t="s">
        <v>47</v>
      </c>
      <c r="AA2260" t="s">
        <v>48</v>
      </c>
      <c r="AB2260" t="s">
        <v>49</v>
      </c>
      <c r="AC2260">
        <v>3.9</v>
      </c>
      <c r="AD2260">
        <v>3.1</v>
      </c>
      <c r="AE2260">
        <v>0.2</v>
      </c>
      <c r="AF2260">
        <v>4.0999999999999996</v>
      </c>
      <c r="AG2260">
        <v>2.82</v>
      </c>
      <c r="AH2260" t="s">
        <v>18313</v>
      </c>
      <c r="AK2260" t="s">
        <v>45</v>
      </c>
      <c r="AL2260" t="s">
        <v>18314</v>
      </c>
    </row>
    <row r="2261" spans="1:38">
      <c r="A2261" t="s">
        <v>42</v>
      </c>
      <c r="B2261">
        <v>215765790</v>
      </c>
      <c r="C2261">
        <v>110562072</v>
      </c>
      <c r="D2261" t="s">
        <v>43</v>
      </c>
      <c r="F2261">
        <v>20170516</v>
      </c>
      <c r="G2261" s="6">
        <v>42870.356817129628</v>
      </c>
      <c r="H2261" s="6">
        <v>42870.471747685187</v>
      </c>
      <c r="L2261" t="s">
        <v>44</v>
      </c>
      <c r="M2261">
        <v>474495204</v>
      </c>
      <c r="N2261" t="s">
        <v>2887</v>
      </c>
      <c r="O2261">
        <v>1</v>
      </c>
      <c r="P2261" t="s">
        <v>2015</v>
      </c>
      <c r="Q2261" t="s">
        <v>152</v>
      </c>
      <c r="S2261" t="s">
        <v>18509</v>
      </c>
      <c r="U2261" t="s">
        <v>45</v>
      </c>
      <c r="V2261" t="s">
        <v>18510</v>
      </c>
      <c r="W2261" t="s">
        <v>18511</v>
      </c>
      <c r="X2261" t="s">
        <v>10339</v>
      </c>
      <c r="Y2261" t="s">
        <v>46</v>
      </c>
      <c r="Z2261" t="s">
        <v>47</v>
      </c>
      <c r="AA2261" t="s">
        <v>48</v>
      </c>
      <c r="AB2261" t="s">
        <v>49</v>
      </c>
      <c r="AC2261">
        <v>3.4</v>
      </c>
      <c r="AD2261">
        <v>3.6</v>
      </c>
      <c r="AE2261">
        <v>0.2</v>
      </c>
      <c r="AF2261">
        <v>3.6</v>
      </c>
      <c r="AG2261">
        <v>3.28</v>
      </c>
      <c r="AH2261" t="s">
        <v>18509</v>
      </c>
      <c r="AJ2261" t="s">
        <v>18512</v>
      </c>
      <c r="AK2261" t="s">
        <v>45</v>
      </c>
      <c r="AL2261" t="s">
        <v>18510</v>
      </c>
    </row>
    <row r="2262" spans="1:38">
      <c r="A2262" t="s">
        <v>42</v>
      </c>
      <c r="B2262">
        <v>215771534</v>
      </c>
      <c r="C2262">
        <v>110564981</v>
      </c>
      <c r="D2262" t="s">
        <v>43</v>
      </c>
      <c r="F2262">
        <v>20170516</v>
      </c>
      <c r="G2262" s="6">
        <v>42870.483217592591</v>
      </c>
      <c r="H2262" s="6">
        <v>42870.48333333333</v>
      </c>
      <c r="L2262" t="s">
        <v>44</v>
      </c>
      <c r="M2262">
        <v>462271229</v>
      </c>
      <c r="N2262" t="s">
        <v>153</v>
      </c>
      <c r="O2262">
        <v>2</v>
      </c>
      <c r="P2262" t="s">
        <v>91</v>
      </c>
      <c r="Q2262" t="s">
        <v>152</v>
      </c>
      <c r="S2262" t="s">
        <v>18490</v>
      </c>
      <c r="U2262" t="s">
        <v>45</v>
      </c>
      <c r="V2262" t="s">
        <v>18491</v>
      </c>
      <c r="W2262" t="s">
        <v>18492</v>
      </c>
      <c r="X2262" t="s">
        <v>18493</v>
      </c>
      <c r="Y2262" t="s">
        <v>46</v>
      </c>
      <c r="Z2262" t="s">
        <v>47</v>
      </c>
      <c r="AA2262" t="s">
        <v>48</v>
      </c>
      <c r="AB2262" t="s">
        <v>49</v>
      </c>
      <c r="AC2262">
        <v>13.8</v>
      </c>
      <c r="AD2262">
        <v>7.1</v>
      </c>
      <c r="AE2262">
        <v>0.4</v>
      </c>
      <c r="AF2262">
        <v>14.2</v>
      </c>
      <c r="AG2262">
        <v>12.92</v>
      </c>
      <c r="AH2262" t="s">
        <v>18490</v>
      </c>
      <c r="AK2262" t="s">
        <v>18494</v>
      </c>
      <c r="AL2262" t="s">
        <v>18491</v>
      </c>
    </row>
    <row r="2263" spans="1:38">
      <c r="A2263" t="s">
        <v>42</v>
      </c>
      <c r="B2263">
        <v>215771533</v>
      </c>
      <c r="C2263">
        <v>110564981</v>
      </c>
      <c r="D2263" t="s">
        <v>43</v>
      </c>
      <c r="F2263">
        <v>20170516</v>
      </c>
      <c r="G2263" s="6">
        <v>42870.483217592591</v>
      </c>
      <c r="H2263" s="6">
        <v>42870.48333333333</v>
      </c>
      <c r="L2263" t="s">
        <v>44</v>
      </c>
      <c r="M2263">
        <v>462271229</v>
      </c>
      <c r="N2263" t="s">
        <v>153</v>
      </c>
      <c r="O2263">
        <v>1</v>
      </c>
      <c r="P2263" t="s">
        <v>61</v>
      </c>
      <c r="Q2263" t="s">
        <v>152</v>
      </c>
      <c r="S2263" t="s">
        <v>18490</v>
      </c>
      <c r="U2263" t="s">
        <v>45</v>
      </c>
      <c r="V2263" t="s">
        <v>18491</v>
      </c>
      <c r="W2263" t="s">
        <v>18492</v>
      </c>
      <c r="X2263" t="s">
        <v>18493</v>
      </c>
      <c r="Y2263" t="s">
        <v>46</v>
      </c>
      <c r="Z2263" t="s">
        <v>47</v>
      </c>
      <c r="AA2263" t="s">
        <v>48</v>
      </c>
      <c r="AB2263" t="s">
        <v>49</v>
      </c>
      <c r="AC2263">
        <v>6.9</v>
      </c>
      <c r="AD2263">
        <v>7.1</v>
      </c>
      <c r="AE2263">
        <v>0.2</v>
      </c>
      <c r="AF2263">
        <v>7.1</v>
      </c>
      <c r="AG2263">
        <v>6.46</v>
      </c>
      <c r="AH2263" t="s">
        <v>18490</v>
      </c>
      <c r="AK2263" t="s">
        <v>18494</v>
      </c>
      <c r="AL2263" t="s">
        <v>18491</v>
      </c>
    </row>
    <row r="2264" spans="1:38">
      <c r="A2264" t="s">
        <v>42</v>
      </c>
      <c r="B2264">
        <v>215623872</v>
      </c>
      <c r="C2264">
        <v>110510557</v>
      </c>
      <c r="D2264" t="s">
        <v>43</v>
      </c>
      <c r="F2264">
        <v>20170516</v>
      </c>
      <c r="G2264" s="6">
        <v>42867.732129629629</v>
      </c>
      <c r="H2264" s="6">
        <v>42870.496967592589</v>
      </c>
      <c r="L2264" t="s">
        <v>44</v>
      </c>
      <c r="M2264">
        <v>433763226</v>
      </c>
      <c r="N2264" t="s">
        <v>650</v>
      </c>
      <c r="O2264">
        <v>1</v>
      </c>
      <c r="P2264" t="s">
        <v>705</v>
      </c>
      <c r="Q2264" t="s">
        <v>152</v>
      </c>
      <c r="S2264" t="s">
        <v>18513</v>
      </c>
      <c r="U2264" t="s">
        <v>45</v>
      </c>
      <c r="V2264" t="s">
        <v>18514</v>
      </c>
      <c r="W2264" t="s">
        <v>18515</v>
      </c>
      <c r="X2264" t="s">
        <v>14104</v>
      </c>
      <c r="Y2264" t="s">
        <v>46</v>
      </c>
      <c r="Z2264" t="s">
        <v>47</v>
      </c>
      <c r="AA2264" t="s">
        <v>48</v>
      </c>
      <c r="AB2264" t="s">
        <v>49</v>
      </c>
      <c r="AC2264">
        <v>13.9</v>
      </c>
      <c r="AD2264">
        <v>14.1</v>
      </c>
      <c r="AE2264">
        <v>0.2</v>
      </c>
      <c r="AF2264">
        <v>14.1</v>
      </c>
      <c r="AG2264">
        <v>12.83</v>
      </c>
      <c r="AH2264" t="s">
        <v>18516</v>
      </c>
      <c r="AK2264" t="s">
        <v>45</v>
      </c>
      <c r="AL2264" t="s">
        <v>18514</v>
      </c>
    </row>
    <row r="2265" spans="1:38">
      <c r="A2265" t="s">
        <v>42</v>
      </c>
      <c r="B2265">
        <v>215773125</v>
      </c>
      <c r="C2265">
        <v>110565775</v>
      </c>
      <c r="D2265" t="s">
        <v>43</v>
      </c>
      <c r="F2265">
        <v>20170516</v>
      </c>
      <c r="G2265" s="6">
        <v>42870.516423611109</v>
      </c>
      <c r="H2265" s="6">
        <v>42870.516435185185</v>
      </c>
      <c r="L2265" t="s">
        <v>44</v>
      </c>
      <c r="M2265">
        <v>435411766</v>
      </c>
      <c r="N2265" t="s">
        <v>2775</v>
      </c>
      <c r="O2265">
        <v>1</v>
      </c>
      <c r="P2265" t="s">
        <v>146</v>
      </c>
      <c r="Q2265" t="s">
        <v>152</v>
      </c>
      <c r="S2265" t="s">
        <v>18517</v>
      </c>
      <c r="U2265" t="s">
        <v>45</v>
      </c>
      <c r="V2265" t="s">
        <v>18518</v>
      </c>
      <c r="W2265" t="s">
        <v>18519</v>
      </c>
      <c r="X2265" t="s">
        <v>18520</v>
      </c>
      <c r="Y2265" t="s">
        <v>46</v>
      </c>
      <c r="Z2265" t="s">
        <v>47</v>
      </c>
      <c r="AA2265" t="s">
        <v>48</v>
      </c>
      <c r="AB2265" t="s">
        <v>49</v>
      </c>
      <c r="AC2265">
        <v>21.9</v>
      </c>
      <c r="AD2265">
        <v>22.1</v>
      </c>
      <c r="AE2265">
        <v>0.2</v>
      </c>
      <c r="AF2265">
        <v>22.1</v>
      </c>
      <c r="AG2265">
        <v>20.11</v>
      </c>
      <c r="AH2265" t="s">
        <v>18521</v>
      </c>
      <c r="AK2265" t="s">
        <v>50</v>
      </c>
      <c r="AL2265" t="s">
        <v>50</v>
      </c>
    </row>
    <row r="2266" spans="1:38">
      <c r="A2266" t="s">
        <v>42</v>
      </c>
      <c r="B2266">
        <v>215774455</v>
      </c>
      <c r="C2266">
        <v>110566411</v>
      </c>
      <c r="D2266" t="s">
        <v>43</v>
      </c>
      <c r="F2266">
        <v>20170516</v>
      </c>
      <c r="G2266" s="6">
        <v>42870.540937500002</v>
      </c>
      <c r="H2266" s="6">
        <v>42870.540960648148</v>
      </c>
      <c r="L2266" t="s">
        <v>44</v>
      </c>
      <c r="M2266">
        <v>471667775</v>
      </c>
      <c r="N2266" t="s">
        <v>173</v>
      </c>
      <c r="O2266">
        <v>1</v>
      </c>
      <c r="P2266" t="s">
        <v>18167</v>
      </c>
      <c r="Q2266" t="s">
        <v>152</v>
      </c>
      <c r="S2266" t="s">
        <v>18522</v>
      </c>
      <c r="U2266" t="s">
        <v>45</v>
      </c>
      <c r="V2266" t="s">
        <v>18523</v>
      </c>
      <c r="W2266" t="s">
        <v>18524</v>
      </c>
      <c r="X2266" t="s">
        <v>18525</v>
      </c>
      <c r="Y2266" t="s">
        <v>46</v>
      </c>
      <c r="Z2266" t="s">
        <v>47</v>
      </c>
      <c r="AA2266" t="s">
        <v>48</v>
      </c>
      <c r="AB2266" t="s">
        <v>49</v>
      </c>
      <c r="AC2266">
        <v>6.9</v>
      </c>
      <c r="AD2266">
        <v>7.1</v>
      </c>
      <c r="AE2266">
        <v>0.2</v>
      </c>
      <c r="AF2266">
        <v>7.1</v>
      </c>
      <c r="AG2266">
        <v>6.46</v>
      </c>
      <c r="AH2266" t="s">
        <v>18522</v>
      </c>
      <c r="AK2266" t="s">
        <v>45</v>
      </c>
      <c r="AL2266" t="s">
        <v>18523</v>
      </c>
    </row>
    <row r="2267" spans="1:38">
      <c r="A2267" t="s">
        <v>42</v>
      </c>
      <c r="B2267">
        <v>215776596</v>
      </c>
      <c r="C2267">
        <v>110566690</v>
      </c>
      <c r="D2267" t="s">
        <v>43</v>
      </c>
      <c r="F2267">
        <v>20170516</v>
      </c>
      <c r="G2267" s="6">
        <v>42870.553518518522</v>
      </c>
      <c r="H2267" s="6">
        <v>42870.553518518522</v>
      </c>
      <c r="L2267" t="s">
        <v>44</v>
      </c>
      <c r="M2267">
        <v>517830796</v>
      </c>
      <c r="N2267" t="s">
        <v>13373</v>
      </c>
      <c r="O2267">
        <v>1</v>
      </c>
      <c r="P2267" t="s">
        <v>13374</v>
      </c>
      <c r="Q2267" t="s">
        <v>152</v>
      </c>
      <c r="S2267" t="s">
        <v>18526</v>
      </c>
      <c r="U2267" t="s">
        <v>18527</v>
      </c>
      <c r="V2267" t="s">
        <v>18527</v>
      </c>
      <c r="W2267" t="s">
        <v>18528</v>
      </c>
      <c r="X2267" t="s">
        <v>18529</v>
      </c>
      <c r="Y2267" t="s">
        <v>46</v>
      </c>
      <c r="Z2267" t="s">
        <v>47</v>
      </c>
      <c r="AA2267" t="s">
        <v>48</v>
      </c>
      <c r="AB2267" t="s">
        <v>49</v>
      </c>
      <c r="AC2267">
        <v>1.8</v>
      </c>
      <c r="AD2267">
        <v>2</v>
      </c>
      <c r="AE2267">
        <v>0.2</v>
      </c>
      <c r="AF2267">
        <v>2</v>
      </c>
      <c r="AG2267">
        <v>1.82</v>
      </c>
      <c r="AH2267" t="s">
        <v>18530</v>
      </c>
      <c r="AK2267" t="s">
        <v>500</v>
      </c>
      <c r="AL2267" t="s">
        <v>500</v>
      </c>
    </row>
    <row r="2268" spans="1:38">
      <c r="A2268" t="s">
        <v>42</v>
      </c>
      <c r="B2268">
        <v>215777863</v>
      </c>
      <c r="C2268">
        <v>110566978</v>
      </c>
      <c r="D2268" t="s">
        <v>43</v>
      </c>
      <c r="F2268">
        <v>20170516</v>
      </c>
      <c r="G2268" s="6">
        <v>42870.564166666663</v>
      </c>
      <c r="H2268" s="6">
        <v>42870.56417824074</v>
      </c>
      <c r="L2268" t="s">
        <v>44</v>
      </c>
      <c r="M2268">
        <v>460318805</v>
      </c>
      <c r="N2268" t="s">
        <v>580</v>
      </c>
      <c r="O2268">
        <v>1</v>
      </c>
      <c r="P2268" t="s">
        <v>2470</v>
      </c>
      <c r="Q2268" t="s">
        <v>152</v>
      </c>
      <c r="S2268" t="s">
        <v>18531</v>
      </c>
      <c r="U2268" t="s">
        <v>45</v>
      </c>
      <c r="V2268" t="s">
        <v>18532</v>
      </c>
      <c r="W2268" t="s">
        <v>18533</v>
      </c>
      <c r="X2268" t="s">
        <v>18534</v>
      </c>
      <c r="Y2268" t="s">
        <v>46</v>
      </c>
      <c r="Z2268" t="s">
        <v>47</v>
      </c>
      <c r="AA2268" t="s">
        <v>48</v>
      </c>
      <c r="AB2268" t="s">
        <v>49</v>
      </c>
      <c r="AC2268">
        <v>6.8</v>
      </c>
      <c r="AD2268">
        <v>7</v>
      </c>
      <c r="AE2268">
        <v>0.2</v>
      </c>
      <c r="AF2268">
        <v>7</v>
      </c>
      <c r="AG2268">
        <v>6.37</v>
      </c>
      <c r="AH2268" t="s">
        <v>18531</v>
      </c>
      <c r="AK2268" t="s">
        <v>45</v>
      </c>
      <c r="AL2268" t="s">
        <v>18532</v>
      </c>
    </row>
    <row r="2269" spans="1:38">
      <c r="A2269" t="s">
        <v>42</v>
      </c>
      <c r="B2269">
        <v>215781025</v>
      </c>
      <c r="C2269">
        <v>110568463</v>
      </c>
      <c r="D2269" t="s">
        <v>43</v>
      </c>
      <c r="F2269">
        <v>20170516</v>
      </c>
      <c r="G2269" s="6">
        <v>42870.62190972222</v>
      </c>
      <c r="H2269" s="6">
        <v>42870.62195601852</v>
      </c>
      <c r="L2269" t="s">
        <v>44</v>
      </c>
      <c r="M2269">
        <v>430956463</v>
      </c>
      <c r="N2269" t="s">
        <v>11120</v>
      </c>
      <c r="O2269">
        <v>1</v>
      </c>
      <c r="P2269" t="s">
        <v>18535</v>
      </c>
      <c r="Q2269" t="s">
        <v>152</v>
      </c>
      <c r="S2269" t="s">
        <v>18536</v>
      </c>
      <c r="U2269" t="s">
        <v>45</v>
      </c>
      <c r="V2269" t="s">
        <v>18537</v>
      </c>
      <c r="W2269" t="s">
        <v>18538</v>
      </c>
      <c r="X2269" t="s">
        <v>18539</v>
      </c>
      <c r="Y2269" t="s">
        <v>46</v>
      </c>
      <c r="Z2269" t="s">
        <v>47</v>
      </c>
      <c r="AA2269" t="s">
        <v>48</v>
      </c>
      <c r="AB2269" t="s">
        <v>49</v>
      </c>
      <c r="AC2269">
        <v>12.9</v>
      </c>
      <c r="AD2269">
        <v>13.1</v>
      </c>
      <c r="AE2269">
        <v>0.2</v>
      </c>
      <c r="AF2269">
        <v>13.1</v>
      </c>
      <c r="AG2269">
        <v>11.92</v>
      </c>
      <c r="AH2269" t="s">
        <v>18540</v>
      </c>
      <c r="AK2269" t="s">
        <v>45</v>
      </c>
      <c r="AL2269" t="s">
        <v>18537</v>
      </c>
    </row>
    <row r="2270" spans="1:38">
      <c r="A2270" t="s">
        <v>42</v>
      </c>
      <c r="B2270">
        <v>215799316</v>
      </c>
      <c r="C2270">
        <v>110571786</v>
      </c>
      <c r="D2270" t="s">
        <v>43</v>
      </c>
      <c r="F2270">
        <v>20170516</v>
      </c>
      <c r="G2270" s="6">
        <v>42870.754907407405</v>
      </c>
      <c r="H2270" s="6">
        <v>42870.754942129628</v>
      </c>
      <c r="L2270" t="s">
        <v>44</v>
      </c>
      <c r="M2270">
        <v>471667775</v>
      </c>
      <c r="N2270" t="s">
        <v>173</v>
      </c>
      <c r="O2270">
        <v>1</v>
      </c>
      <c r="P2270" t="s">
        <v>177</v>
      </c>
      <c r="Q2270" t="s">
        <v>152</v>
      </c>
      <c r="S2270" t="s">
        <v>3822</v>
      </c>
      <c r="U2270" t="s">
        <v>45</v>
      </c>
      <c r="V2270" t="s">
        <v>18541</v>
      </c>
      <c r="W2270" t="s">
        <v>18542</v>
      </c>
      <c r="X2270" t="s">
        <v>14535</v>
      </c>
      <c r="Y2270" t="s">
        <v>46</v>
      </c>
      <c r="Z2270" t="s">
        <v>47</v>
      </c>
      <c r="AA2270" t="s">
        <v>48</v>
      </c>
      <c r="AB2270" t="s">
        <v>49</v>
      </c>
      <c r="AC2270">
        <v>7.89</v>
      </c>
      <c r="AD2270">
        <v>7.1</v>
      </c>
      <c r="AE2270">
        <v>0.2</v>
      </c>
      <c r="AF2270">
        <v>8.09</v>
      </c>
      <c r="AG2270">
        <v>6.46</v>
      </c>
      <c r="AH2270" t="s">
        <v>18543</v>
      </c>
      <c r="AK2270" t="s">
        <v>45</v>
      </c>
      <c r="AL2270" t="s">
        <v>18541</v>
      </c>
    </row>
    <row r="2271" spans="1:38">
      <c r="A2271" t="s">
        <v>42</v>
      </c>
      <c r="B2271">
        <v>215807680</v>
      </c>
      <c r="C2271">
        <v>110576364</v>
      </c>
      <c r="D2271" t="s">
        <v>43</v>
      </c>
      <c r="F2271">
        <v>20170516</v>
      </c>
      <c r="G2271" s="6">
        <v>42870.923298611109</v>
      </c>
      <c r="H2271" s="6">
        <v>42870.923333333332</v>
      </c>
      <c r="L2271" t="s">
        <v>44</v>
      </c>
      <c r="M2271">
        <v>471984899</v>
      </c>
      <c r="N2271" t="s">
        <v>175</v>
      </c>
      <c r="O2271">
        <v>1</v>
      </c>
      <c r="P2271" t="s">
        <v>186</v>
      </c>
      <c r="Q2271" t="s">
        <v>152</v>
      </c>
      <c r="S2271" t="s">
        <v>18544</v>
      </c>
      <c r="U2271" t="s">
        <v>18545</v>
      </c>
      <c r="V2271" t="s">
        <v>18546</v>
      </c>
      <c r="W2271" t="s">
        <v>18547</v>
      </c>
      <c r="X2271" t="s">
        <v>18548</v>
      </c>
      <c r="Y2271" t="s">
        <v>46</v>
      </c>
      <c r="Z2271" t="s">
        <v>47</v>
      </c>
      <c r="AA2271" t="s">
        <v>48</v>
      </c>
      <c r="AB2271" t="s">
        <v>49</v>
      </c>
      <c r="AC2271">
        <v>6.79</v>
      </c>
      <c r="AD2271">
        <v>5</v>
      </c>
      <c r="AE2271">
        <v>0.2</v>
      </c>
      <c r="AF2271">
        <v>6.99</v>
      </c>
      <c r="AG2271">
        <v>4.55</v>
      </c>
      <c r="AH2271" t="s">
        <v>18544</v>
      </c>
      <c r="AK2271" t="s">
        <v>18545</v>
      </c>
      <c r="AL2271" t="s">
        <v>18546</v>
      </c>
    </row>
    <row r="2272" spans="1:38">
      <c r="A2272" s="32">
        <v>42871</v>
      </c>
      <c r="B2272" s="33"/>
      <c r="C2272" s="34"/>
      <c r="D2272" s="34"/>
      <c r="E2272" s="35"/>
      <c r="F2272" s="35"/>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s="34"/>
      <c r="AG2272" s="34"/>
      <c r="AH2272" s="34"/>
      <c r="AI2272" s="34"/>
      <c r="AJ2272" s="34"/>
      <c r="AK2272" s="34"/>
    </row>
    <row r="2273" spans="1:38">
      <c r="A2273" t="s">
        <v>42</v>
      </c>
      <c r="B2273">
        <v>215814882</v>
      </c>
      <c r="C2273">
        <v>110579987</v>
      </c>
      <c r="D2273" t="s">
        <v>43</v>
      </c>
      <c r="F2273">
        <v>20170516</v>
      </c>
      <c r="G2273" s="6">
        <v>42871.039537037039</v>
      </c>
      <c r="H2273" s="6">
        <v>42871.039548611108</v>
      </c>
      <c r="L2273" t="s">
        <v>44</v>
      </c>
      <c r="M2273">
        <v>427748529</v>
      </c>
      <c r="N2273" t="s">
        <v>161</v>
      </c>
      <c r="O2273">
        <v>1</v>
      </c>
      <c r="P2273" t="s">
        <v>9491</v>
      </c>
      <c r="Q2273" t="s">
        <v>152</v>
      </c>
      <c r="S2273" t="s">
        <v>18549</v>
      </c>
      <c r="U2273" t="s">
        <v>45</v>
      </c>
      <c r="V2273" t="s">
        <v>18550</v>
      </c>
      <c r="W2273" t="s">
        <v>18551</v>
      </c>
      <c r="X2273" t="s">
        <v>18552</v>
      </c>
      <c r="Y2273" t="s">
        <v>46</v>
      </c>
      <c r="Z2273" t="s">
        <v>47</v>
      </c>
      <c r="AA2273" t="s">
        <v>48</v>
      </c>
      <c r="AB2273" t="s">
        <v>49</v>
      </c>
      <c r="AC2273">
        <v>21.9</v>
      </c>
      <c r="AD2273">
        <v>17.100000000000001</v>
      </c>
      <c r="AE2273">
        <v>0.2</v>
      </c>
      <c r="AF2273">
        <v>22.1</v>
      </c>
      <c r="AG2273">
        <v>15.56</v>
      </c>
      <c r="AH2273" t="s">
        <v>18553</v>
      </c>
      <c r="AK2273" t="s">
        <v>45</v>
      </c>
      <c r="AL2273" t="s">
        <v>18550</v>
      </c>
    </row>
    <row r="2274" spans="1:38">
      <c r="A2274" t="s">
        <v>42</v>
      </c>
      <c r="B2274">
        <v>215781449</v>
      </c>
      <c r="C2274">
        <v>110568693</v>
      </c>
      <c r="D2274" t="s">
        <v>43</v>
      </c>
      <c r="F2274">
        <v>20170516</v>
      </c>
      <c r="G2274" s="6">
        <v>42870.630486111113</v>
      </c>
      <c r="H2274" s="6">
        <v>42871.356712962966</v>
      </c>
      <c r="L2274" t="s">
        <v>44</v>
      </c>
      <c r="M2274">
        <v>440299380</v>
      </c>
      <c r="N2274" t="s">
        <v>135</v>
      </c>
      <c r="O2274">
        <v>2</v>
      </c>
      <c r="P2274" t="s">
        <v>91</v>
      </c>
      <c r="Q2274" t="s">
        <v>152</v>
      </c>
      <c r="S2274" t="s">
        <v>18554</v>
      </c>
      <c r="U2274" t="s">
        <v>18555</v>
      </c>
      <c r="V2274" t="s">
        <v>18556</v>
      </c>
      <c r="W2274" t="s">
        <v>18557</v>
      </c>
      <c r="X2274" t="s">
        <v>18558</v>
      </c>
      <c r="Y2274" t="s">
        <v>46</v>
      </c>
      <c r="Z2274" t="s">
        <v>47</v>
      </c>
      <c r="AA2274" t="s">
        <v>48</v>
      </c>
      <c r="AB2274" t="s">
        <v>49</v>
      </c>
      <c r="AC2274">
        <v>25.8</v>
      </c>
      <c r="AD2274">
        <v>13.1</v>
      </c>
      <c r="AE2274">
        <v>0.4</v>
      </c>
      <c r="AF2274">
        <v>26.2</v>
      </c>
      <c r="AG2274">
        <v>23.84</v>
      </c>
      <c r="AH2274" t="s">
        <v>18559</v>
      </c>
      <c r="AK2274" t="s">
        <v>18555</v>
      </c>
      <c r="AL2274" t="s">
        <v>18556</v>
      </c>
    </row>
    <row r="2275" spans="1:38">
      <c r="A2275" t="s">
        <v>42</v>
      </c>
      <c r="B2275">
        <v>215820372</v>
      </c>
      <c r="C2275">
        <v>110582475</v>
      </c>
      <c r="D2275" t="s">
        <v>43</v>
      </c>
      <c r="F2275">
        <v>20170516</v>
      </c>
      <c r="G2275" s="6">
        <v>42871.376018518517</v>
      </c>
      <c r="H2275" s="6">
        <v>42871.37605324074</v>
      </c>
      <c r="L2275" t="s">
        <v>44</v>
      </c>
      <c r="M2275">
        <v>427747421</v>
      </c>
      <c r="N2275" t="s">
        <v>113</v>
      </c>
      <c r="O2275">
        <v>1</v>
      </c>
      <c r="P2275" t="s">
        <v>12659</v>
      </c>
      <c r="Q2275" t="s">
        <v>152</v>
      </c>
      <c r="S2275" t="s">
        <v>18560</v>
      </c>
      <c r="U2275" t="s">
        <v>18561</v>
      </c>
      <c r="V2275" t="s">
        <v>18562</v>
      </c>
      <c r="W2275" t="s">
        <v>18563</v>
      </c>
      <c r="X2275" t="s">
        <v>18564</v>
      </c>
      <c r="Y2275" t="s">
        <v>46</v>
      </c>
      <c r="Z2275" t="s">
        <v>47</v>
      </c>
      <c r="AA2275" t="s">
        <v>48</v>
      </c>
      <c r="AB2275" t="s">
        <v>49</v>
      </c>
      <c r="AC2275">
        <v>15.9</v>
      </c>
      <c r="AD2275">
        <v>16.100000000000001</v>
      </c>
      <c r="AE2275">
        <v>0.2</v>
      </c>
      <c r="AF2275">
        <v>16.100000000000001</v>
      </c>
      <c r="AG2275">
        <v>14.65</v>
      </c>
      <c r="AH2275" t="s">
        <v>18560</v>
      </c>
      <c r="AK2275" t="s">
        <v>18561</v>
      </c>
      <c r="AL2275" t="s">
        <v>18562</v>
      </c>
    </row>
    <row r="2276" spans="1:38">
      <c r="A2276" t="s">
        <v>42</v>
      </c>
      <c r="B2276">
        <v>215831293</v>
      </c>
      <c r="C2276">
        <v>110585029</v>
      </c>
      <c r="D2276" t="s">
        <v>43</v>
      </c>
      <c r="F2276">
        <v>20170517</v>
      </c>
      <c r="G2276" s="6">
        <v>42871.488854166666</v>
      </c>
      <c r="H2276" s="6">
        <v>42871.488865740743</v>
      </c>
      <c r="L2276" t="s">
        <v>44</v>
      </c>
      <c r="M2276">
        <v>425741016</v>
      </c>
      <c r="N2276" t="s">
        <v>13659</v>
      </c>
      <c r="O2276">
        <v>1</v>
      </c>
      <c r="P2276" t="s">
        <v>53</v>
      </c>
      <c r="Q2276" t="s">
        <v>152</v>
      </c>
      <c r="R2276" t="s">
        <v>1325</v>
      </c>
      <c r="S2276" t="s">
        <v>18609</v>
      </c>
      <c r="U2276" t="s">
        <v>45</v>
      </c>
      <c r="V2276" t="s">
        <v>18610</v>
      </c>
      <c r="W2276" t="s">
        <v>18611</v>
      </c>
      <c r="X2276" t="s">
        <v>18612</v>
      </c>
      <c r="Y2276" t="s">
        <v>46</v>
      </c>
      <c r="Z2276" t="s">
        <v>47</v>
      </c>
      <c r="AA2276" t="s">
        <v>48</v>
      </c>
      <c r="AB2276" t="s">
        <v>49</v>
      </c>
      <c r="AC2276">
        <v>29.9</v>
      </c>
      <c r="AD2276">
        <v>30.1</v>
      </c>
      <c r="AE2276">
        <v>0.2</v>
      </c>
      <c r="AF2276">
        <v>30.1</v>
      </c>
      <c r="AG2276">
        <v>27.39</v>
      </c>
      <c r="AH2276" t="s">
        <v>18613</v>
      </c>
      <c r="AK2276" t="s">
        <v>45</v>
      </c>
      <c r="AL2276" t="s">
        <v>18610</v>
      </c>
    </row>
    <row r="2277" spans="1:38">
      <c r="A2277" t="s">
        <v>42</v>
      </c>
      <c r="B2277">
        <v>215838966</v>
      </c>
      <c r="C2277">
        <v>110587112</v>
      </c>
      <c r="D2277" t="s">
        <v>43</v>
      </c>
      <c r="F2277">
        <v>20170517</v>
      </c>
      <c r="G2277" s="6">
        <v>42871.583506944444</v>
      </c>
      <c r="H2277" s="6">
        <v>42871.583518518521</v>
      </c>
      <c r="L2277" t="s">
        <v>44</v>
      </c>
      <c r="M2277">
        <v>490613601</v>
      </c>
      <c r="N2277" t="s">
        <v>3178</v>
      </c>
      <c r="O2277">
        <v>1</v>
      </c>
      <c r="P2277" t="s">
        <v>3179</v>
      </c>
      <c r="Q2277" t="s">
        <v>152</v>
      </c>
      <c r="S2277" t="s">
        <v>18614</v>
      </c>
      <c r="U2277" t="s">
        <v>45</v>
      </c>
      <c r="V2277" t="s">
        <v>18615</v>
      </c>
      <c r="W2277" t="s">
        <v>18616</v>
      </c>
      <c r="X2277" t="s">
        <v>18617</v>
      </c>
      <c r="Y2277" t="s">
        <v>46</v>
      </c>
      <c r="Z2277" t="s">
        <v>47</v>
      </c>
      <c r="AA2277" t="s">
        <v>48</v>
      </c>
      <c r="AB2277" t="s">
        <v>49</v>
      </c>
      <c r="AC2277">
        <v>13.9</v>
      </c>
      <c r="AD2277">
        <v>14.1</v>
      </c>
      <c r="AE2277">
        <v>0.2</v>
      </c>
      <c r="AF2277">
        <v>14.1</v>
      </c>
      <c r="AG2277">
        <v>12.83</v>
      </c>
      <c r="AH2277" t="s">
        <v>18614</v>
      </c>
      <c r="AJ2277" t="s">
        <v>18618</v>
      </c>
      <c r="AK2277" t="s">
        <v>45</v>
      </c>
      <c r="AL2277" t="s">
        <v>18615</v>
      </c>
    </row>
    <row r="2278" spans="1:38">
      <c r="A2278" t="s">
        <v>42</v>
      </c>
      <c r="B2278">
        <v>215846092</v>
      </c>
      <c r="C2278">
        <v>110589048</v>
      </c>
      <c r="D2278" t="s">
        <v>43</v>
      </c>
      <c r="F2278">
        <v>20170517</v>
      </c>
      <c r="G2278" s="6">
        <v>42871.66134259259</v>
      </c>
      <c r="H2278" s="6">
        <v>42871.661365740743</v>
      </c>
      <c r="L2278" t="s">
        <v>44</v>
      </c>
      <c r="M2278">
        <v>426625209</v>
      </c>
      <c r="N2278" t="s">
        <v>15287</v>
      </c>
      <c r="O2278">
        <v>1</v>
      </c>
      <c r="P2278" t="s">
        <v>4241</v>
      </c>
      <c r="Q2278" t="s">
        <v>152</v>
      </c>
      <c r="S2278" t="s">
        <v>18619</v>
      </c>
      <c r="U2278" t="s">
        <v>45</v>
      </c>
      <c r="V2278" t="s">
        <v>18620</v>
      </c>
      <c r="W2278" t="s">
        <v>18621</v>
      </c>
      <c r="X2278" t="s">
        <v>18622</v>
      </c>
      <c r="Y2278" t="s">
        <v>46</v>
      </c>
      <c r="Z2278" t="s">
        <v>47</v>
      </c>
      <c r="AA2278" t="s">
        <v>48</v>
      </c>
      <c r="AB2278" t="s">
        <v>49</v>
      </c>
      <c r="AC2278">
        <v>4.24</v>
      </c>
      <c r="AD2278">
        <v>3.45</v>
      </c>
      <c r="AE2278">
        <v>0.2</v>
      </c>
      <c r="AF2278">
        <v>4.4400000000000004</v>
      </c>
      <c r="AG2278">
        <v>3.14</v>
      </c>
      <c r="AH2278" t="s">
        <v>18619</v>
      </c>
      <c r="AK2278" t="s">
        <v>18620</v>
      </c>
      <c r="AL2278" t="s">
        <v>45</v>
      </c>
    </row>
    <row r="2279" spans="1:38">
      <c r="A2279" t="s">
        <v>42</v>
      </c>
      <c r="B2279">
        <v>215849531</v>
      </c>
      <c r="C2279">
        <v>110590172</v>
      </c>
      <c r="D2279" t="s">
        <v>43</v>
      </c>
      <c r="F2279">
        <v>20170517</v>
      </c>
      <c r="G2279" s="6">
        <v>42871.709351851852</v>
      </c>
      <c r="H2279" s="6">
        <v>42871.709432870368</v>
      </c>
      <c r="L2279" t="s">
        <v>44</v>
      </c>
      <c r="M2279">
        <v>470844464</v>
      </c>
      <c r="N2279" t="s">
        <v>179</v>
      </c>
      <c r="O2279">
        <v>1</v>
      </c>
      <c r="P2279" t="s">
        <v>181</v>
      </c>
      <c r="Q2279" t="s">
        <v>152</v>
      </c>
      <c r="S2279" t="s">
        <v>18623</v>
      </c>
      <c r="U2279" t="s">
        <v>45</v>
      </c>
      <c r="V2279" t="s">
        <v>18624</v>
      </c>
      <c r="W2279" t="s">
        <v>18625</v>
      </c>
      <c r="X2279" t="s">
        <v>18626</v>
      </c>
      <c r="Y2279" t="s">
        <v>46</v>
      </c>
      <c r="Z2279" t="s">
        <v>47</v>
      </c>
      <c r="AA2279" t="s">
        <v>48</v>
      </c>
      <c r="AB2279" t="s">
        <v>49</v>
      </c>
      <c r="AC2279">
        <v>4.8899999999999997</v>
      </c>
      <c r="AD2279">
        <v>4.0999999999999996</v>
      </c>
      <c r="AE2279">
        <v>0.2</v>
      </c>
      <c r="AF2279">
        <v>5.09</v>
      </c>
      <c r="AG2279">
        <v>3.73</v>
      </c>
      <c r="AH2279" t="s">
        <v>18623</v>
      </c>
      <c r="AK2279" t="s">
        <v>45</v>
      </c>
      <c r="AL2279" t="s">
        <v>18624</v>
      </c>
    </row>
    <row r="2280" spans="1:38">
      <c r="A2280" t="s">
        <v>42</v>
      </c>
      <c r="B2280">
        <v>215849846</v>
      </c>
      <c r="C2280">
        <v>110590325</v>
      </c>
      <c r="D2280" t="s">
        <v>43</v>
      </c>
      <c r="F2280">
        <v>20170517</v>
      </c>
      <c r="G2280" s="6">
        <v>42871.716458333336</v>
      </c>
      <c r="H2280" s="6">
        <v>42871.716469907406</v>
      </c>
      <c r="L2280" t="s">
        <v>44</v>
      </c>
      <c r="M2280">
        <v>491449984</v>
      </c>
      <c r="N2280" t="s">
        <v>3002</v>
      </c>
      <c r="O2280">
        <v>2</v>
      </c>
      <c r="P2280" t="s">
        <v>61</v>
      </c>
      <c r="Q2280" t="s">
        <v>152</v>
      </c>
      <c r="S2280" t="s">
        <v>12800</v>
      </c>
      <c r="U2280" t="s">
        <v>45</v>
      </c>
      <c r="V2280" t="s">
        <v>12801</v>
      </c>
      <c r="W2280" t="s">
        <v>12802</v>
      </c>
      <c r="X2280" t="s">
        <v>2718</v>
      </c>
      <c r="Y2280" t="s">
        <v>46</v>
      </c>
      <c r="Z2280" t="s">
        <v>47</v>
      </c>
      <c r="AA2280" t="s">
        <v>48</v>
      </c>
      <c r="AB2280" t="s">
        <v>49</v>
      </c>
      <c r="AC2280">
        <v>6.6</v>
      </c>
      <c r="AD2280">
        <v>3.5</v>
      </c>
      <c r="AE2280">
        <v>0.4</v>
      </c>
      <c r="AF2280">
        <v>7</v>
      </c>
      <c r="AG2280">
        <v>6.38</v>
      </c>
      <c r="AH2280" t="s">
        <v>12803</v>
      </c>
      <c r="AK2280" t="s">
        <v>45</v>
      </c>
      <c r="AL2280" t="s">
        <v>12801</v>
      </c>
    </row>
    <row r="2281" spans="1:38">
      <c r="A2281" t="s">
        <v>42</v>
      </c>
      <c r="B2281">
        <v>215852443</v>
      </c>
      <c r="C2281">
        <v>110591594</v>
      </c>
      <c r="D2281" t="s">
        <v>43</v>
      </c>
      <c r="F2281">
        <v>20170517</v>
      </c>
      <c r="G2281" s="6">
        <v>42871.771979166668</v>
      </c>
      <c r="H2281" s="6">
        <v>42871.772013888891</v>
      </c>
      <c r="L2281" t="s">
        <v>44</v>
      </c>
      <c r="M2281">
        <v>490479333</v>
      </c>
      <c r="N2281" t="s">
        <v>4540</v>
      </c>
      <c r="O2281">
        <v>1</v>
      </c>
      <c r="P2281" t="s">
        <v>61</v>
      </c>
      <c r="Q2281" t="s">
        <v>152</v>
      </c>
      <c r="S2281" t="s">
        <v>18627</v>
      </c>
      <c r="U2281" t="s">
        <v>45</v>
      </c>
      <c r="V2281" t="s">
        <v>18628</v>
      </c>
      <c r="W2281" t="s">
        <v>18629</v>
      </c>
      <c r="X2281" t="s">
        <v>18630</v>
      </c>
      <c r="Y2281" t="s">
        <v>46</v>
      </c>
      <c r="Z2281" t="s">
        <v>47</v>
      </c>
      <c r="AA2281" t="s">
        <v>48</v>
      </c>
      <c r="AB2281" t="s">
        <v>49</v>
      </c>
      <c r="AC2281">
        <v>7.9</v>
      </c>
      <c r="AD2281">
        <v>8.1</v>
      </c>
      <c r="AE2281">
        <v>0.2</v>
      </c>
      <c r="AF2281">
        <v>8.1</v>
      </c>
      <c r="AG2281">
        <v>7.37</v>
      </c>
      <c r="AH2281" t="s">
        <v>18627</v>
      </c>
      <c r="AK2281" t="s">
        <v>45</v>
      </c>
      <c r="AL2281" t="s">
        <v>18628</v>
      </c>
    </row>
    <row r="2282" spans="1:38">
      <c r="A2282" t="s">
        <v>42</v>
      </c>
      <c r="B2282">
        <v>215855703</v>
      </c>
      <c r="C2282">
        <v>110593269</v>
      </c>
      <c r="D2282" t="s">
        <v>43</v>
      </c>
      <c r="F2282">
        <v>20170517</v>
      </c>
      <c r="G2282" s="6">
        <v>42871.855243055557</v>
      </c>
      <c r="H2282" s="6">
        <v>42871.855266203704</v>
      </c>
      <c r="L2282" t="s">
        <v>44</v>
      </c>
      <c r="M2282">
        <v>497976121</v>
      </c>
      <c r="N2282" t="s">
        <v>14881</v>
      </c>
      <c r="O2282">
        <v>1</v>
      </c>
      <c r="P2282" t="s">
        <v>59</v>
      </c>
      <c r="Q2282" t="s">
        <v>152</v>
      </c>
      <c r="S2282" t="s">
        <v>18631</v>
      </c>
      <c r="U2282" t="s">
        <v>45</v>
      </c>
      <c r="V2282" t="s">
        <v>18632</v>
      </c>
      <c r="W2282" t="s">
        <v>18633</v>
      </c>
      <c r="X2282" t="s">
        <v>18634</v>
      </c>
      <c r="Y2282" t="s">
        <v>46</v>
      </c>
      <c r="Z2282" t="s">
        <v>47</v>
      </c>
      <c r="AA2282" t="s">
        <v>48</v>
      </c>
      <c r="AB2282" t="s">
        <v>49</v>
      </c>
      <c r="AC2282">
        <v>5.8</v>
      </c>
      <c r="AD2282">
        <v>6</v>
      </c>
      <c r="AE2282">
        <v>0.2</v>
      </c>
      <c r="AF2282">
        <v>6</v>
      </c>
      <c r="AG2282">
        <v>5.46</v>
      </c>
      <c r="AH2282" t="s">
        <v>18631</v>
      </c>
      <c r="AK2282" t="s">
        <v>45</v>
      </c>
      <c r="AL2282" t="s">
        <v>18632</v>
      </c>
    </row>
    <row r="2283" spans="1:38">
      <c r="A2283" t="s">
        <v>42</v>
      </c>
      <c r="B2283">
        <v>215860990</v>
      </c>
      <c r="C2283">
        <v>110596056</v>
      </c>
      <c r="D2283" t="s">
        <v>43</v>
      </c>
      <c r="F2283">
        <v>20170517</v>
      </c>
      <c r="G2283" s="6">
        <v>42871.938067129631</v>
      </c>
      <c r="H2283" s="6">
        <v>42871.938090277778</v>
      </c>
      <c r="L2283" t="s">
        <v>44</v>
      </c>
      <c r="M2283">
        <v>491452496</v>
      </c>
      <c r="N2283" t="s">
        <v>14181</v>
      </c>
      <c r="O2283">
        <v>1</v>
      </c>
      <c r="P2283" t="s">
        <v>199</v>
      </c>
      <c r="Q2283" t="s">
        <v>152</v>
      </c>
      <c r="S2283" t="s">
        <v>18635</v>
      </c>
      <c r="U2283" t="s">
        <v>45</v>
      </c>
      <c r="V2283" t="s">
        <v>18636</v>
      </c>
      <c r="W2283" t="s">
        <v>18637</v>
      </c>
      <c r="X2283" t="s">
        <v>18638</v>
      </c>
      <c r="Y2283" t="s">
        <v>46</v>
      </c>
      <c r="Z2283" t="s">
        <v>47</v>
      </c>
      <c r="AA2283" t="s">
        <v>48</v>
      </c>
      <c r="AB2283" t="s">
        <v>49</v>
      </c>
      <c r="AC2283">
        <v>5.9</v>
      </c>
      <c r="AD2283">
        <v>6.1</v>
      </c>
      <c r="AE2283">
        <v>0.2</v>
      </c>
      <c r="AF2283">
        <v>6.1</v>
      </c>
      <c r="AG2283">
        <v>5.55</v>
      </c>
      <c r="AH2283" t="s">
        <v>18635</v>
      </c>
      <c r="AK2283" t="s">
        <v>45</v>
      </c>
      <c r="AL2283" t="s">
        <v>18636</v>
      </c>
    </row>
    <row r="2284" spans="1:38">
      <c r="A2284" s="32">
        <v>42872</v>
      </c>
      <c r="B2284" s="33"/>
      <c r="C2284" s="34"/>
      <c r="D2284" s="34"/>
      <c r="E2284" s="35"/>
      <c r="F2284" s="35"/>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s="34"/>
      <c r="AG2284" s="34"/>
      <c r="AH2284" s="34"/>
      <c r="AI2284" s="34"/>
      <c r="AJ2284" s="34"/>
      <c r="AK2284" s="34"/>
    </row>
    <row r="2285" spans="1:38">
      <c r="A2285" t="s">
        <v>42</v>
      </c>
      <c r="B2285">
        <v>215878452</v>
      </c>
      <c r="C2285">
        <v>110602000</v>
      </c>
      <c r="D2285" t="s">
        <v>43</v>
      </c>
      <c r="F2285">
        <v>20170518</v>
      </c>
      <c r="G2285" s="6">
        <v>42872.398692129631</v>
      </c>
      <c r="H2285" s="6">
        <v>42872.398738425924</v>
      </c>
      <c r="L2285" t="s">
        <v>44</v>
      </c>
      <c r="M2285">
        <v>509031567</v>
      </c>
      <c r="N2285" t="s">
        <v>18685</v>
      </c>
      <c r="O2285">
        <v>1</v>
      </c>
      <c r="P2285" t="s">
        <v>7285</v>
      </c>
      <c r="Q2285" t="s">
        <v>152</v>
      </c>
      <c r="S2285" t="s">
        <v>18686</v>
      </c>
      <c r="U2285" t="s">
        <v>45</v>
      </c>
      <c r="V2285" t="s">
        <v>18687</v>
      </c>
      <c r="W2285" t="s">
        <v>18688</v>
      </c>
      <c r="X2285" t="s">
        <v>18689</v>
      </c>
      <c r="Y2285" t="s">
        <v>46</v>
      </c>
      <c r="Z2285" t="s">
        <v>47</v>
      </c>
      <c r="AA2285" t="s">
        <v>48</v>
      </c>
      <c r="AB2285" t="s">
        <v>49</v>
      </c>
      <c r="AC2285">
        <v>15.89</v>
      </c>
      <c r="AD2285">
        <v>13.1</v>
      </c>
      <c r="AE2285">
        <v>0.2</v>
      </c>
      <c r="AF2285">
        <v>16.09</v>
      </c>
      <c r="AG2285">
        <v>11.92</v>
      </c>
      <c r="AH2285" t="s">
        <v>18686</v>
      </c>
      <c r="AK2285" t="s">
        <v>45</v>
      </c>
      <c r="AL2285" t="s">
        <v>18687</v>
      </c>
    </row>
    <row r="2286" spans="1:38">
      <c r="A2286" t="s">
        <v>42</v>
      </c>
      <c r="B2286">
        <v>215847258</v>
      </c>
      <c r="C2286">
        <v>110589404</v>
      </c>
      <c r="D2286" t="s">
        <v>43</v>
      </c>
      <c r="F2286">
        <v>20170518</v>
      </c>
      <c r="G2286" s="6">
        <v>42871.675706018519</v>
      </c>
      <c r="H2286" s="6">
        <v>42872.408368055556</v>
      </c>
      <c r="L2286" t="s">
        <v>44</v>
      </c>
      <c r="M2286">
        <v>470671803</v>
      </c>
      <c r="N2286" t="s">
        <v>11970</v>
      </c>
      <c r="O2286">
        <v>1</v>
      </c>
      <c r="P2286" t="s">
        <v>3673</v>
      </c>
      <c r="Q2286" t="s">
        <v>152</v>
      </c>
      <c r="S2286" t="s">
        <v>18690</v>
      </c>
      <c r="U2286" t="s">
        <v>45</v>
      </c>
      <c r="V2286" t="s">
        <v>18691</v>
      </c>
      <c r="W2286" t="s">
        <v>18692</v>
      </c>
      <c r="X2286" t="s">
        <v>18693</v>
      </c>
      <c r="Y2286" t="s">
        <v>46</v>
      </c>
      <c r="Z2286" t="s">
        <v>47</v>
      </c>
      <c r="AA2286" t="s">
        <v>48</v>
      </c>
      <c r="AB2286" t="s">
        <v>49</v>
      </c>
      <c r="AC2286">
        <v>4.9000000000000004</v>
      </c>
      <c r="AD2286">
        <v>5.0999999999999996</v>
      </c>
      <c r="AE2286">
        <v>0.2</v>
      </c>
      <c r="AF2286">
        <v>5.0999999999999996</v>
      </c>
      <c r="AG2286">
        <v>4.6399999999999997</v>
      </c>
      <c r="AH2286" t="s">
        <v>18694</v>
      </c>
      <c r="AJ2286" t="s">
        <v>593</v>
      </c>
      <c r="AK2286" t="s">
        <v>45</v>
      </c>
      <c r="AL2286" t="s">
        <v>18691</v>
      </c>
    </row>
    <row r="2287" spans="1:38">
      <c r="A2287" t="s">
        <v>42</v>
      </c>
      <c r="B2287">
        <v>215882198</v>
      </c>
      <c r="C2287">
        <v>110602919</v>
      </c>
      <c r="D2287" t="s">
        <v>43</v>
      </c>
      <c r="F2287">
        <v>20170518</v>
      </c>
      <c r="G2287" s="6">
        <v>42872.436064814814</v>
      </c>
      <c r="H2287" s="6">
        <v>42872.436076388891</v>
      </c>
      <c r="L2287" t="s">
        <v>44</v>
      </c>
      <c r="M2287">
        <v>507287028</v>
      </c>
      <c r="N2287" t="s">
        <v>11485</v>
      </c>
      <c r="O2287">
        <v>1</v>
      </c>
      <c r="P2287" t="s">
        <v>4960</v>
      </c>
      <c r="Q2287" t="s">
        <v>152</v>
      </c>
      <c r="S2287" t="s">
        <v>18695</v>
      </c>
      <c r="U2287" t="s">
        <v>45</v>
      </c>
      <c r="V2287" t="s">
        <v>18696</v>
      </c>
      <c r="W2287" t="s">
        <v>18697</v>
      </c>
      <c r="X2287" t="s">
        <v>18698</v>
      </c>
      <c r="Y2287" t="s">
        <v>46</v>
      </c>
      <c r="Z2287" t="s">
        <v>47</v>
      </c>
      <c r="AA2287" t="s">
        <v>48</v>
      </c>
      <c r="AB2287" t="s">
        <v>49</v>
      </c>
      <c r="AC2287">
        <v>12.5</v>
      </c>
      <c r="AD2287">
        <v>12.7</v>
      </c>
      <c r="AE2287">
        <v>0.2</v>
      </c>
      <c r="AF2287">
        <v>12.7</v>
      </c>
      <c r="AG2287">
        <v>11.56</v>
      </c>
      <c r="AH2287" t="s">
        <v>18695</v>
      </c>
      <c r="AK2287" t="s">
        <v>45</v>
      </c>
      <c r="AL2287" t="s">
        <v>18696</v>
      </c>
    </row>
    <row r="2288" spans="1:38">
      <c r="A2288" t="s">
        <v>42</v>
      </c>
      <c r="B2288">
        <v>215899194</v>
      </c>
      <c r="C2288">
        <v>110608304</v>
      </c>
      <c r="D2288" t="s">
        <v>43</v>
      </c>
      <c r="F2288">
        <v>20170518</v>
      </c>
      <c r="G2288" s="6">
        <v>42872.659525462965</v>
      </c>
      <c r="H2288" s="6">
        <v>42872.664594907408</v>
      </c>
      <c r="L2288" t="s">
        <v>44</v>
      </c>
      <c r="M2288">
        <v>458630367</v>
      </c>
      <c r="N2288" t="s">
        <v>155</v>
      </c>
      <c r="O2288">
        <v>1</v>
      </c>
      <c r="P2288" t="s">
        <v>158</v>
      </c>
      <c r="Q2288" t="s">
        <v>152</v>
      </c>
      <c r="S2288" t="s">
        <v>18699</v>
      </c>
      <c r="U2288" t="s">
        <v>45</v>
      </c>
      <c r="V2288" t="s">
        <v>18700</v>
      </c>
      <c r="W2288" t="s">
        <v>18701</v>
      </c>
      <c r="X2288" t="s">
        <v>18702</v>
      </c>
      <c r="Y2288" t="s">
        <v>46</v>
      </c>
      <c r="Z2288" t="s">
        <v>47</v>
      </c>
      <c r="AA2288" t="s">
        <v>48</v>
      </c>
      <c r="AB2288" t="s">
        <v>49</v>
      </c>
      <c r="AC2288">
        <v>3.5</v>
      </c>
      <c r="AD2288">
        <v>3.7</v>
      </c>
      <c r="AE2288">
        <v>0.2</v>
      </c>
      <c r="AF2288">
        <v>3.7</v>
      </c>
      <c r="AG2288">
        <v>3.37</v>
      </c>
      <c r="AH2288" t="s">
        <v>18699</v>
      </c>
      <c r="AK2288" t="s">
        <v>45</v>
      </c>
      <c r="AL2288" t="s">
        <v>18700</v>
      </c>
    </row>
    <row r="2289" spans="1:38">
      <c r="A2289" t="s">
        <v>42</v>
      </c>
      <c r="B2289">
        <v>215913418</v>
      </c>
      <c r="C2289">
        <v>110610835</v>
      </c>
      <c r="D2289" t="s">
        <v>43</v>
      </c>
      <c r="F2289">
        <v>20170518</v>
      </c>
      <c r="G2289" s="6">
        <v>42872.756203703706</v>
      </c>
      <c r="H2289" s="6">
        <v>42872.756215277775</v>
      </c>
      <c r="L2289" t="s">
        <v>44</v>
      </c>
      <c r="M2289">
        <v>495753717</v>
      </c>
      <c r="N2289" t="s">
        <v>2713</v>
      </c>
      <c r="O2289">
        <v>1</v>
      </c>
      <c r="P2289" t="s">
        <v>7331</v>
      </c>
      <c r="Q2289" t="s">
        <v>152</v>
      </c>
      <c r="S2289" t="s">
        <v>18703</v>
      </c>
      <c r="U2289" t="s">
        <v>45</v>
      </c>
      <c r="V2289" t="s">
        <v>18704</v>
      </c>
      <c r="W2289" t="s">
        <v>18705</v>
      </c>
      <c r="X2289" t="s">
        <v>18706</v>
      </c>
      <c r="Y2289" t="s">
        <v>46</v>
      </c>
      <c r="Z2289" t="s">
        <v>47</v>
      </c>
      <c r="AA2289" t="s">
        <v>48</v>
      </c>
      <c r="AB2289" t="s">
        <v>49</v>
      </c>
      <c r="AC2289">
        <v>16.89</v>
      </c>
      <c r="AD2289">
        <v>9.1</v>
      </c>
      <c r="AE2289">
        <v>0.2</v>
      </c>
      <c r="AF2289">
        <v>17.09</v>
      </c>
      <c r="AG2289">
        <v>8.2799999999999994</v>
      </c>
      <c r="AH2289" t="s">
        <v>18707</v>
      </c>
      <c r="AK2289" t="s">
        <v>45</v>
      </c>
      <c r="AL2289" t="s">
        <v>18704</v>
      </c>
    </row>
    <row r="2290" spans="1:38">
      <c r="A2290" t="s">
        <v>42</v>
      </c>
      <c r="B2290">
        <v>215921380</v>
      </c>
      <c r="C2290">
        <v>110613762</v>
      </c>
      <c r="D2290" t="s">
        <v>43</v>
      </c>
      <c r="F2290">
        <v>20170518</v>
      </c>
      <c r="G2290" s="6">
        <v>42872.886597222219</v>
      </c>
      <c r="H2290" s="6">
        <v>42872.886620370373</v>
      </c>
      <c r="L2290" t="s">
        <v>44</v>
      </c>
      <c r="M2290">
        <v>471984899</v>
      </c>
      <c r="N2290" t="s">
        <v>175</v>
      </c>
      <c r="O2290">
        <v>1</v>
      </c>
      <c r="P2290" t="s">
        <v>186</v>
      </c>
      <c r="Q2290" t="s">
        <v>152</v>
      </c>
      <c r="S2290" t="s">
        <v>18711</v>
      </c>
      <c r="U2290" t="s">
        <v>45</v>
      </c>
      <c r="V2290" t="s">
        <v>18712</v>
      </c>
      <c r="W2290" t="s">
        <v>18713</v>
      </c>
      <c r="X2290" t="s">
        <v>15915</v>
      </c>
      <c r="Y2290" t="s">
        <v>46</v>
      </c>
      <c r="Z2290" t="s">
        <v>47</v>
      </c>
      <c r="AA2290" t="s">
        <v>48</v>
      </c>
      <c r="AB2290" t="s">
        <v>49</v>
      </c>
      <c r="AC2290">
        <v>6.79</v>
      </c>
      <c r="AD2290">
        <v>5</v>
      </c>
      <c r="AE2290">
        <v>0.2</v>
      </c>
      <c r="AF2290">
        <v>6.99</v>
      </c>
      <c r="AG2290">
        <v>4.55</v>
      </c>
      <c r="AH2290" t="s">
        <v>1756</v>
      </c>
      <c r="AJ2290" t="s">
        <v>18714</v>
      </c>
      <c r="AK2290" t="s">
        <v>45</v>
      </c>
      <c r="AL2290" t="s">
        <v>18712</v>
      </c>
    </row>
    <row r="2291" spans="1:38">
      <c r="A2291" s="32">
        <v>42873</v>
      </c>
      <c r="B2291" s="33"/>
      <c r="C2291" s="34"/>
      <c r="D2291" s="34"/>
      <c r="E2291" s="35"/>
      <c r="F2291" s="35"/>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s="34"/>
      <c r="AG2291" s="34"/>
      <c r="AH2291" s="34"/>
      <c r="AI2291" s="34"/>
      <c r="AJ2291" s="34"/>
      <c r="AK2291" s="34"/>
    </row>
    <row r="2292" spans="1:38">
      <c r="A2292" t="s">
        <v>42</v>
      </c>
      <c r="B2292">
        <v>215938143</v>
      </c>
      <c r="C2292">
        <v>110619994</v>
      </c>
      <c r="D2292" t="s">
        <v>43</v>
      </c>
      <c r="F2292">
        <v>20170518</v>
      </c>
      <c r="G2292" s="6">
        <v>42873.287511574075</v>
      </c>
      <c r="H2292" s="6">
        <v>42873.287534722222</v>
      </c>
      <c r="L2292" t="s">
        <v>44</v>
      </c>
      <c r="M2292">
        <v>472162411</v>
      </c>
      <c r="N2292" t="s">
        <v>2529</v>
      </c>
      <c r="O2292">
        <v>1</v>
      </c>
      <c r="P2292" t="s">
        <v>6581</v>
      </c>
      <c r="Q2292" t="s">
        <v>152</v>
      </c>
      <c r="S2292" t="s">
        <v>18715</v>
      </c>
      <c r="U2292" t="s">
        <v>45</v>
      </c>
      <c r="V2292" t="s">
        <v>18716</v>
      </c>
      <c r="W2292" t="s">
        <v>18717</v>
      </c>
      <c r="X2292" t="s">
        <v>18718</v>
      </c>
      <c r="Y2292" t="s">
        <v>46</v>
      </c>
      <c r="Z2292" t="s">
        <v>47</v>
      </c>
      <c r="AA2292" t="s">
        <v>48</v>
      </c>
      <c r="AB2292" t="s">
        <v>49</v>
      </c>
      <c r="AC2292">
        <v>2.79</v>
      </c>
      <c r="AD2292">
        <v>2</v>
      </c>
      <c r="AE2292">
        <v>0.2</v>
      </c>
      <c r="AF2292">
        <v>2.99</v>
      </c>
      <c r="AG2292">
        <v>1.82</v>
      </c>
      <c r="AH2292" t="s">
        <v>18715</v>
      </c>
      <c r="AK2292" t="s">
        <v>45</v>
      </c>
      <c r="AL2292" t="s">
        <v>18716</v>
      </c>
    </row>
    <row r="2293" spans="1:38">
      <c r="A2293" t="s">
        <v>42</v>
      </c>
      <c r="B2293">
        <v>215854848</v>
      </c>
      <c r="C2293">
        <v>110592788</v>
      </c>
      <c r="D2293" t="s">
        <v>43</v>
      </c>
      <c r="F2293">
        <v>20170519</v>
      </c>
      <c r="G2293" s="6">
        <v>42871.835486111115</v>
      </c>
      <c r="H2293" s="6">
        <v>42873.427569444444</v>
      </c>
      <c r="L2293" t="s">
        <v>44</v>
      </c>
      <c r="M2293">
        <v>439763958</v>
      </c>
      <c r="N2293" t="s">
        <v>92</v>
      </c>
      <c r="O2293">
        <v>1</v>
      </c>
      <c r="P2293" t="s">
        <v>80</v>
      </c>
      <c r="Q2293" t="s">
        <v>152</v>
      </c>
      <c r="S2293" t="s">
        <v>18808</v>
      </c>
      <c r="U2293" t="s">
        <v>45</v>
      </c>
      <c r="V2293" t="s">
        <v>18809</v>
      </c>
      <c r="W2293" t="s">
        <v>18810</v>
      </c>
      <c r="X2293" t="s">
        <v>493</v>
      </c>
      <c r="Y2293" t="s">
        <v>46</v>
      </c>
      <c r="Z2293" t="s">
        <v>47</v>
      </c>
      <c r="AA2293" t="s">
        <v>48</v>
      </c>
      <c r="AB2293" t="s">
        <v>49</v>
      </c>
      <c r="AC2293">
        <v>19.899999999999999</v>
      </c>
      <c r="AD2293">
        <v>20.100000000000001</v>
      </c>
      <c r="AE2293">
        <v>0.2</v>
      </c>
      <c r="AF2293">
        <v>20.100000000000001</v>
      </c>
      <c r="AG2293">
        <v>18.29</v>
      </c>
      <c r="AH2293" t="s">
        <v>18811</v>
      </c>
      <c r="AJ2293" t="s">
        <v>18812</v>
      </c>
      <c r="AK2293" t="s">
        <v>45</v>
      </c>
      <c r="AL2293" t="s">
        <v>18809</v>
      </c>
    </row>
    <row r="2294" spans="1:38">
      <c r="A2294" t="s">
        <v>42</v>
      </c>
      <c r="B2294">
        <v>215946726</v>
      </c>
      <c r="C2294">
        <v>110623239</v>
      </c>
      <c r="D2294" t="s">
        <v>43</v>
      </c>
      <c r="F2294">
        <v>20170519</v>
      </c>
      <c r="G2294" s="6">
        <v>42873.46769675926</v>
      </c>
      <c r="H2294" s="6">
        <v>42873.467719907407</v>
      </c>
      <c r="L2294" t="s">
        <v>44</v>
      </c>
      <c r="M2294">
        <v>481738850</v>
      </c>
      <c r="N2294" t="s">
        <v>2808</v>
      </c>
      <c r="O2294">
        <v>1</v>
      </c>
      <c r="P2294" t="s">
        <v>3213</v>
      </c>
      <c r="Q2294" t="s">
        <v>152</v>
      </c>
      <c r="S2294" t="s">
        <v>18813</v>
      </c>
      <c r="U2294" t="s">
        <v>45</v>
      </c>
      <c r="V2294" t="s">
        <v>18814</v>
      </c>
      <c r="W2294" t="s">
        <v>18815</v>
      </c>
      <c r="X2294" t="s">
        <v>14893</v>
      </c>
      <c r="Y2294" t="s">
        <v>46</v>
      </c>
      <c r="Z2294" t="s">
        <v>47</v>
      </c>
      <c r="AA2294" t="s">
        <v>48</v>
      </c>
      <c r="AB2294" t="s">
        <v>49</v>
      </c>
      <c r="AC2294">
        <v>9.9</v>
      </c>
      <c r="AD2294">
        <v>10.1</v>
      </c>
      <c r="AE2294">
        <v>0.2</v>
      </c>
      <c r="AF2294">
        <v>10.1</v>
      </c>
      <c r="AG2294">
        <v>9.19</v>
      </c>
      <c r="AH2294" t="s">
        <v>18816</v>
      </c>
      <c r="AK2294" t="s">
        <v>45</v>
      </c>
      <c r="AL2294" t="s">
        <v>18817</v>
      </c>
    </row>
    <row r="2295" spans="1:38">
      <c r="A2295" t="s">
        <v>42</v>
      </c>
      <c r="B2295">
        <v>215952111</v>
      </c>
      <c r="C2295">
        <v>110624250</v>
      </c>
      <c r="D2295" t="s">
        <v>43</v>
      </c>
      <c r="F2295">
        <v>20170519</v>
      </c>
      <c r="G2295" s="6">
        <v>42873.511284722219</v>
      </c>
      <c r="H2295" s="6">
        <v>42873.511296296296</v>
      </c>
      <c r="L2295" t="s">
        <v>44</v>
      </c>
      <c r="M2295">
        <v>490613601</v>
      </c>
      <c r="N2295" t="s">
        <v>3178</v>
      </c>
      <c r="O2295">
        <v>1</v>
      </c>
      <c r="P2295" t="s">
        <v>3179</v>
      </c>
      <c r="Q2295" t="s">
        <v>152</v>
      </c>
      <c r="S2295" t="s">
        <v>18818</v>
      </c>
      <c r="U2295" t="s">
        <v>45</v>
      </c>
      <c r="V2295" t="s">
        <v>18819</v>
      </c>
      <c r="W2295" t="s">
        <v>18820</v>
      </c>
      <c r="X2295" t="s">
        <v>18821</v>
      </c>
      <c r="Y2295" t="s">
        <v>46</v>
      </c>
      <c r="Z2295" t="s">
        <v>47</v>
      </c>
      <c r="AA2295" t="s">
        <v>48</v>
      </c>
      <c r="AB2295" t="s">
        <v>49</v>
      </c>
      <c r="AC2295">
        <v>13.9</v>
      </c>
      <c r="AD2295">
        <v>14.1</v>
      </c>
      <c r="AE2295">
        <v>0.2</v>
      </c>
      <c r="AF2295">
        <v>14.1</v>
      </c>
      <c r="AG2295">
        <v>12.83</v>
      </c>
      <c r="AH2295" t="s">
        <v>18822</v>
      </c>
      <c r="AK2295" t="s">
        <v>45</v>
      </c>
      <c r="AL2295" t="s">
        <v>18819</v>
      </c>
    </row>
    <row r="2296" spans="1:38">
      <c r="A2296" t="s">
        <v>42</v>
      </c>
      <c r="B2296">
        <v>215991423</v>
      </c>
      <c r="C2296">
        <v>110627597</v>
      </c>
      <c r="D2296" t="s">
        <v>43</v>
      </c>
      <c r="F2296">
        <v>20170519</v>
      </c>
      <c r="G2296" s="6">
        <v>42873.645844907405</v>
      </c>
      <c r="H2296" s="6">
        <v>42873.645868055559</v>
      </c>
      <c r="L2296" t="s">
        <v>44</v>
      </c>
      <c r="M2296">
        <v>495845690</v>
      </c>
      <c r="N2296" t="s">
        <v>2937</v>
      </c>
      <c r="O2296">
        <v>1</v>
      </c>
      <c r="P2296" t="s">
        <v>2938</v>
      </c>
      <c r="Q2296" t="s">
        <v>152</v>
      </c>
      <c r="S2296" t="s">
        <v>18823</v>
      </c>
      <c r="U2296" t="s">
        <v>45</v>
      </c>
      <c r="V2296" t="s">
        <v>18824</v>
      </c>
      <c r="W2296" t="s">
        <v>18825</v>
      </c>
      <c r="X2296" t="s">
        <v>18826</v>
      </c>
      <c r="Y2296" t="s">
        <v>46</v>
      </c>
      <c r="Z2296" t="s">
        <v>47</v>
      </c>
      <c r="AA2296" t="s">
        <v>48</v>
      </c>
      <c r="AB2296" t="s">
        <v>49</v>
      </c>
      <c r="AC2296">
        <v>8.1999999999999993</v>
      </c>
      <c r="AD2296">
        <v>8.4</v>
      </c>
      <c r="AE2296">
        <v>0.2</v>
      </c>
      <c r="AF2296">
        <v>8.4</v>
      </c>
      <c r="AG2296">
        <v>7.64</v>
      </c>
      <c r="AH2296" t="s">
        <v>18823</v>
      </c>
      <c r="AJ2296" t="s">
        <v>18827</v>
      </c>
      <c r="AK2296" t="s">
        <v>45</v>
      </c>
      <c r="AL2296" t="s">
        <v>18824</v>
      </c>
    </row>
    <row r="2297" spans="1:38">
      <c r="A2297" t="s">
        <v>42</v>
      </c>
      <c r="B2297">
        <v>215993217</v>
      </c>
      <c r="C2297">
        <v>110627763</v>
      </c>
      <c r="D2297" t="s">
        <v>43</v>
      </c>
      <c r="F2297">
        <v>20170519</v>
      </c>
      <c r="G2297" s="6">
        <v>42873.651898148149</v>
      </c>
      <c r="H2297" s="6">
        <v>42873.651909722219</v>
      </c>
      <c r="L2297" t="s">
        <v>44</v>
      </c>
      <c r="M2297">
        <v>436716506</v>
      </c>
      <c r="N2297" t="s">
        <v>87</v>
      </c>
      <c r="O2297">
        <v>2</v>
      </c>
      <c r="P2297" t="s">
        <v>15669</v>
      </c>
      <c r="Q2297" t="s">
        <v>152</v>
      </c>
      <c r="S2297" t="s">
        <v>18828</v>
      </c>
      <c r="U2297" t="s">
        <v>18829</v>
      </c>
      <c r="V2297" t="s">
        <v>18829</v>
      </c>
      <c r="W2297" t="s">
        <v>18830</v>
      </c>
      <c r="X2297" t="s">
        <v>18831</v>
      </c>
      <c r="Y2297" t="s">
        <v>46</v>
      </c>
      <c r="Z2297" t="s">
        <v>47</v>
      </c>
      <c r="AA2297" t="s">
        <v>48</v>
      </c>
      <c r="AB2297" t="s">
        <v>49</v>
      </c>
      <c r="AC2297">
        <v>27.78</v>
      </c>
      <c r="AD2297">
        <v>10.1</v>
      </c>
      <c r="AE2297">
        <v>0.4</v>
      </c>
      <c r="AF2297">
        <v>28.18</v>
      </c>
      <c r="AG2297">
        <v>18.38</v>
      </c>
      <c r="AH2297" t="s">
        <v>18828</v>
      </c>
      <c r="AK2297" t="s">
        <v>45</v>
      </c>
      <c r="AL2297" t="s">
        <v>18829</v>
      </c>
    </row>
    <row r="2298" spans="1:38">
      <c r="A2298" t="s">
        <v>42</v>
      </c>
      <c r="B2298">
        <v>216026495</v>
      </c>
      <c r="C2298">
        <v>110630436</v>
      </c>
      <c r="D2298" t="s">
        <v>43</v>
      </c>
      <c r="F2298">
        <v>20170519</v>
      </c>
      <c r="G2298" s="6">
        <v>42873.758206018516</v>
      </c>
      <c r="H2298" s="6">
        <v>42873.758229166669</v>
      </c>
      <c r="L2298" t="s">
        <v>44</v>
      </c>
      <c r="M2298">
        <v>458660095</v>
      </c>
      <c r="N2298" t="s">
        <v>3964</v>
      </c>
      <c r="O2298">
        <v>1</v>
      </c>
      <c r="P2298" t="s">
        <v>1392</v>
      </c>
      <c r="Q2298" t="s">
        <v>152</v>
      </c>
      <c r="S2298" t="s">
        <v>18832</v>
      </c>
      <c r="U2298" t="s">
        <v>18833</v>
      </c>
      <c r="V2298" t="s">
        <v>18834</v>
      </c>
      <c r="W2298" t="s">
        <v>18835</v>
      </c>
      <c r="X2298" t="s">
        <v>18836</v>
      </c>
      <c r="Y2298" t="s">
        <v>46</v>
      </c>
      <c r="Z2298" t="s">
        <v>47</v>
      </c>
      <c r="AA2298" t="s">
        <v>48</v>
      </c>
      <c r="AB2298" t="s">
        <v>49</v>
      </c>
      <c r="AC2298">
        <v>26.5</v>
      </c>
      <c r="AD2298">
        <v>26.7</v>
      </c>
      <c r="AE2298">
        <v>0.2</v>
      </c>
      <c r="AF2298">
        <v>26.7</v>
      </c>
      <c r="AG2298">
        <v>24.3</v>
      </c>
      <c r="AH2298" t="s">
        <v>18832</v>
      </c>
      <c r="AK2298" t="s">
        <v>18833</v>
      </c>
      <c r="AL2298" t="s">
        <v>18834</v>
      </c>
    </row>
    <row r="2299" spans="1:38">
      <c r="A2299" t="s">
        <v>42</v>
      </c>
      <c r="B2299">
        <v>216029912</v>
      </c>
      <c r="C2299">
        <v>110631716</v>
      </c>
      <c r="D2299" t="s">
        <v>43</v>
      </c>
      <c r="F2299">
        <v>20170519</v>
      </c>
      <c r="G2299" s="6">
        <v>42873.820370370369</v>
      </c>
      <c r="H2299" s="6">
        <v>42873.820393518516</v>
      </c>
      <c r="L2299" t="s">
        <v>44</v>
      </c>
      <c r="M2299">
        <v>425937308</v>
      </c>
      <c r="N2299" t="s">
        <v>412</v>
      </c>
      <c r="O2299">
        <v>2</v>
      </c>
      <c r="P2299" t="s">
        <v>123</v>
      </c>
      <c r="Q2299" t="s">
        <v>152</v>
      </c>
      <c r="S2299" t="s">
        <v>18837</v>
      </c>
      <c r="U2299" t="s">
        <v>45</v>
      </c>
      <c r="V2299" t="s">
        <v>18838</v>
      </c>
      <c r="W2299" t="s">
        <v>18839</v>
      </c>
      <c r="X2299" t="s">
        <v>18840</v>
      </c>
      <c r="Y2299" t="s">
        <v>46</v>
      </c>
      <c r="Z2299" t="s">
        <v>47</v>
      </c>
      <c r="AA2299" t="s">
        <v>48</v>
      </c>
      <c r="AB2299" t="s">
        <v>49</v>
      </c>
      <c r="AC2299">
        <v>45.6</v>
      </c>
      <c r="AD2299">
        <v>15.1</v>
      </c>
      <c r="AE2299">
        <v>0.4</v>
      </c>
      <c r="AF2299">
        <v>46</v>
      </c>
      <c r="AG2299">
        <v>27.48</v>
      </c>
      <c r="AH2299" t="s">
        <v>18841</v>
      </c>
      <c r="AK2299" t="s">
        <v>45</v>
      </c>
      <c r="AL2299" t="s">
        <v>18838</v>
      </c>
    </row>
    <row r="2300" spans="1:38">
      <c r="A2300" t="s">
        <v>42</v>
      </c>
      <c r="B2300">
        <v>216032173</v>
      </c>
      <c r="C2300">
        <v>110632615</v>
      </c>
      <c r="D2300" t="s">
        <v>43</v>
      </c>
      <c r="F2300">
        <v>20170519</v>
      </c>
      <c r="G2300" s="6">
        <v>42873.857499999998</v>
      </c>
      <c r="H2300" s="6">
        <v>42873.857557870368</v>
      </c>
      <c r="L2300" t="s">
        <v>44</v>
      </c>
      <c r="M2300">
        <v>517771092</v>
      </c>
      <c r="N2300" t="s">
        <v>9526</v>
      </c>
      <c r="O2300">
        <v>1</v>
      </c>
      <c r="P2300" t="s">
        <v>9527</v>
      </c>
      <c r="Q2300" t="s">
        <v>152</v>
      </c>
      <c r="S2300" t="s">
        <v>18842</v>
      </c>
      <c r="U2300" t="s">
        <v>45</v>
      </c>
      <c r="V2300" t="s">
        <v>18843</v>
      </c>
      <c r="W2300" t="s">
        <v>18844</v>
      </c>
      <c r="X2300" t="s">
        <v>18845</v>
      </c>
      <c r="Y2300" t="s">
        <v>46</v>
      </c>
      <c r="Z2300" t="s">
        <v>47</v>
      </c>
      <c r="AA2300" t="s">
        <v>48</v>
      </c>
      <c r="AB2300" t="s">
        <v>49</v>
      </c>
      <c r="AC2300">
        <v>1.5</v>
      </c>
      <c r="AD2300">
        <v>1.7</v>
      </c>
      <c r="AE2300">
        <v>0.2</v>
      </c>
      <c r="AF2300">
        <v>1.7</v>
      </c>
      <c r="AG2300">
        <v>1.55</v>
      </c>
      <c r="AH2300" t="s">
        <v>18842</v>
      </c>
      <c r="AK2300" t="s">
        <v>45</v>
      </c>
      <c r="AL2300" t="s">
        <v>18843</v>
      </c>
    </row>
    <row r="2301" spans="1:38">
      <c r="A2301" t="s">
        <v>42</v>
      </c>
      <c r="B2301">
        <v>216039536</v>
      </c>
      <c r="C2301">
        <v>110633776</v>
      </c>
      <c r="D2301" t="s">
        <v>43</v>
      </c>
      <c r="F2301">
        <v>20170519</v>
      </c>
      <c r="G2301" s="6">
        <v>42873.895057870373</v>
      </c>
      <c r="H2301" s="6">
        <v>42873.895057870373</v>
      </c>
      <c r="L2301" t="s">
        <v>44</v>
      </c>
      <c r="M2301">
        <v>461820530</v>
      </c>
      <c r="N2301" t="s">
        <v>162</v>
      </c>
      <c r="O2301">
        <v>1</v>
      </c>
      <c r="P2301" t="s">
        <v>610</v>
      </c>
      <c r="Q2301" t="s">
        <v>152</v>
      </c>
      <c r="S2301" t="s">
        <v>18846</v>
      </c>
      <c r="U2301" t="s">
        <v>18847</v>
      </c>
      <c r="V2301" t="s">
        <v>18848</v>
      </c>
      <c r="W2301" t="s">
        <v>18849</v>
      </c>
      <c r="X2301" t="s">
        <v>18850</v>
      </c>
      <c r="Y2301" t="s">
        <v>46</v>
      </c>
      <c r="Z2301" t="s">
        <v>47</v>
      </c>
      <c r="AA2301" t="s">
        <v>48</v>
      </c>
      <c r="AB2301" t="s">
        <v>49</v>
      </c>
      <c r="AC2301">
        <v>0.8</v>
      </c>
      <c r="AD2301">
        <v>1</v>
      </c>
      <c r="AE2301">
        <v>0.2</v>
      </c>
      <c r="AF2301">
        <v>1</v>
      </c>
      <c r="AG2301">
        <v>0.91</v>
      </c>
      <c r="AH2301" t="s">
        <v>18851</v>
      </c>
      <c r="AK2301" t="s">
        <v>18847</v>
      </c>
      <c r="AL2301" t="s">
        <v>45</v>
      </c>
    </row>
    <row r="2302" spans="1:38">
      <c r="A2302" t="s">
        <v>42</v>
      </c>
      <c r="B2302">
        <v>216039538</v>
      </c>
      <c r="C2302">
        <v>110633776</v>
      </c>
      <c r="D2302" t="s">
        <v>43</v>
      </c>
      <c r="F2302">
        <v>20170519</v>
      </c>
      <c r="G2302" s="6">
        <v>42873.895057870373</v>
      </c>
      <c r="H2302" s="6">
        <v>42873.895057870373</v>
      </c>
      <c r="L2302" t="s">
        <v>44</v>
      </c>
      <c r="M2302">
        <v>461820530</v>
      </c>
      <c r="N2302" t="s">
        <v>162</v>
      </c>
      <c r="O2302">
        <v>1</v>
      </c>
      <c r="P2302" t="s">
        <v>167</v>
      </c>
      <c r="Q2302" t="s">
        <v>152</v>
      </c>
      <c r="S2302" t="s">
        <v>18846</v>
      </c>
      <c r="U2302" t="s">
        <v>18847</v>
      </c>
      <c r="V2302" t="s">
        <v>18848</v>
      </c>
      <c r="W2302" t="s">
        <v>18849</v>
      </c>
      <c r="X2302" t="s">
        <v>18850</v>
      </c>
      <c r="Y2302" t="s">
        <v>46</v>
      </c>
      <c r="Z2302" t="s">
        <v>47</v>
      </c>
      <c r="AA2302" t="s">
        <v>48</v>
      </c>
      <c r="AB2302" t="s">
        <v>49</v>
      </c>
      <c r="AC2302">
        <v>0.8</v>
      </c>
      <c r="AD2302">
        <v>1</v>
      </c>
      <c r="AE2302">
        <v>0.2</v>
      </c>
      <c r="AF2302">
        <v>1</v>
      </c>
      <c r="AG2302">
        <v>0.91</v>
      </c>
      <c r="AH2302" t="s">
        <v>18851</v>
      </c>
      <c r="AK2302" t="s">
        <v>18847</v>
      </c>
      <c r="AL2302" t="s">
        <v>45</v>
      </c>
    </row>
    <row r="2303" spans="1:38">
      <c r="A2303" t="s">
        <v>42</v>
      </c>
      <c r="B2303">
        <v>216042288</v>
      </c>
      <c r="C2303">
        <v>110634111</v>
      </c>
      <c r="D2303" t="s">
        <v>43</v>
      </c>
      <c r="F2303">
        <v>20170519</v>
      </c>
      <c r="G2303" s="6">
        <v>42873.903645833336</v>
      </c>
      <c r="H2303" s="6">
        <v>42873.903703703705</v>
      </c>
      <c r="L2303" t="s">
        <v>44</v>
      </c>
      <c r="M2303">
        <v>470671803</v>
      </c>
      <c r="N2303" t="s">
        <v>11970</v>
      </c>
      <c r="O2303">
        <v>2</v>
      </c>
      <c r="P2303" t="s">
        <v>60</v>
      </c>
      <c r="Q2303" t="s">
        <v>152</v>
      </c>
      <c r="S2303" t="s">
        <v>18852</v>
      </c>
      <c r="U2303" t="s">
        <v>18853</v>
      </c>
      <c r="V2303" t="s">
        <v>18854</v>
      </c>
      <c r="W2303" t="s">
        <v>18855</v>
      </c>
      <c r="X2303" t="s">
        <v>18856</v>
      </c>
      <c r="Y2303" t="s">
        <v>46</v>
      </c>
      <c r="Z2303" t="s">
        <v>47</v>
      </c>
      <c r="AA2303" t="s">
        <v>48</v>
      </c>
      <c r="AB2303" t="s">
        <v>49</v>
      </c>
      <c r="AC2303">
        <v>9.8000000000000007</v>
      </c>
      <c r="AD2303">
        <v>5.0999999999999996</v>
      </c>
      <c r="AE2303">
        <v>0.4</v>
      </c>
      <c r="AF2303">
        <v>10.199999999999999</v>
      </c>
      <c r="AG2303">
        <v>9.2799999999999994</v>
      </c>
      <c r="AH2303" t="s">
        <v>18852</v>
      </c>
      <c r="AK2303" t="s">
        <v>45</v>
      </c>
      <c r="AL2303" t="s">
        <v>18854</v>
      </c>
    </row>
    <row r="2304" spans="1:38">
      <c r="A2304" t="s">
        <v>42</v>
      </c>
      <c r="B2304">
        <v>216043329</v>
      </c>
      <c r="C2304">
        <v>110634228</v>
      </c>
      <c r="D2304" t="s">
        <v>43</v>
      </c>
      <c r="F2304">
        <v>20170519</v>
      </c>
      <c r="G2304" s="6">
        <v>42873.906782407408</v>
      </c>
      <c r="H2304" s="6">
        <v>42873.906828703701</v>
      </c>
      <c r="L2304" t="s">
        <v>44</v>
      </c>
      <c r="M2304">
        <v>441069153</v>
      </c>
      <c r="N2304" t="s">
        <v>127</v>
      </c>
      <c r="O2304">
        <v>1</v>
      </c>
      <c r="P2304" t="s">
        <v>64</v>
      </c>
      <c r="Q2304" t="s">
        <v>152</v>
      </c>
      <c r="S2304" t="s">
        <v>18857</v>
      </c>
      <c r="U2304" t="s">
        <v>45</v>
      </c>
      <c r="V2304" t="s">
        <v>18858</v>
      </c>
      <c r="W2304" t="s">
        <v>18859</v>
      </c>
      <c r="X2304" t="s">
        <v>2330</v>
      </c>
      <c r="Y2304" t="s">
        <v>46</v>
      </c>
      <c r="Z2304" t="s">
        <v>47</v>
      </c>
      <c r="AA2304" t="s">
        <v>48</v>
      </c>
      <c r="AB2304" t="s">
        <v>49</v>
      </c>
      <c r="AC2304">
        <v>7.5</v>
      </c>
      <c r="AD2304">
        <v>7.7</v>
      </c>
      <c r="AE2304">
        <v>0.2</v>
      </c>
      <c r="AF2304">
        <v>7.7</v>
      </c>
      <c r="AG2304">
        <v>7.01</v>
      </c>
      <c r="AH2304" t="s">
        <v>18857</v>
      </c>
      <c r="AK2304" t="s">
        <v>45</v>
      </c>
      <c r="AL2304" t="s">
        <v>18858</v>
      </c>
    </row>
    <row r="2305" spans="1:38">
      <c r="A2305" t="s">
        <v>42</v>
      </c>
      <c r="B2305">
        <v>216054824</v>
      </c>
      <c r="C2305">
        <v>110637039</v>
      </c>
      <c r="D2305" t="s">
        <v>43</v>
      </c>
      <c r="F2305">
        <v>20170519</v>
      </c>
      <c r="G2305" s="6">
        <v>42873.976203703707</v>
      </c>
      <c r="H2305" s="6">
        <v>42873.976215277777</v>
      </c>
      <c r="L2305" t="s">
        <v>44</v>
      </c>
      <c r="M2305">
        <v>470844464</v>
      </c>
      <c r="N2305" t="s">
        <v>179</v>
      </c>
      <c r="O2305">
        <v>2</v>
      </c>
      <c r="P2305" t="s">
        <v>181</v>
      </c>
      <c r="Q2305" t="s">
        <v>152</v>
      </c>
      <c r="S2305" t="s">
        <v>18860</v>
      </c>
      <c r="U2305" t="s">
        <v>45</v>
      </c>
      <c r="V2305" t="s">
        <v>18861</v>
      </c>
      <c r="W2305" t="s">
        <v>18862</v>
      </c>
      <c r="X2305" t="s">
        <v>18863</v>
      </c>
      <c r="Y2305" t="s">
        <v>46</v>
      </c>
      <c r="Z2305" t="s">
        <v>47</v>
      </c>
      <c r="AA2305" t="s">
        <v>48</v>
      </c>
      <c r="AB2305" t="s">
        <v>49</v>
      </c>
      <c r="AC2305">
        <v>9.7799999999999994</v>
      </c>
      <c r="AD2305">
        <v>4.0999999999999996</v>
      </c>
      <c r="AE2305">
        <v>0.4</v>
      </c>
      <c r="AF2305">
        <v>10.18</v>
      </c>
      <c r="AG2305">
        <v>7.46</v>
      </c>
      <c r="AH2305" t="s">
        <v>18864</v>
      </c>
      <c r="AK2305" t="s">
        <v>45</v>
      </c>
      <c r="AL2305" t="s">
        <v>18861</v>
      </c>
    </row>
    <row r="2306" spans="1:38">
      <c r="A2306" t="s">
        <v>42</v>
      </c>
      <c r="B2306">
        <v>216056034</v>
      </c>
      <c r="C2306">
        <v>110637476</v>
      </c>
      <c r="D2306" t="s">
        <v>43</v>
      </c>
      <c r="F2306">
        <v>20170519</v>
      </c>
      <c r="G2306" s="6">
        <v>42873.986793981479</v>
      </c>
      <c r="H2306" s="6">
        <v>42873.986805555556</v>
      </c>
      <c r="L2306" t="s">
        <v>44</v>
      </c>
      <c r="M2306">
        <v>461130131</v>
      </c>
      <c r="N2306" t="s">
        <v>706</v>
      </c>
      <c r="O2306">
        <v>1</v>
      </c>
      <c r="P2306" t="s">
        <v>707</v>
      </c>
      <c r="Q2306" t="s">
        <v>152</v>
      </c>
      <c r="S2306" t="s">
        <v>18865</v>
      </c>
      <c r="U2306" t="s">
        <v>45</v>
      </c>
      <c r="V2306" t="s">
        <v>18866</v>
      </c>
      <c r="W2306" t="s">
        <v>18867</v>
      </c>
      <c r="X2306" t="s">
        <v>18868</v>
      </c>
      <c r="Y2306" t="s">
        <v>46</v>
      </c>
      <c r="Z2306" t="s">
        <v>47</v>
      </c>
      <c r="AA2306" t="s">
        <v>48</v>
      </c>
      <c r="AB2306" t="s">
        <v>49</v>
      </c>
      <c r="AC2306">
        <v>9.89</v>
      </c>
      <c r="AD2306">
        <v>8.1</v>
      </c>
      <c r="AE2306">
        <v>0.2</v>
      </c>
      <c r="AF2306">
        <v>10.09</v>
      </c>
      <c r="AG2306">
        <v>7.37</v>
      </c>
      <c r="AH2306" t="s">
        <v>18869</v>
      </c>
      <c r="AK2306" t="s">
        <v>45</v>
      </c>
      <c r="AL2306" t="s">
        <v>18866</v>
      </c>
    </row>
    <row r="2307" spans="1:38">
      <c r="A2307" s="32">
        <v>42874</v>
      </c>
      <c r="B2307" s="33"/>
      <c r="C2307" s="34"/>
      <c r="D2307" s="34"/>
      <c r="E2307" s="35"/>
      <c r="F2307" s="35"/>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s="34"/>
      <c r="AG2307" s="34"/>
      <c r="AH2307" s="34"/>
      <c r="AI2307" s="34"/>
      <c r="AJ2307" s="34"/>
      <c r="AK2307" s="34"/>
    </row>
    <row r="2308" spans="1:38">
      <c r="A2308" t="s">
        <v>42</v>
      </c>
      <c r="B2308">
        <v>216058330</v>
      </c>
      <c r="C2308">
        <v>110638304</v>
      </c>
      <c r="D2308" t="s">
        <v>43</v>
      </c>
      <c r="F2308">
        <v>20170519</v>
      </c>
      <c r="G2308" s="6">
        <v>42874.011643518519</v>
      </c>
      <c r="H2308" s="6">
        <v>42874.011666666665</v>
      </c>
      <c r="L2308" t="s">
        <v>44</v>
      </c>
      <c r="M2308">
        <v>441069153</v>
      </c>
      <c r="N2308" t="s">
        <v>127</v>
      </c>
      <c r="O2308">
        <v>1</v>
      </c>
      <c r="P2308" t="s">
        <v>61</v>
      </c>
      <c r="Q2308" t="s">
        <v>152</v>
      </c>
      <c r="S2308" t="s">
        <v>18870</v>
      </c>
      <c r="U2308" t="s">
        <v>18871</v>
      </c>
      <c r="V2308" t="s">
        <v>18872</v>
      </c>
      <c r="W2308" t="s">
        <v>18873</v>
      </c>
      <c r="X2308" t="s">
        <v>18874</v>
      </c>
      <c r="Y2308" t="s">
        <v>46</v>
      </c>
      <c r="Z2308" t="s">
        <v>47</v>
      </c>
      <c r="AA2308" t="s">
        <v>48</v>
      </c>
      <c r="AB2308" t="s">
        <v>49</v>
      </c>
      <c r="AC2308">
        <v>7.5</v>
      </c>
      <c r="AD2308">
        <v>7.7</v>
      </c>
      <c r="AE2308">
        <v>0.2</v>
      </c>
      <c r="AF2308">
        <v>7.7</v>
      </c>
      <c r="AG2308">
        <v>7.01</v>
      </c>
      <c r="AH2308" t="s">
        <v>18870</v>
      </c>
      <c r="AK2308" t="s">
        <v>18871</v>
      </c>
      <c r="AL2308" t="s">
        <v>18872</v>
      </c>
    </row>
    <row r="2309" spans="1:38">
      <c r="A2309" t="s">
        <v>42</v>
      </c>
      <c r="B2309">
        <v>216067045</v>
      </c>
      <c r="C2309">
        <v>110640415</v>
      </c>
      <c r="D2309" t="s">
        <v>43</v>
      </c>
      <c r="F2309">
        <v>20170519</v>
      </c>
      <c r="G2309" s="6">
        <v>42874.321469907409</v>
      </c>
      <c r="H2309" s="6">
        <v>42874.321504629632</v>
      </c>
      <c r="L2309" t="s">
        <v>44</v>
      </c>
      <c r="M2309">
        <v>494346165</v>
      </c>
      <c r="N2309" t="s">
        <v>587</v>
      </c>
      <c r="O2309">
        <v>2</v>
      </c>
      <c r="P2309" t="s">
        <v>59</v>
      </c>
      <c r="Q2309" t="s">
        <v>152</v>
      </c>
      <c r="S2309" t="s">
        <v>7682</v>
      </c>
      <c r="U2309" t="s">
        <v>45</v>
      </c>
      <c r="V2309" t="s">
        <v>18875</v>
      </c>
      <c r="W2309" t="s">
        <v>18876</v>
      </c>
      <c r="X2309" t="s">
        <v>15010</v>
      </c>
      <c r="Y2309" t="s">
        <v>46</v>
      </c>
      <c r="Z2309" t="s">
        <v>47</v>
      </c>
      <c r="AA2309" t="s">
        <v>48</v>
      </c>
      <c r="AB2309" t="s">
        <v>49</v>
      </c>
      <c r="AC2309">
        <v>11.8</v>
      </c>
      <c r="AD2309">
        <v>6.1</v>
      </c>
      <c r="AE2309">
        <v>0.4</v>
      </c>
      <c r="AF2309">
        <v>12.2</v>
      </c>
      <c r="AG2309">
        <v>11.1</v>
      </c>
      <c r="AH2309" t="s">
        <v>18877</v>
      </c>
      <c r="AJ2309" t="s">
        <v>18878</v>
      </c>
      <c r="AK2309" t="s">
        <v>45</v>
      </c>
      <c r="AL2309" t="s">
        <v>18875</v>
      </c>
    </row>
    <row r="2310" spans="1:38">
      <c r="A2310" t="s">
        <v>42</v>
      </c>
      <c r="B2310">
        <v>216067046</v>
      </c>
      <c r="C2310">
        <v>110640415</v>
      </c>
      <c r="D2310" t="s">
        <v>43</v>
      </c>
      <c r="F2310">
        <v>20170519</v>
      </c>
      <c r="G2310" s="6">
        <v>42874.321469907409</v>
      </c>
      <c r="H2310" s="6">
        <v>42874.321504629632</v>
      </c>
      <c r="L2310" t="s">
        <v>44</v>
      </c>
      <c r="M2310">
        <v>494346165</v>
      </c>
      <c r="N2310" t="s">
        <v>587</v>
      </c>
      <c r="O2310">
        <v>2</v>
      </c>
      <c r="P2310" t="s">
        <v>60</v>
      </c>
      <c r="Q2310" t="s">
        <v>152</v>
      </c>
      <c r="S2310" t="s">
        <v>7682</v>
      </c>
      <c r="U2310" t="s">
        <v>45</v>
      </c>
      <c r="V2310" t="s">
        <v>18875</v>
      </c>
      <c r="W2310" t="s">
        <v>18876</v>
      </c>
      <c r="X2310" t="s">
        <v>15010</v>
      </c>
      <c r="Y2310" t="s">
        <v>46</v>
      </c>
      <c r="Z2310" t="s">
        <v>47</v>
      </c>
      <c r="AA2310" t="s">
        <v>48</v>
      </c>
      <c r="AB2310" t="s">
        <v>49</v>
      </c>
      <c r="AC2310">
        <v>11.8</v>
      </c>
      <c r="AD2310">
        <v>6.1</v>
      </c>
      <c r="AE2310">
        <v>0.4</v>
      </c>
      <c r="AF2310">
        <v>12.2</v>
      </c>
      <c r="AG2310">
        <v>11.1</v>
      </c>
      <c r="AH2310" t="s">
        <v>18877</v>
      </c>
      <c r="AJ2310" t="s">
        <v>18878</v>
      </c>
      <c r="AK2310" t="s">
        <v>45</v>
      </c>
      <c r="AL2310" t="s">
        <v>18875</v>
      </c>
    </row>
    <row r="2311" spans="1:38">
      <c r="A2311" t="s">
        <v>42</v>
      </c>
      <c r="B2311">
        <v>216070934</v>
      </c>
      <c r="C2311">
        <v>110641847</v>
      </c>
      <c r="D2311" t="s">
        <v>43</v>
      </c>
      <c r="F2311">
        <v>20170519</v>
      </c>
      <c r="G2311" s="6">
        <v>42874.405624999999</v>
      </c>
      <c r="H2311" s="6">
        <v>42874.405671296299</v>
      </c>
      <c r="L2311" t="s">
        <v>44</v>
      </c>
      <c r="M2311">
        <v>490648247</v>
      </c>
      <c r="N2311" t="s">
        <v>400</v>
      </c>
      <c r="O2311">
        <v>1</v>
      </c>
      <c r="P2311" t="s">
        <v>401</v>
      </c>
      <c r="Q2311" t="s">
        <v>152</v>
      </c>
      <c r="S2311" t="s">
        <v>18879</v>
      </c>
      <c r="U2311" t="s">
        <v>45</v>
      </c>
      <c r="V2311" t="s">
        <v>18880</v>
      </c>
      <c r="W2311" t="s">
        <v>18881</v>
      </c>
      <c r="X2311" t="s">
        <v>18882</v>
      </c>
      <c r="Y2311" t="s">
        <v>46</v>
      </c>
      <c r="Z2311" t="s">
        <v>47</v>
      </c>
      <c r="AA2311" t="s">
        <v>48</v>
      </c>
      <c r="AB2311" t="s">
        <v>49</v>
      </c>
      <c r="AC2311">
        <v>15.89</v>
      </c>
      <c r="AD2311">
        <v>14.1</v>
      </c>
      <c r="AE2311">
        <v>0.2</v>
      </c>
      <c r="AF2311">
        <v>16.09</v>
      </c>
      <c r="AG2311">
        <v>12.83</v>
      </c>
      <c r="AH2311" t="s">
        <v>18879</v>
      </c>
      <c r="AK2311" t="s">
        <v>45</v>
      </c>
      <c r="AL2311" t="s">
        <v>18880</v>
      </c>
    </row>
    <row r="2312" spans="1:38">
      <c r="A2312" t="s">
        <v>42</v>
      </c>
      <c r="B2312">
        <v>216091398</v>
      </c>
      <c r="C2312">
        <v>110645765</v>
      </c>
      <c r="D2312" t="s">
        <v>43</v>
      </c>
      <c r="F2312">
        <v>20170522</v>
      </c>
      <c r="G2312" s="6">
        <v>42874.579097222224</v>
      </c>
      <c r="H2312" s="6">
        <v>42874.579108796293</v>
      </c>
      <c r="L2312" t="s">
        <v>44</v>
      </c>
      <c r="M2312">
        <v>428963229</v>
      </c>
      <c r="N2312" t="s">
        <v>988</v>
      </c>
      <c r="O2312">
        <v>1</v>
      </c>
      <c r="P2312" t="s">
        <v>989</v>
      </c>
      <c r="Q2312" t="s">
        <v>152</v>
      </c>
      <c r="S2312" t="s">
        <v>1836</v>
      </c>
      <c r="U2312" t="s">
        <v>45</v>
      </c>
      <c r="V2312" t="s">
        <v>18963</v>
      </c>
      <c r="W2312" t="s">
        <v>18964</v>
      </c>
      <c r="X2312" t="s">
        <v>18965</v>
      </c>
      <c r="Y2312" t="s">
        <v>46</v>
      </c>
      <c r="Z2312" t="s">
        <v>47</v>
      </c>
      <c r="AA2312" t="s">
        <v>48</v>
      </c>
      <c r="AB2312" t="s">
        <v>49</v>
      </c>
      <c r="AC2312">
        <v>17.89</v>
      </c>
      <c r="AD2312">
        <v>15.1</v>
      </c>
      <c r="AE2312">
        <v>0.2</v>
      </c>
      <c r="AF2312">
        <v>18.09</v>
      </c>
      <c r="AG2312">
        <v>13.74</v>
      </c>
      <c r="AH2312" t="s">
        <v>1836</v>
      </c>
      <c r="AJ2312" t="s">
        <v>18966</v>
      </c>
      <c r="AK2312" t="s">
        <v>18967</v>
      </c>
      <c r="AL2312" t="s">
        <v>18963</v>
      </c>
    </row>
    <row r="2313" spans="1:38">
      <c r="A2313" t="s">
        <v>42</v>
      </c>
      <c r="B2313">
        <v>216100735</v>
      </c>
      <c r="C2313">
        <v>110647930</v>
      </c>
      <c r="D2313" t="s">
        <v>43</v>
      </c>
      <c r="F2313">
        <v>20170522</v>
      </c>
      <c r="G2313" s="6">
        <v>42874.676516203705</v>
      </c>
      <c r="H2313" s="6">
        <v>42874.676539351851</v>
      </c>
      <c r="L2313" t="s">
        <v>44</v>
      </c>
      <c r="M2313">
        <v>497976121</v>
      </c>
      <c r="N2313" t="s">
        <v>14881</v>
      </c>
      <c r="O2313">
        <v>4</v>
      </c>
      <c r="P2313" t="s">
        <v>119</v>
      </c>
      <c r="Q2313" t="s">
        <v>152</v>
      </c>
      <c r="S2313" t="s">
        <v>18968</v>
      </c>
      <c r="U2313" t="s">
        <v>45</v>
      </c>
      <c r="V2313" t="s">
        <v>18969</v>
      </c>
      <c r="W2313" t="s">
        <v>18970</v>
      </c>
      <c r="X2313" t="s">
        <v>18971</v>
      </c>
      <c r="Y2313" t="s">
        <v>46</v>
      </c>
      <c r="Z2313" t="s">
        <v>47</v>
      </c>
      <c r="AA2313" t="s">
        <v>48</v>
      </c>
      <c r="AB2313" t="s">
        <v>49</v>
      </c>
      <c r="AC2313">
        <v>23.2</v>
      </c>
      <c r="AD2313">
        <v>6</v>
      </c>
      <c r="AE2313">
        <v>0.8</v>
      </c>
      <c r="AF2313">
        <v>24</v>
      </c>
      <c r="AG2313">
        <v>21.84</v>
      </c>
      <c r="AH2313" t="s">
        <v>18972</v>
      </c>
      <c r="AK2313" t="s">
        <v>45</v>
      </c>
      <c r="AL2313" t="s">
        <v>18969</v>
      </c>
    </row>
    <row r="2314" spans="1:38">
      <c r="A2314" t="s">
        <v>42</v>
      </c>
      <c r="B2314">
        <v>216109920</v>
      </c>
      <c r="C2314">
        <v>110650920</v>
      </c>
      <c r="D2314" t="s">
        <v>43</v>
      </c>
      <c r="F2314">
        <v>20170522</v>
      </c>
      <c r="G2314" s="6">
        <v>42874.833622685182</v>
      </c>
      <c r="H2314" s="6">
        <v>42874.833634259259</v>
      </c>
      <c r="L2314" t="s">
        <v>44</v>
      </c>
      <c r="M2314">
        <v>496827670</v>
      </c>
      <c r="N2314" t="s">
        <v>397</v>
      </c>
      <c r="O2314">
        <v>1</v>
      </c>
      <c r="P2314" t="s">
        <v>1686</v>
      </c>
      <c r="Q2314" t="s">
        <v>152</v>
      </c>
      <c r="S2314" t="s">
        <v>18973</v>
      </c>
      <c r="U2314" t="s">
        <v>45</v>
      </c>
      <c r="V2314" t="s">
        <v>18974</v>
      </c>
      <c r="W2314" t="s">
        <v>18975</v>
      </c>
      <c r="X2314" t="s">
        <v>18976</v>
      </c>
      <c r="Y2314" t="s">
        <v>46</v>
      </c>
      <c r="Z2314" t="s">
        <v>47</v>
      </c>
      <c r="AA2314" t="s">
        <v>48</v>
      </c>
      <c r="AB2314" t="s">
        <v>49</v>
      </c>
      <c r="AC2314">
        <v>5.9</v>
      </c>
      <c r="AD2314">
        <v>6.1</v>
      </c>
      <c r="AE2314">
        <v>0.2</v>
      </c>
      <c r="AF2314">
        <v>6.1</v>
      </c>
      <c r="AG2314">
        <v>5.55</v>
      </c>
      <c r="AH2314" t="s">
        <v>18977</v>
      </c>
      <c r="AK2314" t="s">
        <v>45</v>
      </c>
      <c r="AL2314" t="s">
        <v>18978</v>
      </c>
    </row>
    <row r="2315" spans="1:38">
      <c r="A2315" t="s">
        <v>42</v>
      </c>
      <c r="B2315">
        <v>216109919</v>
      </c>
      <c r="C2315">
        <v>110650920</v>
      </c>
      <c r="D2315" t="s">
        <v>43</v>
      </c>
      <c r="F2315">
        <v>20170522</v>
      </c>
      <c r="G2315" s="6">
        <v>42874.833622685182</v>
      </c>
      <c r="H2315" s="6">
        <v>42874.833634259259</v>
      </c>
      <c r="L2315" t="s">
        <v>44</v>
      </c>
      <c r="M2315">
        <v>496827670</v>
      </c>
      <c r="N2315" t="s">
        <v>397</v>
      </c>
      <c r="O2315">
        <v>1</v>
      </c>
      <c r="P2315" t="s">
        <v>384</v>
      </c>
      <c r="Q2315" t="s">
        <v>152</v>
      </c>
      <c r="S2315" t="s">
        <v>18973</v>
      </c>
      <c r="U2315" t="s">
        <v>45</v>
      </c>
      <c r="V2315" t="s">
        <v>18974</v>
      </c>
      <c r="W2315" t="s">
        <v>18975</v>
      </c>
      <c r="X2315" t="s">
        <v>18976</v>
      </c>
      <c r="Y2315" t="s">
        <v>46</v>
      </c>
      <c r="Z2315" t="s">
        <v>47</v>
      </c>
      <c r="AA2315" t="s">
        <v>48</v>
      </c>
      <c r="AB2315" t="s">
        <v>49</v>
      </c>
      <c r="AC2315">
        <v>5.9</v>
      </c>
      <c r="AD2315">
        <v>6.1</v>
      </c>
      <c r="AE2315">
        <v>0.2</v>
      </c>
      <c r="AF2315">
        <v>6.1</v>
      </c>
      <c r="AG2315">
        <v>5.55</v>
      </c>
      <c r="AH2315" t="s">
        <v>18977</v>
      </c>
      <c r="AK2315" t="s">
        <v>45</v>
      </c>
      <c r="AL2315" t="s">
        <v>18978</v>
      </c>
    </row>
    <row r="2316" spans="1:38">
      <c r="A2316" t="s">
        <v>42</v>
      </c>
      <c r="B2316">
        <v>216120051</v>
      </c>
      <c r="C2316">
        <v>110653322</v>
      </c>
      <c r="D2316" t="s">
        <v>43</v>
      </c>
      <c r="F2316">
        <v>20170522</v>
      </c>
      <c r="G2316" s="6">
        <v>42874.938217592593</v>
      </c>
      <c r="H2316" s="6">
        <v>42874.938252314816</v>
      </c>
      <c r="L2316" t="s">
        <v>44</v>
      </c>
      <c r="M2316">
        <v>490648247</v>
      </c>
      <c r="N2316" t="s">
        <v>400</v>
      </c>
      <c r="O2316">
        <v>1</v>
      </c>
      <c r="P2316" t="s">
        <v>352</v>
      </c>
      <c r="Q2316" t="s">
        <v>152</v>
      </c>
      <c r="S2316" t="s">
        <v>18979</v>
      </c>
      <c r="U2316" t="s">
        <v>45</v>
      </c>
      <c r="V2316" t="s">
        <v>18980</v>
      </c>
      <c r="W2316" t="s">
        <v>18981</v>
      </c>
      <c r="X2316" t="s">
        <v>18982</v>
      </c>
      <c r="Y2316" t="s">
        <v>46</v>
      </c>
      <c r="Z2316" t="s">
        <v>47</v>
      </c>
      <c r="AA2316" t="s">
        <v>48</v>
      </c>
      <c r="AB2316" t="s">
        <v>49</v>
      </c>
      <c r="AC2316">
        <v>13.9</v>
      </c>
      <c r="AD2316">
        <v>14.1</v>
      </c>
      <c r="AE2316">
        <v>0.2</v>
      </c>
      <c r="AF2316">
        <v>14.1</v>
      </c>
      <c r="AG2316">
        <v>12.83</v>
      </c>
      <c r="AH2316" t="s">
        <v>18983</v>
      </c>
      <c r="AK2316" t="s">
        <v>45</v>
      </c>
      <c r="AL2316" t="s">
        <v>18980</v>
      </c>
    </row>
    <row r="2317" spans="1:38">
      <c r="A2317" t="s">
        <v>42</v>
      </c>
      <c r="B2317">
        <v>216124133</v>
      </c>
      <c r="C2317">
        <v>110654101</v>
      </c>
      <c r="D2317" t="s">
        <v>43</v>
      </c>
      <c r="F2317">
        <v>20170522</v>
      </c>
      <c r="G2317" s="6">
        <v>42874.966562499998</v>
      </c>
      <c r="H2317" s="6">
        <v>42874.966574074075</v>
      </c>
      <c r="L2317" t="s">
        <v>44</v>
      </c>
      <c r="M2317">
        <v>471891930</v>
      </c>
      <c r="N2317" t="s">
        <v>2970</v>
      </c>
      <c r="O2317">
        <v>2</v>
      </c>
      <c r="P2317" t="s">
        <v>208</v>
      </c>
      <c r="Q2317" t="s">
        <v>152</v>
      </c>
      <c r="S2317" t="s">
        <v>18984</v>
      </c>
      <c r="U2317" t="s">
        <v>45</v>
      </c>
      <c r="V2317" t="s">
        <v>18985</v>
      </c>
      <c r="W2317" t="s">
        <v>18986</v>
      </c>
      <c r="X2317" t="s">
        <v>18987</v>
      </c>
      <c r="Y2317" t="s">
        <v>46</v>
      </c>
      <c r="Z2317" t="s">
        <v>47</v>
      </c>
      <c r="AA2317" t="s">
        <v>48</v>
      </c>
      <c r="AB2317" t="s">
        <v>49</v>
      </c>
      <c r="AC2317">
        <v>4.8</v>
      </c>
      <c r="AD2317">
        <v>2.1</v>
      </c>
      <c r="AE2317">
        <v>0.4</v>
      </c>
      <c r="AF2317">
        <v>5.2</v>
      </c>
      <c r="AG2317">
        <v>3.82</v>
      </c>
      <c r="AH2317" t="s">
        <v>18988</v>
      </c>
      <c r="AK2317" t="s">
        <v>45</v>
      </c>
      <c r="AL2317" t="s">
        <v>18985</v>
      </c>
    </row>
    <row r="2318" spans="1:38">
      <c r="A2318" s="32">
        <v>42875</v>
      </c>
      <c r="B2318" s="33"/>
      <c r="C2318" s="34"/>
      <c r="D2318" s="34"/>
      <c r="E2318" s="35"/>
      <c r="F2318" s="35"/>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s="34"/>
      <c r="AG2318" s="34"/>
      <c r="AH2318" s="34"/>
      <c r="AI2318" s="34"/>
      <c r="AJ2318" s="34"/>
      <c r="AK2318" s="34"/>
    </row>
    <row r="2319" spans="1:38">
      <c r="A2319" t="s">
        <v>42</v>
      </c>
      <c r="B2319">
        <v>216180916</v>
      </c>
      <c r="C2319">
        <v>110658990</v>
      </c>
      <c r="D2319" t="s">
        <v>43</v>
      </c>
      <c r="F2319">
        <v>20170522</v>
      </c>
      <c r="G2319" s="6">
        <v>42875.442800925928</v>
      </c>
      <c r="H2319" s="6">
        <v>42875.442835648151</v>
      </c>
      <c r="L2319" t="s">
        <v>44</v>
      </c>
      <c r="M2319">
        <v>470689358</v>
      </c>
      <c r="N2319" t="s">
        <v>14279</v>
      </c>
      <c r="O2319">
        <v>1</v>
      </c>
      <c r="P2319" t="s">
        <v>90</v>
      </c>
      <c r="Q2319" t="s">
        <v>152</v>
      </c>
      <c r="S2319" t="s">
        <v>18989</v>
      </c>
      <c r="U2319" t="s">
        <v>45</v>
      </c>
      <c r="V2319" t="s">
        <v>18990</v>
      </c>
      <c r="W2319" t="s">
        <v>18991</v>
      </c>
      <c r="X2319" t="s">
        <v>18992</v>
      </c>
      <c r="Y2319" t="s">
        <v>46</v>
      </c>
      <c r="Z2319" t="s">
        <v>47</v>
      </c>
      <c r="AA2319" t="s">
        <v>48</v>
      </c>
      <c r="AB2319" t="s">
        <v>49</v>
      </c>
      <c r="AC2319">
        <v>2.9</v>
      </c>
      <c r="AD2319">
        <v>3.1</v>
      </c>
      <c r="AE2319">
        <v>0.2</v>
      </c>
      <c r="AF2319">
        <v>3.1</v>
      </c>
      <c r="AG2319">
        <v>2.82</v>
      </c>
      <c r="AH2319" t="s">
        <v>18993</v>
      </c>
      <c r="AK2319" t="s">
        <v>45</v>
      </c>
      <c r="AL2319" t="s">
        <v>18990</v>
      </c>
    </row>
    <row r="2320" spans="1:38">
      <c r="A2320" t="s">
        <v>42</v>
      </c>
      <c r="B2320">
        <v>216186986</v>
      </c>
      <c r="C2320">
        <v>110660341</v>
      </c>
      <c r="D2320" t="s">
        <v>43</v>
      </c>
      <c r="F2320">
        <v>20170522</v>
      </c>
      <c r="G2320" s="6">
        <v>42875.499872685185</v>
      </c>
      <c r="H2320" s="6">
        <v>42875.499884259261</v>
      </c>
      <c r="L2320" t="s">
        <v>44</v>
      </c>
      <c r="M2320">
        <v>496407194</v>
      </c>
      <c r="N2320" t="s">
        <v>17297</v>
      </c>
      <c r="O2320">
        <v>1</v>
      </c>
      <c r="P2320" t="s">
        <v>6849</v>
      </c>
      <c r="Q2320" t="s">
        <v>152</v>
      </c>
      <c r="S2320" t="s">
        <v>18994</v>
      </c>
      <c r="U2320" t="s">
        <v>45</v>
      </c>
      <c r="V2320" t="s">
        <v>18995</v>
      </c>
      <c r="W2320" t="s">
        <v>18996</v>
      </c>
      <c r="X2320" t="s">
        <v>18997</v>
      </c>
      <c r="Y2320" t="s">
        <v>46</v>
      </c>
      <c r="Z2320" t="s">
        <v>47</v>
      </c>
      <c r="AA2320" t="s">
        <v>48</v>
      </c>
      <c r="AB2320" t="s">
        <v>49</v>
      </c>
      <c r="AC2320">
        <v>6.9</v>
      </c>
      <c r="AD2320">
        <v>7.1</v>
      </c>
      <c r="AE2320">
        <v>0.2</v>
      </c>
      <c r="AF2320">
        <v>7.1</v>
      </c>
      <c r="AG2320">
        <v>6.46</v>
      </c>
      <c r="AH2320" t="s">
        <v>18998</v>
      </c>
      <c r="AK2320" t="s">
        <v>45</v>
      </c>
      <c r="AL2320" t="s">
        <v>18995</v>
      </c>
    </row>
    <row r="2321" spans="1:38">
      <c r="A2321" t="s">
        <v>42</v>
      </c>
      <c r="B2321">
        <v>216186987</v>
      </c>
      <c r="C2321">
        <v>110660341</v>
      </c>
      <c r="D2321" t="s">
        <v>43</v>
      </c>
      <c r="F2321">
        <v>20170522</v>
      </c>
      <c r="G2321" s="6">
        <v>42875.499872685185</v>
      </c>
      <c r="H2321" s="6">
        <v>42875.499884259261</v>
      </c>
      <c r="L2321" t="s">
        <v>44</v>
      </c>
      <c r="M2321">
        <v>490648247</v>
      </c>
      <c r="N2321" t="s">
        <v>400</v>
      </c>
      <c r="O2321">
        <v>1</v>
      </c>
      <c r="P2321" t="s">
        <v>401</v>
      </c>
      <c r="Q2321" t="s">
        <v>152</v>
      </c>
      <c r="S2321" t="s">
        <v>18994</v>
      </c>
      <c r="U2321" t="s">
        <v>45</v>
      </c>
      <c r="V2321" t="s">
        <v>18995</v>
      </c>
      <c r="W2321" t="s">
        <v>18996</v>
      </c>
      <c r="X2321" t="s">
        <v>18997</v>
      </c>
      <c r="Y2321" t="s">
        <v>46</v>
      </c>
      <c r="Z2321" t="s">
        <v>47</v>
      </c>
      <c r="AA2321" t="s">
        <v>48</v>
      </c>
      <c r="AB2321" t="s">
        <v>49</v>
      </c>
      <c r="AC2321">
        <v>15.89</v>
      </c>
      <c r="AD2321">
        <v>14.1</v>
      </c>
      <c r="AE2321">
        <v>0.2</v>
      </c>
      <c r="AF2321">
        <v>16.09</v>
      </c>
      <c r="AG2321">
        <v>12.83</v>
      </c>
      <c r="AH2321" t="s">
        <v>18998</v>
      </c>
      <c r="AK2321" t="s">
        <v>45</v>
      </c>
      <c r="AL2321" t="s">
        <v>18995</v>
      </c>
    </row>
    <row r="2322" spans="1:38">
      <c r="A2322" t="s">
        <v>42</v>
      </c>
      <c r="B2322">
        <v>216190688</v>
      </c>
      <c r="C2322">
        <v>110661386</v>
      </c>
      <c r="D2322" t="s">
        <v>43</v>
      </c>
      <c r="F2322">
        <v>20170522</v>
      </c>
      <c r="G2322" s="6">
        <v>42875.547337962962</v>
      </c>
      <c r="H2322" s="6">
        <v>42875.547349537039</v>
      </c>
      <c r="L2322" t="s">
        <v>44</v>
      </c>
      <c r="M2322">
        <v>481689686</v>
      </c>
      <c r="N2322" t="s">
        <v>2997</v>
      </c>
      <c r="O2322">
        <v>1</v>
      </c>
      <c r="P2322" t="s">
        <v>1138</v>
      </c>
      <c r="Q2322" t="s">
        <v>152</v>
      </c>
      <c r="S2322" t="s">
        <v>18999</v>
      </c>
      <c r="U2322" t="s">
        <v>19000</v>
      </c>
      <c r="V2322" t="s">
        <v>19001</v>
      </c>
      <c r="W2322" t="s">
        <v>19002</v>
      </c>
      <c r="X2322" t="s">
        <v>19003</v>
      </c>
      <c r="Y2322" t="s">
        <v>46</v>
      </c>
      <c r="Z2322" t="s">
        <v>47</v>
      </c>
      <c r="AA2322" t="s">
        <v>48</v>
      </c>
      <c r="AB2322" t="s">
        <v>49</v>
      </c>
      <c r="AC2322">
        <v>18.899999999999999</v>
      </c>
      <c r="AD2322">
        <v>19.100000000000001</v>
      </c>
      <c r="AE2322">
        <v>0.2</v>
      </c>
      <c r="AF2322">
        <v>19.100000000000001</v>
      </c>
      <c r="AG2322">
        <v>17.38</v>
      </c>
      <c r="AH2322" t="s">
        <v>19004</v>
      </c>
      <c r="AK2322" t="s">
        <v>19000</v>
      </c>
      <c r="AL2322" t="s">
        <v>19001</v>
      </c>
    </row>
    <row r="2323" spans="1:38">
      <c r="A2323" t="s">
        <v>42</v>
      </c>
      <c r="B2323">
        <v>216190687</v>
      </c>
      <c r="C2323">
        <v>110661386</v>
      </c>
      <c r="D2323" t="s">
        <v>43</v>
      </c>
      <c r="F2323">
        <v>20170522</v>
      </c>
      <c r="G2323" s="6">
        <v>42875.547337962962</v>
      </c>
      <c r="H2323" s="6">
        <v>42875.547349537039</v>
      </c>
      <c r="L2323" t="s">
        <v>44</v>
      </c>
      <c r="M2323">
        <v>435035254</v>
      </c>
      <c r="N2323" t="s">
        <v>88</v>
      </c>
      <c r="O2323">
        <v>1</v>
      </c>
      <c r="P2323" t="s">
        <v>3881</v>
      </c>
      <c r="Q2323" t="s">
        <v>152</v>
      </c>
      <c r="S2323" t="s">
        <v>18999</v>
      </c>
      <c r="U2323" t="s">
        <v>19000</v>
      </c>
      <c r="V2323" t="s">
        <v>19001</v>
      </c>
      <c r="W2323" t="s">
        <v>19002</v>
      </c>
      <c r="X2323" t="s">
        <v>19003</v>
      </c>
      <c r="Y2323" t="s">
        <v>46</v>
      </c>
      <c r="Z2323" t="s">
        <v>47</v>
      </c>
      <c r="AA2323" t="s">
        <v>48</v>
      </c>
      <c r="AB2323" t="s">
        <v>49</v>
      </c>
      <c r="AC2323">
        <v>16.899999999999999</v>
      </c>
      <c r="AD2323">
        <v>15.1</v>
      </c>
      <c r="AE2323">
        <v>0.2</v>
      </c>
      <c r="AF2323">
        <v>17.100000000000001</v>
      </c>
      <c r="AG2323">
        <v>13.74</v>
      </c>
      <c r="AH2323" t="s">
        <v>19004</v>
      </c>
      <c r="AK2323" t="s">
        <v>19000</v>
      </c>
      <c r="AL2323" t="s">
        <v>19001</v>
      </c>
    </row>
    <row r="2324" spans="1:38">
      <c r="A2324" t="s">
        <v>42</v>
      </c>
      <c r="B2324">
        <v>216196758</v>
      </c>
      <c r="C2324">
        <v>110663487</v>
      </c>
      <c r="D2324" t="s">
        <v>43</v>
      </c>
      <c r="F2324">
        <v>20170522</v>
      </c>
      <c r="G2324" s="6">
        <v>42875.640925925924</v>
      </c>
      <c r="H2324" s="6">
        <v>42875.640949074077</v>
      </c>
      <c r="L2324" t="s">
        <v>44</v>
      </c>
      <c r="M2324">
        <v>471667775</v>
      </c>
      <c r="N2324" t="s">
        <v>173</v>
      </c>
      <c r="O2324">
        <v>1</v>
      </c>
      <c r="P2324" t="s">
        <v>18741</v>
      </c>
      <c r="Q2324" t="s">
        <v>152</v>
      </c>
      <c r="S2324" t="s">
        <v>19005</v>
      </c>
      <c r="U2324" t="s">
        <v>45</v>
      </c>
      <c r="V2324" t="s">
        <v>19006</v>
      </c>
      <c r="W2324" t="s">
        <v>19007</v>
      </c>
      <c r="X2324" t="s">
        <v>19008</v>
      </c>
      <c r="Y2324" t="s">
        <v>46</v>
      </c>
      <c r="Z2324" t="s">
        <v>47</v>
      </c>
      <c r="AA2324" t="s">
        <v>48</v>
      </c>
      <c r="AB2324" t="s">
        <v>49</v>
      </c>
      <c r="AC2324">
        <v>8.89</v>
      </c>
      <c r="AD2324">
        <v>7.1</v>
      </c>
      <c r="AE2324">
        <v>0.2</v>
      </c>
      <c r="AF2324">
        <v>9.09</v>
      </c>
      <c r="AG2324">
        <v>6.46</v>
      </c>
      <c r="AH2324" t="s">
        <v>19009</v>
      </c>
      <c r="AK2324" t="s">
        <v>45</v>
      </c>
      <c r="AL2324" t="s">
        <v>19006</v>
      </c>
    </row>
    <row r="2325" spans="1:38">
      <c r="A2325" t="s">
        <v>42</v>
      </c>
      <c r="B2325">
        <v>216197286</v>
      </c>
      <c r="C2325">
        <v>110663597</v>
      </c>
      <c r="D2325" t="s">
        <v>43</v>
      </c>
      <c r="F2325">
        <v>20170522</v>
      </c>
      <c r="G2325" s="6">
        <v>42875.645821759259</v>
      </c>
      <c r="H2325" s="6">
        <v>42875.645833333336</v>
      </c>
      <c r="L2325" t="s">
        <v>44</v>
      </c>
      <c r="M2325">
        <v>426625209</v>
      </c>
      <c r="N2325" t="s">
        <v>15287</v>
      </c>
      <c r="O2325">
        <v>1</v>
      </c>
      <c r="P2325" t="s">
        <v>4241</v>
      </c>
      <c r="Q2325" t="s">
        <v>152</v>
      </c>
      <c r="S2325" t="s">
        <v>19010</v>
      </c>
      <c r="U2325" t="s">
        <v>19011</v>
      </c>
      <c r="V2325" t="s">
        <v>19012</v>
      </c>
      <c r="W2325" t="s">
        <v>19013</v>
      </c>
      <c r="X2325" t="s">
        <v>19014</v>
      </c>
      <c r="Y2325" t="s">
        <v>46</v>
      </c>
      <c r="Z2325" t="s">
        <v>47</v>
      </c>
      <c r="AA2325" t="s">
        <v>48</v>
      </c>
      <c r="AB2325" t="s">
        <v>49</v>
      </c>
      <c r="AC2325">
        <v>4.24</v>
      </c>
      <c r="AD2325">
        <v>3.45</v>
      </c>
      <c r="AE2325">
        <v>0.2</v>
      </c>
      <c r="AF2325">
        <v>4.4400000000000004</v>
      </c>
      <c r="AG2325">
        <v>3.14</v>
      </c>
      <c r="AH2325" t="s">
        <v>19015</v>
      </c>
      <c r="AK2325" t="s">
        <v>19011</v>
      </c>
      <c r="AL2325" t="s">
        <v>19012</v>
      </c>
    </row>
    <row r="2326" spans="1:38">
      <c r="A2326" t="s">
        <v>42</v>
      </c>
      <c r="B2326">
        <v>216206351</v>
      </c>
      <c r="C2326">
        <v>110665749</v>
      </c>
      <c r="D2326" t="s">
        <v>43</v>
      </c>
      <c r="F2326">
        <v>20170522</v>
      </c>
      <c r="G2326" s="6">
        <v>42875.734398148146</v>
      </c>
      <c r="H2326" s="6">
        <v>42875.734409722223</v>
      </c>
      <c r="L2326" t="s">
        <v>44</v>
      </c>
      <c r="M2326">
        <v>480809264</v>
      </c>
      <c r="N2326" t="s">
        <v>507</v>
      </c>
      <c r="O2326">
        <v>1</v>
      </c>
      <c r="P2326" t="s">
        <v>316</v>
      </c>
      <c r="Q2326" t="s">
        <v>152</v>
      </c>
      <c r="S2326" t="s">
        <v>19016</v>
      </c>
      <c r="U2326" t="s">
        <v>19017</v>
      </c>
      <c r="V2326" t="s">
        <v>19017</v>
      </c>
      <c r="W2326" t="s">
        <v>19018</v>
      </c>
      <c r="X2326" t="s">
        <v>19019</v>
      </c>
      <c r="Y2326" t="s">
        <v>46</v>
      </c>
      <c r="Z2326" t="s">
        <v>47</v>
      </c>
      <c r="AA2326" t="s">
        <v>48</v>
      </c>
      <c r="AB2326" t="s">
        <v>49</v>
      </c>
      <c r="AC2326">
        <v>14.9</v>
      </c>
      <c r="AD2326">
        <v>7.7</v>
      </c>
      <c r="AE2326">
        <v>0.2</v>
      </c>
      <c r="AF2326">
        <v>15.1</v>
      </c>
      <c r="AG2326">
        <v>7.01</v>
      </c>
      <c r="AH2326" t="s">
        <v>19020</v>
      </c>
      <c r="AK2326" t="s">
        <v>19017</v>
      </c>
      <c r="AL2326" t="s">
        <v>19017</v>
      </c>
    </row>
    <row r="2327" spans="1:38">
      <c r="A2327" s="32">
        <v>42876</v>
      </c>
      <c r="B2327" s="33"/>
      <c r="C2327" s="34"/>
      <c r="D2327" s="34"/>
      <c r="E2327" s="35"/>
      <c r="F2327" s="35"/>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s="34"/>
      <c r="AG2327" s="34"/>
      <c r="AH2327" s="34"/>
      <c r="AI2327" s="34"/>
      <c r="AJ2327" s="34"/>
      <c r="AK2327" s="34"/>
    </row>
    <row r="2328" spans="1:38">
      <c r="A2328" t="s">
        <v>42</v>
      </c>
      <c r="B2328">
        <v>216231778</v>
      </c>
      <c r="C2328">
        <v>110673323</v>
      </c>
      <c r="D2328" t="s">
        <v>43</v>
      </c>
      <c r="F2328">
        <v>20170522</v>
      </c>
      <c r="G2328" s="6">
        <v>42876.04078703704</v>
      </c>
      <c r="H2328" s="6">
        <v>42876.040798611109</v>
      </c>
      <c r="L2328" t="s">
        <v>44</v>
      </c>
      <c r="M2328">
        <v>439763958</v>
      </c>
      <c r="N2328" t="s">
        <v>92</v>
      </c>
      <c r="O2328">
        <v>1</v>
      </c>
      <c r="P2328" t="s">
        <v>83</v>
      </c>
      <c r="Q2328" t="s">
        <v>152</v>
      </c>
      <c r="S2328" t="s">
        <v>19021</v>
      </c>
      <c r="U2328" t="s">
        <v>19022</v>
      </c>
      <c r="V2328" t="s">
        <v>19022</v>
      </c>
      <c r="W2328" t="s">
        <v>19023</v>
      </c>
      <c r="X2328" t="s">
        <v>19024</v>
      </c>
      <c r="Y2328" t="s">
        <v>46</v>
      </c>
      <c r="Z2328" t="s">
        <v>47</v>
      </c>
      <c r="AA2328" t="s">
        <v>48</v>
      </c>
      <c r="AB2328" t="s">
        <v>49</v>
      </c>
      <c r="AC2328">
        <v>19.899999999999999</v>
      </c>
      <c r="AD2328">
        <v>20.100000000000001</v>
      </c>
      <c r="AE2328">
        <v>0.2</v>
      </c>
      <c r="AF2328">
        <v>20.100000000000001</v>
      </c>
      <c r="AG2328">
        <v>18.29</v>
      </c>
      <c r="AH2328" t="s">
        <v>19025</v>
      </c>
      <c r="AJ2328" t="s">
        <v>19026</v>
      </c>
      <c r="AK2328" t="s">
        <v>19022</v>
      </c>
      <c r="AL2328" t="s">
        <v>19022</v>
      </c>
    </row>
    <row r="2329" spans="1:38">
      <c r="A2329" t="s">
        <v>42</v>
      </c>
      <c r="B2329">
        <v>216231779</v>
      </c>
      <c r="C2329">
        <v>110673323</v>
      </c>
      <c r="D2329" t="s">
        <v>43</v>
      </c>
      <c r="F2329">
        <v>20170522</v>
      </c>
      <c r="G2329" s="6">
        <v>42876.04078703704</v>
      </c>
      <c r="H2329" s="6">
        <v>42876.040798611109</v>
      </c>
      <c r="L2329" t="s">
        <v>44</v>
      </c>
      <c r="M2329">
        <v>439763958</v>
      </c>
      <c r="N2329" t="s">
        <v>92</v>
      </c>
      <c r="O2329">
        <v>1</v>
      </c>
      <c r="P2329" t="s">
        <v>80</v>
      </c>
      <c r="Q2329" t="s">
        <v>152</v>
      </c>
      <c r="S2329" t="s">
        <v>19021</v>
      </c>
      <c r="U2329" t="s">
        <v>19022</v>
      </c>
      <c r="V2329" t="s">
        <v>19022</v>
      </c>
      <c r="W2329" t="s">
        <v>19023</v>
      </c>
      <c r="X2329" t="s">
        <v>19024</v>
      </c>
      <c r="Y2329" t="s">
        <v>46</v>
      </c>
      <c r="Z2329" t="s">
        <v>47</v>
      </c>
      <c r="AA2329" t="s">
        <v>48</v>
      </c>
      <c r="AB2329" t="s">
        <v>49</v>
      </c>
      <c r="AC2329">
        <v>19.899999999999999</v>
      </c>
      <c r="AD2329">
        <v>20.100000000000001</v>
      </c>
      <c r="AE2329">
        <v>0.2</v>
      </c>
      <c r="AF2329">
        <v>20.100000000000001</v>
      </c>
      <c r="AG2329">
        <v>18.29</v>
      </c>
      <c r="AH2329" t="s">
        <v>19025</v>
      </c>
      <c r="AJ2329" t="s">
        <v>19026</v>
      </c>
      <c r="AK2329" t="s">
        <v>19022</v>
      </c>
      <c r="AL2329" t="s">
        <v>19022</v>
      </c>
    </row>
    <row r="2330" spans="1:38">
      <c r="A2330" t="s">
        <v>42</v>
      </c>
      <c r="B2330">
        <v>216233866</v>
      </c>
      <c r="C2330">
        <v>110674059</v>
      </c>
      <c r="D2330" t="s">
        <v>43</v>
      </c>
      <c r="F2330">
        <v>20170522</v>
      </c>
      <c r="G2330" s="6">
        <v>42876.095763888887</v>
      </c>
      <c r="H2330" s="6">
        <v>42876.09578703704</v>
      </c>
      <c r="L2330" t="s">
        <v>44</v>
      </c>
      <c r="M2330">
        <v>489421863</v>
      </c>
      <c r="N2330" t="s">
        <v>3252</v>
      </c>
      <c r="O2330">
        <v>1</v>
      </c>
      <c r="P2330" t="s">
        <v>4984</v>
      </c>
      <c r="Q2330" t="s">
        <v>152</v>
      </c>
      <c r="S2330" t="s">
        <v>18230</v>
      </c>
      <c r="U2330" t="s">
        <v>45</v>
      </c>
      <c r="V2330" t="s">
        <v>19027</v>
      </c>
      <c r="W2330" t="s">
        <v>19028</v>
      </c>
      <c r="X2330" t="s">
        <v>19029</v>
      </c>
      <c r="Y2330" t="s">
        <v>46</v>
      </c>
      <c r="Z2330" t="s">
        <v>47</v>
      </c>
      <c r="AA2330" t="s">
        <v>48</v>
      </c>
      <c r="AB2330" t="s">
        <v>49</v>
      </c>
      <c r="AC2330">
        <v>6.89</v>
      </c>
      <c r="AD2330">
        <v>4.0999999999999996</v>
      </c>
      <c r="AE2330">
        <v>0.2</v>
      </c>
      <c r="AF2330">
        <v>7.09</v>
      </c>
      <c r="AG2330">
        <v>3.73</v>
      </c>
      <c r="AH2330" t="s">
        <v>18230</v>
      </c>
      <c r="AK2330" t="s">
        <v>45</v>
      </c>
      <c r="AL2330" t="s">
        <v>19027</v>
      </c>
    </row>
    <row r="2331" spans="1:38">
      <c r="A2331" t="s">
        <v>42</v>
      </c>
      <c r="B2331">
        <v>216234424</v>
      </c>
      <c r="C2331">
        <v>110674237</v>
      </c>
      <c r="D2331" t="s">
        <v>43</v>
      </c>
      <c r="F2331">
        <v>20170522</v>
      </c>
      <c r="G2331" s="6">
        <v>42876.124444444446</v>
      </c>
      <c r="H2331" s="6">
        <v>42876.124456018515</v>
      </c>
      <c r="L2331" t="s">
        <v>44</v>
      </c>
      <c r="M2331">
        <v>517771092</v>
      </c>
      <c r="N2331" t="s">
        <v>9526</v>
      </c>
      <c r="O2331">
        <v>2</v>
      </c>
      <c r="P2331" t="s">
        <v>9527</v>
      </c>
      <c r="Q2331" t="s">
        <v>152</v>
      </c>
      <c r="S2331" t="s">
        <v>19030</v>
      </c>
      <c r="U2331" t="s">
        <v>45</v>
      </c>
      <c r="V2331" t="s">
        <v>19031</v>
      </c>
      <c r="W2331" t="s">
        <v>19032</v>
      </c>
      <c r="X2331" t="s">
        <v>8989</v>
      </c>
      <c r="Y2331" t="s">
        <v>46</v>
      </c>
      <c r="Z2331" t="s">
        <v>47</v>
      </c>
      <c r="AA2331" t="s">
        <v>48</v>
      </c>
      <c r="AB2331" t="s">
        <v>49</v>
      </c>
      <c r="AC2331">
        <v>3</v>
      </c>
      <c r="AD2331">
        <v>1.7</v>
      </c>
      <c r="AE2331">
        <v>0.4</v>
      </c>
      <c r="AF2331">
        <v>3.4</v>
      </c>
      <c r="AG2331">
        <v>3.1</v>
      </c>
      <c r="AH2331" t="s">
        <v>19033</v>
      </c>
      <c r="AK2331" t="s">
        <v>45</v>
      </c>
      <c r="AL2331" t="s">
        <v>19034</v>
      </c>
    </row>
    <row r="2332" spans="1:38">
      <c r="A2332" t="s">
        <v>42</v>
      </c>
      <c r="B2332">
        <v>216234601</v>
      </c>
      <c r="C2332">
        <v>110674283</v>
      </c>
      <c r="D2332" t="s">
        <v>43</v>
      </c>
      <c r="F2332">
        <v>20170522</v>
      </c>
      <c r="G2332" s="6">
        <v>42876.131064814814</v>
      </c>
      <c r="H2332" s="6">
        <v>42876.131111111114</v>
      </c>
      <c r="L2332" t="s">
        <v>44</v>
      </c>
      <c r="M2332">
        <v>470701753</v>
      </c>
      <c r="N2332" t="s">
        <v>764</v>
      </c>
      <c r="O2332">
        <v>1</v>
      </c>
      <c r="P2332" t="s">
        <v>117</v>
      </c>
      <c r="Q2332" t="s">
        <v>152</v>
      </c>
      <c r="S2332" t="s">
        <v>16336</v>
      </c>
      <c r="U2332" t="s">
        <v>45</v>
      </c>
      <c r="V2332" t="s">
        <v>16337</v>
      </c>
      <c r="W2332" t="s">
        <v>16338</v>
      </c>
      <c r="X2332" t="s">
        <v>16339</v>
      </c>
      <c r="Y2332" t="s">
        <v>46</v>
      </c>
      <c r="Z2332" t="s">
        <v>47</v>
      </c>
      <c r="AA2332" t="s">
        <v>48</v>
      </c>
      <c r="AB2332" t="s">
        <v>49</v>
      </c>
      <c r="AC2332">
        <v>1.9</v>
      </c>
      <c r="AD2332">
        <v>2.1</v>
      </c>
      <c r="AE2332">
        <v>0.2</v>
      </c>
      <c r="AF2332">
        <v>2.1</v>
      </c>
      <c r="AG2332">
        <v>1.91</v>
      </c>
      <c r="AH2332" t="s">
        <v>16340</v>
      </c>
      <c r="AK2332" t="s">
        <v>45</v>
      </c>
      <c r="AL2332" t="s">
        <v>16337</v>
      </c>
    </row>
    <row r="2333" spans="1:38">
      <c r="A2333" t="s">
        <v>42</v>
      </c>
      <c r="B2333">
        <v>216239368</v>
      </c>
      <c r="C2333">
        <v>110675456</v>
      </c>
      <c r="D2333" t="s">
        <v>43</v>
      </c>
      <c r="F2333">
        <v>20170522</v>
      </c>
      <c r="G2333" s="6">
        <v>42876.371412037035</v>
      </c>
      <c r="H2333" s="6">
        <v>42876.371435185189</v>
      </c>
      <c r="L2333" t="s">
        <v>44</v>
      </c>
      <c r="M2333">
        <v>442283818</v>
      </c>
      <c r="N2333" t="s">
        <v>7681</v>
      </c>
      <c r="O2333">
        <v>1</v>
      </c>
      <c r="P2333" t="s">
        <v>130</v>
      </c>
      <c r="Q2333" t="s">
        <v>152</v>
      </c>
      <c r="S2333" t="s">
        <v>19035</v>
      </c>
      <c r="U2333" t="s">
        <v>45</v>
      </c>
      <c r="V2333" t="s">
        <v>19036</v>
      </c>
      <c r="W2333" t="s">
        <v>19037</v>
      </c>
      <c r="X2333" t="s">
        <v>19038</v>
      </c>
      <c r="Y2333" t="s">
        <v>46</v>
      </c>
      <c r="Z2333" t="s">
        <v>47</v>
      </c>
      <c r="AA2333" t="s">
        <v>48</v>
      </c>
      <c r="AB2333" t="s">
        <v>49</v>
      </c>
      <c r="AC2333">
        <v>1.9</v>
      </c>
      <c r="AD2333">
        <v>2.1</v>
      </c>
      <c r="AE2333">
        <v>0.2</v>
      </c>
      <c r="AF2333">
        <v>2.1</v>
      </c>
      <c r="AG2333">
        <v>1.91</v>
      </c>
      <c r="AH2333" t="s">
        <v>2686</v>
      </c>
      <c r="AK2333" t="s">
        <v>45</v>
      </c>
      <c r="AL2333" t="s">
        <v>19036</v>
      </c>
    </row>
    <row r="2334" spans="1:38">
      <c r="A2334" t="s">
        <v>42</v>
      </c>
      <c r="B2334">
        <v>216239367</v>
      </c>
      <c r="C2334">
        <v>110675456</v>
      </c>
      <c r="D2334" t="s">
        <v>43</v>
      </c>
      <c r="F2334">
        <v>20170522</v>
      </c>
      <c r="G2334" s="6">
        <v>42876.371412037035</v>
      </c>
      <c r="H2334" s="6">
        <v>42876.371435185189</v>
      </c>
      <c r="L2334" t="s">
        <v>44</v>
      </c>
      <c r="M2334">
        <v>442283818</v>
      </c>
      <c r="N2334" t="s">
        <v>7681</v>
      </c>
      <c r="O2334">
        <v>1</v>
      </c>
      <c r="P2334" t="s">
        <v>133</v>
      </c>
      <c r="Q2334" t="s">
        <v>152</v>
      </c>
      <c r="S2334" t="s">
        <v>19035</v>
      </c>
      <c r="U2334" t="s">
        <v>45</v>
      </c>
      <c r="V2334" t="s">
        <v>19036</v>
      </c>
      <c r="W2334" t="s">
        <v>19037</v>
      </c>
      <c r="X2334" t="s">
        <v>19038</v>
      </c>
      <c r="Y2334" t="s">
        <v>46</v>
      </c>
      <c r="Z2334" t="s">
        <v>47</v>
      </c>
      <c r="AA2334" t="s">
        <v>48</v>
      </c>
      <c r="AB2334" t="s">
        <v>49</v>
      </c>
      <c r="AC2334">
        <v>1.9</v>
      </c>
      <c r="AD2334">
        <v>2.1</v>
      </c>
      <c r="AE2334">
        <v>0.2</v>
      </c>
      <c r="AF2334">
        <v>2.1</v>
      </c>
      <c r="AG2334">
        <v>1.91</v>
      </c>
      <c r="AH2334" t="s">
        <v>2686</v>
      </c>
      <c r="AK2334" t="s">
        <v>45</v>
      </c>
      <c r="AL2334" t="s">
        <v>19036</v>
      </c>
    </row>
    <row r="2335" spans="1:38">
      <c r="A2335" t="s">
        <v>42</v>
      </c>
      <c r="B2335">
        <v>216253531</v>
      </c>
      <c r="C2335">
        <v>110679775</v>
      </c>
      <c r="D2335" t="s">
        <v>43</v>
      </c>
      <c r="F2335">
        <v>20170522</v>
      </c>
      <c r="G2335" s="6">
        <v>42876.550474537034</v>
      </c>
      <c r="H2335" s="6">
        <v>42876.550474537034</v>
      </c>
      <c r="L2335" t="s">
        <v>44</v>
      </c>
      <c r="M2335">
        <v>440803603</v>
      </c>
      <c r="N2335" t="s">
        <v>120</v>
      </c>
      <c r="O2335">
        <v>1</v>
      </c>
      <c r="P2335" t="s">
        <v>315</v>
      </c>
      <c r="Q2335" t="s">
        <v>152</v>
      </c>
      <c r="S2335" t="s">
        <v>19039</v>
      </c>
      <c r="U2335" t="s">
        <v>45</v>
      </c>
      <c r="V2335" t="s">
        <v>19040</v>
      </c>
      <c r="W2335" t="s">
        <v>19041</v>
      </c>
      <c r="X2335" t="s">
        <v>19042</v>
      </c>
      <c r="Y2335" t="s">
        <v>46</v>
      </c>
      <c r="Z2335" t="s">
        <v>47</v>
      </c>
      <c r="AA2335" t="s">
        <v>48</v>
      </c>
      <c r="AB2335" t="s">
        <v>49</v>
      </c>
      <c r="AC2335">
        <v>7.3</v>
      </c>
      <c r="AD2335">
        <v>7.5</v>
      </c>
      <c r="AE2335">
        <v>0.2</v>
      </c>
      <c r="AF2335">
        <v>7.5</v>
      </c>
      <c r="AG2335">
        <v>6.83</v>
      </c>
      <c r="AH2335" t="s">
        <v>19039</v>
      </c>
      <c r="AK2335" t="s">
        <v>45</v>
      </c>
      <c r="AL2335" t="s">
        <v>19040</v>
      </c>
    </row>
    <row r="2336" spans="1:38">
      <c r="A2336" t="s">
        <v>42</v>
      </c>
      <c r="B2336">
        <v>216260173</v>
      </c>
      <c r="C2336">
        <v>110682658</v>
      </c>
      <c r="D2336" t="s">
        <v>43</v>
      </c>
      <c r="F2336">
        <v>20170522</v>
      </c>
      <c r="G2336" s="6">
        <v>42876.658796296295</v>
      </c>
      <c r="H2336" s="6">
        <v>42876.658807870372</v>
      </c>
      <c r="L2336" t="s">
        <v>44</v>
      </c>
      <c r="M2336">
        <v>441069153</v>
      </c>
      <c r="N2336" t="s">
        <v>127</v>
      </c>
      <c r="O2336">
        <v>1</v>
      </c>
      <c r="P2336" t="s">
        <v>64</v>
      </c>
      <c r="Q2336" t="s">
        <v>152</v>
      </c>
      <c r="S2336" t="s">
        <v>19043</v>
      </c>
      <c r="U2336" t="s">
        <v>45</v>
      </c>
      <c r="V2336" t="s">
        <v>19044</v>
      </c>
      <c r="W2336" t="s">
        <v>19045</v>
      </c>
      <c r="X2336" t="s">
        <v>19046</v>
      </c>
      <c r="Y2336" t="s">
        <v>46</v>
      </c>
      <c r="Z2336" t="s">
        <v>47</v>
      </c>
      <c r="AA2336" t="s">
        <v>48</v>
      </c>
      <c r="AB2336" t="s">
        <v>49</v>
      </c>
      <c r="AC2336">
        <v>7.5</v>
      </c>
      <c r="AD2336">
        <v>7.7</v>
      </c>
      <c r="AE2336">
        <v>0.2</v>
      </c>
      <c r="AF2336">
        <v>7.7</v>
      </c>
      <c r="AG2336">
        <v>7.01</v>
      </c>
      <c r="AH2336" t="s">
        <v>19047</v>
      </c>
      <c r="AJ2336" t="s">
        <v>19048</v>
      </c>
      <c r="AK2336" t="s">
        <v>45</v>
      </c>
      <c r="AL2336" t="s">
        <v>19044</v>
      </c>
    </row>
    <row r="2337" spans="1:38">
      <c r="A2337" t="s">
        <v>42</v>
      </c>
      <c r="B2337">
        <v>216262606</v>
      </c>
      <c r="C2337">
        <v>110683721</v>
      </c>
      <c r="D2337" t="s">
        <v>43</v>
      </c>
      <c r="F2337">
        <v>20170522</v>
      </c>
      <c r="G2337" s="6">
        <v>42876.695115740738</v>
      </c>
      <c r="H2337" s="6">
        <v>42876.695127314815</v>
      </c>
      <c r="L2337" t="s">
        <v>44</v>
      </c>
      <c r="M2337">
        <v>495753717</v>
      </c>
      <c r="N2337" t="s">
        <v>2713</v>
      </c>
      <c r="O2337">
        <v>1</v>
      </c>
      <c r="P2337" t="s">
        <v>19049</v>
      </c>
      <c r="Q2337" t="s">
        <v>152</v>
      </c>
      <c r="S2337" t="s">
        <v>19050</v>
      </c>
      <c r="U2337" t="s">
        <v>45</v>
      </c>
      <c r="V2337" t="s">
        <v>19051</v>
      </c>
      <c r="W2337" t="s">
        <v>19052</v>
      </c>
      <c r="X2337" t="s">
        <v>19053</v>
      </c>
      <c r="Y2337" t="s">
        <v>46</v>
      </c>
      <c r="Z2337" t="s">
        <v>47</v>
      </c>
      <c r="AA2337" t="s">
        <v>48</v>
      </c>
      <c r="AB2337" t="s">
        <v>49</v>
      </c>
      <c r="AC2337">
        <v>8.9</v>
      </c>
      <c r="AD2337">
        <v>9.1</v>
      </c>
      <c r="AE2337">
        <v>0.2</v>
      </c>
      <c r="AF2337">
        <v>9.1</v>
      </c>
      <c r="AG2337">
        <v>8.2799999999999994</v>
      </c>
      <c r="AH2337" t="s">
        <v>19054</v>
      </c>
      <c r="AK2337" t="s">
        <v>45</v>
      </c>
      <c r="AL2337" t="s">
        <v>19051</v>
      </c>
    </row>
    <row r="2338" spans="1:38">
      <c r="A2338" t="s">
        <v>42</v>
      </c>
      <c r="B2338">
        <v>216262952</v>
      </c>
      <c r="C2338">
        <v>110683885</v>
      </c>
      <c r="D2338" t="s">
        <v>43</v>
      </c>
      <c r="F2338">
        <v>20170522</v>
      </c>
      <c r="G2338" s="6">
        <v>42876.699895833335</v>
      </c>
      <c r="H2338" s="6">
        <v>42876.699907407405</v>
      </c>
      <c r="L2338" t="s">
        <v>44</v>
      </c>
      <c r="M2338">
        <v>458638283</v>
      </c>
      <c r="N2338" t="s">
        <v>2587</v>
      </c>
      <c r="O2338">
        <v>1</v>
      </c>
      <c r="P2338" t="s">
        <v>278</v>
      </c>
      <c r="Q2338" t="s">
        <v>152</v>
      </c>
      <c r="S2338" t="s">
        <v>19055</v>
      </c>
      <c r="U2338" t="s">
        <v>45</v>
      </c>
      <c r="V2338" t="s">
        <v>19056</v>
      </c>
      <c r="W2338" t="s">
        <v>19057</v>
      </c>
      <c r="X2338" t="s">
        <v>19058</v>
      </c>
      <c r="Y2338" t="s">
        <v>46</v>
      </c>
      <c r="Z2338" t="s">
        <v>47</v>
      </c>
      <c r="AA2338" t="s">
        <v>48</v>
      </c>
      <c r="AB2338" t="s">
        <v>49</v>
      </c>
      <c r="AC2338">
        <v>15.9</v>
      </c>
      <c r="AD2338">
        <v>16.100000000000001</v>
      </c>
      <c r="AE2338">
        <v>0.2</v>
      </c>
      <c r="AF2338">
        <v>16.100000000000001</v>
      </c>
      <c r="AG2338">
        <v>14.65</v>
      </c>
      <c r="AH2338" t="s">
        <v>19059</v>
      </c>
      <c r="AK2338" t="s">
        <v>45</v>
      </c>
      <c r="AL2338" t="s">
        <v>19060</v>
      </c>
    </row>
    <row r="2339" spans="1:38">
      <c r="A2339" t="s">
        <v>42</v>
      </c>
      <c r="B2339">
        <v>216271154</v>
      </c>
      <c r="C2339">
        <v>110685809</v>
      </c>
      <c r="D2339" t="s">
        <v>43</v>
      </c>
      <c r="F2339">
        <v>20170522</v>
      </c>
      <c r="G2339" s="6">
        <v>42876.762557870374</v>
      </c>
      <c r="H2339" s="6">
        <v>42876.762557870374</v>
      </c>
      <c r="L2339" t="s">
        <v>44</v>
      </c>
      <c r="M2339">
        <v>458630367</v>
      </c>
      <c r="N2339" t="s">
        <v>155</v>
      </c>
      <c r="O2339">
        <v>1</v>
      </c>
      <c r="P2339" t="s">
        <v>154</v>
      </c>
      <c r="Q2339" t="s">
        <v>152</v>
      </c>
      <c r="S2339" t="s">
        <v>19061</v>
      </c>
      <c r="U2339" t="s">
        <v>45</v>
      </c>
      <c r="V2339" t="s">
        <v>19062</v>
      </c>
      <c r="W2339" t="s">
        <v>19063</v>
      </c>
      <c r="X2339" t="s">
        <v>19064</v>
      </c>
      <c r="Y2339" t="s">
        <v>46</v>
      </c>
      <c r="Z2339" t="s">
        <v>47</v>
      </c>
      <c r="AA2339" t="s">
        <v>48</v>
      </c>
      <c r="AB2339" t="s">
        <v>49</v>
      </c>
      <c r="AC2339">
        <v>3.5</v>
      </c>
      <c r="AD2339">
        <v>3.7</v>
      </c>
      <c r="AE2339">
        <v>0.2</v>
      </c>
      <c r="AF2339">
        <v>3.7</v>
      </c>
      <c r="AG2339">
        <v>3.37</v>
      </c>
      <c r="AH2339" t="s">
        <v>19065</v>
      </c>
      <c r="AK2339" t="s">
        <v>45</v>
      </c>
      <c r="AL2339" t="s">
        <v>19062</v>
      </c>
    </row>
    <row r="2340" spans="1:38">
      <c r="A2340" t="s">
        <v>42</v>
      </c>
      <c r="B2340">
        <v>216271196</v>
      </c>
      <c r="C2340">
        <v>110685826</v>
      </c>
      <c r="D2340" t="s">
        <v>43</v>
      </c>
      <c r="F2340">
        <v>20170522</v>
      </c>
      <c r="G2340" s="6">
        <v>42876.763078703705</v>
      </c>
      <c r="H2340" s="6">
        <v>42876.763090277775</v>
      </c>
      <c r="L2340" t="s">
        <v>44</v>
      </c>
      <c r="M2340">
        <v>471667775</v>
      </c>
      <c r="N2340" t="s">
        <v>173</v>
      </c>
      <c r="O2340">
        <v>3</v>
      </c>
      <c r="P2340" t="s">
        <v>19066</v>
      </c>
      <c r="Q2340" t="s">
        <v>152</v>
      </c>
      <c r="S2340" t="s">
        <v>19067</v>
      </c>
      <c r="U2340" t="s">
        <v>45</v>
      </c>
      <c r="V2340" t="s">
        <v>19068</v>
      </c>
      <c r="W2340" t="s">
        <v>19069</v>
      </c>
      <c r="X2340" t="s">
        <v>19070</v>
      </c>
      <c r="Y2340" t="s">
        <v>46</v>
      </c>
      <c r="Z2340" t="s">
        <v>47</v>
      </c>
      <c r="AA2340" t="s">
        <v>48</v>
      </c>
      <c r="AB2340" t="s">
        <v>49</v>
      </c>
      <c r="AC2340">
        <v>26.67</v>
      </c>
      <c r="AD2340">
        <v>7.1</v>
      </c>
      <c r="AE2340">
        <v>0.6</v>
      </c>
      <c r="AF2340">
        <v>27.27</v>
      </c>
      <c r="AG2340">
        <v>19.38</v>
      </c>
      <c r="AH2340" t="s">
        <v>19067</v>
      </c>
      <c r="AK2340" t="s">
        <v>19071</v>
      </c>
      <c r="AL2340" t="s">
        <v>19068</v>
      </c>
    </row>
    <row r="2341" spans="1:38">
      <c r="A2341" t="s">
        <v>42</v>
      </c>
      <c r="B2341">
        <v>216274072</v>
      </c>
      <c r="C2341">
        <v>110687002</v>
      </c>
      <c r="D2341" t="s">
        <v>43</v>
      </c>
      <c r="F2341">
        <v>20170522</v>
      </c>
      <c r="G2341" s="6">
        <v>42876.807604166665</v>
      </c>
      <c r="H2341" s="6">
        <v>42876.807615740741</v>
      </c>
      <c r="L2341" t="s">
        <v>44</v>
      </c>
      <c r="M2341">
        <v>470844464</v>
      </c>
      <c r="N2341" t="s">
        <v>179</v>
      </c>
      <c r="O2341">
        <v>1</v>
      </c>
      <c r="P2341" t="s">
        <v>181</v>
      </c>
      <c r="Q2341" t="s">
        <v>152</v>
      </c>
      <c r="S2341" t="s">
        <v>19072</v>
      </c>
      <c r="U2341" t="s">
        <v>19073</v>
      </c>
      <c r="V2341" t="s">
        <v>19074</v>
      </c>
      <c r="W2341" t="s">
        <v>19075</v>
      </c>
      <c r="X2341" t="s">
        <v>19076</v>
      </c>
      <c r="Y2341" t="s">
        <v>46</v>
      </c>
      <c r="Z2341" t="s">
        <v>47</v>
      </c>
      <c r="AA2341" t="s">
        <v>48</v>
      </c>
      <c r="AB2341" t="s">
        <v>49</v>
      </c>
      <c r="AC2341">
        <v>4.8899999999999997</v>
      </c>
      <c r="AD2341">
        <v>4.0999999999999996</v>
      </c>
      <c r="AE2341">
        <v>0.2</v>
      </c>
      <c r="AF2341">
        <v>5.09</v>
      </c>
      <c r="AG2341">
        <v>3.73</v>
      </c>
      <c r="AH2341" t="s">
        <v>19077</v>
      </c>
      <c r="AK2341" t="s">
        <v>50</v>
      </c>
      <c r="AL2341" t="s">
        <v>19074</v>
      </c>
    </row>
    <row r="2342" spans="1:38">
      <c r="A2342" t="s">
        <v>42</v>
      </c>
      <c r="B2342">
        <v>216275806</v>
      </c>
      <c r="C2342">
        <v>110687846</v>
      </c>
      <c r="D2342" t="s">
        <v>43</v>
      </c>
      <c r="F2342">
        <v>20170522</v>
      </c>
      <c r="G2342" s="6">
        <v>42876.836759259262</v>
      </c>
      <c r="H2342" s="6">
        <v>42876.836805555555</v>
      </c>
      <c r="L2342" t="s">
        <v>44</v>
      </c>
      <c r="M2342">
        <v>441069153</v>
      </c>
      <c r="N2342" t="s">
        <v>127</v>
      </c>
      <c r="O2342">
        <v>1</v>
      </c>
      <c r="P2342" t="s">
        <v>64</v>
      </c>
      <c r="Q2342" t="s">
        <v>152</v>
      </c>
      <c r="S2342" t="s">
        <v>19078</v>
      </c>
      <c r="U2342" t="s">
        <v>19079</v>
      </c>
      <c r="V2342" t="s">
        <v>19080</v>
      </c>
      <c r="W2342" t="s">
        <v>19081</v>
      </c>
      <c r="X2342" t="s">
        <v>3046</v>
      </c>
      <c r="Y2342" t="s">
        <v>46</v>
      </c>
      <c r="Z2342" t="s">
        <v>47</v>
      </c>
      <c r="AA2342" t="s">
        <v>48</v>
      </c>
      <c r="AB2342" t="s">
        <v>49</v>
      </c>
      <c r="AC2342">
        <v>7.5</v>
      </c>
      <c r="AD2342">
        <v>7.7</v>
      </c>
      <c r="AE2342">
        <v>0.2</v>
      </c>
      <c r="AF2342">
        <v>7.7</v>
      </c>
      <c r="AG2342">
        <v>7.01</v>
      </c>
      <c r="AH2342" t="s">
        <v>19078</v>
      </c>
      <c r="AK2342" t="s">
        <v>19079</v>
      </c>
      <c r="AL2342" t="s">
        <v>19080</v>
      </c>
    </row>
    <row r="2343" spans="1:38">
      <c r="A2343" t="s">
        <v>42</v>
      </c>
      <c r="B2343">
        <v>216279099</v>
      </c>
      <c r="C2343">
        <v>110689309</v>
      </c>
      <c r="D2343" t="s">
        <v>43</v>
      </c>
      <c r="F2343">
        <v>20170522</v>
      </c>
      <c r="G2343" s="6">
        <v>42876.878611111111</v>
      </c>
      <c r="H2343" s="6">
        <v>42876.878645833334</v>
      </c>
      <c r="L2343" t="s">
        <v>44</v>
      </c>
      <c r="M2343">
        <v>458630367</v>
      </c>
      <c r="N2343" t="s">
        <v>155</v>
      </c>
      <c r="O2343">
        <v>2</v>
      </c>
      <c r="P2343" t="s">
        <v>154</v>
      </c>
      <c r="Q2343" t="s">
        <v>152</v>
      </c>
      <c r="S2343" t="s">
        <v>18263</v>
      </c>
      <c r="U2343" t="s">
        <v>45</v>
      </c>
      <c r="V2343" t="s">
        <v>18264</v>
      </c>
      <c r="W2343" t="s">
        <v>18265</v>
      </c>
      <c r="X2343" t="s">
        <v>15481</v>
      </c>
      <c r="Y2343" t="s">
        <v>46</v>
      </c>
      <c r="Z2343" t="s">
        <v>47</v>
      </c>
      <c r="AA2343" t="s">
        <v>48</v>
      </c>
      <c r="AB2343" t="s">
        <v>49</v>
      </c>
      <c r="AC2343">
        <v>7</v>
      </c>
      <c r="AD2343">
        <v>3.7</v>
      </c>
      <c r="AE2343">
        <v>0.4</v>
      </c>
      <c r="AF2343">
        <v>7.4</v>
      </c>
      <c r="AG2343">
        <v>6.74</v>
      </c>
      <c r="AH2343" t="s">
        <v>18263</v>
      </c>
      <c r="AK2343" t="s">
        <v>45</v>
      </c>
      <c r="AL2343" t="s">
        <v>18264</v>
      </c>
    </row>
    <row r="2344" spans="1:38">
      <c r="A2344" t="s">
        <v>42</v>
      </c>
      <c r="B2344">
        <v>216283149</v>
      </c>
      <c r="C2344">
        <v>110691196</v>
      </c>
      <c r="D2344" t="s">
        <v>43</v>
      </c>
      <c r="F2344">
        <v>20170522</v>
      </c>
      <c r="G2344" s="6">
        <v>42876.919583333336</v>
      </c>
      <c r="H2344" s="6">
        <v>42876.919594907406</v>
      </c>
      <c r="L2344" t="s">
        <v>44</v>
      </c>
      <c r="M2344">
        <v>458630367</v>
      </c>
      <c r="N2344" t="s">
        <v>155</v>
      </c>
      <c r="O2344">
        <v>1</v>
      </c>
      <c r="P2344" t="s">
        <v>158</v>
      </c>
      <c r="Q2344" t="s">
        <v>152</v>
      </c>
      <c r="S2344" t="s">
        <v>19082</v>
      </c>
      <c r="U2344" t="s">
        <v>45</v>
      </c>
      <c r="V2344" t="s">
        <v>19083</v>
      </c>
      <c r="W2344" t="s">
        <v>19084</v>
      </c>
      <c r="X2344" t="s">
        <v>19085</v>
      </c>
      <c r="Y2344" t="s">
        <v>46</v>
      </c>
      <c r="Z2344" t="s">
        <v>47</v>
      </c>
      <c r="AA2344" t="s">
        <v>48</v>
      </c>
      <c r="AB2344" t="s">
        <v>49</v>
      </c>
      <c r="AC2344">
        <v>3.5</v>
      </c>
      <c r="AD2344">
        <v>3.7</v>
      </c>
      <c r="AE2344">
        <v>0.2</v>
      </c>
      <c r="AF2344">
        <v>3.7</v>
      </c>
      <c r="AG2344">
        <v>3.37</v>
      </c>
      <c r="AH2344" t="s">
        <v>19082</v>
      </c>
      <c r="AK2344" t="s">
        <v>45</v>
      </c>
      <c r="AL2344" t="s">
        <v>19083</v>
      </c>
    </row>
    <row r="2345" spans="1:38">
      <c r="A2345" t="s">
        <v>42</v>
      </c>
      <c r="B2345">
        <v>216287088</v>
      </c>
      <c r="C2345">
        <v>110692939</v>
      </c>
      <c r="D2345" t="s">
        <v>43</v>
      </c>
      <c r="F2345">
        <v>20170522</v>
      </c>
      <c r="G2345" s="6">
        <v>42876.955949074072</v>
      </c>
      <c r="H2345" s="6">
        <v>42876.955960648149</v>
      </c>
      <c r="L2345" t="s">
        <v>44</v>
      </c>
      <c r="M2345">
        <v>471667775</v>
      </c>
      <c r="N2345" t="s">
        <v>173</v>
      </c>
      <c r="O2345">
        <v>1</v>
      </c>
      <c r="P2345" t="s">
        <v>18747</v>
      </c>
      <c r="Q2345" t="s">
        <v>152</v>
      </c>
      <c r="S2345" t="s">
        <v>19086</v>
      </c>
      <c r="U2345" t="s">
        <v>19087</v>
      </c>
      <c r="V2345" t="s">
        <v>19088</v>
      </c>
      <c r="W2345" t="s">
        <v>19089</v>
      </c>
      <c r="X2345" t="s">
        <v>19090</v>
      </c>
      <c r="Y2345" t="s">
        <v>46</v>
      </c>
      <c r="Z2345" t="s">
        <v>47</v>
      </c>
      <c r="AA2345" t="s">
        <v>48</v>
      </c>
      <c r="AB2345" t="s">
        <v>49</v>
      </c>
      <c r="AC2345">
        <v>8.89</v>
      </c>
      <c r="AD2345">
        <v>7.1</v>
      </c>
      <c r="AE2345">
        <v>0.2</v>
      </c>
      <c r="AF2345">
        <v>9.09</v>
      </c>
      <c r="AG2345">
        <v>6.46</v>
      </c>
      <c r="AH2345" t="s">
        <v>19086</v>
      </c>
      <c r="AK2345" t="s">
        <v>19087</v>
      </c>
      <c r="AL2345" t="s">
        <v>19088</v>
      </c>
    </row>
    <row r="2346" spans="1:38">
      <c r="A2346" t="s">
        <v>42</v>
      </c>
      <c r="B2346">
        <v>216290326</v>
      </c>
      <c r="C2346">
        <v>110694206</v>
      </c>
      <c r="D2346" t="s">
        <v>43</v>
      </c>
      <c r="F2346">
        <v>20170522</v>
      </c>
      <c r="G2346" s="6">
        <v>42876.981793981482</v>
      </c>
      <c r="H2346" s="6">
        <v>42876.981805555559</v>
      </c>
      <c r="L2346" t="s">
        <v>44</v>
      </c>
      <c r="M2346">
        <v>441069153</v>
      </c>
      <c r="N2346" t="s">
        <v>127</v>
      </c>
      <c r="O2346">
        <v>1</v>
      </c>
      <c r="P2346" t="s">
        <v>61</v>
      </c>
      <c r="Q2346" t="s">
        <v>152</v>
      </c>
      <c r="S2346" t="s">
        <v>19091</v>
      </c>
      <c r="U2346" t="s">
        <v>19092</v>
      </c>
      <c r="V2346" t="s">
        <v>19093</v>
      </c>
      <c r="W2346" t="s">
        <v>19094</v>
      </c>
      <c r="X2346" t="s">
        <v>8627</v>
      </c>
      <c r="Y2346" t="s">
        <v>46</v>
      </c>
      <c r="Z2346" t="s">
        <v>47</v>
      </c>
      <c r="AA2346" t="s">
        <v>48</v>
      </c>
      <c r="AB2346" t="s">
        <v>49</v>
      </c>
      <c r="AC2346">
        <v>7.5</v>
      </c>
      <c r="AD2346">
        <v>7.7</v>
      </c>
      <c r="AE2346">
        <v>0.2</v>
      </c>
      <c r="AF2346">
        <v>7.7</v>
      </c>
      <c r="AG2346">
        <v>7.01</v>
      </c>
      <c r="AH2346" t="s">
        <v>19091</v>
      </c>
      <c r="AK2346" t="s">
        <v>19092</v>
      </c>
      <c r="AL2346" t="s">
        <v>19093</v>
      </c>
    </row>
    <row r="2347" spans="1:38">
      <c r="A2347" s="32">
        <v>42877</v>
      </c>
      <c r="B2347" s="33"/>
      <c r="C2347" s="34"/>
      <c r="D2347" s="34"/>
      <c r="E2347" s="35"/>
      <c r="F2347" s="35"/>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s="34"/>
      <c r="AG2347" s="34"/>
      <c r="AH2347" s="34"/>
      <c r="AI2347" s="34"/>
      <c r="AJ2347" s="34"/>
      <c r="AK2347" s="34"/>
    </row>
    <row r="2348" spans="1:38">
      <c r="A2348" t="s">
        <v>42</v>
      </c>
      <c r="B2348">
        <v>216294062</v>
      </c>
      <c r="C2348">
        <v>110695657</v>
      </c>
      <c r="D2348" t="s">
        <v>43</v>
      </c>
      <c r="F2348">
        <v>20170522</v>
      </c>
      <c r="G2348" s="6">
        <v>42877.021516203706</v>
      </c>
      <c r="H2348" s="6">
        <v>42877.021597222221</v>
      </c>
      <c r="L2348" t="s">
        <v>44</v>
      </c>
      <c r="M2348">
        <v>481738850</v>
      </c>
      <c r="N2348" t="s">
        <v>2808</v>
      </c>
      <c r="O2348">
        <v>1</v>
      </c>
      <c r="P2348" t="s">
        <v>3213</v>
      </c>
      <c r="Q2348" t="s">
        <v>152</v>
      </c>
      <c r="S2348" t="s">
        <v>19095</v>
      </c>
      <c r="U2348" t="s">
        <v>45</v>
      </c>
      <c r="V2348" t="s">
        <v>19096</v>
      </c>
      <c r="W2348" t="s">
        <v>19097</v>
      </c>
      <c r="X2348" t="s">
        <v>19098</v>
      </c>
      <c r="Y2348" t="s">
        <v>46</v>
      </c>
      <c r="Z2348" t="s">
        <v>47</v>
      </c>
      <c r="AA2348" t="s">
        <v>48</v>
      </c>
      <c r="AB2348" t="s">
        <v>49</v>
      </c>
      <c r="AC2348">
        <v>9.9</v>
      </c>
      <c r="AD2348">
        <v>10.1</v>
      </c>
      <c r="AE2348">
        <v>0.2</v>
      </c>
      <c r="AF2348">
        <v>10.1</v>
      </c>
      <c r="AG2348">
        <v>9.19</v>
      </c>
      <c r="AH2348" t="s">
        <v>19099</v>
      </c>
      <c r="AJ2348" t="s">
        <v>19100</v>
      </c>
      <c r="AK2348" t="s">
        <v>45</v>
      </c>
      <c r="AL2348" t="s">
        <v>19096</v>
      </c>
    </row>
    <row r="2349" spans="1:38">
      <c r="A2349" t="s">
        <v>42</v>
      </c>
      <c r="B2349">
        <v>216296942</v>
      </c>
      <c r="C2349">
        <v>110696593</v>
      </c>
      <c r="D2349" t="s">
        <v>43</v>
      </c>
      <c r="F2349">
        <v>20170522</v>
      </c>
      <c r="G2349" s="6">
        <v>42877.091307870367</v>
      </c>
      <c r="H2349" s="6">
        <v>42877.09134259259</v>
      </c>
      <c r="L2349" t="s">
        <v>44</v>
      </c>
      <c r="M2349">
        <v>476672435</v>
      </c>
      <c r="N2349" t="s">
        <v>18258</v>
      </c>
      <c r="O2349">
        <v>1</v>
      </c>
      <c r="P2349" t="s">
        <v>10248</v>
      </c>
      <c r="Q2349" t="s">
        <v>152</v>
      </c>
      <c r="S2349" t="s">
        <v>19101</v>
      </c>
      <c r="U2349" t="s">
        <v>45</v>
      </c>
      <c r="V2349" t="s">
        <v>19102</v>
      </c>
      <c r="W2349" t="s">
        <v>19103</v>
      </c>
      <c r="X2349" t="s">
        <v>19104</v>
      </c>
      <c r="Y2349" t="s">
        <v>46</v>
      </c>
      <c r="Z2349" t="s">
        <v>47</v>
      </c>
      <c r="AA2349" t="s">
        <v>48</v>
      </c>
      <c r="AB2349" t="s">
        <v>49</v>
      </c>
      <c r="AC2349">
        <v>8.9</v>
      </c>
      <c r="AD2349">
        <v>9.1</v>
      </c>
      <c r="AE2349">
        <v>0.2</v>
      </c>
      <c r="AF2349">
        <v>9.1</v>
      </c>
      <c r="AG2349">
        <v>8.2799999999999994</v>
      </c>
      <c r="AH2349" t="s">
        <v>19101</v>
      </c>
      <c r="AK2349" t="s">
        <v>45</v>
      </c>
      <c r="AL2349" t="s">
        <v>19102</v>
      </c>
    </row>
    <row r="2350" spans="1:38">
      <c r="A2350" t="s">
        <v>42</v>
      </c>
      <c r="B2350">
        <v>216298989</v>
      </c>
      <c r="C2350">
        <v>110697008</v>
      </c>
      <c r="D2350" t="s">
        <v>43</v>
      </c>
      <c r="F2350">
        <v>20170522</v>
      </c>
      <c r="G2350" s="6">
        <v>42877.233703703707</v>
      </c>
      <c r="H2350" s="6">
        <v>42877.233761574076</v>
      </c>
      <c r="L2350" t="s">
        <v>44</v>
      </c>
      <c r="M2350">
        <v>472258384</v>
      </c>
      <c r="N2350" t="s">
        <v>19105</v>
      </c>
      <c r="O2350">
        <v>2</v>
      </c>
      <c r="P2350" t="s">
        <v>6991</v>
      </c>
      <c r="Q2350" t="s">
        <v>152</v>
      </c>
      <c r="S2350" t="s">
        <v>19106</v>
      </c>
      <c r="U2350" t="s">
        <v>19107</v>
      </c>
      <c r="V2350" t="s">
        <v>19108</v>
      </c>
      <c r="W2350" t="s">
        <v>19109</v>
      </c>
      <c r="X2350" t="s">
        <v>19110</v>
      </c>
      <c r="Y2350" t="s">
        <v>46</v>
      </c>
      <c r="Z2350" t="s">
        <v>47</v>
      </c>
      <c r="AA2350" t="s">
        <v>48</v>
      </c>
      <c r="AB2350" t="s">
        <v>49</v>
      </c>
      <c r="AC2350">
        <v>7</v>
      </c>
      <c r="AD2350">
        <v>3.7</v>
      </c>
      <c r="AE2350">
        <v>0.4</v>
      </c>
      <c r="AF2350">
        <v>7.4</v>
      </c>
      <c r="AG2350">
        <v>6.74</v>
      </c>
      <c r="AH2350" t="s">
        <v>19106</v>
      </c>
      <c r="AK2350" t="s">
        <v>19107</v>
      </c>
      <c r="AL2350" t="s">
        <v>19108</v>
      </c>
    </row>
    <row r="2351" spans="1:38">
      <c r="A2351" t="s">
        <v>42</v>
      </c>
      <c r="B2351">
        <v>216298990</v>
      </c>
      <c r="C2351">
        <v>110697008</v>
      </c>
      <c r="D2351" t="s">
        <v>43</v>
      </c>
      <c r="F2351">
        <v>20170522</v>
      </c>
      <c r="G2351" s="6">
        <v>42877.233703703707</v>
      </c>
      <c r="H2351" s="6">
        <v>42877.233761574076</v>
      </c>
      <c r="L2351" t="s">
        <v>44</v>
      </c>
      <c r="M2351">
        <v>472258384</v>
      </c>
      <c r="N2351" t="s">
        <v>19105</v>
      </c>
      <c r="O2351">
        <v>2</v>
      </c>
      <c r="P2351" t="s">
        <v>19111</v>
      </c>
      <c r="Q2351" t="s">
        <v>152</v>
      </c>
      <c r="S2351" t="s">
        <v>19106</v>
      </c>
      <c r="U2351" t="s">
        <v>19107</v>
      </c>
      <c r="V2351" t="s">
        <v>19108</v>
      </c>
      <c r="W2351" t="s">
        <v>19109</v>
      </c>
      <c r="X2351" t="s">
        <v>19110</v>
      </c>
      <c r="Y2351" t="s">
        <v>46</v>
      </c>
      <c r="Z2351" t="s">
        <v>47</v>
      </c>
      <c r="AA2351" t="s">
        <v>48</v>
      </c>
      <c r="AB2351" t="s">
        <v>49</v>
      </c>
      <c r="AC2351">
        <v>7</v>
      </c>
      <c r="AD2351">
        <v>3.7</v>
      </c>
      <c r="AE2351">
        <v>0.4</v>
      </c>
      <c r="AF2351">
        <v>7.4</v>
      </c>
      <c r="AG2351">
        <v>6.74</v>
      </c>
      <c r="AH2351" t="s">
        <v>19106</v>
      </c>
      <c r="AK2351" t="s">
        <v>19107</v>
      </c>
      <c r="AL2351" t="s">
        <v>19108</v>
      </c>
    </row>
    <row r="2352" spans="1:38">
      <c r="A2352" t="s">
        <v>42</v>
      </c>
      <c r="B2352">
        <v>216298991</v>
      </c>
      <c r="C2352">
        <v>110697008</v>
      </c>
      <c r="D2352" t="s">
        <v>43</v>
      </c>
      <c r="F2352">
        <v>20170522</v>
      </c>
      <c r="G2352" s="6">
        <v>42877.233703703707</v>
      </c>
      <c r="H2352" s="6">
        <v>42877.233761574076</v>
      </c>
      <c r="L2352" t="s">
        <v>44</v>
      </c>
      <c r="M2352">
        <v>472258384</v>
      </c>
      <c r="N2352" t="s">
        <v>19105</v>
      </c>
      <c r="O2352">
        <v>2</v>
      </c>
      <c r="P2352" t="s">
        <v>19112</v>
      </c>
      <c r="Q2352" t="s">
        <v>152</v>
      </c>
      <c r="S2352" t="s">
        <v>19106</v>
      </c>
      <c r="U2352" t="s">
        <v>19107</v>
      </c>
      <c r="V2352" t="s">
        <v>19108</v>
      </c>
      <c r="W2352" t="s">
        <v>19109</v>
      </c>
      <c r="X2352" t="s">
        <v>19110</v>
      </c>
      <c r="Y2352" t="s">
        <v>46</v>
      </c>
      <c r="Z2352" t="s">
        <v>47</v>
      </c>
      <c r="AA2352" t="s">
        <v>48</v>
      </c>
      <c r="AB2352" t="s">
        <v>49</v>
      </c>
      <c r="AC2352">
        <v>7</v>
      </c>
      <c r="AD2352">
        <v>3.7</v>
      </c>
      <c r="AE2352">
        <v>0.4</v>
      </c>
      <c r="AF2352">
        <v>7.4</v>
      </c>
      <c r="AG2352">
        <v>6.74</v>
      </c>
      <c r="AH2352" t="s">
        <v>19106</v>
      </c>
      <c r="AK2352" t="s">
        <v>19107</v>
      </c>
      <c r="AL2352" t="s">
        <v>19108</v>
      </c>
    </row>
    <row r="2353" spans="1:38">
      <c r="A2353" t="s">
        <v>42</v>
      </c>
      <c r="B2353">
        <v>216302511</v>
      </c>
      <c r="C2353">
        <v>110698215</v>
      </c>
      <c r="D2353" t="s">
        <v>43</v>
      </c>
      <c r="F2353">
        <v>20170522</v>
      </c>
      <c r="G2353" s="6">
        <v>42877.371562499997</v>
      </c>
      <c r="H2353" s="6">
        <v>42877.371574074074</v>
      </c>
      <c r="L2353" t="s">
        <v>44</v>
      </c>
      <c r="M2353">
        <v>502409465</v>
      </c>
      <c r="N2353" t="s">
        <v>15467</v>
      </c>
      <c r="O2353">
        <v>1</v>
      </c>
      <c r="P2353" t="s">
        <v>19113</v>
      </c>
      <c r="Q2353" t="s">
        <v>152</v>
      </c>
      <c r="S2353" t="s">
        <v>19114</v>
      </c>
      <c r="U2353" t="s">
        <v>19115</v>
      </c>
      <c r="V2353" t="s">
        <v>19115</v>
      </c>
      <c r="W2353" t="s">
        <v>19116</v>
      </c>
      <c r="X2353" t="s">
        <v>19117</v>
      </c>
      <c r="Y2353" t="s">
        <v>46</v>
      </c>
      <c r="Z2353" t="s">
        <v>47</v>
      </c>
      <c r="AA2353" t="s">
        <v>48</v>
      </c>
      <c r="AB2353" t="s">
        <v>49</v>
      </c>
      <c r="AC2353">
        <v>9.9</v>
      </c>
      <c r="AD2353">
        <v>10.1</v>
      </c>
      <c r="AE2353">
        <v>0.2</v>
      </c>
      <c r="AF2353">
        <v>10.1</v>
      </c>
      <c r="AG2353">
        <v>9.19</v>
      </c>
      <c r="AH2353" t="s">
        <v>19118</v>
      </c>
      <c r="AK2353" t="s">
        <v>19119</v>
      </c>
      <c r="AL2353" t="s">
        <v>19115</v>
      </c>
    </row>
    <row r="2354" spans="1:38">
      <c r="A2354" t="s">
        <v>42</v>
      </c>
      <c r="B2354">
        <v>216302796</v>
      </c>
      <c r="C2354">
        <v>110698344</v>
      </c>
      <c r="D2354" t="s">
        <v>43</v>
      </c>
      <c r="F2354">
        <v>20170522</v>
      </c>
      <c r="G2354" s="6">
        <v>42877.379560185182</v>
      </c>
      <c r="H2354" s="6">
        <v>42877.380925925929</v>
      </c>
      <c r="L2354" t="s">
        <v>44</v>
      </c>
      <c r="M2354">
        <v>517771092</v>
      </c>
      <c r="N2354" t="s">
        <v>9526</v>
      </c>
      <c r="O2354">
        <v>2</v>
      </c>
      <c r="P2354" t="s">
        <v>9527</v>
      </c>
      <c r="Q2354" t="s">
        <v>152</v>
      </c>
      <c r="S2354" t="s">
        <v>19120</v>
      </c>
      <c r="U2354" t="s">
        <v>45</v>
      </c>
      <c r="V2354" t="s">
        <v>19121</v>
      </c>
      <c r="W2354" t="s">
        <v>19122</v>
      </c>
      <c r="X2354" t="s">
        <v>17815</v>
      </c>
      <c r="Y2354" t="s">
        <v>46</v>
      </c>
      <c r="Z2354" t="s">
        <v>47</v>
      </c>
      <c r="AA2354" t="s">
        <v>48</v>
      </c>
      <c r="AB2354" t="s">
        <v>49</v>
      </c>
      <c r="AC2354">
        <v>3</v>
      </c>
      <c r="AD2354">
        <v>1.7</v>
      </c>
      <c r="AE2354">
        <v>0.4</v>
      </c>
      <c r="AF2354">
        <v>3.4</v>
      </c>
      <c r="AG2354">
        <v>3.1</v>
      </c>
      <c r="AH2354" t="s">
        <v>19123</v>
      </c>
      <c r="AK2354" t="s">
        <v>45</v>
      </c>
      <c r="AL2354" t="s">
        <v>19121</v>
      </c>
    </row>
    <row r="2355" spans="1:38">
      <c r="A2355" t="s">
        <v>42</v>
      </c>
      <c r="B2355">
        <v>216309426</v>
      </c>
      <c r="C2355">
        <v>110700389</v>
      </c>
      <c r="D2355" t="s">
        <v>43</v>
      </c>
      <c r="F2355">
        <v>20170523</v>
      </c>
      <c r="G2355" s="6">
        <v>42877.473182870373</v>
      </c>
      <c r="H2355" s="6">
        <v>42877.473194444443</v>
      </c>
      <c r="L2355" t="s">
        <v>44</v>
      </c>
      <c r="M2355">
        <v>487808435</v>
      </c>
      <c r="N2355" t="s">
        <v>2445</v>
      </c>
      <c r="O2355">
        <v>1</v>
      </c>
      <c r="P2355" t="s">
        <v>357</v>
      </c>
      <c r="Q2355" t="s">
        <v>152</v>
      </c>
      <c r="S2355" t="s">
        <v>19149</v>
      </c>
      <c r="U2355" t="s">
        <v>45</v>
      </c>
      <c r="V2355" t="s">
        <v>19150</v>
      </c>
      <c r="W2355" t="s">
        <v>19151</v>
      </c>
      <c r="X2355" t="s">
        <v>5930</v>
      </c>
      <c r="Y2355" t="s">
        <v>46</v>
      </c>
      <c r="Z2355" t="s">
        <v>47</v>
      </c>
      <c r="AA2355" t="s">
        <v>48</v>
      </c>
      <c r="AB2355" t="s">
        <v>49</v>
      </c>
      <c r="AC2355">
        <v>14.89</v>
      </c>
      <c r="AD2355">
        <v>12.1</v>
      </c>
      <c r="AE2355">
        <v>0.2</v>
      </c>
      <c r="AF2355">
        <v>15.09</v>
      </c>
      <c r="AG2355">
        <v>11.01</v>
      </c>
      <c r="AH2355" t="s">
        <v>19149</v>
      </c>
      <c r="AK2355" t="s">
        <v>45</v>
      </c>
      <c r="AL2355" t="s">
        <v>19150</v>
      </c>
    </row>
    <row r="2356" spans="1:38">
      <c r="A2356" t="s">
        <v>42</v>
      </c>
      <c r="B2356">
        <v>216315548</v>
      </c>
      <c r="C2356">
        <v>110701650</v>
      </c>
      <c r="D2356" t="s">
        <v>43</v>
      </c>
      <c r="F2356">
        <v>20170523</v>
      </c>
      <c r="G2356" s="6">
        <v>42877.522743055553</v>
      </c>
      <c r="H2356" s="6">
        <v>42877.522789351853</v>
      </c>
      <c r="L2356" t="s">
        <v>44</v>
      </c>
      <c r="M2356">
        <v>491449984</v>
      </c>
      <c r="N2356" t="s">
        <v>3002</v>
      </c>
      <c r="O2356">
        <v>2</v>
      </c>
      <c r="P2356" t="s">
        <v>61</v>
      </c>
      <c r="Q2356" t="s">
        <v>152</v>
      </c>
      <c r="S2356" t="s">
        <v>19152</v>
      </c>
      <c r="U2356" t="s">
        <v>19153</v>
      </c>
      <c r="V2356" t="s">
        <v>19154</v>
      </c>
      <c r="W2356" t="s">
        <v>19155</v>
      </c>
      <c r="X2356" t="s">
        <v>19156</v>
      </c>
      <c r="Y2356" t="s">
        <v>46</v>
      </c>
      <c r="Z2356" t="s">
        <v>47</v>
      </c>
      <c r="AA2356" t="s">
        <v>48</v>
      </c>
      <c r="AB2356" t="s">
        <v>49</v>
      </c>
      <c r="AC2356">
        <v>6.6</v>
      </c>
      <c r="AD2356">
        <v>3.5</v>
      </c>
      <c r="AE2356">
        <v>0.4</v>
      </c>
      <c r="AF2356">
        <v>7</v>
      </c>
      <c r="AG2356">
        <v>6.38</v>
      </c>
      <c r="AH2356" t="s">
        <v>19152</v>
      </c>
      <c r="AJ2356" t="s">
        <v>19157</v>
      </c>
      <c r="AK2356" t="s">
        <v>19153</v>
      </c>
      <c r="AL2356" t="s">
        <v>19154</v>
      </c>
    </row>
    <row r="2357" spans="1:38">
      <c r="A2357" t="s">
        <v>42</v>
      </c>
      <c r="B2357">
        <v>216359391</v>
      </c>
      <c r="C2357">
        <v>110706120</v>
      </c>
      <c r="D2357" t="s">
        <v>43</v>
      </c>
      <c r="F2357">
        <v>20170523</v>
      </c>
      <c r="G2357" s="6">
        <v>42877.701967592591</v>
      </c>
      <c r="H2357" s="6">
        <v>42877.701979166668</v>
      </c>
      <c r="L2357" t="s">
        <v>44</v>
      </c>
      <c r="M2357">
        <v>487808416</v>
      </c>
      <c r="N2357" t="s">
        <v>19158</v>
      </c>
      <c r="O2357">
        <v>1</v>
      </c>
      <c r="P2357" t="s">
        <v>10259</v>
      </c>
      <c r="Q2357" t="s">
        <v>152</v>
      </c>
      <c r="S2357" t="s">
        <v>19159</v>
      </c>
      <c r="U2357" t="s">
        <v>45</v>
      </c>
      <c r="V2357" t="s">
        <v>19160</v>
      </c>
      <c r="W2357" t="s">
        <v>19161</v>
      </c>
      <c r="X2357" t="s">
        <v>7796</v>
      </c>
      <c r="Y2357" t="s">
        <v>46</v>
      </c>
      <c r="Z2357" t="s">
        <v>47</v>
      </c>
      <c r="AA2357" t="s">
        <v>48</v>
      </c>
      <c r="AB2357" t="s">
        <v>49</v>
      </c>
      <c r="AC2357">
        <v>15.9</v>
      </c>
      <c r="AD2357">
        <v>16.100000000000001</v>
      </c>
      <c r="AE2357">
        <v>0.2</v>
      </c>
      <c r="AF2357">
        <v>16.100000000000001</v>
      </c>
      <c r="AG2357">
        <v>14.65</v>
      </c>
      <c r="AH2357" t="s">
        <v>19162</v>
      </c>
      <c r="AK2357" t="s">
        <v>45</v>
      </c>
      <c r="AL2357" t="s">
        <v>19163</v>
      </c>
    </row>
    <row r="2358" spans="1:38">
      <c r="A2358" t="s">
        <v>42</v>
      </c>
      <c r="B2358">
        <v>216360997</v>
      </c>
      <c r="C2358">
        <v>110706676</v>
      </c>
      <c r="D2358" t="s">
        <v>43</v>
      </c>
      <c r="F2358">
        <v>20170523</v>
      </c>
      <c r="G2358" s="6">
        <v>42877.725856481484</v>
      </c>
      <c r="H2358" s="6">
        <v>42877.726805555554</v>
      </c>
      <c r="L2358" t="s">
        <v>44</v>
      </c>
      <c r="M2358">
        <v>510154982</v>
      </c>
      <c r="N2358" t="s">
        <v>14956</v>
      </c>
      <c r="O2358">
        <v>1</v>
      </c>
      <c r="P2358" t="s">
        <v>19164</v>
      </c>
      <c r="Q2358" t="s">
        <v>152</v>
      </c>
      <c r="S2358" t="s">
        <v>19165</v>
      </c>
      <c r="U2358" t="s">
        <v>45</v>
      </c>
      <c r="V2358" t="s">
        <v>19166</v>
      </c>
      <c r="W2358" t="s">
        <v>19167</v>
      </c>
      <c r="X2358" t="s">
        <v>6811</v>
      </c>
      <c r="Y2358" t="s">
        <v>46</v>
      </c>
      <c r="Z2358" t="s">
        <v>47</v>
      </c>
      <c r="AA2358" t="s">
        <v>48</v>
      </c>
      <c r="AB2358" t="s">
        <v>49</v>
      </c>
      <c r="AC2358">
        <v>18.89</v>
      </c>
      <c r="AD2358">
        <v>15.1</v>
      </c>
      <c r="AE2358">
        <v>0.2</v>
      </c>
      <c r="AF2358">
        <v>19.09</v>
      </c>
      <c r="AG2358">
        <v>13.74</v>
      </c>
      <c r="AH2358" t="s">
        <v>19168</v>
      </c>
      <c r="AK2358" t="s">
        <v>45</v>
      </c>
      <c r="AL2358" t="s">
        <v>19166</v>
      </c>
    </row>
    <row r="2359" spans="1:38">
      <c r="A2359" t="s">
        <v>42</v>
      </c>
      <c r="B2359">
        <v>216361616</v>
      </c>
      <c r="C2359">
        <v>110706861</v>
      </c>
      <c r="D2359" t="s">
        <v>43</v>
      </c>
      <c r="F2359">
        <v>20170523</v>
      </c>
      <c r="G2359" s="6">
        <v>42877.733993055554</v>
      </c>
      <c r="H2359" s="6">
        <v>42877.734120370369</v>
      </c>
      <c r="L2359" t="s">
        <v>44</v>
      </c>
      <c r="M2359">
        <v>470689358</v>
      </c>
      <c r="N2359" t="s">
        <v>14279</v>
      </c>
      <c r="O2359">
        <v>1</v>
      </c>
      <c r="P2359" t="s">
        <v>61</v>
      </c>
      <c r="Q2359" t="s">
        <v>152</v>
      </c>
      <c r="S2359" t="s">
        <v>19169</v>
      </c>
      <c r="U2359" t="s">
        <v>45</v>
      </c>
      <c r="V2359" t="s">
        <v>19170</v>
      </c>
      <c r="W2359" t="s">
        <v>19171</v>
      </c>
      <c r="X2359" t="s">
        <v>19172</v>
      </c>
      <c r="Y2359" t="s">
        <v>46</v>
      </c>
      <c r="Z2359" t="s">
        <v>47</v>
      </c>
      <c r="AA2359" t="s">
        <v>48</v>
      </c>
      <c r="AB2359" t="s">
        <v>49</v>
      </c>
      <c r="AC2359">
        <v>2.9</v>
      </c>
      <c r="AD2359">
        <v>3.1</v>
      </c>
      <c r="AE2359">
        <v>0.2</v>
      </c>
      <c r="AF2359">
        <v>3.1</v>
      </c>
      <c r="AG2359">
        <v>2.82</v>
      </c>
      <c r="AH2359" t="s">
        <v>19173</v>
      </c>
      <c r="AK2359" t="s">
        <v>45</v>
      </c>
      <c r="AL2359" t="s">
        <v>19170</v>
      </c>
    </row>
    <row r="2360" spans="1:38">
      <c r="A2360" t="s">
        <v>42</v>
      </c>
      <c r="B2360">
        <v>216286092</v>
      </c>
      <c r="C2360">
        <v>110692494</v>
      </c>
      <c r="D2360" t="s">
        <v>43</v>
      </c>
      <c r="F2360">
        <v>20170523</v>
      </c>
      <c r="G2360" s="6">
        <v>42876.946550925924</v>
      </c>
      <c r="H2360" s="6">
        <v>42877.785856481481</v>
      </c>
      <c r="L2360" t="s">
        <v>44</v>
      </c>
      <c r="M2360">
        <v>470514179</v>
      </c>
      <c r="N2360" t="s">
        <v>209</v>
      </c>
      <c r="O2360">
        <v>2</v>
      </c>
      <c r="P2360" t="s">
        <v>273</v>
      </c>
      <c r="Q2360" t="s">
        <v>152</v>
      </c>
      <c r="S2360" t="s">
        <v>5712</v>
      </c>
      <c r="U2360" t="s">
        <v>45</v>
      </c>
      <c r="V2360" t="s">
        <v>19174</v>
      </c>
      <c r="W2360" t="s">
        <v>19175</v>
      </c>
      <c r="X2360" t="s">
        <v>19176</v>
      </c>
      <c r="Y2360" t="s">
        <v>46</v>
      </c>
      <c r="Z2360" t="s">
        <v>47</v>
      </c>
      <c r="AA2360" t="s">
        <v>48</v>
      </c>
      <c r="AB2360" t="s">
        <v>49</v>
      </c>
      <c r="AC2360">
        <v>3</v>
      </c>
      <c r="AD2360">
        <v>1.7</v>
      </c>
      <c r="AE2360">
        <v>0.4</v>
      </c>
      <c r="AF2360">
        <v>3.4</v>
      </c>
      <c r="AG2360">
        <v>3.1</v>
      </c>
      <c r="AH2360" t="s">
        <v>5712</v>
      </c>
      <c r="AK2360" t="s">
        <v>45</v>
      </c>
      <c r="AL2360" t="s">
        <v>19174</v>
      </c>
    </row>
    <row r="2361" spans="1:38">
      <c r="A2361" t="s">
        <v>42</v>
      </c>
      <c r="B2361">
        <v>216286093</v>
      </c>
      <c r="C2361">
        <v>110692494</v>
      </c>
      <c r="D2361" t="s">
        <v>43</v>
      </c>
      <c r="F2361">
        <v>20170523</v>
      </c>
      <c r="G2361" s="6">
        <v>42876.946550925924</v>
      </c>
      <c r="H2361" s="6">
        <v>42877.785856481481</v>
      </c>
      <c r="L2361" t="s">
        <v>44</v>
      </c>
      <c r="M2361">
        <v>470514179</v>
      </c>
      <c r="N2361" t="s">
        <v>209</v>
      </c>
      <c r="O2361">
        <v>2</v>
      </c>
      <c r="P2361" t="s">
        <v>210</v>
      </c>
      <c r="Q2361" t="s">
        <v>152</v>
      </c>
      <c r="S2361" t="s">
        <v>5712</v>
      </c>
      <c r="U2361" t="s">
        <v>45</v>
      </c>
      <c r="V2361" t="s">
        <v>19174</v>
      </c>
      <c r="W2361" t="s">
        <v>19175</v>
      </c>
      <c r="X2361" t="s">
        <v>19176</v>
      </c>
      <c r="Y2361" t="s">
        <v>46</v>
      </c>
      <c r="Z2361" t="s">
        <v>47</v>
      </c>
      <c r="AA2361" t="s">
        <v>48</v>
      </c>
      <c r="AB2361" t="s">
        <v>49</v>
      </c>
      <c r="AC2361">
        <v>3</v>
      </c>
      <c r="AD2361">
        <v>1.7</v>
      </c>
      <c r="AE2361">
        <v>0.4</v>
      </c>
      <c r="AF2361">
        <v>3.4</v>
      </c>
      <c r="AG2361">
        <v>3.1</v>
      </c>
      <c r="AH2361" t="s">
        <v>5712</v>
      </c>
      <c r="AK2361" t="s">
        <v>45</v>
      </c>
      <c r="AL2361" t="s">
        <v>19174</v>
      </c>
    </row>
    <row r="2362" spans="1:38">
      <c r="A2362" t="s">
        <v>42</v>
      </c>
      <c r="B2362">
        <v>216286094</v>
      </c>
      <c r="C2362">
        <v>110692494</v>
      </c>
      <c r="D2362" t="s">
        <v>43</v>
      </c>
      <c r="F2362">
        <v>20170523</v>
      </c>
      <c r="G2362" s="6">
        <v>42876.946550925924</v>
      </c>
      <c r="H2362" s="6">
        <v>42877.785856481481</v>
      </c>
      <c r="L2362" t="s">
        <v>44</v>
      </c>
      <c r="M2362">
        <v>470514179</v>
      </c>
      <c r="N2362" t="s">
        <v>209</v>
      </c>
      <c r="O2362">
        <v>2</v>
      </c>
      <c r="P2362" t="s">
        <v>311</v>
      </c>
      <c r="Q2362" t="s">
        <v>152</v>
      </c>
      <c r="S2362" t="s">
        <v>5712</v>
      </c>
      <c r="U2362" t="s">
        <v>45</v>
      </c>
      <c r="V2362" t="s">
        <v>19174</v>
      </c>
      <c r="W2362" t="s">
        <v>19175</v>
      </c>
      <c r="X2362" t="s">
        <v>19176</v>
      </c>
      <c r="Y2362" t="s">
        <v>46</v>
      </c>
      <c r="Z2362" t="s">
        <v>47</v>
      </c>
      <c r="AA2362" t="s">
        <v>48</v>
      </c>
      <c r="AB2362" t="s">
        <v>49</v>
      </c>
      <c r="AC2362">
        <v>3</v>
      </c>
      <c r="AD2362">
        <v>1.7</v>
      </c>
      <c r="AE2362">
        <v>0.4</v>
      </c>
      <c r="AF2362">
        <v>3.4</v>
      </c>
      <c r="AG2362">
        <v>3.1</v>
      </c>
      <c r="AH2362" t="s">
        <v>5712</v>
      </c>
      <c r="AK2362" t="s">
        <v>45</v>
      </c>
      <c r="AL2362" t="s">
        <v>19174</v>
      </c>
    </row>
    <row r="2363" spans="1:38">
      <c r="A2363" t="s">
        <v>42</v>
      </c>
      <c r="B2363">
        <v>216411500</v>
      </c>
      <c r="C2363">
        <v>110713179</v>
      </c>
      <c r="D2363" t="s">
        <v>43</v>
      </c>
      <c r="F2363">
        <v>20170523</v>
      </c>
      <c r="G2363" s="6">
        <v>42877.957233796296</v>
      </c>
      <c r="H2363" s="6">
        <v>42877.957245370373</v>
      </c>
      <c r="L2363" t="s">
        <v>44</v>
      </c>
      <c r="M2363">
        <v>507299090</v>
      </c>
      <c r="N2363" t="s">
        <v>13873</v>
      </c>
      <c r="O2363">
        <v>1</v>
      </c>
      <c r="P2363" t="s">
        <v>4768</v>
      </c>
      <c r="Q2363" t="s">
        <v>152</v>
      </c>
      <c r="S2363" t="s">
        <v>19177</v>
      </c>
      <c r="U2363" t="s">
        <v>19178</v>
      </c>
      <c r="V2363" t="s">
        <v>19178</v>
      </c>
      <c r="W2363" t="s">
        <v>19179</v>
      </c>
      <c r="X2363" t="s">
        <v>19180</v>
      </c>
      <c r="Y2363" t="s">
        <v>46</v>
      </c>
      <c r="Z2363" t="s">
        <v>47</v>
      </c>
      <c r="AA2363" t="s">
        <v>48</v>
      </c>
      <c r="AB2363" t="s">
        <v>49</v>
      </c>
      <c r="AC2363">
        <v>11.9</v>
      </c>
      <c r="AD2363">
        <v>12.1</v>
      </c>
      <c r="AE2363">
        <v>0.2</v>
      </c>
      <c r="AF2363">
        <v>12.1</v>
      </c>
      <c r="AG2363">
        <v>11.01</v>
      </c>
      <c r="AH2363" t="s">
        <v>19181</v>
      </c>
      <c r="AK2363" t="s">
        <v>45</v>
      </c>
      <c r="AL2363" t="s">
        <v>19178</v>
      </c>
    </row>
    <row r="2364" spans="1:38">
      <c r="A2364" s="32">
        <v>42878</v>
      </c>
      <c r="B2364" s="33"/>
      <c r="C2364" s="34"/>
      <c r="D2364" s="34"/>
      <c r="E2364" s="35"/>
      <c r="F2364" s="35"/>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s="34"/>
      <c r="AG2364" s="34"/>
      <c r="AH2364" s="34"/>
      <c r="AI2364" s="34"/>
      <c r="AJ2364" s="34"/>
      <c r="AK2364" s="34"/>
    </row>
    <row r="2365" spans="1:38">
      <c r="A2365" t="s">
        <v>42</v>
      </c>
      <c r="B2365">
        <v>216425589</v>
      </c>
      <c r="C2365">
        <v>110715055</v>
      </c>
      <c r="D2365" t="s">
        <v>43</v>
      </c>
      <c r="F2365">
        <v>20170523</v>
      </c>
      <c r="G2365" s="6">
        <v>42878.019456018519</v>
      </c>
      <c r="H2365" s="6">
        <v>42878.019479166665</v>
      </c>
      <c r="L2365" t="s">
        <v>44</v>
      </c>
      <c r="M2365">
        <v>507299090</v>
      </c>
      <c r="N2365" t="s">
        <v>13873</v>
      </c>
      <c r="O2365">
        <v>1</v>
      </c>
      <c r="P2365" t="s">
        <v>14185</v>
      </c>
      <c r="Q2365" t="s">
        <v>152</v>
      </c>
      <c r="S2365" t="s">
        <v>19182</v>
      </c>
      <c r="U2365" t="s">
        <v>19183</v>
      </c>
      <c r="V2365" t="s">
        <v>19184</v>
      </c>
      <c r="W2365" t="s">
        <v>19185</v>
      </c>
      <c r="X2365" t="s">
        <v>19186</v>
      </c>
      <c r="Y2365" t="s">
        <v>46</v>
      </c>
      <c r="Z2365" t="s">
        <v>47</v>
      </c>
      <c r="AA2365" t="s">
        <v>48</v>
      </c>
      <c r="AB2365" t="s">
        <v>49</v>
      </c>
      <c r="AC2365">
        <v>13.9</v>
      </c>
      <c r="AD2365">
        <v>12.1</v>
      </c>
      <c r="AE2365">
        <v>0.2</v>
      </c>
      <c r="AF2365">
        <v>14.1</v>
      </c>
      <c r="AG2365">
        <v>11.01</v>
      </c>
      <c r="AH2365" t="s">
        <v>19187</v>
      </c>
      <c r="AK2365" t="s">
        <v>19183</v>
      </c>
      <c r="AL2365" t="s">
        <v>19184</v>
      </c>
    </row>
    <row r="2366" spans="1:38">
      <c r="A2366" t="s">
        <v>42</v>
      </c>
      <c r="B2366">
        <v>216484926</v>
      </c>
      <c r="C2366">
        <v>110718751</v>
      </c>
      <c r="D2366" t="s">
        <v>43</v>
      </c>
      <c r="F2366">
        <v>20170524</v>
      </c>
      <c r="G2366" s="6">
        <v>42878.406944444447</v>
      </c>
      <c r="H2366" s="6">
        <v>42878.406944444447</v>
      </c>
      <c r="L2366" t="s">
        <v>44</v>
      </c>
      <c r="M2366">
        <v>480809264</v>
      </c>
      <c r="N2366" t="s">
        <v>19202</v>
      </c>
      <c r="O2366">
        <v>1</v>
      </c>
      <c r="P2366" t="s">
        <v>316</v>
      </c>
      <c r="Q2366" t="s">
        <v>152</v>
      </c>
      <c r="S2366" t="s">
        <v>19255</v>
      </c>
      <c r="U2366" t="s">
        <v>45</v>
      </c>
      <c r="V2366" t="s">
        <v>19256</v>
      </c>
      <c r="W2366" t="s">
        <v>19257</v>
      </c>
      <c r="X2366" t="s">
        <v>19258</v>
      </c>
      <c r="Y2366" t="s">
        <v>46</v>
      </c>
      <c r="Z2366" t="s">
        <v>47</v>
      </c>
      <c r="AA2366" t="s">
        <v>48</v>
      </c>
      <c r="AB2366" t="s">
        <v>49</v>
      </c>
      <c r="AC2366">
        <v>14.9</v>
      </c>
      <c r="AD2366">
        <v>7.7</v>
      </c>
      <c r="AE2366">
        <v>0.2</v>
      </c>
      <c r="AF2366">
        <v>15.1</v>
      </c>
      <c r="AG2366">
        <v>7.01</v>
      </c>
      <c r="AH2366" t="s">
        <v>19255</v>
      </c>
      <c r="AK2366" t="s">
        <v>45</v>
      </c>
      <c r="AL2366" t="s">
        <v>19256</v>
      </c>
    </row>
    <row r="2367" spans="1:38">
      <c r="A2367" t="s">
        <v>42</v>
      </c>
      <c r="B2367">
        <v>216488215</v>
      </c>
      <c r="C2367">
        <v>110719945</v>
      </c>
      <c r="D2367" t="s">
        <v>43</v>
      </c>
      <c r="F2367">
        <v>20170524</v>
      </c>
      <c r="G2367" s="6">
        <v>42878.446527777778</v>
      </c>
      <c r="H2367" s="6">
        <v>42878.446527777778</v>
      </c>
      <c r="L2367" t="s">
        <v>44</v>
      </c>
      <c r="M2367">
        <v>462271229</v>
      </c>
      <c r="N2367" t="s">
        <v>19259</v>
      </c>
      <c r="O2367">
        <v>1</v>
      </c>
      <c r="P2367" t="s">
        <v>91</v>
      </c>
      <c r="Q2367" t="s">
        <v>152</v>
      </c>
      <c r="S2367" t="s">
        <v>15272</v>
      </c>
      <c r="U2367" t="s">
        <v>45</v>
      </c>
      <c r="V2367" t="s">
        <v>15273</v>
      </c>
      <c r="W2367" t="s">
        <v>15274</v>
      </c>
      <c r="X2367" t="s">
        <v>15275</v>
      </c>
      <c r="Y2367" t="s">
        <v>46</v>
      </c>
      <c r="Z2367" t="s">
        <v>47</v>
      </c>
      <c r="AA2367" t="s">
        <v>48</v>
      </c>
      <c r="AB2367" t="s">
        <v>49</v>
      </c>
      <c r="AC2367">
        <v>6.9</v>
      </c>
      <c r="AD2367">
        <v>7.1</v>
      </c>
      <c r="AE2367">
        <v>0.2</v>
      </c>
      <c r="AF2367">
        <v>7.1</v>
      </c>
      <c r="AG2367">
        <v>6.46</v>
      </c>
      <c r="AH2367" t="s">
        <v>15276</v>
      </c>
      <c r="AK2367" t="s">
        <v>45</v>
      </c>
      <c r="AL2367" t="s">
        <v>15273</v>
      </c>
    </row>
    <row r="2368" spans="1:38">
      <c r="A2368" t="s">
        <v>42</v>
      </c>
      <c r="B2368">
        <v>216493111</v>
      </c>
      <c r="C2368">
        <v>110721140</v>
      </c>
      <c r="D2368" t="s">
        <v>43</v>
      </c>
      <c r="F2368">
        <v>20170524</v>
      </c>
      <c r="G2368" s="6">
        <v>42878.490277777775</v>
      </c>
      <c r="H2368" s="6">
        <v>42878.490972222222</v>
      </c>
      <c r="L2368" t="s">
        <v>44</v>
      </c>
      <c r="M2368">
        <v>510442068</v>
      </c>
      <c r="N2368" t="s">
        <v>19260</v>
      </c>
      <c r="O2368">
        <v>1</v>
      </c>
      <c r="P2368" t="s">
        <v>15115</v>
      </c>
      <c r="Q2368" t="s">
        <v>152</v>
      </c>
      <c r="S2368" t="s">
        <v>19261</v>
      </c>
      <c r="U2368" t="s">
        <v>19262</v>
      </c>
      <c r="V2368" t="s">
        <v>19262</v>
      </c>
      <c r="W2368" t="s">
        <v>19263</v>
      </c>
      <c r="X2368" t="s">
        <v>19264</v>
      </c>
      <c r="Y2368" t="s">
        <v>46</v>
      </c>
      <c r="Z2368" t="s">
        <v>47</v>
      </c>
      <c r="AA2368" t="s">
        <v>48</v>
      </c>
      <c r="AB2368" t="s">
        <v>49</v>
      </c>
      <c r="AC2368">
        <v>11.9</v>
      </c>
      <c r="AD2368">
        <v>12.1</v>
      </c>
      <c r="AE2368">
        <v>0.2</v>
      </c>
      <c r="AF2368">
        <v>12.1</v>
      </c>
      <c r="AG2368">
        <v>11.01</v>
      </c>
      <c r="AH2368" t="s">
        <v>19261</v>
      </c>
      <c r="AK2368" t="s">
        <v>19262</v>
      </c>
      <c r="AL2368" t="s">
        <v>19262</v>
      </c>
    </row>
    <row r="2369" spans="1:38">
      <c r="A2369" t="s">
        <v>42</v>
      </c>
      <c r="B2369">
        <v>216495032</v>
      </c>
      <c r="C2369">
        <v>110721974</v>
      </c>
      <c r="D2369" t="s">
        <v>43</v>
      </c>
      <c r="F2369">
        <v>20170524</v>
      </c>
      <c r="G2369" s="6">
        <v>42878.525694444441</v>
      </c>
      <c r="H2369" s="6">
        <v>42878.525694444441</v>
      </c>
      <c r="L2369" t="s">
        <v>44</v>
      </c>
      <c r="M2369">
        <v>487597121</v>
      </c>
      <c r="N2369" t="s">
        <v>19265</v>
      </c>
      <c r="O2369">
        <v>1</v>
      </c>
      <c r="P2369" t="s">
        <v>4150</v>
      </c>
      <c r="Q2369" t="s">
        <v>152</v>
      </c>
      <c r="S2369" t="s">
        <v>12478</v>
      </c>
      <c r="U2369" t="s">
        <v>12479</v>
      </c>
      <c r="V2369" t="s">
        <v>12479</v>
      </c>
      <c r="W2369" t="s">
        <v>12480</v>
      </c>
      <c r="X2369" t="s">
        <v>12481</v>
      </c>
      <c r="Y2369" t="s">
        <v>46</v>
      </c>
      <c r="Z2369" t="s">
        <v>47</v>
      </c>
      <c r="AA2369" t="s">
        <v>48</v>
      </c>
      <c r="AB2369" t="s">
        <v>49</v>
      </c>
      <c r="AC2369">
        <v>5.5</v>
      </c>
      <c r="AD2369">
        <v>5.7</v>
      </c>
      <c r="AE2369">
        <v>0.2</v>
      </c>
      <c r="AF2369">
        <v>5.7</v>
      </c>
      <c r="AG2369">
        <v>5.19</v>
      </c>
      <c r="AH2369" t="s">
        <v>12482</v>
      </c>
      <c r="AK2369" t="s">
        <v>12479</v>
      </c>
      <c r="AL2369" t="s">
        <v>12479</v>
      </c>
    </row>
    <row r="2370" spans="1:38">
      <c r="A2370" t="s">
        <v>42</v>
      </c>
      <c r="B2370">
        <v>216495034</v>
      </c>
      <c r="C2370">
        <v>110721974</v>
      </c>
      <c r="D2370" t="s">
        <v>43</v>
      </c>
      <c r="F2370">
        <v>20170524</v>
      </c>
      <c r="G2370" s="6">
        <v>42878.525694444441</v>
      </c>
      <c r="H2370" s="6">
        <v>42878.525694444441</v>
      </c>
      <c r="L2370" t="s">
        <v>44</v>
      </c>
      <c r="M2370">
        <v>487597121</v>
      </c>
      <c r="N2370" t="s">
        <v>19265</v>
      </c>
      <c r="O2370">
        <v>1</v>
      </c>
      <c r="P2370" t="s">
        <v>3613</v>
      </c>
      <c r="Q2370" t="s">
        <v>152</v>
      </c>
      <c r="S2370" t="s">
        <v>12478</v>
      </c>
      <c r="U2370" t="s">
        <v>12479</v>
      </c>
      <c r="V2370" t="s">
        <v>12479</v>
      </c>
      <c r="W2370" t="s">
        <v>12480</v>
      </c>
      <c r="X2370" t="s">
        <v>12481</v>
      </c>
      <c r="Y2370" t="s">
        <v>46</v>
      </c>
      <c r="Z2370" t="s">
        <v>47</v>
      </c>
      <c r="AA2370" t="s">
        <v>48</v>
      </c>
      <c r="AB2370" t="s">
        <v>49</v>
      </c>
      <c r="AC2370">
        <v>5.5</v>
      </c>
      <c r="AD2370">
        <v>5.7</v>
      </c>
      <c r="AE2370">
        <v>0.2</v>
      </c>
      <c r="AF2370">
        <v>5.7</v>
      </c>
      <c r="AG2370">
        <v>5.19</v>
      </c>
      <c r="AH2370" t="s">
        <v>12482</v>
      </c>
      <c r="AK2370" t="s">
        <v>12479</v>
      </c>
      <c r="AL2370" t="s">
        <v>12479</v>
      </c>
    </row>
    <row r="2371" spans="1:38">
      <c r="A2371" t="s">
        <v>42</v>
      </c>
      <c r="B2371">
        <v>216495033</v>
      </c>
      <c r="C2371">
        <v>110721974</v>
      </c>
      <c r="D2371" t="s">
        <v>43</v>
      </c>
      <c r="F2371">
        <v>20170524</v>
      </c>
      <c r="G2371" s="6">
        <v>42878.525694444441</v>
      </c>
      <c r="H2371" s="6">
        <v>42878.525694444441</v>
      </c>
      <c r="L2371" t="s">
        <v>44</v>
      </c>
      <c r="M2371">
        <v>487597121</v>
      </c>
      <c r="N2371" t="s">
        <v>19265</v>
      </c>
      <c r="O2371">
        <v>1</v>
      </c>
      <c r="P2371" t="s">
        <v>4144</v>
      </c>
      <c r="Q2371" t="s">
        <v>152</v>
      </c>
      <c r="S2371" t="s">
        <v>12478</v>
      </c>
      <c r="U2371" t="s">
        <v>12479</v>
      </c>
      <c r="V2371" t="s">
        <v>12479</v>
      </c>
      <c r="W2371" t="s">
        <v>12480</v>
      </c>
      <c r="X2371" t="s">
        <v>12481</v>
      </c>
      <c r="Y2371" t="s">
        <v>46</v>
      </c>
      <c r="Z2371" t="s">
        <v>47</v>
      </c>
      <c r="AA2371" t="s">
        <v>48</v>
      </c>
      <c r="AB2371" t="s">
        <v>49</v>
      </c>
      <c r="AC2371">
        <v>5.5</v>
      </c>
      <c r="AD2371">
        <v>5.7</v>
      </c>
      <c r="AE2371">
        <v>0.2</v>
      </c>
      <c r="AF2371">
        <v>5.7</v>
      </c>
      <c r="AG2371">
        <v>5.19</v>
      </c>
      <c r="AH2371" t="s">
        <v>12482</v>
      </c>
      <c r="AK2371" t="s">
        <v>12479</v>
      </c>
      <c r="AL2371" t="s">
        <v>12479</v>
      </c>
    </row>
    <row r="2372" spans="1:38">
      <c r="A2372" t="s">
        <v>42</v>
      </c>
      <c r="B2372">
        <v>216495889</v>
      </c>
      <c r="C2372">
        <v>110722380</v>
      </c>
      <c r="D2372" t="s">
        <v>43</v>
      </c>
      <c r="F2372">
        <v>20170524</v>
      </c>
      <c r="G2372" s="6">
        <v>42878.543055555558</v>
      </c>
      <c r="H2372" s="6">
        <v>42878.543055555558</v>
      </c>
      <c r="L2372" t="s">
        <v>44</v>
      </c>
      <c r="M2372">
        <v>502409465</v>
      </c>
      <c r="N2372" t="s">
        <v>19266</v>
      </c>
      <c r="O2372">
        <v>1</v>
      </c>
      <c r="P2372" t="s">
        <v>12199</v>
      </c>
      <c r="Q2372" t="s">
        <v>152</v>
      </c>
      <c r="S2372" t="s">
        <v>14428</v>
      </c>
      <c r="U2372" t="s">
        <v>45</v>
      </c>
      <c r="V2372" t="s">
        <v>19267</v>
      </c>
      <c r="W2372" t="s">
        <v>19268</v>
      </c>
      <c r="X2372" t="s">
        <v>19269</v>
      </c>
      <c r="Y2372" t="s">
        <v>46</v>
      </c>
      <c r="Z2372" t="s">
        <v>47</v>
      </c>
      <c r="AA2372" t="s">
        <v>48</v>
      </c>
      <c r="AB2372" t="s">
        <v>49</v>
      </c>
      <c r="AC2372">
        <v>9.9</v>
      </c>
      <c r="AD2372">
        <v>10.1</v>
      </c>
      <c r="AE2372">
        <v>0.2</v>
      </c>
      <c r="AF2372">
        <v>10.1</v>
      </c>
      <c r="AG2372">
        <v>9.19</v>
      </c>
      <c r="AH2372" t="s">
        <v>14428</v>
      </c>
      <c r="AK2372" t="s">
        <v>45</v>
      </c>
      <c r="AL2372" t="s">
        <v>19267</v>
      </c>
    </row>
    <row r="2373" spans="1:38">
      <c r="A2373" t="s">
        <v>42</v>
      </c>
      <c r="B2373">
        <v>216499643</v>
      </c>
      <c r="C2373">
        <v>110723828</v>
      </c>
      <c r="D2373" t="s">
        <v>43</v>
      </c>
      <c r="F2373">
        <v>20170524</v>
      </c>
      <c r="G2373" s="6">
        <v>42878.597916666666</v>
      </c>
      <c r="H2373" s="6">
        <v>42878.597916666666</v>
      </c>
      <c r="L2373" t="s">
        <v>44</v>
      </c>
      <c r="M2373">
        <v>487597121</v>
      </c>
      <c r="N2373" t="s">
        <v>19265</v>
      </c>
      <c r="O2373">
        <v>1</v>
      </c>
      <c r="P2373" t="s">
        <v>4144</v>
      </c>
      <c r="Q2373" t="s">
        <v>152</v>
      </c>
      <c r="S2373" t="s">
        <v>19270</v>
      </c>
      <c r="U2373" t="s">
        <v>45</v>
      </c>
      <c r="V2373" t="s">
        <v>19271</v>
      </c>
      <c r="W2373" t="s">
        <v>19272</v>
      </c>
      <c r="X2373" t="s">
        <v>19273</v>
      </c>
      <c r="Y2373" t="s">
        <v>46</v>
      </c>
      <c r="Z2373" t="s">
        <v>47</v>
      </c>
      <c r="AA2373" t="s">
        <v>48</v>
      </c>
      <c r="AB2373" t="s">
        <v>49</v>
      </c>
      <c r="AC2373">
        <v>5.5</v>
      </c>
      <c r="AD2373">
        <v>5.7</v>
      </c>
      <c r="AE2373">
        <v>0.2</v>
      </c>
      <c r="AF2373">
        <v>5.7</v>
      </c>
      <c r="AG2373">
        <v>5.19</v>
      </c>
      <c r="AH2373" t="s">
        <v>4448</v>
      </c>
      <c r="AK2373" t="s">
        <v>45</v>
      </c>
      <c r="AL2373" t="s">
        <v>19271</v>
      </c>
    </row>
    <row r="2374" spans="1:38">
      <c r="A2374" t="s">
        <v>42</v>
      </c>
      <c r="B2374">
        <v>216499642</v>
      </c>
      <c r="C2374">
        <v>110723828</v>
      </c>
      <c r="D2374" t="s">
        <v>43</v>
      </c>
      <c r="F2374">
        <v>20170524</v>
      </c>
      <c r="G2374" s="6">
        <v>42878.597916666666</v>
      </c>
      <c r="H2374" s="6">
        <v>42878.597916666666</v>
      </c>
      <c r="L2374" t="s">
        <v>44</v>
      </c>
      <c r="M2374">
        <v>487597121</v>
      </c>
      <c r="N2374" t="s">
        <v>19265</v>
      </c>
      <c r="O2374">
        <v>1</v>
      </c>
      <c r="P2374" t="s">
        <v>3613</v>
      </c>
      <c r="Q2374" t="s">
        <v>152</v>
      </c>
      <c r="S2374" t="s">
        <v>19270</v>
      </c>
      <c r="U2374" t="s">
        <v>45</v>
      </c>
      <c r="V2374" t="s">
        <v>19271</v>
      </c>
      <c r="W2374" t="s">
        <v>19272</v>
      </c>
      <c r="X2374" t="s">
        <v>19273</v>
      </c>
      <c r="Y2374" t="s">
        <v>46</v>
      </c>
      <c r="Z2374" t="s">
        <v>47</v>
      </c>
      <c r="AA2374" t="s">
        <v>48</v>
      </c>
      <c r="AB2374" t="s">
        <v>49</v>
      </c>
      <c r="AC2374">
        <v>5.5</v>
      </c>
      <c r="AD2374">
        <v>5.7</v>
      </c>
      <c r="AE2374">
        <v>0.2</v>
      </c>
      <c r="AF2374">
        <v>5.7</v>
      </c>
      <c r="AG2374">
        <v>5.19</v>
      </c>
      <c r="AH2374" t="s">
        <v>4448</v>
      </c>
      <c r="AK2374" t="s">
        <v>45</v>
      </c>
      <c r="AL2374" t="s">
        <v>19271</v>
      </c>
    </row>
    <row r="2375" spans="1:38">
      <c r="A2375" t="s">
        <v>42</v>
      </c>
      <c r="B2375">
        <v>216504409</v>
      </c>
      <c r="C2375">
        <v>110724654</v>
      </c>
      <c r="D2375" t="s">
        <v>43</v>
      </c>
      <c r="F2375">
        <v>20170524</v>
      </c>
      <c r="G2375" s="6">
        <v>42878.62777777778</v>
      </c>
      <c r="H2375" s="6">
        <v>42878.62777777778</v>
      </c>
      <c r="L2375" t="s">
        <v>44</v>
      </c>
      <c r="M2375">
        <v>517867550</v>
      </c>
      <c r="N2375" t="s">
        <v>19274</v>
      </c>
      <c r="O2375">
        <v>1</v>
      </c>
      <c r="P2375" t="s">
        <v>13410</v>
      </c>
      <c r="Q2375" t="s">
        <v>152</v>
      </c>
      <c r="S2375" t="s">
        <v>19275</v>
      </c>
      <c r="U2375" t="s">
        <v>45</v>
      </c>
      <c r="V2375" t="s">
        <v>19276</v>
      </c>
      <c r="W2375" t="s">
        <v>19277</v>
      </c>
      <c r="X2375" t="s">
        <v>19278</v>
      </c>
      <c r="Y2375" t="s">
        <v>46</v>
      </c>
      <c r="Z2375" t="s">
        <v>47</v>
      </c>
      <c r="AA2375" t="s">
        <v>48</v>
      </c>
      <c r="AB2375" t="s">
        <v>49</v>
      </c>
      <c r="AC2375">
        <v>1.35</v>
      </c>
      <c r="AD2375">
        <v>1.55</v>
      </c>
      <c r="AE2375">
        <v>0.2</v>
      </c>
      <c r="AF2375">
        <v>1.55</v>
      </c>
      <c r="AG2375">
        <v>1.41</v>
      </c>
      <c r="AH2375" t="s">
        <v>19275</v>
      </c>
      <c r="AK2375" t="s">
        <v>45</v>
      </c>
      <c r="AL2375" t="s">
        <v>19276</v>
      </c>
    </row>
    <row r="2376" spans="1:38">
      <c r="A2376" t="s">
        <v>42</v>
      </c>
      <c r="B2376">
        <v>216507206</v>
      </c>
      <c r="C2376">
        <v>110725511</v>
      </c>
      <c r="D2376" t="s">
        <v>43</v>
      </c>
      <c r="F2376">
        <v>20170524</v>
      </c>
      <c r="G2376" s="6">
        <v>42878.65902777778</v>
      </c>
      <c r="H2376" s="6">
        <v>42878.65902777778</v>
      </c>
      <c r="L2376" t="s">
        <v>44</v>
      </c>
      <c r="M2376">
        <v>487808433</v>
      </c>
      <c r="N2376" t="s">
        <v>19279</v>
      </c>
      <c r="O2376">
        <v>1</v>
      </c>
      <c r="P2376" t="s">
        <v>3387</v>
      </c>
      <c r="Q2376" t="s">
        <v>152</v>
      </c>
      <c r="S2376" t="s">
        <v>19280</v>
      </c>
      <c r="U2376" t="s">
        <v>45</v>
      </c>
      <c r="V2376" t="s">
        <v>19281</v>
      </c>
      <c r="W2376" t="s">
        <v>19282</v>
      </c>
      <c r="X2376" t="s">
        <v>19283</v>
      </c>
      <c r="Y2376" t="s">
        <v>46</v>
      </c>
      <c r="Z2376" t="s">
        <v>47</v>
      </c>
      <c r="AA2376" t="s">
        <v>48</v>
      </c>
      <c r="AB2376" t="s">
        <v>49</v>
      </c>
      <c r="AC2376">
        <v>8.9</v>
      </c>
      <c r="AD2376">
        <v>9.1</v>
      </c>
      <c r="AE2376">
        <v>0.2</v>
      </c>
      <c r="AF2376">
        <v>9.1</v>
      </c>
      <c r="AG2376">
        <v>8.2799999999999994</v>
      </c>
      <c r="AH2376" t="s">
        <v>19284</v>
      </c>
      <c r="AK2376" t="s">
        <v>45</v>
      </c>
      <c r="AL2376" t="s">
        <v>19281</v>
      </c>
    </row>
    <row r="2377" spans="1:38">
      <c r="A2377" t="s">
        <v>42</v>
      </c>
      <c r="B2377">
        <v>216512656</v>
      </c>
      <c r="C2377">
        <v>110727146</v>
      </c>
      <c r="D2377" t="s">
        <v>43</v>
      </c>
      <c r="F2377">
        <v>20170524</v>
      </c>
      <c r="G2377" s="6">
        <v>42878.727083333331</v>
      </c>
      <c r="H2377" s="6">
        <v>42878.727083333331</v>
      </c>
      <c r="L2377" t="s">
        <v>44</v>
      </c>
      <c r="M2377">
        <v>441069153</v>
      </c>
      <c r="N2377" t="s">
        <v>19285</v>
      </c>
      <c r="O2377">
        <v>1</v>
      </c>
      <c r="P2377" t="s">
        <v>64</v>
      </c>
      <c r="Q2377" t="s">
        <v>152</v>
      </c>
      <c r="S2377" t="s">
        <v>19286</v>
      </c>
      <c r="U2377" t="s">
        <v>45</v>
      </c>
      <c r="V2377" t="s">
        <v>19287</v>
      </c>
      <c r="W2377" t="s">
        <v>19288</v>
      </c>
      <c r="X2377" t="s">
        <v>19289</v>
      </c>
      <c r="Y2377" t="s">
        <v>46</v>
      </c>
      <c r="Z2377" t="s">
        <v>47</v>
      </c>
      <c r="AA2377" t="s">
        <v>48</v>
      </c>
      <c r="AB2377" t="s">
        <v>49</v>
      </c>
      <c r="AC2377">
        <v>7.5</v>
      </c>
      <c r="AD2377">
        <v>7.7</v>
      </c>
      <c r="AE2377">
        <v>0.2</v>
      </c>
      <c r="AF2377">
        <v>7.7</v>
      </c>
      <c r="AG2377">
        <v>7.01</v>
      </c>
      <c r="AH2377" t="s">
        <v>19286</v>
      </c>
      <c r="AK2377" t="s">
        <v>45</v>
      </c>
      <c r="AL2377" t="s">
        <v>19287</v>
      </c>
    </row>
    <row r="2378" spans="1:38">
      <c r="A2378" t="s">
        <v>42</v>
      </c>
      <c r="B2378">
        <v>216520478</v>
      </c>
      <c r="C2378">
        <v>110730419</v>
      </c>
      <c r="D2378" t="s">
        <v>43</v>
      </c>
      <c r="F2378">
        <v>20170524</v>
      </c>
      <c r="G2378" s="6">
        <v>42878.873611111114</v>
      </c>
      <c r="H2378" s="6">
        <v>42878.873611111114</v>
      </c>
      <c r="L2378" t="s">
        <v>44</v>
      </c>
      <c r="M2378">
        <v>497976121</v>
      </c>
      <c r="N2378" t="s">
        <v>19290</v>
      </c>
      <c r="O2378">
        <v>1</v>
      </c>
      <c r="P2378" t="s">
        <v>119</v>
      </c>
      <c r="Q2378" t="s">
        <v>152</v>
      </c>
      <c r="S2378" t="s">
        <v>19291</v>
      </c>
      <c r="U2378" t="s">
        <v>19292</v>
      </c>
      <c r="V2378" t="s">
        <v>19293</v>
      </c>
      <c r="W2378" t="s">
        <v>19294</v>
      </c>
      <c r="X2378" t="s">
        <v>7288</v>
      </c>
      <c r="Y2378" t="s">
        <v>46</v>
      </c>
      <c r="Z2378" t="s">
        <v>47</v>
      </c>
      <c r="AA2378" t="s">
        <v>48</v>
      </c>
      <c r="AB2378" t="s">
        <v>49</v>
      </c>
      <c r="AC2378">
        <v>5.8</v>
      </c>
      <c r="AD2378">
        <v>6</v>
      </c>
      <c r="AE2378">
        <v>0.2</v>
      </c>
      <c r="AF2378">
        <v>6</v>
      </c>
      <c r="AG2378">
        <v>5.46</v>
      </c>
      <c r="AH2378" t="s">
        <v>19295</v>
      </c>
      <c r="AK2378" t="s">
        <v>19296</v>
      </c>
      <c r="AL2378" t="s">
        <v>19297</v>
      </c>
    </row>
    <row r="2379" spans="1:38">
      <c r="A2379" t="s">
        <v>42</v>
      </c>
      <c r="B2379">
        <v>216524767</v>
      </c>
      <c r="C2379">
        <v>110732326</v>
      </c>
      <c r="D2379" t="s">
        <v>43</v>
      </c>
      <c r="F2379">
        <v>20170524</v>
      </c>
      <c r="G2379" s="6">
        <v>42878.927083333336</v>
      </c>
      <c r="H2379" s="6">
        <v>42878.927083333336</v>
      </c>
      <c r="L2379" t="s">
        <v>44</v>
      </c>
      <c r="M2379">
        <v>461130131</v>
      </c>
      <c r="N2379" t="s">
        <v>19298</v>
      </c>
      <c r="O2379">
        <v>1</v>
      </c>
      <c r="P2379" t="s">
        <v>707</v>
      </c>
      <c r="Q2379" t="s">
        <v>152</v>
      </c>
      <c r="S2379" t="s">
        <v>19299</v>
      </c>
      <c r="U2379" t="s">
        <v>45</v>
      </c>
      <c r="V2379" t="s">
        <v>19300</v>
      </c>
      <c r="W2379" t="s">
        <v>19301</v>
      </c>
      <c r="X2379" t="s">
        <v>19302</v>
      </c>
      <c r="Y2379" t="s">
        <v>46</v>
      </c>
      <c r="Z2379" t="s">
        <v>47</v>
      </c>
      <c r="AA2379" t="s">
        <v>48</v>
      </c>
      <c r="AB2379" t="s">
        <v>49</v>
      </c>
      <c r="AC2379">
        <v>9.89</v>
      </c>
      <c r="AD2379">
        <v>8.1</v>
      </c>
      <c r="AE2379">
        <v>0.2</v>
      </c>
      <c r="AF2379">
        <v>10.09</v>
      </c>
      <c r="AG2379">
        <v>7.37</v>
      </c>
      <c r="AH2379" t="s">
        <v>19303</v>
      </c>
      <c r="AK2379" t="s">
        <v>45</v>
      </c>
      <c r="AL2379" t="s">
        <v>19300</v>
      </c>
    </row>
    <row r="2380" spans="1:38">
      <c r="A2380" s="32">
        <v>42879</v>
      </c>
      <c r="B2380" s="33"/>
      <c r="C2380" s="34"/>
      <c r="D2380" s="34"/>
      <c r="E2380" s="35"/>
      <c r="F2380" s="35"/>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s="34"/>
      <c r="AG2380" s="34"/>
      <c r="AH2380" s="34"/>
      <c r="AI2380" s="34"/>
      <c r="AJ2380" s="34"/>
      <c r="AK2380" s="34"/>
    </row>
    <row r="2381" spans="1:38">
      <c r="A2381" t="s">
        <v>42</v>
      </c>
      <c r="B2381">
        <v>216549572</v>
      </c>
      <c r="C2381">
        <v>110735880</v>
      </c>
      <c r="D2381" t="s">
        <v>43</v>
      </c>
      <c r="F2381">
        <v>20170524</v>
      </c>
      <c r="G2381" s="6">
        <v>42879.027083333334</v>
      </c>
      <c r="H2381" s="6">
        <v>42879.027083333334</v>
      </c>
      <c r="L2381" t="s">
        <v>44</v>
      </c>
      <c r="M2381">
        <v>491449984</v>
      </c>
      <c r="N2381" t="s">
        <v>19304</v>
      </c>
      <c r="O2381">
        <v>1</v>
      </c>
      <c r="P2381" t="s">
        <v>61</v>
      </c>
      <c r="Q2381" t="s">
        <v>152</v>
      </c>
      <c r="S2381" t="s">
        <v>19305</v>
      </c>
      <c r="U2381" t="s">
        <v>19306</v>
      </c>
      <c r="V2381" t="s">
        <v>19306</v>
      </c>
      <c r="W2381" t="s">
        <v>19307</v>
      </c>
      <c r="X2381" t="s">
        <v>19308</v>
      </c>
      <c r="Y2381" t="s">
        <v>46</v>
      </c>
      <c r="Z2381" t="s">
        <v>47</v>
      </c>
      <c r="AA2381" t="s">
        <v>48</v>
      </c>
      <c r="AB2381" t="s">
        <v>49</v>
      </c>
      <c r="AC2381">
        <v>3.3</v>
      </c>
      <c r="AD2381">
        <v>3.5</v>
      </c>
      <c r="AE2381">
        <v>0.2</v>
      </c>
      <c r="AF2381">
        <v>3.5</v>
      </c>
      <c r="AG2381">
        <v>3.19</v>
      </c>
      <c r="AH2381" t="s">
        <v>19305</v>
      </c>
      <c r="AK2381" t="s">
        <v>50</v>
      </c>
      <c r="AL2381" t="s">
        <v>50</v>
      </c>
    </row>
    <row r="2382" spans="1:38">
      <c r="A2382" t="s">
        <v>42</v>
      </c>
      <c r="B2382">
        <v>216565592</v>
      </c>
      <c r="C2382">
        <v>110736374</v>
      </c>
      <c r="D2382" t="s">
        <v>43</v>
      </c>
      <c r="F2382">
        <v>20170524</v>
      </c>
      <c r="G2382" s="6">
        <v>42879.05972222222</v>
      </c>
      <c r="H2382" s="6">
        <v>42879.05972222222</v>
      </c>
      <c r="L2382" t="s">
        <v>44</v>
      </c>
      <c r="M2382">
        <v>461820530</v>
      </c>
      <c r="N2382" t="s">
        <v>19241</v>
      </c>
      <c r="O2382">
        <v>1</v>
      </c>
      <c r="P2382" t="s">
        <v>164</v>
      </c>
      <c r="Q2382" t="s">
        <v>152</v>
      </c>
      <c r="S2382" t="s">
        <v>19309</v>
      </c>
      <c r="U2382" t="s">
        <v>45</v>
      </c>
      <c r="V2382" t="s">
        <v>19310</v>
      </c>
      <c r="W2382" t="s">
        <v>19311</v>
      </c>
      <c r="X2382" t="s">
        <v>1042</v>
      </c>
      <c r="Y2382" t="s">
        <v>46</v>
      </c>
      <c r="Z2382" t="s">
        <v>47</v>
      </c>
      <c r="AA2382" t="s">
        <v>48</v>
      </c>
      <c r="AB2382" t="s">
        <v>49</v>
      </c>
      <c r="AC2382">
        <v>0.8</v>
      </c>
      <c r="AD2382">
        <v>1</v>
      </c>
      <c r="AE2382">
        <v>0.2</v>
      </c>
      <c r="AF2382">
        <v>1</v>
      </c>
      <c r="AG2382">
        <v>0.91</v>
      </c>
      <c r="AH2382" t="s">
        <v>19309</v>
      </c>
      <c r="AK2382" t="s">
        <v>45</v>
      </c>
      <c r="AL2382" t="s">
        <v>19310</v>
      </c>
    </row>
    <row r="2383" spans="1:38">
      <c r="A2383" t="s">
        <v>42</v>
      </c>
      <c r="B2383">
        <v>216565593</v>
      </c>
      <c r="C2383">
        <v>110736374</v>
      </c>
      <c r="D2383" t="s">
        <v>43</v>
      </c>
      <c r="F2383">
        <v>20170524</v>
      </c>
      <c r="G2383" s="6">
        <v>42879.05972222222</v>
      </c>
      <c r="H2383" s="6">
        <v>42879.05972222222</v>
      </c>
      <c r="L2383" t="s">
        <v>44</v>
      </c>
      <c r="M2383">
        <v>497976121</v>
      </c>
      <c r="N2383" t="s">
        <v>19290</v>
      </c>
      <c r="O2383">
        <v>1</v>
      </c>
      <c r="P2383" t="s">
        <v>119</v>
      </c>
      <c r="Q2383" t="s">
        <v>152</v>
      </c>
      <c r="S2383" t="s">
        <v>19309</v>
      </c>
      <c r="U2383" t="s">
        <v>45</v>
      </c>
      <c r="V2383" t="s">
        <v>19310</v>
      </c>
      <c r="W2383" t="s">
        <v>19311</v>
      </c>
      <c r="X2383" t="s">
        <v>1042</v>
      </c>
      <c r="Y2383" t="s">
        <v>46</v>
      </c>
      <c r="Z2383" t="s">
        <v>47</v>
      </c>
      <c r="AA2383" t="s">
        <v>48</v>
      </c>
      <c r="AB2383" t="s">
        <v>49</v>
      </c>
      <c r="AC2383">
        <v>5.8</v>
      </c>
      <c r="AD2383">
        <v>6</v>
      </c>
      <c r="AE2383">
        <v>0.2</v>
      </c>
      <c r="AF2383">
        <v>6</v>
      </c>
      <c r="AG2383">
        <v>5.46</v>
      </c>
      <c r="AH2383" t="s">
        <v>19309</v>
      </c>
      <c r="AK2383" t="s">
        <v>45</v>
      </c>
      <c r="AL2383" t="s">
        <v>19310</v>
      </c>
    </row>
    <row r="2384" spans="1:38">
      <c r="A2384" t="s">
        <v>42</v>
      </c>
      <c r="B2384">
        <v>216565594</v>
      </c>
      <c r="C2384">
        <v>110736374</v>
      </c>
      <c r="D2384" t="s">
        <v>43</v>
      </c>
      <c r="F2384">
        <v>20170524</v>
      </c>
      <c r="G2384" s="6">
        <v>42879.05972222222</v>
      </c>
      <c r="H2384" s="6">
        <v>42879.05972222222</v>
      </c>
      <c r="L2384" t="s">
        <v>44</v>
      </c>
      <c r="M2384">
        <v>470514179</v>
      </c>
      <c r="N2384" t="s">
        <v>19312</v>
      </c>
      <c r="O2384">
        <v>1</v>
      </c>
      <c r="P2384" t="s">
        <v>210</v>
      </c>
      <c r="Q2384" t="s">
        <v>152</v>
      </c>
      <c r="S2384" t="s">
        <v>19309</v>
      </c>
      <c r="U2384" t="s">
        <v>45</v>
      </c>
      <c r="V2384" t="s">
        <v>19310</v>
      </c>
      <c r="W2384" t="s">
        <v>19311</v>
      </c>
      <c r="X2384" t="s">
        <v>1042</v>
      </c>
      <c r="Y2384" t="s">
        <v>46</v>
      </c>
      <c r="Z2384" t="s">
        <v>47</v>
      </c>
      <c r="AA2384" t="s">
        <v>48</v>
      </c>
      <c r="AB2384" t="s">
        <v>49</v>
      </c>
      <c r="AC2384">
        <v>1.5</v>
      </c>
      <c r="AD2384">
        <v>1.7</v>
      </c>
      <c r="AE2384">
        <v>0.2</v>
      </c>
      <c r="AF2384">
        <v>1.7</v>
      </c>
      <c r="AG2384">
        <v>1.55</v>
      </c>
      <c r="AH2384" t="s">
        <v>19309</v>
      </c>
      <c r="AK2384" t="s">
        <v>45</v>
      </c>
      <c r="AL2384" t="s">
        <v>19310</v>
      </c>
    </row>
    <row r="2385" spans="1:38">
      <c r="A2385" t="s">
        <v>42</v>
      </c>
      <c r="B2385">
        <v>216599779</v>
      </c>
      <c r="C2385">
        <v>110738263</v>
      </c>
      <c r="D2385" t="s">
        <v>43</v>
      </c>
      <c r="F2385">
        <v>20170524</v>
      </c>
      <c r="G2385" s="6">
        <v>42879.361805555556</v>
      </c>
      <c r="H2385" s="6">
        <v>42879.362500000003</v>
      </c>
      <c r="L2385" t="s">
        <v>44</v>
      </c>
      <c r="M2385">
        <v>427251228</v>
      </c>
      <c r="N2385" t="s">
        <v>19313</v>
      </c>
      <c r="O2385">
        <v>1</v>
      </c>
      <c r="P2385" t="s">
        <v>1169</v>
      </c>
      <c r="Q2385" t="s">
        <v>152</v>
      </c>
      <c r="S2385" t="s">
        <v>19314</v>
      </c>
      <c r="U2385" t="s">
        <v>19315</v>
      </c>
      <c r="V2385" t="s">
        <v>19316</v>
      </c>
      <c r="W2385" t="s">
        <v>19317</v>
      </c>
      <c r="X2385" t="s">
        <v>19318</v>
      </c>
      <c r="Y2385" t="s">
        <v>46</v>
      </c>
      <c r="Z2385" t="s">
        <v>47</v>
      </c>
      <c r="AA2385" t="s">
        <v>48</v>
      </c>
      <c r="AB2385" t="s">
        <v>49</v>
      </c>
      <c r="AC2385">
        <v>13.7</v>
      </c>
      <c r="AD2385">
        <v>13.9</v>
      </c>
      <c r="AE2385">
        <v>0.2</v>
      </c>
      <c r="AF2385">
        <v>13.9</v>
      </c>
      <c r="AG2385">
        <v>12.65</v>
      </c>
      <c r="AH2385" t="s">
        <v>19319</v>
      </c>
      <c r="AK2385" t="s">
        <v>19315</v>
      </c>
      <c r="AL2385" t="s">
        <v>19316</v>
      </c>
    </row>
    <row r="2386" spans="1:38">
      <c r="A2386" t="s">
        <v>42</v>
      </c>
      <c r="B2386">
        <v>216603325</v>
      </c>
      <c r="C2386">
        <v>110739246</v>
      </c>
      <c r="D2386" t="s">
        <v>43</v>
      </c>
      <c r="F2386">
        <v>20170524</v>
      </c>
      <c r="G2386" s="6">
        <v>42879.406944444447</v>
      </c>
      <c r="H2386" s="6">
        <v>42879.406944444447</v>
      </c>
      <c r="L2386" t="s">
        <v>44</v>
      </c>
      <c r="M2386">
        <v>507299090</v>
      </c>
      <c r="N2386" t="s">
        <v>19320</v>
      </c>
      <c r="O2386">
        <v>1</v>
      </c>
      <c r="P2386" t="s">
        <v>14185</v>
      </c>
      <c r="Q2386" t="s">
        <v>152</v>
      </c>
      <c r="S2386" t="s">
        <v>19321</v>
      </c>
      <c r="U2386" t="s">
        <v>19322</v>
      </c>
      <c r="V2386" t="s">
        <v>19323</v>
      </c>
      <c r="W2386" t="s">
        <v>19324</v>
      </c>
      <c r="X2386" t="s">
        <v>19325</v>
      </c>
      <c r="Y2386" t="s">
        <v>46</v>
      </c>
      <c r="Z2386" t="s">
        <v>47</v>
      </c>
      <c r="AA2386" t="s">
        <v>48</v>
      </c>
      <c r="AB2386" t="s">
        <v>49</v>
      </c>
      <c r="AC2386">
        <v>13.9</v>
      </c>
      <c r="AD2386">
        <v>12.1</v>
      </c>
      <c r="AE2386">
        <v>0.2</v>
      </c>
      <c r="AF2386">
        <v>14.1</v>
      </c>
      <c r="AG2386">
        <v>11.01</v>
      </c>
      <c r="AH2386" t="s">
        <v>19321</v>
      </c>
      <c r="AK2386" t="s">
        <v>19322</v>
      </c>
      <c r="AL2386" t="s">
        <v>19323</v>
      </c>
    </row>
    <row r="2387" spans="1:38">
      <c r="A2387" t="s">
        <v>42</v>
      </c>
      <c r="B2387">
        <v>216605741</v>
      </c>
      <c r="C2387">
        <v>110740181</v>
      </c>
      <c r="D2387" t="s">
        <v>43</v>
      </c>
      <c r="F2387">
        <v>20170525</v>
      </c>
      <c r="G2387" t="s">
        <v>19410</v>
      </c>
      <c r="H2387" t="s">
        <v>19411</v>
      </c>
      <c r="L2387" t="s">
        <v>44</v>
      </c>
      <c r="M2387">
        <v>470701753</v>
      </c>
      <c r="N2387" t="s">
        <v>764</v>
      </c>
      <c r="O2387">
        <v>2</v>
      </c>
      <c r="P2387" t="s">
        <v>91</v>
      </c>
      <c r="Q2387" t="s">
        <v>152</v>
      </c>
      <c r="S2387" t="s">
        <v>19412</v>
      </c>
      <c r="U2387" t="s">
        <v>19413</v>
      </c>
      <c r="V2387" t="s">
        <v>19414</v>
      </c>
      <c r="W2387" t="s">
        <v>19415</v>
      </c>
      <c r="X2387" t="s">
        <v>19416</v>
      </c>
      <c r="Y2387" t="s">
        <v>46</v>
      </c>
      <c r="Z2387" t="s">
        <v>47</v>
      </c>
      <c r="AA2387" t="s">
        <v>48</v>
      </c>
      <c r="AB2387" t="s">
        <v>49</v>
      </c>
      <c r="AC2387">
        <v>3.8</v>
      </c>
      <c r="AD2387">
        <v>2.1</v>
      </c>
      <c r="AE2387">
        <v>0.4</v>
      </c>
      <c r="AF2387">
        <v>4.2</v>
      </c>
      <c r="AG2387">
        <v>3.82</v>
      </c>
      <c r="AH2387" t="s">
        <v>19417</v>
      </c>
      <c r="AK2387" t="s">
        <v>19418</v>
      </c>
      <c r="AL2387" t="s">
        <v>19419</v>
      </c>
    </row>
    <row r="2388" spans="1:38">
      <c r="A2388" t="s">
        <v>42</v>
      </c>
      <c r="B2388">
        <v>216616197</v>
      </c>
      <c r="C2388">
        <v>110742389</v>
      </c>
      <c r="D2388" t="s">
        <v>43</v>
      </c>
      <c r="F2388">
        <v>20170525</v>
      </c>
      <c r="G2388" t="s">
        <v>19420</v>
      </c>
      <c r="H2388" t="s">
        <v>19421</v>
      </c>
      <c r="L2388" t="s">
        <v>44</v>
      </c>
      <c r="M2388">
        <v>440799518</v>
      </c>
      <c r="N2388" t="s">
        <v>859</v>
      </c>
      <c r="O2388">
        <v>1</v>
      </c>
      <c r="P2388" t="s">
        <v>61</v>
      </c>
      <c r="Q2388" t="s">
        <v>152</v>
      </c>
      <c r="S2388" t="s">
        <v>19422</v>
      </c>
      <c r="U2388" t="s">
        <v>45</v>
      </c>
      <c r="V2388" t="s">
        <v>19423</v>
      </c>
      <c r="W2388" t="s">
        <v>19424</v>
      </c>
      <c r="X2388" t="s">
        <v>19425</v>
      </c>
      <c r="Y2388" t="s">
        <v>46</v>
      </c>
      <c r="Z2388" t="s">
        <v>47</v>
      </c>
      <c r="AA2388" t="s">
        <v>48</v>
      </c>
      <c r="AB2388" t="s">
        <v>49</v>
      </c>
      <c r="AC2388">
        <v>6.9</v>
      </c>
      <c r="AD2388">
        <v>7.1</v>
      </c>
      <c r="AE2388">
        <v>0.2</v>
      </c>
      <c r="AF2388">
        <v>7.1</v>
      </c>
      <c r="AG2388">
        <v>6.46</v>
      </c>
      <c r="AH2388" t="s">
        <v>19426</v>
      </c>
      <c r="AK2388" t="s">
        <v>500</v>
      </c>
      <c r="AL2388" t="s">
        <v>19423</v>
      </c>
    </row>
    <row r="2389" spans="1:38">
      <c r="A2389" t="s">
        <v>42</v>
      </c>
      <c r="B2389">
        <v>216616469</v>
      </c>
      <c r="C2389">
        <v>110742468</v>
      </c>
      <c r="D2389" t="s">
        <v>43</v>
      </c>
      <c r="F2389">
        <v>20170525</v>
      </c>
      <c r="G2389" t="s">
        <v>19427</v>
      </c>
      <c r="H2389" t="s">
        <v>19428</v>
      </c>
      <c r="L2389" t="s">
        <v>44</v>
      </c>
      <c r="M2389">
        <v>426625209</v>
      </c>
      <c r="N2389" t="s">
        <v>15287</v>
      </c>
      <c r="O2389">
        <v>1</v>
      </c>
      <c r="P2389" t="s">
        <v>4241</v>
      </c>
      <c r="Q2389" t="s">
        <v>152</v>
      </c>
      <c r="S2389" t="s">
        <v>19429</v>
      </c>
      <c r="U2389" t="s">
        <v>45</v>
      </c>
      <c r="V2389" t="s">
        <v>19430</v>
      </c>
      <c r="W2389" t="s">
        <v>19431</v>
      </c>
      <c r="X2389" t="s">
        <v>19432</v>
      </c>
      <c r="Y2389" t="s">
        <v>46</v>
      </c>
      <c r="Z2389" t="s">
        <v>47</v>
      </c>
      <c r="AA2389" t="s">
        <v>48</v>
      </c>
      <c r="AB2389" t="s">
        <v>49</v>
      </c>
      <c r="AC2389">
        <v>4.24</v>
      </c>
      <c r="AD2389">
        <v>3.45</v>
      </c>
      <c r="AE2389">
        <v>0.2</v>
      </c>
      <c r="AF2389">
        <v>4.4400000000000004</v>
      </c>
      <c r="AG2389">
        <v>3.14</v>
      </c>
      <c r="AH2389" t="s">
        <v>19429</v>
      </c>
      <c r="AK2389" t="s">
        <v>45</v>
      </c>
      <c r="AL2389" t="s">
        <v>19430</v>
      </c>
    </row>
    <row r="2390" spans="1:38">
      <c r="A2390" t="s">
        <v>42</v>
      </c>
      <c r="B2390">
        <v>216616470</v>
      </c>
      <c r="C2390">
        <v>110742468</v>
      </c>
      <c r="D2390" t="s">
        <v>43</v>
      </c>
      <c r="F2390">
        <v>20170525</v>
      </c>
      <c r="G2390" t="s">
        <v>19427</v>
      </c>
      <c r="H2390" t="s">
        <v>19428</v>
      </c>
      <c r="L2390" t="s">
        <v>44</v>
      </c>
      <c r="M2390">
        <v>426625209</v>
      </c>
      <c r="N2390" t="s">
        <v>15287</v>
      </c>
      <c r="O2390">
        <v>1</v>
      </c>
      <c r="P2390" t="s">
        <v>19433</v>
      </c>
      <c r="Q2390" t="s">
        <v>152</v>
      </c>
      <c r="S2390" t="s">
        <v>19429</v>
      </c>
      <c r="U2390" t="s">
        <v>45</v>
      </c>
      <c r="V2390" t="s">
        <v>19430</v>
      </c>
      <c r="W2390" t="s">
        <v>19431</v>
      </c>
      <c r="X2390" t="s">
        <v>19432</v>
      </c>
      <c r="Y2390" t="s">
        <v>46</v>
      </c>
      <c r="Z2390" t="s">
        <v>47</v>
      </c>
      <c r="AA2390" t="s">
        <v>48</v>
      </c>
      <c r="AB2390" t="s">
        <v>49</v>
      </c>
      <c r="AC2390">
        <v>4.24</v>
      </c>
      <c r="AD2390">
        <v>3.45</v>
      </c>
      <c r="AE2390">
        <v>0.2</v>
      </c>
      <c r="AF2390">
        <v>4.4400000000000004</v>
      </c>
      <c r="AG2390">
        <v>3.14</v>
      </c>
      <c r="AH2390" t="s">
        <v>19429</v>
      </c>
      <c r="AK2390" t="s">
        <v>45</v>
      </c>
      <c r="AL2390" t="s">
        <v>19430</v>
      </c>
    </row>
    <row r="2391" spans="1:38">
      <c r="A2391" t="s">
        <v>42</v>
      </c>
      <c r="B2391">
        <v>216637522</v>
      </c>
      <c r="C2391">
        <v>110747579</v>
      </c>
      <c r="D2391" t="s">
        <v>43</v>
      </c>
      <c r="F2391">
        <v>20170525</v>
      </c>
      <c r="G2391" t="s">
        <v>19434</v>
      </c>
      <c r="H2391" t="s">
        <v>19435</v>
      </c>
      <c r="L2391" t="s">
        <v>44</v>
      </c>
      <c r="M2391">
        <v>462466636</v>
      </c>
      <c r="N2391" t="s">
        <v>165</v>
      </c>
      <c r="O2391">
        <v>1</v>
      </c>
      <c r="P2391" t="s">
        <v>61</v>
      </c>
      <c r="Q2391" t="s">
        <v>152</v>
      </c>
      <c r="S2391" t="s">
        <v>19436</v>
      </c>
      <c r="U2391" t="s">
        <v>19437</v>
      </c>
      <c r="V2391" t="s">
        <v>19437</v>
      </c>
      <c r="W2391" t="s">
        <v>19438</v>
      </c>
      <c r="X2391" t="s">
        <v>19439</v>
      </c>
      <c r="Y2391" t="s">
        <v>46</v>
      </c>
      <c r="Z2391" t="s">
        <v>47</v>
      </c>
      <c r="AA2391" t="s">
        <v>48</v>
      </c>
      <c r="AB2391" t="s">
        <v>49</v>
      </c>
      <c r="AC2391">
        <v>9.9</v>
      </c>
      <c r="AD2391">
        <v>10.1</v>
      </c>
      <c r="AE2391">
        <v>0.2</v>
      </c>
      <c r="AF2391">
        <v>10.1</v>
      </c>
      <c r="AG2391">
        <v>9.19</v>
      </c>
      <c r="AH2391" t="s">
        <v>19440</v>
      </c>
      <c r="AK2391" t="s">
        <v>45</v>
      </c>
      <c r="AL2391" t="s">
        <v>19437</v>
      </c>
    </row>
    <row r="2392" spans="1:38">
      <c r="A2392" t="s">
        <v>42</v>
      </c>
      <c r="B2392">
        <v>216649846</v>
      </c>
      <c r="C2392">
        <v>110753426</v>
      </c>
      <c r="D2392" t="s">
        <v>43</v>
      </c>
      <c r="F2392">
        <v>20170525</v>
      </c>
      <c r="G2392" t="s">
        <v>19441</v>
      </c>
      <c r="H2392" t="s">
        <v>19442</v>
      </c>
      <c r="L2392" t="s">
        <v>44</v>
      </c>
      <c r="M2392">
        <v>462461381</v>
      </c>
      <c r="N2392" t="s">
        <v>2739</v>
      </c>
      <c r="O2392">
        <v>2</v>
      </c>
      <c r="P2392" t="s">
        <v>201</v>
      </c>
      <c r="Q2392" t="s">
        <v>152</v>
      </c>
      <c r="S2392" t="s">
        <v>19443</v>
      </c>
      <c r="U2392" t="s">
        <v>45</v>
      </c>
      <c r="V2392" t="s">
        <v>19444</v>
      </c>
      <c r="W2392" t="s">
        <v>19445</v>
      </c>
      <c r="X2392" t="s">
        <v>19446</v>
      </c>
      <c r="Y2392" t="s">
        <v>46</v>
      </c>
      <c r="Z2392" t="s">
        <v>47</v>
      </c>
      <c r="AA2392" t="s">
        <v>48</v>
      </c>
      <c r="AB2392" t="s">
        <v>49</v>
      </c>
      <c r="AC2392">
        <v>11.8</v>
      </c>
      <c r="AD2392">
        <v>6.1</v>
      </c>
      <c r="AE2392">
        <v>0.4</v>
      </c>
      <c r="AF2392">
        <v>12.2</v>
      </c>
      <c r="AG2392">
        <v>11.1</v>
      </c>
      <c r="AH2392" t="s">
        <v>19443</v>
      </c>
      <c r="AK2392" t="s">
        <v>45</v>
      </c>
      <c r="AL2392" t="s">
        <v>19444</v>
      </c>
    </row>
    <row r="2393" spans="1:38">
      <c r="A2393" t="s">
        <v>42</v>
      </c>
      <c r="B2393">
        <v>216650286</v>
      </c>
      <c r="C2393">
        <v>110753634</v>
      </c>
      <c r="D2393" t="s">
        <v>43</v>
      </c>
      <c r="F2393">
        <v>20170525</v>
      </c>
      <c r="G2393" t="s">
        <v>19447</v>
      </c>
      <c r="H2393" t="s">
        <v>19448</v>
      </c>
      <c r="L2393" t="s">
        <v>44</v>
      </c>
      <c r="M2393">
        <v>427748529</v>
      </c>
      <c r="N2393" t="s">
        <v>161</v>
      </c>
      <c r="O2393">
        <v>1</v>
      </c>
      <c r="P2393" t="s">
        <v>616</v>
      </c>
      <c r="Q2393" t="s">
        <v>152</v>
      </c>
      <c r="S2393" t="s">
        <v>19449</v>
      </c>
      <c r="U2393" t="s">
        <v>19450</v>
      </c>
      <c r="V2393" t="s">
        <v>19450</v>
      </c>
      <c r="W2393" t="s">
        <v>19451</v>
      </c>
      <c r="X2393" t="s">
        <v>19452</v>
      </c>
      <c r="Y2393" t="s">
        <v>46</v>
      </c>
      <c r="Z2393" t="s">
        <v>47</v>
      </c>
      <c r="AA2393" t="s">
        <v>48</v>
      </c>
      <c r="AB2393" t="s">
        <v>49</v>
      </c>
      <c r="AC2393">
        <v>21.9</v>
      </c>
      <c r="AD2393">
        <v>17.100000000000001</v>
      </c>
      <c r="AE2393">
        <v>0.2</v>
      </c>
      <c r="AF2393">
        <v>22.1</v>
      </c>
      <c r="AG2393">
        <v>15.56</v>
      </c>
      <c r="AH2393" t="s">
        <v>19449</v>
      </c>
      <c r="AK2393" t="s">
        <v>50</v>
      </c>
      <c r="AL2393" t="s">
        <v>50</v>
      </c>
    </row>
    <row r="2394" spans="1:38">
      <c r="A2394" t="s">
        <v>42</v>
      </c>
      <c r="B2394">
        <v>216650411</v>
      </c>
      <c r="C2394">
        <v>110753699</v>
      </c>
      <c r="D2394" t="s">
        <v>43</v>
      </c>
      <c r="F2394">
        <v>20170525</v>
      </c>
      <c r="G2394" t="s">
        <v>19453</v>
      </c>
      <c r="H2394" t="s">
        <v>19454</v>
      </c>
      <c r="L2394" t="s">
        <v>44</v>
      </c>
      <c r="M2394">
        <v>471667775</v>
      </c>
      <c r="N2394" t="s">
        <v>173</v>
      </c>
      <c r="O2394">
        <v>1</v>
      </c>
      <c r="P2394" t="s">
        <v>19455</v>
      </c>
      <c r="Q2394" t="s">
        <v>152</v>
      </c>
      <c r="S2394" t="s">
        <v>19456</v>
      </c>
      <c r="U2394" t="s">
        <v>19457</v>
      </c>
      <c r="V2394" t="s">
        <v>19458</v>
      </c>
      <c r="W2394" t="s">
        <v>19459</v>
      </c>
      <c r="X2394" t="s">
        <v>19460</v>
      </c>
      <c r="Y2394" t="s">
        <v>46</v>
      </c>
      <c r="Z2394" t="s">
        <v>47</v>
      </c>
      <c r="AA2394" t="s">
        <v>48</v>
      </c>
      <c r="AB2394" t="s">
        <v>49</v>
      </c>
      <c r="AC2394">
        <v>8.89</v>
      </c>
      <c r="AD2394">
        <v>7.1</v>
      </c>
      <c r="AE2394">
        <v>0.2</v>
      </c>
      <c r="AF2394">
        <v>9.09</v>
      </c>
      <c r="AG2394">
        <v>6.46</v>
      </c>
      <c r="AH2394" t="s">
        <v>19461</v>
      </c>
      <c r="AK2394" t="s">
        <v>19457</v>
      </c>
      <c r="AL2394" t="s">
        <v>19458</v>
      </c>
    </row>
    <row r="2395" spans="1:38">
      <c r="A2395" t="s">
        <v>42</v>
      </c>
      <c r="B2395">
        <v>216653403</v>
      </c>
      <c r="C2395">
        <v>110755112</v>
      </c>
      <c r="D2395" t="s">
        <v>43</v>
      </c>
      <c r="F2395">
        <v>20170525</v>
      </c>
      <c r="G2395" t="s">
        <v>19462</v>
      </c>
      <c r="H2395" t="s">
        <v>19463</v>
      </c>
      <c r="L2395" t="s">
        <v>44</v>
      </c>
      <c r="M2395">
        <v>497976121</v>
      </c>
      <c r="N2395" t="s">
        <v>14881</v>
      </c>
      <c r="O2395">
        <v>2</v>
      </c>
      <c r="P2395" t="s">
        <v>119</v>
      </c>
      <c r="Q2395" t="s">
        <v>152</v>
      </c>
      <c r="S2395" t="s">
        <v>19464</v>
      </c>
      <c r="U2395" t="s">
        <v>45</v>
      </c>
      <c r="V2395" t="s">
        <v>19465</v>
      </c>
      <c r="W2395" t="s">
        <v>19466</v>
      </c>
      <c r="X2395" t="s">
        <v>19467</v>
      </c>
      <c r="Y2395" t="s">
        <v>46</v>
      </c>
      <c r="Z2395" t="s">
        <v>47</v>
      </c>
      <c r="AA2395" t="s">
        <v>48</v>
      </c>
      <c r="AB2395" t="s">
        <v>49</v>
      </c>
      <c r="AC2395">
        <v>11.6</v>
      </c>
      <c r="AD2395">
        <v>6</v>
      </c>
      <c r="AE2395">
        <v>0.4</v>
      </c>
      <c r="AF2395">
        <v>12</v>
      </c>
      <c r="AG2395">
        <v>10.92</v>
      </c>
      <c r="AH2395" t="s">
        <v>19468</v>
      </c>
      <c r="AK2395" t="s">
        <v>45</v>
      </c>
      <c r="AL2395" t="s">
        <v>19465</v>
      </c>
    </row>
    <row r="2396" spans="1:38">
      <c r="A2396" t="s">
        <v>42</v>
      </c>
      <c r="B2396">
        <v>216653404</v>
      </c>
      <c r="C2396">
        <v>110755112</v>
      </c>
      <c r="D2396" t="s">
        <v>43</v>
      </c>
      <c r="F2396">
        <v>20170525</v>
      </c>
      <c r="G2396" t="s">
        <v>19462</v>
      </c>
      <c r="H2396" t="s">
        <v>19463</v>
      </c>
      <c r="L2396" t="s">
        <v>44</v>
      </c>
      <c r="M2396">
        <v>467865141</v>
      </c>
      <c r="N2396" t="s">
        <v>9506</v>
      </c>
      <c r="O2396">
        <v>1</v>
      </c>
      <c r="P2396" t="s">
        <v>64</v>
      </c>
      <c r="Q2396" t="s">
        <v>152</v>
      </c>
      <c r="S2396" t="s">
        <v>19464</v>
      </c>
      <c r="U2396" t="s">
        <v>45</v>
      </c>
      <c r="V2396" t="s">
        <v>19465</v>
      </c>
      <c r="W2396" t="s">
        <v>19466</v>
      </c>
      <c r="X2396" t="s">
        <v>19467</v>
      </c>
      <c r="Y2396" t="s">
        <v>46</v>
      </c>
      <c r="Z2396" t="s">
        <v>47</v>
      </c>
      <c r="AA2396" t="s">
        <v>48</v>
      </c>
      <c r="AB2396" t="s">
        <v>49</v>
      </c>
      <c r="AC2396">
        <v>9.9</v>
      </c>
      <c r="AD2396">
        <v>10.1</v>
      </c>
      <c r="AE2396">
        <v>0.2</v>
      </c>
      <c r="AF2396">
        <v>10.1</v>
      </c>
      <c r="AG2396">
        <v>9.19</v>
      </c>
      <c r="AH2396" t="s">
        <v>19468</v>
      </c>
      <c r="AK2396" t="s">
        <v>45</v>
      </c>
      <c r="AL2396" t="s">
        <v>19465</v>
      </c>
    </row>
    <row r="2397" spans="1:38">
      <c r="A2397" t="s">
        <v>42</v>
      </c>
      <c r="B2397">
        <v>216654363</v>
      </c>
      <c r="C2397">
        <v>110755479</v>
      </c>
      <c r="D2397" t="s">
        <v>43</v>
      </c>
      <c r="F2397">
        <v>20170525</v>
      </c>
      <c r="G2397" t="s">
        <v>19469</v>
      </c>
      <c r="H2397" t="s">
        <v>19470</v>
      </c>
      <c r="L2397" t="s">
        <v>44</v>
      </c>
      <c r="M2397">
        <v>435411766</v>
      </c>
      <c r="N2397" t="s">
        <v>2775</v>
      </c>
      <c r="O2397">
        <v>1</v>
      </c>
      <c r="P2397" t="s">
        <v>146</v>
      </c>
      <c r="Q2397" t="s">
        <v>152</v>
      </c>
      <c r="S2397" t="s">
        <v>19471</v>
      </c>
      <c r="U2397" t="s">
        <v>45</v>
      </c>
      <c r="V2397" t="s">
        <v>19472</v>
      </c>
      <c r="W2397" t="s">
        <v>19473</v>
      </c>
      <c r="X2397" t="s">
        <v>19474</v>
      </c>
      <c r="Y2397" t="s">
        <v>46</v>
      </c>
      <c r="Z2397" t="s">
        <v>47</v>
      </c>
      <c r="AA2397" t="s">
        <v>48</v>
      </c>
      <c r="AB2397" t="s">
        <v>49</v>
      </c>
      <c r="AC2397">
        <v>21.9</v>
      </c>
      <c r="AD2397">
        <v>22.1</v>
      </c>
      <c r="AE2397">
        <v>0.2</v>
      </c>
      <c r="AF2397">
        <v>22.1</v>
      </c>
      <c r="AG2397">
        <v>20.11</v>
      </c>
      <c r="AH2397" t="s">
        <v>19471</v>
      </c>
      <c r="AK2397" t="s">
        <v>45</v>
      </c>
      <c r="AL2397" t="s">
        <v>19472</v>
      </c>
    </row>
    <row r="2398" spans="1:38">
      <c r="A2398" s="32">
        <v>42880</v>
      </c>
      <c r="B2398" s="33"/>
      <c r="C2398" s="34"/>
      <c r="D2398" s="34"/>
      <c r="E2398" s="35"/>
      <c r="F2398" s="35"/>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s="34"/>
      <c r="AG2398" s="34"/>
      <c r="AH2398" s="34"/>
      <c r="AI2398" s="34"/>
      <c r="AJ2398" s="34"/>
      <c r="AK2398" s="34"/>
    </row>
    <row r="2399" spans="1:38">
      <c r="A2399" t="s">
        <v>42</v>
      </c>
      <c r="B2399">
        <v>216659743</v>
      </c>
      <c r="C2399">
        <v>110757808</v>
      </c>
      <c r="D2399" t="s">
        <v>43</v>
      </c>
      <c r="F2399">
        <v>20170525</v>
      </c>
      <c r="G2399" t="s">
        <v>19475</v>
      </c>
      <c r="H2399" t="s">
        <v>19476</v>
      </c>
      <c r="L2399" t="s">
        <v>44</v>
      </c>
      <c r="M2399">
        <v>461820530</v>
      </c>
      <c r="N2399" t="s">
        <v>162</v>
      </c>
      <c r="O2399">
        <v>1</v>
      </c>
      <c r="P2399" t="s">
        <v>611</v>
      </c>
      <c r="Q2399" t="s">
        <v>152</v>
      </c>
      <c r="S2399" t="s">
        <v>19477</v>
      </c>
      <c r="U2399" t="s">
        <v>45</v>
      </c>
      <c r="V2399" t="s">
        <v>19478</v>
      </c>
      <c r="W2399" t="s">
        <v>19479</v>
      </c>
      <c r="X2399" t="s">
        <v>19480</v>
      </c>
      <c r="Y2399" t="s">
        <v>46</v>
      </c>
      <c r="Z2399" t="s">
        <v>47</v>
      </c>
      <c r="AA2399" t="s">
        <v>48</v>
      </c>
      <c r="AB2399" t="s">
        <v>49</v>
      </c>
      <c r="AC2399">
        <v>0.8</v>
      </c>
      <c r="AD2399">
        <v>1</v>
      </c>
      <c r="AE2399">
        <v>0.2</v>
      </c>
      <c r="AF2399">
        <v>1</v>
      </c>
      <c r="AG2399">
        <v>0.91</v>
      </c>
      <c r="AH2399" t="s">
        <v>19481</v>
      </c>
      <c r="AK2399" t="s">
        <v>45</v>
      </c>
      <c r="AL2399" t="s">
        <v>19478</v>
      </c>
    </row>
    <row r="2400" spans="1:38">
      <c r="A2400" t="s">
        <v>42</v>
      </c>
      <c r="B2400">
        <v>216660179</v>
      </c>
      <c r="C2400">
        <v>110757943</v>
      </c>
      <c r="D2400" t="s">
        <v>43</v>
      </c>
      <c r="F2400">
        <v>20170525</v>
      </c>
      <c r="G2400" t="s">
        <v>19482</v>
      </c>
      <c r="H2400" t="s">
        <v>19482</v>
      </c>
      <c r="L2400" t="s">
        <v>44</v>
      </c>
      <c r="M2400">
        <v>497976121</v>
      </c>
      <c r="N2400" t="s">
        <v>14881</v>
      </c>
      <c r="O2400">
        <v>1</v>
      </c>
      <c r="P2400" t="s">
        <v>59</v>
      </c>
      <c r="Q2400" t="s">
        <v>152</v>
      </c>
      <c r="S2400" t="s">
        <v>19483</v>
      </c>
      <c r="U2400" t="s">
        <v>45</v>
      </c>
      <c r="V2400" t="s">
        <v>19484</v>
      </c>
      <c r="W2400" t="s">
        <v>19485</v>
      </c>
      <c r="X2400" t="s">
        <v>8593</v>
      </c>
      <c r="Y2400" t="s">
        <v>46</v>
      </c>
      <c r="Z2400" t="s">
        <v>47</v>
      </c>
      <c r="AA2400" t="s">
        <v>48</v>
      </c>
      <c r="AB2400" t="s">
        <v>49</v>
      </c>
      <c r="AC2400">
        <v>5.8</v>
      </c>
      <c r="AD2400">
        <v>6</v>
      </c>
      <c r="AE2400">
        <v>0.2</v>
      </c>
      <c r="AF2400">
        <v>6</v>
      </c>
      <c r="AG2400">
        <v>5.46</v>
      </c>
      <c r="AH2400" t="s">
        <v>19486</v>
      </c>
      <c r="AK2400" t="s">
        <v>45</v>
      </c>
      <c r="AL2400" t="s">
        <v>19484</v>
      </c>
    </row>
    <row r="2401" spans="1:38">
      <c r="A2401" t="s">
        <v>42</v>
      </c>
      <c r="B2401">
        <v>216673128</v>
      </c>
      <c r="C2401">
        <v>110761922</v>
      </c>
      <c r="D2401" t="s">
        <v>43</v>
      </c>
      <c r="F2401">
        <v>20170526</v>
      </c>
      <c r="G2401" t="s">
        <v>19487</v>
      </c>
      <c r="H2401" t="s">
        <v>19488</v>
      </c>
      <c r="L2401" t="s">
        <v>44</v>
      </c>
      <c r="M2401">
        <v>471667775</v>
      </c>
      <c r="N2401" t="s">
        <v>173</v>
      </c>
      <c r="O2401">
        <v>2</v>
      </c>
      <c r="P2401" t="s">
        <v>19455</v>
      </c>
      <c r="Q2401" t="s">
        <v>152</v>
      </c>
      <c r="S2401" t="s">
        <v>19489</v>
      </c>
      <c r="U2401" t="s">
        <v>19490</v>
      </c>
      <c r="V2401" t="s">
        <v>19490</v>
      </c>
      <c r="W2401" t="s">
        <v>19491</v>
      </c>
      <c r="X2401" t="s">
        <v>19492</v>
      </c>
      <c r="Y2401" t="s">
        <v>46</v>
      </c>
      <c r="Z2401" t="s">
        <v>47</v>
      </c>
      <c r="AA2401" t="s">
        <v>48</v>
      </c>
      <c r="AB2401" t="s">
        <v>49</v>
      </c>
      <c r="AC2401">
        <v>17.78</v>
      </c>
      <c r="AD2401">
        <v>7.1</v>
      </c>
      <c r="AE2401">
        <v>0.4</v>
      </c>
      <c r="AF2401">
        <v>18.18</v>
      </c>
      <c r="AG2401">
        <v>12.92</v>
      </c>
      <c r="AH2401" t="s">
        <v>19493</v>
      </c>
      <c r="AK2401" t="s">
        <v>19494</v>
      </c>
      <c r="AL2401" t="s">
        <v>19494</v>
      </c>
    </row>
    <row r="2402" spans="1:38">
      <c r="A2402" t="s">
        <v>42</v>
      </c>
      <c r="B2402">
        <v>216676394</v>
      </c>
      <c r="C2402">
        <v>110763077</v>
      </c>
      <c r="D2402" t="s">
        <v>43</v>
      </c>
      <c r="F2402">
        <v>20170526</v>
      </c>
      <c r="G2402" t="s">
        <v>19495</v>
      </c>
      <c r="H2402" t="s">
        <v>19496</v>
      </c>
      <c r="L2402" t="s">
        <v>44</v>
      </c>
      <c r="M2402">
        <v>470671803</v>
      </c>
      <c r="N2402" t="s">
        <v>11970</v>
      </c>
      <c r="O2402">
        <v>2</v>
      </c>
      <c r="P2402" t="s">
        <v>4960</v>
      </c>
      <c r="Q2402" t="s">
        <v>152</v>
      </c>
      <c r="S2402" t="s">
        <v>19497</v>
      </c>
      <c r="U2402" t="s">
        <v>45</v>
      </c>
      <c r="V2402" t="s">
        <v>19498</v>
      </c>
      <c r="W2402" t="s">
        <v>19499</v>
      </c>
      <c r="X2402" t="s">
        <v>19500</v>
      </c>
      <c r="Y2402" t="s">
        <v>46</v>
      </c>
      <c r="Z2402" t="s">
        <v>47</v>
      </c>
      <c r="AA2402" t="s">
        <v>48</v>
      </c>
      <c r="AB2402" t="s">
        <v>49</v>
      </c>
      <c r="AC2402">
        <v>9.8000000000000007</v>
      </c>
      <c r="AD2402">
        <v>5.0999999999999996</v>
      </c>
      <c r="AE2402">
        <v>0.4</v>
      </c>
      <c r="AF2402">
        <v>10.199999999999999</v>
      </c>
      <c r="AG2402">
        <v>9.2799999999999994</v>
      </c>
      <c r="AH2402" t="s">
        <v>19497</v>
      </c>
      <c r="AK2402" t="s">
        <v>45</v>
      </c>
      <c r="AL2402" t="s">
        <v>19498</v>
      </c>
    </row>
    <row r="2403" spans="1:38">
      <c r="A2403" t="s">
        <v>42</v>
      </c>
      <c r="B2403">
        <v>216697338</v>
      </c>
      <c r="C2403">
        <v>110765301</v>
      </c>
      <c r="D2403" t="s">
        <v>43</v>
      </c>
      <c r="F2403">
        <v>20170526</v>
      </c>
      <c r="G2403" t="s">
        <v>19501</v>
      </c>
      <c r="H2403" t="s">
        <v>19502</v>
      </c>
      <c r="L2403" t="s">
        <v>44</v>
      </c>
      <c r="M2403">
        <v>456877770</v>
      </c>
      <c r="N2403" t="s">
        <v>2852</v>
      </c>
      <c r="O2403">
        <v>1</v>
      </c>
      <c r="P2403" t="s">
        <v>1960</v>
      </c>
      <c r="Q2403" t="s">
        <v>152</v>
      </c>
      <c r="S2403" t="s">
        <v>19503</v>
      </c>
      <c r="U2403" t="s">
        <v>19504</v>
      </c>
      <c r="V2403" t="s">
        <v>19505</v>
      </c>
      <c r="W2403" t="s">
        <v>19506</v>
      </c>
      <c r="X2403" t="s">
        <v>19507</v>
      </c>
      <c r="Y2403" t="s">
        <v>46</v>
      </c>
      <c r="Z2403" t="s">
        <v>47</v>
      </c>
      <c r="AA2403" t="s">
        <v>48</v>
      </c>
      <c r="AB2403" t="s">
        <v>49</v>
      </c>
      <c r="AC2403">
        <v>6.49</v>
      </c>
      <c r="AD2403">
        <v>3.7</v>
      </c>
      <c r="AE2403">
        <v>0.2</v>
      </c>
      <c r="AF2403">
        <v>6.69</v>
      </c>
      <c r="AG2403">
        <v>3.37</v>
      </c>
      <c r="AH2403" t="s">
        <v>19508</v>
      </c>
      <c r="AJ2403" t="s">
        <v>19509</v>
      </c>
      <c r="AK2403" t="s">
        <v>19504</v>
      </c>
      <c r="AL2403" t="s">
        <v>19505</v>
      </c>
    </row>
    <row r="2404" spans="1:38">
      <c r="A2404" t="s">
        <v>42</v>
      </c>
      <c r="B2404">
        <v>216698211</v>
      </c>
      <c r="C2404">
        <v>110765641</v>
      </c>
      <c r="D2404" t="s">
        <v>43</v>
      </c>
      <c r="F2404">
        <v>20170526</v>
      </c>
      <c r="G2404" t="s">
        <v>19510</v>
      </c>
      <c r="H2404" t="s">
        <v>19511</v>
      </c>
      <c r="L2404" t="s">
        <v>44</v>
      </c>
      <c r="M2404">
        <v>458630367</v>
      </c>
      <c r="N2404" t="s">
        <v>155</v>
      </c>
      <c r="O2404">
        <v>1</v>
      </c>
      <c r="P2404" t="s">
        <v>158</v>
      </c>
      <c r="Q2404" t="s">
        <v>152</v>
      </c>
      <c r="S2404" t="s">
        <v>19512</v>
      </c>
      <c r="U2404" t="s">
        <v>45</v>
      </c>
      <c r="V2404" t="s">
        <v>19513</v>
      </c>
      <c r="W2404" t="s">
        <v>19514</v>
      </c>
      <c r="X2404" t="s">
        <v>19515</v>
      </c>
      <c r="Y2404" t="s">
        <v>46</v>
      </c>
      <c r="Z2404" t="s">
        <v>47</v>
      </c>
      <c r="AA2404" t="s">
        <v>48</v>
      </c>
      <c r="AB2404" t="s">
        <v>49</v>
      </c>
      <c r="AC2404">
        <v>3.5</v>
      </c>
      <c r="AD2404">
        <v>3.7</v>
      </c>
      <c r="AE2404">
        <v>0.2</v>
      </c>
      <c r="AF2404">
        <v>3.7</v>
      </c>
      <c r="AG2404">
        <v>3.37</v>
      </c>
      <c r="AH2404" t="s">
        <v>19512</v>
      </c>
      <c r="AK2404" t="s">
        <v>45</v>
      </c>
      <c r="AL2404" t="s">
        <v>19513</v>
      </c>
    </row>
    <row r="2405" spans="1:38">
      <c r="A2405" t="s">
        <v>42</v>
      </c>
      <c r="B2405">
        <v>216716625</v>
      </c>
      <c r="C2405">
        <v>110770808</v>
      </c>
      <c r="D2405" t="s">
        <v>43</v>
      </c>
      <c r="F2405">
        <v>20170526</v>
      </c>
      <c r="G2405" t="s">
        <v>19516</v>
      </c>
      <c r="H2405" t="s">
        <v>19517</v>
      </c>
      <c r="L2405" t="s">
        <v>44</v>
      </c>
      <c r="M2405">
        <v>470844464</v>
      </c>
      <c r="N2405" t="s">
        <v>179</v>
      </c>
      <c r="O2405">
        <v>2</v>
      </c>
      <c r="P2405" t="s">
        <v>1738</v>
      </c>
      <c r="Q2405" t="s">
        <v>152</v>
      </c>
      <c r="S2405" t="s">
        <v>19518</v>
      </c>
      <c r="U2405" t="s">
        <v>45</v>
      </c>
      <c r="V2405" t="s">
        <v>19519</v>
      </c>
      <c r="W2405" t="s">
        <v>19520</v>
      </c>
      <c r="X2405" t="s">
        <v>19521</v>
      </c>
      <c r="Y2405" t="s">
        <v>46</v>
      </c>
      <c r="Z2405" t="s">
        <v>47</v>
      </c>
      <c r="AA2405" t="s">
        <v>48</v>
      </c>
      <c r="AB2405" t="s">
        <v>49</v>
      </c>
      <c r="AC2405">
        <v>11.78</v>
      </c>
      <c r="AD2405">
        <v>4.0999999999999996</v>
      </c>
      <c r="AE2405">
        <v>0.4</v>
      </c>
      <c r="AF2405">
        <v>12.18</v>
      </c>
      <c r="AG2405">
        <v>7.46</v>
      </c>
      <c r="AH2405" t="s">
        <v>19522</v>
      </c>
      <c r="AK2405" t="s">
        <v>45</v>
      </c>
      <c r="AL2405" t="s">
        <v>19519</v>
      </c>
    </row>
    <row r="2406" spans="1:38">
      <c r="A2406" t="s">
        <v>42</v>
      </c>
      <c r="B2406">
        <v>216717095</v>
      </c>
      <c r="C2406">
        <v>110770847</v>
      </c>
      <c r="D2406" t="s">
        <v>43</v>
      </c>
      <c r="F2406">
        <v>20170526</v>
      </c>
      <c r="G2406" t="s">
        <v>19523</v>
      </c>
      <c r="H2406" t="s">
        <v>19524</v>
      </c>
      <c r="L2406" t="s">
        <v>44</v>
      </c>
      <c r="M2406">
        <v>517867550</v>
      </c>
      <c r="N2406" t="s">
        <v>13409</v>
      </c>
      <c r="O2406">
        <v>1</v>
      </c>
      <c r="P2406" t="s">
        <v>13410</v>
      </c>
      <c r="Q2406" t="s">
        <v>152</v>
      </c>
      <c r="S2406" t="s">
        <v>19525</v>
      </c>
      <c r="U2406" t="s">
        <v>45</v>
      </c>
      <c r="V2406" t="s">
        <v>19526</v>
      </c>
      <c r="W2406" t="s">
        <v>19527</v>
      </c>
      <c r="X2406" t="s">
        <v>19528</v>
      </c>
      <c r="Y2406" t="s">
        <v>46</v>
      </c>
      <c r="Z2406" t="s">
        <v>47</v>
      </c>
      <c r="AA2406" t="s">
        <v>48</v>
      </c>
      <c r="AB2406" t="s">
        <v>49</v>
      </c>
      <c r="AC2406">
        <v>1.35</v>
      </c>
      <c r="AD2406">
        <v>1.55</v>
      </c>
      <c r="AE2406">
        <v>0.2</v>
      </c>
      <c r="AF2406">
        <v>1.55</v>
      </c>
      <c r="AG2406">
        <v>1.41</v>
      </c>
      <c r="AH2406" t="s">
        <v>19529</v>
      </c>
      <c r="AJ2406" t="s">
        <v>19530</v>
      </c>
      <c r="AK2406" t="s">
        <v>45</v>
      </c>
      <c r="AL2406" t="s">
        <v>19526</v>
      </c>
    </row>
    <row r="2407" spans="1:38">
      <c r="A2407" t="s">
        <v>42</v>
      </c>
      <c r="B2407">
        <v>216719972</v>
      </c>
      <c r="C2407">
        <v>110771623</v>
      </c>
      <c r="D2407" t="s">
        <v>43</v>
      </c>
      <c r="F2407">
        <v>20170526</v>
      </c>
      <c r="G2407" t="s">
        <v>19531</v>
      </c>
      <c r="H2407" t="s">
        <v>19532</v>
      </c>
      <c r="L2407" t="s">
        <v>44</v>
      </c>
      <c r="M2407">
        <v>470844464</v>
      </c>
      <c r="N2407" t="s">
        <v>179</v>
      </c>
      <c r="O2407">
        <v>1</v>
      </c>
      <c r="P2407" t="s">
        <v>1738</v>
      </c>
      <c r="Q2407" t="s">
        <v>152</v>
      </c>
      <c r="S2407" t="s">
        <v>19533</v>
      </c>
      <c r="U2407" t="s">
        <v>45</v>
      </c>
      <c r="V2407" t="s">
        <v>19534</v>
      </c>
      <c r="W2407" t="s">
        <v>19535</v>
      </c>
      <c r="X2407" t="s">
        <v>19536</v>
      </c>
      <c r="Y2407" t="s">
        <v>46</v>
      </c>
      <c r="Z2407" t="s">
        <v>47</v>
      </c>
      <c r="AA2407" t="s">
        <v>48</v>
      </c>
      <c r="AB2407" t="s">
        <v>49</v>
      </c>
      <c r="AC2407">
        <v>5.89</v>
      </c>
      <c r="AD2407">
        <v>4.0999999999999996</v>
      </c>
      <c r="AE2407">
        <v>0.2</v>
      </c>
      <c r="AF2407">
        <v>6.09</v>
      </c>
      <c r="AG2407">
        <v>3.73</v>
      </c>
      <c r="AH2407" t="s">
        <v>19533</v>
      </c>
      <c r="AK2407" t="s">
        <v>45</v>
      </c>
      <c r="AL2407" t="s">
        <v>19534</v>
      </c>
    </row>
    <row r="2408" spans="1:38">
      <c r="A2408" t="s">
        <v>42</v>
      </c>
      <c r="B2408">
        <v>216723796</v>
      </c>
      <c r="C2408">
        <v>110773420</v>
      </c>
      <c r="D2408" t="s">
        <v>43</v>
      </c>
      <c r="F2408">
        <v>20170526</v>
      </c>
      <c r="G2408" t="s">
        <v>19537</v>
      </c>
      <c r="H2408" t="s">
        <v>19538</v>
      </c>
      <c r="L2408" t="s">
        <v>44</v>
      </c>
      <c r="M2408">
        <v>458638283</v>
      </c>
      <c r="N2408" t="s">
        <v>2587</v>
      </c>
      <c r="O2408">
        <v>1</v>
      </c>
      <c r="P2408" t="s">
        <v>344</v>
      </c>
      <c r="Q2408" t="s">
        <v>152</v>
      </c>
      <c r="S2408" t="s">
        <v>19539</v>
      </c>
      <c r="U2408" t="s">
        <v>45</v>
      </c>
      <c r="V2408" t="s">
        <v>19540</v>
      </c>
      <c r="W2408" t="s">
        <v>19541</v>
      </c>
      <c r="X2408" t="s">
        <v>12565</v>
      </c>
      <c r="Y2408" t="s">
        <v>46</v>
      </c>
      <c r="Z2408" t="s">
        <v>47</v>
      </c>
      <c r="AA2408" t="s">
        <v>48</v>
      </c>
      <c r="AB2408" t="s">
        <v>49</v>
      </c>
      <c r="AC2408">
        <v>18.89</v>
      </c>
      <c r="AD2408">
        <v>16.100000000000001</v>
      </c>
      <c r="AE2408">
        <v>0.2</v>
      </c>
      <c r="AF2408">
        <v>19.09</v>
      </c>
      <c r="AG2408">
        <v>14.65</v>
      </c>
      <c r="AH2408" t="s">
        <v>19542</v>
      </c>
      <c r="AK2408" t="s">
        <v>45</v>
      </c>
      <c r="AL2408" t="s">
        <v>19540</v>
      </c>
    </row>
    <row r="2409" spans="1:38">
      <c r="A2409" t="s">
        <v>42</v>
      </c>
      <c r="B2409">
        <v>216727433</v>
      </c>
      <c r="C2409">
        <v>110774201</v>
      </c>
      <c r="D2409" t="s">
        <v>43</v>
      </c>
      <c r="F2409">
        <v>20170526</v>
      </c>
      <c r="G2409" t="s">
        <v>19543</v>
      </c>
      <c r="H2409" t="s">
        <v>19544</v>
      </c>
      <c r="L2409" t="s">
        <v>44</v>
      </c>
      <c r="M2409">
        <v>440299380</v>
      </c>
      <c r="N2409" t="s">
        <v>135</v>
      </c>
      <c r="O2409">
        <v>1</v>
      </c>
      <c r="P2409" t="s">
        <v>91</v>
      </c>
      <c r="Q2409" t="s">
        <v>152</v>
      </c>
      <c r="S2409" t="s">
        <v>19545</v>
      </c>
      <c r="U2409" t="s">
        <v>45</v>
      </c>
      <c r="V2409" t="s">
        <v>19546</v>
      </c>
      <c r="W2409" t="s">
        <v>19547</v>
      </c>
      <c r="X2409" t="s">
        <v>19548</v>
      </c>
      <c r="Y2409" t="s">
        <v>46</v>
      </c>
      <c r="Z2409" t="s">
        <v>47</v>
      </c>
      <c r="AA2409" t="s">
        <v>48</v>
      </c>
      <c r="AB2409" t="s">
        <v>49</v>
      </c>
      <c r="AC2409">
        <v>12.9</v>
      </c>
      <c r="AD2409">
        <v>13.1</v>
      </c>
      <c r="AE2409">
        <v>0.2</v>
      </c>
      <c r="AF2409">
        <v>13.1</v>
      </c>
      <c r="AG2409">
        <v>11.92</v>
      </c>
      <c r="AH2409" t="s">
        <v>19545</v>
      </c>
      <c r="AK2409" t="s">
        <v>45</v>
      </c>
      <c r="AL2409" t="s">
        <v>19546</v>
      </c>
    </row>
    <row r="2410" spans="1:38">
      <c r="A2410" t="s">
        <v>42</v>
      </c>
      <c r="B2410">
        <v>216728971</v>
      </c>
      <c r="C2410">
        <v>110774372</v>
      </c>
      <c r="D2410" t="s">
        <v>43</v>
      </c>
      <c r="F2410">
        <v>20170526</v>
      </c>
      <c r="G2410" t="s">
        <v>19549</v>
      </c>
      <c r="H2410" t="s">
        <v>19550</v>
      </c>
      <c r="L2410" t="s">
        <v>44</v>
      </c>
      <c r="M2410">
        <v>517867550</v>
      </c>
      <c r="N2410" t="s">
        <v>13409</v>
      </c>
      <c r="O2410">
        <v>2</v>
      </c>
      <c r="P2410" t="s">
        <v>13410</v>
      </c>
      <c r="Q2410" t="s">
        <v>152</v>
      </c>
      <c r="S2410" t="s">
        <v>19551</v>
      </c>
      <c r="U2410" t="s">
        <v>19552</v>
      </c>
      <c r="V2410" t="s">
        <v>19553</v>
      </c>
      <c r="W2410" t="s">
        <v>19554</v>
      </c>
      <c r="X2410" t="s">
        <v>2155</v>
      </c>
      <c r="Y2410" t="s">
        <v>46</v>
      </c>
      <c r="Z2410" t="s">
        <v>47</v>
      </c>
      <c r="AA2410" t="s">
        <v>48</v>
      </c>
      <c r="AB2410" t="s">
        <v>49</v>
      </c>
      <c r="AC2410">
        <v>2.7</v>
      </c>
      <c r="AD2410">
        <v>1.55</v>
      </c>
      <c r="AE2410">
        <v>0.4</v>
      </c>
      <c r="AF2410">
        <v>3.1</v>
      </c>
      <c r="AG2410">
        <v>2.82</v>
      </c>
      <c r="AH2410" t="s">
        <v>19555</v>
      </c>
      <c r="AK2410" t="s">
        <v>19552</v>
      </c>
      <c r="AL2410" t="s">
        <v>19553</v>
      </c>
    </row>
    <row r="2411" spans="1:38">
      <c r="A2411" t="s">
        <v>42</v>
      </c>
      <c r="B2411">
        <v>216733767</v>
      </c>
      <c r="C2411">
        <v>110774877</v>
      </c>
      <c r="D2411" t="s">
        <v>43</v>
      </c>
      <c r="F2411">
        <v>20170526</v>
      </c>
      <c r="G2411" t="s">
        <v>19556</v>
      </c>
      <c r="H2411" t="s">
        <v>19557</v>
      </c>
      <c r="L2411" t="s">
        <v>44</v>
      </c>
      <c r="M2411">
        <v>437740535</v>
      </c>
      <c r="N2411" t="s">
        <v>933</v>
      </c>
      <c r="O2411">
        <v>1</v>
      </c>
      <c r="P2411" t="s">
        <v>7719</v>
      </c>
      <c r="Q2411" t="s">
        <v>152</v>
      </c>
      <c r="S2411" t="s">
        <v>19558</v>
      </c>
      <c r="U2411" t="s">
        <v>45</v>
      </c>
      <c r="V2411" t="s">
        <v>19559</v>
      </c>
      <c r="W2411" t="s">
        <v>19560</v>
      </c>
      <c r="X2411" t="s">
        <v>19561</v>
      </c>
      <c r="Y2411" t="s">
        <v>46</v>
      </c>
      <c r="Z2411" t="s">
        <v>47</v>
      </c>
      <c r="AA2411" t="s">
        <v>48</v>
      </c>
      <c r="AB2411" t="s">
        <v>49</v>
      </c>
      <c r="AC2411">
        <v>14.9</v>
      </c>
      <c r="AD2411">
        <v>15.1</v>
      </c>
      <c r="AE2411">
        <v>0.2</v>
      </c>
      <c r="AF2411">
        <v>15.1</v>
      </c>
      <c r="AG2411">
        <v>13.74</v>
      </c>
      <c r="AH2411" t="s">
        <v>19558</v>
      </c>
      <c r="AK2411" t="s">
        <v>45</v>
      </c>
      <c r="AL2411" t="s">
        <v>19559</v>
      </c>
    </row>
    <row r="2412" spans="1:38">
      <c r="A2412" t="s">
        <v>42</v>
      </c>
      <c r="B2412">
        <v>216736430</v>
      </c>
      <c r="C2412">
        <v>110775229</v>
      </c>
      <c r="D2412" t="s">
        <v>43</v>
      </c>
      <c r="F2412">
        <v>20170526</v>
      </c>
      <c r="G2412" t="s">
        <v>19562</v>
      </c>
      <c r="H2412" t="s">
        <v>19563</v>
      </c>
      <c r="L2412" t="s">
        <v>44</v>
      </c>
      <c r="M2412">
        <v>495845690</v>
      </c>
      <c r="N2412" t="s">
        <v>2937</v>
      </c>
      <c r="O2412">
        <v>1</v>
      </c>
      <c r="P2412" t="s">
        <v>2938</v>
      </c>
      <c r="Q2412" t="s">
        <v>152</v>
      </c>
      <c r="S2412" t="s">
        <v>9744</v>
      </c>
      <c r="U2412" t="s">
        <v>45</v>
      </c>
      <c r="V2412" t="s">
        <v>19564</v>
      </c>
      <c r="W2412" t="s">
        <v>19565</v>
      </c>
      <c r="X2412" t="s">
        <v>783</v>
      </c>
      <c r="Y2412" t="s">
        <v>46</v>
      </c>
      <c r="Z2412" t="s">
        <v>47</v>
      </c>
      <c r="AA2412" t="s">
        <v>48</v>
      </c>
      <c r="AB2412" t="s">
        <v>49</v>
      </c>
      <c r="AC2412">
        <v>8.1999999999999993</v>
      </c>
      <c r="AD2412">
        <v>8.4</v>
      </c>
      <c r="AE2412">
        <v>0.2</v>
      </c>
      <c r="AF2412">
        <v>8.4</v>
      </c>
      <c r="AG2412">
        <v>7.64</v>
      </c>
      <c r="AH2412" t="s">
        <v>19566</v>
      </c>
      <c r="AK2412" t="s">
        <v>45</v>
      </c>
      <c r="AL2412" t="s">
        <v>19564</v>
      </c>
    </row>
    <row r="2413" spans="1:38">
      <c r="A2413" t="s">
        <v>42</v>
      </c>
      <c r="B2413">
        <v>216740846</v>
      </c>
      <c r="C2413">
        <v>110776630</v>
      </c>
      <c r="D2413" t="s">
        <v>43</v>
      </c>
      <c r="F2413">
        <v>20170526</v>
      </c>
      <c r="G2413" t="s">
        <v>19567</v>
      </c>
      <c r="H2413" t="s">
        <v>19567</v>
      </c>
      <c r="L2413" t="s">
        <v>44</v>
      </c>
      <c r="M2413">
        <v>517771092</v>
      </c>
      <c r="N2413" t="s">
        <v>9526</v>
      </c>
      <c r="O2413">
        <v>2</v>
      </c>
      <c r="P2413" t="s">
        <v>9527</v>
      </c>
      <c r="Q2413" t="s">
        <v>152</v>
      </c>
      <c r="S2413" t="s">
        <v>19568</v>
      </c>
      <c r="U2413" t="s">
        <v>45</v>
      </c>
      <c r="V2413" t="s">
        <v>19569</v>
      </c>
      <c r="W2413" t="s">
        <v>19570</v>
      </c>
      <c r="X2413" t="s">
        <v>19571</v>
      </c>
      <c r="Y2413" t="s">
        <v>46</v>
      </c>
      <c r="Z2413" t="s">
        <v>47</v>
      </c>
      <c r="AA2413" t="s">
        <v>48</v>
      </c>
      <c r="AB2413" t="s">
        <v>49</v>
      </c>
      <c r="AC2413">
        <v>3</v>
      </c>
      <c r="AD2413">
        <v>1.7</v>
      </c>
      <c r="AE2413">
        <v>0.4</v>
      </c>
      <c r="AF2413">
        <v>3.4</v>
      </c>
      <c r="AG2413">
        <v>3.1</v>
      </c>
      <c r="AH2413" t="s">
        <v>19572</v>
      </c>
      <c r="AK2413" t="s">
        <v>45</v>
      </c>
      <c r="AL2413" t="s">
        <v>19569</v>
      </c>
    </row>
    <row r="2414" spans="1:38">
      <c r="A2414" s="32">
        <v>42881</v>
      </c>
      <c r="B2414" s="33"/>
      <c r="C2414" s="34"/>
      <c r="D2414" s="34"/>
      <c r="E2414" s="35"/>
      <c r="F2414" s="35"/>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s="34"/>
      <c r="AG2414" s="34"/>
      <c r="AH2414" s="34"/>
      <c r="AI2414" s="34"/>
      <c r="AJ2414" s="34"/>
      <c r="AK2414" s="34"/>
    </row>
    <row r="2415" spans="1:38">
      <c r="A2415" t="s">
        <v>42</v>
      </c>
      <c r="B2415">
        <v>216745956</v>
      </c>
      <c r="C2415">
        <v>110778824</v>
      </c>
      <c r="D2415" t="s">
        <v>43</v>
      </c>
      <c r="F2415">
        <v>20170526</v>
      </c>
      <c r="G2415" t="s">
        <v>19573</v>
      </c>
      <c r="H2415" t="s">
        <v>19574</v>
      </c>
      <c r="L2415" t="s">
        <v>44</v>
      </c>
      <c r="M2415">
        <v>425937308</v>
      </c>
      <c r="N2415" t="s">
        <v>412</v>
      </c>
      <c r="O2415">
        <v>1</v>
      </c>
      <c r="P2415" t="s">
        <v>1555</v>
      </c>
      <c r="Q2415" t="s">
        <v>152</v>
      </c>
      <c r="S2415" t="s">
        <v>17386</v>
      </c>
      <c r="U2415" t="s">
        <v>19575</v>
      </c>
      <c r="V2415" t="s">
        <v>19576</v>
      </c>
      <c r="W2415" t="s">
        <v>19577</v>
      </c>
      <c r="X2415" t="s">
        <v>19578</v>
      </c>
      <c r="Y2415" t="s">
        <v>46</v>
      </c>
      <c r="Z2415" t="s">
        <v>47</v>
      </c>
      <c r="AA2415" t="s">
        <v>48</v>
      </c>
      <c r="AB2415" t="s">
        <v>49</v>
      </c>
      <c r="AC2415">
        <v>29.8</v>
      </c>
      <c r="AD2415">
        <v>15.1</v>
      </c>
      <c r="AE2415">
        <v>0.2</v>
      </c>
      <c r="AF2415">
        <v>30</v>
      </c>
      <c r="AG2415">
        <v>13.74</v>
      </c>
      <c r="AH2415" t="s">
        <v>17386</v>
      </c>
      <c r="AK2415" t="s">
        <v>19575</v>
      </c>
      <c r="AL2415" t="s">
        <v>19576</v>
      </c>
    </row>
    <row r="2416" spans="1:38">
      <c r="A2416" t="s">
        <v>42</v>
      </c>
      <c r="B2416">
        <v>216746750</v>
      </c>
      <c r="C2416">
        <v>110779105</v>
      </c>
      <c r="D2416" t="s">
        <v>43</v>
      </c>
      <c r="F2416">
        <v>20170526</v>
      </c>
      <c r="G2416" t="s">
        <v>19579</v>
      </c>
      <c r="H2416" t="s">
        <v>19580</v>
      </c>
      <c r="L2416" t="s">
        <v>44</v>
      </c>
      <c r="M2416">
        <v>483690396</v>
      </c>
      <c r="N2416" t="s">
        <v>283</v>
      </c>
      <c r="O2416">
        <v>1</v>
      </c>
      <c r="P2416" t="s">
        <v>9920</v>
      </c>
      <c r="Q2416" t="s">
        <v>152</v>
      </c>
      <c r="S2416" t="s">
        <v>19581</v>
      </c>
      <c r="U2416" t="s">
        <v>45</v>
      </c>
      <c r="V2416" t="s">
        <v>19582</v>
      </c>
      <c r="W2416" t="s">
        <v>19583</v>
      </c>
      <c r="X2416" t="s">
        <v>9257</v>
      </c>
      <c r="Y2416" t="s">
        <v>46</v>
      </c>
      <c r="Z2416" t="s">
        <v>47</v>
      </c>
      <c r="AA2416" t="s">
        <v>48</v>
      </c>
      <c r="AB2416" t="s">
        <v>49</v>
      </c>
      <c r="AC2416">
        <v>15.9</v>
      </c>
      <c r="AD2416">
        <v>16.100000000000001</v>
      </c>
      <c r="AE2416">
        <v>0.2</v>
      </c>
      <c r="AF2416">
        <v>16.100000000000001</v>
      </c>
      <c r="AG2416">
        <v>14.65</v>
      </c>
      <c r="AH2416" t="s">
        <v>19584</v>
      </c>
      <c r="AK2416" t="s">
        <v>45</v>
      </c>
      <c r="AL2416" t="s">
        <v>19582</v>
      </c>
    </row>
    <row r="2417" spans="1:38">
      <c r="A2417" t="s">
        <v>42</v>
      </c>
      <c r="B2417">
        <v>216756203</v>
      </c>
      <c r="C2417">
        <v>110779872</v>
      </c>
      <c r="D2417" t="s">
        <v>43</v>
      </c>
      <c r="F2417">
        <v>20170526</v>
      </c>
      <c r="G2417" t="s">
        <v>19585</v>
      </c>
      <c r="H2417" t="s">
        <v>19586</v>
      </c>
      <c r="L2417" t="s">
        <v>44</v>
      </c>
      <c r="M2417">
        <v>442283818</v>
      </c>
      <c r="N2417" t="s">
        <v>7681</v>
      </c>
      <c r="O2417">
        <v>2</v>
      </c>
      <c r="P2417" t="s">
        <v>130</v>
      </c>
      <c r="Q2417" t="s">
        <v>152</v>
      </c>
      <c r="S2417" t="s">
        <v>19587</v>
      </c>
      <c r="U2417" t="s">
        <v>19588</v>
      </c>
      <c r="V2417" t="s">
        <v>19588</v>
      </c>
      <c r="W2417" t="s">
        <v>19589</v>
      </c>
      <c r="X2417" t="s">
        <v>19590</v>
      </c>
      <c r="Y2417" t="s">
        <v>46</v>
      </c>
      <c r="Z2417" t="s">
        <v>47</v>
      </c>
      <c r="AA2417" t="s">
        <v>48</v>
      </c>
      <c r="AB2417" t="s">
        <v>49</v>
      </c>
      <c r="AC2417">
        <v>3.8</v>
      </c>
      <c r="AD2417">
        <v>2.1</v>
      </c>
      <c r="AE2417">
        <v>0.4</v>
      </c>
      <c r="AF2417">
        <v>4.2</v>
      </c>
      <c r="AG2417">
        <v>3.82</v>
      </c>
      <c r="AH2417" t="s">
        <v>19591</v>
      </c>
      <c r="AK2417" t="s">
        <v>19588</v>
      </c>
      <c r="AL2417" t="s">
        <v>19588</v>
      </c>
    </row>
    <row r="2418" spans="1:38">
      <c r="A2418" t="s">
        <v>42</v>
      </c>
      <c r="B2418">
        <v>216756204</v>
      </c>
      <c r="C2418">
        <v>110779872</v>
      </c>
      <c r="D2418" t="s">
        <v>43</v>
      </c>
      <c r="F2418">
        <v>20170526</v>
      </c>
      <c r="G2418" t="s">
        <v>19585</v>
      </c>
      <c r="H2418" t="s">
        <v>19586</v>
      </c>
      <c r="L2418" t="s">
        <v>44</v>
      </c>
      <c r="M2418">
        <v>442283818</v>
      </c>
      <c r="N2418" t="s">
        <v>7681</v>
      </c>
      <c r="O2418">
        <v>2</v>
      </c>
      <c r="P2418" t="s">
        <v>133</v>
      </c>
      <c r="Q2418" t="s">
        <v>152</v>
      </c>
      <c r="S2418" t="s">
        <v>19587</v>
      </c>
      <c r="U2418" t="s">
        <v>19588</v>
      </c>
      <c r="V2418" t="s">
        <v>19588</v>
      </c>
      <c r="W2418" t="s">
        <v>19589</v>
      </c>
      <c r="X2418" t="s">
        <v>19590</v>
      </c>
      <c r="Y2418" t="s">
        <v>46</v>
      </c>
      <c r="Z2418" t="s">
        <v>47</v>
      </c>
      <c r="AA2418" t="s">
        <v>48</v>
      </c>
      <c r="AB2418" t="s">
        <v>49</v>
      </c>
      <c r="AC2418">
        <v>3.8</v>
      </c>
      <c r="AD2418">
        <v>2.1</v>
      </c>
      <c r="AE2418">
        <v>0.4</v>
      </c>
      <c r="AF2418">
        <v>4.2</v>
      </c>
      <c r="AG2418">
        <v>3.82</v>
      </c>
      <c r="AH2418" t="s">
        <v>19591</v>
      </c>
      <c r="AK2418" t="s">
        <v>19588</v>
      </c>
      <c r="AL2418" t="s">
        <v>19588</v>
      </c>
    </row>
    <row r="2419" spans="1:38">
      <c r="A2419" t="s">
        <v>42</v>
      </c>
      <c r="B2419">
        <v>216815409</v>
      </c>
      <c r="C2419">
        <v>110784905</v>
      </c>
      <c r="D2419" t="s">
        <v>43</v>
      </c>
      <c r="F2419">
        <v>20170529</v>
      </c>
      <c r="G2419" s="6">
        <v>42881.548784722225</v>
      </c>
      <c r="H2419" s="6">
        <v>42881.548831018517</v>
      </c>
      <c r="L2419" t="s">
        <v>44</v>
      </c>
      <c r="M2419">
        <v>502409465</v>
      </c>
      <c r="N2419" t="s">
        <v>15467</v>
      </c>
      <c r="O2419">
        <v>1</v>
      </c>
      <c r="P2419" t="s">
        <v>19631</v>
      </c>
      <c r="Q2419" t="s">
        <v>152</v>
      </c>
      <c r="S2419" t="s">
        <v>19632</v>
      </c>
      <c r="U2419" t="s">
        <v>19633</v>
      </c>
      <c r="V2419" t="s">
        <v>19634</v>
      </c>
      <c r="W2419" t="s">
        <v>19635</v>
      </c>
      <c r="X2419" t="s">
        <v>7685</v>
      </c>
      <c r="Y2419" t="s">
        <v>46</v>
      </c>
      <c r="Z2419" t="s">
        <v>47</v>
      </c>
      <c r="AA2419" t="s">
        <v>48</v>
      </c>
      <c r="AB2419" t="s">
        <v>49</v>
      </c>
      <c r="AC2419">
        <v>9.9</v>
      </c>
      <c r="AD2419">
        <v>10.1</v>
      </c>
      <c r="AE2419">
        <v>0.2</v>
      </c>
      <c r="AF2419">
        <v>10.1</v>
      </c>
      <c r="AG2419">
        <v>9.19</v>
      </c>
      <c r="AH2419" t="s">
        <v>19632</v>
      </c>
      <c r="AJ2419" t="s">
        <v>19636</v>
      </c>
      <c r="AK2419" t="s">
        <v>19637</v>
      </c>
      <c r="AL2419" t="s">
        <v>19638</v>
      </c>
    </row>
    <row r="2420" spans="1:38">
      <c r="A2420" t="s">
        <v>42</v>
      </c>
      <c r="B2420">
        <v>216705529</v>
      </c>
      <c r="C2420">
        <v>110767344</v>
      </c>
      <c r="D2420" t="s">
        <v>43</v>
      </c>
      <c r="F2420">
        <v>20170529</v>
      </c>
      <c r="G2420" s="6">
        <v>42880.657326388886</v>
      </c>
      <c r="H2420" s="6">
        <v>42881.644270833334</v>
      </c>
      <c r="L2420" t="s">
        <v>44</v>
      </c>
      <c r="M2420">
        <v>425937308</v>
      </c>
      <c r="N2420" t="s">
        <v>412</v>
      </c>
      <c r="O2420">
        <v>2</v>
      </c>
      <c r="P2420" t="s">
        <v>259</v>
      </c>
      <c r="Q2420" t="s">
        <v>152</v>
      </c>
      <c r="S2420" t="s">
        <v>19639</v>
      </c>
      <c r="U2420" t="s">
        <v>45</v>
      </c>
      <c r="V2420" t="s">
        <v>19640</v>
      </c>
      <c r="W2420" t="s">
        <v>19641</v>
      </c>
      <c r="X2420" t="s">
        <v>10819</v>
      </c>
      <c r="Y2420" t="s">
        <v>46</v>
      </c>
      <c r="Z2420" t="s">
        <v>47</v>
      </c>
      <c r="AA2420" t="s">
        <v>48</v>
      </c>
      <c r="AB2420" t="s">
        <v>49</v>
      </c>
      <c r="AC2420">
        <v>39.6</v>
      </c>
      <c r="AD2420">
        <v>15.1</v>
      </c>
      <c r="AE2420">
        <v>0.4</v>
      </c>
      <c r="AF2420">
        <v>40</v>
      </c>
      <c r="AG2420">
        <v>27.48</v>
      </c>
      <c r="AH2420" t="s">
        <v>19642</v>
      </c>
      <c r="AK2420" t="s">
        <v>45</v>
      </c>
      <c r="AL2420" t="s">
        <v>19640</v>
      </c>
    </row>
    <row r="2421" spans="1:38">
      <c r="A2421" t="s">
        <v>42</v>
      </c>
      <c r="B2421">
        <v>216838157</v>
      </c>
      <c r="C2421">
        <v>110790041</v>
      </c>
      <c r="D2421" t="s">
        <v>43</v>
      </c>
      <c r="F2421">
        <v>20170529</v>
      </c>
      <c r="G2421" s="6">
        <v>42881.747152777774</v>
      </c>
      <c r="H2421" s="6">
        <v>42881.747175925928</v>
      </c>
      <c r="L2421" t="s">
        <v>44</v>
      </c>
      <c r="M2421">
        <v>456895745</v>
      </c>
      <c r="N2421" t="s">
        <v>12900</v>
      </c>
      <c r="O2421">
        <v>1</v>
      </c>
      <c r="P2421" t="s">
        <v>214</v>
      </c>
      <c r="Q2421" t="s">
        <v>152</v>
      </c>
      <c r="S2421" t="s">
        <v>19643</v>
      </c>
      <c r="U2421" t="s">
        <v>45</v>
      </c>
      <c r="V2421" t="s">
        <v>19644</v>
      </c>
      <c r="W2421" t="s">
        <v>19645</v>
      </c>
      <c r="X2421" t="s">
        <v>8938</v>
      </c>
      <c r="Y2421" t="s">
        <v>46</v>
      </c>
      <c r="Z2421" t="s">
        <v>47</v>
      </c>
      <c r="AA2421" t="s">
        <v>48</v>
      </c>
      <c r="AB2421" t="s">
        <v>49</v>
      </c>
      <c r="AC2421">
        <v>12.8</v>
      </c>
      <c r="AD2421">
        <v>13</v>
      </c>
      <c r="AE2421">
        <v>0.2</v>
      </c>
      <c r="AF2421">
        <v>13</v>
      </c>
      <c r="AG2421">
        <v>11.83</v>
      </c>
      <c r="AH2421" t="s">
        <v>19646</v>
      </c>
      <c r="AK2421" t="s">
        <v>45</v>
      </c>
      <c r="AL2421" t="s">
        <v>19644</v>
      </c>
    </row>
    <row r="2422" spans="1:38">
      <c r="A2422" t="s">
        <v>42</v>
      </c>
      <c r="B2422">
        <v>216842278</v>
      </c>
      <c r="C2422">
        <v>110791761</v>
      </c>
      <c r="D2422" t="s">
        <v>43</v>
      </c>
      <c r="F2422">
        <v>20170529</v>
      </c>
      <c r="G2422" s="6">
        <v>42881.833958333336</v>
      </c>
      <c r="H2422" s="6">
        <v>42881.833981481483</v>
      </c>
      <c r="L2422" t="s">
        <v>44</v>
      </c>
      <c r="M2422">
        <v>489097986</v>
      </c>
      <c r="N2422" t="s">
        <v>460</v>
      </c>
      <c r="O2422">
        <v>1</v>
      </c>
      <c r="P2422" t="s">
        <v>3421</v>
      </c>
      <c r="Q2422" t="s">
        <v>152</v>
      </c>
      <c r="S2422" t="s">
        <v>19647</v>
      </c>
      <c r="U2422" t="s">
        <v>45</v>
      </c>
      <c r="V2422" t="s">
        <v>19648</v>
      </c>
      <c r="W2422" t="s">
        <v>19649</v>
      </c>
      <c r="X2422" t="s">
        <v>19650</v>
      </c>
      <c r="Y2422" t="s">
        <v>46</v>
      </c>
      <c r="Z2422" t="s">
        <v>47</v>
      </c>
      <c r="AA2422" t="s">
        <v>48</v>
      </c>
      <c r="AB2422" t="s">
        <v>49</v>
      </c>
      <c r="AC2422">
        <v>25.89</v>
      </c>
      <c r="AD2422">
        <v>16.100000000000001</v>
      </c>
      <c r="AE2422">
        <v>0.2</v>
      </c>
      <c r="AF2422">
        <v>26.09</v>
      </c>
      <c r="AG2422">
        <v>14.65</v>
      </c>
      <c r="AH2422" t="s">
        <v>19647</v>
      </c>
      <c r="AK2422" t="s">
        <v>45</v>
      </c>
      <c r="AL2422" t="s">
        <v>19648</v>
      </c>
    </row>
    <row r="2423" spans="1:38">
      <c r="A2423" t="s">
        <v>42</v>
      </c>
      <c r="B2423">
        <v>216855389</v>
      </c>
      <c r="C2423">
        <v>110795328</v>
      </c>
      <c r="D2423" t="s">
        <v>43</v>
      </c>
      <c r="F2423">
        <v>20170529</v>
      </c>
      <c r="G2423" s="6">
        <v>42881.964074074072</v>
      </c>
      <c r="H2423" s="6">
        <v>42881.964085648149</v>
      </c>
      <c r="L2423" t="s">
        <v>44</v>
      </c>
      <c r="M2423">
        <v>471667775</v>
      </c>
      <c r="N2423" t="s">
        <v>173</v>
      </c>
      <c r="O2423">
        <v>1</v>
      </c>
      <c r="P2423" t="s">
        <v>18747</v>
      </c>
      <c r="Q2423" t="s">
        <v>152</v>
      </c>
      <c r="S2423" t="s">
        <v>19651</v>
      </c>
      <c r="U2423" t="s">
        <v>45</v>
      </c>
      <c r="V2423" t="s">
        <v>19652</v>
      </c>
      <c r="W2423" t="s">
        <v>19653</v>
      </c>
      <c r="X2423" t="s">
        <v>19654</v>
      </c>
      <c r="Y2423" t="s">
        <v>46</v>
      </c>
      <c r="Z2423" t="s">
        <v>47</v>
      </c>
      <c r="AA2423" t="s">
        <v>48</v>
      </c>
      <c r="AB2423" t="s">
        <v>49</v>
      </c>
      <c r="AC2423">
        <v>8.89</v>
      </c>
      <c r="AD2423">
        <v>7.1</v>
      </c>
      <c r="AE2423">
        <v>0.2</v>
      </c>
      <c r="AF2423">
        <v>9.09</v>
      </c>
      <c r="AG2423">
        <v>6.46</v>
      </c>
      <c r="AH2423" t="s">
        <v>19655</v>
      </c>
      <c r="AK2423" t="s">
        <v>45</v>
      </c>
      <c r="AL2423" t="s">
        <v>19652</v>
      </c>
    </row>
    <row r="2424" spans="1:38">
      <c r="A2424" t="s">
        <v>42</v>
      </c>
      <c r="B2424">
        <v>216855900</v>
      </c>
      <c r="C2424">
        <v>110795515</v>
      </c>
      <c r="D2424" t="s">
        <v>43</v>
      </c>
      <c r="F2424">
        <v>20170529</v>
      </c>
      <c r="G2424" s="6">
        <v>42881.969976851855</v>
      </c>
      <c r="H2424" s="6">
        <v>42881.970023148147</v>
      </c>
      <c r="L2424" t="s">
        <v>44</v>
      </c>
      <c r="M2424">
        <v>471667775</v>
      </c>
      <c r="N2424" t="s">
        <v>173</v>
      </c>
      <c r="O2424">
        <v>1</v>
      </c>
      <c r="P2424" t="s">
        <v>19066</v>
      </c>
      <c r="Q2424" t="s">
        <v>152</v>
      </c>
      <c r="S2424" t="s">
        <v>19656</v>
      </c>
      <c r="U2424" t="s">
        <v>45</v>
      </c>
      <c r="V2424" t="s">
        <v>19657</v>
      </c>
      <c r="W2424" t="s">
        <v>19658</v>
      </c>
      <c r="X2424" t="s">
        <v>19659</v>
      </c>
      <c r="Y2424" t="s">
        <v>46</v>
      </c>
      <c r="Z2424" t="s">
        <v>47</v>
      </c>
      <c r="AA2424" t="s">
        <v>48</v>
      </c>
      <c r="AB2424" t="s">
        <v>49</v>
      </c>
      <c r="AC2424">
        <v>8.89</v>
      </c>
      <c r="AD2424">
        <v>7.1</v>
      </c>
      <c r="AE2424">
        <v>0.2</v>
      </c>
      <c r="AF2424">
        <v>9.09</v>
      </c>
      <c r="AG2424">
        <v>6.46</v>
      </c>
      <c r="AH2424" t="s">
        <v>19660</v>
      </c>
      <c r="AK2424" t="s">
        <v>50</v>
      </c>
      <c r="AL2424" t="s">
        <v>50</v>
      </c>
    </row>
    <row r="2425" spans="1:38">
      <c r="A2425" s="32">
        <v>42882</v>
      </c>
      <c r="B2425" s="33"/>
      <c r="C2425" s="34"/>
      <c r="D2425" s="34"/>
      <c r="E2425" s="35"/>
      <c r="F2425" s="35"/>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s="34"/>
      <c r="AG2425" s="34"/>
      <c r="AH2425" s="34"/>
      <c r="AI2425" s="34"/>
      <c r="AJ2425" s="34"/>
      <c r="AK2425" s="34"/>
    </row>
    <row r="2426" spans="1:38">
      <c r="A2426" t="s">
        <v>42</v>
      </c>
      <c r="B2426">
        <v>216862508</v>
      </c>
      <c r="C2426">
        <v>110797612</v>
      </c>
      <c r="D2426" t="s">
        <v>43</v>
      </c>
      <c r="F2426">
        <v>20170529</v>
      </c>
      <c r="G2426" s="6">
        <v>42882.054340277777</v>
      </c>
      <c r="H2426" s="6">
        <v>42882.054791666669</v>
      </c>
      <c r="L2426" t="s">
        <v>44</v>
      </c>
      <c r="M2426">
        <v>487808435</v>
      </c>
      <c r="N2426" t="s">
        <v>2445</v>
      </c>
      <c r="O2426">
        <v>1</v>
      </c>
      <c r="P2426" t="s">
        <v>357</v>
      </c>
      <c r="Q2426" t="s">
        <v>152</v>
      </c>
      <c r="S2426" t="s">
        <v>19661</v>
      </c>
      <c r="U2426" t="s">
        <v>45</v>
      </c>
      <c r="V2426" t="s">
        <v>19662</v>
      </c>
      <c r="W2426" t="s">
        <v>19663</v>
      </c>
      <c r="X2426" t="s">
        <v>19664</v>
      </c>
      <c r="Y2426" t="s">
        <v>46</v>
      </c>
      <c r="Z2426" t="s">
        <v>47</v>
      </c>
      <c r="AA2426" t="s">
        <v>48</v>
      </c>
      <c r="AB2426" t="s">
        <v>49</v>
      </c>
      <c r="AC2426">
        <v>14.89</v>
      </c>
      <c r="AD2426">
        <v>12.1</v>
      </c>
      <c r="AE2426">
        <v>0.2</v>
      </c>
      <c r="AF2426">
        <v>15.09</v>
      </c>
      <c r="AG2426">
        <v>11.01</v>
      </c>
      <c r="AH2426" t="s">
        <v>19665</v>
      </c>
      <c r="AK2426" t="s">
        <v>45</v>
      </c>
      <c r="AL2426" t="s">
        <v>19662</v>
      </c>
    </row>
    <row r="2427" spans="1:38">
      <c r="A2427" t="s">
        <v>42</v>
      </c>
      <c r="B2427">
        <v>216891321</v>
      </c>
      <c r="C2427">
        <v>110803883</v>
      </c>
      <c r="D2427" t="s">
        <v>43</v>
      </c>
      <c r="F2427">
        <v>20170529</v>
      </c>
      <c r="G2427" s="6">
        <v>42882.524953703702</v>
      </c>
      <c r="H2427" s="6">
        <v>42882.524965277778</v>
      </c>
      <c r="L2427" t="s">
        <v>44</v>
      </c>
      <c r="M2427">
        <v>517867550</v>
      </c>
      <c r="N2427" t="s">
        <v>13409</v>
      </c>
      <c r="O2427">
        <v>1</v>
      </c>
      <c r="P2427" t="s">
        <v>13410</v>
      </c>
      <c r="Q2427" t="s">
        <v>152</v>
      </c>
      <c r="S2427" t="s">
        <v>19666</v>
      </c>
      <c r="U2427" t="s">
        <v>45</v>
      </c>
      <c r="V2427" t="s">
        <v>19667</v>
      </c>
      <c r="W2427" t="s">
        <v>19668</v>
      </c>
      <c r="X2427" t="s">
        <v>19669</v>
      </c>
      <c r="Y2427" t="s">
        <v>46</v>
      </c>
      <c r="Z2427" t="s">
        <v>47</v>
      </c>
      <c r="AA2427" t="s">
        <v>48</v>
      </c>
      <c r="AB2427" t="s">
        <v>49</v>
      </c>
      <c r="AC2427">
        <v>1.35</v>
      </c>
      <c r="AD2427">
        <v>1.55</v>
      </c>
      <c r="AE2427">
        <v>0.2</v>
      </c>
      <c r="AF2427">
        <v>1.55</v>
      </c>
      <c r="AG2427">
        <v>1.41</v>
      </c>
      <c r="AH2427" t="s">
        <v>19666</v>
      </c>
      <c r="AK2427" t="s">
        <v>45</v>
      </c>
      <c r="AL2427" t="s">
        <v>19667</v>
      </c>
    </row>
    <row r="2428" spans="1:38">
      <c r="A2428" t="s">
        <v>42</v>
      </c>
      <c r="B2428">
        <v>216904196</v>
      </c>
      <c r="C2428">
        <v>110807388</v>
      </c>
      <c r="D2428" t="s">
        <v>43</v>
      </c>
      <c r="F2428">
        <v>20170529</v>
      </c>
      <c r="G2428" s="6">
        <v>42882.650706018518</v>
      </c>
      <c r="H2428" s="6">
        <v>42882.650717592594</v>
      </c>
      <c r="L2428" t="s">
        <v>44</v>
      </c>
      <c r="M2428">
        <v>435035254</v>
      </c>
      <c r="N2428" t="s">
        <v>88</v>
      </c>
      <c r="O2428">
        <v>1</v>
      </c>
      <c r="P2428" t="s">
        <v>17504</v>
      </c>
      <c r="Q2428" t="s">
        <v>152</v>
      </c>
      <c r="S2428" t="s">
        <v>19670</v>
      </c>
      <c r="U2428" t="s">
        <v>45</v>
      </c>
      <c r="V2428" t="s">
        <v>19671</v>
      </c>
      <c r="W2428" t="s">
        <v>19672</v>
      </c>
      <c r="X2428" t="s">
        <v>19673</v>
      </c>
      <c r="Y2428" t="s">
        <v>46</v>
      </c>
      <c r="Z2428" t="s">
        <v>47</v>
      </c>
      <c r="AA2428" t="s">
        <v>48</v>
      </c>
      <c r="AB2428" t="s">
        <v>49</v>
      </c>
      <c r="AC2428">
        <v>18.899999999999999</v>
      </c>
      <c r="AD2428">
        <v>15.1</v>
      </c>
      <c r="AE2428">
        <v>0.2</v>
      </c>
      <c r="AF2428">
        <v>19.100000000000001</v>
      </c>
      <c r="AG2428">
        <v>13.74</v>
      </c>
      <c r="AH2428" t="s">
        <v>19674</v>
      </c>
      <c r="AK2428" t="s">
        <v>45</v>
      </c>
      <c r="AL2428" t="s">
        <v>19671</v>
      </c>
    </row>
    <row r="2429" spans="1:38">
      <c r="A2429" t="s">
        <v>42</v>
      </c>
      <c r="B2429">
        <v>216920550</v>
      </c>
      <c r="C2429">
        <v>110812928</v>
      </c>
      <c r="D2429" t="s">
        <v>43</v>
      </c>
      <c r="F2429">
        <v>20170529</v>
      </c>
      <c r="G2429" s="6">
        <v>42882.864351851851</v>
      </c>
      <c r="H2429" s="6">
        <v>42882.864363425928</v>
      </c>
      <c r="L2429" t="s">
        <v>44</v>
      </c>
      <c r="M2429">
        <v>470844464</v>
      </c>
      <c r="N2429" t="s">
        <v>179</v>
      </c>
      <c r="O2429">
        <v>2</v>
      </c>
      <c r="P2429" t="s">
        <v>1738</v>
      </c>
      <c r="Q2429" t="s">
        <v>152</v>
      </c>
      <c r="S2429" t="s">
        <v>18860</v>
      </c>
      <c r="U2429" t="s">
        <v>45</v>
      </c>
      <c r="V2429" t="s">
        <v>18861</v>
      </c>
      <c r="W2429" t="s">
        <v>18862</v>
      </c>
      <c r="X2429" t="s">
        <v>18863</v>
      </c>
      <c r="Y2429" t="s">
        <v>46</v>
      </c>
      <c r="Z2429" t="s">
        <v>47</v>
      </c>
      <c r="AA2429" t="s">
        <v>48</v>
      </c>
      <c r="AB2429" t="s">
        <v>49</v>
      </c>
      <c r="AC2429">
        <v>11.78</v>
      </c>
      <c r="AD2429">
        <v>4.0999999999999996</v>
      </c>
      <c r="AE2429">
        <v>0.4</v>
      </c>
      <c r="AF2429">
        <v>12.18</v>
      </c>
      <c r="AG2429">
        <v>7.46</v>
      </c>
      <c r="AH2429" t="s">
        <v>18864</v>
      </c>
      <c r="AK2429" t="s">
        <v>45</v>
      </c>
      <c r="AL2429" t="s">
        <v>18861</v>
      </c>
    </row>
    <row r="2430" spans="1:38">
      <c r="A2430" t="s">
        <v>42</v>
      </c>
      <c r="B2430">
        <v>216922069</v>
      </c>
      <c r="C2430">
        <v>110813466</v>
      </c>
      <c r="D2430" t="s">
        <v>43</v>
      </c>
      <c r="F2430">
        <v>20170529</v>
      </c>
      <c r="G2430" s="6">
        <v>42882.885451388887</v>
      </c>
      <c r="H2430" s="6">
        <v>42882.885451388887</v>
      </c>
      <c r="L2430" t="s">
        <v>44</v>
      </c>
      <c r="M2430">
        <v>470514179</v>
      </c>
      <c r="N2430" t="s">
        <v>209</v>
      </c>
      <c r="O2430">
        <v>1</v>
      </c>
      <c r="P2430" t="s">
        <v>16869</v>
      </c>
      <c r="Q2430" t="s">
        <v>152</v>
      </c>
      <c r="S2430" t="s">
        <v>19675</v>
      </c>
      <c r="U2430" t="s">
        <v>45</v>
      </c>
      <c r="V2430" t="s">
        <v>19676</v>
      </c>
      <c r="W2430" t="s">
        <v>19677</v>
      </c>
      <c r="X2430" t="s">
        <v>19678</v>
      </c>
      <c r="Y2430" t="s">
        <v>46</v>
      </c>
      <c r="Z2430" t="s">
        <v>47</v>
      </c>
      <c r="AA2430" t="s">
        <v>48</v>
      </c>
      <c r="AB2430" t="s">
        <v>49</v>
      </c>
      <c r="AC2430">
        <v>2.4900000000000002</v>
      </c>
      <c r="AD2430">
        <v>1.7</v>
      </c>
      <c r="AE2430">
        <v>0.2</v>
      </c>
      <c r="AF2430">
        <v>2.69</v>
      </c>
      <c r="AG2430">
        <v>1.55</v>
      </c>
      <c r="AH2430" t="s">
        <v>19675</v>
      </c>
      <c r="AK2430" t="s">
        <v>45</v>
      </c>
      <c r="AL2430" t="s">
        <v>19676</v>
      </c>
    </row>
    <row r="2431" spans="1:38">
      <c r="A2431" t="s">
        <v>42</v>
      </c>
      <c r="B2431">
        <v>216922068</v>
      </c>
      <c r="C2431">
        <v>110813466</v>
      </c>
      <c r="D2431" t="s">
        <v>43</v>
      </c>
      <c r="F2431">
        <v>20170529</v>
      </c>
      <c r="G2431" s="6">
        <v>42882.885451388887</v>
      </c>
      <c r="H2431" s="6">
        <v>42882.885451388887</v>
      </c>
      <c r="L2431" t="s">
        <v>44</v>
      </c>
      <c r="M2431">
        <v>470514179</v>
      </c>
      <c r="N2431" t="s">
        <v>209</v>
      </c>
      <c r="O2431">
        <v>1</v>
      </c>
      <c r="P2431" t="s">
        <v>16875</v>
      </c>
      <c r="Q2431" t="s">
        <v>152</v>
      </c>
      <c r="S2431" t="s">
        <v>19675</v>
      </c>
      <c r="U2431" t="s">
        <v>45</v>
      </c>
      <c r="V2431" t="s">
        <v>19676</v>
      </c>
      <c r="W2431" t="s">
        <v>19677</v>
      </c>
      <c r="X2431" t="s">
        <v>19678</v>
      </c>
      <c r="Y2431" t="s">
        <v>46</v>
      </c>
      <c r="Z2431" t="s">
        <v>47</v>
      </c>
      <c r="AA2431" t="s">
        <v>48</v>
      </c>
      <c r="AB2431" t="s">
        <v>49</v>
      </c>
      <c r="AC2431">
        <v>2.4900000000000002</v>
      </c>
      <c r="AD2431">
        <v>1.7</v>
      </c>
      <c r="AE2431">
        <v>0.2</v>
      </c>
      <c r="AF2431">
        <v>2.69</v>
      </c>
      <c r="AG2431">
        <v>1.55</v>
      </c>
      <c r="AH2431" t="s">
        <v>19675</v>
      </c>
      <c r="AK2431" t="s">
        <v>45</v>
      </c>
      <c r="AL2431" t="s">
        <v>19676</v>
      </c>
    </row>
    <row r="2432" spans="1:38">
      <c r="A2432" t="s">
        <v>42</v>
      </c>
      <c r="B2432">
        <v>216923647</v>
      </c>
      <c r="C2432">
        <v>110814074</v>
      </c>
      <c r="D2432" t="s">
        <v>43</v>
      </c>
      <c r="F2432">
        <v>20170529</v>
      </c>
      <c r="G2432" s="6">
        <v>42882.908275462964</v>
      </c>
      <c r="H2432" s="6">
        <v>42882.90829861111</v>
      </c>
      <c r="L2432" t="s">
        <v>44</v>
      </c>
      <c r="M2432">
        <v>517867550</v>
      </c>
      <c r="N2432" t="s">
        <v>13409</v>
      </c>
      <c r="O2432">
        <v>2</v>
      </c>
      <c r="P2432" t="s">
        <v>13410</v>
      </c>
      <c r="Q2432" t="s">
        <v>152</v>
      </c>
      <c r="S2432" t="s">
        <v>19679</v>
      </c>
      <c r="U2432" t="s">
        <v>19680</v>
      </c>
      <c r="V2432" t="s">
        <v>19681</v>
      </c>
      <c r="W2432" t="s">
        <v>19682</v>
      </c>
      <c r="X2432" t="s">
        <v>19683</v>
      </c>
      <c r="Y2432" t="s">
        <v>46</v>
      </c>
      <c r="Z2432" t="s">
        <v>47</v>
      </c>
      <c r="AA2432" t="s">
        <v>48</v>
      </c>
      <c r="AB2432" t="s">
        <v>49</v>
      </c>
      <c r="AC2432">
        <v>2.7</v>
      </c>
      <c r="AD2432">
        <v>1.55</v>
      </c>
      <c r="AE2432">
        <v>0.4</v>
      </c>
      <c r="AF2432">
        <v>3.1</v>
      </c>
      <c r="AG2432">
        <v>2.82</v>
      </c>
      <c r="AH2432" t="s">
        <v>19684</v>
      </c>
      <c r="AK2432" t="s">
        <v>19680</v>
      </c>
      <c r="AL2432" t="s">
        <v>19681</v>
      </c>
    </row>
    <row r="2433" spans="1:38">
      <c r="A2433" t="s">
        <v>42</v>
      </c>
      <c r="B2433">
        <v>216931259</v>
      </c>
      <c r="C2433">
        <v>110817056</v>
      </c>
      <c r="D2433" t="s">
        <v>43</v>
      </c>
      <c r="F2433">
        <v>20170529</v>
      </c>
      <c r="G2433" s="6">
        <v>42882.985682870371</v>
      </c>
      <c r="H2433" s="6">
        <v>42882.985694444447</v>
      </c>
      <c r="L2433" t="s">
        <v>44</v>
      </c>
      <c r="M2433">
        <v>484265012</v>
      </c>
      <c r="N2433" t="s">
        <v>2769</v>
      </c>
      <c r="O2433">
        <v>1</v>
      </c>
      <c r="P2433" t="s">
        <v>3725</v>
      </c>
      <c r="Q2433" t="s">
        <v>152</v>
      </c>
      <c r="S2433" t="s">
        <v>15167</v>
      </c>
      <c r="U2433" t="s">
        <v>45</v>
      </c>
      <c r="V2433" t="s">
        <v>18084</v>
      </c>
      <c r="W2433" t="s">
        <v>18085</v>
      </c>
      <c r="X2433" t="s">
        <v>18086</v>
      </c>
      <c r="Y2433" t="s">
        <v>46</v>
      </c>
      <c r="Z2433" t="s">
        <v>47</v>
      </c>
      <c r="AA2433" t="s">
        <v>48</v>
      </c>
      <c r="AB2433" t="s">
        <v>49</v>
      </c>
      <c r="AC2433">
        <v>8.89</v>
      </c>
      <c r="AD2433">
        <v>6.1</v>
      </c>
      <c r="AE2433">
        <v>0.2</v>
      </c>
      <c r="AF2433">
        <v>9.09</v>
      </c>
      <c r="AG2433">
        <v>5.55</v>
      </c>
      <c r="AH2433" t="s">
        <v>15167</v>
      </c>
      <c r="AK2433" t="s">
        <v>45</v>
      </c>
      <c r="AL2433" t="s">
        <v>18084</v>
      </c>
    </row>
    <row r="2434" spans="1:38">
      <c r="A2434" s="32">
        <v>42883</v>
      </c>
      <c r="B2434" s="33"/>
      <c r="C2434" s="34"/>
      <c r="D2434" s="34"/>
      <c r="E2434" s="35"/>
      <c r="F2434" s="35"/>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s="34"/>
      <c r="AG2434" s="34"/>
      <c r="AH2434" s="34"/>
      <c r="AI2434" s="34"/>
      <c r="AJ2434" s="34"/>
      <c r="AK2434" s="34"/>
    </row>
    <row r="2435" spans="1:38">
      <c r="A2435" t="s">
        <v>42</v>
      </c>
      <c r="B2435">
        <v>216950859</v>
      </c>
      <c r="C2435">
        <v>110822625</v>
      </c>
      <c r="D2435" t="s">
        <v>43</v>
      </c>
      <c r="F2435">
        <v>20170529</v>
      </c>
      <c r="G2435" s="6">
        <v>42883.425694444442</v>
      </c>
      <c r="H2435" s="6">
        <v>42883.425706018519</v>
      </c>
      <c r="L2435" t="s">
        <v>44</v>
      </c>
      <c r="M2435">
        <v>520236397</v>
      </c>
      <c r="N2435" t="s">
        <v>19685</v>
      </c>
      <c r="O2435">
        <v>4</v>
      </c>
      <c r="P2435" t="s">
        <v>19686</v>
      </c>
      <c r="Q2435" t="s">
        <v>152</v>
      </c>
      <c r="S2435" t="s">
        <v>12237</v>
      </c>
      <c r="U2435" t="s">
        <v>19687</v>
      </c>
      <c r="V2435" t="s">
        <v>19687</v>
      </c>
      <c r="W2435" t="s">
        <v>19688</v>
      </c>
      <c r="X2435" t="s">
        <v>2436</v>
      </c>
      <c r="Y2435" t="s">
        <v>46</v>
      </c>
      <c r="Z2435" t="s">
        <v>47</v>
      </c>
      <c r="AA2435" t="s">
        <v>48</v>
      </c>
      <c r="AB2435" t="s">
        <v>49</v>
      </c>
      <c r="AC2435">
        <v>7.8</v>
      </c>
      <c r="AD2435">
        <v>2.15</v>
      </c>
      <c r="AE2435">
        <v>0.8</v>
      </c>
      <c r="AF2435">
        <v>8.6</v>
      </c>
      <c r="AG2435">
        <v>7.84</v>
      </c>
      <c r="AH2435" t="s">
        <v>19689</v>
      </c>
      <c r="AK2435" t="s">
        <v>19687</v>
      </c>
      <c r="AL2435" t="s">
        <v>19687</v>
      </c>
    </row>
    <row r="2436" spans="1:38">
      <c r="A2436" t="s">
        <v>42</v>
      </c>
      <c r="B2436">
        <v>216951148</v>
      </c>
      <c r="C2436">
        <v>110822733</v>
      </c>
      <c r="D2436" t="s">
        <v>43</v>
      </c>
      <c r="F2436">
        <v>20170529</v>
      </c>
      <c r="G2436" s="6">
        <v>42883.430312500001</v>
      </c>
      <c r="H2436" s="6">
        <v>42883.430347222224</v>
      </c>
      <c r="L2436" t="s">
        <v>44</v>
      </c>
      <c r="M2436">
        <v>435411766</v>
      </c>
      <c r="N2436" t="s">
        <v>2775</v>
      </c>
      <c r="O2436">
        <v>1</v>
      </c>
      <c r="P2436" t="s">
        <v>146</v>
      </c>
      <c r="Q2436" t="s">
        <v>152</v>
      </c>
      <c r="S2436" t="s">
        <v>19690</v>
      </c>
      <c r="U2436" t="s">
        <v>45</v>
      </c>
      <c r="V2436" t="s">
        <v>19691</v>
      </c>
      <c r="W2436" t="s">
        <v>19692</v>
      </c>
      <c r="X2436" t="s">
        <v>19693</v>
      </c>
      <c r="Y2436" t="s">
        <v>46</v>
      </c>
      <c r="Z2436" t="s">
        <v>47</v>
      </c>
      <c r="AA2436" t="s">
        <v>48</v>
      </c>
      <c r="AB2436" t="s">
        <v>49</v>
      </c>
      <c r="AC2436">
        <v>21.9</v>
      </c>
      <c r="AD2436">
        <v>22.1</v>
      </c>
      <c r="AE2436">
        <v>0.2</v>
      </c>
      <c r="AF2436">
        <v>22.1</v>
      </c>
      <c r="AG2436">
        <v>20.11</v>
      </c>
      <c r="AH2436" t="s">
        <v>19690</v>
      </c>
      <c r="AK2436" t="s">
        <v>45</v>
      </c>
      <c r="AL2436" t="s">
        <v>19691</v>
      </c>
    </row>
    <row r="2437" spans="1:38">
      <c r="A2437" t="s">
        <v>42</v>
      </c>
      <c r="B2437">
        <v>216970921</v>
      </c>
      <c r="C2437">
        <v>110825026</v>
      </c>
      <c r="D2437" t="s">
        <v>43</v>
      </c>
      <c r="F2437">
        <v>20170529</v>
      </c>
      <c r="G2437" s="6">
        <v>42883.510925925926</v>
      </c>
      <c r="H2437" s="6">
        <v>42883.512303240743</v>
      </c>
      <c r="L2437" t="s">
        <v>44</v>
      </c>
      <c r="M2437">
        <v>489421863</v>
      </c>
      <c r="N2437" t="s">
        <v>3252</v>
      </c>
      <c r="O2437">
        <v>1</v>
      </c>
      <c r="P2437" t="s">
        <v>3415</v>
      </c>
      <c r="Q2437" t="s">
        <v>152</v>
      </c>
      <c r="S2437" t="s">
        <v>19694</v>
      </c>
      <c r="U2437" t="s">
        <v>19695</v>
      </c>
      <c r="V2437" t="s">
        <v>19695</v>
      </c>
      <c r="W2437" t="s">
        <v>19696</v>
      </c>
      <c r="X2437" t="s">
        <v>19697</v>
      </c>
      <c r="Y2437" t="s">
        <v>46</v>
      </c>
      <c r="Z2437" t="s">
        <v>47</v>
      </c>
      <c r="AA2437" t="s">
        <v>48</v>
      </c>
      <c r="AB2437" t="s">
        <v>49</v>
      </c>
      <c r="AC2437">
        <v>6.89</v>
      </c>
      <c r="AD2437">
        <v>4.0999999999999996</v>
      </c>
      <c r="AE2437">
        <v>0.2</v>
      </c>
      <c r="AF2437">
        <v>7.09</v>
      </c>
      <c r="AG2437">
        <v>3.73</v>
      </c>
      <c r="AH2437" t="s">
        <v>19698</v>
      </c>
      <c r="AK2437" t="s">
        <v>45</v>
      </c>
      <c r="AL2437" t="s">
        <v>19695</v>
      </c>
    </row>
    <row r="2438" spans="1:38">
      <c r="A2438" t="s">
        <v>42</v>
      </c>
      <c r="B2438">
        <v>216973013</v>
      </c>
      <c r="C2438">
        <v>110825756</v>
      </c>
      <c r="D2438" t="s">
        <v>43</v>
      </c>
      <c r="F2438">
        <v>20170529</v>
      </c>
      <c r="G2438" s="6">
        <v>42883.535613425927</v>
      </c>
      <c r="H2438" s="6">
        <v>42883.535613425927</v>
      </c>
      <c r="L2438" t="s">
        <v>44</v>
      </c>
      <c r="M2438">
        <v>440299380</v>
      </c>
      <c r="N2438" t="s">
        <v>135</v>
      </c>
      <c r="O2438">
        <v>1</v>
      </c>
      <c r="P2438" t="s">
        <v>91</v>
      </c>
      <c r="Q2438" t="s">
        <v>152</v>
      </c>
      <c r="S2438" t="s">
        <v>19699</v>
      </c>
      <c r="U2438" t="s">
        <v>19700</v>
      </c>
      <c r="V2438" t="s">
        <v>19701</v>
      </c>
      <c r="W2438" t="s">
        <v>19702</v>
      </c>
      <c r="X2438" t="s">
        <v>19703</v>
      </c>
      <c r="Y2438" t="s">
        <v>46</v>
      </c>
      <c r="Z2438" t="s">
        <v>47</v>
      </c>
      <c r="AA2438" t="s">
        <v>48</v>
      </c>
      <c r="AB2438" t="s">
        <v>49</v>
      </c>
      <c r="AC2438">
        <v>12.9</v>
      </c>
      <c r="AD2438">
        <v>13.1</v>
      </c>
      <c r="AE2438">
        <v>0.2</v>
      </c>
      <c r="AF2438">
        <v>13.1</v>
      </c>
      <c r="AG2438">
        <v>11.92</v>
      </c>
      <c r="AH2438" t="s">
        <v>19704</v>
      </c>
      <c r="AK2438" t="s">
        <v>19700</v>
      </c>
      <c r="AL2438" t="s">
        <v>19701</v>
      </c>
    </row>
    <row r="2439" spans="1:38">
      <c r="A2439" t="s">
        <v>42</v>
      </c>
      <c r="B2439">
        <v>216983749</v>
      </c>
      <c r="C2439">
        <v>110829146</v>
      </c>
      <c r="D2439" t="s">
        <v>43</v>
      </c>
      <c r="F2439">
        <v>20170529</v>
      </c>
      <c r="G2439" s="6">
        <v>42883.63690972222</v>
      </c>
      <c r="H2439" s="6">
        <v>42883.636921296296</v>
      </c>
      <c r="L2439" t="s">
        <v>44</v>
      </c>
      <c r="M2439">
        <v>428963229</v>
      </c>
      <c r="N2439" t="s">
        <v>988</v>
      </c>
      <c r="O2439">
        <v>1</v>
      </c>
      <c r="P2439" t="s">
        <v>989</v>
      </c>
      <c r="Q2439" t="s">
        <v>152</v>
      </c>
      <c r="S2439" t="s">
        <v>19705</v>
      </c>
      <c r="U2439" t="s">
        <v>45</v>
      </c>
      <c r="V2439" t="s">
        <v>19706</v>
      </c>
      <c r="W2439" t="s">
        <v>19707</v>
      </c>
      <c r="X2439" t="s">
        <v>19708</v>
      </c>
      <c r="Y2439" t="s">
        <v>46</v>
      </c>
      <c r="Z2439" t="s">
        <v>47</v>
      </c>
      <c r="AA2439" t="s">
        <v>48</v>
      </c>
      <c r="AB2439" t="s">
        <v>49</v>
      </c>
      <c r="AC2439">
        <v>17.89</v>
      </c>
      <c r="AD2439">
        <v>15.1</v>
      </c>
      <c r="AE2439">
        <v>0.2</v>
      </c>
      <c r="AF2439">
        <v>18.09</v>
      </c>
      <c r="AG2439">
        <v>13.74</v>
      </c>
      <c r="AH2439" t="s">
        <v>12445</v>
      </c>
      <c r="AK2439" t="s">
        <v>45</v>
      </c>
      <c r="AL2439" t="s">
        <v>19706</v>
      </c>
    </row>
    <row r="2440" spans="1:38">
      <c r="A2440" t="s">
        <v>42</v>
      </c>
      <c r="B2440">
        <v>216984243</v>
      </c>
      <c r="C2440">
        <v>110829354</v>
      </c>
      <c r="D2440" t="s">
        <v>43</v>
      </c>
      <c r="F2440">
        <v>20170529</v>
      </c>
      <c r="G2440" s="6">
        <v>42883.643657407411</v>
      </c>
      <c r="H2440" s="6">
        <v>42883.64366898148</v>
      </c>
      <c r="L2440" t="s">
        <v>44</v>
      </c>
      <c r="M2440">
        <v>517771092</v>
      </c>
      <c r="N2440" t="s">
        <v>9526</v>
      </c>
      <c r="O2440">
        <v>2</v>
      </c>
      <c r="P2440" t="s">
        <v>9527</v>
      </c>
      <c r="Q2440" t="s">
        <v>152</v>
      </c>
      <c r="S2440" t="s">
        <v>19709</v>
      </c>
      <c r="U2440" t="s">
        <v>45</v>
      </c>
      <c r="V2440" t="s">
        <v>19710</v>
      </c>
      <c r="W2440" t="s">
        <v>19711</v>
      </c>
      <c r="X2440" t="s">
        <v>19712</v>
      </c>
      <c r="Y2440" t="s">
        <v>46</v>
      </c>
      <c r="Z2440" t="s">
        <v>47</v>
      </c>
      <c r="AA2440" t="s">
        <v>48</v>
      </c>
      <c r="AB2440" t="s">
        <v>49</v>
      </c>
      <c r="AC2440">
        <v>3</v>
      </c>
      <c r="AD2440">
        <v>1.7</v>
      </c>
      <c r="AE2440">
        <v>0.4</v>
      </c>
      <c r="AF2440">
        <v>3.4</v>
      </c>
      <c r="AG2440">
        <v>3.1</v>
      </c>
      <c r="AH2440" t="s">
        <v>19713</v>
      </c>
      <c r="AK2440" t="s">
        <v>45</v>
      </c>
      <c r="AL2440" t="s">
        <v>19710</v>
      </c>
    </row>
    <row r="2441" spans="1:38">
      <c r="A2441" t="s">
        <v>42</v>
      </c>
      <c r="B2441">
        <v>216995701</v>
      </c>
      <c r="C2441">
        <v>110830573</v>
      </c>
      <c r="D2441" t="s">
        <v>43</v>
      </c>
      <c r="F2441">
        <v>20170529</v>
      </c>
      <c r="G2441" s="6">
        <v>42883.677476851852</v>
      </c>
      <c r="H2441" s="6">
        <v>42883.677499999998</v>
      </c>
      <c r="L2441" t="s">
        <v>44</v>
      </c>
      <c r="M2441">
        <v>498017701</v>
      </c>
      <c r="N2441" t="s">
        <v>3983</v>
      </c>
      <c r="O2441">
        <v>1</v>
      </c>
      <c r="P2441" t="s">
        <v>3990</v>
      </c>
      <c r="Q2441" t="s">
        <v>152</v>
      </c>
      <c r="S2441" t="s">
        <v>19714</v>
      </c>
      <c r="U2441" t="s">
        <v>45</v>
      </c>
      <c r="V2441" t="s">
        <v>19715</v>
      </c>
      <c r="W2441" t="s">
        <v>19716</v>
      </c>
      <c r="X2441" t="s">
        <v>19717</v>
      </c>
      <c r="Y2441" t="s">
        <v>46</v>
      </c>
      <c r="Z2441" t="s">
        <v>47</v>
      </c>
      <c r="AA2441" t="s">
        <v>48</v>
      </c>
      <c r="AB2441" t="s">
        <v>49</v>
      </c>
      <c r="AC2441">
        <v>16.899999999999999</v>
      </c>
      <c r="AD2441">
        <v>17.100000000000001</v>
      </c>
      <c r="AE2441">
        <v>0.2</v>
      </c>
      <c r="AF2441">
        <v>17.100000000000001</v>
      </c>
      <c r="AG2441">
        <v>15.56</v>
      </c>
      <c r="AH2441" t="s">
        <v>19718</v>
      </c>
      <c r="AK2441" t="s">
        <v>45</v>
      </c>
      <c r="AL2441" t="s">
        <v>19715</v>
      </c>
    </row>
    <row r="2442" spans="1:38">
      <c r="A2442" t="s">
        <v>42</v>
      </c>
      <c r="B2442">
        <v>216999825</v>
      </c>
      <c r="C2442">
        <v>110830654</v>
      </c>
      <c r="D2442" t="s">
        <v>43</v>
      </c>
      <c r="F2442">
        <v>20170529</v>
      </c>
      <c r="G2442" s="6">
        <v>42883.679490740738</v>
      </c>
      <c r="H2442" s="6">
        <v>42883.679502314815</v>
      </c>
      <c r="L2442" t="s">
        <v>44</v>
      </c>
      <c r="M2442">
        <v>470844464</v>
      </c>
      <c r="N2442" t="s">
        <v>179</v>
      </c>
      <c r="O2442">
        <v>4</v>
      </c>
      <c r="P2442" t="s">
        <v>1738</v>
      </c>
      <c r="Q2442" t="s">
        <v>152</v>
      </c>
      <c r="S2442" t="s">
        <v>2156</v>
      </c>
      <c r="U2442" t="s">
        <v>45</v>
      </c>
      <c r="V2442" t="s">
        <v>19719</v>
      </c>
      <c r="W2442" t="s">
        <v>19720</v>
      </c>
      <c r="X2442" t="s">
        <v>19721</v>
      </c>
      <c r="Y2442" t="s">
        <v>46</v>
      </c>
      <c r="Z2442" t="s">
        <v>47</v>
      </c>
      <c r="AA2442" t="s">
        <v>48</v>
      </c>
      <c r="AB2442" t="s">
        <v>49</v>
      </c>
      <c r="AC2442">
        <v>23.56</v>
      </c>
      <c r="AD2442">
        <v>4.0999999999999996</v>
      </c>
      <c r="AE2442">
        <v>0.8</v>
      </c>
      <c r="AF2442">
        <v>24.36</v>
      </c>
      <c r="AG2442">
        <v>14.92</v>
      </c>
      <c r="AH2442" t="s">
        <v>2156</v>
      </c>
      <c r="AK2442" t="s">
        <v>45</v>
      </c>
      <c r="AL2442" t="s">
        <v>19719</v>
      </c>
    </row>
    <row r="2443" spans="1:38">
      <c r="A2443" t="s">
        <v>42</v>
      </c>
      <c r="B2443">
        <v>217019477</v>
      </c>
      <c r="C2443">
        <v>110834967</v>
      </c>
      <c r="D2443" t="s">
        <v>43</v>
      </c>
      <c r="F2443">
        <v>20170529</v>
      </c>
      <c r="G2443" s="6">
        <v>42883.811874999999</v>
      </c>
      <c r="H2443" s="6">
        <v>42883.811886574076</v>
      </c>
      <c r="L2443" t="s">
        <v>44</v>
      </c>
      <c r="M2443">
        <v>507290156</v>
      </c>
      <c r="N2443" t="s">
        <v>11024</v>
      </c>
      <c r="O2443">
        <v>1</v>
      </c>
      <c r="P2443" t="s">
        <v>10008</v>
      </c>
      <c r="Q2443" t="s">
        <v>152</v>
      </c>
      <c r="S2443" t="s">
        <v>19722</v>
      </c>
      <c r="U2443" t="s">
        <v>45</v>
      </c>
      <c r="V2443" t="s">
        <v>19723</v>
      </c>
      <c r="W2443" t="s">
        <v>19724</v>
      </c>
      <c r="X2443" t="s">
        <v>19725</v>
      </c>
      <c r="Y2443" t="s">
        <v>46</v>
      </c>
      <c r="Z2443" t="s">
        <v>47</v>
      </c>
      <c r="AA2443" t="s">
        <v>48</v>
      </c>
      <c r="AB2443" t="s">
        <v>49</v>
      </c>
      <c r="AC2443">
        <v>4.9000000000000004</v>
      </c>
      <c r="AD2443">
        <v>5.0999999999999996</v>
      </c>
      <c r="AE2443">
        <v>0.2</v>
      </c>
      <c r="AF2443">
        <v>5.0999999999999996</v>
      </c>
      <c r="AG2443">
        <v>4.6399999999999997</v>
      </c>
      <c r="AH2443" t="s">
        <v>19726</v>
      </c>
      <c r="AJ2443" t="s">
        <v>19727</v>
      </c>
      <c r="AK2443" t="s">
        <v>45</v>
      </c>
      <c r="AL2443" t="s">
        <v>19723</v>
      </c>
    </row>
    <row r="2444" spans="1:38">
      <c r="A2444" t="s">
        <v>42</v>
      </c>
      <c r="B2444">
        <v>217025652</v>
      </c>
      <c r="C2444">
        <v>110836858</v>
      </c>
      <c r="D2444" t="s">
        <v>43</v>
      </c>
      <c r="F2444">
        <v>20170529</v>
      </c>
      <c r="G2444" s="6">
        <v>42883.865428240744</v>
      </c>
      <c r="H2444" s="6">
        <v>42883.865451388891</v>
      </c>
      <c r="L2444" t="s">
        <v>44</v>
      </c>
      <c r="M2444">
        <v>497976121</v>
      </c>
      <c r="N2444" t="s">
        <v>14881</v>
      </c>
      <c r="O2444">
        <v>1</v>
      </c>
      <c r="P2444" t="s">
        <v>119</v>
      </c>
      <c r="Q2444" t="s">
        <v>152</v>
      </c>
      <c r="S2444" t="s">
        <v>19728</v>
      </c>
      <c r="U2444" t="s">
        <v>19729</v>
      </c>
      <c r="V2444" t="s">
        <v>19729</v>
      </c>
      <c r="W2444" t="s">
        <v>19730</v>
      </c>
      <c r="X2444" t="s">
        <v>19731</v>
      </c>
      <c r="Y2444" t="s">
        <v>46</v>
      </c>
      <c r="Z2444" t="s">
        <v>47</v>
      </c>
      <c r="AA2444" t="s">
        <v>48</v>
      </c>
      <c r="AB2444" t="s">
        <v>49</v>
      </c>
      <c r="AC2444">
        <v>5.8</v>
      </c>
      <c r="AD2444">
        <v>6</v>
      </c>
      <c r="AE2444">
        <v>0.2</v>
      </c>
      <c r="AF2444">
        <v>6</v>
      </c>
      <c r="AG2444">
        <v>5.46</v>
      </c>
      <c r="AH2444" t="s">
        <v>19728</v>
      </c>
      <c r="AK2444" t="s">
        <v>19729</v>
      </c>
      <c r="AL2444" t="s">
        <v>19729</v>
      </c>
    </row>
    <row r="2445" spans="1:38">
      <c r="A2445" t="s">
        <v>42</v>
      </c>
      <c r="B2445">
        <v>217026914</v>
      </c>
      <c r="C2445">
        <v>110837386</v>
      </c>
      <c r="D2445" t="s">
        <v>43</v>
      </c>
      <c r="F2445">
        <v>20170529</v>
      </c>
      <c r="G2445" s="6">
        <v>42883.878032407411</v>
      </c>
      <c r="H2445" s="6">
        <v>42883.87804398148</v>
      </c>
      <c r="L2445" t="s">
        <v>44</v>
      </c>
      <c r="M2445">
        <v>441069153</v>
      </c>
      <c r="N2445" t="s">
        <v>127</v>
      </c>
      <c r="O2445">
        <v>1</v>
      </c>
      <c r="P2445" t="s">
        <v>64</v>
      </c>
      <c r="Q2445" t="s">
        <v>152</v>
      </c>
      <c r="S2445" t="s">
        <v>19732</v>
      </c>
      <c r="U2445" t="s">
        <v>45</v>
      </c>
      <c r="V2445" t="s">
        <v>19733</v>
      </c>
      <c r="W2445" t="s">
        <v>19734</v>
      </c>
      <c r="X2445" t="s">
        <v>7950</v>
      </c>
      <c r="Y2445" t="s">
        <v>46</v>
      </c>
      <c r="Z2445" t="s">
        <v>47</v>
      </c>
      <c r="AA2445" t="s">
        <v>48</v>
      </c>
      <c r="AB2445" t="s">
        <v>49</v>
      </c>
      <c r="AC2445">
        <v>7.5</v>
      </c>
      <c r="AD2445">
        <v>7.7</v>
      </c>
      <c r="AE2445">
        <v>0.2</v>
      </c>
      <c r="AF2445">
        <v>7.7</v>
      </c>
      <c r="AG2445">
        <v>7.01</v>
      </c>
      <c r="AH2445" t="s">
        <v>19735</v>
      </c>
      <c r="AJ2445" t="s">
        <v>19736</v>
      </c>
      <c r="AK2445" t="s">
        <v>45</v>
      </c>
      <c r="AL2445" t="s">
        <v>19733</v>
      </c>
    </row>
    <row r="2446" spans="1:38">
      <c r="A2446" t="s">
        <v>42</v>
      </c>
      <c r="B2446">
        <v>217031502</v>
      </c>
      <c r="C2446">
        <v>110839022</v>
      </c>
      <c r="D2446" t="s">
        <v>43</v>
      </c>
      <c r="F2446">
        <v>20170529</v>
      </c>
      <c r="G2446" s="6">
        <v>42883.91034722222</v>
      </c>
      <c r="H2446" s="6">
        <v>42883.910358796296</v>
      </c>
      <c r="L2446" t="s">
        <v>44</v>
      </c>
      <c r="M2446">
        <v>490648247</v>
      </c>
      <c r="N2446" t="s">
        <v>400</v>
      </c>
      <c r="O2446">
        <v>1</v>
      </c>
      <c r="P2446" t="s">
        <v>401</v>
      </c>
      <c r="Q2446" t="s">
        <v>152</v>
      </c>
      <c r="S2446" t="s">
        <v>19737</v>
      </c>
      <c r="U2446" t="s">
        <v>45</v>
      </c>
      <c r="V2446" t="s">
        <v>19738</v>
      </c>
      <c r="W2446" t="s">
        <v>19739</v>
      </c>
      <c r="X2446" t="s">
        <v>19740</v>
      </c>
      <c r="Y2446" t="s">
        <v>46</v>
      </c>
      <c r="Z2446" t="s">
        <v>47</v>
      </c>
      <c r="AA2446" t="s">
        <v>48</v>
      </c>
      <c r="AB2446" t="s">
        <v>49</v>
      </c>
      <c r="AC2446">
        <v>15.89</v>
      </c>
      <c r="AD2446">
        <v>14.1</v>
      </c>
      <c r="AE2446">
        <v>0.2</v>
      </c>
      <c r="AF2446">
        <v>16.09</v>
      </c>
      <c r="AG2446">
        <v>12.83</v>
      </c>
      <c r="AH2446" t="s">
        <v>696</v>
      </c>
      <c r="AK2446" t="s">
        <v>50</v>
      </c>
      <c r="AL2446" t="s">
        <v>50</v>
      </c>
    </row>
    <row r="2447" spans="1:38">
      <c r="A2447" t="s">
        <v>42</v>
      </c>
      <c r="B2447">
        <v>217035840</v>
      </c>
      <c r="C2447">
        <v>110839765</v>
      </c>
      <c r="D2447" t="s">
        <v>43</v>
      </c>
      <c r="F2447">
        <v>20170529</v>
      </c>
      <c r="G2447" s="6">
        <v>42883.923391203702</v>
      </c>
      <c r="H2447" s="6">
        <v>42883.923402777778</v>
      </c>
      <c r="L2447" t="s">
        <v>44</v>
      </c>
      <c r="M2447">
        <v>427748529</v>
      </c>
      <c r="N2447" t="s">
        <v>161</v>
      </c>
      <c r="O2447">
        <v>1</v>
      </c>
      <c r="P2447" t="s">
        <v>15580</v>
      </c>
      <c r="Q2447" t="s">
        <v>152</v>
      </c>
      <c r="S2447" t="s">
        <v>19741</v>
      </c>
      <c r="U2447" t="s">
        <v>45</v>
      </c>
      <c r="V2447" t="s">
        <v>19742</v>
      </c>
      <c r="W2447" t="s">
        <v>19743</v>
      </c>
      <c r="X2447" t="s">
        <v>19744</v>
      </c>
      <c r="Y2447" t="s">
        <v>46</v>
      </c>
      <c r="Z2447" t="s">
        <v>47</v>
      </c>
      <c r="AA2447" t="s">
        <v>48</v>
      </c>
      <c r="AB2447" t="s">
        <v>49</v>
      </c>
      <c r="AC2447">
        <v>21.9</v>
      </c>
      <c r="AD2447">
        <v>17.100000000000001</v>
      </c>
      <c r="AE2447">
        <v>0.2</v>
      </c>
      <c r="AF2447">
        <v>22.1</v>
      </c>
      <c r="AG2447">
        <v>15.56</v>
      </c>
      <c r="AH2447" t="s">
        <v>19745</v>
      </c>
      <c r="AK2447" t="s">
        <v>7642</v>
      </c>
      <c r="AL2447">
        <v>-14995</v>
      </c>
    </row>
    <row r="2448" spans="1:38">
      <c r="A2448" t="s">
        <v>42</v>
      </c>
      <c r="B2448">
        <v>217041973</v>
      </c>
      <c r="C2448">
        <v>110841789</v>
      </c>
      <c r="D2448" t="s">
        <v>43</v>
      </c>
      <c r="F2448">
        <v>20170529</v>
      </c>
      <c r="G2448" s="6">
        <v>42883.955300925925</v>
      </c>
      <c r="H2448" s="6">
        <v>42883.955324074072</v>
      </c>
      <c r="L2448" t="s">
        <v>44</v>
      </c>
      <c r="M2448">
        <v>462271229</v>
      </c>
      <c r="N2448" t="s">
        <v>153</v>
      </c>
      <c r="O2448">
        <v>1</v>
      </c>
      <c r="P2448" t="s">
        <v>91</v>
      </c>
      <c r="Q2448" t="s">
        <v>152</v>
      </c>
      <c r="S2448" t="s">
        <v>19746</v>
      </c>
      <c r="U2448" t="s">
        <v>19747</v>
      </c>
      <c r="V2448" t="s">
        <v>19748</v>
      </c>
      <c r="W2448" t="s">
        <v>19749</v>
      </c>
      <c r="X2448" t="s">
        <v>19750</v>
      </c>
      <c r="Y2448" t="s">
        <v>46</v>
      </c>
      <c r="Z2448" t="s">
        <v>47</v>
      </c>
      <c r="AA2448" t="s">
        <v>48</v>
      </c>
      <c r="AB2448" t="s">
        <v>49</v>
      </c>
      <c r="AC2448">
        <v>6.9</v>
      </c>
      <c r="AD2448">
        <v>7.1</v>
      </c>
      <c r="AE2448">
        <v>0.2</v>
      </c>
      <c r="AF2448">
        <v>7.1</v>
      </c>
      <c r="AG2448">
        <v>6.46</v>
      </c>
      <c r="AH2448" t="s">
        <v>19751</v>
      </c>
      <c r="AK2448" t="s">
        <v>19747</v>
      </c>
      <c r="AL2448" t="s">
        <v>19748</v>
      </c>
    </row>
    <row r="2449" spans="1:38">
      <c r="A2449" s="32">
        <v>42884</v>
      </c>
      <c r="B2449" s="33"/>
      <c r="C2449" s="34"/>
      <c r="D2449" s="34"/>
      <c r="E2449" s="35"/>
      <c r="F2449" s="35"/>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s="34"/>
      <c r="AG2449" s="34"/>
      <c r="AH2449" s="34"/>
      <c r="AI2449" s="34"/>
      <c r="AJ2449" s="34"/>
      <c r="AK2449" s="34"/>
    </row>
    <row r="2450" spans="1:38">
      <c r="A2450" t="s">
        <v>42</v>
      </c>
      <c r="B2450">
        <v>217070741</v>
      </c>
      <c r="C2450">
        <v>110849161</v>
      </c>
      <c r="D2450" t="s">
        <v>43</v>
      </c>
      <c r="F2450">
        <v>20170530</v>
      </c>
      <c r="G2450" s="6">
        <v>42884.409722222219</v>
      </c>
      <c r="H2450" s="6">
        <v>42884.409733796296</v>
      </c>
      <c r="L2450" t="s">
        <v>44</v>
      </c>
      <c r="M2450">
        <v>471984899</v>
      </c>
      <c r="N2450" t="s">
        <v>175</v>
      </c>
      <c r="O2450">
        <v>1</v>
      </c>
      <c r="P2450" t="s">
        <v>187</v>
      </c>
      <c r="Q2450" t="s">
        <v>152</v>
      </c>
      <c r="S2450" t="s">
        <v>19834</v>
      </c>
      <c r="U2450" t="s">
        <v>45</v>
      </c>
      <c r="V2450" t="s">
        <v>19835</v>
      </c>
      <c r="W2450" t="s">
        <v>19836</v>
      </c>
      <c r="X2450" t="s">
        <v>19598</v>
      </c>
      <c r="Y2450" t="s">
        <v>46</v>
      </c>
      <c r="Z2450" t="s">
        <v>47</v>
      </c>
      <c r="AA2450" t="s">
        <v>48</v>
      </c>
      <c r="AB2450" t="s">
        <v>49</v>
      </c>
      <c r="AC2450">
        <v>4.8</v>
      </c>
      <c r="AD2450">
        <v>5</v>
      </c>
      <c r="AE2450">
        <v>0.2</v>
      </c>
      <c r="AF2450">
        <v>5</v>
      </c>
      <c r="AG2450">
        <v>4.55</v>
      </c>
      <c r="AH2450" t="s">
        <v>19837</v>
      </c>
      <c r="AK2450" t="s">
        <v>45</v>
      </c>
      <c r="AL2450" t="s">
        <v>19838</v>
      </c>
    </row>
    <row r="2451" spans="1:38">
      <c r="A2451" t="s">
        <v>42</v>
      </c>
      <c r="B2451">
        <v>217074024</v>
      </c>
      <c r="C2451">
        <v>110850243</v>
      </c>
      <c r="D2451" t="s">
        <v>43</v>
      </c>
      <c r="F2451">
        <v>20170530</v>
      </c>
      <c r="G2451" s="6">
        <v>42884.449548611112</v>
      </c>
      <c r="H2451" s="6">
        <v>42884.449560185189</v>
      </c>
      <c r="L2451" t="s">
        <v>44</v>
      </c>
      <c r="M2451">
        <v>427748529</v>
      </c>
      <c r="N2451" t="s">
        <v>161</v>
      </c>
      <c r="O2451">
        <v>1</v>
      </c>
      <c r="P2451" t="s">
        <v>2504</v>
      </c>
      <c r="Q2451" t="s">
        <v>152</v>
      </c>
      <c r="S2451" t="s">
        <v>19839</v>
      </c>
      <c r="U2451" t="s">
        <v>19840</v>
      </c>
      <c r="V2451" t="s">
        <v>19841</v>
      </c>
      <c r="W2451" t="s">
        <v>19842</v>
      </c>
      <c r="X2451" t="s">
        <v>19843</v>
      </c>
      <c r="Y2451" t="s">
        <v>46</v>
      </c>
      <c r="Z2451" t="s">
        <v>47</v>
      </c>
      <c r="AA2451" t="s">
        <v>48</v>
      </c>
      <c r="AB2451" t="s">
        <v>49</v>
      </c>
      <c r="AC2451">
        <v>16.899999999999999</v>
      </c>
      <c r="AD2451">
        <v>17.100000000000001</v>
      </c>
      <c r="AE2451">
        <v>0.2</v>
      </c>
      <c r="AF2451">
        <v>17.100000000000001</v>
      </c>
      <c r="AG2451">
        <v>15.56</v>
      </c>
      <c r="AH2451" t="s">
        <v>19844</v>
      </c>
      <c r="AK2451" t="s">
        <v>19840</v>
      </c>
      <c r="AL2451" t="s">
        <v>19841</v>
      </c>
    </row>
    <row r="2452" spans="1:38">
      <c r="A2452" t="s">
        <v>42</v>
      </c>
      <c r="B2452">
        <v>217074025</v>
      </c>
      <c r="C2452">
        <v>110850243</v>
      </c>
      <c r="D2452" t="s">
        <v>43</v>
      </c>
      <c r="F2452">
        <v>20170530</v>
      </c>
      <c r="G2452" s="6">
        <v>42884.449548611112</v>
      </c>
      <c r="H2452" s="6">
        <v>42884.449560185189</v>
      </c>
      <c r="L2452" t="s">
        <v>44</v>
      </c>
      <c r="M2452">
        <v>427748529</v>
      </c>
      <c r="N2452" t="s">
        <v>161</v>
      </c>
      <c r="O2452">
        <v>1</v>
      </c>
      <c r="P2452" t="s">
        <v>986</v>
      </c>
      <c r="Q2452" t="s">
        <v>152</v>
      </c>
      <c r="S2452" t="s">
        <v>19839</v>
      </c>
      <c r="U2452" t="s">
        <v>19840</v>
      </c>
      <c r="V2452" t="s">
        <v>19841</v>
      </c>
      <c r="W2452" t="s">
        <v>19842</v>
      </c>
      <c r="X2452" t="s">
        <v>19843</v>
      </c>
      <c r="Y2452" t="s">
        <v>46</v>
      </c>
      <c r="Z2452" t="s">
        <v>47</v>
      </c>
      <c r="AA2452" t="s">
        <v>48</v>
      </c>
      <c r="AB2452" t="s">
        <v>49</v>
      </c>
      <c r="AC2452">
        <v>16.899999999999999</v>
      </c>
      <c r="AD2452">
        <v>17.100000000000001</v>
      </c>
      <c r="AE2452">
        <v>0.2</v>
      </c>
      <c r="AF2452">
        <v>17.100000000000001</v>
      </c>
      <c r="AG2452">
        <v>15.56</v>
      </c>
      <c r="AH2452" t="s">
        <v>19844</v>
      </c>
      <c r="AK2452" t="s">
        <v>19840</v>
      </c>
      <c r="AL2452" t="s">
        <v>19841</v>
      </c>
    </row>
    <row r="2453" spans="1:38">
      <c r="A2453" t="s">
        <v>42</v>
      </c>
      <c r="B2453">
        <v>217075732</v>
      </c>
      <c r="C2453">
        <v>110850591</v>
      </c>
      <c r="D2453" t="s">
        <v>43</v>
      </c>
      <c r="F2453">
        <v>20170530</v>
      </c>
      <c r="G2453" s="6">
        <v>42884.46292824074</v>
      </c>
      <c r="H2453" s="6">
        <v>42884.462939814817</v>
      </c>
      <c r="L2453" t="s">
        <v>44</v>
      </c>
      <c r="M2453">
        <v>490762517</v>
      </c>
      <c r="N2453" t="s">
        <v>12643</v>
      </c>
      <c r="O2453">
        <v>1</v>
      </c>
      <c r="P2453" t="s">
        <v>12644</v>
      </c>
      <c r="Q2453" t="s">
        <v>152</v>
      </c>
      <c r="S2453" t="s">
        <v>19845</v>
      </c>
      <c r="U2453" t="s">
        <v>45</v>
      </c>
      <c r="V2453" t="s">
        <v>19846</v>
      </c>
      <c r="W2453" t="s">
        <v>19847</v>
      </c>
      <c r="X2453" t="s">
        <v>13017</v>
      </c>
      <c r="Y2453" t="s">
        <v>46</v>
      </c>
      <c r="Z2453" t="s">
        <v>47</v>
      </c>
      <c r="AA2453" t="s">
        <v>48</v>
      </c>
      <c r="AB2453" t="s">
        <v>49</v>
      </c>
      <c r="AC2453">
        <v>3.9</v>
      </c>
      <c r="AD2453">
        <v>4.0999999999999996</v>
      </c>
      <c r="AE2453">
        <v>0.2</v>
      </c>
      <c r="AF2453">
        <v>4.0999999999999996</v>
      </c>
      <c r="AG2453">
        <v>3.73</v>
      </c>
      <c r="AH2453" t="s">
        <v>19848</v>
      </c>
      <c r="AK2453" t="s">
        <v>45</v>
      </c>
      <c r="AL2453" t="s">
        <v>19846</v>
      </c>
    </row>
    <row r="2454" spans="1:38">
      <c r="A2454" t="s">
        <v>42</v>
      </c>
      <c r="B2454">
        <v>217085243</v>
      </c>
      <c r="C2454">
        <v>110853467</v>
      </c>
      <c r="D2454" t="s">
        <v>43</v>
      </c>
      <c r="F2454">
        <v>20170530</v>
      </c>
      <c r="G2454" s="6">
        <v>42884.571689814817</v>
      </c>
      <c r="H2454" s="6">
        <v>42884.571701388886</v>
      </c>
      <c r="L2454" t="s">
        <v>44</v>
      </c>
      <c r="M2454">
        <v>489554133</v>
      </c>
      <c r="N2454" t="s">
        <v>308</v>
      </c>
      <c r="O2454">
        <v>1</v>
      </c>
      <c r="P2454" t="s">
        <v>290</v>
      </c>
      <c r="Q2454" t="s">
        <v>152</v>
      </c>
      <c r="S2454" t="s">
        <v>19849</v>
      </c>
      <c r="U2454" t="s">
        <v>45</v>
      </c>
      <c r="V2454" t="s">
        <v>19850</v>
      </c>
      <c r="W2454" t="s">
        <v>19851</v>
      </c>
      <c r="X2454" t="s">
        <v>19852</v>
      </c>
      <c r="Y2454" t="s">
        <v>46</v>
      </c>
      <c r="Z2454" t="s">
        <v>47</v>
      </c>
      <c r="AA2454" t="s">
        <v>48</v>
      </c>
      <c r="AB2454" t="s">
        <v>49</v>
      </c>
      <c r="AC2454">
        <v>6.8</v>
      </c>
      <c r="AD2454">
        <v>7</v>
      </c>
      <c r="AE2454">
        <v>0.2</v>
      </c>
      <c r="AF2454">
        <v>7</v>
      </c>
      <c r="AG2454">
        <v>6.37</v>
      </c>
      <c r="AH2454" t="s">
        <v>19849</v>
      </c>
      <c r="AK2454" t="s">
        <v>45</v>
      </c>
      <c r="AL2454" t="s">
        <v>19850</v>
      </c>
    </row>
    <row r="2455" spans="1:38">
      <c r="A2455" t="s">
        <v>42</v>
      </c>
      <c r="B2455">
        <v>217088119</v>
      </c>
      <c r="C2455">
        <v>110854340</v>
      </c>
      <c r="D2455" t="s">
        <v>43</v>
      </c>
      <c r="F2455">
        <v>20170530</v>
      </c>
      <c r="G2455" s="6">
        <v>42884.605474537035</v>
      </c>
      <c r="H2455" s="6">
        <v>42884.605520833335</v>
      </c>
      <c r="L2455" t="s">
        <v>44</v>
      </c>
      <c r="M2455">
        <v>487808427</v>
      </c>
      <c r="N2455" t="s">
        <v>19853</v>
      </c>
      <c r="O2455">
        <v>1</v>
      </c>
      <c r="P2455" t="s">
        <v>59</v>
      </c>
      <c r="Q2455" t="s">
        <v>152</v>
      </c>
      <c r="S2455" t="s">
        <v>19854</v>
      </c>
      <c r="U2455" t="s">
        <v>45</v>
      </c>
      <c r="V2455" t="s">
        <v>19855</v>
      </c>
      <c r="W2455" t="s">
        <v>19856</v>
      </c>
      <c r="X2455" t="s">
        <v>19857</v>
      </c>
      <c r="Y2455" t="s">
        <v>46</v>
      </c>
      <c r="Z2455" t="s">
        <v>47</v>
      </c>
      <c r="AA2455" t="s">
        <v>48</v>
      </c>
      <c r="AB2455" t="s">
        <v>49</v>
      </c>
      <c r="AC2455">
        <v>8.9</v>
      </c>
      <c r="AD2455">
        <v>9.1</v>
      </c>
      <c r="AE2455">
        <v>0.2</v>
      </c>
      <c r="AF2455">
        <v>9.1</v>
      </c>
      <c r="AG2455">
        <v>8.2799999999999994</v>
      </c>
      <c r="AH2455" t="s">
        <v>19854</v>
      </c>
      <c r="AK2455" t="s">
        <v>45</v>
      </c>
      <c r="AL2455" t="s">
        <v>19855</v>
      </c>
    </row>
    <row r="2456" spans="1:38">
      <c r="A2456" t="s">
        <v>42</v>
      </c>
      <c r="B2456">
        <v>217088961</v>
      </c>
      <c r="C2456">
        <v>110854637</v>
      </c>
      <c r="D2456" t="s">
        <v>43</v>
      </c>
      <c r="F2456">
        <v>20170530</v>
      </c>
      <c r="G2456" s="6">
        <v>42884.616168981483</v>
      </c>
      <c r="H2456" s="6">
        <v>42884.616180555553</v>
      </c>
      <c r="L2456" t="s">
        <v>44</v>
      </c>
      <c r="M2456">
        <v>471906149</v>
      </c>
      <c r="N2456" t="s">
        <v>471</v>
      </c>
      <c r="O2456">
        <v>1</v>
      </c>
      <c r="P2456" t="s">
        <v>182</v>
      </c>
      <c r="Q2456" t="s">
        <v>152</v>
      </c>
      <c r="S2456" t="s">
        <v>19858</v>
      </c>
      <c r="U2456" t="s">
        <v>19859</v>
      </c>
      <c r="V2456" t="s">
        <v>19860</v>
      </c>
      <c r="W2456" t="s">
        <v>19861</v>
      </c>
      <c r="X2456" t="s">
        <v>19862</v>
      </c>
      <c r="Y2456" t="s">
        <v>46</v>
      </c>
      <c r="Z2456" t="s">
        <v>47</v>
      </c>
      <c r="AA2456" t="s">
        <v>48</v>
      </c>
      <c r="AB2456" t="s">
        <v>49</v>
      </c>
      <c r="AC2456">
        <v>11.9</v>
      </c>
      <c r="AD2456">
        <v>12.1</v>
      </c>
      <c r="AE2456">
        <v>0.2</v>
      </c>
      <c r="AF2456">
        <v>12.1</v>
      </c>
      <c r="AG2456">
        <v>11.01</v>
      </c>
      <c r="AH2456" t="s">
        <v>19863</v>
      </c>
      <c r="AK2456" t="s">
        <v>19864</v>
      </c>
      <c r="AL2456" t="s">
        <v>19864</v>
      </c>
    </row>
    <row r="2457" spans="1:38">
      <c r="A2457" t="s">
        <v>42</v>
      </c>
      <c r="B2457">
        <v>217088872</v>
      </c>
      <c r="C2457">
        <v>110854612</v>
      </c>
      <c r="D2457" t="s">
        <v>43</v>
      </c>
      <c r="F2457">
        <v>20170530</v>
      </c>
      <c r="G2457" s="6">
        <v>42884.615173611113</v>
      </c>
      <c r="H2457" s="6">
        <v>42884.616388888891</v>
      </c>
      <c r="L2457" t="s">
        <v>44</v>
      </c>
      <c r="M2457">
        <v>440299380</v>
      </c>
      <c r="N2457" t="s">
        <v>135</v>
      </c>
      <c r="O2457">
        <v>2</v>
      </c>
      <c r="P2457" t="s">
        <v>91</v>
      </c>
      <c r="Q2457" t="s">
        <v>152</v>
      </c>
      <c r="S2457" t="s">
        <v>19865</v>
      </c>
      <c r="U2457" t="s">
        <v>19866</v>
      </c>
      <c r="V2457" t="s">
        <v>19866</v>
      </c>
      <c r="W2457" t="s">
        <v>19867</v>
      </c>
      <c r="X2457" t="s">
        <v>19868</v>
      </c>
      <c r="Y2457" t="s">
        <v>46</v>
      </c>
      <c r="Z2457" t="s">
        <v>47</v>
      </c>
      <c r="AA2457" t="s">
        <v>48</v>
      </c>
      <c r="AB2457" t="s">
        <v>49</v>
      </c>
      <c r="AC2457">
        <v>25.8</v>
      </c>
      <c r="AD2457">
        <v>13.1</v>
      </c>
      <c r="AE2457">
        <v>0.4</v>
      </c>
      <c r="AF2457">
        <v>26.2</v>
      </c>
      <c r="AG2457">
        <v>23.84</v>
      </c>
      <c r="AH2457" t="s">
        <v>19865</v>
      </c>
      <c r="AK2457" t="s">
        <v>19866</v>
      </c>
      <c r="AL2457" t="s">
        <v>19866</v>
      </c>
    </row>
    <row r="2458" spans="1:38">
      <c r="A2458" t="s">
        <v>42</v>
      </c>
      <c r="B2458">
        <v>217090142</v>
      </c>
      <c r="C2458">
        <v>110855034</v>
      </c>
      <c r="D2458" t="s">
        <v>43</v>
      </c>
      <c r="F2458">
        <v>20170530</v>
      </c>
      <c r="G2458" s="6">
        <v>42884.631226851852</v>
      </c>
      <c r="H2458" s="6">
        <v>42884.631238425929</v>
      </c>
      <c r="L2458" t="s">
        <v>44</v>
      </c>
      <c r="M2458">
        <v>491455696</v>
      </c>
      <c r="N2458" t="s">
        <v>10966</v>
      </c>
      <c r="O2458">
        <v>1</v>
      </c>
      <c r="P2458" t="s">
        <v>64</v>
      </c>
      <c r="Q2458" t="s">
        <v>152</v>
      </c>
      <c r="S2458" t="s">
        <v>19869</v>
      </c>
      <c r="U2458" t="s">
        <v>19870</v>
      </c>
      <c r="V2458" t="s">
        <v>19870</v>
      </c>
      <c r="W2458" t="s">
        <v>19871</v>
      </c>
      <c r="X2458" t="s">
        <v>19872</v>
      </c>
      <c r="Y2458" t="s">
        <v>46</v>
      </c>
      <c r="Z2458" t="s">
        <v>47</v>
      </c>
      <c r="AA2458" t="s">
        <v>48</v>
      </c>
      <c r="AB2458" t="s">
        <v>49</v>
      </c>
      <c r="AC2458">
        <v>22.9</v>
      </c>
      <c r="AD2458">
        <v>23.1</v>
      </c>
      <c r="AE2458">
        <v>0.2</v>
      </c>
      <c r="AF2458">
        <v>23.1</v>
      </c>
      <c r="AG2458">
        <v>21.02</v>
      </c>
      <c r="AH2458" t="s">
        <v>19873</v>
      </c>
      <c r="AJ2458" t="s">
        <v>19874</v>
      </c>
      <c r="AK2458" t="s">
        <v>19870</v>
      </c>
      <c r="AL2458" t="s">
        <v>19870</v>
      </c>
    </row>
    <row r="2459" spans="1:38">
      <c r="A2459" t="s">
        <v>42</v>
      </c>
      <c r="B2459">
        <v>217094761</v>
      </c>
      <c r="C2459">
        <v>110856562</v>
      </c>
      <c r="D2459" t="s">
        <v>43</v>
      </c>
      <c r="F2459">
        <v>20170530</v>
      </c>
      <c r="G2459" s="6">
        <v>42884.689710648148</v>
      </c>
      <c r="H2459" s="6">
        <v>42884.689733796295</v>
      </c>
      <c r="L2459" t="s">
        <v>44</v>
      </c>
      <c r="M2459">
        <v>433763226</v>
      </c>
      <c r="N2459" t="s">
        <v>650</v>
      </c>
      <c r="O2459">
        <v>1</v>
      </c>
      <c r="P2459" t="s">
        <v>1364</v>
      </c>
      <c r="Q2459" t="s">
        <v>152</v>
      </c>
      <c r="S2459" t="s">
        <v>19875</v>
      </c>
      <c r="U2459" t="s">
        <v>45</v>
      </c>
      <c r="V2459" t="s">
        <v>19876</v>
      </c>
      <c r="W2459" t="s">
        <v>19877</v>
      </c>
      <c r="X2459" t="s">
        <v>19878</v>
      </c>
      <c r="Y2459" t="s">
        <v>46</v>
      </c>
      <c r="Z2459" t="s">
        <v>47</v>
      </c>
      <c r="AA2459" t="s">
        <v>48</v>
      </c>
      <c r="AB2459" t="s">
        <v>49</v>
      </c>
      <c r="AC2459">
        <v>13.9</v>
      </c>
      <c r="AD2459">
        <v>14.1</v>
      </c>
      <c r="AE2459">
        <v>0.2</v>
      </c>
      <c r="AF2459">
        <v>14.1</v>
      </c>
      <c r="AG2459">
        <v>12.83</v>
      </c>
      <c r="AH2459" t="s">
        <v>19875</v>
      </c>
      <c r="AK2459" t="s">
        <v>45</v>
      </c>
      <c r="AL2459" t="s">
        <v>19876</v>
      </c>
    </row>
    <row r="2460" spans="1:38">
      <c r="A2460" t="s">
        <v>42</v>
      </c>
      <c r="B2460">
        <v>217094816</v>
      </c>
      <c r="C2460">
        <v>110856580</v>
      </c>
      <c r="D2460" t="s">
        <v>43</v>
      </c>
      <c r="F2460">
        <v>20170530</v>
      </c>
      <c r="G2460" s="6">
        <v>42884.690601851849</v>
      </c>
      <c r="H2460" s="6">
        <v>42884.690613425926</v>
      </c>
      <c r="L2460" t="s">
        <v>44</v>
      </c>
      <c r="M2460">
        <v>484265012</v>
      </c>
      <c r="N2460" t="s">
        <v>2769</v>
      </c>
      <c r="O2460">
        <v>1</v>
      </c>
      <c r="P2460" t="s">
        <v>1315</v>
      </c>
      <c r="Q2460" t="s">
        <v>152</v>
      </c>
      <c r="S2460" t="s">
        <v>19879</v>
      </c>
      <c r="U2460" t="s">
        <v>45</v>
      </c>
      <c r="V2460" t="s">
        <v>19880</v>
      </c>
      <c r="W2460" t="s">
        <v>19881</v>
      </c>
      <c r="X2460" t="s">
        <v>19882</v>
      </c>
      <c r="Y2460" t="s">
        <v>46</v>
      </c>
      <c r="Z2460" t="s">
        <v>47</v>
      </c>
      <c r="AA2460" t="s">
        <v>48</v>
      </c>
      <c r="AB2460" t="s">
        <v>49</v>
      </c>
      <c r="AC2460">
        <v>5.9</v>
      </c>
      <c r="AD2460">
        <v>6.1</v>
      </c>
      <c r="AE2460">
        <v>0.2</v>
      </c>
      <c r="AF2460">
        <v>6.1</v>
      </c>
      <c r="AG2460">
        <v>5.55</v>
      </c>
      <c r="AH2460" t="s">
        <v>19879</v>
      </c>
      <c r="AK2460" t="s">
        <v>50</v>
      </c>
      <c r="AL2460" t="s">
        <v>50</v>
      </c>
    </row>
    <row r="2461" spans="1:38">
      <c r="A2461" t="s">
        <v>42</v>
      </c>
      <c r="B2461">
        <v>217095057</v>
      </c>
      <c r="C2461">
        <v>110856659</v>
      </c>
      <c r="D2461" t="s">
        <v>43</v>
      </c>
      <c r="F2461">
        <v>20170530</v>
      </c>
      <c r="G2461" s="6">
        <v>42884.693784722222</v>
      </c>
      <c r="H2461" s="6">
        <v>42884.697071759256</v>
      </c>
      <c r="L2461" t="s">
        <v>44</v>
      </c>
      <c r="M2461">
        <v>441069153</v>
      </c>
      <c r="N2461" t="s">
        <v>127</v>
      </c>
      <c r="O2461">
        <v>1</v>
      </c>
      <c r="P2461" t="s">
        <v>64</v>
      </c>
      <c r="Q2461" t="s">
        <v>152</v>
      </c>
      <c r="S2461" t="s">
        <v>19883</v>
      </c>
      <c r="U2461" t="s">
        <v>45</v>
      </c>
      <c r="V2461" t="s">
        <v>19884</v>
      </c>
      <c r="W2461" t="s">
        <v>19885</v>
      </c>
      <c r="X2461" t="s">
        <v>18917</v>
      </c>
      <c r="Y2461" t="s">
        <v>46</v>
      </c>
      <c r="Z2461" t="s">
        <v>47</v>
      </c>
      <c r="AA2461" t="s">
        <v>48</v>
      </c>
      <c r="AB2461" t="s">
        <v>49</v>
      </c>
      <c r="AC2461">
        <v>7.5</v>
      </c>
      <c r="AD2461">
        <v>7.7</v>
      </c>
      <c r="AE2461">
        <v>0.2</v>
      </c>
      <c r="AF2461">
        <v>7.7</v>
      </c>
      <c r="AG2461">
        <v>7.01</v>
      </c>
      <c r="AH2461" t="s">
        <v>19883</v>
      </c>
      <c r="AK2461" t="s">
        <v>45</v>
      </c>
      <c r="AL2461" t="s">
        <v>19884</v>
      </c>
    </row>
    <row r="2462" spans="1:38">
      <c r="A2462" t="s">
        <v>42</v>
      </c>
      <c r="B2462">
        <v>217104975</v>
      </c>
      <c r="C2462">
        <v>110859322</v>
      </c>
      <c r="D2462" t="s">
        <v>43</v>
      </c>
      <c r="F2462">
        <v>20170530</v>
      </c>
      <c r="G2462" s="6">
        <v>42884.812268518515</v>
      </c>
      <c r="H2462" s="6">
        <v>42884.812314814815</v>
      </c>
      <c r="L2462" t="s">
        <v>44</v>
      </c>
      <c r="M2462">
        <v>461125709</v>
      </c>
      <c r="N2462" t="s">
        <v>864</v>
      </c>
      <c r="O2462">
        <v>1</v>
      </c>
      <c r="P2462" t="s">
        <v>865</v>
      </c>
      <c r="Q2462" t="s">
        <v>152</v>
      </c>
      <c r="S2462" t="s">
        <v>19886</v>
      </c>
      <c r="U2462" t="s">
        <v>19887</v>
      </c>
      <c r="V2462" t="s">
        <v>19888</v>
      </c>
      <c r="W2462" t="s">
        <v>19889</v>
      </c>
      <c r="X2462" t="s">
        <v>10635</v>
      </c>
      <c r="Y2462" t="s">
        <v>46</v>
      </c>
      <c r="Z2462" t="s">
        <v>47</v>
      </c>
      <c r="AA2462" t="s">
        <v>48</v>
      </c>
      <c r="AB2462" t="s">
        <v>49</v>
      </c>
      <c r="AC2462">
        <v>7.9</v>
      </c>
      <c r="AD2462">
        <v>8.1</v>
      </c>
      <c r="AE2462">
        <v>0.2</v>
      </c>
      <c r="AF2462">
        <v>8.1</v>
      </c>
      <c r="AG2462">
        <v>7.37</v>
      </c>
      <c r="AH2462" t="s">
        <v>19886</v>
      </c>
      <c r="AK2462" t="s">
        <v>19887</v>
      </c>
      <c r="AL2462" t="s">
        <v>19888</v>
      </c>
    </row>
    <row r="2463" spans="1:38">
      <c r="A2463" t="s">
        <v>42</v>
      </c>
      <c r="B2463">
        <v>217106541</v>
      </c>
      <c r="C2463">
        <v>110859729</v>
      </c>
      <c r="D2463" t="s">
        <v>43</v>
      </c>
      <c r="F2463">
        <v>20170530</v>
      </c>
      <c r="G2463" s="6">
        <v>42884.83321759259</v>
      </c>
      <c r="H2463" s="6">
        <v>42884.833229166667</v>
      </c>
      <c r="L2463" t="s">
        <v>44</v>
      </c>
      <c r="M2463">
        <v>470741043</v>
      </c>
      <c r="N2463" t="s">
        <v>180</v>
      </c>
      <c r="O2463">
        <v>1</v>
      </c>
      <c r="P2463" t="s">
        <v>91</v>
      </c>
      <c r="Q2463" t="s">
        <v>152</v>
      </c>
      <c r="S2463" t="s">
        <v>19890</v>
      </c>
      <c r="U2463" t="s">
        <v>45</v>
      </c>
      <c r="V2463" t="s">
        <v>19891</v>
      </c>
      <c r="W2463" t="s">
        <v>19892</v>
      </c>
      <c r="X2463" t="s">
        <v>19893</v>
      </c>
      <c r="Y2463" t="s">
        <v>46</v>
      </c>
      <c r="Z2463" t="s">
        <v>47</v>
      </c>
      <c r="AA2463" t="s">
        <v>48</v>
      </c>
      <c r="AB2463" t="s">
        <v>49</v>
      </c>
      <c r="AC2463">
        <v>1.3</v>
      </c>
      <c r="AD2463">
        <v>1.5</v>
      </c>
      <c r="AE2463">
        <v>0.2</v>
      </c>
      <c r="AF2463">
        <v>1.5</v>
      </c>
      <c r="AG2463">
        <v>1.37</v>
      </c>
      <c r="AH2463" t="s">
        <v>19890</v>
      </c>
      <c r="AK2463" t="s">
        <v>45</v>
      </c>
      <c r="AL2463" t="s">
        <v>19891</v>
      </c>
    </row>
    <row r="2464" spans="1:38">
      <c r="A2464" t="s">
        <v>42</v>
      </c>
      <c r="B2464">
        <v>217107814</v>
      </c>
      <c r="C2464">
        <v>110860209</v>
      </c>
      <c r="D2464" t="s">
        <v>43</v>
      </c>
      <c r="F2464">
        <v>20170530</v>
      </c>
      <c r="G2464" s="6">
        <v>42884.852500000001</v>
      </c>
      <c r="H2464" s="6">
        <v>42884.852511574078</v>
      </c>
      <c r="L2464" t="s">
        <v>44</v>
      </c>
      <c r="M2464">
        <v>470701753</v>
      </c>
      <c r="N2464" t="s">
        <v>764</v>
      </c>
      <c r="O2464">
        <v>2</v>
      </c>
      <c r="P2464" t="s">
        <v>1392</v>
      </c>
      <c r="Q2464" t="s">
        <v>152</v>
      </c>
      <c r="S2464" t="s">
        <v>19894</v>
      </c>
      <c r="U2464" t="s">
        <v>45</v>
      </c>
      <c r="V2464" t="s">
        <v>19895</v>
      </c>
      <c r="W2464" t="s">
        <v>19896</v>
      </c>
      <c r="X2464" t="s">
        <v>19897</v>
      </c>
      <c r="Y2464" t="s">
        <v>46</v>
      </c>
      <c r="Z2464" t="s">
        <v>47</v>
      </c>
      <c r="AA2464" t="s">
        <v>48</v>
      </c>
      <c r="AB2464" t="s">
        <v>49</v>
      </c>
      <c r="AC2464">
        <v>3.8</v>
      </c>
      <c r="AD2464">
        <v>2.1</v>
      </c>
      <c r="AE2464">
        <v>0.4</v>
      </c>
      <c r="AF2464">
        <v>4.2</v>
      </c>
      <c r="AG2464">
        <v>3.82</v>
      </c>
      <c r="AH2464" t="s">
        <v>19898</v>
      </c>
      <c r="AK2464" t="s">
        <v>19899</v>
      </c>
      <c r="AL2464" t="s">
        <v>19900</v>
      </c>
    </row>
    <row r="2465" spans="1:38">
      <c r="A2465" t="s">
        <v>42</v>
      </c>
      <c r="B2465">
        <v>217116418</v>
      </c>
      <c r="C2465">
        <v>110863599</v>
      </c>
      <c r="D2465" t="s">
        <v>43</v>
      </c>
      <c r="F2465">
        <v>20170530</v>
      </c>
      <c r="G2465" s="6">
        <v>42884.946643518517</v>
      </c>
      <c r="H2465" s="6">
        <v>42884.946666666663</v>
      </c>
      <c r="L2465" t="s">
        <v>44</v>
      </c>
      <c r="M2465">
        <v>484640709</v>
      </c>
      <c r="N2465" t="s">
        <v>2575</v>
      </c>
      <c r="O2465">
        <v>1</v>
      </c>
      <c r="P2465" t="s">
        <v>2576</v>
      </c>
      <c r="Q2465" t="s">
        <v>152</v>
      </c>
      <c r="S2465" t="s">
        <v>19901</v>
      </c>
      <c r="U2465" t="s">
        <v>19902</v>
      </c>
      <c r="V2465" t="s">
        <v>19902</v>
      </c>
      <c r="W2465" t="s">
        <v>19903</v>
      </c>
      <c r="X2465" t="s">
        <v>19904</v>
      </c>
      <c r="Y2465" t="s">
        <v>46</v>
      </c>
      <c r="Z2465" t="s">
        <v>47</v>
      </c>
      <c r="AA2465" t="s">
        <v>48</v>
      </c>
      <c r="AB2465" t="s">
        <v>49</v>
      </c>
      <c r="AC2465">
        <v>14.39</v>
      </c>
      <c r="AD2465">
        <v>13.6</v>
      </c>
      <c r="AE2465">
        <v>0.2</v>
      </c>
      <c r="AF2465">
        <v>14.59</v>
      </c>
      <c r="AG2465">
        <v>12.38</v>
      </c>
      <c r="AH2465" t="s">
        <v>19901</v>
      </c>
      <c r="AK2465" t="s">
        <v>19905</v>
      </c>
      <c r="AL2465" t="s">
        <v>19902</v>
      </c>
    </row>
    <row r="2466" spans="1:38">
      <c r="A2466" t="s">
        <v>42</v>
      </c>
      <c r="B2466">
        <v>217117080</v>
      </c>
      <c r="C2466">
        <v>110863859</v>
      </c>
      <c r="D2466" t="s">
        <v>43</v>
      </c>
      <c r="F2466">
        <v>20170530</v>
      </c>
      <c r="G2466" s="6">
        <v>42884.952893518515</v>
      </c>
      <c r="H2466" s="6">
        <v>42884.952939814815</v>
      </c>
      <c r="L2466" t="s">
        <v>44</v>
      </c>
      <c r="M2466">
        <v>496070932</v>
      </c>
      <c r="N2466" t="s">
        <v>896</v>
      </c>
      <c r="O2466">
        <v>1</v>
      </c>
      <c r="P2466" t="s">
        <v>897</v>
      </c>
      <c r="Q2466" t="s">
        <v>152</v>
      </c>
      <c r="R2466" t="s">
        <v>898</v>
      </c>
      <c r="S2466" t="s">
        <v>19906</v>
      </c>
      <c r="U2466" t="s">
        <v>19907</v>
      </c>
      <c r="V2466" t="s">
        <v>19908</v>
      </c>
      <c r="W2466" t="s">
        <v>19909</v>
      </c>
      <c r="X2466" t="s">
        <v>19910</v>
      </c>
      <c r="Y2466" t="s">
        <v>46</v>
      </c>
      <c r="Z2466" t="s">
        <v>47</v>
      </c>
      <c r="AA2466" t="s">
        <v>48</v>
      </c>
      <c r="AB2466" t="s">
        <v>49</v>
      </c>
      <c r="AC2466">
        <v>9.9</v>
      </c>
      <c r="AD2466">
        <v>10.1</v>
      </c>
      <c r="AE2466">
        <v>0.2</v>
      </c>
      <c r="AF2466">
        <v>10.1</v>
      </c>
      <c r="AG2466">
        <v>9.19</v>
      </c>
      <c r="AH2466" t="s">
        <v>19906</v>
      </c>
      <c r="AK2466" t="s">
        <v>19907</v>
      </c>
      <c r="AL2466" t="s">
        <v>19908</v>
      </c>
    </row>
    <row r="2467" spans="1:38">
      <c r="A2467" t="s">
        <v>42</v>
      </c>
      <c r="B2467">
        <v>217117114</v>
      </c>
      <c r="C2467">
        <v>110863872</v>
      </c>
      <c r="D2467" t="s">
        <v>43</v>
      </c>
      <c r="F2467">
        <v>20170530</v>
      </c>
      <c r="G2467" s="6">
        <v>42884.953356481485</v>
      </c>
      <c r="H2467" s="6">
        <v>42884.953368055554</v>
      </c>
      <c r="L2467" t="s">
        <v>44</v>
      </c>
      <c r="M2467">
        <v>471667775</v>
      </c>
      <c r="N2467" t="s">
        <v>173</v>
      </c>
      <c r="O2467">
        <v>1</v>
      </c>
      <c r="P2467" t="s">
        <v>18741</v>
      </c>
      <c r="Q2467" t="s">
        <v>152</v>
      </c>
      <c r="S2467" t="s">
        <v>19911</v>
      </c>
      <c r="U2467" t="s">
        <v>45</v>
      </c>
      <c r="V2467" t="s">
        <v>19912</v>
      </c>
      <c r="W2467" t="s">
        <v>19913</v>
      </c>
      <c r="X2467" t="s">
        <v>19914</v>
      </c>
      <c r="Y2467" t="s">
        <v>46</v>
      </c>
      <c r="Z2467" t="s">
        <v>47</v>
      </c>
      <c r="AA2467" t="s">
        <v>48</v>
      </c>
      <c r="AB2467" t="s">
        <v>49</v>
      </c>
      <c r="AC2467">
        <v>8.89</v>
      </c>
      <c r="AD2467">
        <v>7.1</v>
      </c>
      <c r="AE2467">
        <v>0.2</v>
      </c>
      <c r="AF2467">
        <v>9.09</v>
      </c>
      <c r="AG2467">
        <v>6.46</v>
      </c>
      <c r="AH2467" t="s">
        <v>19915</v>
      </c>
      <c r="AK2467" t="s">
        <v>45</v>
      </c>
      <c r="AL2467" t="s">
        <v>19912</v>
      </c>
    </row>
    <row r="2468" spans="1:38">
      <c r="A2468" t="s">
        <v>42</v>
      </c>
      <c r="B2468">
        <v>217118813</v>
      </c>
      <c r="C2468">
        <v>110864532</v>
      </c>
      <c r="D2468" t="s">
        <v>43</v>
      </c>
      <c r="F2468">
        <v>20170530</v>
      </c>
      <c r="G2468" s="6">
        <v>42884.971238425926</v>
      </c>
      <c r="H2468" s="6">
        <v>42884.971261574072</v>
      </c>
      <c r="L2468" t="s">
        <v>44</v>
      </c>
      <c r="M2468">
        <v>490613601</v>
      </c>
      <c r="N2468" t="s">
        <v>3178</v>
      </c>
      <c r="O2468">
        <v>1</v>
      </c>
      <c r="P2468" t="s">
        <v>3179</v>
      </c>
      <c r="Q2468" t="s">
        <v>152</v>
      </c>
      <c r="S2468" t="s">
        <v>19916</v>
      </c>
      <c r="U2468" t="s">
        <v>45</v>
      </c>
      <c r="V2468" t="s">
        <v>19917</v>
      </c>
      <c r="W2468" t="s">
        <v>19918</v>
      </c>
      <c r="X2468" t="s">
        <v>8123</v>
      </c>
      <c r="Y2468" t="s">
        <v>46</v>
      </c>
      <c r="Z2468" t="s">
        <v>47</v>
      </c>
      <c r="AA2468" t="s">
        <v>48</v>
      </c>
      <c r="AB2468" t="s">
        <v>49</v>
      </c>
      <c r="AC2468">
        <v>13.9</v>
      </c>
      <c r="AD2468">
        <v>14.1</v>
      </c>
      <c r="AE2468">
        <v>0.2</v>
      </c>
      <c r="AF2468">
        <v>14.1</v>
      </c>
      <c r="AG2468">
        <v>12.83</v>
      </c>
      <c r="AH2468" t="s">
        <v>19916</v>
      </c>
      <c r="AK2468" t="s">
        <v>45</v>
      </c>
      <c r="AL2468" t="s">
        <v>19917</v>
      </c>
    </row>
    <row r="2469" spans="1:38">
      <c r="A2469" s="32">
        <v>42885</v>
      </c>
      <c r="B2469" s="33"/>
      <c r="C2469" s="34"/>
      <c r="D2469" s="34"/>
      <c r="E2469" s="35"/>
      <c r="F2469" s="35"/>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s="34"/>
      <c r="AG2469" s="34"/>
      <c r="AH2469" s="34"/>
      <c r="AI2469" s="34"/>
      <c r="AJ2469" s="34"/>
      <c r="AK2469" s="34"/>
    </row>
    <row r="2470" spans="1:38">
      <c r="A2470" t="s">
        <v>42</v>
      </c>
      <c r="B2470">
        <v>217124812</v>
      </c>
      <c r="C2470">
        <v>110866292</v>
      </c>
      <c r="D2470" t="s">
        <v>43</v>
      </c>
      <c r="F2470">
        <v>20170530</v>
      </c>
      <c r="G2470" s="6">
        <v>42885.037847222222</v>
      </c>
      <c r="H2470" s="6">
        <v>42885.037870370368</v>
      </c>
      <c r="L2470" t="s">
        <v>44</v>
      </c>
      <c r="M2470">
        <v>436716506</v>
      </c>
      <c r="N2470" t="s">
        <v>87</v>
      </c>
      <c r="O2470">
        <v>1</v>
      </c>
      <c r="P2470" t="s">
        <v>15669</v>
      </c>
      <c r="Q2470" t="s">
        <v>152</v>
      </c>
      <c r="S2470" t="s">
        <v>19919</v>
      </c>
      <c r="U2470" t="s">
        <v>19920</v>
      </c>
      <c r="V2470" t="s">
        <v>19921</v>
      </c>
      <c r="W2470" t="s">
        <v>19922</v>
      </c>
      <c r="X2470" t="s">
        <v>19923</v>
      </c>
      <c r="Y2470" t="s">
        <v>46</v>
      </c>
      <c r="Z2470" t="s">
        <v>47</v>
      </c>
      <c r="AA2470" t="s">
        <v>48</v>
      </c>
      <c r="AB2470" t="s">
        <v>49</v>
      </c>
      <c r="AC2470">
        <v>13.89</v>
      </c>
      <c r="AD2470">
        <v>10.1</v>
      </c>
      <c r="AE2470">
        <v>0.2</v>
      </c>
      <c r="AF2470">
        <v>14.09</v>
      </c>
      <c r="AG2470">
        <v>9.19</v>
      </c>
      <c r="AH2470" t="s">
        <v>19924</v>
      </c>
      <c r="AK2470" t="s">
        <v>50</v>
      </c>
      <c r="AL2470" t="s">
        <v>50</v>
      </c>
    </row>
    <row r="2471" spans="1:38">
      <c r="A2471" t="s">
        <v>42</v>
      </c>
      <c r="B2471">
        <v>217138851</v>
      </c>
      <c r="C2471">
        <v>110867947</v>
      </c>
      <c r="D2471" t="s">
        <v>43</v>
      </c>
      <c r="F2471">
        <v>20170530</v>
      </c>
      <c r="G2471" s="6">
        <v>42885.323263888888</v>
      </c>
      <c r="H2471" s="6">
        <v>42885.323287037034</v>
      </c>
      <c r="L2471" t="s">
        <v>44</v>
      </c>
      <c r="M2471">
        <v>470701753</v>
      </c>
      <c r="N2471" t="s">
        <v>764</v>
      </c>
      <c r="O2471">
        <v>1</v>
      </c>
      <c r="P2471" t="s">
        <v>3774</v>
      </c>
      <c r="Q2471" t="s">
        <v>152</v>
      </c>
      <c r="S2471" t="s">
        <v>19925</v>
      </c>
      <c r="U2471" t="s">
        <v>45</v>
      </c>
      <c r="V2471" t="s">
        <v>19926</v>
      </c>
      <c r="W2471" t="s">
        <v>19927</v>
      </c>
      <c r="X2471" t="s">
        <v>18840</v>
      </c>
      <c r="Y2471" t="s">
        <v>46</v>
      </c>
      <c r="Z2471" t="s">
        <v>47</v>
      </c>
      <c r="AA2471" t="s">
        <v>48</v>
      </c>
      <c r="AB2471" t="s">
        <v>49</v>
      </c>
      <c r="AC2471">
        <v>1.9</v>
      </c>
      <c r="AD2471">
        <v>2.1</v>
      </c>
      <c r="AE2471">
        <v>0.2</v>
      </c>
      <c r="AF2471">
        <v>2.1</v>
      </c>
      <c r="AG2471">
        <v>1.91</v>
      </c>
      <c r="AH2471" t="s">
        <v>5637</v>
      </c>
      <c r="AK2471" t="s">
        <v>45</v>
      </c>
      <c r="AL2471" t="s">
        <v>19926</v>
      </c>
    </row>
    <row r="2472" spans="1:38">
      <c r="A2472" t="s">
        <v>42</v>
      </c>
      <c r="B2472">
        <v>217138850</v>
      </c>
      <c r="C2472">
        <v>110867947</v>
      </c>
      <c r="D2472" t="s">
        <v>43</v>
      </c>
      <c r="F2472">
        <v>20170530</v>
      </c>
      <c r="G2472" s="6">
        <v>42885.323263888888</v>
      </c>
      <c r="H2472" s="6">
        <v>42885.323287037034</v>
      </c>
      <c r="L2472" t="s">
        <v>44</v>
      </c>
      <c r="M2472">
        <v>470701753</v>
      </c>
      <c r="N2472" t="s">
        <v>764</v>
      </c>
      <c r="O2472">
        <v>1</v>
      </c>
      <c r="P2472" t="s">
        <v>1392</v>
      </c>
      <c r="Q2472" t="s">
        <v>152</v>
      </c>
      <c r="S2472" t="s">
        <v>19925</v>
      </c>
      <c r="U2472" t="s">
        <v>45</v>
      </c>
      <c r="V2472" t="s">
        <v>19926</v>
      </c>
      <c r="W2472" t="s">
        <v>19927</v>
      </c>
      <c r="X2472" t="s">
        <v>18840</v>
      </c>
      <c r="Y2472" t="s">
        <v>46</v>
      </c>
      <c r="Z2472" t="s">
        <v>47</v>
      </c>
      <c r="AA2472" t="s">
        <v>48</v>
      </c>
      <c r="AB2472" t="s">
        <v>49</v>
      </c>
      <c r="AC2472">
        <v>1.9</v>
      </c>
      <c r="AD2472">
        <v>2.1</v>
      </c>
      <c r="AE2472">
        <v>0.2</v>
      </c>
      <c r="AF2472">
        <v>2.1</v>
      </c>
      <c r="AG2472">
        <v>1.91</v>
      </c>
      <c r="AH2472" t="s">
        <v>5637</v>
      </c>
      <c r="AK2472" t="s">
        <v>45</v>
      </c>
      <c r="AL2472" t="s">
        <v>19926</v>
      </c>
    </row>
    <row r="2473" spans="1:38">
      <c r="A2473" t="s">
        <v>42</v>
      </c>
      <c r="B2473">
        <v>217110781</v>
      </c>
      <c r="C2473">
        <v>110861330</v>
      </c>
      <c r="D2473" t="s">
        <v>43</v>
      </c>
      <c r="F2473">
        <v>20170531</v>
      </c>
      <c r="G2473" s="6">
        <v>42884.889675925922</v>
      </c>
      <c r="H2473" s="6">
        <v>42885.384710648148</v>
      </c>
      <c r="L2473" t="s">
        <v>44</v>
      </c>
      <c r="M2473">
        <v>470915576</v>
      </c>
      <c r="N2473" t="s">
        <v>176</v>
      </c>
      <c r="O2473">
        <v>1</v>
      </c>
      <c r="P2473" t="s">
        <v>328</v>
      </c>
      <c r="Q2473" t="s">
        <v>152</v>
      </c>
      <c r="S2473" t="s">
        <v>19970</v>
      </c>
      <c r="U2473" t="s">
        <v>45</v>
      </c>
      <c r="V2473" t="s">
        <v>19971</v>
      </c>
      <c r="W2473" t="s">
        <v>19972</v>
      </c>
      <c r="X2473" t="s">
        <v>19973</v>
      </c>
      <c r="Y2473" t="s">
        <v>46</v>
      </c>
      <c r="Z2473" t="s">
        <v>47</v>
      </c>
      <c r="AA2473" t="s">
        <v>48</v>
      </c>
      <c r="AB2473" t="s">
        <v>49</v>
      </c>
      <c r="AC2473">
        <v>3.9</v>
      </c>
      <c r="AD2473">
        <v>4.0999999999999996</v>
      </c>
      <c r="AE2473">
        <v>0.2</v>
      </c>
      <c r="AF2473">
        <v>4.0999999999999996</v>
      </c>
      <c r="AG2473">
        <v>3.73</v>
      </c>
      <c r="AH2473" t="s">
        <v>19970</v>
      </c>
      <c r="AK2473" t="s">
        <v>45</v>
      </c>
      <c r="AL2473" t="s">
        <v>19971</v>
      </c>
    </row>
    <row r="2474" spans="1:38">
      <c r="A2474" t="s">
        <v>42</v>
      </c>
      <c r="B2474">
        <v>217143270</v>
      </c>
      <c r="C2474">
        <v>110869070</v>
      </c>
      <c r="D2474" t="s">
        <v>43</v>
      </c>
      <c r="F2474">
        <v>20170531</v>
      </c>
      <c r="G2474" s="6">
        <v>42885.394247685188</v>
      </c>
      <c r="H2474" s="6">
        <v>42885.394293981481</v>
      </c>
      <c r="L2474" t="s">
        <v>44</v>
      </c>
      <c r="M2474">
        <v>496070932</v>
      </c>
      <c r="N2474" t="s">
        <v>896</v>
      </c>
      <c r="O2474">
        <v>2</v>
      </c>
      <c r="P2474" t="s">
        <v>897</v>
      </c>
      <c r="Q2474" t="s">
        <v>152</v>
      </c>
      <c r="R2474" t="s">
        <v>898</v>
      </c>
      <c r="S2474" t="s">
        <v>19974</v>
      </c>
      <c r="U2474" t="s">
        <v>45</v>
      </c>
      <c r="V2474" t="s">
        <v>19975</v>
      </c>
      <c r="W2474" t="s">
        <v>19976</v>
      </c>
      <c r="X2474" t="s">
        <v>1042</v>
      </c>
      <c r="Y2474" t="s">
        <v>46</v>
      </c>
      <c r="Z2474" t="s">
        <v>47</v>
      </c>
      <c r="AA2474" t="s">
        <v>48</v>
      </c>
      <c r="AB2474" t="s">
        <v>49</v>
      </c>
      <c r="AC2474">
        <v>19.8</v>
      </c>
      <c r="AD2474">
        <v>10.1</v>
      </c>
      <c r="AE2474">
        <v>0.4</v>
      </c>
      <c r="AF2474">
        <v>20.2</v>
      </c>
      <c r="AG2474">
        <v>18.38</v>
      </c>
      <c r="AH2474" t="s">
        <v>19974</v>
      </c>
      <c r="AK2474" t="s">
        <v>45</v>
      </c>
      <c r="AL2474" t="s">
        <v>19975</v>
      </c>
    </row>
    <row r="2475" spans="1:38">
      <c r="A2475" t="s">
        <v>42</v>
      </c>
      <c r="B2475">
        <v>217189702</v>
      </c>
      <c r="C2475">
        <v>110871020</v>
      </c>
      <c r="D2475" t="s">
        <v>43</v>
      </c>
      <c r="F2475">
        <v>20170531</v>
      </c>
      <c r="G2475" s="6">
        <v>42885.470636574071</v>
      </c>
      <c r="H2475" s="6">
        <v>42885.470659722225</v>
      </c>
      <c r="L2475" t="s">
        <v>44</v>
      </c>
      <c r="M2475">
        <v>503933243</v>
      </c>
      <c r="N2475" t="s">
        <v>17110</v>
      </c>
      <c r="O2475">
        <v>1</v>
      </c>
      <c r="P2475" t="s">
        <v>18496</v>
      </c>
      <c r="Q2475" t="s">
        <v>152</v>
      </c>
      <c r="S2475" t="s">
        <v>19977</v>
      </c>
      <c r="U2475" t="s">
        <v>19978</v>
      </c>
      <c r="V2475" t="s">
        <v>19979</v>
      </c>
      <c r="W2475" t="s">
        <v>19980</v>
      </c>
      <c r="X2475" t="s">
        <v>19981</v>
      </c>
      <c r="Y2475" t="s">
        <v>46</v>
      </c>
      <c r="Z2475" t="s">
        <v>47</v>
      </c>
      <c r="AA2475" t="s">
        <v>48</v>
      </c>
      <c r="AB2475" t="s">
        <v>49</v>
      </c>
      <c r="AC2475">
        <v>22.4</v>
      </c>
      <c r="AD2475">
        <v>20.100000000000001</v>
      </c>
      <c r="AE2475">
        <v>0.2</v>
      </c>
      <c r="AF2475">
        <v>22.6</v>
      </c>
      <c r="AG2475">
        <v>18.29</v>
      </c>
      <c r="AH2475" t="s">
        <v>19977</v>
      </c>
      <c r="AK2475" t="s">
        <v>50</v>
      </c>
      <c r="AL2475" t="s">
        <v>50</v>
      </c>
    </row>
    <row r="2476" spans="1:38">
      <c r="A2476" t="s">
        <v>42</v>
      </c>
      <c r="B2476">
        <v>217192273</v>
      </c>
      <c r="C2476">
        <v>110871896</v>
      </c>
      <c r="D2476" t="s">
        <v>43</v>
      </c>
      <c r="F2476">
        <v>20170531</v>
      </c>
      <c r="G2476" s="6">
        <v>42885.505740740744</v>
      </c>
      <c r="H2476" s="6">
        <v>42885.505752314813</v>
      </c>
      <c r="L2476" t="s">
        <v>44</v>
      </c>
      <c r="M2476">
        <v>428963229</v>
      </c>
      <c r="N2476" t="s">
        <v>988</v>
      </c>
      <c r="O2476">
        <v>1</v>
      </c>
      <c r="P2476" t="s">
        <v>4609</v>
      </c>
      <c r="Q2476" t="s">
        <v>152</v>
      </c>
      <c r="S2476" t="s">
        <v>19982</v>
      </c>
      <c r="U2476" t="s">
        <v>19983</v>
      </c>
      <c r="V2476" t="s">
        <v>19984</v>
      </c>
      <c r="W2476" t="s">
        <v>19985</v>
      </c>
      <c r="X2476" t="s">
        <v>7740</v>
      </c>
      <c r="Y2476" t="s">
        <v>46</v>
      </c>
      <c r="Z2476" t="s">
        <v>47</v>
      </c>
      <c r="AA2476" t="s">
        <v>48</v>
      </c>
      <c r="AB2476" t="s">
        <v>49</v>
      </c>
      <c r="AC2476">
        <v>15.89</v>
      </c>
      <c r="AD2476">
        <v>15.1</v>
      </c>
      <c r="AE2476">
        <v>0.2</v>
      </c>
      <c r="AF2476">
        <v>16.09</v>
      </c>
      <c r="AG2476">
        <v>13.74</v>
      </c>
      <c r="AH2476" t="s">
        <v>19986</v>
      </c>
      <c r="AK2476" t="s">
        <v>19983</v>
      </c>
      <c r="AL2476" t="s">
        <v>19984</v>
      </c>
    </row>
    <row r="2477" spans="1:38">
      <c r="A2477" t="s">
        <v>42</v>
      </c>
      <c r="B2477">
        <v>217210375</v>
      </c>
      <c r="C2477">
        <v>110873764</v>
      </c>
      <c r="D2477" t="s">
        <v>43</v>
      </c>
      <c r="F2477">
        <v>20170531</v>
      </c>
      <c r="G2477" s="6">
        <v>42885.579259259262</v>
      </c>
      <c r="H2477" s="6">
        <v>42885.579282407409</v>
      </c>
      <c r="L2477" t="s">
        <v>44</v>
      </c>
      <c r="M2477">
        <v>481689686</v>
      </c>
      <c r="N2477" t="s">
        <v>2997</v>
      </c>
      <c r="O2477">
        <v>2</v>
      </c>
      <c r="P2477" t="s">
        <v>1138</v>
      </c>
      <c r="Q2477" t="s">
        <v>152</v>
      </c>
      <c r="S2477" t="s">
        <v>19987</v>
      </c>
      <c r="U2477" t="s">
        <v>19988</v>
      </c>
      <c r="V2477" t="s">
        <v>19988</v>
      </c>
      <c r="W2477" t="s">
        <v>19989</v>
      </c>
      <c r="X2477" t="s">
        <v>19990</v>
      </c>
      <c r="Y2477" t="s">
        <v>46</v>
      </c>
      <c r="Z2477" t="s">
        <v>47</v>
      </c>
      <c r="AA2477" t="s">
        <v>48</v>
      </c>
      <c r="AB2477" t="s">
        <v>49</v>
      </c>
      <c r="AC2477">
        <v>37.799999999999997</v>
      </c>
      <c r="AD2477">
        <v>19.100000000000001</v>
      </c>
      <c r="AE2477">
        <v>0.4</v>
      </c>
      <c r="AF2477">
        <v>38.200000000000003</v>
      </c>
      <c r="AG2477">
        <v>34.76</v>
      </c>
      <c r="AH2477" t="s">
        <v>19987</v>
      </c>
      <c r="AK2477" t="s">
        <v>19988</v>
      </c>
      <c r="AL2477" t="s">
        <v>19988</v>
      </c>
    </row>
    <row r="2478" spans="1:38">
      <c r="A2478" t="s">
        <v>42</v>
      </c>
      <c r="B2478">
        <v>217210823</v>
      </c>
      <c r="C2478">
        <v>110873915</v>
      </c>
      <c r="D2478" t="s">
        <v>43</v>
      </c>
      <c r="F2478">
        <v>20170531</v>
      </c>
      <c r="G2478" s="6">
        <v>42885.58488425926</v>
      </c>
      <c r="H2478" s="6">
        <v>42885.58489583333</v>
      </c>
      <c r="L2478" t="s">
        <v>44</v>
      </c>
      <c r="M2478">
        <v>472635910</v>
      </c>
      <c r="N2478" t="s">
        <v>189</v>
      </c>
      <c r="O2478">
        <v>1</v>
      </c>
      <c r="P2478" t="s">
        <v>60</v>
      </c>
      <c r="Q2478" t="s">
        <v>152</v>
      </c>
      <c r="S2478" t="s">
        <v>19991</v>
      </c>
      <c r="U2478" t="s">
        <v>45</v>
      </c>
      <c r="V2478" t="s">
        <v>19992</v>
      </c>
      <c r="W2478" t="s">
        <v>19993</v>
      </c>
      <c r="X2478" t="s">
        <v>19994</v>
      </c>
      <c r="Y2478" t="s">
        <v>46</v>
      </c>
      <c r="Z2478" t="s">
        <v>47</v>
      </c>
      <c r="AA2478" t="s">
        <v>48</v>
      </c>
      <c r="AB2478" t="s">
        <v>49</v>
      </c>
      <c r="AC2478">
        <v>15.9</v>
      </c>
      <c r="AD2478">
        <v>16.100000000000001</v>
      </c>
      <c r="AE2478">
        <v>0.2</v>
      </c>
      <c r="AF2478">
        <v>16.100000000000001</v>
      </c>
      <c r="AG2478">
        <v>14.65</v>
      </c>
      <c r="AH2478" t="s">
        <v>19991</v>
      </c>
      <c r="AK2478" t="s">
        <v>45</v>
      </c>
      <c r="AL2478" t="s">
        <v>19992</v>
      </c>
    </row>
    <row r="2479" spans="1:38">
      <c r="A2479" t="s">
        <v>42</v>
      </c>
      <c r="B2479">
        <v>217210822</v>
      </c>
      <c r="C2479">
        <v>110873915</v>
      </c>
      <c r="D2479" t="s">
        <v>43</v>
      </c>
      <c r="F2479">
        <v>20170531</v>
      </c>
      <c r="G2479" s="6">
        <v>42885.58488425926</v>
      </c>
      <c r="H2479" s="6">
        <v>42885.58489583333</v>
      </c>
      <c r="L2479" t="s">
        <v>44</v>
      </c>
      <c r="M2479">
        <v>472635910</v>
      </c>
      <c r="N2479" t="s">
        <v>189</v>
      </c>
      <c r="O2479">
        <v>1</v>
      </c>
      <c r="P2479" t="s">
        <v>59</v>
      </c>
      <c r="Q2479" t="s">
        <v>152</v>
      </c>
      <c r="S2479" t="s">
        <v>19991</v>
      </c>
      <c r="U2479" t="s">
        <v>45</v>
      </c>
      <c r="V2479" t="s">
        <v>19992</v>
      </c>
      <c r="W2479" t="s">
        <v>19993</v>
      </c>
      <c r="X2479" t="s">
        <v>19994</v>
      </c>
      <c r="Y2479" t="s">
        <v>46</v>
      </c>
      <c r="Z2479" t="s">
        <v>47</v>
      </c>
      <c r="AA2479" t="s">
        <v>48</v>
      </c>
      <c r="AB2479" t="s">
        <v>49</v>
      </c>
      <c r="AC2479">
        <v>15.9</v>
      </c>
      <c r="AD2479">
        <v>16.100000000000001</v>
      </c>
      <c r="AE2479">
        <v>0.2</v>
      </c>
      <c r="AF2479">
        <v>16.100000000000001</v>
      </c>
      <c r="AG2479">
        <v>14.65</v>
      </c>
      <c r="AH2479" t="s">
        <v>19991</v>
      </c>
      <c r="AK2479" t="s">
        <v>45</v>
      </c>
      <c r="AL2479" t="s">
        <v>19992</v>
      </c>
    </row>
    <row r="2480" spans="1:38">
      <c r="A2480" t="s">
        <v>42</v>
      </c>
      <c r="B2480">
        <v>217192300</v>
      </c>
      <c r="C2480">
        <v>110871907</v>
      </c>
      <c r="D2480" t="s">
        <v>43</v>
      </c>
      <c r="F2480">
        <v>20170531</v>
      </c>
      <c r="G2480" s="6">
        <v>42885.506145833337</v>
      </c>
      <c r="H2480" s="6">
        <v>42885.663078703707</v>
      </c>
      <c r="L2480" t="s">
        <v>44</v>
      </c>
      <c r="M2480">
        <v>474495204</v>
      </c>
      <c r="N2480" t="s">
        <v>2887</v>
      </c>
      <c r="O2480">
        <v>1</v>
      </c>
      <c r="P2480" t="s">
        <v>2015</v>
      </c>
      <c r="Q2480" t="s">
        <v>152</v>
      </c>
      <c r="S2480" t="s">
        <v>19995</v>
      </c>
      <c r="U2480" t="s">
        <v>45</v>
      </c>
      <c r="V2480" t="s">
        <v>19996</v>
      </c>
      <c r="W2480" t="s">
        <v>19997</v>
      </c>
      <c r="X2480" t="s">
        <v>19998</v>
      </c>
      <c r="Y2480" t="s">
        <v>46</v>
      </c>
      <c r="Z2480" t="s">
        <v>47</v>
      </c>
      <c r="AA2480" t="s">
        <v>48</v>
      </c>
      <c r="AB2480" t="s">
        <v>49</v>
      </c>
      <c r="AC2480">
        <v>3.4</v>
      </c>
      <c r="AD2480">
        <v>3.6</v>
      </c>
      <c r="AE2480">
        <v>0.2</v>
      </c>
      <c r="AF2480">
        <v>3.6</v>
      </c>
      <c r="AG2480">
        <v>3.28</v>
      </c>
      <c r="AH2480" t="s">
        <v>19999</v>
      </c>
      <c r="AK2480" t="s">
        <v>45</v>
      </c>
      <c r="AL2480" t="s">
        <v>19996</v>
      </c>
    </row>
    <row r="2481" spans="1:38">
      <c r="A2481" t="s">
        <v>42</v>
      </c>
      <c r="B2481">
        <v>217035761</v>
      </c>
      <c r="C2481">
        <v>110839731</v>
      </c>
      <c r="D2481" t="s">
        <v>43</v>
      </c>
      <c r="F2481">
        <v>20170531</v>
      </c>
      <c r="G2481" s="6">
        <v>42883.922800925924</v>
      </c>
      <c r="H2481" s="6">
        <v>42885.689363425925</v>
      </c>
      <c r="L2481" t="s">
        <v>44</v>
      </c>
      <c r="M2481">
        <v>484574820</v>
      </c>
      <c r="N2481" t="s">
        <v>323</v>
      </c>
      <c r="O2481">
        <v>1</v>
      </c>
      <c r="P2481" t="s">
        <v>64</v>
      </c>
      <c r="Q2481" t="s">
        <v>152</v>
      </c>
      <c r="S2481" t="s">
        <v>20000</v>
      </c>
      <c r="U2481" t="s">
        <v>20001</v>
      </c>
      <c r="V2481" t="s">
        <v>20002</v>
      </c>
      <c r="W2481" t="s">
        <v>20003</v>
      </c>
      <c r="X2481" t="s">
        <v>20004</v>
      </c>
      <c r="Y2481" t="s">
        <v>46</v>
      </c>
      <c r="Z2481" t="s">
        <v>47</v>
      </c>
      <c r="AA2481" t="s">
        <v>48</v>
      </c>
      <c r="AB2481" t="s">
        <v>49</v>
      </c>
      <c r="AC2481">
        <v>8.9</v>
      </c>
      <c r="AD2481">
        <v>9.1</v>
      </c>
      <c r="AE2481">
        <v>0.2</v>
      </c>
      <c r="AF2481">
        <v>9.1</v>
      </c>
      <c r="AG2481">
        <v>8.2799999999999994</v>
      </c>
      <c r="AH2481" t="s">
        <v>20000</v>
      </c>
      <c r="AK2481" t="s">
        <v>50</v>
      </c>
      <c r="AL2481" t="s">
        <v>50</v>
      </c>
    </row>
    <row r="2482" spans="1:38">
      <c r="A2482" t="s">
        <v>42</v>
      </c>
      <c r="B2482">
        <v>217240756</v>
      </c>
      <c r="C2482">
        <v>110879415</v>
      </c>
      <c r="D2482" t="s">
        <v>43</v>
      </c>
      <c r="F2482">
        <v>20170531</v>
      </c>
      <c r="G2482" s="6">
        <v>42885.815000000002</v>
      </c>
      <c r="H2482" s="6">
        <v>42885.815011574072</v>
      </c>
      <c r="L2482" t="s">
        <v>44</v>
      </c>
      <c r="M2482">
        <v>471667775</v>
      </c>
      <c r="N2482" t="s">
        <v>173</v>
      </c>
      <c r="O2482">
        <v>1</v>
      </c>
      <c r="P2482" t="s">
        <v>18741</v>
      </c>
      <c r="Q2482" t="s">
        <v>152</v>
      </c>
      <c r="S2482" t="s">
        <v>20005</v>
      </c>
      <c r="U2482" t="s">
        <v>20006</v>
      </c>
      <c r="V2482" t="s">
        <v>20007</v>
      </c>
      <c r="W2482" t="s">
        <v>20008</v>
      </c>
      <c r="X2482" t="s">
        <v>20009</v>
      </c>
      <c r="Y2482" t="s">
        <v>46</v>
      </c>
      <c r="Z2482" t="s">
        <v>47</v>
      </c>
      <c r="AA2482" t="s">
        <v>48</v>
      </c>
      <c r="AB2482" t="s">
        <v>49</v>
      </c>
      <c r="AC2482">
        <v>8.89</v>
      </c>
      <c r="AD2482">
        <v>7.1</v>
      </c>
      <c r="AE2482">
        <v>0.2</v>
      </c>
      <c r="AF2482">
        <v>9.09</v>
      </c>
      <c r="AG2482">
        <v>6.46</v>
      </c>
      <c r="AH2482" t="s">
        <v>20010</v>
      </c>
      <c r="AK2482" t="s">
        <v>20006</v>
      </c>
      <c r="AL2482" t="s">
        <v>20011</v>
      </c>
    </row>
    <row r="2483" spans="1:38">
      <c r="A2483" t="s">
        <v>42</v>
      </c>
      <c r="B2483">
        <v>217242743</v>
      </c>
      <c r="C2483">
        <v>110880075</v>
      </c>
      <c r="D2483" t="s">
        <v>43</v>
      </c>
      <c r="F2483">
        <v>20170531</v>
      </c>
      <c r="G2483" s="6">
        <v>42885.845312500001</v>
      </c>
      <c r="H2483" s="6">
        <v>42885.845312500001</v>
      </c>
      <c r="L2483" t="s">
        <v>44</v>
      </c>
      <c r="M2483">
        <v>483355497</v>
      </c>
      <c r="N2483" t="s">
        <v>11631</v>
      </c>
      <c r="O2483">
        <v>1</v>
      </c>
      <c r="P2483" t="s">
        <v>20012</v>
      </c>
      <c r="Q2483" t="s">
        <v>152</v>
      </c>
      <c r="S2483" t="s">
        <v>20013</v>
      </c>
      <c r="U2483" t="s">
        <v>45</v>
      </c>
      <c r="V2483" t="s">
        <v>20014</v>
      </c>
      <c r="W2483" t="s">
        <v>20015</v>
      </c>
      <c r="X2483" t="s">
        <v>20016</v>
      </c>
      <c r="Y2483" t="s">
        <v>46</v>
      </c>
      <c r="Z2483" t="s">
        <v>47</v>
      </c>
      <c r="AA2483" t="s">
        <v>48</v>
      </c>
      <c r="AB2483" t="s">
        <v>49</v>
      </c>
      <c r="AC2483">
        <v>2.5</v>
      </c>
      <c r="AD2483">
        <v>2.7</v>
      </c>
      <c r="AE2483">
        <v>0.2</v>
      </c>
      <c r="AF2483">
        <v>2.7</v>
      </c>
      <c r="AG2483">
        <v>2.46</v>
      </c>
      <c r="AH2483" t="s">
        <v>20017</v>
      </c>
      <c r="AK2483" t="s">
        <v>45</v>
      </c>
      <c r="AL2483" t="s">
        <v>20014</v>
      </c>
    </row>
    <row r="2484" spans="1:38">
      <c r="A2484" t="s">
        <v>42</v>
      </c>
      <c r="B2484">
        <v>217242744</v>
      </c>
      <c r="C2484">
        <v>110880075</v>
      </c>
      <c r="D2484" t="s">
        <v>43</v>
      </c>
      <c r="F2484">
        <v>20170531</v>
      </c>
      <c r="G2484" s="6">
        <v>42885.845312500001</v>
      </c>
      <c r="H2484" s="6">
        <v>42885.845312500001</v>
      </c>
      <c r="L2484" t="s">
        <v>44</v>
      </c>
      <c r="M2484">
        <v>483355497</v>
      </c>
      <c r="N2484" t="s">
        <v>11631</v>
      </c>
      <c r="O2484">
        <v>1</v>
      </c>
      <c r="P2484" t="s">
        <v>20018</v>
      </c>
      <c r="Q2484" t="s">
        <v>152</v>
      </c>
      <c r="S2484" t="s">
        <v>20013</v>
      </c>
      <c r="U2484" t="s">
        <v>45</v>
      </c>
      <c r="V2484" t="s">
        <v>20014</v>
      </c>
      <c r="W2484" t="s">
        <v>20015</v>
      </c>
      <c r="X2484" t="s">
        <v>20016</v>
      </c>
      <c r="Y2484" t="s">
        <v>46</v>
      </c>
      <c r="Z2484" t="s">
        <v>47</v>
      </c>
      <c r="AA2484" t="s">
        <v>48</v>
      </c>
      <c r="AB2484" t="s">
        <v>49</v>
      </c>
      <c r="AC2484">
        <v>2.8</v>
      </c>
      <c r="AD2484">
        <v>2.7</v>
      </c>
      <c r="AE2484">
        <v>0.2</v>
      </c>
      <c r="AF2484">
        <v>3</v>
      </c>
      <c r="AG2484">
        <v>2.46</v>
      </c>
      <c r="AH2484" t="s">
        <v>20017</v>
      </c>
      <c r="AK2484" t="s">
        <v>45</v>
      </c>
      <c r="AL2484" t="s">
        <v>20014</v>
      </c>
    </row>
    <row r="2485" spans="1:38">
      <c r="A2485" t="s">
        <v>42</v>
      </c>
      <c r="B2485">
        <v>217242742</v>
      </c>
      <c r="C2485">
        <v>110880075</v>
      </c>
      <c r="D2485" t="s">
        <v>43</v>
      </c>
      <c r="F2485">
        <v>20170531</v>
      </c>
      <c r="G2485" s="6">
        <v>42885.845312500001</v>
      </c>
      <c r="H2485" s="6">
        <v>42885.845312500001</v>
      </c>
      <c r="L2485" t="s">
        <v>44</v>
      </c>
      <c r="M2485">
        <v>483355497</v>
      </c>
      <c r="N2485" t="s">
        <v>11631</v>
      </c>
      <c r="O2485">
        <v>1</v>
      </c>
      <c r="P2485" t="s">
        <v>20019</v>
      </c>
      <c r="Q2485" t="s">
        <v>152</v>
      </c>
      <c r="S2485" t="s">
        <v>20013</v>
      </c>
      <c r="U2485" t="s">
        <v>45</v>
      </c>
      <c r="V2485" t="s">
        <v>20014</v>
      </c>
      <c r="W2485" t="s">
        <v>20015</v>
      </c>
      <c r="X2485" t="s">
        <v>20016</v>
      </c>
      <c r="Y2485" t="s">
        <v>46</v>
      </c>
      <c r="Z2485" t="s">
        <v>47</v>
      </c>
      <c r="AA2485" t="s">
        <v>48</v>
      </c>
      <c r="AB2485" t="s">
        <v>49</v>
      </c>
      <c r="AC2485">
        <v>2.8</v>
      </c>
      <c r="AD2485">
        <v>2.7</v>
      </c>
      <c r="AE2485">
        <v>0.2</v>
      </c>
      <c r="AF2485">
        <v>3</v>
      </c>
      <c r="AG2485">
        <v>2.46</v>
      </c>
      <c r="AH2485" t="s">
        <v>20017</v>
      </c>
      <c r="AK2485" t="s">
        <v>45</v>
      </c>
      <c r="AL2485" t="s">
        <v>20014</v>
      </c>
    </row>
    <row r="2486" spans="1:38">
      <c r="A2486" t="s">
        <v>42</v>
      </c>
      <c r="B2486">
        <v>217254218</v>
      </c>
      <c r="C2486">
        <v>110884637</v>
      </c>
      <c r="D2486" t="s">
        <v>43</v>
      </c>
      <c r="F2486">
        <v>20170531</v>
      </c>
      <c r="G2486" s="6">
        <v>42885.971400462964</v>
      </c>
      <c r="H2486" s="6">
        <v>42885.97142361111</v>
      </c>
      <c r="L2486" t="s">
        <v>44</v>
      </c>
      <c r="M2486">
        <v>487808435</v>
      </c>
      <c r="N2486" t="s">
        <v>2445</v>
      </c>
      <c r="O2486">
        <v>1</v>
      </c>
      <c r="P2486" t="s">
        <v>357</v>
      </c>
      <c r="Q2486" t="s">
        <v>152</v>
      </c>
      <c r="S2486" t="s">
        <v>20020</v>
      </c>
      <c r="U2486" t="s">
        <v>20021</v>
      </c>
      <c r="V2486" t="s">
        <v>20022</v>
      </c>
      <c r="W2486" t="s">
        <v>20023</v>
      </c>
      <c r="X2486" t="s">
        <v>20024</v>
      </c>
      <c r="Y2486" t="s">
        <v>46</v>
      </c>
      <c r="Z2486" t="s">
        <v>47</v>
      </c>
      <c r="AA2486" t="s">
        <v>48</v>
      </c>
      <c r="AB2486" t="s">
        <v>49</v>
      </c>
      <c r="AC2486">
        <v>14.89</v>
      </c>
      <c r="AD2486">
        <v>12.1</v>
      </c>
      <c r="AE2486">
        <v>0.2</v>
      </c>
      <c r="AF2486">
        <v>15.09</v>
      </c>
      <c r="AG2486">
        <v>11.01</v>
      </c>
      <c r="AH2486" t="s">
        <v>20020</v>
      </c>
      <c r="AK2486" t="s">
        <v>20021</v>
      </c>
      <c r="AL2486" t="s">
        <v>20022</v>
      </c>
    </row>
    <row r="2487" spans="1:38">
      <c r="A2487" s="32">
        <v>42886</v>
      </c>
      <c r="B2487" s="33"/>
      <c r="C2487" s="34"/>
      <c r="D2487" s="34"/>
      <c r="E2487" s="35"/>
      <c r="F2487" s="35"/>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s="34"/>
      <c r="AG2487" s="34"/>
      <c r="AH2487" s="34"/>
      <c r="AI2487" s="34"/>
      <c r="AJ2487" s="34"/>
      <c r="AK2487" s="34"/>
    </row>
    <row r="2488" spans="1:38">
      <c r="A2488" t="s">
        <v>42</v>
      </c>
      <c r="B2488">
        <v>217265154</v>
      </c>
      <c r="C2488">
        <v>110886134</v>
      </c>
      <c r="D2488" t="s">
        <v>43</v>
      </c>
      <c r="F2488">
        <v>20170531</v>
      </c>
      <c r="G2488" s="6">
        <v>42886.017604166664</v>
      </c>
      <c r="H2488" s="6">
        <v>42886.017638888887</v>
      </c>
      <c r="L2488" t="s">
        <v>44</v>
      </c>
      <c r="M2488">
        <v>440803603</v>
      </c>
      <c r="N2488" t="s">
        <v>120</v>
      </c>
      <c r="O2488">
        <v>1</v>
      </c>
      <c r="P2488" t="s">
        <v>315</v>
      </c>
      <c r="Q2488" t="s">
        <v>152</v>
      </c>
      <c r="S2488" t="s">
        <v>8628</v>
      </c>
      <c r="U2488" t="s">
        <v>45</v>
      </c>
      <c r="V2488" t="s">
        <v>20025</v>
      </c>
      <c r="W2488" t="s">
        <v>20026</v>
      </c>
      <c r="X2488" t="s">
        <v>20027</v>
      </c>
      <c r="Y2488" t="s">
        <v>46</v>
      </c>
      <c r="Z2488" t="s">
        <v>47</v>
      </c>
      <c r="AA2488" t="s">
        <v>48</v>
      </c>
      <c r="AB2488" t="s">
        <v>49</v>
      </c>
      <c r="AC2488">
        <v>7.3</v>
      </c>
      <c r="AD2488">
        <v>7.5</v>
      </c>
      <c r="AE2488">
        <v>0.2</v>
      </c>
      <c r="AF2488">
        <v>7.5</v>
      </c>
      <c r="AG2488">
        <v>6.83</v>
      </c>
      <c r="AH2488" t="s">
        <v>20028</v>
      </c>
      <c r="AK2488" t="s">
        <v>45</v>
      </c>
      <c r="AL2488" t="s">
        <v>20025</v>
      </c>
    </row>
    <row r="2489" spans="1:38">
      <c r="A2489" t="s">
        <v>42</v>
      </c>
      <c r="B2489">
        <v>217283609</v>
      </c>
      <c r="C2489">
        <v>110888478</v>
      </c>
      <c r="D2489" t="s">
        <v>43</v>
      </c>
      <c r="F2489">
        <v>20170531</v>
      </c>
      <c r="G2489" s="6">
        <v>42886.325636574074</v>
      </c>
      <c r="H2489" s="6">
        <v>42886.325648148151</v>
      </c>
      <c r="L2489" t="s">
        <v>44</v>
      </c>
      <c r="M2489">
        <v>462271229</v>
      </c>
      <c r="N2489" t="s">
        <v>153</v>
      </c>
      <c r="O2489">
        <v>1</v>
      </c>
      <c r="P2489" t="s">
        <v>61</v>
      </c>
      <c r="Q2489" t="s">
        <v>152</v>
      </c>
      <c r="S2489" t="s">
        <v>20029</v>
      </c>
      <c r="U2489" t="s">
        <v>45</v>
      </c>
      <c r="V2489" t="s">
        <v>20030</v>
      </c>
      <c r="W2489" t="s">
        <v>20031</v>
      </c>
      <c r="X2489" t="s">
        <v>18316</v>
      </c>
      <c r="Y2489" t="s">
        <v>46</v>
      </c>
      <c r="Z2489" t="s">
        <v>47</v>
      </c>
      <c r="AA2489" t="s">
        <v>48</v>
      </c>
      <c r="AB2489" t="s">
        <v>49</v>
      </c>
      <c r="AC2489">
        <v>6.9</v>
      </c>
      <c r="AD2489">
        <v>7.1</v>
      </c>
      <c r="AE2489">
        <v>0.2</v>
      </c>
      <c r="AF2489">
        <v>7.1</v>
      </c>
      <c r="AG2489">
        <v>6.46</v>
      </c>
      <c r="AH2489" t="s">
        <v>20032</v>
      </c>
      <c r="AK2489" t="s">
        <v>45</v>
      </c>
      <c r="AL2489" t="s">
        <v>20030</v>
      </c>
    </row>
    <row r="2490" spans="1:38">
      <c r="A2490" t="s">
        <v>42</v>
      </c>
      <c r="B2490">
        <v>217293705</v>
      </c>
      <c r="C2490">
        <v>110891444</v>
      </c>
      <c r="D2490" t="s">
        <v>43</v>
      </c>
      <c r="F2490">
        <v>20170601</v>
      </c>
      <c r="G2490" s="6">
        <v>42886.457638888889</v>
      </c>
      <c r="H2490" s="6">
        <v>42886.457673611112</v>
      </c>
      <c r="L2490" t="s">
        <v>44</v>
      </c>
      <c r="M2490">
        <v>497976121</v>
      </c>
      <c r="N2490" t="s">
        <v>14881</v>
      </c>
      <c r="O2490">
        <v>1</v>
      </c>
      <c r="P2490" t="s">
        <v>119</v>
      </c>
      <c r="Q2490" t="s">
        <v>152</v>
      </c>
      <c r="S2490" t="s">
        <v>20129</v>
      </c>
      <c r="U2490" t="s">
        <v>45</v>
      </c>
      <c r="V2490" t="s">
        <v>20130</v>
      </c>
      <c r="W2490" t="s">
        <v>20131</v>
      </c>
      <c r="X2490" t="s">
        <v>20132</v>
      </c>
      <c r="Y2490" t="s">
        <v>46</v>
      </c>
      <c r="Z2490" t="s">
        <v>47</v>
      </c>
      <c r="AA2490" t="s">
        <v>48</v>
      </c>
      <c r="AB2490" t="s">
        <v>49</v>
      </c>
      <c r="AC2490">
        <v>5.8</v>
      </c>
      <c r="AD2490">
        <v>6</v>
      </c>
      <c r="AE2490">
        <v>0.2</v>
      </c>
      <c r="AF2490">
        <v>6</v>
      </c>
      <c r="AG2490">
        <v>5.46</v>
      </c>
      <c r="AH2490" t="s">
        <v>20133</v>
      </c>
      <c r="AK2490" t="s">
        <v>45</v>
      </c>
      <c r="AL2490" t="s">
        <v>20130</v>
      </c>
    </row>
    <row r="2491" spans="1:38">
      <c r="A2491" t="s">
        <v>42</v>
      </c>
      <c r="B2491">
        <v>217298627</v>
      </c>
      <c r="C2491">
        <v>110892251</v>
      </c>
      <c r="D2491" t="s">
        <v>43</v>
      </c>
      <c r="F2491">
        <v>20170601</v>
      </c>
      <c r="G2491" s="6">
        <v>42886.489363425928</v>
      </c>
      <c r="H2491" s="6">
        <v>42886.489386574074</v>
      </c>
      <c r="L2491" t="s">
        <v>44</v>
      </c>
      <c r="M2491">
        <v>440807253</v>
      </c>
      <c r="N2491" t="s">
        <v>557</v>
      </c>
      <c r="O2491">
        <v>1</v>
      </c>
      <c r="P2491" t="s">
        <v>134</v>
      </c>
      <c r="Q2491" t="s">
        <v>152</v>
      </c>
      <c r="S2491" t="s">
        <v>20134</v>
      </c>
      <c r="U2491" t="s">
        <v>20135</v>
      </c>
      <c r="V2491" t="s">
        <v>20136</v>
      </c>
      <c r="W2491" t="s">
        <v>20137</v>
      </c>
      <c r="X2491" t="s">
        <v>20138</v>
      </c>
      <c r="Y2491" t="s">
        <v>46</v>
      </c>
      <c r="Z2491" t="s">
        <v>47</v>
      </c>
      <c r="AA2491" t="s">
        <v>48</v>
      </c>
      <c r="AB2491" t="s">
        <v>49</v>
      </c>
      <c r="AC2491">
        <v>3.9</v>
      </c>
      <c r="AD2491">
        <v>3.1</v>
      </c>
      <c r="AE2491">
        <v>0.2</v>
      </c>
      <c r="AF2491">
        <v>4.0999999999999996</v>
      </c>
      <c r="AG2491">
        <v>2.82</v>
      </c>
      <c r="AH2491" t="s">
        <v>20139</v>
      </c>
      <c r="AK2491" t="s">
        <v>20135</v>
      </c>
      <c r="AL2491" t="s">
        <v>20140</v>
      </c>
    </row>
    <row r="2492" spans="1:38">
      <c r="A2492" t="s">
        <v>42</v>
      </c>
      <c r="B2492">
        <v>217312425</v>
      </c>
      <c r="C2492">
        <v>110894591</v>
      </c>
      <c r="D2492" t="s">
        <v>43</v>
      </c>
      <c r="F2492">
        <v>20170601</v>
      </c>
      <c r="G2492" s="6">
        <v>42886.580497685187</v>
      </c>
      <c r="H2492" s="6">
        <v>42886.580520833333</v>
      </c>
      <c r="L2492" t="s">
        <v>44</v>
      </c>
      <c r="M2492">
        <v>461820530</v>
      </c>
      <c r="N2492" t="s">
        <v>162</v>
      </c>
      <c r="O2492">
        <v>1</v>
      </c>
      <c r="P2492" t="s">
        <v>167</v>
      </c>
      <c r="Q2492" t="s">
        <v>152</v>
      </c>
      <c r="S2492" t="s">
        <v>20141</v>
      </c>
      <c r="U2492" t="s">
        <v>45</v>
      </c>
      <c r="V2492" t="s">
        <v>20142</v>
      </c>
      <c r="W2492" t="s">
        <v>20143</v>
      </c>
      <c r="X2492" t="s">
        <v>20144</v>
      </c>
      <c r="Y2492" t="s">
        <v>46</v>
      </c>
      <c r="Z2492" t="s">
        <v>47</v>
      </c>
      <c r="AA2492" t="s">
        <v>48</v>
      </c>
      <c r="AB2492" t="s">
        <v>49</v>
      </c>
      <c r="AC2492">
        <v>0.8</v>
      </c>
      <c r="AD2492">
        <v>1</v>
      </c>
      <c r="AE2492">
        <v>0.2</v>
      </c>
      <c r="AF2492">
        <v>1</v>
      </c>
      <c r="AG2492">
        <v>0.91</v>
      </c>
      <c r="AH2492" t="s">
        <v>20141</v>
      </c>
      <c r="AK2492" t="s">
        <v>45</v>
      </c>
      <c r="AL2492" t="s">
        <v>20142</v>
      </c>
    </row>
    <row r="2493" spans="1:38">
      <c r="A2493" t="s">
        <v>42</v>
      </c>
      <c r="B2493">
        <v>217312423</v>
      </c>
      <c r="C2493">
        <v>110894591</v>
      </c>
      <c r="D2493" t="s">
        <v>43</v>
      </c>
      <c r="F2493">
        <v>20170601</v>
      </c>
      <c r="G2493" s="6">
        <v>42886.580497685187</v>
      </c>
      <c r="H2493" s="6">
        <v>42886.580520833333</v>
      </c>
      <c r="L2493" t="s">
        <v>44</v>
      </c>
      <c r="M2493">
        <v>461820530</v>
      </c>
      <c r="N2493" t="s">
        <v>162</v>
      </c>
      <c r="O2493">
        <v>1</v>
      </c>
      <c r="P2493" t="s">
        <v>163</v>
      </c>
      <c r="Q2493" t="s">
        <v>152</v>
      </c>
      <c r="S2493" t="s">
        <v>20141</v>
      </c>
      <c r="U2493" t="s">
        <v>45</v>
      </c>
      <c r="V2493" t="s">
        <v>20142</v>
      </c>
      <c r="W2493" t="s">
        <v>20143</v>
      </c>
      <c r="X2493" t="s">
        <v>20144</v>
      </c>
      <c r="Y2493" t="s">
        <v>46</v>
      </c>
      <c r="Z2493" t="s">
        <v>47</v>
      </c>
      <c r="AA2493" t="s">
        <v>48</v>
      </c>
      <c r="AB2493" t="s">
        <v>49</v>
      </c>
      <c r="AC2493">
        <v>0.8</v>
      </c>
      <c r="AD2493">
        <v>1</v>
      </c>
      <c r="AE2493">
        <v>0.2</v>
      </c>
      <c r="AF2493">
        <v>1</v>
      </c>
      <c r="AG2493">
        <v>0.91</v>
      </c>
      <c r="AH2493" t="s">
        <v>20141</v>
      </c>
      <c r="AK2493" t="s">
        <v>45</v>
      </c>
      <c r="AL2493" t="s">
        <v>20142</v>
      </c>
    </row>
    <row r="2494" spans="1:38">
      <c r="A2494" t="s">
        <v>42</v>
      </c>
      <c r="B2494">
        <v>217312424</v>
      </c>
      <c r="C2494">
        <v>110894591</v>
      </c>
      <c r="D2494" t="s">
        <v>43</v>
      </c>
      <c r="F2494">
        <v>20170601</v>
      </c>
      <c r="G2494" s="6">
        <v>42886.580497685187</v>
      </c>
      <c r="H2494" s="6">
        <v>42886.580520833333</v>
      </c>
      <c r="L2494" t="s">
        <v>44</v>
      </c>
      <c r="M2494">
        <v>461820530</v>
      </c>
      <c r="N2494" t="s">
        <v>162</v>
      </c>
      <c r="O2494">
        <v>1</v>
      </c>
      <c r="P2494" t="s">
        <v>164</v>
      </c>
      <c r="Q2494" t="s">
        <v>152</v>
      </c>
      <c r="S2494" t="s">
        <v>20141</v>
      </c>
      <c r="U2494" t="s">
        <v>45</v>
      </c>
      <c r="V2494" t="s">
        <v>20142</v>
      </c>
      <c r="W2494" t="s">
        <v>20143</v>
      </c>
      <c r="X2494" t="s">
        <v>20144</v>
      </c>
      <c r="Y2494" t="s">
        <v>46</v>
      </c>
      <c r="Z2494" t="s">
        <v>47</v>
      </c>
      <c r="AA2494" t="s">
        <v>48</v>
      </c>
      <c r="AB2494" t="s">
        <v>49</v>
      </c>
      <c r="AC2494">
        <v>0.8</v>
      </c>
      <c r="AD2494">
        <v>1</v>
      </c>
      <c r="AE2494">
        <v>0.2</v>
      </c>
      <c r="AF2494">
        <v>1</v>
      </c>
      <c r="AG2494">
        <v>0.91</v>
      </c>
      <c r="AH2494" t="s">
        <v>20141</v>
      </c>
      <c r="AK2494" t="s">
        <v>45</v>
      </c>
      <c r="AL2494" t="s">
        <v>20142</v>
      </c>
    </row>
    <row r="2495" spans="1:38">
      <c r="A2495" t="s">
        <v>42</v>
      </c>
      <c r="B2495">
        <v>217312426</v>
      </c>
      <c r="C2495">
        <v>110894591</v>
      </c>
      <c r="D2495" t="s">
        <v>43</v>
      </c>
      <c r="F2495">
        <v>20170601</v>
      </c>
      <c r="G2495" s="6">
        <v>42886.580497685187</v>
      </c>
      <c r="H2495" s="6">
        <v>42886.580520833333</v>
      </c>
      <c r="L2495" t="s">
        <v>44</v>
      </c>
      <c r="M2495">
        <v>461820530</v>
      </c>
      <c r="N2495" t="s">
        <v>162</v>
      </c>
      <c r="O2495">
        <v>1</v>
      </c>
      <c r="P2495" t="s">
        <v>895</v>
      </c>
      <c r="Q2495" t="s">
        <v>152</v>
      </c>
      <c r="S2495" t="s">
        <v>20141</v>
      </c>
      <c r="U2495" t="s">
        <v>45</v>
      </c>
      <c r="V2495" t="s">
        <v>20142</v>
      </c>
      <c r="W2495" t="s">
        <v>20143</v>
      </c>
      <c r="X2495" t="s">
        <v>20144</v>
      </c>
      <c r="Y2495" t="s">
        <v>46</v>
      </c>
      <c r="Z2495" t="s">
        <v>47</v>
      </c>
      <c r="AA2495" t="s">
        <v>48</v>
      </c>
      <c r="AB2495" t="s">
        <v>49</v>
      </c>
      <c r="AC2495">
        <v>0.8</v>
      </c>
      <c r="AD2495">
        <v>1</v>
      </c>
      <c r="AE2495">
        <v>0.2</v>
      </c>
      <c r="AF2495">
        <v>1</v>
      </c>
      <c r="AG2495">
        <v>0.91</v>
      </c>
      <c r="AH2495" t="s">
        <v>20141</v>
      </c>
      <c r="AK2495" t="s">
        <v>45</v>
      </c>
      <c r="AL2495" t="s">
        <v>20142</v>
      </c>
    </row>
    <row r="2496" spans="1:38">
      <c r="A2496" t="s">
        <v>42</v>
      </c>
      <c r="B2496">
        <v>217312502</v>
      </c>
      <c r="C2496">
        <v>110894605</v>
      </c>
      <c r="D2496" t="s">
        <v>43</v>
      </c>
      <c r="F2496">
        <v>20170601</v>
      </c>
      <c r="G2496" s="6">
        <v>42886.580891203703</v>
      </c>
      <c r="H2496" s="6">
        <v>42886.58090277778</v>
      </c>
      <c r="L2496" t="s">
        <v>44</v>
      </c>
      <c r="M2496">
        <v>486822701</v>
      </c>
      <c r="N2496" t="s">
        <v>183</v>
      </c>
      <c r="O2496">
        <v>1</v>
      </c>
      <c r="P2496" t="s">
        <v>191</v>
      </c>
      <c r="Q2496" t="s">
        <v>152</v>
      </c>
      <c r="S2496" t="s">
        <v>20145</v>
      </c>
      <c r="U2496" t="s">
        <v>45</v>
      </c>
      <c r="V2496" t="s">
        <v>20146</v>
      </c>
      <c r="W2496" t="s">
        <v>20147</v>
      </c>
      <c r="X2496" t="s">
        <v>20148</v>
      </c>
      <c r="Y2496" t="s">
        <v>46</v>
      </c>
      <c r="Z2496" t="s">
        <v>47</v>
      </c>
      <c r="AA2496" t="s">
        <v>48</v>
      </c>
      <c r="AB2496" t="s">
        <v>49</v>
      </c>
      <c r="AC2496">
        <v>4.8899999999999997</v>
      </c>
      <c r="AD2496">
        <v>4.0999999999999996</v>
      </c>
      <c r="AE2496">
        <v>0.2</v>
      </c>
      <c r="AF2496">
        <v>5.09</v>
      </c>
      <c r="AG2496">
        <v>3.73</v>
      </c>
      <c r="AH2496" t="s">
        <v>20149</v>
      </c>
      <c r="AK2496" t="s">
        <v>45</v>
      </c>
      <c r="AL2496" t="s">
        <v>20146</v>
      </c>
    </row>
    <row r="2497" spans="1:38">
      <c r="A2497" t="s">
        <v>42</v>
      </c>
      <c r="B2497">
        <v>217312501</v>
      </c>
      <c r="C2497">
        <v>110894605</v>
      </c>
      <c r="D2497" t="s">
        <v>43</v>
      </c>
      <c r="F2497">
        <v>20170601</v>
      </c>
      <c r="G2497" s="6">
        <v>42886.580891203703</v>
      </c>
      <c r="H2497" s="6">
        <v>42886.58090277778</v>
      </c>
      <c r="L2497" t="s">
        <v>44</v>
      </c>
      <c r="M2497">
        <v>486822701</v>
      </c>
      <c r="N2497" t="s">
        <v>183</v>
      </c>
      <c r="O2497">
        <v>3</v>
      </c>
      <c r="P2497" t="s">
        <v>190</v>
      </c>
      <c r="Q2497" t="s">
        <v>152</v>
      </c>
      <c r="S2497" t="s">
        <v>20145</v>
      </c>
      <c r="U2497" t="s">
        <v>45</v>
      </c>
      <c r="V2497" t="s">
        <v>20146</v>
      </c>
      <c r="W2497" t="s">
        <v>20147</v>
      </c>
      <c r="X2497" t="s">
        <v>20148</v>
      </c>
      <c r="Y2497" t="s">
        <v>46</v>
      </c>
      <c r="Z2497" t="s">
        <v>47</v>
      </c>
      <c r="AA2497" t="s">
        <v>48</v>
      </c>
      <c r="AB2497" t="s">
        <v>49</v>
      </c>
      <c r="AC2497">
        <v>11.7</v>
      </c>
      <c r="AD2497">
        <v>4.0999999999999996</v>
      </c>
      <c r="AE2497">
        <v>0.6</v>
      </c>
      <c r="AF2497">
        <v>12.3</v>
      </c>
      <c r="AG2497">
        <v>11.19</v>
      </c>
      <c r="AH2497" t="s">
        <v>20149</v>
      </c>
      <c r="AK2497" t="s">
        <v>45</v>
      </c>
      <c r="AL2497" t="s">
        <v>20146</v>
      </c>
    </row>
    <row r="2498" spans="1:38">
      <c r="A2498" t="s">
        <v>42</v>
      </c>
      <c r="B2498">
        <v>217316076</v>
      </c>
      <c r="C2498">
        <v>110895405</v>
      </c>
      <c r="D2498" t="s">
        <v>43</v>
      </c>
      <c r="F2498">
        <v>20170601</v>
      </c>
      <c r="G2498" s="6">
        <v>42886.610092592593</v>
      </c>
      <c r="H2498" s="6">
        <v>42886.61010416667</v>
      </c>
      <c r="L2498" t="s">
        <v>44</v>
      </c>
      <c r="M2498">
        <v>487568483</v>
      </c>
      <c r="N2498" t="s">
        <v>3623</v>
      </c>
      <c r="O2498">
        <v>1</v>
      </c>
      <c r="P2498" t="s">
        <v>3624</v>
      </c>
      <c r="Q2498" t="s">
        <v>152</v>
      </c>
      <c r="S2498" t="s">
        <v>12844</v>
      </c>
      <c r="U2498" t="s">
        <v>45</v>
      </c>
      <c r="V2498" t="s">
        <v>20150</v>
      </c>
      <c r="W2498" t="s">
        <v>20151</v>
      </c>
      <c r="X2498" t="s">
        <v>20152</v>
      </c>
      <c r="Y2498" t="s">
        <v>46</v>
      </c>
      <c r="Z2498" t="s">
        <v>47</v>
      </c>
      <c r="AA2498" t="s">
        <v>48</v>
      </c>
      <c r="AB2498" t="s">
        <v>49</v>
      </c>
      <c r="AC2498">
        <v>12.9</v>
      </c>
      <c r="AD2498">
        <v>13.1</v>
      </c>
      <c r="AE2498">
        <v>0.2</v>
      </c>
      <c r="AF2498">
        <v>13.1</v>
      </c>
      <c r="AG2498">
        <v>11.92</v>
      </c>
      <c r="AH2498" t="s">
        <v>20153</v>
      </c>
      <c r="AK2498" t="s">
        <v>45</v>
      </c>
      <c r="AL2498" t="s">
        <v>20150</v>
      </c>
    </row>
    <row r="2499" spans="1:38">
      <c r="A2499" t="s">
        <v>42</v>
      </c>
      <c r="B2499">
        <v>217342164</v>
      </c>
      <c r="C2499">
        <v>110902544</v>
      </c>
      <c r="D2499" t="s">
        <v>43</v>
      </c>
      <c r="F2499">
        <v>20170601</v>
      </c>
      <c r="G2499" s="6">
        <v>42886.888321759259</v>
      </c>
      <c r="H2499" s="6">
        <v>42886.888333333336</v>
      </c>
      <c r="L2499" t="s">
        <v>44</v>
      </c>
      <c r="M2499">
        <v>510442206</v>
      </c>
      <c r="N2499" t="s">
        <v>20154</v>
      </c>
      <c r="O2499">
        <v>2</v>
      </c>
      <c r="P2499" t="s">
        <v>20155</v>
      </c>
      <c r="Q2499" t="s">
        <v>152</v>
      </c>
      <c r="S2499" t="s">
        <v>20156</v>
      </c>
      <c r="U2499" t="s">
        <v>20157</v>
      </c>
      <c r="V2499" t="s">
        <v>20157</v>
      </c>
      <c r="W2499" t="s">
        <v>20158</v>
      </c>
      <c r="X2499" t="s">
        <v>16798</v>
      </c>
      <c r="Y2499" t="s">
        <v>46</v>
      </c>
      <c r="Z2499" t="s">
        <v>47</v>
      </c>
      <c r="AA2499" t="s">
        <v>48</v>
      </c>
      <c r="AB2499" t="s">
        <v>49</v>
      </c>
      <c r="AC2499">
        <v>25.8</v>
      </c>
      <c r="AD2499">
        <v>13.1</v>
      </c>
      <c r="AE2499">
        <v>0.4</v>
      </c>
      <c r="AF2499">
        <v>26.2</v>
      </c>
      <c r="AG2499">
        <v>23.84</v>
      </c>
      <c r="AH2499" t="s">
        <v>20156</v>
      </c>
      <c r="AK2499" t="s">
        <v>20157</v>
      </c>
      <c r="AL2499" t="s">
        <v>20157</v>
      </c>
    </row>
    <row r="2500" spans="1:38">
      <c r="A2500" t="s">
        <v>42</v>
      </c>
      <c r="B2500">
        <v>217343060</v>
      </c>
      <c r="C2500">
        <v>110902962</v>
      </c>
      <c r="D2500" t="s">
        <v>43</v>
      </c>
      <c r="F2500">
        <v>20170601</v>
      </c>
      <c r="G2500" s="6">
        <v>42886.899155092593</v>
      </c>
      <c r="H2500" s="6">
        <v>42886.89916666667</v>
      </c>
      <c r="L2500" t="s">
        <v>44</v>
      </c>
      <c r="M2500">
        <v>494346165</v>
      </c>
      <c r="N2500" t="s">
        <v>587</v>
      </c>
      <c r="O2500">
        <v>1</v>
      </c>
      <c r="P2500" t="s">
        <v>60</v>
      </c>
      <c r="Q2500" t="s">
        <v>152</v>
      </c>
      <c r="S2500" t="s">
        <v>20159</v>
      </c>
      <c r="U2500" t="s">
        <v>45</v>
      </c>
      <c r="V2500" t="s">
        <v>20160</v>
      </c>
      <c r="W2500" t="s">
        <v>20161</v>
      </c>
      <c r="X2500" t="s">
        <v>20162</v>
      </c>
      <c r="Y2500" t="s">
        <v>46</v>
      </c>
      <c r="Z2500" t="s">
        <v>47</v>
      </c>
      <c r="AA2500" t="s">
        <v>48</v>
      </c>
      <c r="AB2500" t="s">
        <v>49</v>
      </c>
      <c r="AC2500">
        <v>5.9</v>
      </c>
      <c r="AD2500">
        <v>6.1</v>
      </c>
      <c r="AE2500">
        <v>0.2</v>
      </c>
      <c r="AF2500">
        <v>6.1</v>
      </c>
      <c r="AG2500">
        <v>5.55</v>
      </c>
      <c r="AH2500" t="s">
        <v>20163</v>
      </c>
      <c r="AK2500" t="s">
        <v>45</v>
      </c>
      <c r="AL2500" t="s">
        <v>20160</v>
      </c>
    </row>
    <row r="2501" spans="1:38">
      <c r="A2501" t="s">
        <v>42</v>
      </c>
      <c r="B2501">
        <v>217354171</v>
      </c>
      <c r="C2501">
        <v>110907578</v>
      </c>
      <c r="D2501" t="s">
        <v>43</v>
      </c>
      <c r="F2501">
        <v>20170601</v>
      </c>
      <c r="G2501" s="6">
        <v>42886.997546296298</v>
      </c>
      <c r="H2501" s="6">
        <v>42886.997557870367</v>
      </c>
      <c r="L2501" t="s">
        <v>44</v>
      </c>
      <c r="M2501">
        <v>467163347</v>
      </c>
      <c r="N2501" t="s">
        <v>432</v>
      </c>
      <c r="O2501">
        <v>1</v>
      </c>
      <c r="P2501" t="s">
        <v>5581</v>
      </c>
      <c r="Q2501" t="s">
        <v>152</v>
      </c>
      <c r="S2501" t="s">
        <v>20164</v>
      </c>
      <c r="U2501" t="s">
        <v>20165</v>
      </c>
      <c r="V2501" t="s">
        <v>20165</v>
      </c>
      <c r="W2501" t="s">
        <v>20166</v>
      </c>
      <c r="X2501" t="s">
        <v>20167</v>
      </c>
      <c r="Y2501" t="s">
        <v>46</v>
      </c>
      <c r="Z2501" t="s">
        <v>47</v>
      </c>
      <c r="AA2501" t="s">
        <v>48</v>
      </c>
      <c r="AB2501" t="s">
        <v>49</v>
      </c>
      <c r="AC2501">
        <v>7.9</v>
      </c>
      <c r="AD2501">
        <v>8.1</v>
      </c>
      <c r="AE2501">
        <v>0.2</v>
      </c>
      <c r="AF2501">
        <v>8.1</v>
      </c>
      <c r="AG2501">
        <v>7.37</v>
      </c>
      <c r="AH2501" t="s">
        <v>20168</v>
      </c>
      <c r="AK2501" t="s">
        <v>20165</v>
      </c>
      <c r="AL2501" t="s">
        <v>20165</v>
      </c>
    </row>
    <row r="2502" spans="1:38">
      <c r="A2502" s="32">
        <v>42887</v>
      </c>
      <c r="B2502" s="33"/>
      <c r="C2502" s="34"/>
      <c r="D2502" s="34"/>
      <c r="E2502" s="35"/>
      <c r="F2502" s="35"/>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s="34"/>
      <c r="AG2502" s="34"/>
      <c r="AH2502" s="34"/>
      <c r="AI2502" s="34"/>
      <c r="AJ2502" s="34"/>
      <c r="AK2502" s="34"/>
    </row>
    <row r="2503" spans="1:38">
      <c r="A2503" t="s">
        <v>42</v>
      </c>
      <c r="B2503">
        <v>217355641</v>
      </c>
      <c r="C2503">
        <v>110908040</v>
      </c>
      <c r="D2503" t="s">
        <v>43</v>
      </c>
      <c r="F2503">
        <v>20170601</v>
      </c>
      <c r="G2503" s="6">
        <v>42887.010648148149</v>
      </c>
      <c r="H2503" s="6">
        <v>42887.010648148149</v>
      </c>
      <c r="L2503" t="s">
        <v>44</v>
      </c>
      <c r="M2503">
        <v>456895745</v>
      </c>
      <c r="N2503" t="s">
        <v>12900</v>
      </c>
      <c r="O2503">
        <v>1</v>
      </c>
      <c r="P2503" t="s">
        <v>214</v>
      </c>
      <c r="Q2503" t="s">
        <v>152</v>
      </c>
      <c r="S2503" t="s">
        <v>20169</v>
      </c>
      <c r="U2503" t="s">
        <v>45</v>
      </c>
      <c r="V2503" t="s">
        <v>20170</v>
      </c>
      <c r="W2503" t="s">
        <v>20171</v>
      </c>
      <c r="X2503" t="s">
        <v>20172</v>
      </c>
      <c r="Y2503" t="s">
        <v>46</v>
      </c>
      <c r="Z2503" t="s">
        <v>47</v>
      </c>
      <c r="AA2503" t="s">
        <v>48</v>
      </c>
      <c r="AB2503" t="s">
        <v>49</v>
      </c>
      <c r="AC2503">
        <v>12.8</v>
      </c>
      <c r="AD2503">
        <v>13</v>
      </c>
      <c r="AE2503">
        <v>0.2</v>
      </c>
      <c r="AF2503">
        <v>13</v>
      </c>
      <c r="AG2503">
        <v>11.83</v>
      </c>
      <c r="AH2503" t="s">
        <v>20169</v>
      </c>
      <c r="AK2503" t="s">
        <v>45</v>
      </c>
      <c r="AL2503" t="s">
        <v>20170</v>
      </c>
    </row>
    <row r="2504" spans="1:38">
      <c r="A2504" t="s">
        <v>42</v>
      </c>
      <c r="B2504">
        <v>217357474</v>
      </c>
      <c r="C2504">
        <v>110908540</v>
      </c>
      <c r="D2504" t="s">
        <v>43</v>
      </c>
      <c r="F2504">
        <v>20170601</v>
      </c>
      <c r="G2504" s="6">
        <v>42887.034803240742</v>
      </c>
      <c r="H2504" s="6">
        <v>42887.034826388888</v>
      </c>
      <c r="L2504" t="s">
        <v>44</v>
      </c>
      <c r="M2504">
        <v>503933243</v>
      </c>
      <c r="N2504" t="s">
        <v>17110</v>
      </c>
      <c r="O2504">
        <v>1</v>
      </c>
      <c r="P2504" t="s">
        <v>19196</v>
      </c>
      <c r="Q2504" t="s">
        <v>152</v>
      </c>
      <c r="S2504" t="s">
        <v>20173</v>
      </c>
      <c r="U2504" t="s">
        <v>45</v>
      </c>
      <c r="V2504" t="s">
        <v>20174</v>
      </c>
      <c r="W2504" t="s">
        <v>20175</v>
      </c>
      <c r="X2504" t="s">
        <v>20176</v>
      </c>
      <c r="Y2504" t="s">
        <v>46</v>
      </c>
      <c r="Z2504" t="s">
        <v>47</v>
      </c>
      <c r="AA2504" t="s">
        <v>48</v>
      </c>
      <c r="AB2504" t="s">
        <v>49</v>
      </c>
      <c r="AC2504">
        <v>19.899999999999999</v>
      </c>
      <c r="AD2504">
        <v>20.100000000000001</v>
      </c>
      <c r="AE2504">
        <v>0.2</v>
      </c>
      <c r="AF2504">
        <v>20.100000000000001</v>
      </c>
      <c r="AG2504">
        <v>18.29</v>
      </c>
      <c r="AH2504" t="s">
        <v>20173</v>
      </c>
      <c r="AK2504" t="s">
        <v>45</v>
      </c>
      <c r="AL2504" t="s">
        <v>20174</v>
      </c>
    </row>
    <row r="2505" spans="1:38">
      <c r="A2505" t="s">
        <v>42</v>
      </c>
      <c r="B2505">
        <v>217402012</v>
      </c>
      <c r="C2505">
        <v>110912779</v>
      </c>
      <c r="D2505" t="s">
        <v>43</v>
      </c>
      <c r="F2505">
        <v>20170601</v>
      </c>
      <c r="G2505" s="6">
        <v>42887.458310185182</v>
      </c>
      <c r="H2505" s="6">
        <v>42887.458321759259</v>
      </c>
      <c r="L2505" t="s">
        <v>44</v>
      </c>
      <c r="M2505">
        <v>486822701</v>
      </c>
      <c r="N2505" t="s">
        <v>183</v>
      </c>
      <c r="O2505">
        <v>2</v>
      </c>
      <c r="P2505" t="s">
        <v>190</v>
      </c>
      <c r="Q2505" t="s">
        <v>152</v>
      </c>
      <c r="S2505" t="s">
        <v>20182</v>
      </c>
      <c r="U2505" t="s">
        <v>45</v>
      </c>
      <c r="V2505" t="s">
        <v>20183</v>
      </c>
      <c r="W2505" t="s">
        <v>20184</v>
      </c>
      <c r="X2505" t="s">
        <v>20185</v>
      </c>
      <c r="Y2505" t="s">
        <v>46</v>
      </c>
      <c r="Z2505" t="s">
        <v>47</v>
      </c>
      <c r="AA2505" t="s">
        <v>48</v>
      </c>
      <c r="AB2505" t="s">
        <v>49</v>
      </c>
      <c r="AC2505">
        <v>7.8</v>
      </c>
      <c r="AD2505">
        <v>4.0999999999999996</v>
      </c>
      <c r="AE2505">
        <v>0.4</v>
      </c>
      <c r="AF2505">
        <v>8.1999999999999993</v>
      </c>
      <c r="AG2505">
        <v>7.46</v>
      </c>
      <c r="AH2505" t="s">
        <v>14818</v>
      </c>
      <c r="AK2505" t="s">
        <v>50</v>
      </c>
      <c r="AL2505" t="s">
        <v>50</v>
      </c>
    </row>
    <row r="2506" spans="1:38">
      <c r="A2506" t="s">
        <v>42</v>
      </c>
      <c r="B2506">
        <v>217402011</v>
      </c>
      <c r="C2506">
        <v>110912779</v>
      </c>
      <c r="D2506" t="s">
        <v>43</v>
      </c>
      <c r="F2506">
        <v>20170601</v>
      </c>
      <c r="G2506" s="6">
        <v>42887.458310185182</v>
      </c>
      <c r="H2506" s="6">
        <v>42887.458321759259</v>
      </c>
      <c r="L2506" t="s">
        <v>44</v>
      </c>
      <c r="M2506">
        <v>486822701</v>
      </c>
      <c r="N2506" t="s">
        <v>183</v>
      </c>
      <c r="O2506">
        <v>2</v>
      </c>
      <c r="P2506" t="s">
        <v>184</v>
      </c>
      <c r="Q2506" t="s">
        <v>152</v>
      </c>
      <c r="S2506" t="s">
        <v>20182</v>
      </c>
      <c r="U2506" t="s">
        <v>45</v>
      </c>
      <c r="V2506" t="s">
        <v>20183</v>
      </c>
      <c r="W2506" t="s">
        <v>20184</v>
      </c>
      <c r="X2506" t="s">
        <v>20185</v>
      </c>
      <c r="Y2506" t="s">
        <v>46</v>
      </c>
      <c r="Z2506" t="s">
        <v>47</v>
      </c>
      <c r="AA2506" t="s">
        <v>48</v>
      </c>
      <c r="AB2506" t="s">
        <v>49</v>
      </c>
      <c r="AC2506">
        <v>7.8</v>
      </c>
      <c r="AD2506">
        <v>4.0999999999999996</v>
      </c>
      <c r="AE2506">
        <v>0.4</v>
      </c>
      <c r="AF2506">
        <v>8.1999999999999993</v>
      </c>
      <c r="AG2506">
        <v>7.46</v>
      </c>
      <c r="AH2506" t="s">
        <v>14818</v>
      </c>
      <c r="AK2506" t="s">
        <v>50</v>
      </c>
      <c r="AL2506" t="s">
        <v>50</v>
      </c>
    </row>
    <row r="2507" spans="1:38">
      <c r="A2507" t="s">
        <v>42</v>
      </c>
      <c r="B2507">
        <v>217403327</v>
      </c>
      <c r="C2507">
        <v>110912899</v>
      </c>
      <c r="D2507" t="s">
        <v>43</v>
      </c>
      <c r="F2507">
        <v>20170601</v>
      </c>
      <c r="G2507" s="6">
        <v>42887.464085648149</v>
      </c>
      <c r="H2507" s="6">
        <v>42887.464097222219</v>
      </c>
      <c r="L2507" t="s">
        <v>44</v>
      </c>
      <c r="M2507">
        <v>456561494</v>
      </c>
      <c r="N2507" t="s">
        <v>740</v>
      </c>
      <c r="O2507">
        <v>4</v>
      </c>
      <c r="P2507" t="s">
        <v>748</v>
      </c>
      <c r="Q2507" t="s">
        <v>152</v>
      </c>
      <c r="S2507" t="s">
        <v>20186</v>
      </c>
      <c r="U2507" t="s">
        <v>45</v>
      </c>
      <c r="V2507" t="s">
        <v>20187</v>
      </c>
      <c r="W2507" t="s">
        <v>20188</v>
      </c>
      <c r="X2507" t="s">
        <v>20189</v>
      </c>
      <c r="Y2507" t="s">
        <v>46</v>
      </c>
      <c r="Z2507" t="s">
        <v>47</v>
      </c>
      <c r="AA2507" t="s">
        <v>48</v>
      </c>
      <c r="AB2507" t="s">
        <v>49</v>
      </c>
      <c r="AC2507">
        <v>14</v>
      </c>
      <c r="AD2507">
        <v>3.7</v>
      </c>
      <c r="AE2507">
        <v>0.8</v>
      </c>
      <c r="AF2507">
        <v>14.8</v>
      </c>
      <c r="AG2507">
        <v>13.48</v>
      </c>
      <c r="AH2507" t="s">
        <v>20190</v>
      </c>
      <c r="AK2507" t="s">
        <v>45</v>
      </c>
      <c r="AL2507" t="s">
        <v>20187</v>
      </c>
    </row>
    <row r="2508" spans="1:38">
      <c r="A2508" t="s">
        <v>42</v>
      </c>
      <c r="B2508">
        <v>217428193</v>
      </c>
      <c r="C2508">
        <v>110914754</v>
      </c>
      <c r="D2508" t="s">
        <v>43</v>
      </c>
      <c r="F2508">
        <v>20170602</v>
      </c>
      <c r="G2508" s="6">
        <v>42887.543587962966</v>
      </c>
      <c r="H2508" s="6">
        <v>42887.543599537035</v>
      </c>
      <c r="L2508" t="s">
        <v>44</v>
      </c>
      <c r="M2508">
        <v>497976121</v>
      </c>
      <c r="N2508" t="s">
        <v>14881</v>
      </c>
      <c r="O2508">
        <v>1</v>
      </c>
      <c r="P2508" t="s">
        <v>59</v>
      </c>
      <c r="Q2508" t="s">
        <v>152</v>
      </c>
      <c r="S2508" t="s">
        <v>20206</v>
      </c>
      <c r="U2508" t="s">
        <v>45</v>
      </c>
      <c r="V2508" t="s">
        <v>20207</v>
      </c>
      <c r="W2508" t="s">
        <v>20208</v>
      </c>
      <c r="X2508" t="s">
        <v>15813</v>
      </c>
      <c r="Y2508" t="s">
        <v>46</v>
      </c>
      <c r="Z2508" t="s">
        <v>47</v>
      </c>
      <c r="AA2508" t="s">
        <v>48</v>
      </c>
      <c r="AB2508" t="s">
        <v>49</v>
      </c>
      <c r="AC2508">
        <v>5.8</v>
      </c>
      <c r="AD2508">
        <v>6</v>
      </c>
      <c r="AE2508">
        <v>0.2</v>
      </c>
      <c r="AF2508">
        <v>6</v>
      </c>
      <c r="AG2508">
        <v>5.46</v>
      </c>
      <c r="AH2508" t="s">
        <v>20209</v>
      </c>
      <c r="AK2508" t="s">
        <v>45</v>
      </c>
      <c r="AL2508" t="s">
        <v>20210</v>
      </c>
    </row>
    <row r="2509" spans="1:38">
      <c r="A2509" t="s">
        <v>42</v>
      </c>
      <c r="B2509">
        <v>217433800</v>
      </c>
      <c r="C2509">
        <v>110915432</v>
      </c>
      <c r="D2509" t="s">
        <v>43</v>
      </c>
      <c r="F2509">
        <v>20170602</v>
      </c>
      <c r="G2509" s="6">
        <v>42887.573321759257</v>
      </c>
      <c r="H2509" s="6">
        <v>42887.573368055557</v>
      </c>
      <c r="L2509" t="s">
        <v>44</v>
      </c>
      <c r="M2509">
        <v>471667775</v>
      </c>
      <c r="N2509" t="s">
        <v>173</v>
      </c>
      <c r="O2509">
        <v>2</v>
      </c>
      <c r="P2509" t="s">
        <v>18741</v>
      </c>
      <c r="Q2509" t="s">
        <v>152</v>
      </c>
      <c r="S2509" t="s">
        <v>20211</v>
      </c>
      <c r="U2509" t="s">
        <v>20212</v>
      </c>
      <c r="V2509" t="s">
        <v>20212</v>
      </c>
      <c r="W2509" t="s">
        <v>20213</v>
      </c>
      <c r="X2509" t="s">
        <v>20214</v>
      </c>
      <c r="Y2509" t="s">
        <v>46</v>
      </c>
      <c r="Z2509" t="s">
        <v>47</v>
      </c>
      <c r="AA2509" t="s">
        <v>48</v>
      </c>
      <c r="AB2509" t="s">
        <v>49</v>
      </c>
      <c r="AC2509">
        <v>17.78</v>
      </c>
      <c r="AD2509">
        <v>7.1</v>
      </c>
      <c r="AE2509">
        <v>0.4</v>
      </c>
      <c r="AF2509">
        <v>18.18</v>
      </c>
      <c r="AG2509">
        <v>12.92</v>
      </c>
      <c r="AH2509" t="s">
        <v>20215</v>
      </c>
      <c r="AK2509" t="s">
        <v>20216</v>
      </c>
      <c r="AL2509" t="s">
        <v>20212</v>
      </c>
    </row>
    <row r="2510" spans="1:38">
      <c r="A2510" t="s">
        <v>42</v>
      </c>
      <c r="B2510">
        <v>217433799</v>
      </c>
      <c r="C2510">
        <v>110915432</v>
      </c>
      <c r="D2510" t="s">
        <v>43</v>
      </c>
      <c r="F2510">
        <v>20170602</v>
      </c>
      <c r="G2510" s="6">
        <v>42887.573321759257</v>
      </c>
      <c r="H2510" s="6">
        <v>42887.573368055557</v>
      </c>
      <c r="L2510" t="s">
        <v>44</v>
      </c>
      <c r="M2510">
        <v>471667775</v>
      </c>
      <c r="N2510" t="s">
        <v>173</v>
      </c>
      <c r="O2510">
        <v>1</v>
      </c>
      <c r="P2510" t="s">
        <v>19455</v>
      </c>
      <c r="Q2510" t="s">
        <v>152</v>
      </c>
      <c r="S2510" t="s">
        <v>20211</v>
      </c>
      <c r="U2510" t="s">
        <v>20212</v>
      </c>
      <c r="V2510" t="s">
        <v>20212</v>
      </c>
      <c r="W2510" t="s">
        <v>20213</v>
      </c>
      <c r="X2510" t="s">
        <v>20214</v>
      </c>
      <c r="Y2510" t="s">
        <v>46</v>
      </c>
      <c r="Z2510" t="s">
        <v>47</v>
      </c>
      <c r="AA2510" t="s">
        <v>48</v>
      </c>
      <c r="AB2510" t="s">
        <v>49</v>
      </c>
      <c r="AC2510">
        <v>8.89</v>
      </c>
      <c r="AD2510">
        <v>7.1</v>
      </c>
      <c r="AE2510">
        <v>0.2</v>
      </c>
      <c r="AF2510">
        <v>9.09</v>
      </c>
      <c r="AG2510">
        <v>6.46</v>
      </c>
      <c r="AH2510" t="s">
        <v>20215</v>
      </c>
      <c r="AK2510" t="s">
        <v>20216</v>
      </c>
      <c r="AL2510" t="s">
        <v>20212</v>
      </c>
    </row>
    <row r="2511" spans="1:38">
      <c r="A2511" t="s">
        <v>42</v>
      </c>
      <c r="B2511">
        <v>217436771</v>
      </c>
      <c r="C2511">
        <v>110915782</v>
      </c>
      <c r="D2511" t="s">
        <v>43</v>
      </c>
      <c r="F2511">
        <v>20170602</v>
      </c>
      <c r="G2511" s="6">
        <v>42887.587106481478</v>
      </c>
      <c r="H2511" s="6">
        <v>42887.587210648147</v>
      </c>
      <c r="L2511" t="s">
        <v>44</v>
      </c>
      <c r="M2511">
        <v>487808432</v>
      </c>
      <c r="N2511" t="s">
        <v>12474</v>
      </c>
      <c r="O2511">
        <v>1</v>
      </c>
      <c r="P2511" t="s">
        <v>59</v>
      </c>
      <c r="Q2511" t="s">
        <v>152</v>
      </c>
      <c r="S2511" t="s">
        <v>20217</v>
      </c>
      <c r="U2511" t="s">
        <v>45</v>
      </c>
      <c r="V2511" t="s">
        <v>20218</v>
      </c>
      <c r="W2511" t="s">
        <v>20219</v>
      </c>
      <c r="X2511" t="s">
        <v>20220</v>
      </c>
      <c r="Y2511" t="s">
        <v>46</v>
      </c>
      <c r="Z2511" t="s">
        <v>47</v>
      </c>
      <c r="AA2511" t="s">
        <v>48</v>
      </c>
      <c r="AB2511" t="s">
        <v>49</v>
      </c>
      <c r="AC2511">
        <v>9.9</v>
      </c>
      <c r="AD2511">
        <v>10.1</v>
      </c>
      <c r="AE2511">
        <v>0.2</v>
      </c>
      <c r="AF2511">
        <v>10.1</v>
      </c>
      <c r="AG2511">
        <v>9.19</v>
      </c>
      <c r="AH2511" t="s">
        <v>20221</v>
      </c>
      <c r="AK2511" t="s">
        <v>45</v>
      </c>
      <c r="AL2511" t="s">
        <v>20218</v>
      </c>
    </row>
    <row r="2512" spans="1:38">
      <c r="A2512" t="s">
        <v>42</v>
      </c>
      <c r="B2512">
        <v>217466966</v>
      </c>
      <c r="C2512">
        <v>110919358</v>
      </c>
      <c r="D2512" t="s">
        <v>43</v>
      </c>
      <c r="F2512">
        <v>20170602</v>
      </c>
      <c r="G2512" s="6">
        <v>42887.737916666665</v>
      </c>
      <c r="H2512" s="6">
        <v>42887.737928240742</v>
      </c>
      <c r="L2512" t="s">
        <v>44</v>
      </c>
      <c r="M2512">
        <v>462271229</v>
      </c>
      <c r="N2512" t="s">
        <v>153</v>
      </c>
      <c r="O2512">
        <v>2</v>
      </c>
      <c r="P2512" t="s">
        <v>61</v>
      </c>
      <c r="Q2512" t="s">
        <v>152</v>
      </c>
      <c r="S2512" t="s">
        <v>20222</v>
      </c>
      <c r="U2512" t="s">
        <v>45</v>
      </c>
      <c r="V2512" t="s">
        <v>20223</v>
      </c>
      <c r="W2512" t="s">
        <v>20224</v>
      </c>
      <c r="X2512" t="s">
        <v>20225</v>
      </c>
      <c r="Y2512" t="s">
        <v>46</v>
      </c>
      <c r="Z2512" t="s">
        <v>47</v>
      </c>
      <c r="AA2512" t="s">
        <v>48</v>
      </c>
      <c r="AB2512" t="s">
        <v>49</v>
      </c>
      <c r="AC2512">
        <v>13.8</v>
      </c>
      <c r="AD2512">
        <v>7.1</v>
      </c>
      <c r="AE2512">
        <v>0.4</v>
      </c>
      <c r="AF2512">
        <v>14.2</v>
      </c>
      <c r="AG2512">
        <v>12.92</v>
      </c>
      <c r="AH2512" t="s">
        <v>20226</v>
      </c>
      <c r="AK2512" t="s">
        <v>45</v>
      </c>
      <c r="AL2512" t="s">
        <v>20227</v>
      </c>
    </row>
    <row r="2513" spans="1:38">
      <c r="A2513" t="s">
        <v>42</v>
      </c>
      <c r="B2513">
        <v>217478716</v>
      </c>
      <c r="C2513">
        <v>110921740</v>
      </c>
      <c r="D2513" t="s">
        <v>43</v>
      </c>
      <c r="F2513">
        <v>20170602</v>
      </c>
      <c r="G2513" s="6">
        <v>42887.861354166664</v>
      </c>
      <c r="H2513" s="6">
        <v>42887.861400462964</v>
      </c>
      <c r="L2513" t="s">
        <v>44</v>
      </c>
      <c r="M2513">
        <v>502409465</v>
      </c>
      <c r="N2513" t="s">
        <v>15467</v>
      </c>
      <c r="O2513">
        <v>1</v>
      </c>
      <c r="P2513" t="s">
        <v>20228</v>
      </c>
      <c r="Q2513" t="s">
        <v>152</v>
      </c>
      <c r="S2513" t="s">
        <v>12142</v>
      </c>
      <c r="U2513" t="s">
        <v>45</v>
      </c>
      <c r="V2513" t="s">
        <v>12143</v>
      </c>
      <c r="W2513" t="s">
        <v>12144</v>
      </c>
      <c r="X2513" t="s">
        <v>12145</v>
      </c>
      <c r="Y2513" t="s">
        <v>46</v>
      </c>
      <c r="Z2513" t="s">
        <v>47</v>
      </c>
      <c r="AA2513" t="s">
        <v>48</v>
      </c>
      <c r="AB2513" t="s">
        <v>49</v>
      </c>
      <c r="AC2513">
        <v>9.9</v>
      </c>
      <c r="AD2513">
        <v>10.1</v>
      </c>
      <c r="AE2513">
        <v>0.2</v>
      </c>
      <c r="AF2513">
        <v>10.1</v>
      </c>
      <c r="AG2513">
        <v>9.19</v>
      </c>
      <c r="AH2513" t="s">
        <v>12146</v>
      </c>
      <c r="AJ2513" t="s">
        <v>18197</v>
      </c>
      <c r="AK2513" t="s">
        <v>45</v>
      </c>
      <c r="AL2513" t="s">
        <v>12143</v>
      </c>
    </row>
    <row r="2514" spans="1:38">
      <c r="A2514" t="s">
        <v>42</v>
      </c>
      <c r="B2514">
        <v>217486510</v>
      </c>
      <c r="C2514">
        <v>110922858</v>
      </c>
      <c r="D2514" t="s">
        <v>43</v>
      </c>
      <c r="F2514">
        <v>20170602</v>
      </c>
      <c r="G2514" s="6">
        <v>42887.900509259256</v>
      </c>
      <c r="H2514" s="6">
        <v>42887.90053240741</v>
      </c>
      <c r="L2514" t="s">
        <v>44</v>
      </c>
      <c r="M2514">
        <v>491449984</v>
      </c>
      <c r="N2514" t="s">
        <v>3002</v>
      </c>
      <c r="O2514">
        <v>1</v>
      </c>
      <c r="P2514" t="s">
        <v>61</v>
      </c>
      <c r="Q2514" t="s">
        <v>152</v>
      </c>
      <c r="S2514" t="s">
        <v>20229</v>
      </c>
      <c r="U2514" t="s">
        <v>20230</v>
      </c>
      <c r="V2514" t="s">
        <v>20231</v>
      </c>
      <c r="W2514" t="s">
        <v>20232</v>
      </c>
      <c r="X2514" t="s">
        <v>20233</v>
      </c>
      <c r="Y2514" t="s">
        <v>46</v>
      </c>
      <c r="Z2514" t="s">
        <v>47</v>
      </c>
      <c r="AA2514" t="s">
        <v>48</v>
      </c>
      <c r="AB2514" t="s">
        <v>49</v>
      </c>
      <c r="AC2514">
        <v>3.3</v>
      </c>
      <c r="AD2514">
        <v>3.5</v>
      </c>
      <c r="AE2514">
        <v>0.2</v>
      </c>
      <c r="AF2514">
        <v>3.5</v>
      </c>
      <c r="AG2514">
        <v>3.19</v>
      </c>
      <c r="AH2514" t="s">
        <v>20234</v>
      </c>
      <c r="AK2514" t="s">
        <v>50</v>
      </c>
      <c r="AL2514" t="s">
        <v>20231</v>
      </c>
    </row>
    <row r="2515" spans="1:38">
      <c r="A2515" s="32">
        <v>42888</v>
      </c>
      <c r="B2515" s="33"/>
      <c r="C2515" s="34"/>
      <c r="D2515" s="34"/>
      <c r="E2515" s="35"/>
      <c r="F2515" s="35"/>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s="34"/>
      <c r="AG2515" s="34"/>
      <c r="AH2515" s="34"/>
      <c r="AI2515" s="34"/>
      <c r="AJ2515" s="34"/>
      <c r="AK2515" s="34"/>
    </row>
    <row r="2516" spans="1:38">
      <c r="A2516" t="s">
        <v>42</v>
      </c>
      <c r="B2516">
        <v>217528588</v>
      </c>
      <c r="C2516">
        <v>110935755</v>
      </c>
      <c r="D2516" t="s">
        <v>43</v>
      </c>
      <c r="F2516">
        <v>20170605</v>
      </c>
      <c r="G2516" s="6">
        <v>42888.626250000001</v>
      </c>
      <c r="H2516" s="6">
        <v>42888.626273148147</v>
      </c>
      <c r="L2516" t="s">
        <v>44</v>
      </c>
      <c r="M2516">
        <v>427421167</v>
      </c>
      <c r="N2516" t="s">
        <v>12082</v>
      </c>
      <c r="O2516">
        <v>2</v>
      </c>
      <c r="P2516" t="s">
        <v>65</v>
      </c>
      <c r="Q2516" t="s">
        <v>152</v>
      </c>
      <c r="S2516" t="s">
        <v>20236</v>
      </c>
      <c r="U2516" t="s">
        <v>45</v>
      </c>
      <c r="V2516" t="s">
        <v>20237</v>
      </c>
      <c r="W2516" t="s">
        <v>20238</v>
      </c>
      <c r="X2516" t="s">
        <v>17265</v>
      </c>
      <c r="Y2516" t="s">
        <v>46</v>
      </c>
      <c r="Z2516" t="s">
        <v>47</v>
      </c>
      <c r="AA2516" t="s">
        <v>48</v>
      </c>
      <c r="AB2516" t="s">
        <v>49</v>
      </c>
      <c r="AC2516">
        <v>17.8</v>
      </c>
      <c r="AD2516">
        <v>9.1</v>
      </c>
      <c r="AE2516">
        <v>0.4</v>
      </c>
      <c r="AF2516">
        <v>18.2</v>
      </c>
      <c r="AG2516">
        <v>16.559999999999999</v>
      </c>
      <c r="AH2516" t="s">
        <v>20239</v>
      </c>
      <c r="AK2516" t="s">
        <v>45</v>
      </c>
      <c r="AL2516" t="s">
        <v>20237</v>
      </c>
    </row>
    <row r="2517" spans="1:38">
      <c r="A2517" t="s">
        <v>42</v>
      </c>
      <c r="B2517">
        <v>217547166</v>
      </c>
      <c r="C2517">
        <v>110939630</v>
      </c>
      <c r="D2517" t="s">
        <v>43</v>
      </c>
      <c r="F2517">
        <v>20170605</v>
      </c>
      <c r="G2517" s="6">
        <v>42888.804861111108</v>
      </c>
      <c r="H2517" s="6">
        <v>42888.804884259262</v>
      </c>
      <c r="L2517" t="s">
        <v>44</v>
      </c>
      <c r="M2517">
        <v>504536792</v>
      </c>
      <c r="N2517" t="s">
        <v>14547</v>
      </c>
      <c r="O2517">
        <v>1</v>
      </c>
      <c r="P2517" t="s">
        <v>15239</v>
      </c>
      <c r="Q2517" t="s">
        <v>152</v>
      </c>
      <c r="S2517" t="s">
        <v>20240</v>
      </c>
      <c r="U2517" t="s">
        <v>45</v>
      </c>
      <c r="V2517" t="s">
        <v>20241</v>
      </c>
      <c r="W2517" t="s">
        <v>20242</v>
      </c>
      <c r="X2517" t="s">
        <v>20243</v>
      </c>
      <c r="Y2517" t="s">
        <v>46</v>
      </c>
      <c r="Z2517" t="s">
        <v>47</v>
      </c>
      <c r="AA2517" t="s">
        <v>48</v>
      </c>
      <c r="AB2517" t="s">
        <v>49</v>
      </c>
      <c r="AC2517">
        <v>12.8</v>
      </c>
      <c r="AD2517">
        <v>13</v>
      </c>
      <c r="AE2517">
        <v>0.2</v>
      </c>
      <c r="AF2517">
        <v>13</v>
      </c>
      <c r="AG2517">
        <v>11.83</v>
      </c>
      <c r="AH2517" t="s">
        <v>20240</v>
      </c>
      <c r="AK2517" t="s">
        <v>45</v>
      </c>
      <c r="AL2517" t="s">
        <v>20241</v>
      </c>
    </row>
    <row r="2518" spans="1:38">
      <c r="A2518" s="32">
        <v>42889</v>
      </c>
      <c r="B2518" s="33"/>
      <c r="C2518" s="34"/>
      <c r="D2518" s="34"/>
      <c r="E2518" s="35"/>
      <c r="F2518" s="35"/>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s="34"/>
      <c r="AG2518" s="34"/>
      <c r="AH2518" s="34"/>
      <c r="AI2518" s="34"/>
      <c r="AJ2518" s="34"/>
      <c r="AK2518" s="34"/>
    </row>
    <row r="2519" spans="1:38">
      <c r="A2519" t="s">
        <v>42</v>
      </c>
      <c r="B2519">
        <v>217614998</v>
      </c>
      <c r="C2519">
        <v>110951278</v>
      </c>
      <c r="D2519" t="s">
        <v>43</v>
      </c>
      <c r="F2519">
        <v>20170605</v>
      </c>
      <c r="G2519" s="6">
        <v>42889.529282407406</v>
      </c>
      <c r="H2519" s="6">
        <v>42889.529293981483</v>
      </c>
      <c r="L2519" t="s">
        <v>44</v>
      </c>
      <c r="M2519">
        <v>496407194</v>
      </c>
      <c r="N2519" t="s">
        <v>17297</v>
      </c>
      <c r="O2519">
        <v>1</v>
      </c>
      <c r="P2519" t="s">
        <v>6849</v>
      </c>
      <c r="Q2519" t="s">
        <v>152</v>
      </c>
      <c r="S2519" t="s">
        <v>20244</v>
      </c>
      <c r="U2519" t="s">
        <v>45</v>
      </c>
      <c r="V2519" t="s">
        <v>20245</v>
      </c>
      <c r="W2519" t="s">
        <v>20246</v>
      </c>
      <c r="X2519" t="s">
        <v>20247</v>
      </c>
      <c r="Y2519" t="s">
        <v>46</v>
      </c>
      <c r="Z2519" t="s">
        <v>47</v>
      </c>
      <c r="AA2519" t="s">
        <v>48</v>
      </c>
      <c r="AB2519" t="s">
        <v>49</v>
      </c>
      <c r="AC2519">
        <v>6.9</v>
      </c>
      <c r="AD2519">
        <v>7.1</v>
      </c>
      <c r="AE2519">
        <v>0.2</v>
      </c>
      <c r="AF2519">
        <v>7.1</v>
      </c>
      <c r="AG2519">
        <v>6.46</v>
      </c>
      <c r="AH2519" t="s">
        <v>20248</v>
      </c>
      <c r="AK2519" t="s">
        <v>50</v>
      </c>
      <c r="AL2519" t="s">
        <v>50</v>
      </c>
    </row>
    <row r="2520" spans="1:38">
      <c r="A2520" t="s">
        <v>42</v>
      </c>
      <c r="B2520">
        <v>217620456</v>
      </c>
      <c r="C2520">
        <v>110951519</v>
      </c>
      <c r="D2520" t="s">
        <v>43</v>
      </c>
      <c r="F2520">
        <v>20170605</v>
      </c>
      <c r="G2520" s="6">
        <v>42889.538182870368</v>
      </c>
      <c r="H2520" s="6">
        <v>42889.538229166668</v>
      </c>
      <c r="L2520" t="s">
        <v>44</v>
      </c>
      <c r="M2520">
        <v>484265012</v>
      </c>
      <c r="N2520" t="s">
        <v>2769</v>
      </c>
      <c r="O2520">
        <v>1</v>
      </c>
      <c r="P2520" t="s">
        <v>1589</v>
      </c>
      <c r="Q2520" t="s">
        <v>152</v>
      </c>
      <c r="S2520" t="s">
        <v>20249</v>
      </c>
      <c r="U2520" t="s">
        <v>45</v>
      </c>
      <c r="V2520" t="s">
        <v>20250</v>
      </c>
      <c r="W2520" t="s">
        <v>20251</v>
      </c>
      <c r="X2520" t="s">
        <v>20252</v>
      </c>
      <c r="Y2520" t="s">
        <v>46</v>
      </c>
      <c r="Z2520" t="s">
        <v>47</v>
      </c>
      <c r="AA2520" t="s">
        <v>48</v>
      </c>
      <c r="AB2520" t="s">
        <v>49</v>
      </c>
      <c r="AC2520">
        <v>5.9</v>
      </c>
      <c r="AD2520">
        <v>6.1</v>
      </c>
      <c r="AE2520">
        <v>0.2</v>
      </c>
      <c r="AF2520">
        <v>6.1</v>
      </c>
      <c r="AG2520">
        <v>5.55</v>
      </c>
      <c r="AH2520" t="s">
        <v>20253</v>
      </c>
      <c r="AJ2520" t="s">
        <v>20254</v>
      </c>
      <c r="AK2520" t="s">
        <v>45</v>
      </c>
      <c r="AL2520" t="s">
        <v>20250</v>
      </c>
    </row>
    <row r="2521" spans="1:38">
      <c r="A2521" t="s">
        <v>42</v>
      </c>
      <c r="B2521">
        <v>217527581</v>
      </c>
      <c r="C2521">
        <v>110935338</v>
      </c>
      <c r="D2521" t="s">
        <v>43</v>
      </c>
      <c r="F2521">
        <v>20170605</v>
      </c>
      <c r="G2521" s="6">
        <v>42888.610532407409</v>
      </c>
      <c r="H2521" s="6">
        <v>42889.674513888887</v>
      </c>
      <c r="L2521" t="s">
        <v>44</v>
      </c>
      <c r="M2521">
        <v>440281398</v>
      </c>
      <c r="N2521" t="s">
        <v>9023</v>
      </c>
      <c r="O2521">
        <v>1</v>
      </c>
      <c r="P2521" t="s">
        <v>117</v>
      </c>
      <c r="Q2521" t="s">
        <v>152</v>
      </c>
      <c r="S2521" t="s">
        <v>8054</v>
      </c>
      <c r="U2521" t="s">
        <v>45</v>
      </c>
      <c r="V2521" t="s">
        <v>8055</v>
      </c>
      <c r="W2521" t="s">
        <v>8056</v>
      </c>
      <c r="X2521" t="s">
        <v>8057</v>
      </c>
      <c r="Y2521" t="s">
        <v>46</v>
      </c>
      <c r="Z2521" t="s">
        <v>47</v>
      </c>
      <c r="AA2521" t="s">
        <v>48</v>
      </c>
      <c r="AB2521" t="s">
        <v>49</v>
      </c>
      <c r="AC2521">
        <v>13.9</v>
      </c>
      <c r="AD2521">
        <v>14.1</v>
      </c>
      <c r="AE2521">
        <v>0.2</v>
      </c>
      <c r="AF2521">
        <v>14.1</v>
      </c>
      <c r="AG2521">
        <v>12.83</v>
      </c>
      <c r="AH2521" t="s">
        <v>8054</v>
      </c>
      <c r="AK2521" t="s">
        <v>45</v>
      </c>
      <c r="AL2521" t="s">
        <v>8055</v>
      </c>
    </row>
    <row r="2522" spans="1:38">
      <c r="A2522" t="s">
        <v>42</v>
      </c>
      <c r="B2522">
        <v>217661063</v>
      </c>
      <c r="C2522">
        <v>110955875</v>
      </c>
      <c r="D2522" t="s">
        <v>43</v>
      </c>
      <c r="F2522">
        <v>20170605</v>
      </c>
      <c r="G2522" s="6">
        <v>42889.704687500001</v>
      </c>
      <c r="H2522" s="6">
        <v>42889.704699074071</v>
      </c>
      <c r="L2522" t="s">
        <v>44</v>
      </c>
      <c r="M2522">
        <v>461820530</v>
      </c>
      <c r="N2522" t="s">
        <v>162</v>
      </c>
      <c r="O2522">
        <v>1</v>
      </c>
      <c r="P2522" t="s">
        <v>163</v>
      </c>
      <c r="Q2522" t="s">
        <v>152</v>
      </c>
      <c r="S2522" t="s">
        <v>20255</v>
      </c>
      <c r="U2522" t="s">
        <v>45</v>
      </c>
      <c r="V2522" t="s">
        <v>20256</v>
      </c>
      <c r="W2522" t="s">
        <v>20257</v>
      </c>
      <c r="X2522" t="s">
        <v>20258</v>
      </c>
      <c r="Y2522" t="s">
        <v>46</v>
      </c>
      <c r="Z2522" t="s">
        <v>47</v>
      </c>
      <c r="AA2522" t="s">
        <v>48</v>
      </c>
      <c r="AB2522" t="s">
        <v>49</v>
      </c>
      <c r="AC2522">
        <v>0.8</v>
      </c>
      <c r="AD2522">
        <v>1</v>
      </c>
      <c r="AE2522">
        <v>0.2</v>
      </c>
      <c r="AF2522">
        <v>1</v>
      </c>
      <c r="AG2522">
        <v>0.91</v>
      </c>
      <c r="AH2522" t="s">
        <v>20259</v>
      </c>
      <c r="AK2522" t="s">
        <v>45</v>
      </c>
      <c r="AL2522" t="s">
        <v>20256</v>
      </c>
    </row>
    <row r="2523" spans="1:38">
      <c r="A2523" t="s">
        <v>42</v>
      </c>
      <c r="B2523">
        <v>217667481</v>
      </c>
      <c r="C2523">
        <v>110957572</v>
      </c>
      <c r="D2523" t="s">
        <v>43</v>
      </c>
      <c r="F2523">
        <v>20170605</v>
      </c>
      <c r="G2523" s="6">
        <v>42889.779351851852</v>
      </c>
      <c r="H2523" s="6">
        <v>42889.779351851852</v>
      </c>
      <c r="L2523" t="s">
        <v>44</v>
      </c>
      <c r="M2523">
        <v>476672435</v>
      </c>
      <c r="N2523" t="s">
        <v>18258</v>
      </c>
      <c r="O2523">
        <v>1</v>
      </c>
      <c r="P2523" t="s">
        <v>10248</v>
      </c>
      <c r="Q2523" t="s">
        <v>152</v>
      </c>
      <c r="S2523" t="s">
        <v>784</v>
      </c>
      <c r="U2523" t="s">
        <v>45</v>
      </c>
      <c r="V2523" t="s">
        <v>20260</v>
      </c>
      <c r="W2523" t="s">
        <v>20261</v>
      </c>
      <c r="X2523" t="s">
        <v>20262</v>
      </c>
      <c r="Y2523" t="s">
        <v>46</v>
      </c>
      <c r="Z2523" t="s">
        <v>47</v>
      </c>
      <c r="AA2523" t="s">
        <v>48</v>
      </c>
      <c r="AB2523" t="s">
        <v>49</v>
      </c>
      <c r="AC2523">
        <v>8.9</v>
      </c>
      <c r="AD2523">
        <v>9.1</v>
      </c>
      <c r="AE2523">
        <v>0.2</v>
      </c>
      <c r="AF2523">
        <v>9.1</v>
      </c>
      <c r="AG2523">
        <v>8.2799999999999994</v>
      </c>
      <c r="AH2523" t="s">
        <v>13882</v>
      </c>
      <c r="AK2523" t="s">
        <v>50</v>
      </c>
      <c r="AL2523" t="s">
        <v>50</v>
      </c>
    </row>
    <row r="2524" spans="1:38">
      <c r="A2524" t="s">
        <v>42</v>
      </c>
      <c r="B2524">
        <v>217668210</v>
      </c>
      <c r="C2524">
        <v>110957847</v>
      </c>
      <c r="D2524" t="s">
        <v>43</v>
      </c>
      <c r="F2524">
        <v>20170605</v>
      </c>
      <c r="G2524" s="6">
        <v>42889.794189814813</v>
      </c>
      <c r="H2524" s="6">
        <v>42889.794236111113</v>
      </c>
      <c r="L2524" t="s">
        <v>44</v>
      </c>
      <c r="M2524">
        <v>435035254</v>
      </c>
      <c r="N2524" t="s">
        <v>88</v>
      </c>
      <c r="O2524">
        <v>1</v>
      </c>
      <c r="P2524" t="s">
        <v>17504</v>
      </c>
      <c r="Q2524" t="s">
        <v>152</v>
      </c>
      <c r="S2524" t="s">
        <v>20263</v>
      </c>
      <c r="U2524" t="s">
        <v>45</v>
      </c>
      <c r="V2524" t="s">
        <v>20264</v>
      </c>
      <c r="W2524" t="s">
        <v>20265</v>
      </c>
      <c r="X2524" t="s">
        <v>20266</v>
      </c>
      <c r="Y2524" t="s">
        <v>46</v>
      </c>
      <c r="Z2524" t="s">
        <v>47</v>
      </c>
      <c r="AA2524" t="s">
        <v>48</v>
      </c>
      <c r="AB2524" t="s">
        <v>49</v>
      </c>
      <c r="AC2524">
        <v>18.899999999999999</v>
      </c>
      <c r="AD2524">
        <v>15.1</v>
      </c>
      <c r="AE2524">
        <v>0.2</v>
      </c>
      <c r="AF2524">
        <v>19.100000000000001</v>
      </c>
      <c r="AG2524">
        <v>13.74</v>
      </c>
      <c r="AH2524" t="s">
        <v>20263</v>
      </c>
      <c r="AK2524" t="s">
        <v>45</v>
      </c>
      <c r="AL2524" t="s">
        <v>20264</v>
      </c>
    </row>
    <row r="2525" spans="1:38">
      <c r="A2525" t="s">
        <v>42</v>
      </c>
      <c r="B2525">
        <v>217685330</v>
      </c>
      <c r="C2525">
        <v>110961046</v>
      </c>
      <c r="D2525" t="s">
        <v>43</v>
      </c>
      <c r="F2525">
        <v>20170605</v>
      </c>
      <c r="G2525" s="6">
        <v>42889.935173611113</v>
      </c>
      <c r="H2525" s="6">
        <v>42889.935185185182</v>
      </c>
      <c r="L2525" t="s">
        <v>44</v>
      </c>
      <c r="M2525">
        <v>426493322</v>
      </c>
      <c r="N2525" t="s">
        <v>13614</v>
      </c>
      <c r="O2525">
        <v>1</v>
      </c>
      <c r="P2525" t="s">
        <v>5393</v>
      </c>
      <c r="Q2525" t="s">
        <v>152</v>
      </c>
      <c r="S2525" t="s">
        <v>20267</v>
      </c>
      <c r="U2525" t="s">
        <v>20268</v>
      </c>
      <c r="V2525" t="s">
        <v>45</v>
      </c>
      <c r="W2525" t="s">
        <v>20269</v>
      </c>
      <c r="X2525" t="s">
        <v>20270</v>
      </c>
      <c r="Y2525" t="s">
        <v>46</v>
      </c>
      <c r="Z2525" t="s">
        <v>47</v>
      </c>
      <c r="AA2525" t="s">
        <v>48</v>
      </c>
      <c r="AB2525" t="s">
        <v>49</v>
      </c>
      <c r="AC2525">
        <v>29.8</v>
      </c>
      <c r="AD2525">
        <v>17.100000000000001</v>
      </c>
      <c r="AE2525">
        <v>0.2</v>
      </c>
      <c r="AF2525">
        <v>30</v>
      </c>
      <c r="AG2525">
        <v>15.56</v>
      </c>
      <c r="AH2525" t="s">
        <v>20271</v>
      </c>
      <c r="AK2525" t="s">
        <v>45</v>
      </c>
      <c r="AL2525" t="s">
        <v>20268</v>
      </c>
    </row>
    <row r="2526" spans="1:38">
      <c r="A2526" t="s">
        <v>42</v>
      </c>
      <c r="B2526">
        <v>217686571</v>
      </c>
      <c r="C2526">
        <v>110961407</v>
      </c>
      <c r="D2526" t="s">
        <v>43</v>
      </c>
      <c r="F2526">
        <v>20170605</v>
      </c>
      <c r="G2526" s="6">
        <v>42889.946064814816</v>
      </c>
      <c r="H2526" s="6">
        <v>42889.946192129632</v>
      </c>
      <c r="L2526" t="s">
        <v>44</v>
      </c>
      <c r="M2526">
        <v>496313715</v>
      </c>
      <c r="N2526" t="s">
        <v>14732</v>
      </c>
      <c r="O2526">
        <v>1</v>
      </c>
      <c r="P2526" t="s">
        <v>383</v>
      </c>
      <c r="Q2526" t="s">
        <v>152</v>
      </c>
      <c r="S2526" t="s">
        <v>20272</v>
      </c>
      <c r="U2526" t="s">
        <v>45</v>
      </c>
      <c r="V2526" t="s">
        <v>20273</v>
      </c>
      <c r="W2526" t="s">
        <v>20274</v>
      </c>
      <c r="X2526" t="s">
        <v>20275</v>
      </c>
      <c r="Y2526" t="s">
        <v>46</v>
      </c>
      <c r="Z2526" t="s">
        <v>47</v>
      </c>
      <c r="AA2526" t="s">
        <v>48</v>
      </c>
      <c r="AB2526" t="s">
        <v>49</v>
      </c>
      <c r="AC2526">
        <v>8.9</v>
      </c>
      <c r="AD2526">
        <v>9.1</v>
      </c>
      <c r="AE2526">
        <v>0.2</v>
      </c>
      <c r="AF2526">
        <v>9.1</v>
      </c>
      <c r="AG2526">
        <v>8.2799999999999994</v>
      </c>
      <c r="AH2526" t="s">
        <v>20272</v>
      </c>
      <c r="AK2526" t="s">
        <v>45</v>
      </c>
      <c r="AL2526" t="s">
        <v>20273</v>
      </c>
    </row>
    <row r="2527" spans="1:38">
      <c r="A2527" s="32">
        <v>42890</v>
      </c>
      <c r="B2527" s="33"/>
      <c r="C2527" s="34"/>
      <c r="D2527" s="34"/>
      <c r="E2527" s="35"/>
      <c r="F2527" s="35"/>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s="34"/>
      <c r="AG2527" s="34"/>
      <c r="AH2527" s="34"/>
      <c r="AI2527" s="34"/>
      <c r="AJ2527" s="34"/>
      <c r="AK2527" s="34"/>
    </row>
    <row r="2528" spans="1:38">
      <c r="A2528" t="s">
        <v>42</v>
      </c>
      <c r="B2528">
        <v>217694537</v>
      </c>
      <c r="C2528">
        <v>110963212</v>
      </c>
      <c r="D2528" t="s">
        <v>43</v>
      </c>
      <c r="F2528">
        <v>20170605</v>
      </c>
      <c r="G2528" s="6">
        <v>42890.007418981484</v>
      </c>
      <c r="H2528" s="6">
        <v>42890.007453703707</v>
      </c>
      <c r="L2528" t="s">
        <v>44</v>
      </c>
      <c r="M2528">
        <v>504536792</v>
      </c>
      <c r="N2528" t="s">
        <v>14547</v>
      </c>
      <c r="O2528">
        <v>1</v>
      </c>
      <c r="P2528" t="s">
        <v>11386</v>
      </c>
      <c r="Q2528" t="s">
        <v>152</v>
      </c>
      <c r="S2528" t="s">
        <v>20276</v>
      </c>
      <c r="U2528" t="s">
        <v>45</v>
      </c>
      <c r="V2528" t="s">
        <v>20277</v>
      </c>
      <c r="W2528" t="s">
        <v>20278</v>
      </c>
      <c r="X2528" t="s">
        <v>1303</v>
      </c>
      <c r="Y2528" t="s">
        <v>46</v>
      </c>
      <c r="Z2528" t="s">
        <v>47</v>
      </c>
      <c r="AA2528" t="s">
        <v>48</v>
      </c>
      <c r="AB2528" t="s">
        <v>49</v>
      </c>
      <c r="AC2528">
        <v>12.8</v>
      </c>
      <c r="AD2528">
        <v>13</v>
      </c>
      <c r="AE2528">
        <v>0.2</v>
      </c>
      <c r="AF2528">
        <v>13</v>
      </c>
      <c r="AG2528">
        <v>11.83</v>
      </c>
      <c r="AH2528" t="s">
        <v>20279</v>
      </c>
      <c r="AK2528" t="s">
        <v>45</v>
      </c>
      <c r="AL2528" t="s">
        <v>20280</v>
      </c>
    </row>
    <row r="2529" spans="1:38">
      <c r="A2529" t="s">
        <v>42</v>
      </c>
      <c r="B2529">
        <v>217701870</v>
      </c>
      <c r="C2529">
        <v>110965559</v>
      </c>
      <c r="D2529" t="s">
        <v>43</v>
      </c>
      <c r="F2529">
        <v>20170605</v>
      </c>
      <c r="G2529" s="6">
        <v>42890.263564814813</v>
      </c>
      <c r="H2529" s="6">
        <v>42890.26363425926</v>
      </c>
      <c r="L2529" t="s">
        <v>44</v>
      </c>
      <c r="M2529">
        <v>470689358</v>
      </c>
      <c r="N2529" t="s">
        <v>14279</v>
      </c>
      <c r="O2529">
        <v>1</v>
      </c>
      <c r="P2529" t="s">
        <v>60</v>
      </c>
      <c r="Q2529" t="s">
        <v>152</v>
      </c>
      <c r="S2529" t="s">
        <v>20281</v>
      </c>
      <c r="U2529" t="s">
        <v>45</v>
      </c>
      <c r="V2529" t="s">
        <v>20282</v>
      </c>
      <c r="W2529" t="s">
        <v>20283</v>
      </c>
      <c r="X2529" t="s">
        <v>20284</v>
      </c>
      <c r="Y2529" t="s">
        <v>46</v>
      </c>
      <c r="Z2529" t="s">
        <v>47</v>
      </c>
      <c r="AA2529" t="s">
        <v>48</v>
      </c>
      <c r="AB2529" t="s">
        <v>49</v>
      </c>
      <c r="AC2529">
        <v>2.9</v>
      </c>
      <c r="AD2529">
        <v>3.1</v>
      </c>
      <c r="AE2529">
        <v>0.2</v>
      </c>
      <c r="AF2529">
        <v>3.1</v>
      </c>
      <c r="AG2529">
        <v>2.82</v>
      </c>
      <c r="AH2529" t="s">
        <v>20281</v>
      </c>
      <c r="AK2529" t="s">
        <v>45</v>
      </c>
      <c r="AL2529" t="s">
        <v>20282</v>
      </c>
    </row>
    <row r="2530" spans="1:38">
      <c r="A2530" t="s">
        <v>42</v>
      </c>
      <c r="B2530">
        <v>217702016</v>
      </c>
      <c r="C2530">
        <v>110965615</v>
      </c>
      <c r="D2530" t="s">
        <v>43</v>
      </c>
      <c r="F2530">
        <v>20170605</v>
      </c>
      <c r="G2530" s="6">
        <v>42890.281805555554</v>
      </c>
      <c r="H2530" s="6">
        <v>42890.281840277778</v>
      </c>
      <c r="L2530" t="s">
        <v>44</v>
      </c>
      <c r="M2530">
        <v>497976121</v>
      </c>
      <c r="N2530" t="s">
        <v>14881</v>
      </c>
      <c r="O2530">
        <v>2</v>
      </c>
      <c r="P2530" t="s">
        <v>59</v>
      </c>
      <c r="Q2530" t="s">
        <v>152</v>
      </c>
      <c r="S2530" t="s">
        <v>20285</v>
      </c>
      <c r="U2530" t="s">
        <v>45</v>
      </c>
      <c r="V2530" t="s">
        <v>20286</v>
      </c>
      <c r="W2530" t="s">
        <v>20287</v>
      </c>
      <c r="X2530" t="s">
        <v>1340</v>
      </c>
      <c r="Y2530" t="s">
        <v>46</v>
      </c>
      <c r="Z2530" t="s">
        <v>47</v>
      </c>
      <c r="AA2530" t="s">
        <v>48</v>
      </c>
      <c r="AB2530" t="s">
        <v>49</v>
      </c>
      <c r="AC2530">
        <v>11.6</v>
      </c>
      <c r="AD2530">
        <v>6</v>
      </c>
      <c r="AE2530">
        <v>0.4</v>
      </c>
      <c r="AF2530">
        <v>12</v>
      </c>
      <c r="AG2530">
        <v>10.92</v>
      </c>
      <c r="AH2530" t="s">
        <v>20285</v>
      </c>
      <c r="AJ2530" t="s">
        <v>20288</v>
      </c>
      <c r="AK2530" t="s">
        <v>45</v>
      </c>
      <c r="AL2530" t="s">
        <v>20286</v>
      </c>
    </row>
    <row r="2531" spans="1:38">
      <c r="A2531" t="s">
        <v>42</v>
      </c>
      <c r="B2531">
        <v>217702275</v>
      </c>
      <c r="C2531">
        <v>110965723</v>
      </c>
      <c r="D2531" t="s">
        <v>43</v>
      </c>
      <c r="F2531">
        <v>20170605</v>
      </c>
      <c r="G2531" s="6">
        <v>42890.306377314817</v>
      </c>
      <c r="H2531" s="6">
        <v>42890.306388888886</v>
      </c>
      <c r="L2531" t="s">
        <v>44</v>
      </c>
      <c r="M2531">
        <v>481689686</v>
      </c>
      <c r="N2531" t="s">
        <v>2997</v>
      </c>
      <c r="O2531">
        <v>1</v>
      </c>
      <c r="P2531" t="s">
        <v>1138</v>
      </c>
      <c r="Q2531" t="s">
        <v>152</v>
      </c>
      <c r="S2531" t="s">
        <v>20289</v>
      </c>
      <c r="U2531" t="s">
        <v>20290</v>
      </c>
      <c r="V2531" t="s">
        <v>20291</v>
      </c>
      <c r="W2531" t="s">
        <v>20292</v>
      </c>
      <c r="X2531" t="s">
        <v>20293</v>
      </c>
      <c r="Y2531" t="s">
        <v>46</v>
      </c>
      <c r="Z2531" t="s">
        <v>47</v>
      </c>
      <c r="AA2531" t="s">
        <v>48</v>
      </c>
      <c r="AB2531" t="s">
        <v>49</v>
      </c>
      <c r="AC2531">
        <v>18.899999999999999</v>
      </c>
      <c r="AD2531">
        <v>19.100000000000001</v>
      </c>
      <c r="AE2531">
        <v>0.2</v>
      </c>
      <c r="AF2531">
        <v>19.100000000000001</v>
      </c>
      <c r="AG2531">
        <v>17.38</v>
      </c>
      <c r="AH2531" t="s">
        <v>20289</v>
      </c>
      <c r="AK2531" t="s">
        <v>50</v>
      </c>
      <c r="AL2531" t="s">
        <v>50</v>
      </c>
    </row>
    <row r="2532" spans="1:38">
      <c r="A2532" t="s">
        <v>42</v>
      </c>
      <c r="B2532">
        <v>217706692</v>
      </c>
      <c r="C2532">
        <v>110967861</v>
      </c>
      <c r="D2532" t="s">
        <v>43</v>
      </c>
      <c r="F2532">
        <v>20170605</v>
      </c>
      <c r="G2532" s="6">
        <v>42890.446076388886</v>
      </c>
      <c r="H2532" s="6">
        <v>42890.446111111109</v>
      </c>
      <c r="L2532" t="s">
        <v>44</v>
      </c>
      <c r="M2532">
        <v>441069153</v>
      </c>
      <c r="N2532" t="s">
        <v>127</v>
      </c>
      <c r="O2532">
        <v>1</v>
      </c>
      <c r="P2532" t="s">
        <v>64</v>
      </c>
      <c r="Q2532" t="s">
        <v>152</v>
      </c>
      <c r="S2532" t="s">
        <v>20294</v>
      </c>
      <c r="U2532" t="s">
        <v>45</v>
      </c>
      <c r="V2532" t="s">
        <v>20295</v>
      </c>
      <c r="W2532" t="s">
        <v>20296</v>
      </c>
      <c r="X2532" t="s">
        <v>20297</v>
      </c>
      <c r="Y2532" t="s">
        <v>46</v>
      </c>
      <c r="Z2532" t="s">
        <v>47</v>
      </c>
      <c r="AA2532" t="s">
        <v>48</v>
      </c>
      <c r="AB2532" t="s">
        <v>49</v>
      </c>
      <c r="AC2532">
        <v>7.5</v>
      </c>
      <c r="AD2532">
        <v>7.7</v>
      </c>
      <c r="AE2532">
        <v>0.2</v>
      </c>
      <c r="AF2532">
        <v>7.7</v>
      </c>
      <c r="AG2532">
        <v>7.01</v>
      </c>
      <c r="AH2532" t="s">
        <v>20298</v>
      </c>
      <c r="AK2532" t="s">
        <v>45</v>
      </c>
      <c r="AL2532" t="s">
        <v>20299</v>
      </c>
    </row>
    <row r="2533" spans="1:38">
      <c r="A2533" t="s">
        <v>42</v>
      </c>
      <c r="B2533">
        <v>217712640</v>
      </c>
      <c r="C2533">
        <v>110968890</v>
      </c>
      <c r="D2533" t="s">
        <v>43</v>
      </c>
      <c r="F2533">
        <v>20170605</v>
      </c>
      <c r="G2533" s="6">
        <v>42890.48709490741</v>
      </c>
      <c r="H2533" s="6">
        <v>42890.48710648148</v>
      </c>
      <c r="L2533" t="s">
        <v>44</v>
      </c>
      <c r="M2533">
        <v>515346404</v>
      </c>
      <c r="N2533" t="s">
        <v>14323</v>
      </c>
      <c r="O2533">
        <v>1</v>
      </c>
      <c r="P2533" t="s">
        <v>16889</v>
      </c>
      <c r="Q2533" t="s">
        <v>152</v>
      </c>
      <c r="S2533" t="s">
        <v>20300</v>
      </c>
      <c r="U2533" t="s">
        <v>45</v>
      </c>
      <c r="V2533" t="s">
        <v>20301</v>
      </c>
      <c r="W2533" t="s">
        <v>20302</v>
      </c>
      <c r="X2533" t="s">
        <v>11032</v>
      </c>
      <c r="Y2533" t="s">
        <v>46</v>
      </c>
      <c r="Z2533" t="s">
        <v>47</v>
      </c>
      <c r="AA2533" t="s">
        <v>48</v>
      </c>
      <c r="AB2533" t="s">
        <v>49</v>
      </c>
      <c r="AC2533">
        <v>10.5</v>
      </c>
      <c r="AD2533">
        <v>10.7</v>
      </c>
      <c r="AE2533">
        <v>0.2</v>
      </c>
      <c r="AF2533">
        <v>10.7</v>
      </c>
      <c r="AG2533">
        <v>9.74</v>
      </c>
      <c r="AH2533" t="s">
        <v>20303</v>
      </c>
      <c r="AK2533" t="s">
        <v>500</v>
      </c>
      <c r="AL2533" t="s">
        <v>20301</v>
      </c>
    </row>
    <row r="2534" spans="1:38">
      <c r="A2534" t="s">
        <v>42</v>
      </c>
      <c r="B2534">
        <v>217736534</v>
      </c>
      <c r="C2534">
        <v>110974858</v>
      </c>
      <c r="D2534" t="s">
        <v>43</v>
      </c>
      <c r="F2534">
        <v>20170605</v>
      </c>
      <c r="G2534" s="6">
        <v>42890.699907407405</v>
      </c>
      <c r="H2534" s="6">
        <v>42890.699918981481</v>
      </c>
      <c r="L2534" t="s">
        <v>44</v>
      </c>
      <c r="M2534">
        <v>490479333</v>
      </c>
      <c r="N2534" t="s">
        <v>4540</v>
      </c>
      <c r="O2534">
        <v>2</v>
      </c>
      <c r="P2534" t="s">
        <v>60</v>
      </c>
      <c r="Q2534" t="s">
        <v>152</v>
      </c>
      <c r="S2534" t="s">
        <v>20304</v>
      </c>
      <c r="U2534" t="s">
        <v>20305</v>
      </c>
      <c r="V2534" t="s">
        <v>20306</v>
      </c>
      <c r="W2534" t="s">
        <v>20307</v>
      </c>
      <c r="X2534" t="s">
        <v>8388</v>
      </c>
      <c r="Y2534" t="s">
        <v>46</v>
      </c>
      <c r="Z2534" t="s">
        <v>47</v>
      </c>
      <c r="AA2534" t="s">
        <v>48</v>
      </c>
      <c r="AB2534" t="s">
        <v>49</v>
      </c>
      <c r="AC2534">
        <v>15.8</v>
      </c>
      <c r="AD2534">
        <v>8.1</v>
      </c>
      <c r="AE2534">
        <v>0.4</v>
      </c>
      <c r="AF2534">
        <v>16.2</v>
      </c>
      <c r="AG2534">
        <v>14.74</v>
      </c>
      <c r="AH2534" t="s">
        <v>20304</v>
      </c>
      <c r="AK2534" t="s">
        <v>20305</v>
      </c>
      <c r="AL2534" t="s">
        <v>20306</v>
      </c>
    </row>
    <row r="2535" spans="1:38">
      <c r="A2535" t="s">
        <v>42</v>
      </c>
      <c r="B2535">
        <v>217740395</v>
      </c>
      <c r="C2535">
        <v>110976753</v>
      </c>
      <c r="D2535" t="s">
        <v>43</v>
      </c>
      <c r="F2535">
        <v>20170605</v>
      </c>
      <c r="G2535" s="6">
        <v>42890.766886574071</v>
      </c>
      <c r="H2535" s="6">
        <v>42890.766932870371</v>
      </c>
      <c r="L2535" t="s">
        <v>44</v>
      </c>
      <c r="M2535">
        <v>470844464</v>
      </c>
      <c r="N2535" t="s">
        <v>179</v>
      </c>
      <c r="O2535">
        <v>1</v>
      </c>
      <c r="P2535" t="s">
        <v>181</v>
      </c>
      <c r="Q2535" t="s">
        <v>152</v>
      </c>
      <c r="S2535" t="s">
        <v>18206</v>
      </c>
      <c r="U2535" t="s">
        <v>18207</v>
      </c>
      <c r="V2535" t="s">
        <v>18208</v>
      </c>
      <c r="W2535" t="s">
        <v>18209</v>
      </c>
      <c r="X2535" t="s">
        <v>18210</v>
      </c>
      <c r="Y2535" t="s">
        <v>46</v>
      </c>
      <c r="Z2535" t="s">
        <v>47</v>
      </c>
      <c r="AA2535" t="s">
        <v>48</v>
      </c>
      <c r="AB2535" t="s">
        <v>49</v>
      </c>
      <c r="AC2535">
        <v>4.8899999999999997</v>
      </c>
      <c r="AD2535">
        <v>4.0999999999999996</v>
      </c>
      <c r="AE2535">
        <v>0.2</v>
      </c>
      <c r="AF2535">
        <v>5.09</v>
      </c>
      <c r="AG2535">
        <v>3.73</v>
      </c>
      <c r="AH2535" t="s">
        <v>18211</v>
      </c>
      <c r="AK2535" t="s">
        <v>18207</v>
      </c>
      <c r="AL2535" t="s">
        <v>18208</v>
      </c>
    </row>
    <row r="2536" spans="1:38">
      <c r="A2536" t="s">
        <v>42</v>
      </c>
      <c r="B2536">
        <v>217667836</v>
      </c>
      <c r="C2536">
        <v>110957716</v>
      </c>
      <c r="D2536" t="s">
        <v>43</v>
      </c>
      <c r="F2536">
        <v>20170605</v>
      </c>
      <c r="G2536" s="6">
        <v>42889.787430555552</v>
      </c>
      <c r="H2536" s="6">
        <v>42890.769201388888</v>
      </c>
      <c r="L2536" t="s">
        <v>44</v>
      </c>
      <c r="M2536">
        <v>515346404</v>
      </c>
      <c r="N2536" t="s">
        <v>14323</v>
      </c>
      <c r="O2536">
        <v>1</v>
      </c>
      <c r="P2536" t="s">
        <v>17543</v>
      </c>
      <c r="Q2536" t="s">
        <v>152</v>
      </c>
      <c r="S2536" t="s">
        <v>20308</v>
      </c>
      <c r="U2536" t="s">
        <v>45</v>
      </c>
      <c r="V2536" t="s">
        <v>20309</v>
      </c>
      <c r="W2536" t="s">
        <v>20310</v>
      </c>
      <c r="X2536" t="s">
        <v>20311</v>
      </c>
      <c r="Y2536" t="s">
        <v>46</v>
      </c>
      <c r="Z2536" t="s">
        <v>47</v>
      </c>
      <c r="AA2536" t="s">
        <v>48</v>
      </c>
      <c r="AB2536" t="s">
        <v>49</v>
      </c>
      <c r="AC2536">
        <v>10.5</v>
      </c>
      <c r="AD2536">
        <v>10.7</v>
      </c>
      <c r="AE2536">
        <v>0.2</v>
      </c>
      <c r="AF2536">
        <v>10.7</v>
      </c>
      <c r="AG2536">
        <v>9.74</v>
      </c>
      <c r="AH2536" t="s">
        <v>5637</v>
      </c>
      <c r="AK2536" t="s">
        <v>45</v>
      </c>
      <c r="AL2536" t="s">
        <v>20309</v>
      </c>
    </row>
    <row r="2537" spans="1:38">
      <c r="A2537" t="s">
        <v>42</v>
      </c>
      <c r="B2537">
        <v>217667835</v>
      </c>
      <c r="C2537">
        <v>110957716</v>
      </c>
      <c r="D2537" t="s">
        <v>43</v>
      </c>
      <c r="F2537">
        <v>20170605</v>
      </c>
      <c r="G2537" s="6">
        <v>42889.787430555552</v>
      </c>
      <c r="H2537" s="6">
        <v>42890.769201388888</v>
      </c>
      <c r="L2537" t="s">
        <v>44</v>
      </c>
      <c r="M2537">
        <v>515346404</v>
      </c>
      <c r="N2537" t="s">
        <v>14323</v>
      </c>
      <c r="O2537">
        <v>2</v>
      </c>
      <c r="P2537" t="s">
        <v>16889</v>
      </c>
      <c r="Q2537" t="s">
        <v>152</v>
      </c>
      <c r="S2537" t="s">
        <v>20308</v>
      </c>
      <c r="U2537" t="s">
        <v>45</v>
      </c>
      <c r="V2537" t="s">
        <v>20309</v>
      </c>
      <c r="W2537" t="s">
        <v>20310</v>
      </c>
      <c r="X2537" t="s">
        <v>20311</v>
      </c>
      <c r="Y2537" t="s">
        <v>46</v>
      </c>
      <c r="Z2537" t="s">
        <v>47</v>
      </c>
      <c r="AA2537" t="s">
        <v>48</v>
      </c>
      <c r="AB2537" t="s">
        <v>49</v>
      </c>
      <c r="AC2537">
        <v>21</v>
      </c>
      <c r="AD2537">
        <v>10.7</v>
      </c>
      <c r="AE2537">
        <v>0.4</v>
      </c>
      <c r="AF2537">
        <v>21.4</v>
      </c>
      <c r="AG2537">
        <v>19.48</v>
      </c>
      <c r="AH2537" t="s">
        <v>5637</v>
      </c>
      <c r="AK2537" t="s">
        <v>45</v>
      </c>
      <c r="AL2537" t="s">
        <v>20309</v>
      </c>
    </row>
    <row r="2538" spans="1:38">
      <c r="A2538" t="s">
        <v>42</v>
      </c>
      <c r="B2538">
        <v>217750683</v>
      </c>
      <c r="C2538">
        <v>110979554</v>
      </c>
      <c r="D2538" t="s">
        <v>43</v>
      </c>
      <c r="F2538">
        <v>20170605</v>
      </c>
      <c r="G2538" s="6">
        <v>42890.872152777774</v>
      </c>
      <c r="H2538" s="6">
        <v>42890.872152777774</v>
      </c>
      <c r="L2538" t="s">
        <v>44</v>
      </c>
      <c r="M2538">
        <v>439763958</v>
      </c>
      <c r="N2538" t="s">
        <v>92</v>
      </c>
      <c r="O2538">
        <v>1</v>
      </c>
      <c r="P2538" t="s">
        <v>83</v>
      </c>
      <c r="Q2538" t="s">
        <v>152</v>
      </c>
      <c r="S2538" t="s">
        <v>20312</v>
      </c>
      <c r="U2538" t="s">
        <v>45</v>
      </c>
      <c r="V2538" t="s">
        <v>20313</v>
      </c>
      <c r="W2538" t="s">
        <v>20314</v>
      </c>
      <c r="X2538" t="s">
        <v>20315</v>
      </c>
      <c r="Y2538" t="s">
        <v>46</v>
      </c>
      <c r="Z2538" t="s">
        <v>47</v>
      </c>
      <c r="AA2538" t="s">
        <v>48</v>
      </c>
      <c r="AB2538" t="s">
        <v>49</v>
      </c>
      <c r="AC2538">
        <v>19.899999999999999</v>
      </c>
      <c r="AD2538">
        <v>20.100000000000001</v>
      </c>
      <c r="AE2538">
        <v>0.2</v>
      </c>
      <c r="AF2538">
        <v>20.100000000000001</v>
      </c>
      <c r="AG2538">
        <v>18.29</v>
      </c>
      <c r="AH2538" t="s">
        <v>20312</v>
      </c>
      <c r="AJ2538" t="s">
        <v>20316</v>
      </c>
      <c r="AK2538" t="s">
        <v>45</v>
      </c>
      <c r="AL2538" t="s">
        <v>20313</v>
      </c>
    </row>
    <row r="2539" spans="1:38">
      <c r="A2539" t="s">
        <v>42</v>
      </c>
      <c r="B2539">
        <v>217763695</v>
      </c>
      <c r="C2539">
        <v>110984875</v>
      </c>
      <c r="D2539" t="s">
        <v>43</v>
      </c>
      <c r="F2539">
        <v>20170605</v>
      </c>
      <c r="G2539" s="6">
        <v>42890.985729166663</v>
      </c>
      <c r="H2539" s="6">
        <v>42890.98574074074</v>
      </c>
      <c r="L2539" t="s">
        <v>44</v>
      </c>
      <c r="M2539">
        <v>437401939</v>
      </c>
      <c r="N2539" t="s">
        <v>20317</v>
      </c>
      <c r="O2539">
        <v>1</v>
      </c>
      <c r="P2539" t="s">
        <v>2129</v>
      </c>
      <c r="Q2539" t="s">
        <v>152</v>
      </c>
      <c r="S2539" t="s">
        <v>20318</v>
      </c>
      <c r="U2539" t="s">
        <v>45</v>
      </c>
      <c r="V2539" t="s">
        <v>20319</v>
      </c>
      <c r="W2539" t="s">
        <v>20320</v>
      </c>
      <c r="X2539" t="s">
        <v>20321</v>
      </c>
      <c r="Y2539" t="s">
        <v>46</v>
      </c>
      <c r="Z2539" t="s">
        <v>47</v>
      </c>
      <c r="AA2539" t="s">
        <v>48</v>
      </c>
      <c r="AB2539" t="s">
        <v>49</v>
      </c>
      <c r="AC2539">
        <v>25</v>
      </c>
      <c r="AD2539">
        <v>25.2</v>
      </c>
      <c r="AE2539">
        <v>0.2</v>
      </c>
      <c r="AF2539">
        <v>25.2</v>
      </c>
      <c r="AG2539">
        <v>22.93</v>
      </c>
      <c r="AH2539" t="s">
        <v>20322</v>
      </c>
      <c r="AK2539" t="s">
        <v>45</v>
      </c>
      <c r="AL2539" t="s">
        <v>20319</v>
      </c>
    </row>
    <row r="2540" spans="1:38">
      <c r="A2540" s="32">
        <v>42891</v>
      </c>
      <c r="B2540" s="33"/>
      <c r="C2540" s="34"/>
      <c r="D2540" s="34"/>
      <c r="E2540" s="35"/>
      <c r="F2540" s="35"/>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s="34"/>
      <c r="AG2540" s="34"/>
      <c r="AH2540" s="34"/>
      <c r="AI2540" s="34"/>
      <c r="AJ2540" s="34"/>
      <c r="AK2540" s="34"/>
    </row>
    <row r="2541" spans="1:38">
      <c r="A2541" t="s">
        <v>42</v>
      </c>
      <c r="B2541">
        <v>217764470</v>
      </c>
      <c r="C2541">
        <v>110985030</v>
      </c>
      <c r="D2541" t="s">
        <v>43</v>
      </c>
      <c r="F2541">
        <v>20170605</v>
      </c>
      <c r="G2541" s="6">
        <v>42890.988761574074</v>
      </c>
      <c r="H2541" s="6">
        <v>42891.008761574078</v>
      </c>
      <c r="L2541" t="s">
        <v>44</v>
      </c>
      <c r="M2541">
        <v>456877770</v>
      </c>
      <c r="N2541" t="s">
        <v>2852</v>
      </c>
      <c r="O2541">
        <v>1</v>
      </c>
      <c r="P2541" t="s">
        <v>1960</v>
      </c>
      <c r="Q2541" t="s">
        <v>152</v>
      </c>
      <c r="S2541" t="s">
        <v>20323</v>
      </c>
      <c r="U2541" t="s">
        <v>45</v>
      </c>
      <c r="V2541" t="s">
        <v>20324</v>
      </c>
      <c r="W2541" t="s">
        <v>20325</v>
      </c>
      <c r="X2541" t="s">
        <v>20326</v>
      </c>
      <c r="Y2541" t="s">
        <v>46</v>
      </c>
      <c r="Z2541" t="s">
        <v>47</v>
      </c>
      <c r="AA2541" t="s">
        <v>48</v>
      </c>
      <c r="AB2541" t="s">
        <v>49</v>
      </c>
      <c r="AC2541">
        <v>6.49</v>
      </c>
      <c r="AD2541">
        <v>3.7</v>
      </c>
      <c r="AE2541">
        <v>0.2</v>
      </c>
      <c r="AF2541">
        <v>6.69</v>
      </c>
      <c r="AG2541">
        <v>3.37</v>
      </c>
      <c r="AH2541" t="s">
        <v>20323</v>
      </c>
      <c r="AK2541" t="s">
        <v>45</v>
      </c>
      <c r="AL2541" t="s">
        <v>20324</v>
      </c>
    </row>
    <row r="2542" spans="1:38">
      <c r="A2542" t="s">
        <v>42</v>
      </c>
      <c r="B2542">
        <v>217764471</v>
      </c>
      <c r="C2542">
        <v>110985030</v>
      </c>
      <c r="D2542" t="s">
        <v>43</v>
      </c>
      <c r="F2542">
        <v>20170605</v>
      </c>
      <c r="G2542" s="6">
        <v>42890.988761574074</v>
      </c>
      <c r="H2542" s="6">
        <v>42891.008761574078</v>
      </c>
      <c r="L2542" t="s">
        <v>44</v>
      </c>
      <c r="M2542">
        <v>456877770</v>
      </c>
      <c r="N2542" t="s">
        <v>2852</v>
      </c>
      <c r="O2542">
        <v>1</v>
      </c>
      <c r="P2542" t="s">
        <v>1960</v>
      </c>
      <c r="Q2542" t="s">
        <v>152</v>
      </c>
      <c r="S2542" t="s">
        <v>20323</v>
      </c>
      <c r="U2542" t="s">
        <v>45</v>
      </c>
      <c r="V2542" t="s">
        <v>20324</v>
      </c>
      <c r="W2542" t="s">
        <v>20325</v>
      </c>
      <c r="X2542" t="s">
        <v>20326</v>
      </c>
      <c r="Y2542" t="s">
        <v>46</v>
      </c>
      <c r="Z2542" t="s">
        <v>47</v>
      </c>
      <c r="AA2542" t="s">
        <v>48</v>
      </c>
      <c r="AB2542" t="s">
        <v>49</v>
      </c>
      <c r="AC2542">
        <v>6.49</v>
      </c>
      <c r="AD2542">
        <v>3.7</v>
      </c>
      <c r="AE2542">
        <v>0.2</v>
      </c>
      <c r="AF2542">
        <v>6.69</v>
      </c>
      <c r="AG2542">
        <v>3.37</v>
      </c>
      <c r="AH2542" t="s">
        <v>20323</v>
      </c>
      <c r="AK2542" t="s">
        <v>45</v>
      </c>
      <c r="AL2542" t="s">
        <v>20324</v>
      </c>
    </row>
    <row r="2543" spans="1:38">
      <c r="A2543" t="s">
        <v>42</v>
      </c>
      <c r="B2543">
        <v>217769752</v>
      </c>
      <c r="C2543">
        <v>110986545</v>
      </c>
      <c r="D2543" t="s">
        <v>43</v>
      </c>
      <c r="F2543">
        <v>20170605</v>
      </c>
      <c r="G2543" s="6">
        <v>42891.031956018516</v>
      </c>
      <c r="H2543" s="6">
        <v>42891.03197916667</v>
      </c>
      <c r="L2543" t="s">
        <v>44</v>
      </c>
      <c r="M2543">
        <v>502413925</v>
      </c>
      <c r="N2543" t="s">
        <v>12677</v>
      </c>
      <c r="O2543">
        <v>2</v>
      </c>
      <c r="P2543" t="s">
        <v>1374</v>
      </c>
      <c r="Q2543" t="s">
        <v>152</v>
      </c>
      <c r="S2543" t="s">
        <v>20327</v>
      </c>
      <c r="U2543" t="s">
        <v>45</v>
      </c>
      <c r="V2543" t="s">
        <v>20328</v>
      </c>
      <c r="W2543" t="s">
        <v>20329</v>
      </c>
      <c r="X2543" t="s">
        <v>20330</v>
      </c>
      <c r="Y2543" t="s">
        <v>46</v>
      </c>
      <c r="Z2543" t="s">
        <v>47</v>
      </c>
      <c r="AA2543" t="s">
        <v>48</v>
      </c>
      <c r="AB2543" t="s">
        <v>49</v>
      </c>
      <c r="AC2543">
        <v>19.8</v>
      </c>
      <c r="AD2543">
        <v>10.1</v>
      </c>
      <c r="AE2543">
        <v>0.4</v>
      </c>
      <c r="AF2543">
        <v>20.2</v>
      </c>
      <c r="AG2543">
        <v>18.38</v>
      </c>
      <c r="AH2543" t="s">
        <v>20331</v>
      </c>
      <c r="AK2543" t="s">
        <v>45</v>
      </c>
      <c r="AL2543" t="s">
        <v>20328</v>
      </c>
    </row>
    <row r="2544" spans="1:38">
      <c r="A2544" t="s">
        <v>42</v>
      </c>
      <c r="B2544">
        <v>217773046</v>
      </c>
      <c r="C2544">
        <v>110988037</v>
      </c>
      <c r="D2544" t="s">
        <v>43</v>
      </c>
      <c r="F2544">
        <v>20170605</v>
      </c>
      <c r="G2544" s="6">
        <v>42891.260243055556</v>
      </c>
      <c r="H2544" s="6">
        <v>42891.264363425929</v>
      </c>
      <c r="L2544" t="s">
        <v>44</v>
      </c>
      <c r="M2544">
        <v>435824740</v>
      </c>
      <c r="N2544" t="s">
        <v>16075</v>
      </c>
      <c r="O2544">
        <v>1</v>
      </c>
      <c r="P2544" t="s">
        <v>16076</v>
      </c>
      <c r="Q2544" t="s">
        <v>152</v>
      </c>
      <c r="S2544" t="s">
        <v>18623</v>
      </c>
      <c r="U2544" t="s">
        <v>45</v>
      </c>
      <c r="V2544" t="s">
        <v>20332</v>
      </c>
      <c r="W2544" t="s">
        <v>20333</v>
      </c>
      <c r="X2544" t="s">
        <v>13582</v>
      </c>
      <c r="Y2544" t="s">
        <v>46</v>
      </c>
      <c r="Z2544" t="s">
        <v>47</v>
      </c>
      <c r="AA2544" t="s">
        <v>48</v>
      </c>
      <c r="AB2544" t="s">
        <v>49</v>
      </c>
      <c r="AC2544">
        <v>9.9</v>
      </c>
      <c r="AD2544">
        <v>10.1</v>
      </c>
      <c r="AE2544">
        <v>0.2</v>
      </c>
      <c r="AF2544">
        <v>10.1</v>
      </c>
      <c r="AG2544">
        <v>9.19</v>
      </c>
      <c r="AH2544" t="s">
        <v>20334</v>
      </c>
      <c r="AK2544" t="s">
        <v>45</v>
      </c>
      <c r="AL2544" t="s">
        <v>20332</v>
      </c>
    </row>
    <row r="2545" spans="1:38">
      <c r="A2545" t="s">
        <v>42</v>
      </c>
      <c r="B2545">
        <v>217778329</v>
      </c>
      <c r="C2545">
        <v>110990525</v>
      </c>
      <c r="D2545" t="s">
        <v>43</v>
      </c>
      <c r="F2545">
        <v>20170606</v>
      </c>
      <c r="G2545" s="6">
        <v>42891.434733796297</v>
      </c>
      <c r="H2545" s="6">
        <v>42891.43478009259</v>
      </c>
      <c r="L2545" t="s">
        <v>44</v>
      </c>
      <c r="M2545">
        <v>427748529</v>
      </c>
      <c r="N2545" t="s">
        <v>161</v>
      </c>
      <c r="O2545">
        <v>1</v>
      </c>
      <c r="P2545" t="s">
        <v>616</v>
      </c>
      <c r="Q2545" t="s">
        <v>152</v>
      </c>
      <c r="S2545" t="s">
        <v>1938</v>
      </c>
      <c r="U2545" t="s">
        <v>45</v>
      </c>
      <c r="V2545" t="s">
        <v>1939</v>
      </c>
      <c r="W2545" t="s">
        <v>1940</v>
      </c>
      <c r="X2545" t="s">
        <v>1941</v>
      </c>
      <c r="Y2545" t="s">
        <v>46</v>
      </c>
      <c r="Z2545" t="s">
        <v>47</v>
      </c>
      <c r="AA2545" t="s">
        <v>48</v>
      </c>
      <c r="AB2545" t="s">
        <v>49</v>
      </c>
      <c r="AC2545">
        <v>19.899999999999999</v>
      </c>
      <c r="AD2545">
        <v>17.100000000000001</v>
      </c>
      <c r="AE2545">
        <v>2.2000000000000002</v>
      </c>
      <c r="AF2545">
        <v>22.1</v>
      </c>
      <c r="AG2545">
        <v>15.56</v>
      </c>
      <c r="AH2545" t="s">
        <v>1942</v>
      </c>
      <c r="AK2545" t="s">
        <v>45</v>
      </c>
      <c r="AL2545" t="s">
        <v>1939</v>
      </c>
    </row>
    <row r="2546" spans="1:38">
      <c r="A2546" t="s">
        <v>42</v>
      </c>
      <c r="B2546">
        <v>217780618</v>
      </c>
      <c r="C2546">
        <v>110991254</v>
      </c>
      <c r="D2546" t="s">
        <v>43</v>
      </c>
      <c r="F2546">
        <v>20170606</v>
      </c>
      <c r="G2546" s="6">
        <v>42891.4608912037</v>
      </c>
      <c r="H2546" s="6">
        <v>42891.4609375</v>
      </c>
      <c r="L2546" t="s">
        <v>44</v>
      </c>
      <c r="M2546">
        <v>470732612</v>
      </c>
      <c r="N2546" t="s">
        <v>172</v>
      </c>
      <c r="O2546">
        <v>2</v>
      </c>
      <c r="P2546" t="s">
        <v>59</v>
      </c>
      <c r="Q2546" t="s">
        <v>152</v>
      </c>
      <c r="S2546" t="s">
        <v>20431</v>
      </c>
      <c r="U2546" t="s">
        <v>20432</v>
      </c>
      <c r="V2546" t="s">
        <v>20432</v>
      </c>
      <c r="W2546" t="s">
        <v>20433</v>
      </c>
      <c r="X2546" t="s">
        <v>20434</v>
      </c>
      <c r="Y2546" t="s">
        <v>46</v>
      </c>
      <c r="Z2546" t="s">
        <v>47</v>
      </c>
      <c r="AA2546" t="s">
        <v>48</v>
      </c>
      <c r="AB2546" t="s">
        <v>49</v>
      </c>
      <c r="AC2546">
        <v>9.8000000000000007</v>
      </c>
      <c r="AD2546">
        <v>5.0999999999999996</v>
      </c>
      <c r="AE2546">
        <v>0.4</v>
      </c>
      <c r="AF2546">
        <v>10.199999999999999</v>
      </c>
      <c r="AG2546">
        <v>9.2799999999999994</v>
      </c>
      <c r="AH2546" t="s">
        <v>20435</v>
      </c>
      <c r="AK2546" t="s">
        <v>45</v>
      </c>
      <c r="AL2546" t="s">
        <v>20432</v>
      </c>
    </row>
    <row r="2547" spans="1:38">
      <c r="A2547" t="s">
        <v>42</v>
      </c>
      <c r="B2547">
        <v>217787303</v>
      </c>
      <c r="C2547">
        <v>110993466</v>
      </c>
      <c r="D2547" t="s">
        <v>43</v>
      </c>
      <c r="F2547">
        <v>20170606</v>
      </c>
      <c r="G2547" s="6">
        <v>42891.544039351851</v>
      </c>
      <c r="H2547" s="6">
        <v>42891.544050925928</v>
      </c>
      <c r="L2547" t="s">
        <v>44</v>
      </c>
      <c r="M2547">
        <v>507176102</v>
      </c>
      <c r="N2547" t="s">
        <v>12523</v>
      </c>
      <c r="O2547">
        <v>1</v>
      </c>
      <c r="P2547" t="s">
        <v>64</v>
      </c>
      <c r="Q2547" t="s">
        <v>152</v>
      </c>
      <c r="S2547" t="s">
        <v>20436</v>
      </c>
      <c r="U2547" t="s">
        <v>45</v>
      </c>
      <c r="V2547" t="s">
        <v>20437</v>
      </c>
      <c r="W2547" t="s">
        <v>20438</v>
      </c>
      <c r="X2547" t="s">
        <v>20439</v>
      </c>
      <c r="Y2547" t="s">
        <v>46</v>
      </c>
      <c r="Z2547" t="s">
        <v>47</v>
      </c>
      <c r="AA2547" t="s">
        <v>48</v>
      </c>
      <c r="AB2547" t="s">
        <v>49</v>
      </c>
      <c r="AC2547">
        <v>13.8</v>
      </c>
      <c r="AD2547">
        <v>14</v>
      </c>
      <c r="AE2547">
        <v>0.2</v>
      </c>
      <c r="AF2547">
        <v>14</v>
      </c>
      <c r="AG2547">
        <v>12.74</v>
      </c>
      <c r="AH2547" t="s">
        <v>20436</v>
      </c>
      <c r="AK2547" t="s">
        <v>45</v>
      </c>
      <c r="AL2547" t="s">
        <v>20437</v>
      </c>
    </row>
    <row r="2548" spans="1:38">
      <c r="A2548" t="s">
        <v>42</v>
      </c>
      <c r="B2548">
        <v>217789392</v>
      </c>
      <c r="C2548">
        <v>110994387</v>
      </c>
      <c r="D2548" t="s">
        <v>43</v>
      </c>
      <c r="F2548">
        <v>20170606</v>
      </c>
      <c r="G2548" s="6">
        <v>42891.577997685185</v>
      </c>
      <c r="H2548" s="6">
        <v>42891.578009259261</v>
      </c>
      <c r="L2548" t="s">
        <v>44</v>
      </c>
      <c r="M2548">
        <v>496407194</v>
      </c>
      <c r="N2548" t="s">
        <v>17297</v>
      </c>
      <c r="O2548">
        <v>1</v>
      </c>
      <c r="P2548" t="s">
        <v>6849</v>
      </c>
      <c r="Q2548" t="s">
        <v>152</v>
      </c>
      <c r="S2548" t="s">
        <v>20440</v>
      </c>
      <c r="U2548" t="s">
        <v>45</v>
      </c>
      <c r="V2548" t="s">
        <v>20441</v>
      </c>
      <c r="W2548" t="s">
        <v>20442</v>
      </c>
      <c r="X2548" t="s">
        <v>12849</v>
      </c>
      <c r="Y2548" t="s">
        <v>46</v>
      </c>
      <c r="Z2548" t="s">
        <v>47</v>
      </c>
      <c r="AA2548" t="s">
        <v>48</v>
      </c>
      <c r="AB2548" t="s">
        <v>49</v>
      </c>
      <c r="AC2548">
        <v>6.9</v>
      </c>
      <c r="AD2548">
        <v>7.1</v>
      </c>
      <c r="AE2548">
        <v>0.2</v>
      </c>
      <c r="AF2548">
        <v>7.1</v>
      </c>
      <c r="AG2548">
        <v>6.46</v>
      </c>
      <c r="AH2548" t="s">
        <v>20443</v>
      </c>
      <c r="AK2548" t="s">
        <v>45</v>
      </c>
      <c r="AL2548" t="s">
        <v>20441</v>
      </c>
    </row>
    <row r="2549" spans="1:38">
      <c r="A2549" t="s">
        <v>42</v>
      </c>
      <c r="B2549">
        <v>217789749</v>
      </c>
      <c r="C2549">
        <v>110994533</v>
      </c>
      <c r="D2549" t="s">
        <v>43</v>
      </c>
      <c r="F2549">
        <v>20170606</v>
      </c>
      <c r="G2549" s="6">
        <v>42891.583831018521</v>
      </c>
      <c r="H2549" s="6">
        <v>42891.58388888889</v>
      </c>
      <c r="L2549" t="s">
        <v>44</v>
      </c>
      <c r="M2549">
        <v>496070932</v>
      </c>
      <c r="N2549" t="s">
        <v>896</v>
      </c>
      <c r="O2549">
        <v>1</v>
      </c>
      <c r="P2549" t="s">
        <v>897</v>
      </c>
      <c r="Q2549" t="s">
        <v>152</v>
      </c>
      <c r="R2549" t="s">
        <v>898</v>
      </c>
      <c r="S2549" t="s">
        <v>20444</v>
      </c>
      <c r="U2549" t="s">
        <v>45</v>
      </c>
      <c r="V2549" t="s">
        <v>20445</v>
      </c>
      <c r="W2549" t="s">
        <v>20446</v>
      </c>
      <c r="X2549" t="s">
        <v>20447</v>
      </c>
      <c r="Y2549" t="s">
        <v>46</v>
      </c>
      <c r="Z2549" t="s">
        <v>47</v>
      </c>
      <c r="AA2549" t="s">
        <v>48</v>
      </c>
      <c r="AB2549" t="s">
        <v>49</v>
      </c>
      <c r="AC2549">
        <v>9.9</v>
      </c>
      <c r="AD2549">
        <v>10.1</v>
      </c>
      <c r="AE2549">
        <v>0.2</v>
      </c>
      <c r="AF2549">
        <v>10.1</v>
      </c>
      <c r="AG2549">
        <v>9.19</v>
      </c>
      <c r="AH2549" t="s">
        <v>20448</v>
      </c>
      <c r="AK2549" t="s">
        <v>45</v>
      </c>
      <c r="AL2549" t="s">
        <v>20449</v>
      </c>
    </row>
    <row r="2550" spans="1:38">
      <c r="A2550" t="s">
        <v>42</v>
      </c>
      <c r="B2550">
        <v>217790762</v>
      </c>
      <c r="C2550">
        <v>110995031</v>
      </c>
      <c r="D2550" t="s">
        <v>43</v>
      </c>
      <c r="F2550">
        <v>20170606</v>
      </c>
      <c r="G2550" s="6">
        <v>42891.600810185184</v>
      </c>
      <c r="H2550" s="6">
        <v>42891.600821759261</v>
      </c>
      <c r="L2550" t="s">
        <v>44</v>
      </c>
      <c r="M2550">
        <v>490641024</v>
      </c>
      <c r="N2550" t="s">
        <v>7620</v>
      </c>
      <c r="O2550">
        <v>1</v>
      </c>
      <c r="P2550" t="s">
        <v>142</v>
      </c>
      <c r="Q2550" t="s">
        <v>152</v>
      </c>
      <c r="S2550" t="s">
        <v>20450</v>
      </c>
      <c r="U2550" t="s">
        <v>45</v>
      </c>
      <c r="V2550" t="s">
        <v>20451</v>
      </c>
      <c r="W2550" t="s">
        <v>20452</v>
      </c>
      <c r="X2550" t="s">
        <v>20453</v>
      </c>
      <c r="Y2550" t="s">
        <v>46</v>
      </c>
      <c r="Z2550" t="s">
        <v>47</v>
      </c>
      <c r="AA2550" t="s">
        <v>48</v>
      </c>
      <c r="AB2550" t="s">
        <v>49</v>
      </c>
      <c r="AC2550">
        <v>8.9</v>
      </c>
      <c r="AD2550">
        <v>9.1</v>
      </c>
      <c r="AE2550">
        <v>0.2</v>
      </c>
      <c r="AF2550">
        <v>9.1</v>
      </c>
      <c r="AG2550">
        <v>8.2799999999999994</v>
      </c>
      <c r="AH2550" t="s">
        <v>20450</v>
      </c>
      <c r="AK2550" t="s">
        <v>45</v>
      </c>
      <c r="AL2550" t="s">
        <v>20451</v>
      </c>
    </row>
    <row r="2551" spans="1:38">
      <c r="A2551" t="s">
        <v>42</v>
      </c>
      <c r="B2551">
        <v>217790761</v>
      </c>
      <c r="C2551">
        <v>110995031</v>
      </c>
      <c r="D2551" t="s">
        <v>43</v>
      </c>
      <c r="F2551">
        <v>20170606</v>
      </c>
      <c r="G2551" s="6">
        <v>42891.600810185184</v>
      </c>
      <c r="H2551" s="6">
        <v>42891.600821759261</v>
      </c>
      <c r="L2551" t="s">
        <v>44</v>
      </c>
      <c r="M2551">
        <v>490641024</v>
      </c>
      <c r="N2551" t="s">
        <v>7620</v>
      </c>
      <c r="O2551">
        <v>1</v>
      </c>
      <c r="P2551" t="s">
        <v>131</v>
      </c>
      <c r="Q2551" t="s">
        <v>152</v>
      </c>
      <c r="S2551" t="s">
        <v>20450</v>
      </c>
      <c r="U2551" t="s">
        <v>45</v>
      </c>
      <c r="V2551" t="s">
        <v>20451</v>
      </c>
      <c r="W2551" t="s">
        <v>20452</v>
      </c>
      <c r="X2551" t="s">
        <v>20453</v>
      </c>
      <c r="Y2551" t="s">
        <v>46</v>
      </c>
      <c r="Z2551" t="s">
        <v>47</v>
      </c>
      <c r="AA2551" t="s">
        <v>48</v>
      </c>
      <c r="AB2551" t="s">
        <v>49</v>
      </c>
      <c r="AC2551">
        <v>8.9</v>
      </c>
      <c r="AD2551">
        <v>9.1</v>
      </c>
      <c r="AE2551">
        <v>0.2</v>
      </c>
      <c r="AF2551">
        <v>9.1</v>
      </c>
      <c r="AG2551">
        <v>8.2799999999999994</v>
      </c>
      <c r="AH2551" t="s">
        <v>20450</v>
      </c>
      <c r="AK2551" t="s">
        <v>45</v>
      </c>
      <c r="AL2551" t="s">
        <v>20451</v>
      </c>
    </row>
    <row r="2552" spans="1:38">
      <c r="A2552" t="s">
        <v>42</v>
      </c>
      <c r="B2552">
        <v>217792821</v>
      </c>
      <c r="C2552">
        <v>110995905</v>
      </c>
      <c r="D2552" t="s">
        <v>43</v>
      </c>
      <c r="F2552">
        <v>20170606</v>
      </c>
      <c r="G2552" s="6">
        <v>42891.632048611114</v>
      </c>
      <c r="H2552" s="6">
        <v>42891.632071759261</v>
      </c>
      <c r="L2552" t="s">
        <v>44</v>
      </c>
      <c r="M2552">
        <v>440803603</v>
      </c>
      <c r="N2552" t="s">
        <v>120</v>
      </c>
      <c r="O2552">
        <v>1</v>
      </c>
      <c r="P2552" t="s">
        <v>322</v>
      </c>
      <c r="Q2552" t="s">
        <v>152</v>
      </c>
      <c r="S2552" t="s">
        <v>20454</v>
      </c>
      <c r="U2552" t="s">
        <v>20455</v>
      </c>
      <c r="V2552" t="s">
        <v>20456</v>
      </c>
      <c r="W2552" t="s">
        <v>20457</v>
      </c>
      <c r="X2552" t="s">
        <v>20458</v>
      </c>
      <c r="Y2552" t="s">
        <v>46</v>
      </c>
      <c r="Z2552" t="s">
        <v>47</v>
      </c>
      <c r="AA2552" t="s">
        <v>48</v>
      </c>
      <c r="AB2552" t="s">
        <v>49</v>
      </c>
      <c r="AC2552">
        <v>7.3</v>
      </c>
      <c r="AD2552">
        <v>7.5</v>
      </c>
      <c r="AE2552">
        <v>0.2</v>
      </c>
      <c r="AF2552">
        <v>7.5</v>
      </c>
      <c r="AG2552">
        <v>6.83</v>
      </c>
      <c r="AH2552" t="s">
        <v>20454</v>
      </c>
      <c r="AK2552" t="s">
        <v>20455</v>
      </c>
      <c r="AL2552" t="s">
        <v>20456</v>
      </c>
    </row>
    <row r="2553" spans="1:38">
      <c r="A2553" t="s">
        <v>42</v>
      </c>
      <c r="B2553">
        <v>217793617</v>
      </c>
      <c r="C2553">
        <v>110996219</v>
      </c>
      <c r="D2553" t="s">
        <v>43</v>
      </c>
      <c r="F2553">
        <v>20170606</v>
      </c>
      <c r="G2553" s="6">
        <v>42891.644409722219</v>
      </c>
      <c r="H2553" s="6">
        <v>42891.645671296297</v>
      </c>
      <c r="L2553" t="s">
        <v>44</v>
      </c>
      <c r="M2553">
        <v>427748529</v>
      </c>
      <c r="N2553" t="s">
        <v>161</v>
      </c>
      <c r="O2553">
        <v>1</v>
      </c>
      <c r="P2553" t="s">
        <v>616</v>
      </c>
      <c r="Q2553" t="s">
        <v>152</v>
      </c>
      <c r="S2553" t="s">
        <v>20459</v>
      </c>
      <c r="U2553" t="s">
        <v>45</v>
      </c>
      <c r="V2553" t="s">
        <v>20460</v>
      </c>
      <c r="W2553" t="s">
        <v>20461</v>
      </c>
      <c r="X2553" t="s">
        <v>20462</v>
      </c>
      <c r="Y2553" t="s">
        <v>46</v>
      </c>
      <c r="Z2553" t="s">
        <v>47</v>
      </c>
      <c r="AA2553" t="s">
        <v>48</v>
      </c>
      <c r="AB2553" t="s">
        <v>49</v>
      </c>
      <c r="AC2553">
        <v>21.9</v>
      </c>
      <c r="AD2553">
        <v>17.100000000000001</v>
      </c>
      <c r="AE2553">
        <v>0.2</v>
      </c>
      <c r="AF2553">
        <v>22.1</v>
      </c>
      <c r="AG2553">
        <v>15.56</v>
      </c>
      <c r="AH2553" t="s">
        <v>20459</v>
      </c>
      <c r="AK2553" t="s">
        <v>45</v>
      </c>
      <c r="AL2553" t="s">
        <v>20460</v>
      </c>
    </row>
    <row r="2554" spans="1:38">
      <c r="A2554" t="s">
        <v>42</v>
      </c>
      <c r="B2554">
        <v>217813326</v>
      </c>
      <c r="C2554">
        <v>110998093</v>
      </c>
      <c r="D2554" t="s">
        <v>43</v>
      </c>
      <c r="F2554">
        <v>20170606</v>
      </c>
      <c r="G2554" s="6">
        <v>42891.712905092594</v>
      </c>
      <c r="H2554" s="6">
        <v>42891.71292824074</v>
      </c>
      <c r="L2554" t="s">
        <v>44</v>
      </c>
      <c r="M2554">
        <v>427412115</v>
      </c>
      <c r="N2554" t="s">
        <v>13247</v>
      </c>
      <c r="O2554">
        <v>1</v>
      </c>
      <c r="P2554" t="s">
        <v>59</v>
      </c>
      <c r="Q2554" t="s">
        <v>152</v>
      </c>
      <c r="S2554" t="s">
        <v>12822</v>
      </c>
      <c r="U2554" t="s">
        <v>20463</v>
      </c>
      <c r="V2554" t="s">
        <v>20463</v>
      </c>
      <c r="W2554" t="s">
        <v>20464</v>
      </c>
      <c r="X2554" t="s">
        <v>8132</v>
      </c>
      <c r="Y2554" t="s">
        <v>46</v>
      </c>
      <c r="Z2554" t="s">
        <v>47</v>
      </c>
      <c r="AA2554" t="s">
        <v>48</v>
      </c>
      <c r="AB2554" t="s">
        <v>49</v>
      </c>
      <c r="AC2554">
        <v>9.9</v>
      </c>
      <c r="AD2554">
        <v>10.1</v>
      </c>
      <c r="AE2554">
        <v>0.2</v>
      </c>
      <c r="AF2554">
        <v>10.1</v>
      </c>
      <c r="AG2554">
        <v>9.19</v>
      </c>
      <c r="AH2554" t="s">
        <v>12822</v>
      </c>
      <c r="AJ2554" t="s">
        <v>20465</v>
      </c>
      <c r="AK2554" t="s">
        <v>20463</v>
      </c>
      <c r="AL2554" t="s">
        <v>20463</v>
      </c>
    </row>
    <row r="2555" spans="1:38">
      <c r="A2555" t="s">
        <v>42</v>
      </c>
      <c r="B2555">
        <v>217813563</v>
      </c>
      <c r="C2555">
        <v>110998190</v>
      </c>
      <c r="D2555" t="s">
        <v>43</v>
      </c>
      <c r="F2555">
        <v>20170606</v>
      </c>
      <c r="G2555" s="6">
        <v>42891.717372685183</v>
      </c>
      <c r="H2555" s="6">
        <v>42891.717407407406</v>
      </c>
      <c r="L2555" t="s">
        <v>44</v>
      </c>
      <c r="M2555">
        <v>508767004</v>
      </c>
      <c r="N2555" t="s">
        <v>3666</v>
      </c>
      <c r="O2555">
        <v>1</v>
      </c>
      <c r="P2555" t="s">
        <v>59</v>
      </c>
      <c r="Q2555" t="s">
        <v>152</v>
      </c>
      <c r="S2555" t="s">
        <v>20466</v>
      </c>
      <c r="U2555" t="s">
        <v>45</v>
      </c>
      <c r="V2555" t="s">
        <v>20467</v>
      </c>
      <c r="W2555" t="s">
        <v>20468</v>
      </c>
      <c r="X2555" t="s">
        <v>20469</v>
      </c>
      <c r="Y2555" t="s">
        <v>46</v>
      </c>
      <c r="Z2555" t="s">
        <v>47</v>
      </c>
      <c r="AA2555" t="s">
        <v>48</v>
      </c>
      <c r="AB2555" t="s">
        <v>49</v>
      </c>
      <c r="AC2555">
        <v>19.899999999999999</v>
      </c>
      <c r="AD2555">
        <v>20.100000000000001</v>
      </c>
      <c r="AE2555">
        <v>0.2</v>
      </c>
      <c r="AF2555">
        <v>20.100000000000001</v>
      </c>
      <c r="AG2555">
        <v>18.29</v>
      </c>
      <c r="AH2555" t="s">
        <v>20470</v>
      </c>
      <c r="AK2555" t="s">
        <v>20467</v>
      </c>
      <c r="AL2555" t="s">
        <v>20467</v>
      </c>
    </row>
    <row r="2556" spans="1:38">
      <c r="A2556" t="s">
        <v>42</v>
      </c>
      <c r="B2556">
        <v>217814048</v>
      </c>
      <c r="C2556">
        <v>110998414</v>
      </c>
      <c r="D2556" t="s">
        <v>43</v>
      </c>
      <c r="F2556">
        <v>20170606</v>
      </c>
      <c r="G2556" s="6">
        <v>42891.726053240738</v>
      </c>
      <c r="H2556" s="6">
        <v>42891.726099537038</v>
      </c>
      <c r="L2556" t="s">
        <v>44</v>
      </c>
      <c r="M2556">
        <v>470844464</v>
      </c>
      <c r="N2556" t="s">
        <v>179</v>
      </c>
      <c r="O2556">
        <v>2</v>
      </c>
      <c r="P2556" t="s">
        <v>1738</v>
      </c>
      <c r="Q2556" t="s">
        <v>152</v>
      </c>
      <c r="S2556" t="s">
        <v>20471</v>
      </c>
      <c r="U2556" t="s">
        <v>45</v>
      </c>
      <c r="V2556" t="s">
        <v>20472</v>
      </c>
      <c r="W2556" t="s">
        <v>20473</v>
      </c>
      <c r="X2556" t="s">
        <v>4469</v>
      </c>
      <c r="Y2556" t="s">
        <v>46</v>
      </c>
      <c r="Z2556" t="s">
        <v>47</v>
      </c>
      <c r="AA2556" t="s">
        <v>48</v>
      </c>
      <c r="AB2556" t="s">
        <v>49</v>
      </c>
      <c r="AC2556">
        <v>11.78</v>
      </c>
      <c r="AD2556">
        <v>4.0999999999999996</v>
      </c>
      <c r="AE2556">
        <v>0.4</v>
      </c>
      <c r="AF2556">
        <v>12.18</v>
      </c>
      <c r="AG2556">
        <v>7.46</v>
      </c>
      <c r="AH2556" t="s">
        <v>20474</v>
      </c>
      <c r="AK2556" t="s">
        <v>45</v>
      </c>
      <c r="AL2556" t="s">
        <v>20472</v>
      </c>
    </row>
    <row r="2557" spans="1:38">
      <c r="A2557" t="s">
        <v>42</v>
      </c>
      <c r="B2557">
        <v>217814045</v>
      </c>
      <c r="C2557">
        <v>110998414</v>
      </c>
      <c r="D2557" t="s">
        <v>43</v>
      </c>
      <c r="F2557">
        <v>20170606</v>
      </c>
      <c r="G2557" s="6">
        <v>42891.726053240738</v>
      </c>
      <c r="H2557" s="6">
        <v>42891.726099537038</v>
      </c>
      <c r="L2557" t="s">
        <v>44</v>
      </c>
      <c r="M2557">
        <v>470844464</v>
      </c>
      <c r="N2557" t="s">
        <v>179</v>
      </c>
      <c r="O2557">
        <v>2</v>
      </c>
      <c r="P2557" t="s">
        <v>181</v>
      </c>
      <c r="Q2557" t="s">
        <v>152</v>
      </c>
      <c r="S2557" t="s">
        <v>20471</v>
      </c>
      <c r="U2557" t="s">
        <v>45</v>
      </c>
      <c r="V2557" t="s">
        <v>20472</v>
      </c>
      <c r="W2557" t="s">
        <v>20473</v>
      </c>
      <c r="X2557" t="s">
        <v>4469</v>
      </c>
      <c r="Y2557" t="s">
        <v>46</v>
      </c>
      <c r="Z2557" t="s">
        <v>47</v>
      </c>
      <c r="AA2557" t="s">
        <v>48</v>
      </c>
      <c r="AB2557" t="s">
        <v>49</v>
      </c>
      <c r="AC2557">
        <v>9.7799999999999994</v>
      </c>
      <c r="AD2557">
        <v>4.0999999999999996</v>
      </c>
      <c r="AE2557">
        <v>0.4</v>
      </c>
      <c r="AF2557">
        <v>10.18</v>
      </c>
      <c r="AG2557">
        <v>7.46</v>
      </c>
      <c r="AH2557" t="s">
        <v>20474</v>
      </c>
      <c r="AK2557" t="s">
        <v>45</v>
      </c>
      <c r="AL2557" t="s">
        <v>20472</v>
      </c>
    </row>
    <row r="2558" spans="1:38">
      <c r="A2558" t="s">
        <v>42</v>
      </c>
      <c r="B2558">
        <v>217815371</v>
      </c>
      <c r="C2558">
        <v>110998984</v>
      </c>
      <c r="D2558" t="s">
        <v>43</v>
      </c>
      <c r="F2558">
        <v>20170606</v>
      </c>
      <c r="G2558" s="6">
        <v>42891.749768518515</v>
      </c>
      <c r="H2558" s="6">
        <v>42891.749780092592</v>
      </c>
      <c r="L2558" t="s">
        <v>44</v>
      </c>
      <c r="M2558">
        <v>440803603</v>
      </c>
      <c r="N2558" t="s">
        <v>120</v>
      </c>
      <c r="O2558">
        <v>2</v>
      </c>
      <c r="P2558" t="s">
        <v>322</v>
      </c>
      <c r="Q2558" t="s">
        <v>152</v>
      </c>
      <c r="S2558" t="s">
        <v>20285</v>
      </c>
      <c r="U2558" t="s">
        <v>45</v>
      </c>
      <c r="V2558" t="s">
        <v>20286</v>
      </c>
      <c r="W2558" t="s">
        <v>20287</v>
      </c>
      <c r="X2558" t="s">
        <v>1340</v>
      </c>
      <c r="Y2558" t="s">
        <v>46</v>
      </c>
      <c r="Z2558" t="s">
        <v>47</v>
      </c>
      <c r="AA2558" t="s">
        <v>48</v>
      </c>
      <c r="AB2558" t="s">
        <v>49</v>
      </c>
      <c r="AC2558">
        <v>14.6</v>
      </c>
      <c r="AD2558">
        <v>7.5</v>
      </c>
      <c r="AE2558">
        <v>0.4</v>
      </c>
      <c r="AF2558">
        <v>15</v>
      </c>
      <c r="AG2558">
        <v>13.66</v>
      </c>
      <c r="AH2558" t="s">
        <v>20285</v>
      </c>
      <c r="AJ2558" t="s">
        <v>20475</v>
      </c>
      <c r="AK2558" t="s">
        <v>45</v>
      </c>
      <c r="AL2558" t="s">
        <v>20286</v>
      </c>
    </row>
    <row r="2559" spans="1:38">
      <c r="A2559" t="s">
        <v>42</v>
      </c>
      <c r="B2559">
        <v>217820253</v>
      </c>
      <c r="C2559">
        <v>111001224</v>
      </c>
      <c r="D2559" t="s">
        <v>43</v>
      </c>
      <c r="F2559">
        <v>20170606</v>
      </c>
      <c r="G2559" s="6">
        <v>42891.860590277778</v>
      </c>
      <c r="H2559" s="6">
        <v>42891.860636574071</v>
      </c>
      <c r="L2559" t="s">
        <v>44</v>
      </c>
      <c r="M2559">
        <v>470915576</v>
      </c>
      <c r="N2559" t="s">
        <v>176</v>
      </c>
      <c r="O2559">
        <v>1</v>
      </c>
      <c r="P2559" t="s">
        <v>328</v>
      </c>
      <c r="Q2559" t="s">
        <v>152</v>
      </c>
      <c r="S2559" t="s">
        <v>20476</v>
      </c>
      <c r="U2559" t="s">
        <v>45</v>
      </c>
      <c r="V2559" t="s">
        <v>20477</v>
      </c>
      <c r="W2559" t="s">
        <v>20478</v>
      </c>
      <c r="X2559" t="s">
        <v>20479</v>
      </c>
      <c r="Y2559" t="s">
        <v>46</v>
      </c>
      <c r="Z2559" t="s">
        <v>47</v>
      </c>
      <c r="AA2559" t="s">
        <v>48</v>
      </c>
      <c r="AB2559" t="s">
        <v>49</v>
      </c>
      <c r="AC2559">
        <v>3.9</v>
      </c>
      <c r="AD2559">
        <v>4.0999999999999996</v>
      </c>
      <c r="AE2559">
        <v>0.2</v>
      </c>
      <c r="AF2559">
        <v>4.0999999999999996</v>
      </c>
      <c r="AG2559">
        <v>3.73</v>
      </c>
      <c r="AH2559" t="s">
        <v>20480</v>
      </c>
      <c r="AK2559" t="s">
        <v>45</v>
      </c>
      <c r="AL2559" t="s">
        <v>20477</v>
      </c>
    </row>
    <row r="2560" spans="1:38">
      <c r="A2560" s="32">
        <v>42892</v>
      </c>
      <c r="B2560" s="33"/>
      <c r="C2560" s="34"/>
      <c r="D2560" s="34"/>
      <c r="E2560" s="35"/>
      <c r="F2560" s="35"/>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s="34"/>
      <c r="AG2560" s="34"/>
      <c r="AH2560" s="34"/>
      <c r="AI2560" s="34"/>
      <c r="AJ2560" s="34"/>
      <c r="AK2560" s="34"/>
    </row>
    <row r="2561" spans="1:38">
      <c r="A2561" t="s">
        <v>42</v>
      </c>
      <c r="B2561">
        <v>217854974</v>
      </c>
      <c r="C2561">
        <v>111011490</v>
      </c>
      <c r="D2561" t="s">
        <v>43</v>
      </c>
      <c r="F2561">
        <v>20170607</v>
      </c>
      <c r="G2561" s="6">
        <v>42892.42659722222</v>
      </c>
      <c r="H2561" s="6">
        <v>42892.426620370374</v>
      </c>
      <c r="L2561" t="s">
        <v>44</v>
      </c>
      <c r="M2561">
        <v>470915576</v>
      </c>
      <c r="N2561" t="s">
        <v>176</v>
      </c>
      <c r="O2561">
        <v>1</v>
      </c>
      <c r="P2561" t="s">
        <v>328</v>
      </c>
      <c r="Q2561" t="s">
        <v>152</v>
      </c>
      <c r="S2561" t="s">
        <v>20546</v>
      </c>
      <c r="U2561" t="s">
        <v>20547</v>
      </c>
      <c r="V2561" t="s">
        <v>20548</v>
      </c>
      <c r="W2561" t="s">
        <v>20549</v>
      </c>
      <c r="X2561" t="s">
        <v>20550</v>
      </c>
      <c r="Y2561" t="s">
        <v>46</v>
      </c>
      <c r="Z2561" t="s">
        <v>47</v>
      </c>
      <c r="AA2561" t="s">
        <v>48</v>
      </c>
      <c r="AB2561" t="s">
        <v>49</v>
      </c>
      <c r="AC2561">
        <v>3.9</v>
      </c>
      <c r="AD2561">
        <v>4.0999999999999996</v>
      </c>
      <c r="AE2561">
        <v>0.2</v>
      </c>
      <c r="AF2561">
        <v>4.0999999999999996</v>
      </c>
      <c r="AG2561">
        <v>3.73</v>
      </c>
      <c r="AH2561" t="s">
        <v>20546</v>
      </c>
      <c r="AJ2561" t="s">
        <v>20551</v>
      </c>
      <c r="AK2561" t="s">
        <v>20547</v>
      </c>
      <c r="AL2561" t="s">
        <v>20548</v>
      </c>
    </row>
    <row r="2562" spans="1:38">
      <c r="A2562" t="s">
        <v>42</v>
      </c>
      <c r="B2562">
        <v>217854973</v>
      </c>
      <c r="C2562">
        <v>111011490</v>
      </c>
      <c r="D2562" t="s">
        <v>43</v>
      </c>
      <c r="F2562">
        <v>20170607</v>
      </c>
      <c r="G2562" s="6">
        <v>42892.42659722222</v>
      </c>
      <c r="H2562" s="6">
        <v>42892.426620370374</v>
      </c>
      <c r="L2562" t="s">
        <v>44</v>
      </c>
      <c r="M2562">
        <v>427748529</v>
      </c>
      <c r="N2562" t="s">
        <v>161</v>
      </c>
      <c r="O2562">
        <v>1</v>
      </c>
      <c r="P2562" t="s">
        <v>550</v>
      </c>
      <c r="Q2562" t="s">
        <v>152</v>
      </c>
      <c r="S2562" t="s">
        <v>20546</v>
      </c>
      <c r="U2562" t="s">
        <v>20547</v>
      </c>
      <c r="V2562" t="s">
        <v>20548</v>
      </c>
      <c r="W2562" t="s">
        <v>20549</v>
      </c>
      <c r="X2562" t="s">
        <v>20550</v>
      </c>
      <c r="Y2562" t="s">
        <v>46</v>
      </c>
      <c r="Z2562" t="s">
        <v>47</v>
      </c>
      <c r="AA2562" t="s">
        <v>48</v>
      </c>
      <c r="AB2562" t="s">
        <v>49</v>
      </c>
      <c r="AC2562">
        <v>16.899999999999999</v>
      </c>
      <c r="AD2562">
        <v>17.100000000000001</v>
      </c>
      <c r="AE2562">
        <v>0.2</v>
      </c>
      <c r="AF2562">
        <v>17.100000000000001</v>
      </c>
      <c r="AG2562">
        <v>15.56</v>
      </c>
      <c r="AH2562" t="s">
        <v>20546</v>
      </c>
      <c r="AJ2562" t="s">
        <v>20551</v>
      </c>
      <c r="AK2562" t="s">
        <v>20547</v>
      </c>
      <c r="AL2562" t="s">
        <v>20548</v>
      </c>
    </row>
    <row r="2563" spans="1:38">
      <c r="A2563" t="s">
        <v>42</v>
      </c>
      <c r="B2563">
        <v>217922463</v>
      </c>
      <c r="C2563">
        <v>111018196</v>
      </c>
      <c r="D2563" t="s">
        <v>43</v>
      </c>
      <c r="F2563">
        <v>20170607</v>
      </c>
      <c r="G2563" s="6">
        <v>42892.656805555554</v>
      </c>
      <c r="H2563" s="6">
        <v>42892.658715277779</v>
      </c>
      <c r="L2563" t="s">
        <v>44</v>
      </c>
      <c r="M2563">
        <v>517830796</v>
      </c>
      <c r="N2563" t="s">
        <v>13373</v>
      </c>
      <c r="O2563">
        <v>15</v>
      </c>
      <c r="P2563" t="s">
        <v>13374</v>
      </c>
      <c r="Q2563" t="s">
        <v>152</v>
      </c>
      <c r="S2563" t="s">
        <v>20552</v>
      </c>
      <c r="U2563" t="s">
        <v>20553</v>
      </c>
      <c r="V2563" t="s">
        <v>20554</v>
      </c>
      <c r="W2563" t="s">
        <v>20555</v>
      </c>
      <c r="X2563" t="s">
        <v>20556</v>
      </c>
      <c r="Y2563" t="s">
        <v>46</v>
      </c>
      <c r="Z2563" t="s">
        <v>47</v>
      </c>
      <c r="AA2563" t="s">
        <v>48</v>
      </c>
      <c r="AB2563" t="s">
        <v>49</v>
      </c>
      <c r="AC2563">
        <v>27</v>
      </c>
      <c r="AD2563">
        <v>2</v>
      </c>
      <c r="AE2563">
        <v>3</v>
      </c>
      <c r="AF2563">
        <v>30</v>
      </c>
      <c r="AG2563">
        <v>27.3</v>
      </c>
      <c r="AH2563" t="s">
        <v>20552</v>
      </c>
      <c r="AK2563" t="s">
        <v>50</v>
      </c>
      <c r="AL2563" t="s">
        <v>50</v>
      </c>
    </row>
    <row r="2564" spans="1:38">
      <c r="A2564" t="s">
        <v>42</v>
      </c>
      <c r="B2564">
        <v>217787960</v>
      </c>
      <c r="C2564">
        <v>110993724</v>
      </c>
      <c r="D2564" t="s">
        <v>43</v>
      </c>
      <c r="F2564">
        <v>20170607</v>
      </c>
      <c r="G2564" s="6">
        <v>42891.553310185183</v>
      </c>
      <c r="H2564" s="6">
        <v>42892.694236111114</v>
      </c>
      <c r="L2564" t="s">
        <v>44</v>
      </c>
      <c r="M2564">
        <v>504536792</v>
      </c>
      <c r="N2564" t="s">
        <v>14547</v>
      </c>
      <c r="O2564">
        <v>1</v>
      </c>
      <c r="P2564" t="s">
        <v>11386</v>
      </c>
      <c r="Q2564" t="s">
        <v>152</v>
      </c>
      <c r="S2564" t="s">
        <v>8054</v>
      </c>
      <c r="U2564" t="s">
        <v>45</v>
      </c>
      <c r="V2564" t="s">
        <v>8055</v>
      </c>
      <c r="W2564" t="s">
        <v>8056</v>
      </c>
      <c r="X2564" t="s">
        <v>8057</v>
      </c>
      <c r="Y2564" t="s">
        <v>46</v>
      </c>
      <c r="Z2564" t="s">
        <v>47</v>
      </c>
      <c r="AA2564" t="s">
        <v>48</v>
      </c>
      <c r="AB2564" t="s">
        <v>49</v>
      </c>
      <c r="AC2564">
        <v>12.8</v>
      </c>
      <c r="AD2564">
        <v>13</v>
      </c>
      <c r="AE2564">
        <v>0.2</v>
      </c>
      <c r="AF2564">
        <v>13</v>
      </c>
      <c r="AG2564">
        <v>11.83</v>
      </c>
      <c r="AH2564" t="s">
        <v>8054</v>
      </c>
      <c r="AK2564" t="s">
        <v>45</v>
      </c>
      <c r="AL2564" t="s">
        <v>8055</v>
      </c>
    </row>
    <row r="2565" spans="1:38">
      <c r="A2565" t="s">
        <v>42</v>
      </c>
      <c r="B2565">
        <v>217929009</v>
      </c>
      <c r="C2565">
        <v>111019298</v>
      </c>
      <c r="D2565" t="s">
        <v>43</v>
      </c>
      <c r="F2565">
        <v>20170607</v>
      </c>
      <c r="G2565" s="6">
        <v>42892.696284722224</v>
      </c>
      <c r="H2565" s="6">
        <v>42892.696296296293</v>
      </c>
      <c r="L2565" t="s">
        <v>44</v>
      </c>
      <c r="M2565">
        <v>470732612</v>
      </c>
      <c r="N2565" t="s">
        <v>172</v>
      </c>
      <c r="O2565">
        <v>2</v>
      </c>
      <c r="P2565" t="s">
        <v>64</v>
      </c>
      <c r="Q2565" t="s">
        <v>152</v>
      </c>
      <c r="S2565" t="s">
        <v>20557</v>
      </c>
      <c r="U2565" t="s">
        <v>45</v>
      </c>
      <c r="V2565" t="s">
        <v>20558</v>
      </c>
      <c r="W2565" t="s">
        <v>20559</v>
      </c>
      <c r="X2565" t="s">
        <v>20560</v>
      </c>
      <c r="Y2565" t="s">
        <v>46</v>
      </c>
      <c r="Z2565" t="s">
        <v>47</v>
      </c>
      <c r="AA2565" t="s">
        <v>48</v>
      </c>
      <c r="AB2565" t="s">
        <v>49</v>
      </c>
      <c r="AC2565">
        <v>9.8000000000000007</v>
      </c>
      <c r="AD2565">
        <v>5.0999999999999996</v>
      </c>
      <c r="AE2565">
        <v>0.4</v>
      </c>
      <c r="AF2565">
        <v>10.199999999999999</v>
      </c>
      <c r="AG2565">
        <v>9.2799999999999994</v>
      </c>
      <c r="AH2565" t="s">
        <v>20557</v>
      </c>
      <c r="AK2565" t="s">
        <v>45</v>
      </c>
      <c r="AL2565" t="s">
        <v>20558</v>
      </c>
    </row>
    <row r="2566" spans="1:38">
      <c r="A2566" t="s">
        <v>42</v>
      </c>
      <c r="B2566">
        <v>217940684</v>
      </c>
      <c r="C2566">
        <v>111023706</v>
      </c>
      <c r="D2566" t="s">
        <v>43</v>
      </c>
      <c r="F2566">
        <v>20170607</v>
      </c>
      <c r="G2566" s="6">
        <v>42892.878368055557</v>
      </c>
      <c r="H2566" s="6">
        <v>42892.878391203703</v>
      </c>
      <c r="L2566" t="s">
        <v>44</v>
      </c>
      <c r="M2566">
        <v>480804309</v>
      </c>
      <c r="N2566" t="s">
        <v>719</v>
      </c>
      <c r="O2566">
        <v>1</v>
      </c>
      <c r="P2566" t="s">
        <v>200</v>
      </c>
      <c r="Q2566" t="s">
        <v>152</v>
      </c>
      <c r="S2566" t="s">
        <v>20565</v>
      </c>
      <c r="U2566" t="s">
        <v>45</v>
      </c>
      <c r="V2566" t="s">
        <v>20566</v>
      </c>
      <c r="W2566" t="s">
        <v>20567</v>
      </c>
      <c r="X2566" t="s">
        <v>20568</v>
      </c>
      <c r="Y2566" t="s">
        <v>46</v>
      </c>
      <c r="Z2566" t="s">
        <v>47</v>
      </c>
      <c r="AA2566" t="s">
        <v>48</v>
      </c>
      <c r="AB2566" t="s">
        <v>49</v>
      </c>
      <c r="AC2566">
        <v>18.89</v>
      </c>
      <c r="AD2566">
        <v>12.1</v>
      </c>
      <c r="AE2566">
        <v>0.2</v>
      </c>
      <c r="AF2566">
        <v>19.09</v>
      </c>
      <c r="AG2566">
        <v>11.01</v>
      </c>
      <c r="AH2566" t="s">
        <v>20565</v>
      </c>
      <c r="AK2566" t="s">
        <v>45</v>
      </c>
      <c r="AL2566" t="s">
        <v>20566</v>
      </c>
    </row>
    <row r="2567" spans="1:38">
      <c r="A2567" t="s">
        <v>42</v>
      </c>
      <c r="B2567">
        <v>217946426</v>
      </c>
      <c r="C2567">
        <v>111026819</v>
      </c>
      <c r="D2567" t="s">
        <v>43</v>
      </c>
      <c r="F2567">
        <v>20170607</v>
      </c>
      <c r="G2567" s="6">
        <v>42892.951736111114</v>
      </c>
      <c r="H2567" s="6">
        <v>42892.951747685183</v>
      </c>
      <c r="L2567" t="s">
        <v>44</v>
      </c>
      <c r="M2567">
        <v>537550338</v>
      </c>
      <c r="N2567" t="s">
        <v>20569</v>
      </c>
      <c r="O2567">
        <v>1</v>
      </c>
      <c r="P2567" t="s">
        <v>20570</v>
      </c>
      <c r="Q2567" t="s">
        <v>152</v>
      </c>
      <c r="S2567" t="s">
        <v>17525</v>
      </c>
      <c r="U2567" t="s">
        <v>45</v>
      </c>
      <c r="V2567" t="s">
        <v>20571</v>
      </c>
      <c r="W2567" t="s">
        <v>20572</v>
      </c>
      <c r="X2567" t="s">
        <v>20573</v>
      </c>
      <c r="Y2567" t="s">
        <v>46</v>
      </c>
      <c r="Z2567" t="s">
        <v>47</v>
      </c>
      <c r="AA2567" t="s">
        <v>48</v>
      </c>
      <c r="AB2567" t="s">
        <v>49</v>
      </c>
      <c r="AC2567">
        <v>21.9</v>
      </c>
      <c r="AD2567">
        <v>22.1</v>
      </c>
      <c r="AE2567">
        <v>0.2</v>
      </c>
      <c r="AF2567">
        <v>22.1</v>
      </c>
      <c r="AG2567">
        <v>20.11</v>
      </c>
      <c r="AH2567" t="s">
        <v>20574</v>
      </c>
      <c r="AJ2567" t="s">
        <v>20575</v>
      </c>
      <c r="AK2567" t="s">
        <v>20576</v>
      </c>
      <c r="AL2567" t="s">
        <v>20571</v>
      </c>
    </row>
    <row r="2568" spans="1:38">
      <c r="A2568" t="s">
        <v>42</v>
      </c>
      <c r="B2568">
        <v>217946737</v>
      </c>
      <c r="C2568">
        <v>111026978</v>
      </c>
      <c r="D2568" t="s">
        <v>43</v>
      </c>
      <c r="F2568">
        <v>20170607</v>
      </c>
      <c r="G2568" s="6">
        <v>42892.955312500002</v>
      </c>
      <c r="H2568" s="6">
        <v>42892.955335648148</v>
      </c>
      <c r="L2568" t="s">
        <v>44</v>
      </c>
      <c r="M2568">
        <v>495845690</v>
      </c>
      <c r="N2568" t="s">
        <v>2937</v>
      </c>
      <c r="O2568">
        <v>1</v>
      </c>
      <c r="P2568" t="s">
        <v>2938</v>
      </c>
      <c r="Q2568" t="s">
        <v>152</v>
      </c>
      <c r="S2568" t="s">
        <v>17035</v>
      </c>
      <c r="U2568" t="s">
        <v>45</v>
      </c>
      <c r="V2568" t="s">
        <v>17036</v>
      </c>
      <c r="W2568" t="s">
        <v>17037</v>
      </c>
      <c r="X2568" t="s">
        <v>17038</v>
      </c>
      <c r="Y2568" t="s">
        <v>46</v>
      </c>
      <c r="Z2568" t="s">
        <v>47</v>
      </c>
      <c r="AA2568" t="s">
        <v>48</v>
      </c>
      <c r="AB2568" t="s">
        <v>49</v>
      </c>
      <c r="AC2568">
        <v>8.1999999999999993</v>
      </c>
      <c r="AD2568">
        <v>8.4</v>
      </c>
      <c r="AE2568">
        <v>0.2</v>
      </c>
      <c r="AF2568">
        <v>8.4</v>
      </c>
      <c r="AG2568">
        <v>7.64</v>
      </c>
      <c r="AH2568" t="s">
        <v>17039</v>
      </c>
      <c r="AK2568" t="s">
        <v>45</v>
      </c>
      <c r="AL2568" t="s">
        <v>17040</v>
      </c>
    </row>
    <row r="2569" spans="1:38">
      <c r="A2569" s="32">
        <v>42893</v>
      </c>
      <c r="B2569" s="33"/>
      <c r="C2569" s="34"/>
      <c r="D2569" s="34"/>
      <c r="E2569" s="35"/>
      <c r="F2569" s="35"/>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s="34"/>
      <c r="AG2569" s="34"/>
      <c r="AH2569" s="34"/>
      <c r="AI2569" s="34"/>
      <c r="AJ2569" s="34"/>
      <c r="AK2569" s="34"/>
    </row>
    <row r="2570" spans="1:38">
      <c r="A2570" t="s">
        <v>42</v>
      </c>
      <c r="B2570">
        <v>217950647</v>
      </c>
      <c r="C2570">
        <v>111028929</v>
      </c>
      <c r="D2570" t="s">
        <v>43</v>
      </c>
      <c r="F2570">
        <v>20170607</v>
      </c>
      <c r="G2570" s="6">
        <v>42893.00371527778</v>
      </c>
      <c r="H2570" s="6">
        <v>42893.003738425927</v>
      </c>
      <c r="L2570" t="s">
        <v>44</v>
      </c>
      <c r="M2570">
        <v>517771092</v>
      </c>
      <c r="N2570" t="s">
        <v>9526</v>
      </c>
      <c r="O2570">
        <v>1</v>
      </c>
      <c r="P2570" t="s">
        <v>9527</v>
      </c>
      <c r="Q2570" t="s">
        <v>152</v>
      </c>
      <c r="S2570" t="s">
        <v>9858</v>
      </c>
      <c r="U2570" t="s">
        <v>9859</v>
      </c>
      <c r="V2570" t="s">
        <v>9860</v>
      </c>
      <c r="W2570" t="s">
        <v>9861</v>
      </c>
      <c r="X2570" t="s">
        <v>9862</v>
      </c>
      <c r="Y2570" t="s">
        <v>46</v>
      </c>
      <c r="Z2570" t="s">
        <v>47</v>
      </c>
      <c r="AA2570" t="s">
        <v>48</v>
      </c>
      <c r="AB2570" t="s">
        <v>49</v>
      </c>
      <c r="AC2570">
        <v>1.5</v>
      </c>
      <c r="AD2570">
        <v>1.7</v>
      </c>
      <c r="AE2570">
        <v>0.2</v>
      </c>
      <c r="AF2570">
        <v>1.7</v>
      </c>
      <c r="AG2570">
        <v>1.55</v>
      </c>
      <c r="AH2570" t="s">
        <v>9863</v>
      </c>
      <c r="AK2570" t="s">
        <v>9859</v>
      </c>
      <c r="AL2570" t="s">
        <v>9860</v>
      </c>
    </row>
    <row r="2571" spans="1:38">
      <c r="A2571" t="s">
        <v>42</v>
      </c>
      <c r="B2571">
        <v>217950649</v>
      </c>
      <c r="C2571">
        <v>111028929</v>
      </c>
      <c r="D2571" t="s">
        <v>43</v>
      </c>
      <c r="F2571">
        <v>20170607</v>
      </c>
      <c r="G2571" s="6">
        <v>42893.00371527778</v>
      </c>
      <c r="H2571" s="6">
        <v>42893.003738425927</v>
      </c>
      <c r="L2571" t="s">
        <v>44</v>
      </c>
      <c r="M2571">
        <v>517771092</v>
      </c>
      <c r="N2571" t="s">
        <v>9526</v>
      </c>
      <c r="O2571">
        <v>1</v>
      </c>
      <c r="P2571" t="s">
        <v>9527</v>
      </c>
      <c r="Q2571" t="s">
        <v>152</v>
      </c>
      <c r="S2571" t="s">
        <v>9858</v>
      </c>
      <c r="U2571" t="s">
        <v>9859</v>
      </c>
      <c r="V2571" t="s">
        <v>9860</v>
      </c>
      <c r="W2571" t="s">
        <v>9861</v>
      </c>
      <c r="X2571" t="s">
        <v>9862</v>
      </c>
      <c r="Y2571" t="s">
        <v>46</v>
      </c>
      <c r="Z2571" t="s">
        <v>47</v>
      </c>
      <c r="AA2571" t="s">
        <v>48</v>
      </c>
      <c r="AB2571" t="s">
        <v>49</v>
      </c>
      <c r="AC2571">
        <v>1.5</v>
      </c>
      <c r="AD2571">
        <v>1.7</v>
      </c>
      <c r="AE2571">
        <v>0.2</v>
      </c>
      <c r="AF2571">
        <v>1.7</v>
      </c>
      <c r="AG2571">
        <v>1.55</v>
      </c>
      <c r="AH2571" t="s">
        <v>9863</v>
      </c>
      <c r="AK2571" t="s">
        <v>9859</v>
      </c>
      <c r="AL2571" t="s">
        <v>9860</v>
      </c>
    </row>
    <row r="2572" spans="1:38">
      <c r="A2572" t="s">
        <v>42</v>
      </c>
      <c r="B2572">
        <v>217950648</v>
      </c>
      <c r="C2572">
        <v>111028929</v>
      </c>
      <c r="D2572" t="s">
        <v>43</v>
      </c>
      <c r="F2572">
        <v>20170607</v>
      </c>
      <c r="G2572" s="6">
        <v>42893.00371527778</v>
      </c>
      <c r="H2572" s="6">
        <v>42893.003738425927</v>
      </c>
      <c r="L2572" t="s">
        <v>44</v>
      </c>
      <c r="M2572">
        <v>517771092</v>
      </c>
      <c r="N2572" t="s">
        <v>9526</v>
      </c>
      <c r="O2572">
        <v>1</v>
      </c>
      <c r="P2572" t="s">
        <v>9527</v>
      </c>
      <c r="Q2572" t="s">
        <v>152</v>
      </c>
      <c r="S2572" t="s">
        <v>9858</v>
      </c>
      <c r="U2572" t="s">
        <v>9859</v>
      </c>
      <c r="V2572" t="s">
        <v>9860</v>
      </c>
      <c r="W2572" t="s">
        <v>9861</v>
      </c>
      <c r="X2572" t="s">
        <v>9862</v>
      </c>
      <c r="Y2572" t="s">
        <v>46</v>
      </c>
      <c r="Z2572" t="s">
        <v>47</v>
      </c>
      <c r="AA2572" t="s">
        <v>48</v>
      </c>
      <c r="AB2572" t="s">
        <v>49</v>
      </c>
      <c r="AC2572">
        <v>1.5</v>
      </c>
      <c r="AD2572">
        <v>1.7</v>
      </c>
      <c r="AE2572">
        <v>0.2</v>
      </c>
      <c r="AF2572">
        <v>1.7</v>
      </c>
      <c r="AG2572">
        <v>1.55</v>
      </c>
      <c r="AH2572" t="s">
        <v>9863</v>
      </c>
      <c r="AK2572" t="s">
        <v>9859</v>
      </c>
      <c r="AL2572" t="s">
        <v>9860</v>
      </c>
    </row>
    <row r="2573" spans="1:38">
      <c r="A2573" t="s">
        <v>42</v>
      </c>
      <c r="B2573">
        <v>217965954</v>
      </c>
      <c r="C2573">
        <v>111032703</v>
      </c>
      <c r="D2573" t="s">
        <v>43</v>
      </c>
      <c r="F2573">
        <v>20170607</v>
      </c>
      <c r="G2573" s="6">
        <v>42893.385185185187</v>
      </c>
      <c r="H2573" s="6">
        <v>42893.385196759256</v>
      </c>
      <c r="L2573" t="s">
        <v>44</v>
      </c>
      <c r="M2573">
        <v>458630367</v>
      </c>
      <c r="N2573" t="s">
        <v>155</v>
      </c>
      <c r="O2573">
        <v>1</v>
      </c>
      <c r="P2573" t="s">
        <v>157</v>
      </c>
      <c r="Q2573" t="s">
        <v>152</v>
      </c>
      <c r="S2573" t="s">
        <v>9528</v>
      </c>
      <c r="U2573" t="s">
        <v>9529</v>
      </c>
      <c r="V2573" t="s">
        <v>9530</v>
      </c>
      <c r="W2573" t="s">
        <v>9531</v>
      </c>
      <c r="X2573" t="s">
        <v>9532</v>
      </c>
      <c r="Y2573" t="s">
        <v>46</v>
      </c>
      <c r="Z2573" t="s">
        <v>47</v>
      </c>
      <c r="AA2573" t="s">
        <v>48</v>
      </c>
      <c r="AB2573" t="s">
        <v>49</v>
      </c>
      <c r="AC2573">
        <v>3.5</v>
      </c>
      <c r="AD2573">
        <v>3.7</v>
      </c>
      <c r="AE2573">
        <v>0.2</v>
      </c>
      <c r="AF2573">
        <v>3.7</v>
      </c>
      <c r="AG2573">
        <v>3.37</v>
      </c>
      <c r="AH2573" t="s">
        <v>9528</v>
      </c>
      <c r="AK2573" t="s">
        <v>9529</v>
      </c>
      <c r="AL2573" t="s">
        <v>9530</v>
      </c>
    </row>
    <row r="2574" spans="1:38">
      <c r="A2574" t="s">
        <v>42</v>
      </c>
      <c r="B2574">
        <v>217965953</v>
      </c>
      <c r="C2574">
        <v>111032703</v>
      </c>
      <c r="D2574" t="s">
        <v>43</v>
      </c>
      <c r="F2574">
        <v>20170607</v>
      </c>
      <c r="G2574" s="6">
        <v>42893.385185185187</v>
      </c>
      <c r="H2574" s="6">
        <v>42893.385196759256</v>
      </c>
      <c r="L2574" t="s">
        <v>44</v>
      </c>
      <c r="M2574">
        <v>517771092</v>
      </c>
      <c r="N2574" t="s">
        <v>9526</v>
      </c>
      <c r="O2574">
        <v>4</v>
      </c>
      <c r="P2574" t="s">
        <v>9527</v>
      </c>
      <c r="Q2574" t="s">
        <v>152</v>
      </c>
      <c r="S2574" t="s">
        <v>9528</v>
      </c>
      <c r="U2574" t="s">
        <v>9529</v>
      </c>
      <c r="V2574" t="s">
        <v>9530</v>
      </c>
      <c r="W2574" t="s">
        <v>9531</v>
      </c>
      <c r="X2574" t="s">
        <v>9532</v>
      </c>
      <c r="Y2574" t="s">
        <v>46</v>
      </c>
      <c r="Z2574" t="s">
        <v>47</v>
      </c>
      <c r="AA2574" t="s">
        <v>48</v>
      </c>
      <c r="AB2574" t="s">
        <v>49</v>
      </c>
      <c r="AC2574">
        <v>6</v>
      </c>
      <c r="AD2574">
        <v>1.7</v>
      </c>
      <c r="AE2574">
        <v>0.8</v>
      </c>
      <c r="AF2574">
        <v>6.8</v>
      </c>
      <c r="AG2574">
        <v>6.2</v>
      </c>
      <c r="AH2574" t="s">
        <v>9528</v>
      </c>
      <c r="AK2574" t="s">
        <v>9529</v>
      </c>
      <c r="AL2574" t="s">
        <v>9530</v>
      </c>
    </row>
    <row r="2575" spans="1:38">
      <c r="A2575" t="s">
        <v>42</v>
      </c>
      <c r="B2575">
        <v>217976819</v>
      </c>
      <c r="C2575">
        <v>111034972</v>
      </c>
      <c r="D2575" t="s">
        <v>43</v>
      </c>
      <c r="F2575">
        <v>20170608</v>
      </c>
      <c r="G2575" s="6">
        <v>42893.471967592595</v>
      </c>
      <c r="H2575" s="6">
        <v>42893.471979166665</v>
      </c>
      <c r="L2575" t="s">
        <v>44</v>
      </c>
      <c r="M2575">
        <v>496813547</v>
      </c>
      <c r="N2575" t="s">
        <v>2699</v>
      </c>
      <c r="O2575">
        <v>1</v>
      </c>
      <c r="P2575" t="s">
        <v>356</v>
      </c>
      <c r="Q2575" t="s">
        <v>152</v>
      </c>
      <c r="S2575" t="s">
        <v>20616</v>
      </c>
      <c r="U2575" t="s">
        <v>45</v>
      </c>
      <c r="V2575" t="s">
        <v>20617</v>
      </c>
      <c r="W2575" t="s">
        <v>20618</v>
      </c>
      <c r="X2575" t="s">
        <v>20619</v>
      </c>
      <c r="Y2575" t="s">
        <v>46</v>
      </c>
      <c r="Z2575" t="s">
        <v>47</v>
      </c>
      <c r="AA2575" t="s">
        <v>48</v>
      </c>
      <c r="AB2575" t="s">
        <v>49</v>
      </c>
      <c r="AC2575">
        <v>2.9</v>
      </c>
      <c r="AD2575">
        <v>3.1</v>
      </c>
      <c r="AE2575">
        <v>0.2</v>
      </c>
      <c r="AF2575">
        <v>3.1</v>
      </c>
      <c r="AG2575">
        <v>2.82</v>
      </c>
      <c r="AH2575" t="s">
        <v>20616</v>
      </c>
      <c r="AK2575" t="s">
        <v>45</v>
      </c>
      <c r="AL2575" t="s">
        <v>20617</v>
      </c>
    </row>
    <row r="2576" spans="1:38">
      <c r="A2576" t="s">
        <v>42</v>
      </c>
      <c r="B2576">
        <v>217980995</v>
      </c>
      <c r="C2576">
        <v>111036662</v>
      </c>
      <c r="D2576" t="s">
        <v>43</v>
      </c>
      <c r="F2576">
        <v>20170608</v>
      </c>
      <c r="G2576" s="6">
        <v>42893.529988425929</v>
      </c>
      <c r="H2576" s="6">
        <v>42893.530011574076</v>
      </c>
      <c r="L2576" t="s">
        <v>44</v>
      </c>
      <c r="M2576">
        <v>470732612</v>
      </c>
      <c r="N2576" t="s">
        <v>172</v>
      </c>
      <c r="O2576">
        <v>2</v>
      </c>
      <c r="P2576" t="s">
        <v>59</v>
      </c>
      <c r="Q2576" t="s">
        <v>152</v>
      </c>
      <c r="S2576" t="s">
        <v>20620</v>
      </c>
      <c r="U2576" t="s">
        <v>45</v>
      </c>
      <c r="V2576" t="s">
        <v>20621</v>
      </c>
      <c r="W2576" t="s">
        <v>20622</v>
      </c>
      <c r="X2576" t="s">
        <v>20623</v>
      </c>
      <c r="Y2576" t="s">
        <v>46</v>
      </c>
      <c r="Z2576" t="s">
        <v>47</v>
      </c>
      <c r="AA2576" t="s">
        <v>48</v>
      </c>
      <c r="AB2576" t="s">
        <v>49</v>
      </c>
      <c r="AC2576">
        <v>9.8000000000000007</v>
      </c>
      <c r="AD2576">
        <v>5.0999999999999996</v>
      </c>
      <c r="AE2576">
        <v>0.4</v>
      </c>
      <c r="AF2576">
        <v>10.199999999999999</v>
      </c>
      <c r="AG2576">
        <v>9.2799999999999994</v>
      </c>
      <c r="AH2576" t="s">
        <v>20620</v>
      </c>
      <c r="AK2576" t="s">
        <v>45</v>
      </c>
      <c r="AL2576" t="s">
        <v>20621</v>
      </c>
    </row>
    <row r="2577" spans="1:38">
      <c r="A2577" t="s">
        <v>42</v>
      </c>
      <c r="B2577">
        <v>217990101</v>
      </c>
      <c r="C2577">
        <v>111040429</v>
      </c>
      <c r="D2577" t="s">
        <v>43</v>
      </c>
      <c r="F2577">
        <v>20170608</v>
      </c>
      <c r="G2577" s="6">
        <v>42893.660567129627</v>
      </c>
      <c r="H2577" s="6">
        <v>42893.660578703704</v>
      </c>
      <c r="L2577" t="s">
        <v>44</v>
      </c>
      <c r="M2577">
        <v>510445726</v>
      </c>
      <c r="N2577" t="s">
        <v>20629</v>
      </c>
      <c r="O2577">
        <v>2</v>
      </c>
      <c r="P2577" t="s">
        <v>20630</v>
      </c>
      <c r="Q2577" t="s">
        <v>152</v>
      </c>
      <c r="S2577" t="s">
        <v>20631</v>
      </c>
      <c r="U2577" t="s">
        <v>45</v>
      </c>
      <c r="V2577" t="s">
        <v>20632</v>
      </c>
      <c r="W2577" t="s">
        <v>20633</v>
      </c>
      <c r="X2577" t="s">
        <v>20634</v>
      </c>
      <c r="Y2577" t="s">
        <v>46</v>
      </c>
      <c r="Z2577" t="s">
        <v>47</v>
      </c>
      <c r="AA2577" t="s">
        <v>48</v>
      </c>
      <c r="AB2577" t="s">
        <v>49</v>
      </c>
      <c r="AC2577">
        <v>27.8</v>
      </c>
      <c r="AD2577">
        <v>14.1</v>
      </c>
      <c r="AE2577">
        <v>0.4</v>
      </c>
      <c r="AF2577">
        <v>28.2</v>
      </c>
      <c r="AG2577">
        <v>25.66</v>
      </c>
      <c r="AH2577" t="s">
        <v>20635</v>
      </c>
      <c r="AK2577" t="s">
        <v>45</v>
      </c>
      <c r="AL2577" t="s">
        <v>20632</v>
      </c>
    </row>
    <row r="2578" spans="1:38">
      <c r="A2578" t="s">
        <v>42</v>
      </c>
      <c r="B2578">
        <v>218006336</v>
      </c>
      <c r="C2578">
        <v>111046797</v>
      </c>
      <c r="D2578" t="s">
        <v>43</v>
      </c>
      <c r="F2578">
        <v>20170608</v>
      </c>
      <c r="G2578" s="6">
        <v>42893.907256944447</v>
      </c>
      <c r="H2578" s="6">
        <v>42893.907268518517</v>
      </c>
      <c r="L2578" t="s">
        <v>44</v>
      </c>
      <c r="M2578">
        <v>462271229</v>
      </c>
      <c r="N2578" t="s">
        <v>153</v>
      </c>
      <c r="O2578">
        <v>1</v>
      </c>
      <c r="P2578" t="s">
        <v>60</v>
      </c>
      <c r="Q2578" t="s">
        <v>152</v>
      </c>
      <c r="S2578" t="s">
        <v>8660</v>
      </c>
      <c r="U2578" t="s">
        <v>45</v>
      </c>
      <c r="V2578" t="s">
        <v>20636</v>
      </c>
      <c r="W2578" t="s">
        <v>20637</v>
      </c>
      <c r="X2578" t="s">
        <v>20638</v>
      </c>
      <c r="Y2578" t="s">
        <v>46</v>
      </c>
      <c r="Z2578" t="s">
        <v>47</v>
      </c>
      <c r="AA2578" t="s">
        <v>48</v>
      </c>
      <c r="AB2578" t="s">
        <v>49</v>
      </c>
      <c r="AC2578">
        <v>6.9</v>
      </c>
      <c r="AD2578">
        <v>7.1</v>
      </c>
      <c r="AE2578">
        <v>0.2</v>
      </c>
      <c r="AF2578">
        <v>7.1</v>
      </c>
      <c r="AG2578">
        <v>6.46</v>
      </c>
      <c r="AH2578" t="s">
        <v>8660</v>
      </c>
      <c r="AK2578" t="s">
        <v>45</v>
      </c>
      <c r="AL2578" t="s">
        <v>20636</v>
      </c>
    </row>
    <row r="2579" spans="1:38">
      <c r="A2579" t="s">
        <v>42</v>
      </c>
      <c r="B2579">
        <v>218011138</v>
      </c>
      <c r="C2579">
        <v>111048979</v>
      </c>
      <c r="D2579" t="s">
        <v>43</v>
      </c>
      <c r="F2579">
        <v>20170608</v>
      </c>
      <c r="G2579" s="6">
        <v>42893.960798611108</v>
      </c>
      <c r="H2579" s="6">
        <v>42893.960810185185</v>
      </c>
      <c r="L2579" t="s">
        <v>44</v>
      </c>
      <c r="M2579">
        <v>517771092</v>
      </c>
      <c r="N2579" t="s">
        <v>9526</v>
      </c>
      <c r="O2579">
        <v>2</v>
      </c>
      <c r="P2579" t="s">
        <v>9527</v>
      </c>
      <c r="Q2579" t="s">
        <v>152</v>
      </c>
      <c r="S2579" t="s">
        <v>20639</v>
      </c>
      <c r="U2579" t="s">
        <v>20640</v>
      </c>
      <c r="V2579" t="s">
        <v>20641</v>
      </c>
      <c r="W2579" t="s">
        <v>20642</v>
      </c>
      <c r="X2579" t="s">
        <v>20643</v>
      </c>
      <c r="Y2579" t="s">
        <v>46</v>
      </c>
      <c r="Z2579" t="s">
        <v>47</v>
      </c>
      <c r="AA2579" t="s">
        <v>48</v>
      </c>
      <c r="AB2579" t="s">
        <v>49</v>
      </c>
      <c r="AC2579">
        <v>3</v>
      </c>
      <c r="AD2579">
        <v>1.7</v>
      </c>
      <c r="AE2579">
        <v>0.4</v>
      </c>
      <c r="AF2579">
        <v>3.4</v>
      </c>
      <c r="AG2579">
        <v>3.1</v>
      </c>
      <c r="AH2579" t="s">
        <v>20639</v>
      </c>
      <c r="AK2579" t="s">
        <v>20640</v>
      </c>
      <c r="AL2579" t="s">
        <v>20641</v>
      </c>
    </row>
    <row r="2580" spans="1:38">
      <c r="A2580" t="s">
        <v>42</v>
      </c>
      <c r="B2580">
        <v>218013399</v>
      </c>
      <c r="C2580">
        <v>111049967</v>
      </c>
      <c r="D2580" t="s">
        <v>43</v>
      </c>
      <c r="F2580">
        <v>20170608</v>
      </c>
      <c r="G2580" s="6">
        <v>42893.985717592594</v>
      </c>
      <c r="H2580" s="6">
        <v>42893.985729166663</v>
      </c>
      <c r="L2580" t="s">
        <v>44</v>
      </c>
      <c r="M2580">
        <v>461820530</v>
      </c>
      <c r="N2580" t="s">
        <v>162</v>
      </c>
      <c r="O2580">
        <v>2</v>
      </c>
      <c r="P2580" t="s">
        <v>611</v>
      </c>
      <c r="Q2580" t="s">
        <v>152</v>
      </c>
      <c r="S2580" t="s">
        <v>20644</v>
      </c>
      <c r="U2580" t="s">
        <v>20645</v>
      </c>
      <c r="V2580" t="s">
        <v>20645</v>
      </c>
      <c r="W2580" t="s">
        <v>20646</v>
      </c>
      <c r="X2580" t="s">
        <v>20647</v>
      </c>
      <c r="Y2580" t="s">
        <v>46</v>
      </c>
      <c r="Z2580" t="s">
        <v>47</v>
      </c>
      <c r="AA2580" t="s">
        <v>48</v>
      </c>
      <c r="AB2580" t="s">
        <v>49</v>
      </c>
      <c r="AC2580">
        <v>1.6</v>
      </c>
      <c r="AD2580">
        <v>1</v>
      </c>
      <c r="AE2580">
        <v>0.4</v>
      </c>
      <c r="AF2580">
        <v>2</v>
      </c>
      <c r="AG2580">
        <v>1.82</v>
      </c>
      <c r="AH2580" t="s">
        <v>20648</v>
      </c>
      <c r="AK2580" t="s">
        <v>45</v>
      </c>
      <c r="AL2580" t="s">
        <v>20645</v>
      </c>
    </row>
    <row r="2581" spans="1:38">
      <c r="A2581" t="s">
        <v>42</v>
      </c>
      <c r="B2581">
        <v>218013397</v>
      </c>
      <c r="C2581">
        <v>111049967</v>
      </c>
      <c r="D2581" t="s">
        <v>43</v>
      </c>
      <c r="F2581">
        <v>20170608</v>
      </c>
      <c r="G2581" s="6">
        <v>42893.985717592594</v>
      </c>
      <c r="H2581" s="6">
        <v>42893.985729166663</v>
      </c>
      <c r="L2581" t="s">
        <v>44</v>
      </c>
      <c r="M2581">
        <v>461820530</v>
      </c>
      <c r="N2581" t="s">
        <v>162</v>
      </c>
      <c r="O2581">
        <v>1</v>
      </c>
      <c r="P2581" t="s">
        <v>610</v>
      </c>
      <c r="Q2581" t="s">
        <v>152</v>
      </c>
      <c r="S2581" t="s">
        <v>20644</v>
      </c>
      <c r="U2581" t="s">
        <v>20645</v>
      </c>
      <c r="V2581" t="s">
        <v>20645</v>
      </c>
      <c r="W2581" t="s">
        <v>20646</v>
      </c>
      <c r="X2581" t="s">
        <v>20647</v>
      </c>
      <c r="Y2581" t="s">
        <v>46</v>
      </c>
      <c r="Z2581" t="s">
        <v>47</v>
      </c>
      <c r="AA2581" t="s">
        <v>48</v>
      </c>
      <c r="AB2581" t="s">
        <v>49</v>
      </c>
      <c r="AC2581">
        <v>0.8</v>
      </c>
      <c r="AD2581">
        <v>1</v>
      </c>
      <c r="AE2581">
        <v>0.2</v>
      </c>
      <c r="AF2581">
        <v>1</v>
      </c>
      <c r="AG2581">
        <v>0.91</v>
      </c>
      <c r="AH2581" t="s">
        <v>20648</v>
      </c>
      <c r="AK2581" t="s">
        <v>45</v>
      </c>
      <c r="AL2581" t="s">
        <v>20645</v>
      </c>
    </row>
    <row r="2582" spans="1:38">
      <c r="A2582" t="s">
        <v>42</v>
      </c>
      <c r="B2582">
        <v>218013396</v>
      </c>
      <c r="C2582">
        <v>111049967</v>
      </c>
      <c r="D2582" t="s">
        <v>43</v>
      </c>
      <c r="F2582">
        <v>20170608</v>
      </c>
      <c r="G2582" s="6">
        <v>42893.985717592594</v>
      </c>
      <c r="H2582" s="6">
        <v>42893.985729166663</v>
      </c>
      <c r="L2582" t="s">
        <v>44</v>
      </c>
      <c r="M2582">
        <v>461820530</v>
      </c>
      <c r="N2582" t="s">
        <v>162</v>
      </c>
      <c r="O2582">
        <v>2</v>
      </c>
      <c r="P2582" t="s">
        <v>167</v>
      </c>
      <c r="Q2582" t="s">
        <v>152</v>
      </c>
      <c r="S2582" t="s">
        <v>20644</v>
      </c>
      <c r="U2582" t="s">
        <v>20645</v>
      </c>
      <c r="V2582" t="s">
        <v>20645</v>
      </c>
      <c r="W2582" t="s">
        <v>20646</v>
      </c>
      <c r="X2582" t="s">
        <v>20647</v>
      </c>
      <c r="Y2582" t="s">
        <v>46</v>
      </c>
      <c r="Z2582" t="s">
        <v>47</v>
      </c>
      <c r="AA2582" t="s">
        <v>48</v>
      </c>
      <c r="AB2582" t="s">
        <v>49</v>
      </c>
      <c r="AC2582">
        <v>1.6</v>
      </c>
      <c r="AD2582">
        <v>1</v>
      </c>
      <c r="AE2582">
        <v>0.4</v>
      </c>
      <c r="AF2582">
        <v>2</v>
      </c>
      <c r="AG2582">
        <v>1.82</v>
      </c>
      <c r="AH2582" t="s">
        <v>20648</v>
      </c>
      <c r="AK2582" t="s">
        <v>45</v>
      </c>
      <c r="AL2582" t="s">
        <v>20645</v>
      </c>
    </row>
    <row r="2583" spans="1:38">
      <c r="A2583" t="s">
        <v>42</v>
      </c>
      <c r="B2583">
        <v>218013398</v>
      </c>
      <c r="C2583">
        <v>111049967</v>
      </c>
      <c r="D2583" t="s">
        <v>43</v>
      </c>
      <c r="F2583">
        <v>20170608</v>
      </c>
      <c r="G2583" s="6">
        <v>42893.985717592594</v>
      </c>
      <c r="H2583" s="6">
        <v>42893.985729166663</v>
      </c>
      <c r="L2583" t="s">
        <v>44</v>
      </c>
      <c r="M2583">
        <v>461820530</v>
      </c>
      <c r="N2583" t="s">
        <v>162</v>
      </c>
      <c r="O2583">
        <v>2</v>
      </c>
      <c r="P2583" t="s">
        <v>163</v>
      </c>
      <c r="Q2583" t="s">
        <v>152</v>
      </c>
      <c r="S2583" t="s">
        <v>20644</v>
      </c>
      <c r="U2583" t="s">
        <v>20645</v>
      </c>
      <c r="V2583" t="s">
        <v>20645</v>
      </c>
      <c r="W2583" t="s">
        <v>20646</v>
      </c>
      <c r="X2583" t="s">
        <v>20647</v>
      </c>
      <c r="Y2583" t="s">
        <v>46</v>
      </c>
      <c r="Z2583" t="s">
        <v>47</v>
      </c>
      <c r="AA2583" t="s">
        <v>48</v>
      </c>
      <c r="AB2583" t="s">
        <v>49</v>
      </c>
      <c r="AC2583">
        <v>1.6</v>
      </c>
      <c r="AD2583">
        <v>1</v>
      </c>
      <c r="AE2583">
        <v>0.4</v>
      </c>
      <c r="AF2583">
        <v>2</v>
      </c>
      <c r="AG2583">
        <v>1.82</v>
      </c>
      <c r="AH2583" t="s">
        <v>20648</v>
      </c>
      <c r="AK2583" t="s">
        <v>45</v>
      </c>
      <c r="AL2583" t="s">
        <v>20645</v>
      </c>
    </row>
    <row r="2584" spans="1:38">
      <c r="A2584" s="32">
        <v>42894</v>
      </c>
      <c r="B2584" s="33"/>
      <c r="C2584" s="34"/>
      <c r="D2584" s="34"/>
      <c r="E2584" s="35"/>
      <c r="F2584" s="35"/>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s="34"/>
      <c r="AG2584" s="34"/>
      <c r="AH2584" s="34"/>
      <c r="AI2584" s="34"/>
      <c r="AJ2584" s="34"/>
      <c r="AK2584" s="34"/>
    </row>
    <row r="2585" spans="1:38">
      <c r="A2585" t="s">
        <v>42</v>
      </c>
      <c r="B2585">
        <v>218032017</v>
      </c>
      <c r="C2585">
        <v>111053207</v>
      </c>
      <c r="D2585" t="s">
        <v>43</v>
      </c>
      <c r="F2585">
        <v>20170608</v>
      </c>
      <c r="G2585" s="6">
        <v>42894.310185185182</v>
      </c>
      <c r="H2585" s="6">
        <v>42894.310196759259</v>
      </c>
      <c r="L2585" t="s">
        <v>44</v>
      </c>
      <c r="M2585">
        <v>448286171</v>
      </c>
      <c r="N2585" t="s">
        <v>10636</v>
      </c>
      <c r="O2585">
        <v>1</v>
      </c>
      <c r="P2585" t="s">
        <v>10637</v>
      </c>
      <c r="Q2585" t="s">
        <v>152</v>
      </c>
      <c r="S2585" t="s">
        <v>20649</v>
      </c>
      <c r="U2585" t="s">
        <v>45</v>
      </c>
      <c r="V2585" t="s">
        <v>20650</v>
      </c>
      <c r="W2585" t="s">
        <v>20651</v>
      </c>
      <c r="X2585" t="s">
        <v>20652</v>
      </c>
      <c r="Y2585" t="s">
        <v>46</v>
      </c>
      <c r="Z2585" t="s">
        <v>47</v>
      </c>
      <c r="AA2585" t="s">
        <v>48</v>
      </c>
      <c r="AB2585" t="s">
        <v>49</v>
      </c>
      <c r="AC2585">
        <v>4.9000000000000004</v>
      </c>
      <c r="AD2585">
        <v>5.0999999999999996</v>
      </c>
      <c r="AE2585">
        <v>0.2</v>
      </c>
      <c r="AF2585">
        <v>5.0999999999999996</v>
      </c>
      <c r="AG2585">
        <v>4.6399999999999997</v>
      </c>
      <c r="AH2585" t="s">
        <v>20649</v>
      </c>
      <c r="AK2585" t="s">
        <v>45</v>
      </c>
      <c r="AL2585" t="s">
        <v>20650</v>
      </c>
    </row>
    <row r="2586" spans="1:38">
      <c r="A2586" t="s">
        <v>42</v>
      </c>
      <c r="B2586">
        <v>218061569</v>
      </c>
      <c r="C2586">
        <v>111056940</v>
      </c>
      <c r="D2586" t="s">
        <v>43</v>
      </c>
      <c r="F2586">
        <v>20170609</v>
      </c>
      <c r="G2586" s="6">
        <v>42894.474027777775</v>
      </c>
      <c r="H2586" s="6">
        <v>42894.474074074074</v>
      </c>
      <c r="L2586" t="s">
        <v>44</v>
      </c>
      <c r="M2586">
        <v>515346404</v>
      </c>
      <c r="N2586" t="s">
        <v>14323</v>
      </c>
      <c r="O2586">
        <v>1</v>
      </c>
      <c r="P2586" t="s">
        <v>16889</v>
      </c>
      <c r="Q2586" t="s">
        <v>152</v>
      </c>
      <c r="S2586" t="s">
        <v>20698</v>
      </c>
      <c r="U2586" t="s">
        <v>45</v>
      </c>
      <c r="V2586" t="s">
        <v>20699</v>
      </c>
      <c r="W2586" t="s">
        <v>20700</v>
      </c>
      <c r="X2586" t="s">
        <v>20701</v>
      </c>
      <c r="Y2586" t="s">
        <v>46</v>
      </c>
      <c r="Z2586" t="s">
        <v>47</v>
      </c>
      <c r="AA2586" t="s">
        <v>48</v>
      </c>
      <c r="AB2586" t="s">
        <v>49</v>
      </c>
      <c r="AC2586">
        <v>10.5</v>
      </c>
      <c r="AD2586">
        <v>10.7</v>
      </c>
      <c r="AE2586">
        <v>0.2</v>
      </c>
      <c r="AF2586">
        <v>10.7</v>
      </c>
      <c r="AG2586">
        <v>9.74</v>
      </c>
      <c r="AH2586" t="s">
        <v>20702</v>
      </c>
      <c r="AJ2586" t="s">
        <v>20703</v>
      </c>
      <c r="AK2586" t="s">
        <v>45</v>
      </c>
      <c r="AL2586" t="s">
        <v>20699</v>
      </c>
    </row>
    <row r="2587" spans="1:38">
      <c r="A2587" t="s">
        <v>42</v>
      </c>
      <c r="B2587">
        <v>218077538</v>
      </c>
      <c r="C2587">
        <v>111061081</v>
      </c>
      <c r="D2587" t="s">
        <v>43</v>
      </c>
      <c r="F2587">
        <v>20170609</v>
      </c>
      <c r="G2587" s="6">
        <v>42894.615694444445</v>
      </c>
      <c r="H2587" s="6">
        <v>42894.615740740737</v>
      </c>
      <c r="L2587" t="s">
        <v>44</v>
      </c>
      <c r="M2587">
        <v>515346404</v>
      </c>
      <c r="N2587" t="s">
        <v>14323</v>
      </c>
      <c r="O2587">
        <v>1</v>
      </c>
      <c r="P2587" t="s">
        <v>16889</v>
      </c>
      <c r="Q2587" t="s">
        <v>152</v>
      </c>
      <c r="S2587" t="s">
        <v>20704</v>
      </c>
      <c r="U2587" t="s">
        <v>20705</v>
      </c>
      <c r="V2587" t="s">
        <v>20705</v>
      </c>
      <c r="W2587" t="s">
        <v>20706</v>
      </c>
      <c r="X2587" t="s">
        <v>20707</v>
      </c>
      <c r="Y2587" t="s">
        <v>46</v>
      </c>
      <c r="Z2587" t="s">
        <v>47</v>
      </c>
      <c r="AA2587" t="s">
        <v>48</v>
      </c>
      <c r="AB2587" t="s">
        <v>49</v>
      </c>
      <c r="AC2587">
        <v>10.5</v>
      </c>
      <c r="AD2587">
        <v>10.7</v>
      </c>
      <c r="AE2587">
        <v>0.2</v>
      </c>
      <c r="AF2587">
        <v>10.7</v>
      </c>
      <c r="AG2587">
        <v>9.74</v>
      </c>
      <c r="AH2587" t="s">
        <v>20708</v>
      </c>
      <c r="AK2587" t="s">
        <v>45</v>
      </c>
      <c r="AL2587" t="s">
        <v>20705</v>
      </c>
    </row>
    <row r="2588" spans="1:38">
      <c r="A2588" t="s">
        <v>42</v>
      </c>
      <c r="B2588">
        <v>218082085</v>
      </c>
      <c r="C2588">
        <v>111061129</v>
      </c>
      <c r="D2588" t="s">
        <v>43</v>
      </c>
      <c r="F2588">
        <v>20170609</v>
      </c>
      <c r="G2588" s="6">
        <v>42894.617372685185</v>
      </c>
      <c r="H2588" s="6">
        <v>42894.617395833331</v>
      </c>
      <c r="L2588" t="s">
        <v>44</v>
      </c>
      <c r="M2588">
        <v>436716506</v>
      </c>
      <c r="N2588" t="s">
        <v>87</v>
      </c>
      <c r="O2588">
        <v>1</v>
      </c>
      <c r="P2588" t="s">
        <v>15669</v>
      </c>
      <c r="Q2588" t="s">
        <v>152</v>
      </c>
      <c r="S2588" t="s">
        <v>20709</v>
      </c>
      <c r="U2588" t="s">
        <v>45</v>
      </c>
      <c r="V2588" t="s">
        <v>20710</v>
      </c>
      <c r="W2588" t="s">
        <v>20711</v>
      </c>
      <c r="X2588" t="s">
        <v>15495</v>
      </c>
      <c r="Y2588" t="s">
        <v>46</v>
      </c>
      <c r="Z2588" t="s">
        <v>47</v>
      </c>
      <c r="AA2588" t="s">
        <v>48</v>
      </c>
      <c r="AB2588" t="s">
        <v>49</v>
      </c>
      <c r="AC2588">
        <v>13.89</v>
      </c>
      <c r="AD2588">
        <v>10.1</v>
      </c>
      <c r="AE2588">
        <v>0.2</v>
      </c>
      <c r="AF2588">
        <v>14.09</v>
      </c>
      <c r="AG2588">
        <v>9.19</v>
      </c>
      <c r="AH2588" t="s">
        <v>20712</v>
      </c>
      <c r="AK2588" t="s">
        <v>20713</v>
      </c>
      <c r="AL2588" t="s">
        <v>20710</v>
      </c>
    </row>
    <row r="2589" spans="1:38">
      <c r="A2589" t="s">
        <v>42</v>
      </c>
      <c r="B2589">
        <v>218106046</v>
      </c>
      <c r="C2589">
        <v>111067871</v>
      </c>
      <c r="D2589" t="s">
        <v>43</v>
      </c>
      <c r="F2589">
        <v>20170609</v>
      </c>
      <c r="G2589" s="6">
        <v>42894.871134259258</v>
      </c>
      <c r="H2589" s="6">
        <v>42894.871145833335</v>
      </c>
      <c r="L2589" t="s">
        <v>44</v>
      </c>
      <c r="M2589">
        <v>517771092</v>
      </c>
      <c r="N2589" t="s">
        <v>9526</v>
      </c>
      <c r="O2589">
        <v>3</v>
      </c>
      <c r="P2589" t="s">
        <v>9527</v>
      </c>
      <c r="Q2589" t="s">
        <v>152</v>
      </c>
      <c r="S2589" t="s">
        <v>20714</v>
      </c>
      <c r="U2589" t="s">
        <v>20715</v>
      </c>
      <c r="V2589" t="s">
        <v>20716</v>
      </c>
      <c r="W2589" t="s">
        <v>20717</v>
      </c>
      <c r="X2589" t="s">
        <v>20718</v>
      </c>
      <c r="Y2589" t="s">
        <v>46</v>
      </c>
      <c r="Z2589" t="s">
        <v>47</v>
      </c>
      <c r="AA2589" t="s">
        <v>48</v>
      </c>
      <c r="AB2589" t="s">
        <v>49</v>
      </c>
      <c r="AC2589">
        <v>4.5</v>
      </c>
      <c r="AD2589">
        <v>1.7</v>
      </c>
      <c r="AE2589">
        <v>0.6</v>
      </c>
      <c r="AF2589">
        <v>5.0999999999999996</v>
      </c>
      <c r="AG2589">
        <v>4.6500000000000004</v>
      </c>
      <c r="AH2589" t="s">
        <v>20719</v>
      </c>
      <c r="AK2589" t="s">
        <v>45</v>
      </c>
      <c r="AL2589" t="s">
        <v>20720</v>
      </c>
    </row>
    <row r="2590" spans="1:38">
      <c r="A2590" t="s">
        <v>42</v>
      </c>
      <c r="B2590">
        <v>218106107</v>
      </c>
      <c r="C2590">
        <v>111067880</v>
      </c>
      <c r="D2590" t="s">
        <v>43</v>
      </c>
      <c r="F2590">
        <v>20170609</v>
      </c>
      <c r="G2590" s="6">
        <v>42894.871377314812</v>
      </c>
      <c r="H2590" s="6">
        <v>42894.871388888889</v>
      </c>
      <c r="L2590" t="s">
        <v>44</v>
      </c>
      <c r="M2590">
        <v>448286171</v>
      </c>
      <c r="N2590" t="s">
        <v>10636</v>
      </c>
      <c r="O2590">
        <v>1</v>
      </c>
      <c r="P2590" t="s">
        <v>11037</v>
      </c>
      <c r="Q2590" t="s">
        <v>152</v>
      </c>
      <c r="S2590" t="s">
        <v>20721</v>
      </c>
      <c r="U2590" t="s">
        <v>45</v>
      </c>
      <c r="V2590" t="s">
        <v>20722</v>
      </c>
      <c r="W2590" t="s">
        <v>20723</v>
      </c>
      <c r="X2590" t="s">
        <v>20724</v>
      </c>
      <c r="Y2590" t="s">
        <v>46</v>
      </c>
      <c r="Z2590" t="s">
        <v>47</v>
      </c>
      <c r="AA2590" t="s">
        <v>48</v>
      </c>
      <c r="AB2590" t="s">
        <v>49</v>
      </c>
      <c r="AC2590">
        <v>4.9000000000000004</v>
      </c>
      <c r="AD2590">
        <v>5.0999999999999996</v>
      </c>
      <c r="AE2590">
        <v>0.2</v>
      </c>
      <c r="AF2590">
        <v>5.0999999999999996</v>
      </c>
      <c r="AG2590">
        <v>4.6399999999999997</v>
      </c>
      <c r="AH2590" t="s">
        <v>20721</v>
      </c>
      <c r="AK2590" t="s">
        <v>45</v>
      </c>
      <c r="AL2590" t="s">
        <v>20722</v>
      </c>
    </row>
    <row r="2591" spans="1:38">
      <c r="A2591" t="s">
        <v>42</v>
      </c>
      <c r="B2591">
        <v>218121739</v>
      </c>
      <c r="C2591">
        <v>111071927</v>
      </c>
      <c r="D2591" t="s">
        <v>43</v>
      </c>
      <c r="F2591">
        <v>20170609</v>
      </c>
      <c r="G2591" s="6">
        <v>42894.959270833337</v>
      </c>
      <c r="H2591" s="6">
        <v>42894.959305555552</v>
      </c>
      <c r="L2591" t="s">
        <v>44</v>
      </c>
      <c r="M2591">
        <v>507176102</v>
      </c>
      <c r="N2591" t="s">
        <v>12523</v>
      </c>
      <c r="O2591">
        <v>1</v>
      </c>
      <c r="P2591" t="s">
        <v>64</v>
      </c>
      <c r="Q2591" t="s">
        <v>152</v>
      </c>
      <c r="S2591" t="s">
        <v>20725</v>
      </c>
      <c r="U2591" t="s">
        <v>45</v>
      </c>
      <c r="V2591" t="s">
        <v>20726</v>
      </c>
      <c r="W2591" t="s">
        <v>20727</v>
      </c>
      <c r="X2591" t="s">
        <v>17211</v>
      </c>
      <c r="Y2591" t="s">
        <v>46</v>
      </c>
      <c r="Z2591" t="s">
        <v>47</v>
      </c>
      <c r="AA2591" t="s">
        <v>48</v>
      </c>
      <c r="AB2591" t="s">
        <v>49</v>
      </c>
      <c r="AC2591">
        <v>13.8</v>
      </c>
      <c r="AD2591">
        <v>14</v>
      </c>
      <c r="AE2591">
        <v>0.2</v>
      </c>
      <c r="AF2591">
        <v>14</v>
      </c>
      <c r="AG2591">
        <v>12.74</v>
      </c>
      <c r="AH2591" t="s">
        <v>20725</v>
      </c>
      <c r="AK2591" t="s">
        <v>45</v>
      </c>
      <c r="AL2591" t="s">
        <v>20726</v>
      </c>
    </row>
    <row r="2592" spans="1:38">
      <c r="A2592" s="32">
        <v>42895</v>
      </c>
      <c r="B2592" s="33"/>
      <c r="C2592" s="34"/>
      <c r="D2592" s="34"/>
      <c r="E2592" s="35"/>
      <c r="F2592" s="35"/>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s="34"/>
      <c r="AG2592" s="34"/>
      <c r="AH2592" s="34"/>
      <c r="AI2592" s="34"/>
      <c r="AJ2592" s="34"/>
      <c r="AK2592" s="34"/>
    </row>
    <row r="2593" spans="1:38">
      <c r="A2593" t="s">
        <v>42</v>
      </c>
      <c r="B2593">
        <v>218145769</v>
      </c>
      <c r="C2593">
        <v>111075265</v>
      </c>
      <c r="D2593" t="s">
        <v>43</v>
      </c>
      <c r="F2593">
        <v>20170609</v>
      </c>
      <c r="G2593" s="6">
        <v>42895.038240740738</v>
      </c>
      <c r="H2593" s="6">
        <v>42895.038252314815</v>
      </c>
      <c r="L2593" t="s">
        <v>44</v>
      </c>
      <c r="M2593">
        <v>502413925</v>
      </c>
      <c r="N2593" t="s">
        <v>12677</v>
      </c>
      <c r="O2593">
        <v>1</v>
      </c>
      <c r="P2593" t="s">
        <v>1374</v>
      </c>
      <c r="Q2593" t="s">
        <v>152</v>
      </c>
      <c r="S2593" t="s">
        <v>20728</v>
      </c>
      <c r="U2593" t="s">
        <v>45</v>
      </c>
      <c r="V2593" t="s">
        <v>20729</v>
      </c>
      <c r="W2593" t="s">
        <v>20730</v>
      </c>
      <c r="X2593" t="s">
        <v>3611</v>
      </c>
      <c r="Y2593" t="s">
        <v>46</v>
      </c>
      <c r="Z2593" t="s">
        <v>47</v>
      </c>
      <c r="AA2593" t="s">
        <v>48</v>
      </c>
      <c r="AB2593" t="s">
        <v>49</v>
      </c>
      <c r="AC2593">
        <v>9.9</v>
      </c>
      <c r="AD2593">
        <v>10.1</v>
      </c>
      <c r="AE2593">
        <v>0.2</v>
      </c>
      <c r="AF2593">
        <v>10.1</v>
      </c>
      <c r="AG2593">
        <v>9.19</v>
      </c>
      <c r="AH2593" t="s">
        <v>20728</v>
      </c>
      <c r="AK2593" t="s">
        <v>45</v>
      </c>
      <c r="AL2593" t="s">
        <v>20729</v>
      </c>
    </row>
    <row r="2594" spans="1:38">
      <c r="A2594" t="s">
        <v>42</v>
      </c>
      <c r="B2594">
        <v>218161840</v>
      </c>
      <c r="C2594">
        <v>111080529</v>
      </c>
      <c r="D2594" t="s">
        <v>43</v>
      </c>
      <c r="F2594">
        <v>20170611</v>
      </c>
      <c r="G2594" s="6">
        <v>42895.48337962963</v>
      </c>
      <c r="H2594" s="6">
        <v>42895.483391203707</v>
      </c>
      <c r="L2594" t="s">
        <v>44</v>
      </c>
      <c r="M2594">
        <v>461820530</v>
      </c>
      <c r="N2594" t="s">
        <v>162</v>
      </c>
      <c r="O2594">
        <v>1</v>
      </c>
      <c r="P2594" t="s">
        <v>164</v>
      </c>
      <c r="Q2594" t="s">
        <v>152</v>
      </c>
      <c r="S2594" t="s">
        <v>20879</v>
      </c>
      <c r="U2594" t="s">
        <v>45</v>
      </c>
      <c r="V2594" t="s">
        <v>20880</v>
      </c>
      <c r="W2594" t="s">
        <v>20881</v>
      </c>
      <c r="X2594" t="s">
        <v>20882</v>
      </c>
      <c r="Y2594" t="s">
        <v>46</v>
      </c>
      <c r="Z2594" t="s">
        <v>47</v>
      </c>
      <c r="AA2594" t="s">
        <v>48</v>
      </c>
      <c r="AB2594" t="s">
        <v>49</v>
      </c>
      <c r="AC2594">
        <v>0.8</v>
      </c>
      <c r="AD2594">
        <v>1</v>
      </c>
      <c r="AE2594">
        <v>0.2</v>
      </c>
      <c r="AF2594">
        <v>1</v>
      </c>
      <c r="AG2594">
        <v>0.91</v>
      </c>
      <c r="AH2594" t="s">
        <v>20883</v>
      </c>
      <c r="AK2594" t="s">
        <v>45</v>
      </c>
      <c r="AL2594" t="s">
        <v>20880</v>
      </c>
    </row>
    <row r="2595" spans="1:38">
      <c r="A2595" t="s">
        <v>42</v>
      </c>
      <c r="B2595">
        <v>218161839</v>
      </c>
      <c r="C2595">
        <v>111080529</v>
      </c>
      <c r="D2595" t="s">
        <v>43</v>
      </c>
      <c r="F2595">
        <v>20170611</v>
      </c>
      <c r="G2595" s="6">
        <v>42895.48337962963</v>
      </c>
      <c r="H2595" s="6">
        <v>42895.483391203707</v>
      </c>
      <c r="L2595" t="s">
        <v>44</v>
      </c>
      <c r="M2595">
        <v>461820530</v>
      </c>
      <c r="N2595" t="s">
        <v>162</v>
      </c>
      <c r="O2595">
        <v>1</v>
      </c>
      <c r="P2595" t="s">
        <v>163</v>
      </c>
      <c r="Q2595" t="s">
        <v>152</v>
      </c>
      <c r="S2595" t="s">
        <v>20879</v>
      </c>
      <c r="U2595" t="s">
        <v>45</v>
      </c>
      <c r="V2595" t="s">
        <v>20880</v>
      </c>
      <c r="W2595" t="s">
        <v>20881</v>
      </c>
      <c r="X2595" t="s">
        <v>20882</v>
      </c>
      <c r="Y2595" t="s">
        <v>46</v>
      </c>
      <c r="Z2595" t="s">
        <v>47</v>
      </c>
      <c r="AA2595" t="s">
        <v>48</v>
      </c>
      <c r="AB2595" t="s">
        <v>49</v>
      </c>
      <c r="AC2595">
        <v>0.8</v>
      </c>
      <c r="AD2595">
        <v>1</v>
      </c>
      <c r="AE2595">
        <v>0.2</v>
      </c>
      <c r="AF2595">
        <v>1</v>
      </c>
      <c r="AG2595">
        <v>0.91</v>
      </c>
      <c r="AH2595" t="s">
        <v>20883</v>
      </c>
      <c r="AK2595" t="s">
        <v>45</v>
      </c>
      <c r="AL2595" t="s">
        <v>20880</v>
      </c>
    </row>
    <row r="2596" spans="1:38">
      <c r="A2596" t="s">
        <v>42</v>
      </c>
      <c r="B2596">
        <v>218161841</v>
      </c>
      <c r="C2596">
        <v>111080529</v>
      </c>
      <c r="D2596" t="s">
        <v>43</v>
      </c>
      <c r="F2596">
        <v>20170611</v>
      </c>
      <c r="G2596" s="6">
        <v>42895.48337962963</v>
      </c>
      <c r="H2596" s="6">
        <v>42895.483391203707</v>
      </c>
      <c r="L2596" t="s">
        <v>44</v>
      </c>
      <c r="M2596">
        <v>461820530</v>
      </c>
      <c r="N2596" t="s">
        <v>162</v>
      </c>
      <c r="O2596">
        <v>1</v>
      </c>
      <c r="P2596" t="s">
        <v>610</v>
      </c>
      <c r="Q2596" t="s">
        <v>152</v>
      </c>
      <c r="S2596" t="s">
        <v>20879</v>
      </c>
      <c r="U2596" t="s">
        <v>45</v>
      </c>
      <c r="V2596" t="s">
        <v>20880</v>
      </c>
      <c r="W2596" t="s">
        <v>20881</v>
      </c>
      <c r="X2596" t="s">
        <v>20882</v>
      </c>
      <c r="Y2596" t="s">
        <v>46</v>
      </c>
      <c r="Z2596" t="s">
        <v>47</v>
      </c>
      <c r="AA2596" t="s">
        <v>48</v>
      </c>
      <c r="AB2596" t="s">
        <v>49</v>
      </c>
      <c r="AC2596">
        <v>0.8</v>
      </c>
      <c r="AD2596">
        <v>1</v>
      </c>
      <c r="AE2596">
        <v>0.2</v>
      </c>
      <c r="AF2596">
        <v>1</v>
      </c>
      <c r="AG2596">
        <v>0.91</v>
      </c>
      <c r="AH2596" t="s">
        <v>20883</v>
      </c>
      <c r="AK2596" t="s">
        <v>45</v>
      </c>
      <c r="AL2596" t="s">
        <v>20880</v>
      </c>
    </row>
    <row r="2597" spans="1:38">
      <c r="A2597" t="s">
        <v>42</v>
      </c>
      <c r="B2597">
        <v>218163959</v>
      </c>
      <c r="C2597">
        <v>111081122</v>
      </c>
      <c r="D2597" t="s">
        <v>43</v>
      </c>
      <c r="F2597">
        <v>20170611</v>
      </c>
      <c r="G2597" s="6">
        <v>42895.508553240739</v>
      </c>
      <c r="H2597" s="6">
        <v>42895.508564814816</v>
      </c>
      <c r="L2597" t="s">
        <v>44</v>
      </c>
      <c r="M2597">
        <v>510442206</v>
      </c>
      <c r="N2597" t="s">
        <v>20154</v>
      </c>
      <c r="O2597">
        <v>1</v>
      </c>
      <c r="P2597" t="s">
        <v>20482</v>
      </c>
      <c r="Q2597" t="s">
        <v>152</v>
      </c>
      <c r="S2597" t="s">
        <v>20884</v>
      </c>
      <c r="U2597" t="s">
        <v>45</v>
      </c>
      <c r="V2597" t="s">
        <v>20885</v>
      </c>
      <c r="W2597" t="s">
        <v>20886</v>
      </c>
      <c r="X2597" t="s">
        <v>20887</v>
      </c>
      <c r="Y2597" t="s">
        <v>46</v>
      </c>
      <c r="Z2597" t="s">
        <v>47</v>
      </c>
      <c r="AA2597" t="s">
        <v>48</v>
      </c>
      <c r="AB2597" t="s">
        <v>49</v>
      </c>
      <c r="AC2597">
        <v>12.9</v>
      </c>
      <c r="AD2597">
        <v>13.1</v>
      </c>
      <c r="AE2597">
        <v>0.2</v>
      </c>
      <c r="AF2597">
        <v>13.1</v>
      </c>
      <c r="AG2597">
        <v>11.92</v>
      </c>
      <c r="AH2597" t="s">
        <v>20888</v>
      </c>
      <c r="AK2597" t="s">
        <v>45</v>
      </c>
      <c r="AL2597" t="s">
        <v>20885</v>
      </c>
    </row>
    <row r="2598" spans="1:38">
      <c r="A2598" t="s">
        <v>42</v>
      </c>
      <c r="B2598">
        <v>218165004</v>
      </c>
      <c r="C2598">
        <v>111081403</v>
      </c>
      <c r="D2598" t="s">
        <v>43</v>
      </c>
      <c r="F2598">
        <v>20170611</v>
      </c>
      <c r="G2598" s="6">
        <v>42895.521643518521</v>
      </c>
      <c r="H2598" s="6">
        <v>42895.521666666667</v>
      </c>
      <c r="L2598" t="s">
        <v>44</v>
      </c>
      <c r="M2598">
        <v>427421167</v>
      </c>
      <c r="N2598" t="s">
        <v>12082</v>
      </c>
      <c r="O2598">
        <v>2</v>
      </c>
      <c r="P2598" t="s">
        <v>65</v>
      </c>
      <c r="Q2598" t="s">
        <v>152</v>
      </c>
      <c r="S2598" t="s">
        <v>20889</v>
      </c>
      <c r="U2598" t="s">
        <v>45</v>
      </c>
      <c r="V2598" t="s">
        <v>20890</v>
      </c>
      <c r="W2598" t="s">
        <v>20891</v>
      </c>
      <c r="X2598" t="s">
        <v>4103</v>
      </c>
      <c r="Y2598" t="s">
        <v>46</v>
      </c>
      <c r="Z2598" t="s">
        <v>47</v>
      </c>
      <c r="AA2598" t="s">
        <v>48</v>
      </c>
      <c r="AB2598" t="s">
        <v>49</v>
      </c>
      <c r="AC2598">
        <v>17.8</v>
      </c>
      <c r="AD2598">
        <v>9.1</v>
      </c>
      <c r="AE2598">
        <v>0.4</v>
      </c>
      <c r="AF2598">
        <v>18.2</v>
      </c>
      <c r="AG2598">
        <v>16.559999999999999</v>
      </c>
      <c r="AH2598" t="s">
        <v>20892</v>
      </c>
      <c r="AK2598" t="s">
        <v>45</v>
      </c>
      <c r="AL2598" t="s">
        <v>20890</v>
      </c>
    </row>
    <row r="2599" spans="1:38">
      <c r="A2599" t="s">
        <v>42</v>
      </c>
      <c r="B2599">
        <v>218167701</v>
      </c>
      <c r="C2599">
        <v>111082144</v>
      </c>
      <c r="D2599" t="s">
        <v>43</v>
      </c>
      <c r="F2599">
        <v>20170611</v>
      </c>
      <c r="G2599" s="6">
        <v>42895.553726851853</v>
      </c>
      <c r="H2599" s="6">
        <v>42895.558587962965</v>
      </c>
      <c r="L2599" t="s">
        <v>44</v>
      </c>
      <c r="M2599">
        <v>467163347</v>
      </c>
      <c r="N2599" t="s">
        <v>432</v>
      </c>
      <c r="O2599">
        <v>1</v>
      </c>
      <c r="P2599" t="s">
        <v>5581</v>
      </c>
      <c r="Q2599" t="s">
        <v>152</v>
      </c>
      <c r="S2599" t="s">
        <v>20893</v>
      </c>
      <c r="U2599" t="s">
        <v>45</v>
      </c>
      <c r="V2599" t="s">
        <v>20894</v>
      </c>
      <c r="W2599" t="s">
        <v>20895</v>
      </c>
      <c r="X2599" t="s">
        <v>20896</v>
      </c>
      <c r="Y2599" t="s">
        <v>46</v>
      </c>
      <c r="Z2599" t="s">
        <v>47</v>
      </c>
      <c r="AA2599" t="s">
        <v>48</v>
      </c>
      <c r="AB2599" t="s">
        <v>49</v>
      </c>
      <c r="AC2599">
        <v>7.9</v>
      </c>
      <c r="AD2599">
        <v>8.1</v>
      </c>
      <c r="AE2599">
        <v>0.2</v>
      </c>
      <c r="AF2599">
        <v>8.1</v>
      </c>
      <c r="AG2599">
        <v>7.37</v>
      </c>
      <c r="AH2599" t="s">
        <v>20897</v>
      </c>
      <c r="AJ2599" t="s">
        <v>20898</v>
      </c>
      <c r="AK2599" t="s">
        <v>45</v>
      </c>
      <c r="AL2599" t="s">
        <v>20894</v>
      </c>
    </row>
    <row r="2600" spans="1:38">
      <c r="A2600" t="s">
        <v>42</v>
      </c>
      <c r="B2600">
        <v>218172071</v>
      </c>
      <c r="C2600">
        <v>111083323</v>
      </c>
      <c r="D2600" t="s">
        <v>43</v>
      </c>
      <c r="F2600">
        <v>20170611</v>
      </c>
      <c r="G2600" s="6">
        <v>42895.599074074074</v>
      </c>
      <c r="H2600" s="6">
        <v>42895.599097222221</v>
      </c>
      <c r="L2600" t="s">
        <v>44</v>
      </c>
      <c r="M2600">
        <v>507287028</v>
      </c>
      <c r="N2600" t="s">
        <v>11485</v>
      </c>
      <c r="O2600">
        <v>1</v>
      </c>
      <c r="P2600" t="s">
        <v>12799</v>
      </c>
      <c r="Q2600" t="s">
        <v>152</v>
      </c>
      <c r="S2600" t="s">
        <v>20899</v>
      </c>
      <c r="U2600" t="s">
        <v>45</v>
      </c>
      <c r="V2600" t="s">
        <v>20900</v>
      </c>
      <c r="W2600" t="s">
        <v>20901</v>
      </c>
      <c r="X2600" t="s">
        <v>11301</v>
      </c>
      <c r="Y2600" t="s">
        <v>46</v>
      </c>
      <c r="Z2600" t="s">
        <v>47</v>
      </c>
      <c r="AA2600" t="s">
        <v>48</v>
      </c>
      <c r="AB2600" t="s">
        <v>49</v>
      </c>
      <c r="AC2600">
        <v>12.5</v>
      </c>
      <c r="AD2600">
        <v>12.7</v>
      </c>
      <c r="AE2600">
        <v>0.2</v>
      </c>
      <c r="AF2600">
        <v>12.7</v>
      </c>
      <c r="AG2600">
        <v>11.56</v>
      </c>
      <c r="AH2600" t="s">
        <v>20902</v>
      </c>
      <c r="AK2600" t="s">
        <v>45</v>
      </c>
      <c r="AL2600" t="s">
        <v>20900</v>
      </c>
    </row>
    <row r="2601" spans="1:38">
      <c r="A2601" t="s">
        <v>42</v>
      </c>
      <c r="B2601">
        <v>218013427</v>
      </c>
      <c r="C2601">
        <v>111049979</v>
      </c>
      <c r="D2601" t="s">
        <v>43</v>
      </c>
      <c r="F2601">
        <v>20170611</v>
      </c>
      <c r="G2601" s="6">
        <v>42893.986087962963</v>
      </c>
      <c r="H2601" s="6">
        <v>42895.743842592594</v>
      </c>
      <c r="L2601" t="s">
        <v>44</v>
      </c>
      <c r="M2601">
        <v>448286171</v>
      </c>
      <c r="N2601" t="s">
        <v>10636</v>
      </c>
      <c r="O2601">
        <v>1</v>
      </c>
      <c r="P2601" t="s">
        <v>10637</v>
      </c>
      <c r="Q2601" t="s">
        <v>152</v>
      </c>
      <c r="S2601" t="s">
        <v>20903</v>
      </c>
      <c r="U2601" t="s">
        <v>20904</v>
      </c>
      <c r="V2601" t="s">
        <v>45</v>
      </c>
      <c r="W2601" t="s">
        <v>20905</v>
      </c>
      <c r="X2601" t="s">
        <v>20906</v>
      </c>
      <c r="Y2601" t="s">
        <v>46</v>
      </c>
      <c r="Z2601" t="s">
        <v>47</v>
      </c>
      <c r="AA2601" t="s">
        <v>48</v>
      </c>
      <c r="AB2601" t="s">
        <v>49</v>
      </c>
      <c r="AC2601">
        <v>4.9000000000000004</v>
      </c>
      <c r="AD2601">
        <v>5.0999999999999996</v>
      </c>
      <c r="AE2601">
        <v>0.2</v>
      </c>
      <c r="AF2601">
        <v>5.0999999999999996</v>
      </c>
      <c r="AG2601">
        <v>4.6399999999999997</v>
      </c>
      <c r="AH2601" t="s">
        <v>20903</v>
      </c>
      <c r="AK2601" t="s">
        <v>20904</v>
      </c>
      <c r="AL2601" t="s">
        <v>50</v>
      </c>
    </row>
    <row r="2602" spans="1:38">
      <c r="A2602" t="s">
        <v>42</v>
      </c>
      <c r="B2602">
        <v>218217109</v>
      </c>
      <c r="C2602">
        <v>111087030</v>
      </c>
      <c r="D2602" t="s">
        <v>43</v>
      </c>
      <c r="F2602">
        <v>20170611</v>
      </c>
      <c r="G2602" s="6">
        <v>42895.748726851853</v>
      </c>
      <c r="H2602" s="6">
        <v>42895.748738425929</v>
      </c>
      <c r="L2602" t="s">
        <v>44</v>
      </c>
      <c r="M2602">
        <v>471984899</v>
      </c>
      <c r="N2602" t="s">
        <v>175</v>
      </c>
      <c r="O2602">
        <v>1</v>
      </c>
      <c r="P2602" t="s">
        <v>187</v>
      </c>
      <c r="Q2602" t="s">
        <v>152</v>
      </c>
      <c r="S2602" t="s">
        <v>20907</v>
      </c>
      <c r="U2602" t="s">
        <v>45</v>
      </c>
      <c r="V2602" t="s">
        <v>20908</v>
      </c>
      <c r="W2602" t="s">
        <v>20909</v>
      </c>
      <c r="X2602" t="s">
        <v>20910</v>
      </c>
      <c r="Y2602" t="s">
        <v>46</v>
      </c>
      <c r="Z2602" t="s">
        <v>47</v>
      </c>
      <c r="AA2602" t="s">
        <v>48</v>
      </c>
      <c r="AB2602" t="s">
        <v>49</v>
      </c>
      <c r="AC2602">
        <v>4.8</v>
      </c>
      <c r="AD2602">
        <v>5</v>
      </c>
      <c r="AE2602">
        <v>0.2</v>
      </c>
      <c r="AF2602">
        <v>5</v>
      </c>
      <c r="AG2602">
        <v>4.55</v>
      </c>
      <c r="AH2602" t="s">
        <v>20911</v>
      </c>
      <c r="AK2602" t="s">
        <v>45</v>
      </c>
      <c r="AL2602" t="s">
        <v>20908</v>
      </c>
    </row>
    <row r="2603" spans="1:38">
      <c r="A2603" t="s">
        <v>42</v>
      </c>
      <c r="B2603">
        <v>218251271</v>
      </c>
      <c r="C2603">
        <v>111088399</v>
      </c>
      <c r="D2603" t="s">
        <v>43</v>
      </c>
      <c r="F2603">
        <v>20170611</v>
      </c>
      <c r="G2603" s="6">
        <v>42895.827013888891</v>
      </c>
      <c r="H2603" s="6">
        <v>42895.827013888891</v>
      </c>
      <c r="L2603" t="s">
        <v>44</v>
      </c>
      <c r="M2603">
        <v>497976121</v>
      </c>
      <c r="N2603" t="s">
        <v>14881</v>
      </c>
      <c r="O2603">
        <v>1</v>
      </c>
      <c r="P2603" t="s">
        <v>59</v>
      </c>
      <c r="Q2603" t="s">
        <v>152</v>
      </c>
      <c r="S2603" t="s">
        <v>20912</v>
      </c>
      <c r="U2603" t="s">
        <v>20913</v>
      </c>
      <c r="V2603" t="s">
        <v>20914</v>
      </c>
      <c r="W2603" t="s">
        <v>20915</v>
      </c>
      <c r="X2603" t="s">
        <v>20916</v>
      </c>
      <c r="Y2603" t="s">
        <v>46</v>
      </c>
      <c r="Z2603" t="s">
        <v>47</v>
      </c>
      <c r="AA2603" t="s">
        <v>48</v>
      </c>
      <c r="AB2603" t="s">
        <v>49</v>
      </c>
      <c r="AC2603">
        <v>5.8</v>
      </c>
      <c r="AD2603">
        <v>6</v>
      </c>
      <c r="AE2603">
        <v>0.2</v>
      </c>
      <c r="AF2603">
        <v>6</v>
      </c>
      <c r="AG2603">
        <v>5.46</v>
      </c>
      <c r="AH2603" t="s">
        <v>20912</v>
      </c>
      <c r="AK2603" t="s">
        <v>20917</v>
      </c>
      <c r="AL2603" t="s">
        <v>20914</v>
      </c>
    </row>
    <row r="2604" spans="1:38">
      <c r="A2604" t="s">
        <v>42</v>
      </c>
      <c r="B2604">
        <v>218251270</v>
      </c>
      <c r="C2604">
        <v>111088399</v>
      </c>
      <c r="D2604" t="s">
        <v>43</v>
      </c>
      <c r="F2604">
        <v>20170611</v>
      </c>
      <c r="G2604" s="6">
        <v>42895.827013888891</v>
      </c>
      <c r="H2604" s="6">
        <v>42895.827013888891</v>
      </c>
      <c r="L2604" t="s">
        <v>44</v>
      </c>
      <c r="M2604">
        <v>497976121</v>
      </c>
      <c r="N2604" t="s">
        <v>14881</v>
      </c>
      <c r="O2604">
        <v>1</v>
      </c>
      <c r="P2604" t="s">
        <v>119</v>
      </c>
      <c r="Q2604" t="s">
        <v>152</v>
      </c>
      <c r="S2604" t="s">
        <v>20912</v>
      </c>
      <c r="U2604" t="s">
        <v>20913</v>
      </c>
      <c r="V2604" t="s">
        <v>20914</v>
      </c>
      <c r="W2604" t="s">
        <v>20915</v>
      </c>
      <c r="X2604" t="s">
        <v>20916</v>
      </c>
      <c r="Y2604" t="s">
        <v>46</v>
      </c>
      <c r="Z2604" t="s">
        <v>47</v>
      </c>
      <c r="AA2604" t="s">
        <v>48</v>
      </c>
      <c r="AB2604" t="s">
        <v>49</v>
      </c>
      <c r="AC2604">
        <v>5.8</v>
      </c>
      <c r="AD2604">
        <v>6</v>
      </c>
      <c r="AE2604">
        <v>0.2</v>
      </c>
      <c r="AF2604">
        <v>6</v>
      </c>
      <c r="AG2604">
        <v>5.46</v>
      </c>
      <c r="AH2604" t="s">
        <v>20912</v>
      </c>
      <c r="AK2604" t="s">
        <v>20917</v>
      </c>
      <c r="AL2604" t="s">
        <v>20914</v>
      </c>
    </row>
    <row r="2605" spans="1:38">
      <c r="A2605" s="32">
        <v>42896</v>
      </c>
      <c r="B2605" s="33"/>
      <c r="C2605" s="34"/>
      <c r="D2605" s="34"/>
      <c r="E2605" s="35"/>
      <c r="F2605" s="35"/>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s="34"/>
      <c r="AG2605" s="34"/>
      <c r="AH2605" s="34"/>
      <c r="AI2605" s="34"/>
      <c r="AJ2605" s="34"/>
      <c r="AK2605" s="34"/>
    </row>
    <row r="2606" spans="1:38">
      <c r="A2606" t="s">
        <v>42</v>
      </c>
      <c r="B2606">
        <v>218266451</v>
      </c>
      <c r="C2606">
        <v>111093290</v>
      </c>
      <c r="D2606" t="s">
        <v>43</v>
      </c>
      <c r="F2606">
        <v>20170611</v>
      </c>
      <c r="G2606" s="6">
        <v>42896.032881944448</v>
      </c>
      <c r="H2606" s="6">
        <v>42896.032916666663</v>
      </c>
      <c r="L2606" t="s">
        <v>44</v>
      </c>
      <c r="M2606">
        <v>432319149</v>
      </c>
      <c r="N2606" t="s">
        <v>14023</v>
      </c>
      <c r="O2606">
        <v>1</v>
      </c>
      <c r="P2606" t="s">
        <v>64</v>
      </c>
      <c r="Q2606" t="s">
        <v>152</v>
      </c>
      <c r="S2606" t="s">
        <v>20918</v>
      </c>
      <c r="U2606" t="s">
        <v>45</v>
      </c>
      <c r="V2606" t="s">
        <v>20919</v>
      </c>
      <c r="W2606" t="s">
        <v>20920</v>
      </c>
      <c r="X2606" t="s">
        <v>20921</v>
      </c>
      <c r="Y2606" t="s">
        <v>46</v>
      </c>
      <c r="Z2606" t="s">
        <v>47</v>
      </c>
      <c r="AA2606" t="s">
        <v>48</v>
      </c>
      <c r="AB2606" t="s">
        <v>49</v>
      </c>
      <c r="AC2606">
        <v>16.899999999999999</v>
      </c>
      <c r="AD2606">
        <v>17.100000000000001</v>
      </c>
      <c r="AE2606">
        <v>0.2</v>
      </c>
      <c r="AF2606">
        <v>17.100000000000001</v>
      </c>
      <c r="AG2606">
        <v>15.56</v>
      </c>
      <c r="AH2606" t="s">
        <v>3578</v>
      </c>
      <c r="AK2606" t="s">
        <v>45</v>
      </c>
      <c r="AL2606" t="s">
        <v>20919</v>
      </c>
    </row>
    <row r="2607" spans="1:38">
      <c r="A2607" t="s">
        <v>42</v>
      </c>
      <c r="B2607">
        <v>218274564</v>
      </c>
      <c r="C2607">
        <v>111095380</v>
      </c>
      <c r="D2607" t="s">
        <v>43</v>
      </c>
      <c r="F2607">
        <v>20170611</v>
      </c>
      <c r="G2607" s="6">
        <v>42896.339421296296</v>
      </c>
      <c r="H2607" s="6">
        <v>42896.339479166665</v>
      </c>
      <c r="L2607" t="s">
        <v>44</v>
      </c>
      <c r="M2607">
        <v>486822701</v>
      </c>
      <c r="N2607" t="s">
        <v>183</v>
      </c>
      <c r="O2607">
        <v>1</v>
      </c>
      <c r="P2607" t="s">
        <v>185</v>
      </c>
      <c r="Q2607" t="s">
        <v>152</v>
      </c>
      <c r="S2607" t="s">
        <v>20922</v>
      </c>
      <c r="U2607" t="s">
        <v>45</v>
      </c>
      <c r="V2607" t="s">
        <v>20923</v>
      </c>
      <c r="W2607" t="s">
        <v>20924</v>
      </c>
      <c r="X2607" t="s">
        <v>20925</v>
      </c>
      <c r="Y2607" t="s">
        <v>46</v>
      </c>
      <c r="Z2607" t="s">
        <v>47</v>
      </c>
      <c r="AA2607" t="s">
        <v>48</v>
      </c>
      <c r="AB2607" t="s">
        <v>49</v>
      </c>
      <c r="AC2607">
        <v>4.8899999999999997</v>
      </c>
      <c r="AD2607">
        <v>4.0999999999999996</v>
      </c>
      <c r="AE2607">
        <v>0.2</v>
      </c>
      <c r="AF2607">
        <v>5.09</v>
      </c>
      <c r="AG2607">
        <v>3.73</v>
      </c>
      <c r="AH2607" t="s">
        <v>20926</v>
      </c>
      <c r="AK2607" t="s">
        <v>45</v>
      </c>
      <c r="AL2607" t="s">
        <v>20923</v>
      </c>
    </row>
    <row r="2608" spans="1:38">
      <c r="A2608" t="s">
        <v>42</v>
      </c>
      <c r="B2608">
        <v>218294105</v>
      </c>
      <c r="C2608">
        <v>111100600</v>
      </c>
      <c r="D2608" t="s">
        <v>43</v>
      </c>
      <c r="F2608">
        <v>20170611</v>
      </c>
      <c r="G2608" s="6">
        <v>42896.558356481481</v>
      </c>
      <c r="H2608" s="6">
        <v>42896.558368055557</v>
      </c>
      <c r="L2608" t="s">
        <v>44</v>
      </c>
      <c r="M2608">
        <v>441069153</v>
      </c>
      <c r="N2608" t="s">
        <v>127</v>
      </c>
      <c r="O2608">
        <v>1</v>
      </c>
      <c r="P2608" t="s">
        <v>64</v>
      </c>
      <c r="Q2608" t="s">
        <v>152</v>
      </c>
      <c r="S2608" t="s">
        <v>20927</v>
      </c>
      <c r="U2608" t="s">
        <v>20928</v>
      </c>
      <c r="V2608" t="s">
        <v>20929</v>
      </c>
      <c r="W2608" t="s">
        <v>20930</v>
      </c>
      <c r="X2608" t="s">
        <v>20931</v>
      </c>
      <c r="Y2608" t="s">
        <v>46</v>
      </c>
      <c r="Z2608" t="s">
        <v>47</v>
      </c>
      <c r="AA2608" t="s">
        <v>48</v>
      </c>
      <c r="AB2608" t="s">
        <v>49</v>
      </c>
      <c r="AC2608">
        <v>7.5</v>
      </c>
      <c r="AD2608">
        <v>7.7</v>
      </c>
      <c r="AE2608">
        <v>0.2</v>
      </c>
      <c r="AF2608">
        <v>7.7</v>
      </c>
      <c r="AG2608">
        <v>7.01</v>
      </c>
      <c r="AH2608" t="s">
        <v>20932</v>
      </c>
      <c r="AK2608" t="s">
        <v>20928</v>
      </c>
      <c r="AL2608" t="s">
        <v>20929</v>
      </c>
    </row>
    <row r="2609" spans="1:38">
      <c r="A2609" t="s">
        <v>42</v>
      </c>
      <c r="B2609">
        <v>218295368</v>
      </c>
      <c r="C2609">
        <v>111101117</v>
      </c>
      <c r="D2609" t="s">
        <v>43</v>
      </c>
      <c r="F2609">
        <v>20170611</v>
      </c>
      <c r="G2609" s="6">
        <v>42896.578680555554</v>
      </c>
      <c r="H2609" s="6">
        <v>42896.578715277778</v>
      </c>
      <c r="L2609" t="s">
        <v>44</v>
      </c>
      <c r="M2609">
        <v>515346404</v>
      </c>
      <c r="N2609" t="s">
        <v>14323</v>
      </c>
      <c r="O2609">
        <v>1</v>
      </c>
      <c r="P2609" t="s">
        <v>16889</v>
      </c>
      <c r="Q2609" t="s">
        <v>152</v>
      </c>
      <c r="S2609" t="s">
        <v>20933</v>
      </c>
      <c r="U2609" t="s">
        <v>20934</v>
      </c>
      <c r="V2609" t="s">
        <v>45</v>
      </c>
      <c r="W2609" t="s">
        <v>20935</v>
      </c>
      <c r="X2609" t="s">
        <v>20936</v>
      </c>
      <c r="Y2609" t="s">
        <v>46</v>
      </c>
      <c r="Z2609" t="s">
        <v>47</v>
      </c>
      <c r="AA2609" t="s">
        <v>48</v>
      </c>
      <c r="AB2609" t="s">
        <v>49</v>
      </c>
      <c r="AC2609">
        <v>10.5</v>
      </c>
      <c r="AD2609">
        <v>10.7</v>
      </c>
      <c r="AE2609">
        <v>0.2</v>
      </c>
      <c r="AF2609">
        <v>10.7</v>
      </c>
      <c r="AG2609">
        <v>9.74</v>
      </c>
      <c r="AH2609" t="s">
        <v>20933</v>
      </c>
      <c r="AK2609" t="s">
        <v>20934</v>
      </c>
      <c r="AL2609" t="s">
        <v>45</v>
      </c>
    </row>
    <row r="2610" spans="1:38">
      <c r="A2610" t="s">
        <v>42</v>
      </c>
      <c r="B2610">
        <v>218297477</v>
      </c>
      <c r="C2610">
        <v>111101982</v>
      </c>
      <c r="D2610" t="s">
        <v>43</v>
      </c>
      <c r="F2610">
        <v>20170611</v>
      </c>
      <c r="G2610" s="6">
        <v>42896.611203703702</v>
      </c>
      <c r="H2610" s="6">
        <v>42896.611238425925</v>
      </c>
      <c r="L2610" t="s">
        <v>44</v>
      </c>
      <c r="M2610">
        <v>470732612</v>
      </c>
      <c r="N2610" t="s">
        <v>172</v>
      </c>
      <c r="O2610">
        <v>3</v>
      </c>
      <c r="P2610" t="s">
        <v>59</v>
      </c>
      <c r="Q2610" t="s">
        <v>152</v>
      </c>
      <c r="S2610" t="s">
        <v>19869</v>
      </c>
      <c r="U2610" t="s">
        <v>20937</v>
      </c>
      <c r="V2610" t="s">
        <v>45</v>
      </c>
      <c r="W2610" t="s">
        <v>20938</v>
      </c>
      <c r="X2610" t="s">
        <v>18297</v>
      </c>
      <c r="Y2610" t="s">
        <v>46</v>
      </c>
      <c r="Z2610" t="s">
        <v>47</v>
      </c>
      <c r="AA2610" t="s">
        <v>48</v>
      </c>
      <c r="AB2610" t="s">
        <v>49</v>
      </c>
      <c r="AC2610">
        <v>14.7</v>
      </c>
      <c r="AD2610">
        <v>5.0999999999999996</v>
      </c>
      <c r="AE2610">
        <v>0.6</v>
      </c>
      <c r="AF2610">
        <v>15.3</v>
      </c>
      <c r="AG2610">
        <v>13.92</v>
      </c>
      <c r="AH2610" t="s">
        <v>20939</v>
      </c>
      <c r="AK2610" t="s">
        <v>45</v>
      </c>
      <c r="AL2610" t="s">
        <v>20937</v>
      </c>
    </row>
    <row r="2611" spans="1:38">
      <c r="A2611" t="s">
        <v>42</v>
      </c>
      <c r="B2611">
        <v>218302588</v>
      </c>
      <c r="C2611">
        <v>111102882</v>
      </c>
      <c r="D2611" t="s">
        <v>43</v>
      </c>
      <c r="F2611">
        <v>20170611</v>
      </c>
      <c r="G2611" s="6">
        <v>42896.645150462966</v>
      </c>
      <c r="H2611" s="6">
        <v>42896.646087962959</v>
      </c>
      <c r="L2611" t="s">
        <v>44</v>
      </c>
      <c r="M2611">
        <v>490479844</v>
      </c>
      <c r="N2611" t="s">
        <v>13717</v>
      </c>
      <c r="O2611">
        <v>1</v>
      </c>
      <c r="P2611" t="s">
        <v>9063</v>
      </c>
      <c r="Q2611" t="s">
        <v>152</v>
      </c>
      <c r="S2611" t="s">
        <v>20940</v>
      </c>
      <c r="U2611" t="s">
        <v>45</v>
      </c>
      <c r="V2611" t="s">
        <v>20941</v>
      </c>
      <c r="W2611" t="s">
        <v>20942</v>
      </c>
      <c r="X2611" t="s">
        <v>20943</v>
      </c>
      <c r="Y2611" t="s">
        <v>46</v>
      </c>
      <c r="Z2611" t="s">
        <v>47</v>
      </c>
      <c r="AA2611" t="s">
        <v>48</v>
      </c>
      <c r="AB2611" t="s">
        <v>49</v>
      </c>
      <c r="AC2611">
        <v>12.9</v>
      </c>
      <c r="AD2611">
        <v>13.1</v>
      </c>
      <c r="AE2611">
        <v>0.2</v>
      </c>
      <c r="AF2611">
        <v>13.1</v>
      </c>
      <c r="AG2611">
        <v>11.92</v>
      </c>
      <c r="AH2611" t="s">
        <v>20944</v>
      </c>
      <c r="AK2611" t="s">
        <v>45</v>
      </c>
      <c r="AL2611" t="s">
        <v>20941</v>
      </c>
    </row>
    <row r="2612" spans="1:38">
      <c r="A2612" t="s">
        <v>42</v>
      </c>
      <c r="B2612">
        <v>218310146</v>
      </c>
      <c r="C2612">
        <v>111105934</v>
      </c>
      <c r="D2612" t="s">
        <v>43</v>
      </c>
      <c r="F2612">
        <v>20170611</v>
      </c>
      <c r="G2612" s="6">
        <v>42896.762511574074</v>
      </c>
      <c r="H2612" s="6">
        <v>42896.76253472222</v>
      </c>
      <c r="L2612" t="s">
        <v>44</v>
      </c>
      <c r="M2612">
        <v>504536792</v>
      </c>
      <c r="N2612" t="s">
        <v>14547</v>
      </c>
      <c r="O2612">
        <v>1</v>
      </c>
      <c r="P2612" t="s">
        <v>11386</v>
      </c>
      <c r="Q2612" t="s">
        <v>152</v>
      </c>
      <c r="S2612" t="s">
        <v>20945</v>
      </c>
      <c r="U2612" t="s">
        <v>45</v>
      </c>
      <c r="V2612" t="s">
        <v>20946</v>
      </c>
      <c r="W2612" t="s">
        <v>20947</v>
      </c>
      <c r="X2612" t="s">
        <v>20948</v>
      </c>
      <c r="Y2612" t="s">
        <v>46</v>
      </c>
      <c r="Z2612" t="s">
        <v>47</v>
      </c>
      <c r="AA2612" t="s">
        <v>48</v>
      </c>
      <c r="AB2612" t="s">
        <v>49</v>
      </c>
      <c r="AC2612">
        <v>12.8</v>
      </c>
      <c r="AD2612">
        <v>13</v>
      </c>
      <c r="AE2612">
        <v>0.2</v>
      </c>
      <c r="AF2612">
        <v>13</v>
      </c>
      <c r="AG2612">
        <v>11.83</v>
      </c>
      <c r="AH2612" t="s">
        <v>20945</v>
      </c>
      <c r="AK2612" t="s">
        <v>45</v>
      </c>
      <c r="AL2612" t="s">
        <v>20946</v>
      </c>
    </row>
    <row r="2613" spans="1:38">
      <c r="A2613" t="s">
        <v>42</v>
      </c>
      <c r="B2613">
        <v>218313616</v>
      </c>
      <c r="C2613">
        <v>111107299</v>
      </c>
      <c r="D2613" t="s">
        <v>43</v>
      </c>
      <c r="F2613">
        <v>20170611</v>
      </c>
      <c r="G2613" s="6">
        <v>42896.833148148151</v>
      </c>
      <c r="H2613" s="6">
        <v>42896.833171296297</v>
      </c>
      <c r="L2613" t="s">
        <v>44</v>
      </c>
      <c r="M2613">
        <v>440803603</v>
      </c>
      <c r="N2613" t="s">
        <v>120</v>
      </c>
      <c r="O2613">
        <v>1</v>
      </c>
      <c r="P2613" t="s">
        <v>322</v>
      </c>
      <c r="Q2613" t="s">
        <v>152</v>
      </c>
      <c r="S2613" t="s">
        <v>20949</v>
      </c>
      <c r="U2613" t="s">
        <v>45</v>
      </c>
      <c r="V2613" t="s">
        <v>20950</v>
      </c>
      <c r="W2613" t="s">
        <v>20951</v>
      </c>
      <c r="X2613" t="s">
        <v>20952</v>
      </c>
      <c r="Y2613" t="s">
        <v>46</v>
      </c>
      <c r="Z2613" t="s">
        <v>47</v>
      </c>
      <c r="AA2613" t="s">
        <v>48</v>
      </c>
      <c r="AB2613" t="s">
        <v>49</v>
      </c>
      <c r="AC2613">
        <v>7.3</v>
      </c>
      <c r="AD2613">
        <v>7.5</v>
      </c>
      <c r="AE2613">
        <v>0.2</v>
      </c>
      <c r="AF2613">
        <v>7.5</v>
      </c>
      <c r="AG2613">
        <v>6.83</v>
      </c>
      <c r="AH2613" t="s">
        <v>20949</v>
      </c>
      <c r="AK2613" t="s">
        <v>50</v>
      </c>
      <c r="AL2613" t="s">
        <v>50</v>
      </c>
    </row>
    <row r="2614" spans="1:38">
      <c r="A2614" t="s">
        <v>42</v>
      </c>
      <c r="B2614">
        <v>218314481</v>
      </c>
      <c r="C2614">
        <v>111107651</v>
      </c>
      <c r="D2614" t="s">
        <v>43</v>
      </c>
      <c r="F2614">
        <v>20170611</v>
      </c>
      <c r="G2614" s="6">
        <v>42896.849351851852</v>
      </c>
      <c r="H2614" s="6">
        <v>42896.849374999998</v>
      </c>
      <c r="L2614" t="s">
        <v>44</v>
      </c>
      <c r="M2614">
        <v>430956463</v>
      </c>
      <c r="N2614" t="s">
        <v>11120</v>
      </c>
      <c r="O2614">
        <v>1</v>
      </c>
      <c r="P2614" t="s">
        <v>20953</v>
      </c>
      <c r="Q2614" t="s">
        <v>152</v>
      </c>
      <c r="S2614" t="s">
        <v>20954</v>
      </c>
      <c r="U2614" t="s">
        <v>20955</v>
      </c>
      <c r="V2614" t="s">
        <v>20955</v>
      </c>
      <c r="W2614" t="s">
        <v>20956</v>
      </c>
      <c r="X2614" t="s">
        <v>20957</v>
      </c>
      <c r="Y2614" t="s">
        <v>46</v>
      </c>
      <c r="Z2614" t="s">
        <v>47</v>
      </c>
      <c r="AA2614" t="s">
        <v>48</v>
      </c>
      <c r="AB2614" t="s">
        <v>49</v>
      </c>
      <c r="AC2614">
        <v>12.9</v>
      </c>
      <c r="AD2614">
        <v>13.1</v>
      </c>
      <c r="AE2614">
        <v>0.2</v>
      </c>
      <c r="AF2614">
        <v>13.1</v>
      </c>
      <c r="AG2614">
        <v>11.92</v>
      </c>
      <c r="AH2614" t="s">
        <v>20958</v>
      </c>
      <c r="AK2614" t="s">
        <v>45</v>
      </c>
      <c r="AL2614" t="s">
        <v>20955</v>
      </c>
    </row>
    <row r="2615" spans="1:38">
      <c r="A2615" t="s">
        <v>42</v>
      </c>
      <c r="B2615">
        <v>218317651</v>
      </c>
      <c r="C2615">
        <v>111109035</v>
      </c>
      <c r="D2615" t="s">
        <v>43</v>
      </c>
      <c r="F2615">
        <v>20170611</v>
      </c>
      <c r="G2615" s="6">
        <v>42896.904351851852</v>
      </c>
      <c r="H2615" s="6">
        <v>42896.904351851852</v>
      </c>
      <c r="L2615" t="s">
        <v>44</v>
      </c>
      <c r="M2615">
        <v>498006789</v>
      </c>
      <c r="N2615" t="s">
        <v>13686</v>
      </c>
      <c r="O2615">
        <v>1</v>
      </c>
      <c r="P2615" t="s">
        <v>20959</v>
      </c>
      <c r="Q2615" t="s">
        <v>152</v>
      </c>
      <c r="S2615" t="s">
        <v>20960</v>
      </c>
      <c r="U2615" t="s">
        <v>45</v>
      </c>
      <c r="V2615" t="s">
        <v>20961</v>
      </c>
      <c r="W2615" t="s">
        <v>20962</v>
      </c>
      <c r="X2615" t="s">
        <v>20963</v>
      </c>
      <c r="Y2615" t="s">
        <v>46</v>
      </c>
      <c r="Z2615" t="s">
        <v>47</v>
      </c>
      <c r="AA2615" t="s">
        <v>48</v>
      </c>
      <c r="AB2615" t="s">
        <v>49</v>
      </c>
      <c r="AC2615">
        <v>8.9</v>
      </c>
      <c r="AD2615">
        <v>9.1</v>
      </c>
      <c r="AE2615">
        <v>0.2</v>
      </c>
      <c r="AF2615">
        <v>9.1</v>
      </c>
      <c r="AG2615">
        <v>8.2799999999999994</v>
      </c>
      <c r="AH2615" t="s">
        <v>20960</v>
      </c>
      <c r="AK2615" t="s">
        <v>45</v>
      </c>
      <c r="AL2615" t="s">
        <v>20961</v>
      </c>
    </row>
    <row r="2616" spans="1:38">
      <c r="A2616" t="s">
        <v>42</v>
      </c>
      <c r="B2616">
        <v>218321710</v>
      </c>
      <c r="C2616">
        <v>111110778</v>
      </c>
      <c r="D2616" t="s">
        <v>43</v>
      </c>
      <c r="F2616">
        <v>20170611</v>
      </c>
      <c r="G2616" s="6">
        <v>42896.955914351849</v>
      </c>
      <c r="H2616" s="6">
        <v>42896.955937500003</v>
      </c>
      <c r="L2616" t="s">
        <v>44</v>
      </c>
      <c r="M2616">
        <v>456561494</v>
      </c>
      <c r="N2616" t="s">
        <v>740</v>
      </c>
      <c r="O2616">
        <v>1</v>
      </c>
      <c r="P2616" t="s">
        <v>741</v>
      </c>
      <c r="Q2616" t="s">
        <v>152</v>
      </c>
      <c r="S2616" t="s">
        <v>20964</v>
      </c>
      <c r="U2616" t="s">
        <v>45</v>
      </c>
      <c r="V2616" t="s">
        <v>20965</v>
      </c>
      <c r="W2616" t="s">
        <v>20966</v>
      </c>
      <c r="X2616" t="s">
        <v>20967</v>
      </c>
      <c r="Y2616" t="s">
        <v>46</v>
      </c>
      <c r="Z2616" t="s">
        <v>47</v>
      </c>
      <c r="AA2616" t="s">
        <v>48</v>
      </c>
      <c r="AB2616" t="s">
        <v>49</v>
      </c>
      <c r="AC2616">
        <v>3.5</v>
      </c>
      <c r="AD2616">
        <v>3.7</v>
      </c>
      <c r="AE2616">
        <v>0.2</v>
      </c>
      <c r="AF2616">
        <v>3.7</v>
      </c>
      <c r="AG2616">
        <v>3.37</v>
      </c>
      <c r="AH2616" t="s">
        <v>20964</v>
      </c>
      <c r="AK2616" t="s">
        <v>45</v>
      </c>
      <c r="AL2616" t="s">
        <v>20965</v>
      </c>
    </row>
    <row r="2617" spans="1:38">
      <c r="A2617" t="s">
        <v>42</v>
      </c>
      <c r="B2617">
        <v>218321711</v>
      </c>
      <c r="C2617">
        <v>111110778</v>
      </c>
      <c r="D2617" t="s">
        <v>43</v>
      </c>
      <c r="F2617">
        <v>20170611</v>
      </c>
      <c r="G2617" s="6">
        <v>42896.955914351849</v>
      </c>
      <c r="H2617" s="6">
        <v>42896.955937500003</v>
      </c>
      <c r="L2617" t="s">
        <v>44</v>
      </c>
      <c r="M2617">
        <v>456561494</v>
      </c>
      <c r="N2617" t="s">
        <v>740</v>
      </c>
      <c r="O2617">
        <v>1</v>
      </c>
      <c r="P2617" t="s">
        <v>6449</v>
      </c>
      <c r="Q2617" t="s">
        <v>152</v>
      </c>
      <c r="S2617" t="s">
        <v>20964</v>
      </c>
      <c r="U2617" t="s">
        <v>45</v>
      </c>
      <c r="V2617" t="s">
        <v>20965</v>
      </c>
      <c r="W2617" t="s">
        <v>20966</v>
      </c>
      <c r="X2617" t="s">
        <v>20967</v>
      </c>
      <c r="Y2617" t="s">
        <v>46</v>
      </c>
      <c r="Z2617" t="s">
        <v>47</v>
      </c>
      <c r="AA2617" t="s">
        <v>48</v>
      </c>
      <c r="AB2617" t="s">
        <v>49</v>
      </c>
      <c r="AC2617">
        <v>3.5</v>
      </c>
      <c r="AD2617">
        <v>3.7</v>
      </c>
      <c r="AE2617">
        <v>0.2</v>
      </c>
      <c r="AF2617">
        <v>3.7</v>
      </c>
      <c r="AG2617">
        <v>3.37</v>
      </c>
      <c r="AH2617" t="s">
        <v>20964</v>
      </c>
      <c r="AK2617" t="s">
        <v>45</v>
      </c>
      <c r="AL2617" t="s">
        <v>20965</v>
      </c>
    </row>
    <row r="2618" spans="1:38">
      <c r="A2618" t="s">
        <v>42</v>
      </c>
      <c r="B2618">
        <v>218322629</v>
      </c>
      <c r="C2618">
        <v>111111162</v>
      </c>
      <c r="D2618" t="s">
        <v>43</v>
      </c>
      <c r="F2618">
        <v>20170611</v>
      </c>
      <c r="G2618" s="6">
        <v>42896.966932870368</v>
      </c>
      <c r="H2618" s="6">
        <v>42896.966944444444</v>
      </c>
      <c r="L2618" t="s">
        <v>44</v>
      </c>
      <c r="M2618">
        <v>458660095</v>
      </c>
      <c r="N2618" t="s">
        <v>3964</v>
      </c>
      <c r="O2618">
        <v>1</v>
      </c>
      <c r="P2618" t="s">
        <v>60</v>
      </c>
      <c r="Q2618" t="s">
        <v>152</v>
      </c>
      <c r="S2618" t="s">
        <v>20968</v>
      </c>
      <c r="U2618" t="s">
        <v>45</v>
      </c>
      <c r="V2618" t="s">
        <v>20969</v>
      </c>
      <c r="W2618" t="s">
        <v>20970</v>
      </c>
      <c r="X2618" t="s">
        <v>13371</v>
      </c>
      <c r="Y2618" t="s">
        <v>46</v>
      </c>
      <c r="Z2618" t="s">
        <v>47</v>
      </c>
      <c r="AA2618" t="s">
        <v>48</v>
      </c>
      <c r="AB2618" t="s">
        <v>49</v>
      </c>
      <c r="AC2618">
        <v>26.5</v>
      </c>
      <c r="AD2618">
        <v>26.7</v>
      </c>
      <c r="AE2618">
        <v>0.2</v>
      </c>
      <c r="AF2618">
        <v>26.7</v>
      </c>
      <c r="AG2618">
        <v>24.3</v>
      </c>
      <c r="AH2618" t="s">
        <v>20971</v>
      </c>
      <c r="AK2618" t="s">
        <v>45</v>
      </c>
      <c r="AL2618" t="s">
        <v>20969</v>
      </c>
    </row>
    <row r="2619" spans="1:38">
      <c r="A2619" t="s">
        <v>42</v>
      </c>
      <c r="B2619">
        <v>218324156</v>
      </c>
      <c r="C2619">
        <v>111111796</v>
      </c>
      <c r="D2619" t="s">
        <v>43</v>
      </c>
      <c r="F2619">
        <v>20170611</v>
      </c>
      <c r="G2619" s="6">
        <v>42896.984918981485</v>
      </c>
      <c r="H2619" s="6">
        <v>42896.984965277778</v>
      </c>
      <c r="L2619" t="s">
        <v>44</v>
      </c>
      <c r="M2619">
        <v>436716506</v>
      </c>
      <c r="N2619" t="s">
        <v>87</v>
      </c>
      <c r="O2619">
        <v>1</v>
      </c>
      <c r="P2619" t="s">
        <v>15669</v>
      </c>
      <c r="Q2619" t="s">
        <v>152</v>
      </c>
      <c r="S2619" t="s">
        <v>20972</v>
      </c>
      <c r="U2619" t="s">
        <v>20973</v>
      </c>
      <c r="V2619" t="s">
        <v>20974</v>
      </c>
      <c r="W2619" t="s">
        <v>20975</v>
      </c>
      <c r="X2619" t="s">
        <v>20976</v>
      </c>
      <c r="Y2619" t="s">
        <v>46</v>
      </c>
      <c r="Z2619" t="s">
        <v>47</v>
      </c>
      <c r="AA2619" t="s">
        <v>48</v>
      </c>
      <c r="AB2619" t="s">
        <v>49</v>
      </c>
      <c r="AC2619">
        <v>13.89</v>
      </c>
      <c r="AD2619">
        <v>10.1</v>
      </c>
      <c r="AE2619">
        <v>0.2</v>
      </c>
      <c r="AF2619">
        <v>14.09</v>
      </c>
      <c r="AG2619">
        <v>9.19</v>
      </c>
      <c r="AH2619" t="s">
        <v>20972</v>
      </c>
      <c r="AK2619" t="s">
        <v>20973</v>
      </c>
      <c r="AL2619" t="s">
        <v>20974</v>
      </c>
    </row>
    <row r="2620" spans="1:38">
      <c r="A2620" s="32">
        <v>42897</v>
      </c>
      <c r="B2620" s="33"/>
      <c r="C2620" s="34"/>
      <c r="D2620" s="34"/>
      <c r="E2620" s="35"/>
      <c r="F2620" s="35"/>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s="34"/>
      <c r="AG2620" s="34"/>
      <c r="AH2620" s="34"/>
      <c r="AI2620" s="34"/>
      <c r="AJ2620" s="34"/>
      <c r="AK2620" s="34"/>
    </row>
    <row r="2621" spans="1:38">
      <c r="A2621" t="s">
        <v>42</v>
      </c>
      <c r="B2621">
        <v>218334844</v>
      </c>
      <c r="C2621">
        <v>111115468</v>
      </c>
      <c r="D2621" t="s">
        <v>43</v>
      </c>
      <c r="F2621">
        <v>20170611</v>
      </c>
      <c r="G2621" s="6">
        <v>42897.328252314815</v>
      </c>
      <c r="H2621" s="6">
        <v>42897.328298611108</v>
      </c>
      <c r="L2621" t="s">
        <v>44</v>
      </c>
      <c r="M2621">
        <v>441069153</v>
      </c>
      <c r="N2621" t="s">
        <v>127</v>
      </c>
      <c r="O2621">
        <v>1</v>
      </c>
      <c r="P2621" t="s">
        <v>64</v>
      </c>
      <c r="Q2621" t="s">
        <v>152</v>
      </c>
      <c r="S2621" t="s">
        <v>15799</v>
      </c>
      <c r="U2621" t="s">
        <v>45</v>
      </c>
      <c r="V2621" t="s">
        <v>20977</v>
      </c>
      <c r="W2621" t="s">
        <v>20978</v>
      </c>
      <c r="X2621" t="s">
        <v>20979</v>
      </c>
      <c r="Y2621" t="s">
        <v>46</v>
      </c>
      <c r="Z2621" t="s">
        <v>47</v>
      </c>
      <c r="AA2621" t="s">
        <v>48</v>
      </c>
      <c r="AB2621" t="s">
        <v>49</v>
      </c>
      <c r="AC2621">
        <v>7.5</v>
      </c>
      <c r="AD2621">
        <v>7.7</v>
      </c>
      <c r="AE2621">
        <v>0.2</v>
      </c>
      <c r="AF2621">
        <v>7.7</v>
      </c>
      <c r="AG2621">
        <v>7.01</v>
      </c>
      <c r="AH2621" t="s">
        <v>15799</v>
      </c>
      <c r="AK2621" t="s">
        <v>45</v>
      </c>
      <c r="AL2621" t="s">
        <v>20977</v>
      </c>
    </row>
    <row r="2622" spans="1:38">
      <c r="A2622" t="s">
        <v>42</v>
      </c>
      <c r="B2622">
        <v>218349961</v>
      </c>
      <c r="C2622">
        <v>111121180</v>
      </c>
      <c r="D2622" t="s">
        <v>43</v>
      </c>
      <c r="F2622">
        <v>20170612</v>
      </c>
      <c r="G2622" s="6">
        <v>42897.557037037041</v>
      </c>
      <c r="H2622" s="6">
        <v>42897.55704861111</v>
      </c>
      <c r="L2622" t="s">
        <v>44</v>
      </c>
      <c r="M2622">
        <v>461130131</v>
      </c>
      <c r="N2622" t="s">
        <v>706</v>
      </c>
      <c r="O2622">
        <v>1</v>
      </c>
      <c r="P2622" t="s">
        <v>707</v>
      </c>
      <c r="Q2622" t="s">
        <v>152</v>
      </c>
      <c r="S2622" t="s">
        <v>20980</v>
      </c>
      <c r="U2622" t="s">
        <v>20981</v>
      </c>
      <c r="V2622" t="s">
        <v>20981</v>
      </c>
      <c r="W2622" t="s">
        <v>20982</v>
      </c>
      <c r="X2622" t="s">
        <v>20983</v>
      </c>
      <c r="Y2622" t="s">
        <v>46</v>
      </c>
      <c r="Z2622" t="s">
        <v>47</v>
      </c>
      <c r="AA2622" t="s">
        <v>48</v>
      </c>
      <c r="AB2622" t="s">
        <v>49</v>
      </c>
      <c r="AC2622">
        <v>9.89</v>
      </c>
      <c r="AD2622">
        <v>8.1</v>
      </c>
      <c r="AE2622">
        <v>0.2</v>
      </c>
      <c r="AF2622">
        <v>10.09</v>
      </c>
      <c r="AG2622">
        <v>7.37</v>
      </c>
      <c r="AH2622" t="s">
        <v>20980</v>
      </c>
      <c r="AK2622" t="s">
        <v>20981</v>
      </c>
      <c r="AL2622" t="s">
        <v>20981</v>
      </c>
    </row>
    <row r="2623" spans="1:38">
      <c r="A2623" t="s">
        <v>42</v>
      </c>
      <c r="B2623">
        <v>218358980</v>
      </c>
      <c r="C2623">
        <v>111125161</v>
      </c>
      <c r="D2623" t="s">
        <v>43</v>
      </c>
      <c r="F2623">
        <v>20170612</v>
      </c>
      <c r="G2623" s="6">
        <v>42897.684502314813</v>
      </c>
      <c r="H2623" s="6">
        <v>42897.684513888889</v>
      </c>
      <c r="L2623" t="s">
        <v>44</v>
      </c>
      <c r="M2623">
        <v>487808419</v>
      </c>
      <c r="N2623" t="s">
        <v>10741</v>
      </c>
      <c r="O2623">
        <v>1</v>
      </c>
      <c r="P2623" t="s">
        <v>10742</v>
      </c>
      <c r="Q2623" t="s">
        <v>152</v>
      </c>
      <c r="S2623" t="s">
        <v>4410</v>
      </c>
      <c r="U2623" t="s">
        <v>20984</v>
      </c>
      <c r="V2623" t="s">
        <v>20985</v>
      </c>
      <c r="W2623" t="s">
        <v>20986</v>
      </c>
      <c r="X2623" t="s">
        <v>20987</v>
      </c>
      <c r="Y2623" t="s">
        <v>46</v>
      </c>
      <c r="Z2623" t="s">
        <v>47</v>
      </c>
      <c r="AA2623" t="s">
        <v>48</v>
      </c>
      <c r="AB2623" t="s">
        <v>49</v>
      </c>
      <c r="AC2623">
        <v>7.9</v>
      </c>
      <c r="AD2623">
        <v>8.1</v>
      </c>
      <c r="AE2623">
        <v>0.2</v>
      </c>
      <c r="AF2623">
        <v>8.1</v>
      </c>
      <c r="AG2623">
        <v>7.37</v>
      </c>
      <c r="AH2623" t="s">
        <v>8919</v>
      </c>
      <c r="AJ2623" t="s">
        <v>20988</v>
      </c>
      <c r="AK2623" t="s">
        <v>20984</v>
      </c>
      <c r="AL2623" t="s">
        <v>20985</v>
      </c>
    </row>
    <row r="2624" spans="1:38">
      <c r="A2624" t="s">
        <v>42</v>
      </c>
      <c r="B2624">
        <v>218359987</v>
      </c>
      <c r="C2624">
        <v>111125423</v>
      </c>
      <c r="D2624" t="s">
        <v>43</v>
      </c>
      <c r="F2624">
        <v>20170612</v>
      </c>
      <c r="G2624" s="6">
        <v>42897.692766203705</v>
      </c>
      <c r="H2624" s="6">
        <v>42897.692777777775</v>
      </c>
      <c r="L2624" t="s">
        <v>44</v>
      </c>
      <c r="M2624">
        <v>515345765</v>
      </c>
      <c r="N2624" t="s">
        <v>20989</v>
      </c>
      <c r="O2624">
        <v>1</v>
      </c>
      <c r="P2624" t="s">
        <v>20990</v>
      </c>
      <c r="Q2624" t="s">
        <v>152</v>
      </c>
      <c r="S2624" t="s">
        <v>490</v>
      </c>
      <c r="U2624" t="s">
        <v>45</v>
      </c>
      <c r="V2624" t="s">
        <v>20991</v>
      </c>
      <c r="W2624" t="s">
        <v>20992</v>
      </c>
      <c r="X2624" t="s">
        <v>20993</v>
      </c>
      <c r="Y2624" t="s">
        <v>46</v>
      </c>
      <c r="Z2624" t="s">
        <v>47</v>
      </c>
      <c r="AA2624" t="s">
        <v>48</v>
      </c>
      <c r="AB2624" t="s">
        <v>49</v>
      </c>
      <c r="AC2624">
        <v>9.9</v>
      </c>
      <c r="AD2624">
        <v>10.1</v>
      </c>
      <c r="AE2624">
        <v>0.2</v>
      </c>
      <c r="AF2624">
        <v>10.1</v>
      </c>
      <c r="AG2624">
        <v>9.19</v>
      </c>
      <c r="AH2624" t="s">
        <v>490</v>
      </c>
      <c r="AK2624" t="s">
        <v>45</v>
      </c>
      <c r="AL2624" t="s">
        <v>20991</v>
      </c>
    </row>
    <row r="2625" spans="1:38">
      <c r="A2625" t="s">
        <v>42</v>
      </c>
      <c r="B2625">
        <v>218365975</v>
      </c>
      <c r="C2625">
        <v>111128019</v>
      </c>
      <c r="D2625" t="s">
        <v>43</v>
      </c>
      <c r="F2625">
        <v>20170612</v>
      </c>
      <c r="G2625" s="6">
        <v>42897.779965277776</v>
      </c>
      <c r="H2625" s="6">
        <v>42897.779976851853</v>
      </c>
      <c r="L2625" t="s">
        <v>44</v>
      </c>
      <c r="M2625">
        <v>436716506</v>
      </c>
      <c r="N2625" t="s">
        <v>87</v>
      </c>
      <c r="O2625">
        <v>2</v>
      </c>
      <c r="P2625" t="s">
        <v>15669</v>
      </c>
      <c r="Q2625" t="s">
        <v>152</v>
      </c>
      <c r="S2625" t="s">
        <v>20994</v>
      </c>
      <c r="U2625" t="s">
        <v>45</v>
      </c>
      <c r="V2625" t="s">
        <v>20995</v>
      </c>
      <c r="W2625" t="s">
        <v>20996</v>
      </c>
      <c r="X2625" t="s">
        <v>20997</v>
      </c>
      <c r="Y2625" t="s">
        <v>46</v>
      </c>
      <c r="Z2625" t="s">
        <v>47</v>
      </c>
      <c r="AA2625" t="s">
        <v>48</v>
      </c>
      <c r="AB2625" t="s">
        <v>49</v>
      </c>
      <c r="AC2625">
        <v>27.78</v>
      </c>
      <c r="AD2625">
        <v>10.1</v>
      </c>
      <c r="AE2625">
        <v>0.4</v>
      </c>
      <c r="AF2625">
        <v>28.18</v>
      </c>
      <c r="AG2625">
        <v>18.38</v>
      </c>
      <c r="AH2625" t="s">
        <v>20994</v>
      </c>
      <c r="AK2625" t="s">
        <v>45</v>
      </c>
      <c r="AL2625" t="s">
        <v>20995</v>
      </c>
    </row>
    <row r="2626" spans="1:38">
      <c r="A2626" t="s">
        <v>42</v>
      </c>
      <c r="B2626">
        <v>218395948</v>
      </c>
      <c r="C2626">
        <v>111129429</v>
      </c>
      <c r="D2626" t="s">
        <v>43</v>
      </c>
      <c r="F2626">
        <v>20170612</v>
      </c>
      <c r="G2626" s="6">
        <v>42897.82849537037</v>
      </c>
      <c r="H2626" s="6">
        <v>42897.828506944446</v>
      </c>
      <c r="L2626" t="s">
        <v>44</v>
      </c>
      <c r="M2626">
        <v>427421167</v>
      </c>
      <c r="N2626" t="s">
        <v>12082</v>
      </c>
      <c r="O2626">
        <v>2</v>
      </c>
      <c r="P2626" t="s">
        <v>65</v>
      </c>
      <c r="Q2626" t="s">
        <v>152</v>
      </c>
      <c r="S2626" t="s">
        <v>20998</v>
      </c>
      <c r="U2626" t="s">
        <v>45</v>
      </c>
      <c r="V2626" t="s">
        <v>20999</v>
      </c>
      <c r="W2626" t="s">
        <v>21000</v>
      </c>
      <c r="X2626" t="s">
        <v>21001</v>
      </c>
      <c r="Y2626" t="s">
        <v>46</v>
      </c>
      <c r="Z2626" t="s">
        <v>47</v>
      </c>
      <c r="AA2626" t="s">
        <v>48</v>
      </c>
      <c r="AB2626" t="s">
        <v>49</v>
      </c>
      <c r="AC2626">
        <v>17.8</v>
      </c>
      <c r="AD2626">
        <v>9.1</v>
      </c>
      <c r="AE2626">
        <v>0.4</v>
      </c>
      <c r="AF2626">
        <v>18.2</v>
      </c>
      <c r="AG2626">
        <v>16.559999999999999</v>
      </c>
      <c r="AH2626" t="s">
        <v>21002</v>
      </c>
      <c r="AK2626" t="s">
        <v>45</v>
      </c>
      <c r="AL2626" t="s">
        <v>20999</v>
      </c>
    </row>
    <row r="2627" spans="1:38">
      <c r="A2627" t="s">
        <v>42</v>
      </c>
      <c r="B2627">
        <v>218399933</v>
      </c>
      <c r="C2627">
        <v>111131212</v>
      </c>
      <c r="D2627" t="s">
        <v>43</v>
      </c>
      <c r="F2627">
        <v>20170612</v>
      </c>
      <c r="G2627" s="6">
        <v>42897.878576388888</v>
      </c>
      <c r="H2627" s="6">
        <v>42897.878611111111</v>
      </c>
      <c r="L2627" t="s">
        <v>44</v>
      </c>
      <c r="M2627">
        <v>441069153</v>
      </c>
      <c r="N2627" t="s">
        <v>127</v>
      </c>
      <c r="O2627">
        <v>1</v>
      </c>
      <c r="P2627" t="s">
        <v>64</v>
      </c>
      <c r="Q2627" t="s">
        <v>152</v>
      </c>
      <c r="S2627" t="s">
        <v>21003</v>
      </c>
      <c r="U2627" t="s">
        <v>45</v>
      </c>
      <c r="V2627" t="s">
        <v>21004</v>
      </c>
      <c r="W2627" t="s">
        <v>21005</v>
      </c>
      <c r="X2627" t="s">
        <v>6835</v>
      </c>
      <c r="Y2627" t="s">
        <v>46</v>
      </c>
      <c r="Z2627" t="s">
        <v>47</v>
      </c>
      <c r="AA2627" t="s">
        <v>48</v>
      </c>
      <c r="AB2627" t="s">
        <v>49</v>
      </c>
      <c r="AC2627">
        <v>7.5</v>
      </c>
      <c r="AD2627">
        <v>7.7</v>
      </c>
      <c r="AE2627">
        <v>0.2</v>
      </c>
      <c r="AF2627">
        <v>7.7</v>
      </c>
      <c r="AG2627">
        <v>7.01</v>
      </c>
      <c r="AH2627" t="s">
        <v>21003</v>
      </c>
      <c r="AK2627" t="s">
        <v>45</v>
      </c>
      <c r="AL2627" t="s">
        <v>21004</v>
      </c>
    </row>
    <row r="2628" spans="1:38">
      <c r="A2628" t="s">
        <v>42</v>
      </c>
      <c r="B2628">
        <v>218402041</v>
      </c>
      <c r="C2628">
        <v>111132129</v>
      </c>
      <c r="D2628" t="s">
        <v>43</v>
      </c>
      <c r="F2628">
        <v>20170612</v>
      </c>
      <c r="G2628" s="6">
        <v>42897.899513888886</v>
      </c>
      <c r="H2628" s="6">
        <v>42897.899560185186</v>
      </c>
      <c r="L2628" t="s">
        <v>44</v>
      </c>
      <c r="M2628">
        <v>440804454</v>
      </c>
      <c r="N2628" t="s">
        <v>2761</v>
      </c>
      <c r="O2628">
        <v>1</v>
      </c>
      <c r="P2628" t="s">
        <v>60</v>
      </c>
      <c r="Q2628" t="s">
        <v>152</v>
      </c>
      <c r="S2628" t="s">
        <v>9444</v>
      </c>
      <c r="U2628" t="s">
        <v>21006</v>
      </c>
      <c r="V2628" t="s">
        <v>45</v>
      </c>
      <c r="W2628" t="s">
        <v>21007</v>
      </c>
      <c r="X2628" t="s">
        <v>21008</v>
      </c>
      <c r="Y2628" t="s">
        <v>46</v>
      </c>
      <c r="Z2628" t="s">
        <v>47</v>
      </c>
      <c r="AA2628" t="s">
        <v>48</v>
      </c>
      <c r="AB2628" t="s">
        <v>49</v>
      </c>
      <c r="AC2628">
        <v>7.9</v>
      </c>
      <c r="AD2628">
        <v>8.1</v>
      </c>
      <c r="AE2628">
        <v>0.2</v>
      </c>
      <c r="AF2628">
        <v>8.1</v>
      </c>
      <c r="AG2628">
        <v>7.37</v>
      </c>
      <c r="AH2628" t="s">
        <v>21009</v>
      </c>
      <c r="AK2628" t="s">
        <v>21006</v>
      </c>
      <c r="AL2628" t="s">
        <v>45</v>
      </c>
    </row>
    <row r="2629" spans="1:38">
      <c r="A2629" t="s">
        <v>42</v>
      </c>
      <c r="B2629">
        <v>218402599</v>
      </c>
      <c r="C2629">
        <v>111132414</v>
      </c>
      <c r="D2629" t="s">
        <v>43</v>
      </c>
      <c r="F2629">
        <v>20170612</v>
      </c>
      <c r="G2629" s="6">
        <v>42897.904745370368</v>
      </c>
      <c r="H2629" s="6">
        <v>42897.904791666668</v>
      </c>
      <c r="L2629" t="s">
        <v>44</v>
      </c>
      <c r="M2629">
        <v>489097986</v>
      </c>
      <c r="N2629" t="s">
        <v>460</v>
      </c>
      <c r="O2629">
        <v>1</v>
      </c>
      <c r="P2629" t="s">
        <v>2795</v>
      </c>
      <c r="Q2629" t="s">
        <v>152</v>
      </c>
      <c r="S2629" t="s">
        <v>21010</v>
      </c>
      <c r="U2629" t="s">
        <v>21011</v>
      </c>
      <c r="V2629" t="s">
        <v>21011</v>
      </c>
      <c r="W2629" t="s">
        <v>21012</v>
      </c>
      <c r="X2629" t="s">
        <v>21013</v>
      </c>
      <c r="Y2629" t="s">
        <v>46</v>
      </c>
      <c r="Z2629" t="s">
        <v>47</v>
      </c>
      <c r="AA2629" t="s">
        <v>48</v>
      </c>
      <c r="AB2629" t="s">
        <v>49</v>
      </c>
      <c r="AC2629">
        <v>21.89</v>
      </c>
      <c r="AD2629">
        <v>16.100000000000001</v>
      </c>
      <c r="AE2629">
        <v>0.2</v>
      </c>
      <c r="AF2629">
        <v>22.09</v>
      </c>
      <c r="AG2629">
        <v>14.65</v>
      </c>
      <c r="AH2629" t="s">
        <v>21010</v>
      </c>
      <c r="AK2629" t="s">
        <v>21011</v>
      </c>
      <c r="AL2629" t="s">
        <v>21011</v>
      </c>
    </row>
    <row r="2630" spans="1:38">
      <c r="A2630" t="s">
        <v>42</v>
      </c>
      <c r="B2630">
        <v>218402645</v>
      </c>
      <c r="C2630">
        <v>111132441</v>
      </c>
      <c r="D2630" t="s">
        <v>43</v>
      </c>
      <c r="F2630">
        <v>20170612</v>
      </c>
      <c r="G2630" s="6">
        <v>42897.90519675926</v>
      </c>
      <c r="H2630" s="6">
        <v>42897.90519675926</v>
      </c>
      <c r="L2630" t="s">
        <v>44</v>
      </c>
      <c r="M2630">
        <v>480804309</v>
      </c>
      <c r="N2630" t="s">
        <v>719</v>
      </c>
      <c r="O2630">
        <v>1</v>
      </c>
      <c r="P2630" t="s">
        <v>200</v>
      </c>
      <c r="Q2630" t="s">
        <v>152</v>
      </c>
      <c r="S2630" t="s">
        <v>21014</v>
      </c>
      <c r="U2630" t="s">
        <v>45</v>
      </c>
      <c r="V2630" t="s">
        <v>21015</v>
      </c>
      <c r="W2630" t="s">
        <v>21016</v>
      </c>
      <c r="X2630" t="s">
        <v>4684</v>
      </c>
      <c r="Y2630" t="s">
        <v>46</v>
      </c>
      <c r="Z2630" t="s">
        <v>47</v>
      </c>
      <c r="AA2630" t="s">
        <v>48</v>
      </c>
      <c r="AB2630" t="s">
        <v>49</v>
      </c>
      <c r="AC2630">
        <v>18.89</v>
      </c>
      <c r="AD2630">
        <v>12.1</v>
      </c>
      <c r="AE2630">
        <v>0.2</v>
      </c>
      <c r="AF2630">
        <v>19.09</v>
      </c>
      <c r="AG2630">
        <v>11.01</v>
      </c>
      <c r="AH2630" t="s">
        <v>21014</v>
      </c>
      <c r="AJ2630" t="s">
        <v>21017</v>
      </c>
      <c r="AK2630" t="s">
        <v>45</v>
      </c>
      <c r="AL2630" t="s">
        <v>21015</v>
      </c>
    </row>
    <row r="2631" spans="1:38">
      <c r="A2631" t="s">
        <v>42</v>
      </c>
      <c r="B2631">
        <v>218402921</v>
      </c>
      <c r="C2631">
        <v>111132574</v>
      </c>
      <c r="D2631" t="s">
        <v>43</v>
      </c>
      <c r="F2631">
        <v>20170612</v>
      </c>
      <c r="G2631" s="6">
        <v>42897.907280092593</v>
      </c>
      <c r="H2631" s="6">
        <v>42897.90729166667</v>
      </c>
      <c r="L2631" t="s">
        <v>44</v>
      </c>
      <c r="M2631">
        <v>509031567</v>
      </c>
      <c r="N2631" t="s">
        <v>18685</v>
      </c>
      <c r="O2631">
        <v>1</v>
      </c>
      <c r="P2631" t="s">
        <v>6605</v>
      </c>
      <c r="Q2631" t="s">
        <v>152</v>
      </c>
      <c r="S2631" t="s">
        <v>21018</v>
      </c>
      <c r="U2631" t="s">
        <v>45</v>
      </c>
      <c r="V2631" t="s">
        <v>21019</v>
      </c>
      <c r="W2631" t="s">
        <v>21020</v>
      </c>
      <c r="X2631" t="s">
        <v>21021</v>
      </c>
      <c r="Y2631" t="s">
        <v>46</v>
      </c>
      <c r="Z2631" t="s">
        <v>47</v>
      </c>
      <c r="AA2631" t="s">
        <v>48</v>
      </c>
      <c r="AB2631" t="s">
        <v>49</v>
      </c>
      <c r="AC2631">
        <v>12.9</v>
      </c>
      <c r="AD2631">
        <v>13.1</v>
      </c>
      <c r="AE2631">
        <v>0.2</v>
      </c>
      <c r="AF2631">
        <v>13.1</v>
      </c>
      <c r="AG2631">
        <v>11.92</v>
      </c>
      <c r="AH2631" t="s">
        <v>21018</v>
      </c>
      <c r="AK2631" t="s">
        <v>45</v>
      </c>
      <c r="AL2631" t="s">
        <v>21019</v>
      </c>
    </row>
    <row r="2632" spans="1:38">
      <c r="A2632" t="s">
        <v>42</v>
      </c>
      <c r="B2632">
        <v>218407390</v>
      </c>
      <c r="C2632">
        <v>111134048</v>
      </c>
      <c r="D2632" t="s">
        <v>43</v>
      </c>
      <c r="F2632">
        <v>20170612</v>
      </c>
      <c r="G2632" s="6">
        <v>42897.93378472222</v>
      </c>
      <c r="H2632" s="6">
        <v>42897.933796296296</v>
      </c>
      <c r="L2632" t="s">
        <v>44</v>
      </c>
      <c r="M2632">
        <v>440803603</v>
      </c>
      <c r="N2632" t="s">
        <v>120</v>
      </c>
      <c r="O2632">
        <v>2</v>
      </c>
      <c r="P2632" t="s">
        <v>319</v>
      </c>
      <c r="Q2632" t="s">
        <v>152</v>
      </c>
      <c r="S2632" t="s">
        <v>21022</v>
      </c>
      <c r="U2632" t="s">
        <v>45</v>
      </c>
      <c r="V2632" t="s">
        <v>21023</v>
      </c>
      <c r="W2632" t="s">
        <v>21024</v>
      </c>
      <c r="X2632" t="s">
        <v>11566</v>
      </c>
      <c r="Y2632" t="s">
        <v>46</v>
      </c>
      <c r="Z2632" t="s">
        <v>47</v>
      </c>
      <c r="AA2632" t="s">
        <v>48</v>
      </c>
      <c r="AB2632" t="s">
        <v>49</v>
      </c>
      <c r="AC2632">
        <v>14.6</v>
      </c>
      <c r="AD2632">
        <v>7.5</v>
      </c>
      <c r="AE2632">
        <v>0.4</v>
      </c>
      <c r="AF2632">
        <v>15</v>
      </c>
      <c r="AG2632">
        <v>13.66</v>
      </c>
      <c r="AH2632" t="s">
        <v>21022</v>
      </c>
      <c r="AJ2632" t="s">
        <v>21025</v>
      </c>
      <c r="AK2632" t="s">
        <v>45</v>
      </c>
      <c r="AL2632" t="s">
        <v>21023</v>
      </c>
    </row>
    <row r="2633" spans="1:38">
      <c r="A2633" t="s">
        <v>42</v>
      </c>
      <c r="B2633">
        <v>218409898</v>
      </c>
      <c r="C2633">
        <v>111135138</v>
      </c>
      <c r="D2633" t="s">
        <v>43</v>
      </c>
      <c r="F2633">
        <v>20170612</v>
      </c>
      <c r="G2633" s="6">
        <v>42897.952696759261</v>
      </c>
      <c r="H2633" s="6">
        <v>42897.952696759261</v>
      </c>
      <c r="L2633" t="s">
        <v>44</v>
      </c>
      <c r="M2633">
        <v>487568483</v>
      </c>
      <c r="N2633" t="s">
        <v>3623</v>
      </c>
      <c r="O2633">
        <v>1</v>
      </c>
      <c r="P2633" t="s">
        <v>3536</v>
      </c>
      <c r="Q2633" t="s">
        <v>152</v>
      </c>
      <c r="S2633" t="s">
        <v>21026</v>
      </c>
      <c r="U2633" t="s">
        <v>21027</v>
      </c>
      <c r="V2633" t="s">
        <v>21028</v>
      </c>
      <c r="W2633" t="s">
        <v>21029</v>
      </c>
      <c r="X2633" t="s">
        <v>21030</v>
      </c>
      <c r="Y2633" t="s">
        <v>46</v>
      </c>
      <c r="Z2633" t="s">
        <v>47</v>
      </c>
      <c r="AA2633" t="s">
        <v>48</v>
      </c>
      <c r="AB2633" t="s">
        <v>49</v>
      </c>
      <c r="AC2633">
        <v>12.9</v>
      </c>
      <c r="AD2633">
        <v>13.1</v>
      </c>
      <c r="AE2633">
        <v>0.2</v>
      </c>
      <c r="AF2633">
        <v>13.1</v>
      </c>
      <c r="AG2633">
        <v>11.92</v>
      </c>
      <c r="AH2633" t="s">
        <v>21031</v>
      </c>
      <c r="AK2633" t="s">
        <v>21027</v>
      </c>
      <c r="AL2633" t="s">
        <v>21028</v>
      </c>
    </row>
    <row r="2634" spans="1:38">
      <c r="A2634" t="s">
        <v>42</v>
      </c>
      <c r="B2634">
        <v>218412538</v>
      </c>
      <c r="C2634">
        <v>111136253</v>
      </c>
      <c r="D2634" t="s">
        <v>43</v>
      </c>
      <c r="F2634">
        <v>20170612</v>
      </c>
      <c r="G2634" s="6">
        <v>42897.970833333333</v>
      </c>
      <c r="H2634" s="6">
        <v>42897.970879629633</v>
      </c>
      <c r="L2634" t="s">
        <v>44</v>
      </c>
      <c r="M2634">
        <v>470732612</v>
      </c>
      <c r="N2634" t="s">
        <v>172</v>
      </c>
      <c r="O2634">
        <v>4</v>
      </c>
      <c r="P2634" t="s">
        <v>64</v>
      </c>
      <c r="Q2634" t="s">
        <v>152</v>
      </c>
      <c r="S2634" t="s">
        <v>21032</v>
      </c>
      <c r="U2634" t="s">
        <v>21033</v>
      </c>
      <c r="V2634" t="s">
        <v>21034</v>
      </c>
      <c r="W2634" t="s">
        <v>21035</v>
      </c>
      <c r="X2634" t="s">
        <v>21036</v>
      </c>
      <c r="Y2634" t="s">
        <v>46</v>
      </c>
      <c r="Z2634" t="s">
        <v>47</v>
      </c>
      <c r="AA2634" t="s">
        <v>48</v>
      </c>
      <c r="AB2634" t="s">
        <v>49</v>
      </c>
      <c r="AC2634">
        <v>19.600000000000001</v>
      </c>
      <c r="AD2634">
        <v>5.0999999999999996</v>
      </c>
      <c r="AE2634">
        <v>0.8</v>
      </c>
      <c r="AF2634">
        <v>20.399999999999999</v>
      </c>
      <c r="AG2634">
        <v>18.559999999999999</v>
      </c>
      <c r="AH2634" t="s">
        <v>21032</v>
      </c>
      <c r="AJ2634" t="s">
        <v>21037</v>
      </c>
      <c r="AK2634" t="s">
        <v>21033</v>
      </c>
      <c r="AL2634" t="s">
        <v>21034</v>
      </c>
    </row>
    <row r="2635" spans="1:38">
      <c r="A2635" t="s">
        <v>42</v>
      </c>
      <c r="B2635">
        <v>218416774</v>
      </c>
      <c r="C2635">
        <v>111137984</v>
      </c>
      <c r="D2635" t="s">
        <v>43</v>
      </c>
      <c r="F2635">
        <v>20170612</v>
      </c>
      <c r="G2635" s="6">
        <v>42897.997361111113</v>
      </c>
      <c r="H2635" s="6">
        <v>42897.997407407405</v>
      </c>
      <c r="L2635" t="s">
        <v>44</v>
      </c>
      <c r="M2635">
        <v>474476598</v>
      </c>
      <c r="N2635" t="s">
        <v>8945</v>
      </c>
      <c r="O2635">
        <v>1</v>
      </c>
      <c r="P2635" t="s">
        <v>8946</v>
      </c>
      <c r="Q2635" t="s">
        <v>152</v>
      </c>
      <c r="S2635" t="s">
        <v>21038</v>
      </c>
      <c r="U2635" t="s">
        <v>45</v>
      </c>
      <c r="V2635" t="s">
        <v>21039</v>
      </c>
      <c r="W2635" t="s">
        <v>21040</v>
      </c>
      <c r="X2635" t="s">
        <v>21041</v>
      </c>
      <c r="Y2635" t="s">
        <v>46</v>
      </c>
      <c r="Z2635" t="s">
        <v>47</v>
      </c>
      <c r="AA2635" t="s">
        <v>48</v>
      </c>
      <c r="AB2635" t="s">
        <v>49</v>
      </c>
      <c r="AC2635">
        <v>10.89</v>
      </c>
      <c r="AD2635">
        <v>9.1</v>
      </c>
      <c r="AE2635">
        <v>0.2</v>
      </c>
      <c r="AF2635">
        <v>11.09</v>
      </c>
      <c r="AG2635">
        <v>8.2799999999999994</v>
      </c>
      <c r="AH2635" t="s">
        <v>21042</v>
      </c>
      <c r="AK2635" t="s">
        <v>45</v>
      </c>
      <c r="AL2635" t="s">
        <v>21039</v>
      </c>
    </row>
    <row r="2636" spans="1:38">
      <c r="A2636" t="s">
        <v>42</v>
      </c>
      <c r="B2636">
        <v>218416997</v>
      </c>
      <c r="C2636">
        <v>111138066</v>
      </c>
      <c r="D2636" t="s">
        <v>43</v>
      </c>
      <c r="F2636">
        <v>20170612</v>
      </c>
      <c r="G2636" s="6">
        <v>42897.998124999998</v>
      </c>
      <c r="H2636" s="6">
        <v>42897.998171296298</v>
      </c>
      <c r="L2636" t="s">
        <v>44</v>
      </c>
      <c r="M2636">
        <v>517771092</v>
      </c>
      <c r="N2636" t="s">
        <v>9526</v>
      </c>
      <c r="O2636">
        <v>2</v>
      </c>
      <c r="P2636" t="s">
        <v>9527</v>
      </c>
      <c r="Q2636" t="s">
        <v>152</v>
      </c>
      <c r="S2636" t="s">
        <v>5136</v>
      </c>
      <c r="U2636" t="s">
        <v>5137</v>
      </c>
      <c r="V2636" t="s">
        <v>5138</v>
      </c>
      <c r="W2636" t="s">
        <v>5139</v>
      </c>
      <c r="X2636" t="s">
        <v>5140</v>
      </c>
      <c r="Y2636" t="s">
        <v>46</v>
      </c>
      <c r="Z2636" t="s">
        <v>47</v>
      </c>
      <c r="AA2636" t="s">
        <v>48</v>
      </c>
      <c r="AB2636" t="s">
        <v>49</v>
      </c>
      <c r="AC2636">
        <v>3.8</v>
      </c>
      <c r="AD2636">
        <v>2.1</v>
      </c>
      <c r="AE2636">
        <v>0.4</v>
      </c>
      <c r="AF2636">
        <v>4.2</v>
      </c>
      <c r="AG2636">
        <v>3.82</v>
      </c>
      <c r="AH2636" t="s">
        <v>5136</v>
      </c>
      <c r="AK2636" t="s">
        <v>5137</v>
      </c>
      <c r="AL2636" t="s">
        <v>5138</v>
      </c>
    </row>
    <row r="2637" spans="1:38">
      <c r="A2637" s="32">
        <v>42898</v>
      </c>
      <c r="B2637" s="33"/>
      <c r="C2637" s="34"/>
      <c r="D2637" s="34"/>
      <c r="E2637" s="35"/>
      <c r="F2637" s="35"/>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s="34"/>
      <c r="AG2637" s="34"/>
      <c r="AH2637" s="34"/>
      <c r="AI2637" s="34"/>
      <c r="AJ2637" s="34"/>
      <c r="AK2637" s="34"/>
    </row>
    <row r="2638" spans="1:38">
      <c r="A2638" t="s">
        <v>42</v>
      </c>
      <c r="B2638">
        <v>218423086</v>
      </c>
      <c r="C2638">
        <v>111140352</v>
      </c>
      <c r="D2638" t="s">
        <v>43</v>
      </c>
      <c r="F2638">
        <v>20170612</v>
      </c>
      <c r="G2638" s="6">
        <v>42898.216724537036</v>
      </c>
      <c r="H2638" s="6">
        <v>42898.216770833336</v>
      </c>
      <c r="L2638" t="s">
        <v>44</v>
      </c>
      <c r="M2638">
        <v>426625209</v>
      </c>
      <c r="N2638" t="s">
        <v>15287</v>
      </c>
      <c r="O2638">
        <v>1</v>
      </c>
      <c r="P2638" t="s">
        <v>5708</v>
      </c>
      <c r="Q2638" t="s">
        <v>152</v>
      </c>
      <c r="S2638" t="s">
        <v>21043</v>
      </c>
      <c r="U2638" t="s">
        <v>45</v>
      </c>
      <c r="V2638" t="s">
        <v>21044</v>
      </c>
      <c r="W2638" t="s">
        <v>21045</v>
      </c>
      <c r="X2638" t="s">
        <v>21046</v>
      </c>
      <c r="Y2638" t="s">
        <v>46</v>
      </c>
      <c r="Z2638" t="s">
        <v>47</v>
      </c>
      <c r="AA2638" t="s">
        <v>48</v>
      </c>
      <c r="AB2638" t="s">
        <v>49</v>
      </c>
      <c r="AC2638">
        <v>4.24</v>
      </c>
      <c r="AD2638">
        <v>3.45</v>
      </c>
      <c r="AE2638">
        <v>0.2</v>
      </c>
      <c r="AF2638">
        <v>4.4400000000000004</v>
      </c>
      <c r="AG2638">
        <v>3.14</v>
      </c>
      <c r="AH2638" t="s">
        <v>21047</v>
      </c>
      <c r="AK2638" t="s">
        <v>45</v>
      </c>
      <c r="AL2638" t="s">
        <v>21048</v>
      </c>
    </row>
    <row r="2639" spans="1:38">
      <c r="A2639" t="s">
        <v>42</v>
      </c>
      <c r="B2639">
        <v>218424520</v>
      </c>
      <c r="C2639">
        <v>111140854</v>
      </c>
      <c r="D2639" t="s">
        <v>43</v>
      </c>
      <c r="F2639">
        <v>20170612</v>
      </c>
      <c r="G2639" s="6">
        <v>42898.317245370374</v>
      </c>
      <c r="H2639" s="6">
        <v>42898.31726851852</v>
      </c>
      <c r="L2639" t="s">
        <v>44</v>
      </c>
      <c r="M2639">
        <v>441069153</v>
      </c>
      <c r="N2639" t="s">
        <v>127</v>
      </c>
      <c r="O2639">
        <v>1</v>
      </c>
      <c r="P2639" t="s">
        <v>90</v>
      </c>
      <c r="Q2639" t="s">
        <v>152</v>
      </c>
      <c r="S2639" t="s">
        <v>21049</v>
      </c>
      <c r="U2639" t="s">
        <v>45</v>
      </c>
      <c r="V2639" t="s">
        <v>21050</v>
      </c>
      <c r="W2639" t="s">
        <v>21051</v>
      </c>
      <c r="X2639" t="s">
        <v>437</v>
      </c>
      <c r="Y2639" t="s">
        <v>46</v>
      </c>
      <c r="Z2639" t="s">
        <v>47</v>
      </c>
      <c r="AA2639" t="s">
        <v>48</v>
      </c>
      <c r="AB2639" t="s">
        <v>49</v>
      </c>
      <c r="AC2639">
        <v>7.5</v>
      </c>
      <c r="AD2639">
        <v>7.7</v>
      </c>
      <c r="AE2639">
        <v>0.2</v>
      </c>
      <c r="AF2639">
        <v>7.7</v>
      </c>
      <c r="AG2639">
        <v>7.01</v>
      </c>
      <c r="AH2639" t="s">
        <v>21049</v>
      </c>
      <c r="AK2639" t="s">
        <v>21052</v>
      </c>
      <c r="AL2639" t="s">
        <v>21050</v>
      </c>
    </row>
    <row r="2640" spans="1:38">
      <c r="A2640" t="s">
        <v>42</v>
      </c>
      <c r="B2640">
        <v>218429403</v>
      </c>
      <c r="C2640">
        <v>111142758</v>
      </c>
      <c r="D2640" t="s">
        <v>43</v>
      </c>
      <c r="F2640">
        <v>20170613</v>
      </c>
      <c r="G2640" s="6">
        <v>42898.425763888888</v>
      </c>
      <c r="H2640" s="6">
        <v>42898.425775462965</v>
      </c>
      <c r="L2640" t="s">
        <v>44</v>
      </c>
      <c r="M2640">
        <v>483690396</v>
      </c>
      <c r="N2640" t="s">
        <v>283</v>
      </c>
      <c r="O2640">
        <v>1</v>
      </c>
      <c r="P2640" t="s">
        <v>7165</v>
      </c>
      <c r="Q2640" t="s">
        <v>152</v>
      </c>
      <c r="S2640" t="s">
        <v>21104</v>
      </c>
      <c r="U2640" t="s">
        <v>45</v>
      </c>
      <c r="V2640" t="s">
        <v>21105</v>
      </c>
      <c r="W2640" t="s">
        <v>21106</v>
      </c>
      <c r="X2640" t="s">
        <v>21107</v>
      </c>
      <c r="Y2640" t="s">
        <v>46</v>
      </c>
      <c r="Z2640" t="s">
        <v>47</v>
      </c>
      <c r="AA2640" t="s">
        <v>48</v>
      </c>
      <c r="AB2640" t="s">
        <v>49</v>
      </c>
      <c r="AC2640">
        <v>15.9</v>
      </c>
      <c r="AD2640">
        <v>16.100000000000001</v>
      </c>
      <c r="AE2640">
        <v>0.2</v>
      </c>
      <c r="AF2640">
        <v>16.100000000000001</v>
      </c>
      <c r="AG2640">
        <v>14.65</v>
      </c>
      <c r="AH2640" t="s">
        <v>21104</v>
      </c>
      <c r="AK2640" t="s">
        <v>45</v>
      </c>
      <c r="AL2640" t="s">
        <v>21105</v>
      </c>
    </row>
    <row r="2641" spans="1:38">
      <c r="A2641" t="s">
        <v>42</v>
      </c>
      <c r="B2641">
        <v>218429404</v>
      </c>
      <c r="C2641">
        <v>111142758</v>
      </c>
      <c r="D2641" t="s">
        <v>43</v>
      </c>
      <c r="F2641">
        <v>20170613</v>
      </c>
      <c r="G2641" s="6">
        <v>42898.425763888888</v>
      </c>
      <c r="H2641" s="6">
        <v>42898.425775462965</v>
      </c>
      <c r="L2641" t="s">
        <v>44</v>
      </c>
      <c r="M2641">
        <v>483690396</v>
      </c>
      <c r="N2641" t="s">
        <v>283</v>
      </c>
      <c r="O2641">
        <v>1</v>
      </c>
      <c r="P2641" t="s">
        <v>242</v>
      </c>
      <c r="Q2641" t="s">
        <v>152</v>
      </c>
      <c r="S2641" t="s">
        <v>21104</v>
      </c>
      <c r="U2641" t="s">
        <v>45</v>
      </c>
      <c r="V2641" t="s">
        <v>21105</v>
      </c>
      <c r="W2641" t="s">
        <v>21106</v>
      </c>
      <c r="X2641" t="s">
        <v>21107</v>
      </c>
      <c r="Y2641" t="s">
        <v>46</v>
      </c>
      <c r="Z2641" t="s">
        <v>47</v>
      </c>
      <c r="AA2641" t="s">
        <v>48</v>
      </c>
      <c r="AB2641" t="s">
        <v>49</v>
      </c>
      <c r="AC2641">
        <v>15.9</v>
      </c>
      <c r="AD2641">
        <v>16.100000000000001</v>
      </c>
      <c r="AE2641">
        <v>0.2</v>
      </c>
      <c r="AF2641">
        <v>16.100000000000001</v>
      </c>
      <c r="AG2641">
        <v>14.65</v>
      </c>
      <c r="AH2641" t="s">
        <v>21104</v>
      </c>
      <c r="AK2641" t="s">
        <v>45</v>
      </c>
      <c r="AL2641" t="s">
        <v>21105</v>
      </c>
    </row>
    <row r="2642" spans="1:38" s="7" customFormat="1">
      <c r="A2642" s="7" t="s">
        <v>42</v>
      </c>
      <c r="B2642" s="7">
        <v>218434989</v>
      </c>
      <c r="C2642" s="7">
        <v>111144558</v>
      </c>
      <c r="D2642" s="7" t="s">
        <v>43</v>
      </c>
      <c r="F2642" s="7">
        <v>20170613</v>
      </c>
      <c r="G2642" s="18">
        <v>42898.491979166669</v>
      </c>
      <c r="H2642" s="18">
        <v>42898.491990740738</v>
      </c>
      <c r="L2642" s="7" t="s">
        <v>44</v>
      </c>
      <c r="M2642" s="7">
        <v>513989352</v>
      </c>
      <c r="N2642" s="7" t="s">
        <v>21108</v>
      </c>
      <c r="O2642" s="7">
        <v>3</v>
      </c>
      <c r="P2642" s="7" t="s">
        <v>21109</v>
      </c>
      <c r="Q2642" s="7" t="s">
        <v>152</v>
      </c>
      <c r="S2642" s="7" t="s">
        <v>21110</v>
      </c>
      <c r="U2642" s="7" t="s">
        <v>21111</v>
      </c>
      <c r="V2642" s="7" t="s">
        <v>21112</v>
      </c>
      <c r="W2642" s="7" t="s">
        <v>21113</v>
      </c>
      <c r="X2642" s="7" t="s">
        <v>21114</v>
      </c>
      <c r="Y2642" s="7" t="s">
        <v>46</v>
      </c>
      <c r="Z2642" s="7" t="s">
        <v>47</v>
      </c>
      <c r="AA2642" s="7" t="s">
        <v>48</v>
      </c>
      <c r="AB2642" s="7" t="s">
        <v>49</v>
      </c>
      <c r="AC2642" s="7">
        <v>20.7</v>
      </c>
      <c r="AD2642" s="7">
        <v>7.1</v>
      </c>
      <c r="AE2642" s="7">
        <v>0.6</v>
      </c>
      <c r="AF2642" s="7">
        <v>21.3</v>
      </c>
      <c r="AG2642" s="7">
        <v>19.38</v>
      </c>
      <c r="AH2642" s="7" t="s">
        <v>21115</v>
      </c>
      <c r="AK2642" s="7" t="s">
        <v>21111</v>
      </c>
      <c r="AL2642" s="7" t="s">
        <v>21112</v>
      </c>
    </row>
    <row r="2643" spans="1:38">
      <c r="A2643" t="s">
        <v>42</v>
      </c>
      <c r="B2643">
        <v>218436259</v>
      </c>
      <c r="C2643">
        <v>111145083</v>
      </c>
      <c r="D2643" t="s">
        <v>43</v>
      </c>
      <c r="F2643">
        <v>20170613</v>
      </c>
      <c r="G2643" s="6">
        <v>42898.512291666666</v>
      </c>
      <c r="H2643" s="6">
        <v>42898.512326388889</v>
      </c>
      <c r="L2643" t="s">
        <v>44</v>
      </c>
      <c r="M2643">
        <v>496814558</v>
      </c>
      <c r="N2643" t="s">
        <v>10622</v>
      </c>
      <c r="O2643">
        <v>1</v>
      </c>
      <c r="P2643" t="s">
        <v>17985</v>
      </c>
      <c r="Q2643" t="s">
        <v>152</v>
      </c>
      <c r="S2643" t="s">
        <v>21116</v>
      </c>
      <c r="U2643" t="s">
        <v>45</v>
      </c>
      <c r="V2643" t="s">
        <v>21117</v>
      </c>
      <c r="W2643" t="s">
        <v>21118</v>
      </c>
      <c r="X2643" t="s">
        <v>10974</v>
      </c>
      <c r="Y2643" t="s">
        <v>46</v>
      </c>
      <c r="Z2643" t="s">
        <v>47</v>
      </c>
      <c r="AA2643" t="s">
        <v>48</v>
      </c>
      <c r="AB2643" t="s">
        <v>49</v>
      </c>
      <c r="AC2643">
        <v>17.899999999999999</v>
      </c>
      <c r="AD2643">
        <v>18.100000000000001</v>
      </c>
      <c r="AE2643">
        <v>0.2</v>
      </c>
      <c r="AF2643">
        <v>18.100000000000001</v>
      </c>
      <c r="AG2643">
        <v>16.47</v>
      </c>
      <c r="AH2643" t="s">
        <v>21119</v>
      </c>
      <c r="AK2643" t="s">
        <v>45</v>
      </c>
      <c r="AL2643" t="s">
        <v>21117</v>
      </c>
    </row>
    <row r="2644" spans="1:38">
      <c r="A2644" t="s">
        <v>42</v>
      </c>
      <c r="B2644">
        <v>218437829</v>
      </c>
      <c r="C2644">
        <v>111145550</v>
      </c>
      <c r="D2644" t="s">
        <v>43</v>
      </c>
      <c r="F2644">
        <v>20170613</v>
      </c>
      <c r="G2644" s="6">
        <v>42898.52957175926</v>
      </c>
      <c r="H2644" s="6">
        <v>42898.529606481483</v>
      </c>
      <c r="L2644" t="s">
        <v>44</v>
      </c>
      <c r="M2644">
        <v>458630367</v>
      </c>
      <c r="N2644" t="s">
        <v>155</v>
      </c>
      <c r="O2644">
        <v>1</v>
      </c>
      <c r="P2644" t="s">
        <v>156</v>
      </c>
      <c r="Q2644" t="s">
        <v>152</v>
      </c>
      <c r="S2644" t="s">
        <v>4341</v>
      </c>
      <c r="U2644" t="s">
        <v>21120</v>
      </c>
      <c r="V2644" t="s">
        <v>21121</v>
      </c>
      <c r="W2644" t="s">
        <v>21122</v>
      </c>
      <c r="X2644" t="s">
        <v>21123</v>
      </c>
      <c r="Y2644" t="s">
        <v>46</v>
      </c>
      <c r="Z2644" t="s">
        <v>47</v>
      </c>
      <c r="AA2644" t="s">
        <v>48</v>
      </c>
      <c r="AB2644" t="s">
        <v>49</v>
      </c>
      <c r="AC2644">
        <v>3.5</v>
      </c>
      <c r="AD2644">
        <v>3.7</v>
      </c>
      <c r="AE2644">
        <v>0.2</v>
      </c>
      <c r="AF2644">
        <v>3.7</v>
      </c>
      <c r="AG2644">
        <v>3.37</v>
      </c>
      <c r="AH2644" t="s">
        <v>21124</v>
      </c>
      <c r="AJ2644" t="s">
        <v>21125</v>
      </c>
      <c r="AK2644" t="s">
        <v>21120</v>
      </c>
      <c r="AL2644" t="s">
        <v>21121</v>
      </c>
    </row>
    <row r="2645" spans="1:38">
      <c r="A2645" t="s">
        <v>42</v>
      </c>
      <c r="B2645">
        <v>218439652</v>
      </c>
      <c r="C2645">
        <v>111146491</v>
      </c>
      <c r="D2645" t="s">
        <v>43</v>
      </c>
      <c r="F2645">
        <v>20170613</v>
      </c>
      <c r="G2645" s="6">
        <v>42898.566087962965</v>
      </c>
      <c r="H2645" s="6">
        <v>42898.566087962965</v>
      </c>
      <c r="L2645" t="s">
        <v>44</v>
      </c>
      <c r="M2645">
        <v>434302361</v>
      </c>
      <c r="N2645" t="s">
        <v>68</v>
      </c>
      <c r="O2645">
        <v>1</v>
      </c>
      <c r="P2645" t="s">
        <v>69</v>
      </c>
      <c r="Q2645" t="s">
        <v>152</v>
      </c>
      <c r="S2645" t="s">
        <v>21126</v>
      </c>
      <c r="U2645" t="s">
        <v>45</v>
      </c>
      <c r="V2645" t="s">
        <v>21127</v>
      </c>
      <c r="W2645" t="s">
        <v>21128</v>
      </c>
      <c r="X2645" t="s">
        <v>21129</v>
      </c>
      <c r="Y2645" t="s">
        <v>46</v>
      </c>
      <c r="Z2645" t="s">
        <v>47</v>
      </c>
      <c r="AA2645" t="s">
        <v>48</v>
      </c>
      <c r="AB2645" t="s">
        <v>49</v>
      </c>
      <c r="AC2645">
        <v>19.8</v>
      </c>
      <c r="AD2645">
        <v>15.1</v>
      </c>
      <c r="AE2645">
        <v>0.2</v>
      </c>
      <c r="AF2645">
        <v>20</v>
      </c>
      <c r="AG2645">
        <v>13.74</v>
      </c>
      <c r="AH2645" t="s">
        <v>21126</v>
      </c>
      <c r="AK2645" t="s">
        <v>45</v>
      </c>
      <c r="AL2645" t="s">
        <v>21127</v>
      </c>
    </row>
    <row r="2646" spans="1:38">
      <c r="A2646" t="s">
        <v>42</v>
      </c>
      <c r="B2646">
        <v>218443637</v>
      </c>
      <c r="C2646">
        <v>111147707</v>
      </c>
      <c r="D2646" t="s">
        <v>43</v>
      </c>
      <c r="F2646">
        <v>20170613</v>
      </c>
      <c r="G2646" s="6">
        <v>42898.607997685183</v>
      </c>
      <c r="H2646" s="6">
        <v>42898.608020833337</v>
      </c>
      <c r="L2646" t="s">
        <v>44</v>
      </c>
      <c r="M2646">
        <v>502413925</v>
      </c>
      <c r="N2646" t="s">
        <v>12677</v>
      </c>
      <c r="O2646">
        <v>1</v>
      </c>
      <c r="P2646" t="s">
        <v>1374</v>
      </c>
      <c r="Q2646" t="s">
        <v>152</v>
      </c>
      <c r="S2646" t="s">
        <v>21130</v>
      </c>
      <c r="U2646" t="s">
        <v>45</v>
      </c>
      <c r="V2646" t="s">
        <v>21131</v>
      </c>
      <c r="W2646" t="s">
        <v>21132</v>
      </c>
      <c r="X2646" t="s">
        <v>21133</v>
      </c>
      <c r="Y2646" t="s">
        <v>46</v>
      </c>
      <c r="Z2646" t="s">
        <v>47</v>
      </c>
      <c r="AA2646" t="s">
        <v>48</v>
      </c>
      <c r="AB2646" t="s">
        <v>49</v>
      </c>
      <c r="AC2646">
        <v>9.9</v>
      </c>
      <c r="AD2646">
        <v>10.1</v>
      </c>
      <c r="AE2646">
        <v>0.2</v>
      </c>
      <c r="AF2646">
        <v>10.1</v>
      </c>
      <c r="AG2646">
        <v>9.19</v>
      </c>
      <c r="AH2646" t="s">
        <v>21134</v>
      </c>
      <c r="AK2646" t="s">
        <v>45</v>
      </c>
      <c r="AL2646" t="s">
        <v>21131</v>
      </c>
    </row>
    <row r="2647" spans="1:38">
      <c r="A2647" t="s">
        <v>42</v>
      </c>
      <c r="B2647">
        <v>218444044</v>
      </c>
      <c r="C2647">
        <v>111147890</v>
      </c>
      <c r="D2647" t="s">
        <v>43</v>
      </c>
      <c r="F2647">
        <v>20170613</v>
      </c>
      <c r="G2647" s="6">
        <v>42898.61513888889</v>
      </c>
      <c r="H2647" s="6">
        <v>42898.616377314815</v>
      </c>
      <c r="L2647" t="s">
        <v>44</v>
      </c>
      <c r="M2647">
        <v>487568483</v>
      </c>
      <c r="N2647" t="s">
        <v>3623</v>
      </c>
      <c r="O2647">
        <v>1</v>
      </c>
      <c r="P2647" t="s">
        <v>3624</v>
      </c>
      <c r="Q2647" t="s">
        <v>152</v>
      </c>
      <c r="S2647" t="s">
        <v>21135</v>
      </c>
      <c r="U2647" t="s">
        <v>45</v>
      </c>
      <c r="V2647" t="s">
        <v>21136</v>
      </c>
      <c r="W2647" t="s">
        <v>21137</v>
      </c>
      <c r="X2647" t="s">
        <v>21138</v>
      </c>
      <c r="Y2647" t="s">
        <v>46</v>
      </c>
      <c r="Z2647" t="s">
        <v>47</v>
      </c>
      <c r="AA2647" t="s">
        <v>48</v>
      </c>
      <c r="AB2647" t="s">
        <v>49</v>
      </c>
      <c r="AC2647">
        <v>12.9</v>
      </c>
      <c r="AD2647">
        <v>13.1</v>
      </c>
      <c r="AE2647">
        <v>0.2</v>
      </c>
      <c r="AF2647">
        <v>13.1</v>
      </c>
      <c r="AG2647">
        <v>11.92</v>
      </c>
      <c r="AH2647" t="s">
        <v>21139</v>
      </c>
      <c r="AK2647" t="s">
        <v>45</v>
      </c>
      <c r="AL2647" t="s">
        <v>21136</v>
      </c>
    </row>
    <row r="2648" spans="1:38">
      <c r="A2648" t="s">
        <v>42</v>
      </c>
      <c r="B2648">
        <v>218445292</v>
      </c>
      <c r="C2648">
        <v>111148438</v>
      </c>
      <c r="D2648" t="s">
        <v>43</v>
      </c>
      <c r="F2648">
        <v>20170613</v>
      </c>
      <c r="G2648" s="6">
        <v>42898.634780092594</v>
      </c>
      <c r="H2648" s="6">
        <v>42898.634965277779</v>
      </c>
      <c r="L2648" t="s">
        <v>44</v>
      </c>
      <c r="M2648">
        <v>441069153</v>
      </c>
      <c r="N2648" t="s">
        <v>127</v>
      </c>
      <c r="O2648">
        <v>1</v>
      </c>
      <c r="P2648" t="s">
        <v>60</v>
      </c>
      <c r="Q2648" t="s">
        <v>152</v>
      </c>
      <c r="S2648" t="s">
        <v>21140</v>
      </c>
      <c r="U2648" t="s">
        <v>21141</v>
      </c>
      <c r="V2648" t="s">
        <v>21142</v>
      </c>
      <c r="W2648" t="s">
        <v>21143</v>
      </c>
      <c r="X2648" t="s">
        <v>21144</v>
      </c>
      <c r="Y2648" t="s">
        <v>46</v>
      </c>
      <c r="Z2648" t="s">
        <v>47</v>
      </c>
      <c r="AA2648" t="s">
        <v>48</v>
      </c>
      <c r="AB2648" t="s">
        <v>49</v>
      </c>
      <c r="AC2648">
        <v>7.5</v>
      </c>
      <c r="AD2648">
        <v>7.7</v>
      </c>
      <c r="AE2648">
        <v>0.2</v>
      </c>
      <c r="AF2648">
        <v>7.7</v>
      </c>
      <c r="AG2648">
        <v>7.01</v>
      </c>
      <c r="AH2648" t="s">
        <v>21145</v>
      </c>
      <c r="AK2648" t="s">
        <v>21141</v>
      </c>
      <c r="AL2648" t="s">
        <v>21142</v>
      </c>
    </row>
    <row r="2649" spans="1:38">
      <c r="A2649" t="s">
        <v>42</v>
      </c>
      <c r="B2649">
        <v>218447188</v>
      </c>
      <c r="C2649">
        <v>111149025</v>
      </c>
      <c r="D2649" t="s">
        <v>43</v>
      </c>
      <c r="F2649">
        <v>20170613</v>
      </c>
      <c r="G2649" s="6">
        <v>42898.656307870369</v>
      </c>
      <c r="H2649" s="6">
        <v>42898.656365740739</v>
      </c>
      <c r="L2649" t="s">
        <v>44</v>
      </c>
      <c r="M2649">
        <v>440799518</v>
      </c>
      <c r="N2649" t="s">
        <v>859</v>
      </c>
      <c r="O2649">
        <v>1</v>
      </c>
      <c r="P2649" t="s">
        <v>61</v>
      </c>
      <c r="Q2649" t="s">
        <v>152</v>
      </c>
      <c r="S2649" t="s">
        <v>21146</v>
      </c>
      <c r="U2649" t="s">
        <v>45</v>
      </c>
      <c r="V2649" t="s">
        <v>21147</v>
      </c>
      <c r="W2649" t="s">
        <v>21148</v>
      </c>
      <c r="X2649" t="s">
        <v>21149</v>
      </c>
      <c r="Y2649" t="s">
        <v>46</v>
      </c>
      <c r="Z2649" t="s">
        <v>47</v>
      </c>
      <c r="AA2649" t="s">
        <v>48</v>
      </c>
      <c r="AB2649" t="s">
        <v>49</v>
      </c>
      <c r="AC2649">
        <v>6.9</v>
      </c>
      <c r="AD2649">
        <v>7.1</v>
      </c>
      <c r="AE2649">
        <v>0.2</v>
      </c>
      <c r="AF2649">
        <v>7.1</v>
      </c>
      <c r="AG2649">
        <v>6.46</v>
      </c>
      <c r="AH2649" t="s">
        <v>21146</v>
      </c>
      <c r="AK2649" t="s">
        <v>45</v>
      </c>
      <c r="AL2649" t="s">
        <v>21147</v>
      </c>
    </row>
    <row r="2650" spans="1:38">
      <c r="A2650" t="s">
        <v>42</v>
      </c>
      <c r="B2650">
        <v>218468695</v>
      </c>
      <c r="C2650">
        <v>111153128</v>
      </c>
      <c r="D2650" t="s">
        <v>43</v>
      </c>
      <c r="F2650">
        <v>20170613</v>
      </c>
      <c r="G2650" s="6">
        <v>42898.829560185186</v>
      </c>
      <c r="H2650" s="6">
        <v>42898.829571759263</v>
      </c>
      <c r="L2650" t="s">
        <v>44</v>
      </c>
      <c r="M2650">
        <v>427748529</v>
      </c>
      <c r="N2650" t="s">
        <v>161</v>
      </c>
      <c r="O2650">
        <v>1</v>
      </c>
      <c r="P2650" t="s">
        <v>616</v>
      </c>
      <c r="Q2650" t="s">
        <v>152</v>
      </c>
      <c r="S2650" t="s">
        <v>21150</v>
      </c>
      <c r="U2650" t="s">
        <v>45</v>
      </c>
      <c r="V2650" t="s">
        <v>21151</v>
      </c>
      <c r="W2650" t="s">
        <v>21152</v>
      </c>
      <c r="X2650" t="s">
        <v>21153</v>
      </c>
      <c r="Y2650" t="s">
        <v>46</v>
      </c>
      <c r="Z2650" t="s">
        <v>47</v>
      </c>
      <c r="AA2650" t="s">
        <v>48</v>
      </c>
      <c r="AB2650" t="s">
        <v>49</v>
      </c>
      <c r="AC2650">
        <v>21.9</v>
      </c>
      <c r="AD2650">
        <v>17.100000000000001</v>
      </c>
      <c r="AE2650">
        <v>0.2</v>
      </c>
      <c r="AF2650">
        <v>22.1</v>
      </c>
      <c r="AG2650">
        <v>15.56</v>
      </c>
      <c r="AH2650" t="s">
        <v>21154</v>
      </c>
      <c r="AK2650" t="s">
        <v>45</v>
      </c>
      <c r="AL2650" t="s">
        <v>21155</v>
      </c>
    </row>
    <row r="2651" spans="1:38">
      <c r="A2651" t="s">
        <v>42</v>
      </c>
      <c r="B2651">
        <v>218470693</v>
      </c>
      <c r="C2651">
        <v>111154185</v>
      </c>
      <c r="D2651" t="s">
        <v>43</v>
      </c>
      <c r="F2651">
        <v>20170613</v>
      </c>
      <c r="G2651" s="6">
        <v>42898.873657407406</v>
      </c>
      <c r="H2651" s="6">
        <v>42898.873680555553</v>
      </c>
      <c r="L2651" t="s">
        <v>44</v>
      </c>
      <c r="M2651">
        <v>441069153</v>
      </c>
      <c r="N2651" t="s">
        <v>127</v>
      </c>
      <c r="O2651">
        <v>1</v>
      </c>
      <c r="P2651" t="s">
        <v>61</v>
      </c>
      <c r="Q2651" t="s">
        <v>152</v>
      </c>
      <c r="S2651" t="s">
        <v>21156</v>
      </c>
      <c r="U2651" t="s">
        <v>21157</v>
      </c>
      <c r="V2651" t="s">
        <v>21157</v>
      </c>
      <c r="W2651" t="s">
        <v>21158</v>
      </c>
      <c r="X2651" t="s">
        <v>21159</v>
      </c>
      <c r="Y2651" t="s">
        <v>46</v>
      </c>
      <c r="Z2651" t="s">
        <v>47</v>
      </c>
      <c r="AA2651" t="s">
        <v>48</v>
      </c>
      <c r="AB2651" t="s">
        <v>49</v>
      </c>
      <c r="AC2651">
        <v>7.5</v>
      </c>
      <c r="AD2651">
        <v>7.7</v>
      </c>
      <c r="AE2651">
        <v>0.2</v>
      </c>
      <c r="AF2651">
        <v>7.7</v>
      </c>
      <c r="AG2651">
        <v>7.01</v>
      </c>
      <c r="AH2651" t="s">
        <v>21160</v>
      </c>
      <c r="AK2651" t="s">
        <v>21157</v>
      </c>
      <c r="AL2651" t="s">
        <v>21157</v>
      </c>
    </row>
    <row r="2652" spans="1:38">
      <c r="A2652" t="s">
        <v>42</v>
      </c>
      <c r="B2652">
        <v>218471135</v>
      </c>
      <c r="C2652">
        <v>111154385</v>
      </c>
      <c r="D2652" t="s">
        <v>43</v>
      </c>
      <c r="F2652">
        <v>20170613</v>
      </c>
      <c r="G2652" s="6">
        <v>42898.880682870367</v>
      </c>
      <c r="H2652" s="6">
        <v>42898.880682870367</v>
      </c>
      <c r="L2652" t="s">
        <v>44</v>
      </c>
      <c r="M2652">
        <v>498006789</v>
      </c>
      <c r="N2652" t="s">
        <v>13686</v>
      </c>
      <c r="O2652">
        <v>1</v>
      </c>
      <c r="P2652" t="s">
        <v>21161</v>
      </c>
      <c r="Q2652" t="s">
        <v>152</v>
      </c>
      <c r="S2652" t="s">
        <v>21162</v>
      </c>
      <c r="U2652" t="s">
        <v>21163</v>
      </c>
      <c r="V2652" t="s">
        <v>21163</v>
      </c>
      <c r="W2652" t="s">
        <v>21164</v>
      </c>
      <c r="X2652" t="s">
        <v>1811</v>
      </c>
      <c r="Y2652" t="s">
        <v>46</v>
      </c>
      <c r="Z2652" t="s">
        <v>47</v>
      </c>
      <c r="AA2652" t="s">
        <v>48</v>
      </c>
      <c r="AB2652" t="s">
        <v>49</v>
      </c>
      <c r="AC2652">
        <v>8.9</v>
      </c>
      <c r="AD2652">
        <v>9.1</v>
      </c>
      <c r="AE2652">
        <v>0.2</v>
      </c>
      <c r="AF2652">
        <v>9.1</v>
      </c>
      <c r="AG2652">
        <v>8.2799999999999994</v>
      </c>
      <c r="AH2652" t="s">
        <v>21165</v>
      </c>
      <c r="AK2652" t="s">
        <v>45</v>
      </c>
      <c r="AL2652" t="s">
        <v>21163</v>
      </c>
    </row>
    <row r="2653" spans="1:38">
      <c r="A2653" t="s">
        <v>42</v>
      </c>
      <c r="B2653">
        <v>218474892</v>
      </c>
      <c r="C2653">
        <v>111156192</v>
      </c>
      <c r="D2653" t="s">
        <v>43</v>
      </c>
      <c r="F2653">
        <v>20170613</v>
      </c>
      <c r="G2653" s="6">
        <v>42898.925902777781</v>
      </c>
      <c r="H2653" s="6">
        <v>42898.92591435185</v>
      </c>
      <c r="L2653" t="s">
        <v>44</v>
      </c>
      <c r="M2653">
        <v>497976121</v>
      </c>
      <c r="N2653" t="s">
        <v>14881</v>
      </c>
      <c r="O2653">
        <v>1</v>
      </c>
      <c r="P2653" t="s">
        <v>59</v>
      </c>
      <c r="Q2653" t="s">
        <v>152</v>
      </c>
      <c r="S2653" t="s">
        <v>21166</v>
      </c>
      <c r="U2653" t="s">
        <v>45</v>
      </c>
      <c r="V2653" t="s">
        <v>21167</v>
      </c>
      <c r="W2653" t="s">
        <v>21168</v>
      </c>
      <c r="X2653" t="s">
        <v>21169</v>
      </c>
      <c r="Y2653" t="s">
        <v>46</v>
      </c>
      <c r="Z2653" t="s">
        <v>47</v>
      </c>
      <c r="AA2653" t="s">
        <v>48</v>
      </c>
      <c r="AB2653" t="s">
        <v>49</v>
      </c>
      <c r="AC2653">
        <v>5.8</v>
      </c>
      <c r="AD2653">
        <v>6</v>
      </c>
      <c r="AE2653">
        <v>0.2</v>
      </c>
      <c r="AF2653">
        <v>6</v>
      </c>
      <c r="AG2653">
        <v>5.46</v>
      </c>
      <c r="AH2653" t="s">
        <v>21170</v>
      </c>
      <c r="AK2653" t="s">
        <v>50</v>
      </c>
      <c r="AL2653" t="s">
        <v>50</v>
      </c>
    </row>
    <row r="2654" spans="1:38">
      <c r="A2654" t="s">
        <v>42</v>
      </c>
      <c r="B2654">
        <v>218476617</v>
      </c>
      <c r="C2654">
        <v>111156976</v>
      </c>
      <c r="D2654" t="s">
        <v>43</v>
      </c>
      <c r="F2654">
        <v>20170613</v>
      </c>
      <c r="G2654" s="6">
        <v>42898.945740740739</v>
      </c>
      <c r="H2654" s="6">
        <v>42898.945752314816</v>
      </c>
      <c r="L2654" t="s">
        <v>44</v>
      </c>
      <c r="M2654">
        <v>495753717</v>
      </c>
      <c r="N2654" t="s">
        <v>2713</v>
      </c>
      <c r="O2654">
        <v>1</v>
      </c>
      <c r="P2654" t="s">
        <v>4184</v>
      </c>
      <c r="Q2654" t="s">
        <v>152</v>
      </c>
      <c r="S2654" t="s">
        <v>19824</v>
      </c>
      <c r="U2654" t="s">
        <v>45</v>
      </c>
      <c r="V2654" t="s">
        <v>19825</v>
      </c>
      <c r="W2654" t="s">
        <v>19826</v>
      </c>
      <c r="X2654" t="s">
        <v>19827</v>
      </c>
      <c r="Y2654" t="s">
        <v>46</v>
      </c>
      <c r="Z2654" t="s">
        <v>47</v>
      </c>
      <c r="AA2654" t="s">
        <v>48</v>
      </c>
      <c r="AB2654" t="s">
        <v>49</v>
      </c>
      <c r="AC2654">
        <v>8.9</v>
      </c>
      <c r="AD2654">
        <v>9.1</v>
      </c>
      <c r="AE2654">
        <v>0.2</v>
      </c>
      <c r="AF2654">
        <v>9.1</v>
      </c>
      <c r="AG2654">
        <v>8.2799999999999994</v>
      </c>
      <c r="AH2654" t="s">
        <v>19824</v>
      </c>
      <c r="AK2654" t="s">
        <v>45</v>
      </c>
      <c r="AL2654" t="s">
        <v>19825</v>
      </c>
    </row>
    <row r="2655" spans="1:38">
      <c r="A2655" t="s">
        <v>42</v>
      </c>
      <c r="B2655">
        <v>218476618</v>
      </c>
      <c r="C2655">
        <v>111156976</v>
      </c>
      <c r="D2655" t="s">
        <v>43</v>
      </c>
      <c r="F2655">
        <v>20170613</v>
      </c>
      <c r="G2655" s="6">
        <v>42898.945740740739</v>
      </c>
      <c r="H2655" s="6">
        <v>42898.945752314816</v>
      </c>
      <c r="L2655" t="s">
        <v>44</v>
      </c>
      <c r="M2655">
        <v>495753717</v>
      </c>
      <c r="N2655" t="s">
        <v>2713</v>
      </c>
      <c r="O2655">
        <v>1</v>
      </c>
      <c r="P2655" t="s">
        <v>19049</v>
      </c>
      <c r="Q2655" t="s">
        <v>152</v>
      </c>
      <c r="S2655" t="s">
        <v>19824</v>
      </c>
      <c r="U2655" t="s">
        <v>45</v>
      </c>
      <c r="V2655" t="s">
        <v>19825</v>
      </c>
      <c r="W2655" t="s">
        <v>19826</v>
      </c>
      <c r="X2655" t="s">
        <v>19827</v>
      </c>
      <c r="Y2655" t="s">
        <v>46</v>
      </c>
      <c r="Z2655" t="s">
        <v>47</v>
      </c>
      <c r="AA2655" t="s">
        <v>48</v>
      </c>
      <c r="AB2655" t="s">
        <v>49</v>
      </c>
      <c r="AC2655">
        <v>8.9</v>
      </c>
      <c r="AD2655">
        <v>9.1</v>
      </c>
      <c r="AE2655">
        <v>0.2</v>
      </c>
      <c r="AF2655">
        <v>9.1</v>
      </c>
      <c r="AG2655">
        <v>8.2799999999999994</v>
      </c>
      <c r="AH2655" t="s">
        <v>19824</v>
      </c>
      <c r="AK2655" t="s">
        <v>45</v>
      </c>
      <c r="AL2655" t="s">
        <v>19825</v>
      </c>
    </row>
    <row r="2656" spans="1:38">
      <c r="A2656" t="s">
        <v>42</v>
      </c>
      <c r="B2656">
        <v>218477733</v>
      </c>
      <c r="C2656">
        <v>111157508</v>
      </c>
      <c r="D2656" t="s">
        <v>43</v>
      </c>
      <c r="F2656">
        <v>20170613</v>
      </c>
      <c r="G2656" s="6">
        <v>42898.95752314815</v>
      </c>
      <c r="H2656" s="6">
        <v>42898.95752314815</v>
      </c>
      <c r="L2656" t="s">
        <v>44</v>
      </c>
      <c r="M2656">
        <v>470671803</v>
      </c>
      <c r="N2656" t="s">
        <v>11970</v>
      </c>
      <c r="O2656">
        <v>1</v>
      </c>
      <c r="P2656" t="s">
        <v>3673</v>
      </c>
      <c r="Q2656" t="s">
        <v>152</v>
      </c>
      <c r="S2656" t="s">
        <v>21171</v>
      </c>
      <c r="U2656" t="s">
        <v>21172</v>
      </c>
      <c r="V2656" t="s">
        <v>21172</v>
      </c>
      <c r="W2656" t="s">
        <v>21173</v>
      </c>
      <c r="X2656" t="s">
        <v>12701</v>
      </c>
      <c r="Y2656" t="s">
        <v>46</v>
      </c>
      <c r="Z2656" t="s">
        <v>47</v>
      </c>
      <c r="AA2656" t="s">
        <v>48</v>
      </c>
      <c r="AB2656" t="s">
        <v>49</v>
      </c>
      <c r="AC2656">
        <v>4.9000000000000004</v>
      </c>
      <c r="AD2656">
        <v>5.0999999999999996</v>
      </c>
      <c r="AE2656">
        <v>0.2</v>
      </c>
      <c r="AF2656">
        <v>5.0999999999999996</v>
      </c>
      <c r="AG2656">
        <v>4.6399999999999997</v>
      </c>
      <c r="AH2656" t="s">
        <v>14428</v>
      </c>
      <c r="AK2656" t="s">
        <v>45</v>
      </c>
      <c r="AL2656" t="s">
        <v>21172</v>
      </c>
    </row>
    <row r="2657" spans="1:38">
      <c r="A2657" t="s">
        <v>42</v>
      </c>
      <c r="B2657">
        <v>218478799</v>
      </c>
      <c r="C2657">
        <v>111157976</v>
      </c>
      <c r="D2657" t="s">
        <v>43</v>
      </c>
      <c r="F2657">
        <v>20170613</v>
      </c>
      <c r="G2657" s="6">
        <v>42898.969629629632</v>
      </c>
      <c r="H2657" s="6">
        <v>42898.969675925924</v>
      </c>
      <c r="L2657" t="s">
        <v>44</v>
      </c>
      <c r="M2657">
        <v>484265012</v>
      </c>
      <c r="N2657" t="s">
        <v>2769</v>
      </c>
      <c r="O2657">
        <v>1</v>
      </c>
      <c r="P2657" t="s">
        <v>1589</v>
      </c>
      <c r="Q2657" t="s">
        <v>152</v>
      </c>
      <c r="S2657" t="s">
        <v>21174</v>
      </c>
      <c r="U2657" t="s">
        <v>45</v>
      </c>
      <c r="V2657" t="s">
        <v>21175</v>
      </c>
      <c r="W2657" t="s">
        <v>21176</v>
      </c>
      <c r="X2657" t="s">
        <v>18622</v>
      </c>
      <c r="Y2657" t="s">
        <v>46</v>
      </c>
      <c r="Z2657" t="s">
        <v>47</v>
      </c>
      <c r="AA2657" t="s">
        <v>48</v>
      </c>
      <c r="AB2657" t="s">
        <v>49</v>
      </c>
      <c r="AC2657">
        <v>5.9</v>
      </c>
      <c r="AD2657">
        <v>6.1</v>
      </c>
      <c r="AE2657">
        <v>0.2</v>
      </c>
      <c r="AF2657">
        <v>6.1</v>
      </c>
      <c r="AG2657">
        <v>5.55</v>
      </c>
      <c r="AH2657" t="s">
        <v>21177</v>
      </c>
      <c r="AK2657" t="s">
        <v>45</v>
      </c>
      <c r="AL2657" t="s">
        <v>21175</v>
      </c>
    </row>
    <row r="2658" spans="1:38">
      <c r="A2658" s="32">
        <v>42899</v>
      </c>
      <c r="B2658" s="33"/>
      <c r="C2658" s="34"/>
      <c r="D2658" s="34"/>
      <c r="E2658" s="35"/>
      <c r="F2658" s="35"/>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s="34"/>
      <c r="AG2658" s="34"/>
      <c r="AH2658" s="34"/>
      <c r="AI2658" s="34"/>
      <c r="AJ2658" s="34"/>
      <c r="AK2658" s="34"/>
    </row>
    <row r="2659" spans="1:38">
      <c r="A2659" t="s">
        <v>42</v>
      </c>
      <c r="B2659">
        <v>218481525</v>
      </c>
      <c r="C2659">
        <v>111159091</v>
      </c>
      <c r="D2659" t="s">
        <v>43</v>
      </c>
      <c r="F2659">
        <v>20170613</v>
      </c>
      <c r="G2659" s="6">
        <v>42899.003472222219</v>
      </c>
      <c r="H2659" s="6">
        <v>42899.003483796296</v>
      </c>
      <c r="L2659" t="s">
        <v>44</v>
      </c>
      <c r="M2659">
        <v>462453092</v>
      </c>
      <c r="N2659" t="s">
        <v>3184</v>
      </c>
      <c r="O2659">
        <v>1</v>
      </c>
      <c r="P2659" t="s">
        <v>3185</v>
      </c>
      <c r="Q2659" t="s">
        <v>152</v>
      </c>
      <c r="S2659" t="s">
        <v>21178</v>
      </c>
      <c r="U2659" t="s">
        <v>21179</v>
      </c>
      <c r="V2659" t="s">
        <v>21179</v>
      </c>
      <c r="W2659" t="s">
        <v>21180</v>
      </c>
      <c r="X2659" t="s">
        <v>21181</v>
      </c>
      <c r="Y2659" t="s">
        <v>46</v>
      </c>
      <c r="Z2659" t="s">
        <v>47</v>
      </c>
      <c r="AA2659" t="s">
        <v>48</v>
      </c>
      <c r="AB2659" t="s">
        <v>49</v>
      </c>
      <c r="AC2659">
        <v>14.5</v>
      </c>
      <c r="AD2659">
        <v>11.7</v>
      </c>
      <c r="AE2659">
        <v>0.2</v>
      </c>
      <c r="AF2659">
        <v>14.7</v>
      </c>
      <c r="AG2659">
        <v>10.65</v>
      </c>
      <c r="AH2659" t="s">
        <v>21178</v>
      </c>
      <c r="AK2659" t="s">
        <v>21179</v>
      </c>
      <c r="AL2659" t="s">
        <v>21179</v>
      </c>
    </row>
    <row r="2660" spans="1:38">
      <c r="A2660" t="s">
        <v>42</v>
      </c>
      <c r="B2660">
        <v>218491915</v>
      </c>
      <c r="C2660">
        <v>111162134</v>
      </c>
      <c r="D2660" t="s">
        <v>43</v>
      </c>
      <c r="F2660">
        <v>20170613</v>
      </c>
      <c r="G2660" s="6">
        <v>42899.348182870373</v>
      </c>
      <c r="H2660" s="6">
        <v>42899.348229166666</v>
      </c>
      <c r="L2660" t="s">
        <v>44</v>
      </c>
      <c r="M2660">
        <v>502409465</v>
      </c>
      <c r="N2660" t="s">
        <v>15467</v>
      </c>
      <c r="O2660">
        <v>1</v>
      </c>
      <c r="P2660" t="s">
        <v>664</v>
      </c>
      <c r="Q2660" t="s">
        <v>152</v>
      </c>
      <c r="S2660" t="s">
        <v>21182</v>
      </c>
      <c r="U2660" t="s">
        <v>45</v>
      </c>
      <c r="V2660" t="s">
        <v>21183</v>
      </c>
      <c r="W2660" t="s">
        <v>21184</v>
      </c>
      <c r="X2660" t="s">
        <v>21185</v>
      </c>
      <c r="Y2660" t="s">
        <v>46</v>
      </c>
      <c r="Z2660" t="s">
        <v>47</v>
      </c>
      <c r="AA2660" t="s">
        <v>48</v>
      </c>
      <c r="AB2660" t="s">
        <v>49</v>
      </c>
      <c r="AC2660">
        <v>9.9</v>
      </c>
      <c r="AD2660">
        <v>10.1</v>
      </c>
      <c r="AE2660">
        <v>0.2</v>
      </c>
      <c r="AF2660">
        <v>10.1</v>
      </c>
      <c r="AG2660">
        <v>9.19</v>
      </c>
      <c r="AH2660" t="s">
        <v>19911</v>
      </c>
      <c r="AK2660" t="s">
        <v>45</v>
      </c>
      <c r="AL2660" t="s">
        <v>21183</v>
      </c>
    </row>
    <row r="2661" spans="1:38">
      <c r="A2661" t="s">
        <v>42</v>
      </c>
      <c r="B2661">
        <v>218491916</v>
      </c>
      <c r="C2661">
        <v>111162134</v>
      </c>
      <c r="D2661" t="s">
        <v>43</v>
      </c>
      <c r="F2661">
        <v>20170613</v>
      </c>
      <c r="G2661" s="6">
        <v>42899.348182870373</v>
      </c>
      <c r="H2661" s="6">
        <v>42899.348229166666</v>
      </c>
      <c r="L2661" t="s">
        <v>44</v>
      </c>
      <c r="M2661">
        <v>502409465</v>
      </c>
      <c r="N2661" t="s">
        <v>15467</v>
      </c>
      <c r="O2661">
        <v>1</v>
      </c>
      <c r="P2661" t="s">
        <v>20228</v>
      </c>
      <c r="Q2661" t="s">
        <v>152</v>
      </c>
      <c r="S2661" t="s">
        <v>21182</v>
      </c>
      <c r="U2661" t="s">
        <v>45</v>
      </c>
      <c r="V2661" t="s">
        <v>21183</v>
      </c>
      <c r="W2661" t="s">
        <v>21184</v>
      </c>
      <c r="X2661" t="s">
        <v>21185</v>
      </c>
      <c r="Y2661" t="s">
        <v>46</v>
      </c>
      <c r="Z2661" t="s">
        <v>47</v>
      </c>
      <c r="AA2661" t="s">
        <v>48</v>
      </c>
      <c r="AB2661" t="s">
        <v>49</v>
      </c>
      <c r="AC2661">
        <v>9.9</v>
      </c>
      <c r="AD2661">
        <v>10.1</v>
      </c>
      <c r="AE2661">
        <v>0.2</v>
      </c>
      <c r="AF2661">
        <v>10.1</v>
      </c>
      <c r="AG2661">
        <v>9.19</v>
      </c>
      <c r="AH2661" t="s">
        <v>19911</v>
      </c>
      <c r="AK2661" t="s">
        <v>45</v>
      </c>
      <c r="AL2661" t="s">
        <v>21183</v>
      </c>
    </row>
    <row r="2662" spans="1:38">
      <c r="A2662" t="s">
        <v>42</v>
      </c>
      <c r="B2662">
        <v>218497201</v>
      </c>
      <c r="C2662">
        <v>111164158</v>
      </c>
      <c r="D2662" t="s">
        <v>43</v>
      </c>
      <c r="F2662">
        <v>20170614</v>
      </c>
      <c r="G2662" s="6">
        <v>42899.435636574075</v>
      </c>
      <c r="H2662" s="6">
        <v>42899.435659722221</v>
      </c>
      <c r="L2662" t="s">
        <v>44</v>
      </c>
      <c r="M2662">
        <v>441069153</v>
      </c>
      <c r="N2662" t="s">
        <v>127</v>
      </c>
      <c r="O2662">
        <v>1</v>
      </c>
      <c r="P2662" t="s">
        <v>64</v>
      </c>
      <c r="Q2662" t="s">
        <v>152</v>
      </c>
      <c r="S2662" t="s">
        <v>21261</v>
      </c>
      <c r="U2662" t="s">
        <v>21262</v>
      </c>
      <c r="V2662" t="s">
        <v>21262</v>
      </c>
      <c r="W2662" t="s">
        <v>21263</v>
      </c>
      <c r="X2662" t="s">
        <v>21264</v>
      </c>
      <c r="Y2662" t="s">
        <v>46</v>
      </c>
      <c r="Z2662" t="s">
        <v>47</v>
      </c>
      <c r="AA2662" t="s">
        <v>48</v>
      </c>
      <c r="AB2662" t="s">
        <v>49</v>
      </c>
      <c r="AC2662">
        <v>7.5</v>
      </c>
      <c r="AD2662">
        <v>7.7</v>
      </c>
      <c r="AE2662">
        <v>0.2</v>
      </c>
      <c r="AF2662">
        <v>7.7</v>
      </c>
      <c r="AG2662">
        <v>7.01</v>
      </c>
      <c r="AH2662" t="s">
        <v>21261</v>
      </c>
      <c r="AK2662" t="s">
        <v>21262</v>
      </c>
      <c r="AL2662" t="s">
        <v>21262</v>
      </c>
    </row>
    <row r="2663" spans="1:38">
      <c r="A2663" t="s">
        <v>42</v>
      </c>
      <c r="B2663">
        <v>218506660</v>
      </c>
      <c r="C2663">
        <v>111166786</v>
      </c>
      <c r="D2663" t="s">
        <v>43</v>
      </c>
      <c r="F2663">
        <v>20170614</v>
      </c>
      <c r="G2663" s="6">
        <v>42899.532025462962</v>
      </c>
      <c r="H2663" s="6">
        <v>42899.532060185185</v>
      </c>
      <c r="L2663" t="s">
        <v>44</v>
      </c>
      <c r="M2663">
        <v>483690396</v>
      </c>
      <c r="N2663" t="s">
        <v>283</v>
      </c>
      <c r="O2663">
        <v>1</v>
      </c>
      <c r="P2663" t="s">
        <v>20605</v>
      </c>
      <c r="Q2663" t="s">
        <v>152</v>
      </c>
      <c r="S2663" t="s">
        <v>21265</v>
      </c>
      <c r="U2663" t="s">
        <v>21266</v>
      </c>
      <c r="V2663" t="s">
        <v>21266</v>
      </c>
      <c r="W2663" t="s">
        <v>21267</v>
      </c>
      <c r="X2663" t="s">
        <v>21268</v>
      </c>
      <c r="Y2663" t="s">
        <v>46</v>
      </c>
      <c r="Z2663" t="s">
        <v>47</v>
      </c>
      <c r="AA2663" t="s">
        <v>48</v>
      </c>
      <c r="AB2663" t="s">
        <v>49</v>
      </c>
      <c r="AC2663">
        <v>15.9</v>
      </c>
      <c r="AD2663">
        <v>16.100000000000001</v>
      </c>
      <c r="AE2663">
        <v>0.2</v>
      </c>
      <c r="AF2663">
        <v>16.100000000000001</v>
      </c>
      <c r="AG2663">
        <v>14.65</v>
      </c>
      <c r="AH2663" t="s">
        <v>2686</v>
      </c>
      <c r="AJ2663" t="s">
        <v>21269</v>
      </c>
      <c r="AK2663" t="s">
        <v>21266</v>
      </c>
      <c r="AL2663" t="s">
        <v>21270</v>
      </c>
    </row>
    <row r="2664" spans="1:38">
      <c r="A2664" t="s">
        <v>42</v>
      </c>
      <c r="B2664">
        <v>218527090</v>
      </c>
      <c r="C2664">
        <v>111169425</v>
      </c>
      <c r="D2664" t="s">
        <v>43</v>
      </c>
      <c r="F2664">
        <v>20170614</v>
      </c>
      <c r="G2664" s="6">
        <v>42899.626099537039</v>
      </c>
      <c r="H2664" s="6">
        <v>42899.626134259262</v>
      </c>
      <c r="L2664" t="s">
        <v>44</v>
      </c>
      <c r="M2664">
        <v>471901482</v>
      </c>
      <c r="N2664" t="s">
        <v>10606</v>
      </c>
      <c r="O2664">
        <v>1</v>
      </c>
      <c r="P2664" t="s">
        <v>10607</v>
      </c>
      <c r="Q2664" t="s">
        <v>152</v>
      </c>
      <c r="S2664" t="s">
        <v>21271</v>
      </c>
      <c r="U2664" t="s">
        <v>45</v>
      </c>
      <c r="V2664" t="s">
        <v>21272</v>
      </c>
      <c r="W2664" t="s">
        <v>21273</v>
      </c>
      <c r="X2664" t="s">
        <v>6576</v>
      </c>
      <c r="Y2664" t="s">
        <v>46</v>
      </c>
      <c r="Z2664" t="s">
        <v>47</v>
      </c>
      <c r="AA2664" t="s">
        <v>48</v>
      </c>
      <c r="AB2664" t="s">
        <v>49</v>
      </c>
      <c r="AC2664">
        <v>4.9000000000000004</v>
      </c>
      <c r="AD2664">
        <v>5.0999999999999996</v>
      </c>
      <c r="AE2664">
        <v>0.2</v>
      </c>
      <c r="AF2664">
        <v>5.0999999999999996</v>
      </c>
      <c r="AG2664">
        <v>4.6399999999999997</v>
      </c>
      <c r="AH2664" t="s">
        <v>21271</v>
      </c>
      <c r="AK2664" t="s">
        <v>50</v>
      </c>
      <c r="AL2664" t="s">
        <v>50</v>
      </c>
    </row>
    <row r="2665" spans="1:38">
      <c r="A2665" t="s">
        <v>42</v>
      </c>
      <c r="B2665">
        <v>218561733</v>
      </c>
      <c r="C2665">
        <v>111171140</v>
      </c>
      <c r="D2665" t="s">
        <v>43</v>
      </c>
      <c r="F2665">
        <v>20170614</v>
      </c>
      <c r="G2665" s="6">
        <v>42899.686921296299</v>
      </c>
      <c r="H2665" s="6">
        <v>42899.686956018515</v>
      </c>
      <c r="L2665" t="s">
        <v>44</v>
      </c>
      <c r="M2665">
        <v>470741043</v>
      </c>
      <c r="N2665" t="s">
        <v>180</v>
      </c>
      <c r="O2665">
        <v>2</v>
      </c>
      <c r="P2665" t="s">
        <v>91</v>
      </c>
      <c r="Q2665" t="s">
        <v>152</v>
      </c>
      <c r="S2665" t="s">
        <v>21274</v>
      </c>
      <c r="U2665" t="s">
        <v>45</v>
      </c>
      <c r="V2665" t="s">
        <v>21275</v>
      </c>
      <c r="W2665" t="s">
        <v>21276</v>
      </c>
      <c r="X2665" t="s">
        <v>21277</v>
      </c>
      <c r="Y2665" t="s">
        <v>46</v>
      </c>
      <c r="Z2665" t="s">
        <v>47</v>
      </c>
      <c r="AA2665" t="s">
        <v>48</v>
      </c>
      <c r="AB2665" t="s">
        <v>49</v>
      </c>
      <c r="AC2665">
        <v>2.6</v>
      </c>
      <c r="AD2665">
        <v>1.5</v>
      </c>
      <c r="AE2665">
        <v>0.4</v>
      </c>
      <c r="AF2665">
        <v>3</v>
      </c>
      <c r="AG2665">
        <v>2.74</v>
      </c>
      <c r="AH2665" t="s">
        <v>21274</v>
      </c>
      <c r="AK2665" t="s">
        <v>45</v>
      </c>
      <c r="AL2665" t="s">
        <v>21275</v>
      </c>
    </row>
    <row r="2666" spans="1:38">
      <c r="A2666" t="s">
        <v>42</v>
      </c>
      <c r="B2666">
        <v>218611020</v>
      </c>
      <c r="C2666">
        <v>111175793</v>
      </c>
      <c r="D2666" t="s">
        <v>43</v>
      </c>
      <c r="F2666">
        <v>20170614</v>
      </c>
      <c r="G2666" s="6">
        <v>42899.873310185183</v>
      </c>
      <c r="H2666" s="6">
        <v>42899.87332175926</v>
      </c>
      <c r="L2666" t="s">
        <v>44</v>
      </c>
      <c r="M2666">
        <v>497976121</v>
      </c>
      <c r="N2666" t="s">
        <v>14881</v>
      </c>
      <c r="O2666">
        <v>2</v>
      </c>
      <c r="P2666" t="s">
        <v>59</v>
      </c>
      <c r="Q2666" t="s">
        <v>152</v>
      </c>
      <c r="S2666" t="s">
        <v>21278</v>
      </c>
      <c r="U2666" t="s">
        <v>45</v>
      </c>
      <c r="V2666" t="s">
        <v>21279</v>
      </c>
      <c r="W2666" t="s">
        <v>21280</v>
      </c>
      <c r="X2666" t="s">
        <v>21281</v>
      </c>
      <c r="Y2666" t="s">
        <v>46</v>
      </c>
      <c r="Z2666" t="s">
        <v>47</v>
      </c>
      <c r="AA2666" t="s">
        <v>48</v>
      </c>
      <c r="AB2666" t="s">
        <v>49</v>
      </c>
      <c r="AC2666">
        <v>11.6</v>
      </c>
      <c r="AD2666">
        <v>6</v>
      </c>
      <c r="AE2666">
        <v>0.4</v>
      </c>
      <c r="AF2666">
        <v>12</v>
      </c>
      <c r="AG2666">
        <v>10.92</v>
      </c>
      <c r="AH2666" t="s">
        <v>21278</v>
      </c>
      <c r="AK2666" t="s">
        <v>45</v>
      </c>
      <c r="AL2666" t="s">
        <v>21279</v>
      </c>
    </row>
    <row r="2667" spans="1:38">
      <c r="A2667" t="s">
        <v>42</v>
      </c>
      <c r="B2667">
        <v>218615540</v>
      </c>
      <c r="C2667">
        <v>111176606</v>
      </c>
      <c r="D2667" t="s">
        <v>43</v>
      </c>
      <c r="F2667">
        <v>20170614</v>
      </c>
      <c r="G2667" s="6">
        <v>42899.894444444442</v>
      </c>
      <c r="H2667" s="6">
        <v>42899.894444444442</v>
      </c>
      <c r="L2667" t="s">
        <v>44</v>
      </c>
      <c r="M2667">
        <v>458630367</v>
      </c>
      <c r="N2667" t="s">
        <v>155</v>
      </c>
      <c r="O2667">
        <v>1</v>
      </c>
      <c r="P2667" t="s">
        <v>154</v>
      </c>
      <c r="Q2667" t="s">
        <v>152</v>
      </c>
      <c r="S2667" t="s">
        <v>21282</v>
      </c>
      <c r="U2667" t="s">
        <v>45</v>
      </c>
      <c r="V2667" t="s">
        <v>21283</v>
      </c>
      <c r="W2667" t="s">
        <v>21284</v>
      </c>
      <c r="X2667" t="s">
        <v>21285</v>
      </c>
      <c r="Y2667" t="s">
        <v>46</v>
      </c>
      <c r="Z2667" t="s">
        <v>47</v>
      </c>
      <c r="AA2667" t="s">
        <v>48</v>
      </c>
      <c r="AB2667" t="s">
        <v>49</v>
      </c>
      <c r="AC2667">
        <v>3.5</v>
      </c>
      <c r="AD2667">
        <v>3.7</v>
      </c>
      <c r="AE2667">
        <v>0.2</v>
      </c>
      <c r="AF2667">
        <v>3.7</v>
      </c>
      <c r="AG2667">
        <v>3.37</v>
      </c>
      <c r="AH2667" t="s">
        <v>21286</v>
      </c>
      <c r="AK2667" t="s">
        <v>45</v>
      </c>
      <c r="AL2667" t="s">
        <v>21283</v>
      </c>
    </row>
    <row r="2668" spans="1:38">
      <c r="A2668" t="s">
        <v>42</v>
      </c>
      <c r="B2668">
        <v>218616217</v>
      </c>
      <c r="C2668">
        <v>111176940</v>
      </c>
      <c r="D2668" t="s">
        <v>43</v>
      </c>
      <c r="F2668">
        <v>20170614</v>
      </c>
      <c r="G2668" s="6">
        <v>42899.902060185188</v>
      </c>
      <c r="H2668" s="6">
        <v>42899.902094907404</v>
      </c>
      <c r="L2668" t="s">
        <v>44</v>
      </c>
      <c r="M2668">
        <v>458630367</v>
      </c>
      <c r="N2668" t="s">
        <v>155</v>
      </c>
      <c r="O2668">
        <v>1</v>
      </c>
      <c r="P2668" t="s">
        <v>154</v>
      </c>
      <c r="Q2668" t="s">
        <v>152</v>
      </c>
      <c r="S2668" t="s">
        <v>21287</v>
      </c>
      <c r="U2668" t="s">
        <v>21288</v>
      </c>
      <c r="V2668" t="s">
        <v>21288</v>
      </c>
      <c r="W2668" t="s">
        <v>21289</v>
      </c>
      <c r="X2668" t="s">
        <v>21290</v>
      </c>
      <c r="Y2668" t="s">
        <v>46</v>
      </c>
      <c r="Z2668" t="s">
        <v>47</v>
      </c>
      <c r="AA2668" t="s">
        <v>48</v>
      </c>
      <c r="AB2668" t="s">
        <v>49</v>
      </c>
      <c r="AC2668">
        <v>3.5</v>
      </c>
      <c r="AD2668">
        <v>3.7</v>
      </c>
      <c r="AE2668">
        <v>0.2</v>
      </c>
      <c r="AF2668">
        <v>3.7</v>
      </c>
      <c r="AG2668">
        <v>3.37</v>
      </c>
      <c r="AH2668" t="s">
        <v>21291</v>
      </c>
      <c r="AK2668" t="s">
        <v>21288</v>
      </c>
      <c r="AL2668" t="s">
        <v>21288</v>
      </c>
    </row>
    <row r="2669" spans="1:38">
      <c r="A2669" t="s">
        <v>42</v>
      </c>
      <c r="B2669">
        <v>218617794</v>
      </c>
      <c r="C2669">
        <v>111177708</v>
      </c>
      <c r="D2669" t="s">
        <v>43</v>
      </c>
      <c r="F2669">
        <v>20170614</v>
      </c>
      <c r="G2669" s="6">
        <v>42899.920219907406</v>
      </c>
      <c r="H2669" s="6">
        <v>42899.920243055552</v>
      </c>
      <c r="L2669" t="s">
        <v>44</v>
      </c>
      <c r="M2669">
        <v>458630367</v>
      </c>
      <c r="N2669" t="s">
        <v>155</v>
      </c>
      <c r="O2669">
        <v>1</v>
      </c>
      <c r="P2669" t="s">
        <v>154</v>
      </c>
      <c r="Q2669" t="s">
        <v>152</v>
      </c>
      <c r="S2669" t="s">
        <v>21292</v>
      </c>
      <c r="U2669" t="s">
        <v>45</v>
      </c>
      <c r="V2669" t="s">
        <v>21293</v>
      </c>
      <c r="W2669" t="s">
        <v>21294</v>
      </c>
      <c r="X2669" t="s">
        <v>21295</v>
      </c>
      <c r="Y2669" t="s">
        <v>46</v>
      </c>
      <c r="Z2669" t="s">
        <v>47</v>
      </c>
      <c r="AA2669" t="s">
        <v>48</v>
      </c>
      <c r="AB2669" t="s">
        <v>49</v>
      </c>
      <c r="AC2669">
        <v>3.5</v>
      </c>
      <c r="AD2669">
        <v>3.7</v>
      </c>
      <c r="AE2669">
        <v>0.2</v>
      </c>
      <c r="AF2669">
        <v>3.7</v>
      </c>
      <c r="AG2669">
        <v>3.37</v>
      </c>
      <c r="AH2669" t="s">
        <v>21296</v>
      </c>
      <c r="AK2669" t="s">
        <v>45</v>
      </c>
      <c r="AL2669" t="s">
        <v>21293</v>
      </c>
    </row>
    <row r="2670" spans="1:38">
      <c r="A2670" t="s">
        <v>42</v>
      </c>
      <c r="B2670">
        <v>218617793</v>
      </c>
      <c r="C2670">
        <v>111177708</v>
      </c>
      <c r="D2670" t="s">
        <v>43</v>
      </c>
      <c r="F2670">
        <v>20170614</v>
      </c>
      <c r="G2670" s="6">
        <v>42899.920219907406</v>
      </c>
      <c r="H2670" s="6">
        <v>42899.920243055552</v>
      </c>
      <c r="L2670" t="s">
        <v>44</v>
      </c>
      <c r="M2670">
        <v>458630367</v>
      </c>
      <c r="N2670" t="s">
        <v>155</v>
      </c>
      <c r="O2670">
        <v>1</v>
      </c>
      <c r="P2670" t="s">
        <v>157</v>
      </c>
      <c r="Q2670" t="s">
        <v>152</v>
      </c>
      <c r="S2670" t="s">
        <v>21292</v>
      </c>
      <c r="U2670" t="s">
        <v>45</v>
      </c>
      <c r="V2670" t="s">
        <v>21293</v>
      </c>
      <c r="W2670" t="s">
        <v>21294</v>
      </c>
      <c r="X2670" t="s">
        <v>21295</v>
      </c>
      <c r="Y2670" t="s">
        <v>46</v>
      </c>
      <c r="Z2670" t="s">
        <v>47</v>
      </c>
      <c r="AA2670" t="s">
        <v>48</v>
      </c>
      <c r="AB2670" t="s">
        <v>49</v>
      </c>
      <c r="AC2670">
        <v>3.5</v>
      </c>
      <c r="AD2670">
        <v>3.7</v>
      </c>
      <c r="AE2670">
        <v>0.2</v>
      </c>
      <c r="AF2670">
        <v>3.7</v>
      </c>
      <c r="AG2670">
        <v>3.37</v>
      </c>
      <c r="AH2670" t="s">
        <v>21296</v>
      </c>
      <c r="AK2670" t="s">
        <v>45</v>
      </c>
      <c r="AL2670" t="s">
        <v>21293</v>
      </c>
    </row>
    <row r="2671" spans="1:38">
      <c r="A2671" t="s">
        <v>42</v>
      </c>
      <c r="B2671">
        <v>218617792</v>
      </c>
      <c r="C2671">
        <v>111177708</v>
      </c>
      <c r="D2671" t="s">
        <v>43</v>
      </c>
      <c r="F2671">
        <v>20170614</v>
      </c>
      <c r="G2671" s="6">
        <v>42899.920219907406</v>
      </c>
      <c r="H2671" s="6">
        <v>42899.920243055552</v>
      </c>
      <c r="L2671" t="s">
        <v>44</v>
      </c>
      <c r="M2671">
        <v>458630367</v>
      </c>
      <c r="N2671" t="s">
        <v>155</v>
      </c>
      <c r="O2671">
        <v>1</v>
      </c>
      <c r="P2671" t="s">
        <v>158</v>
      </c>
      <c r="Q2671" t="s">
        <v>152</v>
      </c>
      <c r="S2671" t="s">
        <v>21292</v>
      </c>
      <c r="U2671" t="s">
        <v>45</v>
      </c>
      <c r="V2671" t="s">
        <v>21293</v>
      </c>
      <c r="W2671" t="s">
        <v>21294</v>
      </c>
      <c r="X2671" t="s">
        <v>21295</v>
      </c>
      <c r="Y2671" t="s">
        <v>46</v>
      </c>
      <c r="Z2671" t="s">
        <v>47</v>
      </c>
      <c r="AA2671" t="s">
        <v>48</v>
      </c>
      <c r="AB2671" t="s">
        <v>49</v>
      </c>
      <c r="AC2671">
        <v>3.5</v>
      </c>
      <c r="AD2671">
        <v>3.7</v>
      </c>
      <c r="AE2671">
        <v>0.2</v>
      </c>
      <c r="AF2671">
        <v>3.7</v>
      </c>
      <c r="AG2671">
        <v>3.37</v>
      </c>
      <c r="AH2671" t="s">
        <v>21296</v>
      </c>
      <c r="AK2671" t="s">
        <v>45</v>
      </c>
      <c r="AL2671" t="s">
        <v>21293</v>
      </c>
    </row>
    <row r="2672" spans="1:38">
      <c r="A2672" t="s">
        <v>42</v>
      </c>
      <c r="B2672">
        <v>218623115</v>
      </c>
      <c r="C2672">
        <v>111179999</v>
      </c>
      <c r="D2672" t="s">
        <v>43</v>
      </c>
      <c r="F2672">
        <v>20170614</v>
      </c>
      <c r="G2672" s="6">
        <v>42899.972094907411</v>
      </c>
      <c r="H2672" s="6">
        <v>42899.972094907411</v>
      </c>
      <c r="L2672" t="s">
        <v>44</v>
      </c>
      <c r="M2672">
        <v>470671803</v>
      </c>
      <c r="N2672" t="s">
        <v>11970</v>
      </c>
      <c r="O2672">
        <v>2</v>
      </c>
      <c r="P2672" t="s">
        <v>3673</v>
      </c>
      <c r="Q2672" t="s">
        <v>152</v>
      </c>
      <c r="S2672" t="s">
        <v>21297</v>
      </c>
      <c r="U2672" t="s">
        <v>21298</v>
      </c>
      <c r="V2672" t="s">
        <v>21298</v>
      </c>
      <c r="W2672" t="s">
        <v>21299</v>
      </c>
      <c r="X2672" t="s">
        <v>21300</v>
      </c>
      <c r="Y2672" t="s">
        <v>46</v>
      </c>
      <c r="Z2672" t="s">
        <v>47</v>
      </c>
      <c r="AA2672" t="s">
        <v>48</v>
      </c>
      <c r="AB2672" t="s">
        <v>49</v>
      </c>
      <c r="AC2672">
        <v>9.8000000000000007</v>
      </c>
      <c r="AD2672">
        <v>5.0999999999999996</v>
      </c>
      <c r="AE2672">
        <v>0.4</v>
      </c>
      <c r="AF2672">
        <v>10.199999999999999</v>
      </c>
      <c r="AG2672">
        <v>9.2799999999999994</v>
      </c>
      <c r="AH2672" t="s">
        <v>21297</v>
      </c>
      <c r="AK2672" t="s">
        <v>21298</v>
      </c>
      <c r="AL2672" t="s">
        <v>21298</v>
      </c>
    </row>
    <row r="2673" spans="1:38">
      <c r="A2673" s="32">
        <v>42900</v>
      </c>
      <c r="B2673" s="33"/>
      <c r="C2673" s="34"/>
      <c r="D2673" s="34"/>
      <c r="E2673" s="35"/>
      <c r="F2673" s="35"/>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s="34"/>
      <c r="AG2673" s="34"/>
      <c r="AH2673" s="34"/>
      <c r="AI2673" s="34"/>
      <c r="AJ2673" s="34"/>
      <c r="AK2673" s="34"/>
    </row>
    <row r="2674" spans="1:38">
      <c r="A2674" t="s">
        <v>42</v>
      </c>
      <c r="B2674">
        <v>218625611</v>
      </c>
      <c r="C2674">
        <v>111181154</v>
      </c>
      <c r="D2674" t="s">
        <v>43</v>
      </c>
      <c r="F2674">
        <v>20170614</v>
      </c>
      <c r="G2674" s="6">
        <v>42900.005381944444</v>
      </c>
      <c r="H2674" s="6">
        <v>42900.005393518521</v>
      </c>
      <c r="L2674" t="s">
        <v>44</v>
      </c>
      <c r="M2674">
        <v>436716506</v>
      </c>
      <c r="N2674" t="s">
        <v>87</v>
      </c>
      <c r="O2674">
        <v>1</v>
      </c>
      <c r="P2674" t="s">
        <v>13878</v>
      </c>
      <c r="Q2674" t="s">
        <v>152</v>
      </c>
      <c r="S2674" t="s">
        <v>21301</v>
      </c>
      <c r="U2674" t="s">
        <v>21302</v>
      </c>
      <c r="V2674" t="s">
        <v>45</v>
      </c>
      <c r="W2674" t="s">
        <v>21303</v>
      </c>
      <c r="X2674" t="s">
        <v>21304</v>
      </c>
      <c r="Y2674" t="s">
        <v>46</v>
      </c>
      <c r="Z2674" t="s">
        <v>47</v>
      </c>
      <c r="AA2674" t="s">
        <v>48</v>
      </c>
      <c r="AB2674" t="s">
        <v>49</v>
      </c>
      <c r="AC2674">
        <v>13.89</v>
      </c>
      <c r="AD2674">
        <v>10.1</v>
      </c>
      <c r="AE2674">
        <v>0.2</v>
      </c>
      <c r="AF2674">
        <v>14.09</v>
      </c>
      <c r="AG2674">
        <v>9.19</v>
      </c>
      <c r="AH2674" t="s">
        <v>21301</v>
      </c>
      <c r="AK2674" t="s">
        <v>21302</v>
      </c>
      <c r="AL2674" t="s">
        <v>45</v>
      </c>
    </row>
    <row r="2675" spans="1:38">
      <c r="A2675" t="s">
        <v>42</v>
      </c>
      <c r="B2675">
        <v>218629656</v>
      </c>
      <c r="C2675">
        <v>111182736</v>
      </c>
      <c r="D2675" t="s">
        <v>43</v>
      </c>
      <c r="F2675">
        <v>20170614</v>
      </c>
      <c r="G2675" s="6">
        <v>42900.095000000001</v>
      </c>
      <c r="H2675" s="6">
        <v>42900.095092592594</v>
      </c>
      <c r="L2675" t="s">
        <v>44</v>
      </c>
      <c r="M2675">
        <v>467163347</v>
      </c>
      <c r="N2675" t="s">
        <v>432</v>
      </c>
      <c r="O2675">
        <v>1</v>
      </c>
      <c r="P2675" t="s">
        <v>21305</v>
      </c>
      <c r="Q2675" t="s">
        <v>152</v>
      </c>
      <c r="S2675" t="s">
        <v>21306</v>
      </c>
      <c r="U2675" t="s">
        <v>45</v>
      </c>
      <c r="V2675" t="s">
        <v>21307</v>
      </c>
      <c r="W2675" t="s">
        <v>21308</v>
      </c>
      <c r="X2675" t="s">
        <v>21309</v>
      </c>
      <c r="Y2675" t="s">
        <v>46</v>
      </c>
      <c r="Z2675" t="s">
        <v>47</v>
      </c>
      <c r="AA2675" t="s">
        <v>48</v>
      </c>
      <c r="AB2675" t="s">
        <v>49</v>
      </c>
      <c r="AC2675">
        <v>7.9</v>
      </c>
      <c r="AD2675">
        <v>8.1</v>
      </c>
      <c r="AE2675">
        <v>0.2</v>
      </c>
      <c r="AF2675">
        <v>8.1</v>
      </c>
      <c r="AG2675">
        <v>7.37</v>
      </c>
      <c r="AH2675" t="s">
        <v>21306</v>
      </c>
      <c r="AK2675" t="s">
        <v>45</v>
      </c>
      <c r="AL2675" t="s">
        <v>21307</v>
      </c>
    </row>
    <row r="2676" spans="1:38">
      <c r="A2676" t="s">
        <v>42</v>
      </c>
      <c r="B2676">
        <v>218645202</v>
      </c>
      <c r="C2676">
        <v>111184411</v>
      </c>
      <c r="D2676" t="s">
        <v>43</v>
      </c>
      <c r="F2676">
        <v>20170614</v>
      </c>
      <c r="G2676" s="6">
        <v>42900.348634259259</v>
      </c>
      <c r="H2676" s="6">
        <v>42900.348692129628</v>
      </c>
      <c r="L2676" t="s">
        <v>44</v>
      </c>
      <c r="M2676">
        <v>471667775</v>
      </c>
      <c r="N2676" t="s">
        <v>173</v>
      </c>
      <c r="O2676">
        <v>1</v>
      </c>
      <c r="P2676" t="s">
        <v>21310</v>
      </c>
      <c r="Q2676" t="s">
        <v>152</v>
      </c>
      <c r="S2676" t="s">
        <v>21311</v>
      </c>
      <c r="U2676" t="s">
        <v>45</v>
      </c>
      <c r="V2676" t="s">
        <v>21312</v>
      </c>
      <c r="W2676" t="s">
        <v>21313</v>
      </c>
      <c r="X2676" t="s">
        <v>15809</v>
      </c>
      <c r="Y2676" t="s">
        <v>46</v>
      </c>
      <c r="Z2676" t="s">
        <v>47</v>
      </c>
      <c r="AA2676" t="s">
        <v>48</v>
      </c>
      <c r="AB2676" t="s">
        <v>49</v>
      </c>
      <c r="AC2676">
        <v>9.89</v>
      </c>
      <c r="AD2676">
        <v>7.1</v>
      </c>
      <c r="AE2676">
        <v>0.2</v>
      </c>
      <c r="AF2676">
        <v>10.09</v>
      </c>
      <c r="AG2676">
        <v>6.46</v>
      </c>
      <c r="AH2676" t="s">
        <v>21311</v>
      </c>
      <c r="AK2676" t="s">
        <v>45</v>
      </c>
      <c r="AL2676" t="s">
        <v>21312</v>
      </c>
    </row>
    <row r="2677" spans="1:38">
      <c r="A2677" t="s">
        <v>42</v>
      </c>
      <c r="B2677">
        <v>218656157</v>
      </c>
      <c r="C2677">
        <v>111186550</v>
      </c>
      <c r="D2677" t="s">
        <v>43</v>
      </c>
      <c r="F2677">
        <v>20170615</v>
      </c>
      <c r="G2677" s="6">
        <v>42900.429976851854</v>
      </c>
      <c r="H2677" s="6">
        <v>42900.43</v>
      </c>
      <c r="L2677" t="s">
        <v>44</v>
      </c>
      <c r="M2677">
        <v>458630367</v>
      </c>
      <c r="N2677" t="s">
        <v>155</v>
      </c>
      <c r="O2677">
        <v>1</v>
      </c>
      <c r="P2677" t="s">
        <v>154</v>
      </c>
      <c r="Q2677" t="s">
        <v>152</v>
      </c>
      <c r="S2677" t="s">
        <v>21348</v>
      </c>
      <c r="U2677" t="s">
        <v>45</v>
      </c>
      <c r="V2677" t="s">
        <v>21349</v>
      </c>
      <c r="W2677" t="s">
        <v>21350</v>
      </c>
      <c r="X2677" t="s">
        <v>21351</v>
      </c>
      <c r="Y2677" t="s">
        <v>46</v>
      </c>
      <c r="Z2677" t="s">
        <v>47</v>
      </c>
      <c r="AA2677" t="s">
        <v>48</v>
      </c>
      <c r="AB2677" t="s">
        <v>49</v>
      </c>
      <c r="AC2677">
        <v>3.5</v>
      </c>
      <c r="AD2677">
        <v>3.7</v>
      </c>
      <c r="AE2677">
        <v>0.2</v>
      </c>
      <c r="AF2677">
        <v>3.7</v>
      </c>
      <c r="AG2677">
        <v>3.37</v>
      </c>
      <c r="AH2677" t="s">
        <v>21348</v>
      </c>
      <c r="AK2677" t="s">
        <v>45</v>
      </c>
      <c r="AL2677" t="s">
        <v>21349</v>
      </c>
    </row>
    <row r="2678" spans="1:38">
      <c r="A2678" t="s">
        <v>42</v>
      </c>
      <c r="B2678">
        <v>218699386</v>
      </c>
      <c r="C2678">
        <v>111194686</v>
      </c>
      <c r="D2678" t="s">
        <v>43</v>
      </c>
      <c r="F2678">
        <v>20170615</v>
      </c>
      <c r="G2678" s="6">
        <v>42900.716597222221</v>
      </c>
      <c r="H2678" s="6">
        <v>42900.716620370367</v>
      </c>
      <c r="L2678" t="s">
        <v>44</v>
      </c>
      <c r="M2678">
        <v>440299380</v>
      </c>
      <c r="N2678" t="s">
        <v>135</v>
      </c>
      <c r="O2678">
        <v>1</v>
      </c>
      <c r="P2678" t="s">
        <v>117</v>
      </c>
      <c r="Q2678" t="s">
        <v>152</v>
      </c>
      <c r="S2678" t="s">
        <v>21352</v>
      </c>
      <c r="U2678" t="s">
        <v>21353</v>
      </c>
      <c r="V2678" t="s">
        <v>21354</v>
      </c>
      <c r="W2678" t="s">
        <v>21355</v>
      </c>
      <c r="X2678" t="s">
        <v>21356</v>
      </c>
      <c r="Y2678" t="s">
        <v>46</v>
      </c>
      <c r="Z2678" t="s">
        <v>47</v>
      </c>
      <c r="AA2678" t="s">
        <v>48</v>
      </c>
      <c r="AB2678" t="s">
        <v>49</v>
      </c>
      <c r="AC2678">
        <v>12.9</v>
      </c>
      <c r="AD2678">
        <v>13.1</v>
      </c>
      <c r="AE2678">
        <v>0.2</v>
      </c>
      <c r="AF2678">
        <v>13.1</v>
      </c>
      <c r="AG2678">
        <v>11.92</v>
      </c>
      <c r="AH2678" t="s">
        <v>21357</v>
      </c>
      <c r="AK2678" t="s">
        <v>21358</v>
      </c>
      <c r="AL2678" t="s">
        <v>21359</v>
      </c>
    </row>
    <row r="2679" spans="1:38">
      <c r="A2679" t="s">
        <v>42</v>
      </c>
      <c r="B2679">
        <v>218703289</v>
      </c>
      <c r="C2679">
        <v>111195214</v>
      </c>
      <c r="D2679" t="s">
        <v>43</v>
      </c>
      <c r="F2679">
        <v>20170615</v>
      </c>
      <c r="G2679" s="6">
        <v>42900.734780092593</v>
      </c>
      <c r="H2679" s="6">
        <v>42900.734837962962</v>
      </c>
      <c r="L2679" t="s">
        <v>44</v>
      </c>
      <c r="M2679">
        <v>471997660</v>
      </c>
      <c r="N2679" t="s">
        <v>4002</v>
      </c>
      <c r="O2679">
        <v>1</v>
      </c>
      <c r="P2679" t="s">
        <v>64</v>
      </c>
      <c r="Q2679" t="s">
        <v>152</v>
      </c>
      <c r="S2679" t="s">
        <v>21360</v>
      </c>
      <c r="U2679" t="s">
        <v>21361</v>
      </c>
      <c r="V2679" t="s">
        <v>21362</v>
      </c>
      <c r="W2679" t="s">
        <v>21363</v>
      </c>
      <c r="X2679" t="s">
        <v>1751</v>
      </c>
      <c r="Y2679" t="s">
        <v>46</v>
      </c>
      <c r="Z2679" t="s">
        <v>47</v>
      </c>
      <c r="AA2679" t="s">
        <v>48</v>
      </c>
      <c r="AB2679" t="s">
        <v>49</v>
      </c>
      <c r="AC2679">
        <v>7.5</v>
      </c>
      <c r="AD2679">
        <v>7.7</v>
      </c>
      <c r="AE2679">
        <v>0.2</v>
      </c>
      <c r="AF2679">
        <v>7.7</v>
      </c>
      <c r="AG2679">
        <v>7.01</v>
      </c>
      <c r="AH2679" t="s">
        <v>21364</v>
      </c>
      <c r="AK2679" t="s">
        <v>21361</v>
      </c>
      <c r="AL2679" t="s">
        <v>21362</v>
      </c>
    </row>
    <row r="2680" spans="1:38" s="7" customFormat="1">
      <c r="A2680" s="7" t="s">
        <v>42</v>
      </c>
      <c r="B2680" s="7">
        <v>218704109</v>
      </c>
      <c r="C2680" s="7">
        <v>111195592</v>
      </c>
      <c r="D2680" s="7" t="s">
        <v>43</v>
      </c>
      <c r="F2680" s="7">
        <v>20170615</v>
      </c>
      <c r="G2680" s="18">
        <v>42900.748159722221</v>
      </c>
      <c r="H2680" s="18">
        <v>42900.748171296298</v>
      </c>
      <c r="L2680" s="7" t="s">
        <v>44</v>
      </c>
      <c r="M2680" s="7">
        <v>503933243</v>
      </c>
      <c r="N2680" s="7" t="s">
        <v>17110</v>
      </c>
      <c r="O2680" s="7">
        <v>1</v>
      </c>
      <c r="P2680" s="7" t="s">
        <v>17111</v>
      </c>
      <c r="Q2680" s="7" t="s">
        <v>152</v>
      </c>
      <c r="S2680" s="7" t="s">
        <v>21365</v>
      </c>
      <c r="U2680" s="7" t="s">
        <v>45</v>
      </c>
      <c r="V2680" s="7" t="s">
        <v>21366</v>
      </c>
      <c r="W2680" s="7" t="s">
        <v>21367</v>
      </c>
      <c r="X2680" s="7" t="s">
        <v>21368</v>
      </c>
      <c r="Y2680" s="7" t="s">
        <v>46</v>
      </c>
      <c r="Z2680" s="7" t="s">
        <v>47</v>
      </c>
      <c r="AA2680" s="7" t="s">
        <v>48</v>
      </c>
      <c r="AB2680" s="7" t="s">
        <v>49</v>
      </c>
      <c r="AC2680" s="7">
        <v>22.4</v>
      </c>
      <c r="AD2680" s="7">
        <v>20.100000000000001</v>
      </c>
      <c r="AE2680" s="7">
        <v>0.2</v>
      </c>
      <c r="AF2680" s="7">
        <v>22.6</v>
      </c>
      <c r="AG2680" s="7">
        <v>18.29</v>
      </c>
      <c r="AH2680" s="7" t="s">
        <v>21365</v>
      </c>
      <c r="AK2680" s="7" t="s">
        <v>45</v>
      </c>
      <c r="AL2680" s="7" t="s">
        <v>21366</v>
      </c>
    </row>
    <row r="2681" spans="1:38">
      <c r="A2681" t="s">
        <v>42</v>
      </c>
      <c r="B2681">
        <v>218704251</v>
      </c>
      <c r="C2681">
        <v>111195629</v>
      </c>
      <c r="D2681" t="s">
        <v>43</v>
      </c>
      <c r="F2681">
        <v>20170615</v>
      </c>
      <c r="G2681" s="6">
        <v>42900.749259259261</v>
      </c>
      <c r="H2681" s="6">
        <v>42900.74927083333</v>
      </c>
      <c r="L2681" t="s">
        <v>44</v>
      </c>
      <c r="M2681">
        <v>456877770</v>
      </c>
      <c r="N2681" t="s">
        <v>2852</v>
      </c>
      <c r="O2681">
        <v>2</v>
      </c>
      <c r="P2681" t="s">
        <v>21369</v>
      </c>
      <c r="Q2681" t="s">
        <v>152</v>
      </c>
      <c r="S2681" t="s">
        <v>19503</v>
      </c>
      <c r="U2681" t="s">
        <v>21370</v>
      </c>
      <c r="V2681" t="s">
        <v>19505</v>
      </c>
      <c r="W2681" t="s">
        <v>21371</v>
      </c>
      <c r="X2681" t="s">
        <v>21372</v>
      </c>
      <c r="Y2681" t="s">
        <v>46</v>
      </c>
      <c r="Z2681" t="s">
        <v>47</v>
      </c>
      <c r="AA2681" t="s">
        <v>48</v>
      </c>
      <c r="AB2681" t="s">
        <v>49</v>
      </c>
      <c r="AC2681">
        <v>12.98</v>
      </c>
      <c r="AD2681">
        <v>3.7</v>
      </c>
      <c r="AE2681">
        <v>0.4</v>
      </c>
      <c r="AF2681">
        <v>13.38</v>
      </c>
      <c r="AG2681">
        <v>6.74</v>
      </c>
      <c r="AH2681" t="s">
        <v>19508</v>
      </c>
      <c r="AJ2681" t="s">
        <v>21373</v>
      </c>
      <c r="AK2681" t="s">
        <v>19504</v>
      </c>
      <c r="AL2681" t="s">
        <v>19505</v>
      </c>
    </row>
    <row r="2682" spans="1:38">
      <c r="A2682" t="s">
        <v>42</v>
      </c>
      <c r="B2682">
        <v>218704252</v>
      </c>
      <c r="C2682">
        <v>111195629</v>
      </c>
      <c r="D2682" t="s">
        <v>43</v>
      </c>
      <c r="F2682">
        <v>20170615</v>
      </c>
      <c r="G2682" s="6">
        <v>42900.749259259261</v>
      </c>
      <c r="H2682" s="6">
        <v>42900.74927083333</v>
      </c>
      <c r="L2682" t="s">
        <v>44</v>
      </c>
      <c r="M2682">
        <v>456877770</v>
      </c>
      <c r="N2682" t="s">
        <v>2852</v>
      </c>
      <c r="O2682">
        <v>2</v>
      </c>
      <c r="P2682" t="s">
        <v>11049</v>
      </c>
      <c r="Q2682" t="s">
        <v>152</v>
      </c>
      <c r="S2682" t="s">
        <v>19503</v>
      </c>
      <c r="U2682" t="s">
        <v>21370</v>
      </c>
      <c r="V2682" t="s">
        <v>19505</v>
      </c>
      <c r="W2682" t="s">
        <v>21371</v>
      </c>
      <c r="X2682" t="s">
        <v>21372</v>
      </c>
      <c r="Y2682" t="s">
        <v>46</v>
      </c>
      <c r="Z2682" t="s">
        <v>47</v>
      </c>
      <c r="AA2682" t="s">
        <v>48</v>
      </c>
      <c r="AB2682" t="s">
        <v>49</v>
      </c>
      <c r="AC2682">
        <v>7</v>
      </c>
      <c r="AD2682">
        <v>3.7</v>
      </c>
      <c r="AE2682">
        <v>0.4</v>
      </c>
      <c r="AF2682">
        <v>7.4</v>
      </c>
      <c r="AG2682">
        <v>6.74</v>
      </c>
      <c r="AH2682" t="s">
        <v>19508</v>
      </c>
      <c r="AJ2682" t="s">
        <v>21373</v>
      </c>
      <c r="AK2682" t="s">
        <v>19504</v>
      </c>
      <c r="AL2682" t="s">
        <v>19505</v>
      </c>
    </row>
    <row r="2683" spans="1:38">
      <c r="A2683" t="s">
        <v>42</v>
      </c>
      <c r="B2683">
        <v>218716212</v>
      </c>
      <c r="C2683">
        <v>111201325</v>
      </c>
      <c r="D2683" t="s">
        <v>43</v>
      </c>
      <c r="F2683">
        <v>20170615</v>
      </c>
      <c r="G2683" s="6">
        <v>42900.944016203706</v>
      </c>
      <c r="H2683" s="6">
        <v>42900.944027777776</v>
      </c>
      <c r="L2683" t="s">
        <v>44</v>
      </c>
      <c r="M2683">
        <v>517771092</v>
      </c>
      <c r="N2683" t="s">
        <v>9526</v>
      </c>
      <c r="O2683">
        <v>2</v>
      </c>
      <c r="P2683" t="s">
        <v>9527</v>
      </c>
      <c r="Q2683" t="s">
        <v>152</v>
      </c>
      <c r="S2683" t="s">
        <v>21374</v>
      </c>
      <c r="U2683" t="s">
        <v>45</v>
      </c>
      <c r="V2683" t="s">
        <v>21375</v>
      </c>
      <c r="W2683" t="s">
        <v>21376</v>
      </c>
      <c r="X2683" t="s">
        <v>21377</v>
      </c>
      <c r="Y2683" t="s">
        <v>46</v>
      </c>
      <c r="Z2683" t="s">
        <v>47</v>
      </c>
      <c r="AA2683" t="s">
        <v>48</v>
      </c>
      <c r="AB2683" t="s">
        <v>49</v>
      </c>
      <c r="AC2683">
        <v>3.8</v>
      </c>
      <c r="AD2683">
        <v>2.1</v>
      </c>
      <c r="AE2683">
        <v>0.4</v>
      </c>
      <c r="AF2683">
        <v>4.2</v>
      </c>
      <c r="AG2683">
        <v>3.82</v>
      </c>
      <c r="AH2683" t="s">
        <v>21374</v>
      </c>
      <c r="AJ2683" t="s">
        <v>21378</v>
      </c>
      <c r="AK2683" t="s">
        <v>45</v>
      </c>
      <c r="AL2683" t="s">
        <v>21375</v>
      </c>
    </row>
    <row r="2684" spans="1:38">
      <c r="A2684" s="32">
        <v>42901</v>
      </c>
      <c r="B2684" s="33"/>
      <c r="C2684" s="34"/>
      <c r="D2684" s="34"/>
      <c r="E2684" s="35"/>
      <c r="F2684" s="35"/>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s="34"/>
      <c r="AG2684" s="34"/>
      <c r="AH2684" s="34"/>
      <c r="AI2684" s="34"/>
      <c r="AJ2684" s="34"/>
      <c r="AK2684" s="34"/>
    </row>
    <row r="2685" spans="1:38">
      <c r="A2685" t="s">
        <v>42</v>
      </c>
      <c r="B2685">
        <v>218729338</v>
      </c>
      <c r="C2685">
        <v>111205516</v>
      </c>
      <c r="D2685" t="s">
        <v>43</v>
      </c>
      <c r="F2685">
        <v>20170615</v>
      </c>
      <c r="G2685" s="6">
        <v>42901.192303240743</v>
      </c>
      <c r="H2685" s="6">
        <v>42901.192361111112</v>
      </c>
      <c r="L2685" t="s">
        <v>44</v>
      </c>
      <c r="M2685">
        <v>497976121</v>
      </c>
      <c r="N2685" t="s">
        <v>14881</v>
      </c>
      <c r="O2685">
        <v>1</v>
      </c>
      <c r="P2685" t="s">
        <v>59</v>
      </c>
      <c r="Q2685" t="s">
        <v>152</v>
      </c>
      <c r="S2685" t="s">
        <v>21379</v>
      </c>
      <c r="U2685" t="s">
        <v>21380</v>
      </c>
      <c r="V2685" t="s">
        <v>21381</v>
      </c>
      <c r="W2685" t="s">
        <v>21382</v>
      </c>
      <c r="X2685" t="s">
        <v>21383</v>
      </c>
      <c r="Y2685" t="s">
        <v>46</v>
      </c>
      <c r="Z2685" t="s">
        <v>47</v>
      </c>
      <c r="AA2685" t="s">
        <v>48</v>
      </c>
      <c r="AB2685" t="s">
        <v>49</v>
      </c>
      <c r="AC2685">
        <v>5.8</v>
      </c>
      <c r="AD2685">
        <v>6</v>
      </c>
      <c r="AE2685">
        <v>0.2</v>
      </c>
      <c r="AF2685">
        <v>6</v>
      </c>
      <c r="AG2685">
        <v>5.46</v>
      </c>
      <c r="AH2685" t="s">
        <v>21384</v>
      </c>
      <c r="AK2685" t="s">
        <v>500</v>
      </c>
      <c r="AL2685" t="s">
        <v>21381</v>
      </c>
    </row>
    <row r="2686" spans="1:38">
      <c r="A2686" t="s">
        <v>42</v>
      </c>
      <c r="B2686">
        <v>218734533</v>
      </c>
      <c r="C2686">
        <v>111206995</v>
      </c>
      <c r="D2686" t="s">
        <v>43</v>
      </c>
      <c r="F2686">
        <v>20170615</v>
      </c>
      <c r="G2686" s="6">
        <v>42901.376030092593</v>
      </c>
      <c r="H2686" s="6">
        <v>42901.376076388886</v>
      </c>
      <c r="L2686" t="s">
        <v>44</v>
      </c>
      <c r="M2686">
        <v>470514179</v>
      </c>
      <c r="N2686" t="s">
        <v>209</v>
      </c>
      <c r="O2686">
        <v>2</v>
      </c>
      <c r="P2686" t="s">
        <v>16833</v>
      </c>
      <c r="Q2686" t="s">
        <v>152</v>
      </c>
      <c r="S2686" t="s">
        <v>1400</v>
      </c>
      <c r="U2686" t="s">
        <v>16214</v>
      </c>
      <c r="V2686" t="s">
        <v>16215</v>
      </c>
      <c r="W2686" t="s">
        <v>21385</v>
      </c>
      <c r="X2686" t="s">
        <v>16217</v>
      </c>
      <c r="Y2686" t="s">
        <v>46</v>
      </c>
      <c r="Z2686" t="s">
        <v>47</v>
      </c>
      <c r="AA2686" t="s">
        <v>48</v>
      </c>
      <c r="AB2686" t="s">
        <v>49</v>
      </c>
      <c r="AC2686">
        <v>4.9800000000000004</v>
      </c>
      <c r="AD2686">
        <v>1.7</v>
      </c>
      <c r="AE2686">
        <v>0.4</v>
      </c>
      <c r="AF2686">
        <v>5.38</v>
      </c>
      <c r="AG2686">
        <v>3.1</v>
      </c>
      <c r="AH2686" t="s">
        <v>16218</v>
      </c>
      <c r="AK2686" t="s">
        <v>16214</v>
      </c>
      <c r="AL2686" t="s">
        <v>16215</v>
      </c>
    </row>
    <row r="2687" spans="1:38">
      <c r="A2687" t="s">
        <v>42</v>
      </c>
      <c r="B2687">
        <v>218734532</v>
      </c>
      <c r="C2687">
        <v>111206995</v>
      </c>
      <c r="D2687" t="s">
        <v>43</v>
      </c>
      <c r="F2687">
        <v>20170615</v>
      </c>
      <c r="G2687" s="6">
        <v>42901.376030092593</v>
      </c>
      <c r="H2687" s="6">
        <v>42901.376076388886</v>
      </c>
      <c r="L2687" t="s">
        <v>44</v>
      </c>
      <c r="M2687">
        <v>470514179</v>
      </c>
      <c r="N2687" t="s">
        <v>209</v>
      </c>
      <c r="O2687">
        <v>1</v>
      </c>
      <c r="P2687" t="s">
        <v>311</v>
      </c>
      <c r="Q2687" t="s">
        <v>152</v>
      </c>
      <c r="S2687" t="s">
        <v>1400</v>
      </c>
      <c r="U2687" t="s">
        <v>16214</v>
      </c>
      <c r="V2687" t="s">
        <v>16215</v>
      </c>
      <c r="W2687" t="s">
        <v>21385</v>
      </c>
      <c r="X2687" t="s">
        <v>16217</v>
      </c>
      <c r="Y2687" t="s">
        <v>46</v>
      </c>
      <c r="Z2687" t="s">
        <v>47</v>
      </c>
      <c r="AA2687" t="s">
        <v>48</v>
      </c>
      <c r="AB2687" t="s">
        <v>49</v>
      </c>
      <c r="AC2687">
        <v>1.5</v>
      </c>
      <c r="AD2687">
        <v>1.7</v>
      </c>
      <c r="AE2687">
        <v>0.2</v>
      </c>
      <c r="AF2687">
        <v>1.7</v>
      </c>
      <c r="AG2687">
        <v>1.55</v>
      </c>
      <c r="AH2687" t="s">
        <v>16218</v>
      </c>
      <c r="AK2687" t="s">
        <v>16214</v>
      </c>
      <c r="AL2687" t="s">
        <v>16215</v>
      </c>
    </row>
    <row r="2688" spans="1:38">
      <c r="A2688" t="s">
        <v>42</v>
      </c>
      <c r="B2688">
        <v>218734531</v>
      </c>
      <c r="C2688">
        <v>111206995</v>
      </c>
      <c r="D2688" t="s">
        <v>43</v>
      </c>
      <c r="F2688">
        <v>20170615</v>
      </c>
      <c r="G2688" s="6">
        <v>42901.376030092593</v>
      </c>
      <c r="H2688" s="6">
        <v>42901.376076388886</v>
      </c>
      <c r="L2688" t="s">
        <v>44</v>
      </c>
      <c r="M2688">
        <v>470514179</v>
      </c>
      <c r="N2688" t="s">
        <v>209</v>
      </c>
      <c r="O2688">
        <v>1</v>
      </c>
      <c r="P2688" t="s">
        <v>210</v>
      </c>
      <c r="Q2688" t="s">
        <v>152</v>
      </c>
      <c r="S2688" t="s">
        <v>1400</v>
      </c>
      <c r="U2688" t="s">
        <v>16214</v>
      </c>
      <c r="V2688" t="s">
        <v>16215</v>
      </c>
      <c r="W2688" t="s">
        <v>21385</v>
      </c>
      <c r="X2688" t="s">
        <v>16217</v>
      </c>
      <c r="Y2688" t="s">
        <v>46</v>
      </c>
      <c r="Z2688" t="s">
        <v>47</v>
      </c>
      <c r="AA2688" t="s">
        <v>48</v>
      </c>
      <c r="AB2688" t="s">
        <v>49</v>
      </c>
      <c r="AC2688">
        <v>1.5</v>
      </c>
      <c r="AD2688">
        <v>1.7</v>
      </c>
      <c r="AE2688">
        <v>0.2</v>
      </c>
      <c r="AF2688">
        <v>1.7</v>
      </c>
      <c r="AG2688">
        <v>1.55</v>
      </c>
      <c r="AH2688" t="s">
        <v>16218</v>
      </c>
      <c r="AK2688" t="s">
        <v>16214</v>
      </c>
      <c r="AL2688" t="s">
        <v>16215</v>
      </c>
    </row>
    <row r="2689" spans="1:38">
      <c r="A2689" t="s">
        <v>42</v>
      </c>
      <c r="B2689">
        <v>218740216</v>
      </c>
      <c r="C2689">
        <v>111207555</v>
      </c>
      <c r="D2689" t="s">
        <v>43</v>
      </c>
      <c r="F2689">
        <v>20170616</v>
      </c>
      <c r="G2689" s="6">
        <v>42901.402118055557</v>
      </c>
      <c r="H2689" s="6">
        <v>42901.402129629627</v>
      </c>
      <c r="L2689" t="s">
        <v>44</v>
      </c>
      <c r="M2689">
        <v>432319149</v>
      </c>
      <c r="N2689" t="s">
        <v>14023</v>
      </c>
      <c r="O2689">
        <v>1</v>
      </c>
      <c r="P2689" t="s">
        <v>59</v>
      </c>
      <c r="Q2689" t="s">
        <v>152</v>
      </c>
      <c r="S2689" t="s">
        <v>21411</v>
      </c>
      <c r="U2689" t="s">
        <v>21412</v>
      </c>
      <c r="V2689" t="s">
        <v>45</v>
      </c>
      <c r="W2689" t="s">
        <v>21413</v>
      </c>
      <c r="X2689" t="s">
        <v>21414</v>
      </c>
      <c r="Y2689" t="s">
        <v>46</v>
      </c>
      <c r="Z2689" t="s">
        <v>47</v>
      </c>
      <c r="AA2689" t="s">
        <v>48</v>
      </c>
      <c r="AB2689" t="s">
        <v>49</v>
      </c>
      <c r="AC2689">
        <v>16.899999999999999</v>
      </c>
      <c r="AD2689">
        <v>17.100000000000001</v>
      </c>
      <c r="AE2689">
        <v>0.2</v>
      </c>
      <c r="AF2689">
        <v>17.100000000000001</v>
      </c>
      <c r="AG2689">
        <v>15.56</v>
      </c>
      <c r="AH2689" t="s">
        <v>21415</v>
      </c>
      <c r="AK2689" t="s">
        <v>21412</v>
      </c>
      <c r="AL2689" t="s">
        <v>45</v>
      </c>
    </row>
    <row r="2690" spans="1:38">
      <c r="A2690" t="s">
        <v>42</v>
      </c>
      <c r="B2690">
        <v>218764856</v>
      </c>
      <c r="C2690">
        <v>111209431</v>
      </c>
      <c r="D2690" t="s">
        <v>43</v>
      </c>
      <c r="F2690">
        <v>20170616</v>
      </c>
      <c r="G2690" s="6">
        <v>42901.480173611111</v>
      </c>
      <c r="H2690" s="6">
        <v>42901.480185185188</v>
      </c>
      <c r="L2690" t="s">
        <v>44</v>
      </c>
      <c r="M2690">
        <v>496414351</v>
      </c>
      <c r="N2690" t="s">
        <v>12976</v>
      </c>
      <c r="O2690">
        <v>2</v>
      </c>
      <c r="P2690" t="s">
        <v>6565</v>
      </c>
      <c r="Q2690" t="s">
        <v>152</v>
      </c>
      <c r="S2690" t="s">
        <v>21416</v>
      </c>
      <c r="U2690" t="s">
        <v>45</v>
      </c>
      <c r="V2690" t="s">
        <v>21417</v>
      </c>
      <c r="W2690" t="s">
        <v>21418</v>
      </c>
      <c r="X2690" t="s">
        <v>21419</v>
      </c>
      <c r="Y2690" t="s">
        <v>46</v>
      </c>
      <c r="Z2690" t="s">
        <v>47</v>
      </c>
      <c r="AA2690" t="s">
        <v>48</v>
      </c>
      <c r="AB2690" t="s">
        <v>49</v>
      </c>
      <c r="AC2690">
        <v>18.2</v>
      </c>
      <c r="AD2690">
        <v>9.1</v>
      </c>
      <c r="AE2690">
        <v>0</v>
      </c>
      <c r="AF2690">
        <v>18.2</v>
      </c>
      <c r="AG2690">
        <v>16.559999999999999</v>
      </c>
      <c r="AH2690" t="s">
        <v>21416</v>
      </c>
      <c r="AK2690" t="s">
        <v>45</v>
      </c>
      <c r="AL2690" t="s">
        <v>21417</v>
      </c>
    </row>
    <row r="2691" spans="1:38">
      <c r="A2691" t="s">
        <v>42</v>
      </c>
      <c r="B2691">
        <v>218813564</v>
      </c>
      <c r="C2691">
        <v>111214591</v>
      </c>
      <c r="D2691" t="s">
        <v>43</v>
      </c>
      <c r="F2691">
        <v>20170616</v>
      </c>
      <c r="G2691" s="6">
        <v>42901.686990740738</v>
      </c>
      <c r="H2691" s="6">
        <v>42901.687071759261</v>
      </c>
      <c r="L2691" t="s">
        <v>44</v>
      </c>
      <c r="M2691">
        <v>480809264</v>
      </c>
      <c r="N2691" t="s">
        <v>507</v>
      </c>
      <c r="O2691">
        <v>1</v>
      </c>
      <c r="P2691" t="s">
        <v>317</v>
      </c>
      <c r="Q2691" t="s">
        <v>152</v>
      </c>
      <c r="S2691" t="s">
        <v>21420</v>
      </c>
      <c r="U2691" t="s">
        <v>45</v>
      </c>
      <c r="V2691" t="s">
        <v>21421</v>
      </c>
      <c r="W2691" t="s">
        <v>21422</v>
      </c>
      <c r="X2691" t="s">
        <v>21423</v>
      </c>
      <c r="Y2691" t="s">
        <v>46</v>
      </c>
      <c r="Z2691" t="s">
        <v>47</v>
      </c>
      <c r="AA2691" t="s">
        <v>48</v>
      </c>
      <c r="AB2691" t="s">
        <v>49</v>
      </c>
      <c r="AC2691">
        <v>7.5</v>
      </c>
      <c r="AD2691">
        <v>7.7</v>
      </c>
      <c r="AE2691">
        <v>0.2</v>
      </c>
      <c r="AF2691">
        <v>7.7</v>
      </c>
      <c r="AG2691">
        <v>7.01</v>
      </c>
      <c r="AH2691" t="s">
        <v>21424</v>
      </c>
      <c r="AJ2691" t="s">
        <v>21425</v>
      </c>
      <c r="AK2691" t="s">
        <v>45</v>
      </c>
      <c r="AL2691" t="s">
        <v>21421</v>
      </c>
    </row>
    <row r="2692" spans="1:38">
      <c r="A2692" t="s">
        <v>42</v>
      </c>
      <c r="B2692">
        <v>218815569</v>
      </c>
      <c r="C2692">
        <v>111215074</v>
      </c>
      <c r="D2692" t="s">
        <v>43</v>
      </c>
      <c r="F2692">
        <v>20170616</v>
      </c>
      <c r="G2692" s="6">
        <v>42901.70484953704</v>
      </c>
      <c r="H2692" s="6">
        <v>42901.704861111109</v>
      </c>
      <c r="L2692" t="s">
        <v>44</v>
      </c>
      <c r="M2692">
        <v>480809264</v>
      </c>
      <c r="N2692" t="s">
        <v>507</v>
      </c>
      <c r="O2692">
        <v>1</v>
      </c>
      <c r="P2692" t="s">
        <v>317</v>
      </c>
      <c r="Q2692" t="s">
        <v>152</v>
      </c>
      <c r="S2692" t="s">
        <v>21426</v>
      </c>
      <c r="U2692" t="s">
        <v>45</v>
      </c>
      <c r="V2692" t="s">
        <v>21427</v>
      </c>
      <c r="W2692" t="s">
        <v>21428</v>
      </c>
      <c r="X2692" t="s">
        <v>21429</v>
      </c>
      <c r="Y2692" t="s">
        <v>46</v>
      </c>
      <c r="Z2692" t="s">
        <v>47</v>
      </c>
      <c r="AA2692" t="s">
        <v>48</v>
      </c>
      <c r="AB2692" t="s">
        <v>49</v>
      </c>
      <c r="AC2692">
        <v>7.5</v>
      </c>
      <c r="AD2692">
        <v>7.7</v>
      </c>
      <c r="AE2692">
        <v>0.2</v>
      </c>
      <c r="AF2692">
        <v>7.7</v>
      </c>
      <c r="AG2692">
        <v>7.01</v>
      </c>
      <c r="AH2692" t="s">
        <v>21426</v>
      </c>
      <c r="AK2692" t="s">
        <v>45</v>
      </c>
      <c r="AL2692" t="s">
        <v>21427</v>
      </c>
    </row>
    <row r="2693" spans="1:38">
      <c r="A2693" t="s">
        <v>42</v>
      </c>
      <c r="B2693">
        <v>218825803</v>
      </c>
      <c r="C2693">
        <v>111216516</v>
      </c>
      <c r="D2693" t="s">
        <v>43</v>
      </c>
      <c r="F2693">
        <v>20170616</v>
      </c>
      <c r="G2693" s="6">
        <v>42901.767743055556</v>
      </c>
      <c r="H2693" s="6">
        <v>42901.767766203702</v>
      </c>
      <c r="L2693" t="s">
        <v>44</v>
      </c>
      <c r="M2693">
        <v>420841071</v>
      </c>
      <c r="N2693" t="s">
        <v>10834</v>
      </c>
      <c r="O2693">
        <v>1</v>
      </c>
      <c r="P2693" t="s">
        <v>52</v>
      </c>
      <c r="Q2693" t="s">
        <v>152</v>
      </c>
      <c r="R2693" t="s">
        <v>1325</v>
      </c>
      <c r="S2693" t="s">
        <v>21430</v>
      </c>
      <c r="U2693" t="s">
        <v>45</v>
      </c>
      <c r="V2693" t="s">
        <v>21431</v>
      </c>
      <c r="W2693" t="s">
        <v>21432</v>
      </c>
      <c r="X2693" t="s">
        <v>21433</v>
      </c>
      <c r="Y2693" t="s">
        <v>46</v>
      </c>
      <c r="Z2693" t="s">
        <v>47</v>
      </c>
      <c r="AA2693" t="s">
        <v>48</v>
      </c>
      <c r="AB2693" t="s">
        <v>49</v>
      </c>
      <c r="AC2693">
        <v>29.8</v>
      </c>
      <c r="AD2693">
        <v>15.1</v>
      </c>
      <c r="AE2693">
        <v>0.2</v>
      </c>
      <c r="AF2693">
        <v>30</v>
      </c>
      <c r="AG2693">
        <v>13.74</v>
      </c>
      <c r="AH2693" t="s">
        <v>21430</v>
      </c>
      <c r="AK2693" t="s">
        <v>45</v>
      </c>
      <c r="AL2693" t="s">
        <v>21431</v>
      </c>
    </row>
    <row r="2694" spans="1:38">
      <c r="A2694" t="s">
        <v>42</v>
      </c>
      <c r="B2694">
        <v>218827227</v>
      </c>
      <c r="C2694">
        <v>111216670</v>
      </c>
      <c r="D2694" t="s">
        <v>43</v>
      </c>
      <c r="F2694">
        <v>20170616</v>
      </c>
      <c r="G2694" s="6">
        <v>42901.775289351855</v>
      </c>
      <c r="H2694" s="6">
        <v>42901.775312500002</v>
      </c>
      <c r="L2694" t="s">
        <v>44</v>
      </c>
      <c r="M2694">
        <v>504536792</v>
      </c>
      <c r="N2694" t="s">
        <v>14547</v>
      </c>
      <c r="O2694">
        <v>1</v>
      </c>
      <c r="P2694" t="s">
        <v>14785</v>
      </c>
      <c r="Q2694" t="s">
        <v>152</v>
      </c>
      <c r="S2694" t="s">
        <v>21434</v>
      </c>
      <c r="U2694" t="s">
        <v>45</v>
      </c>
      <c r="V2694" t="s">
        <v>21435</v>
      </c>
      <c r="W2694" t="s">
        <v>21436</v>
      </c>
      <c r="X2694" t="s">
        <v>21437</v>
      </c>
      <c r="Y2694" t="s">
        <v>46</v>
      </c>
      <c r="Z2694" t="s">
        <v>47</v>
      </c>
      <c r="AA2694" t="s">
        <v>48</v>
      </c>
      <c r="AB2694" t="s">
        <v>49</v>
      </c>
      <c r="AC2694">
        <v>12.8</v>
      </c>
      <c r="AD2694">
        <v>13</v>
      </c>
      <c r="AE2694">
        <v>0.2</v>
      </c>
      <c r="AF2694">
        <v>13</v>
      </c>
      <c r="AG2694">
        <v>11.83</v>
      </c>
      <c r="AH2694" t="s">
        <v>21434</v>
      </c>
      <c r="AK2694" t="s">
        <v>45</v>
      </c>
      <c r="AL2694" t="s">
        <v>21435</v>
      </c>
    </row>
    <row r="2695" spans="1:38">
      <c r="A2695" t="s">
        <v>42</v>
      </c>
      <c r="B2695">
        <v>218831735</v>
      </c>
      <c r="C2695">
        <v>111218529</v>
      </c>
      <c r="D2695" t="s">
        <v>43</v>
      </c>
      <c r="F2695">
        <v>20170616</v>
      </c>
      <c r="G2695" s="6">
        <v>42901.867106481484</v>
      </c>
      <c r="H2695" s="6">
        <v>42901.8671412037</v>
      </c>
      <c r="L2695" t="s">
        <v>44</v>
      </c>
      <c r="M2695">
        <v>461820530</v>
      </c>
      <c r="N2695" t="s">
        <v>162</v>
      </c>
      <c r="O2695">
        <v>1</v>
      </c>
      <c r="P2695" t="s">
        <v>163</v>
      </c>
      <c r="Q2695" t="s">
        <v>152</v>
      </c>
      <c r="S2695" t="s">
        <v>6588</v>
      </c>
      <c r="U2695" t="s">
        <v>21438</v>
      </c>
      <c r="V2695" t="s">
        <v>21439</v>
      </c>
      <c r="W2695" t="s">
        <v>21440</v>
      </c>
      <c r="X2695" t="s">
        <v>21441</v>
      </c>
      <c r="Y2695" t="s">
        <v>46</v>
      </c>
      <c r="Z2695" t="s">
        <v>47</v>
      </c>
      <c r="AA2695" t="s">
        <v>48</v>
      </c>
      <c r="AB2695" t="s">
        <v>49</v>
      </c>
      <c r="AC2695">
        <v>0.8</v>
      </c>
      <c r="AD2695">
        <v>1</v>
      </c>
      <c r="AE2695">
        <v>0.2</v>
      </c>
      <c r="AF2695">
        <v>1</v>
      </c>
      <c r="AG2695">
        <v>0.91</v>
      </c>
      <c r="AH2695" t="s">
        <v>21442</v>
      </c>
      <c r="AK2695" t="s">
        <v>21438</v>
      </c>
      <c r="AL2695" t="s">
        <v>21439</v>
      </c>
    </row>
    <row r="2696" spans="1:38">
      <c r="A2696" t="s">
        <v>42</v>
      </c>
      <c r="B2696">
        <v>218831732</v>
      </c>
      <c r="C2696">
        <v>111218529</v>
      </c>
      <c r="D2696" t="s">
        <v>43</v>
      </c>
      <c r="F2696">
        <v>20170616</v>
      </c>
      <c r="G2696" s="6">
        <v>42901.867106481484</v>
      </c>
      <c r="H2696" s="6">
        <v>42901.8671412037</v>
      </c>
      <c r="L2696" t="s">
        <v>44</v>
      </c>
      <c r="M2696">
        <v>461820530</v>
      </c>
      <c r="N2696" t="s">
        <v>162</v>
      </c>
      <c r="O2696">
        <v>1</v>
      </c>
      <c r="P2696" t="s">
        <v>163</v>
      </c>
      <c r="Q2696" t="s">
        <v>152</v>
      </c>
      <c r="S2696" t="s">
        <v>6588</v>
      </c>
      <c r="U2696" t="s">
        <v>21438</v>
      </c>
      <c r="V2696" t="s">
        <v>21439</v>
      </c>
      <c r="W2696" t="s">
        <v>21440</v>
      </c>
      <c r="X2696" t="s">
        <v>21441</v>
      </c>
      <c r="Y2696" t="s">
        <v>46</v>
      </c>
      <c r="Z2696" t="s">
        <v>47</v>
      </c>
      <c r="AA2696" t="s">
        <v>48</v>
      </c>
      <c r="AB2696" t="s">
        <v>49</v>
      </c>
      <c r="AC2696">
        <v>0.8</v>
      </c>
      <c r="AD2696">
        <v>1</v>
      </c>
      <c r="AE2696">
        <v>0.2</v>
      </c>
      <c r="AF2696">
        <v>1</v>
      </c>
      <c r="AG2696">
        <v>0.91</v>
      </c>
      <c r="AH2696" t="s">
        <v>21442</v>
      </c>
      <c r="AK2696" t="s">
        <v>21438</v>
      </c>
      <c r="AL2696" t="s">
        <v>21439</v>
      </c>
    </row>
    <row r="2697" spans="1:38">
      <c r="A2697" t="s">
        <v>42</v>
      </c>
      <c r="B2697">
        <v>218831733</v>
      </c>
      <c r="C2697">
        <v>111218529</v>
      </c>
      <c r="D2697" t="s">
        <v>43</v>
      </c>
      <c r="F2697">
        <v>20170616</v>
      </c>
      <c r="G2697" s="6">
        <v>42901.867106481484</v>
      </c>
      <c r="H2697" s="6">
        <v>42901.8671412037</v>
      </c>
      <c r="L2697" t="s">
        <v>44</v>
      </c>
      <c r="M2697">
        <v>461820530</v>
      </c>
      <c r="N2697" t="s">
        <v>162</v>
      </c>
      <c r="O2697">
        <v>1</v>
      </c>
      <c r="P2697" t="s">
        <v>167</v>
      </c>
      <c r="Q2697" t="s">
        <v>152</v>
      </c>
      <c r="S2697" t="s">
        <v>6588</v>
      </c>
      <c r="U2697" t="s">
        <v>21438</v>
      </c>
      <c r="V2697" t="s">
        <v>21439</v>
      </c>
      <c r="W2697" t="s">
        <v>21440</v>
      </c>
      <c r="X2697" t="s">
        <v>21441</v>
      </c>
      <c r="Y2697" t="s">
        <v>46</v>
      </c>
      <c r="Z2697" t="s">
        <v>47</v>
      </c>
      <c r="AA2697" t="s">
        <v>48</v>
      </c>
      <c r="AB2697" t="s">
        <v>49</v>
      </c>
      <c r="AC2697">
        <v>0.8</v>
      </c>
      <c r="AD2697">
        <v>1</v>
      </c>
      <c r="AE2697">
        <v>0.2</v>
      </c>
      <c r="AF2697">
        <v>1</v>
      </c>
      <c r="AG2697">
        <v>0.91</v>
      </c>
      <c r="AH2697" t="s">
        <v>21442</v>
      </c>
      <c r="AK2697" t="s">
        <v>21438</v>
      </c>
      <c r="AL2697" t="s">
        <v>21439</v>
      </c>
    </row>
    <row r="2698" spans="1:38">
      <c r="A2698" t="s">
        <v>42</v>
      </c>
      <c r="B2698">
        <v>218831734</v>
      </c>
      <c r="C2698">
        <v>111218529</v>
      </c>
      <c r="D2698" t="s">
        <v>43</v>
      </c>
      <c r="F2698">
        <v>20170616</v>
      </c>
      <c r="G2698" s="6">
        <v>42901.867106481484</v>
      </c>
      <c r="H2698" s="6">
        <v>42901.8671412037</v>
      </c>
      <c r="L2698" t="s">
        <v>44</v>
      </c>
      <c r="M2698">
        <v>461820530</v>
      </c>
      <c r="N2698" t="s">
        <v>162</v>
      </c>
      <c r="O2698">
        <v>1</v>
      </c>
      <c r="P2698" t="s">
        <v>610</v>
      </c>
      <c r="Q2698" t="s">
        <v>152</v>
      </c>
      <c r="S2698" t="s">
        <v>6588</v>
      </c>
      <c r="U2698" t="s">
        <v>21438</v>
      </c>
      <c r="V2698" t="s">
        <v>21439</v>
      </c>
      <c r="W2698" t="s">
        <v>21440</v>
      </c>
      <c r="X2698" t="s">
        <v>21441</v>
      </c>
      <c r="Y2698" t="s">
        <v>46</v>
      </c>
      <c r="Z2698" t="s">
        <v>47</v>
      </c>
      <c r="AA2698" t="s">
        <v>48</v>
      </c>
      <c r="AB2698" t="s">
        <v>49</v>
      </c>
      <c r="AC2698">
        <v>0.8</v>
      </c>
      <c r="AD2698">
        <v>1</v>
      </c>
      <c r="AE2698">
        <v>0.2</v>
      </c>
      <c r="AF2698">
        <v>1</v>
      </c>
      <c r="AG2698">
        <v>0.91</v>
      </c>
      <c r="AH2698" t="s">
        <v>21442</v>
      </c>
      <c r="AK2698" t="s">
        <v>21438</v>
      </c>
      <c r="AL2698" t="s">
        <v>21439</v>
      </c>
    </row>
    <row r="2699" spans="1:38">
      <c r="A2699" t="s">
        <v>42</v>
      </c>
      <c r="B2699">
        <v>218831736</v>
      </c>
      <c r="C2699">
        <v>111218529</v>
      </c>
      <c r="D2699" t="s">
        <v>43</v>
      </c>
      <c r="F2699">
        <v>20170616</v>
      </c>
      <c r="G2699" s="6">
        <v>42901.867106481484</v>
      </c>
      <c r="H2699" s="6">
        <v>42901.8671412037</v>
      </c>
      <c r="L2699" t="s">
        <v>44</v>
      </c>
      <c r="M2699">
        <v>461820530</v>
      </c>
      <c r="N2699" t="s">
        <v>162</v>
      </c>
      <c r="O2699">
        <v>1</v>
      </c>
      <c r="P2699" t="s">
        <v>167</v>
      </c>
      <c r="Q2699" t="s">
        <v>152</v>
      </c>
      <c r="S2699" t="s">
        <v>6588</v>
      </c>
      <c r="U2699" t="s">
        <v>21438</v>
      </c>
      <c r="V2699" t="s">
        <v>21439</v>
      </c>
      <c r="W2699" t="s">
        <v>21440</v>
      </c>
      <c r="X2699" t="s">
        <v>21441</v>
      </c>
      <c r="Y2699" t="s">
        <v>46</v>
      </c>
      <c r="Z2699" t="s">
        <v>47</v>
      </c>
      <c r="AA2699" t="s">
        <v>48</v>
      </c>
      <c r="AB2699" t="s">
        <v>49</v>
      </c>
      <c r="AC2699">
        <v>0.8</v>
      </c>
      <c r="AD2699">
        <v>1</v>
      </c>
      <c r="AE2699">
        <v>0.2</v>
      </c>
      <c r="AF2699">
        <v>1</v>
      </c>
      <c r="AG2699">
        <v>0.91</v>
      </c>
      <c r="AH2699" t="s">
        <v>21442</v>
      </c>
      <c r="AK2699" t="s">
        <v>21438</v>
      </c>
      <c r="AL2699" t="s">
        <v>21439</v>
      </c>
    </row>
    <row r="2700" spans="1:38">
      <c r="A2700" t="s">
        <v>42</v>
      </c>
      <c r="B2700">
        <v>218849608</v>
      </c>
      <c r="C2700">
        <v>111222261</v>
      </c>
      <c r="D2700" t="s">
        <v>43</v>
      </c>
      <c r="F2700">
        <v>20170616</v>
      </c>
      <c r="G2700" s="6">
        <v>42901.972743055558</v>
      </c>
      <c r="H2700" s="6">
        <v>42901.972800925927</v>
      </c>
      <c r="L2700" t="s">
        <v>44</v>
      </c>
      <c r="M2700">
        <v>426095822</v>
      </c>
      <c r="N2700" t="s">
        <v>3863</v>
      </c>
      <c r="O2700">
        <v>1</v>
      </c>
      <c r="P2700" t="s">
        <v>2255</v>
      </c>
      <c r="Q2700" t="s">
        <v>152</v>
      </c>
      <c r="S2700" t="s">
        <v>21443</v>
      </c>
      <c r="U2700" t="s">
        <v>45</v>
      </c>
      <c r="V2700" t="s">
        <v>21444</v>
      </c>
      <c r="W2700" t="s">
        <v>21445</v>
      </c>
      <c r="X2700" t="s">
        <v>21446</v>
      </c>
      <c r="Y2700" t="s">
        <v>46</v>
      </c>
      <c r="Z2700" t="s">
        <v>47</v>
      </c>
      <c r="AA2700" t="s">
        <v>48</v>
      </c>
      <c r="AB2700" t="s">
        <v>49</v>
      </c>
      <c r="AC2700">
        <v>13.9</v>
      </c>
      <c r="AD2700">
        <v>14.1</v>
      </c>
      <c r="AE2700">
        <v>0.2</v>
      </c>
      <c r="AF2700">
        <v>14.1</v>
      </c>
      <c r="AG2700">
        <v>12.83</v>
      </c>
      <c r="AH2700" t="s">
        <v>21447</v>
      </c>
      <c r="AK2700" t="s">
        <v>45</v>
      </c>
      <c r="AL2700" t="s">
        <v>21444</v>
      </c>
    </row>
    <row r="2701" spans="1:38">
      <c r="A2701" s="32">
        <v>42902</v>
      </c>
      <c r="B2701" s="33"/>
      <c r="C2701" s="34"/>
      <c r="D2701" s="34"/>
      <c r="E2701" s="35"/>
      <c r="F2701" s="35"/>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s="34"/>
      <c r="AG2701" s="34"/>
      <c r="AH2701" s="34"/>
      <c r="AI2701" s="34"/>
      <c r="AJ2701" s="34"/>
      <c r="AK2701" s="34"/>
    </row>
    <row r="2702" spans="1:38">
      <c r="A2702" t="s">
        <v>42</v>
      </c>
      <c r="B2702">
        <v>218865984</v>
      </c>
      <c r="C2702">
        <v>111224590</v>
      </c>
      <c r="D2702" t="s">
        <v>43</v>
      </c>
      <c r="F2702">
        <v>20170616</v>
      </c>
      <c r="G2702" s="6">
        <v>42902.070902777778</v>
      </c>
      <c r="H2702" s="6">
        <v>42902.070983796293</v>
      </c>
      <c r="L2702" t="s">
        <v>44</v>
      </c>
      <c r="M2702">
        <v>507747453</v>
      </c>
      <c r="N2702" t="s">
        <v>16906</v>
      </c>
      <c r="O2702">
        <v>1</v>
      </c>
      <c r="P2702" t="s">
        <v>64</v>
      </c>
      <c r="Q2702" t="s">
        <v>152</v>
      </c>
      <c r="S2702" t="s">
        <v>21448</v>
      </c>
      <c r="U2702" t="s">
        <v>45</v>
      </c>
      <c r="V2702" t="s">
        <v>21449</v>
      </c>
      <c r="W2702" t="s">
        <v>21450</v>
      </c>
      <c r="X2702" t="s">
        <v>21451</v>
      </c>
      <c r="Y2702" t="s">
        <v>46</v>
      </c>
      <c r="Z2702" t="s">
        <v>47</v>
      </c>
      <c r="AA2702" t="s">
        <v>48</v>
      </c>
      <c r="AB2702" t="s">
        <v>49</v>
      </c>
      <c r="AC2702">
        <v>4.4000000000000004</v>
      </c>
      <c r="AD2702">
        <v>4.5999999999999996</v>
      </c>
      <c r="AE2702">
        <v>0.2</v>
      </c>
      <c r="AF2702">
        <v>4.5999999999999996</v>
      </c>
      <c r="AG2702">
        <v>4.1900000000000004</v>
      </c>
      <c r="AH2702" t="s">
        <v>21452</v>
      </c>
      <c r="AK2702" t="s">
        <v>45</v>
      </c>
      <c r="AL2702" t="s">
        <v>21449</v>
      </c>
    </row>
    <row r="2703" spans="1:38">
      <c r="A2703" t="s">
        <v>42</v>
      </c>
      <c r="B2703">
        <v>218868389</v>
      </c>
      <c r="C2703">
        <v>111224682</v>
      </c>
      <c r="D2703" t="s">
        <v>43</v>
      </c>
      <c r="F2703">
        <v>20170616</v>
      </c>
      <c r="G2703" s="6">
        <v>42902.081516203703</v>
      </c>
      <c r="H2703" s="6">
        <v>42902.081550925926</v>
      </c>
      <c r="L2703" t="s">
        <v>44</v>
      </c>
      <c r="M2703">
        <v>491449984</v>
      </c>
      <c r="N2703" t="s">
        <v>3002</v>
      </c>
      <c r="O2703">
        <v>1</v>
      </c>
      <c r="P2703" t="s">
        <v>61</v>
      </c>
      <c r="Q2703" t="s">
        <v>152</v>
      </c>
      <c r="S2703" t="s">
        <v>21453</v>
      </c>
      <c r="U2703" t="s">
        <v>45</v>
      </c>
      <c r="V2703" t="s">
        <v>21454</v>
      </c>
      <c r="W2703" t="s">
        <v>21455</v>
      </c>
      <c r="X2703" t="s">
        <v>21456</v>
      </c>
      <c r="Y2703" t="s">
        <v>46</v>
      </c>
      <c r="Z2703" t="s">
        <v>47</v>
      </c>
      <c r="AA2703" t="s">
        <v>48</v>
      </c>
      <c r="AB2703" t="s">
        <v>49</v>
      </c>
      <c r="AC2703">
        <v>3.3</v>
      </c>
      <c r="AD2703">
        <v>3.5</v>
      </c>
      <c r="AE2703">
        <v>0.2</v>
      </c>
      <c r="AF2703">
        <v>3.5</v>
      </c>
      <c r="AG2703">
        <v>3.19</v>
      </c>
      <c r="AH2703" t="s">
        <v>21457</v>
      </c>
      <c r="AK2703" t="s">
        <v>45</v>
      </c>
      <c r="AL2703" t="s">
        <v>21454</v>
      </c>
    </row>
    <row r="2704" spans="1:38">
      <c r="A2704" t="s">
        <v>42</v>
      </c>
      <c r="B2704">
        <v>218888723</v>
      </c>
      <c r="C2704">
        <v>111225830</v>
      </c>
      <c r="D2704" t="s">
        <v>43</v>
      </c>
      <c r="F2704">
        <v>20170616</v>
      </c>
      <c r="G2704" s="6">
        <v>42902.31622685185</v>
      </c>
      <c r="H2704" s="6">
        <v>42902.316250000003</v>
      </c>
      <c r="L2704" t="s">
        <v>44</v>
      </c>
      <c r="M2704">
        <v>481738850</v>
      </c>
      <c r="N2704" t="s">
        <v>2808</v>
      </c>
      <c r="O2704">
        <v>2</v>
      </c>
      <c r="P2704" t="s">
        <v>2006</v>
      </c>
      <c r="Q2704" t="s">
        <v>152</v>
      </c>
      <c r="S2704" t="s">
        <v>21458</v>
      </c>
      <c r="U2704" t="s">
        <v>45</v>
      </c>
      <c r="V2704" t="s">
        <v>21459</v>
      </c>
      <c r="W2704" t="s">
        <v>21460</v>
      </c>
      <c r="X2704" t="s">
        <v>21461</v>
      </c>
      <c r="Y2704" t="s">
        <v>46</v>
      </c>
      <c r="Z2704" t="s">
        <v>47</v>
      </c>
      <c r="AA2704" t="s">
        <v>48</v>
      </c>
      <c r="AB2704" t="s">
        <v>49</v>
      </c>
      <c r="AC2704">
        <v>19.8</v>
      </c>
      <c r="AD2704">
        <v>10.1</v>
      </c>
      <c r="AE2704">
        <v>0.4</v>
      </c>
      <c r="AF2704">
        <v>20.2</v>
      </c>
      <c r="AG2704">
        <v>18.38</v>
      </c>
      <c r="AH2704" t="s">
        <v>21462</v>
      </c>
      <c r="AK2704" t="s">
        <v>45</v>
      </c>
      <c r="AL2704" t="s">
        <v>21459</v>
      </c>
    </row>
    <row r="2705" spans="1:38">
      <c r="A2705" t="s">
        <v>42</v>
      </c>
      <c r="B2705">
        <v>218920092</v>
      </c>
      <c r="C2705">
        <v>111231148</v>
      </c>
      <c r="D2705" t="s">
        <v>43</v>
      </c>
      <c r="F2705">
        <v>20170619</v>
      </c>
      <c r="G2705" s="6">
        <v>42902.558333333334</v>
      </c>
      <c r="H2705" s="6">
        <v>42902.558356481481</v>
      </c>
      <c r="L2705" t="s">
        <v>44</v>
      </c>
      <c r="M2705">
        <v>487808419</v>
      </c>
      <c r="N2705" t="s">
        <v>10741</v>
      </c>
      <c r="O2705">
        <v>1</v>
      </c>
      <c r="P2705" t="s">
        <v>10742</v>
      </c>
      <c r="Q2705" t="s">
        <v>152</v>
      </c>
      <c r="S2705" t="s">
        <v>21506</v>
      </c>
      <c r="U2705" t="s">
        <v>45</v>
      </c>
      <c r="V2705" t="s">
        <v>21507</v>
      </c>
      <c r="W2705" t="s">
        <v>21508</v>
      </c>
      <c r="X2705" t="s">
        <v>21509</v>
      </c>
      <c r="Y2705" t="s">
        <v>46</v>
      </c>
      <c r="Z2705" t="s">
        <v>47</v>
      </c>
      <c r="AA2705" t="s">
        <v>48</v>
      </c>
      <c r="AB2705" t="s">
        <v>49</v>
      </c>
      <c r="AC2705">
        <v>7.9</v>
      </c>
      <c r="AD2705">
        <v>8.1</v>
      </c>
      <c r="AE2705">
        <v>0.2</v>
      </c>
      <c r="AF2705">
        <v>8.1</v>
      </c>
      <c r="AG2705">
        <v>7.37</v>
      </c>
      <c r="AH2705" t="s">
        <v>21510</v>
      </c>
      <c r="AK2705" t="s">
        <v>45</v>
      </c>
      <c r="AL2705" t="s">
        <v>21507</v>
      </c>
    </row>
    <row r="2706" spans="1:38">
      <c r="A2706" t="s">
        <v>42</v>
      </c>
      <c r="B2706">
        <v>218927258</v>
      </c>
      <c r="C2706">
        <v>111232476</v>
      </c>
      <c r="D2706" t="s">
        <v>43</v>
      </c>
      <c r="F2706">
        <v>20170619</v>
      </c>
      <c r="G2706" s="6">
        <v>42902.608541666668</v>
      </c>
      <c r="H2706" s="6">
        <v>42902.608553240738</v>
      </c>
      <c r="L2706" t="s">
        <v>44</v>
      </c>
      <c r="M2706">
        <v>497976121</v>
      </c>
      <c r="N2706" t="s">
        <v>14881</v>
      </c>
      <c r="O2706">
        <v>2</v>
      </c>
      <c r="P2706" t="s">
        <v>59</v>
      </c>
      <c r="Q2706" t="s">
        <v>152</v>
      </c>
      <c r="S2706" t="s">
        <v>21511</v>
      </c>
      <c r="U2706" t="s">
        <v>45</v>
      </c>
      <c r="V2706" t="s">
        <v>21512</v>
      </c>
      <c r="W2706" t="s">
        <v>21513</v>
      </c>
      <c r="X2706" t="s">
        <v>21514</v>
      </c>
      <c r="Y2706" t="s">
        <v>46</v>
      </c>
      <c r="Z2706" t="s">
        <v>47</v>
      </c>
      <c r="AA2706" t="s">
        <v>48</v>
      </c>
      <c r="AB2706" t="s">
        <v>49</v>
      </c>
      <c r="AC2706">
        <v>11.6</v>
      </c>
      <c r="AD2706">
        <v>6</v>
      </c>
      <c r="AE2706">
        <v>0.4</v>
      </c>
      <c r="AF2706">
        <v>12</v>
      </c>
      <c r="AG2706">
        <v>10.92</v>
      </c>
      <c r="AH2706" t="s">
        <v>21515</v>
      </c>
      <c r="AK2706" t="s">
        <v>50</v>
      </c>
      <c r="AL2706" t="s">
        <v>50</v>
      </c>
    </row>
    <row r="2707" spans="1:38">
      <c r="A2707" t="s">
        <v>42</v>
      </c>
      <c r="B2707">
        <v>218929803</v>
      </c>
      <c r="C2707">
        <v>111232969</v>
      </c>
      <c r="D2707" t="s">
        <v>43</v>
      </c>
      <c r="F2707">
        <v>20170619</v>
      </c>
      <c r="G2707" s="6">
        <v>42902.627847222226</v>
      </c>
      <c r="H2707" s="6">
        <v>42902.627858796295</v>
      </c>
      <c r="L2707" t="s">
        <v>44</v>
      </c>
      <c r="M2707">
        <v>470844464</v>
      </c>
      <c r="N2707" t="s">
        <v>179</v>
      </c>
      <c r="O2707">
        <v>2</v>
      </c>
      <c r="P2707" t="s">
        <v>1738</v>
      </c>
      <c r="Q2707" t="s">
        <v>152</v>
      </c>
      <c r="S2707" t="s">
        <v>17303</v>
      </c>
      <c r="U2707" t="s">
        <v>45</v>
      </c>
      <c r="V2707" t="s">
        <v>17304</v>
      </c>
      <c r="W2707" t="s">
        <v>17305</v>
      </c>
      <c r="X2707" t="s">
        <v>17306</v>
      </c>
      <c r="Y2707" t="s">
        <v>46</v>
      </c>
      <c r="Z2707" t="s">
        <v>47</v>
      </c>
      <c r="AA2707" t="s">
        <v>48</v>
      </c>
      <c r="AB2707" t="s">
        <v>49</v>
      </c>
      <c r="AC2707">
        <v>11.78</v>
      </c>
      <c r="AD2707">
        <v>4.0999999999999996</v>
      </c>
      <c r="AE2707">
        <v>0.4</v>
      </c>
      <c r="AF2707">
        <v>12.18</v>
      </c>
      <c r="AG2707">
        <v>7.46</v>
      </c>
      <c r="AH2707" t="s">
        <v>3341</v>
      </c>
      <c r="AK2707" t="s">
        <v>45</v>
      </c>
      <c r="AL2707" t="s">
        <v>17304</v>
      </c>
    </row>
    <row r="2708" spans="1:38">
      <c r="A2708" t="s">
        <v>42</v>
      </c>
      <c r="B2708">
        <v>218929802</v>
      </c>
      <c r="C2708">
        <v>111232969</v>
      </c>
      <c r="D2708" t="s">
        <v>43</v>
      </c>
      <c r="F2708">
        <v>20170619</v>
      </c>
      <c r="G2708" s="6">
        <v>42902.627847222226</v>
      </c>
      <c r="H2708" s="6">
        <v>42902.627858796295</v>
      </c>
      <c r="L2708" t="s">
        <v>44</v>
      </c>
      <c r="M2708">
        <v>470844464</v>
      </c>
      <c r="N2708" t="s">
        <v>179</v>
      </c>
      <c r="O2708">
        <v>1</v>
      </c>
      <c r="P2708" t="s">
        <v>181</v>
      </c>
      <c r="Q2708" t="s">
        <v>152</v>
      </c>
      <c r="S2708" t="s">
        <v>17303</v>
      </c>
      <c r="U2708" t="s">
        <v>45</v>
      </c>
      <c r="V2708" t="s">
        <v>17304</v>
      </c>
      <c r="W2708" t="s">
        <v>17305</v>
      </c>
      <c r="X2708" t="s">
        <v>17306</v>
      </c>
      <c r="Y2708" t="s">
        <v>46</v>
      </c>
      <c r="Z2708" t="s">
        <v>47</v>
      </c>
      <c r="AA2708" t="s">
        <v>48</v>
      </c>
      <c r="AB2708" t="s">
        <v>49</v>
      </c>
      <c r="AC2708">
        <v>4.8899999999999997</v>
      </c>
      <c r="AD2708">
        <v>4.0999999999999996</v>
      </c>
      <c r="AE2708">
        <v>0.2</v>
      </c>
      <c r="AF2708">
        <v>5.09</v>
      </c>
      <c r="AG2708">
        <v>3.73</v>
      </c>
      <c r="AH2708" t="s">
        <v>3341</v>
      </c>
      <c r="AK2708" t="s">
        <v>45</v>
      </c>
      <c r="AL2708" t="s">
        <v>17304</v>
      </c>
    </row>
    <row r="2709" spans="1:38">
      <c r="A2709" t="s">
        <v>42</v>
      </c>
      <c r="B2709">
        <v>218933180</v>
      </c>
      <c r="C2709">
        <v>111233648</v>
      </c>
      <c r="D2709" t="s">
        <v>43</v>
      </c>
      <c r="F2709">
        <v>20170619</v>
      </c>
      <c r="G2709" s="6">
        <v>42902.655081018522</v>
      </c>
      <c r="H2709" s="6">
        <v>42902.655104166668</v>
      </c>
      <c r="L2709" t="s">
        <v>44</v>
      </c>
      <c r="M2709">
        <v>425937308</v>
      </c>
      <c r="N2709" t="s">
        <v>412</v>
      </c>
      <c r="O2709">
        <v>1</v>
      </c>
      <c r="P2709" t="s">
        <v>126</v>
      </c>
      <c r="Q2709" t="s">
        <v>152</v>
      </c>
      <c r="S2709" t="s">
        <v>21516</v>
      </c>
      <c r="U2709" t="s">
        <v>21517</v>
      </c>
      <c r="V2709" t="s">
        <v>21518</v>
      </c>
      <c r="W2709" t="s">
        <v>21519</v>
      </c>
      <c r="X2709" t="s">
        <v>21520</v>
      </c>
      <c r="Y2709" t="s">
        <v>46</v>
      </c>
      <c r="Z2709" t="s">
        <v>47</v>
      </c>
      <c r="AA2709" t="s">
        <v>48</v>
      </c>
      <c r="AB2709" t="s">
        <v>49</v>
      </c>
      <c r="AC2709">
        <v>12.9</v>
      </c>
      <c r="AD2709">
        <v>15.1</v>
      </c>
      <c r="AE2709">
        <v>0.2</v>
      </c>
      <c r="AF2709">
        <v>13.1</v>
      </c>
      <c r="AG2709">
        <v>13.74</v>
      </c>
      <c r="AH2709" t="s">
        <v>21521</v>
      </c>
      <c r="AK2709" t="s">
        <v>45</v>
      </c>
      <c r="AL2709" t="s">
        <v>21518</v>
      </c>
    </row>
    <row r="2710" spans="1:38">
      <c r="A2710" t="s">
        <v>42</v>
      </c>
      <c r="B2710">
        <v>218957632</v>
      </c>
      <c r="C2710">
        <v>111237994</v>
      </c>
      <c r="D2710" t="s">
        <v>43</v>
      </c>
      <c r="F2710">
        <v>20170619</v>
      </c>
      <c r="G2710" s="6">
        <v>42902.864618055559</v>
      </c>
      <c r="H2710" s="6">
        <v>42902.864629629628</v>
      </c>
      <c r="L2710" t="s">
        <v>44</v>
      </c>
      <c r="M2710">
        <v>456889654</v>
      </c>
      <c r="N2710" t="s">
        <v>2894</v>
      </c>
      <c r="O2710">
        <v>1</v>
      </c>
      <c r="P2710" t="s">
        <v>64</v>
      </c>
      <c r="Q2710" t="s">
        <v>152</v>
      </c>
      <c r="S2710" t="s">
        <v>21522</v>
      </c>
      <c r="U2710" t="s">
        <v>45</v>
      </c>
      <c r="V2710" t="s">
        <v>21523</v>
      </c>
      <c r="W2710" t="s">
        <v>21524</v>
      </c>
      <c r="X2710" t="s">
        <v>21525</v>
      </c>
      <c r="Y2710" t="s">
        <v>46</v>
      </c>
      <c r="Z2710" t="s">
        <v>47</v>
      </c>
      <c r="AA2710" t="s">
        <v>48</v>
      </c>
      <c r="AB2710" t="s">
        <v>49</v>
      </c>
      <c r="AC2710">
        <v>8.9</v>
      </c>
      <c r="AD2710">
        <v>9.1</v>
      </c>
      <c r="AE2710">
        <v>0.2</v>
      </c>
      <c r="AF2710">
        <v>9.1</v>
      </c>
      <c r="AG2710">
        <v>8.2799999999999994</v>
      </c>
      <c r="AH2710" t="s">
        <v>21526</v>
      </c>
      <c r="AK2710" t="s">
        <v>45</v>
      </c>
      <c r="AL2710" t="s">
        <v>21523</v>
      </c>
    </row>
    <row r="2711" spans="1:38">
      <c r="A2711" t="s">
        <v>42</v>
      </c>
      <c r="B2711">
        <v>218958604</v>
      </c>
      <c r="C2711">
        <v>111238203</v>
      </c>
      <c r="D2711" t="s">
        <v>43</v>
      </c>
      <c r="F2711">
        <v>20170619</v>
      </c>
      <c r="G2711" s="6">
        <v>42902.87332175926</v>
      </c>
      <c r="H2711" s="6">
        <v>42902.873344907406</v>
      </c>
      <c r="L2711" t="s">
        <v>44</v>
      </c>
      <c r="M2711">
        <v>458630367</v>
      </c>
      <c r="N2711" t="s">
        <v>155</v>
      </c>
      <c r="O2711">
        <v>2</v>
      </c>
      <c r="P2711" t="s">
        <v>157</v>
      </c>
      <c r="Q2711" t="s">
        <v>152</v>
      </c>
      <c r="S2711" t="s">
        <v>21527</v>
      </c>
      <c r="U2711" t="s">
        <v>21528</v>
      </c>
      <c r="V2711" t="s">
        <v>21528</v>
      </c>
      <c r="W2711" t="s">
        <v>21529</v>
      </c>
      <c r="X2711" t="s">
        <v>465</v>
      </c>
      <c r="Y2711" t="s">
        <v>46</v>
      </c>
      <c r="Z2711" t="s">
        <v>47</v>
      </c>
      <c r="AA2711" t="s">
        <v>48</v>
      </c>
      <c r="AB2711" t="s">
        <v>49</v>
      </c>
      <c r="AC2711">
        <v>7</v>
      </c>
      <c r="AD2711">
        <v>3.7</v>
      </c>
      <c r="AE2711">
        <v>0.4</v>
      </c>
      <c r="AF2711">
        <v>7.4</v>
      </c>
      <c r="AG2711">
        <v>6.74</v>
      </c>
      <c r="AH2711" t="s">
        <v>21530</v>
      </c>
      <c r="AK2711" t="s">
        <v>21528</v>
      </c>
      <c r="AL2711" t="s">
        <v>21528</v>
      </c>
    </row>
    <row r="2712" spans="1:38">
      <c r="A2712" t="s">
        <v>42</v>
      </c>
      <c r="B2712">
        <v>218970833</v>
      </c>
      <c r="C2712">
        <v>111240837</v>
      </c>
      <c r="D2712" t="s">
        <v>43</v>
      </c>
      <c r="F2712">
        <v>20170619</v>
      </c>
      <c r="G2712" s="6">
        <v>42902.972997685189</v>
      </c>
      <c r="H2712" s="6">
        <v>42902.973009259258</v>
      </c>
      <c r="L2712" t="s">
        <v>44</v>
      </c>
      <c r="M2712">
        <v>513997827</v>
      </c>
      <c r="N2712" t="s">
        <v>21531</v>
      </c>
      <c r="O2712">
        <v>1</v>
      </c>
      <c r="P2712" t="s">
        <v>21532</v>
      </c>
      <c r="Q2712" t="s">
        <v>152</v>
      </c>
      <c r="S2712" t="s">
        <v>21533</v>
      </c>
      <c r="U2712" t="s">
        <v>21534</v>
      </c>
      <c r="V2712" t="s">
        <v>21535</v>
      </c>
      <c r="W2712" t="s">
        <v>21536</v>
      </c>
      <c r="X2712" t="s">
        <v>21537</v>
      </c>
      <c r="Y2712" t="s">
        <v>46</v>
      </c>
      <c r="Z2712" t="s">
        <v>47</v>
      </c>
      <c r="AA2712" t="s">
        <v>48</v>
      </c>
      <c r="AB2712" t="s">
        <v>49</v>
      </c>
      <c r="AC2712">
        <v>39.89</v>
      </c>
      <c r="AD2712">
        <v>35.1</v>
      </c>
      <c r="AE2712">
        <v>0.2</v>
      </c>
      <c r="AF2712">
        <v>40.090000000000003</v>
      </c>
      <c r="AG2712">
        <v>31.94</v>
      </c>
      <c r="AH2712" t="s">
        <v>21538</v>
      </c>
      <c r="AK2712" t="s">
        <v>21539</v>
      </c>
      <c r="AL2712" t="s">
        <v>21535</v>
      </c>
    </row>
    <row r="2713" spans="1:38">
      <c r="A2713" s="32">
        <v>42903</v>
      </c>
      <c r="B2713" s="33"/>
      <c r="C2713" s="34"/>
      <c r="D2713" s="34"/>
      <c r="E2713" s="35"/>
      <c r="F2713" s="35"/>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s="34"/>
      <c r="AG2713" s="34"/>
      <c r="AH2713" s="34"/>
      <c r="AI2713" s="34"/>
      <c r="AJ2713" s="34"/>
      <c r="AK2713" s="34"/>
    </row>
    <row r="2714" spans="1:38">
      <c r="A2714" t="s">
        <v>42</v>
      </c>
      <c r="B2714">
        <v>218979813</v>
      </c>
      <c r="C2714">
        <v>111242114</v>
      </c>
      <c r="D2714" t="s">
        <v>43</v>
      </c>
      <c r="F2714">
        <v>20170619</v>
      </c>
      <c r="G2714" s="6">
        <v>42903.027858796297</v>
      </c>
      <c r="H2714" s="6">
        <v>42903.027905092589</v>
      </c>
      <c r="L2714" t="s">
        <v>44</v>
      </c>
      <c r="M2714">
        <v>433763226</v>
      </c>
      <c r="N2714" t="s">
        <v>650</v>
      </c>
      <c r="O2714">
        <v>1</v>
      </c>
      <c r="P2714" t="s">
        <v>1364</v>
      </c>
      <c r="Q2714" t="s">
        <v>152</v>
      </c>
      <c r="S2714" t="s">
        <v>21540</v>
      </c>
      <c r="U2714" t="s">
        <v>45</v>
      </c>
      <c r="V2714" t="s">
        <v>21541</v>
      </c>
      <c r="W2714" t="s">
        <v>21542</v>
      </c>
      <c r="X2714" t="s">
        <v>21543</v>
      </c>
      <c r="Y2714" t="s">
        <v>46</v>
      </c>
      <c r="Z2714" t="s">
        <v>47</v>
      </c>
      <c r="AA2714" t="s">
        <v>48</v>
      </c>
      <c r="AB2714" t="s">
        <v>49</v>
      </c>
      <c r="AC2714">
        <v>13.9</v>
      </c>
      <c r="AD2714">
        <v>14.1</v>
      </c>
      <c r="AE2714">
        <v>0.2</v>
      </c>
      <c r="AF2714">
        <v>14.1</v>
      </c>
      <c r="AG2714">
        <v>12.83</v>
      </c>
      <c r="AH2714" t="s">
        <v>18979</v>
      </c>
      <c r="AK2714" t="s">
        <v>45</v>
      </c>
      <c r="AL2714" t="s">
        <v>21541</v>
      </c>
    </row>
    <row r="2715" spans="1:38">
      <c r="A2715" t="s">
        <v>42</v>
      </c>
      <c r="B2715">
        <v>218987790</v>
      </c>
      <c r="C2715">
        <v>111242813</v>
      </c>
      <c r="D2715" t="s">
        <v>43</v>
      </c>
      <c r="F2715">
        <v>20170619</v>
      </c>
      <c r="G2715" s="6">
        <v>42903.074386574073</v>
      </c>
      <c r="H2715" s="6">
        <v>42903.074421296296</v>
      </c>
      <c r="L2715" t="s">
        <v>44</v>
      </c>
      <c r="M2715">
        <v>441069153</v>
      </c>
      <c r="N2715" t="s">
        <v>127</v>
      </c>
      <c r="O2715">
        <v>1</v>
      </c>
      <c r="P2715" t="s">
        <v>90</v>
      </c>
      <c r="Q2715" t="s">
        <v>152</v>
      </c>
      <c r="S2715" t="s">
        <v>21544</v>
      </c>
      <c r="U2715" t="s">
        <v>45</v>
      </c>
      <c r="V2715" t="s">
        <v>21545</v>
      </c>
      <c r="W2715" t="s">
        <v>21546</v>
      </c>
      <c r="X2715" t="s">
        <v>21547</v>
      </c>
      <c r="Y2715" t="s">
        <v>46</v>
      </c>
      <c r="Z2715" t="s">
        <v>47</v>
      </c>
      <c r="AA2715" t="s">
        <v>48</v>
      </c>
      <c r="AB2715" t="s">
        <v>49</v>
      </c>
      <c r="AC2715">
        <v>7.5</v>
      </c>
      <c r="AD2715">
        <v>7.7</v>
      </c>
      <c r="AE2715">
        <v>0.2</v>
      </c>
      <c r="AF2715">
        <v>7.7</v>
      </c>
      <c r="AG2715">
        <v>7.01</v>
      </c>
      <c r="AH2715" t="s">
        <v>21544</v>
      </c>
      <c r="AK2715" t="s">
        <v>45</v>
      </c>
      <c r="AL2715" t="s">
        <v>21545</v>
      </c>
    </row>
    <row r="2716" spans="1:38">
      <c r="A2716" t="s">
        <v>42</v>
      </c>
      <c r="B2716">
        <v>219014740</v>
      </c>
      <c r="C2716">
        <v>111246676</v>
      </c>
      <c r="D2716" t="s">
        <v>43</v>
      </c>
      <c r="F2716">
        <v>20170619</v>
      </c>
      <c r="G2716" s="6">
        <v>42903.456331018519</v>
      </c>
      <c r="H2716" s="6">
        <v>42903.456342592595</v>
      </c>
      <c r="L2716" t="s">
        <v>44</v>
      </c>
      <c r="M2716">
        <v>514047433</v>
      </c>
      <c r="N2716" t="s">
        <v>21548</v>
      </c>
      <c r="O2716">
        <v>2</v>
      </c>
      <c r="P2716" t="s">
        <v>21549</v>
      </c>
      <c r="Q2716" t="s">
        <v>152</v>
      </c>
      <c r="S2716" t="s">
        <v>21550</v>
      </c>
      <c r="U2716" t="s">
        <v>45</v>
      </c>
      <c r="V2716" t="s">
        <v>21551</v>
      </c>
      <c r="W2716" t="s">
        <v>21552</v>
      </c>
      <c r="X2716" t="s">
        <v>21553</v>
      </c>
      <c r="Y2716" t="s">
        <v>46</v>
      </c>
      <c r="Z2716" t="s">
        <v>47</v>
      </c>
      <c r="AA2716" t="s">
        <v>48</v>
      </c>
      <c r="AB2716" t="s">
        <v>49</v>
      </c>
      <c r="AC2716">
        <v>7.8</v>
      </c>
      <c r="AD2716">
        <v>4.0999999999999996</v>
      </c>
      <c r="AE2716">
        <v>0.4</v>
      </c>
      <c r="AF2716">
        <v>8.1999999999999993</v>
      </c>
      <c r="AG2716">
        <v>7.46</v>
      </c>
      <c r="AH2716" t="s">
        <v>21550</v>
      </c>
      <c r="AK2716" t="s">
        <v>45</v>
      </c>
      <c r="AL2716" t="s">
        <v>21551</v>
      </c>
    </row>
    <row r="2717" spans="1:38">
      <c r="A2717" t="s">
        <v>42</v>
      </c>
      <c r="B2717">
        <v>219029352</v>
      </c>
      <c r="C2717">
        <v>111249921</v>
      </c>
      <c r="D2717" t="s">
        <v>43</v>
      </c>
      <c r="F2717">
        <v>20170619</v>
      </c>
      <c r="G2717" s="6">
        <v>42903.579965277779</v>
      </c>
      <c r="H2717" s="6">
        <v>42903.579988425925</v>
      </c>
      <c r="L2717" t="s">
        <v>44</v>
      </c>
      <c r="M2717">
        <v>487808433</v>
      </c>
      <c r="N2717" t="s">
        <v>3386</v>
      </c>
      <c r="O2717">
        <v>1</v>
      </c>
      <c r="P2717" t="s">
        <v>3387</v>
      </c>
      <c r="Q2717" t="s">
        <v>152</v>
      </c>
      <c r="S2717" t="s">
        <v>21554</v>
      </c>
      <c r="U2717" t="s">
        <v>45</v>
      </c>
      <c r="V2717" t="s">
        <v>21555</v>
      </c>
      <c r="W2717" t="s">
        <v>21556</v>
      </c>
      <c r="X2717" t="s">
        <v>21557</v>
      </c>
      <c r="Y2717" t="s">
        <v>46</v>
      </c>
      <c r="Z2717" t="s">
        <v>47</v>
      </c>
      <c r="AA2717" t="s">
        <v>48</v>
      </c>
      <c r="AB2717" t="s">
        <v>49</v>
      </c>
      <c r="AC2717">
        <v>8.9</v>
      </c>
      <c r="AD2717">
        <v>9.1</v>
      </c>
      <c r="AE2717">
        <v>0.2</v>
      </c>
      <c r="AF2717">
        <v>9.1</v>
      </c>
      <c r="AG2717">
        <v>8.2799999999999994</v>
      </c>
      <c r="AH2717" t="s">
        <v>21554</v>
      </c>
      <c r="AK2717" t="s">
        <v>45</v>
      </c>
      <c r="AL2717" t="s">
        <v>21555</v>
      </c>
    </row>
    <row r="2718" spans="1:38">
      <c r="A2718" t="s">
        <v>42</v>
      </c>
      <c r="B2718">
        <v>219035192</v>
      </c>
      <c r="C2718">
        <v>111251391</v>
      </c>
      <c r="D2718" t="s">
        <v>43</v>
      </c>
      <c r="F2718">
        <v>20170619</v>
      </c>
      <c r="G2718" s="6">
        <v>42903.637407407405</v>
      </c>
      <c r="H2718" s="6">
        <v>42903.637418981481</v>
      </c>
      <c r="L2718" t="s">
        <v>44</v>
      </c>
      <c r="M2718">
        <v>420841071</v>
      </c>
      <c r="N2718" t="s">
        <v>10834</v>
      </c>
      <c r="O2718">
        <v>1</v>
      </c>
      <c r="P2718" t="s">
        <v>14313</v>
      </c>
      <c r="Q2718" t="s">
        <v>152</v>
      </c>
      <c r="R2718" t="s">
        <v>1325</v>
      </c>
      <c r="S2718" t="s">
        <v>21558</v>
      </c>
      <c r="U2718" t="s">
        <v>45</v>
      </c>
      <c r="V2718" t="s">
        <v>21559</v>
      </c>
      <c r="W2718" t="s">
        <v>21560</v>
      </c>
      <c r="X2718" t="s">
        <v>21561</v>
      </c>
      <c r="Y2718" t="s">
        <v>46</v>
      </c>
      <c r="Z2718" t="s">
        <v>47</v>
      </c>
      <c r="AA2718" t="s">
        <v>48</v>
      </c>
      <c r="AB2718" t="s">
        <v>49</v>
      </c>
      <c r="AC2718">
        <v>14.9</v>
      </c>
      <c r="AD2718">
        <v>15.1</v>
      </c>
      <c r="AE2718">
        <v>0.2</v>
      </c>
      <c r="AF2718">
        <v>15.1</v>
      </c>
      <c r="AG2718">
        <v>13.74</v>
      </c>
      <c r="AH2718" t="s">
        <v>21558</v>
      </c>
      <c r="AK2718" t="s">
        <v>45</v>
      </c>
      <c r="AL2718" t="s">
        <v>21559</v>
      </c>
    </row>
    <row r="2719" spans="1:38">
      <c r="A2719" t="s">
        <v>42</v>
      </c>
      <c r="B2719">
        <v>219036078</v>
      </c>
      <c r="C2719">
        <v>111251637</v>
      </c>
      <c r="D2719" t="s">
        <v>43</v>
      </c>
      <c r="F2719">
        <v>20170619</v>
      </c>
      <c r="G2719" s="6">
        <v>42903.646770833337</v>
      </c>
      <c r="H2719" s="6">
        <v>42903.646805555552</v>
      </c>
      <c r="L2719" t="s">
        <v>44</v>
      </c>
      <c r="M2719">
        <v>425558964</v>
      </c>
      <c r="N2719" t="s">
        <v>55</v>
      </c>
      <c r="O2719">
        <v>1</v>
      </c>
      <c r="P2719" t="s">
        <v>56</v>
      </c>
      <c r="Q2719" t="s">
        <v>152</v>
      </c>
      <c r="R2719" t="s">
        <v>1325</v>
      </c>
      <c r="S2719" t="s">
        <v>21562</v>
      </c>
      <c r="U2719" t="s">
        <v>21563</v>
      </c>
      <c r="V2719" t="s">
        <v>21563</v>
      </c>
      <c r="W2719" t="s">
        <v>21564</v>
      </c>
      <c r="X2719" t="s">
        <v>21565</v>
      </c>
      <c r="Y2719" t="s">
        <v>46</v>
      </c>
      <c r="Z2719" t="s">
        <v>47</v>
      </c>
      <c r="AA2719" t="s">
        <v>48</v>
      </c>
      <c r="AB2719" t="s">
        <v>49</v>
      </c>
      <c r="AC2719">
        <v>1.5</v>
      </c>
      <c r="AD2719">
        <v>1.7</v>
      </c>
      <c r="AE2719">
        <v>0.2</v>
      </c>
      <c r="AF2719">
        <v>1.7</v>
      </c>
      <c r="AG2719">
        <v>1.54</v>
      </c>
      <c r="AH2719" t="s">
        <v>21566</v>
      </c>
      <c r="AK2719" t="s">
        <v>21563</v>
      </c>
      <c r="AL2719" t="s">
        <v>21563</v>
      </c>
    </row>
    <row r="2720" spans="1:38">
      <c r="A2720" t="s">
        <v>42</v>
      </c>
      <c r="B2720">
        <v>219141999</v>
      </c>
      <c r="C2720">
        <v>111256394</v>
      </c>
      <c r="D2720" t="s">
        <v>43</v>
      </c>
      <c r="F2720">
        <v>20170619</v>
      </c>
      <c r="G2720" s="6">
        <v>42903.849618055552</v>
      </c>
      <c r="H2720" s="6">
        <v>42903.849652777775</v>
      </c>
      <c r="L2720" t="s">
        <v>44</v>
      </c>
      <c r="M2720">
        <v>458630367</v>
      </c>
      <c r="N2720" t="s">
        <v>155</v>
      </c>
      <c r="O2720">
        <v>1</v>
      </c>
      <c r="P2720" t="s">
        <v>154</v>
      </c>
      <c r="Q2720" t="s">
        <v>152</v>
      </c>
      <c r="S2720" t="s">
        <v>21567</v>
      </c>
      <c r="U2720" t="s">
        <v>45</v>
      </c>
      <c r="V2720" t="s">
        <v>21568</v>
      </c>
      <c r="W2720" t="s">
        <v>21569</v>
      </c>
      <c r="X2720" t="s">
        <v>21570</v>
      </c>
      <c r="Y2720" t="s">
        <v>46</v>
      </c>
      <c r="Z2720" t="s">
        <v>47</v>
      </c>
      <c r="AA2720" t="s">
        <v>48</v>
      </c>
      <c r="AB2720" t="s">
        <v>49</v>
      </c>
      <c r="AC2720">
        <v>3.5</v>
      </c>
      <c r="AD2720">
        <v>3.7</v>
      </c>
      <c r="AE2720">
        <v>0.2</v>
      </c>
      <c r="AF2720">
        <v>3.7</v>
      </c>
      <c r="AG2720">
        <v>3.37</v>
      </c>
      <c r="AH2720" t="s">
        <v>21567</v>
      </c>
      <c r="AK2720" t="s">
        <v>45</v>
      </c>
      <c r="AL2720" t="s">
        <v>21568</v>
      </c>
    </row>
    <row r="2721" spans="1:38">
      <c r="A2721" t="s">
        <v>42</v>
      </c>
      <c r="B2721">
        <v>219147781</v>
      </c>
      <c r="C2721">
        <v>111257971</v>
      </c>
      <c r="D2721" t="s">
        <v>43</v>
      </c>
      <c r="F2721">
        <v>20170619</v>
      </c>
      <c r="G2721" s="6">
        <v>42903.913819444446</v>
      </c>
      <c r="H2721" s="6">
        <v>42903.913842592592</v>
      </c>
      <c r="L2721" t="s">
        <v>44</v>
      </c>
      <c r="M2721">
        <v>510445726</v>
      </c>
      <c r="N2721" t="s">
        <v>20629</v>
      </c>
      <c r="O2721">
        <v>1</v>
      </c>
      <c r="P2721" t="s">
        <v>20630</v>
      </c>
      <c r="Q2721" t="s">
        <v>152</v>
      </c>
      <c r="S2721" t="s">
        <v>21571</v>
      </c>
      <c r="U2721" t="s">
        <v>45</v>
      </c>
      <c r="V2721" t="s">
        <v>21572</v>
      </c>
      <c r="W2721" t="s">
        <v>21573</v>
      </c>
      <c r="X2721" t="s">
        <v>21574</v>
      </c>
      <c r="Y2721" t="s">
        <v>46</v>
      </c>
      <c r="Z2721" t="s">
        <v>47</v>
      </c>
      <c r="AA2721" t="s">
        <v>48</v>
      </c>
      <c r="AB2721" t="s">
        <v>49</v>
      </c>
      <c r="AC2721">
        <v>13.9</v>
      </c>
      <c r="AD2721">
        <v>14.1</v>
      </c>
      <c r="AE2721">
        <v>0.2</v>
      </c>
      <c r="AF2721">
        <v>14.1</v>
      </c>
      <c r="AG2721">
        <v>12.83</v>
      </c>
      <c r="AH2721" t="s">
        <v>21571</v>
      </c>
      <c r="AK2721" t="s">
        <v>45</v>
      </c>
      <c r="AL2721" t="s">
        <v>21572</v>
      </c>
    </row>
    <row r="2722" spans="1:38">
      <c r="A2722" t="s">
        <v>42</v>
      </c>
      <c r="B2722">
        <v>219150683</v>
      </c>
      <c r="C2722">
        <v>111258664</v>
      </c>
      <c r="D2722" t="s">
        <v>43</v>
      </c>
      <c r="F2722">
        <v>20170619</v>
      </c>
      <c r="G2722" s="6">
        <v>42903.93582175926</v>
      </c>
      <c r="H2722" s="6">
        <v>42903.935833333337</v>
      </c>
      <c r="L2722" t="s">
        <v>44</v>
      </c>
      <c r="M2722">
        <v>517771092</v>
      </c>
      <c r="N2722" t="s">
        <v>9526</v>
      </c>
      <c r="O2722">
        <v>2</v>
      </c>
      <c r="P2722" t="s">
        <v>9527</v>
      </c>
      <c r="Q2722" t="s">
        <v>152</v>
      </c>
      <c r="S2722" t="s">
        <v>21575</v>
      </c>
      <c r="U2722" t="s">
        <v>45</v>
      </c>
      <c r="V2722" t="s">
        <v>21576</v>
      </c>
      <c r="W2722" t="s">
        <v>21577</v>
      </c>
      <c r="X2722" t="s">
        <v>21578</v>
      </c>
      <c r="Y2722" t="s">
        <v>46</v>
      </c>
      <c r="Z2722" t="s">
        <v>47</v>
      </c>
      <c r="AA2722" t="s">
        <v>48</v>
      </c>
      <c r="AB2722" t="s">
        <v>49</v>
      </c>
      <c r="AC2722">
        <v>3.8</v>
      </c>
      <c r="AD2722">
        <v>2.1</v>
      </c>
      <c r="AE2722">
        <v>0.4</v>
      </c>
      <c r="AF2722">
        <v>4.2</v>
      </c>
      <c r="AG2722">
        <v>3.82</v>
      </c>
      <c r="AH2722" t="s">
        <v>21575</v>
      </c>
      <c r="AK2722" t="s">
        <v>45</v>
      </c>
      <c r="AL2722" t="s">
        <v>21576</v>
      </c>
    </row>
    <row r="2723" spans="1:38">
      <c r="A2723" t="s">
        <v>42</v>
      </c>
      <c r="B2723">
        <v>219154230</v>
      </c>
      <c r="C2723">
        <v>111259371</v>
      </c>
      <c r="D2723" t="s">
        <v>43</v>
      </c>
      <c r="F2723">
        <v>20170619</v>
      </c>
      <c r="G2723" s="6">
        <v>42903.95722222222</v>
      </c>
      <c r="H2723" s="6">
        <v>42903.95722222222</v>
      </c>
      <c r="L2723" t="s">
        <v>44</v>
      </c>
      <c r="M2723">
        <v>517867550</v>
      </c>
      <c r="N2723" t="s">
        <v>13409</v>
      </c>
      <c r="O2723">
        <v>1</v>
      </c>
      <c r="P2723" t="s">
        <v>13410</v>
      </c>
      <c r="Q2723" t="s">
        <v>152</v>
      </c>
      <c r="S2723" t="s">
        <v>21579</v>
      </c>
      <c r="U2723" t="s">
        <v>45</v>
      </c>
      <c r="V2723" t="s">
        <v>21580</v>
      </c>
      <c r="W2723" t="s">
        <v>21581</v>
      </c>
      <c r="X2723" t="s">
        <v>21582</v>
      </c>
      <c r="Y2723" t="s">
        <v>46</v>
      </c>
      <c r="Z2723" t="s">
        <v>47</v>
      </c>
      <c r="AA2723" t="s">
        <v>48</v>
      </c>
      <c r="AB2723" t="s">
        <v>49</v>
      </c>
      <c r="AC2723">
        <v>1.35</v>
      </c>
      <c r="AD2723">
        <v>1.55</v>
      </c>
      <c r="AE2723">
        <v>0.2</v>
      </c>
      <c r="AF2723">
        <v>1.55</v>
      </c>
      <c r="AG2723">
        <v>1.41</v>
      </c>
      <c r="AH2723" t="s">
        <v>21579</v>
      </c>
      <c r="AK2723" t="s">
        <v>45</v>
      </c>
      <c r="AL2723" t="s">
        <v>21580</v>
      </c>
    </row>
    <row r="2724" spans="1:38">
      <c r="A2724" s="32">
        <v>42904</v>
      </c>
      <c r="B2724" s="33"/>
      <c r="C2724" s="34"/>
      <c r="D2724" s="34"/>
      <c r="E2724" s="35"/>
      <c r="F2724" s="35"/>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s="34"/>
      <c r="AG2724" s="34"/>
      <c r="AH2724" s="34"/>
      <c r="AI2724" s="34"/>
      <c r="AJ2724" s="34"/>
      <c r="AK2724" s="34"/>
    </row>
    <row r="2725" spans="1:38">
      <c r="A2725" t="s">
        <v>42</v>
      </c>
      <c r="B2725">
        <v>219173012</v>
      </c>
      <c r="C2725">
        <v>111263149</v>
      </c>
      <c r="D2725" t="s">
        <v>43</v>
      </c>
      <c r="F2725">
        <v>20170619</v>
      </c>
      <c r="G2725" s="6">
        <v>42904.246203703704</v>
      </c>
      <c r="H2725" s="6">
        <v>42904.246342592596</v>
      </c>
      <c r="L2725" t="s">
        <v>44</v>
      </c>
      <c r="M2725">
        <v>461128323</v>
      </c>
      <c r="N2725" t="s">
        <v>2801</v>
      </c>
      <c r="O2725">
        <v>3</v>
      </c>
      <c r="P2725" t="s">
        <v>21583</v>
      </c>
      <c r="Q2725" t="s">
        <v>152</v>
      </c>
      <c r="S2725" t="s">
        <v>21584</v>
      </c>
      <c r="U2725" t="s">
        <v>45</v>
      </c>
      <c r="V2725" t="s">
        <v>21585</v>
      </c>
      <c r="W2725" t="s">
        <v>21586</v>
      </c>
      <c r="X2725" t="s">
        <v>21587</v>
      </c>
      <c r="Y2725" t="s">
        <v>46</v>
      </c>
      <c r="Z2725" t="s">
        <v>47</v>
      </c>
      <c r="AA2725" t="s">
        <v>48</v>
      </c>
      <c r="AB2725" t="s">
        <v>49</v>
      </c>
      <c r="AC2725">
        <v>35.700000000000003</v>
      </c>
      <c r="AD2725">
        <v>12.1</v>
      </c>
      <c r="AE2725">
        <v>0.6</v>
      </c>
      <c r="AF2725">
        <v>36.299999999999997</v>
      </c>
      <c r="AG2725">
        <v>33.03</v>
      </c>
      <c r="AH2725" t="s">
        <v>21588</v>
      </c>
      <c r="AK2725" t="s">
        <v>45</v>
      </c>
      <c r="AL2725" t="s">
        <v>21585</v>
      </c>
    </row>
    <row r="2726" spans="1:38">
      <c r="A2726" t="s">
        <v>42</v>
      </c>
      <c r="B2726">
        <v>219027140</v>
      </c>
      <c r="C2726">
        <v>111249478</v>
      </c>
      <c r="D2726" t="s">
        <v>43</v>
      </c>
      <c r="F2726">
        <v>20170619</v>
      </c>
      <c r="G2726" s="6">
        <v>42903.562754629631</v>
      </c>
      <c r="H2726" s="6">
        <v>42904.419895833336</v>
      </c>
      <c r="L2726" t="s">
        <v>44</v>
      </c>
      <c r="M2726">
        <v>484640709</v>
      </c>
      <c r="N2726" t="s">
        <v>2575</v>
      </c>
      <c r="O2726">
        <v>1</v>
      </c>
      <c r="P2726" t="s">
        <v>348</v>
      </c>
      <c r="Q2726" t="s">
        <v>152</v>
      </c>
      <c r="S2726" t="s">
        <v>21589</v>
      </c>
      <c r="U2726" t="s">
        <v>45</v>
      </c>
      <c r="V2726" t="s">
        <v>21590</v>
      </c>
      <c r="W2726" t="s">
        <v>21591</v>
      </c>
      <c r="X2726" t="s">
        <v>6576</v>
      </c>
      <c r="Y2726" t="s">
        <v>46</v>
      </c>
      <c r="Z2726" t="s">
        <v>47</v>
      </c>
      <c r="AA2726" t="s">
        <v>48</v>
      </c>
      <c r="AB2726" t="s">
        <v>49</v>
      </c>
      <c r="AC2726">
        <v>13.4</v>
      </c>
      <c r="AD2726">
        <v>13.6</v>
      </c>
      <c r="AE2726">
        <v>0.2</v>
      </c>
      <c r="AF2726">
        <v>13.6</v>
      </c>
      <c r="AG2726">
        <v>12.38</v>
      </c>
      <c r="AH2726" t="s">
        <v>21592</v>
      </c>
      <c r="AK2726" t="s">
        <v>50</v>
      </c>
      <c r="AL2726" t="s">
        <v>21593</v>
      </c>
    </row>
    <row r="2727" spans="1:38">
      <c r="A2727" t="s">
        <v>42</v>
      </c>
      <c r="B2727">
        <v>219188318</v>
      </c>
      <c r="C2727">
        <v>111265807</v>
      </c>
      <c r="D2727" t="s">
        <v>43</v>
      </c>
      <c r="F2727">
        <v>20170619</v>
      </c>
      <c r="G2727" s="6">
        <v>42904.45349537037</v>
      </c>
      <c r="H2727" s="6">
        <v>42904.453530092593</v>
      </c>
      <c r="L2727" t="s">
        <v>44</v>
      </c>
      <c r="M2727">
        <v>471667775</v>
      </c>
      <c r="N2727" t="s">
        <v>173</v>
      </c>
      <c r="O2727">
        <v>1</v>
      </c>
      <c r="P2727" t="s">
        <v>21594</v>
      </c>
      <c r="Q2727" t="s">
        <v>152</v>
      </c>
      <c r="S2727" t="s">
        <v>21595</v>
      </c>
      <c r="U2727" t="s">
        <v>21596</v>
      </c>
      <c r="V2727" t="s">
        <v>45</v>
      </c>
      <c r="W2727" t="s">
        <v>21597</v>
      </c>
      <c r="X2727" t="s">
        <v>11119</v>
      </c>
      <c r="Y2727" t="s">
        <v>46</v>
      </c>
      <c r="Z2727" t="s">
        <v>47</v>
      </c>
      <c r="AA2727" t="s">
        <v>48</v>
      </c>
      <c r="AB2727" t="s">
        <v>49</v>
      </c>
      <c r="AC2727">
        <v>9.89</v>
      </c>
      <c r="AD2727">
        <v>7.1</v>
      </c>
      <c r="AE2727">
        <v>0.2</v>
      </c>
      <c r="AF2727">
        <v>10.09</v>
      </c>
      <c r="AG2727">
        <v>6.46</v>
      </c>
      <c r="AH2727" t="s">
        <v>21595</v>
      </c>
      <c r="AK2727" t="s">
        <v>21596</v>
      </c>
      <c r="AL2727" t="s">
        <v>45</v>
      </c>
    </row>
    <row r="2728" spans="1:38">
      <c r="A2728" t="s">
        <v>42</v>
      </c>
      <c r="B2728">
        <v>219191205</v>
      </c>
      <c r="C2728">
        <v>111266470</v>
      </c>
      <c r="D2728" t="s">
        <v>43</v>
      </c>
      <c r="F2728">
        <v>20170619</v>
      </c>
      <c r="G2728" s="6">
        <v>42904.479004629633</v>
      </c>
      <c r="H2728" s="6">
        <v>42904.479039351849</v>
      </c>
      <c r="L2728" t="s">
        <v>44</v>
      </c>
      <c r="M2728">
        <v>426625209</v>
      </c>
      <c r="N2728" t="s">
        <v>15287</v>
      </c>
      <c r="O2728">
        <v>1</v>
      </c>
      <c r="P2728" t="s">
        <v>5708</v>
      </c>
      <c r="Q2728" t="s">
        <v>152</v>
      </c>
      <c r="S2728" t="s">
        <v>21598</v>
      </c>
      <c r="U2728" t="s">
        <v>45</v>
      </c>
      <c r="V2728" t="s">
        <v>21599</v>
      </c>
      <c r="W2728" t="s">
        <v>21600</v>
      </c>
      <c r="X2728" t="s">
        <v>13917</v>
      </c>
      <c r="Y2728" t="s">
        <v>46</v>
      </c>
      <c r="Z2728" t="s">
        <v>47</v>
      </c>
      <c r="AA2728" t="s">
        <v>48</v>
      </c>
      <c r="AB2728" t="s">
        <v>49</v>
      </c>
      <c r="AC2728">
        <v>4.24</v>
      </c>
      <c r="AD2728">
        <v>3.45</v>
      </c>
      <c r="AE2728">
        <v>0.2</v>
      </c>
      <c r="AF2728">
        <v>4.4400000000000004</v>
      </c>
      <c r="AG2728">
        <v>3.14</v>
      </c>
      <c r="AH2728" t="s">
        <v>21598</v>
      </c>
      <c r="AK2728" t="s">
        <v>45</v>
      </c>
      <c r="AL2728" t="s">
        <v>21599</v>
      </c>
    </row>
    <row r="2729" spans="1:38">
      <c r="A2729" t="s">
        <v>42</v>
      </c>
      <c r="B2729">
        <v>219200210</v>
      </c>
      <c r="C2729">
        <v>111268716</v>
      </c>
      <c r="D2729" t="s">
        <v>43</v>
      </c>
      <c r="F2729">
        <v>20170619</v>
      </c>
      <c r="G2729" s="6">
        <v>42904.55636574074</v>
      </c>
      <c r="H2729" s="6">
        <v>42904.556377314817</v>
      </c>
      <c r="L2729" t="s">
        <v>44</v>
      </c>
      <c r="M2729">
        <v>471997660</v>
      </c>
      <c r="N2729" t="s">
        <v>4002</v>
      </c>
      <c r="O2729">
        <v>1</v>
      </c>
      <c r="P2729" t="s">
        <v>64</v>
      </c>
      <c r="Q2729" t="s">
        <v>152</v>
      </c>
      <c r="S2729" t="s">
        <v>21601</v>
      </c>
      <c r="U2729" t="s">
        <v>45</v>
      </c>
      <c r="V2729" t="s">
        <v>21602</v>
      </c>
      <c r="W2729" t="s">
        <v>21603</v>
      </c>
      <c r="X2729" t="s">
        <v>21604</v>
      </c>
      <c r="Y2729" t="s">
        <v>46</v>
      </c>
      <c r="Z2729" t="s">
        <v>47</v>
      </c>
      <c r="AA2729" t="s">
        <v>48</v>
      </c>
      <c r="AB2729" t="s">
        <v>49</v>
      </c>
      <c r="AC2729">
        <v>7.5</v>
      </c>
      <c r="AD2729">
        <v>7.7</v>
      </c>
      <c r="AE2729">
        <v>0.2</v>
      </c>
      <c r="AF2729">
        <v>7.7</v>
      </c>
      <c r="AG2729">
        <v>7.01</v>
      </c>
      <c r="AH2729" t="s">
        <v>21601</v>
      </c>
      <c r="AK2729" t="s">
        <v>45</v>
      </c>
      <c r="AL2729" t="s">
        <v>21602</v>
      </c>
    </row>
    <row r="2730" spans="1:38">
      <c r="A2730" t="s">
        <v>42</v>
      </c>
      <c r="B2730">
        <v>219207812</v>
      </c>
      <c r="C2730">
        <v>111270685</v>
      </c>
      <c r="D2730" t="s">
        <v>43</v>
      </c>
      <c r="F2730">
        <v>20170619</v>
      </c>
      <c r="G2730" s="6">
        <v>42904.624421296299</v>
      </c>
      <c r="H2730" s="6">
        <v>42904.626851851855</v>
      </c>
      <c r="L2730" t="s">
        <v>44</v>
      </c>
      <c r="M2730">
        <v>437401939</v>
      </c>
      <c r="N2730" t="s">
        <v>20317</v>
      </c>
      <c r="O2730">
        <v>1</v>
      </c>
      <c r="P2730" t="s">
        <v>21605</v>
      </c>
      <c r="Q2730" t="s">
        <v>152</v>
      </c>
      <c r="S2730" t="s">
        <v>21606</v>
      </c>
      <c r="U2730" t="s">
        <v>45</v>
      </c>
      <c r="V2730" t="s">
        <v>21607</v>
      </c>
      <c r="W2730" t="s">
        <v>21608</v>
      </c>
      <c r="X2730" t="s">
        <v>21609</v>
      </c>
      <c r="Y2730" t="s">
        <v>46</v>
      </c>
      <c r="Z2730" t="s">
        <v>47</v>
      </c>
      <c r="AA2730" t="s">
        <v>48</v>
      </c>
      <c r="AB2730" t="s">
        <v>49</v>
      </c>
      <c r="AC2730">
        <v>25</v>
      </c>
      <c r="AD2730">
        <v>25.2</v>
      </c>
      <c r="AE2730">
        <v>0.2</v>
      </c>
      <c r="AF2730">
        <v>25.2</v>
      </c>
      <c r="AG2730">
        <v>22.93</v>
      </c>
      <c r="AH2730" t="s">
        <v>21610</v>
      </c>
      <c r="AK2730" t="s">
        <v>45</v>
      </c>
      <c r="AL2730" t="s">
        <v>21607</v>
      </c>
    </row>
    <row r="2731" spans="1:38">
      <c r="A2731" t="s">
        <v>42</v>
      </c>
      <c r="B2731">
        <v>219213366</v>
      </c>
      <c r="C2731">
        <v>111272249</v>
      </c>
      <c r="D2731" t="s">
        <v>43</v>
      </c>
      <c r="F2731">
        <v>20170619</v>
      </c>
      <c r="G2731" s="6">
        <v>42904.675081018519</v>
      </c>
      <c r="H2731" s="6">
        <v>42904.675104166665</v>
      </c>
      <c r="L2731" t="s">
        <v>44</v>
      </c>
      <c r="M2731">
        <v>497976121</v>
      </c>
      <c r="N2731" t="s">
        <v>14881</v>
      </c>
      <c r="O2731">
        <v>2</v>
      </c>
      <c r="P2731" t="s">
        <v>119</v>
      </c>
      <c r="Q2731" t="s">
        <v>152</v>
      </c>
      <c r="S2731" t="s">
        <v>3156</v>
      </c>
      <c r="U2731" t="s">
        <v>45</v>
      </c>
      <c r="V2731" t="s">
        <v>21611</v>
      </c>
      <c r="W2731" t="s">
        <v>21612</v>
      </c>
      <c r="X2731" t="s">
        <v>21613</v>
      </c>
      <c r="Y2731" t="s">
        <v>46</v>
      </c>
      <c r="Z2731" t="s">
        <v>47</v>
      </c>
      <c r="AA2731" t="s">
        <v>48</v>
      </c>
      <c r="AB2731" t="s">
        <v>49</v>
      </c>
      <c r="AC2731">
        <v>11.6</v>
      </c>
      <c r="AD2731">
        <v>6</v>
      </c>
      <c r="AE2731">
        <v>0.4</v>
      </c>
      <c r="AF2731">
        <v>12</v>
      </c>
      <c r="AG2731">
        <v>10.92</v>
      </c>
      <c r="AH2731" t="s">
        <v>3156</v>
      </c>
      <c r="AJ2731" t="s">
        <v>21614</v>
      </c>
      <c r="AK2731" t="s">
        <v>45</v>
      </c>
      <c r="AL2731" t="s">
        <v>21611</v>
      </c>
    </row>
    <row r="2732" spans="1:38">
      <c r="A2732" t="s">
        <v>42</v>
      </c>
      <c r="B2732">
        <v>219269582</v>
      </c>
      <c r="C2732">
        <v>111276755</v>
      </c>
      <c r="D2732" t="s">
        <v>43</v>
      </c>
      <c r="F2732">
        <v>20170619</v>
      </c>
      <c r="G2732" s="6">
        <v>42904.828356481485</v>
      </c>
      <c r="H2732" s="6">
        <v>42904.828402777777</v>
      </c>
      <c r="L2732" t="s">
        <v>44</v>
      </c>
      <c r="M2732">
        <v>513997827</v>
      </c>
      <c r="N2732" t="s">
        <v>21531</v>
      </c>
      <c r="O2732">
        <v>1</v>
      </c>
      <c r="P2732" t="s">
        <v>21615</v>
      </c>
      <c r="Q2732" t="s">
        <v>152</v>
      </c>
      <c r="S2732" t="s">
        <v>21616</v>
      </c>
      <c r="U2732" t="s">
        <v>21617</v>
      </c>
      <c r="V2732" t="s">
        <v>21618</v>
      </c>
      <c r="W2732" t="s">
        <v>21619</v>
      </c>
      <c r="X2732" t="s">
        <v>5193</v>
      </c>
      <c r="Y2732" t="s">
        <v>46</v>
      </c>
      <c r="Z2732" t="s">
        <v>47</v>
      </c>
      <c r="AA2732" t="s">
        <v>48</v>
      </c>
      <c r="AB2732" t="s">
        <v>49</v>
      </c>
      <c r="AC2732">
        <v>34.9</v>
      </c>
      <c r="AD2732">
        <v>35.1</v>
      </c>
      <c r="AE2732">
        <v>0.2</v>
      </c>
      <c r="AF2732">
        <v>35.1</v>
      </c>
      <c r="AG2732">
        <v>31.94</v>
      </c>
      <c r="AH2732" t="s">
        <v>21620</v>
      </c>
      <c r="AK2732" t="s">
        <v>21617</v>
      </c>
      <c r="AL2732" t="s">
        <v>21618</v>
      </c>
    </row>
    <row r="2733" spans="1:38">
      <c r="A2733" t="s">
        <v>42</v>
      </c>
      <c r="B2733">
        <v>219280741</v>
      </c>
      <c r="C2733">
        <v>111280497</v>
      </c>
      <c r="D2733" t="s">
        <v>43</v>
      </c>
      <c r="F2733">
        <v>20170619</v>
      </c>
      <c r="G2733" s="6">
        <v>42904.918206018519</v>
      </c>
      <c r="H2733" s="6">
        <v>42904.918217592596</v>
      </c>
      <c r="L2733" t="s">
        <v>44</v>
      </c>
      <c r="M2733">
        <v>480809264</v>
      </c>
      <c r="N2733" t="s">
        <v>507</v>
      </c>
      <c r="O2733">
        <v>1</v>
      </c>
      <c r="P2733" t="s">
        <v>6867</v>
      </c>
      <c r="Q2733" t="s">
        <v>152</v>
      </c>
      <c r="S2733" t="s">
        <v>21621</v>
      </c>
      <c r="U2733" t="s">
        <v>45</v>
      </c>
      <c r="V2733" t="s">
        <v>21622</v>
      </c>
      <c r="W2733" t="s">
        <v>21623</v>
      </c>
      <c r="X2733" t="s">
        <v>21624</v>
      </c>
      <c r="Y2733" t="s">
        <v>46</v>
      </c>
      <c r="Z2733" t="s">
        <v>47</v>
      </c>
      <c r="AA2733" t="s">
        <v>48</v>
      </c>
      <c r="AB2733" t="s">
        <v>49</v>
      </c>
      <c r="AC2733">
        <v>14.9</v>
      </c>
      <c r="AD2733">
        <v>7.7</v>
      </c>
      <c r="AE2733">
        <v>0.2</v>
      </c>
      <c r="AF2733">
        <v>15.1</v>
      </c>
      <c r="AG2733">
        <v>7.01</v>
      </c>
      <c r="AH2733" t="s">
        <v>21621</v>
      </c>
      <c r="AJ2733" t="s">
        <v>21625</v>
      </c>
      <c r="AK2733" t="s">
        <v>45</v>
      </c>
      <c r="AL2733" t="s">
        <v>21622</v>
      </c>
    </row>
    <row r="2734" spans="1:38">
      <c r="A2734" t="s">
        <v>42</v>
      </c>
      <c r="B2734">
        <v>219290236</v>
      </c>
      <c r="C2734">
        <v>111283872</v>
      </c>
      <c r="D2734" t="s">
        <v>43</v>
      </c>
      <c r="F2734">
        <v>20170619</v>
      </c>
      <c r="G2734" s="6">
        <v>42904.977523148147</v>
      </c>
      <c r="H2734" s="6">
        <v>42904.977546296293</v>
      </c>
      <c r="L2734" t="s">
        <v>44</v>
      </c>
      <c r="M2734">
        <v>514047433</v>
      </c>
      <c r="N2734" t="s">
        <v>21548</v>
      </c>
      <c r="O2734">
        <v>1</v>
      </c>
      <c r="P2734" t="s">
        <v>21549</v>
      </c>
      <c r="Q2734" t="s">
        <v>152</v>
      </c>
      <c r="S2734" t="s">
        <v>21626</v>
      </c>
      <c r="U2734" t="s">
        <v>21627</v>
      </c>
      <c r="V2734" t="s">
        <v>21628</v>
      </c>
      <c r="W2734" t="s">
        <v>21629</v>
      </c>
      <c r="X2734" t="s">
        <v>21630</v>
      </c>
      <c r="Y2734" t="s">
        <v>46</v>
      </c>
      <c r="Z2734" t="s">
        <v>47</v>
      </c>
      <c r="AA2734" t="s">
        <v>48</v>
      </c>
      <c r="AB2734" t="s">
        <v>49</v>
      </c>
      <c r="AC2734">
        <v>3.9</v>
      </c>
      <c r="AD2734">
        <v>4.0999999999999996</v>
      </c>
      <c r="AE2734">
        <v>0.2</v>
      </c>
      <c r="AF2734">
        <v>4.0999999999999996</v>
      </c>
      <c r="AG2734">
        <v>3.73</v>
      </c>
      <c r="AH2734" t="s">
        <v>21631</v>
      </c>
      <c r="AK2734" t="s">
        <v>21627</v>
      </c>
      <c r="AL2734" t="s">
        <v>21628</v>
      </c>
    </row>
    <row r="2735" spans="1:38">
      <c r="A2735" t="s">
        <v>42</v>
      </c>
      <c r="B2735">
        <v>219291269</v>
      </c>
      <c r="C2735">
        <v>111284209</v>
      </c>
      <c r="D2735" t="s">
        <v>43</v>
      </c>
      <c r="F2735">
        <v>20170619</v>
      </c>
      <c r="G2735" s="6">
        <v>42904.983460648145</v>
      </c>
      <c r="H2735" s="6">
        <v>42904.983483796299</v>
      </c>
      <c r="L2735" t="s">
        <v>44</v>
      </c>
      <c r="M2735">
        <v>503871119</v>
      </c>
      <c r="N2735" t="s">
        <v>21632</v>
      </c>
      <c r="O2735">
        <v>1</v>
      </c>
      <c r="P2735" t="s">
        <v>409</v>
      </c>
      <c r="Q2735" t="s">
        <v>152</v>
      </c>
      <c r="S2735" t="s">
        <v>21633</v>
      </c>
      <c r="U2735" t="s">
        <v>45</v>
      </c>
      <c r="V2735" t="s">
        <v>21634</v>
      </c>
      <c r="W2735" t="s">
        <v>21635</v>
      </c>
      <c r="X2735" t="s">
        <v>21636</v>
      </c>
      <c r="Y2735" t="s">
        <v>46</v>
      </c>
      <c r="Z2735" t="s">
        <v>47</v>
      </c>
      <c r="AA2735" t="s">
        <v>48</v>
      </c>
      <c r="AB2735" t="s">
        <v>49</v>
      </c>
      <c r="AC2735">
        <v>12.9</v>
      </c>
      <c r="AD2735">
        <v>13.1</v>
      </c>
      <c r="AE2735">
        <v>0.2</v>
      </c>
      <c r="AF2735">
        <v>13.1</v>
      </c>
      <c r="AG2735">
        <v>11.92</v>
      </c>
      <c r="AH2735" t="s">
        <v>21633</v>
      </c>
      <c r="AK2735" t="s">
        <v>45</v>
      </c>
      <c r="AL2735" t="s">
        <v>21634</v>
      </c>
    </row>
    <row r="2736" spans="1:38">
      <c r="A2736" t="s">
        <v>42</v>
      </c>
      <c r="B2736">
        <v>219292814</v>
      </c>
      <c r="C2736">
        <v>111284693</v>
      </c>
      <c r="D2736" t="s">
        <v>43</v>
      </c>
      <c r="F2736">
        <v>20170619</v>
      </c>
      <c r="G2736" s="6">
        <v>42904.992002314815</v>
      </c>
      <c r="H2736" s="6">
        <v>42904.992013888892</v>
      </c>
      <c r="L2736" t="s">
        <v>44</v>
      </c>
      <c r="M2736">
        <v>470671803</v>
      </c>
      <c r="N2736" t="s">
        <v>11970</v>
      </c>
      <c r="O2736">
        <v>2</v>
      </c>
      <c r="P2736" t="s">
        <v>64</v>
      </c>
      <c r="Q2736" t="s">
        <v>152</v>
      </c>
      <c r="S2736" t="s">
        <v>21637</v>
      </c>
      <c r="U2736" t="s">
        <v>21638</v>
      </c>
      <c r="V2736" t="s">
        <v>21639</v>
      </c>
      <c r="W2736" t="s">
        <v>21640</v>
      </c>
      <c r="X2736" t="s">
        <v>21641</v>
      </c>
      <c r="Y2736" t="s">
        <v>46</v>
      </c>
      <c r="Z2736" t="s">
        <v>47</v>
      </c>
      <c r="AA2736" t="s">
        <v>48</v>
      </c>
      <c r="AB2736" t="s">
        <v>49</v>
      </c>
      <c r="AC2736">
        <v>9.8000000000000007</v>
      </c>
      <c r="AD2736">
        <v>5.0999999999999996</v>
      </c>
      <c r="AE2736">
        <v>0.4</v>
      </c>
      <c r="AF2736">
        <v>10.199999999999999</v>
      </c>
      <c r="AG2736">
        <v>9.2799999999999994</v>
      </c>
      <c r="AH2736" t="s">
        <v>21642</v>
      </c>
      <c r="AK2736" t="s">
        <v>45</v>
      </c>
      <c r="AL2736" t="s">
        <v>21639</v>
      </c>
    </row>
    <row r="2737" spans="1:38">
      <c r="A2737" s="32">
        <v>42905</v>
      </c>
      <c r="B2737" s="33"/>
      <c r="C2737" s="34"/>
      <c r="D2737" s="34"/>
      <c r="E2737" s="35"/>
      <c r="F2737" s="35"/>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s="34"/>
      <c r="AG2737" s="34"/>
      <c r="AH2737" s="34"/>
      <c r="AI2737" s="34"/>
      <c r="AJ2737" s="34"/>
      <c r="AK2737" s="34"/>
    </row>
    <row r="2738" spans="1:38">
      <c r="A2738" t="s">
        <v>42</v>
      </c>
      <c r="B2738">
        <v>219296193</v>
      </c>
      <c r="C2738">
        <v>111285804</v>
      </c>
      <c r="D2738" t="s">
        <v>43</v>
      </c>
      <c r="F2738">
        <v>20170619</v>
      </c>
      <c r="G2738" s="6">
        <v>42905.014988425923</v>
      </c>
      <c r="H2738" s="6">
        <v>42905.014999999999</v>
      </c>
      <c r="L2738" t="s">
        <v>44</v>
      </c>
      <c r="M2738">
        <v>471667775</v>
      </c>
      <c r="N2738" t="s">
        <v>173</v>
      </c>
      <c r="O2738">
        <v>1</v>
      </c>
      <c r="P2738" t="s">
        <v>20655</v>
      </c>
      <c r="Q2738" t="s">
        <v>152</v>
      </c>
      <c r="S2738" t="s">
        <v>21643</v>
      </c>
      <c r="U2738" t="s">
        <v>21644</v>
      </c>
      <c r="V2738" t="s">
        <v>21645</v>
      </c>
      <c r="W2738" t="s">
        <v>21646</v>
      </c>
      <c r="X2738" t="s">
        <v>21647</v>
      </c>
      <c r="Y2738" t="s">
        <v>46</v>
      </c>
      <c r="Z2738" t="s">
        <v>47</v>
      </c>
      <c r="AA2738" t="s">
        <v>48</v>
      </c>
      <c r="AB2738" t="s">
        <v>49</v>
      </c>
      <c r="AC2738">
        <v>9.89</v>
      </c>
      <c r="AD2738">
        <v>7.1</v>
      </c>
      <c r="AE2738">
        <v>0.2</v>
      </c>
      <c r="AF2738">
        <v>10.09</v>
      </c>
      <c r="AG2738">
        <v>6.46</v>
      </c>
      <c r="AH2738" t="s">
        <v>21648</v>
      </c>
      <c r="AK2738" t="s">
        <v>21644</v>
      </c>
      <c r="AL2738" t="s">
        <v>21645</v>
      </c>
    </row>
    <row r="2739" spans="1:38">
      <c r="A2739" t="s">
        <v>42</v>
      </c>
      <c r="B2739">
        <v>219319460</v>
      </c>
      <c r="C2739">
        <v>111288107</v>
      </c>
      <c r="D2739" t="s">
        <v>43</v>
      </c>
      <c r="F2739">
        <v>20170619</v>
      </c>
      <c r="G2739" s="6">
        <v>42905.313530092593</v>
      </c>
      <c r="H2739" s="6">
        <v>42905.324907407405</v>
      </c>
      <c r="L2739" t="s">
        <v>44</v>
      </c>
      <c r="M2739">
        <v>487808441</v>
      </c>
      <c r="N2739" t="s">
        <v>13548</v>
      </c>
      <c r="O2739">
        <v>1</v>
      </c>
      <c r="P2739" t="s">
        <v>21649</v>
      </c>
      <c r="Q2739" t="s">
        <v>152</v>
      </c>
      <c r="S2739" t="s">
        <v>3196</v>
      </c>
      <c r="U2739" t="s">
        <v>45</v>
      </c>
      <c r="V2739" t="s">
        <v>21650</v>
      </c>
      <c r="W2739" t="s">
        <v>21651</v>
      </c>
      <c r="X2739" t="s">
        <v>21652</v>
      </c>
      <c r="Y2739" t="s">
        <v>46</v>
      </c>
      <c r="Z2739" t="s">
        <v>47</v>
      </c>
      <c r="AA2739" t="s">
        <v>48</v>
      </c>
      <c r="AB2739" t="s">
        <v>49</v>
      </c>
      <c r="AC2739">
        <v>11.89</v>
      </c>
      <c r="AD2739">
        <v>10.1</v>
      </c>
      <c r="AE2739">
        <v>0.2</v>
      </c>
      <c r="AF2739">
        <v>12.09</v>
      </c>
      <c r="AG2739">
        <v>9.19</v>
      </c>
      <c r="AH2739" t="s">
        <v>9761</v>
      </c>
      <c r="AK2739" t="s">
        <v>45</v>
      </c>
      <c r="AL2739" t="s">
        <v>21650</v>
      </c>
    </row>
    <row r="2740" spans="1:38">
      <c r="A2740" t="s">
        <v>42</v>
      </c>
      <c r="B2740">
        <v>219331674</v>
      </c>
      <c r="C2740">
        <v>111289409</v>
      </c>
      <c r="D2740" t="s">
        <v>43</v>
      </c>
      <c r="F2740">
        <v>20170620</v>
      </c>
      <c r="G2740" s="6">
        <v>42905.392245370371</v>
      </c>
      <c r="H2740" s="6">
        <v>42905.39230324074</v>
      </c>
      <c r="L2740" t="s">
        <v>44</v>
      </c>
      <c r="M2740">
        <v>490479333</v>
      </c>
      <c r="N2740" t="s">
        <v>4540</v>
      </c>
      <c r="O2740">
        <v>1</v>
      </c>
      <c r="P2740" t="s">
        <v>166</v>
      </c>
      <c r="Q2740" t="s">
        <v>152</v>
      </c>
      <c r="S2740" t="s">
        <v>21789</v>
      </c>
      <c r="U2740" t="s">
        <v>21790</v>
      </c>
      <c r="V2740" t="s">
        <v>21791</v>
      </c>
      <c r="W2740" t="s">
        <v>21792</v>
      </c>
      <c r="X2740" t="s">
        <v>21793</v>
      </c>
      <c r="Y2740" t="s">
        <v>46</v>
      </c>
      <c r="Z2740" t="s">
        <v>47</v>
      </c>
      <c r="AA2740" t="s">
        <v>48</v>
      </c>
      <c r="AB2740" t="s">
        <v>49</v>
      </c>
      <c r="AC2740">
        <v>7.9</v>
      </c>
      <c r="AD2740">
        <v>8.1</v>
      </c>
      <c r="AE2740">
        <v>0.2</v>
      </c>
      <c r="AF2740">
        <v>8.1</v>
      </c>
      <c r="AG2740">
        <v>7.37</v>
      </c>
      <c r="AH2740" t="s">
        <v>21789</v>
      </c>
      <c r="AK2740" t="s">
        <v>21790</v>
      </c>
      <c r="AL2740" t="s">
        <v>21791</v>
      </c>
    </row>
    <row r="2741" spans="1:38">
      <c r="A2741" t="s">
        <v>42</v>
      </c>
      <c r="B2741">
        <v>219333325</v>
      </c>
      <c r="C2741">
        <v>111289940</v>
      </c>
      <c r="D2741" t="s">
        <v>43</v>
      </c>
      <c r="F2741">
        <v>20170620</v>
      </c>
      <c r="G2741" s="6">
        <v>42905.414351851854</v>
      </c>
      <c r="H2741" s="6">
        <v>42905.414375</v>
      </c>
      <c r="L2741" t="s">
        <v>44</v>
      </c>
      <c r="M2741">
        <v>441069153</v>
      </c>
      <c r="N2741" t="s">
        <v>127</v>
      </c>
      <c r="O2741">
        <v>1</v>
      </c>
      <c r="P2741" t="s">
        <v>61</v>
      </c>
      <c r="Q2741" t="s">
        <v>152</v>
      </c>
      <c r="S2741" t="s">
        <v>21799</v>
      </c>
      <c r="U2741" t="s">
        <v>21800</v>
      </c>
      <c r="V2741" t="s">
        <v>21801</v>
      </c>
      <c r="W2741" t="s">
        <v>21802</v>
      </c>
      <c r="X2741" t="s">
        <v>21803</v>
      </c>
      <c r="Y2741" t="s">
        <v>46</v>
      </c>
      <c r="Z2741" t="s">
        <v>47</v>
      </c>
      <c r="AA2741" t="s">
        <v>48</v>
      </c>
      <c r="AB2741" t="s">
        <v>49</v>
      </c>
      <c r="AC2741">
        <v>7.5</v>
      </c>
      <c r="AD2741">
        <v>7.7</v>
      </c>
      <c r="AE2741">
        <v>0.2</v>
      </c>
      <c r="AF2741">
        <v>7.7</v>
      </c>
      <c r="AG2741">
        <v>7.01</v>
      </c>
      <c r="AH2741" t="s">
        <v>21799</v>
      </c>
      <c r="AK2741" t="s">
        <v>21804</v>
      </c>
      <c r="AL2741" t="s">
        <v>21801</v>
      </c>
    </row>
    <row r="2742" spans="1:38">
      <c r="A2742" t="s">
        <v>42</v>
      </c>
      <c r="B2742">
        <v>219334814</v>
      </c>
      <c r="C2742">
        <v>111290451</v>
      </c>
      <c r="D2742" t="s">
        <v>43</v>
      </c>
      <c r="F2742">
        <v>20170620</v>
      </c>
      <c r="G2742" s="6">
        <v>42905.434756944444</v>
      </c>
      <c r="H2742" s="6">
        <v>42905.43476851852</v>
      </c>
      <c r="L2742" t="s">
        <v>44</v>
      </c>
      <c r="M2742">
        <v>498006789</v>
      </c>
      <c r="N2742" t="s">
        <v>13686</v>
      </c>
      <c r="O2742">
        <v>1</v>
      </c>
      <c r="P2742" t="s">
        <v>13751</v>
      </c>
      <c r="Q2742" t="s">
        <v>152</v>
      </c>
      <c r="S2742" t="s">
        <v>14894</v>
      </c>
      <c r="U2742" t="s">
        <v>45</v>
      </c>
      <c r="V2742" t="s">
        <v>14895</v>
      </c>
      <c r="W2742" t="s">
        <v>14896</v>
      </c>
      <c r="X2742" t="s">
        <v>14897</v>
      </c>
      <c r="Y2742" t="s">
        <v>46</v>
      </c>
      <c r="Z2742" t="s">
        <v>47</v>
      </c>
      <c r="AA2742" t="s">
        <v>48</v>
      </c>
      <c r="AB2742" t="s">
        <v>49</v>
      </c>
      <c r="AC2742">
        <v>10.89</v>
      </c>
      <c r="AD2742">
        <v>9.1</v>
      </c>
      <c r="AE2742">
        <v>0.2</v>
      </c>
      <c r="AF2742">
        <v>11.09</v>
      </c>
      <c r="AG2742">
        <v>8.2799999999999994</v>
      </c>
      <c r="AH2742" t="s">
        <v>14898</v>
      </c>
      <c r="AK2742" t="s">
        <v>45</v>
      </c>
      <c r="AL2742" t="s">
        <v>14895</v>
      </c>
    </row>
    <row r="2743" spans="1:38">
      <c r="A2743" t="s">
        <v>42</v>
      </c>
      <c r="B2743">
        <v>219351373</v>
      </c>
      <c r="C2743">
        <v>111293554</v>
      </c>
      <c r="D2743" t="s">
        <v>43</v>
      </c>
      <c r="F2743">
        <v>20170620</v>
      </c>
      <c r="G2743" s="6">
        <v>42905.549571759257</v>
      </c>
      <c r="H2743" s="6">
        <v>42905.549618055556</v>
      </c>
      <c r="L2743" t="s">
        <v>44</v>
      </c>
      <c r="M2743">
        <v>470915576</v>
      </c>
      <c r="N2743" t="s">
        <v>176</v>
      </c>
      <c r="O2743">
        <v>1</v>
      </c>
      <c r="P2743" t="s">
        <v>11572</v>
      </c>
      <c r="Q2743" t="s">
        <v>152</v>
      </c>
      <c r="S2743" t="s">
        <v>21810</v>
      </c>
      <c r="U2743" t="s">
        <v>21811</v>
      </c>
      <c r="V2743" t="s">
        <v>45</v>
      </c>
      <c r="W2743" t="s">
        <v>21812</v>
      </c>
      <c r="X2743" t="s">
        <v>2288</v>
      </c>
      <c r="Y2743" t="s">
        <v>46</v>
      </c>
      <c r="Z2743" t="s">
        <v>47</v>
      </c>
      <c r="AA2743" t="s">
        <v>48</v>
      </c>
      <c r="AB2743" t="s">
        <v>49</v>
      </c>
      <c r="AC2743">
        <v>3.9</v>
      </c>
      <c r="AD2743">
        <v>4.0999999999999996</v>
      </c>
      <c r="AE2743">
        <v>0.2</v>
      </c>
      <c r="AF2743">
        <v>4.0999999999999996</v>
      </c>
      <c r="AG2743">
        <v>3.73</v>
      </c>
      <c r="AH2743" t="s">
        <v>12844</v>
      </c>
      <c r="AK2743" t="s">
        <v>21811</v>
      </c>
      <c r="AL2743" t="s">
        <v>45</v>
      </c>
    </row>
    <row r="2744" spans="1:38">
      <c r="A2744" t="s">
        <v>42</v>
      </c>
      <c r="B2744">
        <v>219364455</v>
      </c>
      <c r="C2744">
        <v>111295517</v>
      </c>
      <c r="D2744" t="s">
        <v>43</v>
      </c>
      <c r="F2744">
        <v>20170620</v>
      </c>
      <c r="G2744" s="6">
        <v>42905.61619212963</v>
      </c>
      <c r="H2744" s="6">
        <v>42905.616226851853</v>
      </c>
      <c r="L2744" t="s">
        <v>44</v>
      </c>
      <c r="M2744">
        <v>441069153</v>
      </c>
      <c r="N2744" t="s">
        <v>127</v>
      </c>
      <c r="O2744">
        <v>1</v>
      </c>
      <c r="P2744" t="s">
        <v>64</v>
      </c>
      <c r="Q2744" t="s">
        <v>152</v>
      </c>
      <c r="S2744" t="s">
        <v>21820</v>
      </c>
      <c r="U2744" t="s">
        <v>45</v>
      </c>
      <c r="V2744" t="s">
        <v>21821</v>
      </c>
      <c r="W2744" t="s">
        <v>21822</v>
      </c>
      <c r="X2744" t="s">
        <v>21823</v>
      </c>
      <c r="Y2744" t="s">
        <v>46</v>
      </c>
      <c r="Z2744" t="s">
        <v>47</v>
      </c>
      <c r="AA2744" t="s">
        <v>48</v>
      </c>
      <c r="AB2744" t="s">
        <v>49</v>
      </c>
      <c r="AC2744">
        <v>7.5</v>
      </c>
      <c r="AD2744">
        <v>7.7</v>
      </c>
      <c r="AE2744">
        <v>0.2</v>
      </c>
      <c r="AF2744">
        <v>7.7</v>
      </c>
      <c r="AG2744">
        <v>7.01</v>
      </c>
      <c r="AH2744" t="s">
        <v>21820</v>
      </c>
      <c r="AK2744" t="s">
        <v>45</v>
      </c>
      <c r="AL2744" t="s">
        <v>21821</v>
      </c>
    </row>
    <row r="2745" spans="1:38">
      <c r="A2745" t="s">
        <v>42</v>
      </c>
      <c r="B2745">
        <v>219422694</v>
      </c>
      <c r="C2745">
        <v>111296878</v>
      </c>
      <c r="D2745" t="s">
        <v>43</v>
      </c>
      <c r="F2745">
        <v>20170620</v>
      </c>
      <c r="G2745" s="6">
        <v>42905.665162037039</v>
      </c>
      <c r="H2745" s="6">
        <v>42905.665185185186</v>
      </c>
      <c r="L2745" t="s">
        <v>44</v>
      </c>
      <c r="M2745">
        <v>470741043</v>
      </c>
      <c r="N2745" t="s">
        <v>180</v>
      </c>
      <c r="O2745">
        <v>1</v>
      </c>
      <c r="P2745" t="s">
        <v>91</v>
      </c>
      <c r="Q2745" t="s">
        <v>152</v>
      </c>
      <c r="S2745" t="s">
        <v>21824</v>
      </c>
      <c r="U2745" t="s">
        <v>45</v>
      </c>
      <c r="V2745" t="s">
        <v>21825</v>
      </c>
      <c r="W2745" t="s">
        <v>21826</v>
      </c>
      <c r="X2745" t="s">
        <v>21827</v>
      </c>
      <c r="Y2745" t="s">
        <v>46</v>
      </c>
      <c r="Z2745" t="s">
        <v>47</v>
      </c>
      <c r="AA2745" t="s">
        <v>48</v>
      </c>
      <c r="AB2745" t="s">
        <v>49</v>
      </c>
      <c r="AC2745">
        <v>1.3</v>
      </c>
      <c r="AD2745">
        <v>1.5</v>
      </c>
      <c r="AE2745">
        <v>0.2</v>
      </c>
      <c r="AF2745">
        <v>1.5</v>
      </c>
      <c r="AG2745">
        <v>1.37</v>
      </c>
      <c r="AH2745" t="s">
        <v>21828</v>
      </c>
      <c r="AK2745" t="s">
        <v>45</v>
      </c>
      <c r="AL2745" t="s">
        <v>21825</v>
      </c>
    </row>
    <row r="2746" spans="1:38">
      <c r="A2746" t="s">
        <v>42</v>
      </c>
      <c r="B2746">
        <v>219430063</v>
      </c>
      <c r="C2746">
        <v>111297811</v>
      </c>
      <c r="D2746" t="s">
        <v>43</v>
      </c>
      <c r="F2746">
        <v>20170620</v>
      </c>
      <c r="G2746" s="6">
        <v>42905.698078703703</v>
      </c>
      <c r="H2746" s="6">
        <v>42905.698125000003</v>
      </c>
      <c r="L2746" t="s">
        <v>44</v>
      </c>
      <c r="M2746">
        <v>496227292</v>
      </c>
      <c r="N2746" t="s">
        <v>21829</v>
      </c>
      <c r="O2746">
        <v>1</v>
      </c>
      <c r="P2746" t="s">
        <v>9064</v>
      </c>
      <c r="Q2746" t="s">
        <v>152</v>
      </c>
      <c r="S2746" t="s">
        <v>21830</v>
      </c>
      <c r="U2746" t="s">
        <v>21831</v>
      </c>
      <c r="V2746" t="s">
        <v>21831</v>
      </c>
      <c r="W2746" t="s">
        <v>21832</v>
      </c>
      <c r="X2746" t="s">
        <v>21833</v>
      </c>
      <c r="Y2746" t="s">
        <v>46</v>
      </c>
      <c r="Z2746" t="s">
        <v>47</v>
      </c>
      <c r="AA2746" t="s">
        <v>48</v>
      </c>
      <c r="AB2746" t="s">
        <v>49</v>
      </c>
      <c r="AC2746">
        <v>6.5</v>
      </c>
      <c r="AD2746">
        <v>6.7</v>
      </c>
      <c r="AE2746">
        <v>0.2</v>
      </c>
      <c r="AF2746">
        <v>6.7</v>
      </c>
      <c r="AG2746">
        <v>6.1</v>
      </c>
      <c r="AH2746" t="s">
        <v>21830</v>
      </c>
      <c r="AK2746" t="s">
        <v>21831</v>
      </c>
      <c r="AL2746" t="s">
        <v>21831</v>
      </c>
    </row>
    <row r="2747" spans="1:38">
      <c r="A2747" t="s">
        <v>42</v>
      </c>
      <c r="B2747">
        <v>219450547</v>
      </c>
      <c r="C2747">
        <v>111298263</v>
      </c>
      <c r="D2747" t="s">
        <v>43</v>
      </c>
      <c r="F2747">
        <v>20170620</v>
      </c>
      <c r="G2747" s="6">
        <v>42905.714583333334</v>
      </c>
      <c r="H2747" s="6">
        <v>42905.714606481481</v>
      </c>
      <c r="L2747" t="s">
        <v>44</v>
      </c>
      <c r="M2747">
        <v>483150816</v>
      </c>
      <c r="N2747" t="s">
        <v>4213</v>
      </c>
      <c r="O2747">
        <v>1</v>
      </c>
      <c r="P2747" t="s">
        <v>213</v>
      </c>
      <c r="Q2747" t="s">
        <v>152</v>
      </c>
      <c r="S2747" t="s">
        <v>21834</v>
      </c>
      <c r="U2747" t="s">
        <v>45</v>
      </c>
      <c r="V2747" t="s">
        <v>21835</v>
      </c>
      <c r="W2747" t="s">
        <v>21836</v>
      </c>
      <c r="X2747" t="s">
        <v>20522</v>
      </c>
      <c r="Y2747" t="s">
        <v>46</v>
      </c>
      <c r="Z2747" t="s">
        <v>47</v>
      </c>
      <c r="AA2747" t="s">
        <v>48</v>
      </c>
      <c r="AB2747" t="s">
        <v>49</v>
      </c>
      <c r="AC2747">
        <v>9.9</v>
      </c>
      <c r="AD2747">
        <v>10.1</v>
      </c>
      <c r="AE2747">
        <v>0.2</v>
      </c>
      <c r="AF2747">
        <v>10.1</v>
      </c>
      <c r="AG2747">
        <v>9.19</v>
      </c>
      <c r="AH2747" t="s">
        <v>21837</v>
      </c>
      <c r="AK2747" t="s">
        <v>45</v>
      </c>
      <c r="AL2747" t="s">
        <v>21835</v>
      </c>
    </row>
    <row r="2748" spans="1:38">
      <c r="A2748" t="s">
        <v>42</v>
      </c>
      <c r="B2748">
        <v>219450922</v>
      </c>
      <c r="C2748">
        <v>111298324</v>
      </c>
      <c r="D2748" t="s">
        <v>43</v>
      </c>
      <c r="F2748">
        <v>20170620</v>
      </c>
      <c r="G2748" s="6">
        <v>42905.716886574075</v>
      </c>
      <c r="H2748" s="6">
        <v>42905.716898148145</v>
      </c>
      <c r="L2748" t="s">
        <v>44</v>
      </c>
      <c r="M2748">
        <v>517771092</v>
      </c>
      <c r="N2748" t="s">
        <v>9526</v>
      </c>
      <c r="O2748">
        <v>2</v>
      </c>
      <c r="P2748" t="s">
        <v>9527</v>
      </c>
      <c r="Q2748" t="s">
        <v>152</v>
      </c>
      <c r="S2748" t="s">
        <v>21838</v>
      </c>
      <c r="U2748" t="s">
        <v>45</v>
      </c>
      <c r="V2748" t="s">
        <v>21839</v>
      </c>
      <c r="W2748" t="s">
        <v>21840</v>
      </c>
      <c r="X2748" t="s">
        <v>21841</v>
      </c>
      <c r="Y2748" t="s">
        <v>46</v>
      </c>
      <c r="Z2748" t="s">
        <v>47</v>
      </c>
      <c r="AA2748" t="s">
        <v>48</v>
      </c>
      <c r="AB2748" t="s">
        <v>49</v>
      </c>
      <c r="AC2748">
        <v>3.8</v>
      </c>
      <c r="AD2748">
        <v>2.1</v>
      </c>
      <c r="AE2748">
        <v>0.4</v>
      </c>
      <c r="AF2748">
        <v>4.2</v>
      </c>
      <c r="AG2748">
        <v>3.82</v>
      </c>
      <c r="AH2748" t="s">
        <v>21838</v>
      </c>
      <c r="AK2748" t="s">
        <v>45</v>
      </c>
      <c r="AL2748" t="s">
        <v>21839</v>
      </c>
    </row>
    <row r="2749" spans="1:38">
      <c r="A2749" t="s">
        <v>42</v>
      </c>
      <c r="B2749">
        <v>219464348</v>
      </c>
      <c r="C2749">
        <v>111298640</v>
      </c>
      <c r="D2749" t="s">
        <v>43</v>
      </c>
      <c r="F2749">
        <v>20170620</v>
      </c>
      <c r="G2749" s="6">
        <v>42905.729768518519</v>
      </c>
      <c r="H2749" s="6">
        <v>42905.729826388888</v>
      </c>
      <c r="L2749" t="s">
        <v>44</v>
      </c>
      <c r="M2749">
        <v>497976121</v>
      </c>
      <c r="N2749" t="s">
        <v>14881</v>
      </c>
      <c r="O2749">
        <v>1</v>
      </c>
      <c r="P2749" t="s">
        <v>119</v>
      </c>
      <c r="Q2749" t="s">
        <v>152</v>
      </c>
      <c r="S2749" t="s">
        <v>21842</v>
      </c>
      <c r="U2749" t="s">
        <v>45</v>
      </c>
      <c r="V2749" t="s">
        <v>21843</v>
      </c>
      <c r="W2749" t="s">
        <v>21844</v>
      </c>
      <c r="X2749" t="s">
        <v>21845</v>
      </c>
      <c r="Y2749" t="s">
        <v>46</v>
      </c>
      <c r="Z2749" t="s">
        <v>47</v>
      </c>
      <c r="AA2749" t="s">
        <v>48</v>
      </c>
      <c r="AB2749" t="s">
        <v>49</v>
      </c>
      <c r="AC2749">
        <v>5.8</v>
      </c>
      <c r="AD2749">
        <v>6</v>
      </c>
      <c r="AE2749">
        <v>0.2</v>
      </c>
      <c r="AF2749">
        <v>6</v>
      </c>
      <c r="AG2749">
        <v>5.46</v>
      </c>
      <c r="AH2749" t="s">
        <v>21842</v>
      </c>
      <c r="AK2749" t="s">
        <v>45</v>
      </c>
      <c r="AL2749" t="s">
        <v>21843</v>
      </c>
    </row>
    <row r="2750" spans="1:38">
      <c r="A2750" t="s">
        <v>42</v>
      </c>
      <c r="B2750">
        <v>219504605</v>
      </c>
      <c r="C2750">
        <v>111300094</v>
      </c>
      <c r="D2750" t="s">
        <v>43</v>
      </c>
      <c r="F2750">
        <v>20170620</v>
      </c>
      <c r="G2750" s="6">
        <v>42905.792280092595</v>
      </c>
      <c r="H2750" s="6">
        <v>42905.792314814818</v>
      </c>
      <c r="L2750" t="s">
        <v>44</v>
      </c>
      <c r="M2750">
        <v>496407194</v>
      </c>
      <c r="N2750" t="s">
        <v>17297</v>
      </c>
      <c r="O2750">
        <v>1</v>
      </c>
      <c r="P2750" t="s">
        <v>6849</v>
      </c>
      <c r="Q2750" t="s">
        <v>152</v>
      </c>
      <c r="S2750" t="s">
        <v>20440</v>
      </c>
      <c r="U2750" t="s">
        <v>45</v>
      </c>
      <c r="V2750" t="s">
        <v>20441</v>
      </c>
      <c r="W2750" t="s">
        <v>20442</v>
      </c>
      <c r="X2750" t="s">
        <v>12849</v>
      </c>
      <c r="Y2750" t="s">
        <v>46</v>
      </c>
      <c r="Z2750" t="s">
        <v>47</v>
      </c>
      <c r="AA2750" t="s">
        <v>48</v>
      </c>
      <c r="AB2750" t="s">
        <v>49</v>
      </c>
      <c r="AC2750">
        <v>6.9</v>
      </c>
      <c r="AD2750">
        <v>7.1</v>
      </c>
      <c r="AE2750">
        <v>0.2</v>
      </c>
      <c r="AF2750">
        <v>7.1</v>
      </c>
      <c r="AG2750">
        <v>6.46</v>
      </c>
      <c r="AH2750" t="s">
        <v>20443</v>
      </c>
      <c r="AK2750" t="s">
        <v>45</v>
      </c>
      <c r="AL2750" t="s">
        <v>20441</v>
      </c>
    </row>
    <row r="2751" spans="1:38">
      <c r="A2751" t="s">
        <v>42</v>
      </c>
      <c r="B2751">
        <v>219514815</v>
      </c>
      <c r="C2751">
        <v>111301903</v>
      </c>
      <c r="D2751" t="s">
        <v>43</v>
      </c>
      <c r="F2751">
        <v>20170620</v>
      </c>
      <c r="G2751" s="6">
        <v>42905.8675</v>
      </c>
      <c r="H2751" s="6">
        <v>42905.867523148147</v>
      </c>
      <c r="L2751" t="s">
        <v>44</v>
      </c>
      <c r="M2751">
        <v>458630367</v>
      </c>
      <c r="N2751" t="s">
        <v>155</v>
      </c>
      <c r="O2751">
        <v>1</v>
      </c>
      <c r="P2751" t="s">
        <v>154</v>
      </c>
      <c r="Q2751" t="s">
        <v>152</v>
      </c>
      <c r="S2751" t="s">
        <v>21855</v>
      </c>
      <c r="U2751" t="s">
        <v>45</v>
      </c>
      <c r="V2751" t="s">
        <v>21856</v>
      </c>
      <c r="W2751" t="s">
        <v>21857</v>
      </c>
      <c r="X2751" t="s">
        <v>21858</v>
      </c>
      <c r="Y2751" t="s">
        <v>46</v>
      </c>
      <c r="Z2751" t="s">
        <v>47</v>
      </c>
      <c r="AA2751" t="s">
        <v>48</v>
      </c>
      <c r="AB2751" t="s">
        <v>49</v>
      </c>
      <c r="AC2751">
        <v>3.5</v>
      </c>
      <c r="AD2751">
        <v>3.7</v>
      </c>
      <c r="AE2751">
        <v>0.2</v>
      </c>
      <c r="AF2751">
        <v>3.7</v>
      </c>
      <c r="AG2751">
        <v>3.37</v>
      </c>
      <c r="AH2751" t="s">
        <v>21855</v>
      </c>
      <c r="AK2751" t="s">
        <v>45</v>
      </c>
      <c r="AL2751" t="s">
        <v>21856</v>
      </c>
    </row>
    <row r="2752" spans="1:38">
      <c r="A2752" t="s">
        <v>42</v>
      </c>
      <c r="B2752">
        <v>219514813</v>
      </c>
      <c r="C2752">
        <v>111301903</v>
      </c>
      <c r="D2752" t="s">
        <v>43</v>
      </c>
      <c r="F2752">
        <v>20170620</v>
      </c>
      <c r="G2752" s="6">
        <v>42905.8675</v>
      </c>
      <c r="H2752" s="6">
        <v>42905.867523148147</v>
      </c>
      <c r="L2752" t="s">
        <v>44</v>
      </c>
      <c r="M2752">
        <v>458630367</v>
      </c>
      <c r="N2752" t="s">
        <v>155</v>
      </c>
      <c r="O2752">
        <v>1</v>
      </c>
      <c r="P2752" t="s">
        <v>157</v>
      </c>
      <c r="Q2752" t="s">
        <v>152</v>
      </c>
      <c r="S2752" t="s">
        <v>21855</v>
      </c>
      <c r="U2752" t="s">
        <v>45</v>
      </c>
      <c r="V2752" t="s">
        <v>21856</v>
      </c>
      <c r="W2752" t="s">
        <v>21857</v>
      </c>
      <c r="X2752" t="s">
        <v>21858</v>
      </c>
      <c r="Y2752" t="s">
        <v>46</v>
      </c>
      <c r="Z2752" t="s">
        <v>47</v>
      </c>
      <c r="AA2752" t="s">
        <v>48</v>
      </c>
      <c r="AB2752" t="s">
        <v>49</v>
      </c>
      <c r="AC2752">
        <v>3.5</v>
      </c>
      <c r="AD2752">
        <v>3.7</v>
      </c>
      <c r="AE2752">
        <v>0.2</v>
      </c>
      <c r="AF2752">
        <v>3.7</v>
      </c>
      <c r="AG2752">
        <v>3.37</v>
      </c>
      <c r="AH2752" t="s">
        <v>21855</v>
      </c>
      <c r="AK2752" t="s">
        <v>45</v>
      </c>
      <c r="AL2752" t="s">
        <v>21856</v>
      </c>
    </row>
    <row r="2753" spans="1:38">
      <c r="A2753" t="s">
        <v>42</v>
      </c>
      <c r="B2753">
        <v>219514814</v>
      </c>
      <c r="C2753">
        <v>111301903</v>
      </c>
      <c r="D2753" t="s">
        <v>43</v>
      </c>
      <c r="F2753">
        <v>20170620</v>
      </c>
      <c r="G2753" s="6">
        <v>42905.8675</v>
      </c>
      <c r="H2753" s="6">
        <v>42905.867523148147</v>
      </c>
      <c r="L2753" t="s">
        <v>44</v>
      </c>
      <c r="M2753">
        <v>458630367</v>
      </c>
      <c r="N2753" t="s">
        <v>155</v>
      </c>
      <c r="O2753">
        <v>1</v>
      </c>
      <c r="P2753" t="s">
        <v>158</v>
      </c>
      <c r="Q2753" t="s">
        <v>152</v>
      </c>
      <c r="S2753" t="s">
        <v>21855</v>
      </c>
      <c r="U2753" t="s">
        <v>45</v>
      </c>
      <c r="V2753" t="s">
        <v>21856</v>
      </c>
      <c r="W2753" t="s">
        <v>21857</v>
      </c>
      <c r="X2753" t="s">
        <v>21858</v>
      </c>
      <c r="Y2753" t="s">
        <v>46</v>
      </c>
      <c r="Z2753" t="s">
        <v>47</v>
      </c>
      <c r="AA2753" t="s">
        <v>48</v>
      </c>
      <c r="AB2753" t="s">
        <v>49</v>
      </c>
      <c r="AC2753">
        <v>3.5</v>
      </c>
      <c r="AD2753">
        <v>3.7</v>
      </c>
      <c r="AE2753">
        <v>0.2</v>
      </c>
      <c r="AF2753">
        <v>3.7</v>
      </c>
      <c r="AG2753">
        <v>3.37</v>
      </c>
      <c r="AH2753" t="s">
        <v>21855</v>
      </c>
      <c r="AK2753" t="s">
        <v>45</v>
      </c>
      <c r="AL2753" t="s">
        <v>21856</v>
      </c>
    </row>
    <row r="2754" spans="1:38">
      <c r="A2754" t="s">
        <v>42</v>
      </c>
      <c r="B2754">
        <v>219514812</v>
      </c>
      <c r="C2754">
        <v>111301903</v>
      </c>
      <c r="D2754" t="s">
        <v>43</v>
      </c>
      <c r="F2754">
        <v>20170620</v>
      </c>
      <c r="G2754" s="6">
        <v>42905.8675</v>
      </c>
      <c r="H2754" s="6">
        <v>42905.867523148147</v>
      </c>
      <c r="L2754" t="s">
        <v>44</v>
      </c>
      <c r="M2754">
        <v>458630367</v>
      </c>
      <c r="N2754" t="s">
        <v>155</v>
      </c>
      <c r="O2754">
        <v>1</v>
      </c>
      <c r="P2754" t="s">
        <v>156</v>
      </c>
      <c r="Q2754" t="s">
        <v>152</v>
      </c>
      <c r="S2754" t="s">
        <v>21855</v>
      </c>
      <c r="U2754" t="s">
        <v>45</v>
      </c>
      <c r="V2754" t="s">
        <v>21856</v>
      </c>
      <c r="W2754" t="s">
        <v>21857</v>
      </c>
      <c r="X2754" t="s">
        <v>21858</v>
      </c>
      <c r="Y2754" t="s">
        <v>46</v>
      </c>
      <c r="Z2754" t="s">
        <v>47</v>
      </c>
      <c r="AA2754" t="s">
        <v>48</v>
      </c>
      <c r="AB2754" t="s">
        <v>49</v>
      </c>
      <c r="AC2754">
        <v>3.5</v>
      </c>
      <c r="AD2754">
        <v>3.7</v>
      </c>
      <c r="AE2754">
        <v>0.2</v>
      </c>
      <c r="AF2754">
        <v>3.7</v>
      </c>
      <c r="AG2754">
        <v>3.37</v>
      </c>
      <c r="AH2754" t="s">
        <v>21855</v>
      </c>
      <c r="AK2754" t="s">
        <v>45</v>
      </c>
      <c r="AL2754" t="s">
        <v>21856</v>
      </c>
    </row>
    <row r="2755" spans="1:38">
      <c r="A2755" t="s">
        <v>42</v>
      </c>
      <c r="B2755">
        <v>219516438</v>
      </c>
      <c r="C2755">
        <v>111302552</v>
      </c>
      <c r="D2755" t="s">
        <v>43</v>
      </c>
      <c r="F2755">
        <v>20170620</v>
      </c>
      <c r="G2755" s="6">
        <v>42905.887974537036</v>
      </c>
      <c r="H2755" s="6">
        <v>42905.887974537036</v>
      </c>
      <c r="L2755" t="s">
        <v>44</v>
      </c>
      <c r="M2755">
        <v>470732612</v>
      </c>
      <c r="N2755" t="s">
        <v>172</v>
      </c>
      <c r="O2755">
        <v>1</v>
      </c>
      <c r="P2755" t="s">
        <v>64</v>
      </c>
      <c r="Q2755" t="s">
        <v>152</v>
      </c>
      <c r="S2755" t="s">
        <v>21859</v>
      </c>
      <c r="U2755" t="s">
        <v>45</v>
      </c>
      <c r="V2755" t="s">
        <v>21860</v>
      </c>
      <c r="W2755" t="s">
        <v>21861</v>
      </c>
      <c r="X2755" t="s">
        <v>21862</v>
      </c>
      <c r="Y2755" t="s">
        <v>46</v>
      </c>
      <c r="Z2755" t="s">
        <v>47</v>
      </c>
      <c r="AA2755" t="s">
        <v>48</v>
      </c>
      <c r="AB2755" t="s">
        <v>49</v>
      </c>
      <c r="AC2755">
        <v>4.9000000000000004</v>
      </c>
      <c r="AD2755">
        <v>5.0999999999999996</v>
      </c>
      <c r="AE2755">
        <v>0.2</v>
      </c>
      <c r="AF2755">
        <v>5.0999999999999996</v>
      </c>
      <c r="AG2755">
        <v>4.6399999999999997</v>
      </c>
      <c r="AH2755" t="s">
        <v>21859</v>
      </c>
      <c r="AK2755" t="s">
        <v>45</v>
      </c>
      <c r="AL2755" t="s">
        <v>21860</v>
      </c>
    </row>
    <row r="2756" spans="1:38">
      <c r="A2756" t="s">
        <v>42</v>
      </c>
      <c r="B2756">
        <v>219524087</v>
      </c>
      <c r="C2756">
        <v>111305744</v>
      </c>
      <c r="D2756" t="s">
        <v>43</v>
      </c>
      <c r="F2756">
        <v>20170620</v>
      </c>
      <c r="G2756" s="6">
        <v>42905.965682870374</v>
      </c>
      <c r="H2756" s="6">
        <v>42905.965729166666</v>
      </c>
      <c r="L2756" t="s">
        <v>44</v>
      </c>
      <c r="M2756">
        <v>470844464</v>
      </c>
      <c r="N2756" t="s">
        <v>179</v>
      </c>
      <c r="O2756">
        <v>3</v>
      </c>
      <c r="P2756" t="s">
        <v>181</v>
      </c>
      <c r="Q2756" t="s">
        <v>152</v>
      </c>
      <c r="S2756" t="s">
        <v>21870</v>
      </c>
      <c r="U2756" t="s">
        <v>45</v>
      </c>
      <c r="V2756" t="s">
        <v>21871</v>
      </c>
      <c r="W2756" t="s">
        <v>21872</v>
      </c>
      <c r="X2756" t="s">
        <v>21873</v>
      </c>
      <c r="Y2756" t="s">
        <v>46</v>
      </c>
      <c r="Z2756" t="s">
        <v>47</v>
      </c>
      <c r="AA2756" t="s">
        <v>48</v>
      </c>
      <c r="AB2756" t="s">
        <v>49</v>
      </c>
      <c r="AC2756">
        <v>14.67</v>
      </c>
      <c r="AD2756">
        <v>4.0999999999999996</v>
      </c>
      <c r="AE2756">
        <v>0.6</v>
      </c>
      <c r="AF2756">
        <v>15.27</v>
      </c>
      <c r="AG2756">
        <v>11.19</v>
      </c>
      <c r="AH2756" t="s">
        <v>21870</v>
      </c>
      <c r="AK2756" t="s">
        <v>45</v>
      </c>
      <c r="AL2756" t="s">
        <v>21871</v>
      </c>
    </row>
    <row r="2757" spans="1:38">
      <c r="A2757" t="s">
        <v>42</v>
      </c>
      <c r="B2757">
        <v>219524086</v>
      </c>
      <c r="C2757">
        <v>111305744</v>
      </c>
      <c r="D2757" t="s">
        <v>43</v>
      </c>
      <c r="F2757">
        <v>20170620</v>
      </c>
      <c r="G2757" s="6">
        <v>42905.965682870374</v>
      </c>
      <c r="H2757" s="6">
        <v>42905.965729166666</v>
      </c>
      <c r="L2757" t="s">
        <v>44</v>
      </c>
      <c r="M2757">
        <v>427748529</v>
      </c>
      <c r="N2757" t="s">
        <v>161</v>
      </c>
      <c r="O2757">
        <v>1</v>
      </c>
      <c r="P2757" t="s">
        <v>550</v>
      </c>
      <c r="Q2757" t="s">
        <v>152</v>
      </c>
      <c r="S2757" t="s">
        <v>21870</v>
      </c>
      <c r="U2757" t="s">
        <v>45</v>
      </c>
      <c r="V2757" t="s">
        <v>21871</v>
      </c>
      <c r="W2757" t="s">
        <v>21872</v>
      </c>
      <c r="X2757" t="s">
        <v>21873</v>
      </c>
      <c r="Y2757" t="s">
        <v>46</v>
      </c>
      <c r="Z2757" t="s">
        <v>47</v>
      </c>
      <c r="AA2757" t="s">
        <v>48</v>
      </c>
      <c r="AB2757" t="s">
        <v>49</v>
      </c>
      <c r="AC2757">
        <v>16.899999999999999</v>
      </c>
      <c r="AD2757">
        <v>17.100000000000001</v>
      </c>
      <c r="AE2757">
        <v>0.2</v>
      </c>
      <c r="AF2757">
        <v>17.100000000000001</v>
      </c>
      <c r="AG2757">
        <v>15.56</v>
      </c>
      <c r="AH2757" t="s">
        <v>21870</v>
      </c>
      <c r="AK2757" t="s">
        <v>45</v>
      </c>
      <c r="AL2757" t="s">
        <v>21871</v>
      </c>
    </row>
    <row r="2758" spans="1:38">
      <c r="A2758" t="s">
        <v>42</v>
      </c>
      <c r="B2758">
        <v>219525150</v>
      </c>
      <c r="C2758">
        <v>111306161</v>
      </c>
      <c r="D2758" t="s">
        <v>43</v>
      </c>
      <c r="F2758">
        <v>20170620</v>
      </c>
      <c r="G2758" s="6">
        <v>42905.976388888892</v>
      </c>
      <c r="H2758" s="6">
        <v>42905.976400462961</v>
      </c>
      <c r="L2758" t="s">
        <v>44</v>
      </c>
      <c r="M2758">
        <v>462271229</v>
      </c>
      <c r="N2758" t="s">
        <v>153</v>
      </c>
      <c r="O2758">
        <v>1</v>
      </c>
      <c r="P2758" t="s">
        <v>91</v>
      </c>
      <c r="Q2758" t="s">
        <v>152</v>
      </c>
      <c r="S2758" t="s">
        <v>21874</v>
      </c>
      <c r="U2758" t="s">
        <v>45</v>
      </c>
      <c r="V2758" t="s">
        <v>21875</v>
      </c>
      <c r="W2758" t="s">
        <v>21876</v>
      </c>
      <c r="X2758" t="s">
        <v>15039</v>
      </c>
      <c r="Y2758" t="s">
        <v>46</v>
      </c>
      <c r="Z2758" t="s">
        <v>47</v>
      </c>
      <c r="AA2758" t="s">
        <v>48</v>
      </c>
      <c r="AB2758" t="s">
        <v>49</v>
      </c>
      <c r="AC2758">
        <v>6.9</v>
      </c>
      <c r="AD2758">
        <v>7.1</v>
      </c>
      <c r="AE2758">
        <v>0.2</v>
      </c>
      <c r="AF2758">
        <v>7.1</v>
      </c>
      <c r="AG2758">
        <v>6.46</v>
      </c>
      <c r="AH2758" t="s">
        <v>21874</v>
      </c>
      <c r="AK2758" t="s">
        <v>21877</v>
      </c>
      <c r="AL2758" t="s">
        <v>21875</v>
      </c>
    </row>
    <row r="2759" spans="1:38">
      <c r="A2759" t="s">
        <v>42</v>
      </c>
      <c r="B2759">
        <v>219526906</v>
      </c>
      <c r="C2759">
        <v>111306807</v>
      </c>
      <c r="D2759" t="s">
        <v>43</v>
      </c>
      <c r="F2759">
        <v>20170620</v>
      </c>
      <c r="G2759" s="6">
        <v>42905.995451388888</v>
      </c>
      <c r="H2759" s="6">
        <v>42905.995462962965</v>
      </c>
      <c r="L2759" t="s">
        <v>44</v>
      </c>
      <c r="M2759">
        <v>498074791</v>
      </c>
      <c r="N2759" t="s">
        <v>12588</v>
      </c>
      <c r="O2759">
        <v>1</v>
      </c>
      <c r="P2759" t="s">
        <v>5429</v>
      </c>
      <c r="Q2759" t="s">
        <v>152</v>
      </c>
      <c r="S2759" t="s">
        <v>21878</v>
      </c>
      <c r="U2759" t="s">
        <v>45</v>
      </c>
      <c r="V2759" t="s">
        <v>21879</v>
      </c>
      <c r="W2759" t="s">
        <v>21880</v>
      </c>
      <c r="X2759" t="s">
        <v>21881</v>
      </c>
      <c r="Y2759" t="s">
        <v>46</v>
      </c>
      <c r="Z2759" t="s">
        <v>47</v>
      </c>
      <c r="AA2759" t="s">
        <v>48</v>
      </c>
      <c r="AB2759" t="s">
        <v>49</v>
      </c>
      <c r="AC2759">
        <v>7.9</v>
      </c>
      <c r="AD2759">
        <v>8.1</v>
      </c>
      <c r="AE2759">
        <v>0.2</v>
      </c>
      <c r="AF2759">
        <v>8.1</v>
      </c>
      <c r="AG2759">
        <v>7.37</v>
      </c>
      <c r="AH2759" t="s">
        <v>21878</v>
      </c>
      <c r="AK2759" t="s">
        <v>50</v>
      </c>
      <c r="AL2759" t="s">
        <v>50</v>
      </c>
    </row>
    <row r="2760" spans="1:38">
      <c r="A2760" s="32">
        <v>42906</v>
      </c>
      <c r="B2760" s="33"/>
      <c r="C2760" s="34"/>
      <c r="D2760" s="34"/>
      <c r="E2760" s="35"/>
      <c r="F2760" s="35"/>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s="34"/>
      <c r="AG2760" s="34"/>
      <c r="AH2760" s="34"/>
      <c r="AI2760" s="34"/>
      <c r="AJ2760" s="34"/>
      <c r="AK2760" s="34"/>
    </row>
    <row r="2761" spans="1:38">
      <c r="A2761" t="s">
        <v>42</v>
      </c>
      <c r="B2761">
        <v>219528723</v>
      </c>
      <c r="C2761">
        <v>111307427</v>
      </c>
      <c r="D2761" t="s">
        <v>43</v>
      </c>
      <c r="F2761">
        <v>20170620</v>
      </c>
      <c r="G2761" s="6">
        <v>42906.017546296294</v>
      </c>
      <c r="H2761" s="6">
        <v>42906.017569444448</v>
      </c>
      <c r="L2761" t="s">
        <v>44</v>
      </c>
      <c r="M2761">
        <v>497976121</v>
      </c>
      <c r="N2761" t="s">
        <v>14881</v>
      </c>
      <c r="O2761">
        <v>1</v>
      </c>
      <c r="P2761" t="s">
        <v>119</v>
      </c>
      <c r="Q2761" t="s">
        <v>152</v>
      </c>
      <c r="S2761" t="s">
        <v>21882</v>
      </c>
      <c r="U2761" t="s">
        <v>45</v>
      </c>
      <c r="V2761" t="s">
        <v>21883</v>
      </c>
      <c r="W2761" t="s">
        <v>21884</v>
      </c>
      <c r="X2761" t="s">
        <v>21885</v>
      </c>
      <c r="Y2761" t="s">
        <v>46</v>
      </c>
      <c r="Z2761" t="s">
        <v>47</v>
      </c>
      <c r="AA2761" t="s">
        <v>48</v>
      </c>
      <c r="AB2761" t="s">
        <v>49</v>
      </c>
      <c r="AC2761">
        <v>5.8</v>
      </c>
      <c r="AD2761">
        <v>6</v>
      </c>
      <c r="AE2761">
        <v>0.2</v>
      </c>
      <c r="AF2761">
        <v>6</v>
      </c>
      <c r="AG2761">
        <v>5.46</v>
      </c>
      <c r="AH2761" t="s">
        <v>21882</v>
      </c>
      <c r="AK2761" t="s">
        <v>45</v>
      </c>
      <c r="AL2761" t="s">
        <v>21883</v>
      </c>
    </row>
    <row r="2762" spans="1:38">
      <c r="A2762" t="s">
        <v>42</v>
      </c>
      <c r="B2762">
        <v>219552240</v>
      </c>
      <c r="C2762">
        <v>111313113</v>
      </c>
      <c r="D2762" t="s">
        <v>43</v>
      </c>
      <c r="F2762">
        <v>20170621</v>
      </c>
      <c r="G2762" s="6">
        <v>42906.467962962961</v>
      </c>
      <c r="H2762" s="6">
        <v>42906.467974537038</v>
      </c>
      <c r="L2762" t="s">
        <v>44</v>
      </c>
      <c r="M2762">
        <v>470741043</v>
      </c>
      <c r="N2762" t="s">
        <v>180</v>
      </c>
      <c r="O2762">
        <v>1</v>
      </c>
      <c r="P2762" t="s">
        <v>91</v>
      </c>
      <c r="Q2762" t="s">
        <v>152</v>
      </c>
      <c r="S2762" t="s">
        <v>21891</v>
      </c>
      <c r="U2762" t="s">
        <v>21892</v>
      </c>
      <c r="V2762" t="s">
        <v>21892</v>
      </c>
      <c r="W2762" t="s">
        <v>21893</v>
      </c>
      <c r="X2762" t="s">
        <v>21894</v>
      </c>
      <c r="Y2762" t="s">
        <v>46</v>
      </c>
      <c r="Z2762" t="s">
        <v>47</v>
      </c>
      <c r="AA2762" t="s">
        <v>48</v>
      </c>
      <c r="AB2762" t="s">
        <v>49</v>
      </c>
      <c r="AC2762">
        <v>1.3</v>
      </c>
      <c r="AD2762">
        <v>1.5</v>
      </c>
      <c r="AE2762">
        <v>0.2</v>
      </c>
      <c r="AF2762">
        <v>1.5</v>
      </c>
      <c r="AG2762">
        <v>1.37</v>
      </c>
      <c r="AH2762" t="s">
        <v>21895</v>
      </c>
      <c r="AK2762" t="s">
        <v>45</v>
      </c>
      <c r="AL2762" t="s">
        <v>21892</v>
      </c>
    </row>
    <row r="2763" spans="1:38">
      <c r="A2763" t="s">
        <v>42</v>
      </c>
      <c r="B2763">
        <v>219561804</v>
      </c>
      <c r="C2763">
        <v>111314281</v>
      </c>
      <c r="D2763" t="s">
        <v>43</v>
      </c>
      <c r="F2763">
        <v>20170621</v>
      </c>
      <c r="G2763" s="6">
        <v>42906.510046296295</v>
      </c>
      <c r="H2763" s="6">
        <v>42906.510069444441</v>
      </c>
      <c r="L2763" t="s">
        <v>44</v>
      </c>
      <c r="M2763">
        <v>510237558</v>
      </c>
      <c r="N2763" t="s">
        <v>21896</v>
      </c>
      <c r="O2763">
        <v>1</v>
      </c>
      <c r="P2763" t="s">
        <v>64</v>
      </c>
      <c r="Q2763" t="s">
        <v>152</v>
      </c>
      <c r="S2763" t="s">
        <v>21897</v>
      </c>
      <c r="U2763" t="s">
        <v>21898</v>
      </c>
      <c r="V2763" t="s">
        <v>21899</v>
      </c>
      <c r="W2763" t="s">
        <v>21900</v>
      </c>
      <c r="X2763" t="s">
        <v>21901</v>
      </c>
      <c r="Y2763" t="s">
        <v>46</v>
      </c>
      <c r="Z2763" t="s">
        <v>47</v>
      </c>
      <c r="AA2763" t="s">
        <v>48</v>
      </c>
      <c r="AB2763" t="s">
        <v>49</v>
      </c>
      <c r="AC2763">
        <v>13.9</v>
      </c>
      <c r="AD2763">
        <v>14.1</v>
      </c>
      <c r="AE2763">
        <v>0.2</v>
      </c>
      <c r="AF2763">
        <v>14.1</v>
      </c>
      <c r="AG2763">
        <v>12.83</v>
      </c>
      <c r="AH2763" t="s">
        <v>21897</v>
      </c>
      <c r="AK2763" t="s">
        <v>21898</v>
      </c>
      <c r="AL2763" t="s">
        <v>21898</v>
      </c>
    </row>
    <row r="2764" spans="1:38">
      <c r="A2764" t="s">
        <v>42</v>
      </c>
      <c r="B2764">
        <v>219562765</v>
      </c>
      <c r="C2764">
        <v>111314503</v>
      </c>
      <c r="D2764" t="s">
        <v>43</v>
      </c>
      <c r="F2764">
        <v>20170621</v>
      </c>
      <c r="G2764" s="6">
        <v>42906.517337962963</v>
      </c>
      <c r="H2764" s="6">
        <v>42906.517361111109</v>
      </c>
      <c r="L2764" t="s">
        <v>44</v>
      </c>
      <c r="M2764">
        <v>440299380</v>
      </c>
      <c r="N2764" t="s">
        <v>135</v>
      </c>
      <c r="O2764">
        <v>1</v>
      </c>
      <c r="P2764" t="s">
        <v>117</v>
      </c>
      <c r="Q2764" t="s">
        <v>152</v>
      </c>
      <c r="S2764" t="s">
        <v>21902</v>
      </c>
      <c r="U2764" t="s">
        <v>45</v>
      </c>
      <c r="V2764" t="s">
        <v>21903</v>
      </c>
      <c r="W2764" t="s">
        <v>21904</v>
      </c>
      <c r="X2764" t="s">
        <v>21905</v>
      </c>
      <c r="Y2764" t="s">
        <v>46</v>
      </c>
      <c r="Z2764" t="s">
        <v>47</v>
      </c>
      <c r="AA2764" t="s">
        <v>48</v>
      </c>
      <c r="AB2764" t="s">
        <v>49</v>
      </c>
      <c r="AC2764">
        <v>12.9</v>
      </c>
      <c r="AD2764">
        <v>13.1</v>
      </c>
      <c r="AE2764">
        <v>0.2</v>
      </c>
      <c r="AF2764">
        <v>13.1</v>
      </c>
      <c r="AG2764">
        <v>11.92</v>
      </c>
      <c r="AH2764" t="s">
        <v>21902</v>
      </c>
      <c r="AK2764" t="s">
        <v>45</v>
      </c>
      <c r="AL2764" t="s">
        <v>21903</v>
      </c>
    </row>
    <row r="2765" spans="1:38">
      <c r="A2765" t="s">
        <v>42</v>
      </c>
      <c r="B2765">
        <v>219562851</v>
      </c>
      <c r="C2765">
        <v>111314525</v>
      </c>
      <c r="D2765" t="s">
        <v>43</v>
      </c>
      <c r="F2765">
        <v>20170621</v>
      </c>
      <c r="G2765" s="6">
        <v>42906.518171296295</v>
      </c>
      <c r="H2765" s="6">
        <v>42906.518194444441</v>
      </c>
      <c r="L2765" t="s">
        <v>44</v>
      </c>
      <c r="M2765">
        <v>470915576</v>
      </c>
      <c r="N2765" t="s">
        <v>176</v>
      </c>
      <c r="O2765">
        <v>1</v>
      </c>
      <c r="P2765" t="s">
        <v>11572</v>
      </c>
      <c r="Q2765" t="s">
        <v>152</v>
      </c>
      <c r="S2765" t="s">
        <v>21906</v>
      </c>
      <c r="U2765" t="s">
        <v>21907</v>
      </c>
      <c r="V2765" t="s">
        <v>21908</v>
      </c>
      <c r="W2765" t="s">
        <v>21909</v>
      </c>
      <c r="X2765" t="s">
        <v>21910</v>
      </c>
      <c r="Y2765" t="s">
        <v>46</v>
      </c>
      <c r="Z2765" t="s">
        <v>47</v>
      </c>
      <c r="AA2765" t="s">
        <v>48</v>
      </c>
      <c r="AB2765" t="s">
        <v>49</v>
      </c>
      <c r="AC2765">
        <v>3.9</v>
      </c>
      <c r="AD2765">
        <v>4.0999999999999996</v>
      </c>
      <c r="AE2765">
        <v>0.2</v>
      </c>
      <c r="AF2765">
        <v>4.0999999999999996</v>
      </c>
      <c r="AG2765">
        <v>3.73</v>
      </c>
      <c r="AH2765" t="s">
        <v>21906</v>
      </c>
      <c r="AK2765" t="s">
        <v>21907</v>
      </c>
      <c r="AL2765" t="s">
        <v>21908</v>
      </c>
    </row>
    <row r="2766" spans="1:38">
      <c r="A2766" t="s">
        <v>42</v>
      </c>
      <c r="B2766">
        <v>219613158</v>
      </c>
      <c r="C2766">
        <v>111321806</v>
      </c>
      <c r="D2766" t="s">
        <v>43</v>
      </c>
      <c r="F2766">
        <v>20170621</v>
      </c>
      <c r="G2766" s="6">
        <v>42906.781701388885</v>
      </c>
      <c r="H2766" s="6">
        <v>42906.781724537039</v>
      </c>
      <c r="L2766" t="s">
        <v>44</v>
      </c>
      <c r="M2766">
        <v>458630367</v>
      </c>
      <c r="N2766" t="s">
        <v>155</v>
      </c>
      <c r="O2766">
        <v>1</v>
      </c>
      <c r="P2766" t="s">
        <v>158</v>
      </c>
      <c r="Q2766" t="s">
        <v>152</v>
      </c>
      <c r="S2766" t="s">
        <v>21911</v>
      </c>
      <c r="U2766" t="s">
        <v>45</v>
      </c>
      <c r="V2766" t="s">
        <v>21912</v>
      </c>
      <c r="W2766" t="s">
        <v>21913</v>
      </c>
      <c r="X2766" t="s">
        <v>21914</v>
      </c>
      <c r="Y2766" t="s">
        <v>46</v>
      </c>
      <c r="Z2766" t="s">
        <v>47</v>
      </c>
      <c r="AA2766" t="s">
        <v>48</v>
      </c>
      <c r="AB2766" t="s">
        <v>49</v>
      </c>
      <c r="AC2766">
        <v>3.5</v>
      </c>
      <c r="AD2766">
        <v>3.7</v>
      </c>
      <c r="AE2766">
        <v>0.2</v>
      </c>
      <c r="AF2766">
        <v>3.7</v>
      </c>
      <c r="AG2766">
        <v>3.37</v>
      </c>
      <c r="AH2766" t="s">
        <v>4371</v>
      </c>
      <c r="AK2766" t="s">
        <v>45</v>
      </c>
      <c r="AL2766" t="s">
        <v>21912</v>
      </c>
    </row>
    <row r="2767" spans="1:38">
      <c r="A2767" t="s">
        <v>42</v>
      </c>
      <c r="B2767">
        <v>219620823</v>
      </c>
      <c r="C2767">
        <v>111323256</v>
      </c>
      <c r="D2767" t="s">
        <v>43</v>
      </c>
      <c r="F2767">
        <v>20170621</v>
      </c>
      <c r="G2767" s="6">
        <v>42906.849282407406</v>
      </c>
      <c r="H2767" s="6">
        <v>42906.849282407406</v>
      </c>
      <c r="L2767" t="s">
        <v>44</v>
      </c>
      <c r="M2767">
        <v>461820530</v>
      </c>
      <c r="N2767" t="s">
        <v>162</v>
      </c>
      <c r="O2767">
        <v>2</v>
      </c>
      <c r="P2767" t="s">
        <v>610</v>
      </c>
      <c r="Q2767" t="s">
        <v>152</v>
      </c>
      <c r="S2767" t="s">
        <v>21915</v>
      </c>
      <c r="U2767" t="s">
        <v>21916</v>
      </c>
      <c r="V2767" t="s">
        <v>21916</v>
      </c>
      <c r="W2767" t="s">
        <v>21917</v>
      </c>
      <c r="X2767" t="s">
        <v>21918</v>
      </c>
      <c r="Y2767" t="s">
        <v>46</v>
      </c>
      <c r="Z2767" t="s">
        <v>47</v>
      </c>
      <c r="AA2767" t="s">
        <v>48</v>
      </c>
      <c r="AB2767" t="s">
        <v>49</v>
      </c>
      <c r="AC2767">
        <v>1.6</v>
      </c>
      <c r="AD2767">
        <v>1</v>
      </c>
      <c r="AE2767">
        <v>0.4</v>
      </c>
      <c r="AF2767">
        <v>2</v>
      </c>
      <c r="AG2767">
        <v>1.82</v>
      </c>
      <c r="AH2767" t="s">
        <v>21915</v>
      </c>
      <c r="AJ2767" t="s">
        <v>21919</v>
      </c>
      <c r="AK2767" t="s">
        <v>21916</v>
      </c>
      <c r="AL2767" t="s">
        <v>21916</v>
      </c>
    </row>
    <row r="2768" spans="1:38">
      <c r="A2768" t="s">
        <v>42</v>
      </c>
      <c r="B2768">
        <v>219620824</v>
      </c>
      <c r="C2768">
        <v>111323256</v>
      </c>
      <c r="D2768" t="s">
        <v>43</v>
      </c>
      <c r="F2768">
        <v>20170621</v>
      </c>
      <c r="G2768" s="6">
        <v>42906.849282407406</v>
      </c>
      <c r="H2768" s="6">
        <v>42906.849282407406</v>
      </c>
      <c r="L2768" t="s">
        <v>44</v>
      </c>
      <c r="M2768">
        <v>461820530</v>
      </c>
      <c r="N2768" t="s">
        <v>162</v>
      </c>
      <c r="O2768">
        <v>2</v>
      </c>
      <c r="P2768" t="s">
        <v>167</v>
      </c>
      <c r="Q2768" t="s">
        <v>152</v>
      </c>
      <c r="S2768" t="s">
        <v>21915</v>
      </c>
      <c r="U2768" t="s">
        <v>21916</v>
      </c>
      <c r="V2768" t="s">
        <v>21916</v>
      </c>
      <c r="W2768" t="s">
        <v>21917</v>
      </c>
      <c r="X2768" t="s">
        <v>21918</v>
      </c>
      <c r="Y2768" t="s">
        <v>46</v>
      </c>
      <c r="Z2768" t="s">
        <v>47</v>
      </c>
      <c r="AA2768" t="s">
        <v>48</v>
      </c>
      <c r="AB2768" t="s">
        <v>49</v>
      </c>
      <c r="AC2768">
        <v>1.6</v>
      </c>
      <c r="AD2768">
        <v>1</v>
      </c>
      <c r="AE2768">
        <v>0.4</v>
      </c>
      <c r="AF2768">
        <v>2</v>
      </c>
      <c r="AG2768">
        <v>1.82</v>
      </c>
      <c r="AH2768" t="s">
        <v>21915</v>
      </c>
      <c r="AJ2768" t="s">
        <v>21919</v>
      </c>
      <c r="AK2768" t="s">
        <v>21916</v>
      </c>
      <c r="AL2768" t="s">
        <v>21916</v>
      </c>
    </row>
    <row r="2769" spans="1:38">
      <c r="A2769" t="s">
        <v>42</v>
      </c>
      <c r="B2769">
        <v>219623302</v>
      </c>
      <c r="C2769">
        <v>111324227</v>
      </c>
      <c r="D2769" t="s">
        <v>43</v>
      </c>
      <c r="F2769">
        <v>20170621</v>
      </c>
      <c r="G2769" s="6">
        <v>42906.88108796296</v>
      </c>
      <c r="H2769" s="6">
        <v>42906.881099537037</v>
      </c>
      <c r="L2769" t="s">
        <v>44</v>
      </c>
      <c r="M2769">
        <v>461820530</v>
      </c>
      <c r="N2769" t="s">
        <v>162</v>
      </c>
      <c r="O2769">
        <v>1</v>
      </c>
      <c r="P2769" t="s">
        <v>610</v>
      </c>
      <c r="Q2769" t="s">
        <v>152</v>
      </c>
      <c r="S2769" t="s">
        <v>21920</v>
      </c>
      <c r="U2769" t="s">
        <v>45</v>
      </c>
      <c r="V2769" t="s">
        <v>21921</v>
      </c>
      <c r="W2769" t="s">
        <v>21922</v>
      </c>
      <c r="X2769" t="s">
        <v>21923</v>
      </c>
      <c r="Y2769" t="s">
        <v>46</v>
      </c>
      <c r="Z2769" t="s">
        <v>47</v>
      </c>
      <c r="AA2769" t="s">
        <v>48</v>
      </c>
      <c r="AB2769" t="s">
        <v>49</v>
      </c>
      <c r="AC2769">
        <v>0.8</v>
      </c>
      <c r="AD2769">
        <v>1</v>
      </c>
      <c r="AE2769">
        <v>0.2</v>
      </c>
      <c r="AF2769">
        <v>1</v>
      </c>
      <c r="AG2769">
        <v>0.91</v>
      </c>
      <c r="AH2769" t="s">
        <v>21920</v>
      </c>
      <c r="AK2769" t="s">
        <v>45</v>
      </c>
      <c r="AL2769" t="s">
        <v>21921</v>
      </c>
    </row>
    <row r="2770" spans="1:38">
      <c r="A2770" t="s">
        <v>42</v>
      </c>
      <c r="B2770">
        <v>219623928</v>
      </c>
      <c r="C2770">
        <v>111324465</v>
      </c>
      <c r="D2770" t="s">
        <v>43</v>
      </c>
      <c r="F2770">
        <v>20170621</v>
      </c>
      <c r="G2770" s="6">
        <v>42906.887754629628</v>
      </c>
      <c r="H2770" s="6">
        <v>42906.887766203705</v>
      </c>
      <c r="L2770" t="s">
        <v>44</v>
      </c>
      <c r="M2770">
        <v>489554133</v>
      </c>
      <c r="N2770" t="s">
        <v>308</v>
      </c>
      <c r="O2770">
        <v>1</v>
      </c>
      <c r="P2770" t="s">
        <v>21924</v>
      </c>
      <c r="Q2770" t="s">
        <v>152</v>
      </c>
      <c r="S2770" t="s">
        <v>21925</v>
      </c>
      <c r="U2770" t="s">
        <v>45</v>
      </c>
      <c r="V2770" t="s">
        <v>21926</v>
      </c>
      <c r="W2770" t="s">
        <v>21927</v>
      </c>
      <c r="X2770" t="s">
        <v>21928</v>
      </c>
      <c r="Y2770" t="s">
        <v>46</v>
      </c>
      <c r="Z2770" t="s">
        <v>47</v>
      </c>
      <c r="AA2770" t="s">
        <v>48</v>
      </c>
      <c r="AB2770" t="s">
        <v>49</v>
      </c>
      <c r="AC2770">
        <v>9.7899999999999991</v>
      </c>
      <c r="AD2770">
        <v>7</v>
      </c>
      <c r="AE2770">
        <v>0.2</v>
      </c>
      <c r="AF2770">
        <v>9.99</v>
      </c>
      <c r="AG2770">
        <v>6.37</v>
      </c>
      <c r="AH2770" t="s">
        <v>21925</v>
      </c>
      <c r="AK2770" t="s">
        <v>45</v>
      </c>
      <c r="AL2770" t="s">
        <v>21926</v>
      </c>
    </row>
    <row r="2771" spans="1:38">
      <c r="A2771" s="32">
        <v>42907</v>
      </c>
      <c r="B2771" s="33"/>
      <c r="C2771" s="34"/>
      <c r="D2771" s="34"/>
      <c r="E2771" s="35"/>
      <c r="F2771" s="35"/>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s="34"/>
      <c r="AG2771" s="34"/>
      <c r="AH2771" s="34"/>
      <c r="AI2771" s="34"/>
      <c r="AJ2771" s="34"/>
      <c r="AK2771" s="34"/>
    </row>
    <row r="2772" spans="1:38">
      <c r="A2772" t="s">
        <v>42</v>
      </c>
      <c r="B2772">
        <v>219639677</v>
      </c>
      <c r="C2772">
        <v>111330285</v>
      </c>
      <c r="D2772" t="s">
        <v>43</v>
      </c>
      <c r="F2772">
        <v>20170621</v>
      </c>
      <c r="G2772" s="6">
        <v>42907.057199074072</v>
      </c>
      <c r="H2772" s="6">
        <v>42907.057337962964</v>
      </c>
      <c r="L2772" t="s">
        <v>44</v>
      </c>
      <c r="M2772">
        <v>471901482</v>
      </c>
      <c r="N2772" t="s">
        <v>10606</v>
      </c>
      <c r="O2772">
        <v>1</v>
      </c>
      <c r="P2772" t="s">
        <v>10607</v>
      </c>
      <c r="Q2772" t="s">
        <v>152</v>
      </c>
      <c r="S2772" t="s">
        <v>21929</v>
      </c>
      <c r="U2772" t="s">
        <v>45</v>
      </c>
      <c r="V2772" t="s">
        <v>21930</v>
      </c>
      <c r="W2772" t="s">
        <v>21931</v>
      </c>
      <c r="X2772" t="s">
        <v>21932</v>
      </c>
      <c r="Y2772" t="s">
        <v>46</v>
      </c>
      <c r="Z2772" t="s">
        <v>47</v>
      </c>
      <c r="AA2772" t="s">
        <v>48</v>
      </c>
      <c r="AB2772" t="s">
        <v>49</v>
      </c>
      <c r="AC2772">
        <v>4.9000000000000004</v>
      </c>
      <c r="AD2772">
        <v>5.0999999999999996</v>
      </c>
      <c r="AE2772">
        <v>0.2</v>
      </c>
      <c r="AF2772">
        <v>5.0999999999999996</v>
      </c>
      <c r="AG2772">
        <v>4.6399999999999997</v>
      </c>
      <c r="AH2772" t="s">
        <v>21933</v>
      </c>
      <c r="AJ2772" t="s">
        <v>21934</v>
      </c>
      <c r="AK2772" t="s">
        <v>45</v>
      </c>
      <c r="AL2772" t="s">
        <v>21930</v>
      </c>
    </row>
    <row r="2773" spans="1:38">
      <c r="A2773" t="s">
        <v>42</v>
      </c>
      <c r="B2773">
        <v>219643812</v>
      </c>
      <c r="C2773">
        <v>111330940</v>
      </c>
      <c r="D2773" t="s">
        <v>43</v>
      </c>
      <c r="F2773">
        <v>20170621</v>
      </c>
      <c r="G2773" s="6">
        <v>42907.148275462961</v>
      </c>
      <c r="H2773" s="6">
        <v>42907.148321759261</v>
      </c>
      <c r="L2773" t="s">
        <v>44</v>
      </c>
      <c r="M2773">
        <v>486822701</v>
      </c>
      <c r="N2773" t="s">
        <v>183</v>
      </c>
      <c r="O2773">
        <v>2</v>
      </c>
      <c r="P2773" t="s">
        <v>185</v>
      </c>
      <c r="Q2773" t="s">
        <v>152</v>
      </c>
      <c r="S2773" t="s">
        <v>21935</v>
      </c>
      <c r="U2773" t="s">
        <v>45</v>
      </c>
      <c r="V2773" t="s">
        <v>21936</v>
      </c>
      <c r="W2773" t="s">
        <v>21937</v>
      </c>
      <c r="X2773" t="s">
        <v>21938</v>
      </c>
      <c r="Y2773" t="s">
        <v>46</v>
      </c>
      <c r="Z2773" t="s">
        <v>47</v>
      </c>
      <c r="AA2773" t="s">
        <v>48</v>
      </c>
      <c r="AB2773" t="s">
        <v>49</v>
      </c>
      <c r="AC2773">
        <v>9.7799999999999994</v>
      </c>
      <c r="AD2773">
        <v>4.0999999999999996</v>
      </c>
      <c r="AE2773">
        <v>0.4</v>
      </c>
      <c r="AF2773">
        <v>10.18</v>
      </c>
      <c r="AG2773">
        <v>7.46</v>
      </c>
      <c r="AH2773" t="s">
        <v>21939</v>
      </c>
      <c r="AK2773" t="s">
        <v>45</v>
      </c>
      <c r="AL2773" t="s">
        <v>21936</v>
      </c>
    </row>
    <row r="2774" spans="1:38">
      <c r="A2774" t="s">
        <v>42</v>
      </c>
      <c r="B2774">
        <v>219644836</v>
      </c>
      <c r="C2774">
        <v>111331030</v>
      </c>
      <c r="D2774" t="s">
        <v>43</v>
      </c>
      <c r="F2774">
        <v>20170621</v>
      </c>
      <c r="G2774" s="6">
        <v>42907.173576388886</v>
      </c>
      <c r="H2774" s="6">
        <v>42907.173622685186</v>
      </c>
      <c r="L2774" t="s">
        <v>44</v>
      </c>
      <c r="M2774">
        <v>514599782</v>
      </c>
      <c r="N2774" t="s">
        <v>21940</v>
      </c>
      <c r="O2774">
        <v>2</v>
      </c>
      <c r="P2774" t="s">
        <v>21941</v>
      </c>
      <c r="Q2774" t="s">
        <v>152</v>
      </c>
      <c r="S2774" t="s">
        <v>21942</v>
      </c>
      <c r="U2774" t="s">
        <v>45</v>
      </c>
      <c r="V2774" t="s">
        <v>21943</v>
      </c>
      <c r="W2774" t="s">
        <v>21944</v>
      </c>
      <c r="X2774" t="s">
        <v>17776</v>
      </c>
      <c r="Y2774" t="s">
        <v>46</v>
      </c>
      <c r="Z2774" t="s">
        <v>47</v>
      </c>
      <c r="AA2774" t="s">
        <v>48</v>
      </c>
      <c r="AB2774" t="s">
        <v>49</v>
      </c>
      <c r="AC2774">
        <v>7.8</v>
      </c>
      <c r="AD2774">
        <v>4.0999999999999996</v>
      </c>
      <c r="AE2774">
        <v>0.4</v>
      </c>
      <c r="AF2774">
        <v>8.1999999999999993</v>
      </c>
      <c r="AG2774">
        <v>7.46</v>
      </c>
      <c r="AH2774" t="s">
        <v>21945</v>
      </c>
      <c r="AK2774" t="s">
        <v>45</v>
      </c>
      <c r="AL2774" t="s">
        <v>21943</v>
      </c>
    </row>
    <row r="2775" spans="1:38">
      <c r="A2775" t="s">
        <v>42</v>
      </c>
      <c r="B2775">
        <v>219644874</v>
      </c>
      <c r="C2775">
        <v>111331034</v>
      </c>
      <c r="D2775" t="s">
        <v>43</v>
      </c>
      <c r="F2775">
        <v>20170621</v>
      </c>
      <c r="G2775" s="6">
        <v>42907.174467592595</v>
      </c>
      <c r="H2775" s="6">
        <v>42907.174513888887</v>
      </c>
      <c r="L2775" t="s">
        <v>44</v>
      </c>
      <c r="M2775">
        <v>514599782</v>
      </c>
      <c r="N2775" t="s">
        <v>21940</v>
      </c>
      <c r="O2775">
        <v>2</v>
      </c>
      <c r="P2775" t="s">
        <v>21946</v>
      </c>
      <c r="Q2775" t="s">
        <v>152</v>
      </c>
      <c r="S2775" t="s">
        <v>21942</v>
      </c>
      <c r="U2775" t="s">
        <v>45</v>
      </c>
      <c r="V2775" t="s">
        <v>21943</v>
      </c>
      <c r="W2775" t="s">
        <v>21944</v>
      </c>
      <c r="X2775" t="s">
        <v>17776</v>
      </c>
      <c r="Y2775" t="s">
        <v>46</v>
      </c>
      <c r="Z2775" t="s">
        <v>47</v>
      </c>
      <c r="AA2775" t="s">
        <v>48</v>
      </c>
      <c r="AB2775" t="s">
        <v>49</v>
      </c>
      <c r="AC2775">
        <v>9.7799999999999994</v>
      </c>
      <c r="AD2775">
        <v>4.0999999999999996</v>
      </c>
      <c r="AE2775">
        <v>0.4</v>
      </c>
      <c r="AF2775">
        <v>10.18</v>
      </c>
      <c r="AG2775">
        <v>7.46</v>
      </c>
      <c r="AH2775" t="s">
        <v>21945</v>
      </c>
      <c r="AK2775" t="s">
        <v>45</v>
      </c>
      <c r="AL2775" t="s">
        <v>21943</v>
      </c>
    </row>
    <row r="2776" spans="1:38">
      <c r="A2776" t="s">
        <v>42</v>
      </c>
      <c r="B2776">
        <v>219645521</v>
      </c>
      <c r="C2776">
        <v>111331086</v>
      </c>
      <c r="D2776" t="s">
        <v>43</v>
      </c>
      <c r="F2776">
        <v>20170621</v>
      </c>
      <c r="G2776" s="6">
        <v>42907.193182870367</v>
      </c>
      <c r="H2776" s="6">
        <v>42907.193194444444</v>
      </c>
      <c r="L2776" t="s">
        <v>44</v>
      </c>
      <c r="M2776">
        <v>435824740</v>
      </c>
      <c r="N2776" t="s">
        <v>16075</v>
      </c>
      <c r="O2776">
        <v>1</v>
      </c>
      <c r="P2776" t="s">
        <v>16076</v>
      </c>
      <c r="Q2776" t="s">
        <v>152</v>
      </c>
      <c r="S2776" t="s">
        <v>21947</v>
      </c>
      <c r="U2776" t="s">
        <v>21948</v>
      </c>
      <c r="V2776" t="s">
        <v>21949</v>
      </c>
      <c r="W2776" t="s">
        <v>21950</v>
      </c>
      <c r="X2776" t="s">
        <v>21951</v>
      </c>
      <c r="Y2776" t="s">
        <v>46</v>
      </c>
      <c r="Z2776" t="s">
        <v>47</v>
      </c>
      <c r="AA2776" t="s">
        <v>48</v>
      </c>
      <c r="AB2776" t="s">
        <v>49</v>
      </c>
      <c r="AC2776">
        <v>9.9</v>
      </c>
      <c r="AD2776">
        <v>10.1</v>
      </c>
      <c r="AE2776">
        <v>0.2</v>
      </c>
      <c r="AF2776">
        <v>10.1</v>
      </c>
      <c r="AG2776">
        <v>9.19</v>
      </c>
      <c r="AH2776" t="s">
        <v>21952</v>
      </c>
      <c r="AK2776" t="s">
        <v>21948</v>
      </c>
      <c r="AL2776" t="s">
        <v>21949</v>
      </c>
    </row>
    <row r="2777" spans="1:38">
      <c r="A2777" t="s">
        <v>42</v>
      </c>
      <c r="B2777">
        <v>219646177</v>
      </c>
      <c r="C2777">
        <v>111331128</v>
      </c>
      <c r="D2777" t="s">
        <v>43</v>
      </c>
      <c r="F2777">
        <v>20170621</v>
      </c>
      <c r="G2777" s="6">
        <v>42907.211967592593</v>
      </c>
      <c r="H2777" s="6">
        <v>42907.212002314816</v>
      </c>
      <c r="L2777" t="s">
        <v>44</v>
      </c>
      <c r="M2777">
        <v>426625209</v>
      </c>
      <c r="N2777" t="s">
        <v>15287</v>
      </c>
      <c r="O2777">
        <v>1</v>
      </c>
      <c r="P2777" t="s">
        <v>19433</v>
      </c>
      <c r="Q2777" t="s">
        <v>152</v>
      </c>
      <c r="S2777" t="s">
        <v>21953</v>
      </c>
      <c r="U2777" t="s">
        <v>45</v>
      </c>
      <c r="V2777" t="s">
        <v>21954</v>
      </c>
      <c r="W2777" t="s">
        <v>21955</v>
      </c>
      <c r="X2777" t="s">
        <v>21956</v>
      </c>
      <c r="Y2777" t="s">
        <v>46</v>
      </c>
      <c r="Z2777" t="s">
        <v>47</v>
      </c>
      <c r="AA2777" t="s">
        <v>48</v>
      </c>
      <c r="AB2777" t="s">
        <v>49</v>
      </c>
      <c r="AC2777">
        <v>4.24</v>
      </c>
      <c r="AD2777">
        <v>3.45</v>
      </c>
      <c r="AE2777">
        <v>0.2</v>
      </c>
      <c r="AF2777">
        <v>4.4400000000000004</v>
      </c>
      <c r="AG2777">
        <v>3.14</v>
      </c>
      <c r="AH2777" t="s">
        <v>21957</v>
      </c>
      <c r="AJ2777" t="s">
        <v>21958</v>
      </c>
      <c r="AK2777" t="s">
        <v>45</v>
      </c>
      <c r="AL2777" t="s">
        <v>21954</v>
      </c>
    </row>
    <row r="2778" spans="1:38">
      <c r="A2778" t="s">
        <v>42</v>
      </c>
      <c r="B2778">
        <v>219646176</v>
      </c>
      <c r="C2778">
        <v>111331128</v>
      </c>
      <c r="D2778" t="s">
        <v>43</v>
      </c>
      <c r="F2778">
        <v>20170621</v>
      </c>
      <c r="G2778" s="6">
        <v>42907.211967592593</v>
      </c>
      <c r="H2778" s="6">
        <v>42907.212002314816</v>
      </c>
      <c r="L2778" t="s">
        <v>44</v>
      </c>
      <c r="M2778">
        <v>426625209</v>
      </c>
      <c r="N2778" t="s">
        <v>15287</v>
      </c>
      <c r="O2778">
        <v>1</v>
      </c>
      <c r="P2778" t="s">
        <v>5702</v>
      </c>
      <c r="Q2778" t="s">
        <v>152</v>
      </c>
      <c r="S2778" t="s">
        <v>21953</v>
      </c>
      <c r="U2778" t="s">
        <v>45</v>
      </c>
      <c r="V2778" t="s">
        <v>21954</v>
      </c>
      <c r="W2778" t="s">
        <v>21955</v>
      </c>
      <c r="X2778" t="s">
        <v>21956</v>
      </c>
      <c r="Y2778" t="s">
        <v>46</v>
      </c>
      <c r="Z2778" t="s">
        <v>47</v>
      </c>
      <c r="AA2778" t="s">
        <v>48</v>
      </c>
      <c r="AB2778" t="s">
        <v>49</v>
      </c>
      <c r="AC2778">
        <v>3.25</v>
      </c>
      <c r="AD2778">
        <v>3.45</v>
      </c>
      <c r="AE2778">
        <v>0.2</v>
      </c>
      <c r="AF2778">
        <v>3.45</v>
      </c>
      <c r="AG2778">
        <v>3.14</v>
      </c>
      <c r="AH2778" t="s">
        <v>21957</v>
      </c>
      <c r="AJ2778" t="s">
        <v>21958</v>
      </c>
      <c r="AK2778" t="s">
        <v>45</v>
      </c>
      <c r="AL2778" t="s">
        <v>21954</v>
      </c>
    </row>
    <row r="2779" spans="1:38">
      <c r="A2779" t="s">
        <v>42</v>
      </c>
      <c r="B2779">
        <v>219677797</v>
      </c>
      <c r="C2779">
        <v>111335473</v>
      </c>
      <c r="D2779" t="s">
        <v>43</v>
      </c>
      <c r="F2779">
        <v>20170622</v>
      </c>
      <c r="G2779" s="6">
        <v>42907.489270833335</v>
      </c>
      <c r="H2779" s="6">
        <v>42907.489282407405</v>
      </c>
      <c r="L2779" t="s">
        <v>44</v>
      </c>
      <c r="M2779">
        <v>496814558</v>
      </c>
      <c r="N2779" t="s">
        <v>10622</v>
      </c>
      <c r="O2779">
        <v>1</v>
      </c>
      <c r="P2779" t="s">
        <v>399</v>
      </c>
      <c r="Q2779" t="s">
        <v>152</v>
      </c>
      <c r="S2779" t="s">
        <v>1777</v>
      </c>
      <c r="U2779" t="s">
        <v>22048</v>
      </c>
      <c r="V2779" t="s">
        <v>22049</v>
      </c>
      <c r="W2779" t="s">
        <v>22050</v>
      </c>
      <c r="X2779" t="s">
        <v>22051</v>
      </c>
      <c r="Y2779" t="s">
        <v>46</v>
      </c>
      <c r="Z2779" t="s">
        <v>47</v>
      </c>
      <c r="AA2779" t="s">
        <v>48</v>
      </c>
      <c r="AB2779" t="s">
        <v>49</v>
      </c>
      <c r="AC2779">
        <v>17.899999999999999</v>
      </c>
      <c r="AD2779">
        <v>18.100000000000001</v>
      </c>
      <c r="AE2779">
        <v>0.2</v>
      </c>
      <c r="AF2779">
        <v>18.100000000000001</v>
      </c>
      <c r="AG2779">
        <v>16.47</v>
      </c>
      <c r="AH2779" t="s">
        <v>22052</v>
      </c>
      <c r="AK2779" t="s">
        <v>22048</v>
      </c>
      <c r="AL2779" t="s">
        <v>22049</v>
      </c>
    </row>
    <row r="2780" spans="1:38">
      <c r="A2780" t="s">
        <v>42</v>
      </c>
      <c r="B2780">
        <v>219699483</v>
      </c>
      <c r="C2780">
        <v>111337463</v>
      </c>
      <c r="D2780" t="s">
        <v>43</v>
      </c>
      <c r="F2780">
        <v>20170622</v>
      </c>
      <c r="G2780" s="6">
        <v>42907.562037037038</v>
      </c>
      <c r="H2780" s="6">
        <v>42907.562071759261</v>
      </c>
      <c r="L2780" t="s">
        <v>44</v>
      </c>
      <c r="M2780">
        <v>490608430</v>
      </c>
      <c r="N2780" t="s">
        <v>811</v>
      </c>
      <c r="O2780">
        <v>1</v>
      </c>
      <c r="P2780" t="s">
        <v>812</v>
      </c>
      <c r="Q2780" t="s">
        <v>152</v>
      </c>
      <c r="S2780" t="s">
        <v>22053</v>
      </c>
      <c r="U2780" t="s">
        <v>45</v>
      </c>
      <c r="V2780" t="s">
        <v>22054</v>
      </c>
      <c r="W2780" t="s">
        <v>22055</v>
      </c>
      <c r="X2780" t="s">
        <v>22056</v>
      </c>
      <c r="Y2780" t="s">
        <v>46</v>
      </c>
      <c r="Z2780" t="s">
        <v>47</v>
      </c>
      <c r="AA2780" t="s">
        <v>48</v>
      </c>
      <c r="AB2780" t="s">
        <v>49</v>
      </c>
      <c r="AC2780">
        <v>15.89</v>
      </c>
      <c r="AD2780">
        <v>15.1</v>
      </c>
      <c r="AE2780">
        <v>0.2</v>
      </c>
      <c r="AF2780">
        <v>16.09</v>
      </c>
      <c r="AG2780">
        <v>13.74</v>
      </c>
      <c r="AH2780" t="s">
        <v>15152</v>
      </c>
      <c r="AK2780" t="s">
        <v>45</v>
      </c>
      <c r="AL2780" t="s">
        <v>22054</v>
      </c>
    </row>
    <row r="2781" spans="1:38">
      <c r="A2781" t="s">
        <v>42</v>
      </c>
      <c r="B2781">
        <v>219702173</v>
      </c>
      <c r="C2781">
        <v>111338089</v>
      </c>
      <c r="D2781" t="s">
        <v>43</v>
      </c>
      <c r="F2781">
        <v>20170622</v>
      </c>
      <c r="G2781" s="6">
        <v>42907.587187500001</v>
      </c>
      <c r="H2781" s="6">
        <v>42907.587199074071</v>
      </c>
      <c r="L2781" t="s">
        <v>44</v>
      </c>
      <c r="M2781">
        <v>461128323</v>
      </c>
      <c r="N2781" t="s">
        <v>2801</v>
      </c>
      <c r="O2781">
        <v>1</v>
      </c>
      <c r="P2781" t="s">
        <v>21583</v>
      </c>
      <c r="Q2781" t="s">
        <v>152</v>
      </c>
      <c r="S2781" t="s">
        <v>22057</v>
      </c>
      <c r="U2781" t="s">
        <v>45</v>
      </c>
      <c r="V2781" t="s">
        <v>22058</v>
      </c>
      <c r="W2781" t="s">
        <v>22059</v>
      </c>
      <c r="X2781" t="s">
        <v>22060</v>
      </c>
      <c r="Y2781" t="s">
        <v>46</v>
      </c>
      <c r="Z2781" t="s">
        <v>47</v>
      </c>
      <c r="AA2781" t="s">
        <v>48</v>
      </c>
      <c r="AB2781" t="s">
        <v>49</v>
      </c>
      <c r="AC2781">
        <v>11.9</v>
      </c>
      <c r="AD2781">
        <v>12.1</v>
      </c>
      <c r="AE2781">
        <v>0.2</v>
      </c>
      <c r="AF2781">
        <v>12.1</v>
      </c>
      <c r="AG2781">
        <v>11.01</v>
      </c>
      <c r="AH2781" t="s">
        <v>22057</v>
      </c>
      <c r="AK2781" t="s">
        <v>45</v>
      </c>
      <c r="AL2781" t="s">
        <v>22058</v>
      </c>
    </row>
    <row r="2782" spans="1:38">
      <c r="A2782" t="s">
        <v>42</v>
      </c>
      <c r="B2782">
        <v>219702172</v>
      </c>
      <c r="C2782">
        <v>111338089</v>
      </c>
      <c r="D2782" t="s">
        <v>43</v>
      </c>
      <c r="F2782">
        <v>20170622</v>
      </c>
      <c r="G2782" s="6">
        <v>42907.587187500001</v>
      </c>
      <c r="H2782" s="6">
        <v>42907.587199074071</v>
      </c>
      <c r="L2782" t="s">
        <v>44</v>
      </c>
      <c r="M2782">
        <v>461128323</v>
      </c>
      <c r="N2782" t="s">
        <v>2801</v>
      </c>
      <c r="O2782">
        <v>1</v>
      </c>
      <c r="P2782" t="s">
        <v>3751</v>
      </c>
      <c r="Q2782" t="s">
        <v>152</v>
      </c>
      <c r="S2782" t="s">
        <v>22057</v>
      </c>
      <c r="U2782" t="s">
        <v>45</v>
      </c>
      <c r="V2782" t="s">
        <v>22058</v>
      </c>
      <c r="W2782" t="s">
        <v>22059</v>
      </c>
      <c r="X2782" t="s">
        <v>22060</v>
      </c>
      <c r="Y2782" t="s">
        <v>46</v>
      </c>
      <c r="Z2782" t="s">
        <v>47</v>
      </c>
      <c r="AA2782" t="s">
        <v>48</v>
      </c>
      <c r="AB2782" t="s">
        <v>49</v>
      </c>
      <c r="AC2782">
        <v>11.9</v>
      </c>
      <c r="AD2782">
        <v>12.1</v>
      </c>
      <c r="AE2782">
        <v>0.2</v>
      </c>
      <c r="AF2782">
        <v>12.1</v>
      </c>
      <c r="AG2782">
        <v>11.01</v>
      </c>
      <c r="AH2782" t="s">
        <v>22057</v>
      </c>
      <c r="AK2782" t="s">
        <v>45</v>
      </c>
      <c r="AL2782" t="s">
        <v>22058</v>
      </c>
    </row>
    <row r="2783" spans="1:38">
      <c r="A2783" t="s">
        <v>42</v>
      </c>
      <c r="B2783">
        <v>219709764</v>
      </c>
      <c r="C2783">
        <v>111340088</v>
      </c>
      <c r="D2783" t="s">
        <v>43</v>
      </c>
      <c r="F2783">
        <v>20170622</v>
      </c>
      <c r="G2783" s="6">
        <v>42907.664965277778</v>
      </c>
      <c r="H2783" s="6">
        <v>42907.664988425924</v>
      </c>
      <c r="L2783" t="s">
        <v>44</v>
      </c>
      <c r="M2783">
        <v>480809264</v>
      </c>
      <c r="N2783" t="s">
        <v>507</v>
      </c>
      <c r="O2783">
        <v>1</v>
      </c>
      <c r="P2783" t="s">
        <v>316</v>
      </c>
      <c r="Q2783" t="s">
        <v>152</v>
      </c>
      <c r="S2783" t="s">
        <v>22061</v>
      </c>
      <c r="U2783" t="s">
        <v>45</v>
      </c>
      <c r="V2783" t="s">
        <v>22062</v>
      </c>
      <c r="W2783" t="s">
        <v>22063</v>
      </c>
      <c r="X2783" t="s">
        <v>6427</v>
      </c>
      <c r="Y2783" t="s">
        <v>46</v>
      </c>
      <c r="Z2783" t="s">
        <v>47</v>
      </c>
      <c r="AA2783" t="s">
        <v>48</v>
      </c>
      <c r="AB2783" t="s">
        <v>49</v>
      </c>
      <c r="AC2783">
        <v>14.9</v>
      </c>
      <c r="AD2783">
        <v>7.7</v>
      </c>
      <c r="AE2783">
        <v>0.2</v>
      </c>
      <c r="AF2783">
        <v>15.1</v>
      </c>
      <c r="AG2783">
        <v>7.01</v>
      </c>
      <c r="AH2783" t="s">
        <v>22061</v>
      </c>
      <c r="AK2783" t="s">
        <v>45</v>
      </c>
      <c r="AL2783" t="s">
        <v>22062</v>
      </c>
    </row>
    <row r="2784" spans="1:38">
      <c r="A2784" t="s">
        <v>42</v>
      </c>
      <c r="B2784">
        <v>219711594</v>
      </c>
      <c r="C2784">
        <v>111340538</v>
      </c>
      <c r="D2784" t="s">
        <v>43</v>
      </c>
      <c r="F2784">
        <v>20170622</v>
      </c>
      <c r="G2784" s="6">
        <v>42907.679039351853</v>
      </c>
      <c r="H2784" s="6">
        <v>42907.679074074076</v>
      </c>
      <c r="L2784" t="s">
        <v>44</v>
      </c>
      <c r="M2784">
        <v>462466636</v>
      </c>
      <c r="N2784" t="s">
        <v>165</v>
      </c>
      <c r="O2784">
        <v>1</v>
      </c>
      <c r="P2784" t="s">
        <v>61</v>
      </c>
      <c r="Q2784" t="s">
        <v>152</v>
      </c>
      <c r="S2784" t="s">
        <v>22064</v>
      </c>
      <c r="U2784" t="s">
        <v>45</v>
      </c>
      <c r="V2784" t="s">
        <v>22065</v>
      </c>
      <c r="W2784" t="s">
        <v>22066</v>
      </c>
      <c r="X2784" t="s">
        <v>21509</v>
      </c>
      <c r="Y2784" t="s">
        <v>46</v>
      </c>
      <c r="Z2784" t="s">
        <v>47</v>
      </c>
      <c r="AA2784" t="s">
        <v>48</v>
      </c>
      <c r="AB2784" t="s">
        <v>49</v>
      </c>
      <c r="AC2784">
        <v>9.9</v>
      </c>
      <c r="AD2784">
        <v>10.1</v>
      </c>
      <c r="AE2784">
        <v>0.2</v>
      </c>
      <c r="AF2784">
        <v>10.1</v>
      </c>
      <c r="AG2784">
        <v>9.19</v>
      </c>
      <c r="AH2784" t="s">
        <v>22067</v>
      </c>
      <c r="AK2784" t="s">
        <v>45</v>
      </c>
      <c r="AL2784" t="s">
        <v>22065</v>
      </c>
    </row>
    <row r="2785" spans="1:38">
      <c r="A2785" t="s">
        <v>42</v>
      </c>
      <c r="B2785">
        <v>219711882</v>
      </c>
      <c r="C2785">
        <v>111340623</v>
      </c>
      <c r="D2785" t="s">
        <v>43</v>
      </c>
      <c r="F2785">
        <v>20170622</v>
      </c>
      <c r="G2785" s="6">
        <v>42907.682025462964</v>
      </c>
      <c r="H2785" s="6">
        <v>42907.68204861111</v>
      </c>
      <c r="L2785" t="s">
        <v>44</v>
      </c>
      <c r="M2785">
        <v>461125709</v>
      </c>
      <c r="N2785" t="s">
        <v>864</v>
      </c>
      <c r="O2785">
        <v>1</v>
      </c>
      <c r="P2785" t="s">
        <v>865</v>
      </c>
      <c r="Q2785" t="s">
        <v>152</v>
      </c>
      <c r="S2785" t="s">
        <v>22068</v>
      </c>
      <c r="U2785" t="s">
        <v>45</v>
      </c>
      <c r="V2785" t="s">
        <v>22069</v>
      </c>
      <c r="W2785" t="s">
        <v>22070</v>
      </c>
      <c r="X2785" t="s">
        <v>22071</v>
      </c>
      <c r="Y2785" t="s">
        <v>46</v>
      </c>
      <c r="Z2785" t="s">
        <v>47</v>
      </c>
      <c r="AA2785" t="s">
        <v>48</v>
      </c>
      <c r="AB2785" t="s">
        <v>49</v>
      </c>
      <c r="AC2785">
        <v>7.9</v>
      </c>
      <c r="AD2785">
        <v>8.1</v>
      </c>
      <c r="AE2785">
        <v>0.2</v>
      </c>
      <c r="AF2785">
        <v>8.1</v>
      </c>
      <c r="AG2785">
        <v>7.37</v>
      </c>
      <c r="AH2785" t="s">
        <v>22072</v>
      </c>
      <c r="AK2785" t="s">
        <v>50</v>
      </c>
      <c r="AL2785" t="s">
        <v>22069</v>
      </c>
    </row>
    <row r="2786" spans="1:38">
      <c r="A2786" t="s">
        <v>42</v>
      </c>
      <c r="B2786">
        <v>219611723</v>
      </c>
      <c r="C2786">
        <v>111321313</v>
      </c>
      <c r="D2786" t="s">
        <v>43</v>
      </c>
      <c r="F2786">
        <v>20170622</v>
      </c>
      <c r="G2786" s="6">
        <v>42906.759398148148</v>
      </c>
      <c r="H2786" s="6">
        <v>42907.688055555554</v>
      </c>
      <c r="L2786" t="s">
        <v>44</v>
      </c>
      <c r="M2786">
        <v>496827670</v>
      </c>
      <c r="N2786" t="s">
        <v>397</v>
      </c>
      <c r="O2786">
        <v>1</v>
      </c>
      <c r="P2786" t="s">
        <v>398</v>
      </c>
      <c r="Q2786" t="s">
        <v>152</v>
      </c>
      <c r="S2786" t="s">
        <v>8054</v>
      </c>
      <c r="U2786" t="s">
        <v>45</v>
      </c>
      <c r="V2786" t="s">
        <v>8055</v>
      </c>
      <c r="W2786" t="s">
        <v>8056</v>
      </c>
      <c r="X2786" t="s">
        <v>8057</v>
      </c>
      <c r="Y2786" t="s">
        <v>46</v>
      </c>
      <c r="Z2786" t="s">
        <v>47</v>
      </c>
      <c r="AA2786" t="s">
        <v>48</v>
      </c>
      <c r="AB2786" t="s">
        <v>49</v>
      </c>
      <c r="AC2786">
        <v>5.9</v>
      </c>
      <c r="AD2786">
        <v>6.1</v>
      </c>
      <c r="AE2786">
        <v>0.2</v>
      </c>
      <c r="AF2786">
        <v>6.1</v>
      </c>
      <c r="AG2786">
        <v>5.55</v>
      </c>
      <c r="AH2786" t="s">
        <v>8054</v>
      </c>
      <c r="AK2786" t="s">
        <v>45</v>
      </c>
      <c r="AL2786" t="s">
        <v>8055</v>
      </c>
    </row>
    <row r="2787" spans="1:38">
      <c r="A2787" t="s">
        <v>42</v>
      </c>
      <c r="B2787">
        <v>219611722</v>
      </c>
      <c r="C2787">
        <v>111321313</v>
      </c>
      <c r="D2787" t="s">
        <v>43</v>
      </c>
      <c r="F2787">
        <v>20170622</v>
      </c>
      <c r="G2787" s="6">
        <v>42906.759398148148</v>
      </c>
      <c r="H2787" s="6">
        <v>42907.688055555554</v>
      </c>
      <c r="L2787" t="s">
        <v>44</v>
      </c>
      <c r="M2787">
        <v>496827670</v>
      </c>
      <c r="N2787" t="s">
        <v>397</v>
      </c>
      <c r="O2787">
        <v>1</v>
      </c>
      <c r="P2787" t="s">
        <v>384</v>
      </c>
      <c r="Q2787" t="s">
        <v>152</v>
      </c>
      <c r="S2787" t="s">
        <v>8054</v>
      </c>
      <c r="U2787" t="s">
        <v>45</v>
      </c>
      <c r="V2787" t="s">
        <v>8055</v>
      </c>
      <c r="W2787" t="s">
        <v>8056</v>
      </c>
      <c r="X2787" t="s">
        <v>8057</v>
      </c>
      <c r="Y2787" t="s">
        <v>46</v>
      </c>
      <c r="Z2787" t="s">
        <v>47</v>
      </c>
      <c r="AA2787" t="s">
        <v>48</v>
      </c>
      <c r="AB2787" t="s">
        <v>49</v>
      </c>
      <c r="AC2787">
        <v>5.9</v>
      </c>
      <c r="AD2787">
        <v>6.1</v>
      </c>
      <c r="AE2787">
        <v>0.2</v>
      </c>
      <c r="AF2787">
        <v>6.1</v>
      </c>
      <c r="AG2787">
        <v>5.55</v>
      </c>
      <c r="AH2787" t="s">
        <v>8054</v>
      </c>
      <c r="AK2787" t="s">
        <v>45</v>
      </c>
      <c r="AL2787" t="s">
        <v>8055</v>
      </c>
    </row>
    <row r="2788" spans="1:38">
      <c r="A2788" t="s">
        <v>42</v>
      </c>
      <c r="B2788">
        <v>219717256</v>
      </c>
      <c r="C2788">
        <v>111342262</v>
      </c>
      <c r="D2788" t="s">
        <v>43</v>
      </c>
      <c r="F2788">
        <v>20170622</v>
      </c>
      <c r="G2788" s="6">
        <v>42907.740902777776</v>
      </c>
      <c r="H2788" s="6">
        <v>42907.740914351853</v>
      </c>
      <c r="L2788" t="s">
        <v>44</v>
      </c>
      <c r="M2788">
        <v>487568483</v>
      </c>
      <c r="N2788" t="s">
        <v>3623</v>
      </c>
      <c r="O2788">
        <v>1</v>
      </c>
      <c r="P2788" t="s">
        <v>3624</v>
      </c>
      <c r="Q2788" t="s">
        <v>152</v>
      </c>
      <c r="S2788" t="s">
        <v>22073</v>
      </c>
      <c r="U2788" t="s">
        <v>45</v>
      </c>
      <c r="V2788" t="s">
        <v>22074</v>
      </c>
      <c r="W2788" t="s">
        <v>22075</v>
      </c>
      <c r="X2788" t="s">
        <v>22076</v>
      </c>
      <c r="Y2788" t="s">
        <v>46</v>
      </c>
      <c r="Z2788" t="s">
        <v>47</v>
      </c>
      <c r="AA2788" t="s">
        <v>48</v>
      </c>
      <c r="AB2788" t="s">
        <v>49</v>
      </c>
      <c r="AC2788">
        <v>12.9</v>
      </c>
      <c r="AD2788">
        <v>13.1</v>
      </c>
      <c r="AE2788">
        <v>0.2</v>
      </c>
      <c r="AF2788">
        <v>13.1</v>
      </c>
      <c r="AG2788">
        <v>11.92</v>
      </c>
      <c r="AH2788" t="s">
        <v>22077</v>
      </c>
      <c r="AK2788" t="s">
        <v>45</v>
      </c>
      <c r="AL2788" t="s">
        <v>22074</v>
      </c>
    </row>
    <row r="2789" spans="1:38">
      <c r="A2789" t="s">
        <v>42</v>
      </c>
      <c r="B2789">
        <v>219720124</v>
      </c>
      <c r="C2789">
        <v>111343055</v>
      </c>
      <c r="D2789" t="s">
        <v>43</v>
      </c>
      <c r="F2789">
        <v>20170622</v>
      </c>
      <c r="G2789" s="6">
        <v>42907.775254629632</v>
      </c>
      <c r="H2789" s="6">
        <v>42907.775266203702</v>
      </c>
      <c r="L2789" t="s">
        <v>44</v>
      </c>
      <c r="M2789">
        <v>435411766</v>
      </c>
      <c r="N2789" t="s">
        <v>2775</v>
      </c>
      <c r="O2789">
        <v>1</v>
      </c>
      <c r="P2789" t="s">
        <v>146</v>
      </c>
      <c r="Q2789" t="s">
        <v>152</v>
      </c>
      <c r="S2789" t="s">
        <v>22078</v>
      </c>
      <c r="U2789" t="s">
        <v>45</v>
      </c>
      <c r="V2789" t="s">
        <v>22079</v>
      </c>
      <c r="W2789" t="s">
        <v>22080</v>
      </c>
      <c r="X2789" t="s">
        <v>22081</v>
      </c>
      <c r="Y2789" t="s">
        <v>46</v>
      </c>
      <c r="Z2789" t="s">
        <v>47</v>
      </c>
      <c r="AA2789" t="s">
        <v>48</v>
      </c>
      <c r="AB2789" t="s">
        <v>49</v>
      </c>
      <c r="AC2789">
        <v>21.9</v>
      </c>
      <c r="AD2789">
        <v>22.1</v>
      </c>
      <c r="AE2789">
        <v>0.2</v>
      </c>
      <c r="AF2789">
        <v>22.1</v>
      </c>
      <c r="AG2789">
        <v>20.11</v>
      </c>
      <c r="AH2789" t="s">
        <v>22082</v>
      </c>
      <c r="AK2789" t="s">
        <v>45</v>
      </c>
      <c r="AL2789" t="s">
        <v>22079</v>
      </c>
    </row>
    <row r="2790" spans="1:38">
      <c r="A2790" t="s">
        <v>42</v>
      </c>
      <c r="B2790">
        <v>219725388</v>
      </c>
      <c r="C2790">
        <v>111344052</v>
      </c>
      <c r="D2790" t="s">
        <v>43</v>
      </c>
      <c r="F2790">
        <v>20170622</v>
      </c>
      <c r="G2790" s="6">
        <v>42907.827581018515</v>
      </c>
      <c r="H2790" s="6">
        <v>42907.827604166669</v>
      </c>
      <c r="L2790" t="s">
        <v>44</v>
      </c>
      <c r="M2790">
        <v>456877770</v>
      </c>
      <c r="N2790" t="s">
        <v>2852</v>
      </c>
      <c r="O2790">
        <v>1</v>
      </c>
      <c r="P2790" t="s">
        <v>21369</v>
      </c>
      <c r="Q2790" t="s">
        <v>152</v>
      </c>
      <c r="S2790" t="s">
        <v>22083</v>
      </c>
      <c r="U2790" t="s">
        <v>45</v>
      </c>
      <c r="V2790" t="s">
        <v>22084</v>
      </c>
      <c r="W2790" t="s">
        <v>22085</v>
      </c>
      <c r="X2790" t="s">
        <v>22086</v>
      </c>
      <c r="Y2790" t="s">
        <v>46</v>
      </c>
      <c r="Z2790" t="s">
        <v>47</v>
      </c>
      <c r="AA2790" t="s">
        <v>48</v>
      </c>
      <c r="AB2790" t="s">
        <v>49</v>
      </c>
      <c r="AC2790">
        <v>6.49</v>
      </c>
      <c r="AD2790">
        <v>3.7</v>
      </c>
      <c r="AE2790">
        <v>0.2</v>
      </c>
      <c r="AF2790">
        <v>6.69</v>
      </c>
      <c r="AG2790">
        <v>3.37</v>
      </c>
      <c r="AH2790" t="s">
        <v>22087</v>
      </c>
      <c r="AK2790" t="s">
        <v>45</v>
      </c>
      <c r="AL2790" t="s">
        <v>22084</v>
      </c>
    </row>
    <row r="2791" spans="1:38">
      <c r="A2791" t="s">
        <v>42</v>
      </c>
      <c r="B2791">
        <v>219729900</v>
      </c>
      <c r="C2791">
        <v>111345421</v>
      </c>
      <c r="D2791" t="s">
        <v>43</v>
      </c>
      <c r="F2791">
        <v>20170622</v>
      </c>
      <c r="G2791" s="6">
        <v>42907.880555555559</v>
      </c>
      <c r="H2791" s="6">
        <v>42907.880555555559</v>
      </c>
      <c r="L2791" t="s">
        <v>44</v>
      </c>
      <c r="M2791">
        <v>427759221</v>
      </c>
      <c r="N2791" t="s">
        <v>129</v>
      </c>
      <c r="O2791">
        <v>1</v>
      </c>
      <c r="P2791" t="s">
        <v>931</v>
      </c>
      <c r="Q2791" t="s">
        <v>152</v>
      </c>
      <c r="S2791" t="s">
        <v>22088</v>
      </c>
      <c r="U2791" t="s">
        <v>45</v>
      </c>
      <c r="V2791" t="s">
        <v>22089</v>
      </c>
      <c r="W2791" t="s">
        <v>22090</v>
      </c>
      <c r="X2791" t="s">
        <v>15700</v>
      </c>
      <c r="Y2791" t="s">
        <v>46</v>
      </c>
      <c r="Z2791" t="s">
        <v>47</v>
      </c>
      <c r="AA2791" t="s">
        <v>48</v>
      </c>
      <c r="AB2791" t="s">
        <v>49</v>
      </c>
      <c r="AC2791">
        <v>15.9</v>
      </c>
      <c r="AD2791">
        <v>16.100000000000001</v>
      </c>
      <c r="AE2791">
        <v>0.2</v>
      </c>
      <c r="AF2791">
        <v>16.100000000000001</v>
      </c>
      <c r="AG2791">
        <v>14.65</v>
      </c>
      <c r="AH2791" t="s">
        <v>1358</v>
      </c>
      <c r="AK2791" t="s">
        <v>45</v>
      </c>
      <c r="AL2791" t="s">
        <v>22089</v>
      </c>
    </row>
    <row r="2792" spans="1:38">
      <c r="A2792" t="s">
        <v>42</v>
      </c>
      <c r="B2792">
        <v>219739339</v>
      </c>
      <c r="C2792">
        <v>111349296</v>
      </c>
      <c r="D2792" t="s">
        <v>43</v>
      </c>
      <c r="F2792">
        <v>20170622</v>
      </c>
      <c r="G2792" s="6">
        <v>42907.979212962964</v>
      </c>
      <c r="H2792" s="6">
        <v>42907.979224537034</v>
      </c>
      <c r="L2792" t="s">
        <v>44</v>
      </c>
      <c r="M2792">
        <v>522061052</v>
      </c>
      <c r="N2792" t="s">
        <v>22091</v>
      </c>
      <c r="O2792">
        <v>1</v>
      </c>
      <c r="P2792" t="s">
        <v>22092</v>
      </c>
      <c r="Q2792" t="s">
        <v>152</v>
      </c>
      <c r="S2792" t="s">
        <v>22093</v>
      </c>
      <c r="U2792" t="s">
        <v>22094</v>
      </c>
      <c r="V2792" t="s">
        <v>22094</v>
      </c>
      <c r="W2792" t="s">
        <v>22095</v>
      </c>
      <c r="X2792" t="s">
        <v>22096</v>
      </c>
      <c r="Y2792" t="s">
        <v>46</v>
      </c>
      <c r="Z2792" t="s">
        <v>47</v>
      </c>
      <c r="AA2792" t="s">
        <v>48</v>
      </c>
      <c r="AB2792" t="s">
        <v>49</v>
      </c>
      <c r="AC2792">
        <v>15.8</v>
      </c>
      <c r="AD2792">
        <v>16</v>
      </c>
      <c r="AE2792">
        <v>0.2</v>
      </c>
      <c r="AF2792">
        <v>16</v>
      </c>
      <c r="AG2792">
        <v>14.56</v>
      </c>
      <c r="AH2792" t="s">
        <v>22097</v>
      </c>
      <c r="AK2792" t="s">
        <v>22094</v>
      </c>
      <c r="AL2792" t="s">
        <v>22094</v>
      </c>
    </row>
    <row r="2793" spans="1:38">
      <c r="A2793" s="32">
        <v>42908</v>
      </c>
      <c r="B2793" s="33"/>
      <c r="C2793" s="34"/>
      <c r="D2793" s="34"/>
      <c r="E2793" s="35"/>
      <c r="F2793" s="35"/>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s="34"/>
      <c r="AG2793" s="34"/>
      <c r="AH2793" s="34"/>
      <c r="AI2793" s="34"/>
      <c r="AJ2793" s="34"/>
      <c r="AK2793" s="34"/>
    </row>
    <row r="2794" spans="1:38">
      <c r="A2794" t="s">
        <v>42</v>
      </c>
      <c r="B2794">
        <v>219745247</v>
      </c>
      <c r="C2794">
        <v>111351525</v>
      </c>
      <c r="D2794" t="s">
        <v>43</v>
      </c>
      <c r="F2794">
        <v>20170622</v>
      </c>
      <c r="G2794" s="6">
        <v>42908.059490740743</v>
      </c>
      <c r="H2794" s="6">
        <v>42908.059525462966</v>
      </c>
      <c r="L2794" t="s">
        <v>44</v>
      </c>
      <c r="M2794">
        <v>456877770</v>
      </c>
      <c r="N2794" t="s">
        <v>2852</v>
      </c>
      <c r="O2794">
        <v>1</v>
      </c>
      <c r="P2794" t="s">
        <v>2853</v>
      </c>
      <c r="Q2794" t="s">
        <v>152</v>
      </c>
      <c r="S2794" t="s">
        <v>22098</v>
      </c>
      <c r="U2794" t="s">
        <v>45</v>
      </c>
      <c r="V2794" t="s">
        <v>22099</v>
      </c>
      <c r="W2794" t="s">
        <v>22100</v>
      </c>
      <c r="X2794" t="s">
        <v>22101</v>
      </c>
      <c r="Y2794" t="s">
        <v>46</v>
      </c>
      <c r="Z2794" t="s">
        <v>47</v>
      </c>
      <c r="AA2794" t="s">
        <v>48</v>
      </c>
      <c r="AB2794" t="s">
        <v>49</v>
      </c>
      <c r="AC2794">
        <v>3.5</v>
      </c>
      <c r="AD2794">
        <v>3.7</v>
      </c>
      <c r="AE2794">
        <v>0.2</v>
      </c>
      <c r="AF2794">
        <v>3.7</v>
      </c>
      <c r="AG2794">
        <v>3.37</v>
      </c>
      <c r="AH2794" t="s">
        <v>22102</v>
      </c>
      <c r="AK2794" t="s">
        <v>45</v>
      </c>
      <c r="AL2794" t="s">
        <v>22099</v>
      </c>
    </row>
    <row r="2795" spans="1:38">
      <c r="A2795" t="s">
        <v>42</v>
      </c>
      <c r="B2795">
        <v>219769965</v>
      </c>
      <c r="C2795">
        <v>111356356</v>
      </c>
      <c r="D2795" t="s">
        <v>43</v>
      </c>
      <c r="F2795">
        <v>20170623</v>
      </c>
      <c r="G2795" s="6">
        <v>42908.440474537034</v>
      </c>
      <c r="H2795" s="6">
        <v>42908.440509259257</v>
      </c>
      <c r="L2795" t="s">
        <v>44</v>
      </c>
      <c r="M2795">
        <v>427748529</v>
      </c>
      <c r="N2795" t="s">
        <v>161</v>
      </c>
      <c r="O2795">
        <v>1</v>
      </c>
      <c r="P2795" t="s">
        <v>15580</v>
      </c>
      <c r="Q2795" t="s">
        <v>152</v>
      </c>
      <c r="S2795" t="s">
        <v>22145</v>
      </c>
      <c r="U2795" t="s">
        <v>45</v>
      </c>
      <c r="V2795" t="s">
        <v>22146</v>
      </c>
      <c r="W2795" t="s">
        <v>22147</v>
      </c>
      <c r="X2795" t="s">
        <v>22148</v>
      </c>
      <c r="Y2795" t="s">
        <v>46</v>
      </c>
      <c r="Z2795" t="s">
        <v>47</v>
      </c>
      <c r="AA2795" t="s">
        <v>48</v>
      </c>
      <c r="AB2795" t="s">
        <v>49</v>
      </c>
      <c r="AC2795">
        <v>21.9</v>
      </c>
      <c r="AD2795">
        <v>17.100000000000001</v>
      </c>
      <c r="AE2795">
        <v>0.2</v>
      </c>
      <c r="AF2795">
        <v>22.1</v>
      </c>
      <c r="AG2795">
        <v>15.56</v>
      </c>
      <c r="AH2795" t="s">
        <v>22149</v>
      </c>
      <c r="AK2795" t="s">
        <v>22150</v>
      </c>
      <c r="AL2795" t="s">
        <v>22146</v>
      </c>
    </row>
    <row r="2796" spans="1:38">
      <c r="A2796" t="s">
        <v>42</v>
      </c>
      <c r="B2796">
        <v>219810798</v>
      </c>
      <c r="C2796">
        <v>111362170</v>
      </c>
      <c r="D2796" t="s">
        <v>43</v>
      </c>
      <c r="F2796">
        <v>20170623</v>
      </c>
      <c r="G2796" s="6">
        <v>42908.636296296296</v>
      </c>
      <c r="H2796" s="6">
        <v>42908.636307870373</v>
      </c>
      <c r="L2796" t="s">
        <v>44</v>
      </c>
      <c r="M2796">
        <v>520236397</v>
      </c>
      <c r="N2796" t="s">
        <v>19685</v>
      </c>
      <c r="O2796">
        <v>2</v>
      </c>
      <c r="P2796" t="s">
        <v>19686</v>
      </c>
      <c r="Q2796" t="s">
        <v>152</v>
      </c>
      <c r="S2796" t="s">
        <v>9444</v>
      </c>
      <c r="U2796" t="s">
        <v>45</v>
      </c>
      <c r="V2796" t="s">
        <v>22151</v>
      </c>
      <c r="W2796" t="s">
        <v>22152</v>
      </c>
      <c r="X2796" t="s">
        <v>22153</v>
      </c>
      <c r="Y2796" t="s">
        <v>46</v>
      </c>
      <c r="Z2796" t="s">
        <v>47</v>
      </c>
      <c r="AA2796" t="s">
        <v>48</v>
      </c>
      <c r="AB2796" t="s">
        <v>49</v>
      </c>
      <c r="AC2796">
        <v>3.9</v>
      </c>
      <c r="AD2796">
        <v>2.15</v>
      </c>
      <c r="AE2796">
        <v>0.4</v>
      </c>
      <c r="AF2796">
        <v>4.3</v>
      </c>
      <c r="AG2796">
        <v>3.92</v>
      </c>
      <c r="AH2796" t="s">
        <v>22154</v>
      </c>
      <c r="AK2796" t="s">
        <v>45</v>
      </c>
      <c r="AL2796" t="s">
        <v>22151</v>
      </c>
    </row>
    <row r="2797" spans="1:38">
      <c r="A2797" t="s">
        <v>42</v>
      </c>
      <c r="B2797">
        <v>219812696</v>
      </c>
      <c r="C2797">
        <v>111362635</v>
      </c>
      <c r="D2797" t="s">
        <v>43</v>
      </c>
      <c r="F2797">
        <v>20170623</v>
      </c>
      <c r="G2797" s="6">
        <v>42908.652291666665</v>
      </c>
      <c r="H2797" s="6">
        <v>42908.652314814812</v>
      </c>
      <c r="L2797" t="s">
        <v>44</v>
      </c>
      <c r="M2797">
        <v>470671803</v>
      </c>
      <c r="N2797" t="s">
        <v>11970</v>
      </c>
      <c r="O2797">
        <v>1</v>
      </c>
      <c r="P2797" t="s">
        <v>90</v>
      </c>
      <c r="Q2797" t="s">
        <v>152</v>
      </c>
      <c r="S2797" t="s">
        <v>22155</v>
      </c>
      <c r="U2797" t="s">
        <v>22156</v>
      </c>
      <c r="V2797" t="s">
        <v>22157</v>
      </c>
      <c r="W2797" t="s">
        <v>22158</v>
      </c>
      <c r="X2797" t="s">
        <v>22159</v>
      </c>
      <c r="Y2797" t="s">
        <v>46</v>
      </c>
      <c r="Z2797" t="s">
        <v>47</v>
      </c>
      <c r="AA2797" t="s">
        <v>48</v>
      </c>
      <c r="AB2797" t="s">
        <v>49</v>
      </c>
      <c r="AC2797">
        <v>4.9000000000000004</v>
      </c>
      <c r="AD2797">
        <v>5.0999999999999996</v>
      </c>
      <c r="AE2797">
        <v>0.2</v>
      </c>
      <c r="AF2797">
        <v>5.0999999999999996</v>
      </c>
      <c r="AG2797">
        <v>4.6399999999999997</v>
      </c>
      <c r="AH2797" t="s">
        <v>22160</v>
      </c>
      <c r="AK2797" t="s">
        <v>22156</v>
      </c>
      <c r="AL2797" t="s">
        <v>22157</v>
      </c>
    </row>
    <row r="2798" spans="1:38">
      <c r="A2798" t="s">
        <v>42</v>
      </c>
      <c r="B2798">
        <v>219812698</v>
      </c>
      <c r="C2798">
        <v>111362635</v>
      </c>
      <c r="D2798" t="s">
        <v>43</v>
      </c>
      <c r="F2798">
        <v>20170623</v>
      </c>
      <c r="G2798" s="6">
        <v>42908.652291666665</v>
      </c>
      <c r="H2798" s="6">
        <v>42908.652314814812</v>
      </c>
      <c r="L2798" t="s">
        <v>44</v>
      </c>
      <c r="M2798">
        <v>470671803</v>
      </c>
      <c r="N2798" t="s">
        <v>11970</v>
      </c>
      <c r="O2798">
        <v>1</v>
      </c>
      <c r="P2798" t="s">
        <v>90</v>
      </c>
      <c r="Q2798" t="s">
        <v>152</v>
      </c>
      <c r="S2798" t="s">
        <v>22155</v>
      </c>
      <c r="U2798" t="s">
        <v>22156</v>
      </c>
      <c r="V2798" t="s">
        <v>22157</v>
      </c>
      <c r="W2798" t="s">
        <v>22158</v>
      </c>
      <c r="X2798" t="s">
        <v>22159</v>
      </c>
      <c r="Y2798" t="s">
        <v>46</v>
      </c>
      <c r="Z2798" t="s">
        <v>47</v>
      </c>
      <c r="AA2798" t="s">
        <v>48</v>
      </c>
      <c r="AB2798" t="s">
        <v>49</v>
      </c>
      <c r="AC2798">
        <v>4.9000000000000004</v>
      </c>
      <c r="AD2798">
        <v>5.0999999999999996</v>
      </c>
      <c r="AE2798">
        <v>0.2</v>
      </c>
      <c r="AF2798">
        <v>5.0999999999999996</v>
      </c>
      <c r="AG2798">
        <v>4.6399999999999997</v>
      </c>
      <c r="AH2798" t="s">
        <v>22160</v>
      </c>
      <c r="AK2798" t="s">
        <v>22156</v>
      </c>
      <c r="AL2798" t="s">
        <v>22157</v>
      </c>
    </row>
    <row r="2799" spans="1:38">
      <c r="A2799" t="s">
        <v>42</v>
      </c>
      <c r="B2799">
        <v>219812699</v>
      </c>
      <c r="C2799">
        <v>111362635</v>
      </c>
      <c r="D2799" t="s">
        <v>43</v>
      </c>
      <c r="F2799">
        <v>20170623</v>
      </c>
      <c r="G2799" s="6">
        <v>42908.652291666665</v>
      </c>
      <c r="H2799" s="6">
        <v>42908.652314814812</v>
      </c>
      <c r="L2799" t="s">
        <v>44</v>
      </c>
      <c r="M2799">
        <v>470671803</v>
      </c>
      <c r="N2799" t="s">
        <v>11970</v>
      </c>
      <c r="O2799">
        <v>1</v>
      </c>
      <c r="P2799" t="s">
        <v>90</v>
      </c>
      <c r="Q2799" t="s">
        <v>152</v>
      </c>
      <c r="S2799" t="s">
        <v>22155</v>
      </c>
      <c r="U2799" t="s">
        <v>22156</v>
      </c>
      <c r="V2799" t="s">
        <v>22157</v>
      </c>
      <c r="W2799" t="s">
        <v>22158</v>
      </c>
      <c r="X2799" t="s">
        <v>22159</v>
      </c>
      <c r="Y2799" t="s">
        <v>46</v>
      </c>
      <c r="Z2799" t="s">
        <v>47</v>
      </c>
      <c r="AA2799" t="s">
        <v>48</v>
      </c>
      <c r="AB2799" t="s">
        <v>49</v>
      </c>
      <c r="AC2799">
        <v>4.9000000000000004</v>
      </c>
      <c r="AD2799">
        <v>5.0999999999999996</v>
      </c>
      <c r="AE2799">
        <v>0.2</v>
      </c>
      <c r="AF2799">
        <v>5.0999999999999996</v>
      </c>
      <c r="AG2799">
        <v>4.6399999999999997</v>
      </c>
      <c r="AH2799" t="s">
        <v>22160</v>
      </c>
      <c r="AK2799" t="s">
        <v>22156</v>
      </c>
      <c r="AL2799" t="s">
        <v>22157</v>
      </c>
    </row>
    <row r="2800" spans="1:38">
      <c r="A2800" t="s">
        <v>42</v>
      </c>
      <c r="B2800">
        <v>219812697</v>
      </c>
      <c r="C2800">
        <v>111362635</v>
      </c>
      <c r="D2800" t="s">
        <v>43</v>
      </c>
      <c r="F2800">
        <v>20170623</v>
      </c>
      <c r="G2800" s="6">
        <v>42908.652291666665</v>
      </c>
      <c r="H2800" s="6">
        <v>42908.652314814812</v>
      </c>
      <c r="L2800" t="s">
        <v>44</v>
      </c>
      <c r="M2800">
        <v>470671803</v>
      </c>
      <c r="N2800" t="s">
        <v>11970</v>
      </c>
      <c r="O2800">
        <v>1</v>
      </c>
      <c r="P2800" t="s">
        <v>90</v>
      </c>
      <c r="Q2800" t="s">
        <v>152</v>
      </c>
      <c r="S2800" t="s">
        <v>22155</v>
      </c>
      <c r="U2800" t="s">
        <v>22156</v>
      </c>
      <c r="V2800" t="s">
        <v>22157</v>
      </c>
      <c r="W2800" t="s">
        <v>22158</v>
      </c>
      <c r="X2800" t="s">
        <v>22159</v>
      </c>
      <c r="Y2800" t="s">
        <v>46</v>
      </c>
      <c r="Z2800" t="s">
        <v>47</v>
      </c>
      <c r="AA2800" t="s">
        <v>48</v>
      </c>
      <c r="AB2800" t="s">
        <v>49</v>
      </c>
      <c r="AC2800">
        <v>4.9000000000000004</v>
      </c>
      <c r="AD2800">
        <v>5.0999999999999996</v>
      </c>
      <c r="AE2800">
        <v>0.2</v>
      </c>
      <c r="AF2800">
        <v>5.0999999999999996</v>
      </c>
      <c r="AG2800">
        <v>4.6399999999999997</v>
      </c>
      <c r="AH2800" t="s">
        <v>22160</v>
      </c>
      <c r="AK2800" t="s">
        <v>22156</v>
      </c>
      <c r="AL2800" t="s">
        <v>22157</v>
      </c>
    </row>
    <row r="2801" spans="1:38">
      <c r="A2801" t="s">
        <v>42</v>
      </c>
      <c r="B2801">
        <v>219830261</v>
      </c>
      <c r="C2801">
        <v>111365522</v>
      </c>
      <c r="D2801" t="s">
        <v>43</v>
      </c>
      <c r="F2801">
        <v>20170623</v>
      </c>
      <c r="G2801" s="6">
        <v>42908.749224537038</v>
      </c>
      <c r="H2801" s="6">
        <v>42908.749236111114</v>
      </c>
      <c r="L2801" t="s">
        <v>44</v>
      </c>
      <c r="M2801">
        <v>509031567</v>
      </c>
      <c r="N2801" t="s">
        <v>18685</v>
      </c>
      <c r="O2801">
        <v>1</v>
      </c>
      <c r="P2801" t="s">
        <v>7285</v>
      </c>
      <c r="Q2801" t="s">
        <v>152</v>
      </c>
      <c r="S2801" t="s">
        <v>22161</v>
      </c>
      <c r="U2801" t="s">
        <v>22162</v>
      </c>
      <c r="V2801" t="s">
        <v>22163</v>
      </c>
      <c r="W2801" t="s">
        <v>22164</v>
      </c>
      <c r="X2801" t="s">
        <v>22165</v>
      </c>
      <c r="Y2801" t="s">
        <v>46</v>
      </c>
      <c r="Z2801" t="s">
        <v>47</v>
      </c>
      <c r="AA2801" t="s">
        <v>48</v>
      </c>
      <c r="AB2801" t="s">
        <v>49</v>
      </c>
      <c r="AC2801">
        <v>15.89</v>
      </c>
      <c r="AD2801">
        <v>13.1</v>
      </c>
      <c r="AE2801">
        <v>0.2</v>
      </c>
      <c r="AF2801">
        <v>16.09</v>
      </c>
      <c r="AG2801">
        <v>11.92</v>
      </c>
      <c r="AH2801" t="s">
        <v>22166</v>
      </c>
      <c r="AK2801" t="s">
        <v>22162</v>
      </c>
      <c r="AL2801" t="s">
        <v>22163</v>
      </c>
    </row>
    <row r="2802" spans="1:38">
      <c r="A2802" t="s">
        <v>42</v>
      </c>
      <c r="B2802">
        <v>219846189</v>
      </c>
      <c r="C2802">
        <v>111370166</v>
      </c>
      <c r="D2802" t="s">
        <v>43</v>
      </c>
      <c r="F2802">
        <v>20170623</v>
      </c>
      <c r="G2802" s="6">
        <v>42908.917060185187</v>
      </c>
      <c r="H2802" s="6">
        <v>42908.917083333334</v>
      </c>
      <c r="L2802" t="s">
        <v>44</v>
      </c>
      <c r="M2802">
        <v>471984899</v>
      </c>
      <c r="N2802" t="s">
        <v>175</v>
      </c>
      <c r="O2802">
        <v>2</v>
      </c>
      <c r="P2802" t="s">
        <v>186</v>
      </c>
      <c r="Q2802" t="s">
        <v>152</v>
      </c>
      <c r="S2802" t="s">
        <v>22167</v>
      </c>
      <c r="U2802" t="s">
        <v>22168</v>
      </c>
      <c r="V2802" t="s">
        <v>22168</v>
      </c>
      <c r="W2802" t="s">
        <v>22169</v>
      </c>
      <c r="X2802" t="s">
        <v>21543</v>
      </c>
      <c r="Y2802" t="s">
        <v>46</v>
      </c>
      <c r="Z2802" t="s">
        <v>47</v>
      </c>
      <c r="AA2802" t="s">
        <v>48</v>
      </c>
      <c r="AB2802" t="s">
        <v>49</v>
      </c>
      <c r="AC2802">
        <v>13.58</v>
      </c>
      <c r="AD2802">
        <v>5</v>
      </c>
      <c r="AE2802">
        <v>0.4</v>
      </c>
      <c r="AF2802">
        <v>13.98</v>
      </c>
      <c r="AG2802">
        <v>9.1</v>
      </c>
      <c r="AH2802" t="s">
        <v>22170</v>
      </c>
      <c r="AJ2802" t="s">
        <v>22171</v>
      </c>
      <c r="AK2802" t="s">
        <v>45</v>
      </c>
      <c r="AL2802" t="s">
        <v>22168</v>
      </c>
    </row>
    <row r="2803" spans="1:38">
      <c r="A2803" s="32">
        <v>42909</v>
      </c>
      <c r="B2803" s="33"/>
      <c r="C2803" s="34"/>
      <c r="D2803" s="34"/>
      <c r="E2803" s="35"/>
      <c r="F2803" s="35"/>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s="34"/>
      <c r="AG2803" s="34"/>
      <c r="AH2803" s="34"/>
      <c r="AI2803" s="34"/>
      <c r="AJ2803" s="34"/>
      <c r="AK2803" s="34"/>
    </row>
    <row r="2804" spans="1:38">
      <c r="A2804" t="s">
        <v>42</v>
      </c>
      <c r="B2804">
        <v>219875042</v>
      </c>
      <c r="C2804">
        <v>111377649</v>
      </c>
      <c r="D2804" t="s">
        <v>43</v>
      </c>
      <c r="F2804">
        <v>20170623</v>
      </c>
      <c r="G2804" s="6">
        <v>42909.366157407407</v>
      </c>
      <c r="H2804" s="6">
        <v>42909.366180555553</v>
      </c>
      <c r="L2804" t="s">
        <v>44</v>
      </c>
      <c r="M2804">
        <v>458660095</v>
      </c>
      <c r="N2804" t="s">
        <v>3964</v>
      </c>
      <c r="O2804">
        <v>1</v>
      </c>
      <c r="P2804" t="s">
        <v>1392</v>
      </c>
      <c r="Q2804" t="s">
        <v>152</v>
      </c>
      <c r="S2804" t="s">
        <v>22172</v>
      </c>
      <c r="U2804" t="s">
        <v>45</v>
      </c>
      <c r="V2804" t="s">
        <v>22173</v>
      </c>
      <c r="W2804" t="s">
        <v>22174</v>
      </c>
      <c r="X2804" t="s">
        <v>22175</v>
      </c>
      <c r="Y2804" t="s">
        <v>46</v>
      </c>
      <c r="Z2804" t="s">
        <v>47</v>
      </c>
      <c r="AA2804" t="s">
        <v>48</v>
      </c>
      <c r="AB2804" t="s">
        <v>49</v>
      </c>
      <c r="AC2804">
        <v>26.5</v>
      </c>
      <c r="AD2804">
        <v>26.7</v>
      </c>
      <c r="AE2804">
        <v>0.2</v>
      </c>
      <c r="AF2804">
        <v>26.7</v>
      </c>
      <c r="AG2804">
        <v>24.3</v>
      </c>
      <c r="AH2804" t="s">
        <v>22176</v>
      </c>
      <c r="AK2804" t="s">
        <v>45</v>
      </c>
      <c r="AL2804" t="s">
        <v>22173</v>
      </c>
    </row>
    <row r="2805" spans="1:38">
      <c r="A2805" t="s">
        <v>42</v>
      </c>
      <c r="B2805">
        <v>219878760</v>
      </c>
      <c r="C2805">
        <v>111378957</v>
      </c>
      <c r="D2805" t="s">
        <v>43</v>
      </c>
      <c r="F2805">
        <v>20170627</v>
      </c>
      <c r="G2805" s="6">
        <v>42909.412777777776</v>
      </c>
      <c r="H2805" s="6">
        <v>42909.412789351853</v>
      </c>
      <c r="L2805" t="s">
        <v>44</v>
      </c>
      <c r="M2805">
        <v>515343957</v>
      </c>
      <c r="N2805" t="s">
        <v>21864</v>
      </c>
      <c r="O2805">
        <v>1</v>
      </c>
      <c r="P2805" t="s">
        <v>22239</v>
      </c>
      <c r="Q2805" t="s">
        <v>152</v>
      </c>
      <c r="S2805" t="s">
        <v>22240</v>
      </c>
      <c r="U2805" t="s">
        <v>22241</v>
      </c>
      <c r="V2805" t="s">
        <v>22242</v>
      </c>
      <c r="W2805" t="s">
        <v>22243</v>
      </c>
      <c r="X2805" t="s">
        <v>10807</v>
      </c>
      <c r="Y2805" t="s">
        <v>46</v>
      </c>
      <c r="Z2805" t="s">
        <v>47</v>
      </c>
      <c r="AA2805" t="s">
        <v>48</v>
      </c>
      <c r="AB2805" t="s">
        <v>49</v>
      </c>
      <c r="AC2805">
        <v>29.89</v>
      </c>
      <c r="AD2805">
        <v>26.1</v>
      </c>
      <c r="AE2805">
        <v>0.2</v>
      </c>
      <c r="AF2805">
        <v>30.09</v>
      </c>
      <c r="AG2805">
        <v>23.75</v>
      </c>
      <c r="AH2805" t="s">
        <v>22244</v>
      </c>
      <c r="AK2805" t="s">
        <v>22241</v>
      </c>
      <c r="AL2805" t="s">
        <v>22242</v>
      </c>
    </row>
    <row r="2806" spans="1:38">
      <c r="A2806" t="s">
        <v>42</v>
      </c>
      <c r="B2806">
        <v>219911725</v>
      </c>
      <c r="C2806">
        <v>111382383</v>
      </c>
      <c r="D2806" t="s">
        <v>43</v>
      </c>
      <c r="F2806">
        <v>20170627</v>
      </c>
      <c r="G2806" s="6">
        <v>42909.531319444446</v>
      </c>
      <c r="H2806" s="6">
        <v>42909.531435185185</v>
      </c>
      <c r="L2806" t="s">
        <v>44</v>
      </c>
      <c r="M2806">
        <v>497579297</v>
      </c>
      <c r="N2806" t="s">
        <v>22245</v>
      </c>
      <c r="O2806">
        <v>1</v>
      </c>
      <c r="P2806" t="s">
        <v>59</v>
      </c>
      <c r="Q2806" t="s">
        <v>152</v>
      </c>
      <c r="S2806" t="s">
        <v>22246</v>
      </c>
      <c r="U2806" t="s">
        <v>45</v>
      </c>
      <c r="V2806" t="s">
        <v>22247</v>
      </c>
      <c r="W2806" t="s">
        <v>22248</v>
      </c>
      <c r="X2806" t="s">
        <v>22249</v>
      </c>
      <c r="Y2806" t="s">
        <v>46</v>
      </c>
      <c r="Z2806" t="s">
        <v>47</v>
      </c>
      <c r="AA2806" t="s">
        <v>48</v>
      </c>
      <c r="AB2806" t="s">
        <v>49</v>
      </c>
      <c r="AC2806">
        <v>1.8</v>
      </c>
      <c r="AD2806">
        <v>2</v>
      </c>
      <c r="AE2806">
        <v>0.2</v>
      </c>
      <c r="AF2806">
        <v>2</v>
      </c>
      <c r="AG2806">
        <v>1.82</v>
      </c>
      <c r="AH2806" t="s">
        <v>22250</v>
      </c>
      <c r="AJ2806" t="s">
        <v>22251</v>
      </c>
      <c r="AK2806" t="s">
        <v>45</v>
      </c>
      <c r="AL2806" t="s">
        <v>22247</v>
      </c>
    </row>
    <row r="2807" spans="1:38">
      <c r="A2807" t="s">
        <v>42</v>
      </c>
      <c r="B2807">
        <v>219963250</v>
      </c>
      <c r="C2807">
        <v>111385719</v>
      </c>
      <c r="D2807" t="s">
        <v>43</v>
      </c>
      <c r="F2807">
        <v>20170627</v>
      </c>
      <c r="G2807" s="6">
        <v>42909.647453703707</v>
      </c>
      <c r="H2807" s="6">
        <v>42909.647499999999</v>
      </c>
      <c r="L2807" t="s">
        <v>44</v>
      </c>
      <c r="M2807">
        <v>472304575</v>
      </c>
      <c r="N2807" t="s">
        <v>622</v>
      </c>
      <c r="O2807">
        <v>1</v>
      </c>
      <c r="P2807" t="s">
        <v>22252</v>
      </c>
      <c r="Q2807" t="s">
        <v>152</v>
      </c>
      <c r="S2807" t="s">
        <v>22253</v>
      </c>
      <c r="U2807" t="s">
        <v>45</v>
      </c>
      <c r="V2807" t="s">
        <v>22254</v>
      </c>
      <c r="W2807" t="s">
        <v>22255</v>
      </c>
      <c r="X2807" t="s">
        <v>22256</v>
      </c>
      <c r="Y2807" t="s">
        <v>46</v>
      </c>
      <c r="Z2807" t="s">
        <v>47</v>
      </c>
      <c r="AA2807" t="s">
        <v>48</v>
      </c>
      <c r="AB2807" t="s">
        <v>49</v>
      </c>
      <c r="AC2807">
        <v>4.9000000000000004</v>
      </c>
      <c r="AD2807">
        <v>5.0999999999999996</v>
      </c>
      <c r="AE2807">
        <v>0.2</v>
      </c>
      <c r="AF2807">
        <v>5.0999999999999996</v>
      </c>
      <c r="AG2807">
        <v>4.6399999999999997</v>
      </c>
      <c r="AH2807" t="s">
        <v>22257</v>
      </c>
      <c r="AJ2807" t="s">
        <v>22258</v>
      </c>
      <c r="AK2807" t="s">
        <v>45</v>
      </c>
      <c r="AL2807" t="s">
        <v>22254</v>
      </c>
    </row>
    <row r="2808" spans="1:38">
      <c r="A2808" t="s">
        <v>42</v>
      </c>
      <c r="B2808">
        <v>219978110</v>
      </c>
      <c r="C2808">
        <v>111388028</v>
      </c>
      <c r="D2808" t="s">
        <v>43</v>
      </c>
      <c r="F2808">
        <v>20170627</v>
      </c>
      <c r="G2808" s="6">
        <v>42909.729247685187</v>
      </c>
      <c r="H2808" s="6">
        <v>42909.729259259257</v>
      </c>
      <c r="L2808" t="s">
        <v>44</v>
      </c>
      <c r="M2808">
        <v>480809264</v>
      </c>
      <c r="N2808" t="s">
        <v>507</v>
      </c>
      <c r="O2808">
        <v>1</v>
      </c>
      <c r="P2808" t="s">
        <v>316</v>
      </c>
      <c r="Q2808" t="s">
        <v>152</v>
      </c>
      <c r="S2808" t="s">
        <v>22259</v>
      </c>
      <c r="U2808" t="s">
        <v>22260</v>
      </c>
      <c r="V2808" t="s">
        <v>22261</v>
      </c>
      <c r="W2808" t="s">
        <v>22262</v>
      </c>
      <c r="X2808" t="s">
        <v>22263</v>
      </c>
      <c r="Y2808" t="s">
        <v>46</v>
      </c>
      <c r="Z2808" t="s">
        <v>47</v>
      </c>
      <c r="AA2808" t="s">
        <v>48</v>
      </c>
      <c r="AB2808" t="s">
        <v>49</v>
      </c>
      <c r="AC2808">
        <v>14.9</v>
      </c>
      <c r="AD2808">
        <v>7.7</v>
      </c>
      <c r="AE2808">
        <v>0.2</v>
      </c>
      <c r="AF2808">
        <v>15.1</v>
      </c>
      <c r="AG2808">
        <v>7.01</v>
      </c>
      <c r="AH2808" t="s">
        <v>22264</v>
      </c>
      <c r="AK2808" t="s">
        <v>22260</v>
      </c>
      <c r="AL2808" t="s">
        <v>22261</v>
      </c>
    </row>
    <row r="2809" spans="1:38">
      <c r="A2809" t="s">
        <v>42</v>
      </c>
      <c r="B2809">
        <v>219980280</v>
      </c>
      <c r="C2809">
        <v>111388738</v>
      </c>
      <c r="D2809" t="s">
        <v>43</v>
      </c>
      <c r="F2809">
        <v>20170627</v>
      </c>
      <c r="G2809" s="6">
        <v>42909.759398148148</v>
      </c>
      <c r="H2809" s="6">
        <v>42909.759409722225</v>
      </c>
      <c r="L2809" t="s">
        <v>44</v>
      </c>
      <c r="M2809">
        <v>441069153</v>
      </c>
      <c r="N2809" t="s">
        <v>127</v>
      </c>
      <c r="O2809">
        <v>1</v>
      </c>
      <c r="P2809" t="s">
        <v>64</v>
      </c>
      <c r="Q2809" t="s">
        <v>152</v>
      </c>
      <c r="S2809" t="s">
        <v>22265</v>
      </c>
      <c r="U2809" t="s">
        <v>45</v>
      </c>
      <c r="V2809" t="s">
        <v>22266</v>
      </c>
      <c r="W2809" t="s">
        <v>22267</v>
      </c>
      <c r="X2809" t="s">
        <v>22268</v>
      </c>
      <c r="Y2809" t="s">
        <v>46</v>
      </c>
      <c r="Z2809" t="s">
        <v>47</v>
      </c>
      <c r="AA2809" t="s">
        <v>48</v>
      </c>
      <c r="AB2809" t="s">
        <v>49</v>
      </c>
      <c r="AC2809">
        <v>7.5</v>
      </c>
      <c r="AD2809">
        <v>7.7</v>
      </c>
      <c r="AE2809">
        <v>0.2</v>
      </c>
      <c r="AF2809">
        <v>7.7</v>
      </c>
      <c r="AG2809">
        <v>7.01</v>
      </c>
      <c r="AH2809" t="s">
        <v>1777</v>
      </c>
      <c r="AK2809" t="s">
        <v>45</v>
      </c>
      <c r="AL2809" t="s">
        <v>22269</v>
      </c>
    </row>
    <row r="2810" spans="1:38">
      <c r="A2810" t="s">
        <v>42</v>
      </c>
      <c r="B2810">
        <v>219993542</v>
      </c>
      <c r="C2810">
        <v>111393348</v>
      </c>
      <c r="D2810" t="s">
        <v>43</v>
      </c>
      <c r="F2810">
        <v>20170627</v>
      </c>
      <c r="G2810" s="6">
        <v>42909.947685185187</v>
      </c>
      <c r="H2810" s="6">
        <v>42909.947708333333</v>
      </c>
      <c r="L2810" t="s">
        <v>44</v>
      </c>
      <c r="M2810">
        <v>495845690</v>
      </c>
      <c r="N2810" t="s">
        <v>2937</v>
      </c>
      <c r="O2810">
        <v>1</v>
      </c>
      <c r="P2810" t="s">
        <v>2938</v>
      </c>
      <c r="Q2810" t="s">
        <v>152</v>
      </c>
      <c r="S2810" t="s">
        <v>22270</v>
      </c>
      <c r="U2810" t="s">
        <v>22271</v>
      </c>
      <c r="V2810" t="s">
        <v>22271</v>
      </c>
      <c r="W2810" t="s">
        <v>22272</v>
      </c>
      <c r="X2810" t="s">
        <v>22273</v>
      </c>
      <c r="Y2810" t="s">
        <v>46</v>
      </c>
      <c r="Z2810" t="s">
        <v>47</v>
      </c>
      <c r="AA2810" t="s">
        <v>48</v>
      </c>
      <c r="AB2810" t="s">
        <v>49</v>
      </c>
      <c r="AC2810">
        <v>8.1999999999999993</v>
      </c>
      <c r="AD2810">
        <v>8.4</v>
      </c>
      <c r="AE2810">
        <v>0.2</v>
      </c>
      <c r="AF2810">
        <v>8.4</v>
      </c>
      <c r="AG2810">
        <v>7.64</v>
      </c>
      <c r="AH2810" t="s">
        <v>22274</v>
      </c>
      <c r="AJ2810" t="s">
        <v>22275</v>
      </c>
      <c r="AK2810" t="s">
        <v>50</v>
      </c>
      <c r="AL2810" t="s">
        <v>22271</v>
      </c>
    </row>
    <row r="2811" spans="1:38">
      <c r="A2811" t="s">
        <v>42</v>
      </c>
      <c r="B2811">
        <v>219995721</v>
      </c>
      <c r="C2811">
        <v>111394135</v>
      </c>
      <c r="D2811" t="s">
        <v>43</v>
      </c>
      <c r="F2811">
        <v>20170627</v>
      </c>
      <c r="G2811" s="6">
        <v>42909.972118055557</v>
      </c>
      <c r="H2811" s="6">
        <v>42909.972141203703</v>
      </c>
      <c r="L2811" t="s">
        <v>44</v>
      </c>
      <c r="M2811">
        <v>427421167</v>
      </c>
      <c r="N2811" t="s">
        <v>12082</v>
      </c>
      <c r="O2811">
        <v>2</v>
      </c>
      <c r="P2811" t="s">
        <v>65</v>
      </c>
      <c r="Q2811" t="s">
        <v>152</v>
      </c>
      <c r="S2811" t="s">
        <v>22276</v>
      </c>
      <c r="U2811" t="s">
        <v>45</v>
      </c>
      <c r="V2811" t="s">
        <v>22277</v>
      </c>
      <c r="W2811" t="s">
        <v>22278</v>
      </c>
      <c r="X2811" t="s">
        <v>18599</v>
      </c>
      <c r="Y2811" t="s">
        <v>46</v>
      </c>
      <c r="Z2811" t="s">
        <v>47</v>
      </c>
      <c r="AA2811" t="s">
        <v>48</v>
      </c>
      <c r="AB2811" t="s">
        <v>49</v>
      </c>
      <c r="AC2811">
        <v>17.8</v>
      </c>
      <c r="AD2811">
        <v>9.1</v>
      </c>
      <c r="AE2811">
        <v>0.4</v>
      </c>
      <c r="AF2811">
        <v>18.2</v>
      </c>
      <c r="AG2811">
        <v>16.559999999999999</v>
      </c>
      <c r="AH2811" t="s">
        <v>22276</v>
      </c>
      <c r="AK2811" t="s">
        <v>45</v>
      </c>
      <c r="AL2811" t="s">
        <v>22277</v>
      </c>
    </row>
    <row r="2812" spans="1:38">
      <c r="A2812" s="32">
        <v>42910</v>
      </c>
      <c r="B2812" s="33"/>
      <c r="C2812" s="34"/>
      <c r="D2812" s="34"/>
      <c r="E2812" s="35"/>
      <c r="F2812" s="35"/>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s="34"/>
      <c r="AG2812" s="34"/>
      <c r="AH2812" s="34"/>
      <c r="AI2812" s="34"/>
      <c r="AJ2812" s="34"/>
      <c r="AK2812" s="34"/>
    </row>
    <row r="2813" spans="1:38">
      <c r="A2813" t="s">
        <v>42</v>
      </c>
      <c r="B2813">
        <v>219998442</v>
      </c>
      <c r="C2813">
        <v>111395095</v>
      </c>
      <c r="D2813" t="s">
        <v>43</v>
      </c>
      <c r="F2813">
        <v>20170627</v>
      </c>
      <c r="G2813" s="6">
        <v>42910.001319444447</v>
      </c>
      <c r="H2813" s="6">
        <v>42910.001354166663</v>
      </c>
      <c r="L2813" t="s">
        <v>44</v>
      </c>
      <c r="M2813">
        <v>491035394</v>
      </c>
      <c r="N2813" t="s">
        <v>9765</v>
      </c>
      <c r="O2813">
        <v>1</v>
      </c>
      <c r="P2813" t="s">
        <v>9431</v>
      </c>
      <c r="Q2813" t="s">
        <v>152</v>
      </c>
      <c r="S2813" t="s">
        <v>22279</v>
      </c>
      <c r="U2813" t="s">
        <v>45</v>
      </c>
      <c r="V2813" t="s">
        <v>22280</v>
      </c>
      <c r="W2813" t="s">
        <v>22281</v>
      </c>
      <c r="X2813" t="s">
        <v>22282</v>
      </c>
      <c r="Y2813" t="s">
        <v>46</v>
      </c>
      <c r="Z2813" t="s">
        <v>47</v>
      </c>
      <c r="AA2813" t="s">
        <v>48</v>
      </c>
      <c r="AB2813" t="s">
        <v>49</v>
      </c>
      <c r="AC2813">
        <v>4.9000000000000004</v>
      </c>
      <c r="AD2813">
        <v>5.0999999999999996</v>
      </c>
      <c r="AE2813">
        <v>0.2</v>
      </c>
      <c r="AF2813">
        <v>5.0999999999999996</v>
      </c>
      <c r="AG2813">
        <v>4.6399999999999997</v>
      </c>
      <c r="AH2813" t="s">
        <v>22283</v>
      </c>
      <c r="AK2813" t="s">
        <v>45</v>
      </c>
      <c r="AL2813" t="s">
        <v>22280</v>
      </c>
    </row>
    <row r="2814" spans="1:38">
      <c r="A2814" t="s">
        <v>42</v>
      </c>
      <c r="B2814">
        <v>220024838</v>
      </c>
      <c r="C2814">
        <v>111399593</v>
      </c>
      <c r="D2814" t="s">
        <v>43</v>
      </c>
      <c r="F2814">
        <v>20170627</v>
      </c>
      <c r="G2814" s="6">
        <v>42910.408761574072</v>
      </c>
      <c r="H2814" s="6">
        <v>42910.408773148149</v>
      </c>
      <c r="L2814" t="s">
        <v>44</v>
      </c>
      <c r="M2814">
        <v>497976121</v>
      </c>
      <c r="N2814" t="s">
        <v>22284</v>
      </c>
      <c r="O2814">
        <v>2</v>
      </c>
      <c r="P2814" t="s">
        <v>119</v>
      </c>
      <c r="Q2814" t="s">
        <v>152</v>
      </c>
      <c r="S2814" t="s">
        <v>22285</v>
      </c>
      <c r="U2814" t="s">
        <v>22286</v>
      </c>
      <c r="V2814" t="s">
        <v>22287</v>
      </c>
      <c r="W2814" t="s">
        <v>22288</v>
      </c>
      <c r="X2814" t="s">
        <v>3654</v>
      </c>
      <c r="Y2814" t="s">
        <v>46</v>
      </c>
      <c r="Z2814" t="s">
        <v>47</v>
      </c>
      <c r="AA2814" t="s">
        <v>48</v>
      </c>
      <c r="AB2814" t="s">
        <v>49</v>
      </c>
      <c r="AC2814">
        <v>11.6</v>
      </c>
      <c r="AD2814">
        <v>6</v>
      </c>
      <c r="AE2814">
        <v>0.4</v>
      </c>
      <c r="AF2814">
        <v>12</v>
      </c>
      <c r="AG2814">
        <v>10.92</v>
      </c>
      <c r="AH2814" t="s">
        <v>22289</v>
      </c>
      <c r="AK2814" t="s">
        <v>500</v>
      </c>
      <c r="AL2814" t="s">
        <v>22287</v>
      </c>
    </row>
    <row r="2815" spans="1:38">
      <c r="A2815" t="s">
        <v>42</v>
      </c>
      <c r="B2815">
        <v>220036936</v>
      </c>
      <c r="C2815">
        <v>111401263</v>
      </c>
      <c r="D2815" t="s">
        <v>43</v>
      </c>
      <c r="F2815">
        <v>20170627</v>
      </c>
      <c r="G2815" s="6">
        <v>42910.467835648145</v>
      </c>
      <c r="H2815" s="6">
        <v>42910.467847222222</v>
      </c>
      <c r="L2815" t="s">
        <v>44</v>
      </c>
      <c r="M2815">
        <v>471667775</v>
      </c>
      <c r="N2815" t="s">
        <v>173</v>
      </c>
      <c r="O2815">
        <v>2</v>
      </c>
      <c r="P2815" t="s">
        <v>21594</v>
      </c>
      <c r="Q2815" t="s">
        <v>152</v>
      </c>
      <c r="S2815" t="s">
        <v>6930</v>
      </c>
      <c r="U2815" t="s">
        <v>45</v>
      </c>
      <c r="V2815" t="s">
        <v>22290</v>
      </c>
      <c r="W2815" t="s">
        <v>22291</v>
      </c>
      <c r="X2815" t="s">
        <v>4033</v>
      </c>
      <c r="Y2815" t="s">
        <v>46</v>
      </c>
      <c r="Z2815" t="s">
        <v>47</v>
      </c>
      <c r="AA2815" t="s">
        <v>48</v>
      </c>
      <c r="AB2815" t="s">
        <v>49</v>
      </c>
      <c r="AC2815">
        <v>19.78</v>
      </c>
      <c r="AD2815">
        <v>7.1</v>
      </c>
      <c r="AE2815">
        <v>0.4</v>
      </c>
      <c r="AF2815">
        <v>20.18</v>
      </c>
      <c r="AG2815">
        <v>12.92</v>
      </c>
      <c r="AH2815" t="s">
        <v>6930</v>
      </c>
      <c r="AK2815" t="s">
        <v>45</v>
      </c>
      <c r="AL2815" t="s">
        <v>22290</v>
      </c>
    </row>
    <row r="2816" spans="1:38">
      <c r="A2816" t="s">
        <v>42</v>
      </c>
      <c r="B2816">
        <v>220074865</v>
      </c>
      <c r="C2816">
        <v>111404035</v>
      </c>
      <c r="D2816" t="s">
        <v>43</v>
      </c>
      <c r="F2816">
        <v>20170627</v>
      </c>
      <c r="G2816" s="6">
        <v>42910.561793981484</v>
      </c>
      <c r="H2816" s="6">
        <v>42910.561805555553</v>
      </c>
      <c r="L2816" t="s">
        <v>44</v>
      </c>
      <c r="M2816">
        <v>494346165</v>
      </c>
      <c r="N2816" t="s">
        <v>587</v>
      </c>
      <c r="O2816">
        <v>1</v>
      </c>
      <c r="P2816" t="s">
        <v>61</v>
      </c>
      <c r="Q2816" t="s">
        <v>152</v>
      </c>
      <c r="S2816" t="s">
        <v>16307</v>
      </c>
      <c r="U2816" t="s">
        <v>45</v>
      </c>
      <c r="V2816" t="s">
        <v>22292</v>
      </c>
      <c r="W2816" t="s">
        <v>22293</v>
      </c>
      <c r="X2816" t="s">
        <v>22294</v>
      </c>
      <c r="Y2816" t="s">
        <v>46</v>
      </c>
      <c r="Z2816" t="s">
        <v>47</v>
      </c>
      <c r="AA2816" t="s">
        <v>48</v>
      </c>
      <c r="AB2816" t="s">
        <v>49</v>
      </c>
      <c r="AC2816">
        <v>5.9</v>
      </c>
      <c r="AD2816">
        <v>6.1</v>
      </c>
      <c r="AE2816">
        <v>0.2</v>
      </c>
      <c r="AF2816">
        <v>6.1</v>
      </c>
      <c r="AG2816">
        <v>5.55</v>
      </c>
      <c r="AH2816" t="s">
        <v>19869</v>
      </c>
      <c r="AK2816" t="s">
        <v>22295</v>
      </c>
      <c r="AL2816" t="s">
        <v>22292</v>
      </c>
    </row>
    <row r="2817" spans="1:38">
      <c r="A2817" t="s">
        <v>42</v>
      </c>
      <c r="B2817">
        <v>220092067</v>
      </c>
      <c r="C2817">
        <v>111407514</v>
      </c>
      <c r="D2817" t="s">
        <v>43</v>
      </c>
      <c r="F2817">
        <v>20170627</v>
      </c>
      <c r="G2817" s="6">
        <v>42910.686064814814</v>
      </c>
      <c r="H2817" s="6">
        <v>42910.68608796296</v>
      </c>
      <c r="L2817" t="s">
        <v>44</v>
      </c>
      <c r="M2817">
        <v>491449984</v>
      </c>
      <c r="N2817" t="s">
        <v>3002</v>
      </c>
      <c r="O2817">
        <v>2</v>
      </c>
      <c r="P2817" t="s">
        <v>61</v>
      </c>
      <c r="Q2817" t="s">
        <v>152</v>
      </c>
      <c r="S2817" t="s">
        <v>22296</v>
      </c>
      <c r="U2817" t="s">
        <v>22297</v>
      </c>
      <c r="V2817" t="s">
        <v>22297</v>
      </c>
      <c r="W2817" t="s">
        <v>22298</v>
      </c>
      <c r="X2817" t="s">
        <v>10525</v>
      </c>
      <c r="Y2817" t="s">
        <v>46</v>
      </c>
      <c r="Z2817" t="s">
        <v>47</v>
      </c>
      <c r="AA2817" t="s">
        <v>48</v>
      </c>
      <c r="AB2817" t="s">
        <v>49</v>
      </c>
      <c r="AC2817">
        <v>6.6</v>
      </c>
      <c r="AD2817">
        <v>3.5</v>
      </c>
      <c r="AE2817">
        <v>0.4</v>
      </c>
      <c r="AF2817">
        <v>7</v>
      </c>
      <c r="AG2817">
        <v>6.38</v>
      </c>
      <c r="AH2817" t="s">
        <v>22296</v>
      </c>
      <c r="AK2817" t="s">
        <v>22297</v>
      </c>
      <c r="AL2817" t="s">
        <v>22297</v>
      </c>
    </row>
    <row r="2818" spans="1:38">
      <c r="A2818" t="s">
        <v>42</v>
      </c>
      <c r="B2818">
        <v>220092068</v>
      </c>
      <c r="C2818">
        <v>111407514</v>
      </c>
      <c r="D2818" t="s">
        <v>43</v>
      </c>
      <c r="F2818">
        <v>20170627</v>
      </c>
      <c r="G2818" s="6">
        <v>42910.686064814814</v>
      </c>
      <c r="H2818" s="6">
        <v>42910.68608796296</v>
      </c>
      <c r="L2818" t="s">
        <v>44</v>
      </c>
      <c r="M2818">
        <v>491449984</v>
      </c>
      <c r="N2818" t="s">
        <v>3002</v>
      </c>
      <c r="O2818">
        <v>2</v>
      </c>
      <c r="P2818" t="s">
        <v>60</v>
      </c>
      <c r="Q2818" t="s">
        <v>152</v>
      </c>
      <c r="S2818" t="s">
        <v>22296</v>
      </c>
      <c r="U2818" t="s">
        <v>22297</v>
      </c>
      <c r="V2818" t="s">
        <v>22297</v>
      </c>
      <c r="W2818" t="s">
        <v>22298</v>
      </c>
      <c r="X2818" t="s">
        <v>10525</v>
      </c>
      <c r="Y2818" t="s">
        <v>46</v>
      </c>
      <c r="Z2818" t="s">
        <v>47</v>
      </c>
      <c r="AA2818" t="s">
        <v>48</v>
      </c>
      <c r="AB2818" t="s">
        <v>49</v>
      </c>
      <c r="AC2818">
        <v>6.6</v>
      </c>
      <c r="AD2818">
        <v>3.5</v>
      </c>
      <c r="AE2818">
        <v>0.4</v>
      </c>
      <c r="AF2818">
        <v>7</v>
      </c>
      <c r="AG2818">
        <v>6.38</v>
      </c>
      <c r="AH2818" t="s">
        <v>22296</v>
      </c>
      <c r="AK2818" t="s">
        <v>22297</v>
      </c>
      <c r="AL2818" t="s">
        <v>22297</v>
      </c>
    </row>
    <row r="2819" spans="1:38">
      <c r="A2819" t="s">
        <v>42</v>
      </c>
      <c r="B2819">
        <v>220100736</v>
      </c>
      <c r="C2819">
        <v>111410763</v>
      </c>
      <c r="D2819" t="s">
        <v>43</v>
      </c>
      <c r="F2819">
        <v>20170627</v>
      </c>
      <c r="G2819" s="6">
        <v>42910.813935185186</v>
      </c>
      <c r="H2819" s="6">
        <v>42910.813946759263</v>
      </c>
      <c r="L2819" t="s">
        <v>44</v>
      </c>
      <c r="M2819">
        <v>462461381</v>
      </c>
      <c r="N2819" t="s">
        <v>2739</v>
      </c>
      <c r="O2819">
        <v>2</v>
      </c>
      <c r="P2819" t="s">
        <v>91</v>
      </c>
      <c r="Q2819" t="s">
        <v>152</v>
      </c>
      <c r="S2819" t="s">
        <v>22299</v>
      </c>
      <c r="U2819" t="s">
        <v>22300</v>
      </c>
      <c r="V2819" t="s">
        <v>22300</v>
      </c>
      <c r="W2819" t="s">
        <v>22301</v>
      </c>
      <c r="X2819" t="s">
        <v>22302</v>
      </c>
      <c r="Y2819" t="s">
        <v>46</v>
      </c>
      <c r="Z2819" t="s">
        <v>47</v>
      </c>
      <c r="AA2819" t="s">
        <v>48</v>
      </c>
      <c r="AB2819" t="s">
        <v>49</v>
      </c>
      <c r="AC2819">
        <v>11.8</v>
      </c>
      <c r="AD2819">
        <v>6.1</v>
      </c>
      <c r="AE2819">
        <v>0.4</v>
      </c>
      <c r="AF2819">
        <v>12.2</v>
      </c>
      <c r="AG2819">
        <v>11.1</v>
      </c>
      <c r="AH2819" t="s">
        <v>22299</v>
      </c>
      <c r="AK2819" t="s">
        <v>45</v>
      </c>
      <c r="AL2819" t="s">
        <v>22300</v>
      </c>
    </row>
    <row r="2820" spans="1:38">
      <c r="A2820" t="s">
        <v>42</v>
      </c>
      <c r="B2820">
        <v>220103563</v>
      </c>
      <c r="C2820">
        <v>111411510</v>
      </c>
      <c r="D2820" t="s">
        <v>43</v>
      </c>
      <c r="F2820">
        <v>20170627</v>
      </c>
      <c r="G2820" s="6">
        <v>42910.850555555553</v>
      </c>
      <c r="H2820" s="6">
        <v>42910.85056712963</v>
      </c>
      <c r="L2820" t="s">
        <v>44</v>
      </c>
      <c r="M2820">
        <v>490479844</v>
      </c>
      <c r="N2820" t="s">
        <v>13717</v>
      </c>
      <c r="O2820">
        <v>1</v>
      </c>
      <c r="P2820" t="s">
        <v>117</v>
      </c>
      <c r="Q2820" t="s">
        <v>152</v>
      </c>
      <c r="S2820" t="s">
        <v>22303</v>
      </c>
      <c r="U2820" t="s">
        <v>22304</v>
      </c>
      <c r="V2820" t="s">
        <v>22305</v>
      </c>
      <c r="W2820" t="s">
        <v>22306</v>
      </c>
      <c r="X2820" t="s">
        <v>9200</v>
      </c>
      <c r="Y2820" t="s">
        <v>46</v>
      </c>
      <c r="Z2820" t="s">
        <v>47</v>
      </c>
      <c r="AA2820" t="s">
        <v>48</v>
      </c>
      <c r="AB2820" t="s">
        <v>49</v>
      </c>
      <c r="AC2820">
        <v>12.9</v>
      </c>
      <c r="AD2820">
        <v>13.1</v>
      </c>
      <c r="AE2820">
        <v>0.2</v>
      </c>
      <c r="AF2820">
        <v>13.1</v>
      </c>
      <c r="AG2820">
        <v>11.92</v>
      </c>
      <c r="AH2820" t="s">
        <v>22307</v>
      </c>
      <c r="AJ2820" t="s">
        <v>22308</v>
      </c>
      <c r="AK2820" t="s">
        <v>22304</v>
      </c>
      <c r="AL2820" t="s">
        <v>22304</v>
      </c>
    </row>
    <row r="2821" spans="1:38">
      <c r="A2821" t="s">
        <v>42</v>
      </c>
      <c r="B2821">
        <v>220106583</v>
      </c>
      <c r="C2821">
        <v>111412708</v>
      </c>
      <c r="D2821" t="s">
        <v>43</v>
      </c>
      <c r="F2821">
        <v>20170627</v>
      </c>
      <c r="G2821" s="6">
        <v>42910.894525462965</v>
      </c>
      <c r="H2821" s="6">
        <v>42910.894537037035</v>
      </c>
      <c r="L2821" t="s">
        <v>44</v>
      </c>
      <c r="M2821">
        <v>435035254</v>
      </c>
      <c r="N2821" t="s">
        <v>88</v>
      </c>
      <c r="O2821">
        <v>1</v>
      </c>
      <c r="P2821" t="s">
        <v>89</v>
      </c>
      <c r="Q2821" t="s">
        <v>152</v>
      </c>
      <c r="S2821" t="s">
        <v>22309</v>
      </c>
      <c r="U2821" t="s">
        <v>45</v>
      </c>
      <c r="V2821" t="s">
        <v>22310</v>
      </c>
      <c r="W2821" t="s">
        <v>22311</v>
      </c>
      <c r="X2821" t="s">
        <v>22312</v>
      </c>
      <c r="Y2821" t="s">
        <v>46</v>
      </c>
      <c r="Z2821" t="s">
        <v>47</v>
      </c>
      <c r="AA2821" t="s">
        <v>48</v>
      </c>
      <c r="AB2821" t="s">
        <v>49</v>
      </c>
      <c r="AC2821">
        <v>14.9</v>
      </c>
      <c r="AD2821">
        <v>15.1</v>
      </c>
      <c r="AE2821">
        <v>0.2</v>
      </c>
      <c r="AF2821">
        <v>15.1</v>
      </c>
      <c r="AG2821">
        <v>13.74</v>
      </c>
      <c r="AH2821" t="s">
        <v>22313</v>
      </c>
      <c r="AK2821" t="s">
        <v>45</v>
      </c>
      <c r="AL2821" t="s">
        <v>22310</v>
      </c>
    </row>
    <row r="2822" spans="1:38">
      <c r="A2822" t="s">
        <v>42</v>
      </c>
      <c r="B2822">
        <v>220108574</v>
      </c>
      <c r="C2822">
        <v>111413517</v>
      </c>
      <c r="D2822" t="s">
        <v>43</v>
      </c>
      <c r="F2822">
        <v>20170627</v>
      </c>
      <c r="G2822" s="6">
        <v>42910.919444444444</v>
      </c>
      <c r="H2822" s="6">
        <v>42910.91946759259</v>
      </c>
      <c r="L2822" t="s">
        <v>44</v>
      </c>
      <c r="M2822">
        <v>470689358</v>
      </c>
      <c r="N2822" t="s">
        <v>14279</v>
      </c>
      <c r="O2822">
        <v>1</v>
      </c>
      <c r="P2822" t="s">
        <v>61</v>
      </c>
      <c r="Q2822" t="s">
        <v>152</v>
      </c>
      <c r="S2822" t="s">
        <v>22314</v>
      </c>
      <c r="U2822" t="s">
        <v>45</v>
      </c>
      <c r="V2822" t="s">
        <v>22315</v>
      </c>
      <c r="W2822" t="s">
        <v>22316</v>
      </c>
      <c r="X2822" t="s">
        <v>22317</v>
      </c>
      <c r="Y2822" t="s">
        <v>46</v>
      </c>
      <c r="Z2822" t="s">
        <v>47</v>
      </c>
      <c r="AA2822" t="s">
        <v>48</v>
      </c>
      <c r="AB2822" t="s">
        <v>49</v>
      </c>
      <c r="AC2822">
        <v>2.9</v>
      </c>
      <c r="AD2822">
        <v>3.1</v>
      </c>
      <c r="AE2822">
        <v>0.2</v>
      </c>
      <c r="AF2822">
        <v>3.1</v>
      </c>
      <c r="AG2822">
        <v>2.82</v>
      </c>
      <c r="AH2822" t="s">
        <v>22314</v>
      </c>
      <c r="AK2822" t="s">
        <v>45</v>
      </c>
      <c r="AL2822" t="s">
        <v>22315</v>
      </c>
    </row>
    <row r="2823" spans="1:38">
      <c r="A2823" t="s">
        <v>42</v>
      </c>
      <c r="B2823">
        <v>220113730</v>
      </c>
      <c r="C2823">
        <v>111415954</v>
      </c>
      <c r="D2823" t="s">
        <v>43</v>
      </c>
      <c r="F2823">
        <v>20170627</v>
      </c>
      <c r="G2823" s="6">
        <v>42910.988067129627</v>
      </c>
      <c r="H2823" s="6">
        <v>42910.98810185185</v>
      </c>
      <c r="L2823" t="s">
        <v>44</v>
      </c>
      <c r="M2823">
        <v>441069153</v>
      </c>
      <c r="N2823" t="s">
        <v>127</v>
      </c>
      <c r="O2823">
        <v>1</v>
      </c>
      <c r="P2823" t="s">
        <v>60</v>
      </c>
      <c r="Q2823" t="s">
        <v>152</v>
      </c>
      <c r="S2823" t="s">
        <v>22318</v>
      </c>
      <c r="U2823" t="s">
        <v>22319</v>
      </c>
      <c r="V2823" t="s">
        <v>22320</v>
      </c>
      <c r="W2823" t="s">
        <v>22321</v>
      </c>
      <c r="X2823" t="s">
        <v>22322</v>
      </c>
      <c r="Y2823" t="s">
        <v>46</v>
      </c>
      <c r="Z2823" t="s">
        <v>47</v>
      </c>
      <c r="AA2823" t="s">
        <v>48</v>
      </c>
      <c r="AB2823" t="s">
        <v>49</v>
      </c>
      <c r="AC2823">
        <v>7.5</v>
      </c>
      <c r="AD2823">
        <v>7.7</v>
      </c>
      <c r="AE2823">
        <v>0.2</v>
      </c>
      <c r="AF2823">
        <v>7.7</v>
      </c>
      <c r="AG2823">
        <v>7.01</v>
      </c>
      <c r="AH2823" t="s">
        <v>22323</v>
      </c>
      <c r="AK2823" t="s">
        <v>22319</v>
      </c>
      <c r="AL2823" t="s">
        <v>22320</v>
      </c>
    </row>
    <row r="2824" spans="1:38">
      <c r="A2824" s="32">
        <v>42911</v>
      </c>
      <c r="B2824" s="33"/>
      <c r="C2824" s="34"/>
      <c r="D2824" s="34"/>
      <c r="E2824" s="35"/>
      <c r="F2824" s="35"/>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s="34"/>
      <c r="AG2824" s="34"/>
      <c r="AH2824" s="34"/>
      <c r="AI2824" s="34"/>
      <c r="AJ2824" s="34"/>
      <c r="AK2824" s="34"/>
    </row>
    <row r="2825" spans="1:38">
      <c r="A2825" t="s">
        <v>42</v>
      </c>
      <c r="B2825">
        <v>220115938</v>
      </c>
      <c r="C2825">
        <v>111416981</v>
      </c>
      <c r="D2825" t="s">
        <v>43</v>
      </c>
      <c r="F2825">
        <v>20170627</v>
      </c>
      <c r="G2825" s="6">
        <v>42911.017881944441</v>
      </c>
      <c r="H2825" s="6">
        <v>42911.017893518518</v>
      </c>
      <c r="L2825" t="s">
        <v>44</v>
      </c>
      <c r="M2825">
        <v>456889654</v>
      </c>
      <c r="N2825" t="s">
        <v>2894</v>
      </c>
      <c r="O2825">
        <v>1</v>
      </c>
      <c r="P2825" t="s">
        <v>91</v>
      </c>
      <c r="Q2825" t="s">
        <v>152</v>
      </c>
      <c r="S2825" t="s">
        <v>22324</v>
      </c>
      <c r="U2825" t="s">
        <v>45</v>
      </c>
      <c r="V2825" t="s">
        <v>22325</v>
      </c>
      <c r="W2825" t="s">
        <v>22326</v>
      </c>
      <c r="X2825" t="s">
        <v>22327</v>
      </c>
      <c r="Y2825" t="s">
        <v>46</v>
      </c>
      <c r="Z2825" t="s">
        <v>47</v>
      </c>
      <c r="AA2825" t="s">
        <v>48</v>
      </c>
      <c r="AB2825" t="s">
        <v>49</v>
      </c>
      <c r="AC2825">
        <v>8.9</v>
      </c>
      <c r="AD2825">
        <v>9.1</v>
      </c>
      <c r="AE2825">
        <v>0.2</v>
      </c>
      <c r="AF2825">
        <v>9.1</v>
      </c>
      <c r="AG2825">
        <v>8.2799999999999994</v>
      </c>
      <c r="AH2825" t="s">
        <v>22328</v>
      </c>
      <c r="AK2825" t="s">
        <v>45</v>
      </c>
      <c r="AL2825" t="s">
        <v>22325</v>
      </c>
    </row>
    <row r="2826" spans="1:38">
      <c r="A2826" t="s">
        <v>42</v>
      </c>
      <c r="B2826">
        <v>220118791</v>
      </c>
      <c r="C2826">
        <v>111418295</v>
      </c>
      <c r="D2826" t="s">
        <v>43</v>
      </c>
      <c r="F2826">
        <v>20170627</v>
      </c>
      <c r="G2826" s="6">
        <v>42911.077060185184</v>
      </c>
      <c r="H2826" s="6">
        <v>42911.077094907407</v>
      </c>
      <c r="L2826" t="s">
        <v>44</v>
      </c>
      <c r="M2826">
        <v>458630367</v>
      </c>
      <c r="N2826" t="s">
        <v>155</v>
      </c>
      <c r="O2826">
        <v>1</v>
      </c>
      <c r="P2826" t="s">
        <v>158</v>
      </c>
      <c r="Q2826" t="s">
        <v>152</v>
      </c>
      <c r="S2826" t="s">
        <v>22329</v>
      </c>
      <c r="U2826" t="s">
        <v>22330</v>
      </c>
      <c r="V2826" t="s">
        <v>22330</v>
      </c>
      <c r="W2826" t="s">
        <v>22331</v>
      </c>
      <c r="X2826" t="s">
        <v>22332</v>
      </c>
      <c r="Y2826" t="s">
        <v>46</v>
      </c>
      <c r="Z2826" t="s">
        <v>47</v>
      </c>
      <c r="AA2826" t="s">
        <v>48</v>
      </c>
      <c r="AB2826" t="s">
        <v>49</v>
      </c>
      <c r="AC2826">
        <v>3.5</v>
      </c>
      <c r="AD2826">
        <v>3.7</v>
      </c>
      <c r="AE2826">
        <v>0.2</v>
      </c>
      <c r="AF2826">
        <v>3.7</v>
      </c>
      <c r="AG2826">
        <v>3.37</v>
      </c>
      <c r="AH2826" t="s">
        <v>22329</v>
      </c>
      <c r="AJ2826" t="s">
        <v>22333</v>
      </c>
      <c r="AK2826" t="s">
        <v>22330</v>
      </c>
      <c r="AL2826" t="s">
        <v>22330</v>
      </c>
    </row>
    <row r="2827" spans="1:38">
      <c r="A2827" t="s">
        <v>42</v>
      </c>
      <c r="B2827">
        <v>220127177</v>
      </c>
      <c r="C2827">
        <v>111421945</v>
      </c>
      <c r="D2827" t="s">
        <v>43</v>
      </c>
      <c r="F2827">
        <v>20170627</v>
      </c>
      <c r="G2827" s="6">
        <v>42911.453368055554</v>
      </c>
      <c r="H2827" s="6">
        <v>42911.453379629631</v>
      </c>
      <c r="L2827" t="s">
        <v>44</v>
      </c>
      <c r="M2827">
        <v>487808438</v>
      </c>
      <c r="N2827" t="s">
        <v>22334</v>
      </c>
      <c r="O2827">
        <v>1</v>
      </c>
      <c r="P2827" t="s">
        <v>3460</v>
      </c>
      <c r="Q2827" t="s">
        <v>152</v>
      </c>
      <c r="S2827" t="s">
        <v>22335</v>
      </c>
      <c r="U2827" t="s">
        <v>22336</v>
      </c>
      <c r="V2827" t="s">
        <v>22337</v>
      </c>
      <c r="W2827" t="s">
        <v>22338</v>
      </c>
      <c r="X2827" t="s">
        <v>14032</v>
      </c>
      <c r="Y2827" t="s">
        <v>46</v>
      </c>
      <c r="Z2827" t="s">
        <v>47</v>
      </c>
      <c r="AA2827" t="s">
        <v>48</v>
      </c>
      <c r="AB2827" t="s">
        <v>49</v>
      </c>
      <c r="AC2827">
        <v>12.9</v>
      </c>
      <c r="AD2827">
        <v>13.1</v>
      </c>
      <c r="AE2827">
        <v>0.2</v>
      </c>
      <c r="AF2827">
        <v>13.1</v>
      </c>
      <c r="AG2827">
        <v>11.92</v>
      </c>
      <c r="AH2827" t="s">
        <v>22335</v>
      </c>
      <c r="AK2827" t="s">
        <v>22336</v>
      </c>
      <c r="AL2827" t="s">
        <v>22337</v>
      </c>
    </row>
    <row r="2828" spans="1:38">
      <c r="A2828" t="s">
        <v>42</v>
      </c>
      <c r="B2828">
        <v>220128697</v>
      </c>
      <c r="C2828">
        <v>111422327</v>
      </c>
      <c r="D2828" t="s">
        <v>43</v>
      </c>
      <c r="F2828">
        <v>20170627</v>
      </c>
      <c r="G2828" s="6">
        <v>42911.467037037037</v>
      </c>
      <c r="H2828" s="6">
        <v>42911.467060185183</v>
      </c>
      <c r="L2828" t="s">
        <v>44</v>
      </c>
      <c r="M2828">
        <v>497976121</v>
      </c>
      <c r="N2828" t="s">
        <v>22284</v>
      </c>
      <c r="O2828">
        <v>1</v>
      </c>
      <c r="P2828" t="s">
        <v>119</v>
      </c>
      <c r="Q2828" t="s">
        <v>152</v>
      </c>
      <c r="S2828" t="s">
        <v>13212</v>
      </c>
      <c r="U2828" t="s">
        <v>45</v>
      </c>
      <c r="V2828" t="s">
        <v>22339</v>
      </c>
      <c r="W2828" t="s">
        <v>22340</v>
      </c>
      <c r="X2828" t="s">
        <v>17967</v>
      </c>
      <c r="Y2828" t="s">
        <v>46</v>
      </c>
      <c r="Z2828" t="s">
        <v>47</v>
      </c>
      <c r="AA2828" t="s">
        <v>48</v>
      </c>
      <c r="AB2828" t="s">
        <v>49</v>
      </c>
      <c r="AC2828">
        <v>5.8</v>
      </c>
      <c r="AD2828">
        <v>6</v>
      </c>
      <c r="AE2828">
        <v>0.2</v>
      </c>
      <c r="AF2828">
        <v>6</v>
      </c>
      <c r="AG2828">
        <v>5.46</v>
      </c>
      <c r="AH2828" t="s">
        <v>22341</v>
      </c>
      <c r="AK2828" t="s">
        <v>45</v>
      </c>
      <c r="AL2828" t="s">
        <v>22339</v>
      </c>
    </row>
    <row r="2829" spans="1:38">
      <c r="A2829" t="s">
        <v>42</v>
      </c>
      <c r="B2829">
        <v>220131199</v>
      </c>
      <c r="C2829">
        <v>111423000</v>
      </c>
      <c r="D2829" t="s">
        <v>43</v>
      </c>
      <c r="F2829">
        <v>20170627</v>
      </c>
      <c r="G2829" s="6">
        <v>42911.489965277775</v>
      </c>
      <c r="H2829" s="6">
        <v>42911.489988425928</v>
      </c>
      <c r="L2829" t="s">
        <v>44</v>
      </c>
      <c r="M2829">
        <v>427747421</v>
      </c>
      <c r="N2829" t="s">
        <v>113</v>
      </c>
      <c r="O2829">
        <v>1</v>
      </c>
      <c r="P2829" t="s">
        <v>12659</v>
      </c>
      <c r="Q2829" t="s">
        <v>152</v>
      </c>
      <c r="S2829" t="s">
        <v>22342</v>
      </c>
      <c r="U2829" t="s">
        <v>45</v>
      </c>
      <c r="V2829" t="s">
        <v>22343</v>
      </c>
      <c r="W2829" t="s">
        <v>22344</v>
      </c>
      <c r="X2829" t="s">
        <v>22345</v>
      </c>
      <c r="Y2829" t="s">
        <v>46</v>
      </c>
      <c r="Z2829" t="s">
        <v>47</v>
      </c>
      <c r="AA2829" t="s">
        <v>48</v>
      </c>
      <c r="AB2829" t="s">
        <v>49</v>
      </c>
      <c r="AC2829">
        <v>15.9</v>
      </c>
      <c r="AD2829">
        <v>16.100000000000001</v>
      </c>
      <c r="AE2829">
        <v>0.2</v>
      </c>
      <c r="AF2829">
        <v>16.100000000000001</v>
      </c>
      <c r="AG2829">
        <v>14.65</v>
      </c>
      <c r="AH2829" t="s">
        <v>22346</v>
      </c>
      <c r="AK2829" t="s">
        <v>45</v>
      </c>
      <c r="AL2829" t="s">
        <v>22343</v>
      </c>
    </row>
    <row r="2830" spans="1:38">
      <c r="A2830" t="s">
        <v>42</v>
      </c>
      <c r="B2830">
        <v>220136464</v>
      </c>
      <c r="C2830">
        <v>111425179</v>
      </c>
      <c r="D2830" t="s">
        <v>43</v>
      </c>
      <c r="F2830">
        <v>20170627</v>
      </c>
      <c r="G2830" s="6">
        <v>42911.560023148151</v>
      </c>
      <c r="H2830" s="6">
        <v>42911.560034722221</v>
      </c>
      <c r="L2830" t="s">
        <v>44</v>
      </c>
      <c r="M2830">
        <v>458638283</v>
      </c>
      <c r="N2830" t="s">
        <v>2587</v>
      </c>
      <c r="O2830">
        <v>1</v>
      </c>
      <c r="P2830" t="s">
        <v>278</v>
      </c>
      <c r="Q2830" t="s">
        <v>152</v>
      </c>
      <c r="S2830" t="s">
        <v>22347</v>
      </c>
      <c r="U2830" t="s">
        <v>45</v>
      </c>
      <c r="V2830" t="s">
        <v>22348</v>
      </c>
      <c r="W2830" t="s">
        <v>22349</v>
      </c>
      <c r="X2830" t="s">
        <v>22350</v>
      </c>
      <c r="Y2830" t="s">
        <v>46</v>
      </c>
      <c r="Z2830" t="s">
        <v>47</v>
      </c>
      <c r="AA2830" t="s">
        <v>48</v>
      </c>
      <c r="AB2830" t="s">
        <v>49</v>
      </c>
      <c r="AC2830">
        <v>15.9</v>
      </c>
      <c r="AD2830">
        <v>16.100000000000001</v>
      </c>
      <c r="AE2830">
        <v>0.2</v>
      </c>
      <c r="AF2830">
        <v>16.100000000000001</v>
      </c>
      <c r="AG2830">
        <v>14.65</v>
      </c>
      <c r="AH2830" t="s">
        <v>22347</v>
      </c>
      <c r="AK2830" t="s">
        <v>45</v>
      </c>
      <c r="AL2830" t="s">
        <v>22348</v>
      </c>
    </row>
    <row r="2831" spans="1:38">
      <c r="A2831" t="s">
        <v>42</v>
      </c>
      <c r="B2831">
        <v>220138815</v>
      </c>
      <c r="C2831">
        <v>111426371</v>
      </c>
      <c r="D2831" t="s">
        <v>43</v>
      </c>
      <c r="F2831">
        <v>20170627</v>
      </c>
      <c r="G2831" s="6">
        <v>42911.601469907408</v>
      </c>
      <c r="H2831" s="6">
        <v>42911.601493055554</v>
      </c>
      <c r="L2831" t="s">
        <v>44</v>
      </c>
      <c r="M2831">
        <v>441069153</v>
      </c>
      <c r="N2831" t="s">
        <v>127</v>
      </c>
      <c r="O2831">
        <v>1</v>
      </c>
      <c r="P2831" t="s">
        <v>61</v>
      </c>
      <c r="Q2831" t="s">
        <v>152</v>
      </c>
      <c r="S2831" t="s">
        <v>22351</v>
      </c>
      <c r="U2831" t="s">
        <v>45</v>
      </c>
      <c r="V2831" t="s">
        <v>22352</v>
      </c>
      <c r="W2831" t="s">
        <v>22353</v>
      </c>
      <c r="X2831" t="s">
        <v>22354</v>
      </c>
      <c r="Y2831" t="s">
        <v>46</v>
      </c>
      <c r="Z2831" t="s">
        <v>47</v>
      </c>
      <c r="AA2831" t="s">
        <v>48</v>
      </c>
      <c r="AB2831" t="s">
        <v>49</v>
      </c>
      <c r="AC2831">
        <v>7.5</v>
      </c>
      <c r="AD2831">
        <v>7.7</v>
      </c>
      <c r="AE2831">
        <v>0.2</v>
      </c>
      <c r="AF2831">
        <v>7.7</v>
      </c>
      <c r="AG2831">
        <v>7.01</v>
      </c>
      <c r="AH2831" t="s">
        <v>22351</v>
      </c>
      <c r="AK2831" t="s">
        <v>45</v>
      </c>
      <c r="AL2831" t="s">
        <v>22352</v>
      </c>
    </row>
    <row r="2832" spans="1:38">
      <c r="A2832" t="s">
        <v>42</v>
      </c>
      <c r="B2832">
        <v>220139645</v>
      </c>
      <c r="C2832">
        <v>111426738</v>
      </c>
      <c r="D2832" t="s">
        <v>43</v>
      </c>
      <c r="F2832">
        <v>20170627</v>
      </c>
      <c r="G2832" s="6">
        <v>42911.613865740743</v>
      </c>
      <c r="H2832" s="6">
        <v>42911.613888888889</v>
      </c>
      <c r="L2832" t="s">
        <v>44</v>
      </c>
      <c r="M2832">
        <v>436367781</v>
      </c>
      <c r="N2832" t="s">
        <v>15390</v>
      </c>
      <c r="O2832">
        <v>1</v>
      </c>
      <c r="P2832" t="s">
        <v>1476</v>
      </c>
      <c r="Q2832" t="s">
        <v>152</v>
      </c>
      <c r="S2832" t="s">
        <v>22355</v>
      </c>
      <c r="U2832" t="s">
        <v>45</v>
      </c>
      <c r="V2832" t="s">
        <v>22356</v>
      </c>
      <c r="W2832" t="s">
        <v>22357</v>
      </c>
      <c r="X2832" t="s">
        <v>22358</v>
      </c>
      <c r="Y2832" t="s">
        <v>46</v>
      </c>
      <c r="Z2832" t="s">
        <v>47</v>
      </c>
      <c r="AA2832" t="s">
        <v>48</v>
      </c>
      <c r="AB2832" t="s">
        <v>49</v>
      </c>
      <c r="AC2832">
        <v>7.9</v>
      </c>
      <c r="AD2832">
        <v>8.1</v>
      </c>
      <c r="AE2832">
        <v>0.2</v>
      </c>
      <c r="AF2832">
        <v>8.1</v>
      </c>
      <c r="AG2832">
        <v>7.37</v>
      </c>
      <c r="AH2832" t="s">
        <v>22355</v>
      </c>
      <c r="AK2832" t="s">
        <v>45</v>
      </c>
      <c r="AL2832" t="s">
        <v>22356</v>
      </c>
    </row>
    <row r="2833" spans="1:38">
      <c r="A2833" t="s">
        <v>42</v>
      </c>
      <c r="B2833">
        <v>220141825</v>
      </c>
      <c r="C2833">
        <v>111427783</v>
      </c>
      <c r="D2833" t="s">
        <v>43</v>
      </c>
      <c r="F2833">
        <v>20170627</v>
      </c>
      <c r="G2833" s="6">
        <v>42911.648043981484</v>
      </c>
      <c r="H2833" s="6">
        <v>42911.648043981484</v>
      </c>
      <c r="L2833" t="s">
        <v>44</v>
      </c>
      <c r="M2833">
        <v>496070932</v>
      </c>
      <c r="N2833" t="s">
        <v>896</v>
      </c>
      <c r="O2833">
        <v>2</v>
      </c>
      <c r="P2833" t="s">
        <v>897</v>
      </c>
      <c r="Q2833" t="s">
        <v>152</v>
      </c>
      <c r="R2833" t="s">
        <v>898</v>
      </c>
      <c r="S2833" t="s">
        <v>22359</v>
      </c>
      <c r="U2833" t="s">
        <v>45</v>
      </c>
      <c r="V2833" t="s">
        <v>22360</v>
      </c>
      <c r="W2833" t="s">
        <v>22361</v>
      </c>
      <c r="X2833" t="s">
        <v>8562</v>
      </c>
      <c r="Y2833" t="s">
        <v>46</v>
      </c>
      <c r="Z2833" t="s">
        <v>47</v>
      </c>
      <c r="AA2833" t="s">
        <v>48</v>
      </c>
      <c r="AB2833" t="s">
        <v>49</v>
      </c>
      <c r="AC2833">
        <v>19.8</v>
      </c>
      <c r="AD2833">
        <v>10.1</v>
      </c>
      <c r="AE2833">
        <v>0.4</v>
      </c>
      <c r="AF2833">
        <v>20.2</v>
      </c>
      <c r="AG2833">
        <v>18.38</v>
      </c>
      <c r="AH2833" t="s">
        <v>22359</v>
      </c>
      <c r="AK2833" t="s">
        <v>45</v>
      </c>
      <c r="AL2833" t="s">
        <v>22360</v>
      </c>
    </row>
    <row r="2834" spans="1:38">
      <c r="A2834" t="s">
        <v>42</v>
      </c>
      <c r="B2834">
        <v>220144531</v>
      </c>
      <c r="C2834">
        <v>111428100</v>
      </c>
      <c r="D2834" t="s">
        <v>43</v>
      </c>
      <c r="F2834">
        <v>20170627</v>
      </c>
      <c r="G2834" s="6">
        <v>42911.658807870372</v>
      </c>
      <c r="H2834" s="6">
        <v>42911.658819444441</v>
      </c>
      <c r="L2834" t="s">
        <v>44</v>
      </c>
      <c r="M2834">
        <v>440807253</v>
      </c>
      <c r="N2834" t="s">
        <v>557</v>
      </c>
      <c r="O2834">
        <v>3</v>
      </c>
      <c r="P2834" t="s">
        <v>558</v>
      </c>
      <c r="Q2834" t="s">
        <v>152</v>
      </c>
      <c r="S2834" t="s">
        <v>22362</v>
      </c>
      <c r="U2834" t="s">
        <v>22363</v>
      </c>
      <c r="V2834" t="s">
        <v>22364</v>
      </c>
      <c r="W2834" t="s">
        <v>22365</v>
      </c>
      <c r="X2834" t="s">
        <v>3945</v>
      </c>
      <c r="Y2834" t="s">
        <v>46</v>
      </c>
      <c r="Z2834" t="s">
        <v>47</v>
      </c>
      <c r="AA2834" t="s">
        <v>48</v>
      </c>
      <c r="AB2834" t="s">
        <v>49</v>
      </c>
      <c r="AC2834">
        <v>8.6999999999999993</v>
      </c>
      <c r="AD2834">
        <v>3.1</v>
      </c>
      <c r="AE2834">
        <v>0.6</v>
      </c>
      <c r="AF2834">
        <v>9.3000000000000007</v>
      </c>
      <c r="AG2834">
        <v>8.4600000000000009</v>
      </c>
      <c r="AH2834" t="s">
        <v>22366</v>
      </c>
      <c r="AK2834" t="s">
        <v>45</v>
      </c>
      <c r="AL2834" t="s">
        <v>22367</v>
      </c>
    </row>
    <row r="2835" spans="1:38">
      <c r="A2835" t="s">
        <v>42</v>
      </c>
      <c r="B2835">
        <v>220148946</v>
      </c>
      <c r="C2835">
        <v>111429200</v>
      </c>
      <c r="D2835" t="s">
        <v>43</v>
      </c>
      <c r="F2835">
        <v>20170627</v>
      </c>
      <c r="G2835" s="6">
        <v>42911.692384259259</v>
      </c>
      <c r="H2835" s="6">
        <v>42911.692395833335</v>
      </c>
      <c r="L2835" t="s">
        <v>44</v>
      </c>
      <c r="M2835">
        <v>489554133</v>
      </c>
      <c r="N2835" t="s">
        <v>308</v>
      </c>
      <c r="O2835">
        <v>1</v>
      </c>
      <c r="P2835" t="s">
        <v>21924</v>
      </c>
      <c r="Q2835" t="s">
        <v>152</v>
      </c>
      <c r="S2835" t="s">
        <v>18324</v>
      </c>
      <c r="U2835" t="s">
        <v>22368</v>
      </c>
      <c r="V2835" t="s">
        <v>22369</v>
      </c>
      <c r="W2835" t="s">
        <v>22370</v>
      </c>
      <c r="X2835" t="s">
        <v>22371</v>
      </c>
      <c r="Y2835" t="s">
        <v>46</v>
      </c>
      <c r="Z2835" t="s">
        <v>47</v>
      </c>
      <c r="AA2835" t="s">
        <v>48</v>
      </c>
      <c r="AB2835" t="s">
        <v>49</v>
      </c>
      <c r="AC2835">
        <v>9.7899999999999991</v>
      </c>
      <c r="AD2835">
        <v>7</v>
      </c>
      <c r="AE2835">
        <v>0.2</v>
      </c>
      <c r="AF2835">
        <v>9.99</v>
      </c>
      <c r="AG2835">
        <v>6.37</v>
      </c>
      <c r="AH2835" t="s">
        <v>18324</v>
      </c>
      <c r="AK2835" t="s">
        <v>22368</v>
      </c>
      <c r="AL2835" t="s">
        <v>22369</v>
      </c>
    </row>
    <row r="2836" spans="1:38">
      <c r="A2836" t="s">
        <v>42</v>
      </c>
      <c r="B2836">
        <v>220150951</v>
      </c>
      <c r="C2836">
        <v>111430183</v>
      </c>
      <c r="D2836" t="s">
        <v>43</v>
      </c>
      <c r="F2836">
        <v>20170627</v>
      </c>
      <c r="G2836" s="6">
        <v>42911.723414351851</v>
      </c>
      <c r="H2836" s="6">
        <v>42911.723437499997</v>
      </c>
      <c r="L2836" t="s">
        <v>44</v>
      </c>
      <c r="M2836">
        <v>513997827</v>
      </c>
      <c r="N2836" t="s">
        <v>21531</v>
      </c>
      <c r="O2836">
        <v>1</v>
      </c>
      <c r="P2836" t="s">
        <v>21615</v>
      </c>
      <c r="Q2836" t="s">
        <v>152</v>
      </c>
      <c r="S2836" t="s">
        <v>22372</v>
      </c>
      <c r="U2836" t="s">
        <v>45</v>
      </c>
      <c r="V2836" t="s">
        <v>22373</v>
      </c>
      <c r="W2836" t="s">
        <v>22374</v>
      </c>
      <c r="X2836" t="s">
        <v>22375</v>
      </c>
      <c r="Y2836" t="s">
        <v>46</v>
      </c>
      <c r="Z2836" t="s">
        <v>47</v>
      </c>
      <c r="AA2836" t="s">
        <v>48</v>
      </c>
      <c r="AB2836" t="s">
        <v>49</v>
      </c>
      <c r="AC2836">
        <v>34.9</v>
      </c>
      <c r="AD2836">
        <v>35.1</v>
      </c>
      <c r="AE2836">
        <v>0.2</v>
      </c>
      <c r="AF2836">
        <v>35.1</v>
      </c>
      <c r="AG2836">
        <v>31.94</v>
      </c>
      <c r="AH2836" t="s">
        <v>22372</v>
      </c>
      <c r="AK2836" t="s">
        <v>45</v>
      </c>
      <c r="AL2836" t="s">
        <v>22373</v>
      </c>
    </row>
    <row r="2837" spans="1:38">
      <c r="A2837" t="s">
        <v>42</v>
      </c>
      <c r="B2837">
        <v>220151062</v>
      </c>
      <c r="C2837">
        <v>111430236</v>
      </c>
      <c r="D2837" t="s">
        <v>43</v>
      </c>
      <c r="F2837">
        <v>20170627</v>
      </c>
      <c r="G2837" s="6">
        <v>42911.724895833337</v>
      </c>
      <c r="H2837" s="6">
        <v>42911.724907407406</v>
      </c>
      <c r="L2837" t="s">
        <v>44</v>
      </c>
      <c r="M2837">
        <v>504548315</v>
      </c>
      <c r="N2837" t="s">
        <v>15179</v>
      </c>
      <c r="O2837">
        <v>1</v>
      </c>
      <c r="P2837" t="s">
        <v>390</v>
      </c>
      <c r="Q2837" t="s">
        <v>152</v>
      </c>
      <c r="S2837" t="s">
        <v>22376</v>
      </c>
      <c r="U2837" t="s">
        <v>45</v>
      </c>
      <c r="V2837" t="s">
        <v>22377</v>
      </c>
      <c r="W2837" t="s">
        <v>22378</v>
      </c>
      <c r="X2837" t="s">
        <v>5267</v>
      </c>
      <c r="Y2837" t="s">
        <v>46</v>
      </c>
      <c r="Z2837" t="s">
        <v>47</v>
      </c>
      <c r="AA2837" t="s">
        <v>48</v>
      </c>
      <c r="AB2837" t="s">
        <v>49</v>
      </c>
      <c r="AC2837">
        <v>12.8</v>
      </c>
      <c r="AD2837">
        <v>13</v>
      </c>
      <c r="AE2837">
        <v>0.2</v>
      </c>
      <c r="AF2837">
        <v>13</v>
      </c>
      <c r="AG2837">
        <v>11.83</v>
      </c>
      <c r="AH2837" t="s">
        <v>22376</v>
      </c>
      <c r="AK2837" t="s">
        <v>45</v>
      </c>
      <c r="AL2837" t="s">
        <v>22377</v>
      </c>
    </row>
    <row r="2838" spans="1:38">
      <c r="A2838" t="s">
        <v>42</v>
      </c>
      <c r="B2838">
        <v>220152904</v>
      </c>
      <c r="C2838">
        <v>111431144</v>
      </c>
      <c r="D2838" t="s">
        <v>43</v>
      </c>
      <c r="F2838">
        <v>20170627</v>
      </c>
      <c r="G2838" s="6">
        <v>42911.754050925927</v>
      </c>
      <c r="H2838" s="6">
        <v>42911.754074074073</v>
      </c>
      <c r="L2838" t="s">
        <v>44</v>
      </c>
      <c r="M2838">
        <v>515345765</v>
      </c>
      <c r="N2838" t="s">
        <v>20989</v>
      </c>
      <c r="O2838">
        <v>1</v>
      </c>
      <c r="P2838" t="s">
        <v>20990</v>
      </c>
      <c r="Q2838" t="s">
        <v>152</v>
      </c>
      <c r="S2838" t="s">
        <v>22379</v>
      </c>
      <c r="U2838" t="s">
        <v>45</v>
      </c>
      <c r="V2838" t="s">
        <v>22380</v>
      </c>
      <c r="W2838" t="s">
        <v>22381</v>
      </c>
      <c r="X2838" t="s">
        <v>3877</v>
      </c>
      <c r="Y2838" t="s">
        <v>46</v>
      </c>
      <c r="Z2838" t="s">
        <v>47</v>
      </c>
      <c r="AA2838" t="s">
        <v>48</v>
      </c>
      <c r="AB2838" t="s">
        <v>49</v>
      </c>
      <c r="AC2838">
        <v>9.9</v>
      </c>
      <c r="AD2838">
        <v>10.1</v>
      </c>
      <c r="AE2838">
        <v>0.2</v>
      </c>
      <c r="AF2838">
        <v>10.1</v>
      </c>
      <c r="AG2838">
        <v>9.19</v>
      </c>
      <c r="AH2838" t="s">
        <v>22382</v>
      </c>
      <c r="AK2838" t="s">
        <v>22380</v>
      </c>
      <c r="AL2838" t="s">
        <v>22380</v>
      </c>
    </row>
    <row r="2839" spans="1:38">
      <c r="A2839" t="s">
        <v>42</v>
      </c>
      <c r="B2839">
        <v>220158702</v>
      </c>
      <c r="C2839">
        <v>111434071</v>
      </c>
      <c r="D2839" t="s">
        <v>43</v>
      </c>
      <c r="F2839">
        <v>20170627</v>
      </c>
      <c r="G2839" s="6">
        <v>42911.86204861111</v>
      </c>
      <c r="H2839" s="6">
        <v>42911.862060185187</v>
      </c>
      <c r="L2839" t="s">
        <v>44</v>
      </c>
      <c r="M2839">
        <v>427748529</v>
      </c>
      <c r="N2839" t="s">
        <v>161</v>
      </c>
      <c r="O2839">
        <v>2</v>
      </c>
      <c r="P2839" t="s">
        <v>2504</v>
      </c>
      <c r="Q2839" t="s">
        <v>152</v>
      </c>
      <c r="S2839" t="s">
        <v>22383</v>
      </c>
      <c r="U2839" t="s">
        <v>45</v>
      </c>
      <c r="V2839" t="s">
        <v>22384</v>
      </c>
      <c r="W2839" t="s">
        <v>22385</v>
      </c>
      <c r="X2839" t="s">
        <v>22386</v>
      </c>
      <c r="Y2839" t="s">
        <v>46</v>
      </c>
      <c r="Z2839" t="s">
        <v>47</v>
      </c>
      <c r="AA2839" t="s">
        <v>48</v>
      </c>
      <c r="AB2839" t="s">
        <v>49</v>
      </c>
      <c r="AC2839">
        <v>33.799999999999997</v>
      </c>
      <c r="AD2839">
        <v>17.100000000000001</v>
      </c>
      <c r="AE2839">
        <v>0.4</v>
      </c>
      <c r="AF2839">
        <v>34.200000000000003</v>
      </c>
      <c r="AG2839">
        <v>31.12</v>
      </c>
      <c r="AH2839" t="s">
        <v>22387</v>
      </c>
      <c r="AK2839" t="s">
        <v>45</v>
      </c>
      <c r="AL2839" t="s">
        <v>22388</v>
      </c>
    </row>
    <row r="2840" spans="1:38">
      <c r="A2840" t="s">
        <v>42</v>
      </c>
      <c r="B2840">
        <v>220158908</v>
      </c>
      <c r="C2840">
        <v>111434163</v>
      </c>
      <c r="D2840" t="s">
        <v>43</v>
      </c>
      <c r="F2840">
        <v>20170627</v>
      </c>
      <c r="G2840" s="6">
        <v>42911.865497685183</v>
      </c>
      <c r="H2840" s="6">
        <v>42911.86550925926</v>
      </c>
      <c r="L2840" t="s">
        <v>44</v>
      </c>
      <c r="M2840">
        <v>498006789</v>
      </c>
      <c r="N2840" t="s">
        <v>13686</v>
      </c>
      <c r="O2840">
        <v>1</v>
      </c>
      <c r="P2840" t="s">
        <v>22389</v>
      </c>
      <c r="Q2840" t="s">
        <v>152</v>
      </c>
      <c r="S2840" t="s">
        <v>22390</v>
      </c>
      <c r="U2840" t="s">
        <v>45</v>
      </c>
      <c r="V2840" t="s">
        <v>22391</v>
      </c>
      <c r="W2840" t="s">
        <v>22392</v>
      </c>
      <c r="X2840" t="s">
        <v>22393</v>
      </c>
      <c r="Y2840" t="s">
        <v>46</v>
      </c>
      <c r="Z2840" t="s">
        <v>47</v>
      </c>
      <c r="AA2840" t="s">
        <v>48</v>
      </c>
      <c r="AB2840" t="s">
        <v>49</v>
      </c>
      <c r="AC2840">
        <v>10.89</v>
      </c>
      <c r="AD2840">
        <v>9.1</v>
      </c>
      <c r="AE2840">
        <v>0.2</v>
      </c>
      <c r="AF2840">
        <v>11.09</v>
      </c>
      <c r="AG2840">
        <v>8.2799999999999994</v>
      </c>
      <c r="AH2840" t="s">
        <v>22390</v>
      </c>
      <c r="AK2840" t="s">
        <v>45</v>
      </c>
      <c r="AL2840" t="s">
        <v>22391</v>
      </c>
    </row>
    <row r="2841" spans="1:38">
      <c r="A2841" t="s">
        <v>42</v>
      </c>
      <c r="B2841">
        <v>220159809</v>
      </c>
      <c r="C2841">
        <v>111434606</v>
      </c>
      <c r="D2841" t="s">
        <v>43</v>
      </c>
      <c r="F2841">
        <v>20170627</v>
      </c>
      <c r="G2841" s="6">
        <v>42911.877511574072</v>
      </c>
      <c r="H2841" s="6">
        <v>42911.877627314818</v>
      </c>
      <c r="L2841" t="s">
        <v>44</v>
      </c>
      <c r="M2841">
        <v>456561494</v>
      </c>
      <c r="N2841" t="s">
        <v>740</v>
      </c>
      <c r="O2841">
        <v>6</v>
      </c>
      <c r="P2841" t="s">
        <v>6449</v>
      </c>
      <c r="Q2841" t="s">
        <v>152</v>
      </c>
      <c r="S2841" t="s">
        <v>20272</v>
      </c>
      <c r="U2841" t="s">
        <v>45</v>
      </c>
      <c r="V2841" t="s">
        <v>20273</v>
      </c>
      <c r="W2841" t="s">
        <v>20274</v>
      </c>
      <c r="X2841" t="s">
        <v>20275</v>
      </c>
      <c r="Y2841" t="s">
        <v>46</v>
      </c>
      <c r="Z2841" t="s">
        <v>47</v>
      </c>
      <c r="AA2841" t="s">
        <v>48</v>
      </c>
      <c r="AB2841" t="s">
        <v>49</v>
      </c>
      <c r="AC2841">
        <v>21</v>
      </c>
      <c r="AD2841">
        <v>3.7</v>
      </c>
      <c r="AE2841">
        <v>1.2</v>
      </c>
      <c r="AF2841">
        <v>22.2</v>
      </c>
      <c r="AG2841">
        <v>20.22</v>
      </c>
      <c r="AH2841" t="s">
        <v>20272</v>
      </c>
      <c r="AK2841" t="s">
        <v>45</v>
      </c>
      <c r="AL2841" t="s">
        <v>20273</v>
      </c>
    </row>
    <row r="2842" spans="1:38">
      <c r="A2842" t="s">
        <v>42</v>
      </c>
      <c r="B2842">
        <v>220162011</v>
      </c>
      <c r="C2842">
        <v>111435664</v>
      </c>
      <c r="D2842" t="s">
        <v>43</v>
      </c>
      <c r="F2842">
        <v>20170627</v>
      </c>
      <c r="G2842" s="6">
        <v>42911.90347222222</v>
      </c>
      <c r="H2842" s="6">
        <v>42911.903483796297</v>
      </c>
      <c r="L2842" t="s">
        <v>44</v>
      </c>
      <c r="M2842">
        <v>497865076</v>
      </c>
      <c r="N2842" t="s">
        <v>11961</v>
      </c>
      <c r="O2842">
        <v>1</v>
      </c>
      <c r="P2842" t="s">
        <v>11332</v>
      </c>
      <c r="Q2842" t="s">
        <v>152</v>
      </c>
      <c r="S2842" t="s">
        <v>22394</v>
      </c>
      <c r="U2842" t="s">
        <v>22395</v>
      </c>
      <c r="V2842" t="s">
        <v>22396</v>
      </c>
      <c r="W2842" t="s">
        <v>22397</v>
      </c>
      <c r="X2842" t="s">
        <v>22398</v>
      </c>
      <c r="Y2842" t="s">
        <v>46</v>
      </c>
      <c r="Z2842" t="s">
        <v>47</v>
      </c>
      <c r="AA2842" t="s">
        <v>48</v>
      </c>
      <c r="AB2842" t="s">
        <v>49</v>
      </c>
      <c r="AC2842">
        <v>4.9000000000000004</v>
      </c>
      <c r="AD2842">
        <v>5.0999999999999996</v>
      </c>
      <c r="AE2842">
        <v>0.2</v>
      </c>
      <c r="AF2842">
        <v>5.0999999999999996</v>
      </c>
      <c r="AG2842">
        <v>4.6399999999999997</v>
      </c>
      <c r="AH2842" t="s">
        <v>22399</v>
      </c>
      <c r="AK2842" t="s">
        <v>22396</v>
      </c>
      <c r="AL2842" t="s">
        <v>22400</v>
      </c>
    </row>
    <row r="2843" spans="1:38">
      <c r="A2843" s="32">
        <v>42912</v>
      </c>
      <c r="B2843" s="33"/>
      <c r="C2843" s="34"/>
      <c r="D2843" s="34"/>
      <c r="E2843" s="35"/>
      <c r="F2843" s="35"/>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s="34"/>
      <c r="AG2843" s="34"/>
      <c r="AH2843" s="34"/>
      <c r="AI2843" s="34"/>
      <c r="AJ2843" s="34"/>
      <c r="AK2843" s="34"/>
    </row>
    <row r="2844" spans="1:38">
      <c r="A2844" t="s">
        <v>42</v>
      </c>
      <c r="B2844">
        <v>220176802</v>
      </c>
      <c r="C2844">
        <v>111442463</v>
      </c>
      <c r="D2844" t="s">
        <v>43</v>
      </c>
      <c r="F2844">
        <v>20170627</v>
      </c>
      <c r="G2844" s="6">
        <v>42912.0153587963</v>
      </c>
      <c r="H2844" s="6">
        <v>42912.015381944446</v>
      </c>
      <c r="L2844" t="s">
        <v>44</v>
      </c>
      <c r="M2844">
        <v>491449984</v>
      </c>
      <c r="N2844" t="s">
        <v>3002</v>
      </c>
      <c r="O2844">
        <v>1</v>
      </c>
      <c r="P2844" t="s">
        <v>64</v>
      </c>
      <c r="Q2844" t="s">
        <v>152</v>
      </c>
      <c r="S2844" t="s">
        <v>22401</v>
      </c>
      <c r="U2844" t="s">
        <v>45</v>
      </c>
      <c r="V2844" t="s">
        <v>22402</v>
      </c>
      <c r="W2844" t="s">
        <v>22403</v>
      </c>
      <c r="X2844" t="s">
        <v>22404</v>
      </c>
      <c r="Y2844" t="s">
        <v>46</v>
      </c>
      <c r="Z2844" t="s">
        <v>47</v>
      </c>
      <c r="AA2844" t="s">
        <v>48</v>
      </c>
      <c r="AB2844" t="s">
        <v>49</v>
      </c>
      <c r="AC2844">
        <v>3.3</v>
      </c>
      <c r="AD2844">
        <v>3.5</v>
      </c>
      <c r="AE2844">
        <v>0.2</v>
      </c>
      <c r="AF2844">
        <v>3.5</v>
      </c>
      <c r="AG2844">
        <v>3.19</v>
      </c>
      <c r="AH2844" t="s">
        <v>22405</v>
      </c>
      <c r="AK2844" t="s">
        <v>45</v>
      </c>
      <c r="AL2844" t="s">
        <v>22402</v>
      </c>
    </row>
    <row r="2845" spans="1:38">
      <c r="A2845" t="s">
        <v>42</v>
      </c>
      <c r="B2845">
        <v>220178026</v>
      </c>
      <c r="C2845">
        <v>111443099</v>
      </c>
      <c r="D2845" t="s">
        <v>43</v>
      </c>
      <c r="F2845">
        <v>20170627</v>
      </c>
      <c r="G2845" s="6">
        <v>42912.045520833337</v>
      </c>
      <c r="H2845" s="6">
        <v>42912.045578703706</v>
      </c>
      <c r="L2845" t="s">
        <v>44</v>
      </c>
      <c r="M2845">
        <v>487808435</v>
      </c>
      <c r="N2845" t="s">
        <v>2445</v>
      </c>
      <c r="O2845">
        <v>1</v>
      </c>
      <c r="P2845" t="s">
        <v>318</v>
      </c>
      <c r="Q2845" t="s">
        <v>152</v>
      </c>
      <c r="S2845" t="s">
        <v>22406</v>
      </c>
      <c r="U2845" t="s">
        <v>22407</v>
      </c>
      <c r="V2845" t="s">
        <v>22408</v>
      </c>
      <c r="W2845" t="s">
        <v>22409</v>
      </c>
      <c r="X2845" t="s">
        <v>11036</v>
      </c>
      <c r="Y2845" t="s">
        <v>46</v>
      </c>
      <c r="Z2845" t="s">
        <v>47</v>
      </c>
      <c r="AA2845" t="s">
        <v>48</v>
      </c>
      <c r="AB2845" t="s">
        <v>49</v>
      </c>
      <c r="AC2845">
        <v>11.9</v>
      </c>
      <c r="AD2845">
        <v>12.1</v>
      </c>
      <c r="AE2845">
        <v>0.2</v>
      </c>
      <c r="AF2845">
        <v>12.1</v>
      </c>
      <c r="AG2845">
        <v>11.01</v>
      </c>
      <c r="AH2845" t="s">
        <v>22410</v>
      </c>
      <c r="AK2845" t="s">
        <v>22407</v>
      </c>
      <c r="AL2845" t="s">
        <v>22408</v>
      </c>
    </row>
    <row r="2846" spans="1:38">
      <c r="A2846" t="s">
        <v>42</v>
      </c>
      <c r="B2846">
        <v>220179351</v>
      </c>
      <c r="C2846">
        <v>111443787</v>
      </c>
      <c r="D2846" t="s">
        <v>43</v>
      </c>
      <c r="F2846">
        <v>20170627</v>
      </c>
      <c r="G2846" s="6">
        <v>42912.095694444448</v>
      </c>
      <c r="H2846" s="6">
        <v>42912.095729166664</v>
      </c>
      <c r="L2846" t="s">
        <v>44</v>
      </c>
      <c r="M2846">
        <v>495845690</v>
      </c>
      <c r="N2846" t="s">
        <v>2937</v>
      </c>
      <c r="O2846">
        <v>1</v>
      </c>
      <c r="P2846" t="s">
        <v>2938</v>
      </c>
      <c r="Q2846" t="s">
        <v>152</v>
      </c>
      <c r="S2846" t="s">
        <v>22411</v>
      </c>
      <c r="U2846" t="s">
        <v>45</v>
      </c>
      <c r="V2846" t="s">
        <v>22412</v>
      </c>
      <c r="W2846" t="s">
        <v>22413</v>
      </c>
      <c r="X2846" t="s">
        <v>15374</v>
      </c>
      <c r="Y2846" t="s">
        <v>46</v>
      </c>
      <c r="Z2846" t="s">
        <v>47</v>
      </c>
      <c r="AA2846" t="s">
        <v>48</v>
      </c>
      <c r="AB2846" t="s">
        <v>49</v>
      </c>
      <c r="AC2846">
        <v>8.1999999999999993</v>
      </c>
      <c r="AD2846">
        <v>8.4</v>
      </c>
      <c r="AE2846">
        <v>0.2</v>
      </c>
      <c r="AF2846">
        <v>8.4</v>
      </c>
      <c r="AG2846">
        <v>7.64</v>
      </c>
      <c r="AH2846" t="s">
        <v>22414</v>
      </c>
      <c r="AK2846" t="s">
        <v>45</v>
      </c>
      <c r="AL2846" t="s">
        <v>22412</v>
      </c>
    </row>
    <row r="2847" spans="1:38">
      <c r="A2847" t="s">
        <v>42</v>
      </c>
      <c r="B2847">
        <v>220181274</v>
      </c>
      <c r="C2847">
        <v>111444548</v>
      </c>
      <c r="D2847" t="s">
        <v>43</v>
      </c>
      <c r="F2847">
        <v>20170627</v>
      </c>
      <c r="G2847" s="6">
        <v>42912.308263888888</v>
      </c>
      <c r="H2847" s="6">
        <v>42912.308310185188</v>
      </c>
      <c r="L2847" t="s">
        <v>44</v>
      </c>
      <c r="M2847">
        <v>481684662</v>
      </c>
      <c r="N2847" t="s">
        <v>14203</v>
      </c>
      <c r="O2847">
        <v>1</v>
      </c>
      <c r="P2847" t="s">
        <v>61</v>
      </c>
      <c r="Q2847" t="s">
        <v>152</v>
      </c>
      <c r="S2847" t="s">
        <v>22415</v>
      </c>
      <c r="U2847" t="s">
        <v>45</v>
      </c>
      <c r="V2847" t="s">
        <v>22416</v>
      </c>
      <c r="W2847" t="s">
        <v>22417</v>
      </c>
      <c r="X2847" t="s">
        <v>17486</v>
      </c>
      <c r="Y2847" t="s">
        <v>46</v>
      </c>
      <c r="Z2847" t="s">
        <v>47</v>
      </c>
      <c r="AA2847" t="s">
        <v>48</v>
      </c>
      <c r="AB2847" t="s">
        <v>49</v>
      </c>
      <c r="AC2847">
        <v>8.9</v>
      </c>
      <c r="AD2847">
        <v>9.1</v>
      </c>
      <c r="AE2847">
        <v>0.2</v>
      </c>
      <c r="AF2847">
        <v>9.1</v>
      </c>
      <c r="AG2847">
        <v>8.2799999999999994</v>
      </c>
      <c r="AH2847" t="s">
        <v>22415</v>
      </c>
      <c r="AK2847" t="s">
        <v>45</v>
      </c>
      <c r="AL2847" t="s">
        <v>22416</v>
      </c>
    </row>
    <row r="2848" spans="1:38">
      <c r="A2848" t="s">
        <v>42</v>
      </c>
      <c r="B2848">
        <v>220198575</v>
      </c>
      <c r="C2848">
        <v>111447170</v>
      </c>
      <c r="D2848" t="s">
        <v>43</v>
      </c>
      <c r="F2848">
        <v>20170627</v>
      </c>
      <c r="G2848" s="6">
        <v>42912.461863425924</v>
      </c>
      <c r="H2848" s="6">
        <v>42912.461875000001</v>
      </c>
      <c r="L2848" t="s">
        <v>44</v>
      </c>
      <c r="M2848">
        <v>513994183</v>
      </c>
      <c r="N2848" t="s">
        <v>21711</v>
      </c>
      <c r="O2848">
        <v>1</v>
      </c>
      <c r="P2848" t="s">
        <v>21712</v>
      </c>
      <c r="Q2848" t="s">
        <v>152</v>
      </c>
      <c r="S2848" t="s">
        <v>8628</v>
      </c>
      <c r="U2848" t="s">
        <v>45</v>
      </c>
      <c r="V2848" t="s">
        <v>22418</v>
      </c>
      <c r="W2848" t="s">
        <v>22419</v>
      </c>
      <c r="X2848" t="s">
        <v>22420</v>
      </c>
      <c r="Y2848" t="s">
        <v>46</v>
      </c>
      <c r="Z2848" t="s">
        <v>47</v>
      </c>
      <c r="AA2848" t="s">
        <v>48</v>
      </c>
      <c r="AB2848" t="s">
        <v>49</v>
      </c>
      <c r="AC2848">
        <v>4.9000000000000004</v>
      </c>
      <c r="AD2848">
        <v>5.0999999999999996</v>
      </c>
      <c r="AE2848">
        <v>0.2</v>
      </c>
      <c r="AF2848">
        <v>5.0999999999999996</v>
      </c>
      <c r="AG2848">
        <v>4.6399999999999997</v>
      </c>
      <c r="AH2848" t="s">
        <v>8628</v>
      </c>
      <c r="AK2848" t="s">
        <v>45</v>
      </c>
      <c r="AL2848" t="s">
        <v>22418</v>
      </c>
    </row>
    <row r="2849" spans="1:38">
      <c r="A2849" t="s">
        <v>42</v>
      </c>
      <c r="B2849">
        <v>220209068</v>
      </c>
      <c r="C2849">
        <v>111448072</v>
      </c>
      <c r="D2849" t="s">
        <v>43</v>
      </c>
      <c r="F2849">
        <v>20170627</v>
      </c>
      <c r="G2849" s="6">
        <v>42912.493611111109</v>
      </c>
      <c r="H2849" s="6">
        <v>42912.495474537034</v>
      </c>
      <c r="L2849" t="s">
        <v>44</v>
      </c>
      <c r="M2849">
        <v>471667775</v>
      </c>
      <c r="N2849" t="s">
        <v>173</v>
      </c>
      <c r="O2849">
        <v>1</v>
      </c>
      <c r="P2849" t="s">
        <v>21594</v>
      </c>
      <c r="Q2849" t="s">
        <v>152</v>
      </c>
      <c r="S2849" t="s">
        <v>22421</v>
      </c>
      <c r="U2849" t="s">
        <v>22422</v>
      </c>
      <c r="V2849" t="s">
        <v>45</v>
      </c>
      <c r="W2849" t="s">
        <v>22423</v>
      </c>
      <c r="X2849" t="s">
        <v>11942</v>
      </c>
      <c r="Y2849" t="s">
        <v>46</v>
      </c>
      <c r="Z2849" t="s">
        <v>47</v>
      </c>
      <c r="AA2849" t="s">
        <v>48</v>
      </c>
      <c r="AB2849" t="s">
        <v>49</v>
      </c>
      <c r="AC2849">
        <v>9.89</v>
      </c>
      <c r="AD2849">
        <v>7.1</v>
      </c>
      <c r="AE2849">
        <v>0.2</v>
      </c>
      <c r="AF2849">
        <v>10.09</v>
      </c>
      <c r="AG2849">
        <v>6.46</v>
      </c>
      <c r="AH2849" t="s">
        <v>22424</v>
      </c>
      <c r="AK2849" t="s">
        <v>45</v>
      </c>
      <c r="AL2849" t="s">
        <v>22422</v>
      </c>
    </row>
    <row r="2850" spans="1:38">
      <c r="A2850" t="s">
        <v>42</v>
      </c>
      <c r="B2850">
        <v>220212445</v>
      </c>
      <c r="C2850">
        <v>111448791</v>
      </c>
      <c r="D2850" t="s">
        <v>43</v>
      </c>
      <c r="F2850">
        <v>20170627</v>
      </c>
      <c r="G2850" s="6">
        <v>42912.517129629632</v>
      </c>
      <c r="H2850" s="6">
        <v>42912.517129629632</v>
      </c>
      <c r="L2850" t="s">
        <v>44</v>
      </c>
      <c r="M2850">
        <v>458660095</v>
      </c>
      <c r="N2850" t="s">
        <v>3964</v>
      </c>
      <c r="O2850">
        <v>1</v>
      </c>
      <c r="P2850" t="s">
        <v>1392</v>
      </c>
      <c r="Q2850" t="s">
        <v>152</v>
      </c>
      <c r="S2850" t="s">
        <v>22425</v>
      </c>
      <c r="U2850" t="s">
        <v>45</v>
      </c>
      <c r="V2850" t="s">
        <v>22426</v>
      </c>
      <c r="W2850" t="s">
        <v>22427</v>
      </c>
      <c r="X2850" t="s">
        <v>22428</v>
      </c>
      <c r="Y2850" t="s">
        <v>46</v>
      </c>
      <c r="Z2850" t="s">
        <v>47</v>
      </c>
      <c r="AA2850" t="s">
        <v>48</v>
      </c>
      <c r="AB2850" t="s">
        <v>49</v>
      </c>
      <c r="AC2850">
        <v>26.5</v>
      </c>
      <c r="AD2850">
        <v>26.7</v>
      </c>
      <c r="AE2850">
        <v>0.2</v>
      </c>
      <c r="AF2850">
        <v>26.7</v>
      </c>
      <c r="AG2850">
        <v>24.3</v>
      </c>
      <c r="AH2850" t="s">
        <v>22425</v>
      </c>
      <c r="AK2850" t="s">
        <v>45</v>
      </c>
      <c r="AL2850" t="s">
        <v>22426</v>
      </c>
    </row>
    <row r="2851" spans="1:38">
      <c r="A2851" t="s">
        <v>42</v>
      </c>
      <c r="B2851">
        <v>220214656</v>
      </c>
      <c r="C2851">
        <v>111449483</v>
      </c>
      <c r="D2851" t="s">
        <v>43</v>
      </c>
      <c r="F2851">
        <v>20170627</v>
      </c>
      <c r="G2851" s="6">
        <v>42912.541932870372</v>
      </c>
      <c r="H2851" s="6">
        <v>42912.541944444441</v>
      </c>
      <c r="L2851" t="s">
        <v>44</v>
      </c>
      <c r="M2851">
        <v>427748529</v>
      </c>
      <c r="N2851" t="s">
        <v>161</v>
      </c>
      <c r="O2851">
        <v>1</v>
      </c>
      <c r="P2851" t="s">
        <v>550</v>
      </c>
      <c r="Q2851" t="s">
        <v>152</v>
      </c>
      <c r="S2851" t="s">
        <v>15167</v>
      </c>
      <c r="U2851" t="s">
        <v>45</v>
      </c>
      <c r="V2851" t="s">
        <v>22429</v>
      </c>
      <c r="W2851" t="s">
        <v>22430</v>
      </c>
      <c r="X2851" t="s">
        <v>22431</v>
      </c>
      <c r="Y2851" t="s">
        <v>46</v>
      </c>
      <c r="Z2851" t="s">
        <v>47</v>
      </c>
      <c r="AA2851" t="s">
        <v>48</v>
      </c>
      <c r="AB2851" t="s">
        <v>49</v>
      </c>
      <c r="AC2851">
        <v>16.899999999999999</v>
      </c>
      <c r="AD2851">
        <v>17.100000000000001</v>
      </c>
      <c r="AE2851">
        <v>0.2</v>
      </c>
      <c r="AF2851">
        <v>17.100000000000001</v>
      </c>
      <c r="AG2851">
        <v>15.56</v>
      </c>
      <c r="AH2851" t="s">
        <v>22432</v>
      </c>
      <c r="AK2851" t="s">
        <v>45</v>
      </c>
      <c r="AL2851" t="s">
        <v>22429</v>
      </c>
    </row>
    <row r="2852" spans="1:38">
      <c r="A2852" t="s">
        <v>42</v>
      </c>
      <c r="B2852">
        <v>220228245</v>
      </c>
      <c r="C2852">
        <v>111452148</v>
      </c>
      <c r="D2852" t="s">
        <v>43</v>
      </c>
      <c r="F2852">
        <v>20170627</v>
      </c>
      <c r="G2852" s="6">
        <v>42912.639039351852</v>
      </c>
      <c r="H2852" s="6">
        <v>42912.639062499999</v>
      </c>
      <c r="L2852" t="s">
        <v>44</v>
      </c>
      <c r="M2852">
        <v>483158418</v>
      </c>
      <c r="N2852" t="s">
        <v>205</v>
      </c>
      <c r="O2852">
        <v>2</v>
      </c>
      <c r="P2852" t="s">
        <v>10415</v>
      </c>
      <c r="Q2852" t="s">
        <v>152</v>
      </c>
      <c r="S2852" t="s">
        <v>22433</v>
      </c>
      <c r="U2852" t="s">
        <v>45</v>
      </c>
      <c r="V2852" t="s">
        <v>22434</v>
      </c>
      <c r="W2852" t="s">
        <v>22435</v>
      </c>
      <c r="X2852" t="s">
        <v>22436</v>
      </c>
      <c r="Y2852" t="s">
        <v>46</v>
      </c>
      <c r="Z2852" t="s">
        <v>47</v>
      </c>
      <c r="AA2852" t="s">
        <v>48</v>
      </c>
      <c r="AB2852" t="s">
        <v>49</v>
      </c>
      <c r="AC2852">
        <v>5.2</v>
      </c>
      <c r="AD2852">
        <v>2.5</v>
      </c>
      <c r="AE2852">
        <v>0.4</v>
      </c>
      <c r="AF2852">
        <v>5.6</v>
      </c>
      <c r="AG2852">
        <v>4.5599999999999996</v>
      </c>
      <c r="AH2852" t="s">
        <v>22437</v>
      </c>
      <c r="AK2852" t="s">
        <v>45</v>
      </c>
      <c r="AL2852" t="s">
        <v>22434</v>
      </c>
    </row>
    <row r="2853" spans="1:38">
      <c r="A2853" t="s">
        <v>42</v>
      </c>
      <c r="B2853">
        <v>220120376</v>
      </c>
      <c r="C2853">
        <v>111418920</v>
      </c>
      <c r="D2853" t="s">
        <v>43</v>
      </c>
      <c r="F2853">
        <v>20170627</v>
      </c>
      <c r="G2853" s="6">
        <v>42911.143437500003</v>
      </c>
      <c r="H2853" s="6">
        <v>42912.652442129627</v>
      </c>
      <c r="L2853" t="s">
        <v>44</v>
      </c>
      <c r="M2853">
        <v>489421863</v>
      </c>
      <c r="N2853" t="s">
        <v>3252</v>
      </c>
      <c r="O2853">
        <v>1</v>
      </c>
      <c r="P2853" t="s">
        <v>3415</v>
      </c>
      <c r="Q2853" t="s">
        <v>152</v>
      </c>
      <c r="S2853" t="s">
        <v>22438</v>
      </c>
      <c r="U2853" t="s">
        <v>45</v>
      </c>
      <c r="V2853" t="s">
        <v>22439</v>
      </c>
      <c r="W2853" t="s">
        <v>22440</v>
      </c>
      <c r="X2853" t="s">
        <v>22441</v>
      </c>
      <c r="Y2853" t="s">
        <v>46</v>
      </c>
      <c r="Z2853" t="s">
        <v>47</v>
      </c>
      <c r="AA2853" t="s">
        <v>48</v>
      </c>
      <c r="AB2853" t="s">
        <v>49</v>
      </c>
      <c r="AC2853">
        <v>6.89</v>
      </c>
      <c r="AD2853">
        <v>4.0999999999999996</v>
      </c>
      <c r="AE2853">
        <v>0.2</v>
      </c>
      <c r="AF2853">
        <v>7.09</v>
      </c>
      <c r="AG2853">
        <v>3.73</v>
      </c>
      <c r="AH2853" t="s">
        <v>22442</v>
      </c>
      <c r="AK2853" t="s">
        <v>45</v>
      </c>
      <c r="AL2853" t="s">
        <v>22439</v>
      </c>
    </row>
    <row r="2854" spans="1:38">
      <c r="A2854" t="s">
        <v>42</v>
      </c>
      <c r="B2854">
        <v>220230313</v>
      </c>
      <c r="C2854">
        <v>111452613</v>
      </c>
      <c r="D2854" t="s">
        <v>43</v>
      </c>
      <c r="F2854">
        <v>20170627</v>
      </c>
      <c r="G2854" s="6">
        <v>42912.654710648145</v>
      </c>
      <c r="H2854" s="6">
        <v>42912.654722222222</v>
      </c>
      <c r="L2854" t="s">
        <v>44</v>
      </c>
      <c r="M2854">
        <v>495753717</v>
      </c>
      <c r="N2854" t="s">
        <v>2713</v>
      </c>
      <c r="O2854">
        <v>1</v>
      </c>
      <c r="P2854" t="s">
        <v>4177</v>
      </c>
      <c r="Q2854" t="s">
        <v>152</v>
      </c>
      <c r="S2854" t="s">
        <v>22443</v>
      </c>
      <c r="U2854" t="s">
        <v>45</v>
      </c>
      <c r="V2854" t="s">
        <v>22444</v>
      </c>
      <c r="W2854" t="s">
        <v>22445</v>
      </c>
      <c r="X2854" t="s">
        <v>22446</v>
      </c>
      <c r="Y2854" t="s">
        <v>46</v>
      </c>
      <c r="Z2854" t="s">
        <v>47</v>
      </c>
      <c r="AA2854" t="s">
        <v>48</v>
      </c>
      <c r="AB2854" t="s">
        <v>49</v>
      </c>
      <c r="AC2854">
        <v>8.9</v>
      </c>
      <c r="AD2854">
        <v>9.1</v>
      </c>
      <c r="AE2854">
        <v>0.2</v>
      </c>
      <c r="AF2854">
        <v>9.1</v>
      </c>
      <c r="AG2854">
        <v>8.2799999999999994</v>
      </c>
      <c r="AH2854" t="s">
        <v>22443</v>
      </c>
      <c r="AK2854" t="s">
        <v>45</v>
      </c>
      <c r="AL2854" t="s">
        <v>22444</v>
      </c>
    </row>
    <row r="2855" spans="1:38">
      <c r="A2855" t="s">
        <v>42</v>
      </c>
      <c r="B2855">
        <v>220230314</v>
      </c>
      <c r="C2855">
        <v>111452613</v>
      </c>
      <c r="D2855" t="s">
        <v>43</v>
      </c>
      <c r="F2855">
        <v>20170627</v>
      </c>
      <c r="G2855" s="6">
        <v>42912.654710648145</v>
      </c>
      <c r="H2855" s="6">
        <v>42912.654722222222</v>
      </c>
      <c r="L2855" t="s">
        <v>44</v>
      </c>
      <c r="M2855">
        <v>495753717</v>
      </c>
      <c r="N2855" t="s">
        <v>2713</v>
      </c>
      <c r="O2855">
        <v>1</v>
      </c>
      <c r="P2855" t="s">
        <v>7331</v>
      </c>
      <c r="Q2855" t="s">
        <v>152</v>
      </c>
      <c r="S2855" t="s">
        <v>22443</v>
      </c>
      <c r="U2855" t="s">
        <v>45</v>
      </c>
      <c r="V2855" t="s">
        <v>22444</v>
      </c>
      <c r="W2855" t="s">
        <v>22445</v>
      </c>
      <c r="X2855" t="s">
        <v>22446</v>
      </c>
      <c r="Y2855" t="s">
        <v>46</v>
      </c>
      <c r="Z2855" t="s">
        <v>47</v>
      </c>
      <c r="AA2855" t="s">
        <v>48</v>
      </c>
      <c r="AB2855" t="s">
        <v>49</v>
      </c>
      <c r="AC2855">
        <v>16.89</v>
      </c>
      <c r="AD2855">
        <v>9.1</v>
      </c>
      <c r="AE2855">
        <v>0.2</v>
      </c>
      <c r="AF2855">
        <v>17.09</v>
      </c>
      <c r="AG2855">
        <v>8.2799999999999994</v>
      </c>
      <c r="AH2855" t="s">
        <v>22443</v>
      </c>
      <c r="AK2855" t="s">
        <v>45</v>
      </c>
      <c r="AL2855" t="s">
        <v>22444</v>
      </c>
    </row>
    <row r="2856" spans="1:38">
      <c r="A2856" t="s">
        <v>42</v>
      </c>
      <c r="B2856">
        <v>220230404</v>
      </c>
      <c r="C2856">
        <v>111452656</v>
      </c>
      <c r="D2856" t="s">
        <v>43</v>
      </c>
      <c r="F2856">
        <v>20170627</v>
      </c>
      <c r="G2856" s="6">
        <v>42912.6559375</v>
      </c>
      <c r="H2856" s="6">
        <v>42912.655995370369</v>
      </c>
      <c r="L2856" t="s">
        <v>44</v>
      </c>
      <c r="M2856">
        <v>427748529</v>
      </c>
      <c r="N2856" t="s">
        <v>161</v>
      </c>
      <c r="O2856">
        <v>1</v>
      </c>
      <c r="P2856" t="s">
        <v>2871</v>
      </c>
      <c r="Q2856" t="s">
        <v>152</v>
      </c>
      <c r="S2856" t="s">
        <v>22447</v>
      </c>
      <c r="U2856" t="s">
        <v>45</v>
      </c>
      <c r="V2856" t="s">
        <v>22448</v>
      </c>
      <c r="W2856" t="s">
        <v>22449</v>
      </c>
      <c r="X2856" t="s">
        <v>22450</v>
      </c>
      <c r="Y2856" t="s">
        <v>46</v>
      </c>
      <c r="Z2856" t="s">
        <v>47</v>
      </c>
      <c r="AA2856" t="s">
        <v>48</v>
      </c>
      <c r="AB2856" t="s">
        <v>49</v>
      </c>
      <c r="AC2856">
        <v>16.899999999999999</v>
      </c>
      <c r="AD2856">
        <v>17.100000000000001</v>
      </c>
      <c r="AE2856">
        <v>0.2</v>
      </c>
      <c r="AF2856">
        <v>17.100000000000001</v>
      </c>
      <c r="AG2856">
        <v>15.56</v>
      </c>
      <c r="AH2856" t="s">
        <v>22451</v>
      </c>
      <c r="AK2856" t="s">
        <v>45</v>
      </c>
      <c r="AL2856" t="s">
        <v>22448</v>
      </c>
    </row>
    <row r="2857" spans="1:38">
      <c r="A2857" t="s">
        <v>42</v>
      </c>
      <c r="B2857">
        <v>220234266</v>
      </c>
      <c r="C2857">
        <v>111453678</v>
      </c>
      <c r="D2857" t="s">
        <v>43</v>
      </c>
      <c r="F2857">
        <v>20170627</v>
      </c>
      <c r="G2857" s="6">
        <v>42912.690555555557</v>
      </c>
      <c r="H2857" s="6">
        <v>42912.690613425926</v>
      </c>
      <c r="L2857" t="s">
        <v>44</v>
      </c>
      <c r="M2857">
        <v>425558964</v>
      </c>
      <c r="N2857" t="s">
        <v>55</v>
      </c>
      <c r="O2857">
        <v>1</v>
      </c>
      <c r="P2857" t="s">
        <v>1324</v>
      </c>
      <c r="Q2857" t="s">
        <v>152</v>
      </c>
      <c r="R2857" t="s">
        <v>1325</v>
      </c>
      <c r="S2857" t="s">
        <v>22452</v>
      </c>
      <c r="U2857" t="s">
        <v>45</v>
      </c>
      <c r="V2857" t="s">
        <v>22453</v>
      </c>
      <c r="W2857" t="s">
        <v>22454</v>
      </c>
      <c r="X2857" t="s">
        <v>22455</v>
      </c>
      <c r="Y2857" t="s">
        <v>46</v>
      </c>
      <c r="Z2857" t="s">
        <v>47</v>
      </c>
      <c r="AA2857" t="s">
        <v>48</v>
      </c>
      <c r="AB2857" t="s">
        <v>49</v>
      </c>
      <c r="AC2857">
        <v>1.5</v>
      </c>
      <c r="AD2857">
        <v>1.7</v>
      </c>
      <c r="AE2857">
        <v>0.2</v>
      </c>
      <c r="AF2857">
        <v>1.7</v>
      </c>
      <c r="AG2857">
        <v>1.54</v>
      </c>
      <c r="AH2857" t="s">
        <v>22452</v>
      </c>
      <c r="AK2857" t="s">
        <v>45</v>
      </c>
      <c r="AL2857" t="s">
        <v>22453</v>
      </c>
    </row>
    <row r="2858" spans="1:38">
      <c r="A2858" t="s">
        <v>42</v>
      </c>
      <c r="B2858">
        <v>220234265</v>
      </c>
      <c r="C2858">
        <v>111453678</v>
      </c>
      <c r="D2858" t="s">
        <v>43</v>
      </c>
      <c r="F2858">
        <v>20170627</v>
      </c>
      <c r="G2858" s="6">
        <v>42912.690555555557</v>
      </c>
      <c r="H2858" s="6">
        <v>42912.690613425926</v>
      </c>
      <c r="L2858" t="s">
        <v>44</v>
      </c>
      <c r="M2858">
        <v>425558964</v>
      </c>
      <c r="N2858" t="s">
        <v>55</v>
      </c>
      <c r="O2858">
        <v>1</v>
      </c>
      <c r="P2858" t="s">
        <v>1333</v>
      </c>
      <c r="Q2858" t="s">
        <v>152</v>
      </c>
      <c r="R2858" t="s">
        <v>1325</v>
      </c>
      <c r="S2858" t="s">
        <v>22452</v>
      </c>
      <c r="U2858" t="s">
        <v>45</v>
      </c>
      <c r="V2858" t="s">
        <v>22453</v>
      </c>
      <c r="W2858" t="s">
        <v>22454</v>
      </c>
      <c r="X2858" t="s">
        <v>22455</v>
      </c>
      <c r="Y2858" t="s">
        <v>46</v>
      </c>
      <c r="Z2858" t="s">
        <v>47</v>
      </c>
      <c r="AA2858" t="s">
        <v>48</v>
      </c>
      <c r="AB2858" t="s">
        <v>49</v>
      </c>
      <c r="AC2858">
        <v>1.5</v>
      </c>
      <c r="AD2858">
        <v>1.7</v>
      </c>
      <c r="AE2858">
        <v>0.2</v>
      </c>
      <c r="AF2858">
        <v>1.7</v>
      </c>
      <c r="AG2858">
        <v>1.54</v>
      </c>
      <c r="AH2858" t="s">
        <v>22452</v>
      </c>
      <c r="AK2858" t="s">
        <v>45</v>
      </c>
      <c r="AL2858" t="s">
        <v>22453</v>
      </c>
    </row>
    <row r="2859" spans="1:38">
      <c r="A2859" t="s">
        <v>42</v>
      </c>
      <c r="B2859">
        <v>220234454</v>
      </c>
      <c r="C2859">
        <v>111453780</v>
      </c>
      <c r="D2859" t="s">
        <v>43</v>
      </c>
      <c r="F2859">
        <v>20170627</v>
      </c>
      <c r="G2859" s="6">
        <v>42912.694016203706</v>
      </c>
      <c r="H2859" s="6">
        <v>42912.694027777776</v>
      </c>
      <c r="L2859" t="s">
        <v>44</v>
      </c>
      <c r="M2859">
        <v>490614792</v>
      </c>
      <c r="N2859" t="s">
        <v>22456</v>
      </c>
      <c r="O2859">
        <v>1</v>
      </c>
      <c r="P2859" t="s">
        <v>60</v>
      </c>
      <c r="Q2859" t="s">
        <v>152</v>
      </c>
      <c r="S2859" t="s">
        <v>22457</v>
      </c>
      <c r="U2859" t="s">
        <v>45</v>
      </c>
      <c r="V2859" t="s">
        <v>22458</v>
      </c>
      <c r="W2859" t="s">
        <v>22459</v>
      </c>
      <c r="X2859" t="s">
        <v>19396</v>
      </c>
      <c r="Y2859" t="s">
        <v>46</v>
      </c>
      <c r="Z2859" t="s">
        <v>47</v>
      </c>
      <c r="AA2859" t="s">
        <v>48</v>
      </c>
      <c r="AB2859" t="s">
        <v>49</v>
      </c>
      <c r="AC2859">
        <v>7.9</v>
      </c>
      <c r="AD2859">
        <v>8.1</v>
      </c>
      <c r="AE2859">
        <v>0.2</v>
      </c>
      <c r="AF2859">
        <v>8.1</v>
      </c>
      <c r="AG2859">
        <v>7.37</v>
      </c>
      <c r="AH2859" t="s">
        <v>22460</v>
      </c>
      <c r="AJ2859" t="s">
        <v>22461</v>
      </c>
      <c r="AK2859" t="s">
        <v>45</v>
      </c>
      <c r="AL2859" t="s">
        <v>22458</v>
      </c>
    </row>
    <row r="2860" spans="1:38">
      <c r="A2860" t="s">
        <v>42</v>
      </c>
      <c r="B2860">
        <v>220240699</v>
      </c>
      <c r="C2860">
        <v>111456109</v>
      </c>
      <c r="D2860" t="s">
        <v>43</v>
      </c>
      <c r="F2860">
        <v>20170627</v>
      </c>
      <c r="G2860" s="6">
        <v>42912.772847222222</v>
      </c>
      <c r="H2860" s="6">
        <v>42912.772905092592</v>
      </c>
      <c r="L2860" t="s">
        <v>44</v>
      </c>
      <c r="M2860">
        <v>487568483</v>
      </c>
      <c r="N2860" t="s">
        <v>3623</v>
      </c>
      <c r="O2860">
        <v>1</v>
      </c>
      <c r="P2860" t="s">
        <v>3624</v>
      </c>
      <c r="Q2860" t="s">
        <v>152</v>
      </c>
      <c r="S2860" t="s">
        <v>18933</v>
      </c>
      <c r="U2860" t="s">
        <v>45</v>
      </c>
      <c r="V2860" t="s">
        <v>18934</v>
      </c>
      <c r="W2860" t="s">
        <v>18935</v>
      </c>
      <c r="X2860" t="s">
        <v>18936</v>
      </c>
      <c r="Y2860" t="s">
        <v>46</v>
      </c>
      <c r="Z2860" t="s">
        <v>47</v>
      </c>
      <c r="AA2860" t="s">
        <v>48</v>
      </c>
      <c r="AB2860" t="s">
        <v>49</v>
      </c>
      <c r="AC2860">
        <v>12.9</v>
      </c>
      <c r="AD2860">
        <v>13.1</v>
      </c>
      <c r="AE2860">
        <v>0.2</v>
      </c>
      <c r="AF2860">
        <v>13.1</v>
      </c>
      <c r="AG2860">
        <v>11.92</v>
      </c>
      <c r="AH2860" t="s">
        <v>18937</v>
      </c>
      <c r="AK2860" t="s">
        <v>45</v>
      </c>
      <c r="AL2860" t="s">
        <v>18934</v>
      </c>
    </row>
    <row r="2861" spans="1:38">
      <c r="A2861" t="s">
        <v>42</v>
      </c>
      <c r="B2861">
        <v>220247083</v>
      </c>
      <c r="C2861">
        <v>111458552</v>
      </c>
      <c r="D2861" t="s">
        <v>43</v>
      </c>
      <c r="F2861">
        <v>20170627</v>
      </c>
      <c r="G2861" s="6">
        <v>42912.85701388889</v>
      </c>
      <c r="H2861" s="6">
        <v>42912.85701388889</v>
      </c>
      <c r="L2861" t="s">
        <v>44</v>
      </c>
      <c r="M2861">
        <v>483158418</v>
      </c>
      <c r="N2861" t="s">
        <v>205</v>
      </c>
      <c r="O2861">
        <v>1</v>
      </c>
      <c r="P2861" t="s">
        <v>495</v>
      </c>
      <c r="Q2861" t="s">
        <v>152</v>
      </c>
      <c r="S2861" t="s">
        <v>22462</v>
      </c>
      <c r="U2861" t="s">
        <v>45</v>
      </c>
      <c r="V2861" t="s">
        <v>22463</v>
      </c>
      <c r="W2861" t="s">
        <v>22464</v>
      </c>
      <c r="X2861" t="s">
        <v>11161</v>
      </c>
      <c r="Y2861" t="s">
        <v>46</v>
      </c>
      <c r="Z2861" t="s">
        <v>47</v>
      </c>
      <c r="AA2861" t="s">
        <v>48</v>
      </c>
      <c r="AB2861" t="s">
        <v>49</v>
      </c>
      <c r="AC2861">
        <v>2.6</v>
      </c>
      <c r="AD2861">
        <v>2.5</v>
      </c>
      <c r="AE2861">
        <v>0.2</v>
      </c>
      <c r="AF2861">
        <v>2.8</v>
      </c>
      <c r="AG2861">
        <v>2.2799999999999998</v>
      </c>
      <c r="AH2861" t="s">
        <v>22465</v>
      </c>
      <c r="AK2861" t="s">
        <v>45</v>
      </c>
      <c r="AL2861" t="s">
        <v>22463</v>
      </c>
    </row>
    <row r="2862" spans="1:38">
      <c r="A2862" t="s">
        <v>42</v>
      </c>
      <c r="B2862">
        <v>220247599</v>
      </c>
      <c r="C2862">
        <v>111458749</v>
      </c>
      <c r="D2862" t="s">
        <v>43</v>
      </c>
      <c r="F2862">
        <v>20170627</v>
      </c>
      <c r="G2862" s="6">
        <v>42912.862928240742</v>
      </c>
      <c r="H2862" s="6">
        <v>42912.862928240742</v>
      </c>
      <c r="L2862" t="s">
        <v>44</v>
      </c>
      <c r="M2862">
        <v>461820530</v>
      </c>
      <c r="N2862" t="s">
        <v>162</v>
      </c>
      <c r="O2862">
        <v>1</v>
      </c>
      <c r="P2862" t="s">
        <v>895</v>
      </c>
      <c r="Q2862" t="s">
        <v>152</v>
      </c>
      <c r="S2862" t="s">
        <v>22466</v>
      </c>
      <c r="U2862" t="s">
        <v>45</v>
      </c>
      <c r="V2862" t="s">
        <v>22467</v>
      </c>
      <c r="W2862" t="s">
        <v>22468</v>
      </c>
      <c r="X2862" t="s">
        <v>22469</v>
      </c>
      <c r="Y2862" t="s">
        <v>46</v>
      </c>
      <c r="Z2862" t="s">
        <v>47</v>
      </c>
      <c r="AA2862" t="s">
        <v>48</v>
      </c>
      <c r="AB2862" t="s">
        <v>49</v>
      </c>
      <c r="AC2862">
        <v>0.8</v>
      </c>
      <c r="AD2862">
        <v>1</v>
      </c>
      <c r="AE2862">
        <v>0.2</v>
      </c>
      <c r="AF2862">
        <v>1</v>
      </c>
      <c r="AG2862">
        <v>0.91</v>
      </c>
      <c r="AH2862" t="s">
        <v>22470</v>
      </c>
      <c r="AK2862" t="s">
        <v>45</v>
      </c>
      <c r="AL2862" t="s">
        <v>22467</v>
      </c>
    </row>
    <row r="2863" spans="1:38">
      <c r="A2863" t="s">
        <v>42</v>
      </c>
      <c r="B2863">
        <v>220249662</v>
      </c>
      <c r="C2863">
        <v>111459584</v>
      </c>
      <c r="D2863" t="s">
        <v>43</v>
      </c>
      <c r="F2863">
        <v>20170627</v>
      </c>
      <c r="G2863" s="6">
        <v>42912.885266203702</v>
      </c>
      <c r="H2863" s="6">
        <v>42912.885266203702</v>
      </c>
      <c r="L2863" t="s">
        <v>44</v>
      </c>
      <c r="M2863">
        <v>471667775</v>
      </c>
      <c r="N2863" t="s">
        <v>173</v>
      </c>
      <c r="O2863">
        <v>3</v>
      </c>
      <c r="P2863" t="s">
        <v>22471</v>
      </c>
      <c r="Q2863" t="s">
        <v>152</v>
      </c>
      <c r="S2863" t="s">
        <v>22472</v>
      </c>
      <c r="U2863" t="s">
        <v>22473</v>
      </c>
      <c r="V2863" t="s">
        <v>22473</v>
      </c>
      <c r="W2863" t="s">
        <v>22474</v>
      </c>
      <c r="X2863" t="s">
        <v>22475</v>
      </c>
      <c r="Y2863" t="s">
        <v>46</v>
      </c>
      <c r="Z2863" t="s">
        <v>47</v>
      </c>
      <c r="AA2863" t="s">
        <v>48</v>
      </c>
      <c r="AB2863" t="s">
        <v>49</v>
      </c>
      <c r="AC2863">
        <v>29.67</v>
      </c>
      <c r="AD2863">
        <v>7.1</v>
      </c>
      <c r="AE2863">
        <v>0.6</v>
      </c>
      <c r="AF2863">
        <v>30.27</v>
      </c>
      <c r="AG2863">
        <v>19.38</v>
      </c>
      <c r="AH2863" t="s">
        <v>22476</v>
      </c>
      <c r="AK2863" t="s">
        <v>500</v>
      </c>
      <c r="AL2863" t="s">
        <v>22473</v>
      </c>
    </row>
    <row r="2864" spans="1:38">
      <c r="A2864" t="s">
        <v>42</v>
      </c>
      <c r="B2864">
        <v>220253006</v>
      </c>
      <c r="C2864">
        <v>111460960</v>
      </c>
      <c r="D2864" t="s">
        <v>43</v>
      </c>
      <c r="F2864">
        <v>20170627</v>
      </c>
      <c r="G2864" s="6">
        <v>42912.917175925926</v>
      </c>
      <c r="H2864" s="6">
        <v>42912.917210648149</v>
      </c>
      <c r="L2864" t="s">
        <v>44</v>
      </c>
      <c r="M2864">
        <v>497579297</v>
      </c>
      <c r="N2864" t="s">
        <v>22245</v>
      </c>
      <c r="O2864">
        <v>1</v>
      </c>
      <c r="P2864" t="s">
        <v>60</v>
      </c>
      <c r="Q2864" t="s">
        <v>152</v>
      </c>
      <c r="S2864" t="s">
        <v>22477</v>
      </c>
      <c r="U2864" t="s">
        <v>45</v>
      </c>
      <c r="V2864" t="s">
        <v>22478</v>
      </c>
      <c r="W2864" t="s">
        <v>22479</v>
      </c>
      <c r="X2864" t="s">
        <v>22480</v>
      </c>
      <c r="Y2864" t="s">
        <v>46</v>
      </c>
      <c r="Z2864" t="s">
        <v>47</v>
      </c>
      <c r="AA2864" t="s">
        <v>48</v>
      </c>
      <c r="AB2864" t="s">
        <v>49</v>
      </c>
      <c r="AC2864">
        <v>1.8</v>
      </c>
      <c r="AD2864">
        <v>2</v>
      </c>
      <c r="AE2864">
        <v>0.2</v>
      </c>
      <c r="AF2864">
        <v>2</v>
      </c>
      <c r="AG2864">
        <v>1.82</v>
      </c>
      <c r="AH2864" t="s">
        <v>22477</v>
      </c>
      <c r="AK2864" t="s">
        <v>45</v>
      </c>
      <c r="AL2864" t="s">
        <v>22478</v>
      </c>
    </row>
    <row r="2865" spans="1:38">
      <c r="A2865" t="s">
        <v>42</v>
      </c>
      <c r="B2865">
        <v>220253005</v>
      </c>
      <c r="C2865">
        <v>111460960</v>
      </c>
      <c r="D2865" t="s">
        <v>43</v>
      </c>
      <c r="F2865">
        <v>20170627</v>
      </c>
      <c r="G2865" s="6">
        <v>42912.917175925926</v>
      </c>
      <c r="H2865" s="6">
        <v>42912.917210648149</v>
      </c>
      <c r="L2865" t="s">
        <v>44</v>
      </c>
      <c r="M2865">
        <v>497579297</v>
      </c>
      <c r="N2865" t="s">
        <v>22245</v>
      </c>
      <c r="O2865">
        <v>1</v>
      </c>
      <c r="P2865" t="s">
        <v>64</v>
      </c>
      <c r="Q2865" t="s">
        <v>152</v>
      </c>
      <c r="S2865" t="s">
        <v>22477</v>
      </c>
      <c r="U2865" t="s">
        <v>45</v>
      </c>
      <c r="V2865" t="s">
        <v>22478</v>
      </c>
      <c r="W2865" t="s">
        <v>22479</v>
      </c>
      <c r="X2865" t="s">
        <v>22480</v>
      </c>
      <c r="Y2865" t="s">
        <v>46</v>
      </c>
      <c r="Z2865" t="s">
        <v>47</v>
      </c>
      <c r="AA2865" t="s">
        <v>48</v>
      </c>
      <c r="AB2865" t="s">
        <v>49</v>
      </c>
      <c r="AC2865">
        <v>1.8</v>
      </c>
      <c r="AD2865">
        <v>2</v>
      </c>
      <c r="AE2865">
        <v>0.2</v>
      </c>
      <c r="AF2865">
        <v>2</v>
      </c>
      <c r="AG2865">
        <v>1.82</v>
      </c>
      <c r="AH2865" t="s">
        <v>22477</v>
      </c>
      <c r="AK2865" t="s">
        <v>45</v>
      </c>
      <c r="AL2865" t="s">
        <v>22478</v>
      </c>
    </row>
    <row r="2866" spans="1:38">
      <c r="A2866" t="s">
        <v>42</v>
      </c>
      <c r="B2866">
        <v>220253245</v>
      </c>
      <c r="C2866">
        <v>111461040</v>
      </c>
      <c r="D2866" t="s">
        <v>43</v>
      </c>
      <c r="F2866">
        <v>20170627</v>
      </c>
      <c r="G2866" s="6">
        <v>42912.918912037036</v>
      </c>
      <c r="H2866" s="6">
        <v>42912.918969907405</v>
      </c>
      <c r="L2866" t="s">
        <v>44</v>
      </c>
      <c r="M2866">
        <v>458630367</v>
      </c>
      <c r="N2866" t="s">
        <v>155</v>
      </c>
      <c r="O2866">
        <v>1</v>
      </c>
      <c r="P2866" t="s">
        <v>154</v>
      </c>
      <c r="Q2866" t="s">
        <v>152</v>
      </c>
      <c r="S2866" t="s">
        <v>22481</v>
      </c>
      <c r="U2866" t="s">
        <v>22482</v>
      </c>
      <c r="V2866" t="s">
        <v>22483</v>
      </c>
      <c r="W2866" t="s">
        <v>22484</v>
      </c>
      <c r="X2866" t="s">
        <v>22485</v>
      </c>
      <c r="Y2866" t="s">
        <v>46</v>
      </c>
      <c r="Z2866" t="s">
        <v>47</v>
      </c>
      <c r="AA2866" t="s">
        <v>48</v>
      </c>
      <c r="AB2866" t="s">
        <v>49</v>
      </c>
      <c r="AC2866">
        <v>3.5</v>
      </c>
      <c r="AD2866">
        <v>3.7</v>
      </c>
      <c r="AE2866">
        <v>0.2</v>
      </c>
      <c r="AF2866">
        <v>3.7</v>
      </c>
      <c r="AG2866">
        <v>3.37</v>
      </c>
      <c r="AH2866" t="s">
        <v>22486</v>
      </c>
      <c r="AK2866" t="s">
        <v>500</v>
      </c>
      <c r="AL2866" t="s">
        <v>22483</v>
      </c>
    </row>
    <row r="2867" spans="1:38">
      <c r="A2867" t="s">
        <v>42</v>
      </c>
      <c r="B2867">
        <v>220256739</v>
      </c>
      <c r="C2867">
        <v>111462477</v>
      </c>
      <c r="D2867" t="s">
        <v>43</v>
      </c>
      <c r="F2867">
        <v>20170627</v>
      </c>
      <c r="G2867" s="6">
        <v>42912.94971064815</v>
      </c>
      <c r="H2867" s="6">
        <v>42912.949733796297</v>
      </c>
      <c r="L2867" t="s">
        <v>44</v>
      </c>
      <c r="M2867">
        <v>483150816</v>
      </c>
      <c r="N2867" t="s">
        <v>4213</v>
      </c>
      <c r="O2867">
        <v>1</v>
      </c>
      <c r="P2867" t="s">
        <v>213</v>
      </c>
      <c r="Q2867" t="s">
        <v>152</v>
      </c>
      <c r="S2867" t="s">
        <v>22487</v>
      </c>
      <c r="U2867" t="s">
        <v>22488</v>
      </c>
      <c r="V2867" t="s">
        <v>22489</v>
      </c>
      <c r="W2867" t="s">
        <v>22490</v>
      </c>
      <c r="X2867" t="s">
        <v>22491</v>
      </c>
      <c r="Y2867" t="s">
        <v>46</v>
      </c>
      <c r="Z2867" t="s">
        <v>47</v>
      </c>
      <c r="AA2867" t="s">
        <v>48</v>
      </c>
      <c r="AB2867" t="s">
        <v>49</v>
      </c>
      <c r="AC2867">
        <v>9.9</v>
      </c>
      <c r="AD2867">
        <v>10.1</v>
      </c>
      <c r="AE2867">
        <v>0.2</v>
      </c>
      <c r="AF2867">
        <v>10.1</v>
      </c>
      <c r="AG2867">
        <v>9.19</v>
      </c>
      <c r="AH2867" t="s">
        <v>22492</v>
      </c>
      <c r="AK2867" t="s">
        <v>22488</v>
      </c>
      <c r="AL2867" t="s">
        <v>22489</v>
      </c>
    </row>
    <row r="2868" spans="1:38">
      <c r="A2868" t="s">
        <v>42</v>
      </c>
      <c r="B2868">
        <v>220258289</v>
      </c>
      <c r="C2868">
        <v>111462995</v>
      </c>
      <c r="D2868" t="s">
        <v>43</v>
      </c>
      <c r="F2868">
        <v>20170627</v>
      </c>
      <c r="G2868" s="6">
        <v>42912.961481481485</v>
      </c>
      <c r="H2868" s="6">
        <v>42912.961493055554</v>
      </c>
      <c r="L2868" t="s">
        <v>44</v>
      </c>
      <c r="M2868">
        <v>480809264</v>
      </c>
      <c r="N2868" t="s">
        <v>507</v>
      </c>
      <c r="O2868">
        <v>1</v>
      </c>
      <c r="P2868" t="s">
        <v>317</v>
      </c>
      <c r="Q2868" t="s">
        <v>152</v>
      </c>
      <c r="S2868" t="s">
        <v>22493</v>
      </c>
      <c r="U2868" t="s">
        <v>45</v>
      </c>
      <c r="V2868" t="s">
        <v>22494</v>
      </c>
      <c r="W2868" t="s">
        <v>22495</v>
      </c>
      <c r="X2868" t="s">
        <v>22496</v>
      </c>
      <c r="Y2868" t="s">
        <v>46</v>
      </c>
      <c r="Z2868" t="s">
        <v>47</v>
      </c>
      <c r="AA2868" t="s">
        <v>48</v>
      </c>
      <c r="AB2868" t="s">
        <v>49</v>
      </c>
      <c r="AC2868">
        <v>7.5</v>
      </c>
      <c r="AD2868">
        <v>7.7</v>
      </c>
      <c r="AE2868">
        <v>0.2</v>
      </c>
      <c r="AF2868">
        <v>7.7</v>
      </c>
      <c r="AG2868">
        <v>7.01</v>
      </c>
      <c r="AH2868" t="s">
        <v>22493</v>
      </c>
      <c r="AK2868" t="s">
        <v>45</v>
      </c>
      <c r="AL2868" t="s">
        <v>22494</v>
      </c>
    </row>
    <row r="2869" spans="1:38">
      <c r="A2869" t="s">
        <v>42</v>
      </c>
      <c r="B2869">
        <v>220259326</v>
      </c>
      <c r="C2869">
        <v>111463520</v>
      </c>
      <c r="D2869" t="s">
        <v>43</v>
      </c>
      <c r="F2869">
        <v>20170627</v>
      </c>
      <c r="G2869" s="6">
        <v>42912.973391203705</v>
      </c>
      <c r="H2869" s="6">
        <v>42912.973402777781</v>
      </c>
      <c r="L2869" t="s">
        <v>44</v>
      </c>
      <c r="M2869">
        <v>486822701</v>
      </c>
      <c r="N2869" t="s">
        <v>183</v>
      </c>
      <c r="O2869">
        <v>1</v>
      </c>
      <c r="P2869" t="s">
        <v>185</v>
      </c>
      <c r="Q2869" t="s">
        <v>152</v>
      </c>
      <c r="S2869" t="s">
        <v>22497</v>
      </c>
      <c r="U2869" t="s">
        <v>45</v>
      </c>
      <c r="V2869" t="s">
        <v>22498</v>
      </c>
      <c r="W2869" t="s">
        <v>22499</v>
      </c>
      <c r="X2869" t="s">
        <v>22500</v>
      </c>
      <c r="Y2869" t="s">
        <v>46</v>
      </c>
      <c r="Z2869" t="s">
        <v>47</v>
      </c>
      <c r="AA2869" t="s">
        <v>48</v>
      </c>
      <c r="AB2869" t="s">
        <v>49</v>
      </c>
      <c r="AC2869">
        <v>4.8899999999999997</v>
      </c>
      <c r="AD2869">
        <v>4.0999999999999996</v>
      </c>
      <c r="AE2869">
        <v>0.2</v>
      </c>
      <c r="AF2869">
        <v>5.09</v>
      </c>
      <c r="AG2869">
        <v>3.73</v>
      </c>
      <c r="AH2869" t="s">
        <v>22501</v>
      </c>
      <c r="AK2869" t="s">
        <v>45</v>
      </c>
      <c r="AL2869" t="s">
        <v>22498</v>
      </c>
    </row>
    <row r="2870" spans="1:38">
      <c r="A2870" s="32">
        <v>42913</v>
      </c>
      <c r="B2870" s="33"/>
      <c r="C2870" s="34"/>
      <c r="D2870" s="34"/>
      <c r="E2870" s="35"/>
      <c r="F2870" s="35"/>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s="34"/>
      <c r="AG2870" s="34"/>
      <c r="AH2870" s="34"/>
      <c r="AI2870" s="34"/>
      <c r="AJ2870" s="34"/>
      <c r="AK2870" s="34"/>
    </row>
    <row r="2871" spans="1:38">
      <c r="A2871" t="s">
        <v>42</v>
      </c>
      <c r="B2871">
        <v>220262536</v>
      </c>
      <c r="C2871">
        <v>111465097</v>
      </c>
      <c r="D2871" t="s">
        <v>43</v>
      </c>
      <c r="F2871">
        <v>20170627</v>
      </c>
      <c r="G2871" s="6">
        <v>42913.02140046296</v>
      </c>
      <c r="H2871" s="6">
        <v>42913.021412037036</v>
      </c>
      <c r="L2871" t="s">
        <v>44</v>
      </c>
      <c r="M2871">
        <v>490614792</v>
      </c>
      <c r="N2871" t="s">
        <v>22456</v>
      </c>
      <c r="O2871">
        <v>1</v>
      </c>
      <c r="P2871" t="s">
        <v>61</v>
      </c>
      <c r="Q2871" t="s">
        <v>152</v>
      </c>
      <c r="S2871" t="s">
        <v>22502</v>
      </c>
      <c r="U2871" t="s">
        <v>45</v>
      </c>
      <c r="V2871" t="s">
        <v>22503</v>
      </c>
      <c r="W2871" t="s">
        <v>22504</v>
      </c>
      <c r="X2871" t="s">
        <v>22505</v>
      </c>
      <c r="Y2871" t="s">
        <v>46</v>
      </c>
      <c r="Z2871" t="s">
        <v>47</v>
      </c>
      <c r="AA2871" t="s">
        <v>48</v>
      </c>
      <c r="AB2871" t="s">
        <v>49</v>
      </c>
      <c r="AC2871">
        <v>7.9</v>
      </c>
      <c r="AD2871">
        <v>8.1</v>
      </c>
      <c r="AE2871">
        <v>0.2</v>
      </c>
      <c r="AF2871">
        <v>8.1</v>
      </c>
      <c r="AG2871">
        <v>7.37</v>
      </c>
      <c r="AH2871" t="s">
        <v>22502</v>
      </c>
      <c r="AK2871" t="s">
        <v>45</v>
      </c>
      <c r="AL2871" t="s">
        <v>22503</v>
      </c>
    </row>
    <row r="2872" spans="1:38">
      <c r="A2872" t="s">
        <v>42</v>
      </c>
      <c r="B2872">
        <v>220273452</v>
      </c>
      <c r="C2872">
        <v>111468372</v>
      </c>
      <c r="D2872" t="s">
        <v>43</v>
      </c>
      <c r="F2872">
        <v>20170627</v>
      </c>
      <c r="G2872" s="6">
        <v>42913.391423611109</v>
      </c>
      <c r="H2872" s="6">
        <v>42913.391469907408</v>
      </c>
      <c r="L2872" t="s">
        <v>44</v>
      </c>
      <c r="M2872">
        <v>489421863</v>
      </c>
      <c r="N2872" t="s">
        <v>3252</v>
      </c>
      <c r="O2872">
        <v>1</v>
      </c>
      <c r="P2872" t="s">
        <v>4984</v>
      </c>
      <c r="Q2872" t="s">
        <v>152</v>
      </c>
      <c r="S2872" t="s">
        <v>3692</v>
      </c>
      <c r="U2872" t="s">
        <v>45</v>
      </c>
      <c r="V2872" t="s">
        <v>3693</v>
      </c>
      <c r="W2872" t="s">
        <v>22506</v>
      </c>
      <c r="X2872" t="s">
        <v>22507</v>
      </c>
      <c r="Y2872" t="s">
        <v>46</v>
      </c>
      <c r="Z2872" t="s">
        <v>47</v>
      </c>
      <c r="AA2872" t="s">
        <v>48</v>
      </c>
      <c r="AB2872" t="s">
        <v>49</v>
      </c>
      <c r="AC2872">
        <v>6.89</v>
      </c>
      <c r="AD2872">
        <v>4.0999999999999996</v>
      </c>
      <c r="AE2872">
        <v>0.2</v>
      </c>
      <c r="AF2872">
        <v>7.09</v>
      </c>
      <c r="AG2872">
        <v>3.73</v>
      </c>
      <c r="AH2872" t="s">
        <v>3692</v>
      </c>
      <c r="AK2872" t="s">
        <v>45</v>
      </c>
      <c r="AL2872" t="s">
        <v>3693</v>
      </c>
    </row>
    <row r="2873" spans="1:38">
      <c r="A2873" t="s">
        <v>42</v>
      </c>
      <c r="B2873">
        <v>220273453</v>
      </c>
      <c r="C2873">
        <v>111468372</v>
      </c>
      <c r="D2873" t="s">
        <v>43</v>
      </c>
      <c r="F2873">
        <v>20170627</v>
      </c>
      <c r="G2873" s="6">
        <v>42913.391423611109</v>
      </c>
      <c r="H2873" s="6">
        <v>42913.391469907408</v>
      </c>
      <c r="L2873" t="s">
        <v>44</v>
      </c>
      <c r="M2873">
        <v>489421863</v>
      </c>
      <c r="N2873" t="s">
        <v>3252</v>
      </c>
      <c r="O2873">
        <v>1</v>
      </c>
      <c r="P2873" t="s">
        <v>14028</v>
      </c>
      <c r="Q2873" t="s">
        <v>152</v>
      </c>
      <c r="S2873" t="s">
        <v>3692</v>
      </c>
      <c r="U2873" t="s">
        <v>45</v>
      </c>
      <c r="V2873" t="s">
        <v>3693</v>
      </c>
      <c r="W2873" t="s">
        <v>22506</v>
      </c>
      <c r="X2873" t="s">
        <v>22507</v>
      </c>
      <c r="Y2873" t="s">
        <v>46</v>
      </c>
      <c r="Z2873" t="s">
        <v>47</v>
      </c>
      <c r="AA2873" t="s">
        <v>48</v>
      </c>
      <c r="AB2873" t="s">
        <v>49</v>
      </c>
      <c r="AC2873">
        <v>3.9</v>
      </c>
      <c r="AD2873">
        <v>4.0999999999999996</v>
      </c>
      <c r="AE2873">
        <v>0.2</v>
      </c>
      <c r="AF2873">
        <v>4.0999999999999996</v>
      </c>
      <c r="AG2873">
        <v>3.73</v>
      </c>
      <c r="AH2873" t="s">
        <v>3692</v>
      </c>
      <c r="AK2873" t="s">
        <v>45</v>
      </c>
      <c r="AL2873" t="s">
        <v>3693</v>
      </c>
    </row>
    <row r="2874" spans="1:38">
      <c r="A2874" t="s">
        <v>42</v>
      </c>
      <c r="B2874">
        <v>220273451</v>
      </c>
      <c r="C2874">
        <v>111468372</v>
      </c>
      <c r="D2874" t="s">
        <v>43</v>
      </c>
      <c r="F2874">
        <v>20170627</v>
      </c>
      <c r="G2874" s="6">
        <v>42913.391423611109</v>
      </c>
      <c r="H2874" s="6">
        <v>42913.391469907408</v>
      </c>
      <c r="L2874" t="s">
        <v>44</v>
      </c>
      <c r="M2874">
        <v>489421863</v>
      </c>
      <c r="N2874" t="s">
        <v>3252</v>
      </c>
      <c r="O2874">
        <v>1</v>
      </c>
      <c r="P2874" t="s">
        <v>14367</v>
      </c>
      <c r="Q2874" t="s">
        <v>152</v>
      </c>
      <c r="S2874" t="s">
        <v>3692</v>
      </c>
      <c r="U2874" t="s">
        <v>45</v>
      </c>
      <c r="V2874" t="s">
        <v>3693</v>
      </c>
      <c r="W2874" t="s">
        <v>22506</v>
      </c>
      <c r="X2874" t="s">
        <v>22507</v>
      </c>
      <c r="Y2874" t="s">
        <v>46</v>
      </c>
      <c r="Z2874" t="s">
        <v>47</v>
      </c>
      <c r="AA2874" t="s">
        <v>48</v>
      </c>
      <c r="AB2874" t="s">
        <v>49</v>
      </c>
      <c r="AC2874">
        <v>3.9</v>
      </c>
      <c r="AD2874">
        <v>4.0999999999999996</v>
      </c>
      <c r="AE2874">
        <v>0.2</v>
      </c>
      <c r="AF2874">
        <v>4.0999999999999996</v>
      </c>
      <c r="AG2874">
        <v>3.73</v>
      </c>
      <c r="AH2874" t="s">
        <v>3692</v>
      </c>
      <c r="AK2874" t="s">
        <v>45</v>
      </c>
      <c r="AL2874" t="s">
        <v>3693</v>
      </c>
    </row>
    <row r="2875" spans="1:38">
      <c r="A2875" t="s">
        <v>42</v>
      </c>
      <c r="B2875">
        <v>220274676</v>
      </c>
      <c r="C2875">
        <v>111468634</v>
      </c>
      <c r="D2875" t="s">
        <v>43</v>
      </c>
      <c r="F2875">
        <v>20170627</v>
      </c>
      <c r="G2875" s="6">
        <v>42913.402488425927</v>
      </c>
      <c r="H2875" s="6">
        <v>42913.405694444446</v>
      </c>
      <c r="L2875" t="s">
        <v>44</v>
      </c>
      <c r="M2875">
        <v>470693863</v>
      </c>
      <c r="N2875" t="s">
        <v>3023</v>
      </c>
      <c r="O2875">
        <v>2</v>
      </c>
      <c r="P2875" t="s">
        <v>3024</v>
      </c>
      <c r="Q2875" t="s">
        <v>152</v>
      </c>
      <c r="S2875" t="s">
        <v>22508</v>
      </c>
      <c r="U2875" t="s">
        <v>22509</v>
      </c>
      <c r="V2875" t="s">
        <v>22509</v>
      </c>
      <c r="W2875" t="s">
        <v>22510</v>
      </c>
      <c r="X2875" t="s">
        <v>22511</v>
      </c>
      <c r="Y2875" t="s">
        <v>46</v>
      </c>
      <c r="Z2875" t="s">
        <v>47</v>
      </c>
      <c r="AA2875" t="s">
        <v>48</v>
      </c>
      <c r="AB2875" t="s">
        <v>49</v>
      </c>
      <c r="AC2875">
        <v>11</v>
      </c>
      <c r="AD2875">
        <v>5.7</v>
      </c>
      <c r="AE2875">
        <v>0.4</v>
      </c>
      <c r="AF2875">
        <v>11.4</v>
      </c>
      <c r="AG2875">
        <v>10.38</v>
      </c>
      <c r="AH2875" t="s">
        <v>22512</v>
      </c>
      <c r="AK2875" t="s">
        <v>22509</v>
      </c>
      <c r="AL2875" t="s">
        <v>22509</v>
      </c>
    </row>
    <row r="2876" spans="1:38">
      <c r="A2876" t="s">
        <v>42</v>
      </c>
      <c r="B2876">
        <v>220283626</v>
      </c>
      <c r="C2876">
        <v>111470525</v>
      </c>
      <c r="D2876" t="s">
        <v>43</v>
      </c>
      <c r="F2876">
        <v>20170628</v>
      </c>
      <c r="G2876" s="6">
        <v>42913.479571759257</v>
      </c>
      <c r="H2876" s="6">
        <v>42913.479583333334</v>
      </c>
      <c r="L2876" t="s">
        <v>44</v>
      </c>
      <c r="M2876">
        <v>480809264</v>
      </c>
      <c r="N2876" t="s">
        <v>507</v>
      </c>
      <c r="O2876">
        <v>1</v>
      </c>
      <c r="P2876" t="s">
        <v>316</v>
      </c>
      <c r="Q2876" t="s">
        <v>152</v>
      </c>
      <c r="S2876" t="s">
        <v>22858</v>
      </c>
      <c r="U2876" t="s">
        <v>45</v>
      </c>
      <c r="V2876" t="s">
        <v>22859</v>
      </c>
      <c r="W2876" t="s">
        <v>22860</v>
      </c>
      <c r="X2876" t="s">
        <v>22861</v>
      </c>
      <c r="Y2876" t="s">
        <v>46</v>
      </c>
      <c r="Z2876" t="s">
        <v>47</v>
      </c>
      <c r="AA2876" t="s">
        <v>48</v>
      </c>
      <c r="AB2876" t="s">
        <v>49</v>
      </c>
      <c r="AC2876">
        <v>14.9</v>
      </c>
      <c r="AD2876">
        <v>7.7</v>
      </c>
      <c r="AE2876">
        <v>0.2</v>
      </c>
      <c r="AF2876">
        <v>15.1</v>
      </c>
      <c r="AG2876">
        <v>7.01</v>
      </c>
      <c r="AH2876" t="s">
        <v>22858</v>
      </c>
      <c r="AK2876" t="s">
        <v>22859</v>
      </c>
      <c r="AL2876" t="s">
        <v>22859</v>
      </c>
    </row>
    <row r="2877" spans="1:38">
      <c r="A2877" t="s">
        <v>42</v>
      </c>
      <c r="B2877">
        <v>220292165</v>
      </c>
      <c r="C2877">
        <v>111472504</v>
      </c>
      <c r="D2877" t="s">
        <v>43</v>
      </c>
      <c r="F2877">
        <v>20170628</v>
      </c>
      <c r="G2877" s="6">
        <v>42913.55195601852</v>
      </c>
      <c r="H2877" s="6">
        <v>42913.55196759259</v>
      </c>
      <c r="L2877" t="s">
        <v>44</v>
      </c>
      <c r="M2877">
        <v>458630367</v>
      </c>
      <c r="N2877" t="s">
        <v>155</v>
      </c>
      <c r="O2877">
        <v>1</v>
      </c>
      <c r="P2877" t="s">
        <v>157</v>
      </c>
      <c r="Q2877" t="s">
        <v>152</v>
      </c>
      <c r="S2877" t="s">
        <v>22862</v>
      </c>
      <c r="U2877" t="s">
        <v>45</v>
      </c>
      <c r="V2877" t="s">
        <v>22863</v>
      </c>
      <c r="W2877" t="s">
        <v>22864</v>
      </c>
      <c r="X2877" t="s">
        <v>22865</v>
      </c>
      <c r="Y2877" t="s">
        <v>46</v>
      </c>
      <c r="Z2877" t="s">
        <v>47</v>
      </c>
      <c r="AA2877" t="s">
        <v>48</v>
      </c>
      <c r="AB2877" t="s">
        <v>49</v>
      </c>
      <c r="AC2877">
        <v>3.5</v>
      </c>
      <c r="AD2877">
        <v>3.7</v>
      </c>
      <c r="AE2877">
        <v>0.2</v>
      </c>
      <c r="AF2877">
        <v>3.7</v>
      </c>
      <c r="AG2877">
        <v>3.37</v>
      </c>
      <c r="AH2877" t="s">
        <v>22862</v>
      </c>
      <c r="AK2877" t="s">
        <v>45</v>
      </c>
      <c r="AL2877" t="s">
        <v>22863</v>
      </c>
    </row>
    <row r="2878" spans="1:38">
      <c r="A2878" t="s">
        <v>42</v>
      </c>
      <c r="B2878">
        <v>220292166</v>
      </c>
      <c r="C2878">
        <v>111472504</v>
      </c>
      <c r="D2878" t="s">
        <v>43</v>
      </c>
      <c r="F2878">
        <v>20170628</v>
      </c>
      <c r="G2878" s="6">
        <v>42913.55195601852</v>
      </c>
      <c r="H2878" s="6">
        <v>42913.55196759259</v>
      </c>
      <c r="L2878" t="s">
        <v>44</v>
      </c>
      <c r="M2878">
        <v>458630367</v>
      </c>
      <c r="N2878" t="s">
        <v>155</v>
      </c>
      <c r="O2878">
        <v>1</v>
      </c>
      <c r="P2878" t="s">
        <v>156</v>
      </c>
      <c r="Q2878" t="s">
        <v>152</v>
      </c>
      <c r="S2878" t="s">
        <v>22862</v>
      </c>
      <c r="U2878" t="s">
        <v>45</v>
      </c>
      <c r="V2878" t="s">
        <v>22863</v>
      </c>
      <c r="W2878" t="s">
        <v>22864</v>
      </c>
      <c r="X2878" t="s">
        <v>22865</v>
      </c>
      <c r="Y2878" t="s">
        <v>46</v>
      </c>
      <c r="Z2878" t="s">
        <v>47</v>
      </c>
      <c r="AA2878" t="s">
        <v>48</v>
      </c>
      <c r="AB2878" t="s">
        <v>49</v>
      </c>
      <c r="AC2878">
        <v>3.5</v>
      </c>
      <c r="AD2878">
        <v>3.7</v>
      </c>
      <c r="AE2878">
        <v>0.2</v>
      </c>
      <c r="AF2878">
        <v>3.7</v>
      </c>
      <c r="AG2878">
        <v>3.37</v>
      </c>
      <c r="AH2878" t="s">
        <v>22862</v>
      </c>
      <c r="AK2878" t="s">
        <v>45</v>
      </c>
      <c r="AL2878" t="s">
        <v>22863</v>
      </c>
    </row>
    <row r="2879" spans="1:38">
      <c r="A2879" t="s">
        <v>42</v>
      </c>
      <c r="B2879">
        <v>220295212</v>
      </c>
      <c r="C2879">
        <v>111473176</v>
      </c>
      <c r="D2879" t="s">
        <v>43</v>
      </c>
      <c r="F2879">
        <v>20170628</v>
      </c>
      <c r="G2879" s="6">
        <v>42913.575601851851</v>
      </c>
      <c r="H2879" s="6">
        <v>42913.576979166668</v>
      </c>
      <c r="L2879" t="s">
        <v>44</v>
      </c>
      <c r="M2879">
        <v>458630367</v>
      </c>
      <c r="N2879" t="s">
        <v>155</v>
      </c>
      <c r="O2879">
        <v>1</v>
      </c>
      <c r="P2879" t="s">
        <v>158</v>
      </c>
      <c r="Q2879" t="s">
        <v>152</v>
      </c>
      <c r="S2879" t="s">
        <v>22866</v>
      </c>
      <c r="U2879" t="s">
        <v>45</v>
      </c>
      <c r="V2879" t="s">
        <v>22867</v>
      </c>
      <c r="W2879" t="s">
        <v>22868</v>
      </c>
      <c r="X2879" t="s">
        <v>1080</v>
      </c>
      <c r="Y2879" t="s">
        <v>46</v>
      </c>
      <c r="Z2879" t="s">
        <v>47</v>
      </c>
      <c r="AA2879" t="s">
        <v>48</v>
      </c>
      <c r="AB2879" t="s">
        <v>49</v>
      </c>
      <c r="AC2879">
        <v>3.5</v>
      </c>
      <c r="AD2879">
        <v>3.7</v>
      </c>
      <c r="AE2879">
        <v>0.2</v>
      </c>
      <c r="AF2879">
        <v>3.7</v>
      </c>
      <c r="AG2879">
        <v>3.37</v>
      </c>
      <c r="AH2879" t="s">
        <v>22869</v>
      </c>
      <c r="AK2879" t="s">
        <v>45</v>
      </c>
      <c r="AL2879" t="s">
        <v>22867</v>
      </c>
    </row>
    <row r="2880" spans="1:38">
      <c r="A2880" t="s">
        <v>42</v>
      </c>
      <c r="B2880">
        <v>220295213</v>
      </c>
      <c r="C2880">
        <v>111473176</v>
      </c>
      <c r="D2880" t="s">
        <v>43</v>
      </c>
      <c r="F2880">
        <v>20170628</v>
      </c>
      <c r="G2880" s="6">
        <v>42913.575601851851</v>
      </c>
      <c r="H2880" s="6">
        <v>42913.576979166668</v>
      </c>
      <c r="L2880" t="s">
        <v>44</v>
      </c>
      <c r="M2880">
        <v>458630367</v>
      </c>
      <c r="N2880" t="s">
        <v>155</v>
      </c>
      <c r="O2880">
        <v>1</v>
      </c>
      <c r="P2880" t="s">
        <v>156</v>
      </c>
      <c r="Q2880" t="s">
        <v>152</v>
      </c>
      <c r="S2880" t="s">
        <v>22866</v>
      </c>
      <c r="U2880" t="s">
        <v>45</v>
      </c>
      <c r="V2880" t="s">
        <v>22867</v>
      </c>
      <c r="W2880" t="s">
        <v>22868</v>
      </c>
      <c r="X2880" t="s">
        <v>1080</v>
      </c>
      <c r="Y2880" t="s">
        <v>46</v>
      </c>
      <c r="Z2880" t="s">
        <v>47</v>
      </c>
      <c r="AA2880" t="s">
        <v>48</v>
      </c>
      <c r="AB2880" t="s">
        <v>49</v>
      </c>
      <c r="AC2880">
        <v>3.5</v>
      </c>
      <c r="AD2880">
        <v>3.7</v>
      </c>
      <c r="AE2880">
        <v>0.2</v>
      </c>
      <c r="AF2880">
        <v>3.7</v>
      </c>
      <c r="AG2880">
        <v>3.37</v>
      </c>
      <c r="AH2880" t="s">
        <v>22869</v>
      </c>
      <c r="AK2880" t="s">
        <v>45</v>
      </c>
      <c r="AL2880" t="s">
        <v>22867</v>
      </c>
    </row>
    <row r="2881" spans="1:38">
      <c r="A2881" t="s">
        <v>42</v>
      </c>
      <c r="B2881">
        <v>220313843</v>
      </c>
      <c r="C2881">
        <v>111476325</v>
      </c>
      <c r="D2881" t="s">
        <v>43</v>
      </c>
      <c r="F2881">
        <v>20170628</v>
      </c>
      <c r="G2881" s="6">
        <v>42913.686469907407</v>
      </c>
      <c r="H2881" s="6">
        <v>42913.686516203707</v>
      </c>
      <c r="L2881" t="s">
        <v>44</v>
      </c>
      <c r="M2881">
        <v>459209647</v>
      </c>
      <c r="N2881" t="s">
        <v>13205</v>
      </c>
      <c r="O2881">
        <v>1</v>
      </c>
      <c r="P2881" t="s">
        <v>159</v>
      </c>
      <c r="Q2881" t="s">
        <v>152</v>
      </c>
      <c r="S2881" t="s">
        <v>12822</v>
      </c>
      <c r="U2881" t="s">
        <v>22870</v>
      </c>
      <c r="V2881" t="s">
        <v>22871</v>
      </c>
      <c r="W2881" t="s">
        <v>22872</v>
      </c>
      <c r="X2881" t="s">
        <v>16827</v>
      </c>
      <c r="Y2881" t="s">
        <v>46</v>
      </c>
      <c r="Z2881" t="s">
        <v>47</v>
      </c>
      <c r="AA2881" t="s">
        <v>48</v>
      </c>
      <c r="AB2881" t="s">
        <v>49</v>
      </c>
      <c r="AC2881">
        <v>4.9000000000000004</v>
      </c>
      <c r="AD2881">
        <v>5.0999999999999996</v>
      </c>
      <c r="AE2881">
        <v>0.2</v>
      </c>
      <c r="AF2881">
        <v>5.0999999999999996</v>
      </c>
      <c r="AG2881">
        <v>4.6399999999999997</v>
      </c>
      <c r="AH2881" t="s">
        <v>22873</v>
      </c>
      <c r="AJ2881" t="s">
        <v>22874</v>
      </c>
      <c r="AK2881" t="s">
        <v>22870</v>
      </c>
      <c r="AL2881" t="s">
        <v>22871</v>
      </c>
    </row>
    <row r="2882" spans="1:38">
      <c r="A2882" t="s">
        <v>42</v>
      </c>
      <c r="B2882">
        <v>220317047</v>
      </c>
      <c r="C2882">
        <v>111477211</v>
      </c>
      <c r="D2882" t="s">
        <v>43</v>
      </c>
      <c r="F2882">
        <v>20170628</v>
      </c>
      <c r="G2882" s="6">
        <v>42913.721284722225</v>
      </c>
      <c r="H2882" s="6">
        <v>42913.721307870372</v>
      </c>
      <c r="L2882" t="s">
        <v>44</v>
      </c>
      <c r="M2882">
        <v>490657818</v>
      </c>
      <c r="N2882" t="s">
        <v>312</v>
      </c>
      <c r="O2882">
        <v>1</v>
      </c>
      <c r="P2882" t="s">
        <v>22875</v>
      </c>
      <c r="Q2882" t="s">
        <v>152</v>
      </c>
      <c r="S2882" t="s">
        <v>22876</v>
      </c>
      <c r="U2882" t="s">
        <v>22877</v>
      </c>
      <c r="V2882" t="s">
        <v>22877</v>
      </c>
      <c r="W2882" t="s">
        <v>22878</v>
      </c>
      <c r="X2882" t="s">
        <v>22879</v>
      </c>
      <c r="Y2882" t="s">
        <v>46</v>
      </c>
      <c r="Z2882" t="s">
        <v>47</v>
      </c>
      <c r="AA2882" t="s">
        <v>48</v>
      </c>
      <c r="AB2882" t="s">
        <v>49</v>
      </c>
      <c r="AC2882">
        <v>19.899999999999999</v>
      </c>
      <c r="AD2882">
        <v>20.100000000000001</v>
      </c>
      <c r="AE2882">
        <v>0.2</v>
      </c>
      <c r="AF2882">
        <v>20.100000000000001</v>
      </c>
      <c r="AG2882">
        <v>18.29</v>
      </c>
      <c r="AH2882" t="s">
        <v>22880</v>
      </c>
      <c r="AJ2882" t="s">
        <v>22881</v>
      </c>
      <c r="AK2882" t="s">
        <v>22877</v>
      </c>
      <c r="AL2882" t="s">
        <v>22877</v>
      </c>
    </row>
    <row r="2883" spans="1:38">
      <c r="A2883" t="s">
        <v>42</v>
      </c>
      <c r="B2883">
        <v>220317344</v>
      </c>
      <c r="C2883">
        <v>111477295</v>
      </c>
      <c r="D2883" t="s">
        <v>43</v>
      </c>
      <c r="F2883">
        <v>20170628</v>
      </c>
      <c r="G2883" s="6">
        <v>42913.724143518521</v>
      </c>
      <c r="H2883" s="6">
        <v>42913.724166666667</v>
      </c>
      <c r="L2883" t="s">
        <v>44</v>
      </c>
      <c r="M2883">
        <v>427759221</v>
      </c>
      <c r="N2883" t="s">
        <v>129</v>
      </c>
      <c r="O2883">
        <v>1</v>
      </c>
      <c r="P2883" t="s">
        <v>63</v>
      </c>
      <c r="Q2883" t="s">
        <v>152</v>
      </c>
      <c r="S2883" t="s">
        <v>22882</v>
      </c>
      <c r="U2883" t="s">
        <v>45</v>
      </c>
      <c r="V2883" t="s">
        <v>22883</v>
      </c>
      <c r="W2883" t="s">
        <v>22884</v>
      </c>
      <c r="X2883" t="s">
        <v>3622</v>
      </c>
      <c r="Y2883" t="s">
        <v>46</v>
      </c>
      <c r="Z2883" t="s">
        <v>47</v>
      </c>
      <c r="AA2883" t="s">
        <v>48</v>
      </c>
      <c r="AB2883" t="s">
        <v>49</v>
      </c>
      <c r="AC2883">
        <v>15.9</v>
      </c>
      <c r="AD2883">
        <v>16.100000000000001</v>
      </c>
      <c r="AE2883">
        <v>0.2</v>
      </c>
      <c r="AF2883">
        <v>16.100000000000001</v>
      </c>
      <c r="AG2883">
        <v>14.65</v>
      </c>
      <c r="AH2883" t="s">
        <v>22885</v>
      </c>
      <c r="AK2883" t="s">
        <v>45</v>
      </c>
      <c r="AL2883" t="s">
        <v>22883</v>
      </c>
    </row>
    <row r="2884" spans="1:38">
      <c r="A2884" t="s">
        <v>42</v>
      </c>
      <c r="B2884">
        <v>220320117</v>
      </c>
      <c r="C2884">
        <v>111478089</v>
      </c>
      <c r="D2884" t="s">
        <v>43</v>
      </c>
      <c r="F2884">
        <v>20170628</v>
      </c>
      <c r="G2884" s="6">
        <v>42913.754131944443</v>
      </c>
      <c r="H2884" s="6">
        <v>42913.754155092596</v>
      </c>
      <c r="L2884" t="s">
        <v>44</v>
      </c>
      <c r="M2884">
        <v>487568483</v>
      </c>
      <c r="N2884" t="s">
        <v>3623</v>
      </c>
      <c r="O2884">
        <v>1</v>
      </c>
      <c r="P2884" t="s">
        <v>3536</v>
      </c>
      <c r="Q2884" t="s">
        <v>152</v>
      </c>
      <c r="S2884" t="s">
        <v>22886</v>
      </c>
      <c r="U2884" t="s">
        <v>45</v>
      </c>
      <c r="V2884" t="s">
        <v>22887</v>
      </c>
      <c r="W2884" t="s">
        <v>22888</v>
      </c>
      <c r="X2884" t="s">
        <v>22889</v>
      </c>
      <c r="Y2884" t="s">
        <v>46</v>
      </c>
      <c r="Z2884" t="s">
        <v>47</v>
      </c>
      <c r="AA2884" t="s">
        <v>48</v>
      </c>
      <c r="AB2884" t="s">
        <v>49</v>
      </c>
      <c r="AC2884">
        <v>12.9</v>
      </c>
      <c r="AD2884">
        <v>13.1</v>
      </c>
      <c r="AE2884">
        <v>0.2</v>
      </c>
      <c r="AF2884">
        <v>13.1</v>
      </c>
      <c r="AG2884">
        <v>11.92</v>
      </c>
      <c r="AH2884" t="s">
        <v>22886</v>
      </c>
      <c r="AK2884" t="s">
        <v>50</v>
      </c>
      <c r="AL2884" t="s">
        <v>50</v>
      </c>
    </row>
    <row r="2885" spans="1:38">
      <c r="A2885" t="s">
        <v>42</v>
      </c>
      <c r="B2885">
        <v>220326127</v>
      </c>
      <c r="C2885">
        <v>111479314</v>
      </c>
      <c r="D2885" t="s">
        <v>43</v>
      </c>
      <c r="F2885">
        <v>20170628</v>
      </c>
      <c r="G2885" s="6">
        <v>42913.810497685183</v>
      </c>
      <c r="H2885" s="6">
        <v>42913.81050925926</v>
      </c>
      <c r="L2885" t="s">
        <v>44</v>
      </c>
      <c r="M2885">
        <v>504548315</v>
      </c>
      <c r="N2885" t="s">
        <v>15179</v>
      </c>
      <c r="O2885">
        <v>1</v>
      </c>
      <c r="P2885" t="s">
        <v>15180</v>
      </c>
      <c r="Q2885" t="s">
        <v>152</v>
      </c>
      <c r="S2885" t="s">
        <v>22890</v>
      </c>
      <c r="U2885" t="s">
        <v>22891</v>
      </c>
      <c r="V2885" t="s">
        <v>22892</v>
      </c>
      <c r="W2885" t="s">
        <v>22893</v>
      </c>
      <c r="X2885" t="s">
        <v>22894</v>
      </c>
      <c r="Y2885" t="s">
        <v>46</v>
      </c>
      <c r="Z2885" t="s">
        <v>47</v>
      </c>
      <c r="AA2885" t="s">
        <v>48</v>
      </c>
      <c r="AB2885" t="s">
        <v>49</v>
      </c>
      <c r="AC2885">
        <v>14.8</v>
      </c>
      <c r="AD2885">
        <v>13</v>
      </c>
      <c r="AE2885">
        <v>0.2</v>
      </c>
      <c r="AF2885">
        <v>15</v>
      </c>
      <c r="AG2885">
        <v>11.83</v>
      </c>
      <c r="AH2885" t="s">
        <v>22890</v>
      </c>
      <c r="AK2885" t="s">
        <v>22892</v>
      </c>
      <c r="AL2885" t="s">
        <v>45</v>
      </c>
    </row>
    <row r="2886" spans="1:38">
      <c r="A2886" t="s">
        <v>42</v>
      </c>
      <c r="B2886">
        <v>220341163</v>
      </c>
      <c r="C2886">
        <v>111484263</v>
      </c>
      <c r="D2886" t="s">
        <v>43</v>
      </c>
      <c r="F2886">
        <v>20170628</v>
      </c>
      <c r="G2886" s="6">
        <v>42913.957708333335</v>
      </c>
      <c r="H2886" s="6">
        <v>42913.957708333335</v>
      </c>
      <c r="L2886" t="s">
        <v>44</v>
      </c>
      <c r="M2886">
        <v>517771092</v>
      </c>
      <c r="N2886" t="s">
        <v>9526</v>
      </c>
      <c r="O2886">
        <v>2</v>
      </c>
      <c r="P2886" t="s">
        <v>9527</v>
      </c>
      <c r="Q2886" t="s">
        <v>152</v>
      </c>
      <c r="S2886" t="s">
        <v>22895</v>
      </c>
      <c r="U2886" t="s">
        <v>22896</v>
      </c>
      <c r="V2886" t="s">
        <v>22897</v>
      </c>
      <c r="W2886" t="s">
        <v>22898</v>
      </c>
      <c r="X2886" t="s">
        <v>22899</v>
      </c>
      <c r="Y2886" t="s">
        <v>46</v>
      </c>
      <c r="Z2886" t="s">
        <v>47</v>
      </c>
      <c r="AA2886" t="s">
        <v>48</v>
      </c>
      <c r="AB2886" t="s">
        <v>49</v>
      </c>
      <c r="AC2886">
        <v>3.8</v>
      </c>
      <c r="AD2886">
        <v>2.1</v>
      </c>
      <c r="AE2886">
        <v>0.4</v>
      </c>
      <c r="AF2886">
        <v>4.2</v>
      </c>
      <c r="AG2886">
        <v>3.82</v>
      </c>
      <c r="AH2886" t="s">
        <v>22900</v>
      </c>
      <c r="AK2886" t="s">
        <v>22896</v>
      </c>
      <c r="AL2886" t="s">
        <v>22897</v>
      </c>
    </row>
    <row r="2887" spans="1:38">
      <c r="A2887" t="s">
        <v>42</v>
      </c>
      <c r="B2887">
        <v>220344755</v>
      </c>
      <c r="C2887">
        <v>111485508</v>
      </c>
      <c r="D2887" t="s">
        <v>43</v>
      </c>
      <c r="F2887">
        <v>20170628</v>
      </c>
      <c r="G2887" s="6">
        <v>42913.987997685188</v>
      </c>
      <c r="H2887" s="6">
        <v>42913.988009259258</v>
      </c>
      <c r="L2887" t="s">
        <v>44</v>
      </c>
      <c r="M2887">
        <v>471667775</v>
      </c>
      <c r="N2887" t="s">
        <v>173</v>
      </c>
      <c r="O2887">
        <v>1</v>
      </c>
      <c r="P2887" t="s">
        <v>21594</v>
      </c>
      <c r="Q2887" t="s">
        <v>152</v>
      </c>
      <c r="S2887" t="s">
        <v>22901</v>
      </c>
      <c r="U2887" t="s">
        <v>45</v>
      </c>
      <c r="V2887" t="s">
        <v>22902</v>
      </c>
      <c r="W2887" t="s">
        <v>22903</v>
      </c>
      <c r="X2887" t="s">
        <v>22904</v>
      </c>
      <c r="Y2887" t="s">
        <v>46</v>
      </c>
      <c r="Z2887" t="s">
        <v>47</v>
      </c>
      <c r="AA2887" t="s">
        <v>48</v>
      </c>
      <c r="AB2887" t="s">
        <v>49</v>
      </c>
      <c r="AC2887">
        <v>9.89</v>
      </c>
      <c r="AD2887">
        <v>7.1</v>
      </c>
      <c r="AE2887">
        <v>0.2</v>
      </c>
      <c r="AF2887">
        <v>10.09</v>
      </c>
      <c r="AG2887">
        <v>6.46</v>
      </c>
      <c r="AH2887" t="s">
        <v>22901</v>
      </c>
      <c r="AK2887" t="s">
        <v>45</v>
      </c>
      <c r="AL2887" t="s">
        <v>22902</v>
      </c>
    </row>
    <row r="2888" spans="1:38">
      <c r="A2888" s="32">
        <v>42914</v>
      </c>
      <c r="B2888" s="33"/>
      <c r="C2888" s="34"/>
      <c r="D2888" s="34"/>
      <c r="E2888" s="35"/>
      <c r="F2888" s="35"/>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s="34"/>
      <c r="AG2888" s="34"/>
      <c r="AH2888" s="34"/>
      <c r="AI2888" s="34"/>
      <c r="AJ2888" s="34"/>
      <c r="AK2888" s="34"/>
    </row>
    <row r="2889" spans="1:38">
      <c r="A2889" t="s">
        <v>42</v>
      </c>
      <c r="B2889">
        <v>220352711</v>
      </c>
      <c r="C2889">
        <v>111487736</v>
      </c>
      <c r="D2889" t="s">
        <v>43</v>
      </c>
      <c r="F2889">
        <v>20170628</v>
      </c>
      <c r="G2889" s="6">
        <v>42914.097129629627</v>
      </c>
      <c r="H2889" s="6">
        <v>42914.097175925926</v>
      </c>
      <c r="L2889" t="s">
        <v>44</v>
      </c>
      <c r="M2889">
        <v>499273751</v>
      </c>
      <c r="N2889" t="s">
        <v>13208</v>
      </c>
      <c r="O2889">
        <v>1</v>
      </c>
      <c r="P2889" t="s">
        <v>119</v>
      </c>
      <c r="Q2889" t="s">
        <v>152</v>
      </c>
      <c r="S2889" t="s">
        <v>22905</v>
      </c>
      <c r="U2889" t="s">
        <v>22906</v>
      </c>
      <c r="V2889" t="s">
        <v>22906</v>
      </c>
      <c r="W2889" t="s">
        <v>22907</v>
      </c>
      <c r="X2889" t="s">
        <v>22908</v>
      </c>
      <c r="Y2889" t="s">
        <v>46</v>
      </c>
      <c r="Z2889" t="s">
        <v>47</v>
      </c>
      <c r="AA2889" t="s">
        <v>48</v>
      </c>
      <c r="AB2889" t="s">
        <v>49</v>
      </c>
      <c r="AC2889">
        <v>15.9</v>
      </c>
      <c r="AD2889">
        <v>16.100000000000001</v>
      </c>
      <c r="AE2889">
        <v>0.2</v>
      </c>
      <c r="AF2889">
        <v>16.100000000000001</v>
      </c>
      <c r="AG2889">
        <v>14.65</v>
      </c>
      <c r="AH2889" t="s">
        <v>22909</v>
      </c>
      <c r="AK2889" t="s">
        <v>22906</v>
      </c>
      <c r="AL2889" t="s">
        <v>22906</v>
      </c>
    </row>
    <row r="2890" spans="1:38">
      <c r="A2890" t="s">
        <v>42</v>
      </c>
      <c r="B2890">
        <v>220366183</v>
      </c>
      <c r="C2890">
        <v>111490387</v>
      </c>
      <c r="D2890" t="s">
        <v>43</v>
      </c>
      <c r="F2890">
        <v>20170629</v>
      </c>
      <c r="G2890" s="6">
        <v>42914.394456018519</v>
      </c>
      <c r="H2890" s="6">
        <v>42914.394467592596</v>
      </c>
      <c r="L2890" t="s">
        <v>44</v>
      </c>
      <c r="M2890">
        <v>489554133</v>
      </c>
      <c r="N2890" t="s">
        <v>308</v>
      </c>
      <c r="O2890">
        <v>1</v>
      </c>
      <c r="P2890" t="s">
        <v>20800</v>
      </c>
      <c r="Q2890" t="s">
        <v>152</v>
      </c>
      <c r="S2890" t="s">
        <v>22970</v>
      </c>
      <c r="U2890" t="s">
        <v>45</v>
      </c>
      <c r="V2890" t="s">
        <v>22971</v>
      </c>
      <c r="W2890" t="s">
        <v>22972</v>
      </c>
      <c r="X2890" t="s">
        <v>22973</v>
      </c>
      <c r="Y2890" t="s">
        <v>46</v>
      </c>
      <c r="Z2890" t="s">
        <v>47</v>
      </c>
      <c r="AA2890" t="s">
        <v>48</v>
      </c>
      <c r="AB2890" t="s">
        <v>49</v>
      </c>
      <c r="AC2890">
        <v>6.8</v>
      </c>
      <c r="AD2890">
        <v>7</v>
      </c>
      <c r="AE2890">
        <v>0.2</v>
      </c>
      <c r="AF2890">
        <v>7</v>
      </c>
      <c r="AG2890">
        <v>6.37</v>
      </c>
      <c r="AH2890" t="s">
        <v>22974</v>
      </c>
      <c r="AK2890" t="s">
        <v>45</v>
      </c>
      <c r="AL2890" t="s">
        <v>22971</v>
      </c>
    </row>
    <row r="2891" spans="1:38">
      <c r="A2891" t="s">
        <v>42</v>
      </c>
      <c r="B2891">
        <v>220376640</v>
      </c>
      <c r="C2891">
        <v>111492778</v>
      </c>
      <c r="D2891" t="s">
        <v>43</v>
      </c>
      <c r="F2891">
        <v>20170629</v>
      </c>
      <c r="G2891" s="6">
        <v>42914.478113425925</v>
      </c>
      <c r="H2891" s="6">
        <v>42914.478125000001</v>
      </c>
      <c r="L2891" t="s">
        <v>44</v>
      </c>
      <c r="M2891">
        <v>490614792</v>
      </c>
      <c r="N2891" t="s">
        <v>22456</v>
      </c>
      <c r="O2891">
        <v>1</v>
      </c>
      <c r="P2891" t="s">
        <v>91</v>
      </c>
      <c r="Q2891" t="s">
        <v>152</v>
      </c>
      <c r="S2891" t="s">
        <v>22975</v>
      </c>
      <c r="U2891" t="s">
        <v>45</v>
      </c>
      <c r="V2891" t="s">
        <v>22976</v>
      </c>
      <c r="W2891" t="s">
        <v>22977</v>
      </c>
      <c r="X2891" t="s">
        <v>22978</v>
      </c>
      <c r="Y2891" t="s">
        <v>46</v>
      </c>
      <c r="Z2891" t="s">
        <v>47</v>
      </c>
      <c r="AA2891" t="s">
        <v>48</v>
      </c>
      <c r="AB2891" t="s">
        <v>49</v>
      </c>
      <c r="AC2891">
        <v>7.9</v>
      </c>
      <c r="AD2891">
        <v>8.1</v>
      </c>
      <c r="AE2891">
        <v>0.2</v>
      </c>
      <c r="AF2891">
        <v>8.1</v>
      </c>
      <c r="AG2891">
        <v>7.37</v>
      </c>
      <c r="AH2891" t="s">
        <v>22975</v>
      </c>
      <c r="AK2891" t="s">
        <v>45</v>
      </c>
      <c r="AL2891" t="s">
        <v>22976</v>
      </c>
    </row>
    <row r="2892" spans="1:38">
      <c r="A2892" t="s">
        <v>42</v>
      </c>
      <c r="B2892">
        <v>220376741</v>
      </c>
      <c r="C2892">
        <v>111492808</v>
      </c>
      <c r="D2892" t="s">
        <v>43</v>
      </c>
      <c r="F2892">
        <v>20170629</v>
      </c>
      <c r="G2892" s="6">
        <v>42914.478958333333</v>
      </c>
      <c r="H2892" s="6">
        <v>42914.47896990741</v>
      </c>
      <c r="L2892" t="s">
        <v>44</v>
      </c>
      <c r="M2892">
        <v>491449984</v>
      </c>
      <c r="N2892" t="s">
        <v>3002</v>
      </c>
      <c r="O2892">
        <v>1</v>
      </c>
      <c r="P2892" t="s">
        <v>61</v>
      </c>
      <c r="Q2892" t="s">
        <v>152</v>
      </c>
      <c r="S2892" t="s">
        <v>22979</v>
      </c>
      <c r="U2892" t="s">
        <v>45</v>
      </c>
      <c r="V2892" t="s">
        <v>22980</v>
      </c>
      <c r="W2892" t="s">
        <v>22981</v>
      </c>
      <c r="X2892" t="s">
        <v>21675</v>
      </c>
      <c r="Y2892" t="s">
        <v>46</v>
      </c>
      <c r="Z2892" t="s">
        <v>47</v>
      </c>
      <c r="AA2892" t="s">
        <v>48</v>
      </c>
      <c r="AB2892" t="s">
        <v>49</v>
      </c>
      <c r="AC2892">
        <v>3.3</v>
      </c>
      <c r="AD2892">
        <v>3.5</v>
      </c>
      <c r="AE2892">
        <v>0.2</v>
      </c>
      <c r="AF2892">
        <v>3.5</v>
      </c>
      <c r="AG2892">
        <v>3.19</v>
      </c>
      <c r="AH2892" t="s">
        <v>22979</v>
      </c>
      <c r="AK2892" t="s">
        <v>45</v>
      </c>
      <c r="AL2892" t="s">
        <v>22980</v>
      </c>
    </row>
    <row r="2893" spans="1:38">
      <c r="A2893" t="s">
        <v>42</v>
      </c>
      <c r="B2893">
        <v>220376742</v>
      </c>
      <c r="C2893">
        <v>111492808</v>
      </c>
      <c r="D2893" t="s">
        <v>43</v>
      </c>
      <c r="F2893">
        <v>20170629</v>
      </c>
      <c r="G2893" s="6">
        <v>42914.478958333333</v>
      </c>
      <c r="H2893" s="6">
        <v>42914.47896990741</v>
      </c>
      <c r="L2893" t="s">
        <v>44</v>
      </c>
      <c r="M2893">
        <v>491449984</v>
      </c>
      <c r="N2893" t="s">
        <v>3002</v>
      </c>
      <c r="O2893">
        <v>1</v>
      </c>
      <c r="P2893" t="s">
        <v>60</v>
      </c>
      <c r="Q2893" t="s">
        <v>152</v>
      </c>
      <c r="S2893" t="s">
        <v>22979</v>
      </c>
      <c r="U2893" t="s">
        <v>45</v>
      </c>
      <c r="V2893" t="s">
        <v>22980</v>
      </c>
      <c r="W2893" t="s">
        <v>22981</v>
      </c>
      <c r="X2893" t="s">
        <v>21675</v>
      </c>
      <c r="Y2893" t="s">
        <v>46</v>
      </c>
      <c r="Z2893" t="s">
        <v>47</v>
      </c>
      <c r="AA2893" t="s">
        <v>48</v>
      </c>
      <c r="AB2893" t="s">
        <v>49</v>
      </c>
      <c r="AC2893">
        <v>3.3</v>
      </c>
      <c r="AD2893">
        <v>3.5</v>
      </c>
      <c r="AE2893">
        <v>0.2</v>
      </c>
      <c r="AF2893">
        <v>3.5</v>
      </c>
      <c r="AG2893">
        <v>3.19</v>
      </c>
      <c r="AH2893" t="s">
        <v>22979</v>
      </c>
      <c r="AK2893" t="s">
        <v>45</v>
      </c>
      <c r="AL2893" t="s">
        <v>22980</v>
      </c>
    </row>
    <row r="2894" spans="1:38">
      <c r="A2894" t="s">
        <v>42</v>
      </c>
      <c r="B2894">
        <v>220383186</v>
      </c>
      <c r="C2894">
        <v>111494190</v>
      </c>
      <c r="D2894" t="s">
        <v>43</v>
      </c>
      <c r="F2894">
        <v>20170629</v>
      </c>
      <c r="G2894" s="6">
        <v>42914.530173611114</v>
      </c>
      <c r="H2894" s="6">
        <v>42914.531226851854</v>
      </c>
      <c r="L2894" t="s">
        <v>44</v>
      </c>
      <c r="M2894">
        <v>472304575</v>
      </c>
      <c r="N2894" t="s">
        <v>622</v>
      </c>
      <c r="O2894">
        <v>1</v>
      </c>
      <c r="P2894" t="s">
        <v>22982</v>
      </c>
      <c r="Q2894" t="s">
        <v>152</v>
      </c>
      <c r="S2894" t="s">
        <v>22983</v>
      </c>
      <c r="U2894" t="s">
        <v>45</v>
      </c>
      <c r="V2894" t="s">
        <v>22984</v>
      </c>
      <c r="W2894" t="s">
        <v>22985</v>
      </c>
      <c r="X2894" t="s">
        <v>22986</v>
      </c>
      <c r="Y2894" t="s">
        <v>46</v>
      </c>
      <c r="Z2894" t="s">
        <v>47</v>
      </c>
      <c r="AA2894" t="s">
        <v>48</v>
      </c>
      <c r="AB2894" t="s">
        <v>49</v>
      </c>
      <c r="AC2894">
        <v>5.89</v>
      </c>
      <c r="AD2894">
        <v>5.0999999999999996</v>
      </c>
      <c r="AE2894">
        <v>0.2</v>
      </c>
      <c r="AF2894">
        <v>6.09</v>
      </c>
      <c r="AG2894">
        <v>4.6399999999999997</v>
      </c>
      <c r="AH2894" t="s">
        <v>22987</v>
      </c>
      <c r="AK2894" t="s">
        <v>45</v>
      </c>
      <c r="AL2894" t="s">
        <v>22984</v>
      </c>
    </row>
    <row r="2895" spans="1:38">
      <c r="A2895" t="s">
        <v>42</v>
      </c>
      <c r="B2895">
        <v>220383187</v>
      </c>
      <c r="C2895">
        <v>111494190</v>
      </c>
      <c r="D2895" t="s">
        <v>43</v>
      </c>
      <c r="F2895">
        <v>20170629</v>
      </c>
      <c r="G2895" s="6">
        <v>42914.530173611114</v>
      </c>
      <c r="H2895" s="6">
        <v>42914.531226851854</v>
      </c>
      <c r="L2895" t="s">
        <v>44</v>
      </c>
      <c r="M2895">
        <v>472304575</v>
      </c>
      <c r="N2895" t="s">
        <v>622</v>
      </c>
      <c r="O2895">
        <v>1</v>
      </c>
      <c r="P2895" t="s">
        <v>22252</v>
      </c>
      <c r="Q2895" t="s">
        <v>152</v>
      </c>
      <c r="S2895" t="s">
        <v>22983</v>
      </c>
      <c r="U2895" t="s">
        <v>45</v>
      </c>
      <c r="V2895" t="s">
        <v>22984</v>
      </c>
      <c r="W2895" t="s">
        <v>22985</v>
      </c>
      <c r="X2895" t="s">
        <v>22986</v>
      </c>
      <c r="Y2895" t="s">
        <v>46</v>
      </c>
      <c r="Z2895" t="s">
        <v>47</v>
      </c>
      <c r="AA2895" t="s">
        <v>48</v>
      </c>
      <c r="AB2895" t="s">
        <v>49</v>
      </c>
      <c r="AC2895">
        <v>4.9000000000000004</v>
      </c>
      <c r="AD2895">
        <v>5.0999999999999996</v>
      </c>
      <c r="AE2895">
        <v>0.2</v>
      </c>
      <c r="AF2895">
        <v>5.0999999999999996</v>
      </c>
      <c r="AG2895">
        <v>4.6399999999999997</v>
      </c>
      <c r="AH2895" t="s">
        <v>22987</v>
      </c>
      <c r="AK2895" t="s">
        <v>45</v>
      </c>
      <c r="AL2895" t="s">
        <v>22984</v>
      </c>
    </row>
    <row r="2896" spans="1:38">
      <c r="A2896" t="s">
        <v>42</v>
      </c>
      <c r="B2896">
        <v>220386427</v>
      </c>
      <c r="C2896">
        <v>111494939</v>
      </c>
      <c r="D2896" t="s">
        <v>43</v>
      </c>
      <c r="F2896">
        <v>20170629</v>
      </c>
      <c r="G2896" s="6">
        <v>42914.557303240741</v>
      </c>
      <c r="H2896" s="6">
        <v>42914.557326388887</v>
      </c>
      <c r="L2896" t="s">
        <v>44</v>
      </c>
      <c r="M2896">
        <v>427748529</v>
      </c>
      <c r="N2896" t="s">
        <v>161</v>
      </c>
      <c r="O2896">
        <v>1</v>
      </c>
      <c r="P2896" t="s">
        <v>2871</v>
      </c>
      <c r="Q2896" t="s">
        <v>152</v>
      </c>
      <c r="S2896" t="s">
        <v>22988</v>
      </c>
      <c r="U2896" t="s">
        <v>45</v>
      </c>
      <c r="V2896" t="s">
        <v>22989</v>
      </c>
      <c r="W2896" t="s">
        <v>22990</v>
      </c>
      <c r="X2896" t="s">
        <v>22991</v>
      </c>
      <c r="Y2896" t="s">
        <v>46</v>
      </c>
      <c r="Z2896" t="s">
        <v>47</v>
      </c>
      <c r="AA2896" t="s">
        <v>48</v>
      </c>
      <c r="AB2896" t="s">
        <v>49</v>
      </c>
      <c r="AC2896">
        <v>16.899999999999999</v>
      </c>
      <c r="AD2896">
        <v>17.100000000000001</v>
      </c>
      <c r="AE2896">
        <v>0.2</v>
      </c>
      <c r="AF2896">
        <v>17.100000000000001</v>
      </c>
      <c r="AG2896">
        <v>15.56</v>
      </c>
      <c r="AH2896" t="s">
        <v>22988</v>
      </c>
      <c r="AK2896" t="s">
        <v>45</v>
      </c>
      <c r="AL2896" t="s">
        <v>22989</v>
      </c>
    </row>
    <row r="2897" spans="1:38">
      <c r="A2897" t="s">
        <v>42</v>
      </c>
      <c r="B2897">
        <v>220386877</v>
      </c>
      <c r="C2897">
        <v>111495054</v>
      </c>
      <c r="D2897" t="s">
        <v>43</v>
      </c>
      <c r="F2897">
        <v>20170629</v>
      </c>
      <c r="G2897" s="6">
        <v>42914.561261574076</v>
      </c>
      <c r="H2897" s="6">
        <v>42914.561273148145</v>
      </c>
      <c r="L2897" t="s">
        <v>44</v>
      </c>
      <c r="M2897">
        <v>487568483</v>
      </c>
      <c r="N2897" t="s">
        <v>3623</v>
      </c>
      <c r="O2897">
        <v>1</v>
      </c>
      <c r="P2897" t="s">
        <v>3536</v>
      </c>
      <c r="Q2897" t="s">
        <v>152</v>
      </c>
      <c r="S2897" t="s">
        <v>22992</v>
      </c>
      <c r="U2897" t="s">
        <v>45</v>
      </c>
      <c r="V2897" t="s">
        <v>22993</v>
      </c>
      <c r="W2897" t="s">
        <v>22994</v>
      </c>
      <c r="X2897" t="s">
        <v>22995</v>
      </c>
      <c r="Y2897" t="s">
        <v>46</v>
      </c>
      <c r="Z2897" t="s">
        <v>47</v>
      </c>
      <c r="AA2897" t="s">
        <v>48</v>
      </c>
      <c r="AB2897" t="s">
        <v>49</v>
      </c>
      <c r="AC2897">
        <v>12.9</v>
      </c>
      <c r="AD2897">
        <v>13.1</v>
      </c>
      <c r="AE2897">
        <v>0.2</v>
      </c>
      <c r="AF2897">
        <v>13.1</v>
      </c>
      <c r="AG2897">
        <v>11.92</v>
      </c>
      <c r="AH2897" t="s">
        <v>22996</v>
      </c>
      <c r="AK2897" t="s">
        <v>45</v>
      </c>
      <c r="AL2897" t="s">
        <v>22993</v>
      </c>
    </row>
    <row r="2898" spans="1:38">
      <c r="A2898" t="s">
        <v>42</v>
      </c>
      <c r="B2898">
        <v>220386878</v>
      </c>
      <c r="C2898">
        <v>111495054</v>
      </c>
      <c r="D2898" t="s">
        <v>43</v>
      </c>
      <c r="F2898">
        <v>20170629</v>
      </c>
      <c r="G2898" s="6">
        <v>42914.561261574076</v>
      </c>
      <c r="H2898" s="6">
        <v>42914.561273148145</v>
      </c>
      <c r="L2898" t="s">
        <v>44</v>
      </c>
      <c r="M2898">
        <v>487568483</v>
      </c>
      <c r="N2898" t="s">
        <v>3623</v>
      </c>
      <c r="O2898">
        <v>1</v>
      </c>
      <c r="P2898" t="s">
        <v>64</v>
      </c>
      <c r="Q2898" t="s">
        <v>152</v>
      </c>
      <c r="S2898" t="s">
        <v>22992</v>
      </c>
      <c r="U2898" t="s">
        <v>45</v>
      </c>
      <c r="V2898" t="s">
        <v>22993</v>
      </c>
      <c r="W2898" t="s">
        <v>22994</v>
      </c>
      <c r="X2898" t="s">
        <v>22995</v>
      </c>
      <c r="Y2898" t="s">
        <v>46</v>
      </c>
      <c r="Z2898" t="s">
        <v>47</v>
      </c>
      <c r="AA2898" t="s">
        <v>48</v>
      </c>
      <c r="AB2898" t="s">
        <v>49</v>
      </c>
      <c r="AC2898">
        <v>12.9</v>
      </c>
      <c r="AD2898">
        <v>13.1</v>
      </c>
      <c r="AE2898">
        <v>0.2</v>
      </c>
      <c r="AF2898">
        <v>13.1</v>
      </c>
      <c r="AG2898">
        <v>11.92</v>
      </c>
      <c r="AH2898" t="s">
        <v>22996</v>
      </c>
      <c r="AK2898" t="s">
        <v>45</v>
      </c>
      <c r="AL2898" t="s">
        <v>22993</v>
      </c>
    </row>
    <row r="2899" spans="1:38">
      <c r="A2899" t="s">
        <v>42</v>
      </c>
      <c r="B2899">
        <v>220402297</v>
      </c>
      <c r="C2899">
        <v>111497251</v>
      </c>
      <c r="D2899" t="s">
        <v>43</v>
      </c>
      <c r="F2899">
        <v>20170629</v>
      </c>
      <c r="G2899" s="6">
        <v>42914.635983796295</v>
      </c>
      <c r="H2899" s="6">
        <v>42914.636006944442</v>
      </c>
      <c r="L2899" t="s">
        <v>44</v>
      </c>
      <c r="M2899">
        <v>427412115</v>
      </c>
      <c r="N2899" t="s">
        <v>13247</v>
      </c>
      <c r="O2899">
        <v>1</v>
      </c>
      <c r="P2899" t="s">
        <v>59</v>
      </c>
      <c r="Q2899" t="s">
        <v>152</v>
      </c>
      <c r="S2899" t="s">
        <v>22997</v>
      </c>
      <c r="U2899" t="s">
        <v>45</v>
      </c>
      <c r="V2899" t="s">
        <v>22998</v>
      </c>
      <c r="W2899" t="s">
        <v>22999</v>
      </c>
      <c r="X2899" t="s">
        <v>23000</v>
      </c>
      <c r="Y2899" t="s">
        <v>46</v>
      </c>
      <c r="Z2899" t="s">
        <v>47</v>
      </c>
      <c r="AA2899" t="s">
        <v>48</v>
      </c>
      <c r="AB2899" t="s">
        <v>49</v>
      </c>
      <c r="AC2899">
        <v>9.9</v>
      </c>
      <c r="AD2899">
        <v>10.1</v>
      </c>
      <c r="AE2899">
        <v>0.2</v>
      </c>
      <c r="AF2899">
        <v>10.1</v>
      </c>
      <c r="AG2899">
        <v>9.19</v>
      </c>
      <c r="AH2899" t="s">
        <v>23001</v>
      </c>
      <c r="AK2899" t="s">
        <v>50</v>
      </c>
      <c r="AL2899" t="s">
        <v>50</v>
      </c>
    </row>
    <row r="2900" spans="1:38">
      <c r="A2900" t="s">
        <v>42</v>
      </c>
      <c r="B2900">
        <v>220408511</v>
      </c>
      <c r="C2900">
        <v>111498871</v>
      </c>
      <c r="D2900" t="s">
        <v>43</v>
      </c>
      <c r="F2900">
        <v>20170629</v>
      </c>
      <c r="G2900" s="6">
        <v>42914.689293981479</v>
      </c>
      <c r="H2900" s="6">
        <v>42914.689293981479</v>
      </c>
      <c r="L2900" t="s">
        <v>44</v>
      </c>
      <c r="M2900">
        <v>490880316</v>
      </c>
      <c r="N2900" t="s">
        <v>8908</v>
      </c>
      <c r="O2900">
        <v>1</v>
      </c>
      <c r="P2900" t="s">
        <v>23002</v>
      </c>
      <c r="Q2900" t="s">
        <v>152</v>
      </c>
      <c r="S2900" t="s">
        <v>23003</v>
      </c>
      <c r="U2900" t="s">
        <v>45</v>
      </c>
      <c r="V2900" t="s">
        <v>23004</v>
      </c>
      <c r="W2900" t="s">
        <v>23005</v>
      </c>
      <c r="X2900" t="s">
        <v>3018</v>
      </c>
      <c r="Y2900" t="s">
        <v>46</v>
      </c>
      <c r="Z2900" t="s">
        <v>47</v>
      </c>
      <c r="AA2900" t="s">
        <v>48</v>
      </c>
      <c r="AB2900" t="s">
        <v>49</v>
      </c>
      <c r="AC2900">
        <v>12.5</v>
      </c>
      <c r="AD2900">
        <v>12.7</v>
      </c>
      <c r="AE2900">
        <v>0.2</v>
      </c>
      <c r="AF2900">
        <v>12.7</v>
      </c>
      <c r="AG2900">
        <v>11.56</v>
      </c>
      <c r="AH2900" t="s">
        <v>23006</v>
      </c>
      <c r="AK2900" t="s">
        <v>45</v>
      </c>
      <c r="AL2900" t="s">
        <v>23004</v>
      </c>
    </row>
    <row r="2901" spans="1:38">
      <c r="A2901" t="s">
        <v>42</v>
      </c>
      <c r="B2901">
        <v>220413232</v>
      </c>
      <c r="C2901">
        <v>111500350</v>
      </c>
      <c r="D2901" t="s">
        <v>43</v>
      </c>
      <c r="F2901">
        <v>20170629</v>
      </c>
      <c r="G2901" s="6">
        <v>42914.741678240738</v>
      </c>
      <c r="H2901" s="6">
        <v>42914.74490740741</v>
      </c>
      <c r="L2901" t="s">
        <v>44</v>
      </c>
      <c r="M2901">
        <v>480809264</v>
      </c>
      <c r="N2901" t="s">
        <v>507</v>
      </c>
      <c r="O2901">
        <v>1</v>
      </c>
      <c r="P2901" t="s">
        <v>316</v>
      </c>
      <c r="Q2901" t="s">
        <v>152</v>
      </c>
      <c r="S2901" t="s">
        <v>23007</v>
      </c>
      <c r="U2901" t="s">
        <v>23008</v>
      </c>
      <c r="V2901" t="s">
        <v>9493</v>
      </c>
      <c r="W2901" t="s">
        <v>23009</v>
      </c>
      <c r="X2901" t="s">
        <v>23010</v>
      </c>
      <c r="Y2901" t="s">
        <v>46</v>
      </c>
      <c r="Z2901" t="s">
        <v>47</v>
      </c>
      <c r="AA2901" t="s">
        <v>48</v>
      </c>
      <c r="AB2901" t="s">
        <v>49</v>
      </c>
      <c r="AC2901">
        <v>14.9</v>
      </c>
      <c r="AD2901">
        <v>7.7</v>
      </c>
      <c r="AE2901">
        <v>0.2</v>
      </c>
      <c r="AF2901">
        <v>15.1</v>
      </c>
      <c r="AG2901">
        <v>7.01</v>
      </c>
      <c r="AH2901" t="s">
        <v>23011</v>
      </c>
      <c r="AK2901" t="s">
        <v>23008</v>
      </c>
      <c r="AL2901" t="s">
        <v>9493</v>
      </c>
    </row>
    <row r="2902" spans="1:38">
      <c r="A2902" t="s">
        <v>42</v>
      </c>
      <c r="B2902">
        <v>220415070</v>
      </c>
      <c r="C2902">
        <v>111500928</v>
      </c>
      <c r="D2902" t="s">
        <v>43</v>
      </c>
      <c r="F2902">
        <v>20170629</v>
      </c>
      <c r="G2902" s="6">
        <v>42914.765185185184</v>
      </c>
      <c r="H2902" s="6">
        <v>42914.765219907407</v>
      </c>
      <c r="L2902" t="s">
        <v>44</v>
      </c>
      <c r="M2902">
        <v>496407194</v>
      </c>
      <c r="N2902" t="s">
        <v>17297</v>
      </c>
      <c r="O2902">
        <v>1</v>
      </c>
      <c r="P2902" t="s">
        <v>6849</v>
      </c>
      <c r="Q2902" t="s">
        <v>152</v>
      </c>
      <c r="S2902" t="s">
        <v>23012</v>
      </c>
      <c r="U2902" t="s">
        <v>45</v>
      </c>
      <c r="V2902" t="s">
        <v>23013</v>
      </c>
      <c r="W2902" t="s">
        <v>23014</v>
      </c>
      <c r="X2902" t="s">
        <v>23015</v>
      </c>
      <c r="Y2902" t="s">
        <v>46</v>
      </c>
      <c r="Z2902" t="s">
        <v>47</v>
      </c>
      <c r="AA2902" t="s">
        <v>48</v>
      </c>
      <c r="AB2902" t="s">
        <v>49</v>
      </c>
      <c r="AC2902">
        <v>6.9</v>
      </c>
      <c r="AD2902">
        <v>7.1</v>
      </c>
      <c r="AE2902">
        <v>0.2</v>
      </c>
      <c r="AF2902">
        <v>7.1</v>
      </c>
      <c r="AG2902">
        <v>6.46</v>
      </c>
      <c r="AH2902" t="s">
        <v>23016</v>
      </c>
      <c r="AK2902" t="s">
        <v>45</v>
      </c>
      <c r="AL2902" t="s">
        <v>23013</v>
      </c>
    </row>
    <row r="2903" spans="1:38">
      <c r="A2903" t="s">
        <v>42</v>
      </c>
      <c r="B2903">
        <v>220418189</v>
      </c>
      <c r="C2903">
        <v>111501963</v>
      </c>
      <c r="D2903" t="s">
        <v>43</v>
      </c>
      <c r="F2903">
        <v>20170629</v>
      </c>
      <c r="G2903" s="6">
        <v>42914.809988425928</v>
      </c>
      <c r="H2903" s="6">
        <v>42914.81</v>
      </c>
      <c r="L2903" t="s">
        <v>44</v>
      </c>
      <c r="M2903">
        <v>487808435</v>
      </c>
      <c r="N2903" t="s">
        <v>2445</v>
      </c>
      <c r="O2903">
        <v>1</v>
      </c>
      <c r="P2903" t="s">
        <v>318</v>
      </c>
      <c r="Q2903" t="s">
        <v>152</v>
      </c>
      <c r="S2903" t="s">
        <v>23017</v>
      </c>
      <c r="U2903" t="s">
        <v>23018</v>
      </c>
      <c r="V2903" t="s">
        <v>23019</v>
      </c>
      <c r="W2903" t="s">
        <v>23020</v>
      </c>
      <c r="X2903" t="s">
        <v>23021</v>
      </c>
      <c r="Y2903" t="s">
        <v>46</v>
      </c>
      <c r="Z2903" t="s">
        <v>47</v>
      </c>
      <c r="AA2903" t="s">
        <v>48</v>
      </c>
      <c r="AB2903" t="s">
        <v>49</v>
      </c>
      <c r="AC2903">
        <v>11.9</v>
      </c>
      <c r="AD2903">
        <v>12.1</v>
      </c>
      <c r="AE2903">
        <v>0.2</v>
      </c>
      <c r="AF2903">
        <v>12.1</v>
      </c>
      <c r="AG2903">
        <v>11.01</v>
      </c>
      <c r="AH2903" t="s">
        <v>23022</v>
      </c>
      <c r="AK2903" t="s">
        <v>500</v>
      </c>
      <c r="AL2903" t="s">
        <v>23023</v>
      </c>
    </row>
    <row r="2904" spans="1:38">
      <c r="A2904" t="s">
        <v>42</v>
      </c>
      <c r="B2904">
        <v>220422184</v>
      </c>
      <c r="C2904">
        <v>111503390</v>
      </c>
      <c r="D2904" t="s">
        <v>43</v>
      </c>
      <c r="F2904">
        <v>20170629</v>
      </c>
      <c r="G2904" s="6">
        <v>42914.865671296298</v>
      </c>
      <c r="H2904" s="6">
        <v>42914.865717592591</v>
      </c>
      <c r="L2904" t="s">
        <v>44</v>
      </c>
      <c r="M2904">
        <v>510445726</v>
      </c>
      <c r="N2904" t="s">
        <v>20629</v>
      </c>
      <c r="O2904">
        <v>1</v>
      </c>
      <c r="P2904" t="s">
        <v>20630</v>
      </c>
      <c r="Q2904" t="s">
        <v>152</v>
      </c>
      <c r="S2904" t="s">
        <v>23024</v>
      </c>
      <c r="U2904" t="s">
        <v>45</v>
      </c>
      <c r="V2904" t="s">
        <v>23025</v>
      </c>
      <c r="W2904" t="s">
        <v>23026</v>
      </c>
      <c r="X2904" t="s">
        <v>23027</v>
      </c>
      <c r="Y2904" t="s">
        <v>46</v>
      </c>
      <c r="Z2904" t="s">
        <v>47</v>
      </c>
      <c r="AA2904" t="s">
        <v>48</v>
      </c>
      <c r="AB2904" t="s">
        <v>49</v>
      </c>
      <c r="AC2904">
        <v>13.9</v>
      </c>
      <c r="AD2904">
        <v>14.1</v>
      </c>
      <c r="AE2904">
        <v>0.2</v>
      </c>
      <c r="AF2904">
        <v>14.1</v>
      </c>
      <c r="AG2904">
        <v>12.83</v>
      </c>
      <c r="AH2904" t="s">
        <v>23028</v>
      </c>
      <c r="AK2904" t="s">
        <v>45</v>
      </c>
      <c r="AL2904" t="s">
        <v>23025</v>
      </c>
    </row>
    <row r="2905" spans="1:38">
      <c r="A2905" s="32">
        <v>42915</v>
      </c>
      <c r="B2905" s="33"/>
      <c r="C2905" s="34"/>
      <c r="D2905" s="34"/>
      <c r="E2905" s="35"/>
      <c r="F2905" s="35"/>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s="34"/>
      <c r="AG2905" s="34"/>
      <c r="AH2905" s="34"/>
      <c r="AI2905" s="34"/>
      <c r="AJ2905" s="34"/>
      <c r="AK2905" s="34"/>
    </row>
    <row r="2906" spans="1:38">
      <c r="A2906" t="s">
        <v>42</v>
      </c>
      <c r="B2906">
        <v>220443903</v>
      </c>
      <c r="C2906">
        <v>111510487</v>
      </c>
      <c r="D2906" t="s">
        <v>43</v>
      </c>
      <c r="F2906">
        <v>20170629</v>
      </c>
      <c r="G2906" s="6">
        <v>42915.072106481479</v>
      </c>
      <c r="H2906" s="6">
        <v>42915.072418981479</v>
      </c>
      <c r="L2906" t="s">
        <v>44</v>
      </c>
      <c r="M2906">
        <v>502416689</v>
      </c>
      <c r="N2906" t="s">
        <v>2719</v>
      </c>
      <c r="O2906">
        <v>1</v>
      </c>
      <c r="P2906" t="s">
        <v>59</v>
      </c>
      <c r="Q2906" t="s">
        <v>152</v>
      </c>
      <c r="S2906" t="s">
        <v>23029</v>
      </c>
      <c r="U2906" t="s">
        <v>23030</v>
      </c>
      <c r="V2906" t="s">
        <v>23030</v>
      </c>
      <c r="W2906" t="s">
        <v>23031</v>
      </c>
      <c r="X2906" t="s">
        <v>23032</v>
      </c>
      <c r="Y2906" t="s">
        <v>46</v>
      </c>
      <c r="Z2906" t="s">
        <v>47</v>
      </c>
      <c r="AA2906" t="s">
        <v>48</v>
      </c>
      <c r="AB2906" t="s">
        <v>49</v>
      </c>
      <c r="AC2906">
        <v>17.899999999999999</v>
      </c>
      <c r="AD2906">
        <v>18.100000000000001</v>
      </c>
      <c r="AE2906">
        <v>0.2</v>
      </c>
      <c r="AF2906">
        <v>18.100000000000001</v>
      </c>
      <c r="AG2906">
        <v>16.47</v>
      </c>
      <c r="AH2906" t="s">
        <v>23033</v>
      </c>
      <c r="AK2906" t="s">
        <v>23030</v>
      </c>
      <c r="AL2906" t="s">
        <v>23030</v>
      </c>
    </row>
    <row r="2907" spans="1:38">
      <c r="A2907" t="s">
        <v>42</v>
      </c>
      <c r="B2907">
        <v>220455468</v>
      </c>
      <c r="C2907">
        <v>111511552</v>
      </c>
      <c r="D2907" t="s">
        <v>43</v>
      </c>
      <c r="F2907">
        <v>20170629</v>
      </c>
      <c r="G2907" s="6">
        <v>42915.274699074071</v>
      </c>
      <c r="H2907" s="6">
        <v>42915.274745370371</v>
      </c>
      <c r="L2907" t="s">
        <v>44</v>
      </c>
      <c r="M2907">
        <v>461820530</v>
      </c>
      <c r="N2907" t="s">
        <v>162</v>
      </c>
      <c r="O2907">
        <v>1</v>
      </c>
      <c r="P2907" t="s">
        <v>895</v>
      </c>
      <c r="Q2907" t="s">
        <v>152</v>
      </c>
      <c r="S2907" t="s">
        <v>6390</v>
      </c>
      <c r="U2907" t="s">
        <v>45</v>
      </c>
      <c r="V2907" t="s">
        <v>23034</v>
      </c>
      <c r="W2907" t="s">
        <v>23035</v>
      </c>
      <c r="X2907" t="s">
        <v>8448</v>
      </c>
      <c r="Y2907" t="s">
        <v>46</v>
      </c>
      <c r="Z2907" t="s">
        <v>47</v>
      </c>
      <c r="AA2907" t="s">
        <v>48</v>
      </c>
      <c r="AB2907" t="s">
        <v>49</v>
      </c>
      <c r="AC2907">
        <v>0.8</v>
      </c>
      <c r="AD2907">
        <v>1</v>
      </c>
      <c r="AE2907">
        <v>0.2</v>
      </c>
      <c r="AF2907">
        <v>1</v>
      </c>
      <c r="AG2907">
        <v>0.91</v>
      </c>
      <c r="AH2907" t="s">
        <v>6390</v>
      </c>
      <c r="AK2907" t="s">
        <v>45</v>
      </c>
      <c r="AL2907" t="s">
        <v>23034</v>
      </c>
    </row>
    <row r="2908" spans="1:38">
      <c r="A2908" t="s">
        <v>42</v>
      </c>
      <c r="B2908">
        <v>220455469</v>
      </c>
      <c r="C2908">
        <v>111511552</v>
      </c>
      <c r="D2908" t="s">
        <v>43</v>
      </c>
      <c r="F2908">
        <v>20170629</v>
      </c>
      <c r="G2908" s="6">
        <v>42915.274699074071</v>
      </c>
      <c r="H2908" s="6">
        <v>42915.274745370371</v>
      </c>
      <c r="L2908" t="s">
        <v>44</v>
      </c>
      <c r="M2908">
        <v>504548315</v>
      </c>
      <c r="N2908" t="s">
        <v>15179</v>
      </c>
      <c r="O2908">
        <v>1</v>
      </c>
      <c r="P2908" t="s">
        <v>15180</v>
      </c>
      <c r="Q2908" t="s">
        <v>152</v>
      </c>
      <c r="S2908" t="s">
        <v>6390</v>
      </c>
      <c r="U2908" t="s">
        <v>45</v>
      </c>
      <c r="V2908" t="s">
        <v>23034</v>
      </c>
      <c r="W2908" t="s">
        <v>23035</v>
      </c>
      <c r="X2908" t="s">
        <v>8448</v>
      </c>
      <c r="Y2908" t="s">
        <v>46</v>
      </c>
      <c r="Z2908" t="s">
        <v>47</v>
      </c>
      <c r="AA2908" t="s">
        <v>48</v>
      </c>
      <c r="AB2908" t="s">
        <v>49</v>
      </c>
      <c r="AC2908">
        <v>14.8</v>
      </c>
      <c r="AD2908">
        <v>13</v>
      </c>
      <c r="AE2908">
        <v>0.2</v>
      </c>
      <c r="AF2908">
        <v>15</v>
      </c>
      <c r="AG2908">
        <v>11.83</v>
      </c>
      <c r="AH2908" t="s">
        <v>6390</v>
      </c>
      <c r="AK2908" t="s">
        <v>45</v>
      </c>
      <c r="AL2908" t="s">
        <v>23034</v>
      </c>
    </row>
    <row r="2909" spans="1:38">
      <c r="A2909" t="s">
        <v>42</v>
      </c>
      <c r="B2909">
        <v>220457562</v>
      </c>
      <c r="C2909">
        <v>111511856</v>
      </c>
      <c r="D2909" t="s">
        <v>43</v>
      </c>
      <c r="F2909">
        <v>20170629</v>
      </c>
      <c r="G2909" s="6">
        <v>42915.306898148148</v>
      </c>
      <c r="H2909" s="6">
        <v>42915.306956018518</v>
      </c>
      <c r="L2909" t="s">
        <v>44</v>
      </c>
      <c r="M2909">
        <v>494449958</v>
      </c>
      <c r="N2909" t="s">
        <v>11986</v>
      </c>
      <c r="O2909">
        <v>1</v>
      </c>
      <c r="P2909" t="s">
        <v>6840</v>
      </c>
      <c r="Q2909" t="s">
        <v>152</v>
      </c>
      <c r="S2909" t="s">
        <v>23036</v>
      </c>
      <c r="U2909" t="s">
        <v>11151</v>
      </c>
      <c r="V2909" t="s">
        <v>11152</v>
      </c>
      <c r="W2909" t="s">
        <v>23037</v>
      </c>
      <c r="X2909" t="s">
        <v>11154</v>
      </c>
      <c r="Y2909" t="s">
        <v>46</v>
      </c>
      <c r="Z2909" t="s">
        <v>47</v>
      </c>
      <c r="AA2909" t="s">
        <v>48</v>
      </c>
      <c r="AB2909" t="s">
        <v>49</v>
      </c>
      <c r="AC2909">
        <v>6.9</v>
      </c>
      <c r="AD2909">
        <v>7.1</v>
      </c>
      <c r="AE2909">
        <v>0.2</v>
      </c>
      <c r="AF2909">
        <v>7.1</v>
      </c>
      <c r="AG2909">
        <v>6.46</v>
      </c>
      <c r="AH2909" t="s">
        <v>11150</v>
      </c>
      <c r="AK2909" t="s">
        <v>11151</v>
      </c>
      <c r="AL2909" t="s">
        <v>11152</v>
      </c>
    </row>
    <row r="2910" spans="1:38">
      <c r="A2910" t="s">
        <v>42</v>
      </c>
      <c r="B2910">
        <v>220457563</v>
      </c>
      <c r="C2910">
        <v>111511856</v>
      </c>
      <c r="D2910" t="s">
        <v>43</v>
      </c>
      <c r="F2910">
        <v>20170629</v>
      </c>
      <c r="G2910" s="6">
        <v>42915.306898148148</v>
      </c>
      <c r="H2910" s="6">
        <v>42915.306956018518</v>
      </c>
      <c r="L2910" t="s">
        <v>44</v>
      </c>
      <c r="M2910">
        <v>494449958</v>
      </c>
      <c r="N2910" t="s">
        <v>11986</v>
      </c>
      <c r="O2910">
        <v>1</v>
      </c>
      <c r="P2910" t="s">
        <v>7401</v>
      </c>
      <c r="Q2910" t="s">
        <v>152</v>
      </c>
      <c r="S2910" t="s">
        <v>23036</v>
      </c>
      <c r="U2910" t="s">
        <v>11151</v>
      </c>
      <c r="V2910" t="s">
        <v>11152</v>
      </c>
      <c r="W2910" t="s">
        <v>23037</v>
      </c>
      <c r="X2910" t="s">
        <v>11154</v>
      </c>
      <c r="Y2910" t="s">
        <v>46</v>
      </c>
      <c r="Z2910" t="s">
        <v>47</v>
      </c>
      <c r="AA2910" t="s">
        <v>48</v>
      </c>
      <c r="AB2910" t="s">
        <v>49</v>
      </c>
      <c r="AC2910">
        <v>9.89</v>
      </c>
      <c r="AD2910">
        <v>7.1</v>
      </c>
      <c r="AE2910">
        <v>0.2</v>
      </c>
      <c r="AF2910">
        <v>10.09</v>
      </c>
      <c r="AG2910">
        <v>6.46</v>
      </c>
      <c r="AH2910" t="s">
        <v>11150</v>
      </c>
      <c r="AK2910" t="s">
        <v>11151</v>
      </c>
      <c r="AL2910" t="s">
        <v>11152</v>
      </c>
    </row>
    <row r="2911" spans="1:38">
      <c r="A2911" t="s">
        <v>42</v>
      </c>
      <c r="B2911">
        <v>220462187</v>
      </c>
      <c r="C2911">
        <v>111512885</v>
      </c>
      <c r="D2911" t="s">
        <v>43</v>
      </c>
      <c r="F2911">
        <v>20170629</v>
      </c>
      <c r="G2911" s="6">
        <v>42915.363622685189</v>
      </c>
      <c r="H2911" s="6">
        <v>42915.363634259258</v>
      </c>
      <c r="L2911" t="s">
        <v>44</v>
      </c>
      <c r="M2911">
        <v>440709845</v>
      </c>
      <c r="N2911" t="s">
        <v>4174</v>
      </c>
      <c r="O2911">
        <v>1</v>
      </c>
      <c r="P2911" t="s">
        <v>4175</v>
      </c>
      <c r="Q2911" t="s">
        <v>152</v>
      </c>
      <c r="S2911" t="s">
        <v>12137</v>
      </c>
      <c r="U2911" t="s">
        <v>12138</v>
      </c>
      <c r="V2911" t="s">
        <v>12139</v>
      </c>
      <c r="W2911" t="s">
        <v>12140</v>
      </c>
      <c r="X2911" t="s">
        <v>4998</v>
      </c>
      <c r="Y2911" t="s">
        <v>46</v>
      </c>
      <c r="Z2911" t="s">
        <v>47</v>
      </c>
      <c r="AA2911" t="s">
        <v>48</v>
      </c>
      <c r="AB2911" t="s">
        <v>49</v>
      </c>
      <c r="AC2911">
        <v>3.89</v>
      </c>
      <c r="AD2911">
        <v>2.1</v>
      </c>
      <c r="AE2911">
        <v>0.2</v>
      </c>
      <c r="AF2911">
        <v>4.09</v>
      </c>
      <c r="AG2911">
        <v>1.91</v>
      </c>
      <c r="AH2911" t="s">
        <v>12141</v>
      </c>
      <c r="AK2911" t="s">
        <v>12139</v>
      </c>
      <c r="AL2911" t="s">
        <v>45</v>
      </c>
    </row>
    <row r="2912" spans="1:38">
      <c r="A2912" t="s">
        <v>42</v>
      </c>
      <c r="B2912">
        <v>220462557</v>
      </c>
      <c r="C2912">
        <v>111513001</v>
      </c>
      <c r="D2912" t="s">
        <v>43</v>
      </c>
      <c r="F2912">
        <v>20170629</v>
      </c>
      <c r="G2912" s="6">
        <v>42915.368020833332</v>
      </c>
      <c r="H2912" s="6">
        <v>42915.368101851855</v>
      </c>
      <c r="L2912" t="s">
        <v>44</v>
      </c>
      <c r="M2912">
        <v>498006789</v>
      </c>
      <c r="N2912" t="s">
        <v>13686</v>
      </c>
      <c r="O2912">
        <v>1</v>
      </c>
      <c r="P2912" t="s">
        <v>21161</v>
      </c>
      <c r="Q2912" t="s">
        <v>152</v>
      </c>
      <c r="S2912" t="s">
        <v>23038</v>
      </c>
      <c r="U2912" t="s">
        <v>45</v>
      </c>
      <c r="V2912" t="s">
        <v>23039</v>
      </c>
      <c r="W2912" t="s">
        <v>23040</v>
      </c>
      <c r="X2912" t="s">
        <v>23041</v>
      </c>
      <c r="Y2912" t="s">
        <v>46</v>
      </c>
      <c r="Z2912" t="s">
        <v>47</v>
      </c>
      <c r="AA2912" t="s">
        <v>48</v>
      </c>
      <c r="AB2912" t="s">
        <v>49</v>
      </c>
      <c r="AC2912">
        <v>8.9</v>
      </c>
      <c r="AD2912">
        <v>9.1</v>
      </c>
      <c r="AE2912">
        <v>0.2</v>
      </c>
      <c r="AF2912">
        <v>9.1</v>
      </c>
      <c r="AG2912">
        <v>8.2799999999999994</v>
      </c>
      <c r="AH2912" t="s">
        <v>23038</v>
      </c>
      <c r="AK2912" t="s">
        <v>45</v>
      </c>
      <c r="AL2912" t="s">
        <v>23039</v>
      </c>
    </row>
    <row r="2913" spans="1:38">
      <c r="A2913" t="s">
        <v>42</v>
      </c>
      <c r="B2913">
        <v>220464630</v>
      </c>
      <c r="C2913">
        <v>111513639</v>
      </c>
      <c r="D2913" t="s">
        <v>43</v>
      </c>
      <c r="F2913">
        <v>20170630</v>
      </c>
      <c r="G2913" s="6">
        <v>42915.393518518518</v>
      </c>
      <c r="H2913" s="6">
        <v>42915.393576388888</v>
      </c>
      <c r="L2913" t="s">
        <v>44</v>
      </c>
      <c r="M2913">
        <v>425558964</v>
      </c>
      <c r="N2913" t="s">
        <v>55</v>
      </c>
      <c r="O2913">
        <v>1</v>
      </c>
      <c r="P2913" t="s">
        <v>12696</v>
      </c>
      <c r="Q2913" t="s">
        <v>152</v>
      </c>
      <c r="R2913" t="s">
        <v>1325</v>
      </c>
      <c r="S2913" t="s">
        <v>21562</v>
      </c>
      <c r="U2913" t="s">
        <v>21563</v>
      </c>
      <c r="V2913" t="s">
        <v>21563</v>
      </c>
      <c r="W2913" t="s">
        <v>21564</v>
      </c>
      <c r="X2913" t="s">
        <v>21565</v>
      </c>
      <c r="Y2913" t="s">
        <v>46</v>
      </c>
      <c r="Z2913" t="s">
        <v>47</v>
      </c>
      <c r="AA2913" t="s">
        <v>48</v>
      </c>
      <c r="AB2913" t="s">
        <v>49</v>
      </c>
      <c r="AC2913">
        <v>1.5</v>
      </c>
      <c r="AD2913">
        <v>1.7</v>
      </c>
      <c r="AE2913">
        <v>0.2</v>
      </c>
      <c r="AF2913">
        <v>1.7</v>
      </c>
      <c r="AG2913">
        <v>1.54</v>
      </c>
      <c r="AH2913" t="s">
        <v>21566</v>
      </c>
      <c r="AK2913" t="s">
        <v>21563</v>
      </c>
      <c r="AL2913" t="s">
        <v>21563</v>
      </c>
    </row>
    <row r="2914" spans="1:38">
      <c r="A2914" t="s">
        <v>42</v>
      </c>
      <c r="B2914">
        <v>220467266</v>
      </c>
      <c r="C2914">
        <v>111514184</v>
      </c>
      <c r="D2914" t="s">
        <v>43</v>
      </c>
      <c r="F2914">
        <v>20170630</v>
      </c>
      <c r="G2914" s="6">
        <v>42915.412962962961</v>
      </c>
      <c r="H2914" s="6">
        <v>42915.412986111114</v>
      </c>
      <c r="L2914" t="s">
        <v>44</v>
      </c>
      <c r="M2914">
        <v>510445726</v>
      </c>
      <c r="N2914" t="s">
        <v>20629</v>
      </c>
      <c r="O2914">
        <v>1</v>
      </c>
      <c r="P2914" t="s">
        <v>20630</v>
      </c>
      <c r="Q2914" t="s">
        <v>152</v>
      </c>
      <c r="S2914" t="s">
        <v>23121</v>
      </c>
      <c r="U2914" t="s">
        <v>45</v>
      </c>
      <c r="V2914" t="s">
        <v>23122</v>
      </c>
      <c r="W2914" t="s">
        <v>23123</v>
      </c>
      <c r="X2914" t="s">
        <v>23124</v>
      </c>
      <c r="Y2914" t="s">
        <v>46</v>
      </c>
      <c r="Z2914" t="s">
        <v>47</v>
      </c>
      <c r="AA2914" t="s">
        <v>48</v>
      </c>
      <c r="AB2914" t="s">
        <v>49</v>
      </c>
      <c r="AC2914">
        <v>13.9</v>
      </c>
      <c r="AD2914">
        <v>14.1</v>
      </c>
      <c r="AE2914">
        <v>0.2</v>
      </c>
      <c r="AF2914">
        <v>14.1</v>
      </c>
      <c r="AG2914">
        <v>12.83</v>
      </c>
      <c r="AH2914" t="s">
        <v>23121</v>
      </c>
      <c r="AK2914" t="s">
        <v>45</v>
      </c>
      <c r="AL2914" t="s">
        <v>23122</v>
      </c>
    </row>
    <row r="2915" spans="1:38">
      <c r="A2915" t="s">
        <v>42</v>
      </c>
      <c r="B2915">
        <v>220472182</v>
      </c>
      <c r="C2915">
        <v>111514940</v>
      </c>
      <c r="D2915" t="s">
        <v>43</v>
      </c>
      <c r="F2915">
        <v>20170630</v>
      </c>
      <c r="G2915" s="6">
        <v>42915.437245370369</v>
      </c>
      <c r="H2915" s="6">
        <v>42915.437291666669</v>
      </c>
      <c r="L2915" t="s">
        <v>44</v>
      </c>
      <c r="M2915">
        <v>494449958</v>
      </c>
      <c r="N2915" t="s">
        <v>11986</v>
      </c>
      <c r="O2915">
        <v>1</v>
      </c>
      <c r="P2915" t="s">
        <v>6840</v>
      </c>
      <c r="Q2915" t="s">
        <v>152</v>
      </c>
      <c r="S2915" t="s">
        <v>23125</v>
      </c>
      <c r="U2915" t="s">
        <v>45</v>
      </c>
      <c r="V2915" t="s">
        <v>23126</v>
      </c>
      <c r="W2915" t="s">
        <v>23127</v>
      </c>
      <c r="X2915" t="s">
        <v>23128</v>
      </c>
      <c r="Y2915" t="s">
        <v>46</v>
      </c>
      <c r="Z2915" t="s">
        <v>47</v>
      </c>
      <c r="AA2915" t="s">
        <v>48</v>
      </c>
      <c r="AB2915" t="s">
        <v>49</v>
      </c>
      <c r="AC2915">
        <v>6.9</v>
      </c>
      <c r="AD2915">
        <v>7.1</v>
      </c>
      <c r="AE2915">
        <v>0.2</v>
      </c>
      <c r="AF2915">
        <v>7.1</v>
      </c>
      <c r="AG2915">
        <v>6.46</v>
      </c>
      <c r="AH2915" t="s">
        <v>23129</v>
      </c>
      <c r="AK2915" t="s">
        <v>45</v>
      </c>
      <c r="AL2915" t="s">
        <v>23126</v>
      </c>
    </row>
    <row r="2916" spans="1:38">
      <c r="A2916" t="s">
        <v>42</v>
      </c>
      <c r="B2916">
        <v>220472183</v>
      </c>
      <c r="C2916">
        <v>111514940</v>
      </c>
      <c r="D2916" t="s">
        <v>43</v>
      </c>
      <c r="F2916">
        <v>20170630</v>
      </c>
      <c r="G2916" s="6">
        <v>42915.437245370369</v>
      </c>
      <c r="H2916" s="6">
        <v>42915.437291666669</v>
      </c>
      <c r="L2916" t="s">
        <v>44</v>
      </c>
      <c r="M2916">
        <v>494449958</v>
      </c>
      <c r="N2916" t="s">
        <v>11986</v>
      </c>
      <c r="O2916">
        <v>1</v>
      </c>
      <c r="P2916" t="s">
        <v>7401</v>
      </c>
      <c r="Q2916" t="s">
        <v>152</v>
      </c>
      <c r="S2916" t="s">
        <v>23125</v>
      </c>
      <c r="U2916" t="s">
        <v>45</v>
      </c>
      <c r="V2916" t="s">
        <v>23126</v>
      </c>
      <c r="W2916" t="s">
        <v>23127</v>
      </c>
      <c r="X2916" t="s">
        <v>23128</v>
      </c>
      <c r="Y2916" t="s">
        <v>46</v>
      </c>
      <c r="Z2916" t="s">
        <v>47</v>
      </c>
      <c r="AA2916" t="s">
        <v>48</v>
      </c>
      <c r="AB2916" t="s">
        <v>49</v>
      </c>
      <c r="AC2916">
        <v>9.89</v>
      </c>
      <c r="AD2916">
        <v>7.1</v>
      </c>
      <c r="AE2916">
        <v>0.2</v>
      </c>
      <c r="AF2916">
        <v>10.09</v>
      </c>
      <c r="AG2916">
        <v>6.46</v>
      </c>
      <c r="AH2916" t="s">
        <v>23129</v>
      </c>
      <c r="AK2916" t="s">
        <v>45</v>
      </c>
      <c r="AL2916" t="s">
        <v>23126</v>
      </c>
    </row>
    <row r="2917" spans="1:38">
      <c r="A2917" t="s">
        <v>42</v>
      </c>
      <c r="B2917">
        <v>220494945</v>
      </c>
      <c r="C2917">
        <v>111517558</v>
      </c>
      <c r="D2917" t="s">
        <v>43</v>
      </c>
      <c r="F2917">
        <v>20170630</v>
      </c>
      <c r="G2917" s="6">
        <v>42915.522604166668</v>
      </c>
      <c r="H2917" s="6">
        <v>42915.522638888891</v>
      </c>
      <c r="L2917" t="s">
        <v>44</v>
      </c>
      <c r="M2917">
        <v>426493322</v>
      </c>
      <c r="N2917" t="s">
        <v>13614</v>
      </c>
      <c r="O2917">
        <v>1</v>
      </c>
      <c r="P2917" t="s">
        <v>6258</v>
      </c>
      <c r="Q2917" t="s">
        <v>152</v>
      </c>
      <c r="S2917" t="s">
        <v>3312</v>
      </c>
      <c r="U2917" t="s">
        <v>45</v>
      </c>
      <c r="V2917" t="s">
        <v>23130</v>
      </c>
      <c r="W2917" t="s">
        <v>23131</v>
      </c>
      <c r="X2917" t="s">
        <v>23132</v>
      </c>
      <c r="Y2917" t="s">
        <v>46</v>
      </c>
      <c r="Z2917" t="s">
        <v>47</v>
      </c>
      <c r="AA2917" t="s">
        <v>48</v>
      </c>
      <c r="AB2917" t="s">
        <v>49</v>
      </c>
      <c r="AC2917">
        <v>16.899999999999999</v>
      </c>
      <c r="AD2917">
        <v>17.100000000000001</v>
      </c>
      <c r="AE2917">
        <v>0.2</v>
      </c>
      <c r="AF2917">
        <v>17.100000000000001</v>
      </c>
      <c r="AG2917">
        <v>15.56</v>
      </c>
      <c r="AH2917" t="s">
        <v>3312</v>
      </c>
      <c r="AK2917" t="s">
        <v>45</v>
      </c>
      <c r="AL2917" t="s">
        <v>23130</v>
      </c>
    </row>
    <row r="2918" spans="1:38">
      <c r="A2918" t="s">
        <v>42</v>
      </c>
      <c r="B2918">
        <v>220501976</v>
      </c>
      <c r="C2918">
        <v>111519146</v>
      </c>
      <c r="D2918" t="s">
        <v>43</v>
      </c>
      <c r="F2918">
        <v>20170630</v>
      </c>
      <c r="G2918" s="6">
        <v>42915.575497685182</v>
      </c>
      <c r="H2918" s="6">
        <v>42915.575555555559</v>
      </c>
      <c r="L2918" t="s">
        <v>44</v>
      </c>
      <c r="M2918">
        <v>494447310</v>
      </c>
      <c r="N2918" t="s">
        <v>15903</v>
      </c>
      <c r="O2918">
        <v>1</v>
      </c>
      <c r="P2918" t="s">
        <v>61</v>
      </c>
      <c r="Q2918" t="s">
        <v>152</v>
      </c>
      <c r="S2918" t="s">
        <v>23133</v>
      </c>
      <c r="U2918" t="s">
        <v>45</v>
      </c>
      <c r="V2918" t="s">
        <v>23134</v>
      </c>
      <c r="W2918" t="s">
        <v>23135</v>
      </c>
      <c r="X2918" t="s">
        <v>23136</v>
      </c>
      <c r="Y2918" t="s">
        <v>46</v>
      </c>
      <c r="Z2918" t="s">
        <v>47</v>
      </c>
      <c r="AA2918" t="s">
        <v>48</v>
      </c>
      <c r="AB2918" t="s">
        <v>49</v>
      </c>
      <c r="AC2918">
        <v>14.9</v>
      </c>
      <c r="AD2918">
        <v>15.1</v>
      </c>
      <c r="AE2918">
        <v>0.2</v>
      </c>
      <c r="AF2918">
        <v>15.1</v>
      </c>
      <c r="AG2918">
        <v>13.74</v>
      </c>
      <c r="AH2918" t="s">
        <v>23137</v>
      </c>
      <c r="AK2918" t="s">
        <v>45</v>
      </c>
      <c r="AL2918" t="s">
        <v>23134</v>
      </c>
    </row>
    <row r="2919" spans="1:38">
      <c r="A2919" t="s">
        <v>42</v>
      </c>
      <c r="B2919">
        <v>220502710</v>
      </c>
      <c r="C2919">
        <v>111519312</v>
      </c>
      <c r="D2919" t="s">
        <v>43</v>
      </c>
      <c r="F2919">
        <v>20170630</v>
      </c>
      <c r="G2919" s="6">
        <v>42915.580891203703</v>
      </c>
      <c r="H2919" s="6">
        <v>42915.580914351849</v>
      </c>
      <c r="L2919" t="s">
        <v>44</v>
      </c>
      <c r="M2919">
        <v>436367781</v>
      </c>
      <c r="N2919" t="s">
        <v>15390</v>
      </c>
      <c r="O2919">
        <v>1</v>
      </c>
      <c r="P2919" t="s">
        <v>1476</v>
      </c>
      <c r="Q2919" t="s">
        <v>152</v>
      </c>
      <c r="S2919" t="s">
        <v>23138</v>
      </c>
      <c r="U2919" t="s">
        <v>23139</v>
      </c>
      <c r="V2919" t="s">
        <v>45</v>
      </c>
      <c r="W2919" t="s">
        <v>23140</v>
      </c>
      <c r="X2919" t="s">
        <v>23141</v>
      </c>
      <c r="Y2919" t="s">
        <v>46</v>
      </c>
      <c r="Z2919" t="s">
        <v>47</v>
      </c>
      <c r="AA2919" t="s">
        <v>48</v>
      </c>
      <c r="AB2919" t="s">
        <v>49</v>
      </c>
      <c r="AC2919">
        <v>7.9</v>
      </c>
      <c r="AD2919">
        <v>8.1</v>
      </c>
      <c r="AE2919">
        <v>0.2</v>
      </c>
      <c r="AF2919">
        <v>8.1</v>
      </c>
      <c r="AG2919">
        <v>7.37</v>
      </c>
      <c r="AH2919" t="s">
        <v>23138</v>
      </c>
      <c r="AK2919" t="s">
        <v>23139</v>
      </c>
      <c r="AL2919" t="s">
        <v>45</v>
      </c>
    </row>
    <row r="2920" spans="1:38">
      <c r="A2920" t="s">
        <v>42</v>
      </c>
      <c r="B2920">
        <v>220506743</v>
      </c>
      <c r="C2920">
        <v>111520112</v>
      </c>
      <c r="D2920" t="s">
        <v>43</v>
      </c>
      <c r="F2920">
        <v>20170630</v>
      </c>
      <c r="G2920" s="6">
        <v>42915.608067129629</v>
      </c>
      <c r="H2920" s="6">
        <v>42915.608090277776</v>
      </c>
      <c r="L2920" t="s">
        <v>44</v>
      </c>
      <c r="M2920">
        <v>460318805</v>
      </c>
      <c r="N2920" t="s">
        <v>23142</v>
      </c>
      <c r="O2920">
        <v>1</v>
      </c>
      <c r="P2920" t="s">
        <v>2470</v>
      </c>
      <c r="Q2920" t="s">
        <v>152</v>
      </c>
      <c r="S2920" t="s">
        <v>23143</v>
      </c>
      <c r="U2920" t="s">
        <v>45</v>
      </c>
      <c r="V2920" t="s">
        <v>23144</v>
      </c>
      <c r="W2920" t="s">
        <v>23145</v>
      </c>
      <c r="X2920" t="s">
        <v>23146</v>
      </c>
      <c r="Y2920" t="s">
        <v>46</v>
      </c>
      <c r="Z2920" t="s">
        <v>47</v>
      </c>
      <c r="AA2920" t="s">
        <v>48</v>
      </c>
      <c r="AB2920" t="s">
        <v>49</v>
      </c>
      <c r="AC2920">
        <v>6.8</v>
      </c>
      <c r="AD2920">
        <v>7</v>
      </c>
      <c r="AE2920">
        <v>0.2</v>
      </c>
      <c r="AF2920">
        <v>7</v>
      </c>
      <c r="AG2920">
        <v>6.37</v>
      </c>
      <c r="AH2920" t="s">
        <v>23147</v>
      </c>
      <c r="AK2920" t="s">
        <v>45</v>
      </c>
      <c r="AL2920" t="s">
        <v>23144</v>
      </c>
    </row>
    <row r="2921" spans="1:38">
      <c r="A2921" t="s">
        <v>42</v>
      </c>
      <c r="B2921">
        <v>220539989</v>
      </c>
      <c r="C2921">
        <v>111524510</v>
      </c>
      <c r="D2921" t="s">
        <v>43</v>
      </c>
      <c r="F2921">
        <v>20170630</v>
      </c>
      <c r="G2921" s="6">
        <v>42915.762303240743</v>
      </c>
      <c r="H2921" s="6">
        <v>42915.762326388889</v>
      </c>
      <c r="L2921" t="s">
        <v>44</v>
      </c>
      <c r="M2921">
        <v>496070932</v>
      </c>
      <c r="N2921" t="s">
        <v>23148</v>
      </c>
      <c r="O2921">
        <v>1</v>
      </c>
      <c r="P2921" t="s">
        <v>897</v>
      </c>
      <c r="Q2921" t="s">
        <v>152</v>
      </c>
      <c r="R2921" t="s">
        <v>898</v>
      </c>
      <c r="S2921" t="s">
        <v>5637</v>
      </c>
      <c r="U2921" t="s">
        <v>45</v>
      </c>
      <c r="V2921" t="s">
        <v>23149</v>
      </c>
      <c r="W2921" t="s">
        <v>23150</v>
      </c>
      <c r="X2921" t="s">
        <v>20874</v>
      </c>
      <c r="Y2921" t="s">
        <v>46</v>
      </c>
      <c r="Z2921" t="s">
        <v>47</v>
      </c>
      <c r="AA2921" t="s">
        <v>48</v>
      </c>
      <c r="AB2921" t="s">
        <v>49</v>
      </c>
      <c r="AC2921">
        <v>9.9</v>
      </c>
      <c r="AD2921">
        <v>10.1</v>
      </c>
      <c r="AE2921">
        <v>0.2</v>
      </c>
      <c r="AF2921">
        <v>10.1</v>
      </c>
      <c r="AG2921">
        <v>9.19</v>
      </c>
      <c r="AH2921" t="s">
        <v>5637</v>
      </c>
      <c r="AK2921" t="s">
        <v>45</v>
      </c>
      <c r="AL2921" t="s">
        <v>23149</v>
      </c>
    </row>
    <row r="2922" spans="1:38">
      <c r="A2922" t="s">
        <v>42</v>
      </c>
      <c r="B2922">
        <v>220539990</v>
      </c>
      <c r="C2922">
        <v>111524510</v>
      </c>
      <c r="D2922" t="s">
        <v>43</v>
      </c>
      <c r="F2922">
        <v>20170630</v>
      </c>
      <c r="G2922" s="6">
        <v>42915.762303240743</v>
      </c>
      <c r="H2922" s="6">
        <v>42915.762326388889</v>
      </c>
      <c r="L2922" t="s">
        <v>44</v>
      </c>
      <c r="M2922">
        <v>496070932</v>
      </c>
      <c r="N2922" t="s">
        <v>23148</v>
      </c>
      <c r="O2922">
        <v>1</v>
      </c>
      <c r="P2922" t="s">
        <v>897</v>
      </c>
      <c r="Q2922" t="s">
        <v>152</v>
      </c>
      <c r="R2922" t="s">
        <v>898</v>
      </c>
      <c r="S2922" t="s">
        <v>5637</v>
      </c>
      <c r="U2922" t="s">
        <v>45</v>
      </c>
      <c r="V2922" t="s">
        <v>23149</v>
      </c>
      <c r="W2922" t="s">
        <v>23150</v>
      </c>
      <c r="X2922" t="s">
        <v>20874</v>
      </c>
      <c r="Y2922" t="s">
        <v>46</v>
      </c>
      <c r="Z2922" t="s">
        <v>47</v>
      </c>
      <c r="AA2922" t="s">
        <v>48</v>
      </c>
      <c r="AB2922" t="s">
        <v>49</v>
      </c>
      <c r="AC2922">
        <v>9.9</v>
      </c>
      <c r="AD2922">
        <v>10.1</v>
      </c>
      <c r="AE2922">
        <v>0.2</v>
      </c>
      <c r="AF2922">
        <v>10.1</v>
      </c>
      <c r="AG2922">
        <v>9.19</v>
      </c>
      <c r="AH2922" t="s">
        <v>5637</v>
      </c>
      <c r="AK2922" t="s">
        <v>45</v>
      </c>
      <c r="AL2922" t="s">
        <v>23149</v>
      </c>
    </row>
    <row r="2923" spans="1:38">
      <c r="A2923" t="s">
        <v>42</v>
      </c>
      <c r="B2923">
        <v>220542371</v>
      </c>
      <c r="C2923">
        <v>111524956</v>
      </c>
      <c r="D2923" t="s">
        <v>43</v>
      </c>
      <c r="F2923">
        <v>20170630</v>
      </c>
      <c r="G2923" s="6">
        <v>42915.780682870369</v>
      </c>
      <c r="H2923" s="6">
        <v>42915.780706018515</v>
      </c>
      <c r="L2923" t="s">
        <v>44</v>
      </c>
      <c r="M2923">
        <v>435035254</v>
      </c>
      <c r="N2923" t="s">
        <v>88</v>
      </c>
      <c r="O2923">
        <v>1</v>
      </c>
      <c r="P2923" t="s">
        <v>17504</v>
      </c>
      <c r="Q2923" t="s">
        <v>152</v>
      </c>
      <c r="S2923" t="s">
        <v>23151</v>
      </c>
      <c r="U2923" t="s">
        <v>23152</v>
      </c>
      <c r="V2923" t="s">
        <v>23153</v>
      </c>
      <c r="W2923" t="s">
        <v>23154</v>
      </c>
      <c r="X2923" t="s">
        <v>21169</v>
      </c>
      <c r="Y2923" t="s">
        <v>46</v>
      </c>
      <c r="Z2923" t="s">
        <v>47</v>
      </c>
      <c r="AA2923" t="s">
        <v>48</v>
      </c>
      <c r="AB2923" t="s">
        <v>49</v>
      </c>
      <c r="AC2923">
        <v>18.899999999999999</v>
      </c>
      <c r="AD2923">
        <v>15.1</v>
      </c>
      <c r="AE2923">
        <v>0.2</v>
      </c>
      <c r="AF2923">
        <v>19.100000000000001</v>
      </c>
      <c r="AG2923">
        <v>13.74</v>
      </c>
      <c r="AH2923" t="s">
        <v>23155</v>
      </c>
      <c r="AK2923" t="s">
        <v>23152</v>
      </c>
      <c r="AL2923" t="s">
        <v>23153</v>
      </c>
    </row>
    <row r="2924" spans="1:38">
      <c r="A2924" t="s">
        <v>42</v>
      </c>
      <c r="B2924">
        <v>220542370</v>
      </c>
      <c r="C2924">
        <v>111524956</v>
      </c>
      <c r="D2924" t="s">
        <v>43</v>
      </c>
      <c r="F2924">
        <v>20170630</v>
      </c>
      <c r="G2924" s="6">
        <v>42915.780682870369</v>
      </c>
      <c r="H2924" s="6">
        <v>42915.780706018515</v>
      </c>
      <c r="L2924" t="s">
        <v>44</v>
      </c>
      <c r="M2924">
        <v>435035254</v>
      </c>
      <c r="N2924" t="s">
        <v>88</v>
      </c>
      <c r="O2924">
        <v>1</v>
      </c>
      <c r="P2924" t="s">
        <v>3881</v>
      </c>
      <c r="Q2924" t="s">
        <v>152</v>
      </c>
      <c r="S2924" t="s">
        <v>23151</v>
      </c>
      <c r="U2924" t="s">
        <v>23152</v>
      </c>
      <c r="V2924" t="s">
        <v>23153</v>
      </c>
      <c r="W2924" t="s">
        <v>23154</v>
      </c>
      <c r="X2924" t="s">
        <v>21169</v>
      </c>
      <c r="Y2924" t="s">
        <v>46</v>
      </c>
      <c r="Z2924" t="s">
        <v>47</v>
      </c>
      <c r="AA2924" t="s">
        <v>48</v>
      </c>
      <c r="AB2924" t="s">
        <v>49</v>
      </c>
      <c r="AC2924">
        <v>16.899999999999999</v>
      </c>
      <c r="AD2924">
        <v>15.1</v>
      </c>
      <c r="AE2924">
        <v>0.2</v>
      </c>
      <c r="AF2924">
        <v>17.100000000000001</v>
      </c>
      <c r="AG2924">
        <v>13.74</v>
      </c>
      <c r="AH2924" t="s">
        <v>23155</v>
      </c>
      <c r="AK2924" t="s">
        <v>23152</v>
      </c>
      <c r="AL2924" t="s">
        <v>23153</v>
      </c>
    </row>
    <row r="2925" spans="1:38">
      <c r="A2925" t="s">
        <v>42</v>
      </c>
      <c r="B2925">
        <v>220542780</v>
      </c>
      <c r="C2925">
        <v>111525031</v>
      </c>
      <c r="D2925" t="s">
        <v>43</v>
      </c>
      <c r="F2925">
        <v>20170630</v>
      </c>
      <c r="G2925" s="6">
        <v>42915.783715277779</v>
      </c>
      <c r="H2925" s="6">
        <v>42915.783738425926</v>
      </c>
      <c r="L2925" t="s">
        <v>44</v>
      </c>
      <c r="M2925">
        <v>495133777</v>
      </c>
      <c r="N2925" t="s">
        <v>23156</v>
      </c>
      <c r="O2925">
        <v>1</v>
      </c>
      <c r="P2925" t="s">
        <v>339</v>
      </c>
      <c r="Q2925" t="s">
        <v>152</v>
      </c>
      <c r="S2925" t="s">
        <v>23157</v>
      </c>
      <c r="U2925" t="s">
        <v>45</v>
      </c>
      <c r="V2925" t="s">
        <v>23158</v>
      </c>
      <c r="W2925" t="s">
        <v>23159</v>
      </c>
      <c r="X2925" t="s">
        <v>23160</v>
      </c>
      <c r="Y2925" t="s">
        <v>46</v>
      </c>
      <c r="Z2925" t="s">
        <v>47</v>
      </c>
      <c r="AA2925" t="s">
        <v>48</v>
      </c>
      <c r="AB2925" t="s">
        <v>49</v>
      </c>
      <c r="AC2925">
        <v>9.9</v>
      </c>
      <c r="AD2925">
        <v>10.1</v>
      </c>
      <c r="AE2925">
        <v>0.2</v>
      </c>
      <c r="AF2925">
        <v>10.1</v>
      </c>
      <c r="AG2925">
        <v>9.19</v>
      </c>
      <c r="AH2925" t="s">
        <v>5722</v>
      </c>
      <c r="AK2925" t="s">
        <v>45</v>
      </c>
      <c r="AL2925" t="s">
        <v>23158</v>
      </c>
    </row>
    <row r="2926" spans="1:38">
      <c r="A2926" t="s">
        <v>42</v>
      </c>
      <c r="B2926">
        <v>220544806</v>
      </c>
      <c r="C2926">
        <v>111525393</v>
      </c>
      <c r="D2926" t="s">
        <v>43</v>
      </c>
      <c r="F2926">
        <v>20170630</v>
      </c>
      <c r="G2926" s="6">
        <v>42915.800474537034</v>
      </c>
      <c r="H2926" s="6">
        <v>42915.800486111111</v>
      </c>
      <c r="L2926" t="s">
        <v>44</v>
      </c>
      <c r="M2926">
        <v>508771673</v>
      </c>
      <c r="N2926" t="s">
        <v>3157</v>
      </c>
      <c r="O2926">
        <v>1</v>
      </c>
      <c r="P2926" t="s">
        <v>4972</v>
      </c>
      <c r="Q2926" t="s">
        <v>152</v>
      </c>
      <c r="S2926" t="s">
        <v>23161</v>
      </c>
      <c r="U2926" t="s">
        <v>45</v>
      </c>
      <c r="V2926" t="s">
        <v>23162</v>
      </c>
      <c r="W2926" t="s">
        <v>23163</v>
      </c>
      <c r="X2926" t="s">
        <v>23164</v>
      </c>
      <c r="Y2926" t="s">
        <v>46</v>
      </c>
      <c r="Z2926" t="s">
        <v>47</v>
      </c>
      <c r="AA2926" t="s">
        <v>48</v>
      </c>
      <c r="AB2926" t="s">
        <v>49</v>
      </c>
      <c r="AC2926">
        <v>16.899999999999999</v>
      </c>
      <c r="AD2926">
        <v>17.100000000000001</v>
      </c>
      <c r="AE2926">
        <v>0.2</v>
      </c>
      <c r="AF2926">
        <v>17.100000000000001</v>
      </c>
      <c r="AG2926">
        <v>15.56</v>
      </c>
      <c r="AH2926" t="s">
        <v>23165</v>
      </c>
      <c r="AK2926" t="s">
        <v>50</v>
      </c>
      <c r="AL2926" t="s">
        <v>23162</v>
      </c>
    </row>
    <row r="2927" spans="1:38">
      <c r="A2927" t="s">
        <v>42</v>
      </c>
      <c r="B2927">
        <v>220556221</v>
      </c>
      <c r="C2927">
        <v>111528189</v>
      </c>
      <c r="D2927" t="s">
        <v>43</v>
      </c>
      <c r="F2927">
        <v>20170630</v>
      </c>
      <c r="G2927" s="6">
        <v>42915.898240740738</v>
      </c>
      <c r="H2927" s="6">
        <v>42915.898252314815</v>
      </c>
      <c r="L2927" t="s">
        <v>44</v>
      </c>
      <c r="M2927">
        <v>497579297</v>
      </c>
      <c r="N2927" t="s">
        <v>22245</v>
      </c>
      <c r="O2927">
        <v>3</v>
      </c>
      <c r="P2927" t="s">
        <v>64</v>
      </c>
      <c r="Q2927" t="s">
        <v>152</v>
      </c>
      <c r="S2927" t="s">
        <v>23166</v>
      </c>
      <c r="U2927" t="s">
        <v>45</v>
      </c>
      <c r="V2927" t="s">
        <v>23167</v>
      </c>
      <c r="W2927" t="s">
        <v>23168</v>
      </c>
      <c r="X2927" t="s">
        <v>23169</v>
      </c>
      <c r="Y2927" t="s">
        <v>46</v>
      </c>
      <c r="Z2927" t="s">
        <v>47</v>
      </c>
      <c r="AA2927" t="s">
        <v>48</v>
      </c>
      <c r="AB2927" t="s">
        <v>49</v>
      </c>
      <c r="AC2927">
        <v>5.4</v>
      </c>
      <c r="AD2927">
        <v>2</v>
      </c>
      <c r="AE2927">
        <v>0.6</v>
      </c>
      <c r="AF2927">
        <v>6</v>
      </c>
      <c r="AG2927">
        <v>5.46</v>
      </c>
      <c r="AH2927" t="s">
        <v>23166</v>
      </c>
      <c r="AK2927" t="s">
        <v>45</v>
      </c>
      <c r="AL2927" t="s">
        <v>23167</v>
      </c>
    </row>
    <row r="2928" spans="1:38">
      <c r="A2928" t="s">
        <v>42</v>
      </c>
      <c r="B2928">
        <v>220556923</v>
      </c>
      <c r="C2928">
        <v>111528421</v>
      </c>
      <c r="D2928" t="s">
        <v>43</v>
      </c>
      <c r="F2928">
        <v>20170630</v>
      </c>
      <c r="G2928" s="6">
        <v>42915.903969907406</v>
      </c>
      <c r="H2928" s="6">
        <v>42915.903993055559</v>
      </c>
      <c r="L2928" t="s">
        <v>44</v>
      </c>
      <c r="M2928">
        <v>472304575</v>
      </c>
      <c r="N2928" t="s">
        <v>23170</v>
      </c>
      <c r="O2928">
        <v>1</v>
      </c>
      <c r="P2928" t="s">
        <v>22252</v>
      </c>
      <c r="Q2928" t="s">
        <v>152</v>
      </c>
      <c r="S2928" t="s">
        <v>23171</v>
      </c>
      <c r="U2928" t="s">
        <v>45</v>
      </c>
      <c r="V2928" t="s">
        <v>23172</v>
      </c>
      <c r="W2928" t="s">
        <v>23173</v>
      </c>
      <c r="X2928" t="s">
        <v>18215</v>
      </c>
      <c r="Y2928" t="s">
        <v>46</v>
      </c>
      <c r="Z2928" t="s">
        <v>47</v>
      </c>
      <c r="AA2928" t="s">
        <v>48</v>
      </c>
      <c r="AB2928" t="s">
        <v>49</v>
      </c>
      <c r="AC2928">
        <v>4.9000000000000004</v>
      </c>
      <c r="AD2928">
        <v>5.0999999999999996</v>
      </c>
      <c r="AE2928">
        <v>0.2</v>
      </c>
      <c r="AF2928">
        <v>5.0999999999999996</v>
      </c>
      <c r="AG2928">
        <v>4.6399999999999997</v>
      </c>
      <c r="AH2928" t="s">
        <v>23174</v>
      </c>
      <c r="AK2928" t="s">
        <v>45</v>
      </c>
      <c r="AL2928" t="s">
        <v>23175</v>
      </c>
    </row>
    <row r="2929" spans="1:38">
      <c r="A2929" s="32">
        <v>42916</v>
      </c>
      <c r="B2929" s="33"/>
      <c r="C2929" s="34"/>
      <c r="D2929" s="34"/>
      <c r="E2929" s="35"/>
      <c r="F2929" s="35"/>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s="34"/>
      <c r="AG2929" s="34"/>
      <c r="AH2929" s="34"/>
      <c r="AI2929" s="34"/>
      <c r="AJ2929" s="34"/>
      <c r="AK2929" s="34"/>
    </row>
    <row r="2930" spans="1:38">
      <c r="A2930" t="s">
        <v>42</v>
      </c>
      <c r="B2930">
        <v>220592246</v>
      </c>
      <c r="C2930">
        <v>111535584</v>
      </c>
      <c r="D2930" t="s">
        <v>43</v>
      </c>
      <c r="F2930">
        <v>20170630</v>
      </c>
      <c r="G2930" s="6">
        <v>42916.283842592595</v>
      </c>
      <c r="H2930" s="6">
        <v>42916.283912037034</v>
      </c>
      <c r="L2930" t="s">
        <v>44</v>
      </c>
      <c r="M2930">
        <v>458630367</v>
      </c>
      <c r="N2930" t="s">
        <v>23176</v>
      </c>
      <c r="O2930">
        <v>1</v>
      </c>
      <c r="P2930" t="s">
        <v>154</v>
      </c>
      <c r="Q2930" t="s">
        <v>152</v>
      </c>
      <c r="S2930" t="s">
        <v>19632</v>
      </c>
      <c r="U2930" t="s">
        <v>19637</v>
      </c>
      <c r="V2930" t="s">
        <v>19638</v>
      </c>
      <c r="W2930" t="s">
        <v>23177</v>
      </c>
      <c r="X2930" t="s">
        <v>17115</v>
      </c>
      <c r="Y2930" t="s">
        <v>46</v>
      </c>
      <c r="Z2930" t="s">
        <v>47</v>
      </c>
      <c r="AA2930" t="s">
        <v>48</v>
      </c>
      <c r="AB2930" t="s">
        <v>49</v>
      </c>
      <c r="AC2930">
        <v>3.5</v>
      </c>
      <c r="AD2930">
        <v>3.7</v>
      </c>
      <c r="AE2930">
        <v>0.2</v>
      </c>
      <c r="AF2930">
        <v>3.7</v>
      </c>
      <c r="AG2930">
        <v>3.37</v>
      </c>
      <c r="AH2930" t="s">
        <v>19632</v>
      </c>
      <c r="AK2930" t="s">
        <v>19637</v>
      </c>
      <c r="AL2930" t="s">
        <v>19638</v>
      </c>
    </row>
    <row r="2931" spans="1:38">
      <c r="A2931" t="s">
        <v>42</v>
      </c>
      <c r="B2931">
        <v>220625932</v>
      </c>
      <c r="C2931">
        <v>111541344</v>
      </c>
      <c r="D2931" t="s">
        <v>43</v>
      </c>
      <c r="F2931">
        <v>20170703</v>
      </c>
      <c r="G2931" s="6">
        <v>42916.53634259259</v>
      </c>
      <c r="H2931" s="6">
        <v>42916.536400462966</v>
      </c>
      <c r="L2931" t="s">
        <v>44</v>
      </c>
      <c r="M2931">
        <v>508771673</v>
      </c>
      <c r="N2931" t="s">
        <v>3157</v>
      </c>
      <c r="O2931">
        <v>1</v>
      </c>
      <c r="P2931" t="s">
        <v>4972</v>
      </c>
      <c r="Q2931" t="s">
        <v>152</v>
      </c>
      <c r="S2931" t="s">
        <v>23360</v>
      </c>
      <c r="U2931" t="s">
        <v>45</v>
      </c>
      <c r="V2931" t="s">
        <v>23361</v>
      </c>
      <c r="W2931" t="s">
        <v>23362</v>
      </c>
      <c r="X2931" t="s">
        <v>18617</v>
      </c>
      <c r="Y2931" t="s">
        <v>46</v>
      </c>
      <c r="Z2931" t="s">
        <v>47</v>
      </c>
      <c r="AA2931" t="s">
        <v>48</v>
      </c>
      <c r="AB2931" t="s">
        <v>49</v>
      </c>
      <c r="AC2931">
        <v>16.899999999999999</v>
      </c>
      <c r="AD2931">
        <v>17.100000000000001</v>
      </c>
      <c r="AE2931">
        <v>0.2</v>
      </c>
      <c r="AF2931">
        <v>17.100000000000001</v>
      </c>
      <c r="AG2931">
        <v>15.56</v>
      </c>
      <c r="AH2931" t="s">
        <v>23360</v>
      </c>
      <c r="AK2931" t="s">
        <v>45</v>
      </c>
      <c r="AL2931" t="s">
        <v>23361</v>
      </c>
    </row>
    <row r="2932" spans="1:38">
      <c r="A2932" t="s">
        <v>42</v>
      </c>
      <c r="B2932">
        <v>220628944</v>
      </c>
      <c r="C2932">
        <v>111542076</v>
      </c>
      <c r="D2932" t="s">
        <v>43</v>
      </c>
      <c r="F2932">
        <v>20170703</v>
      </c>
      <c r="G2932" s="6">
        <v>42916.563043981485</v>
      </c>
      <c r="H2932" s="6">
        <v>42916.563067129631</v>
      </c>
      <c r="L2932" t="s">
        <v>44</v>
      </c>
      <c r="M2932">
        <v>517771092</v>
      </c>
      <c r="N2932" t="s">
        <v>9526</v>
      </c>
      <c r="O2932">
        <v>2</v>
      </c>
      <c r="P2932" t="s">
        <v>23363</v>
      </c>
      <c r="Q2932" t="s">
        <v>152</v>
      </c>
      <c r="S2932" t="s">
        <v>13629</v>
      </c>
      <c r="U2932" t="s">
        <v>13630</v>
      </c>
      <c r="V2932" t="s">
        <v>13631</v>
      </c>
      <c r="W2932" t="s">
        <v>13632</v>
      </c>
      <c r="X2932" t="s">
        <v>13633</v>
      </c>
      <c r="Y2932" t="s">
        <v>46</v>
      </c>
      <c r="Z2932" t="s">
        <v>47</v>
      </c>
      <c r="AA2932" t="s">
        <v>48</v>
      </c>
      <c r="AB2932" t="s">
        <v>49</v>
      </c>
      <c r="AC2932">
        <v>4.8</v>
      </c>
      <c r="AD2932">
        <v>2.6</v>
      </c>
      <c r="AE2932">
        <v>0.4</v>
      </c>
      <c r="AF2932">
        <v>5.2</v>
      </c>
      <c r="AG2932">
        <v>4.74</v>
      </c>
      <c r="AH2932" t="s">
        <v>13634</v>
      </c>
      <c r="AK2932" t="s">
        <v>13630</v>
      </c>
      <c r="AL2932" t="s">
        <v>13631</v>
      </c>
    </row>
    <row r="2933" spans="1:38">
      <c r="A2933" t="s">
        <v>42</v>
      </c>
      <c r="B2933">
        <v>220629186</v>
      </c>
      <c r="C2933">
        <v>111542146</v>
      </c>
      <c r="D2933" t="s">
        <v>43</v>
      </c>
      <c r="F2933">
        <v>20170703</v>
      </c>
      <c r="G2933" s="6">
        <v>42916.565960648149</v>
      </c>
      <c r="H2933" s="6">
        <v>42916.566006944442</v>
      </c>
      <c r="L2933" t="s">
        <v>44</v>
      </c>
      <c r="M2933">
        <v>484265012</v>
      </c>
      <c r="N2933" t="s">
        <v>23192</v>
      </c>
      <c r="O2933">
        <v>1</v>
      </c>
      <c r="P2933" t="s">
        <v>3725</v>
      </c>
      <c r="Q2933" t="s">
        <v>152</v>
      </c>
      <c r="S2933" t="s">
        <v>23364</v>
      </c>
      <c r="U2933" t="s">
        <v>23365</v>
      </c>
      <c r="V2933" t="s">
        <v>23366</v>
      </c>
      <c r="W2933" t="s">
        <v>23367</v>
      </c>
      <c r="X2933" t="s">
        <v>19654</v>
      </c>
      <c r="Y2933" t="s">
        <v>46</v>
      </c>
      <c r="Z2933" t="s">
        <v>47</v>
      </c>
      <c r="AA2933" t="s">
        <v>48</v>
      </c>
      <c r="AB2933" t="s">
        <v>49</v>
      </c>
      <c r="AC2933">
        <v>8.89</v>
      </c>
      <c r="AD2933">
        <v>6.1</v>
      </c>
      <c r="AE2933">
        <v>0.2</v>
      </c>
      <c r="AF2933">
        <v>9.09</v>
      </c>
      <c r="AG2933">
        <v>5.55</v>
      </c>
      <c r="AH2933" t="s">
        <v>23364</v>
      </c>
      <c r="AK2933" t="s">
        <v>23365</v>
      </c>
      <c r="AL2933" t="s">
        <v>23366</v>
      </c>
    </row>
    <row r="2934" spans="1:38">
      <c r="A2934" t="s">
        <v>42</v>
      </c>
      <c r="B2934">
        <v>220633111</v>
      </c>
      <c r="C2934">
        <v>111543277</v>
      </c>
      <c r="D2934" t="s">
        <v>43</v>
      </c>
      <c r="F2934">
        <v>20170703</v>
      </c>
      <c r="G2934" s="6">
        <v>42916.604641203703</v>
      </c>
      <c r="H2934" s="6">
        <v>42916.604641203703</v>
      </c>
      <c r="L2934" t="s">
        <v>44</v>
      </c>
      <c r="M2934">
        <v>514047433</v>
      </c>
      <c r="N2934" t="s">
        <v>21548</v>
      </c>
      <c r="O2934">
        <v>1</v>
      </c>
      <c r="P2934" t="s">
        <v>21549</v>
      </c>
      <c r="Q2934" t="s">
        <v>152</v>
      </c>
      <c r="S2934" t="s">
        <v>23368</v>
      </c>
      <c r="U2934" t="s">
        <v>45</v>
      </c>
      <c r="V2934" t="s">
        <v>23369</v>
      </c>
      <c r="W2934" t="s">
        <v>23370</v>
      </c>
      <c r="X2934" t="s">
        <v>23371</v>
      </c>
      <c r="Y2934" t="s">
        <v>46</v>
      </c>
      <c r="Z2934" t="s">
        <v>47</v>
      </c>
      <c r="AA2934" t="s">
        <v>48</v>
      </c>
      <c r="AB2934" t="s">
        <v>49</v>
      </c>
      <c r="AC2934">
        <v>3.9</v>
      </c>
      <c r="AD2934">
        <v>4.0999999999999996</v>
      </c>
      <c r="AE2934">
        <v>0.2</v>
      </c>
      <c r="AF2934">
        <v>4.0999999999999996</v>
      </c>
      <c r="AG2934">
        <v>3.73</v>
      </c>
      <c r="AH2934" t="s">
        <v>23368</v>
      </c>
      <c r="AK2934" t="s">
        <v>45</v>
      </c>
      <c r="AL2934" t="s">
        <v>23372</v>
      </c>
    </row>
    <row r="2935" spans="1:38">
      <c r="A2935" t="s">
        <v>42</v>
      </c>
      <c r="B2935">
        <v>220637050</v>
      </c>
      <c r="C2935">
        <v>111544293</v>
      </c>
      <c r="D2935" t="s">
        <v>43</v>
      </c>
      <c r="F2935">
        <v>20170703</v>
      </c>
      <c r="G2935" s="6">
        <v>42916.641608796293</v>
      </c>
      <c r="H2935" s="6">
        <v>42916.642916666664</v>
      </c>
      <c r="L2935" t="s">
        <v>44</v>
      </c>
      <c r="M2935">
        <v>458660095</v>
      </c>
      <c r="N2935" t="s">
        <v>23295</v>
      </c>
      <c r="O2935">
        <v>1</v>
      </c>
      <c r="P2935" t="s">
        <v>59</v>
      </c>
      <c r="Q2935" t="s">
        <v>152</v>
      </c>
      <c r="S2935" t="s">
        <v>23373</v>
      </c>
      <c r="U2935" t="s">
        <v>45</v>
      </c>
      <c r="V2935" t="s">
        <v>23374</v>
      </c>
      <c r="W2935" t="s">
        <v>23375</v>
      </c>
      <c r="X2935" t="s">
        <v>23376</v>
      </c>
      <c r="Y2935" t="s">
        <v>46</v>
      </c>
      <c r="Z2935" t="s">
        <v>47</v>
      </c>
      <c r="AA2935" t="s">
        <v>48</v>
      </c>
      <c r="AB2935" t="s">
        <v>49</v>
      </c>
      <c r="AC2935">
        <v>26.5</v>
      </c>
      <c r="AD2935">
        <v>26.7</v>
      </c>
      <c r="AE2935">
        <v>0.2</v>
      </c>
      <c r="AF2935">
        <v>26.7</v>
      </c>
      <c r="AG2935">
        <v>24.3</v>
      </c>
      <c r="AH2935" t="s">
        <v>23373</v>
      </c>
      <c r="AK2935" t="s">
        <v>45</v>
      </c>
      <c r="AL2935" t="s">
        <v>23374</v>
      </c>
    </row>
    <row r="2936" spans="1:38">
      <c r="A2936" t="s">
        <v>42</v>
      </c>
      <c r="B2936">
        <v>220644385</v>
      </c>
      <c r="C2936">
        <v>111546170</v>
      </c>
      <c r="D2936" t="s">
        <v>43</v>
      </c>
      <c r="F2936">
        <v>20170703</v>
      </c>
      <c r="G2936" s="6">
        <v>42916.708182870374</v>
      </c>
      <c r="H2936" s="6">
        <v>42916.70820601852</v>
      </c>
      <c r="L2936" t="s">
        <v>44</v>
      </c>
      <c r="M2936">
        <v>485452477</v>
      </c>
      <c r="N2936" t="s">
        <v>23377</v>
      </c>
      <c r="O2936">
        <v>1</v>
      </c>
      <c r="P2936" t="s">
        <v>291</v>
      </c>
      <c r="Q2936" t="s">
        <v>152</v>
      </c>
      <c r="S2936" t="s">
        <v>23378</v>
      </c>
      <c r="U2936" t="s">
        <v>45</v>
      </c>
      <c r="V2936" t="s">
        <v>23379</v>
      </c>
      <c r="W2936" t="s">
        <v>23380</v>
      </c>
      <c r="X2936" t="s">
        <v>4209</v>
      </c>
      <c r="Y2936" t="s">
        <v>46</v>
      </c>
      <c r="Z2936" t="s">
        <v>47</v>
      </c>
      <c r="AA2936" t="s">
        <v>48</v>
      </c>
      <c r="AB2936" t="s">
        <v>49</v>
      </c>
      <c r="AC2936">
        <v>8.3000000000000007</v>
      </c>
      <c r="AD2936">
        <v>8.5</v>
      </c>
      <c r="AE2936">
        <v>0.2</v>
      </c>
      <c r="AF2936">
        <v>8.5</v>
      </c>
      <c r="AG2936">
        <v>7.74</v>
      </c>
      <c r="AH2936" t="s">
        <v>23378</v>
      </c>
      <c r="AK2936" t="s">
        <v>45</v>
      </c>
      <c r="AL2936" t="s">
        <v>23379</v>
      </c>
    </row>
    <row r="2937" spans="1:38">
      <c r="A2937" t="s">
        <v>42</v>
      </c>
      <c r="B2937">
        <v>220659110</v>
      </c>
      <c r="C2937">
        <v>111549891</v>
      </c>
      <c r="D2937" t="s">
        <v>43</v>
      </c>
      <c r="F2937">
        <v>20170703</v>
      </c>
      <c r="G2937" s="6">
        <v>42916.880752314813</v>
      </c>
      <c r="H2937" s="6">
        <v>42916.88077546296</v>
      </c>
      <c r="L2937" t="s">
        <v>44</v>
      </c>
      <c r="M2937">
        <v>514047433</v>
      </c>
      <c r="N2937" t="s">
        <v>21548</v>
      </c>
      <c r="O2937">
        <v>1</v>
      </c>
      <c r="P2937" t="s">
        <v>21549</v>
      </c>
      <c r="Q2937" t="s">
        <v>152</v>
      </c>
      <c r="S2937" t="s">
        <v>23381</v>
      </c>
      <c r="U2937" t="s">
        <v>45</v>
      </c>
      <c r="V2937" t="s">
        <v>23382</v>
      </c>
      <c r="W2937" t="s">
        <v>23383</v>
      </c>
      <c r="X2937" t="s">
        <v>14394</v>
      </c>
      <c r="Y2937" t="s">
        <v>46</v>
      </c>
      <c r="Z2937" t="s">
        <v>47</v>
      </c>
      <c r="AA2937" t="s">
        <v>48</v>
      </c>
      <c r="AB2937" t="s">
        <v>49</v>
      </c>
      <c r="AC2937">
        <v>3.9</v>
      </c>
      <c r="AD2937">
        <v>4.0999999999999996</v>
      </c>
      <c r="AE2937">
        <v>0.2</v>
      </c>
      <c r="AF2937">
        <v>4.0999999999999996</v>
      </c>
      <c r="AG2937">
        <v>3.73</v>
      </c>
      <c r="AH2937" t="s">
        <v>23384</v>
      </c>
      <c r="AK2937" t="s">
        <v>45</v>
      </c>
      <c r="AL2937" t="s">
        <v>23382</v>
      </c>
    </row>
    <row r="2938" spans="1:38">
      <c r="A2938" t="s">
        <v>42</v>
      </c>
      <c r="B2938">
        <v>220661379</v>
      </c>
      <c r="C2938">
        <v>111550693</v>
      </c>
      <c r="D2938" t="s">
        <v>43</v>
      </c>
      <c r="F2938">
        <v>20170703</v>
      </c>
      <c r="G2938" s="6">
        <v>42916.908530092594</v>
      </c>
      <c r="H2938" s="6">
        <v>42916.908541666664</v>
      </c>
      <c r="L2938" t="s">
        <v>44</v>
      </c>
      <c r="M2938">
        <v>497579297</v>
      </c>
      <c r="N2938" t="s">
        <v>22245</v>
      </c>
      <c r="O2938">
        <v>1</v>
      </c>
      <c r="P2938" t="s">
        <v>59</v>
      </c>
      <c r="Q2938" t="s">
        <v>152</v>
      </c>
      <c r="S2938" t="s">
        <v>23385</v>
      </c>
      <c r="U2938" t="s">
        <v>45</v>
      </c>
      <c r="V2938" t="s">
        <v>23386</v>
      </c>
      <c r="W2938" t="s">
        <v>23387</v>
      </c>
      <c r="X2938" t="s">
        <v>23388</v>
      </c>
      <c r="Y2938" t="s">
        <v>46</v>
      </c>
      <c r="Z2938" t="s">
        <v>47</v>
      </c>
      <c r="AA2938" t="s">
        <v>48</v>
      </c>
      <c r="AB2938" t="s">
        <v>49</v>
      </c>
      <c r="AC2938">
        <v>1.8</v>
      </c>
      <c r="AD2938">
        <v>2</v>
      </c>
      <c r="AE2938">
        <v>0.2</v>
      </c>
      <c r="AF2938">
        <v>2</v>
      </c>
      <c r="AG2938">
        <v>1.82</v>
      </c>
      <c r="AH2938" t="s">
        <v>23385</v>
      </c>
      <c r="AK2938" t="s">
        <v>45</v>
      </c>
      <c r="AL2938" t="s">
        <v>23386</v>
      </c>
    </row>
    <row r="2939" spans="1:38">
      <c r="A2939" t="s">
        <v>42</v>
      </c>
      <c r="B2939">
        <v>220669498</v>
      </c>
      <c r="C2939">
        <v>111553592</v>
      </c>
      <c r="D2939" t="s">
        <v>43</v>
      </c>
      <c r="F2939">
        <v>20170703</v>
      </c>
      <c r="G2939" s="6">
        <v>42916.987824074073</v>
      </c>
      <c r="H2939" s="6">
        <v>42916.987847222219</v>
      </c>
      <c r="L2939" t="s">
        <v>44</v>
      </c>
      <c r="M2939">
        <v>427747421</v>
      </c>
      <c r="N2939" t="s">
        <v>23389</v>
      </c>
      <c r="O2939">
        <v>1</v>
      </c>
      <c r="P2939" t="s">
        <v>12659</v>
      </c>
      <c r="Q2939" t="s">
        <v>152</v>
      </c>
      <c r="S2939" t="s">
        <v>23390</v>
      </c>
      <c r="U2939" t="s">
        <v>45</v>
      </c>
      <c r="V2939" t="s">
        <v>23391</v>
      </c>
      <c r="W2939" t="s">
        <v>23392</v>
      </c>
      <c r="X2939" t="s">
        <v>23393</v>
      </c>
      <c r="Y2939" t="s">
        <v>46</v>
      </c>
      <c r="Z2939" t="s">
        <v>47</v>
      </c>
      <c r="AA2939" t="s">
        <v>48</v>
      </c>
      <c r="AB2939" t="s">
        <v>49</v>
      </c>
      <c r="AC2939">
        <v>15.9</v>
      </c>
      <c r="AD2939">
        <v>16.100000000000001</v>
      </c>
      <c r="AE2939">
        <v>0.2</v>
      </c>
      <c r="AF2939">
        <v>16.100000000000001</v>
      </c>
      <c r="AG2939">
        <v>14.65</v>
      </c>
      <c r="AH2939" t="s">
        <v>23394</v>
      </c>
      <c r="AK2939" t="s">
        <v>45</v>
      </c>
      <c r="AL2939" t="s">
        <v>23391</v>
      </c>
    </row>
    <row r="2940" spans="1:38">
      <c r="A2940" s="32">
        <v>42917</v>
      </c>
      <c r="B2940" s="33"/>
      <c r="C2940" s="34"/>
      <c r="D2940" s="34"/>
      <c r="E2940" s="35"/>
      <c r="F2940" s="35"/>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s="34"/>
      <c r="AG2940" s="34"/>
      <c r="AH2940" s="34"/>
      <c r="AI2940" s="34"/>
      <c r="AJ2940" s="34"/>
      <c r="AK2940" s="34"/>
    </row>
    <row r="2941" spans="1:38">
      <c r="A2941" t="s">
        <v>42</v>
      </c>
      <c r="B2941">
        <v>220676047</v>
      </c>
      <c r="C2941">
        <v>111555641</v>
      </c>
      <c r="D2941" t="s">
        <v>43</v>
      </c>
      <c r="F2941">
        <v>20170703</v>
      </c>
      <c r="G2941" s="6">
        <v>42917.066712962966</v>
      </c>
      <c r="H2941" s="6">
        <v>42917.066736111112</v>
      </c>
      <c r="L2941" t="s">
        <v>44</v>
      </c>
      <c r="M2941">
        <v>483690396</v>
      </c>
      <c r="N2941" t="s">
        <v>283</v>
      </c>
      <c r="O2941">
        <v>1</v>
      </c>
      <c r="P2941" t="s">
        <v>12828</v>
      </c>
      <c r="Q2941" t="s">
        <v>152</v>
      </c>
      <c r="S2941" t="s">
        <v>23395</v>
      </c>
      <c r="U2941" t="s">
        <v>45</v>
      </c>
      <c r="V2941" t="s">
        <v>23396</v>
      </c>
      <c r="W2941" t="s">
        <v>23397</v>
      </c>
      <c r="X2941" t="s">
        <v>11960</v>
      </c>
      <c r="Y2941" t="s">
        <v>46</v>
      </c>
      <c r="Z2941" t="s">
        <v>47</v>
      </c>
      <c r="AA2941" t="s">
        <v>48</v>
      </c>
      <c r="AB2941" t="s">
        <v>49</v>
      </c>
      <c r="AC2941">
        <v>15.9</v>
      </c>
      <c r="AD2941">
        <v>16.100000000000001</v>
      </c>
      <c r="AE2941">
        <v>0.2</v>
      </c>
      <c r="AF2941">
        <v>16.100000000000001</v>
      </c>
      <c r="AG2941">
        <v>14.65</v>
      </c>
      <c r="AH2941" t="s">
        <v>13565</v>
      </c>
      <c r="AK2941" t="s">
        <v>45</v>
      </c>
      <c r="AL2941" t="s">
        <v>50</v>
      </c>
    </row>
    <row r="2942" spans="1:38">
      <c r="A2942" t="s">
        <v>42</v>
      </c>
      <c r="B2942">
        <v>220676048</v>
      </c>
      <c r="C2942">
        <v>111555641</v>
      </c>
      <c r="D2942" t="s">
        <v>43</v>
      </c>
      <c r="F2942">
        <v>20170703</v>
      </c>
      <c r="G2942" s="6">
        <v>42917.066712962966</v>
      </c>
      <c r="H2942" s="6">
        <v>42917.066736111112</v>
      </c>
      <c r="L2942" t="s">
        <v>44</v>
      </c>
      <c r="M2942">
        <v>483690396</v>
      </c>
      <c r="N2942" t="s">
        <v>283</v>
      </c>
      <c r="O2942">
        <v>1</v>
      </c>
      <c r="P2942" t="s">
        <v>7165</v>
      </c>
      <c r="Q2942" t="s">
        <v>152</v>
      </c>
      <c r="S2942" t="s">
        <v>23395</v>
      </c>
      <c r="U2942" t="s">
        <v>45</v>
      </c>
      <c r="V2942" t="s">
        <v>23396</v>
      </c>
      <c r="W2942" t="s">
        <v>23397</v>
      </c>
      <c r="X2942" t="s">
        <v>11960</v>
      </c>
      <c r="Y2942" t="s">
        <v>46</v>
      </c>
      <c r="Z2942" t="s">
        <v>47</v>
      </c>
      <c r="AA2942" t="s">
        <v>48</v>
      </c>
      <c r="AB2942" t="s">
        <v>49</v>
      </c>
      <c r="AC2942">
        <v>15.9</v>
      </c>
      <c r="AD2942">
        <v>16.100000000000001</v>
      </c>
      <c r="AE2942">
        <v>0.2</v>
      </c>
      <c r="AF2942">
        <v>16.100000000000001</v>
      </c>
      <c r="AG2942">
        <v>14.65</v>
      </c>
      <c r="AH2942" t="s">
        <v>13565</v>
      </c>
      <c r="AK2942" t="s">
        <v>45</v>
      </c>
      <c r="AL2942" t="s">
        <v>50</v>
      </c>
    </row>
    <row r="2943" spans="1:38">
      <c r="A2943" t="s">
        <v>42</v>
      </c>
      <c r="B2943">
        <v>220677961</v>
      </c>
      <c r="C2943">
        <v>111555968</v>
      </c>
      <c r="D2943" t="s">
        <v>43</v>
      </c>
      <c r="F2943">
        <v>20170703</v>
      </c>
      <c r="G2943" s="6">
        <v>42917.098807870374</v>
      </c>
      <c r="H2943" s="6">
        <v>42917.098854166667</v>
      </c>
      <c r="L2943" t="s">
        <v>44</v>
      </c>
      <c r="M2943">
        <v>504548315</v>
      </c>
      <c r="N2943" t="s">
        <v>15179</v>
      </c>
      <c r="O2943">
        <v>1</v>
      </c>
      <c r="P2943" t="s">
        <v>15180</v>
      </c>
      <c r="Q2943" t="s">
        <v>152</v>
      </c>
      <c r="S2943" t="s">
        <v>23398</v>
      </c>
      <c r="U2943" t="s">
        <v>45</v>
      </c>
      <c r="V2943" t="s">
        <v>23399</v>
      </c>
      <c r="W2943" t="s">
        <v>23400</v>
      </c>
      <c r="X2943" t="s">
        <v>23401</v>
      </c>
      <c r="Y2943" t="s">
        <v>46</v>
      </c>
      <c r="Z2943" t="s">
        <v>47</v>
      </c>
      <c r="AA2943" t="s">
        <v>48</v>
      </c>
      <c r="AB2943" t="s">
        <v>49</v>
      </c>
      <c r="AC2943">
        <v>14.8</v>
      </c>
      <c r="AD2943">
        <v>13</v>
      </c>
      <c r="AE2943">
        <v>0.2</v>
      </c>
      <c r="AF2943">
        <v>15</v>
      </c>
      <c r="AG2943">
        <v>11.83</v>
      </c>
      <c r="AH2943" t="s">
        <v>23398</v>
      </c>
      <c r="AK2943" t="s">
        <v>45</v>
      </c>
      <c r="AL2943" t="s">
        <v>23399</v>
      </c>
    </row>
    <row r="2944" spans="1:38">
      <c r="A2944" t="s">
        <v>42</v>
      </c>
      <c r="B2944">
        <v>220710890</v>
      </c>
      <c r="C2944">
        <v>111559494</v>
      </c>
      <c r="D2944" t="s">
        <v>43</v>
      </c>
      <c r="F2944">
        <v>20170703</v>
      </c>
      <c r="G2944" s="6">
        <v>42917.455393518518</v>
      </c>
      <c r="H2944" s="6">
        <v>42917.455405092594</v>
      </c>
      <c r="L2944" t="s">
        <v>44</v>
      </c>
      <c r="M2944">
        <v>510442068</v>
      </c>
      <c r="N2944" t="s">
        <v>15114</v>
      </c>
      <c r="O2944">
        <v>1</v>
      </c>
      <c r="P2944" t="s">
        <v>15115</v>
      </c>
      <c r="Q2944" t="s">
        <v>152</v>
      </c>
      <c r="S2944" t="s">
        <v>23402</v>
      </c>
      <c r="U2944" t="s">
        <v>45</v>
      </c>
      <c r="V2944" t="s">
        <v>23403</v>
      </c>
      <c r="W2944" t="s">
        <v>23404</v>
      </c>
      <c r="X2944" t="s">
        <v>23405</v>
      </c>
      <c r="Y2944" t="s">
        <v>46</v>
      </c>
      <c r="Z2944" t="s">
        <v>47</v>
      </c>
      <c r="AA2944" t="s">
        <v>48</v>
      </c>
      <c r="AB2944" t="s">
        <v>49</v>
      </c>
      <c r="AC2944">
        <v>11.9</v>
      </c>
      <c r="AD2944">
        <v>12.1</v>
      </c>
      <c r="AE2944">
        <v>0.2</v>
      </c>
      <c r="AF2944">
        <v>12.1</v>
      </c>
      <c r="AG2944">
        <v>11.01</v>
      </c>
      <c r="AH2944" t="s">
        <v>23406</v>
      </c>
      <c r="AK2944" t="s">
        <v>45</v>
      </c>
      <c r="AL2944" t="s">
        <v>23407</v>
      </c>
    </row>
    <row r="2945" spans="1:38">
      <c r="A2945" t="s">
        <v>42</v>
      </c>
      <c r="B2945">
        <v>220714607</v>
      </c>
      <c r="C2945">
        <v>111560507</v>
      </c>
      <c r="D2945" t="s">
        <v>43</v>
      </c>
      <c r="F2945">
        <v>20170703</v>
      </c>
      <c r="G2945" s="6">
        <v>42917.490682870368</v>
      </c>
      <c r="H2945" s="6">
        <v>42917.49491898148</v>
      </c>
      <c r="L2945" t="s">
        <v>44</v>
      </c>
      <c r="M2945">
        <v>508771673</v>
      </c>
      <c r="N2945" t="s">
        <v>3157</v>
      </c>
      <c r="O2945">
        <v>1</v>
      </c>
      <c r="P2945" t="s">
        <v>3158</v>
      </c>
      <c r="Q2945" t="s">
        <v>152</v>
      </c>
      <c r="S2945" t="s">
        <v>23408</v>
      </c>
      <c r="U2945">
        <f>-6434-8400</f>
        <v>-14834</v>
      </c>
      <c r="V2945" t="s">
        <v>23409</v>
      </c>
      <c r="W2945" t="s">
        <v>23410</v>
      </c>
      <c r="X2945" t="s">
        <v>23411</v>
      </c>
      <c r="Y2945" t="s">
        <v>46</v>
      </c>
      <c r="Z2945" t="s">
        <v>47</v>
      </c>
      <c r="AA2945" t="s">
        <v>48</v>
      </c>
      <c r="AB2945" t="s">
        <v>49</v>
      </c>
      <c r="AC2945">
        <v>15.83</v>
      </c>
      <c r="AD2945">
        <v>17.100000000000001</v>
      </c>
      <c r="AE2945">
        <v>1.27</v>
      </c>
      <c r="AF2945">
        <v>17.100000000000001</v>
      </c>
      <c r="AG2945">
        <v>15.56</v>
      </c>
      <c r="AH2945" t="s">
        <v>23412</v>
      </c>
      <c r="AJ2945" t="s">
        <v>23413</v>
      </c>
      <c r="AK2945" t="s">
        <v>50</v>
      </c>
      <c r="AL2945" t="s">
        <v>23414</v>
      </c>
    </row>
    <row r="2946" spans="1:38">
      <c r="A2946" t="s">
        <v>42</v>
      </c>
      <c r="B2946">
        <v>220741249</v>
      </c>
      <c r="C2946">
        <v>111565582</v>
      </c>
      <c r="D2946" t="s">
        <v>43</v>
      </c>
      <c r="F2946">
        <v>20170703</v>
      </c>
      <c r="G2946" s="6">
        <v>42917.673113425924</v>
      </c>
      <c r="H2946" s="6">
        <v>42917.673136574071</v>
      </c>
      <c r="L2946" t="s">
        <v>44</v>
      </c>
      <c r="M2946">
        <v>517771092</v>
      </c>
      <c r="N2946" t="s">
        <v>9526</v>
      </c>
      <c r="O2946">
        <v>2</v>
      </c>
      <c r="P2946" t="s">
        <v>23363</v>
      </c>
      <c r="Q2946" t="s">
        <v>152</v>
      </c>
      <c r="S2946" t="s">
        <v>23415</v>
      </c>
      <c r="U2946" t="s">
        <v>45</v>
      </c>
      <c r="V2946" t="s">
        <v>23416</v>
      </c>
      <c r="W2946" t="s">
        <v>23417</v>
      </c>
      <c r="X2946" t="s">
        <v>23418</v>
      </c>
      <c r="Y2946" t="s">
        <v>46</v>
      </c>
      <c r="Z2946" t="s">
        <v>47</v>
      </c>
      <c r="AA2946" t="s">
        <v>48</v>
      </c>
      <c r="AB2946" t="s">
        <v>49</v>
      </c>
      <c r="AC2946">
        <v>4.8</v>
      </c>
      <c r="AD2946">
        <v>2.6</v>
      </c>
      <c r="AE2946">
        <v>0.4</v>
      </c>
      <c r="AF2946">
        <v>5.2</v>
      </c>
      <c r="AG2946">
        <v>4.74</v>
      </c>
      <c r="AH2946" t="s">
        <v>23419</v>
      </c>
      <c r="AK2946" t="s">
        <v>45</v>
      </c>
      <c r="AL2946" t="s">
        <v>23420</v>
      </c>
    </row>
    <row r="2947" spans="1:38">
      <c r="A2947" t="s">
        <v>42</v>
      </c>
      <c r="B2947">
        <v>220753293</v>
      </c>
      <c r="C2947">
        <v>111568442</v>
      </c>
      <c r="D2947" t="s">
        <v>43</v>
      </c>
      <c r="F2947">
        <v>20170703</v>
      </c>
      <c r="G2947" s="6">
        <v>42917.776018518518</v>
      </c>
      <c r="H2947" s="6">
        <v>42917.776030092595</v>
      </c>
      <c r="L2947" t="s">
        <v>44</v>
      </c>
      <c r="M2947">
        <v>441069153</v>
      </c>
      <c r="N2947" t="s">
        <v>23426</v>
      </c>
      <c r="O2947">
        <v>1</v>
      </c>
      <c r="P2947" t="s">
        <v>61</v>
      </c>
      <c r="Q2947" t="s">
        <v>152</v>
      </c>
      <c r="S2947" t="s">
        <v>23427</v>
      </c>
      <c r="U2947" t="s">
        <v>45</v>
      </c>
      <c r="V2947" t="s">
        <v>23428</v>
      </c>
      <c r="W2947" t="s">
        <v>23429</v>
      </c>
      <c r="X2947" t="s">
        <v>18074</v>
      </c>
      <c r="Y2947" t="s">
        <v>46</v>
      </c>
      <c r="Z2947" t="s">
        <v>47</v>
      </c>
      <c r="AA2947" t="s">
        <v>48</v>
      </c>
      <c r="AB2947" t="s">
        <v>49</v>
      </c>
      <c r="AC2947">
        <v>7.5</v>
      </c>
      <c r="AD2947">
        <v>7.7</v>
      </c>
      <c r="AE2947">
        <v>0.2</v>
      </c>
      <c r="AF2947">
        <v>7.7</v>
      </c>
      <c r="AG2947">
        <v>7.01</v>
      </c>
      <c r="AH2947" t="s">
        <v>23430</v>
      </c>
      <c r="AK2947" t="s">
        <v>45</v>
      </c>
      <c r="AL2947" t="s">
        <v>23428</v>
      </c>
    </row>
    <row r="2948" spans="1:38">
      <c r="A2948" t="s">
        <v>42</v>
      </c>
      <c r="B2948">
        <v>220756976</v>
      </c>
      <c r="C2948">
        <v>111569379</v>
      </c>
      <c r="D2948" t="s">
        <v>43</v>
      </c>
      <c r="F2948">
        <v>20170703</v>
      </c>
      <c r="G2948" s="6">
        <v>42917.818564814814</v>
      </c>
      <c r="H2948" s="6">
        <v>42917.818564814814</v>
      </c>
      <c r="L2948" t="s">
        <v>44</v>
      </c>
      <c r="M2948">
        <v>470741043</v>
      </c>
      <c r="N2948" t="s">
        <v>23431</v>
      </c>
      <c r="O2948">
        <v>1</v>
      </c>
      <c r="P2948" t="s">
        <v>91</v>
      </c>
      <c r="Q2948" t="s">
        <v>152</v>
      </c>
      <c r="S2948" t="s">
        <v>23432</v>
      </c>
      <c r="U2948" t="s">
        <v>45</v>
      </c>
      <c r="V2948" t="s">
        <v>23433</v>
      </c>
      <c r="W2948" t="s">
        <v>23434</v>
      </c>
      <c r="X2948" t="s">
        <v>21190</v>
      </c>
      <c r="Y2948" t="s">
        <v>46</v>
      </c>
      <c r="Z2948" t="s">
        <v>47</v>
      </c>
      <c r="AA2948" t="s">
        <v>48</v>
      </c>
      <c r="AB2948" t="s">
        <v>49</v>
      </c>
      <c r="AC2948">
        <v>1.3</v>
      </c>
      <c r="AD2948">
        <v>1.5</v>
      </c>
      <c r="AE2948">
        <v>0.2</v>
      </c>
      <c r="AF2948">
        <v>1.5</v>
      </c>
      <c r="AG2948">
        <v>1.37</v>
      </c>
      <c r="AH2948" t="s">
        <v>23435</v>
      </c>
      <c r="AK2948" t="s">
        <v>45</v>
      </c>
      <c r="AL2948" t="s">
        <v>23433</v>
      </c>
    </row>
    <row r="2949" spans="1:38">
      <c r="A2949" t="s">
        <v>42</v>
      </c>
      <c r="B2949">
        <v>220758169</v>
      </c>
      <c r="C2949">
        <v>111569674</v>
      </c>
      <c r="D2949" t="s">
        <v>43</v>
      </c>
      <c r="F2949">
        <v>20170703</v>
      </c>
      <c r="G2949" s="6">
        <v>42917.832442129627</v>
      </c>
      <c r="H2949" s="6">
        <v>42917.832453703704</v>
      </c>
      <c r="L2949" t="s">
        <v>44</v>
      </c>
      <c r="M2949">
        <v>427421167</v>
      </c>
      <c r="N2949" t="s">
        <v>12082</v>
      </c>
      <c r="O2949">
        <v>1</v>
      </c>
      <c r="P2949" t="s">
        <v>65</v>
      </c>
      <c r="Q2949" t="s">
        <v>152</v>
      </c>
      <c r="S2949" t="s">
        <v>23436</v>
      </c>
      <c r="U2949" t="s">
        <v>45</v>
      </c>
      <c r="V2949" t="s">
        <v>23437</v>
      </c>
      <c r="W2949" t="s">
        <v>23438</v>
      </c>
      <c r="X2949" t="s">
        <v>23439</v>
      </c>
      <c r="Y2949" t="s">
        <v>46</v>
      </c>
      <c r="Z2949" t="s">
        <v>47</v>
      </c>
      <c r="AA2949" t="s">
        <v>48</v>
      </c>
      <c r="AB2949" t="s">
        <v>49</v>
      </c>
      <c r="AC2949">
        <v>8.9</v>
      </c>
      <c r="AD2949">
        <v>9.1</v>
      </c>
      <c r="AE2949">
        <v>0.2</v>
      </c>
      <c r="AF2949">
        <v>9.1</v>
      </c>
      <c r="AG2949">
        <v>8.2799999999999994</v>
      </c>
      <c r="AH2949" t="s">
        <v>6588</v>
      </c>
      <c r="AK2949" t="s">
        <v>45</v>
      </c>
      <c r="AL2949" t="s">
        <v>23437</v>
      </c>
    </row>
    <row r="2950" spans="1:38">
      <c r="A2950" t="s">
        <v>42</v>
      </c>
      <c r="B2950">
        <v>220589737</v>
      </c>
      <c r="C2950">
        <v>111535362</v>
      </c>
      <c r="D2950" t="s">
        <v>43</v>
      </c>
      <c r="F2950">
        <v>20170703</v>
      </c>
      <c r="G2950" s="6">
        <v>42916.246851851851</v>
      </c>
      <c r="H2950" s="6">
        <v>42917.839097222219</v>
      </c>
      <c r="L2950" t="s">
        <v>44</v>
      </c>
      <c r="M2950">
        <v>458638283</v>
      </c>
      <c r="N2950" t="s">
        <v>23440</v>
      </c>
      <c r="O2950">
        <v>1</v>
      </c>
      <c r="P2950" t="s">
        <v>344</v>
      </c>
      <c r="Q2950" t="s">
        <v>152</v>
      </c>
      <c r="S2950" t="s">
        <v>23441</v>
      </c>
      <c r="U2950" t="s">
        <v>45</v>
      </c>
      <c r="V2950" t="s">
        <v>23442</v>
      </c>
      <c r="W2950" t="s">
        <v>23443</v>
      </c>
      <c r="X2950" t="s">
        <v>17216</v>
      </c>
      <c r="Y2950" t="s">
        <v>46</v>
      </c>
      <c r="Z2950" t="s">
        <v>47</v>
      </c>
      <c r="AA2950" t="s">
        <v>48</v>
      </c>
      <c r="AB2950" t="s">
        <v>49</v>
      </c>
      <c r="AC2950">
        <v>18.89</v>
      </c>
      <c r="AD2950">
        <v>16.100000000000001</v>
      </c>
      <c r="AE2950">
        <v>0.2</v>
      </c>
      <c r="AF2950">
        <v>19.09</v>
      </c>
      <c r="AG2950">
        <v>14.65</v>
      </c>
      <c r="AH2950" t="s">
        <v>23444</v>
      </c>
      <c r="AK2950" t="s">
        <v>45</v>
      </c>
      <c r="AL2950" t="s">
        <v>23442</v>
      </c>
    </row>
    <row r="2951" spans="1:38">
      <c r="A2951" t="s">
        <v>42</v>
      </c>
      <c r="B2951">
        <v>220759812</v>
      </c>
      <c r="C2951">
        <v>111570107</v>
      </c>
      <c r="D2951" t="s">
        <v>43</v>
      </c>
      <c r="F2951">
        <v>20170703</v>
      </c>
      <c r="G2951" s="6">
        <v>42917.851759259262</v>
      </c>
      <c r="H2951" s="6">
        <v>42917.851770833331</v>
      </c>
      <c r="L2951" t="s">
        <v>44</v>
      </c>
      <c r="M2951">
        <v>514599782</v>
      </c>
      <c r="N2951" t="s">
        <v>21940</v>
      </c>
      <c r="O2951">
        <v>2</v>
      </c>
      <c r="P2951" t="s">
        <v>21946</v>
      </c>
      <c r="Q2951" t="s">
        <v>152</v>
      </c>
      <c r="S2951" t="s">
        <v>23445</v>
      </c>
      <c r="U2951" t="s">
        <v>45</v>
      </c>
      <c r="V2951" t="s">
        <v>23446</v>
      </c>
      <c r="W2951" t="s">
        <v>23447</v>
      </c>
      <c r="X2951" t="s">
        <v>22455</v>
      </c>
      <c r="Y2951" t="s">
        <v>46</v>
      </c>
      <c r="Z2951" t="s">
        <v>47</v>
      </c>
      <c r="AA2951" t="s">
        <v>48</v>
      </c>
      <c r="AB2951" t="s">
        <v>49</v>
      </c>
      <c r="AC2951">
        <v>9.7799999999999994</v>
      </c>
      <c r="AD2951">
        <v>4.0999999999999996</v>
      </c>
      <c r="AE2951">
        <v>0.4</v>
      </c>
      <c r="AF2951">
        <v>10.18</v>
      </c>
      <c r="AG2951">
        <v>7.46</v>
      </c>
      <c r="AH2951" t="s">
        <v>23448</v>
      </c>
      <c r="AK2951" t="s">
        <v>45</v>
      </c>
      <c r="AL2951" t="s">
        <v>23446</v>
      </c>
    </row>
    <row r="2952" spans="1:38">
      <c r="A2952" t="s">
        <v>42</v>
      </c>
      <c r="B2952">
        <v>220762903</v>
      </c>
      <c r="C2952">
        <v>111570929</v>
      </c>
      <c r="D2952" t="s">
        <v>43</v>
      </c>
      <c r="F2952">
        <v>20170703</v>
      </c>
      <c r="G2952" s="6">
        <v>42917.88554398148</v>
      </c>
      <c r="H2952" s="6">
        <v>42917.885555555556</v>
      </c>
      <c r="L2952" t="s">
        <v>44</v>
      </c>
      <c r="M2952">
        <v>472304575</v>
      </c>
      <c r="N2952" t="s">
        <v>23170</v>
      </c>
      <c r="O2952">
        <v>1</v>
      </c>
      <c r="P2952" t="s">
        <v>22252</v>
      </c>
      <c r="Q2952" t="s">
        <v>152</v>
      </c>
      <c r="S2952" t="s">
        <v>23449</v>
      </c>
      <c r="U2952" t="s">
        <v>45</v>
      </c>
      <c r="V2952" t="s">
        <v>23450</v>
      </c>
      <c r="W2952" t="s">
        <v>23451</v>
      </c>
      <c r="X2952" t="s">
        <v>5585</v>
      </c>
      <c r="Y2952" t="s">
        <v>46</v>
      </c>
      <c r="Z2952" t="s">
        <v>47</v>
      </c>
      <c r="AA2952" t="s">
        <v>48</v>
      </c>
      <c r="AB2952" t="s">
        <v>49</v>
      </c>
      <c r="AC2952">
        <v>4.9000000000000004</v>
      </c>
      <c r="AD2952">
        <v>5.0999999999999996</v>
      </c>
      <c r="AE2952">
        <v>0.2</v>
      </c>
      <c r="AF2952">
        <v>5.0999999999999996</v>
      </c>
      <c r="AG2952">
        <v>4.6399999999999997</v>
      </c>
      <c r="AH2952" t="s">
        <v>23449</v>
      </c>
      <c r="AK2952" t="s">
        <v>45</v>
      </c>
      <c r="AL2952" t="s">
        <v>23452</v>
      </c>
    </row>
    <row r="2953" spans="1:38">
      <c r="A2953" t="s">
        <v>42</v>
      </c>
      <c r="B2953">
        <v>220767746</v>
      </c>
      <c r="C2953">
        <v>111572372</v>
      </c>
      <c r="D2953" t="s">
        <v>43</v>
      </c>
      <c r="F2953">
        <v>20170703</v>
      </c>
      <c r="G2953" s="6">
        <v>42917.931423611109</v>
      </c>
      <c r="H2953" s="6">
        <v>42917.931435185186</v>
      </c>
      <c r="L2953" t="s">
        <v>44</v>
      </c>
      <c r="M2953">
        <v>515539308</v>
      </c>
      <c r="N2953" t="s">
        <v>23453</v>
      </c>
      <c r="O2953">
        <v>1</v>
      </c>
      <c r="P2953" t="s">
        <v>23454</v>
      </c>
      <c r="Q2953" t="s">
        <v>152</v>
      </c>
      <c r="S2953" t="s">
        <v>23455</v>
      </c>
      <c r="U2953" t="s">
        <v>45</v>
      </c>
      <c r="V2953" t="s">
        <v>23456</v>
      </c>
      <c r="W2953" t="s">
        <v>23457</v>
      </c>
      <c r="X2953" t="s">
        <v>537</v>
      </c>
      <c r="Y2953" t="s">
        <v>46</v>
      </c>
      <c r="Z2953" t="s">
        <v>47</v>
      </c>
      <c r="AA2953" t="s">
        <v>48</v>
      </c>
      <c r="AB2953" t="s">
        <v>49</v>
      </c>
      <c r="AC2953">
        <v>16.899999999999999</v>
      </c>
      <c r="AD2953">
        <v>17.100000000000001</v>
      </c>
      <c r="AE2953">
        <v>0.2</v>
      </c>
      <c r="AF2953">
        <v>17.100000000000001</v>
      </c>
      <c r="AG2953">
        <v>15.56</v>
      </c>
      <c r="AH2953" t="s">
        <v>23458</v>
      </c>
      <c r="AK2953" t="s">
        <v>45</v>
      </c>
      <c r="AL2953" t="s">
        <v>23456</v>
      </c>
    </row>
    <row r="2954" spans="1:38">
      <c r="A2954" t="s">
        <v>42</v>
      </c>
      <c r="B2954">
        <v>220768129</v>
      </c>
      <c r="C2954">
        <v>111572481</v>
      </c>
      <c r="D2954" t="s">
        <v>43</v>
      </c>
      <c r="F2954">
        <v>20170703</v>
      </c>
      <c r="G2954" s="6">
        <v>42917.934837962966</v>
      </c>
      <c r="H2954" s="6">
        <v>42917.934849537036</v>
      </c>
      <c r="L2954" t="s">
        <v>44</v>
      </c>
      <c r="M2954">
        <v>510442068</v>
      </c>
      <c r="N2954" t="s">
        <v>15114</v>
      </c>
      <c r="O2954">
        <v>1</v>
      </c>
      <c r="P2954" t="s">
        <v>15115</v>
      </c>
      <c r="Q2954" t="s">
        <v>152</v>
      </c>
      <c r="S2954" t="s">
        <v>1063</v>
      </c>
      <c r="U2954" t="s">
        <v>45</v>
      </c>
      <c r="V2954" t="s">
        <v>23459</v>
      </c>
      <c r="W2954" t="s">
        <v>23460</v>
      </c>
      <c r="X2954" t="s">
        <v>16000</v>
      </c>
      <c r="Y2954" t="s">
        <v>46</v>
      </c>
      <c r="Z2954" t="s">
        <v>47</v>
      </c>
      <c r="AA2954" t="s">
        <v>48</v>
      </c>
      <c r="AB2954" t="s">
        <v>49</v>
      </c>
      <c r="AC2954">
        <v>11.9</v>
      </c>
      <c r="AD2954">
        <v>12.1</v>
      </c>
      <c r="AE2954">
        <v>0.2</v>
      </c>
      <c r="AF2954">
        <v>12.1</v>
      </c>
      <c r="AG2954">
        <v>11.01</v>
      </c>
      <c r="AH2954" t="s">
        <v>23461</v>
      </c>
      <c r="AK2954" t="s">
        <v>45</v>
      </c>
      <c r="AL2954" t="s">
        <v>23459</v>
      </c>
    </row>
    <row r="2955" spans="1:38">
      <c r="A2955" t="s">
        <v>42</v>
      </c>
      <c r="B2955">
        <v>220773329</v>
      </c>
      <c r="C2955">
        <v>111574210</v>
      </c>
      <c r="D2955" t="s">
        <v>43</v>
      </c>
      <c r="F2955">
        <v>20170703</v>
      </c>
      <c r="G2955" s="6">
        <v>42917.981516203705</v>
      </c>
      <c r="H2955" s="6">
        <v>42917.981539351851</v>
      </c>
      <c r="L2955" t="s">
        <v>44</v>
      </c>
      <c r="M2955">
        <v>441069153</v>
      </c>
      <c r="N2955" t="s">
        <v>23426</v>
      </c>
      <c r="O2955">
        <v>1</v>
      </c>
      <c r="P2955" t="s">
        <v>64</v>
      </c>
      <c r="Q2955" t="s">
        <v>152</v>
      </c>
      <c r="S2955" t="s">
        <v>23462</v>
      </c>
      <c r="U2955" t="s">
        <v>45</v>
      </c>
      <c r="V2955" t="s">
        <v>23463</v>
      </c>
      <c r="W2955" t="s">
        <v>23464</v>
      </c>
      <c r="X2955" t="s">
        <v>17582</v>
      </c>
      <c r="Y2955" t="s">
        <v>46</v>
      </c>
      <c r="Z2955" t="s">
        <v>47</v>
      </c>
      <c r="AA2955" t="s">
        <v>48</v>
      </c>
      <c r="AB2955" t="s">
        <v>49</v>
      </c>
      <c r="AC2955">
        <v>7.5</v>
      </c>
      <c r="AD2955">
        <v>7.7</v>
      </c>
      <c r="AE2955">
        <v>0.2</v>
      </c>
      <c r="AF2955">
        <v>7.7</v>
      </c>
      <c r="AG2955">
        <v>7.01</v>
      </c>
      <c r="AH2955" t="s">
        <v>23462</v>
      </c>
      <c r="AK2955" t="s">
        <v>45</v>
      </c>
      <c r="AL2955" t="s">
        <v>23463</v>
      </c>
    </row>
    <row r="2956" spans="1:38">
      <c r="A2956" t="s">
        <v>42</v>
      </c>
      <c r="B2956">
        <v>220775243</v>
      </c>
      <c r="C2956">
        <v>111574755</v>
      </c>
      <c r="D2956" t="s">
        <v>43</v>
      </c>
      <c r="F2956">
        <v>20170703</v>
      </c>
      <c r="G2956" s="6">
        <v>42917.997523148151</v>
      </c>
      <c r="H2956" s="6">
        <v>42917.997546296298</v>
      </c>
      <c r="L2956" t="s">
        <v>44</v>
      </c>
      <c r="M2956">
        <v>460318805</v>
      </c>
      <c r="N2956" t="s">
        <v>23142</v>
      </c>
      <c r="O2956">
        <v>3</v>
      </c>
      <c r="P2956" t="s">
        <v>2470</v>
      </c>
      <c r="Q2956" t="s">
        <v>152</v>
      </c>
      <c r="S2956" t="s">
        <v>23465</v>
      </c>
      <c r="U2956" t="s">
        <v>45</v>
      </c>
      <c r="V2956" t="s">
        <v>23466</v>
      </c>
      <c r="W2956" t="s">
        <v>23467</v>
      </c>
      <c r="X2956" t="s">
        <v>20098</v>
      </c>
      <c r="Y2956" t="s">
        <v>46</v>
      </c>
      <c r="Z2956" t="s">
        <v>47</v>
      </c>
      <c r="AA2956" t="s">
        <v>48</v>
      </c>
      <c r="AB2956" t="s">
        <v>49</v>
      </c>
      <c r="AC2956">
        <v>20.399999999999999</v>
      </c>
      <c r="AD2956">
        <v>7</v>
      </c>
      <c r="AE2956">
        <v>0.6</v>
      </c>
      <c r="AF2956">
        <v>21</v>
      </c>
      <c r="AG2956">
        <v>19.11</v>
      </c>
      <c r="AH2956" t="s">
        <v>23468</v>
      </c>
      <c r="AK2956" t="s">
        <v>45</v>
      </c>
      <c r="AL2956" t="s">
        <v>23466</v>
      </c>
    </row>
    <row r="2957" spans="1:38">
      <c r="A2957" s="32">
        <v>42918</v>
      </c>
      <c r="B2957" s="33"/>
      <c r="C2957" s="34"/>
      <c r="D2957" s="34"/>
      <c r="E2957" s="35"/>
      <c r="F2957" s="35"/>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s="34"/>
      <c r="AG2957" s="34"/>
      <c r="AH2957" s="34"/>
      <c r="AI2957" s="34"/>
      <c r="AJ2957" s="34"/>
      <c r="AK2957" s="34"/>
    </row>
    <row r="2958" spans="1:38">
      <c r="A2958" t="s">
        <v>42</v>
      </c>
      <c r="B2958">
        <v>220782962</v>
      </c>
      <c r="C2958">
        <v>111576150</v>
      </c>
      <c r="D2958" t="s">
        <v>43</v>
      </c>
      <c r="F2958">
        <v>20170703</v>
      </c>
      <c r="G2958" s="6">
        <v>42918.047453703701</v>
      </c>
      <c r="H2958" s="6">
        <v>42918.047500000001</v>
      </c>
      <c r="L2958" t="s">
        <v>44</v>
      </c>
      <c r="M2958">
        <v>497385347</v>
      </c>
      <c r="N2958" t="s">
        <v>23469</v>
      </c>
      <c r="O2958">
        <v>1</v>
      </c>
      <c r="P2958" t="s">
        <v>370</v>
      </c>
      <c r="Q2958" t="s">
        <v>152</v>
      </c>
      <c r="S2958" t="s">
        <v>23470</v>
      </c>
      <c r="U2958" t="s">
        <v>45</v>
      </c>
      <c r="V2958" t="s">
        <v>23471</v>
      </c>
      <c r="W2958" t="s">
        <v>23472</v>
      </c>
      <c r="X2958" t="s">
        <v>23473</v>
      </c>
      <c r="Y2958" t="s">
        <v>46</v>
      </c>
      <c r="Z2958" t="s">
        <v>47</v>
      </c>
      <c r="AA2958" t="s">
        <v>48</v>
      </c>
      <c r="AB2958" t="s">
        <v>49</v>
      </c>
      <c r="AC2958">
        <v>4.9000000000000004</v>
      </c>
      <c r="AD2958">
        <v>5.0999999999999996</v>
      </c>
      <c r="AE2958">
        <v>0.2</v>
      </c>
      <c r="AF2958">
        <v>5.0999999999999996</v>
      </c>
      <c r="AG2958">
        <v>4.6399999999999997</v>
      </c>
      <c r="AH2958" t="s">
        <v>23470</v>
      </c>
      <c r="AK2958" t="s">
        <v>45</v>
      </c>
      <c r="AL2958" t="s">
        <v>23471</v>
      </c>
    </row>
    <row r="2959" spans="1:38">
      <c r="A2959" t="s">
        <v>42</v>
      </c>
      <c r="B2959">
        <v>220785029</v>
      </c>
      <c r="C2959">
        <v>111576600</v>
      </c>
      <c r="D2959" t="s">
        <v>43</v>
      </c>
      <c r="F2959">
        <v>20170703</v>
      </c>
      <c r="G2959" s="6">
        <v>42918.073738425926</v>
      </c>
      <c r="H2959" s="6">
        <v>42918.075046296297</v>
      </c>
      <c r="L2959" t="s">
        <v>44</v>
      </c>
      <c r="M2959">
        <v>461128323</v>
      </c>
      <c r="N2959" t="s">
        <v>23474</v>
      </c>
      <c r="O2959">
        <v>1</v>
      </c>
      <c r="P2959" t="s">
        <v>5032</v>
      </c>
      <c r="Q2959" t="s">
        <v>152</v>
      </c>
      <c r="S2959" t="s">
        <v>23475</v>
      </c>
      <c r="U2959" t="s">
        <v>23476</v>
      </c>
      <c r="V2959" t="s">
        <v>23476</v>
      </c>
      <c r="W2959" t="s">
        <v>23477</v>
      </c>
      <c r="X2959" t="s">
        <v>18418</v>
      </c>
      <c r="Y2959" t="s">
        <v>46</v>
      </c>
      <c r="Z2959" t="s">
        <v>47</v>
      </c>
      <c r="AA2959" t="s">
        <v>48</v>
      </c>
      <c r="AB2959" t="s">
        <v>49</v>
      </c>
      <c r="AC2959">
        <v>11.9</v>
      </c>
      <c r="AD2959">
        <v>12.1</v>
      </c>
      <c r="AE2959">
        <v>0.2</v>
      </c>
      <c r="AF2959">
        <v>12.1</v>
      </c>
      <c r="AG2959">
        <v>11.01</v>
      </c>
      <c r="AH2959" t="s">
        <v>23478</v>
      </c>
      <c r="AK2959" t="s">
        <v>45</v>
      </c>
      <c r="AL2959" t="s">
        <v>23476</v>
      </c>
    </row>
    <row r="2960" spans="1:38">
      <c r="A2960" t="s">
        <v>42</v>
      </c>
      <c r="B2960">
        <v>220789193</v>
      </c>
      <c r="C2960">
        <v>111577175</v>
      </c>
      <c r="D2960" t="s">
        <v>43</v>
      </c>
      <c r="F2960">
        <v>20170703</v>
      </c>
      <c r="G2960" s="6">
        <v>42918.142175925925</v>
      </c>
      <c r="H2960" s="6">
        <v>42918.142199074071</v>
      </c>
      <c r="L2960" t="s">
        <v>44</v>
      </c>
      <c r="M2960">
        <v>504536792</v>
      </c>
      <c r="N2960" t="s">
        <v>14547</v>
      </c>
      <c r="O2960">
        <v>1</v>
      </c>
      <c r="P2960" t="s">
        <v>14785</v>
      </c>
      <c r="Q2960" t="s">
        <v>152</v>
      </c>
      <c r="S2960" t="s">
        <v>23479</v>
      </c>
      <c r="U2960" t="s">
        <v>45</v>
      </c>
      <c r="V2960" t="s">
        <v>23480</v>
      </c>
      <c r="W2960" t="s">
        <v>23481</v>
      </c>
      <c r="X2960" t="s">
        <v>19331</v>
      </c>
      <c r="Y2960" t="s">
        <v>46</v>
      </c>
      <c r="Z2960" t="s">
        <v>47</v>
      </c>
      <c r="AA2960" t="s">
        <v>48</v>
      </c>
      <c r="AB2960" t="s">
        <v>49</v>
      </c>
      <c r="AC2960">
        <v>12.8</v>
      </c>
      <c r="AD2960">
        <v>13</v>
      </c>
      <c r="AE2960">
        <v>0.2</v>
      </c>
      <c r="AF2960">
        <v>13</v>
      </c>
      <c r="AG2960">
        <v>11.83</v>
      </c>
      <c r="AH2960" t="s">
        <v>23479</v>
      </c>
      <c r="AK2960" t="s">
        <v>45</v>
      </c>
      <c r="AL2960" t="s">
        <v>23480</v>
      </c>
    </row>
    <row r="2961" spans="1:38">
      <c r="A2961" t="s">
        <v>42</v>
      </c>
      <c r="B2961">
        <v>220790921</v>
      </c>
      <c r="C2961">
        <v>111577298</v>
      </c>
      <c r="D2961" t="s">
        <v>43</v>
      </c>
      <c r="F2961">
        <v>20170703</v>
      </c>
      <c r="G2961" s="6">
        <v>42918.175208333334</v>
      </c>
      <c r="H2961" s="6">
        <v>42918.175254629627</v>
      </c>
      <c r="L2961" t="s">
        <v>44</v>
      </c>
      <c r="M2961">
        <v>470844464</v>
      </c>
      <c r="N2961" t="s">
        <v>23482</v>
      </c>
      <c r="O2961">
        <v>1</v>
      </c>
      <c r="P2961" t="s">
        <v>181</v>
      </c>
      <c r="Q2961" t="s">
        <v>152</v>
      </c>
      <c r="S2961" t="s">
        <v>23483</v>
      </c>
      <c r="U2961" t="s">
        <v>23484</v>
      </c>
      <c r="V2961" t="s">
        <v>23484</v>
      </c>
      <c r="W2961" t="s">
        <v>23485</v>
      </c>
      <c r="X2961" t="s">
        <v>23486</v>
      </c>
      <c r="Y2961" t="s">
        <v>46</v>
      </c>
      <c r="Z2961" t="s">
        <v>47</v>
      </c>
      <c r="AA2961" t="s">
        <v>48</v>
      </c>
      <c r="AB2961" t="s">
        <v>49</v>
      </c>
      <c r="AC2961">
        <v>6.89</v>
      </c>
      <c r="AD2961">
        <v>6.1</v>
      </c>
      <c r="AE2961">
        <v>0.2</v>
      </c>
      <c r="AF2961">
        <v>7.09</v>
      </c>
      <c r="AG2961">
        <v>5.55</v>
      </c>
      <c r="AH2961" t="s">
        <v>23483</v>
      </c>
      <c r="AK2961" t="s">
        <v>23484</v>
      </c>
      <c r="AL2961" t="s">
        <v>23484</v>
      </c>
    </row>
    <row r="2962" spans="1:38">
      <c r="A2962" t="s">
        <v>42</v>
      </c>
      <c r="B2962">
        <v>220812157</v>
      </c>
      <c r="C2962">
        <v>111580583</v>
      </c>
      <c r="D2962" t="s">
        <v>43</v>
      </c>
      <c r="F2962">
        <v>20170703</v>
      </c>
      <c r="G2962" s="6">
        <v>42918.462314814817</v>
      </c>
      <c r="H2962" s="6">
        <v>42918.462361111109</v>
      </c>
      <c r="L2962" t="s">
        <v>44</v>
      </c>
      <c r="M2962">
        <v>497385347</v>
      </c>
      <c r="N2962" t="s">
        <v>23469</v>
      </c>
      <c r="O2962">
        <v>2</v>
      </c>
      <c r="P2962" t="s">
        <v>370</v>
      </c>
      <c r="Q2962" t="s">
        <v>152</v>
      </c>
      <c r="S2962" t="s">
        <v>23487</v>
      </c>
      <c r="U2962" t="s">
        <v>45</v>
      </c>
      <c r="V2962" t="s">
        <v>23488</v>
      </c>
      <c r="W2962" t="s">
        <v>23489</v>
      </c>
      <c r="X2962" t="s">
        <v>5539</v>
      </c>
      <c r="Y2962" t="s">
        <v>46</v>
      </c>
      <c r="Z2962" t="s">
        <v>47</v>
      </c>
      <c r="AA2962" t="s">
        <v>48</v>
      </c>
      <c r="AB2962" t="s">
        <v>49</v>
      </c>
      <c r="AC2962">
        <v>9.8000000000000007</v>
      </c>
      <c r="AD2962">
        <v>5.0999999999999996</v>
      </c>
      <c r="AE2962">
        <v>0.4</v>
      </c>
      <c r="AF2962">
        <v>10.199999999999999</v>
      </c>
      <c r="AG2962">
        <v>9.2799999999999994</v>
      </c>
      <c r="AH2962" t="s">
        <v>23487</v>
      </c>
      <c r="AK2962" t="s">
        <v>45</v>
      </c>
      <c r="AL2962" t="s">
        <v>23488</v>
      </c>
    </row>
    <row r="2963" spans="1:38">
      <c r="A2963" t="s">
        <v>42</v>
      </c>
      <c r="B2963">
        <v>220821388</v>
      </c>
      <c r="C2963">
        <v>111582370</v>
      </c>
      <c r="D2963" t="s">
        <v>43</v>
      </c>
      <c r="F2963">
        <v>20170703</v>
      </c>
      <c r="G2963" s="6">
        <v>42918.522476851853</v>
      </c>
      <c r="H2963" s="6">
        <v>42918.522488425922</v>
      </c>
      <c r="L2963" t="s">
        <v>44</v>
      </c>
      <c r="M2963">
        <v>517830796</v>
      </c>
      <c r="N2963" t="s">
        <v>13373</v>
      </c>
      <c r="O2963">
        <v>5</v>
      </c>
      <c r="P2963" t="s">
        <v>13374</v>
      </c>
      <c r="Q2963" t="s">
        <v>152</v>
      </c>
      <c r="S2963" t="s">
        <v>23490</v>
      </c>
      <c r="U2963" t="s">
        <v>45</v>
      </c>
      <c r="V2963" t="s">
        <v>23491</v>
      </c>
      <c r="W2963" t="s">
        <v>23492</v>
      </c>
      <c r="X2963" t="s">
        <v>23493</v>
      </c>
      <c r="Y2963" t="s">
        <v>46</v>
      </c>
      <c r="Z2963" t="s">
        <v>47</v>
      </c>
      <c r="AA2963" t="s">
        <v>48</v>
      </c>
      <c r="AB2963" t="s">
        <v>49</v>
      </c>
      <c r="AC2963">
        <v>9</v>
      </c>
      <c r="AD2963">
        <v>2</v>
      </c>
      <c r="AE2963">
        <v>1</v>
      </c>
      <c r="AF2963">
        <v>10</v>
      </c>
      <c r="AG2963">
        <v>9.1</v>
      </c>
      <c r="AH2963" t="s">
        <v>23494</v>
      </c>
      <c r="AK2963" t="s">
        <v>45</v>
      </c>
      <c r="AL2963" t="s">
        <v>23491</v>
      </c>
    </row>
    <row r="2964" spans="1:38">
      <c r="A2964" t="s">
        <v>42</v>
      </c>
      <c r="B2964">
        <v>220823460</v>
      </c>
      <c r="C2964">
        <v>111583008</v>
      </c>
      <c r="D2964" t="s">
        <v>43</v>
      </c>
      <c r="F2964">
        <v>20170703</v>
      </c>
      <c r="G2964" s="6">
        <v>42918.542939814812</v>
      </c>
      <c r="H2964" s="6">
        <v>42918.542951388888</v>
      </c>
      <c r="L2964" t="s">
        <v>44</v>
      </c>
      <c r="M2964">
        <v>483355497</v>
      </c>
      <c r="N2964" t="s">
        <v>11631</v>
      </c>
      <c r="O2964">
        <v>1</v>
      </c>
      <c r="P2964" t="s">
        <v>23495</v>
      </c>
      <c r="Q2964" t="s">
        <v>152</v>
      </c>
      <c r="S2964" t="s">
        <v>23496</v>
      </c>
      <c r="U2964" t="s">
        <v>45</v>
      </c>
      <c r="V2964" t="s">
        <v>23497</v>
      </c>
      <c r="W2964" t="s">
        <v>23498</v>
      </c>
      <c r="X2964" t="s">
        <v>23499</v>
      </c>
      <c r="Y2964" t="s">
        <v>46</v>
      </c>
      <c r="Z2964" t="s">
        <v>47</v>
      </c>
      <c r="AA2964" t="s">
        <v>48</v>
      </c>
      <c r="AB2964" t="s">
        <v>49</v>
      </c>
      <c r="AC2964">
        <v>2.5</v>
      </c>
      <c r="AD2964">
        <v>2.7</v>
      </c>
      <c r="AE2964">
        <v>0.2</v>
      </c>
      <c r="AF2964">
        <v>2.7</v>
      </c>
      <c r="AG2964">
        <v>2.46</v>
      </c>
      <c r="AH2964" t="s">
        <v>23496</v>
      </c>
      <c r="AK2964" t="s">
        <v>45</v>
      </c>
      <c r="AL2964" t="s">
        <v>23497</v>
      </c>
    </row>
    <row r="2965" spans="1:38">
      <c r="A2965" t="s">
        <v>42</v>
      </c>
      <c r="B2965">
        <v>220823461</v>
      </c>
      <c r="C2965">
        <v>111583008</v>
      </c>
      <c r="D2965" t="s">
        <v>43</v>
      </c>
      <c r="F2965">
        <v>20170703</v>
      </c>
      <c r="G2965" s="6">
        <v>42918.542939814812</v>
      </c>
      <c r="H2965" s="6">
        <v>42918.542951388888</v>
      </c>
      <c r="L2965" t="s">
        <v>44</v>
      </c>
      <c r="M2965">
        <v>483355497</v>
      </c>
      <c r="N2965" t="s">
        <v>11631</v>
      </c>
      <c r="O2965">
        <v>1</v>
      </c>
      <c r="P2965" t="s">
        <v>20018</v>
      </c>
      <c r="Q2965" t="s">
        <v>152</v>
      </c>
      <c r="S2965" t="s">
        <v>23496</v>
      </c>
      <c r="U2965" t="s">
        <v>45</v>
      </c>
      <c r="V2965" t="s">
        <v>23497</v>
      </c>
      <c r="W2965" t="s">
        <v>23498</v>
      </c>
      <c r="X2965" t="s">
        <v>23499</v>
      </c>
      <c r="Y2965" t="s">
        <v>46</v>
      </c>
      <c r="Z2965" t="s">
        <v>47</v>
      </c>
      <c r="AA2965" t="s">
        <v>48</v>
      </c>
      <c r="AB2965" t="s">
        <v>49</v>
      </c>
      <c r="AC2965">
        <v>2.8</v>
      </c>
      <c r="AD2965">
        <v>2.7</v>
      </c>
      <c r="AE2965">
        <v>0.2</v>
      </c>
      <c r="AF2965">
        <v>3</v>
      </c>
      <c r="AG2965">
        <v>2.46</v>
      </c>
      <c r="AH2965" t="s">
        <v>23496</v>
      </c>
      <c r="AK2965" t="s">
        <v>45</v>
      </c>
      <c r="AL2965" t="s">
        <v>23497</v>
      </c>
    </row>
    <row r="2966" spans="1:38">
      <c r="A2966" t="s">
        <v>42</v>
      </c>
      <c r="B2966">
        <v>220840464</v>
      </c>
      <c r="C2966">
        <v>111587179</v>
      </c>
      <c r="D2966" t="s">
        <v>43</v>
      </c>
      <c r="F2966">
        <v>20170703</v>
      </c>
      <c r="G2966" s="6">
        <v>42918.673761574071</v>
      </c>
      <c r="H2966" s="6">
        <v>42918.673773148148</v>
      </c>
      <c r="L2966" t="s">
        <v>44</v>
      </c>
      <c r="M2966">
        <v>441069153</v>
      </c>
      <c r="N2966" t="s">
        <v>23426</v>
      </c>
      <c r="O2966">
        <v>1</v>
      </c>
      <c r="P2966" t="s">
        <v>90</v>
      </c>
      <c r="Q2966" t="s">
        <v>152</v>
      </c>
      <c r="S2966" t="s">
        <v>23500</v>
      </c>
      <c r="U2966" t="s">
        <v>45</v>
      </c>
      <c r="V2966" t="s">
        <v>23501</v>
      </c>
      <c r="W2966" t="s">
        <v>23502</v>
      </c>
      <c r="X2966" t="s">
        <v>23503</v>
      </c>
      <c r="Y2966" t="s">
        <v>46</v>
      </c>
      <c r="Z2966" t="s">
        <v>47</v>
      </c>
      <c r="AA2966" t="s">
        <v>48</v>
      </c>
      <c r="AB2966" t="s">
        <v>49</v>
      </c>
      <c r="AC2966">
        <v>7.5</v>
      </c>
      <c r="AD2966">
        <v>7.7</v>
      </c>
      <c r="AE2966">
        <v>0.2</v>
      </c>
      <c r="AF2966">
        <v>7.7</v>
      </c>
      <c r="AG2966">
        <v>7.01</v>
      </c>
      <c r="AH2966" t="s">
        <v>23504</v>
      </c>
      <c r="AJ2966" t="s">
        <v>23505</v>
      </c>
      <c r="AK2966" t="s">
        <v>45</v>
      </c>
      <c r="AL2966" t="s">
        <v>23501</v>
      </c>
    </row>
    <row r="2967" spans="1:38">
      <c r="A2967" t="s">
        <v>42</v>
      </c>
      <c r="B2967">
        <v>220858224</v>
      </c>
      <c r="C2967">
        <v>111589966</v>
      </c>
      <c r="D2967" t="s">
        <v>43</v>
      </c>
      <c r="F2967">
        <v>20170703</v>
      </c>
      <c r="G2967" s="6">
        <v>42918.75576388889</v>
      </c>
      <c r="H2967" s="6">
        <v>42918.755798611113</v>
      </c>
      <c r="L2967" t="s">
        <v>44</v>
      </c>
      <c r="M2967">
        <v>495845690</v>
      </c>
      <c r="N2967" t="s">
        <v>2937</v>
      </c>
      <c r="O2967">
        <v>1</v>
      </c>
      <c r="P2967" t="s">
        <v>2938</v>
      </c>
      <c r="Q2967" t="s">
        <v>152</v>
      </c>
      <c r="S2967" t="s">
        <v>23402</v>
      </c>
      <c r="U2967" t="s">
        <v>45</v>
      </c>
      <c r="V2967" t="s">
        <v>23403</v>
      </c>
      <c r="W2967" t="s">
        <v>23404</v>
      </c>
      <c r="X2967" t="s">
        <v>23405</v>
      </c>
      <c r="Y2967" t="s">
        <v>46</v>
      </c>
      <c r="Z2967" t="s">
        <v>47</v>
      </c>
      <c r="AA2967" t="s">
        <v>48</v>
      </c>
      <c r="AB2967" t="s">
        <v>49</v>
      </c>
      <c r="AC2967">
        <v>8.1999999999999993</v>
      </c>
      <c r="AD2967">
        <v>8.4</v>
      </c>
      <c r="AE2967">
        <v>0.2</v>
      </c>
      <c r="AF2967">
        <v>8.4</v>
      </c>
      <c r="AG2967">
        <v>7.64</v>
      </c>
      <c r="AH2967" t="s">
        <v>23406</v>
      </c>
      <c r="AJ2967" t="s">
        <v>23506</v>
      </c>
      <c r="AK2967" t="s">
        <v>45</v>
      </c>
      <c r="AL2967" t="s">
        <v>23407</v>
      </c>
    </row>
    <row r="2968" spans="1:38">
      <c r="A2968" t="s">
        <v>42</v>
      </c>
      <c r="B2968">
        <v>220871485</v>
      </c>
      <c r="C2968">
        <v>111591022</v>
      </c>
      <c r="D2968" t="s">
        <v>43</v>
      </c>
      <c r="F2968">
        <v>20170703</v>
      </c>
      <c r="G2968" s="6">
        <v>42918.790532407409</v>
      </c>
      <c r="H2968" s="6">
        <v>42918.790543981479</v>
      </c>
      <c r="L2968" t="s">
        <v>44</v>
      </c>
      <c r="M2968">
        <v>517771092</v>
      </c>
      <c r="N2968" t="s">
        <v>9526</v>
      </c>
      <c r="O2968">
        <v>2</v>
      </c>
      <c r="P2968" t="s">
        <v>23363</v>
      </c>
      <c r="Q2968" t="s">
        <v>152</v>
      </c>
      <c r="S2968" t="s">
        <v>22895</v>
      </c>
      <c r="U2968" t="s">
        <v>22896</v>
      </c>
      <c r="V2968" t="s">
        <v>22897</v>
      </c>
      <c r="W2968" t="s">
        <v>22898</v>
      </c>
      <c r="X2968" t="s">
        <v>22899</v>
      </c>
      <c r="Y2968" t="s">
        <v>46</v>
      </c>
      <c r="Z2968" t="s">
        <v>47</v>
      </c>
      <c r="AA2968" t="s">
        <v>48</v>
      </c>
      <c r="AB2968" t="s">
        <v>49</v>
      </c>
      <c r="AC2968">
        <v>4.8</v>
      </c>
      <c r="AD2968">
        <v>2.6</v>
      </c>
      <c r="AE2968">
        <v>0.4</v>
      </c>
      <c r="AF2968">
        <v>5.2</v>
      </c>
      <c r="AG2968">
        <v>4.74</v>
      </c>
      <c r="AH2968" t="s">
        <v>22900</v>
      </c>
      <c r="AK2968" t="s">
        <v>22896</v>
      </c>
      <c r="AL2968" t="s">
        <v>22897</v>
      </c>
    </row>
    <row r="2969" spans="1:38">
      <c r="A2969" t="s">
        <v>42</v>
      </c>
      <c r="B2969">
        <v>220889515</v>
      </c>
      <c r="C2969">
        <v>111593680</v>
      </c>
      <c r="D2969" t="s">
        <v>43</v>
      </c>
      <c r="F2969">
        <v>20170703</v>
      </c>
      <c r="G2969" s="6">
        <v>42918.871111111112</v>
      </c>
      <c r="H2969" s="6">
        <v>42918.871122685188</v>
      </c>
      <c r="L2969" t="s">
        <v>44</v>
      </c>
      <c r="M2969">
        <v>487808416</v>
      </c>
      <c r="N2969" t="s">
        <v>19158</v>
      </c>
      <c r="O2969">
        <v>1</v>
      </c>
      <c r="P2969" t="s">
        <v>23507</v>
      </c>
      <c r="Q2969" t="s">
        <v>152</v>
      </c>
      <c r="S2969" t="s">
        <v>23508</v>
      </c>
      <c r="U2969" t="s">
        <v>45</v>
      </c>
      <c r="V2969" t="s">
        <v>23509</v>
      </c>
      <c r="W2969" t="s">
        <v>23510</v>
      </c>
      <c r="X2969" t="s">
        <v>7796</v>
      </c>
      <c r="Y2969" t="s">
        <v>46</v>
      </c>
      <c r="Z2969" t="s">
        <v>47</v>
      </c>
      <c r="AA2969" t="s">
        <v>48</v>
      </c>
      <c r="AB2969" t="s">
        <v>49</v>
      </c>
      <c r="AC2969">
        <v>15.9</v>
      </c>
      <c r="AD2969">
        <v>16.100000000000001</v>
      </c>
      <c r="AE2969">
        <v>0.2</v>
      </c>
      <c r="AF2969">
        <v>16.100000000000001</v>
      </c>
      <c r="AG2969">
        <v>14.65</v>
      </c>
      <c r="AH2969" t="s">
        <v>23508</v>
      </c>
      <c r="AK2969" t="s">
        <v>45</v>
      </c>
      <c r="AL2969" t="s">
        <v>23511</v>
      </c>
    </row>
    <row r="2970" spans="1:38">
      <c r="A2970" t="s">
        <v>42</v>
      </c>
      <c r="B2970">
        <v>220898309</v>
      </c>
      <c r="C2970">
        <v>111596693</v>
      </c>
      <c r="D2970" t="s">
        <v>43</v>
      </c>
      <c r="F2970">
        <v>20170703</v>
      </c>
      <c r="G2970" s="6">
        <v>42918.932766203703</v>
      </c>
      <c r="H2970" s="6">
        <v>42918.93277777778</v>
      </c>
      <c r="L2970" t="s">
        <v>44</v>
      </c>
      <c r="M2970">
        <v>425558964</v>
      </c>
      <c r="N2970" t="s">
        <v>23512</v>
      </c>
      <c r="O2970">
        <v>2</v>
      </c>
      <c r="P2970" t="s">
        <v>6712</v>
      </c>
      <c r="Q2970" t="s">
        <v>152</v>
      </c>
      <c r="R2970" t="s">
        <v>1325</v>
      </c>
      <c r="S2970" t="s">
        <v>23513</v>
      </c>
      <c r="U2970" t="s">
        <v>45</v>
      </c>
      <c r="V2970" t="s">
        <v>23514</v>
      </c>
      <c r="W2970" t="s">
        <v>23515</v>
      </c>
      <c r="X2970" t="s">
        <v>23516</v>
      </c>
      <c r="Y2970" t="s">
        <v>46</v>
      </c>
      <c r="Z2970" t="s">
        <v>47</v>
      </c>
      <c r="AA2970" t="s">
        <v>48</v>
      </c>
      <c r="AB2970" t="s">
        <v>49</v>
      </c>
      <c r="AC2970">
        <v>3</v>
      </c>
      <c r="AD2970">
        <v>1.7</v>
      </c>
      <c r="AE2970">
        <v>0.4</v>
      </c>
      <c r="AF2970">
        <v>3.4</v>
      </c>
      <c r="AG2970">
        <v>3.08</v>
      </c>
      <c r="AH2970" t="s">
        <v>23513</v>
      </c>
      <c r="AJ2970" t="s">
        <v>23517</v>
      </c>
      <c r="AK2970" t="s">
        <v>45</v>
      </c>
      <c r="AL2970" t="s">
        <v>23514</v>
      </c>
    </row>
    <row r="2971" spans="1:38">
      <c r="A2971" t="s">
        <v>42</v>
      </c>
      <c r="B2971">
        <v>220898307</v>
      </c>
      <c r="C2971">
        <v>111596693</v>
      </c>
      <c r="D2971" t="s">
        <v>43</v>
      </c>
      <c r="F2971">
        <v>20170703</v>
      </c>
      <c r="G2971" s="6">
        <v>42918.932766203703</v>
      </c>
      <c r="H2971" s="6">
        <v>42918.93277777778</v>
      </c>
      <c r="L2971" t="s">
        <v>44</v>
      </c>
      <c r="M2971">
        <v>425558964</v>
      </c>
      <c r="N2971" t="s">
        <v>23512</v>
      </c>
      <c r="O2971">
        <v>2</v>
      </c>
      <c r="P2971" t="s">
        <v>1333</v>
      </c>
      <c r="Q2971" t="s">
        <v>152</v>
      </c>
      <c r="R2971" t="s">
        <v>1325</v>
      </c>
      <c r="S2971" t="s">
        <v>23513</v>
      </c>
      <c r="U2971" t="s">
        <v>45</v>
      </c>
      <c r="V2971" t="s">
        <v>23514</v>
      </c>
      <c r="W2971" t="s">
        <v>23515</v>
      </c>
      <c r="X2971" t="s">
        <v>23516</v>
      </c>
      <c r="Y2971" t="s">
        <v>46</v>
      </c>
      <c r="Z2971" t="s">
        <v>47</v>
      </c>
      <c r="AA2971" t="s">
        <v>48</v>
      </c>
      <c r="AB2971" t="s">
        <v>49</v>
      </c>
      <c r="AC2971">
        <v>3</v>
      </c>
      <c r="AD2971">
        <v>1.7</v>
      </c>
      <c r="AE2971">
        <v>0.4</v>
      </c>
      <c r="AF2971">
        <v>3.4</v>
      </c>
      <c r="AG2971">
        <v>3.08</v>
      </c>
      <c r="AH2971" t="s">
        <v>23513</v>
      </c>
      <c r="AJ2971" t="s">
        <v>23517</v>
      </c>
      <c r="AK2971" t="s">
        <v>45</v>
      </c>
      <c r="AL2971" t="s">
        <v>23514</v>
      </c>
    </row>
    <row r="2972" spans="1:38">
      <c r="A2972" t="s">
        <v>42</v>
      </c>
      <c r="B2972">
        <v>220898308</v>
      </c>
      <c r="C2972">
        <v>111596693</v>
      </c>
      <c r="D2972" t="s">
        <v>43</v>
      </c>
      <c r="F2972">
        <v>20170703</v>
      </c>
      <c r="G2972" s="6">
        <v>42918.932766203703</v>
      </c>
      <c r="H2972" s="6">
        <v>42918.93277777778</v>
      </c>
      <c r="L2972" t="s">
        <v>44</v>
      </c>
      <c r="M2972">
        <v>425558964</v>
      </c>
      <c r="N2972" t="s">
        <v>23512</v>
      </c>
      <c r="O2972">
        <v>2</v>
      </c>
      <c r="P2972" t="s">
        <v>12696</v>
      </c>
      <c r="Q2972" t="s">
        <v>152</v>
      </c>
      <c r="R2972" t="s">
        <v>1325</v>
      </c>
      <c r="S2972" t="s">
        <v>23513</v>
      </c>
      <c r="U2972" t="s">
        <v>45</v>
      </c>
      <c r="V2972" t="s">
        <v>23514</v>
      </c>
      <c r="W2972" t="s">
        <v>23515</v>
      </c>
      <c r="X2972" t="s">
        <v>23516</v>
      </c>
      <c r="Y2972" t="s">
        <v>46</v>
      </c>
      <c r="Z2972" t="s">
        <v>47</v>
      </c>
      <c r="AA2972" t="s">
        <v>48</v>
      </c>
      <c r="AB2972" t="s">
        <v>49</v>
      </c>
      <c r="AC2972">
        <v>3</v>
      </c>
      <c r="AD2972">
        <v>1.7</v>
      </c>
      <c r="AE2972">
        <v>0.4</v>
      </c>
      <c r="AF2972">
        <v>3.4</v>
      </c>
      <c r="AG2972">
        <v>3.08</v>
      </c>
      <c r="AH2972" t="s">
        <v>23513</v>
      </c>
      <c r="AJ2972" t="s">
        <v>23517</v>
      </c>
      <c r="AK2972" t="s">
        <v>45</v>
      </c>
      <c r="AL2972" t="s">
        <v>23514</v>
      </c>
    </row>
    <row r="2973" spans="1:38">
      <c r="A2973" t="s">
        <v>42</v>
      </c>
      <c r="B2973">
        <v>220898306</v>
      </c>
      <c r="C2973">
        <v>111596693</v>
      </c>
      <c r="D2973" t="s">
        <v>43</v>
      </c>
      <c r="F2973">
        <v>20170703</v>
      </c>
      <c r="G2973" s="6">
        <v>42918.932766203703</v>
      </c>
      <c r="H2973" s="6">
        <v>42918.93277777778</v>
      </c>
      <c r="L2973" t="s">
        <v>44</v>
      </c>
      <c r="M2973">
        <v>425558964</v>
      </c>
      <c r="N2973" t="s">
        <v>23512</v>
      </c>
      <c r="O2973">
        <v>4</v>
      </c>
      <c r="P2973" t="s">
        <v>56</v>
      </c>
      <c r="Q2973" t="s">
        <v>152</v>
      </c>
      <c r="R2973" t="s">
        <v>1325</v>
      </c>
      <c r="S2973" t="s">
        <v>23513</v>
      </c>
      <c r="U2973" t="s">
        <v>45</v>
      </c>
      <c r="V2973" t="s">
        <v>23514</v>
      </c>
      <c r="W2973" t="s">
        <v>23515</v>
      </c>
      <c r="X2973" t="s">
        <v>23516</v>
      </c>
      <c r="Y2973" t="s">
        <v>46</v>
      </c>
      <c r="Z2973" t="s">
        <v>47</v>
      </c>
      <c r="AA2973" t="s">
        <v>48</v>
      </c>
      <c r="AB2973" t="s">
        <v>49</v>
      </c>
      <c r="AC2973">
        <v>6</v>
      </c>
      <c r="AD2973">
        <v>1.7</v>
      </c>
      <c r="AE2973">
        <v>0.8</v>
      </c>
      <c r="AF2973">
        <v>6.8</v>
      </c>
      <c r="AG2973">
        <v>6.16</v>
      </c>
      <c r="AH2973" t="s">
        <v>23513</v>
      </c>
      <c r="AJ2973" t="s">
        <v>23517</v>
      </c>
      <c r="AK2973" t="s">
        <v>45</v>
      </c>
      <c r="AL2973" t="s">
        <v>23514</v>
      </c>
    </row>
    <row r="2974" spans="1:38">
      <c r="A2974" t="s">
        <v>42</v>
      </c>
      <c r="B2974">
        <v>220903591</v>
      </c>
      <c r="C2974">
        <v>111598556</v>
      </c>
      <c r="D2974" t="s">
        <v>43</v>
      </c>
      <c r="F2974">
        <v>20170703</v>
      </c>
      <c r="G2974" s="6">
        <v>42918.965416666666</v>
      </c>
      <c r="H2974" s="6">
        <v>42918.965497685182</v>
      </c>
      <c r="L2974" t="s">
        <v>44</v>
      </c>
      <c r="M2974">
        <v>483150816</v>
      </c>
      <c r="N2974" t="s">
        <v>23518</v>
      </c>
      <c r="O2974">
        <v>1</v>
      </c>
      <c r="P2974" t="s">
        <v>213</v>
      </c>
      <c r="Q2974" t="s">
        <v>152</v>
      </c>
      <c r="S2974" t="s">
        <v>23519</v>
      </c>
      <c r="U2974" t="s">
        <v>23520</v>
      </c>
      <c r="V2974" t="s">
        <v>23521</v>
      </c>
      <c r="W2974" t="s">
        <v>23522</v>
      </c>
      <c r="X2974" t="s">
        <v>23523</v>
      </c>
      <c r="Y2974" t="s">
        <v>46</v>
      </c>
      <c r="Z2974" t="s">
        <v>47</v>
      </c>
      <c r="AA2974" t="s">
        <v>48</v>
      </c>
      <c r="AB2974" t="s">
        <v>49</v>
      </c>
      <c r="AC2974">
        <v>9.9</v>
      </c>
      <c r="AD2974">
        <v>10.1</v>
      </c>
      <c r="AE2974">
        <v>0.2</v>
      </c>
      <c r="AF2974">
        <v>10.1</v>
      </c>
      <c r="AG2974">
        <v>9.19</v>
      </c>
      <c r="AH2974" t="s">
        <v>23519</v>
      </c>
      <c r="AK2974" t="s">
        <v>23520</v>
      </c>
      <c r="AL2974" t="s">
        <v>23521</v>
      </c>
    </row>
    <row r="2975" spans="1:38">
      <c r="A2975" s="32">
        <v>42919</v>
      </c>
      <c r="B2975" s="33"/>
      <c r="C2975" s="34"/>
      <c r="D2975" s="34"/>
      <c r="E2975" s="35"/>
      <c r="F2975" s="35"/>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s="34"/>
      <c r="AG2975" s="34"/>
      <c r="AH2975" s="34"/>
      <c r="AI2975" s="34"/>
      <c r="AJ2975" s="34"/>
      <c r="AK2975" s="34"/>
    </row>
    <row r="2976" spans="1:38">
      <c r="A2976" t="s">
        <v>42</v>
      </c>
      <c r="B2976">
        <v>220911410</v>
      </c>
      <c r="C2976">
        <v>111601073</v>
      </c>
      <c r="D2976" t="s">
        <v>43</v>
      </c>
      <c r="F2976">
        <v>20170703</v>
      </c>
      <c r="G2976" s="6">
        <v>42919.018773148149</v>
      </c>
      <c r="H2976" s="6">
        <v>42919.018784722219</v>
      </c>
      <c r="L2976" t="s">
        <v>44</v>
      </c>
      <c r="M2976">
        <v>491035394</v>
      </c>
      <c r="N2976" t="s">
        <v>23524</v>
      </c>
      <c r="O2976">
        <v>2</v>
      </c>
      <c r="P2976" t="s">
        <v>9431</v>
      </c>
      <c r="Q2976" t="s">
        <v>152</v>
      </c>
      <c r="S2976" t="s">
        <v>23525</v>
      </c>
      <c r="U2976" t="s">
        <v>45</v>
      </c>
      <c r="V2976" t="s">
        <v>23526</v>
      </c>
      <c r="W2976" t="s">
        <v>23527</v>
      </c>
      <c r="X2976" t="s">
        <v>23528</v>
      </c>
      <c r="Y2976" t="s">
        <v>46</v>
      </c>
      <c r="Z2976" t="s">
        <v>47</v>
      </c>
      <c r="AA2976" t="s">
        <v>48</v>
      </c>
      <c r="AB2976" t="s">
        <v>49</v>
      </c>
      <c r="AC2976">
        <v>9.8000000000000007</v>
      </c>
      <c r="AD2976">
        <v>5.0999999999999996</v>
      </c>
      <c r="AE2976">
        <v>0.4</v>
      </c>
      <c r="AF2976">
        <v>10.199999999999999</v>
      </c>
      <c r="AG2976">
        <v>9.2799999999999994</v>
      </c>
      <c r="AH2976" t="s">
        <v>23529</v>
      </c>
      <c r="AK2976" t="s">
        <v>45</v>
      </c>
      <c r="AL2976" t="s">
        <v>23526</v>
      </c>
    </row>
    <row r="2977" spans="1:38">
      <c r="A2977" t="s">
        <v>42</v>
      </c>
      <c r="B2977">
        <v>220920936</v>
      </c>
      <c r="C2977">
        <v>111602849</v>
      </c>
      <c r="D2977" t="s">
        <v>43</v>
      </c>
      <c r="F2977">
        <v>20170703</v>
      </c>
      <c r="G2977" s="6">
        <v>42919.203460648147</v>
      </c>
      <c r="H2977" s="6">
        <v>42919.203506944446</v>
      </c>
      <c r="L2977" t="s">
        <v>44</v>
      </c>
      <c r="M2977">
        <v>510442068</v>
      </c>
      <c r="N2977" t="s">
        <v>15114</v>
      </c>
      <c r="O2977">
        <v>1</v>
      </c>
      <c r="P2977" t="s">
        <v>15115</v>
      </c>
      <c r="Q2977" t="s">
        <v>152</v>
      </c>
      <c r="S2977" t="s">
        <v>6424</v>
      </c>
      <c r="U2977" t="s">
        <v>45</v>
      </c>
      <c r="V2977" t="s">
        <v>6425</v>
      </c>
      <c r="W2977" t="s">
        <v>23534</v>
      </c>
      <c r="X2977" t="s">
        <v>6427</v>
      </c>
      <c r="Y2977" t="s">
        <v>46</v>
      </c>
      <c r="Z2977" t="s">
        <v>47</v>
      </c>
      <c r="AA2977" t="s">
        <v>48</v>
      </c>
      <c r="AB2977" t="s">
        <v>49</v>
      </c>
      <c r="AC2977">
        <v>11.9</v>
      </c>
      <c r="AD2977">
        <v>12.1</v>
      </c>
      <c r="AE2977">
        <v>0.2</v>
      </c>
      <c r="AF2977">
        <v>12.1</v>
      </c>
      <c r="AG2977">
        <v>11.01</v>
      </c>
      <c r="AH2977" t="s">
        <v>6424</v>
      </c>
      <c r="AK2977" t="s">
        <v>45</v>
      </c>
      <c r="AL2977" t="s">
        <v>6425</v>
      </c>
    </row>
    <row r="2978" spans="1:38">
      <c r="A2978" t="s">
        <v>42</v>
      </c>
      <c r="B2978">
        <v>220925702</v>
      </c>
      <c r="C2978">
        <v>111603593</v>
      </c>
      <c r="D2978" t="s">
        <v>43</v>
      </c>
      <c r="F2978">
        <v>20170703</v>
      </c>
      <c r="G2978" s="6">
        <v>42919.341851851852</v>
      </c>
      <c r="H2978" s="6">
        <v>42919.341874999998</v>
      </c>
      <c r="L2978" t="s">
        <v>44</v>
      </c>
      <c r="M2978">
        <v>502409465</v>
      </c>
      <c r="N2978" t="s">
        <v>15467</v>
      </c>
      <c r="O2978">
        <v>1</v>
      </c>
      <c r="P2978" t="s">
        <v>664</v>
      </c>
      <c r="Q2978" t="s">
        <v>152</v>
      </c>
      <c r="S2978" t="s">
        <v>23535</v>
      </c>
      <c r="U2978" t="s">
        <v>23536</v>
      </c>
      <c r="V2978" t="s">
        <v>23537</v>
      </c>
      <c r="W2978" t="s">
        <v>23538</v>
      </c>
      <c r="X2978" t="s">
        <v>21671</v>
      </c>
      <c r="Y2978" t="s">
        <v>46</v>
      </c>
      <c r="Z2978" t="s">
        <v>47</v>
      </c>
      <c r="AA2978" t="s">
        <v>48</v>
      </c>
      <c r="AB2978" t="s">
        <v>49</v>
      </c>
      <c r="AC2978">
        <v>9.9</v>
      </c>
      <c r="AD2978">
        <v>10.1</v>
      </c>
      <c r="AE2978">
        <v>0.2</v>
      </c>
      <c r="AF2978">
        <v>10.1</v>
      </c>
      <c r="AG2978">
        <v>9.19</v>
      </c>
      <c r="AH2978" t="s">
        <v>23535</v>
      </c>
      <c r="AK2978" t="s">
        <v>23536</v>
      </c>
      <c r="AL2978" t="s">
        <v>23537</v>
      </c>
    </row>
    <row r="2979" spans="1:38">
      <c r="A2979" t="s">
        <v>42</v>
      </c>
      <c r="B2979">
        <v>220925701</v>
      </c>
      <c r="C2979">
        <v>111603593</v>
      </c>
      <c r="D2979" t="s">
        <v>43</v>
      </c>
      <c r="F2979">
        <v>20170703</v>
      </c>
      <c r="G2979" s="6">
        <v>42919.341851851852</v>
      </c>
      <c r="H2979" s="6">
        <v>42919.341874999998</v>
      </c>
      <c r="L2979" t="s">
        <v>44</v>
      </c>
      <c r="M2979">
        <v>502409465</v>
      </c>
      <c r="N2979" t="s">
        <v>15467</v>
      </c>
      <c r="O2979">
        <v>1</v>
      </c>
      <c r="P2979" t="s">
        <v>20228</v>
      </c>
      <c r="Q2979" t="s">
        <v>152</v>
      </c>
      <c r="S2979" t="s">
        <v>23535</v>
      </c>
      <c r="U2979" t="s">
        <v>23536</v>
      </c>
      <c r="V2979" t="s">
        <v>23537</v>
      </c>
      <c r="W2979" t="s">
        <v>23538</v>
      </c>
      <c r="X2979" t="s">
        <v>21671</v>
      </c>
      <c r="Y2979" t="s">
        <v>46</v>
      </c>
      <c r="Z2979" t="s">
        <v>47</v>
      </c>
      <c r="AA2979" t="s">
        <v>48</v>
      </c>
      <c r="AB2979" t="s">
        <v>49</v>
      </c>
      <c r="AC2979">
        <v>9.9</v>
      </c>
      <c r="AD2979">
        <v>10.1</v>
      </c>
      <c r="AE2979">
        <v>0.2</v>
      </c>
      <c r="AF2979">
        <v>10.1</v>
      </c>
      <c r="AG2979">
        <v>9.19</v>
      </c>
      <c r="AH2979" t="s">
        <v>23535</v>
      </c>
      <c r="AK2979" t="s">
        <v>23536</v>
      </c>
      <c r="AL2979" t="s">
        <v>23537</v>
      </c>
    </row>
    <row r="2980" spans="1:38">
      <c r="A2980" t="s">
        <v>42</v>
      </c>
      <c r="B2980">
        <v>220598818</v>
      </c>
      <c r="C2980">
        <v>111537224</v>
      </c>
      <c r="D2980" t="s">
        <v>43</v>
      </c>
      <c r="F2980">
        <v>20170703</v>
      </c>
      <c r="G2980" s="6">
        <v>42916.385567129626</v>
      </c>
      <c r="H2980" s="6">
        <v>42919.382361111115</v>
      </c>
      <c r="L2980" t="s">
        <v>44</v>
      </c>
      <c r="M2980">
        <v>470844464</v>
      </c>
      <c r="N2980" t="s">
        <v>23482</v>
      </c>
      <c r="O2980">
        <v>1</v>
      </c>
      <c r="P2980" t="s">
        <v>181</v>
      </c>
      <c r="Q2980" t="s">
        <v>152</v>
      </c>
      <c r="S2980" t="s">
        <v>23539</v>
      </c>
      <c r="U2980" t="s">
        <v>45</v>
      </c>
      <c r="V2980" t="s">
        <v>23540</v>
      </c>
      <c r="W2980" t="s">
        <v>23541</v>
      </c>
      <c r="X2980" t="s">
        <v>23542</v>
      </c>
      <c r="Y2980" t="s">
        <v>46</v>
      </c>
      <c r="Z2980" t="s">
        <v>47</v>
      </c>
      <c r="AA2980" t="s">
        <v>48</v>
      </c>
      <c r="AB2980" t="s">
        <v>49</v>
      </c>
      <c r="AC2980">
        <v>4.8899999999999997</v>
      </c>
      <c r="AD2980">
        <v>4.0999999999999996</v>
      </c>
      <c r="AE2980">
        <v>0.2</v>
      </c>
      <c r="AF2980">
        <v>5.09</v>
      </c>
      <c r="AG2980">
        <v>3.73</v>
      </c>
      <c r="AH2980" t="s">
        <v>23539</v>
      </c>
      <c r="AK2980" t="s">
        <v>45</v>
      </c>
      <c r="AL2980" t="s">
        <v>23540</v>
      </c>
    </row>
    <row r="2981" spans="1:38">
      <c r="A2981" t="s">
        <v>42</v>
      </c>
      <c r="B2981">
        <v>220598817</v>
      </c>
      <c r="C2981">
        <v>111537224</v>
      </c>
      <c r="D2981" t="s">
        <v>43</v>
      </c>
      <c r="F2981">
        <v>20170703</v>
      </c>
      <c r="G2981" s="6">
        <v>42916.385567129626</v>
      </c>
      <c r="H2981" s="6">
        <v>42919.382361111115</v>
      </c>
      <c r="L2981" t="s">
        <v>44</v>
      </c>
      <c r="M2981">
        <v>470844464</v>
      </c>
      <c r="N2981" t="s">
        <v>23482</v>
      </c>
      <c r="O2981">
        <v>2</v>
      </c>
      <c r="P2981" t="s">
        <v>1738</v>
      </c>
      <c r="Q2981" t="s">
        <v>152</v>
      </c>
      <c r="S2981" t="s">
        <v>23539</v>
      </c>
      <c r="U2981" t="s">
        <v>45</v>
      </c>
      <c r="V2981" t="s">
        <v>23540</v>
      </c>
      <c r="W2981" t="s">
        <v>23541</v>
      </c>
      <c r="X2981" t="s">
        <v>23542</v>
      </c>
      <c r="Y2981" t="s">
        <v>46</v>
      </c>
      <c r="Z2981" t="s">
        <v>47</v>
      </c>
      <c r="AA2981" t="s">
        <v>48</v>
      </c>
      <c r="AB2981" t="s">
        <v>49</v>
      </c>
      <c r="AC2981">
        <v>11.78</v>
      </c>
      <c r="AD2981">
        <v>4.0999999999999996</v>
      </c>
      <c r="AE2981">
        <v>0.4</v>
      </c>
      <c r="AF2981">
        <v>12.18</v>
      </c>
      <c r="AG2981">
        <v>7.46</v>
      </c>
      <c r="AH2981" t="s">
        <v>23539</v>
      </c>
      <c r="AK2981" t="s">
        <v>45</v>
      </c>
      <c r="AL2981" t="s">
        <v>23540</v>
      </c>
    </row>
    <row r="2982" spans="1:38">
      <c r="A2982" t="s">
        <v>42</v>
      </c>
      <c r="B2982">
        <v>220813972</v>
      </c>
      <c r="C2982">
        <v>111580867</v>
      </c>
      <c r="D2982" t="s">
        <v>43</v>
      </c>
      <c r="F2982">
        <v>20170703</v>
      </c>
      <c r="G2982" s="6">
        <v>42918.471643518518</v>
      </c>
      <c r="H2982" s="6">
        <v>42919.39303240741</v>
      </c>
      <c r="L2982" t="s">
        <v>44</v>
      </c>
      <c r="M2982">
        <v>458660095</v>
      </c>
      <c r="N2982" t="s">
        <v>23295</v>
      </c>
      <c r="O2982">
        <v>1</v>
      </c>
      <c r="P2982" t="s">
        <v>59</v>
      </c>
      <c r="Q2982" t="s">
        <v>152</v>
      </c>
      <c r="S2982" t="s">
        <v>23543</v>
      </c>
      <c r="U2982" t="s">
        <v>45</v>
      </c>
      <c r="V2982" t="s">
        <v>23544</v>
      </c>
      <c r="W2982" t="s">
        <v>23545</v>
      </c>
      <c r="X2982" t="s">
        <v>23546</v>
      </c>
      <c r="Y2982" t="s">
        <v>46</v>
      </c>
      <c r="Z2982" t="s">
        <v>47</v>
      </c>
      <c r="AA2982" t="s">
        <v>48</v>
      </c>
      <c r="AB2982" t="s">
        <v>49</v>
      </c>
      <c r="AC2982">
        <v>26.5</v>
      </c>
      <c r="AD2982">
        <v>26.7</v>
      </c>
      <c r="AE2982">
        <v>0.2</v>
      </c>
      <c r="AF2982">
        <v>26.7</v>
      </c>
      <c r="AG2982">
        <v>24.3</v>
      </c>
      <c r="AH2982" t="s">
        <v>23543</v>
      </c>
      <c r="AK2982" t="s">
        <v>45</v>
      </c>
      <c r="AL2982" t="s">
        <v>23544</v>
      </c>
    </row>
    <row r="2983" spans="1:38">
      <c r="A2983" t="s">
        <v>42</v>
      </c>
      <c r="B2983">
        <v>220930936</v>
      </c>
      <c r="C2983">
        <v>111605007</v>
      </c>
      <c r="D2983" t="s">
        <v>43</v>
      </c>
      <c r="F2983">
        <v>20170703</v>
      </c>
      <c r="G2983" s="6">
        <v>42919.411932870367</v>
      </c>
      <c r="H2983" s="6">
        <v>42919.411956018521</v>
      </c>
      <c r="L2983" t="s">
        <v>44</v>
      </c>
      <c r="M2983">
        <v>496407194</v>
      </c>
      <c r="N2983" t="s">
        <v>23547</v>
      </c>
      <c r="O2983">
        <v>1</v>
      </c>
      <c r="P2983" t="s">
        <v>6849</v>
      </c>
      <c r="Q2983" t="s">
        <v>152</v>
      </c>
      <c r="S2983" t="s">
        <v>23548</v>
      </c>
      <c r="U2983" t="s">
        <v>23549</v>
      </c>
      <c r="V2983" t="s">
        <v>23549</v>
      </c>
      <c r="W2983" t="s">
        <v>23550</v>
      </c>
      <c r="X2983" t="s">
        <v>23551</v>
      </c>
      <c r="Y2983" t="s">
        <v>46</v>
      </c>
      <c r="Z2983" t="s">
        <v>47</v>
      </c>
      <c r="AA2983" t="s">
        <v>48</v>
      </c>
      <c r="AB2983" t="s">
        <v>49</v>
      </c>
      <c r="AC2983">
        <v>6.9</v>
      </c>
      <c r="AD2983">
        <v>7.1</v>
      </c>
      <c r="AE2983">
        <v>0.2</v>
      </c>
      <c r="AF2983">
        <v>7.1</v>
      </c>
      <c r="AG2983">
        <v>6.46</v>
      </c>
      <c r="AH2983" t="s">
        <v>23548</v>
      </c>
      <c r="AJ2983" t="s">
        <v>23552</v>
      </c>
      <c r="AK2983" t="s">
        <v>23549</v>
      </c>
      <c r="AL2983" t="s">
        <v>23549</v>
      </c>
    </row>
    <row r="2984" spans="1:38">
      <c r="A2984" t="s">
        <v>42</v>
      </c>
      <c r="B2984">
        <v>220948873</v>
      </c>
      <c r="C2984">
        <v>111608855</v>
      </c>
      <c r="D2984" t="s">
        <v>43</v>
      </c>
      <c r="F2984">
        <v>20170704</v>
      </c>
      <c r="G2984" s="6">
        <v>42919.546331018515</v>
      </c>
      <c r="H2984" s="6">
        <v>42919.546354166669</v>
      </c>
      <c r="L2984" t="s">
        <v>44</v>
      </c>
      <c r="M2984">
        <v>485452477</v>
      </c>
      <c r="N2984" t="s">
        <v>23377</v>
      </c>
      <c r="O2984">
        <v>1</v>
      </c>
      <c r="P2984" t="s">
        <v>291</v>
      </c>
      <c r="Q2984" t="s">
        <v>152</v>
      </c>
      <c r="S2984" t="s">
        <v>19987</v>
      </c>
      <c r="U2984" t="s">
        <v>19988</v>
      </c>
      <c r="V2984" t="s">
        <v>19988</v>
      </c>
      <c r="W2984" t="s">
        <v>19989</v>
      </c>
      <c r="X2984" t="s">
        <v>19990</v>
      </c>
      <c r="Y2984" t="s">
        <v>46</v>
      </c>
      <c r="Z2984" t="s">
        <v>47</v>
      </c>
      <c r="AA2984" t="s">
        <v>48</v>
      </c>
      <c r="AB2984" t="s">
        <v>49</v>
      </c>
      <c r="AC2984">
        <v>8.3000000000000007</v>
      </c>
      <c r="AD2984">
        <v>8.5</v>
      </c>
      <c r="AE2984">
        <v>0.2</v>
      </c>
      <c r="AF2984">
        <v>8.5</v>
      </c>
      <c r="AG2984">
        <v>7.74</v>
      </c>
      <c r="AH2984" t="s">
        <v>19987</v>
      </c>
      <c r="AK2984" t="s">
        <v>19988</v>
      </c>
      <c r="AL2984" t="s">
        <v>19988</v>
      </c>
    </row>
    <row r="2985" spans="1:38">
      <c r="A2985" t="s">
        <v>42</v>
      </c>
      <c r="B2985">
        <v>220949753</v>
      </c>
      <c r="C2985">
        <v>111609222</v>
      </c>
      <c r="D2985" t="s">
        <v>43</v>
      </c>
      <c r="F2985">
        <v>20170704</v>
      </c>
      <c r="G2985" s="6">
        <v>42919.559201388889</v>
      </c>
      <c r="H2985" s="6">
        <v>42919.559212962966</v>
      </c>
      <c r="L2985" t="s">
        <v>44</v>
      </c>
      <c r="M2985">
        <v>497385347</v>
      </c>
      <c r="N2985" t="s">
        <v>23469</v>
      </c>
      <c r="O2985">
        <v>2</v>
      </c>
      <c r="P2985" t="s">
        <v>370</v>
      </c>
      <c r="Q2985" t="s">
        <v>152</v>
      </c>
      <c r="S2985" t="s">
        <v>23578</v>
      </c>
      <c r="U2985" t="s">
        <v>23579</v>
      </c>
      <c r="V2985" t="s">
        <v>23580</v>
      </c>
      <c r="W2985" t="s">
        <v>23581</v>
      </c>
      <c r="X2985" t="s">
        <v>23582</v>
      </c>
      <c r="Y2985" t="s">
        <v>46</v>
      </c>
      <c r="Z2985" t="s">
        <v>47</v>
      </c>
      <c r="AA2985" t="s">
        <v>48</v>
      </c>
      <c r="AB2985" t="s">
        <v>49</v>
      </c>
      <c r="AC2985">
        <v>9.8000000000000007</v>
      </c>
      <c r="AD2985">
        <v>5.0999999999999996</v>
      </c>
      <c r="AE2985">
        <v>0.4</v>
      </c>
      <c r="AF2985">
        <v>10.199999999999999</v>
      </c>
      <c r="AG2985">
        <v>9.2799999999999994</v>
      </c>
      <c r="AH2985" t="s">
        <v>23578</v>
      </c>
      <c r="AK2985" t="s">
        <v>23579</v>
      </c>
      <c r="AL2985" t="s">
        <v>23580</v>
      </c>
    </row>
    <row r="2986" spans="1:38">
      <c r="A2986" t="s">
        <v>42</v>
      </c>
      <c r="B2986">
        <v>220953225</v>
      </c>
      <c r="C2986">
        <v>111610029</v>
      </c>
      <c r="D2986" t="s">
        <v>43</v>
      </c>
      <c r="F2986">
        <v>20170704</v>
      </c>
      <c r="G2986" s="6">
        <v>42919.584583333337</v>
      </c>
      <c r="H2986" s="6">
        <v>42919.584594907406</v>
      </c>
      <c r="L2986" t="s">
        <v>44</v>
      </c>
      <c r="M2986">
        <v>470844464</v>
      </c>
      <c r="N2986" t="s">
        <v>23482</v>
      </c>
      <c r="O2986">
        <v>1</v>
      </c>
      <c r="P2986" t="s">
        <v>181</v>
      </c>
      <c r="Q2986" t="s">
        <v>152</v>
      </c>
      <c r="S2986" t="s">
        <v>8863</v>
      </c>
      <c r="U2986" t="s">
        <v>22407</v>
      </c>
      <c r="V2986" t="s">
        <v>23589</v>
      </c>
      <c r="W2986" t="s">
        <v>23590</v>
      </c>
      <c r="X2986" t="s">
        <v>23591</v>
      </c>
      <c r="Y2986" t="s">
        <v>46</v>
      </c>
      <c r="Z2986" t="s">
        <v>47</v>
      </c>
      <c r="AA2986" t="s">
        <v>48</v>
      </c>
      <c r="AB2986" t="s">
        <v>49</v>
      </c>
      <c r="AC2986">
        <v>6.89</v>
      </c>
      <c r="AD2986">
        <v>6.1</v>
      </c>
      <c r="AE2986">
        <v>0.2</v>
      </c>
      <c r="AF2986">
        <v>7.09</v>
      </c>
      <c r="AG2986">
        <v>5.55</v>
      </c>
      <c r="AH2986" t="s">
        <v>8863</v>
      </c>
      <c r="AK2986" t="s">
        <v>22407</v>
      </c>
      <c r="AL2986" t="s">
        <v>23589</v>
      </c>
    </row>
    <row r="2987" spans="1:38">
      <c r="A2987" t="s">
        <v>42</v>
      </c>
      <c r="B2987">
        <v>220966063</v>
      </c>
      <c r="C2987">
        <v>111613303</v>
      </c>
      <c r="D2987" t="s">
        <v>43</v>
      </c>
      <c r="F2987">
        <v>20170704</v>
      </c>
      <c r="G2987" s="6">
        <v>42919.695370370369</v>
      </c>
      <c r="H2987" s="6">
        <v>42919.809953703705</v>
      </c>
      <c r="L2987" t="s">
        <v>44</v>
      </c>
      <c r="M2987">
        <v>487808435</v>
      </c>
      <c r="N2987" t="s">
        <v>23607</v>
      </c>
      <c r="O2987">
        <v>2</v>
      </c>
      <c r="P2987" t="s">
        <v>318</v>
      </c>
      <c r="Q2987" t="s">
        <v>152</v>
      </c>
      <c r="S2987" t="s">
        <v>23608</v>
      </c>
      <c r="U2987" t="s">
        <v>23609</v>
      </c>
      <c r="V2987" t="s">
        <v>23610</v>
      </c>
      <c r="W2987" t="s">
        <v>23611</v>
      </c>
      <c r="X2987" t="s">
        <v>23612</v>
      </c>
      <c r="Y2987" t="s">
        <v>46</v>
      </c>
      <c r="Z2987" t="s">
        <v>47</v>
      </c>
      <c r="AA2987" t="s">
        <v>48</v>
      </c>
      <c r="AB2987" t="s">
        <v>49</v>
      </c>
      <c r="AC2987">
        <v>23.8</v>
      </c>
      <c r="AD2987">
        <v>12.1</v>
      </c>
      <c r="AE2987">
        <v>0.4</v>
      </c>
      <c r="AF2987">
        <v>24.2</v>
      </c>
      <c r="AG2987">
        <v>22.02</v>
      </c>
      <c r="AH2987" t="s">
        <v>23608</v>
      </c>
      <c r="AJ2987" t="s">
        <v>23613</v>
      </c>
      <c r="AK2987" t="s">
        <v>23609</v>
      </c>
      <c r="AL2987" t="s">
        <v>23610</v>
      </c>
    </row>
    <row r="2988" spans="1:38">
      <c r="A2988" t="s">
        <v>42</v>
      </c>
      <c r="B2988">
        <v>220976113</v>
      </c>
      <c r="C2988">
        <v>111616488</v>
      </c>
      <c r="D2988" t="s">
        <v>43</v>
      </c>
      <c r="F2988">
        <v>20170704</v>
      </c>
      <c r="G2988" s="6">
        <v>42919.821736111109</v>
      </c>
      <c r="H2988" s="6">
        <v>42919.821770833332</v>
      </c>
      <c r="L2988" t="s">
        <v>44</v>
      </c>
      <c r="M2988">
        <v>440709845</v>
      </c>
      <c r="N2988" t="s">
        <v>4174</v>
      </c>
      <c r="O2988">
        <v>1</v>
      </c>
      <c r="P2988" t="s">
        <v>4175</v>
      </c>
      <c r="Q2988" t="s">
        <v>152</v>
      </c>
      <c r="S2988" t="s">
        <v>23614</v>
      </c>
      <c r="U2988" t="s">
        <v>23615</v>
      </c>
      <c r="V2988" t="s">
        <v>23616</v>
      </c>
      <c r="W2988" t="s">
        <v>23617</v>
      </c>
      <c r="X2988" t="s">
        <v>20967</v>
      </c>
      <c r="Y2988" t="s">
        <v>46</v>
      </c>
      <c r="Z2988" t="s">
        <v>47</v>
      </c>
      <c r="AA2988" t="s">
        <v>48</v>
      </c>
      <c r="AB2988" t="s">
        <v>49</v>
      </c>
      <c r="AC2988">
        <v>3.89</v>
      </c>
      <c r="AD2988">
        <v>2.1</v>
      </c>
      <c r="AE2988">
        <v>0.2</v>
      </c>
      <c r="AF2988">
        <v>4.09</v>
      </c>
      <c r="AG2988">
        <v>1.91</v>
      </c>
      <c r="AH2988" t="s">
        <v>23614</v>
      </c>
      <c r="AK2988" t="s">
        <v>23615</v>
      </c>
      <c r="AL2988" t="s">
        <v>23616</v>
      </c>
    </row>
    <row r="2989" spans="1:38">
      <c r="A2989" t="s">
        <v>42</v>
      </c>
      <c r="B2989">
        <v>220977923</v>
      </c>
      <c r="C2989">
        <v>111617120</v>
      </c>
      <c r="D2989" t="s">
        <v>43</v>
      </c>
      <c r="F2989">
        <v>20170704</v>
      </c>
      <c r="G2989" s="6">
        <v>42919.846041666664</v>
      </c>
      <c r="H2989" s="6">
        <v>42919.846053240741</v>
      </c>
      <c r="L2989" t="s">
        <v>44</v>
      </c>
      <c r="M2989">
        <v>426095822</v>
      </c>
      <c r="N2989" t="s">
        <v>3863</v>
      </c>
      <c r="O2989">
        <v>1</v>
      </c>
      <c r="P2989" t="s">
        <v>3864</v>
      </c>
      <c r="Q2989" t="s">
        <v>152</v>
      </c>
      <c r="S2989" t="s">
        <v>23618</v>
      </c>
      <c r="U2989" t="s">
        <v>23619</v>
      </c>
      <c r="V2989" t="s">
        <v>23620</v>
      </c>
      <c r="W2989" t="s">
        <v>23621</v>
      </c>
      <c r="X2989" t="s">
        <v>23622</v>
      </c>
      <c r="Y2989" t="s">
        <v>46</v>
      </c>
      <c r="Z2989" t="s">
        <v>47</v>
      </c>
      <c r="AA2989" t="s">
        <v>48</v>
      </c>
      <c r="AB2989" t="s">
        <v>49</v>
      </c>
      <c r="AC2989">
        <v>17.89</v>
      </c>
      <c r="AD2989">
        <v>14.1</v>
      </c>
      <c r="AE2989">
        <v>0.2</v>
      </c>
      <c r="AF2989">
        <v>18.09</v>
      </c>
      <c r="AG2989">
        <v>12.83</v>
      </c>
      <c r="AH2989" t="s">
        <v>23623</v>
      </c>
      <c r="AK2989" t="s">
        <v>23619</v>
      </c>
      <c r="AL2989" t="s">
        <v>23620</v>
      </c>
    </row>
    <row r="2990" spans="1:38">
      <c r="A2990" t="s">
        <v>42</v>
      </c>
      <c r="B2990">
        <v>220984075</v>
      </c>
      <c r="C2990">
        <v>111619384</v>
      </c>
      <c r="D2990" t="s">
        <v>43</v>
      </c>
      <c r="F2990">
        <v>20170704</v>
      </c>
      <c r="G2990" s="6">
        <v>42919.908807870372</v>
      </c>
      <c r="H2990" s="6">
        <v>42919.908831018518</v>
      </c>
      <c r="L2990" t="s">
        <v>44</v>
      </c>
      <c r="M2990">
        <v>460318805</v>
      </c>
      <c r="N2990" t="s">
        <v>23142</v>
      </c>
      <c r="O2990">
        <v>1</v>
      </c>
      <c r="P2990" t="s">
        <v>2470</v>
      </c>
      <c r="Q2990" t="s">
        <v>152</v>
      </c>
      <c r="S2990" t="s">
        <v>23636</v>
      </c>
      <c r="U2990" t="s">
        <v>45</v>
      </c>
      <c r="V2990" t="s">
        <v>23637</v>
      </c>
      <c r="W2990" t="s">
        <v>23638</v>
      </c>
      <c r="X2990" t="s">
        <v>11028</v>
      </c>
      <c r="Y2990" t="s">
        <v>46</v>
      </c>
      <c r="Z2990" t="s">
        <v>47</v>
      </c>
      <c r="AA2990" t="s">
        <v>48</v>
      </c>
      <c r="AB2990" t="s">
        <v>49</v>
      </c>
      <c r="AC2990">
        <v>6.8</v>
      </c>
      <c r="AD2990">
        <v>7</v>
      </c>
      <c r="AE2990">
        <v>0.2</v>
      </c>
      <c r="AF2990">
        <v>7</v>
      </c>
      <c r="AG2990">
        <v>6.37</v>
      </c>
      <c r="AH2990" t="s">
        <v>23636</v>
      </c>
      <c r="AK2990" t="s">
        <v>45</v>
      </c>
      <c r="AL2990" t="s">
        <v>23637</v>
      </c>
    </row>
    <row r="2991" spans="1:38">
      <c r="A2991" t="s">
        <v>42</v>
      </c>
      <c r="B2991">
        <v>220998232</v>
      </c>
      <c r="C2991">
        <v>111622153</v>
      </c>
      <c r="D2991" t="s">
        <v>43</v>
      </c>
      <c r="F2991">
        <v>20170704</v>
      </c>
      <c r="G2991" s="6">
        <v>42919.971435185187</v>
      </c>
      <c r="H2991" s="6">
        <v>42919.971620370372</v>
      </c>
      <c r="L2991" t="s">
        <v>44</v>
      </c>
      <c r="M2991">
        <v>425937308</v>
      </c>
      <c r="N2991" t="s">
        <v>23648</v>
      </c>
      <c r="O2991">
        <v>1</v>
      </c>
      <c r="P2991" t="s">
        <v>123</v>
      </c>
      <c r="Q2991" t="s">
        <v>152</v>
      </c>
      <c r="S2991" t="s">
        <v>23649</v>
      </c>
      <c r="U2991" t="s">
        <v>45</v>
      </c>
      <c r="V2991" t="s">
        <v>23650</v>
      </c>
      <c r="W2991" t="s">
        <v>23651</v>
      </c>
      <c r="X2991" t="s">
        <v>16142</v>
      </c>
      <c r="Y2991" t="s">
        <v>46</v>
      </c>
      <c r="Z2991" t="s">
        <v>47</v>
      </c>
      <c r="AA2991" t="s">
        <v>48</v>
      </c>
      <c r="AB2991" t="s">
        <v>49</v>
      </c>
      <c r="AC2991">
        <v>24.8</v>
      </c>
      <c r="AD2991">
        <v>22.1</v>
      </c>
      <c r="AE2991">
        <v>5.2</v>
      </c>
      <c r="AF2991">
        <v>30</v>
      </c>
      <c r="AG2991">
        <v>20.11</v>
      </c>
      <c r="AH2991" t="s">
        <v>23652</v>
      </c>
      <c r="AK2991" t="s">
        <v>45</v>
      </c>
      <c r="AL2991" t="s">
        <v>23650</v>
      </c>
    </row>
    <row r="2992" spans="1:38">
      <c r="A2992" t="s">
        <v>42</v>
      </c>
      <c r="B2992">
        <v>220999917</v>
      </c>
      <c r="C2992">
        <v>111622778</v>
      </c>
      <c r="D2992" t="s">
        <v>43</v>
      </c>
      <c r="F2992">
        <v>20170704</v>
      </c>
      <c r="G2992" s="6">
        <v>42919.987280092595</v>
      </c>
      <c r="H2992" s="6">
        <v>42919.987291666665</v>
      </c>
      <c r="L2992" t="s">
        <v>44</v>
      </c>
      <c r="M2992">
        <v>461128323</v>
      </c>
      <c r="N2992" t="s">
        <v>23474</v>
      </c>
      <c r="O2992">
        <v>1</v>
      </c>
      <c r="P2992" t="s">
        <v>5032</v>
      </c>
      <c r="Q2992" t="s">
        <v>152</v>
      </c>
      <c r="S2992" t="s">
        <v>23659</v>
      </c>
      <c r="U2992" t="s">
        <v>45</v>
      </c>
      <c r="V2992" t="s">
        <v>23660</v>
      </c>
      <c r="W2992" t="s">
        <v>23661</v>
      </c>
      <c r="X2992" t="s">
        <v>23662</v>
      </c>
      <c r="Y2992" t="s">
        <v>46</v>
      </c>
      <c r="Z2992" t="s">
        <v>47</v>
      </c>
      <c r="AA2992" t="s">
        <v>48</v>
      </c>
      <c r="AB2992" t="s">
        <v>49</v>
      </c>
      <c r="AC2992">
        <v>11.9</v>
      </c>
      <c r="AD2992">
        <v>12.1</v>
      </c>
      <c r="AE2992">
        <v>0.2</v>
      </c>
      <c r="AF2992">
        <v>12.1</v>
      </c>
      <c r="AG2992">
        <v>11.01</v>
      </c>
      <c r="AH2992" t="s">
        <v>23663</v>
      </c>
      <c r="AK2992" t="s">
        <v>45</v>
      </c>
      <c r="AL2992" t="s">
        <v>23660</v>
      </c>
    </row>
    <row r="2993" spans="1:38">
      <c r="A2993" s="32">
        <v>42920</v>
      </c>
      <c r="B2993" s="33"/>
      <c r="C2993" s="34"/>
      <c r="D2993" s="34"/>
      <c r="E2993" s="35"/>
      <c r="F2993" s="35"/>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s="34"/>
      <c r="AG2993" s="34"/>
      <c r="AH2993" s="34"/>
      <c r="AI2993" s="34"/>
      <c r="AJ2993" s="34"/>
      <c r="AK2993" s="34"/>
    </row>
    <row r="2994" spans="1:38">
      <c r="A2994" t="s">
        <v>42</v>
      </c>
      <c r="B2994">
        <v>221019669</v>
      </c>
      <c r="C2994">
        <v>111626251</v>
      </c>
      <c r="D2994" t="s">
        <v>43</v>
      </c>
      <c r="F2994">
        <v>20170704</v>
      </c>
      <c r="G2994" s="6">
        <v>42920.333252314813</v>
      </c>
      <c r="H2994" s="6">
        <v>42920.333379629628</v>
      </c>
      <c r="L2994" t="s">
        <v>44</v>
      </c>
      <c r="M2994">
        <v>522061052</v>
      </c>
      <c r="N2994" t="s">
        <v>22091</v>
      </c>
      <c r="O2994">
        <v>1</v>
      </c>
      <c r="P2994" t="s">
        <v>23689</v>
      </c>
      <c r="Q2994" t="s">
        <v>152</v>
      </c>
      <c r="S2994" t="s">
        <v>23690</v>
      </c>
      <c r="U2994" t="s">
        <v>45</v>
      </c>
      <c r="V2994" t="s">
        <v>23691</v>
      </c>
      <c r="W2994" t="s">
        <v>23692</v>
      </c>
      <c r="X2994" t="s">
        <v>23096</v>
      </c>
      <c r="Y2994" t="s">
        <v>46</v>
      </c>
      <c r="Z2994" t="s">
        <v>47</v>
      </c>
      <c r="AA2994" t="s">
        <v>48</v>
      </c>
      <c r="AB2994" t="s">
        <v>49</v>
      </c>
      <c r="AC2994">
        <v>15.8</v>
      </c>
      <c r="AD2994">
        <v>16</v>
      </c>
      <c r="AE2994">
        <v>0.2</v>
      </c>
      <c r="AF2994">
        <v>16</v>
      </c>
      <c r="AG2994">
        <v>14.56</v>
      </c>
      <c r="AH2994" t="s">
        <v>23690</v>
      </c>
      <c r="AK2994" t="s">
        <v>45</v>
      </c>
      <c r="AL2994" t="s">
        <v>23691</v>
      </c>
    </row>
    <row r="2995" spans="1:38">
      <c r="A2995" t="s">
        <v>42</v>
      </c>
      <c r="B2995">
        <v>221020147</v>
      </c>
      <c r="C2995">
        <v>111626381</v>
      </c>
      <c r="D2995" t="s">
        <v>43</v>
      </c>
      <c r="F2995">
        <v>20170704</v>
      </c>
      <c r="G2995" s="6">
        <v>42920.341168981482</v>
      </c>
      <c r="H2995" s="6">
        <v>42920.341180555559</v>
      </c>
      <c r="L2995" t="s">
        <v>44</v>
      </c>
      <c r="M2995">
        <v>508771673</v>
      </c>
      <c r="N2995" t="s">
        <v>3157</v>
      </c>
      <c r="O2995">
        <v>1</v>
      </c>
      <c r="P2995" t="s">
        <v>3158</v>
      </c>
      <c r="Q2995" t="s">
        <v>152</v>
      </c>
      <c r="S2995" t="s">
        <v>23693</v>
      </c>
      <c r="U2995" t="s">
        <v>23694</v>
      </c>
      <c r="V2995" t="s">
        <v>23694</v>
      </c>
      <c r="W2995" t="s">
        <v>23695</v>
      </c>
      <c r="X2995" t="s">
        <v>23696</v>
      </c>
      <c r="Y2995" t="s">
        <v>46</v>
      </c>
      <c r="Z2995" t="s">
        <v>47</v>
      </c>
      <c r="AA2995" t="s">
        <v>48</v>
      </c>
      <c r="AB2995" t="s">
        <v>49</v>
      </c>
      <c r="AC2995">
        <v>16.899999999999999</v>
      </c>
      <c r="AD2995">
        <v>17.100000000000001</v>
      </c>
      <c r="AE2995">
        <v>0.2</v>
      </c>
      <c r="AF2995">
        <v>17.100000000000001</v>
      </c>
      <c r="AG2995">
        <v>15.56</v>
      </c>
      <c r="AH2995" t="s">
        <v>23693</v>
      </c>
      <c r="AK2995" t="s">
        <v>23694</v>
      </c>
      <c r="AL2995" t="s">
        <v>23697</v>
      </c>
    </row>
    <row r="2996" spans="1:38">
      <c r="A2996" t="s">
        <v>42</v>
      </c>
      <c r="B2996">
        <v>221020667</v>
      </c>
      <c r="C2996">
        <v>111626507</v>
      </c>
      <c r="D2996" t="s">
        <v>43</v>
      </c>
      <c r="F2996">
        <v>20170704</v>
      </c>
      <c r="G2996" s="6">
        <v>42920.349108796298</v>
      </c>
      <c r="H2996" s="6">
        <v>42920.349131944444</v>
      </c>
      <c r="L2996" t="s">
        <v>44</v>
      </c>
      <c r="M2996">
        <v>427748529</v>
      </c>
      <c r="N2996" t="s">
        <v>23698</v>
      </c>
      <c r="O2996">
        <v>1</v>
      </c>
      <c r="P2996" t="s">
        <v>2871</v>
      </c>
      <c r="Q2996" t="s">
        <v>152</v>
      </c>
      <c r="S2996" t="s">
        <v>23699</v>
      </c>
      <c r="U2996" t="s">
        <v>45</v>
      </c>
      <c r="V2996" t="s">
        <v>23700</v>
      </c>
      <c r="W2996" t="s">
        <v>23701</v>
      </c>
      <c r="X2996" t="s">
        <v>23702</v>
      </c>
      <c r="Y2996" t="s">
        <v>46</v>
      </c>
      <c r="Z2996" t="s">
        <v>47</v>
      </c>
      <c r="AA2996" t="s">
        <v>48</v>
      </c>
      <c r="AB2996" t="s">
        <v>49</v>
      </c>
      <c r="AC2996">
        <v>16.899999999999999</v>
      </c>
      <c r="AD2996">
        <v>17.100000000000001</v>
      </c>
      <c r="AE2996">
        <v>0.2</v>
      </c>
      <c r="AF2996">
        <v>17.100000000000001</v>
      </c>
      <c r="AG2996">
        <v>15.56</v>
      </c>
      <c r="AH2996" t="s">
        <v>23006</v>
      </c>
      <c r="AK2996" t="s">
        <v>45</v>
      </c>
      <c r="AL2996" t="s">
        <v>23703</v>
      </c>
    </row>
    <row r="2997" spans="1:38">
      <c r="A2997" t="s">
        <v>42</v>
      </c>
      <c r="B2997">
        <v>221005401</v>
      </c>
      <c r="C2997">
        <v>111624359</v>
      </c>
      <c r="D2997" t="s">
        <v>43</v>
      </c>
      <c r="F2997">
        <v>20170704</v>
      </c>
      <c r="G2997" s="6">
        <v>42920.047858796293</v>
      </c>
      <c r="H2997" s="6">
        <v>42920.390694444446</v>
      </c>
      <c r="L2997" t="s">
        <v>44</v>
      </c>
      <c r="M2997">
        <v>486822701</v>
      </c>
      <c r="N2997" t="s">
        <v>23708</v>
      </c>
      <c r="O2997">
        <v>2</v>
      </c>
      <c r="P2997" t="s">
        <v>185</v>
      </c>
      <c r="Q2997" t="s">
        <v>152</v>
      </c>
      <c r="S2997" t="s">
        <v>23709</v>
      </c>
      <c r="U2997" t="s">
        <v>23710</v>
      </c>
      <c r="V2997" t="s">
        <v>23710</v>
      </c>
      <c r="W2997" t="s">
        <v>23711</v>
      </c>
      <c r="X2997" t="s">
        <v>23712</v>
      </c>
      <c r="Y2997" t="s">
        <v>46</v>
      </c>
      <c r="Z2997" t="s">
        <v>47</v>
      </c>
      <c r="AA2997" t="s">
        <v>48</v>
      </c>
      <c r="AB2997" t="s">
        <v>49</v>
      </c>
      <c r="AC2997">
        <v>9.7799999999999994</v>
      </c>
      <c r="AD2997">
        <v>4.0999999999999996</v>
      </c>
      <c r="AE2997">
        <v>0.4</v>
      </c>
      <c r="AF2997">
        <v>10.18</v>
      </c>
      <c r="AG2997">
        <v>7.46</v>
      </c>
      <c r="AH2997" t="s">
        <v>23709</v>
      </c>
      <c r="AK2997" t="s">
        <v>23710</v>
      </c>
      <c r="AL2997" t="s">
        <v>23710</v>
      </c>
    </row>
    <row r="2998" spans="1:38">
      <c r="A2998" t="s">
        <v>42</v>
      </c>
      <c r="B2998">
        <v>221026407</v>
      </c>
      <c r="C2998">
        <v>111628169</v>
      </c>
      <c r="D2998" t="s">
        <v>43</v>
      </c>
      <c r="F2998">
        <v>20170704</v>
      </c>
      <c r="G2998" s="6">
        <v>42920.417361111111</v>
      </c>
      <c r="H2998" s="6">
        <v>42920.417442129627</v>
      </c>
      <c r="L2998" t="s">
        <v>44</v>
      </c>
      <c r="M2998">
        <v>491449984</v>
      </c>
      <c r="N2998" t="s">
        <v>3002</v>
      </c>
      <c r="O2998">
        <v>1</v>
      </c>
      <c r="P2998" t="s">
        <v>61</v>
      </c>
      <c r="Q2998" t="s">
        <v>152</v>
      </c>
      <c r="S2998" t="s">
        <v>23713</v>
      </c>
      <c r="U2998" t="s">
        <v>45</v>
      </c>
      <c r="V2998" t="s">
        <v>23714</v>
      </c>
      <c r="W2998" t="s">
        <v>23715</v>
      </c>
      <c r="X2998" t="s">
        <v>23716</v>
      </c>
      <c r="Y2998" t="s">
        <v>46</v>
      </c>
      <c r="Z2998" t="s">
        <v>47</v>
      </c>
      <c r="AA2998" t="s">
        <v>48</v>
      </c>
      <c r="AB2998" t="s">
        <v>49</v>
      </c>
      <c r="AC2998">
        <v>3.3</v>
      </c>
      <c r="AD2998">
        <v>3.5</v>
      </c>
      <c r="AE2998">
        <v>0.2</v>
      </c>
      <c r="AF2998">
        <v>3.5</v>
      </c>
      <c r="AG2998">
        <v>3.19</v>
      </c>
      <c r="AH2998" t="s">
        <v>23713</v>
      </c>
      <c r="AJ2998" t="s">
        <v>23717</v>
      </c>
      <c r="AK2998" t="s">
        <v>500</v>
      </c>
      <c r="AL2998" t="s">
        <v>23714</v>
      </c>
    </row>
    <row r="2999" spans="1:38">
      <c r="A2999" t="s">
        <v>42</v>
      </c>
      <c r="B2999">
        <v>221028321</v>
      </c>
      <c r="C2999">
        <v>111628705</v>
      </c>
      <c r="D2999" t="s">
        <v>43</v>
      </c>
      <c r="F2999">
        <v>20170705</v>
      </c>
      <c r="G2999" s="6">
        <v>42920.43891203704</v>
      </c>
      <c r="H2999" s="6">
        <v>42920.438935185186</v>
      </c>
      <c r="L2999" t="s">
        <v>44</v>
      </c>
      <c r="M2999">
        <v>456877770</v>
      </c>
      <c r="N2999" t="s">
        <v>23729</v>
      </c>
      <c r="O2999">
        <v>1</v>
      </c>
      <c r="P2999" t="s">
        <v>11049</v>
      </c>
      <c r="Q2999" t="s">
        <v>152</v>
      </c>
      <c r="S2999" t="s">
        <v>23730</v>
      </c>
      <c r="U2999" t="s">
        <v>45</v>
      </c>
      <c r="V2999" t="s">
        <v>23731</v>
      </c>
      <c r="W2999" t="s">
        <v>23732</v>
      </c>
      <c r="X2999" t="s">
        <v>23733</v>
      </c>
      <c r="Y2999" t="s">
        <v>46</v>
      </c>
      <c r="Z2999" t="s">
        <v>47</v>
      </c>
      <c r="AA2999" t="s">
        <v>48</v>
      </c>
      <c r="AB2999" t="s">
        <v>49</v>
      </c>
      <c r="AC2999">
        <v>3.5</v>
      </c>
      <c r="AD2999">
        <v>3.7</v>
      </c>
      <c r="AE2999">
        <v>0.2</v>
      </c>
      <c r="AF2999">
        <v>3.7</v>
      </c>
      <c r="AG2999">
        <v>3.37</v>
      </c>
      <c r="AH2999" t="s">
        <v>23734</v>
      </c>
      <c r="AK2999" t="s">
        <v>45</v>
      </c>
      <c r="AL2999" t="s">
        <v>23731</v>
      </c>
    </row>
    <row r="3000" spans="1:38">
      <c r="A3000" t="s">
        <v>42</v>
      </c>
      <c r="B3000">
        <v>221028322</v>
      </c>
      <c r="C3000">
        <v>111628705</v>
      </c>
      <c r="D3000" t="s">
        <v>43</v>
      </c>
      <c r="F3000">
        <v>20170705</v>
      </c>
      <c r="G3000" s="6">
        <v>42920.43891203704</v>
      </c>
      <c r="H3000" s="6">
        <v>42920.438935185186</v>
      </c>
      <c r="L3000" t="s">
        <v>44</v>
      </c>
      <c r="M3000">
        <v>456877770</v>
      </c>
      <c r="N3000" t="s">
        <v>23729</v>
      </c>
      <c r="O3000">
        <v>1</v>
      </c>
      <c r="P3000" t="s">
        <v>21369</v>
      </c>
      <c r="Q3000" t="s">
        <v>152</v>
      </c>
      <c r="S3000" t="s">
        <v>23730</v>
      </c>
      <c r="U3000" t="s">
        <v>45</v>
      </c>
      <c r="V3000" t="s">
        <v>23731</v>
      </c>
      <c r="W3000" t="s">
        <v>23732</v>
      </c>
      <c r="X3000" t="s">
        <v>23733</v>
      </c>
      <c r="Y3000" t="s">
        <v>46</v>
      </c>
      <c r="Z3000" t="s">
        <v>47</v>
      </c>
      <c r="AA3000" t="s">
        <v>48</v>
      </c>
      <c r="AB3000" t="s">
        <v>49</v>
      </c>
      <c r="AC3000">
        <v>6.49</v>
      </c>
      <c r="AD3000">
        <v>3.7</v>
      </c>
      <c r="AE3000">
        <v>0.2</v>
      </c>
      <c r="AF3000">
        <v>6.69</v>
      </c>
      <c r="AG3000">
        <v>3.37</v>
      </c>
      <c r="AH3000" t="s">
        <v>23734</v>
      </c>
      <c r="AK3000" t="s">
        <v>45</v>
      </c>
      <c r="AL3000" t="s">
        <v>23731</v>
      </c>
    </row>
    <row r="3001" spans="1:38">
      <c r="A3001" t="s">
        <v>42</v>
      </c>
      <c r="B3001">
        <v>221035970</v>
      </c>
      <c r="C3001">
        <v>111629948</v>
      </c>
      <c r="D3001" t="s">
        <v>43</v>
      </c>
      <c r="F3001">
        <v>20170705</v>
      </c>
      <c r="G3001" s="6">
        <v>42920.485960648148</v>
      </c>
      <c r="H3001" s="6">
        <v>42920.485972222225</v>
      </c>
      <c r="L3001" t="s">
        <v>44</v>
      </c>
      <c r="M3001">
        <v>496407194</v>
      </c>
      <c r="N3001" t="s">
        <v>23547</v>
      </c>
      <c r="O3001">
        <v>1</v>
      </c>
      <c r="P3001" t="s">
        <v>6849</v>
      </c>
      <c r="Q3001" t="s">
        <v>152</v>
      </c>
      <c r="S3001" t="s">
        <v>23735</v>
      </c>
      <c r="U3001" t="s">
        <v>45</v>
      </c>
      <c r="V3001" t="s">
        <v>23736</v>
      </c>
      <c r="W3001" t="s">
        <v>23737</v>
      </c>
      <c r="X3001" t="s">
        <v>23738</v>
      </c>
      <c r="Y3001" t="s">
        <v>46</v>
      </c>
      <c r="Z3001" t="s">
        <v>47</v>
      </c>
      <c r="AA3001" t="s">
        <v>48</v>
      </c>
      <c r="AB3001" t="s">
        <v>49</v>
      </c>
      <c r="AC3001">
        <v>6.9</v>
      </c>
      <c r="AD3001">
        <v>7.1</v>
      </c>
      <c r="AE3001">
        <v>0.2</v>
      </c>
      <c r="AF3001">
        <v>7.1</v>
      </c>
      <c r="AG3001">
        <v>6.46</v>
      </c>
      <c r="AH3001" t="s">
        <v>23735</v>
      </c>
      <c r="AK3001" t="s">
        <v>45</v>
      </c>
      <c r="AL3001" t="s">
        <v>23736</v>
      </c>
    </row>
    <row r="3002" spans="1:38">
      <c r="A3002" t="s">
        <v>42</v>
      </c>
      <c r="B3002">
        <v>220943693</v>
      </c>
      <c r="C3002">
        <v>111607063</v>
      </c>
      <c r="D3002" t="s">
        <v>43</v>
      </c>
      <c r="F3002">
        <v>20170705</v>
      </c>
      <c r="G3002" s="6">
        <v>42919.481747685182</v>
      </c>
      <c r="H3002" s="6">
        <v>42920.679803240739</v>
      </c>
      <c r="L3002" t="s">
        <v>44</v>
      </c>
      <c r="M3002">
        <v>484574820</v>
      </c>
      <c r="N3002" t="s">
        <v>323</v>
      </c>
      <c r="O3002">
        <v>1</v>
      </c>
      <c r="P3002" t="s">
        <v>64</v>
      </c>
      <c r="Q3002" t="s">
        <v>152</v>
      </c>
      <c r="S3002" t="s">
        <v>23739</v>
      </c>
      <c r="U3002" t="s">
        <v>45</v>
      </c>
      <c r="V3002" t="s">
        <v>23740</v>
      </c>
      <c r="W3002" t="s">
        <v>23741</v>
      </c>
      <c r="X3002" t="s">
        <v>23742</v>
      </c>
      <c r="Y3002" t="s">
        <v>46</v>
      </c>
      <c r="Z3002" t="s">
        <v>47</v>
      </c>
      <c r="AA3002" t="s">
        <v>48</v>
      </c>
      <c r="AB3002" t="s">
        <v>49</v>
      </c>
      <c r="AC3002">
        <v>8.9</v>
      </c>
      <c r="AD3002">
        <v>9.1</v>
      </c>
      <c r="AE3002">
        <v>0.2</v>
      </c>
      <c r="AF3002">
        <v>9.1</v>
      </c>
      <c r="AG3002">
        <v>8.2799999999999994</v>
      </c>
      <c r="AH3002" t="s">
        <v>23739</v>
      </c>
      <c r="AK3002" t="s">
        <v>45</v>
      </c>
      <c r="AL3002" t="s">
        <v>23740</v>
      </c>
    </row>
    <row r="3003" spans="1:38">
      <c r="A3003" t="s">
        <v>42</v>
      </c>
      <c r="B3003">
        <v>220966007</v>
      </c>
      <c r="C3003">
        <v>111613290</v>
      </c>
      <c r="D3003" t="s">
        <v>43</v>
      </c>
      <c r="F3003">
        <v>20170705</v>
      </c>
      <c r="G3003" s="6">
        <v>42919.694918981484</v>
      </c>
      <c r="H3003" s="6">
        <v>42920.679884259262</v>
      </c>
      <c r="L3003" t="s">
        <v>44</v>
      </c>
      <c r="M3003">
        <v>428963229</v>
      </c>
      <c r="N3003" t="s">
        <v>988</v>
      </c>
      <c r="O3003">
        <v>1</v>
      </c>
      <c r="P3003" t="s">
        <v>6145</v>
      </c>
      <c r="Q3003" t="s">
        <v>152</v>
      </c>
      <c r="S3003" t="s">
        <v>23743</v>
      </c>
      <c r="U3003" t="s">
        <v>23744</v>
      </c>
      <c r="V3003" t="s">
        <v>23745</v>
      </c>
      <c r="W3003" t="s">
        <v>23746</v>
      </c>
      <c r="X3003" t="s">
        <v>23747</v>
      </c>
      <c r="Y3003" t="s">
        <v>46</v>
      </c>
      <c r="Z3003" t="s">
        <v>47</v>
      </c>
      <c r="AA3003" t="s">
        <v>48</v>
      </c>
      <c r="AB3003" t="s">
        <v>49</v>
      </c>
      <c r="AC3003">
        <v>16.89</v>
      </c>
      <c r="AD3003">
        <v>15.1</v>
      </c>
      <c r="AE3003">
        <v>0.2</v>
      </c>
      <c r="AF3003">
        <v>17.09</v>
      </c>
      <c r="AG3003">
        <v>13.74</v>
      </c>
      <c r="AH3003" t="s">
        <v>23748</v>
      </c>
      <c r="AK3003" t="s">
        <v>45</v>
      </c>
      <c r="AL3003" t="s">
        <v>23749</v>
      </c>
    </row>
    <row r="3004" spans="1:38">
      <c r="A3004" t="s">
        <v>42</v>
      </c>
      <c r="B3004">
        <v>221071802</v>
      </c>
      <c r="C3004">
        <v>111635552</v>
      </c>
      <c r="D3004" t="s">
        <v>43</v>
      </c>
      <c r="F3004">
        <v>20170705</v>
      </c>
      <c r="G3004" s="6">
        <v>42920.684490740743</v>
      </c>
      <c r="H3004" s="6">
        <v>42920.684513888889</v>
      </c>
      <c r="L3004" t="s">
        <v>44</v>
      </c>
      <c r="M3004">
        <v>471667775</v>
      </c>
      <c r="N3004" t="s">
        <v>23750</v>
      </c>
      <c r="O3004">
        <v>1</v>
      </c>
      <c r="P3004" t="s">
        <v>21594</v>
      </c>
      <c r="Q3004" t="s">
        <v>152</v>
      </c>
      <c r="S3004" t="s">
        <v>23751</v>
      </c>
      <c r="U3004" t="s">
        <v>45</v>
      </c>
      <c r="V3004" t="s">
        <v>23752</v>
      </c>
      <c r="W3004" t="s">
        <v>23753</v>
      </c>
      <c r="X3004" t="s">
        <v>2442</v>
      </c>
      <c r="Y3004" t="s">
        <v>46</v>
      </c>
      <c r="Z3004" t="s">
        <v>47</v>
      </c>
      <c r="AA3004" t="s">
        <v>48</v>
      </c>
      <c r="AB3004" t="s">
        <v>49</v>
      </c>
      <c r="AC3004">
        <v>10.89</v>
      </c>
      <c r="AD3004">
        <v>11.1</v>
      </c>
      <c r="AE3004">
        <v>3.2</v>
      </c>
      <c r="AF3004">
        <v>14.09</v>
      </c>
      <c r="AG3004">
        <v>10.1</v>
      </c>
      <c r="AH3004" t="s">
        <v>23754</v>
      </c>
      <c r="AK3004" t="s">
        <v>45</v>
      </c>
      <c r="AL3004" t="s">
        <v>23752</v>
      </c>
    </row>
    <row r="3005" spans="1:38">
      <c r="A3005" t="s">
        <v>42</v>
      </c>
      <c r="B3005">
        <v>221079046</v>
      </c>
      <c r="C3005">
        <v>111637218</v>
      </c>
      <c r="D3005" t="s">
        <v>43</v>
      </c>
      <c r="F3005">
        <v>20170705</v>
      </c>
      <c r="G3005" s="6">
        <v>42920.746469907404</v>
      </c>
      <c r="H3005" s="6">
        <v>42920.746504629627</v>
      </c>
      <c r="L3005" t="s">
        <v>44</v>
      </c>
      <c r="M3005">
        <v>441069153</v>
      </c>
      <c r="N3005" t="s">
        <v>23426</v>
      </c>
      <c r="O3005">
        <v>2</v>
      </c>
      <c r="P3005" t="s">
        <v>64</v>
      </c>
      <c r="Q3005" t="s">
        <v>152</v>
      </c>
      <c r="S3005" t="s">
        <v>23755</v>
      </c>
      <c r="U3005" t="s">
        <v>23756</v>
      </c>
      <c r="V3005" t="s">
        <v>23757</v>
      </c>
      <c r="W3005" t="s">
        <v>23758</v>
      </c>
      <c r="X3005" t="s">
        <v>23759</v>
      </c>
      <c r="Y3005" t="s">
        <v>46</v>
      </c>
      <c r="Z3005" t="s">
        <v>47</v>
      </c>
      <c r="AA3005" t="s">
        <v>48</v>
      </c>
      <c r="AB3005" t="s">
        <v>49</v>
      </c>
      <c r="AC3005">
        <v>15</v>
      </c>
      <c r="AD3005">
        <v>7.7</v>
      </c>
      <c r="AE3005">
        <v>0.4</v>
      </c>
      <c r="AF3005">
        <v>15.4</v>
      </c>
      <c r="AG3005">
        <v>14.02</v>
      </c>
      <c r="AH3005" t="s">
        <v>23760</v>
      </c>
      <c r="AK3005" t="s">
        <v>23756</v>
      </c>
      <c r="AL3005" t="s">
        <v>23756</v>
      </c>
    </row>
    <row r="3006" spans="1:38">
      <c r="A3006" t="s">
        <v>42</v>
      </c>
      <c r="B3006">
        <v>221079314</v>
      </c>
      <c r="C3006">
        <v>111637280</v>
      </c>
      <c r="D3006" t="s">
        <v>43</v>
      </c>
      <c r="F3006">
        <v>20170705</v>
      </c>
      <c r="G3006" s="6">
        <v>42920.749363425923</v>
      </c>
      <c r="H3006" s="6">
        <v>42920.749398148146</v>
      </c>
      <c r="L3006" t="s">
        <v>44</v>
      </c>
      <c r="M3006">
        <v>510442068</v>
      </c>
      <c r="N3006" t="s">
        <v>15114</v>
      </c>
      <c r="O3006">
        <v>1</v>
      </c>
      <c r="P3006" t="s">
        <v>15115</v>
      </c>
      <c r="Q3006" t="s">
        <v>152</v>
      </c>
      <c r="S3006" t="s">
        <v>23761</v>
      </c>
      <c r="U3006" t="s">
        <v>45</v>
      </c>
      <c r="V3006" t="s">
        <v>23762</v>
      </c>
      <c r="W3006" t="s">
        <v>23763</v>
      </c>
      <c r="X3006" t="s">
        <v>23764</v>
      </c>
      <c r="Y3006" t="s">
        <v>46</v>
      </c>
      <c r="Z3006" t="s">
        <v>47</v>
      </c>
      <c r="AA3006" t="s">
        <v>48</v>
      </c>
      <c r="AB3006" t="s">
        <v>49</v>
      </c>
      <c r="AC3006">
        <v>11.9</v>
      </c>
      <c r="AD3006">
        <v>12.1</v>
      </c>
      <c r="AE3006">
        <v>0.2</v>
      </c>
      <c r="AF3006">
        <v>12.1</v>
      </c>
      <c r="AG3006">
        <v>11.01</v>
      </c>
      <c r="AH3006" t="s">
        <v>23765</v>
      </c>
      <c r="AK3006" t="s">
        <v>50</v>
      </c>
      <c r="AL3006" t="s">
        <v>50</v>
      </c>
    </row>
    <row r="3007" spans="1:38">
      <c r="A3007" t="s">
        <v>42</v>
      </c>
      <c r="B3007">
        <v>220891573</v>
      </c>
      <c r="C3007">
        <v>111594369</v>
      </c>
      <c r="D3007" t="s">
        <v>43</v>
      </c>
      <c r="F3007">
        <v>20170705</v>
      </c>
      <c r="G3007" s="6">
        <v>42918.886631944442</v>
      </c>
      <c r="H3007" s="6">
        <v>42920.762939814813</v>
      </c>
      <c r="L3007" t="s">
        <v>44</v>
      </c>
      <c r="M3007">
        <v>499273751</v>
      </c>
      <c r="N3007" t="s">
        <v>13208</v>
      </c>
      <c r="O3007">
        <v>1</v>
      </c>
      <c r="P3007" t="s">
        <v>64</v>
      </c>
      <c r="Q3007" t="s">
        <v>152</v>
      </c>
      <c r="S3007" t="s">
        <v>23766</v>
      </c>
      <c r="U3007" t="s">
        <v>45</v>
      </c>
      <c r="V3007" t="s">
        <v>23767</v>
      </c>
      <c r="W3007" t="s">
        <v>23768</v>
      </c>
      <c r="X3007" t="s">
        <v>23769</v>
      </c>
      <c r="Y3007" t="s">
        <v>46</v>
      </c>
      <c r="Z3007" t="s">
        <v>47</v>
      </c>
      <c r="AA3007" t="s">
        <v>48</v>
      </c>
      <c r="AB3007" t="s">
        <v>49</v>
      </c>
      <c r="AC3007">
        <v>15.9</v>
      </c>
      <c r="AD3007">
        <v>16.100000000000001</v>
      </c>
      <c r="AE3007">
        <v>0.2</v>
      </c>
      <c r="AF3007">
        <v>16.100000000000001</v>
      </c>
      <c r="AG3007">
        <v>14.65</v>
      </c>
      <c r="AH3007" t="s">
        <v>23766</v>
      </c>
      <c r="AJ3007" t="s">
        <v>23770</v>
      </c>
      <c r="AK3007" t="s">
        <v>45</v>
      </c>
      <c r="AL3007" t="s">
        <v>23767</v>
      </c>
    </row>
    <row r="3008" spans="1:38">
      <c r="A3008" t="s">
        <v>42</v>
      </c>
      <c r="B3008">
        <v>221080714</v>
      </c>
      <c r="C3008">
        <v>111637631</v>
      </c>
      <c r="D3008" t="s">
        <v>43</v>
      </c>
      <c r="F3008">
        <v>20170705</v>
      </c>
      <c r="G3008" s="6">
        <v>42920.764351851853</v>
      </c>
      <c r="H3008" s="6">
        <v>42920.764363425929</v>
      </c>
      <c r="L3008" t="s">
        <v>44</v>
      </c>
      <c r="M3008">
        <v>483158418</v>
      </c>
      <c r="N3008" t="s">
        <v>23282</v>
      </c>
      <c r="O3008">
        <v>2</v>
      </c>
      <c r="P3008" t="s">
        <v>501</v>
      </c>
      <c r="Q3008" t="s">
        <v>152</v>
      </c>
      <c r="S3008" t="s">
        <v>23771</v>
      </c>
      <c r="U3008" t="s">
        <v>45</v>
      </c>
      <c r="V3008" t="s">
        <v>23772</v>
      </c>
      <c r="W3008" t="s">
        <v>23773</v>
      </c>
      <c r="X3008" t="s">
        <v>23774</v>
      </c>
      <c r="Y3008" t="s">
        <v>46</v>
      </c>
      <c r="Z3008" t="s">
        <v>47</v>
      </c>
      <c r="AA3008" t="s">
        <v>48</v>
      </c>
      <c r="AB3008" t="s">
        <v>49</v>
      </c>
      <c r="AC3008">
        <v>5.2</v>
      </c>
      <c r="AD3008">
        <v>2.5</v>
      </c>
      <c r="AE3008">
        <v>0.4</v>
      </c>
      <c r="AF3008">
        <v>5.6</v>
      </c>
      <c r="AG3008">
        <v>4.5599999999999996</v>
      </c>
      <c r="AH3008" t="s">
        <v>23771</v>
      </c>
      <c r="AK3008" t="s">
        <v>45</v>
      </c>
      <c r="AL3008" t="s">
        <v>23772</v>
      </c>
    </row>
    <row r="3009" spans="1:38">
      <c r="A3009" t="s">
        <v>42</v>
      </c>
      <c r="B3009">
        <v>221080716</v>
      </c>
      <c r="C3009">
        <v>111637631</v>
      </c>
      <c r="D3009" t="s">
        <v>43</v>
      </c>
      <c r="F3009">
        <v>20170705</v>
      </c>
      <c r="G3009" s="6">
        <v>42920.764351851853</v>
      </c>
      <c r="H3009" s="6">
        <v>42920.764363425929</v>
      </c>
      <c r="L3009" t="s">
        <v>44</v>
      </c>
      <c r="M3009">
        <v>483158418</v>
      </c>
      <c r="N3009" t="s">
        <v>23282</v>
      </c>
      <c r="O3009">
        <v>2</v>
      </c>
      <c r="P3009" t="s">
        <v>495</v>
      </c>
      <c r="Q3009" t="s">
        <v>152</v>
      </c>
      <c r="S3009" t="s">
        <v>23771</v>
      </c>
      <c r="U3009" t="s">
        <v>45</v>
      </c>
      <c r="V3009" t="s">
        <v>23772</v>
      </c>
      <c r="W3009" t="s">
        <v>23773</v>
      </c>
      <c r="X3009" t="s">
        <v>23774</v>
      </c>
      <c r="Y3009" t="s">
        <v>46</v>
      </c>
      <c r="Z3009" t="s">
        <v>47</v>
      </c>
      <c r="AA3009" t="s">
        <v>48</v>
      </c>
      <c r="AB3009" t="s">
        <v>49</v>
      </c>
      <c r="AC3009">
        <v>5.2</v>
      </c>
      <c r="AD3009">
        <v>2.5</v>
      </c>
      <c r="AE3009">
        <v>0.4</v>
      </c>
      <c r="AF3009">
        <v>5.6</v>
      </c>
      <c r="AG3009">
        <v>4.5599999999999996</v>
      </c>
      <c r="AH3009" t="s">
        <v>23771</v>
      </c>
      <c r="AK3009" t="s">
        <v>45</v>
      </c>
      <c r="AL3009" t="s">
        <v>23772</v>
      </c>
    </row>
    <row r="3010" spans="1:38">
      <c r="A3010" t="s">
        <v>42</v>
      </c>
      <c r="B3010">
        <v>221080715</v>
      </c>
      <c r="C3010">
        <v>111637631</v>
      </c>
      <c r="D3010" t="s">
        <v>43</v>
      </c>
      <c r="F3010">
        <v>20170705</v>
      </c>
      <c r="G3010" s="6">
        <v>42920.764351851853</v>
      </c>
      <c r="H3010" s="6">
        <v>42920.764363425929</v>
      </c>
      <c r="L3010" t="s">
        <v>44</v>
      </c>
      <c r="M3010">
        <v>491449984</v>
      </c>
      <c r="N3010" t="s">
        <v>3002</v>
      </c>
      <c r="O3010">
        <v>2</v>
      </c>
      <c r="P3010" t="s">
        <v>64</v>
      </c>
      <c r="Q3010" t="s">
        <v>152</v>
      </c>
      <c r="S3010" t="s">
        <v>23771</v>
      </c>
      <c r="U3010" t="s">
        <v>45</v>
      </c>
      <c r="V3010" t="s">
        <v>23772</v>
      </c>
      <c r="W3010" t="s">
        <v>23773</v>
      </c>
      <c r="X3010" t="s">
        <v>23774</v>
      </c>
      <c r="Y3010" t="s">
        <v>46</v>
      </c>
      <c r="Z3010" t="s">
        <v>47</v>
      </c>
      <c r="AA3010" t="s">
        <v>48</v>
      </c>
      <c r="AB3010" t="s">
        <v>49</v>
      </c>
      <c r="AC3010">
        <v>6.6</v>
      </c>
      <c r="AD3010">
        <v>3.5</v>
      </c>
      <c r="AE3010">
        <v>0.4</v>
      </c>
      <c r="AF3010">
        <v>7</v>
      </c>
      <c r="AG3010">
        <v>6.38</v>
      </c>
      <c r="AH3010" t="s">
        <v>23771</v>
      </c>
      <c r="AK3010" t="s">
        <v>45</v>
      </c>
      <c r="AL3010" t="s">
        <v>23772</v>
      </c>
    </row>
    <row r="3011" spans="1:38">
      <c r="A3011" t="s">
        <v>42</v>
      </c>
      <c r="B3011">
        <v>221082134</v>
      </c>
      <c r="C3011">
        <v>111637992</v>
      </c>
      <c r="D3011" t="s">
        <v>43</v>
      </c>
      <c r="F3011">
        <v>20170705</v>
      </c>
      <c r="G3011" s="6">
        <v>42920.781458333331</v>
      </c>
      <c r="H3011" s="6">
        <v>42920.781469907408</v>
      </c>
      <c r="L3011" t="s">
        <v>44</v>
      </c>
      <c r="M3011">
        <v>470844464</v>
      </c>
      <c r="N3011" t="s">
        <v>23482</v>
      </c>
      <c r="O3011">
        <v>5</v>
      </c>
      <c r="P3011" t="s">
        <v>1738</v>
      </c>
      <c r="Q3011" t="s">
        <v>152</v>
      </c>
      <c r="S3011" t="s">
        <v>23775</v>
      </c>
      <c r="U3011" t="s">
        <v>45</v>
      </c>
      <c r="V3011" t="s">
        <v>23776</v>
      </c>
      <c r="W3011" t="s">
        <v>23777</v>
      </c>
      <c r="X3011" t="s">
        <v>23778</v>
      </c>
      <c r="Y3011" t="s">
        <v>46</v>
      </c>
      <c r="Z3011" t="s">
        <v>47</v>
      </c>
      <c r="AA3011" t="s">
        <v>48</v>
      </c>
      <c r="AB3011" t="s">
        <v>49</v>
      </c>
      <c r="AC3011">
        <v>39.450000000000003</v>
      </c>
      <c r="AD3011">
        <v>6.1</v>
      </c>
      <c r="AE3011">
        <v>1</v>
      </c>
      <c r="AF3011">
        <v>40.450000000000003</v>
      </c>
      <c r="AG3011">
        <v>27.75</v>
      </c>
      <c r="AH3011" t="s">
        <v>23779</v>
      </c>
      <c r="AK3011" t="s">
        <v>45</v>
      </c>
      <c r="AL3011" t="s">
        <v>23776</v>
      </c>
    </row>
    <row r="3012" spans="1:38">
      <c r="A3012" t="s">
        <v>42</v>
      </c>
      <c r="B3012">
        <v>221042865</v>
      </c>
      <c r="C3012">
        <v>111631153</v>
      </c>
      <c r="D3012" t="s">
        <v>43</v>
      </c>
      <c r="F3012">
        <v>20170705</v>
      </c>
      <c r="G3012" s="6">
        <v>42920.533275462964</v>
      </c>
      <c r="H3012" s="6">
        <v>42920.928252314814</v>
      </c>
      <c r="L3012" t="s">
        <v>44</v>
      </c>
      <c r="M3012">
        <v>427748529</v>
      </c>
      <c r="N3012" t="s">
        <v>23698</v>
      </c>
      <c r="O3012">
        <v>1</v>
      </c>
      <c r="P3012" t="s">
        <v>550</v>
      </c>
      <c r="Q3012" t="s">
        <v>152</v>
      </c>
      <c r="S3012" t="s">
        <v>23780</v>
      </c>
      <c r="U3012" t="s">
        <v>45</v>
      </c>
      <c r="V3012" t="s">
        <v>23781</v>
      </c>
      <c r="W3012" t="s">
        <v>23782</v>
      </c>
      <c r="X3012" t="s">
        <v>23783</v>
      </c>
      <c r="Y3012" t="s">
        <v>46</v>
      </c>
      <c r="Z3012" t="s">
        <v>47</v>
      </c>
      <c r="AA3012" t="s">
        <v>48</v>
      </c>
      <c r="AB3012" t="s">
        <v>49</v>
      </c>
      <c r="AC3012">
        <v>16.899999999999999</v>
      </c>
      <c r="AD3012">
        <v>17.100000000000001</v>
      </c>
      <c r="AE3012">
        <v>0.2</v>
      </c>
      <c r="AF3012">
        <v>17.100000000000001</v>
      </c>
      <c r="AG3012">
        <v>15.56</v>
      </c>
      <c r="AH3012" t="s">
        <v>23780</v>
      </c>
      <c r="AK3012" t="s">
        <v>45</v>
      </c>
      <c r="AL3012" t="s">
        <v>23781</v>
      </c>
    </row>
    <row r="3013" spans="1:38">
      <c r="A3013" t="s">
        <v>42</v>
      </c>
      <c r="B3013">
        <v>221113517</v>
      </c>
      <c r="C3013">
        <v>111642513</v>
      </c>
      <c r="D3013" t="s">
        <v>43</v>
      </c>
      <c r="F3013">
        <v>20170705</v>
      </c>
      <c r="G3013" s="6">
        <v>42920.930613425924</v>
      </c>
      <c r="H3013" s="6">
        <v>42920.930648148147</v>
      </c>
      <c r="L3013" t="s">
        <v>44</v>
      </c>
      <c r="M3013">
        <v>470514179</v>
      </c>
      <c r="N3013" t="s">
        <v>23784</v>
      </c>
      <c r="O3013">
        <v>1</v>
      </c>
      <c r="P3013" t="s">
        <v>273</v>
      </c>
      <c r="Q3013" t="s">
        <v>152</v>
      </c>
      <c r="S3013" t="s">
        <v>23785</v>
      </c>
      <c r="U3013" t="s">
        <v>23786</v>
      </c>
      <c r="V3013" t="s">
        <v>23787</v>
      </c>
      <c r="W3013" t="s">
        <v>23788</v>
      </c>
      <c r="X3013" t="s">
        <v>23789</v>
      </c>
      <c r="Y3013" t="s">
        <v>46</v>
      </c>
      <c r="Z3013" t="s">
        <v>47</v>
      </c>
      <c r="AA3013" t="s">
        <v>48</v>
      </c>
      <c r="AB3013" t="s">
        <v>49</v>
      </c>
      <c r="AC3013">
        <v>2.9</v>
      </c>
      <c r="AD3013">
        <v>3.1</v>
      </c>
      <c r="AE3013">
        <v>0.2</v>
      </c>
      <c r="AF3013">
        <v>3.1</v>
      </c>
      <c r="AG3013">
        <v>2.82</v>
      </c>
      <c r="AH3013" t="s">
        <v>23790</v>
      </c>
      <c r="AK3013" t="s">
        <v>45</v>
      </c>
      <c r="AL3013" t="s">
        <v>23786</v>
      </c>
    </row>
    <row r="3014" spans="1:38">
      <c r="A3014" s="32">
        <v>42921</v>
      </c>
      <c r="B3014" s="33"/>
      <c r="C3014" s="34"/>
      <c r="D3014" s="34"/>
      <c r="E3014" s="35"/>
      <c r="F3014" s="35"/>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s="34"/>
      <c r="AG3014" s="34"/>
      <c r="AH3014" s="34"/>
      <c r="AI3014" s="34"/>
      <c r="AJ3014" s="34"/>
      <c r="AK3014" s="34"/>
    </row>
    <row r="3015" spans="1:38">
      <c r="A3015" t="s">
        <v>42</v>
      </c>
      <c r="B3015">
        <v>221148438</v>
      </c>
      <c r="C3015">
        <v>111648011</v>
      </c>
      <c r="D3015" t="s">
        <v>43</v>
      </c>
      <c r="F3015">
        <v>20170705</v>
      </c>
      <c r="G3015" s="6">
        <v>42921.266597222224</v>
      </c>
      <c r="H3015" s="6">
        <v>42921.26662037037</v>
      </c>
      <c r="L3015" t="s">
        <v>44</v>
      </c>
      <c r="M3015">
        <v>470732612</v>
      </c>
      <c r="N3015" t="s">
        <v>23795</v>
      </c>
      <c r="O3015">
        <v>3</v>
      </c>
      <c r="P3015" t="s">
        <v>59</v>
      </c>
      <c r="Q3015" t="s">
        <v>152</v>
      </c>
      <c r="S3015" t="s">
        <v>23796</v>
      </c>
      <c r="U3015" t="s">
        <v>45</v>
      </c>
      <c r="V3015" t="s">
        <v>23797</v>
      </c>
      <c r="W3015" t="s">
        <v>23798</v>
      </c>
      <c r="X3015" t="s">
        <v>23799</v>
      </c>
      <c r="Y3015" t="s">
        <v>46</v>
      </c>
      <c r="Z3015" t="s">
        <v>47</v>
      </c>
      <c r="AA3015" t="s">
        <v>48</v>
      </c>
      <c r="AB3015" t="s">
        <v>49</v>
      </c>
      <c r="AC3015">
        <v>18.600000000000001</v>
      </c>
      <c r="AD3015">
        <v>10.199999999999999</v>
      </c>
      <c r="AE3015">
        <v>12</v>
      </c>
      <c r="AF3015">
        <v>30.6</v>
      </c>
      <c r="AG3015">
        <v>27.84</v>
      </c>
      <c r="AH3015" t="s">
        <v>23796</v>
      </c>
      <c r="AK3015" t="s">
        <v>45</v>
      </c>
      <c r="AL3015" t="s">
        <v>23797</v>
      </c>
    </row>
    <row r="3016" spans="1:38">
      <c r="A3016" t="s">
        <v>42</v>
      </c>
      <c r="B3016">
        <v>221150367</v>
      </c>
      <c r="C3016">
        <v>111648342</v>
      </c>
      <c r="D3016" t="s">
        <v>43</v>
      </c>
      <c r="F3016">
        <v>20170705</v>
      </c>
      <c r="G3016" s="6">
        <v>42921.312523148146</v>
      </c>
      <c r="H3016" s="6">
        <v>42921.312569444446</v>
      </c>
      <c r="L3016" t="s">
        <v>44</v>
      </c>
      <c r="M3016">
        <v>470741043</v>
      </c>
      <c r="N3016" t="s">
        <v>23431</v>
      </c>
      <c r="O3016">
        <v>1</v>
      </c>
      <c r="P3016" t="s">
        <v>91</v>
      </c>
      <c r="Q3016" t="s">
        <v>152</v>
      </c>
      <c r="S3016" t="s">
        <v>1369</v>
      </c>
      <c r="U3016" t="s">
        <v>45</v>
      </c>
      <c r="V3016" t="s">
        <v>23811</v>
      </c>
      <c r="W3016" t="s">
        <v>23812</v>
      </c>
      <c r="X3016" t="s">
        <v>23813</v>
      </c>
      <c r="Y3016" t="s">
        <v>46</v>
      </c>
      <c r="Z3016" t="s">
        <v>47</v>
      </c>
      <c r="AA3016" t="s">
        <v>48</v>
      </c>
      <c r="AB3016" t="s">
        <v>49</v>
      </c>
      <c r="AC3016">
        <v>1.3</v>
      </c>
      <c r="AD3016">
        <v>1.5</v>
      </c>
      <c r="AE3016">
        <v>0.2</v>
      </c>
      <c r="AF3016">
        <v>1.5</v>
      </c>
      <c r="AG3016">
        <v>1.37</v>
      </c>
      <c r="AH3016" t="s">
        <v>1369</v>
      </c>
      <c r="AK3016" t="s">
        <v>45</v>
      </c>
      <c r="AL3016" t="s">
        <v>23811</v>
      </c>
    </row>
    <row r="3017" spans="1:38">
      <c r="A3017" t="s">
        <v>42</v>
      </c>
      <c r="B3017">
        <v>221162947</v>
      </c>
      <c r="C3017">
        <v>111651762</v>
      </c>
      <c r="D3017" t="s">
        <v>43</v>
      </c>
      <c r="F3017">
        <v>20170706</v>
      </c>
      <c r="G3017" s="6">
        <v>42921.463518518518</v>
      </c>
      <c r="H3017" s="6">
        <v>42921.463530092595</v>
      </c>
      <c r="L3017" t="s">
        <v>44</v>
      </c>
      <c r="M3017">
        <v>495845690</v>
      </c>
      <c r="N3017" t="s">
        <v>2937</v>
      </c>
      <c r="O3017">
        <v>1</v>
      </c>
      <c r="P3017" t="s">
        <v>2938</v>
      </c>
      <c r="Q3017" t="s">
        <v>152</v>
      </c>
      <c r="S3017" t="s">
        <v>6000</v>
      </c>
      <c r="U3017" t="s">
        <v>45</v>
      </c>
      <c r="V3017" t="s">
        <v>23864</v>
      </c>
      <c r="W3017" t="s">
        <v>23865</v>
      </c>
      <c r="X3017" t="s">
        <v>12182</v>
      </c>
      <c r="Y3017" t="s">
        <v>46</v>
      </c>
      <c r="Z3017" t="s">
        <v>47</v>
      </c>
      <c r="AA3017" t="s">
        <v>48</v>
      </c>
      <c r="AB3017" t="s">
        <v>49</v>
      </c>
      <c r="AC3017">
        <v>8.1999999999999993</v>
      </c>
      <c r="AD3017">
        <v>8.4</v>
      </c>
      <c r="AE3017">
        <v>0.2</v>
      </c>
      <c r="AF3017">
        <v>8.4</v>
      </c>
      <c r="AG3017">
        <v>7.64</v>
      </c>
      <c r="AH3017" t="s">
        <v>3921</v>
      </c>
      <c r="AK3017" t="s">
        <v>45</v>
      </c>
      <c r="AL3017" t="s">
        <v>23864</v>
      </c>
    </row>
    <row r="3018" spans="1:38">
      <c r="A3018" t="s">
        <v>42</v>
      </c>
      <c r="B3018">
        <v>221210796</v>
      </c>
      <c r="C3018">
        <v>111660723</v>
      </c>
      <c r="D3018" t="s">
        <v>43</v>
      </c>
      <c r="F3018">
        <v>20170706</v>
      </c>
      <c r="G3018" s="6">
        <v>42921.787905092591</v>
      </c>
      <c r="H3018" s="6">
        <v>42921.787916666668</v>
      </c>
      <c r="L3018" t="s">
        <v>44</v>
      </c>
      <c r="M3018">
        <v>471984899</v>
      </c>
      <c r="N3018" t="s">
        <v>23866</v>
      </c>
      <c r="O3018">
        <v>1</v>
      </c>
      <c r="P3018" t="s">
        <v>187</v>
      </c>
      <c r="Q3018" t="s">
        <v>152</v>
      </c>
      <c r="S3018" t="s">
        <v>23867</v>
      </c>
      <c r="U3018" t="s">
        <v>45</v>
      </c>
      <c r="V3018" t="s">
        <v>23868</v>
      </c>
      <c r="W3018" t="s">
        <v>23869</v>
      </c>
      <c r="X3018" t="s">
        <v>23870</v>
      </c>
      <c r="Y3018" t="s">
        <v>46</v>
      </c>
      <c r="Z3018" t="s">
        <v>47</v>
      </c>
      <c r="AA3018" t="s">
        <v>48</v>
      </c>
      <c r="AB3018" t="s">
        <v>49</v>
      </c>
      <c r="AC3018">
        <v>6.9</v>
      </c>
      <c r="AD3018">
        <v>7.1</v>
      </c>
      <c r="AE3018">
        <v>0.2</v>
      </c>
      <c r="AF3018">
        <v>7.1</v>
      </c>
      <c r="AG3018">
        <v>6.46</v>
      </c>
      <c r="AH3018" t="s">
        <v>23867</v>
      </c>
      <c r="AK3018" t="s">
        <v>45</v>
      </c>
      <c r="AL3018" t="s">
        <v>23868</v>
      </c>
    </row>
    <row r="3019" spans="1:38">
      <c r="A3019" t="s">
        <v>42</v>
      </c>
      <c r="B3019">
        <v>221212831</v>
      </c>
      <c r="C3019">
        <v>111661356</v>
      </c>
      <c r="D3019" t="s">
        <v>43</v>
      </c>
      <c r="F3019">
        <v>20170706</v>
      </c>
      <c r="G3019" s="6">
        <v>42921.820023148146</v>
      </c>
      <c r="H3019" s="6">
        <v>42921.820034722223</v>
      </c>
      <c r="L3019" t="s">
        <v>44</v>
      </c>
      <c r="M3019">
        <v>458660095</v>
      </c>
      <c r="N3019" t="s">
        <v>23295</v>
      </c>
      <c r="O3019">
        <v>1</v>
      </c>
      <c r="P3019" t="s">
        <v>59</v>
      </c>
      <c r="Q3019" t="s">
        <v>152</v>
      </c>
      <c r="S3019" t="s">
        <v>23871</v>
      </c>
      <c r="U3019" t="s">
        <v>45</v>
      </c>
      <c r="V3019" t="s">
        <v>23872</v>
      </c>
      <c r="W3019" t="s">
        <v>23873</v>
      </c>
      <c r="X3019" t="s">
        <v>23874</v>
      </c>
      <c r="Y3019" t="s">
        <v>46</v>
      </c>
      <c r="Z3019" t="s">
        <v>47</v>
      </c>
      <c r="AA3019" t="s">
        <v>48</v>
      </c>
      <c r="AB3019" t="s">
        <v>49</v>
      </c>
      <c r="AC3019">
        <v>26.5</v>
      </c>
      <c r="AD3019">
        <v>26.7</v>
      </c>
      <c r="AE3019">
        <v>0.2</v>
      </c>
      <c r="AF3019">
        <v>26.7</v>
      </c>
      <c r="AG3019">
        <v>24.3</v>
      </c>
      <c r="AH3019" t="s">
        <v>696</v>
      </c>
      <c r="AK3019" t="s">
        <v>45</v>
      </c>
      <c r="AL3019" t="s">
        <v>23872</v>
      </c>
    </row>
    <row r="3020" spans="1:38">
      <c r="A3020" t="s">
        <v>42</v>
      </c>
      <c r="B3020">
        <v>221218757</v>
      </c>
      <c r="C3020">
        <v>111662415</v>
      </c>
      <c r="D3020" t="s">
        <v>43</v>
      </c>
      <c r="F3020">
        <v>20170706</v>
      </c>
      <c r="G3020" s="6">
        <v>42921.86277777778</v>
      </c>
      <c r="H3020" s="6">
        <v>42921.86278935185</v>
      </c>
      <c r="L3020" t="s">
        <v>44</v>
      </c>
      <c r="M3020">
        <v>504548315</v>
      </c>
      <c r="N3020" t="s">
        <v>15179</v>
      </c>
      <c r="O3020">
        <v>1</v>
      </c>
      <c r="P3020" t="s">
        <v>390</v>
      </c>
      <c r="Q3020" t="s">
        <v>152</v>
      </c>
      <c r="S3020" t="s">
        <v>23875</v>
      </c>
      <c r="U3020" t="s">
        <v>45</v>
      </c>
      <c r="V3020" t="s">
        <v>23876</v>
      </c>
      <c r="W3020" t="s">
        <v>23877</v>
      </c>
      <c r="X3020" t="s">
        <v>23878</v>
      </c>
      <c r="Y3020" t="s">
        <v>46</v>
      </c>
      <c r="Z3020" t="s">
        <v>47</v>
      </c>
      <c r="AA3020" t="s">
        <v>48</v>
      </c>
      <c r="AB3020" t="s">
        <v>49</v>
      </c>
      <c r="AC3020">
        <v>12.8</v>
      </c>
      <c r="AD3020">
        <v>13</v>
      </c>
      <c r="AE3020">
        <v>0.2</v>
      </c>
      <c r="AF3020">
        <v>13</v>
      </c>
      <c r="AG3020">
        <v>11.83</v>
      </c>
      <c r="AH3020" t="s">
        <v>23879</v>
      </c>
      <c r="AK3020" t="s">
        <v>45</v>
      </c>
      <c r="AL3020" t="s">
        <v>23876</v>
      </c>
    </row>
    <row r="3021" spans="1:38">
      <c r="A3021" t="s">
        <v>42</v>
      </c>
      <c r="B3021">
        <v>221237712</v>
      </c>
      <c r="C3021">
        <v>111664070</v>
      </c>
      <c r="D3021" t="s">
        <v>43</v>
      </c>
      <c r="F3021">
        <v>20170706</v>
      </c>
      <c r="G3021" s="6">
        <v>42921.910775462966</v>
      </c>
      <c r="H3021" s="6">
        <v>42921.910787037035</v>
      </c>
      <c r="L3021" t="s">
        <v>44</v>
      </c>
      <c r="M3021">
        <v>508771673</v>
      </c>
      <c r="N3021" t="s">
        <v>3157</v>
      </c>
      <c r="O3021">
        <v>1</v>
      </c>
      <c r="P3021" t="s">
        <v>4972</v>
      </c>
      <c r="Q3021" t="s">
        <v>152</v>
      </c>
      <c r="S3021" t="s">
        <v>23880</v>
      </c>
      <c r="U3021" t="s">
        <v>45</v>
      </c>
      <c r="V3021" t="s">
        <v>23881</v>
      </c>
      <c r="W3021" t="s">
        <v>23882</v>
      </c>
      <c r="X3021" t="s">
        <v>23883</v>
      </c>
      <c r="Y3021" t="s">
        <v>46</v>
      </c>
      <c r="Z3021" t="s">
        <v>47</v>
      </c>
      <c r="AA3021" t="s">
        <v>48</v>
      </c>
      <c r="AB3021" t="s">
        <v>49</v>
      </c>
      <c r="AC3021">
        <v>16.899999999999999</v>
      </c>
      <c r="AD3021">
        <v>17.100000000000001</v>
      </c>
      <c r="AE3021">
        <v>0.2</v>
      </c>
      <c r="AF3021">
        <v>17.100000000000001</v>
      </c>
      <c r="AG3021">
        <v>15.56</v>
      </c>
      <c r="AH3021" t="s">
        <v>23884</v>
      </c>
      <c r="AJ3021" t="s">
        <v>23885</v>
      </c>
      <c r="AK3021" t="s">
        <v>45</v>
      </c>
      <c r="AL3021" t="s">
        <v>23881</v>
      </c>
    </row>
    <row r="3022" spans="1:38">
      <c r="A3022" t="s">
        <v>42</v>
      </c>
      <c r="B3022">
        <v>221245245</v>
      </c>
      <c r="C3022">
        <v>111664916</v>
      </c>
      <c r="D3022" t="s">
        <v>43</v>
      </c>
      <c r="F3022">
        <v>20170706</v>
      </c>
      <c r="G3022" s="6">
        <v>42921.931886574072</v>
      </c>
      <c r="H3022" s="6">
        <v>42921.931898148148</v>
      </c>
      <c r="L3022" t="s">
        <v>44</v>
      </c>
      <c r="M3022">
        <v>441069153</v>
      </c>
      <c r="N3022" t="s">
        <v>23426</v>
      </c>
      <c r="O3022">
        <v>1</v>
      </c>
      <c r="P3022" t="s">
        <v>64</v>
      </c>
      <c r="Q3022" t="s">
        <v>152</v>
      </c>
      <c r="S3022" t="s">
        <v>23886</v>
      </c>
      <c r="U3022" t="s">
        <v>45</v>
      </c>
      <c r="V3022" t="s">
        <v>23887</v>
      </c>
      <c r="W3022" t="s">
        <v>23888</v>
      </c>
      <c r="X3022" t="s">
        <v>23889</v>
      </c>
      <c r="Y3022" t="s">
        <v>46</v>
      </c>
      <c r="Z3022" t="s">
        <v>47</v>
      </c>
      <c r="AA3022" t="s">
        <v>48</v>
      </c>
      <c r="AB3022" t="s">
        <v>49</v>
      </c>
      <c r="AC3022">
        <v>7.5</v>
      </c>
      <c r="AD3022">
        <v>7.7</v>
      </c>
      <c r="AE3022">
        <v>0.2</v>
      </c>
      <c r="AF3022">
        <v>7.7</v>
      </c>
      <c r="AG3022">
        <v>7.01</v>
      </c>
      <c r="AH3022" t="s">
        <v>23886</v>
      </c>
      <c r="AK3022" t="s">
        <v>45</v>
      </c>
      <c r="AL3022" t="s">
        <v>23887</v>
      </c>
    </row>
    <row r="3023" spans="1:38">
      <c r="A3023" t="s">
        <v>42</v>
      </c>
      <c r="B3023">
        <v>221218288</v>
      </c>
      <c r="C3023">
        <v>111662385</v>
      </c>
      <c r="D3023" t="s">
        <v>43</v>
      </c>
      <c r="F3023">
        <v>20170706</v>
      </c>
      <c r="G3023" s="6">
        <v>42921.861539351848</v>
      </c>
      <c r="H3023" s="6">
        <v>42921.962372685186</v>
      </c>
      <c r="L3023" t="s">
        <v>44</v>
      </c>
      <c r="M3023">
        <v>460318805</v>
      </c>
      <c r="N3023" t="s">
        <v>23142</v>
      </c>
      <c r="O3023">
        <v>2</v>
      </c>
      <c r="P3023" t="s">
        <v>2470</v>
      </c>
      <c r="Q3023" t="s">
        <v>152</v>
      </c>
      <c r="S3023" t="s">
        <v>23890</v>
      </c>
      <c r="U3023" t="s">
        <v>45</v>
      </c>
      <c r="V3023" t="s">
        <v>23891</v>
      </c>
      <c r="W3023" t="s">
        <v>23892</v>
      </c>
      <c r="X3023" t="s">
        <v>23893</v>
      </c>
      <c r="Y3023" t="s">
        <v>46</v>
      </c>
      <c r="Z3023" t="s">
        <v>47</v>
      </c>
      <c r="AA3023" t="s">
        <v>48</v>
      </c>
      <c r="AB3023" t="s">
        <v>49</v>
      </c>
      <c r="AC3023">
        <v>13.6</v>
      </c>
      <c r="AD3023">
        <v>7</v>
      </c>
      <c r="AE3023">
        <v>0.4</v>
      </c>
      <c r="AF3023">
        <v>14</v>
      </c>
      <c r="AG3023">
        <v>12.74</v>
      </c>
      <c r="AH3023" t="s">
        <v>23894</v>
      </c>
      <c r="AK3023" t="s">
        <v>45</v>
      </c>
      <c r="AL3023" t="s">
        <v>23891</v>
      </c>
    </row>
    <row r="3024" spans="1:38">
      <c r="A3024" t="s">
        <v>42</v>
      </c>
      <c r="B3024">
        <v>221268320</v>
      </c>
      <c r="C3024">
        <v>111667293</v>
      </c>
      <c r="D3024" t="s">
        <v>43</v>
      </c>
      <c r="F3024">
        <v>20170706</v>
      </c>
      <c r="G3024" s="6">
        <v>42921.992812500001</v>
      </c>
      <c r="H3024" s="6">
        <v>42921.992824074077</v>
      </c>
      <c r="L3024" t="s">
        <v>44</v>
      </c>
      <c r="M3024">
        <v>483143018</v>
      </c>
      <c r="N3024" t="s">
        <v>206</v>
      </c>
      <c r="O3024">
        <v>1</v>
      </c>
      <c r="P3024" t="s">
        <v>325</v>
      </c>
      <c r="Q3024" t="s">
        <v>152</v>
      </c>
      <c r="S3024" t="s">
        <v>23895</v>
      </c>
      <c r="U3024" t="s">
        <v>45</v>
      </c>
      <c r="V3024" t="s">
        <v>23896</v>
      </c>
      <c r="W3024" t="s">
        <v>23897</v>
      </c>
      <c r="X3024" t="s">
        <v>16168</v>
      </c>
      <c r="Y3024" t="s">
        <v>46</v>
      </c>
      <c r="Z3024" t="s">
        <v>47</v>
      </c>
      <c r="AA3024" t="s">
        <v>48</v>
      </c>
      <c r="AB3024" t="s">
        <v>49</v>
      </c>
      <c r="AC3024">
        <v>2.6</v>
      </c>
      <c r="AD3024">
        <v>2.8</v>
      </c>
      <c r="AE3024">
        <v>0.2</v>
      </c>
      <c r="AF3024">
        <v>2.8</v>
      </c>
      <c r="AG3024">
        <v>2.5499999999999998</v>
      </c>
      <c r="AH3024" t="s">
        <v>23898</v>
      </c>
      <c r="AK3024" t="s">
        <v>45</v>
      </c>
      <c r="AL3024" t="s">
        <v>23896</v>
      </c>
    </row>
    <row r="3025" spans="1:38">
      <c r="A3025" t="s">
        <v>42</v>
      </c>
      <c r="B3025">
        <v>221275271</v>
      </c>
      <c r="C3025">
        <v>111667895</v>
      </c>
      <c r="D3025" t="s">
        <v>43</v>
      </c>
      <c r="F3025">
        <v>20170706</v>
      </c>
      <c r="G3025" s="6">
        <v>42922.011134259257</v>
      </c>
      <c r="H3025" s="6">
        <v>42922.011145833334</v>
      </c>
      <c r="L3025" t="s">
        <v>44</v>
      </c>
      <c r="M3025">
        <v>496227277</v>
      </c>
      <c r="N3025" t="s">
        <v>13888</v>
      </c>
      <c r="O3025">
        <v>1</v>
      </c>
      <c r="P3025" t="s">
        <v>13889</v>
      </c>
      <c r="Q3025" t="s">
        <v>152</v>
      </c>
      <c r="S3025" t="s">
        <v>23899</v>
      </c>
      <c r="U3025" t="s">
        <v>45</v>
      </c>
      <c r="V3025" t="s">
        <v>23900</v>
      </c>
      <c r="W3025" t="s">
        <v>23901</v>
      </c>
      <c r="X3025" t="s">
        <v>23902</v>
      </c>
      <c r="Y3025" t="s">
        <v>46</v>
      </c>
      <c r="Z3025" t="s">
        <v>47</v>
      </c>
      <c r="AA3025" t="s">
        <v>48</v>
      </c>
      <c r="AB3025" t="s">
        <v>49</v>
      </c>
      <c r="AC3025">
        <v>19.899999999999999</v>
      </c>
      <c r="AD3025">
        <v>20.100000000000001</v>
      </c>
      <c r="AE3025">
        <v>0.2</v>
      </c>
      <c r="AF3025">
        <v>20.100000000000001</v>
      </c>
      <c r="AG3025">
        <v>18.29</v>
      </c>
      <c r="AH3025" t="s">
        <v>23903</v>
      </c>
      <c r="AJ3025" t="s">
        <v>23904</v>
      </c>
      <c r="AK3025" t="s">
        <v>45</v>
      </c>
      <c r="AL3025" t="s">
        <v>23900</v>
      </c>
    </row>
    <row r="3026" spans="1:38">
      <c r="A3026" t="s">
        <v>42</v>
      </c>
      <c r="B3026">
        <v>221281867</v>
      </c>
      <c r="C3026">
        <v>111668619</v>
      </c>
      <c r="D3026" t="s">
        <v>43</v>
      </c>
      <c r="F3026">
        <v>20170706</v>
      </c>
      <c r="G3026" s="6">
        <v>42922.037233796298</v>
      </c>
      <c r="H3026" s="6">
        <v>42922.037256944444</v>
      </c>
      <c r="L3026" t="s">
        <v>44</v>
      </c>
      <c r="M3026">
        <v>514047433</v>
      </c>
      <c r="N3026" t="s">
        <v>21548</v>
      </c>
      <c r="O3026">
        <v>2</v>
      </c>
      <c r="P3026" t="s">
        <v>21549</v>
      </c>
      <c r="Q3026" t="s">
        <v>152</v>
      </c>
      <c r="S3026" t="s">
        <v>23905</v>
      </c>
      <c r="U3026" t="s">
        <v>23906</v>
      </c>
      <c r="V3026" t="s">
        <v>23907</v>
      </c>
      <c r="W3026" t="s">
        <v>23908</v>
      </c>
      <c r="X3026" t="s">
        <v>23909</v>
      </c>
      <c r="Y3026" t="s">
        <v>46</v>
      </c>
      <c r="Z3026" t="s">
        <v>47</v>
      </c>
      <c r="AA3026" t="s">
        <v>48</v>
      </c>
      <c r="AB3026" t="s">
        <v>49</v>
      </c>
      <c r="AC3026">
        <v>7.8</v>
      </c>
      <c r="AD3026">
        <v>4.0999999999999996</v>
      </c>
      <c r="AE3026">
        <v>0.4</v>
      </c>
      <c r="AF3026">
        <v>8.1999999999999993</v>
      </c>
      <c r="AG3026">
        <v>7.46</v>
      </c>
      <c r="AH3026" t="s">
        <v>23905</v>
      </c>
      <c r="AK3026" t="s">
        <v>23906</v>
      </c>
      <c r="AL3026" t="s">
        <v>23907</v>
      </c>
    </row>
    <row r="3027" spans="1:38">
      <c r="A3027" t="s">
        <v>42</v>
      </c>
      <c r="B3027">
        <v>221282932</v>
      </c>
      <c r="C3027">
        <v>111668947</v>
      </c>
      <c r="D3027" t="s">
        <v>43</v>
      </c>
      <c r="F3027">
        <v>20170706</v>
      </c>
      <c r="G3027" s="6">
        <v>42922.054097222222</v>
      </c>
      <c r="H3027" s="6">
        <v>42922.055405092593</v>
      </c>
      <c r="L3027" t="s">
        <v>44</v>
      </c>
      <c r="M3027">
        <v>490608430</v>
      </c>
      <c r="N3027" t="s">
        <v>811</v>
      </c>
      <c r="O3027">
        <v>1</v>
      </c>
      <c r="P3027" t="s">
        <v>812</v>
      </c>
      <c r="Q3027" t="s">
        <v>152</v>
      </c>
      <c r="S3027" t="s">
        <v>23910</v>
      </c>
      <c r="U3027" t="s">
        <v>45</v>
      </c>
      <c r="V3027" t="s">
        <v>23911</v>
      </c>
      <c r="W3027" t="s">
        <v>23912</v>
      </c>
      <c r="X3027" t="s">
        <v>23913</v>
      </c>
      <c r="Y3027" t="s">
        <v>46</v>
      </c>
      <c r="Z3027" t="s">
        <v>47</v>
      </c>
      <c r="AA3027" t="s">
        <v>48</v>
      </c>
      <c r="AB3027" t="s">
        <v>49</v>
      </c>
      <c r="AC3027">
        <v>15.89</v>
      </c>
      <c r="AD3027">
        <v>15.1</v>
      </c>
      <c r="AE3027">
        <v>0.2</v>
      </c>
      <c r="AF3027">
        <v>16.09</v>
      </c>
      <c r="AG3027">
        <v>13.74</v>
      </c>
      <c r="AH3027" t="s">
        <v>23914</v>
      </c>
      <c r="AK3027" t="s">
        <v>45</v>
      </c>
      <c r="AL3027" t="s">
        <v>23911</v>
      </c>
    </row>
    <row r="3028" spans="1:38">
      <c r="A3028" t="s">
        <v>42</v>
      </c>
      <c r="B3028">
        <v>221288624</v>
      </c>
      <c r="C3028">
        <v>111669792</v>
      </c>
      <c r="D3028" t="s">
        <v>43</v>
      </c>
      <c r="F3028">
        <v>20170706</v>
      </c>
      <c r="G3028" s="6">
        <v>42922.16337962963</v>
      </c>
      <c r="H3028" s="6">
        <v>42922.163437499999</v>
      </c>
      <c r="L3028" t="s">
        <v>44</v>
      </c>
      <c r="M3028">
        <v>460318805</v>
      </c>
      <c r="N3028" t="s">
        <v>23142</v>
      </c>
      <c r="O3028">
        <v>1</v>
      </c>
      <c r="P3028" t="s">
        <v>2470</v>
      </c>
      <c r="Q3028" t="s">
        <v>152</v>
      </c>
      <c r="S3028" t="s">
        <v>17046</v>
      </c>
      <c r="U3028" t="s">
        <v>45</v>
      </c>
      <c r="V3028" t="s">
        <v>23915</v>
      </c>
      <c r="W3028" t="s">
        <v>23916</v>
      </c>
      <c r="X3028" t="s">
        <v>18558</v>
      </c>
      <c r="Y3028" t="s">
        <v>46</v>
      </c>
      <c r="Z3028" t="s">
        <v>47</v>
      </c>
      <c r="AA3028" t="s">
        <v>48</v>
      </c>
      <c r="AB3028" t="s">
        <v>49</v>
      </c>
      <c r="AC3028">
        <v>6.8</v>
      </c>
      <c r="AD3028">
        <v>7</v>
      </c>
      <c r="AE3028">
        <v>0.2</v>
      </c>
      <c r="AF3028">
        <v>7</v>
      </c>
      <c r="AG3028">
        <v>6.37</v>
      </c>
      <c r="AH3028" t="s">
        <v>23917</v>
      </c>
      <c r="AK3028" t="s">
        <v>45</v>
      </c>
      <c r="AL3028" t="s">
        <v>23915</v>
      </c>
    </row>
    <row r="3029" spans="1:38">
      <c r="A3029" t="s">
        <v>42</v>
      </c>
      <c r="B3029">
        <v>221297520</v>
      </c>
      <c r="C3029">
        <v>111670590</v>
      </c>
      <c r="D3029" t="s">
        <v>43</v>
      </c>
      <c r="F3029">
        <v>20170706</v>
      </c>
      <c r="G3029" s="6">
        <v>42922.316874999997</v>
      </c>
      <c r="H3029" s="6">
        <v>42922.31689814815</v>
      </c>
      <c r="L3029" t="s">
        <v>44</v>
      </c>
      <c r="M3029">
        <v>495753717</v>
      </c>
      <c r="N3029" t="s">
        <v>23918</v>
      </c>
      <c r="O3029">
        <v>1</v>
      </c>
      <c r="P3029" t="s">
        <v>4184</v>
      </c>
      <c r="Q3029" t="s">
        <v>152</v>
      </c>
      <c r="S3029" t="s">
        <v>23919</v>
      </c>
      <c r="U3029" t="s">
        <v>45</v>
      </c>
      <c r="V3029" t="s">
        <v>23920</v>
      </c>
      <c r="W3029" t="s">
        <v>23921</v>
      </c>
      <c r="X3029" t="s">
        <v>23922</v>
      </c>
      <c r="Y3029" t="s">
        <v>46</v>
      </c>
      <c r="Z3029" t="s">
        <v>47</v>
      </c>
      <c r="AA3029" t="s">
        <v>48</v>
      </c>
      <c r="AB3029" t="s">
        <v>49</v>
      </c>
      <c r="AC3029">
        <v>8.9</v>
      </c>
      <c r="AD3029">
        <v>9.1</v>
      </c>
      <c r="AE3029">
        <v>0.2</v>
      </c>
      <c r="AF3029">
        <v>9.1</v>
      </c>
      <c r="AG3029">
        <v>8.2799999999999994</v>
      </c>
      <c r="AH3029" t="s">
        <v>23919</v>
      </c>
      <c r="AK3029" t="s">
        <v>45</v>
      </c>
      <c r="AL3029" t="s">
        <v>23920</v>
      </c>
    </row>
    <row r="3030" spans="1:38">
      <c r="A3030" t="s">
        <v>42</v>
      </c>
      <c r="B3030">
        <v>221297521</v>
      </c>
      <c r="C3030">
        <v>111670590</v>
      </c>
      <c r="D3030" t="s">
        <v>43</v>
      </c>
      <c r="F3030">
        <v>20170706</v>
      </c>
      <c r="G3030" s="6">
        <v>42922.316874999997</v>
      </c>
      <c r="H3030" s="6">
        <v>42922.31689814815</v>
      </c>
      <c r="L3030" t="s">
        <v>44</v>
      </c>
      <c r="M3030">
        <v>495753717</v>
      </c>
      <c r="N3030" t="s">
        <v>23918</v>
      </c>
      <c r="O3030">
        <v>1</v>
      </c>
      <c r="P3030" t="s">
        <v>4184</v>
      </c>
      <c r="Q3030" t="s">
        <v>152</v>
      </c>
      <c r="S3030" t="s">
        <v>23919</v>
      </c>
      <c r="U3030" t="s">
        <v>45</v>
      </c>
      <c r="V3030" t="s">
        <v>23920</v>
      </c>
      <c r="W3030" t="s">
        <v>23921</v>
      </c>
      <c r="X3030" t="s">
        <v>23922</v>
      </c>
      <c r="Y3030" t="s">
        <v>46</v>
      </c>
      <c r="Z3030" t="s">
        <v>47</v>
      </c>
      <c r="AA3030" t="s">
        <v>48</v>
      </c>
      <c r="AB3030" t="s">
        <v>49</v>
      </c>
      <c r="AC3030">
        <v>8.9</v>
      </c>
      <c r="AD3030">
        <v>9.1</v>
      </c>
      <c r="AE3030">
        <v>0.2</v>
      </c>
      <c r="AF3030">
        <v>9.1</v>
      </c>
      <c r="AG3030">
        <v>8.2799999999999994</v>
      </c>
      <c r="AH3030" t="s">
        <v>23919</v>
      </c>
      <c r="AK3030" t="s">
        <v>45</v>
      </c>
      <c r="AL3030" t="s">
        <v>23920</v>
      </c>
    </row>
    <row r="3031" spans="1:38">
      <c r="A3031" s="32">
        <v>42922</v>
      </c>
      <c r="B3031" s="33"/>
      <c r="C3031" s="34"/>
      <c r="D3031" s="34"/>
      <c r="E3031" s="35"/>
      <c r="F3031" s="35"/>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s="34"/>
      <c r="AG3031" s="34"/>
      <c r="AH3031" s="34"/>
      <c r="AI3031" s="34"/>
      <c r="AJ3031" s="34"/>
      <c r="AK3031" s="34"/>
    </row>
    <row r="3032" spans="1:38">
      <c r="A3032" t="s">
        <v>42</v>
      </c>
      <c r="B3032">
        <v>221307067</v>
      </c>
      <c r="C3032">
        <v>111673168</v>
      </c>
      <c r="D3032" t="s">
        <v>43</v>
      </c>
      <c r="F3032">
        <v>20170707</v>
      </c>
      <c r="G3032" s="6">
        <v>42922.41846064815</v>
      </c>
      <c r="H3032" s="6">
        <v>42922.41847222222</v>
      </c>
      <c r="L3032" t="s">
        <v>44</v>
      </c>
      <c r="M3032">
        <v>440804454</v>
      </c>
      <c r="N3032" t="s">
        <v>23923</v>
      </c>
      <c r="O3032">
        <v>1</v>
      </c>
      <c r="P3032" t="s">
        <v>119</v>
      </c>
      <c r="Q3032" t="s">
        <v>152</v>
      </c>
      <c r="S3032" t="s">
        <v>23924</v>
      </c>
      <c r="U3032" t="s">
        <v>23925</v>
      </c>
      <c r="V3032" t="s">
        <v>23926</v>
      </c>
      <c r="W3032" t="s">
        <v>23927</v>
      </c>
      <c r="X3032" t="s">
        <v>23928</v>
      </c>
      <c r="Y3032" t="s">
        <v>46</v>
      </c>
      <c r="Z3032" t="s">
        <v>47</v>
      </c>
      <c r="AA3032" t="s">
        <v>48</v>
      </c>
      <c r="AB3032" t="s">
        <v>49</v>
      </c>
      <c r="AC3032">
        <v>7.9</v>
      </c>
      <c r="AD3032">
        <v>8.1</v>
      </c>
      <c r="AE3032">
        <v>0.2</v>
      </c>
      <c r="AF3032">
        <v>8.1</v>
      </c>
      <c r="AG3032">
        <v>7.37</v>
      </c>
      <c r="AH3032" t="s">
        <v>23924</v>
      </c>
      <c r="AK3032" t="s">
        <v>23925</v>
      </c>
      <c r="AL3032" t="s">
        <v>23926</v>
      </c>
    </row>
    <row r="3033" spans="1:38">
      <c r="A3033" t="s">
        <v>42</v>
      </c>
      <c r="B3033">
        <v>221312241</v>
      </c>
      <c r="C3033">
        <v>111674566</v>
      </c>
      <c r="D3033" t="s">
        <v>43</v>
      </c>
      <c r="F3033">
        <v>20170707</v>
      </c>
      <c r="G3033" s="6">
        <v>42922.465428240743</v>
      </c>
      <c r="H3033" s="6">
        <v>42922.465439814812</v>
      </c>
      <c r="L3033" t="s">
        <v>44</v>
      </c>
      <c r="M3033">
        <v>440299380</v>
      </c>
      <c r="N3033" t="s">
        <v>23929</v>
      </c>
      <c r="O3033">
        <v>2</v>
      </c>
      <c r="P3033" t="s">
        <v>91</v>
      </c>
      <c r="Q3033" t="s">
        <v>152</v>
      </c>
      <c r="S3033" t="s">
        <v>23930</v>
      </c>
      <c r="U3033" t="s">
        <v>45</v>
      </c>
      <c r="V3033" t="s">
        <v>23931</v>
      </c>
      <c r="W3033" t="s">
        <v>23932</v>
      </c>
      <c r="X3033" t="s">
        <v>23933</v>
      </c>
      <c r="Y3033" t="s">
        <v>46</v>
      </c>
      <c r="Z3033" t="s">
        <v>47</v>
      </c>
      <c r="AA3033" t="s">
        <v>48</v>
      </c>
      <c r="AB3033" t="s">
        <v>49</v>
      </c>
      <c r="AC3033">
        <v>25.8</v>
      </c>
      <c r="AD3033">
        <v>13.1</v>
      </c>
      <c r="AE3033">
        <v>0.4</v>
      </c>
      <c r="AF3033">
        <v>26.2</v>
      </c>
      <c r="AG3033">
        <v>23.84</v>
      </c>
      <c r="AH3033" t="s">
        <v>19422</v>
      </c>
      <c r="AK3033" t="s">
        <v>45</v>
      </c>
      <c r="AL3033" t="s">
        <v>23934</v>
      </c>
    </row>
    <row r="3034" spans="1:38">
      <c r="A3034" t="s">
        <v>42</v>
      </c>
      <c r="B3034">
        <v>221313127</v>
      </c>
      <c r="C3034">
        <v>111674868</v>
      </c>
      <c r="D3034" t="s">
        <v>43</v>
      </c>
      <c r="F3034">
        <v>20170707</v>
      </c>
      <c r="G3034" s="6">
        <v>42922.475937499999</v>
      </c>
      <c r="H3034" s="6">
        <v>42922.475949074076</v>
      </c>
      <c r="L3034" t="s">
        <v>44</v>
      </c>
      <c r="M3034">
        <v>441069153</v>
      </c>
      <c r="N3034" t="s">
        <v>23426</v>
      </c>
      <c r="O3034">
        <v>2</v>
      </c>
      <c r="P3034" t="s">
        <v>61</v>
      </c>
      <c r="Q3034" t="s">
        <v>152</v>
      </c>
      <c r="S3034" t="s">
        <v>23935</v>
      </c>
      <c r="U3034" t="s">
        <v>23936</v>
      </c>
      <c r="V3034" t="s">
        <v>23936</v>
      </c>
      <c r="W3034" t="s">
        <v>23937</v>
      </c>
      <c r="X3034" t="s">
        <v>23938</v>
      </c>
      <c r="Y3034" t="s">
        <v>46</v>
      </c>
      <c r="Z3034" t="s">
        <v>47</v>
      </c>
      <c r="AA3034" t="s">
        <v>48</v>
      </c>
      <c r="AB3034" t="s">
        <v>49</v>
      </c>
      <c r="AC3034">
        <v>15</v>
      </c>
      <c r="AD3034">
        <v>7.7</v>
      </c>
      <c r="AE3034">
        <v>0.4</v>
      </c>
      <c r="AF3034">
        <v>15.4</v>
      </c>
      <c r="AG3034">
        <v>14.02</v>
      </c>
      <c r="AH3034" t="s">
        <v>23939</v>
      </c>
      <c r="AK3034" t="s">
        <v>23936</v>
      </c>
      <c r="AL3034" t="s">
        <v>23936</v>
      </c>
    </row>
    <row r="3035" spans="1:38">
      <c r="A3035" t="s">
        <v>42</v>
      </c>
      <c r="B3035">
        <v>221313258</v>
      </c>
      <c r="C3035">
        <v>111674911</v>
      </c>
      <c r="D3035" t="s">
        <v>43</v>
      </c>
      <c r="F3035">
        <v>20170707</v>
      </c>
      <c r="G3035" s="6">
        <v>42922.477280092593</v>
      </c>
      <c r="H3035" s="6">
        <v>42922.47729166667</v>
      </c>
      <c r="L3035" t="s">
        <v>44</v>
      </c>
      <c r="M3035">
        <v>496407194</v>
      </c>
      <c r="N3035" t="s">
        <v>23547</v>
      </c>
      <c r="O3035">
        <v>3</v>
      </c>
      <c r="P3035" t="s">
        <v>6849</v>
      </c>
      <c r="Q3035" t="s">
        <v>152</v>
      </c>
      <c r="S3035" t="s">
        <v>23940</v>
      </c>
      <c r="U3035" t="s">
        <v>23941</v>
      </c>
      <c r="V3035" t="s">
        <v>23941</v>
      </c>
      <c r="W3035" t="s">
        <v>23942</v>
      </c>
      <c r="X3035" t="s">
        <v>23943</v>
      </c>
      <c r="Y3035" t="s">
        <v>46</v>
      </c>
      <c r="Z3035" t="s">
        <v>47</v>
      </c>
      <c r="AA3035" t="s">
        <v>48</v>
      </c>
      <c r="AB3035" t="s">
        <v>49</v>
      </c>
      <c r="AC3035">
        <v>20.7</v>
      </c>
      <c r="AD3035">
        <v>7.1</v>
      </c>
      <c r="AE3035">
        <v>0.6</v>
      </c>
      <c r="AF3035">
        <v>21.3</v>
      </c>
      <c r="AG3035">
        <v>19.38</v>
      </c>
      <c r="AH3035" t="s">
        <v>23944</v>
      </c>
      <c r="AK3035" t="s">
        <v>45</v>
      </c>
      <c r="AL3035" t="s">
        <v>23941</v>
      </c>
    </row>
    <row r="3036" spans="1:38">
      <c r="A3036" t="s">
        <v>42</v>
      </c>
      <c r="B3036">
        <v>221317665</v>
      </c>
      <c r="C3036">
        <v>111675718</v>
      </c>
      <c r="D3036" t="s">
        <v>43</v>
      </c>
      <c r="F3036">
        <v>20170707</v>
      </c>
      <c r="G3036" s="6">
        <v>42922.504374999997</v>
      </c>
      <c r="H3036" s="6">
        <v>42922.50439814815</v>
      </c>
      <c r="L3036" t="s">
        <v>44</v>
      </c>
      <c r="M3036">
        <v>504548315</v>
      </c>
      <c r="N3036" t="s">
        <v>15179</v>
      </c>
      <c r="O3036">
        <v>1</v>
      </c>
      <c r="P3036" t="s">
        <v>390</v>
      </c>
      <c r="Q3036" t="s">
        <v>152</v>
      </c>
      <c r="S3036" t="s">
        <v>23945</v>
      </c>
      <c r="U3036" t="s">
        <v>45</v>
      </c>
      <c r="V3036" t="s">
        <v>23946</v>
      </c>
      <c r="W3036" t="s">
        <v>23947</v>
      </c>
      <c r="X3036" t="s">
        <v>23948</v>
      </c>
      <c r="Y3036" t="s">
        <v>46</v>
      </c>
      <c r="Z3036" t="s">
        <v>47</v>
      </c>
      <c r="AA3036" t="s">
        <v>48</v>
      </c>
      <c r="AB3036" t="s">
        <v>49</v>
      </c>
      <c r="AC3036">
        <v>12.8</v>
      </c>
      <c r="AD3036">
        <v>13</v>
      </c>
      <c r="AE3036">
        <v>0.2</v>
      </c>
      <c r="AF3036">
        <v>13</v>
      </c>
      <c r="AG3036">
        <v>11.83</v>
      </c>
      <c r="AH3036" t="s">
        <v>23949</v>
      </c>
      <c r="AK3036" t="s">
        <v>45</v>
      </c>
      <c r="AL3036" t="s">
        <v>23946</v>
      </c>
    </row>
    <row r="3037" spans="1:38">
      <c r="A3037" t="s">
        <v>42</v>
      </c>
      <c r="B3037">
        <v>221318453</v>
      </c>
      <c r="C3037">
        <v>111675954</v>
      </c>
      <c r="D3037" t="s">
        <v>43</v>
      </c>
      <c r="F3037">
        <v>20170707</v>
      </c>
      <c r="G3037" s="6">
        <v>42922.512777777774</v>
      </c>
      <c r="H3037" s="6">
        <v>42922.512800925928</v>
      </c>
      <c r="L3037" t="s">
        <v>44</v>
      </c>
      <c r="M3037">
        <v>517901095</v>
      </c>
      <c r="N3037" t="s">
        <v>13117</v>
      </c>
      <c r="O3037">
        <v>1</v>
      </c>
      <c r="P3037" t="s">
        <v>13118</v>
      </c>
      <c r="Q3037" t="s">
        <v>152</v>
      </c>
      <c r="S3037" t="s">
        <v>23950</v>
      </c>
      <c r="U3037" t="s">
        <v>45</v>
      </c>
      <c r="V3037" t="s">
        <v>23951</v>
      </c>
      <c r="W3037" t="s">
        <v>23952</v>
      </c>
      <c r="X3037" t="s">
        <v>19862</v>
      </c>
      <c r="Y3037" t="s">
        <v>46</v>
      </c>
      <c r="Z3037" t="s">
        <v>47</v>
      </c>
      <c r="AA3037" t="s">
        <v>48</v>
      </c>
      <c r="AB3037" t="s">
        <v>49</v>
      </c>
      <c r="AC3037">
        <v>11.89</v>
      </c>
      <c r="AD3037">
        <v>10.1</v>
      </c>
      <c r="AE3037">
        <v>0.2</v>
      </c>
      <c r="AF3037">
        <v>12.09</v>
      </c>
      <c r="AG3037">
        <v>9.19</v>
      </c>
      <c r="AH3037" t="s">
        <v>23953</v>
      </c>
      <c r="AK3037" t="s">
        <v>500</v>
      </c>
      <c r="AL3037" t="s">
        <v>23954</v>
      </c>
    </row>
    <row r="3038" spans="1:38">
      <c r="A3038" t="s">
        <v>42</v>
      </c>
      <c r="B3038">
        <v>221382593</v>
      </c>
      <c r="C3038">
        <v>111681606</v>
      </c>
      <c r="D3038" t="s">
        <v>43</v>
      </c>
      <c r="F3038">
        <v>20170707</v>
      </c>
      <c r="G3038" s="6">
        <v>42922.712754629632</v>
      </c>
      <c r="H3038" s="6">
        <v>42922.712754629632</v>
      </c>
      <c r="L3038" t="s">
        <v>44</v>
      </c>
      <c r="M3038">
        <v>517771092</v>
      </c>
      <c r="N3038" t="s">
        <v>9526</v>
      </c>
      <c r="O3038">
        <v>2</v>
      </c>
      <c r="P3038" t="s">
        <v>23363</v>
      </c>
      <c r="Q3038" t="s">
        <v>152</v>
      </c>
      <c r="S3038" t="s">
        <v>19709</v>
      </c>
      <c r="U3038" t="s">
        <v>45</v>
      </c>
      <c r="V3038" t="s">
        <v>19710</v>
      </c>
      <c r="W3038" t="s">
        <v>19711</v>
      </c>
      <c r="X3038" t="s">
        <v>19712</v>
      </c>
      <c r="Y3038" t="s">
        <v>46</v>
      </c>
      <c r="Z3038" t="s">
        <v>47</v>
      </c>
      <c r="AA3038" t="s">
        <v>48</v>
      </c>
      <c r="AB3038" t="s">
        <v>49</v>
      </c>
      <c r="AC3038">
        <v>5.8</v>
      </c>
      <c r="AD3038">
        <v>3.1</v>
      </c>
      <c r="AE3038">
        <v>0.4</v>
      </c>
      <c r="AF3038">
        <v>6.2</v>
      </c>
      <c r="AG3038">
        <v>5.64</v>
      </c>
      <c r="AH3038" t="s">
        <v>19713</v>
      </c>
      <c r="AK3038" t="s">
        <v>45</v>
      </c>
      <c r="AL3038" t="s">
        <v>19710</v>
      </c>
    </row>
    <row r="3039" spans="1:38">
      <c r="A3039" t="s">
        <v>42</v>
      </c>
      <c r="B3039">
        <v>221195928</v>
      </c>
      <c r="C3039">
        <v>111657837</v>
      </c>
      <c r="D3039" t="s">
        <v>43</v>
      </c>
      <c r="F3039">
        <v>20170707</v>
      </c>
      <c r="G3039" s="6">
        <v>42921.675798611112</v>
      </c>
      <c r="H3039" s="6">
        <v>42922.72619212963</v>
      </c>
      <c r="L3039" t="s">
        <v>44</v>
      </c>
      <c r="M3039">
        <v>435824740</v>
      </c>
      <c r="N3039" t="s">
        <v>16075</v>
      </c>
      <c r="O3039">
        <v>1</v>
      </c>
      <c r="P3039" t="s">
        <v>16076</v>
      </c>
      <c r="Q3039" t="s">
        <v>152</v>
      </c>
      <c r="S3039" t="s">
        <v>23955</v>
      </c>
      <c r="U3039" t="s">
        <v>45</v>
      </c>
      <c r="V3039" t="s">
        <v>23956</v>
      </c>
      <c r="W3039" t="s">
        <v>23957</v>
      </c>
      <c r="X3039" t="s">
        <v>23958</v>
      </c>
      <c r="Y3039" t="s">
        <v>46</v>
      </c>
      <c r="Z3039" t="s">
        <v>47</v>
      </c>
      <c r="AA3039" t="s">
        <v>48</v>
      </c>
      <c r="AB3039" t="s">
        <v>49</v>
      </c>
      <c r="AC3039">
        <v>9.9</v>
      </c>
      <c r="AD3039">
        <v>10.1</v>
      </c>
      <c r="AE3039">
        <v>0.2</v>
      </c>
      <c r="AF3039">
        <v>10.1</v>
      </c>
      <c r="AG3039">
        <v>9.19</v>
      </c>
      <c r="AH3039" t="s">
        <v>23959</v>
      </c>
      <c r="AK3039" t="s">
        <v>45</v>
      </c>
      <c r="AL3039" t="s">
        <v>23956</v>
      </c>
    </row>
    <row r="3040" spans="1:38">
      <c r="A3040" t="s">
        <v>42</v>
      </c>
      <c r="B3040">
        <v>221397271</v>
      </c>
      <c r="C3040">
        <v>111683771</v>
      </c>
      <c r="D3040" t="s">
        <v>43</v>
      </c>
      <c r="F3040">
        <v>20170707</v>
      </c>
      <c r="G3040" s="6">
        <v>42922.80537037037</v>
      </c>
      <c r="H3040" s="6">
        <v>42922.805381944447</v>
      </c>
      <c r="L3040" t="s">
        <v>44</v>
      </c>
      <c r="M3040">
        <v>471906149</v>
      </c>
      <c r="N3040" t="s">
        <v>23960</v>
      </c>
      <c r="O3040">
        <v>1</v>
      </c>
      <c r="P3040" t="s">
        <v>182</v>
      </c>
      <c r="Q3040" t="s">
        <v>152</v>
      </c>
      <c r="S3040" t="s">
        <v>23961</v>
      </c>
      <c r="U3040" t="s">
        <v>45</v>
      </c>
      <c r="V3040" t="s">
        <v>23962</v>
      </c>
      <c r="W3040" t="s">
        <v>23963</v>
      </c>
      <c r="X3040" t="s">
        <v>6434</v>
      </c>
      <c r="Y3040" t="s">
        <v>46</v>
      </c>
      <c r="Z3040" t="s">
        <v>47</v>
      </c>
      <c r="AA3040" t="s">
        <v>48</v>
      </c>
      <c r="AB3040" t="s">
        <v>49</v>
      </c>
      <c r="AC3040">
        <v>11.9</v>
      </c>
      <c r="AD3040">
        <v>12.1</v>
      </c>
      <c r="AE3040">
        <v>0.2</v>
      </c>
      <c r="AF3040">
        <v>12.1</v>
      </c>
      <c r="AG3040">
        <v>11.01</v>
      </c>
      <c r="AH3040" t="s">
        <v>23961</v>
      </c>
      <c r="AK3040" t="s">
        <v>45</v>
      </c>
      <c r="AL3040" t="s">
        <v>23962</v>
      </c>
    </row>
    <row r="3041" spans="1:38">
      <c r="A3041" t="s">
        <v>42</v>
      </c>
      <c r="B3041">
        <v>221398231</v>
      </c>
      <c r="C3041">
        <v>111684091</v>
      </c>
      <c r="D3041" t="s">
        <v>43</v>
      </c>
      <c r="F3041">
        <v>20170707</v>
      </c>
      <c r="G3041" s="6">
        <v>42922.819803240738</v>
      </c>
      <c r="H3041" s="6">
        <v>42922.819826388892</v>
      </c>
      <c r="L3041" t="s">
        <v>44</v>
      </c>
      <c r="M3041">
        <v>507764170</v>
      </c>
      <c r="N3041" t="s">
        <v>15035</v>
      </c>
      <c r="O3041">
        <v>1</v>
      </c>
      <c r="P3041" t="s">
        <v>5049</v>
      </c>
      <c r="Q3041" t="s">
        <v>152</v>
      </c>
      <c r="S3041" t="s">
        <v>23964</v>
      </c>
      <c r="U3041" t="s">
        <v>45</v>
      </c>
      <c r="V3041" t="s">
        <v>23965</v>
      </c>
      <c r="W3041" t="s">
        <v>23966</v>
      </c>
      <c r="X3041" t="s">
        <v>23967</v>
      </c>
      <c r="Y3041" t="s">
        <v>46</v>
      </c>
      <c r="Z3041" t="s">
        <v>47</v>
      </c>
      <c r="AA3041" t="s">
        <v>48</v>
      </c>
      <c r="AB3041" t="s">
        <v>49</v>
      </c>
      <c r="AC3041">
        <v>7.9</v>
      </c>
      <c r="AD3041">
        <v>8.1</v>
      </c>
      <c r="AE3041">
        <v>0.2</v>
      </c>
      <c r="AF3041">
        <v>8.1</v>
      </c>
      <c r="AG3041">
        <v>7.37</v>
      </c>
      <c r="AH3041">
        <v>30787</v>
      </c>
      <c r="AK3041" t="s">
        <v>45</v>
      </c>
      <c r="AL3041" t="s">
        <v>23965</v>
      </c>
    </row>
    <row r="3042" spans="1:38">
      <c r="A3042" t="s">
        <v>42</v>
      </c>
      <c r="B3042">
        <v>221424029</v>
      </c>
      <c r="C3042">
        <v>111689795</v>
      </c>
      <c r="D3042" t="s">
        <v>43</v>
      </c>
      <c r="F3042">
        <v>20170707</v>
      </c>
      <c r="G3042" s="6">
        <v>42922.993518518517</v>
      </c>
      <c r="H3042" s="6">
        <v>42922.993530092594</v>
      </c>
      <c r="L3042" t="s">
        <v>44</v>
      </c>
      <c r="M3042">
        <v>440807253</v>
      </c>
      <c r="N3042" t="s">
        <v>557</v>
      </c>
      <c r="O3042">
        <v>2</v>
      </c>
      <c r="P3042" t="s">
        <v>134</v>
      </c>
      <c r="Q3042" t="s">
        <v>152</v>
      </c>
      <c r="S3042" t="s">
        <v>19999</v>
      </c>
      <c r="U3042" t="s">
        <v>45</v>
      </c>
      <c r="V3042" t="s">
        <v>23968</v>
      </c>
      <c r="W3042" t="s">
        <v>23969</v>
      </c>
      <c r="X3042" t="s">
        <v>23970</v>
      </c>
      <c r="Y3042" t="s">
        <v>46</v>
      </c>
      <c r="Z3042" t="s">
        <v>47</v>
      </c>
      <c r="AA3042" t="s">
        <v>48</v>
      </c>
      <c r="AB3042" t="s">
        <v>49</v>
      </c>
      <c r="AC3042">
        <v>7.8</v>
      </c>
      <c r="AD3042">
        <v>3.1</v>
      </c>
      <c r="AE3042">
        <v>0.4</v>
      </c>
      <c r="AF3042">
        <v>8.1999999999999993</v>
      </c>
      <c r="AG3042">
        <v>5.64</v>
      </c>
      <c r="AH3042" t="s">
        <v>23971</v>
      </c>
      <c r="AK3042" t="s">
        <v>45</v>
      </c>
      <c r="AL3042" t="s">
        <v>23968</v>
      </c>
    </row>
    <row r="3043" spans="1:38">
      <c r="A3043" s="32">
        <v>42923</v>
      </c>
      <c r="B3043" s="33"/>
      <c r="C3043" s="34"/>
      <c r="D3043" s="34"/>
      <c r="E3043" s="35"/>
      <c r="F3043" s="35"/>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s="34"/>
      <c r="AG3043" s="34"/>
      <c r="AH3043" s="34"/>
      <c r="AI3043" s="34"/>
      <c r="AJ3043" s="34"/>
      <c r="AK3043" s="34"/>
    </row>
    <row r="3044" spans="1:38">
      <c r="A3044" t="s">
        <v>42</v>
      </c>
      <c r="B3044">
        <v>221426629</v>
      </c>
      <c r="C3044">
        <v>111690705</v>
      </c>
      <c r="D3044" t="s">
        <v>43</v>
      </c>
      <c r="F3044">
        <v>20170707</v>
      </c>
      <c r="G3044" s="6">
        <v>42923.026435185187</v>
      </c>
      <c r="H3044" s="6">
        <v>42923.026458333334</v>
      </c>
      <c r="L3044" t="s">
        <v>44</v>
      </c>
      <c r="M3044">
        <v>426095822</v>
      </c>
      <c r="N3044" t="s">
        <v>3863</v>
      </c>
      <c r="O3044">
        <v>1</v>
      </c>
      <c r="P3044" t="s">
        <v>3864</v>
      </c>
      <c r="Q3044" t="s">
        <v>152</v>
      </c>
      <c r="S3044" t="s">
        <v>23972</v>
      </c>
      <c r="U3044" t="s">
        <v>45</v>
      </c>
      <c r="V3044" t="s">
        <v>23973</v>
      </c>
      <c r="W3044" t="s">
        <v>23974</v>
      </c>
      <c r="X3044" t="s">
        <v>23975</v>
      </c>
      <c r="Y3044" t="s">
        <v>46</v>
      </c>
      <c r="Z3044" t="s">
        <v>47</v>
      </c>
      <c r="AA3044" t="s">
        <v>48</v>
      </c>
      <c r="AB3044" t="s">
        <v>49</v>
      </c>
      <c r="AC3044">
        <v>17.89</v>
      </c>
      <c r="AD3044">
        <v>14.1</v>
      </c>
      <c r="AE3044">
        <v>0.2</v>
      </c>
      <c r="AF3044">
        <v>18.09</v>
      </c>
      <c r="AG3044">
        <v>12.83</v>
      </c>
      <c r="AH3044" t="s">
        <v>23976</v>
      </c>
      <c r="AK3044" t="s">
        <v>45</v>
      </c>
      <c r="AL3044" t="s">
        <v>23973</v>
      </c>
    </row>
    <row r="3045" spans="1:38">
      <c r="A3045" t="s">
        <v>42</v>
      </c>
      <c r="B3045">
        <v>221428597</v>
      </c>
      <c r="C3045">
        <v>111691315</v>
      </c>
      <c r="D3045" t="s">
        <v>43</v>
      </c>
      <c r="F3045">
        <v>20170707</v>
      </c>
      <c r="G3045" s="6">
        <v>42923.058888888889</v>
      </c>
      <c r="H3045" s="6">
        <v>42923.059074074074</v>
      </c>
      <c r="L3045" t="s">
        <v>44</v>
      </c>
      <c r="M3045">
        <v>515539308</v>
      </c>
      <c r="N3045" t="s">
        <v>23453</v>
      </c>
      <c r="O3045">
        <v>1</v>
      </c>
      <c r="P3045" t="s">
        <v>23977</v>
      </c>
      <c r="Q3045" t="s">
        <v>152</v>
      </c>
      <c r="S3045" t="s">
        <v>23978</v>
      </c>
      <c r="U3045" t="s">
        <v>23979</v>
      </c>
      <c r="V3045" t="s">
        <v>23979</v>
      </c>
      <c r="W3045" t="s">
        <v>23980</v>
      </c>
      <c r="X3045" t="s">
        <v>23981</v>
      </c>
      <c r="Y3045" t="s">
        <v>46</v>
      </c>
      <c r="Z3045" t="s">
        <v>47</v>
      </c>
      <c r="AA3045" t="s">
        <v>48</v>
      </c>
      <c r="AB3045" t="s">
        <v>49</v>
      </c>
      <c r="AC3045">
        <v>16.899999999999999</v>
      </c>
      <c r="AD3045">
        <v>17.100000000000001</v>
      </c>
      <c r="AE3045">
        <v>0.2</v>
      </c>
      <c r="AF3045">
        <v>17.100000000000001</v>
      </c>
      <c r="AG3045">
        <v>15.56</v>
      </c>
      <c r="AH3045" t="s">
        <v>23978</v>
      </c>
      <c r="AJ3045">
        <v>680417</v>
      </c>
      <c r="AK3045" t="s">
        <v>23979</v>
      </c>
      <c r="AL3045" t="s">
        <v>23979</v>
      </c>
    </row>
    <row r="3046" spans="1:38">
      <c r="A3046" t="s">
        <v>42</v>
      </c>
      <c r="B3046">
        <v>221435857</v>
      </c>
      <c r="C3046">
        <v>111692472</v>
      </c>
      <c r="D3046" t="s">
        <v>43</v>
      </c>
      <c r="F3046">
        <v>20170707</v>
      </c>
      <c r="G3046" s="6">
        <v>42923.277870370373</v>
      </c>
      <c r="H3046" s="6">
        <v>42923.27789351852</v>
      </c>
      <c r="L3046" t="s">
        <v>44</v>
      </c>
      <c r="M3046">
        <v>470844464</v>
      </c>
      <c r="N3046" t="s">
        <v>23482</v>
      </c>
      <c r="O3046">
        <v>2</v>
      </c>
      <c r="P3046" t="s">
        <v>181</v>
      </c>
      <c r="Q3046" t="s">
        <v>152</v>
      </c>
      <c r="S3046" t="s">
        <v>4275</v>
      </c>
      <c r="U3046" t="s">
        <v>45</v>
      </c>
      <c r="V3046" t="s">
        <v>18198</v>
      </c>
      <c r="W3046" t="s">
        <v>18199</v>
      </c>
      <c r="X3046" t="s">
        <v>18200</v>
      </c>
      <c r="Y3046" t="s">
        <v>46</v>
      </c>
      <c r="Z3046" t="s">
        <v>47</v>
      </c>
      <c r="AA3046" t="s">
        <v>48</v>
      </c>
      <c r="AB3046" t="s">
        <v>49</v>
      </c>
      <c r="AC3046">
        <v>13.78</v>
      </c>
      <c r="AD3046">
        <v>6.1</v>
      </c>
      <c r="AE3046">
        <v>0.4</v>
      </c>
      <c r="AF3046">
        <v>14.18</v>
      </c>
      <c r="AG3046">
        <v>11.1</v>
      </c>
      <c r="AH3046" t="s">
        <v>4275</v>
      </c>
      <c r="AK3046" t="s">
        <v>45</v>
      </c>
      <c r="AL3046" t="s">
        <v>18198</v>
      </c>
    </row>
    <row r="3047" spans="1:38">
      <c r="A3047" t="s">
        <v>42</v>
      </c>
      <c r="B3047">
        <v>221459248</v>
      </c>
      <c r="C3047">
        <v>111696153</v>
      </c>
      <c r="D3047" t="s">
        <v>43</v>
      </c>
      <c r="F3047">
        <v>20170708</v>
      </c>
      <c r="G3047" s="6">
        <v>42923.463229166664</v>
      </c>
      <c r="H3047" s="6">
        <v>42923.463252314818</v>
      </c>
      <c r="L3047" t="s">
        <v>44</v>
      </c>
      <c r="M3047">
        <v>510442068</v>
      </c>
      <c r="N3047" t="s">
        <v>15114</v>
      </c>
      <c r="O3047">
        <v>1</v>
      </c>
      <c r="P3047" t="s">
        <v>15115</v>
      </c>
      <c r="Q3047" t="s">
        <v>152</v>
      </c>
      <c r="S3047" t="s">
        <v>24029</v>
      </c>
      <c r="U3047" t="s">
        <v>45</v>
      </c>
      <c r="V3047" t="s">
        <v>24030</v>
      </c>
      <c r="W3047" t="s">
        <v>24031</v>
      </c>
      <c r="X3047" t="s">
        <v>24032</v>
      </c>
      <c r="Y3047" t="s">
        <v>46</v>
      </c>
      <c r="Z3047" t="s">
        <v>47</v>
      </c>
      <c r="AA3047" t="s">
        <v>48</v>
      </c>
      <c r="AB3047" t="s">
        <v>49</v>
      </c>
      <c r="AC3047">
        <v>11.9</v>
      </c>
      <c r="AD3047">
        <v>12.1</v>
      </c>
      <c r="AE3047">
        <v>0.2</v>
      </c>
      <c r="AF3047">
        <v>12.1</v>
      </c>
      <c r="AG3047">
        <v>11.01</v>
      </c>
      <c r="AH3047" t="s">
        <v>24033</v>
      </c>
      <c r="AK3047" t="s">
        <v>45</v>
      </c>
      <c r="AL3047" t="s">
        <v>24030</v>
      </c>
    </row>
    <row r="3048" spans="1:38">
      <c r="A3048" t="s">
        <v>42</v>
      </c>
      <c r="B3048">
        <v>221464143</v>
      </c>
      <c r="C3048">
        <v>111697291</v>
      </c>
      <c r="D3048" t="s">
        <v>43</v>
      </c>
      <c r="F3048">
        <v>20170708</v>
      </c>
      <c r="G3048" s="6">
        <v>42923.500625000001</v>
      </c>
      <c r="H3048" s="6">
        <v>42923.50068287037</v>
      </c>
      <c r="L3048" t="s">
        <v>44</v>
      </c>
      <c r="M3048">
        <v>504548315</v>
      </c>
      <c r="N3048" t="s">
        <v>15179</v>
      </c>
      <c r="O3048">
        <v>1</v>
      </c>
      <c r="P3048" t="s">
        <v>15180</v>
      </c>
      <c r="Q3048" t="s">
        <v>152</v>
      </c>
      <c r="S3048" t="s">
        <v>19800</v>
      </c>
      <c r="U3048" t="s">
        <v>24034</v>
      </c>
      <c r="V3048" t="s">
        <v>24035</v>
      </c>
      <c r="W3048" t="s">
        <v>24036</v>
      </c>
      <c r="X3048" t="s">
        <v>24037</v>
      </c>
      <c r="Y3048" t="s">
        <v>46</v>
      </c>
      <c r="Z3048" t="s">
        <v>47</v>
      </c>
      <c r="AA3048" t="s">
        <v>48</v>
      </c>
      <c r="AB3048" t="s">
        <v>49</v>
      </c>
      <c r="AC3048">
        <v>14.8</v>
      </c>
      <c r="AD3048">
        <v>13</v>
      </c>
      <c r="AE3048">
        <v>0.2</v>
      </c>
      <c r="AF3048">
        <v>15</v>
      </c>
      <c r="AG3048">
        <v>11.83</v>
      </c>
      <c r="AH3048" t="s">
        <v>19800</v>
      </c>
      <c r="AK3048" t="s">
        <v>24034</v>
      </c>
      <c r="AL3048" t="s">
        <v>24035</v>
      </c>
    </row>
    <row r="3049" spans="1:38">
      <c r="A3049" t="s">
        <v>42</v>
      </c>
      <c r="B3049">
        <v>221465921</v>
      </c>
      <c r="C3049">
        <v>111697733</v>
      </c>
      <c r="D3049" t="s">
        <v>43</v>
      </c>
      <c r="F3049">
        <v>20170708</v>
      </c>
      <c r="G3049" s="6">
        <v>42923.516168981485</v>
      </c>
      <c r="H3049" s="6">
        <v>42923.516215277778</v>
      </c>
      <c r="L3049" t="s">
        <v>44</v>
      </c>
      <c r="M3049">
        <v>514599782</v>
      </c>
      <c r="N3049" t="s">
        <v>21940</v>
      </c>
      <c r="O3049">
        <v>2</v>
      </c>
      <c r="P3049" t="s">
        <v>21941</v>
      </c>
      <c r="Q3049" t="s">
        <v>152</v>
      </c>
      <c r="S3049" t="s">
        <v>24038</v>
      </c>
      <c r="U3049" t="s">
        <v>45</v>
      </c>
      <c r="V3049" t="s">
        <v>24039</v>
      </c>
      <c r="W3049" t="s">
        <v>24040</v>
      </c>
      <c r="X3049" t="s">
        <v>24041</v>
      </c>
      <c r="Y3049" t="s">
        <v>46</v>
      </c>
      <c r="Z3049" t="s">
        <v>47</v>
      </c>
      <c r="AA3049" t="s">
        <v>48</v>
      </c>
      <c r="AB3049" t="s">
        <v>49</v>
      </c>
      <c r="AC3049">
        <v>7.8</v>
      </c>
      <c r="AD3049">
        <v>4.0999999999999996</v>
      </c>
      <c r="AE3049">
        <v>0.4</v>
      </c>
      <c r="AF3049">
        <v>8.1999999999999993</v>
      </c>
      <c r="AG3049">
        <v>7.46</v>
      </c>
      <c r="AH3049" t="s">
        <v>24038</v>
      </c>
      <c r="AK3049" t="s">
        <v>45</v>
      </c>
      <c r="AL3049" t="s">
        <v>24039</v>
      </c>
    </row>
    <row r="3050" spans="1:38">
      <c r="A3050" t="s">
        <v>42</v>
      </c>
      <c r="B3050">
        <v>221469572</v>
      </c>
      <c r="C3050">
        <v>111698438</v>
      </c>
      <c r="D3050" t="s">
        <v>43</v>
      </c>
      <c r="F3050">
        <v>20170708</v>
      </c>
      <c r="G3050" s="6">
        <v>42923.541481481479</v>
      </c>
      <c r="H3050" s="6">
        <v>42923.541493055556</v>
      </c>
      <c r="L3050" t="s">
        <v>44</v>
      </c>
      <c r="M3050">
        <v>514599782</v>
      </c>
      <c r="N3050" t="s">
        <v>21940</v>
      </c>
      <c r="O3050">
        <v>5</v>
      </c>
      <c r="P3050" t="s">
        <v>21941</v>
      </c>
      <c r="Q3050" t="s">
        <v>152</v>
      </c>
      <c r="S3050" t="s">
        <v>5712</v>
      </c>
      <c r="U3050" t="s">
        <v>45</v>
      </c>
      <c r="V3050" t="s">
        <v>24042</v>
      </c>
      <c r="W3050" t="s">
        <v>24043</v>
      </c>
      <c r="X3050" t="s">
        <v>24044</v>
      </c>
      <c r="Y3050" t="s">
        <v>46</v>
      </c>
      <c r="Z3050" t="s">
        <v>47</v>
      </c>
      <c r="AA3050" t="s">
        <v>48</v>
      </c>
      <c r="AB3050" t="s">
        <v>49</v>
      </c>
      <c r="AC3050">
        <v>19.5</v>
      </c>
      <c r="AD3050">
        <v>4.0999999999999996</v>
      </c>
      <c r="AE3050">
        <v>1</v>
      </c>
      <c r="AF3050">
        <v>20.5</v>
      </c>
      <c r="AG3050">
        <v>18.649999999999999</v>
      </c>
      <c r="AH3050" t="s">
        <v>24045</v>
      </c>
      <c r="AK3050" t="s">
        <v>45</v>
      </c>
      <c r="AL3050" t="s">
        <v>24042</v>
      </c>
    </row>
    <row r="3051" spans="1:38">
      <c r="A3051" t="s">
        <v>42</v>
      </c>
      <c r="B3051">
        <v>221471307</v>
      </c>
      <c r="C3051">
        <v>111698858</v>
      </c>
      <c r="D3051" t="s">
        <v>43</v>
      </c>
      <c r="F3051">
        <v>20170708</v>
      </c>
      <c r="G3051" s="6">
        <v>42923.556354166663</v>
      </c>
      <c r="H3051" s="6">
        <v>42923.556377314817</v>
      </c>
      <c r="L3051" t="s">
        <v>44</v>
      </c>
      <c r="M3051">
        <v>470732612</v>
      </c>
      <c r="N3051" t="s">
        <v>23795</v>
      </c>
      <c r="O3051">
        <v>1</v>
      </c>
      <c r="P3051" t="s">
        <v>64</v>
      </c>
      <c r="Q3051" t="s">
        <v>152</v>
      </c>
      <c r="S3051" t="s">
        <v>24046</v>
      </c>
      <c r="U3051" t="s">
        <v>45</v>
      </c>
      <c r="V3051" t="s">
        <v>24047</v>
      </c>
      <c r="W3051" t="s">
        <v>24048</v>
      </c>
      <c r="X3051" t="s">
        <v>24049</v>
      </c>
      <c r="Y3051" t="s">
        <v>46</v>
      </c>
      <c r="Z3051" t="s">
        <v>47</v>
      </c>
      <c r="AA3051" t="s">
        <v>48</v>
      </c>
      <c r="AB3051" t="s">
        <v>49</v>
      </c>
      <c r="AC3051">
        <v>6.2</v>
      </c>
      <c r="AD3051">
        <v>10.199999999999999</v>
      </c>
      <c r="AE3051">
        <v>4</v>
      </c>
      <c r="AF3051">
        <v>10.199999999999999</v>
      </c>
      <c r="AG3051">
        <v>9.2799999999999994</v>
      </c>
      <c r="AH3051" t="s">
        <v>24046</v>
      </c>
      <c r="AK3051" t="s">
        <v>45</v>
      </c>
      <c r="AL3051" t="s">
        <v>24047</v>
      </c>
    </row>
    <row r="3052" spans="1:38">
      <c r="A3052" t="s">
        <v>42</v>
      </c>
      <c r="B3052">
        <v>221482582</v>
      </c>
      <c r="C3052">
        <v>111701121</v>
      </c>
      <c r="D3052" t="s">
        <v>43</v>
      </c>
      <c r="F3052">
        <v>20170708</v>
      </c>
      <c r="G3052" s="6">
        <v>42923.636111111111</v>
      </c>
      <c r="H3052" s="6">
        <v>42923.636134259257</v>
      </c>
      <c r="L3052" t="s">
        <v>44</v>
      </c>
      <c r="M3052">
        <v>480804309</v>
      </c>
      <c r="N3052" t="s">
        <v>24050</v>
      </c>
      <c r="O3052">
        <v>1</v>
      </c>
      <c r="P3052" t="s">
        <v>200</v>
      </c>
      <c r="Q3052" t="s">
        <v>152</v>
      </c>
      <c r="S3052" t="s">
        <v>24051</v>
      </c>
      <c r="U3052" t="s">
        <v>45</v>
      </c>
      <c r="V3052" t="s">
        <v>24052</v>
      </c>
      <c r="W3052" t="s">
        <v>24053</v>
      </c>
      <c r="X3052" t="s">
        <v>24054</v>
      </c>
      <c r="Y3052" t="s">
        <v>46</v>
      </c>
      <c r="Z3052" t="s">
        <v>47</v>
      </c>
      <c r="AA3052" t="s">
        <v>48</v>
      </c>
      <c r="AB3052" t="s">
        <v>49</v>
      </c>
      <c r="AC3052">
        <v>18.89</v>
      </c>
      <c r="AD3052">
        <v>12.1</v>
      </c>
      <c r="AE3052">
        <v>0.2</v>
      </c>
      <c r="AF3052">
        <v>19.09</v>
      </c>
      <c r="AG3052">
        <v>11.01</v>
      </c>
      <c r="AH3052" t="s">
        <v>24051</v>
      </c>
      <c r="AJ3052" t="s">
        <v>24055</v>
      </c>
      <c r="AK3052" t="s">
        <v>45</v>
      </c>
      <c r="AL3052" t="s">
        <v>24052</v>
      </c>
    </row>
    <row r="3053" spans="1:38">
      <c r="A3053" t="s">
        <v>42</v>
      </c>
      <c r="B3053">
        <v>221485729</v>
      </c>
      <c r="C3053">
        <v>111701788</v>
      </c>
      <c r="D3053" t="s">
        <v>43</v>
      </c>
      <c r="F3053">
        <v>20170708</v>
      </c>
      <c r="G3053" s="6">
        <v>42923.659259259257</v>
      </c>
      <c r="H3053" s="6">
        <v>42923.659259259257</v>
      </c>
      <c r="L3053" t="s">
        <v>44</v>
      </c>
      <c r="M3053">
        <v>490479844</v>
      </c>
      <c r="N3053" t="s">
        <v>13717</v>
      </c>
      <c r="O3053">
        <v>1</v>
      </c>
      <c r="P3053" t="s">
        <v>64</v>
      </c>
      <c r="Q3053" t="s">
        <v>152</v>
      </c>
      <c r="S3053" t="s">
        <v>24056</v>
      </c>
      <c r="U3053" t="s">
        <v>45</v>
      </c>
      <c r="V3053" t="s">
        <v>24057</v>
      </c>
      <c r="W3053" t="s">
        <v>24058</v>
      </c>
      <c r="X3053" t="s">
        <v>24059</v>
      </c>
      <c r="Y3053" t="s">
        <v>46</v>
      </c>
      <c r="Z3053" t="s">
        <v>47</v>
      </c>
      <c r="AA3053" t="s">
        <v>48</v>
      </c>
      <c r="AB3053" t="s">
        <v>49</v>
      </c>
      <c r="AC3053">
        <v>12.9</v>
      </c>
      <c r="AD3053">
        <v>13.1</v>
      </c>
      <c r="AE3053">
        <v>0.2</v>
      </c>
      <c r="AF3053">
        <v>13.1</v>
      </c>
      <c r="AG3053">
        <v>11.92</v>
      </c>
      <c r="AH3053" t="s">
        <v>24060</v>
      </c>
      <c r="AK3053" t="s">
        <v>45</v>
      </c>
      <c r="AL3053" t="s">
        <v>24057</v>
      </c>
    </row>
    <row r="3054" spans="1:38">
      <c r="A3054" t="s">
        <v>42</v>
      </c>
      <c r="B3054">
        <v>221498394</v>
      </c>
      <c r="C3054">
        <v>111704675</v>
      </c>
      <c r="D3054" t="s">
        <v>43</v>
      </c>
      <c r="F3054">
        <v>20170708</v>
      </c>
      <c r="G3054" s="6">
        <v>42923.776412037034</v>
      </c>
      <c r="H3054" s="6">
        <v>42923.776423611111</v>
      </c>
      <c r="L3054" t="s">
        <v>44</v>
      </c>
      <c r="M3054">
        <v>483158418</v>
      </c>
      <c r="N3054" t="s">
        <v>23282</v>
      </c>
      <c r="O3054">
        <v>1</v>
      </c>
      <c r="P3054" t="s">
        <v>495</v>
      </c>
      <c r="Q3054" t="s">
        <v>152</v>
      </c>
      <c r="S3054" t="s">
        <v>24061</v>
      </c>
      <c r="U3054" t="s">
        <v>45</v>
      </c>
      <c r="V3054" t="s">
        <v>24062</v>
      </c>
      <c r="W3054" t="s">
        <v>24063</v>
      </c>
      <c r="X3054" t="s">
        <v>24064</v>
      </c>
      <c r="Y3054" t="s">
        <v>46</v>
      </c>
      <c r="Z3054" t="s">
        <v>47</v>
      </c>
      <c r="AA3054" t="s">
        <v>48</v>
      </c>
      <c r="AB3054" t="s">
        <v>49</v>
      </c>
      <c r="AC3054">
        <v>2.6</v>
      </c>
      <c r="AD3054">
        <v>2.5</v>
      </c>
      <c r="AE3054">
        <v>0.2</v>
      </c>
      <c r="AF3054">
        <v>2.8</v>
      </c>
      <c r="AG3054">
        <v>2.2799999999999998</v>
      </c>
      <c r="AH3054" t="s">
        <v>24065</v>
      </c>
      <c r="AK3054" t="s">
        <v>45</v>
      </c>
      <c r="AL3054" t="s">
        <v>24062</v>
      </c>
    </row>
    <row r="3055" spans="1:38">
      <c r="A3055" t="s">
        <v>42</v>
      </c>
      <c r="B3055">
        <v>221517143</v>
      </c>
      <c r="C3055">
        <v>111710415</v>
      </c>
      <c r="D3055" t="s">
        <v>43</v>
      </c>
      <c r="F3055">
        <v>20170708</v>
      </c>
      <c r="G3055" s="6">
        <v>42923.990243055552</v>
      </c>
      <c r="H3055" s="6">
        <v>42923.990324074075</v>
      </c>
      <c r="L3055" t="s">
        <v>44</v>
      </c>
      <c r="M3055">
        <v>484265012</v>
      </c>
      <c r="N3055" t="s">
        <v>23192</v>
      </c>
      <c r="O3055">
        <v>1</v>
      </c>
      <c r="P3055" t="s">
        <v>1589</v>
      </c>
      <c r="Q3055" t="s">
        <v>152</v>
      </c>
      <c r="S3055" t="s">
        <v>24066</v>
      </c>
      <c r="U3055" t="s">
        <v>45</v>
      </c>
      <c r="V3055" t="s">
        <v>24067</v>
      </c>
      <c r="W3055" t="s">
        <v>24068</v>
      </c>
      <c r="X3055" t="s">
        <v>24069</v>
      </c>
      <c r="Y3055" t="s">
        <v>46</v>
      </c>
      <c r="Z3055" t="s">
        <v>47</v>
      </c>
      <c r="AA3055" t="s">
        <v>48</v>
      </c>
      <c r="AB3055" t="s">
        <v>49</v>
      </c>
      <c r="AC3055">
        <v>6.9</v>
      </c>
      <c r="AD3055">
        <v>10.199999999999999</v>
      </c>
      <c r="AE3055">
        <v>3.3</v>
      </c>
      <c r="AF3055">
        <v>10.199999999999999</v>
      </c>
      <c r="AG3055">
        <v>9.2799999999999994</v>
      </c>
      <c r="AH3055" t="s">
        <v>24070</v>
      </c>
      <c r="AK3055" t="s">
        <v>45</v>
      </c>
      <c r="AL3055" t="s">
        <v>24067</v>
      </c>
    </row>
    <row r="3056" spans="1:38">
      <c r="A3056" t="s">
        <v>42</v>
      </c>
      <c r="B3056">
        <v>221518762</v>
      </c>
      <c r="C3056">
        <v>111710908</v>
      </c>
      <c r="D3056" t="s">
        <v>43</v>
      </c>
      <c r="F3056">
        <v>20170708</v>
      </c>
      <c r="G3056" s="6">
        <v>42924.002962962964</v>
      </c>
      <c r="H3056" s="6">
        <v>42924.002986111111</v>
      </c>
      <c r="L3056" t="s">
        <v>44</v>
      </c>
      <c r="M3056">
        <v>425558964</v>
      </c>
      <c r="N3056" t="s">
        <v>23512</v>
      </c>
      <c r="O3056">
        <v>1</v>
      </c>
      <c r="P3056" t="s">
        <v>12696</v>
      </c>
      <c r="Q3056" t="s">
        <v>152</v>
      </c>
      <c r="R3056" t="s">
        <v>1325</v>
      </c>
      <c r="S3056" t="s">
        <v>24071</v>
      </c>
      <c r="U3056" t="s">
        <v>45</v>
      </c>
      <c r="V3056" t="s">
        <v>24072</v>
      </c>
      <c r="W3056" t="s">
        <v>24073</v>
      </c>
      <c r="X3056" t="s">
        <v>24074</v>
      </c>
      <c r="Y3056" t="s">
        <v>46</v>
      </c>
      <c r="Z3056" t="s">
        <v>47</v>
      </c>
      <c r="AA3056" t="s">
        <v>48</v>
      </c>
      <c r="AB3056" t="s">
        <v>49</v>
      </c>
      <c r="AC3056">
        <v>1.5</v>
      </c>
      <c r="AD3056">
        <v>1.7</v>
      </c>
      <c r="AE3056">
        <v>0.2</v>
      </c>
      <c r="AF3056">
        <v>1.7</v>
      </c>
      <c r="AG3056">
        <v>1.54</v>
      </c>
      <c r="AH3056" t="s">
        <v>24075</v>
      </c>
      <c r="AJ3056" t="s">
        <v>24076</v>
      </c>
      <c r="AK3056" t="s">
        <v>45</v>
      </c>
      <c r="AL3056" t="s">
        <v>24072</v>
      </c>
    </row>
    <row r="3057" spans="1:38">
      <c r="A3057" t="s">
        <v>42</v>
      </c>
      <c r="B3057">
        <v>221518763</v>
      </c>
      <c r="C3057">
        <v>111710908</v>
      </c>
      <c r="D3057" t="s">
        <v>43</v>
      </c>
      <c r="F3057">
        <v>20170708</v>
      </c>
      <c r="G3057" s="6">
        <v>42924.002962962964</v>
      </c>
      <c r="H3057" s="6">
        <v>42924.002986111111</v>
      </c>
      <c r="L3057" t="s">
        <v>44</v>
      </c>
      <c r="M3057">
        <v>425558964</v>
      </c>
      <c r="N3057" t="s">
        <v>23512</v>
      </c>
      <c r="O3057">
        <v>1</v>
      </c>
      <c r="P3057" t="s">
        <v>56</v>
      </c>
      <c r="Q3057" t="s">
        <v>152</v>
      </c>
      <c r="R3057" t="s">
        <v>1325</v>
      </c>
      <c r="S3057" t="s">
        <v>24071</v>
      </c>
      <c r="U3057" t="s">
        <v>45</v>
      </c>
      <c r="V3057" t="s">
        <v>24072</v>
      </c>
      <c r="W3057" t="s">
        <v>24073</v>
      </c>
      <c r="X3057" t="s">
        <v>24074</v>
      </c>
      <c r="Y3057" t="s">
        <v>46</v>
      </c>
      <c r="Z3057" t="s">
        <v>47</v>
      </c>
      <c r="AA3057" t="s">
        <v>48</v>
      </c>
      <c r="AB3057" t="s">
        <v>49</v>
      </c>
      <c r="AC3057">
        <v>1.5</v>
      </c>
      <c r="AD3057">
        <v>1.7</v>
      </c>
      <c r="AE3057">
        <v>0.2</v>
      </c>
      <c r="AF3057">
        <v>1.7</v>
      </c>
      <c r="AG3057">
        <v>1.54</v>
      </c>
      <c r="AH3057" t="s">
        <v>24075</v>
      </c>
      <c r="AJ3057" t="s">
        <v>24076</v>
      </c>
      <c r="AK3057" t="s">
        <v>45</v>
      </c>
      <c r="AL3057" t="s">
        <v>24072</v>
      </c>
    </row>
    <row r="3058" spans="1:38">
      <c r="A3058" t="s">
        <v>42</v>
      </c>
      <c r="B3058">
        <v>221519294</v>
      </c>
      <c r="C3058">
        <v>111711082</v>
      </c>
      <c r="D3058" t="s">
        <v>43</v>
      </c>
      <c r="F3058">
        <v>20170708</v>
      </c>
      <c r="G3058" s="6">
        <v>42924.009606481479</v>
      </c>
      <c r="H3058" s="6">
        <v>42924.009606481479</v>
      </c>
      <c r="L3058" t="s">
        <v>44</v>
      </c>
      <c r="M3058">
        <v>539942414</v>
      </c>
      <c r="N3058" t="s">
        <v>23081</v>
      </c>
      <c r="O3058">
        <v>1</v>
      </c>
      <c r="P3058" t="s">
        <v>320</v>
      </c>
      <c r="Q3058" t="s">
        <v>152</v>
      </c>
      <c r="S3058" t="s">
        <v>24077</v>
      </c>
      <c r="U3058" t="s">
        <v>24078</v>
      </c>
      <c r="V3058" t="s">
        <v>24078</v>
      </c>
      <c r="W3058" t="s">
        <v>24079</v>
      </c>
      <c r="X3058" t="s">
        <v>24080</v>
      </c>
      <c r="Y3058" t="s">
        <v>46</v>
      </c>
      <c r="Z3058" t="s">
        <v>47</v>
      </c>
      <c r="AA3058" t="s">
        <v>48</v>
      </c>
      <c r="AB3058" t="s">
        <v>49</v>
      </c>
      <c r="AC3058">
        <v>12.8</v>
      </c>
      <c r="AD3058">
        <v>14</v>
      </c>
      <c r="AE3058">
        <v>1.2</v>
      </c>
      <c r="AF3058">
        <v>14</v>
      </c>
      <c r="AG3058">
        <v>12.74</v>
      </c>
      <c r="AH3058" t="s">
        <v>24081</v>
      </c>
      <c r="AJ3058" t="s">
        <v>24082</v>
      </c>
      <c r="AK3058" t="s">
        <v>24078</v>
      </c>
      <c r="AL3058" t="s">
        <v>50</v>
      </c>
    </row>
    <row r="3059" spans="1:38">
      <c r="A3059" t="s">
        <v>42</v>
      </c>
      <c r="B3059">
        <v>221548092</v>
      </c>
      <c r="C3059">
        <v>111714022</v>
      </c>
      <c r="D3059" t="s">
        <v>43</v>
      </c>
      <c r="F3059">
        <v>20170708</v>
      </c>
      <c r="G3059" s="6">
        <v>42924.359768518516</v>
      </c>
      <c r="H3059" s="6">
        <v>42924.359780092593</v>
      </c>
      <c r="L3059" t="s">
        <v>44</v>
      </c>
      <c r="M3059">
        <v>472162411</v>
      </c>
      <c r="N3059" t="s">
        <v>24083</v>
      </c>
      <c r="O3059">
        <v>1</v>
      </c>
      <c r="P3059" t="s">
        <v>2530</v>
      </c>
      <c r="Q3059" t="s">
        <v>152</v>
      </c>
      <c r="S3059" t="s">
        <v>24084</v>
      </c>
      <c r="U3059" t="s">
        <v>45</v>
      </c>
      <c r="V3059" t="s">
        <v>24085</v>
      </c>
      <c r="W3059" t="s">
        <v>24086</v>
      </c>
      <c r="X3059" t="s">
        <v>24087</v>
      </c>
      <c r="Y3059" t="s">
        <v>46</v>
      </c>
      <c r="Z3059" t="s">
        <v>47</v>
      </c>
      <c r="AA3059" t="s">
        <v>48</v>
      </c>
      <c r="AB3059" t="s">
        <v>49</v>
      </c>
      <c r="AC3059">
        <v>2.79</v>
      </c>
      <c r="AD3059">
        <v>2</v>
      </c>
      <c r="AE3059">
        <v>0.2</v>
      </c>
      <c r="AF3059">
        <v>2.99</v>
      </c>
      <c r="AG3059">
        <v>1.82</v>
      </c>
      <c r="AH3059" t="s">
        <v>24084</v>
      </c>
      <c r="AK3059" t="s">
        <v>45</v>
      </c>
      <c r="AL3059" t="s">
        <v>24085</v>
      </c>
    </row>
    <row r="3060" spans="1:38">
      <c r="A3060" t="s">
        <v>42</v>
      </c>
      <c r="B3060">
        <v>221551330</v>
      </c>
      <c r="C3060">
        <v>111714739</v>
      </c>
      <c r="D3060" t="s">
        <v>43</v>
      </c>
      <c r="F3060">
        <v>20170708</v>
      </c>
      <c r="G3060" s="6">
        <v>42924.392372685186</v>
      </c>
      <c r="H3060" s="6">
        <v>42924.392384259256</v>
      </c>
      <c r="L3060" t="s">
        <v>44</v>
      </c>
      <c r="M3060">
        <v>517771092</v>
      </c>
      <c r="N3060" t="s">
        <v>9526</v>
      </c>
      <c r="O3060">
        <v>1</v>
      </c>
      <c r="P3060" t="s">
        <v>23363</v>
      </c>
      <c r="Q3060" t="s">
        <v>152</v>
      </c>
      <c r="S3060" t="s">
        <v>24088</v>
      </c>
      <c r="U3060" t="s">
        <v>24089</v>
      </c>
      <c r="V3060" t="s">
        <v>24090</v>
      </c>
      <c r="W3060" t="s">
        <v>24091</v>
      </c>
      <c r="X3060" t="s">
        <v>24092</v>
      </c>
      <c r="Y3060" t="s">
        <v>46</v>
      </c>
      <c r="Z3060" t="s">
        <v>47</v>
      </c>
      <c r="AA3060" t="s">
        <v>48</v>
      </c>
      <c r="AB3060" t="s">
        <v>49</v>
      </c>
      <c r="AC3060">
        <v>3.3</v>
      </c>
      <c r="AD3060">
        <v>3.5</v>
      </c>
      <c r="AE3060">
        <v>0.2</v>
      </c>
      <c r="AF3060">
        <v>3.5</v>
      </c>
      <c r="AG3060">
        <v>3.19</v>
      </c>
      <c r="AH3060" t="s">
        <v>24093</v>
      </c>
      <c r="AK3060" t="s">
        <v>24089</v>
      </c>
      <c r="AL3060" t="s">
        <v>24090</v>
      </c>
    </row>
    <row r="3061" spans="1:38">
      <c r="A3061" t="s">
        <v>42</v>
      </c>
      <c r="B3061">
        <v>221554939</v>
      </c>
      <c r="C3061">
        <v>111715343</v>
      </c>
      <c r="D3061" t="s">
        <v>43</v>
      </c>
      <c r="F3061">
        <v>20170708</v>
      </c>
      <c r="G3061" s="6">
        <v>42924.415127314816</v>
      </c>
      <c r="H3061" s="6">
        <v>42924.415138888886</v>
      </c>
      <c r="L3061" t="s">
        <v>44</v>
      </c>
      <c r="M3061">
        <v>425558964</v>
      </c>
      <c r="N3061" t="s">
        <v>23512</v>
      </c>
      <c r="O3061">
        <v>1</v>
      </c>
      <c r="P3061" t="s">
        <v>56</v>
      </c>
      <c r="Q3061" t="s">
        <v>152</v>
      </c>
      <c r="R3061" t="s">
        <v>1325</v>
      </c>
      <c r="S3061" t="s">
        <v>24094</v>
      </c>
      <c r="U3061" t="s">
        <v>24095</v>
      </c>
      <c r="V3061" t="s">
        <v>24095</v>
      </c>
      <c r="W3061" t="s">
        <v>24096</v>
      </c>
      <c r="X3061" t="s">
        <v>5780</v>
      </c>
      <c r="Y3061" t="s">
        <v>46</v>
      </c>
      <c r="Z3061" t="s">
        <v>47</v>
      </c>
      <c r="AA3061" t="s">
        <v>48</v>
      </c>
      <c r="AB3061" t="s">
        <v>49</v>
      </c>
      <c r="AC3061">
        <v>1.5</v>
      </c>
      <c r="AD3061">
        <v>1.7</v>
      </c>
      <c r="AE3061">
        <v>0.2</v>
      </c>
      <c r="AF3061">
        <v>1.7</v>
      </c>
      <c r="AG3061">
        <v>1.54</v>
      </c>
      <c r="AH3061" t="s">
        <v>24094</v>
      </c>
      <c r="AK3061" t="s">
        <v>24095</v>
      </c>
      <c r="AL3061" t="s">
        <v>24095</v>
      </c>
    </row>
    <row r="3062" spans="1:38">
      <c r="A3062" t="s">
        <v>42</v>
      </c>
      <c r="B3062">
        <v>221554940</v>
      </c>
      <c r="C3062">
        <v>111715343</v>
      </c>
      <c r="D3062" t="s">
        <v>43</v>
      </c>
      <c r="F3062">
        <v>20170708</v>
      </c>
      <c r="G3062" s="6">
        <v>42924.415127314816</v>
      </c>
      <c r="H3062" s="6">
        <v>42924.415138888886</v>
      </c>
      <c r="L3062" t="s">
        <v>44</v>
      </c>
      <c r="M3062">
        <v>425558964</v>
      </c>
      <c r="N3062" t="s">
        <v>23512</v>
      </c>
      <c r="O3062">
        <v>1</v>
      </c>
      <c r="P3062" t="s">
        <v>1324</v>
      </c>
      <c r="Q3062" t="s">
        <v>152</v>
      </c>
      <c r="R3062" t="s">
        <v>1325</v>
      </c>
      <c r="S3062" t="s">
        <v>24094</v>
      </c>
      <c r="U3062" t="s">
        <v>24095</v>
      </c>
      <c r="V3062" t="s">
        <v>24095</v>
      </c>
      <c r="W3062" t="s">
        <v>24096</v>
      </c>
      <c r="X3062" t="s">
        <v>5780</v>
      </c>
      <c r="Y3062" t="s">
        <v>46</v>
      </c>
      <c r="Z3062" t="s">
        <v>47</v>
      </c>
      <c r="AA3062" t="s">
        <v>48</v>
      </c>
      <c r="AB3062" t="s">
        <v>49</v>
      </c>
      <c r="AC3062">
        <v>1.5</v>
      </c>
      <c r="AD3062">
        <v>1.7</v>
      </c>
      <c r="AE3062">
        <v>0.2</v>
      </c>
      <c r="AF3062">
        <v>1.7</v>
      </c>
      <c r="AG3062">
        <v>1.54</v>
      </c>
      <c r="AH3062" t="s">
        <v>24094</v>
      </c>
      <c r="AK3062" t="s">
        <v>24095</v>
      </c>
      <c r="AL3062" t="s">
        <v>24095</v>
      </c>
    </row>
    <row r="3063" spans="1:38">
      <c r="A3063" t="s">
        <v>42</v>
      </c>
      <c r="B3063">
        <v>221566292</v>
      </c>
      <c r="C3063">
        <v>111718106</v>
      </c>
      <c r="D3063" t="s">
        <v>43</v>
      </c>
      <c r="F3063">
        <v>20170710</v>
      </c>
      <c r="G3063" s="6">
        <v>42924.506840277776</v>
      </c>
      <c r="H3063" s="6">
        <v>42924.506863425922</v>
      </c>
      <c r="L3063" t="s">
        <v>44</v>
      </c>
      <c r="M3063">
        <v>508767004</v>
      </c>
      <c r="N3063" t="s">
        <v>24097</v>
      </c>
      <c r="O3063">
        <v>1</v>
      </c>
      <c r="P3063" t="s">
        <v>59</v>
      </c>
      <c r="Q3063" t="s">
        <v>152</v>
      </c>
      <c r="S3063" t="s">
        <v>24098</v>
      </c>
      <c r="U3063" t="s">
        <v>24099</v>
      </c>
      <c r="V3063" t="s">
        <v>24100</v>
      </c>
      <c r="W3063" t="s">
        <v>24101</v>
      </c>
      <c r="X3063" t="s">
        <v>5156</v>
      </c>
      <c r="Y3063" t="s">
        <v>46</v>
      </c>
      <c r="Z3063" t="s">
        <v>47</v>
      </c>
      <c r="AA3063" t="s">
        <v>48</v>
      </c>
      <c r="AB3063" t="s">
        <v>49</v>
      </c>
      <c r="AC3063">
        <v>19.899999999999999</v>
      </c>
      <c r="AD3063">
        <v>20.100000000000001</v>
      </c>
      <c r="AE3063">
        <v>0.2</v>
      </c>
      <c r="AF3063">
        <v>20.100000000000001</v>
      </c>
      <c r="AG3063">
        <v>18.29</v>
      </c>
      <c r="AH3063" t="s">
        <v>24098</v>
      </c>
      <c r="AK3063" t="s">
        <v>24099</v>
      </c>
      <c r="AL3063" t="s">
        <v>24100</v>
      </c>
    </row>
    <row r="3064" spans="1:38">
      <c r="A3064" t="s">
        <v>42</v>
      </c>
      <c r="B3064">
        <v>221586841</v>
      </c>
      <c r="C3064">
        <v>111722916</v>
      </c>
      <c r="D3064" t="s">
        <v>43</v>
      </c>
      <c r="F3064">
        <v>20170710</v>
      </c>
      <c r="G3064" s="6">
        <v>42924.66814814815</v>
      </c>
      <c r="H3064" s="6">
        <v>42924.668171296296</v>
      </c>
      <c r="L3064" t="s">
        <v>44</v>
      </c>
      <c r="M3064">
        <v>496813547</v>
      </c>
      <c r="N3064" t="s">
        <v>2699</v>
      </c>
      <c r="O3064">
        <v>1</v>
      </c>
      <c r="P3064" t="s">
        <v>356</v>
      </c>
      <c r="Q3064" t="s">
        <v>152</v>
      </c>
      <c r="S3064" t="s">
        <v>24102</v>
      </c>
      <c r="U3064" t="s">
        <v>24103</v>
      </c>
      <c r="V3064" t="s">
        <v>24103</v>
      </c>
      <c r="W3064" t="s">
        <v>24104</v>
      </c>
      <c r="X3064" t="s">
        <v>24105</v>
      </c>
      <c r="Y3064" t="s">
        <v>46</v>
      </c>
      <c r="Z3064" t="s">
        <v>47</v>
      </c>
      <c r="AA3064" t="s">
        <v>48</v>
      </c>
      <c r="AB3064" t="s">
        <v>49</v>
      </c>
      <c r="AC3064">
        <v>2.9</v>
      </c>
      <c r="AD3064">
        <v>3.1</v>
      </c>
      <c r="AE3064">
        <v>0.2</v>
      </c>
      <c r="AF3064">
        <v>3.1</v>
      </c>
      <c r="AG3064">
        <v>2.82</v>
      </c>
      <c r="AH3064" t="s">
        <v>24106</v>
      </c>
      <c r="AJ3064" t="s">
        <v>24107</v>
      </c>
      <c r="AK3064" t="s">
        <v>45</v>
      </c>
      <c r="AL3064" t="s">
        <v>24103</v>
      </c>
    </row>
    <row r="3065" spans="1:38">
      <c r="A3065" t="s">
        <v>42</v>
      </c>
      <c r="B3065">
        <v>221589124</v>
      </c>
      <c r="C3065">
        <v>111723107</v>
      </c>
      <c r="D3065" t="s">
        <v>43</v>
      </c>
      <c r="F3065">
        <v>20170710</v>
      </c>
      <c r="G3065" s="6">
        <v>42924.674328703702</v>
      </c>
      <c r="H3065" s="6">
        <v>42924.674363425926</v>
      </c>
      <c r="L3065" t="s">
        <v>44</v>
      </c>
      <c r="M3065">
        <v>517771092</v>
      </c>
      <c r="N3065" t="s">
        <v>9526</v>
      </c>
      <c r="O3065">
        <v>3</v>
      </c>
      <c r="P3065" t="s">
        <v>23363</v>
      </c>
      <c r="Q3065" t="s">
        <v>152</v>
      </c>
      <c r="S3065" t="s">
        <v>24108</v>
      </c>
      <c r="U3065" t="s">
        <v>24109</v>
      </c>
      <c r="V3065" t="s">
        <v>24110</v>
      </c>
      <c r="W3065" t="s">
        <v>24111</v>
      </c>
      <c r="X3065" t="s">
        <v>9990</v>
      </c>
      <c r="Y3065" t="s">
        <v>46</v>
      </c>
      <c r="Z3065" t="s">
        <v>47</v>
      </c>
      <c r="AA3065" t="s">
        <v>48</v>
      </c>
      <c r="AB3065" t="s">
        <v>49</v>
      </c>
      <c r="AC3065">
        <v>9.9</v>
      </c>
      <c r="AD3065">
        <v>3.5</v>
      </c>
      <c r="AE3065">
        <v>0.6</v>
      </c>
      <c r="AF3065">
        <v>10.5</v>
      </c>
      <c r="AG3065">
        <v>9.57</v>
      </c>
      <c r="AH3065" t="s">
        <v>24108</v>
      </c>
      <c r="AK3065" t="s">
        <v>24112</v>
      </c>
      <c r="AL3065" t="s">
        <v>24110</v>
      </c>
    </row>
    <row r="3066" spans="1:38">
      <c r="A3066" t="s">
        <v>42</v>
      </c>
      <c r="B3066">
        <v>221599650</v>
      </c>
      <c r="C3066">
        <v>111725752</v>
      </c>
      <c r="D3066" t="s">
        <v>43</v>
      </c>
      <c r="F3066">
        <v>20170710</v>
      </c>
      <c r="G3066" s="6">
        <v>42924.767476851855</v>
      </c>
      <c r="H3066" s="6">
        <v>42924.767592592594</v>
      </c>
      <c r="L3066" t="s">
        <v>44</v>
      </c>
      <c r="M3066">
        <v>458630367</v>
      </c>
      <c r="N3066" t="s">
        <v>23176</v>
      </c>
      <c r="O3066">
        <v>2</v>
      </c>
      <c r="P3066" t="s">
        <v>156</v>
      </c>
      <c r="Q3066" t="s">
        <v>152</v>
      </c>
      <c r="S3066" t="s">
        <v>24113</v>
      </c>
      <c r="U3066" t="s">
        <v>45</v>
      </c>
      <c r="V3066" t="s">
        <v>24114</v>
      </c>
      <c r="W3066" t="s">
        <v>24115</v>
      </c>
      <c r="X3066" t="s">
        <v>24116</v>
      </c>
      <c r="Y3066" t="s">
        <v>46</v>
      </c>
      <c r="Z3066" t="s">
        <v>47</v>
      </c>
      <c r="AA3066" t="s">
        <v>48</v>
      </c>
      <c r="AB3066" t="s">
        <v>49</v>
      </c>
      <c r="AC3066">
        <v>9.4</v>
      </c>
      <c r="AD3066">
        <v>10.9</v>
      </c>
      <c r="AE3066">
        <v>12.4</v>
      </c>
      <c r="AF3066">
        <v>21.8</v>
      </c>
      <c r="AG3066">
        <v>19.84</v>
      </c>
      <c r="AH3066" t="s">
        <v>24113</v>
      </c>
      <c r="AJ3066" t="s">
        <v>24117</v>
      </c>
      <c r="AK3066" t="s">
        <v>45</v>
      </c>
      <c r="AL3066" t="s">
        <v>24114</v>
      </c>
    </row>
    <row r="3067" spans="1:38">
      <c r="A3067" t="s">
        <v>42</v>
      </c>
      <c r="B3067">
        <v>221615561</v>
      </c>
      <c r="C3067">
        <v>111729929</v>
      </c>
      <c r="D3067" t="s">
        <v>43</v>
      </c>
      <c r="F3067">
        <v>20170710</v>
      </c>
      <c r="G3067" s="6">
        <v>42924.926180555558</v>
      </c>
      <c r="H3067" s="6">
        <v>42924.926192129627</v>
      </c>
      <c r="L3067" t="s">
        <v>44</v>
      </c>
      <c r="M3067">
        <v>514047433</v>
      </c>
      <c r="N3067" t="s">
        <v>21548</v>
      </c>
      <c r="O3067">
        <v>1</v>
      </c>
      <c r="P3067" t="s">
        <v>21549</v>
      </c>
      <c r="Q3067" t="s">
        <v>152</v>
      </c>
      <c r="S3067" t="s">
        <v>16113</v>
      </c>
      <c r="U3067" t="s">
        <v>45</v>
      </c>
      <c r="V3067" t="s">
        <v>24118</v>
      </c>
      <c r="W3067" t="s">
        <v>24119</v>
      </c>
      <c r="X3067" t="s">
        <v>24120</v>
      </c>
      <c r="Y3067" t="s">
        <v>46</v>
      </c>
      <c r="Z3067" t="s">
        <v>47</v>
      </c>
      <c r="AA3067" t="s">
        <v>48</v>
      </c>
      <c r="AB3067" t="s">
        <v>49</v>
      </c>
      <c r="AC3067">
        <v>3.9</v>
      </c>
      <c r="AD3067">
        <v>4.0999999999999996</v>
      </c>
      <c r="AE3067">
        <v>0.2</v>
      </c>
      <c r="AF3067">
        <v>4.0999999999999996</v>
      </c>
      <c r="AG3067">
        <v>3.73</v>
      </c>
      <c r="AH3067" t="s">
        <v>9994</v>
      </c>
      <c r="AK3067" t="s">
        <v>45</v>
      </c>
      <c r="AL3067" t="s">
        <v>24118</v>
      </c>
    </row>
    <row r="3068" spans="1:38">
      <c r="A3068" t="s">
        <v>42</v>
      </c>
      <c r="B3068">
        <v>221617113</v>
      </c>
      <c r="C3068">
        <v>111730483</v>
      </c>
      <c r="D3068" t="s">
        <v>43</v>
      </c>
      <c r="F3068">
        <v>20170710</v>
      </c>
      <c r="G3068" s="6">
        <v>42924.94054398148</v>
      </c>
      <c r="H3068" s="6">
        <v>42924.940555555557</v>
      </c>
      <c r="L3068" t="s">
        <v>44</v>
      </c>
      <c r="M3068">
        <v>496313715</v>
      </c>
      <c r="N3068" t="s">
        <v>24121</v>
      </c>
      <c r="O3068">
        <v>1</v>
      </c>
      <c r="P3068" t="s">
        <v>383</v>
      </c>
      <c r="Q3068" t="s">
        <v>152</v>
      </c>
      <c r="S3068" t="s">
        <v>24122</v>
      </c>
      <c r="U3068" t="s">
        <v>24123</v>
      </c>
      <c r="V3068" t="s">
        <v>24124</v>
      </c>
      <c r="W3068" t="s">
        <v>24125</v>
      </c>
      <c r="X3068" t="s">
        <v>24126</v>
      </c>
      <c r="Y3068" t="s">
        <v>46</v>
      </c>
      <c r="Z3068" t="s">
        <v>47</v>
      </c>
      <c r="AA3068" t="s">
        <v>48</v>
      </c>
      <c r="AB3068" t="s">
        <v>49</v>
      </c>
      <c r="AC3068">
        <v>8.9</v>
      </c>
      <c r="AD3068">
        <v>9.1</v>
      </c>
      <c r="AE3068">
        <v>0.2</v>
      </c>
      <c r="AF3068">
        <v>9.1</v>
      </c>
      <c r="AG3068">
        <v>8.2799999999999994</v>
      </c>
      <c r="AH3068" t="s">
        <v>24122</v>
      </c>
      <c r="AK3068" t="s">
        <v>24123</v>
      </c>
      <c r="AL3068" t="s">
        <v>24124</v>
      </c>
    </row>
    <row r="3069" spans="1:38">
      <c r="A3069" t="s">
        <v>42</v>
      </c>
      <c r="B3069">
        <v>221618084</v>
      </c>
      <c r="C3069">
        <v>111730832</v>
      </c>
      <c r="D3069" t="s">
        <v>43</v>
      </c>
      <c r="F3069">
        <v>20170710</v>
      </c>
      <c r="G3069" s="6">
        <v>42924.950023148151</v>
      </c>
      <c r="H3069" s="6">
        <v>42924.95003472222</v>
      </c>
      <c r="L3069" t="s">
        <v>44</v>
      </c>
      <c r="M3069">
        <v>470741043</v>
      </c>
      <c r="N3069" t="s">
        <v>23431</v>
      </c>
      <c r="O3069">
        <v>1</v>
      </c>
      <c r="P3069" t="s">
        <v>91</v>
      </c>
      <c r="Q3069" t="s">
        <v>152</v>
      </c>
      <c r="S3069" t="s">
        <v>24127</v>
      </c>
      <c r="U3069" t="s">
        <v>24128</v>
      </c>
      <c r="V3069" t="s">
        <v>24129</v>
      </c>
      <c r="W3069" t="s">
        <v>24130</v>
      </c>
      <c r="X3069" t="s">
        <v>24131</v>
      </c>
      <c r="Y3069" t="s">
        <v>46</v>
      </c>
      <c r="Z3069" t="s">
        <v>47</v>
      </c>
      <c r="AA3069" t="s">
        <v>48</v>
      </c>
      <c r="AB3069" t="s">
        <v>49</v>
      </c>
      <c r="AC3069">
        <v>1.3</v>
      </c>
      <c r="AD3069">
        <v>1.5</v>
      </c>
      <c r="AE3069">
        <v>0.2</v>
      </c>
      <c r="AF3069">
        <v>1.5</v>
      </c>
      <c r="AG3069">
        <v>1.37</v>
      </c>
      <c r="AH3069" t="s">
        <v>24132</v>
      </c>
      <c r="AK3069" t="s">
        <v>24128</v>
      </c>
      <c r="AL3069" t="s">
        <v>24129</v>
      </c>
    </row>
    <row r="3070" spans="1:38">
      <c r="A3070" t="s">
        <v>42</v>
      </c>
      <c r="B3070">
        <v>221618547</v>
      </c>
      <c r="C3070">
        <v>111730991</v>
      </c>
      <c r="D3070" t="s">
        <v>43</v>
      </c>
      <c r="F3070">
        <v>20170710</v>
      </c>
      <c r="G3070" s="6">
        <v>42924.954097222224</v>
      </c>
      <c r="H3070" s="6">
        <v>42924.954108796293</v>
      </c>
      <c r="L3070" t="s">
        <v>44</v>
      </c>
      <c r="M3070">
        <v>495753717</v>
      </c>
      <c r="N3070" t="s">
        <v>23918</v>
      </c>
      <c r="O3070">
        <v>1</v>
      </c>
      <c r="P3070" t="s">
        <v>4184</v>
      </c>
      <c r="Q3070" t="s">
        <v>152</v>
      </c>
      <c r="S3070" t="s">
        <v>24133</v>
      </c>
      <c r="U3070" t="s">
        <v>45</v>
      </c>
      <c r="V3070" t="s">
        <v>24134</v>
      </c>
      <c r="W3070" t="s">
        <v>24135</v>
      </c>
      <c r="X3070" t="s">
        <v>24136</v>
      </c>
      <c r="Y3070" t="s">
        <v>46</v>
      </c>
      <c r="Z3070" t="s">
        <v>47</v>
      </c>
      <c r="AA3070" t="s">
        <v>48</v>
      </c>
      <c r="AB3070" t="s">
        <v>49</v>
      </c>
      <c r="AC3070">
        <v>8.9</v>
      </c>
      <c r="AD3070">
        <v>9.1</v>
      </c>
      <c r="AE3070">
        <v>0.2</v>
      </c>
      <c r="AF3070">
        <v>9.1</v>
      </c>
      <c r="AG3070">
        <v>8.2799999999999994</v>
      </c>
      <c r="AH3070" t="s">
        <v>24137</v>
      </c>
      <c r="AK3070" t="s">
        <v>45</v>
      </c>
      <c r="AL3070" t="s">
        <v>24134</v>
      </c>
    </row>
    <row r="3071" spans="1:38">
      <c r="A3071" s="32">
        <v>42924</v>
      </c>
      <c r="B3071" s="33"/>
      <c r="C3071" s="34"/>
      <c r="D3071" s="34"/>
      <c r="E3071" s="35"/>
      <c r="F3071" s="35"/>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s="34"/>
      <c r="AG3071" s="34"/>
      <c r="AH3071" s="34"/>
      <c r="AI3071" s="34"/>
      <c r="AJ3071" s="34"/>
      <c r="AK3071" s="34"/>
    </row>
    <row r="3072" spans="1:38">
      <c r="A3072" t="s">
        <v>42</v>
      </c>
      <c r="B3072">
        <v>221626683</v>
      </c>
      <c r="C3072">
        <v>111733600</v>
      </c>
      <c r="D3072" t="s">
        <v>43</v>
      </c>
      <c r="F3072">
        <v>20170710</v>
      </c>
      <c r="G3072" s="6">
        <v>42925.030324074076</v>
      </c>
      <c r="H3072" s="6">
        <v>42925.030358796299</v>
      </c>
      <c r="L3072" t="s">
        <v>44</v>
      </c>
      <c r="M3072">
        <v>441069153</v>
      </c>
      <c r="N3072" t="s">
        <v>23426</v>
      </c>
      <c r="O3072">
        <v>1</v>
      </c>
      <c r="P3072" t="s">
        <v>64</v>
      </c>
      <c r="Q3072" t="s">
        <v>152</v>
      </c>
      <c r="S3072" t="s">
        <v>24138</v>
      </c>
      <c r="U3072" t="s">
        <v>24139</v>
      </c>
      <c r="V3072" t="s">
        <v>24140</v>
      </c>
      <c r="W3072" t="s">
        <v>24141</v>
      </c>
      <c r="X3072" t="s">
        <v>24142</v>
      </c>
      <c r="Y3072" t="s">
        <v>46</v>
      </c>
      <c r="Z3072" t="s">
        <v>47</v>
      </c>
      <c r="AA3072" t="s">
        <v>48</v>
      </c>
      <c r="AB3072" t="s">
        <v>49</v>
      </c>
      <c r="AC3072">
        <v>7.5</v>
      </c>
      <c r="AD3072">
        <v>7.7</v>
      </c>
      <c r="AE3072">
        <v>0.2</v>
      </c>
      <c r="AF3072">
        <v>7.7</v>
      </c>
      <c r="AG3072">
        <v>7.01</v>
      </c>
      <c r="AH3072" t="s">
        <v>24143</v>
      </c>
      <c r="AK3072" t="s">
        <v>24139</v>
      </c>
      <c r="AL3072" t="s">
        <v>24139</v>
      </c>
    </row>
    <row r="3073" spans="1:42">
      <c r="A3073" t="s">
        <v>42</v>
      </c>
      <c r="B3073">
        <v>221634055</v>
      </c>
      <c r="C3073">
        <v>111735242</v>
      </c>
      <c r="D3073" t="s">
        <v>43</v>
      </c>
      <c r="F3073">
        <v>20170710</v>
      </c>
      <c r="G3073" s="6">
        <v>42925.138067129628</v>
      </c>
      <c r="H3073" s="6">
        <v>42925.138159722221</v>
      </c>
      <c r="L3073" t="s">
        <v>44</v>
      </c>
      <c r="M3073">
        <v>432319149</v>
      </c>
      <c r="N3073" t="s">
        <v>14023</v>
      </c>
      <c r="O3073">
        <v>1</v>
      </c>
      <c r="P3073" t="s">
        <v>59</v>
      </c>
      <c r="Q3073" t="s">
        <v>152</v>
      </c>
      <c r="S3073" t="s">
        <v>880</v>
      </c>
      <c r="U3073" t="s">
        <v>45</v>
      </c>
      <c r="V3073" t="s">
        <v>881</v>
      </c>
      <c r="W3073" t="s">
        <v>882</v>
      </c>
      <c r="X3073" t="s">
        <v>883</v>
      </c>
      <c r="Y3073" t="s">
        <v>46</v>
      </c>
      <c r="Z3073" t="s">
        <v>47</v>
      </c>
      <c r="AA3073" t="s">
        <v>48</v>
      </c>
      <c r="AB3073" t="s">
        <v>49</v>
      </c>
      <c r="AC3073">
        <v>16.899999999999999</v>
      </c>
      <c r="AD3073">
        <v>17.100000000000001</v>
      </c>
      <c r="AE3073">
        <v>0.2</v>
      </c>
      <c r="AF3073">
        <v>17.100000000000001</v>
      </c>
      <c r="AG3073">
        <v>15.56</v>
      </c>
      <c r="AH3073" t="s">
        <v>880</v>
      </c>
      <c r="AK3073" t="s">
        <v>45</v>
      </c>
      <c r="AL3073" t="s">
        <v>881</v>
      </c>
    </row>
    <row r="3074" spans="1:42">
      <c r="A3074" t="s">
        <v>42</v>
      </c>
      <c r="B3074">
        <v>221648321</v>
      </c>
      <c r="C3074">
        <v>111736290</v>
      </c>
      <c r="D3074" t="s">
        <v>43</v>
      </c>
      <c r="F3074">
        <v>20170710</v>
      </c>
      <c r="G3074" s="6">
        <v>42925.346053240741</v>
      </c>
      <c r="H3074" s="6">
        <v>42925.346087962964</v>
      </c>
      <c r="L3074" t="s">
        <v>44</v>
      </c>
      <c r="M3074">
        <v>471901482</v>
      </c>
      <c r="N3074" t="s">
        <v>10606</v>
      </c>
      <c r="O3074">
        <v>1</v>
      </c>
      <c r="P3074" t="s">
        <v>10607</v>
      </c>
      <c r="Q3074" t="s">
        <v>152</v>
      </c>
      <c r="S3074" t="s">
        <v>24144</v>
      </c>
      <c r="U3074" t="s">
        <v>45</v>
      </c>
      <c r="V3074" t="s">
        <v>24145</v>
      </c>
      <c r="W3074" t="s">
        <v>24146</v>
      </c>
      <c r="X3074" t="s">
        <v>24147</v>
      </c>
      <c r="Y3074" t="s">
        <v>46</v>
      </c>
      <c r="Z3074" t="s">
        <v>47</v>
      </c>
      <c r="AA3074" t="s">
        <v>48</v>
      </c>
      <c r="AB3074" t="s">
        <v>49</v>
      </c>
      <c r="AC3074">
        <v>4.9000000000000004</v>
      </c>
      <c r="AD3074">
        <v>5.0999999999999996</v>
      </c>
      <c r="AE3074">
        <v>0.2</v>
      </c>
      <c r="AF3074">
        <v>5.0999999999999996</v>
      </c>
      <c r="AG3074">
        <v>4.6399999999999997</v>
      </c>
      <c r="AH3074" t="s">
        <v>24148</v>
      </c>
      <c r="AK3074" t="s">
        <v>45</v>
      </c>
      <c r="AL3074" t="s">
        <v>24145</v>
      </c>
    </row>
    <row r="3075" spans="1:42">
      <c r="A3075" s="32">
        <v>42925</v>
      </c>
      <c r="B3075" s="33"/>
      <c r="C3075" s="34"/>
      <c r="D3075" s="34"/>
      <c r="E3075" s="35"/>
      <c r="F3075" s="35"/>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s="34"/>
      <c r="AG3075" s="34"/>
      <c r="AH3075" s="34"/>
      <c r="AI3075" s="34"/>
      <c r="AJ3075" s="34"/>
      <c r="AK3075" s="34"/>
      <c r="AL3075" s="47"/>
      <c r="AM3075" s="47"/>
      <c r="AN3075" s="47"/>
      <c r="AO3075" s="47"/>
      <c r="AP3075" s="47"/>
    </row>
    <row r="3076" spans="1:42">
      <c r="A3076" t="s">
        <v>42</v>
      </c>
      <c r="B3076">
        <v>221667160</v>
      </c>
      <c r="C3076">
        <v>111739646</v>
      </c>
      <c r="D3076" t="s">
        <v>43</v>
      </c>
      <c r="F3076">
        <v>20170710</v>
      </c>
      <c r="G3076" s="6">
        <v>42925.475439814814</v>
      </c>
      <c r="H3076" s="6">
        <v>42925.475474537037</v>
      </c>
      <c r="L3076" t="s">
        <v>44</v>
      </c>
      <c r="M3076">
        <v>441069153</v>
      </c>
      <c r="N3076" t="s">
        <v>23426</v>
      </c>
      <c r="O3076">
        <v>1</v>
      </c>
      <c r="P3076" t="s">
        <v>64</v>
      </c>
      <c r="Q3076" t="s">
        <v>152</v>
      </c>
      <c r="S3076" t="s">
        <v>24149</v>
      </c>
      <c r="U3076" t="s">
        <v>45</v>
      </c>
      <c r="V3076" t="s">
        <v>24150</v>
      </c>
      <c r="W3076" t="s">
        <v>24151</v>
      </c>
      <c r="X3076" t="s">
        <v>23528</v>
      </c>
      <c r="Y3076" t="s">
        <v>46</v>
      </c>
      <c r="Z3076" t="s">
        <v>47</v>
      </c>
      <c r="AA3076" t="s">
        <v>48</v>
      </c>
      <c r="AB3076" t="s">
        <v>49</v>
      </c>
      <c r="AC3076">
        <v>7.5</v>
      </c>
      <c r="AD3076">
        <v>7.7</v>
      </c>
      <c r="AE3076">
        <v>0.2</v>
      </c>
      <c r="AF3076">
        <v>7.7</v>
      </c>
      <c r="AG3076">
        <v>7.01</v>
      </c>
      <c r="AH3076" t="s">
        <v>24149</v>
      </c>
      <c r="AK3076" t="s">
        <v>45</v>
      </c>
      <c r="AL3076" t="s">
        <v>24150</v>
      </c>
    </row>
    <row r="3077" spans="1:42">
      <c r="A3077" t="s">
        <v>42</v>
      </c>
      <c r="B3077">
        <v>221667294</v>
      </c>
      <c r="C3077">
        <v>111739704</v>
      </c>
      <c r="D3077" t="s">
        <v>43</v>
      </c>
      <c r="F3077">
        <v>20170710</v>
      </c>
      <c r="G3077" s="6">
        <v>42925.477222222224</v>
      </c>
      <c r="H3077" s="6">
        <v>42925.477268518516</v>
      </c>
      <c r="L3077" t="s">
        <v>44</v>
      </c>
      <c r="M3077">
        <v>461820530</v>
      </c>
      <c r="N3077" t="s">
        <v>24152</v>
      </c>
      <c r="O3077">
        <v>3</v>
      </c>
      <c r="P3077" t="s">
        <v>167</v>
      </c>
      <c r="Q3077" t="s">
        <v>152</v>
      </c>
      <c r="S3077" t="s">
        <v>24153</v>
      </c>
      <c r="U3077" t="s">
        <v>24154</v>
      </c>
      <c r="V3077" t="s">
        <v>24154</v>
      </c>
      <c r="W3077" t="s">
        <v>24155</v>
      </c>
      <c r="X3077" t="s">
        <v>24156</v>
      </c>
      <c r="Y3077" t="s">
        <v>46</v>
      </c>
      <c r="Z3077" t="s">
        <v>47</v>
      </c>
      <c r="AA3077" t="s">
        <v>48</v>
      </c>
      <c r="AB3077" t="s">
        <v>49</v>
      </c>
      <c r="AC3077">
        <v>2.4</v>
      </c>
      <c r="AD3077">
        <v>1</v>
      </c>
      <c r="AE3077">
        <v>0.6</v>
      </c>
      <c r="AF3077">
        <v>3</v>
      </c>
      <c r="AG3077">
        <v>2.73</v>
      </c>
      <c r="AH3077" t="s">
        <v>24153</v>
      </c>
      <c r="AK3077" t="s">
        <v>24154</v>
      </c>
      <c r="AL3077" t="s">
        <v>24154</v>
      </c>
    </row>
    <row r="3078" spans="1:42">
      <c r="A3078" t="s">
        <v>42</v>
      </c>
      <c r="B3078">
        <v>221672878</v>
      </c>
      <c r="C3078">
        <v>111741825</v>
      </c>
      <c r="D3078" t="s">
        <v>43</v>
      </c>
      <c r="F3078">
        <v>20170710</v>
      </c>
      <c r="G3078" s="6">
        <v>42925.537777777776</v>
      </c>
      <c r="H3078" s="6">
        <v>42925.537789351853</v>
      </c>
      <c r="L3078" t="s">
        <v>44</v>
      </c>
      <c r="M3078">
        <v>458660095</v>
      </c>
      <c r="N3078" t="s">
        <v>23295</v>
      </c>
      <c r="O3078">
        <v>1</v>
      </c>
      <c r="P3078" t="s">
        <v>1392</v>
      </c>
      <c r="Q3078" t="s">
        <v>152</v>
      </c>
      <c r="S3078" t="s">
        <v>24157</v>
      </c>
      <c r="U3078" t="s">
        <v>45</v>
      </c>
      <c r="V3078" t="s">
        <v>24158</v>
      </c>
      <c r="W3078" t="s">
        <v>24159</v>
      </c>
      <c r="X3078" t="s">
        <v>24160</v>
      </c>
      <c r="Y3078" t="s">
        <v>46</v>
      </c>
      <c r="Z3078" t="s">
        <v>47</v>
      </c>
      <c r="AA3078" t="s">
        <v>48</v>
      </c>
      <c r="AB3078" t="s">
        <v>49</v>
      </c>
      <c r="AC3078">
        <v>26.5</v>
      </c>
      <c r="AD3078">
        <v>26.7</v>
      </c>
      <c r="AE3078">
        <v>0.2</v>
      </c>
      <c r="AF3078">
        <v>26.7</v>
      </c>
      <c r="AG3078">
        <v>24.3</v>
      </c>
      <c r="AH3078" t="s">
        <v>4053</v>
      </c>
      <c r="AK3078" t="s">
        <v>45</v>
      </c>
      <c r="AL3078" t="s">
        <v>24158</v>
      </c>
    </row>
    <row r="3079" spans="1:42">
      <c r="A3079" t="s">
        <v>42</v>
      </c>
      <c r="B3079">
        <v>221581923</v>
      </c>
      <c r="C3079">
        <v>111721493</v>
      </c>
      <c r="D3079" t="s">
        <v>43</v>
      </c>
      <c r="F3079">
        <v>20170710</v>
      </c>
      <c r="G3079" s="6">
        <v>42924.620324074072</v>
      </c>
      <c r="H3079" s="6">
        <v>42925.549409722225</v>
      </c>
      <c r="L3079" t="s">
        <v>44</v>
      </c>
      <c r="M3079">
        <v>510237558</v>
      </c>
      <c r="N3079" t="s">
        <v>21896</v>
      </c>
      <c r="O3079">
        <v>1</v>
      </c>
      <c r="P3079" t="s">
        <v>64</v>
      </c>
      <c r="Q3079" t="s">
        <v>152</v>
      </c>
      <c r="S3079" t="s">
        <v>24161</v>
      </c>
      <c r="U3079" t="s">
        <v>45</v>
      </c>
      <c r="V3079" t="s">
        <v>24162</v>
      </c>
      <c r="W3079" t="s">
        <v>24163</v>
      </c>
      <c r="X3079" t="s">
        <v>24164</v>
      </c>
      <c r="Y3079" t="s">
        <v>46</v>
      </c>
      <c r="Z3079" t="s">
        <v>47</v>
      </c>
      <c r="AA3079" t="s">
        <v>48</v>
      </c>
      <c r="AB3079" t="s">
        <v>49</v>
      </c>
      <c r="AC3079">
        <v>13.9</v>
      </c>
      <c r="AD3079">
        <v>14.1</v>
      </c>
      <c r="AE3079">
        <v>0.2</v>
      </c>
      <c r="AF3079">
        <v>14.1</v>
      </c>
      <c r="AG3079">
        <v>12.83</v>
      </c>
      <c r="AH3079" t="s">
        <v>24165</v>
      </c>
      <c r="AK3079" t="s">
        <v>45</v>
      </c>
      <c r="AL3079" t="s">
        <v>24162</v>
      </c>
    </row>
    <row r="3080" spans="1:42">
      <c r="A3080" t="s">
        <v>42</v>
      </c>
      <c r="B3080">
        <v>221680981</v>
      </c>
      <c r="C3080">
        <v>111744771</v>
      </c>
      <c r="D3080" t="s">
        <v>43</v>
      </c>
      <c r="F3080">
        <v>20170710</v>
      </c>
      <c r="G3080" s="6">
        <v>42925.627951388888</v>
      </c>
      <c r="H3080" s="6">
        <v>42925.627962962964</v>
      </c>
      <c r="L3080" t="s">
        <v>44</v>
      </c>
      <c r="M3080">
        <v>470844464</v>
      </c>
      <c r="N3080" t="s">
        <v>23482</v>
      </c>
      <c r="O3080">
        <v>4</v>
      </c>
      <c r="P3080" t="s">
        <v>1738</v>
      </c>
      <c r="Q3080" t="s">
        <v>152</v>
      </c>
      <c r="S3080" t="s">
        <v>24166</v>
      </c>
      <c r="U3080" t="s">
        <v>45</v>
      </c>
      <c r="V3080" t="s">
        <v>24167</v>
      </c>
      <c r="W3080" t="s">
        <v>24168</v>
      </c>
      <c r="X3080" t="s">
        <v>24169</v>
      </c>
      <c r="Y3080" t="s">
        <v>46</v>
      </c>
      <c r="Z3080" t="s">
        <v>47</v>
      </c>
      <c r="AA3080" t="s">
        <v>48</v>
      </c>
      <c r="AB3080" t="s">
        <v>49</v>
      </c>
      <c r="AC3080">
        <v>31.56</v>
      </c>
      <c r="AD3080">
        <v>6.1</v>
      </c>
      <c r="AE3080">
        <v>0.8</v>
      </c>
      <c r="AF3080">
        <v>32.36</v>
      </c>
      <c r="AG3080">
        <v>22.2</v>
      </c>
      <c r="AH3080" t="s">
        <v>24166</v>
      </c>
      <c r="AK3080" t="s">
        <v>50</v>
      </c>
      <c r="AL3080" t="s">
        <v>50</v>
      </c>
    </row>
    <row r="3081" spans="1:42">
      <c r="A3081" t="s">
        <v>42</v>
      </c>
      <c r="B3081">
        <v>221685006</v>
      </c>
      <c r="C3081">
        <v>111746282</v>
      </c>
      <c r="D3081" t="s">
        <v>43</v>
      </c>
      <c r="F3081">
        <v>20170710</v>
      </c>
      <c r="G3081" s="6">
        <v>42925.670370370368</v>
      </c>
      <c r="H3081" s="6">
        <v>42925.670416666668</v>
      </c>
      <c r="L3081" t="s">
        <v>44</v>
      </c>
      <c r="M3081">
        <v>441069153</v>
      </c>
      <c r="N3081" t="s">
        <v>23426</v>
      </c>
      <c r="O3081">
        <v>1</v>
      </c>
      <c r="P3081" t="s">
        <v>64</v>
      </c>
      <c r="Q3081" t="s">
        <v>152</v>
      </c>
      <c r="S3081" t="s">
        <v>24170</v>
      </c>
      <c r="U3081" t="s">
        <v>24171</v>
      </c>
      <c r="V3081" t="s">
        <v>24172</v>
      </c>
      <c r="W3081" t="s">
        <v>24173</v>
      </c>
      <c r="X3081" t="s">
        <v>21578</v>
      </c>
      <c r="Y3081" t="s">
        <v>46</v>
      </c>
      <c r="Z3081" t="s">
        <v>47</v>
      </c>
      <c r="AA3081" t="s">
        <v>48</v>
      </c>
      <c r="AB3081" t="s">
        <v>49</v>
      </c>
      <c r="AC3081">
        <v>7.5</v>
      </c>
      <c r="AD3081">
        <v>7.7</v>
      </c>
      <c r="AE3081">
        <v>0.2</v>
      </c>
      <c r="AF3081">
        <v>7.7</v>
      </c>
      <c r="AG3081">
        <v>7.01</v>
      </c>
      <c r="AH3081" t="s">
        <v>24170</v>
      </c>
      <c r="AK3081" t="s">
        <v>24171</v>
      </c>
      <c r="AL3081" t="s">
        <v>24172</v>
      </c>
    </row>
    <row r="3082" spans="1:42">
      <c r="A3082" t="s">
        <v>42</v>
      </c>
      <c r="B3082">
        <v>221686852</v>
      </c>
      <c r="C3082">
        <v>111746997</v>
      </c>
      <c r="D3082" t="s">
        <v>43</v>
      </c>
      <c r="F3082">
        <v>20170710</v>
      </c>
      <c r="G3082" s="6">
        <v>42925.689826388887</v>
      </c>
      <c r="H3082" s="6">
        <v>42925.689826388887</v>
      </c>
      <c r="L3082" t="s">
        <v>44</v>
      </c>
      <c r="M3082">
        <v>539942414</v>
      </c>
      <c r="N3082" t="s">
        <v>23081</v>
      </c>
      <c r="O3082">
        <v>1</v>
      </c>
      <c r="P3082" t="s">
        <v>320</v>
      </c>
      <c r="Q3082" t="s">
        <v>152</v>
      </c>
      <c r="S3082" t="s">
        <v>24174</v>
      </c>
      <c r="U3082" t="s">
        <v>45</v>
      </c>
      <c r="V3082" t="s">
        <v>24175</v>
      </c>
      <c r="W3082" t="s">
        <v>24176</v>
      </c>
      <c r="X3082" t="s">
        <v>24177</v>
      </c>
      <c r="Y3082" t="s">
        <v>46</v>
      </c>
      <c r="Z3082" t="s">
        <v>47</v>
      </c>
      <c r="AA3082" t="s">
        <v>48</v>
      </c>
      <c r="AB3082" t="s">
        <v>49</v>
      </c>
      <c r="AC3082">
        <v>13.8</v>
      </c>
      <c r="AD3082">
        <v>14</v>
      </c>
      <c r="AE3082">
        <v>0.2</v>
      </c>
      <c r="AF3082">
        <v>14</v>
      </c>
      <c r="AG3082">
        <v>12.74</v>
      </c>
      <c r="AH3082" t="s">
        <v>24174</v>
      </c>
      <c r="AK3082" t="s">
        <v>45</v>
      </c>
      <c r="AL3082" t="s">
        <v>24175</v>
      </c>
    </row>
    <row r="3083" spans="1:42">
      <c r="A3083" t="s">
        <v>42</v>
      </c>
      <c r="B3083">
        <v>221705878</v>
      </c>
      <c r="C3083">
        <v>111753810</v>
      </c>
      <c r="D3083" t="s">
        <v>43</v>
      </c>
      <c r="F3083">
        <v>20170710</v>
      </c>
      <c r="G3083" s="6">
        <v>42925.882893518516</v>
      </c>
      <c r="H3083" s="6">
        <v>42925.882905092592</v>
      </c>
      <c r="L3083" t="s">
        <v>44</v>
      </c>
      <c r="M3083">
        <v>502416689</v>
      </c>
      <c r="N3083" t="s">
        <v>23283</v>
      </c>
      <c r="O3083">
        <v>1</v>
      </c>
      <c r="P3083" t="s">
        <v>59</v>
      </c>
      <c r="Q3083" t="s">
        <v>152</v>
      </c>
      <c r="S3083" t="s">
        <v>24178</v>
      </c>
      <c r="U3083" t="s">
        <v>45</v>
      </c>
      <c r="V3083" t="s">
        <v>24179</v>
      </c>
      <c r="W3083" t="s">
        <v>24180</v>
      </c>
      <c r="X3083" t="s">
        <v>24181</v>
      </c>
      <c r="Y3083" t="s">
        <v>46</v>
      </c>
      <c r="Z3083" t="s">
        <v>47</v>
      </c>
      <c r="AA3083" t="s">
        <v>48</v>
      </c>
      <c r="AB3083" t="s">
        <v>49</v>
      </c>
      <c r="AC3083">
        <v>17.899999999999999</v>
      </c>
      <c r="AD3083">
        <v>18.100000000000001</v>
      </c>
      <c r="AE3083">
        <v>0.2</v>
      </c>
      <c r="AF3083">
        <v>18.100000000000001</v>
      </c>
      <c r="AG3083">
        <v>16.47</v>
      </c>
      <c r="AH3083" t="s">
        <v>24178</v>
      </c>
      <c r="AK3083" t="s">
        <v>45</v>
      </c>
      <c r="AL3083" t="s">
        <v>24179</v>
      </c>
    </row>
    <row r="3084" spans="1:42">
      <c r="A3084" t="s">
        <v>42</v>
      </c>
      <c r="B3084">
        <v>221708009</v>
      </c>
      <c r="C3084">
        <v>111754684</v>
      </c>
      <c r="D3084" t="s">
        <v>43</v>
      </c>
      <c r="F3084">
        <v>20170710</v>
      </c>
      <c r="G3084" s="6">
        <v>42925.899537037039</v>
      </c>
      <c r="H3084" s="6">
        <v>42925.899594907409</v>
      </c>
      <c r="L3084" t="s">
        <v>44</v>
      </c>
      <c r="M3084">
        <v>491449984</v>
      </c>
      <c r="N3084" t="s">
        <v>3002</v>
      </c>
      <c r="O3084">
        <v>1</v>
      </c>
      <c r="P3084" t="s">
        <v>64</v>
      </c>
      <c r="Q3084" t="s">
        <v>152</v>
      </c>
      <c r="S3084" t="s">
        <v>20382</v>
      </c>
      <c r="U3084" t="s">
        <v>45</v>
      </c>
      <c r="V3084" t="s">
        <v>20383</v>
      </c>
      <c r="W3084" t="s">
        <v>24182</v>
      </c>
      <c r="X3084" t="s">
        <v>18943</v>
      </c>
      <c r="Y3084" t="s">
        <v>46</v>
      </c>
      <c r="Z3084" t="s">
        <v>47</v>
      </c>
      <c r="AA3084" t="s">
        <v>48</v>
      </c>
      <c r="AB3084" t="s">
        <v>49</v>
      </c>
      <c r="AC3084">
        <v>3.3</v>
      </c>
      <c r="AD3084">
        <v>3.5</v>
      </c>
      <c r="AE3084">
        <v>0.2</v>
      </c>
      <c r="AF3084">
        <v>3.5</v>
      </c>
      <c r="AG3084">
        <v>3.19</v>
      </c>
      <c r="AH3084" t="s">
        <v>20382</v>
      </c>
      <c r="AJ3084" t="s">
        <v>24183</v>
      </c>
      <c r="AK3084" t="s">
        <v>45</v>
      </c>
      <c r="AL3084" t="s">
        <v>20383</v>
      </c>
    </row>
    <row r="3085" spans="1:42">
      <c r="A3085" t="s">
        <v>42</v>
      </c>
      <c r="B3085">
        <v>221723250</v>
      </c>
      <c r="C3085">
        <v>111759518</v>
      </c>
      <c r="D3085" t="s">
        <v>43</v>
      </c>
      <c r="F3085">
        <v>20170710</v>
      </c>
      <c r="G3085" s="6">
        <v>42925.982094907406</v>
      </c>
      <c r="H3085" s="6">
        <v>42925.982118055559</v>
      </c>
      <c r="L3085" t="s">
        <v>44</v>
      </c>
      <c r="M3085">
        <v>504536792</v>
      </c>
      <c r="N3085" t="s">
        <v>14547</v>
      </c>
      <c r="O3085">
        <v>1</v>
      </c>
      <c r="P3085" t="s">
        <v>15239</v>
      </c>
      <c r="Q3085" t="s">
        <v>152</v>
      </c>
      <c r="S3085" t="s">
        <v>24184</v>
      </c>
      <c r="U3085" t="s">
        <v>24185</v>
      </c>
      <c r="V3085" t="s">
        <v>24185</v>
      </c>
      <c r="W3085" t="s">
        <v>24186</v>
      </c>
      <c r="X3085" t="s">
        <v>22551</v>
      </c>
      <c r="Y3085" t="s">
        <v>46</v>
      </c>
      <c r="Z3085" t="s">
        <v>47</v>
      </c>
      <c r="AA3085" t="s">
        <v>48</v>
      </c>
      <c r="AB3085" t="s">
        <v>49</v>
      </c>
      <c r="AC3085">
        <v>12.8</v>
      </c>
      <c r="AD3085">
        <v>13</v>
      </c>
      <c r="AE3085">
        <v>0.2</v>
      </c>
      <c r="AF3085">
        <v>13</v>
      </c>
      <c r="AG3085">
        <v>11.83</v>
      </c>
      <c r="AH3085" t="s">
        <v>24187</v>
      </c>
      <c r="AK3085" t="s">
        <v>45</v>
      </c>
      <c r="AL3085" t="s">
        <v>24185</v>
      </c>
    </row>
    <row r="3086" spans="1:42">
      <c r="A3086" t="s">
        <v>42</v>
      </c>
      <c r="B3086">
        <v>221725480</v>
      </c>
      <c r="C3086">
        <v>111760320</v>
      </c>
      <c r="D3086" t="s">
        <v>43</v>
      </c>
      <c r="F3086">
        <v>20170710</v>
      </c>
      <c r="G3086" s="6">
        <v>42925.996666666666</v>
      </c>
      <c r="H3086" s="6">
        <v>42925.996689814812</v>
      </c>
      <c r="L3086" t="s">
        <v>44</v>
      </c>
      <c r="M3086">
        <v>496089884</v>
      </c>
      <c r="N3086" t="s">
        <v>24188</v>
      </c>
      <c r="O3086">
        <v>1</v>
      </c>
      <c r="P3086" t="s">
        <v>10589</v>
      </c>
      <c r="Q3086" t="s">
        <v>152</v>
      </c>
      <c r="S3086" t="s">
        <v>21458</v>
      </c>
      <c r="U3086" t="s">
        <v>45</v>
      </c>
      <c r="V3086" t="s">
        <v>24189</v>
      </c>
      <c r="W3086" t="s">
        <v>24190</v>
      </c>
      <c r="X3086" s="25" t="s">
        <v>32148</v>
      </c>
      <c r="Y3086" t="s">
        <v>46</v>
      </c>
      <c r="Z3086" t="s">
        <v>47</v>
      </c>
      <c r="AA3086" t="s">
        <v>48</v>
      </c>
      <c r="AB3086" t="s">
        <v>49</v>
      </c>
      <c r="AC3086">
        <v>12.9</v>
      </c>
      <c r="AD3086">
        <v>13.1</v>
      </c>
      <c r="AE3086">
        <v>0.2</v>
      </c>
      <c r="AF3086">
        <v>13.1</v>
      </c>
      <c r="AG3086">
        <v>11.92</v>
      </c>
      <c r="AH3086" t="s">
        <v>21462</v>
      </c>
      <c r="AK3086" t="s">
        <v>45</v>
      </c>
      <c r="AL3086" t="s">
        <v>24189</v>
      </c>
    </row>
    <row r="3087" spans="1:42">
      <c r="A3087" s="32">
        <v>42926</v>
      </c>
      <c r="B3087" s="33"/>
      <c r="C3087" s="34"/>
      <c r="D3087" s="34"/>
      <c r="E3087" s="35"/>
      <c r="F3087" s="35"/>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s="34"/>
      <c r="AG3087" s="34"/>
      <c r="AH3087" s="34"/>
      <c r="AI3087" s="34"/>
      <c r="AJ3087" s="34"/>
      <c r="AK3087" s="34"/>
      <c r="AL3087" s="47"/>
      <c r="AM3087" s="47"/>
      <c r="AN3087" s="47"/>
      <c r="AO3087" s="47"/>
      <c r="AP3087" s="47"/>
    </row>
    <row r="3088" spans="1:42">
      <c r="A3088" t="s">
        <v>42</v>
      </c>
      <c r="B3088">
        <v>221733970</v>
      </c>
      <c r="C3088">
        <v>111762970</v>
      </c>
      <c r="D3088" t="s">
        <v>43</v>
      </c>
      <c r="F3088">
        <v>20170710</v>
      </c>
      <c r="G3088" s="6">
        <v>42926.122812499998</v>
      </c>
      <c r="H3088" s="6">
        <v>42926.122835648152</v>
      </c>
      <c r="L3088" t="s">
        <v>44</v>
      </c>
      <c r="M3088">
        <v>461128323</v>
      </c>
      <c r="N3088" t="s">
        <v>23474</v>
      </c>
      <c r="O3088">
        <v>1</v>
      </c>
      <c r="P3088" t="s">
        <v>2335</v>
      </c>
      <c r="Q3088" t="s">
        <v>152</v>
      </c>
      <c r="S3088" t="s">
        <v>24191</v>
      </c>
      <c r="U3088" t="s">
        <v>45</v>
      </c>
      <c r="V3088" t="s">
        <v>24192</v>
      </c>
      <c r="W3088" t="s">
        <v>24193</v>
      </c>
      <c r="X3088" t="s">
        <v>18622</v>
      </c>
      <c r="Y3088" t="s">
        <v>46</v>
      </c>
      <c r="Z3088" t="s">
        <v>47</v>
      </c>
      <c r="AA3088" t="s">
        <v>48</v>
      </c>
      <c r="AB3088" t="s">
        <v>49</v>
      </c>
      <c r="AC3088">
        <v>11.9</v>
      </c>
      <c r="AD3088">
        <v>12.1</v>
      </c>
      <c r="AE3088">
        <v>0.2</v>
      </c>
      <c r="AF3088">
        <v>12.1</v>
      </c>
      <c r="AG3088">
        <v>11.01</v>
      </c>
      <c r="AH3088" t="s">
        <v>24191</v>
      </c>
      <c r="AK3088" t="s">
        <v>45</v>
      </c>
      <c r="AL3088" t="s">
        <v>24194</v>
      </c>
    </row>
    <row r="3089" spans="1:42">
      <c r="A3089" t="s">
        <v>42</v>
      </c>
      <c r="B3089">
        <v>221748759</v>
      </c>
      <c r="C3089">
        <v>111766726</v>
      </c>
      <c r="D3089" t="s">
        <v>43</v>
      </c>
      <c r="F3089">
        <v>20170711</v>
      </c>
      <c r="G3089" s="6">
        <v>42926.438599537039</v>
      </c>
      <c r="H3089" s="6">
        <v>42926.438611111109</v>
      </c>
      <c r="L3089" t="s">
        <v>44</v>
      </c>
      <c r="M3089">
        <v>472304575</v>
      </c>
      <c r="N3089" t="s">
        <v>23170</v>
      </c>
      <c r="O3089">
        <v>1</v>
      </c>
      <c r="P3089" t="s">
        <v>22252</v>
      </c>
      <c r="Q3089" t="s">
        <v>152</v>
      </c>
      <c r="S3089" t="s">
        <v>24376</v>
      </c>
      <c r="U3089" t="s">
        <v>45</v>
      </c>
      <c r="V3089" t="s">
        <v>24377</v>
      </c>
      <c r="W3089" t="s">
        <v>24378</v>
      </c>
      <c r="X3089" t="s">
        <v>9849</v>
      </c>
      <c r="Y3089" t="s">
        <v>46</v>
      </c>
      <c r="Z3089" t="s">
        <v>47</v>
      </c>
      <c r="AA3089" t="s">
        <v>48</v>
      </c>
      <c r="AB3089" t="s">
        <v>49</v>
      </c>
      <c r="AC3089">
        <v>4.9000000000000004</v>
      </c>
      <c r="AD3089">
        <v>5.0999999999999996</v>
      </c>
      <c r="AE3089">
        <v>0.2</v>
      </c>
      <c r="AF3089">
        <v>5.0999999999999996</v>
      </c>
      <c r="AG3089">
        <v>4.6399999999999997</v>
      </c>
      <c r="AH3089" t="s">
        <v>22366</v>
      </c>
      <c r="AK3089" t="s">
        <v>24379</v>
      </c>
      <c r="AL3089" t="s">
        <v>24377</v>
      </c>
    </row>
    <row r="3090" spans="1:42">
      <c r="A3090" t="s">
        <v>42</v>
      </c>
      <c r="B3090">
        <v>221750042</v>
      </c>
      <c r="C3090">
        <v>111767157</v>
      </c>
      <c r="D3090" t="s">
        <v>43</v>
      </c>
      <c r="F3090">
        <v>20170711</v>
      </c>
      <c r="G3090" s="6">
        <v>42926.451585648145</v>
      </c>
      <c r="H3090" s="6">
        <v>42926.451643518521</v>
      </c>
      <c r="L3090" t="s">
        <v>44</v>
      </c>
      <c r="M3090">
        <v>539847724</v>
      </c>
      <c r="N3090" t="s">
        <v>24380</v>
      </c>
      <c r="O3090">
        <v>2</v>
      </c>
      <c r="P3090" t="s">
        <v>461</v>
      </c>
      <c r="Q3090" t="s">
        <v>152</v>
      </c>
      <c r="S3090" t="s">
        <v>24381</v>
      </c>
      <c r="U3090" t="s">
        <v>45</v>
      </c>
      <c r="V3090" t="s">
        <v>24382</v>
      </c>
      <c r="W3090" t="s">
        <v>24383</v>
      </c>
      <c r="X3090" t="s">
        <v>24384</v>
      </c>
      <c r="Y3090" t="s">
        <v>46</v>
      </c>
      <c r="Z3090" t="s">
        <v>47</v>
      </c>
      <c r="AA3090" t="s">
        <v>48</v>
      </c>
      <c r="AB3090" t="s">
        <v>49</v>
      </c>
      <c r="AC3090">
        <v>41.78</v>
      </c>
      <c r="AD3090">
        <v>20.100000000000001</v>
      </c>
      <c r="AE3090">
        <v>6.4</v>
      </c>
      <c r="AF3090">
        <v>48.18</v>
      </c>
      <c r="AG3090">
        <v>36.58</v>
      </c>
      <c r="AH3090" t="s">
        <v>24381</v>
      </c>
      <c r="AK3090" t="s">
        <v>45</v>
      </c>
      <c r="AL3090" t="s">
        <v>24382</v>
      </c>
    </row>
    <row r="3091" spans="1:42">
      <c r="A3091" t="s">
        <v>42</v>
      </c>
      <c r="B3091">
        <v>221756945</v>
      </c>
      <c r="C3091">
        <v>111769112</v>
      </c>
      <c r="D3091" t="s">
        <v>43</v>
      </c>
      <c r="F3091">
        <v>20170711</v>
      </c>
      <c r="G3091" s="6">
        <v>42926.512488425928</v>
      </c>
      <c r="H3091" s="6">
        <v>42926.51258101852</v>
      </c>
      <c r="L3091" t="s">
        <v>44</v>
      </c>
      <c r="M3091">
        <v>491449984</v>
      </c>
      <c r="N3091" t="s">
        <v>3002</v>
      </c>
      <c r="O3091">
        <v>2</v>
      </c>
      <c r="P3091" t="s">
        <v>61</v>
      </c>
      <c r="Q3091" t="s">
        <v>152</v>
      </c>
      <c r="S3091" t="s">
        <v>24385</v>
      </c>
      <c r="U3091" t="s">
        <v>45</v>
      </c>
      <c r="V3091" t="s">
        <v>24386</v>
      </c>
      <c r="W3091" t="s">
        <v>24387</v>
      </c>
      <c r="X3091" t="s">
        <v>24388</v>
      </c>
      <c r="Y3091" t="s">
        <v>46</v>
      </c>
      <c r="Z3091" t="s">
        <v>47</v>
      </c>
      <c r="AA3091" t="s">
        <v>48</v>
      </c>
      <c r="AB3091" t="s">
        <v>49</v>
      </c>
      <c r="AC3091">
        <v>6.6</v>
      </c>
      <c r="AD3091">
        <v>3.5</v>
      </c>
      <c r="AE3091">
        <v>0.4</v>
      </c>
      <c r="AF3091">
        <v>7</v>
      </c>
      <c r="AG3091">
        <v>6.38</v>
      </c>
      <c r="AH3091" t="s">
        <v>24389</v>
      </c>
      <c r="AK3091" t="s">
        <v>24390</v>
      </c>
      <c r="AL3091" t="s">
        <v>24386</v>
      </c>
    </row>
    <row r="3092" spans="1:42">
      <c r="A3092" t="s">
        <v>42</v>
      </c>
      <c r="B3092">
        <v>221763421</v>
      </c>
      <c r="C3092">
        <v>111771011</v>
      </c>
      <c r="D3092" t="s">
        <v>43</v>
      </c>
      <c r="F3092">
        <v>20170711</v>
      </c>
      <c r="G3092" s="6">
        <v>42926.574328703704</v>
      </c>
      <c r="H3092" s="6">
        <v>42926.574374999997</v>
      </c>
      <c r="L3092" t="s">
        <v>44</v>
      </c>
      <c r="M3092">
        <v>514047433</v>
      </c>
      <c r="N3092" t="s">
        <v>21548</v>
      </c>
      <c r="O3092">
        <v>1</v>
      </c>
      <c r="P3092" t="s">
        <v>21549</v>
      </c>
      <c r="Q3092" t="s">
        <v>152</v>
      </c>
      <c r="S3092" t="s">
        <v>24391</v>
      </c>
      <c r="U3092" t="s">
        <v>24392</v>
      </c>
      <c r="V3092" t="s">
        <v>24393</v>
      </c>
      <c r="W3092" t="s">
        <v>24394</v>
      </c>
      <c r="X3092" t="s">
        <v>7309</v>
      </c>
      <c r="Y3092" t="s">
        <v>46</v>
      </c>
      <c r="Z3092" t="s">
        <v>47</v>
      </c>
      <c r="AA3092" t="s">
        <v>48</v>
      </c>
      <c r="AB3092" t="s">
        <v>49</v>
      </c>
      <c r="AC3092">
        <v>3.9</v>
      </c>
      <c r="AD3092">
        <v>4.0999999999999996</v>
      </c>
      <c r="AE3092">
        <v>0.2</v>
      </c>
      <c r="AF3092">
        <v>4.0999999999999996</v>
      </c>
      <c r="AG3092">
        <v>3.73</v>
      </c>
      <c r="AH3092" t="s">
        <v>24391</v>
      </c>
      <c r="AK3092" t="s">
        <v>24392</v>
      </c>
      <c r="AL3092" t="s">
        <v>24393</v>
      </c>
    </row>
    <row r="3093" spans="1:42">
      <c r="A3093" t="s">
        <v>42</v>
      </c>
      <c r="B3093">
        <v>221761631</v>
      </c>
      <c r="C3093">
        <v>111770291</v>
      </c>
      <c r="D3093" t="s">
        <v>43</v>
      </c>
      <c r="F3093">
        <v>20170711</v>
      </c>
      <c r="G3093" s="6">
        <v>42926.552164351851</v>
      </c>
      <c r="H3093" s="6">
        <v>42926.58189814815</v>
      </c>
      <c r="L3093" t="s">
        <v>44</v>
      </c>
      <c r="M3093">
        <v>496070932</v>
      </c>
      <c r="N3093" t="s">
        <v>24395</v>
      </c>
      <c r="O3093">
        <v>1</v>
      </c>
      <c r="P3093" t="s">
        <v>897</v>
      </c>
      <c r="Q3093" t="s">
        <v>152</v>
      </c>
      <c r="R3093" t="s">
        <v>898</v>
      </c>
      <c r="S3093" t="s">
        <v>24396</v>
      </c>
      <c r="U3093" t="s">
        <v>45</v>
      </c>
      <c r="V3093" t="s">
        <v>24397</v>
      </c>
      <c r="W3093" t="s">
        <v>24398</v>
      </c>
      <c r="X3093" t="s">
        <v>24399</v>
      </c>
      <c r="Y3093" t="s">
        <v>46</v>
      </c>
      <c r="Z3093" t="s">
        <v>47</v>
      </c>
      <c r="AA3093" t="s">
        <v>48</v>
      </c>
      <c r="AB3093" t="s">
        <v>49</v>
      </c>
      <c r="AC3093">
        <v>9.9</v>
      </c>
      <c r="AD3093">
        <v>10.1</v>
      </c>
      <c r="AE3093">
        <v>0.2</v>
      </c>
      <c r="AF3093">
        <v>10.1</v>
      </c>
      <c r="AG3093">
        <v>9.19</v>
      </c>
      <c r="AH3093" t="s">
        <v>24400</v>
      </c>
      <c r="AK3093" t="s">
        <v>45</v>
      </c>
      <c r="AL3093" t="s">
        <v>24397</v>
      </c>
    </row>
    <row r="3094" spans="1:42">
      <c r="A3094" t="s">
        <v>42</v>
      </c>
      <c r="B3094">
        <v>221774353</v>
      </c>
      <c r="C3094">
        <v>111772767</v>
      </c>
      <c r="D3094" t="s">
        <v>43</v>
      </c>
      <c r="F3094">
        <v>20170711</v>
      </c>
      <c r="G3094" s="6">
        <v>42926.633587962962</v>
      </c>
      <c r="H3094" s="6">
        <v>42926.633611111109</v>
      </c>
      <c r="L3094" t="s">
        <v>44</v>
      </c>
      <c r="M3094">
        <v>496089884</v>
      </c>
      <c r="N3094" t="s">
        <v>24188</v>
      </c>
      <c r="O3094">
        <v>1</v>
      </c>
      <c r="P3094" t="s">
        <v>10589</v>
      </c>
      <c r="Q3094" t="s">
        <v>152</v>
      </c>
      <c r="S3094" t="s">
        <v>24401</v>
      </c>
      <c r="U3094" t="s">
        <v>45</v>
      </c>
      <c r="V3094" t="s">
        <v>24402</v>
      </c>
      <c r="W3094" t="s">
        <v>24403</v>
      </c>
      <c r="X3094" t="s">
        <v>24404</v>
      </c>
      <c r="Y3094" t="s">
        <v>46</v>
      </c>
      <c r="Z3094" t="s">
        <v>47</v>
      </c>
      <c r="AA3094" t="s">
        <v>48</v>
      </c>
      <c r="AB3094" t="s">
        <v>49</v>
      </c>
      <c r="AC3094">
        <v>12.9</v>
      </c>
      <c r="AD3094">
        <v>13.1</v>
      </c>
      <c r="AE3094">
        <v>0.2</v>
      </c>
      <c r="AF3094">
        <v>13.1</v>
      </c>
      <c r="AG3094">
        <v>11.92</v>
      </c>
      <c r="AH3094" t="s">
        <v>24405</v>
      </c>
      <c r="AK3094" t="s">
        <v>45</v>
      </c>
      <c r="AL3094" t="s">
        <v>24402</v>
      </c>
    </row>
    <row r="3095" spans="1:42">
      <c r="A3095" t="s">
        <v>42</v>
      </c>
      <c r="B3095">
        <v>221783162</v>
      </c>
      <c r="C3095">
        <v>111775277</v>
      </c>
      <c r="D3095" t="s">
        <v>43</v>
      </c>
      <c r="F3095">
        <v>20170711</v>
      </c>
      <c r="G3095" s="6">
        <v>42926.716273148151</v>
      </c>
      <c r="H3095" s="6">
        <v>42926.71634259259</v>
      </c>
      <c r="L3095" t="s">
        <v>44</v>
      </c>
      <c r="M3095">
        <v>496070932</v>
      </c>
      <c r="N3095" t="s">
        <v>24395</v>
      </c>
      <c r="O3095">
        <v>1</v>
      </c>
      <c r="P3095" t="s">
        <v>897</v>
      </c>
      <c r="Q3095" t="s">
        <v>152</v>
      </c>
      <c r="R3095" t="s">
        <v>898</v>
      </c>
      <c r="S3095" t="s">
        <v>24406</v>
      </c>
      <c r="U3095" t="s">
        <v>45</v>
      </c>
      <c r="V3095" t="s">
        <v>24407</v>
      </c>
      <c r="W3095" t="s">
        <v>24408</v>
      </c>
      <c r="X3095" t="s">
        <v>24409</v>
      </c>
      <c r="Y3095" t="s">
        <v>46</v>
      </c>
      <c r="Z3095" t="s">
        <v>47</v>
      </c>
      <c r="AA3095" t="s">
        <v>48</v>
      </c>
      <c r="AB3095" t="s">
        <v>49</v>
      </c>
      <c r="AC3095">
        <v>9.9</v>
      </c>
      <c r="AD3095">
        <v>10.1</v>
      </c>
      <c r="AE3095">
        <v>0.2</v>
      </c>
      <c r="AF3095">
        <v>10.1</v>
      </c>
      <c r="AG3095">
        <v>9.19</v>
      </c>
      <c r="AH3095" t="s">
        <v>24406</v>
      </c>
      <c r="AK3095" t="s">
        <v>45</v>
      </c>
      <c r="AL3095" t="s">
        <v>24407</v>
      </c>
    </row>
    <row r="3096" spans="1:42">
      <c r="A3096" t="s">
        <v>42</v>
      </c>
      <c r="B3096">
        <v>221794218</v>
      </c>
      <c r="C3096">
        <v>111779409</v>
      </c>
      <c r="D3096" t="s">
        <v>43</v>
      </c>
      <c r="F3096">
        <v>20170711</v>
      </c>
      <c r="G3096" s="6">
        <v>42926.865497685183</v>
      </c>
      <c r="H3096" s="6">
        <v>42926.865520833337</v>
      </c>
      <c r="L3096" t="s">
        <v>44</v>
      </c>
      <c r="M3096">
        <v>435824740</v>
      </c>
      <c r="N3096" t="s">
        <v>16075</v>
      </c>
      <c r="O3096">
        <v>1</v>
      </c>
      <c r="P3096" t="s">
        <v>16076</v>
      </c>
      <c r="Q3096" t="s">
        <v>152</v>
      </c>
      <c r="S3096" t="s">
        <v>24410</v>
      </c>
      <c r="U3096" t="s">
        <v>45</v>
      </c>
      <c r="V3096" t="s">
        <v>24411</v>
      </c>
      <c r="W3096" t="s">
        <v>24412</v>
      </c>
      <c r="X3096" t="s">
        <v>24413</v>
      </c>
      <c r="Y3096" t="s">
        <v>46</v>
      </c>
      <c r="Z3096" t="s">
        <v>47</v>
      </c>
      <c r="AA3096" t="s">
        <v>48</v>
      </c>
      <c r="AB3096" t="s">
        <v>49</v>
      </c>
      <c r="AC3096">
        <v>9.9</v>
      </c>
      <c r="AD3096">
        <v>10.1</v>
      </c>
      <c r="AE3096">
        <v>0.2</v>
      </c>
      <c r="AF3096">
        <v>10.1</v>
      </c>
      <c r="AG3096">
        <v>9.19</v>
      </c>
      <c r="AH3096" t="s">
        <v>24410</v>
      </c>
      <c r="AK3096" t="s">
        <v>45</v>
      </c>
      <c r="AL3096" t="s">
        <v>24411</v>
      </c>
    </row>
    <row r="3097" spans="1:42">
      <c r="A3097" s="32">
        <v>42927</v>
      </c>
      <c r="B3097" s="33"/>
      <c r="C3097" s="34"/>
      <c r="D3097" s="34"/>
      <c r="E3097" s="35"/>
      <c r="F3097" s="35"/>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s="34"/>
      <c r="AG3097" s="34"/>
      <c r="AH3097" s="34"/>
      <c r="AI3097" s="34"/>
      <c r="AJ3097" s="34"/>
      <c r="AK3097" s="34"/>
      <c r="AL3097" s="47"/>
      <c r="AM3097" s="47"/>
      <c r="AN3097" s="47"/>
      <c r="AO3097" s="47"/>
      <c r="AP3097" s="47"/>
    </row>
    <row r="3098" spans="1:42">
      <c r="A3098" t="s">
        <v>42</v>
      </c>
      <c r="B3098">
        <v>221810194</v>
      </c>
      <c r="C3098">
        <v>111786639</v>
      </c>
      <c r="D3098" t="s">
        <v>43</v>
      </c>
      <c r="F3098">
        <v>20170711</v>
      </c>
      <c r="G3098" s="6">
        <v>42927.001655092594</v>
      </c>
      <c r="H3098" s="6">
        <v>42927.001666666663</v>
      </c>
      <c r="L3098" t="s">
        <v>44</v>
      </c>
      <c r="M3098">
        <v>468207690</v>
      </c>
      <c r="N3098" t="s">
        <v>14508</v>
      </c>
      <c r="O3098">
        <v>3</v>
      </c>
      <c r="P3098" t="s">
        <v>145</v>
      </c>
      <c r="Q3098" t="s">
        <v>152</v>
      </c>
      <c r="S3098" t="s">
        <v>24414</v>
      </c>
      <c r="U3098" t="s">
        <v>45</v>
      </c>
      <c r="V3098" t="s">
        <v>24415</v>
      </c>
      <c r="W3098" t="s">
        <v>24416</v>
      </c>
      <c r="X3098" t="s">
        <v>24417</v>
      </c>
      <c r="Y3098" t="s">
        <v>46</v>
      </c>
      <c r="Z3098" t="s">
        <v>47</v>
      </c>
      <c r="AA3098" t="s">
        <v>48</v>
      </c>
      <c r="AB3098" t="s">
        <v>49</v>
      </c>
      <c r="AC3098">
        <v>26.7</v>
      </c>
      <c r="AD3098">
        <v>9.1</v>
      </c>
      <c r="AE3098">
        <v>0.6</v>
      </c>
      <c r="AF3098">
        <v>27.3</v>
      </c>
      <c r="AG3098">
        <v>24.84</v>
      </c>
      <c r="AH3098" t="s">
        <v>24418</v>
      </c>
      <c r="AK3098" t="s">
        <v>45</v>
      </c>
      <c r="AL3098" t="s">
        <v>24415</v>
      </c>
    </row>
    <row r="3099" spans="1:42">
      <c r="A3099" t="s">
        <v>42</v>
      </c>
      <c r="B3099">
        <v>221810376</v>
      </c>
      <c r="C3099">
        <v>111786737</v>
      </c>
      <c r="D3099" t="s">
        <v>43</v>
      </c>
      <c r="F3099">
        <v>20170711</v>
      </c>
      <c r="G3099" s="6">
        <v>42927.004745370374</v>
      </c>
      <c r="H3099" s="6">
        <v>42927.004756944443</v>
      </c>
      <c r="L3099" t="s">
        <v>44</v>
      </c>
      <c r="M3099">
        <v>483690396</v>
      </c>
      <c r="N3099" t="s">
        <v>283</v>
      </c>
      <c r="O3099">
        <v>1</v>
      </c>
      <c r="P3099" t="s">
        <v>7165</v>
      </c>
      <c r="Q3099" t="s">
        <v>152</v>
      </c>
      <c r="S3099" t="s">
        <v>24419</v>
      </c>
      <c r="U3099" t="s">
        <v>24420</v>
      </c>
      <c r="V3099" t="s">
        <v>24420</v>
      </c>
      <c r="W3099" t="s">
        <v>24421</v>
      </c>
      <c r="X3099" t="s">
        <v>827</v>
      </c>
      <c r="Y3099" t="s">
        <v>46</v>
      </c>
      <c r="Z3099" t="s">
        <v>47</v>
      </c>
      <c r="AA3099" t="s">
        <v>48</v>
      </c>
      <c r="AB3099" t="s">
        <v>49</v>
      </c>
      <c r="AC3099">
        <v>15.9</v>
      </c>
      <c r="AD3099">
        <v>16.100000000000001</v>
      </c>
      <c r="AE3099">
        <v>0.2</v>
      </c>
      <c r="AF3099">
        <v>16.100000000000001</v>
      </c>
      <c r="AG3099">
        <v>14.65</v>
      </c>
      <c r="AH3099" t="s">
        <v>24422</v>
      </c>
      <c r="AK3099" t="s">
        <v>45</v>
      </c>
      <c r="AL3099" t="s">
        <v>24420</v>
      </c>
    </row>
    <row r="3100" spans="1:42">
      <c r="A3100" t="s">
        <v>42</v>
      </c>
      <c r="B3100">
        <v>221810375</v>
      </c>
      <c r="C3100">
        <v>111786737</v>
      </c>
      <c r="D3100" t="s">
        <v>43</v>
      </c>
      <c r="F3100">
        <v>20170711</v>
      </c>
      <c r="G3100" s="6">
        <v>42927.004745370374</v>
      </c>
      <c r="H3100" s="6">
        <v>42927.004756944443</v>
      </c>
      <c r="L3100" t="s">
        <v>44</v>
      </c>
      <c r="M3100">
        <v>483690396</v>
      </c>
      <c r="N3100" t="s">
        <v>283</v>
      </c>
      <c r="O3100">
        <v>1</v>
      </c>
      <c r="P3100" t="s">
        <v>242</v>
      </c>
      <c r="Q3100" t="s">
        <v>152</v>
      </c>
      <c r="S3100" t="s">
        <v>24419</v>
      </c>
      <c r="U3100" t="s">
        <v>24420</v>
      </c>
      <c r="V3100" t="s">
        <v>24420</v>
      </c>
      <c r="W3100" t="s">
        <v>24421</v>
      </c>
      <c r="X3100" t="s">
        <v>827</v>
      </c>
      <c r="Y3100" t="s">
        <v>46</v>
      </c>
      <c r="Z3100" t="s">
        <v>47</v>
      </c>
      <c r="AA3100" t="s">
        <v>48</v>
      </c>
      <c r="AB3100" t="s">
        <v>49</v>
      </c>
      <c r="AC3100">
        <v>15.9</v>
      </c>
      <c r="AD3100">
        <v>16.100000000000001</v>
      </c>
      <c r="AE3100">
        <v>0.2</v>
      </c>
      <c r="AF3100">
        <v>16.100000000000001</v>
      </c>
      <c r="AG3100">
        <v>14.65</v>
      </c>
      <c r="AH3100" t="s">
        <v>24422</v>
      </c>
      <c r="AK3100" t="s">
        <v>45</v>
      </c>
      <c r="AL3100" t="s">
        <v>24420</v>
      </c>
    </row>
    <row r="3101" spans="1:42">
      <c r="A3101" t="s">
        <v>42</v>
      </c>
      <c r="B3101">
        <v>221813249</v>
      </c>
      <c r="C3101">
        <v>111788005</v>
      </c>
      <c r="D3101" t="s">
        <v>43</v>
      </c>
      <c r="F3101">
        <v>20170711</v>
      </c>
      <c r="G3101" s="6">
        <v>42927.085092592592</v>
      </c>
      <c r="H3101" s="6">
        <v>42927.085231481484</v>
      </c>
      <c r="L3101" t="s">
        <v>44</v>
      </c>
      <c r="M3101">
        <v>496813547</v>
      </c>
      <c r="N3101" t="s">
        <v>2699</v>
      </c>
      <c r="O3101">
        <v>1</v>
      </c>
      <c r="P3101" t="s">
        <v>356</v>
      </c>
      <c r="Q3101" t="s">
        <v>152</v>
      </c>
      <c r="S3101" t="s">
        <v>24423</v>
      </c>
      <c r="U3101" t="s">
        <v>24424</v>
      </c>
      <c r="V3101" t="s">
        <v>24424</v>
      </c>
      <c r="W3101" t="s">
        <v>24425</v>
      </c>
      <c r="X3101" t="s">
        <v>21235</v>
      </c>
      <c r="Y3101" t="s">
        <v>46</v>
      </c>
      <c r="Z3101" t="s">
        <v>47</v>
      </c>
      <c r="AA3101" t="s">
        <v>48</v>
      </c>
      <c r="AB3101" t="s">
        <v>49</v>
      </c>
      <c r="AC3101">
        <v>2.9</v>
      </c>
      <c r="AD3101">
        <v>3.1</v>
      </c>
      <c r="AE3101">
        <v>0.2</v>
      </c>
      <c r="AF3101">
        <v>3.1</v>
      </c>
      <c r="AG3101">
        <v>2.82</v>
      </c>
      <c r="AH3101" t="s">
        <v>24426</v>
      </c>
      <c r="AJ3101" t="s">
        <v>24427</v>
      </c>
      <c r="AK3101" t="s">
        <v>24424</v>
      </c>
      <c r="AL3101" t="s">
        <v>24424</v>
      </c>
    </row>
    <row r="3102" spans="1:42">
      <c r="A3102" t="s">
        <v>42</v>
      </c>
      <c r="B3102">
        <v>221813308</v>
      </c>
      <c r="C3102">
        <v>111788018</v>
      </c>
      <c r="D3102" t="s">
        <v>43</v>
      </c>
      <c r="F3102">
        <v>20170711</v>
      </c>
      <c r="G3102" s="6">
        <v>42927.087083333332</v>
      </c>
      <c r="H3102" s="6">
        <v>42927.087118055555</v>
      </c>
      <c r="L3102" t="s">
        <v>44</v>
      </c>
      <c r="M3102">
        <v>441069153</v>
      </c>
      <c r="N3102" t="s">
        <v>23426</v>
      </c>
      <c r="O3102">
        <v>2</v>
      </c>
      <c r="P3102" t="s">
        <v>60</v>
      </c>
      <c r="Q3102" t="s">
        <v>152</v>
      </c>
      <c r="S3102" t="s">
        <v>24428</v>
      </c>
      <c r="U3102" t="s">
        <v>45</v>
      </c>
      <c r="V3102" t="s">
        <v>24429</v>
      </c>
      <c r="W3102" t="s">
        <v>24430</v>
      </c>
      <c r="X3102" t="s">
        <v>24431</v>
      </c>
      <c r="Y3102" t="s">
        <v>46</v>
      </c>
      <c r="Z3102" t="s">
        <v>47</v>
      </c>
      <c r="AA3102" t="s">
        <v>48</v>
      </c>
      <c r="AB3102" t="s">
        <v>49</v>
      </c>
      <c r="AC3102">
        <v>15</v>
      </c>
      <c r="AD3102">
        <v>7.7</v>
      </c>
      <c r="AE3102">
        <v>0.4</v>
      </c>
      <c r="AF3102">
        <v>15.4</v>
      </c>
      <c r="AG3102">
        <v>14.02</v>
      </c>
      <c r="AH3102" t="s">
        <v>24428</v>
      </c>
      <c r="AK3102" t="s">
        <v>45</v>
      </c>
      <c r="AL3102" t="s">
        <v>24429</v>
      </c>
    </row>
    <row r="3103" spans="1:42">
      <c r="A3103" t="s">
        <v>42</v>
      </c>
      <c r="B3103">
        <v>221841848</v>
      </c>
      <c r="C3103">
        <v>111791611</v>
      </c>
      <c r="D3103" t="s">
        <v>43</v>
      </c>
      <c r="F3103">
        <v>20170711</v>
      </c>
      <c r="G3103" s="6">
        <v>42927.444837962961</v>
      </c>
      <c r="H3103" s="6">
        <v>42927.444861111115</v>
      </c>
      <c r="L3103" t="s">
        <v>44</v>
      </c>
      <c r="M3103">
        <v>426625209</v>
      </c>
      <c r="N3103" t="s">
        <v>15287</v>
      </c>
      <c r="O3103">
        <v>1</v>
      </c>
      <c r="P3103" t="s">
        <v>7528</v>
      </c>
      <c r="Q3103" t="s">
        <v>152</v>
      </c>
      <c r="S3103" t="s">
        <v>24432</v>
      </c>
      <c r="U3103" t="s">
        <v>45</v>
      </c>
      <c r="V3103" t="s">
        <v>24433</v>
      </c>
      <c r="W3103" t="s">
        <v>24434</v>
      </c>
      <c r="X3103" t="s">
        <v>19474</v>
      </c>
      <c r="Y3103" t="s">
        <v>46</v>
      </c>
      <c r="Z3103" t="s">
        <v>47</v>
      </c>
      <c r="AA3103" t="s">
        <v>48</v>
      </c>
      <c r="AB3103" t="s">
        <v>49</v>
      </c>
      <c r="AC3103">
        <v>3.25</v>
      </c>
      <c r="AD3103">
        <v>3.45</v>
      </c>
      <c r="AE3103">
        <v>0.2</v>
      </c>
      <c r="AF3103">
        <v>3.45</v>
      </c>
      <c r="AG3103">
        <v>3.14</v>
      </c>
      <c r="AH3103" t="s">
        <v>24435</v>
      </c>
      <c r="AK3103" t="s">
        <v>45</v>
      </c>
      <c r="AL3103" t="s">
        <v>24433</v>
      </c>
    </row>
    <row r="3104" spans="1:42">
      <c r="A3104" t="s">
        <v>42</v>
      </c>
      <c r="B3104">
        <v>221847050</v>
      </c>
      <c r="C3104">
        <v>111792590</v>
      </c>
      <c r="D3104" t="s">
        <v>43</v>
      </c>
      <c r="F3104">
        <v>20170712</v>
      </c>
      <c r="G3104" t="s">
        <v>24515</v>
      </c>
      <c r="H3104" t="s">
        <v>24516</v>
      </c>
      <c r="L3104" t="s">
        <v>44</v>
      </c>
      <c r="M3104">
        <v>427421167</v>
      </c>
      <c r="N3104" t="s">
        <v>12082</v>
      </c>
      <c r="O3104">
        <v>1</v>
      </c>
      <c r="P3104" t="s">
        <v>65</v>
      </c>
      <c r="Q3104" t="s">
        <v>152</v>
      </c>
      <c r="S3104" t="s">
        <v>24517</v>
      </c>
      <c r="U3104" t="s">
        <v>45</v>
      </c>
      <c r="V3104" t="s">
        <v>24518</v>
      </c>
      <c r="W3104" t="s">
        <v>24519</v>
      </c>
      <c r="X3104" t="s">
        <v>24520</v>
      </c>
      <c r="Y3104" t="s">
        <v>46</v>
      </c>
      <c r="Z3104" t="s">
        <v>47</v>
      </c>
      <c r="AA3104" t="s">
        <v>48</v>
      </c>
      <c r="AB3104" t="s">
        <v>49</v>
      </c>
      <c r="AC3104">
        <v>8.9</v>
      </c>
      <c r="AD3104">
        <v>9.1</v>
      </c>
      <c r="AE3104">
        <v>0.2</v>
      </c>
      <c r="AF3104">
        <v>9.1</v>
      </c>
      <c r="AG3104">
        <v>8.2799999999999994</v>
      </c>
      <c r="AH3104" t="s">
        <v>24517</v>
      </c>
      <c r="AK3104" t="s">
        <v>45</v>
      </c>
      <c r="AL3104" t="s">
        <v>24518</v>
      </c>
    </row>
    <row r="3105" spans="1:42">
      <c r="A3105" t="s">
        <v>42</v>
      </c>
      <c r="B3105">
        <v>221859196</v>
      </c>
      <c r="C3105">
        <v>111794776</v>
      </c>
      <c r="D3105" t="s">
        <v>43</v>
      </c>
      <c r="F3105">
        <v>20170712</v>
      </c>
      <c r="G3105" t="s">
        <v>24460</v>
      </c>
      <c r="H3105" t="s">
        <v>24461</v>
      </c>
      <c r="L3105" t="s">
        <v>44</v>
      </c>
      <c r="M3105">
        <v>495845690</v>
      </c>
      <c r="N3105" t="s">
        <v>2937</v>
      </c>
      <c r="O3105">
        <v>1</v>
      </c>
      <c r="P3105" t="s">
        <v>2938</v>
      </c>
      <c r="Q3105" t="s">
        <v>152</v>
      </c>
      <c r="S3105" t="s">
        <v>24462</v>
      </c>
      <c r="U3105" t="s">
        <v>24463</v>
      </c>
      <c r="V3105" t="s">
        <v>24464</v>
      </c>
      <c r="W3105" t="s">
        <v>24465</v>
      </c>
      <c r="X3105" t="s">
        <v>24466</v>
      </c>
      <c r="Y3105" t="s">
        <v>46</v>
      </c>
      <c r="Z3105" t="s">
        <v>47</v>
      </c>
      <c r="AA3105" t="s">
        <v>48</v>
      </c>
      <c r="AB3105" t="s">
        <v>49</v>
      </c>
      <c r="AC3105">
        <v>8.1999999999999993</v>
      </c>
      <c r="AD3105">
        <v>8.4</v>
      </c>
      <c r="AE3105">
        <v>0.2</v>
      </c>
      <c r="AF3105">
        <v>8.4</v>
      </c>
      <c r="AG3105">
        <v>7.64</v>
      </c>
      <c r="AH3105" t="s">
        <v>24462</v>
      </c>
      <c r="AK3105" t="s">
        <v>24463</v>
      </c>
      <c r="AL3105" t="s">
        <v>24464</v>
      </c>
    </row>
    <row r="3106" spans="1:42">
      <c r="A3106" t="s">
        <v>42</v>
      </c>
      <c r="B3106">
        <v>221864562</v>
      </c>
      <c r="C3106">
        <v>111796600</v>
      </c>
      <c r="D3106" t="s">
        <v>43</v>
      </c>
      <c r="F3106">
        <v>20170712</v>
      </c>
      <c r="G3106" t="s">
        <v>24467</v>
      </c>
      <c r="H3106" t="s">
        <v>24468</v>
      </c>
      <c r="L3106" t="s">
        <v>44</v>
      </c>
      <c r="M3106">
        <v>436367781</v>
      </c>
      <c r="N3106" t="s">
        <v>15390</v>
      </c>
      <c r="O3106">
        <v>1</v>
      </c>
      <c r="P3106" t="s">
        <v>2473</v>
      </c>
      <c r="Q3106" t="s">
        <v>152</v>
      </c>
      <c r="S3106" t="s">
        <v>18034</v>
      </c>
      <c r="U3106" t="s">
        <v>45</v>
      </c>
      <c r="V3106" t="s">
        <v>18035</v>
      </c>
      <c r="W3106" t="s">
        <v>18036</v>
      </c>
      <c r="X3106" t="s">
        <v>18037</v>
      </c>
      <c r="Y3106" t="s">
        <v>46</v>
      </c>
      <c r="Z3106" t="s">
        <v>47</v>
      </c>
      <c r="AA3106" t="s">
        <v>48</v>
      </c>
      <c r="AB3106" t="s">
        <v>49</v>
      </c>
      <c r="AC3106">
        <v>11.9</v>
      </c>
      <c r="AD3106">
        <v>12.1</v>
      </c>
      <c r="AE3106">
        <v>0.2</v>
      </c>
      <c r="AF3106">
        <v>12.1</v>
      </c>
      <c r="AG3106">
        <v>11.01</v>
      </c>
      <c r="AH3106" t="s">
        <v>18038</v>
      </c>
      <c r="AJ3106" t="s">
        <v>24469</v>
      </c>
      <c r="AK3106" t="s">
        <v>45</v>
      </c>
      <c r="AL3106" t="s">
        <v>18035</v>
      </c>
    </row>
    <row r="3107" spans="1:42">
      <c r="A3107" t="s">
        <v>42</v>
      </c>
      <c r="B3107">
        <v>221872492</v>
      </c>
      <c r="C3107">
        <v>111798718</v>
      </c>
      <c r="D3107" t="s">
        <v>43</v>
      </c>
      <c r="F3107">
        <v>20170712</v>
      </c>
      <c r="G3107" t="s">
        <v>24470</v>
      </c>
      <c r="H3107" t="s">
        <v>24471</v>
      </c>
      <c r="L3107" t="s">
        <v>44</v>
      </c>
      <c r="M3107">
        <v>440804454</v>
      </c>
      <c r="N3107" t="s">
        <v>23923</v>
      </c>
      <c r="O3107">
        <v>2</v>
      </c>
      <c r="P3107" t="s">
        <v>119</v>
      </c>
      <c r="Q3107" t="s">
        <v>152</v>
      </c>
      <c r="S3107" t="s">
        <v>24472</v>
      </c>
      <c r="U3107" t="s">
        <v>45</v>
      </c>
      <c r="V3107" t="s">
        <v>24473</v>
      </c>
      <c r="W3107" t="s">
        <v>24474</v>
      </c>
      <c r="X3107" t="s">
        <v>24475</v>
      </c>
      <c r="Y3107" t="s">
        <v>46</v>
      </c>
      <c r="Z3107" t="s">
        <v>47</v>
      </c>
      <c r="AA3107" t="s">
        <v>48</v>
      </c>
      <c r="AB3107" t="s">
        <v>49</v>
      </c>
      <c r="AC3107">
        <v>15.8</v>
      </c>
      <c r="AD3107">
        <v>8.1</v>
      </c>
      <c r="AE3107">
        <v>0.4</v>
      </c>
      <c r="AF3107">
        <v>16.2</v>
      </c>
      <c r="AG3107">
        <v>14.74</v>
      </c>
      <c r="AH3107" t="s">
        <v>24476</v>
      </c>
      <c r="AJ3107" t="s">
        <v>24477</v>
      </c>
      <c r="AK3107" t="s">
        <v>45</v>
      </c>
      <c r="AL3107" t="s">
        <v>24473</v>
      </c>
    </row>
    <row r="3108" spans="1:42">
      <c r="A3108" t="s">
        <v>42</v>
      </c>
      <c r="B3108">
        <v>221874907</v>
      </c>
      <c r="C3108">
        <v>111799932</v>
      </c>
      <c r="D3108" t="s">
        <v>43</v>
      </c>
      <c r="F3108">
        <v>20170712</v>
      </c>
      <c r="G3108" t="s">
        <v>24478</v>
      </c>
      <c r="H3108" t="s">
        <v>24479</v>
      </c>
      <c r="L3108" t="s">
        <v>44</v>
      </c>
      <c r="M3108">
        <v>441069153</v>
      </c>
      <c r="N3108" t="s">
        <v>23426</v>
      </c>
      <c r="O3108">
        <v>1</v>
      </c>
      <c r="P3108" t="s">
        <v>64</v>
      </c>
      <c r="Q3108" t="s">
        <v>152</v>
      </c>
      <c r="S3108" t="s">
        <v>24480</v>
      </c>
      <c r="U3108" t="s">
        <v>45</v>
      </c>
      <c r="V3108" t="s">
        <v>24481</v>
      </c>
      <c r="W3108" t="s">
        <v>24482</v>
      </c>
      <c r="X3108" t="s">
        <v>24483</v>
      </c>
      <c r="Y3108" t="s">
        <v>46</v>
      </c>
      <c r="Z3108" t="s">
        <v>47</v>
      </c>
      <c r="AA3108" t="s">
        <v>48</v>
      </c>
      <c r="AB3108" t="s">
        <v>49</v>
      </c>
      <c r="AC3108">
        <v>7.5</v>
      </c>
      <c r="AD3108">
        <v>7.7</v>
      </c>
      <c r="AE3108">
        <v>0.2</v>
      </c>
      <c r="AF3108">
        <v>7.7</v>
      </c>
      <c r="AG3108">
        <v>7.01</v>
      </c>
      <c r="AH3108" t="s">
        <v>24484</v>
      </c>
      <c r="AK3108" t="s">
        <v>45</v>
      </c>
      <c r="AL3108" t="s">
        <v>24481</v>
      </c>
    </row>
    <row r="3109" spans="1:42">
      <c r="A3109" t="s">
        <v>42</v>
      </c>
      <c r="B3109">
        <v>221884551</v>
      </c>
      <c r="C3109">
        <v>111801994</v>
      </c>
      <c r="D3109" t="s">
        <v>43</v>
      </c>
      <c r="F3109">
        <v>20170712</v>
      </c>
      <c r="G3109" t="s">
        <v>24485</v>
      </c>
      <c r="H3109" t="s">
        <v>24486</v>
      </c>
      <c r="L3109" t="s">
        <v>44</v>
      </c>
      <c r="M3109">
        <v>487830814</v>
      </c>
      <c r="N3109" t="s">
        <v>24487</v>
      </c>
      <c r="O3109">
        <v>1</v>
      </c>
      <c r="P3109" t="s">
        <v>64</v>
      </c>
      <c r="Q3109" t="s">
        <v>152</v>
      </c>
      <c r="S3109" t="s">
        <v>24488</v>
      </c>
      <c r="U3109" t="s">
        <v>24489</v>
      </c>
      <c r="V3109" t="s">
        <v>24490</v>
      </c>
      <c r="W3109" t="s">
        <v>24491</v>
      </c>
      <c r="X3109" t="s">
        <v>24492</v>
      </c>
      <c r="Y3109" t="s">
        <v>46</v>
      </c>
      <c r="Z3109" t="s">
        <v>47</v>
      </c>
      <c r="AA3109" t="s">
        <v>48</v>
      </c>
      <c r="AB3109" t="s">
        <v>49</v>
      </c>
      <c r="AC3109">
        <v>13.9</v>
      </c>
      <c r="AD3109">
        <v>14.1</v>
      </c>
      <c r="AE3109">
        <v>0.2</v>
      </c>
      <c r="AF3109">
        <v>14.1</v>
      </c>
      <c r="AG3109">
        <v>12.83</v>
      </c>
      <c r="AH3109" t="s">
        <v>24488</v>
      </c>
      <c r="AK3109" t="s">
        <v>24489</v>
      </c>
      <c r="AL3109" t="s">
        <v>24490</v>
      </c>
    </row>
    <row r="3110" spans="1:42">
      <c r="A3110" t="s">
        <v>42</v>
      </c>
      <c r="B3110">
        <v>221884983</v>
      </c>
      <c r="C3110">
        <v>111802222</v>
      </c>
      <c r="D3110" t="s">
        <v>43</v>
      </c>
      <c r="F3110">
        <v>20170712</v>
      </c>
      <c r="G3110" t="s">
        <v>24493</v>
      </c>
      <c r="H3110" t="s">
        <v>24494</v>
      </c>
      <c r="L3110" t="s">
        <v>44</v>
      </c>
      <c r="M3110">
        <v>514590248</v>
      </c>
      <c r="N3110" t="s">
        <v>24495</v>
      </c>
      <c r="O3110">
        <v>1</v>
      </c>
      <c r="P3110" t="s">
        <v>24496</v>
      </c>
      <c r="Q3110" t="s">
        <v>152</v>
      </c>
      <c r="S3110" t="s">
        <v>24497</v>
      </c>
      <c r="U3110" t="s">
        <v>45</v>
      </c>
      <c r="V3110" t="s">
        <v>24498</v>
      </c>
      <c r="W3110" t="s">
        <v>24499</v>
      </c>
      <c r="X3110" t="s">
        <v>24500</v>
      </c>
      <c r="Y3110" t="s">
        <v>46</v>
      </c>
      <c r="Z3110" t="s">
        <v>47</v>
      </c>
      <c r="AA3110" t="s">
        <v>48</v>
      </c>
      <c r="AB3110" t="s">
        <v>49</v>
      </c>
      <c r="AC3110">
        <v>11.9</v>
      </c>
      <c r="AD3110">
        <v>12.1</v>
      </c>
      <c r="AE3110">
        <v>0.2</v>
      </c>
      <c r="AF3110">
        <v>12.1</v>
      </c>
      <c r="AG3110">
        <v>11.01</v>
      </c>
      <c r="AH3110" t="s">
        <v>24501</v>
      </c>
      <c r="AK3110" t="s">
        <v>45</v>
      </c>
      <c r="AL3110" t="s">
        <v>24498</v>
      </c>
    </row>
    <row r="3111" spans="1:42">
      <c r="A3111" t="s">
        <v>42</v>
      </c>
      <c r="B3111">
        <v>221885525</v>
      </c>
      <c r="C3111">
        <v>111802549</v>
      </c>
      <c r="D3111" t="s">
        <v>43</v>
      </c>
      <c r="F3111">
        <v>20170712</v>
      </c>
      <c r="G3111" t="s">
        <v>24502</v>
      </c>
      <c r="H3111" t="s">
        <v>24503</v>
      </c>
      <c r="L3111" t="s">
        <v>44</v>
      </c>
      <c r="M3111">
        <v>440799518</v>
      </c>
      <c r="N3111" t="s">
        <v>859</v>
      </c>
      <c r="O3111">
        <v>2</v>
      </c>
      <c r="P3111" t="s">
        <v>61</v>
      </c>
      <c r="Q3111" t="s">
        <v>152</v>
      </c>
      <c r="S3111" t="s">
        <v>24504</v>
      </c>
      <c r="U3111" t="s">
        <v>45</v>
      </c>
      <c r="V3111" t="s">
        <v>24505</v>
      </c>
      <c r="W3111" t="s">
        <v>24506</v>
      </c>
      <c r="X3111" t="s">
        <v>24507</v>
      </c>
      <c r="Y3111" t="s">
        <v>46</v>
      </c>
      <c r="Z3111" t="s">
        <v>47</v>
      </c>
      <c r="AA3111" t="s">
        <v>48</v>
      </c>
      <c r="AB3111" t="s">
        <v>49</v>
      </c>
      <c r="AC3111">
        <v>13.8</v>
      </c>
      <c r="AD3111">
        <v>7.1</v>
      </c>
      <c r="AE3111">
        <v>0.4</v>
      </c>
      <c r="AF3111">
        <v>14.2</v>
      </c>
      <c r="AG3111">
        <v>12.92</v>
      </c>
      <c r="AH3111" t="s">
        <v>24508</v>
      </c>
      <c r="AK3111" t="s">
        <v>45</v>
      </c>
      <c r="AL3111" t="s">
        <v>24505</v>
      </c>
    </row>
    <row r="3112" spans="1:42">
      <c r="A3112" t="s">
        <v>42</v>
      </c>
      <c r="B3112">
        <v>221887516</v>
      </c>
      <c r="C3112">
        <v>111803654</v>
      </c>
      <c r="D3112" t="s">
        <v>43</v>
      </c>
      <c r="F3112">
        <v>20170712</v>
      </c>
      <c r="G3112" t="s">
        <v>24509</v>
      </c>
      <c r="H3112" t="s">
        <v>24510</v>
      </c>
      <c r="L3112" t="s">
        <v>44</v>
      </c>
      <c r="M3112">
        <v>435824740</v>
      </c>
      <c r="N3112" t="s">
        <v>16075</v>
      </c>
      <c r="O3112">
        <v>1</v>
      </c>
      <c r="P3112" t="s">
        <v>16076</v>
      </c>
      <c r="Q3112" t="s">
        <v>152</v>
      </c>
      <c r="S3112" t="s">
        <v>24511</v>
      </c>
      <c r="U3112" t="s">
        <v>45</v>
      </c>
      <c r="V3112" t="s">
        <v>24512</v>
      </c>
      <c r="W3112" t="s">
        <v>24513</v>
      </c>
      <c r="X3112" t="s">
        <v>24514</v>
      </c>
      <c r="Y3112" t="s">
        <v>46</v>
      </c>
      <c r="Z3112" t="s">
        <v>47</v>
      </c>
      <c r="AA3112" t="s">
        <v>48</v>
      </c>
      <c r="AB3112" t="s">
        <v>49</v>
      </c>
      <c r="AC3112">
        <v>9.9</v>
      </c>
      <c r="AD3112">
        <v>10.1</v>
      </c>
      <c r="AE3112">
        <v>0.2</v>
      </c>
      <c r="AF3112">
        <v>10.1</v>
      </c>
      <c r="AG3112">
        <v>9.19</v>
      </c>
      <c r="AH3112" t="s">
        <v>24511</v>
      </c>
      <c r="AK3112" t="s">
        <v>45</v>
      </c>
      <c r="AL3112" t="s">
        <v>24512</v>
      </c>
    </row>
    <row r="3113" spans="1:42">
      <c r="A3113" t="s">
        <v>42</v>
      </c>
      <c r="B3113">
        <v>221894090</v>
      </c>
      <c r="C3113">
        <v>111806927</v>
      </c>
      <c r="D3113" t="s">
        <v>43</v>
      </c>
      <c r="F3113">
        <v>20170712</v>
      </c>
      <c r="G3113" t="s">
        <v>24521</v>
      </c>
      <c r="H3113" t="s">
        <v>24522</v>
      </c>
      <c r="L3113" t="s">
        <v>44</v>
      </c>
      <c r="M3113">
        <v>483143018</v>
      </c>
      <c r="N3113" t="s">
        <v>206</v>
      </c>
      <c r="O3113">
        <v>1</v>
      </c>
      <c r="P3113" t="s">
        <v>347</v>
      </c>
      <c r="Q3113" t="s">
        <v>152</v>
      </c>
      <c r="S3113" t="s">
        <v>24523</v>
      </c>
      <c r="U3113" t="s">
        <v>45</v>
      </c>
      <c r="V3113" t="s">
        <v>24524</v>
      </c>
      <c r="W3113" t="s">
        <v>24525</v>
      </c>
      <c r="X3113" t="s">
        <v>6324</v>
      </c>
      <c r="Y3113" t="s">
        <v>46</v>
      </c>
      <c r="Z3113" t="s">
        <v>47</v>
      </c>
      <c r="AA3113" t="s">
        <v>48</v>
      </c>
      <c r="AB3113" t="s">
        <v>49</v>
      </c>
      <c r="AC3113">
        <v>2.6</v>
      </c>
      <c r="AD3113">
        <v>2.8</v>
      </c>
      <c r="AE3113">
        <v>0.2</v>
      </c>
      <c r="AF3113">
        <v>2.8</v>
      </c>
      <c r="AG3113">
        <v>2.5499999999999998</v>
      </c>
      <c r="AH3113" t="s">
        <v>24526</v>
      </c>
      <c r="AK3113" t="s">
        <v>45</v>
      </c>
      <c r="AL3113" t="s">
        <v>24524</v>
      </c>
    </row>
    <row r="3114" spans="1:42">
      <c r="A3114" t="s">
        <v>42</v>
      </c>
      <c r="B3114">
        <v>221894625</v>
      </c>
      <c r="C3114">
        <v>111807201</v>
      </c>
      <c r="D3114" t="s">
        <v>43</v>
      </c>
      <c r="F3114">
        <v>20170712</v>
      </c>
      <c r="G3114" t="s">
        <v>24527</v>
      </c>
      <c r="H3114" t="s">
        <v>24528</v>
      </c>
      <c r="L3114" t="s">
        <v>44</v>
      </c>
      <c r="M3114">
        <v>517867550</v>
      </c>
      <c r="N3114" t="s">
        <v>13409</v>
      </c>
      <c r="O3114">
        <v>1</v>
      </c>
      <c r="P3114" t="s">
        <v>13410</v>
      </c>
      <c r="Q3114" t="s">
        <v>152</v>
      </c>
      <c r="S3114" t="s">
        <v>24529</v>
      </c>
      <c r="U3114" t="s">
        <v>45</v>
      </c>
      <c r="V3114" t="s">
        <v>24530</v>
      </c>
      <c r="W3114" t="s">
        <v>24531</v>
      </c>
      <c r="X3114" t="s">
        <v>24532</v>
      </c>
      <c r="Y3114" t="s">
        <v>46</v>
      </c>
      <c r="Z3114" t="s">
        <v>47</v>
      </c>
      <c r="AA3114" t="s">
        <v>48</v>
      </c>
      <c r="AB3114" t="s">
        <v>49</v>
      </c>
      <c r="AC3114">
        <v>2.35</v>
      </c>
      <c r="AD3114">
        <v>2.5499999999999998</v>
      </c>
      <c r="AE3114">
        <v>0.2</v>
      </c>
      <c r="AF3114">
        <v>2.5499999999999998</v>
      </c>
      <c r="AG3114">
        <v>2.3199999999999998</v>
      </c>
      <c r="AH3114" t="s">
        <v>24529</v>
      </c>
      <c r="AJ3114" t="s">
        <v>24533</v>
      </c>
      <c r="AK3114" t="s">
        <v>45</v>
      </c>
      <c r="AL3114" t="s">
        <v>24530</v>
      </c>
    </row>
    <row r="3115" spans="1:42">
      <c r="A3115" t="s">
        <v>42</v>
      </c>
      <c r="B3115">
        <v>221894624</v>
      </c>
      <c r="C3115">
        <v>111807201</v>
      </c>
      <c r="D3115" t="s">
        <v>43</v>
      </c>
      <c r="F3115">
        <v>20170712</v>
      </c>
      <c r="G3115" t="s">
        <v>24527</v>
      </c>
      <c r="H3115" t="s">
        <v>24528</v>
      </c>
      <c r="L3115" t="s">
        <v>44</v>
      </c>
      <c r="M3115">
        <v>517867550</v>
      </c>
      <c r="N3115" t="s">
        <v>13409</v>
      </c>
      <c r="O3115">
        <v>1</v>
      </c>
      <c r="P3115" t="s">
        <v>13410</v>
      </c>
      <c r="Q3115" t="s">
        <v>152</v>
      </c>
      <c r="S3115" t="s">
        <v>24529</v>
      </c>
      <c r="U3115" t="s">
        <v>45</v>
      </c>
      <c r="V3115" t="s">
        <v>24530</v>
      </c>
      <c r="W3115" t="s">
        <v>24531</v>
      </c>
      <c r="X3115" t="s">
        <v>24532</v>
      </c>
      <c r="Y3115" t="s">
        <v>46</v>
      </c>
      <c r="Z3115" t="s">
        <v>47</v>
      </c>
      <c r="AA3115" t="s">
        <v>48</v>
      </c>
      <c r="AB3115" t="s">
        <v>49</v>
      </c>
      <c r="AC3115">
        <v>2.35</v>
      </c>
      <c r="AD3115">
        <v>2.5499999999999998</v>
      </c>
      <c r="AE3115">
        <v>0.2</v>
      </c>
      <c r="AF3115">
        <v>2.5499999999999998</v>
      </c>
      <c r="AG3115">
        <v>2.3199999999999998</v>
      </c>
      <c r="AH3115" t="s">
        <v>24529</v>
      </c>
      <c r="AJ3115" t="s">
        <v>24533</v>
      </c>
      <c r="AK3115" t="s">
        <v>45</v>
      </c>
      <c r="AL3115" t="s">
        <v>24530</v>
      </c>
    </row>
    <row r="3116" spans="1:42">
      <c r="A3116" t="s">
        <v>42</v>
      </c>
      <c r="B3116">
        <v>221894626</v>
      </c>
      <c r="C3116">
        <v>111807201</v>
      </c>
      <c r="D3116" t="s">
        <v>43</v>
      </c>
      <c r="F3116">
        <v>20170712</v>
      </c>
      <c r="G3116" t="s">
        <v>24527</v>
      </c>
      <c r="H3116" t="s">
        <v>24528</v>
      </c>
      <c r="L3116" t="s">
        <v>44</v>
      </c>
      <c r="M3116">
        <v>517867550</v>
      </c>
      <c r="N3116" t="s">
        <v>13409</v>
      </c>
      <c r="O3116">
        <v>1</v>
      </c>
      <c r="P3116" t="s">
        <v>13410</v>
      </c>
      <c r="Q3116" t="s">
        <v>152</v>
      </c>
      <c r="S3116" t="s">
        <v>24529</v>
      </c>
      <c r="U3116" t="s">
        <v>45</v>
      </c>
      <c r="V3116" t="s">
        <v>24530</v>
      </c>
      <c r="W3116" t="s">
        <v>24531</v>
      </c>
      <c r="X3116" t="s">
        <v>24532</v>
      </c>
      <c r="Y3116" t="s">
        <v>46</v>
      </c>
      <c r="Z3116" t="s">
        <v>47</v>
      </c>
      <c r="AA3116" t="s">
        <v>48</v>
      </c>
      <c r="AB3116" t="s">
        <v>49</v>
      </c>
      <c r="AC3116">
        <v>2.35</v>
      </c>
      <c r="AD3116">
        <v>2.5499999999999998</v>
      </c>
      <c r="AE3116">
        <v>0.2</v>
      </c>
      <c r="AF3116">
        <v>2.5499999999999998</v>
      </c>
      <c r="AG3116">
        <v>2.3199999999999998</v>
      </c>
      <c r="AH3116" t="s">
        <v>24529</v>
      </c>
      <c r="AJ3116" t="s">
        <v>24533</v>
      </c>
      <c r="AK3116" t="s">
        <v>45</v>
      </c>
      <c r="AL3116" t="s">
        <v>24530</v>
      </c>
    </row>
    <row r="3117" spans="1:42">
      <c r="A3117" s="32">
        <v>42928</v>
      </c>
      <c r="B3117" s="33"/>
      <c r="C3117" s="34"/>
      <c r="D3117" s="34"/>
      <c r="E3117" s="35"/>
      <c r="F3117" s="35"/>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s="34"/>
      <c r="AG3117" s="34"/>
      <c r="AH3117" s="34"/>
      <c r="AI3117" s="34"/>
      <c r="AJ3117" s="34"/>
      <c r="AK3117" s="34"/>
      <c r="AL3117" s="47"/>
      <c r="AM3117" s="47"/>
      <c r="AN3117" s="47"/>
      <c r="AO3117" s="47"/>
      <c r="AP3117" s="47"/>
    </row>
    <row r="3118" spans="1:42">
      <c r="A3118" t="s">
        <v>42</v>
      </c>
      <c r="B3118">
        <v>221896069</v>
      </c>
      <c r="C3118">
        <v>111807904</v>
      </c>
      <c r="D3118" t="s">
        <v>43</v>
      </c>
      <c r="F3118">
        <v>20170712</v>
      </c>
      <c r="G3118" t="s">
        <v>24534</v>
      </c>
      <c r="H3118" t="s">
        <v>24535</v>
      </c>
      <c r="L3118" t="s">
        <v>44</v>
      </c>
      <c r="M3118">
        <v>497385347</v>
      </c>
      <c r="N3118" t="s">
        <v>23469</v>
      </c>
      <c r="O3118">
        <v>1</v>
      </c>
      <c r="P3118" t="s">
        <v>370</v>
      </c>
      <c r="Q3118" t="s">
        <v>152</v>
      </c>
      <c r="S3118" t="s">
        <v>24536</v>
      </c>
      <c r="U3118" t="s">
        <v>24537</v>
      </c>
      <c r="V3118" t="s">
        <v>24537</v>
      </c>
      <c r="W3118" t="s">
        <v>24538</v>
      </c>
      <c r="X3118" t="s">
        <v>4045</v>
      </c>
      <c r="Y3118" t="s">
        <v>46</v>
      </c>
      <c r="Z3118" t="s">
        <v>47</v>
      </c>
      <c r="AA3118" t="s">
        <v>48</v>
      </c>
      <c r="AB3118" t="s">
        <v>49</v>
      </c>
      <c r="AC3118">
        <v>4.9000000000000004</v>
      </c>
      <c r="AD3118">
        <v>5.0999999999999996</v>
      </c>
      <c r="AE3118">
        <v>0.2</v>
      </c>
      <c r="AF3118">
        <v>5.0999999999999996</v>
      </c>
      <c r="AG3118">
        <v>4.6399999999999997</v>
      </c>
      <c r="AH3118" t="s">
        <v>24539</v>
      </c>
      <c r="AK3118" t="s">
        <v>24537</v>
      </c>
      <c r="AL3118" t="s">
        <v>24537</v>
      </c>
    </row>
    <row r="3119" spans="1:42">
      <c r="A3119" t="s">
        <v>42</v>
      </c>
      <c r="B3119">
        <v>221896070</v>
      </c>
      <c r="C3119">
        <v>111807904</v>
      </c>
      <c r="D3119" t="s">
        <v>43</v>
      </c>
      <c r="F3119">
        <v>20170712</v>
      </c>
      <c r="G3119" t="s">
        <v>24534</v>
      </c>
      <c r="H3119" t="s">
        <v>24535</v>
      </c>
      <c r="L3119" t="s">
        <v>44</v>
      </c>
      <c r="M3119">
        <v>497385347</v>
      </c>
      <c r="N3119" t="s">
        <v>23469</v>
      </c>
      <c r="O3119">
        <v>1</v>
      </c>
      <c r="P3119" t="s">
        <v>370</v>
      </c>
      <c r="Q3119" t="s">
        <v>152</v>
      </c>
      <c r="S3119" t="s">
        <v>24536</v>
      </c>
      <c r="U3119" t="s">
        <v>24537</v>
      </c>
      <c r="V3119" t="s">
        <v>24537</v>
      </c>
      <c r="W3119" t="s">
        <v>24538</v>
      </c>
      <c r="X3119" t="s">
        <v>4045</v>
      </c>
      <c r="Y3119" t="s">
        <v>46</v>
      </c>
      <c r="Z3119" t="s">
        <v>47</v>
      </c>
      <c r="AA3119" t="s">
        <v>48</v>
      </c>
      <c r="AB3119" t="s">
        <v>49</v>
      </c>
      <c r="AC3119">
        <v>4.9000000000000004</v>
      </c>
      <c r="AD3119">
        <v>5.0999999999999996</v>
      </c>
      <c r="AE3119">
        <v>0.2</v>
      </c>
      <c r="AF3119">
        <v>5.0999999999999996</v>
      </c>
      <c r="AG3119">
        <v>4.6399999999999997</v>
      </c>
      <c r="AH3119" t="s">
        <v>24539</v>
      </c>
      <c r="AK3119" t="s">
        <v>24537</v>
      </c>
      <c r="AL3119" t="s">
        <v>24537</v>
      </c>
    </row>
    <row r="3120" spans="1:42">
      <c r="A3120" t="s">
        <v>42</v>
      </c>
      <c r="B3120">
        <v>221902995</v>
      </c>
      <c r="C3120">
        <v>111810359</v>
      </c>
      <c r="D3120" t="s">
        <v>43</v>
      </c>
      <c r="F3120">
        <v>20170713</v>
      </c>
      <c r="G3120" t="s">
        <v>24575</v>
      </c>
      <c r="H3120" t="s">
        <v>24576</v>
      </c>
      <c r="L3120" t="s">
        <v>44</v>
      </c>
      <c r="M3120">
        <v>503871119</v>
      </c>
      <c r="N3120" t="s">
        <v>21632</v>
      </c>
      <c r="O3120">
        <v>1</v>
      </c>
      <c r="P3120" t="s">
        <v>409</v>
      </c>
      <c r="Q3120" t="s">
        <v>152</v>
      </c>
      <c r="S3120" t="s">
        <v>24577</v>
      </c>
      <c r="U3120" t="s">
        <v>24578</v>
      </c>
      <c r="V3120" t="s">
        <v>24579</v>
      </c>
      <c r="W3120" t="s">
        <v>24580</v>
      </c>
      <c r="X3120" t="s">
        <v>24581</v>
      </c>
      <c r="Y3120" t="s">
        <v>46</v>
      </c>
      <c r="Z3120" t="s">
        <v>47</v>
      </c>
      <c r="AA3120" t="s">
        <v>48</v>
      </c>
      <c r="AB3120" t="s">
        <v>49</v>
      </c>
      <c r="AC3120">
        <v>12.9</v>
      </c>
      <c r="AD3120">
        <v>13.1</v>
      </c>
      <c r="AE3120">
        <v>0.2</v>
      </c>
      <c r="AF3120">
        <v>13.1</v>
      </c>
      <c r="AG3120">
        <v>11.92</v>
      </c>
      <c r="AH3120" t="s">
        <v>24577</v>
      </c>
      <c r="AK3120" t="s">
        <v>24578</v>
      </c>
      <c r="AL3120" t="s">
        <v>24579</v>
      </c>
    </row>
    <row r="3121" spans="1:42">
      <c r="A3121" t="s">
        <v>42</v>
      </c>
      <c r="B3121">
        <v>221918279</v>
      </c>
      <c r="C3121">
        <v>111813853</v>
      </c>
      <c r="D3121" t="s">
        <v>43</v>
      </c>
      <c r="F3121">
        <v>20170713</v>
      </c>
      <c r="G3121" t="s">
        <v>24582</v>
      </c>
      <c r="H3121" t="s">
        <v>24583</v>
      </c>
      <c r="L3121" t="s">
        <v>44</v>
      </c>
      <c r="M3121">
        <v>458660095</v>
      </c>
      <c r="N3121" t="s">
        <v>23295</v>
      </c>
      <c r="O3121">
        <v>1</v>
      </c>
      <c r="P3121" t="s">
        <v>59</v>
      </c>
      <c r="Q3121" t="s">
        <v>152</v>
      </c>
      <c r="S3121" t="s">
        <v>24584</v>
      </c>
      <c r="U3121" t="s">
        <v>24585</v>
      </c>
      <c r="V3121" t="s">
        <v>24586</v>
      </c>
      <c r="W3121" t="s">
        <v>24587</v>
      </c>
      <c r="X3121" t="s">
        <v>24588</v>
      </c>
      <c r="Y3121" t="s">
        <v>46</v>
      </c>
      <c r="Z3121" t="s">
        <v>47</v>
      </c>
      <c r="AA3121" t="s">
        <v>48</v>
      </c>
      <c r="AB3121" t="s">
        <v>49</v>
      </c>
      <c r="AC3121">
        <v>26.5</v>
      </c>
      <c r="AD3121">
        <v>26.7</v>
      </c>
      <c r="AE3121">
        <v>0.2</v>
      </c>
      <c r="AF3121">
        <v>26.7</v>
      </c>
      <c r="AG3121">
        <v>24.3</v>
      </c>
      <c r="AH3121" t="s">
        <v>24584</v>
      </c>
      <c r="AK3121" t="s">
        <v>24586</v>
      </c>
      <c r="AL3121" t="s">
        <v>24586</v>
      </c>
    </row>
    <row r="3122" spans="1:42">
      <c r="A3122" t="s">
        <v>42</v>
      </c>
      <c r="B3122">
        <v>221918278</v>
      </c>
      <c r="C3122">
        <v>111813853</v>
      </c>
      <c r="D3122" t="s">
        <v>43</v>
      </c>
      <c r="F3122">
        <v>20170713</v>
      </c>
      <c r="G3122" t="s">
        <v>24582</v>
      </c>
      <c r="H3122" t="s">
        <v>24583</v>
      </c>
      <c r="L3122" t="s">
        <v>44</v>
      </c>
      <c r="M3122">
        <v>458660095</v>
      </c>
      <c r="N3122" t="s">
        <v>23295</v>
      </c>
      <c r="O3122">
        <v>1</v>
      </c>
      <c r="P3122" t="s">
        <v>60</v>
      </c>
      <c r="Q3122" t="s">
        <v>152</v>
      </c>
      <c r="S3122" t="s">
        <v>24584</v>
      </c>
      <c r="U3122" t="s">
        <v>24585</v>
      </c>
      <c r="V3122" t="s">
        <v>24586</v>
      </c>
      <c r="W3122" t="s">
        <v>24587</v>
      </c>
      <c r="X3122" t="s">
        <v>24588</v>
      </c>
      <c r="Y3122" t="s">
        <v>46</v>
      </c>
      <c r="Z3122" t="s">
        <v>47</v>
      </c>
      <c r="AA3122" t="s">
        <v>48</v>
      </c>
      <c r="AB3122" t="s">
        <v>49</v>
      </c>
      <c r="AC3122">
        <v>26.5</v>
      </c>
      <c r="AD3122">
        <v>26.7</v>
      </c>
      <c r="AE3122">
        <v>0.2</v>
      </c>
      <c r="AF3122">
        <v>26.7</v>
      </c>
      <c r="AG3122">
        <v>24.3</v>
      </c>
      <c r="AH3122" t="s">
        <v>24584</v>
      </c>
      <c r="AK3122" t="s">
        <v>24586</v>
      </c>
      <c r="AL3122" t="s">
        <v>24586</v>
      </c>
    </row>
    <row r="3123" spans="1:42">
      <c r="A3123" t="s">
        <v>42</v>
      </c>
      <c r="B3123">
        <v>221919513</v>
      </c>
      <c r="C3123">
        <v>111814282</v>
      </c>
      <c r="D3123" t="s">
        <v>43</v>
      </c>
      <c r="F3123">
        <v>20170713</v>
      </c>
      <c r="G3123" t="s">
        <v>24589</v>
      </c>
      <c r="H3123" t="s">
        <v>24590</v>
      </c>
      <c r="L3123" t="s">
        <v>44</v>
      </c>
      <c r="M3123">
        <v>470671803</v>
      </c>
      <c r="N3123" t="s">
        <v>11970</v>
      </c>
      <c r="O3123">
        <v>1</v>
      </c>
      <c r="P3123" t="s">
        <v>4960</v>
      </c>
      <c r="Q3123" t="s">
        <v>152</v>
      </c>
      <c r="S3123" t="s">
        <v>24591</v>
      </c>
      <c r="U3123" t="s">
        <v>45</v>
      </c>
      <c r="V3123" t="s">
        <v>24592</v>
      </c>
      <c r="W3123" t="s">
        <v>24593</v>
      </c>
      <c r="X3123" t="s">
        <v>1073</v>
      </c>
      <c r="Y3123" t="s">
        <v>46</v>
      </c>
      <c r="Z3123" t="s">
        <v>47</v>
      </c>
      <c r="AA3123" t="s">
        <v>48</v>
      </c>
      <c r="AB3123" t="s">
        <v>49</v>
      </c>
      <c r="AC3123">
        <v>4.9000000000000004</v>
      </c>
      <c r="AD3123">
        <v>5.0999999999999996</v>
      </c>
      <c r="AE3123">
        <v>0.2</v>
      </c>
      <c r="AF3123">
        <v>5.0999999999999996</v>
      </c>
      <c r="AG3123">
        <v>4.6399999999999997</v>
      </c>
      <c r="AH3123" t="s">
        <v>24591</v>
      </c>
      <c r="AK3123" t="s">
        <v>45</v>
      </c>
      <c r="AL3123" t="s">
        <v>24592</v>
      </c>
    </row>
    <row r="3124" spans="1:42">
      <c r="A3124" t="s">
        <v>42</v>
      </c>
      <c r="B3124">
        <v>221928673</v>
      </c>
      <c r="C3124">
        <v>111816766</v>
      </c>
      <c r="D3124" t="s">
        <v>43</v>
      </c>
      <c r="F3124">
        <v>20170713</v>
      </c>
      <c r="G3124" t="s">
        <v>24594</v>
      </c>
      <c r="H3124" t="s">
        <v>24595</v>
      </c>
      <c r="L3124" t="s">
        <v>44</v>
      </c>
      <c r="M3124">
        <v>539942414</v>
      </c>
      <c r="N3124" t="s">
        <v>23081</v>
      </c>
      <c r="O3124">
        <v>1</v>
      </c>
      <c r="P3124" t="s">
        <v>8566</v>
      </c>
      <c r="Q3124" t="s">
        <v>152</v>
      </c>
      <c r="S3124" t="s">
        <v>24596</v>
      </c>
      <c r="U3124" t="s">
        <v>45</v>
      </c>
      <c r="V3124" t="s">
        <v>24597</v>
      </c>
      <c r="W3124" t="s">
        <v>24598</v>
      </c>
      <c r="X3124" t="s">
        <v>24599</v>
      </c>
      <c r="Y3124" t="s">
        <v>46</v>
      </c>
      <c r="Z3124" t="s">
        <v>47</v>
      </c>
      <c r="AA3124" t="s">
        <v>48</v>
      </c>
      <c r="AB3124" t="s">
        <v>49</v>
      </c>
      <c r="AC3124">
        <v>13.8</v>
      </c>
      <c r="AD3124">
        <v>14</v>
      </c>
      <c r="AE3124">
        <v>0.2</v>
      </c>
      <c r="AF3124">
        <v>14</v>
      </c>
      <c r="AG3124">
        <v>12.74</v>
      </c>
      <c r="AH3124" t="s">
        <v>24600</v>
      </c>
      <c r="AJ3124" t="s">
        <v>24601</v>
      </c>
      <c r="AK3124" t="s">
        <v>45</v>
      </c>
      <c r="AL3124" t="s">
        <v>24597</v>
      </c>
    </row>
    <row r="3125" spans="1:42">
      <c r="A3125" t="s">
        <v>42</v>
      </c>
      <c r="B3125">
        <v>221941311</v>
      </c>
      <c r="C3125">
        <v>111819186</v>
      </c>
      <c r="D3125" t="s">
        <v>43</v>
      </c>
      <c r="F3125">
        <v>20170713</v>
      </c>
      <c r="G3125" t="s">
        <v>24602</v>
      </c>
      <c r="H3125" t="s">
        <v>24603</v>
      </c>
      <c r="L3125" t="s">
        <v>44</v>
      </c>
      <c r="M3125">
        <v>480804309</v>
      </c>
      <c r="N3125" t="s">
        <v>24050</v>
      </c>
      <c r="O3125">
        <v>1</v>
      </c>
      <c r="P3125" t="s">
        <v>301</v>
      </c>
      <c r="Q3125" t="s">
        <v>152</v>
      </c>
      <c r="S3125" t="s">
        <v>24604</v>
      </c>
      <c r="U3125" t="s">
        <v>45</v>
      </c>
      <c r="V3125" t="s">
        <v>24605</v>
      </c>
      <c r="W3125" t="s">
        <v>24606</v>
      </c>
      <c r="X3125" t="s">
        <v>24607</v>
      </c>
      <c r="Y3125" t="s">
        <v>46</v>
      </c>
      <c r="Z3125" t="s">
        <v>47</v>
      </c>
      <c r="AA3125" t="s">
        <v>48</v>
      </c>
      <c r="AB3125" t="s">
        <v>49</v>
      </c>
      <c r="AC3125">
        <v>11.9</v>
      </c>
      <c r="AD3125">
        <v>12.1</v>
      </c>
      <c r="AE3125">
        <v>0.2</v>
      </c>
      <c r="AF3125">
        <v>12.1</v>
      </c>
      <c r="AG3125">
        <v>11.01</v>
      </c>
      <c r="AH3125" t="s">
        <v>24608</v>
      </c>
      <c r="AK3125" t="s">
        <v>45</v>
      </c>
      <c r="AL3125" t="s">
        <v>24605</v>
      </c>
    </row>
    <row r="3126" spans="1:42">
      <c r="A3126" t="s">
        <v>42</v>
      </c>
      <c r="B3126">
        <v>221948510</v>
      </c>
      <c r="C3126">
        <v>111821233</v>
      </c>
      <c r="D3126" t="s">
        <v>43</v>
      </c>
      <c r="F3126">
        <v>20170713</v>
      </c>
      <c r="G3126" t="s">
        <v>24552</v>
      </c>
      <c r="H3126" t="s">
        <v>24553</v>
      </c>
      <c r="L3126" t="s">
        <v>44</v>
      </c>
      <c r="M3126">
        <v>483158418</v>
      </c>
      <c r="N3126" t="s">
        <v>23282</v>
      </c>
      <c r="O3126">
        <v>1</v>
      </c>
      <c r="P3126" t="s">
        <v>495</v>
      </c>
      <c r="Q3126" t="s">
        <v>152</v>
      </c>
      <c r="S3126" t="s">
        <v>24554</v>
      </c>
      <c r="U3126" t="s">
        <v>45</v>
      </c>
      <c r="V3126" t="s">
        <v>24555</v>
      </c>
      <c r="W3126" t="s">
        <v>24556</v>
      </c>
      <c r="X3126" t="s">
        <v>24557</v>
      </c>
      <c r="Y3126" t="s">
        <v>46</v>
      </c>
      <c r="Z3126" t="s">
        <v>47</v>
      </c>
      <c r="AA3126" t="s">
        <v>48</v>
      </c>
      <c r="AB3126" t="s">
        <v>49</v>
      </c>
      <c r="AC3126">
        <v>2.6</v>
      </c>
      <c r="AD3126">
        <v>2.5</v>
      </c>
      <c r="AE3126">
        <v>0.2</v>
      </c>
      <c r="AF3126">
        <v>2.8</v>
      </c>
      <c r="AG3126">
        <v>2.2799999999999998</v>
      </c>
      <c r="AH3126" t="s">
        <v>9019</v>
      </c>
      <c r="AK3126" t="s">
        <v>45</v>
      </c>
      <c r="AL3126" t="s">
        <v>24555</v>
      </c>
    </row>
    <row r="3127" spans="1:42">
      <c r="A3127" t="s">
        <v>42</v>
      </c>
      <c r="B3127">
        <v>221955874</v>
      </c>
      <c r="C3127">
        <v>111823273</v>
      </c>
      <c r="D3127" t="s">
        <v>43</v>
      </c>
      <c r="F3127">
        <v>20170713</v>
      </c>
      <c r="G3127" t="s">
        <v>24609</v>
      </c>
      <c r="H3127" t="s">
        <v>24610</v>
      </c>
      <c r="L3127" t="s">
        <v>44</v>
      </c>
      <c r="M3127">
        <v>470691613</v>
      </c>
      <c r="N3127" t="s">
        <v>24611</v>
      </c>
      <c r="O3127">
        <v>1</v>
      </c>
      <c r="P3127" t="s">
        <v>60</v>
      </c>
      <c r="Q3127" t="s">
        <v>152</v>
      </c>
      <c r="S3127" t="s">
        <v>24612</v>
      </c>
      <c r="U3127" t="s">
        <v>24613</v>
      </c>
      <c r="V3127" t="s">
        <v>24614</v>
      </c>
      <c r="W3127" t="s">
        <v>24615</v>
      </c>
      <c r="X3127" t="s">
        <v>24616</v>
      </c>
      <c r="Y3127" t="s">
        <v>46</v>
      </c>
      <c r="Z3127" t="s">
        <v>47</v>
      </c>
      <c r="AA3127" t="s">
        <v>48</v>
      </c>
      <c r="AB3127" t="s">
        <v>49</v>
      </c>
      <c r="AC3127">
        <v>4.9000000000000004</v>
      </c>
      <c r="AD3127">
        <v>5.0999999999999996</v>
      </c>
      <c r="AE3127">
        <v>0.2</v>
      </c>
      <c r="AF3127">
        <v>5.0999999999999996</v>
      </c>
      <c r="AG3127">
        <v>4.6399999999999997</v>
      </c>
      <c r="AH3127" t="s">
        <v>24617</v>
      </c>
      <c r="AK3127" t="s">
        <v>45</v>
      </c>
      <c r="AL3127" t="s">
        <v>24614</v>
      </c>
    </row>
    <row r="3128" spans="1:42">
      <c r="A3128" t="s">
        <v>42</v>
      </c>
      <c r="B3128">
        <v>221955873</v>
      </c>
      <c r="C3128">
        <v>111823273</v>
      </c>
      <c r="D3128" t="s">
        <v>43</v>
      </c>
      <c r="F3128">
        <v>20170713</v>
      </c>
      <c r="G3128" t="s">
        <v>24609</v>
      </c>
      <c r="H3128" t="s">
        <v>24610</v>
      </c>
      <c r="L3128" t="s">
        <v>44</v>
      </c>
      <c r="M3128">
        <v>470691613</v>
      </c>
      <c r="N3128" t="s">
        <v>24611</v>
      </c>
      <c r="O3128">
        <v>1</v>
      </c>
      <c r="P3128" t="s">
        <v>61</v>
      </c>
      <c r="Q3128" t="s">
        <v>152</v>
      </c>
      <c r="S3128" t="s">
        <v>24612</v>
      </c>
      <c r="U3128" t="s">
        <v>24613</v>
      </c>
      <c r="V3128" t="s">
        <v>24614</v>
      </c>
      <c r="W3128" t="s">
        <v>24615</v>
      </c>
      <c r="X3128" t="s">
        <v>24616</v>
      </c>
      <c r="Y3128" t="s">
        <v>46</v>
      </c>
      <c r="Z3128" t="s">
        <v>47</v>
      </c>
      <c r="AA3128" t="s">
        <v>48</v>
      </c>
      <c r="AB3128" t="s">
        <v>49</v>
      </c>
      <c r="AC3128">
        <v>4.9000000000000004</v>
      </c>
      <c r="AD3128">
        <v>5.0999999999999996</v>
      </c>
      <c r="AE3128">
        <v>0.2</v>
      </c>
      <c r="AF3128">
        <v>5.0999999999999996</v>
      </c>
      <c r="AG3128">
        <v>4.6399999999999997</v>
      </c>
      <c r="AH3128" t="s">
        <v>24617</v>
      </c>
      <c r="AK3128" t="s">
        <v>45</v>
      </c>
      <c r="AL3128" t="s">
        <v>24614</v>
      </c>
    </row>
    <row r="3129" spans="1:42">
      <c r="A3129" t="s">
        <v>42</v>
      </c>
      <c r="B3129">
        <v>221966658</v>
      </c>
      <c r="C3129">
        <v>111827862</v>
      </c>
      <c r="D3129" t="s">
        <v>43</v>
      </c>
      <c r="F3129">
        <v>20170713</v>
      </c>
      <c r="G3129" t="s">
        <v>24618</v>
      </c>
      <c r="H3129" t="s">
        <v>24619</v>
      </c>
      <c r="L3129" t="s">
        <v>44</v>
      </c>
      <c r="M3129">
        <v>461820530</v>
      </c>
      <c r="N3129" t="s">
        <v>24152</v>
      </c>
      <c r="O3129">
        <v>1</v>
      </c>
      <c r="P3129" t="s">
        <v>610</v>
      </c>
      <c r="Q3129" t="s">
        <v>152</v>
      </c>
      <c r="S3129" t="s">
        <v>22133</v>
      </c>
      <c r="U3129" t="s">
        <v>22134</v>
      </c>
      <c r="V3129" t="s">
        <v>22135</v>
      </c>
      <c r="W3129" t="s">
        <v>22136</v>
      </c>
      <c r="X3129" t="s">
        <v>4089</v>
      </c>
      <c r="Y3129" t="s">
        <v>46</v>
      </c>
      <c r="Z3129" t="s">
        <v>47</v>
      </c>
      <c r="AA3129" t="s">
        <v>48</v>
      </c>
      <c r="AB3129" t="s">
        <v>49</v>
      </c>
      <c r="AC3129">
        <v>0.8</v>
      </c>
      <c r="AD3129">
        <v>1</v>
      </c>
      <c r="AE3129">
        <v>0.2</v>
      </c>
      <c r="AF3129">
        <v>1</v>
      </c>
      <c r="AG3129">
        <v>0.91</v>
      </c>
      <c r="AH3129" t="s">
        <v>22133</v>
      </c>
      <c r="AK3129" t="s">
        <v>22134</v>
      </c>
      <c r="AL3129" t="s">
        <v>22135</v>
      </c>
    </row>
    <row r="3130" spans="1:42">
      <c r="A3130" t="s">
        <v>42</v>
      </c>
      <c r="B3130">
        <v>221966660</v>
      </c>
      <c r="C3130">
        <v>111827862</v>
      </c>
      <c r="D3130" t="s">
        <v>43</v>
      </c>
      <c r="F3130">
        <v>20170713</v>
      </c>
      <c r="G3130" t="s">
        <v>24618</v>
      </c>
      <c r="H3130" t="s">
        <v>24619</v>
      </c>
      <c r="L3130" t="s">
        <v>44</v>
      </c>
      <c r="M3130">
        <v>461820530</v>
      </c>
      <c r="N3130" t="s">
        <v>24152</v>
      </c>
      <c r="O3130">
        <v>1</v>
      </c>
      <c r="P3130" t="s">
        <v>163</v>
      </c>
      <c r="Q3130" t="s">
        <v>152</v>
      </c>
      <c r="S3130" t="s">
        <v>22133</v>
      </c>
      <c r="U3130" t="s">
        <v>22134</v>
      </c>
      <c r="V3130" t="s">
        <v>22135</v>
      </c>
      <c r="W3130" t="s">
        <v>22136</v>
      </c>
      <c r="X3130" t="s">
        <v>4089</v>
      </c>
      <c r="Y3130" t="s">
        <v>46</v>
      </c>
      <c r="Z3130" t="s">
        <v>47</v>
      </c>
      <c r="AA3130" t="s">
        <v>48</v>
      </c>
      <c r="AB3130" t="s">
        <v>49</v>
      </c>
      <c r="AC3130">
        <v>0.8</v>
      </c>
      <c r="AD3130">
        <v>1</v>
      </c>
      <c r="AE3130">
        <v>0.2</v>
      </c>
      <c r="AF3130">
        <v>1</v>
      </c>
      <c r="AG3130">
        <v>0.91</v>
      </c>
      <c r="AH3130" t="s">
        <v>22133</v>
      </c>
      <c r="AK3130" t="s">
        <v>22134</v>
      </c>
      <c r="AL3130" t="s">
        <v>22135</v>
      </c>
    </row>
    <row r="3131" spans="1:42">
      <c r="A3131" t="s">
        <v>42</v>
      </c>
      <c r="B3131">
        <v>221966659</v>
      </c>
      <c r="C3131">
        <v>111827862</v>
      </c>
      <c r="D3131" t="s">
        <v>43</v>
      </c>
      <c r="F3131">
        <v>20170713</v>
      </c>
      <c r="G3131" t="s">
        <v>24618</v>
      </c>
      <c r="H3131" t="s">
        <v>24619</v>
      </c>
      <c r="L3131" t="s">
        <v>44</v>
      </c>
      <c r="M3131">
        <v>461820530</v>
      </c>
      <c r="N3131" t="s">
        <v>24152</v>
      </c>
      <c r="O3131">
        <v>1</v>
      </c>
      <c r="P3131" t="s">
        <v>163</v>
      </c>
      <c r="Q3131" t="s">
        <v>152</v>
      </c>
      <c r="S3131" t="s">
        <v>22133</v>
      </c>
      <c r="U3131" t="s">
        <v>22134</v>
      </c>
      <c r="V3131" t="s">
        <v>22135</v>
      </c>
      <c r="W3131" t="s">
        <v>22136</v>
      </c>
      <c r="X3131" t="s">
        <v>4089</v>
      </c>
      <c r="Y3131" t="s">
        <v>46</v>
      </c>
      <c r="Z3131" t="s">
        <v>47</v>
      </c>
      <c r="AA3131" t="s">
        <v>48</v>
      </c>
      <c r="AB3131" t="s">
        <v>49</v>
      </c>
      <c r="AC3131">
        <v>0.8</v>
      </c>
      <c r="AD3131">
        <v>1</v>
      </c>
      <c r="AE3131">
        <v>0.2</v>
      </c>
      <c r="AF3131">
        <v>1</v>
      </c>
      <c r="AG3131">
        <v>0.91</v>
      </c>
      <c r="AH3131" t="s">
        <v>22133</v>
      </c>
      <c r="AK3131" t="s">
        <v>22134</v>
      </c>
      <c r="AL3131" t="s">
        <v>22135</v>
      </c>
    </row>
    <row r="3132" spans="1:42">
      <c r="A3132" t="s">
        <v>42</v>
      </c>
      <c r="B3132">
        <v>221966657</v>
      </c>
      <c r="C3132">
        <v>111827862</v>
      </c>
      <c r="D3132" t="s">
        <v>43</v>
      </c>
      <c r="F3132">
        <v>20170713</v>
      </c>
      <c r="G3132" t="s">
        <v>24618</v>
      </c>
      <c r="H3132" t="s">
        <v>24619</v>
      </c>
      <c r="L3132" t="s">
        <v>44</v>
      </c>
      <c r="M3132">
        <v>461820530</v>
      </c>
      <c r="N3132" t="s">
        <v>24152</v>
      </c>
      <c r="O3132">
        <v>1</v>
      </c>
      <c r="P3132" t="s">
        <v>163</v>
      </c>
      <c r="Q3132" t="s">
        <v>152</v>
      </c>
      <c r="S3132" t="s">
        <v>22133</v>
      </c>
      <c r="U3132" t="s">
        <v>22134</v>
      </c>
      <c r="V3132" t="s">
        <v>22135</v>
      </c>
      <c r="W3132" t="s">
        <v>22136</v>
      </c>
      <c r="X3132" t="s">
        <v>4089</v>
      </c>
      <c r="Y3132" t="s">
        <v>46</v>
      </c>
      <c r="Z3132" t="s">
        <v>47</v>
      </c>
      <c r="AA3132" t="s">
        <v>48</v>
      </c>
      <c r="AB3132" t="s">
        <v>49</v>
      </c>
      <c r="AC3132">
        <v>0.8</v>
      </c>
      <c r="AD3132">
        <v>1</v>
      </c>
      <c r="AE3132">
        <v>0.2</v>
      </c>
      <c r="AF3132">
        <v>1</v>
      </c>
      <c r="AG3132">
        <v>0.91</v>
      </c>
      <c r="AH3132" t="s">
        <v>22133</v>
      </c>
      <c r="AK3132" t="s">
        <v>22134</v>
      </c>
      <c r="AL3132" t="s">
        <v>22135</v>
      </c>
    </row>
    <row r="3133" spans="1:42">
      <c r="A3133" s="32">
        <v>42929</v>
      </c>
      <c r="B3133" s="33"/>
      <c r="C3133" s="34"/>
      <c r="D3133" s="34"/>
      <c r="E3133" s="35"/>
      <c r="F3133" s="35"/>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s="34"/>
      <c r="AG3133" s="34"/>
      <c r="AH3133" s="34"/>
      <c r="AI3133" s="34"/>
      <c r="AJ3133" s="34"/>
      <c r="AK3133" s="34"/>
      <c r="AL3133" s="47"/>
      <c r="AM3133" s="47"/>
      <c r="AN3133" s="47"/>
      <c r="AO3133" s="47"/>
      <c r="AP3133" s="47"/>
    </row>
    <row r="3134" spans="1:42">
      <c r="A3134" t="s">
        <v>42</v>
      </c>
      <c r="B3134">
        <v>221969940</v>
      </c>
      <c r="C3134">
        <v>111829294</v>
      </c>
      <c r="D3134" t="s">
        <v>43</v>
      </c>
      <c r="F3134">
        <v>20170713</v>
      </c>
      <c r="G3134" t="s">
        <v>24620</v>
      </c>
      <c r="H3134" t="s">
        <v>24621</v>
      </c>
      <c r="L3134" t="s">
        <v>44</v>
      </c>
      <c r="M3134">
        <v>514047433</v>
      </c>
      <c r="N3134" t="s">
        <v>21548</v>
      </c>
      <c r="O3134">
        <v>1</v>
      </c>
      <c r="P3134" t="s">
        <v>21549</v>
      </c>
      <c r="Q3134" t="s">
        <v>152</v>
      </c>
      <c r="S3134" t="s">
        <v>24622</v>
      </c>
      <c r="U3134" t="s">
        <v>45</v>
      </c>
      <c r="V3134" t="s">
        <v>24623</v>
      </c>
      <c r="W3134" t="s">
        <v>24624</v>
      </c>
      <c r="X3134" t="s">
        <v>24625</v>
      </c>
      <c r="Y3134" t="s">
        <v>46</v>
      </c>
      <c r="Z3134" t="s">
        <v>47</v>
      </c>
      <c r="AA3134" t="s">
        <v>48</v>
      </c>
      <c r="AB3134" t="s">
        <v>49</v>
      </c>
      <c r="AC3134">
        <v>5.9</v>
      </c>
      <c r="AD3134">
        <v>6.1</v>
      </c>
      <c r="AE3134">
        <v>0.2</v>
      </c>
      <c r="AF3134">
        <v>6.1</v>
      </c>
      <c r="AG3134">
        <v>5.55</v>
      </c>
      <c r="AH3134" t="s">
        <v>24622</v>
      </c>
      <c r="AK3134" t="s">
        <v>45</v>
      </c>
      <c r="AL3134" t="s">
        <v>24623</v>
      </c>
    </row>
    <row r="3135" spans="1:42">
      <c r="A3135" t="s">
        <v>42</v>
      </c>
      <c r="B3135">
        <v>221988837</v>
      </c>
      <c r="C3135">
        <v>111831897</v>
      </c>
      <c r="D3135" t="s">
        <v>43</v>
      </c>
      <c r="F3135">
        <v>20170713</v>
      </c>
      <c r="G3135" t="s">
        <v>24626</v>
      </c>
      <c r="H3135" t="s">
        <v>24627</v>
      </c>
      <c r="L3135" t="s">
        <v>44</v>
      </c>
      <c r="M3135">
        <v>520238697</v>
      </c>
      <c r="N3135" t="s">
        <v>24628</v>
      </c>
      <c r="O3135">
        <v>1</v>
      </c>
      <c r="P3135" t="s">
        <v>24629</v>
      </c>
      <c r="Q3135" t="s">
        <v>152</v>
      </c>
      <c r="S3135" t="s">
        <v>24630</v>
      </c>
      <c r="U3135" t="s">
        <v>45</v>
      </c>
      <c r="V3135" t="s">
        <v>24631</v>
      </c>
      <c r="W3135" t="s">
        <v>24632</v>
      </c>
      <c r="X3135" t="s">
        <v>24633</v>
      </c>
      <c r="Y3135" t="s">
        <v>46</v>
      </c>
      <c r="Z3135" t="s">
        <v>47</v>
      </c>
      <c r="AA3135" t="s">
        <v>48</v>
      </c>
      <c r="AB3135" t="s">
        <v>49</v>
      </c>
      <c r="AC3135">
        <v>10.9</v>
      </c>
      <c r="AD3135">
        <v>11.1</v>
      </c>
      <c r="AE3135">
        <v>0.2</v>
      </c>
      <c r="AF3135">
        <v>11.1</v>
      </c>
      <c r="AG3135">
        <v>10.1</v>
      </c>
      <c r="AH3135" t="s">
        <v>24630</v>
      </c>
      <c r="AK3135" t="s">
        <v>45</v>
      </c>
      <c r="AL3135" t="s">
        <v>24631</v>
      </c>
    </row>
    <row r="3136" spans="1:42">
      <c r="A3136" t="s">
        <v>42</v>
      </c>
      <c r="B3136">
        <v>221988872</v>
      </c>
      <c r="C3136">
        <v>111831908</v>
      </c>
      <c r="D3136" t="s">
        <v>43</v>
      </c>
      <c r="F3136">
        <v>20170713</v>
      </c>
      <c r="G3136" t="s">
        <v>24634</v>
      </c>
      <c r="H3136" t="s">
        <v>24635</v>
      </c>
      <c r="L3136" t="s">
        <v>44</v>
      </c>
      <c r="M3136">
        <v>514972983</v>
      </c>
      <c r="N3136" t="s">
        <v>22555</v>
      </c>
      <c r="O3136">
        <v>1</v>
      </c>
      <c r="P3136" t="s">
        <v>24636</v>
      </c>
      <c r="Q3136" t="s">
        <v>152</v>
      </c>
      <c r="S3136" t="s">
        <v>24637</v>
      </c>
      <c r="U3136" t="s">
        <v>24638</v>
      </c>
      <c r="V3136" t="s">
        <v>24638</v>
      </c>
      <c r="W3136" t="s">
        <v>24639</v>
      </c>
      <c r="X3136" t="s">
        <v>24640</v>
      </c>
      <c r="Y3136" t="s">
        <v>46</v>
      </c>
      <c r="Z3136" t="s">
        <v>47</v>
      </c>
      <c r="AA3136" t="s">
        <v>48</v>
      </c>
      <c r="AB3136" t="s">
        <v>49</v>
      </c>
      <c r="AC3136">
        <v>18.899999999999999</v>
      </c>
      <c r="AD3136">
        <v>19.100000000000001</v>
      </c>
      <c r="AE3136">
        <v>0.2</v>
      </c>
      <c r="AF3136">
        <v>19.100000000000001</v>
      </c>
      <c r="AG3136">
        <v>17.38</v>
      </c>
      <c r="AH3136" t="s">
        <v>24641</v>
      </c>
      <c r="AK3136" t="s">
        <v>24638</v>
      </c>
      <c r="AL3136" t="s">
        <v>24638</v>
      </c>
    </row>
    <row r="3137" spans="1:42">
      <c r="A3137" t="s">
        <v>42</v>
      </c>
      <c r="B3137">
        <v>221915886</v>
      </c>
      <c r="C3137">
        <v>111813282</v>
      </c>
      <c r="D3137" t="s">
        <v>43</v>
      </c>
      <c r="F3137">
        <v>20170714</v>
      </c>
      <c r="G3137" s="6">
        <v>42928.45722222222</v>
      </c>
      <c r="H3137" s="6">
        <v>42929.459016203706</v>
      </c>
      <c r="L3137" t="s">
        <v>44</v>
      </c>
      <c r="M3137">
        <v>490479844</v>
      </c>
      <c r="N3137" t="s">
        <v>13717</v>
      </c>
      <c r="O3137">
        <v>1</v>
      </c>
      <c r="P3137" t="s">
        <v>151</v>
      </c>
      <c r="Q3137" t="s">
        <v>152</v>
      </c>
      <c r="S3137" t="s">
        <v>24654</v>
      </c>
      <c r="U3137" t="s">
        <v>24655</v>
      </c>
      <c r="V3137" t="s">
        <v>24655</v>
      </c>
      <c r="W3137" t="s">
        <v>24656</v>
      </c>
      <c r="X3137" t="s">
        <v>24657</v>
      </c>
      <c r="Y3137" t="s">
        <v>46</v>
      </c>
      <c r="Z3137" t="s">
        <v>47</v>
      </c>
      <c r="AA3137" t="s">
        <v>48</v>
      </c>
      <c r="AB3137" t="s">
        <v>49</v>
      </c>
      <c r="AC3137">
        <v>12.9</v>
      </c>
      <c r="AD3137">
        <v>13.1</v>
      </c>
      <c r="AE3137">
        <v>0.2</v>
      </c>
      <c r="AF3137">
        <v>13.1</v>
      </c>
      <c r="AG3137">
        <v>11.92</v>
      </c>
      <c r="AH3137" t="s">
        <v>24658</v>
      </c>
      <c r="AJ3137" t="s">
        <v>24659</v>
      </c>
      <c r="AK3137" t="s">
        <v>24655</v>
      </c>
      <c r="AL3137" t="s">
        <v>24655</v>
      </c>
    </row>
    <row r="3138" spans="1:42">
      <c r="A3138" t="s">
        <v>42</v>
      </c>
      <c r="B3138">
        <v>221999777</v>
      </c>
      <c r="C3138">
        <v>111836600</v>
      </c>
      <c r="D3138" t="s">
        <v>43</v>
      </c>
      <c r="F3138">
        <v>20170714</v>
      </c>
      <c r="G3138" s="6">
        <v>42929.471006944441</v>
      </c>
      <c r="H3138" s="6">
        <v>42929.471018518518</v>
      </c>
      <c r="L3138" t="s">
        <v>44</v>
      </c>
      <c r="M3138">
        <v>434302361</v>
      </c>
      <c r="N3138" t="s">
        <v>68</v>
      </c>
      <c r="O3138">
        <v>1</v>
      </c>
      <c r="P3138" t="s">
        <v>69</v>
      </c>
      <c r="Q3138" t="s">
        <v>152</v>
      </c>
      <c r="S3138" t="s">
        <v>24660</v>
      </c>
      <c r="U3138" t="s">
        <v>24661</v>
      </c>
      <c r="V3138" t="s">
        <v>24661</v>
      </c>
      <c r="W3138" t="s">
        <v>24662</v>
      </c>
      <c r="X3138" t="s">
        <v>24663</v>
      </c>
      <c r="Y3138" t="s">
        <v>46</v>
      </c>
      <c r="Z3138" t="s">
        <v>47</v>
      </c>
      <c r="AA3138" t="s">
        <v>48</v>
      </c>
      <c r="AB3138" t="s">
        <v>49</v>
      </c>
      <c r="AC3138">
        <v>19.8</v>
      </c>
      <c r="AD3138">
        <v>15.1</v>
      </c>
      <c r="AE3138">
        <v>0.2</v>
      </c>
      <c r="AF3138">
        <v>20</v>
      </c>
      <c r="AG3138">
        <v>13.74</v>
      </c>
      <c r="AH3138" t="s">
        <v>24660</v>
      </c>
      <c r="AK3138" t="s">
        <v>24661</v>
      </c>
      <c r="AL3138" t="s">
        <v>24661</v>
      </c>
    </row>
    <row r="3139" spans="1:42">
      <c r="A3139" t="s">
        <v>42</v>
      </c>
      <c r="B3139">
        <v>222019274</v>
      </c>
      <c r="C3139">
        <v>111840843</v>
      </c>
      <c r="D3139" t="s">
        <v>43</v>
      </c>
      <c r="F3139">
        <v>20170714</v>
      </c>
      <c r="G3139" s="6">
        <v>42929.614386574074</v>
      </c>
      <c r="H3139" s="6">
        <v>42929.614444444444</v>
      </c>
      <c r="L3139" t="s">
        <v>44</v>
      </c>
      <c r="M3139">
        <v>504536792</v>
      </c>
      <c r="N3139" t="s">
        <v>14547</v>
      </c>
      <c r="O3139">
        <v>1</v>
      </c>
      <c r="P3139" t="s">
        <v>11386</v>
      </c>
      <c r="Q3139" t="s">
        <v>152</v>
      </c>
      <c r="S3139" t="s">
        <v>24664</v>
      </c>
      <c r="U3139" t="s">
        <v>45</v>
      </c>
      <c r="V3139" t="s">
        <v>24665</v>
      </c>
      <c r="W3139" t="s">
        <v>24666</v>
      </c>
      <c r="X3139" t="s">
        <v>24667</v>
      </c>
      <c r="Y3139" t="s">
        <v>46</v>
      </c>
      <c r="Z3139" t="s">
        <v>47</v>
      </c>
      <c r="AA3139" t="s">
        <v>48</v>
      </c>
      <c r="AB3139" t="s">
        <v>49</v>
      </c>
      <c r="AC3139">
        <v>12.8</v>
      </c>
      <c r="AD3139">
        <v>13</v>
      </c>
      <c r="AE3139">
        <v>0.2</v>
      </c>
      <c r="AF3139">
        <v>13</v>
      </c>
      <c r="AG3139">
        <v>11.83</v>
      </c>
      <c r="AH3139" t="s">
        <v>24664</v>
      </c>
      <c r="AK3139" t="s">
        <v>45</v>
      </c>
      <c r="AL3139" t="s">
        <v>24665</v>
      </c>
    </row>
    <row r="3140" spans="1:42">
      <c r="A3140" t="s">
        <v>42</v>
      </c>
      <c r="B3140">
        <v>222020557</v>
      </c>
      <c r="C3140">
        <v>111841432</v>
      </c>
      <c r="D3140" t="s">
        <v>43</v>
      </c>
      <c r="F3140">
        <v>20170714</v>
      </c>
      <c r="G3140" s="6">
        <v>42929.632361111115</v>
      </c>
      <c r="H3140" s="6">
        <v>42929.632407407407</v>
      </c>
      <c r="L3140" t="s">
        <v>44</v>
      </c>
      <c r="M3140">
        <v>476672435</v>
      </c>
      <c r="N3140" t="s">
        <v>18258</v>
      </c>
      <c r="O3140">
        <v>1</v>
      </c>
      <c r="P3140" t="s">
        <v>212</v>
      </c>
      <c r="Q3140" t="s">
        <v>152</v>
      </c>
      <c r="S3140" t="s">
        <v>24668</v>
      </c>
      <c r="U3140" t="s">
        <v>24669</v>
      </c>
      <c r="V3140" t="s">
        <v>24670</v>
      </c>
      <c r="W3140" t="s">
        <v>24671</v>
      </c>
      <c r="X3140" t="s">
        <v>8982</v>
      </c>
      <c r="Y3140" t="s">
        <v>46</v>
      </c>
      <c r="Z3140" t="s">
        <v>47</v>
      </c>
      <c r="AA3140" t="s">
        <v>48</v>
      </c>
      <c r="AB3140" t="s">
        <v>49</v>
      </c>
      <c r="AC3140">
        <v>8.9</v>
      </c>
      <c r="AD3140">
        <v>9.1</v>
      </c>
      <c r="AE3140">
        <v>0.2</v>
      </c>
      <c r="AF3140">
        <v>9.1</v>
      </c>
      <c r="AG3140">
        <v>8.2799999999999994</v>
      </c>
      <c r="AH3140" t="s">
        <v>24672</v>
      </c>
      <c r="AK3140" t="s">
        <v>24669</v>
      </c>
      <c r="AL3140" t="s">
        <v>24670</v>
      </c>
    </row>
    <row r="3141" spans="1:42">
      <c r="A3141" t="s">
        <v>42</v>
      </c>
      <c r="B3141">
        <v>222029400</v>
      </c>
      <c r="C3141">
        <v>111843440</v>
      </c>
      <c r="D3141" t="s">
        <v>43</v>
      </c>
      <c r="F3141">
        <v>20170714</v>
      </c>
      <c r="G3141" s="6">
        <v>42929.701932870368</v>
      </c>
      <c r="H3141" s="6">
        <v>42929.701990740738</v>
      </c>
      <c r="L3141" t="s">
        <v>44</v>
      </c>
      <c r="M3141">
        <v>487568483</v>
      </c>
      <c r="N3141" t="s">
        <v>3623</v>
      </c>
      <c r="O3141">
        <v>1</v>
      </c>
      <c r="P3141" t="s">
        <v>64</v>
      </c>
      <c r="Q3141" t="s">
        <v>152</v>
      </c>
      <c r="S3141" t="s">
        <v>24673</v>
      </c>
      <c r="U3141" t="s">
        <v>45</v>
      </c>
      <c r="V3141" t="s">
        <v>24674</v>
      </c>
      <c r="W3141" t="s">
        <v>24675</v>
      </c>
      <c r="X3141" t="s">
        <v>24676</v>
      </c>
      <c r="Y3141" t="s">
        <v>46</v>
      </c>
      <c r="Z3141" t="s">
        <v>47</v>
      </c>
      <c r="AA3141" t="s">
        <v>48</v>
      </c>
      <c r="AB3141" t="s">
        <v>49</v>
      </c>
      <c r="AC3141">
        <v>12.9</v>
      </c>
      <c r="AD3141">
        <v>13.1</v>
      </c>
      <c r="AE3141">
        <v>0.2</v>
      </c>
      <c r="AF3141">
        <v>13.1</v>
      </c>
      <c r="AG3141">
        <v>11.92</v>
      </c>
      <c r="AH3141" t="s">
        <v>24673</v>
      </c>
      <c r="AK3141" t="s">
        <v>45</v>
      </c>
      <c r="AL3141" t="s">
        <v>24674</v>
      </c>
    </row>
    <row r="3142" spans="1:42">
      <c r="A3142" t="s">
        <v>42</v>
      </c>
      <c r="B3142">
        <v>222034536</v>
      </c>
      <c r="C3142">
        <v>111845080</v>
      </c>
      <c r="D3142" t="s">
        <v>43</v>
      </c>
      <c r="F3142">
        <v>20170714</v>
      </c>
      <c r="G3142" s="6">
        <v>42929.774108796293</v>
      </c>
      <c r="H3142" s="6">
        <v>42929.774178240739</v>
      </c>
      <c r="L3142" t="s">
        <v>44</v>
      </c>
      <c r="M3142">
        <v>497579297</v>
      </c>
      <c r="N3142" t="s">
        <v>22245</v>
      </c>
      <c r="O3142">
        <v>2</v>
      </c>
      <c r="P3142" t="s">
        <v>64</v>
      </c>
      <c r="Q3142" t="s">
        <v>152</v>
      </c>
      <c r="S3142" t="s">
        <v>22711</v>
      </c>
      <c r="U3142" t="s">
        <v>22712</v>
      </c>
      <c r="V3142" t="s">
        <v>22713</v>
      </c>
      <c r="W3142" t="s">
        <v>22714</v>
      </c>
      <c r="X3142" t="s">
        <v>22715</v>
      </c>
      <c r="Y3142" t="s">
        <v>46</v>
      </c>
      <c r="Z3142" t="s">
        <v>47</v>
      </c>
      <c r="AA3142" t="s">
        <v>48</v>
      </c>
      <c r="AB3142" t="s">
        <v>49</v>
      </c>
      <c r="AC3142">
        <v>3.6</v>
      </c>
      <c r="AD3142">
        <v>2</v>
      </c>
      <c r="AE3142">
        <v>0.4</v>
      </c>
      <c r="AF3142">
        <v>4</v>
      </c>
      <c r="AG3142">
        <v>3.64</v>
      </c>
      <c r="AH3142" t="s">
        <v>22716</v>
      </c>
      <c r="AK3142" t="s">
        <v>22712</v>
      </c>
      <c r="AL3142" t="s">
        <v>22713</v>
      </c>
    </row>
    <row r="3143" spans="1:42">
      <c r="A3143" t="s">
        <v>42</v>
      </c>
      <c r="B3143">
        <v>222036951</v>
      </c>
      <c r="C3143">
        <v>111845718</v>
      </c>
      <c r="D3143" t="s">
        <v>43</v>
      </c>
      <c r="F3143">
        <v>20170714</v>
      </c>
      <c r="G3143" s="6">
        <v>42929.807523148149</v>
      </c>
      <c r="H3143" s="6">
        <v>42929.807546296295</v>
      </c>
      <c r="L3143" t="s">
        <v>44</v>
      </c>
      <c r="M3143">
        <v>539847724</v>
      </c>
      <c r="N3143" t="s">
        <v>24380</v>
      </c>
      <c r="O3143">
        <v>2</v>
      </c>
      <c r="P3143" t="s">
        <v>2795</v>
      </c>
      <c r="Q3143" t="s">
        <v>152</v>
      </c>
      <c r="S3143" t="s">
        <v>24677</v>
      </c>
      <c r="U3143" t="s">
        <v>45</v>
      </c>
      <c r="V3143" t="s">
        <v>24678</v>
      </c>
      <c r="W3143" t="s">
        <v>24679</v>
      </c>
      <c r="X3143" t="s">
        <v>24680</v>
      </c>
      <c r="Y3143" t="s">
        <v>46</v>
      </c>
      <c r="Z3143" t="s">
        <v>47</v>
      </c>
      <c r="AA3143" t="s">
        <v>48</v>
      </c>
      <c r="AB3143" t="s">
        <v>49</v>
      </c>
      <c r="AC3143">
        <v>45.78</v>
      </c>
      <c r="AD3143">
        <v>20.100000000000001</v>
      </c>
      <c r="AE3143">
        <v>6.4</v>
      </c>
      <c r="AF3143">
        <v>52.18</v>
      </c>
      <c r="AG3143">
        <v>36.58</v>
      </c>
      <c r="AH3143" t="s">
        <v>24681</v>
      </c>
      <c r="AK3143" t="s">
        <v>45</v>
      </c>
      <c r="AL3143" t="s">
        <v>24678</v>
      </c>
    </row>
    <row r="3144" spans="1:42">
      <c r="A3144" t="s">
        <v>42</v>
      </c>
      <c r="B3144">
        <v>222047676</v>
      </c>
      <c r="C3144">
        <v>111848741</v>
      </c>
      <c r="D3144" t="s">
        <v>43</v>
      </c>
      <c r="F3144">
        <v>20170714</v>
      </c>
      <c r="G3144" s="6">
        <v>42929.910960648151</v>
      </c>
      <c r="H3144" s="6">
        <v>42929.910983796297</v>
      </c>
      <c r="L3144" t="s">
        <v>44</v>
      </c>
      <c r="M3144">
        <v>514047433</v>
      </c>
      <c r="N3144" t="s">
        <v>21548</v>
      </c>
      <c r="O3144">
        <v>1</v>
      </c>
      <c r="P3144" t="s">
        <v>21549</v>
      </c>
      <c r="Q3144" t="s">
        <v>152</v>
      </c>
      <c r="S3144" t="s">
        <v>24682</v>
      </c>
      <c r="U3144" t="s">
        <v>24683</v>
      </c>
      <c r="V3144" t="s">
        <v>24684</v>
      </c>
      <c r="W3144" t="s">
        <v>24685</v>
      </c>
      <c r="X3144" t="s">
        <v>20539</v>
      </c>
      <c r="Y3144" t="s">
        <v>46</v>
      </c>
      <c r="Z3144" t="s">
        <v>47</v>
      </c>
      <c r="AA3144" t="s">
        <v>48</v>
      </c>
      <c r="AB3144" t="s">
        <v>49</v>
      </c>
      <c r="AC3144">
        <v>5.9</v>
      </c>
      <c r="AD3144">
        <v>6.1</v>
      </c>
      <c r="AE3144">
        <v>0.2</v>
      </c>
      <c r="AF3144">
        <v>6.1</v>
      </c>
      <c r="AG3144">
        <v>5.55</v>
      </c>
      <c r="AH3144" t="s">
        <v>24682</v>
      </c>
      <c r="AK3144" t="s">
        <v>24683</v>
      </c>
      <c r="AL3144" t="s">
        <v>24684</v>
      </c>
    </row>
    <row r="3145" spans="1:42">
      <c r="A3145" t="s">
        <v>42</v>
      </c>
      <c r="B3145">
        <v>222047677</v>
      </c>
      <c r="C3145">
        <v>111848740</v>
      </c>
      <c r="D3145" t="s">
        <v>43</v>
      </c>
      <c r="F3145">
        <v>20170714</v>
      </c>
      <c r="G3145" s="6">
        <v>42929.910960648151</v>
      </c>
      <c r="H3145" s="6">
        <v>42929.911006944443</v>
      </c>
      <c r="L3145" t="s">
        <v>44</v>
      </c>
      <c r="M3145">
        <v>504548315</v>
      </c>
      <c r="N3145" t="s">
        <v>15179</v>
      </c>
      <c r="O3145">
        <v>1</v>
      </c>
      <c r="P3145" t="s">
        <v>24686</v>
      </c>
      <c r="Q3145" t="s">
        <v>152</v>
      </c>
      <c r="S3145" t="s">
        <v>24687</v>
      </c>
      <c r="U3145" t="s">
        <v>45</v>
      </c>
      <c r="V3145" t="s">
        <v>24688</v>
      </c>
      <c r="W3145" t="s">
        <v>24689</v>
      </c>
      <c r="X3145" t="s">
        <v>24690</v>
      </c>
      <c r="Y3145" t="s">
        <v>46</v>
      </c>
      <c r="Z3145" t="s">
        <v>47</v>
      </c>
      <c r="AA3145" t="s">
        <v>48</v>
      </c>
      <c r="AB3145" t="s">
        <v>49</v>
      </c>
      <c r="AC3145">
        <v>14.8</v>
      </c>
      <c r="AD3145">
        <v>13</v>
      </c>
      <c r="AE3145">
        <v>0.2</v>
      </c>
      <c r="AF3145">
        <v>15</v>
      </c>
      <c r="AG3145">
        <v>11.83</v>
      </c>
      <c r="AH3145" t="s">
        <v>24687</v>
      </c>
      <c r="AK3145" t="s">
        <v>45</v>
      </c>
      <c r="AL3145" t="s">
        <v>24688</v>
      </c>
    </row>
    <row r="3146" spans="1:42">
      <c r="A3146" t="s">
        <v>42</v>
      </c>
      <c r="B3146">
        <v>222047675</v>
      </c>
      <c r="C3146">
        <v>111848740</v>
      </c>
      <c r="D3146" t="s">
        <v>43</v>
      </c>
      <c r="F3146">
        <v>20170714</v>
      </c>
      <c r="G3146" s="6">
        <v>42929.910960648151</v>
      </c>
      <c r="H3146" s="6">
        <v>42929.911006944443</v>
      </c>
      <c r="L3146" t="s">
        <v>44</v>
      </c>
      <c r="M3146">
        <v>491449984</v>
      </c>
      <c r="N3146" t="s">
        <v>3002</v>
      </c>
      <c r="O3146">
        <v>1</v>
      </c>
      <c r="P3146" t="s">
        <v>24551</v>
      </c>
      <c r="Q3146" t="s">
        <v>152</v>
      </c>
      <c r="S3146" t="s">
        <v>24687</v>
      </c>
      <c r="U3146" t="s">
        <v>45</v>
      </c>
      <c r="V3146" t="s">
        <v>24688</v>
      </c>
      <c r="W3146" t="s">
        <v>24689</v>
      </c>
      <c r="X3146" t="s">
        <v>24690</v>
      </c>
      <c r="Y3146" t="s">
        <v>46</v>
      </c>
      <c r="Z3146" t="s">
        <v>47</v>
      </c>
      <c r="AA3146" t="s">
        <v>48</v>
      </c>
      <c r="AB3146" t="s">
        <v>49</v>
      </c>
      <c r="AC3146">
        <v>3.3</v>
      </c>
      <c r="AD3146">
        <v>3.5</v>
      </c>
      <c r="AE3146">
        <v>0.2</v>
      </c>
      <c r="AF3146">
        <v>3.5</v>
      </c>
      <c r="AG3146">
        <v>3.19</v>
      </c>
      <c r="AH3146" t="s">
        <v>24687</v>
      </c>
      <c r="AK3146" t="s">
        <v>45</v>
      </c>
      <c r="AL3146" t="s">
        <v>24688</v>
      </c>
    </row>
    <row r="3147" spans="1:42">
      <c r="A3147" t="s">
        <v>42</v>
      </c>
      <c r="B3147">
        <v>222054962</v>
      </c>
      <c r="C3147">
        <v>111851630</v>
      </c>
      <c r="D3147" t="s">
        <v>43</v>
      </c>
      <c r="F3147">
        <v>20170714</v>
      </c>
      <c r="G3147" s="6">
        <v>42929.977187500001</v>
      </c>
      <c r="H3147" s="6">
        <v>42929.977222222224</v>
      </c>
      <c r="L3147" t="s">
        <v>44</v>
      </c>
      <c r="M3147">
        <v>496313715</v>
      </c>
      <c r="N3147" t="s">
        <v>24121</v>
      </c>
      <c r="O3147">
        <v>1</v>
      </c>
      <c r="P3147" t="s">
        <v>383</v>
      </c>
      <c r="Q3147" t="s">
        <v>152</v>
      </c>
      <c r="S3147" t="s">
        <v>24691</v>
      </c>
      <c r="U3147" t="s">
        <v>24692</v>
      </c>
      <c r="V3147" t="s">
        <v>24693</v>
      </c>
      <c r="W3147" t="s">
        <v>24694</v>
      </c>
      <c r="X3147" t="s">
        <v>24695</v>
      </c>
      <c r="Y3147" t="s">
        <v>46</v>
      </c>
      <c r="Z3147" t="s">
        <v>47</v>
      </c>
      <c r="AA3147" t="s">
        <v>48</v>
      </c>
      <c r="AB3147" t="s">
        <v>49</v>
      </c>
      <c r="AC3147">
        <v>8.9</v>
      </c>
      <c r="AD3147">
        <v>9.1</v>
      </c>
      <c r="AE3147">
        <v>0.2</v>
      </c>
      <c r="AF3147">
        <v>9.1</v>
      </c>
      <c r="AG3147">
        <v>8.2799999999999994</v>
      </c>
      <c r="AH3147" t="s">
        <v>24691</v>
      </c>
      <c r="AK3147" t="s">
        <v>24692</v>
      </c>
      <c r="AL3147" t="s">
        <v>24693</v>
      </c>
    </row>
    <row r="3148" spans="1:42">
      <c r="A3148" s="32">
        <v>42930</v>
      </c>
      <c r="B3148" s="33"/>
      <c r="C3148" s="34"/>
      <c r="D3148" s="34"/>
      <c r="E3148" s="35"/>
      <c r="F3148" s="35"/>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s="34"/>
      <c r="AG3148" s="34"/>
      <c r="AH3148" s="34"/>
      <c r="AI3148" s="34"/>
      <c r="AJ3148" s="34"/>
      <c r="AK3148" s="34"/>
      <c r="AL3148" s="47"/>
      <c r="AM3148" s="47"/>
      <c r="AN3148" s="47"/>
      <c r="AO3148" s="47"/>
      <c r="AP3148" s="47"/>
    </row>
    <row r="3149" spans="1:42">
      <c r="A3149" t="s">
        <v>42</v>
      </c>
      <c r="B3149">
        <v>222057811</v>
      </c>
      <c r="C3149">
        <v>111852927</v>
      </c>
      <c r="D3149" t="s">
        <v>43</v>
      </c>
      <c r="F3149">
        <v>20170714</v>
      </c>
      <c r="G3149" s="6">
        <v>42930.014502314814</v>
      </c>
      <c r="H3149" s="6">
        <v>42930.014548611114</v>
      </c>
      <c r="L3149" t="s">
        <v>44</v>
      </c>
      <c r="M3149">
        <v>504536792</v>
      </c>
      <c r="N3149" t="s">
        <v>14547</v>
      </c>
      <c r="O3149">
        <v>1</v>
      </c>
      <c r="P3149" t="s">
        <v>15239</v>
      </c>
      <c r="Q3149" t="s">
        <v>152</v>
      </c>
      <c r="S3149" t="s">
        <v>12456</v>
      </c>
      <c r="U3149" t="s">
        <v>45</v>
      </c>
      <c r="V3149" t="s">
        <v>24696</v>
      </c>
      <c r="W3149" t="s">
        <v>24697</v>
      </c>
      <c r="X3149" t="s">
        <v>24698</v>
      </c>
      <c r="Y3149" t="s">
        <v>46</v>
      </c>
      <c r="Z3149" t="s">
        <v>47</v>
      </c>
      <c r="AA3149" t="s">
        <v>48</v>
      </c>
      <c r="AB3149" t="s">
        <v>49</v>
      </c>
      <c r="AC3149">
        <v>12.8</v>
      </c>
      <c r="AD3149">
        <v>13</v>
      </c>
      <c r="AE3149">
        <v>0.2</v>
      </c>
      <c r="AF3149">
        <v>13</v>
      </c>
      <c r="AG3149">
        <v>11.83</v>
      </c>
      <c r="AH3149" t="s">
        <v>12456</v>
      </c>
      <c r="AK3149" t="s">
        <v>45</v>
      </c>
      <c r="AL3149" t="s">
        <v>24696</v>
      </c>
    </row>
    <row r="3150" spans="1:42">
      <c r="A3150" t="s">
        <v>42</v>
      </c>
      <c r="B3150">
        <v>222057812</v>
      </c>
      <c r="C3150">
        <v>111852927</v>
      </c>
      <c r="D3150" t="s">
        <v>43</v>
      </c>
      <c r="F3150">
        <v>20170714</v>
      </c>
      <c r="G3150" s="6">
        <v>42930.014502314814</v>
      </c>
      <c r="H3150" s="6">
        <v>42930.014548611114</v>
      </c>
      <c r="L3150" t="s">
        <v>44</v>
      </c>
      <c r="M3150">
        <v>504536792</v>
      </c>
      <c r="N3150" t="s">
        <v>14547</v>
      </c>
      <c r="O3150">
        <v>1</v>
      </c>
      <c r="P3150" t="s">
        <v>14785</v>
      </c>
      <c r="Q3150" t="s">
        <v>152</v>
      </c>
      <c r="S3150" t="s">
        <v>12456</v>
      </c>
      <c r="U3150" t="s">
        <v>45</v>
      </c>
      <c r="V3150" t="s">
        <v>24696</v>
      </c>
      <c r="W3150" t="s">
        <v>24697</v>
      </c>
      <c r="X3150" t="s">
        <v>24698</v>
      </c>
      <c r="Y3150" t="s">
        <v>46</v>
      </c>
      <c r="Z3150" t="s">
        <v>47</v>
      </c>
      <c r="AA3150" t="s">
        <v>48</v>
      </c>
      <c r="AB3150" t="s">
        <v>49</v>
      </c>
      <c r="AC3150">
        <v>12.8</v>
      </c>
      <c r="AD3150">
        <v>13</v>
      </c>
      <c r="AE3150">
        <v>0.2</v>
      </c>
      <c r="AF3150">
        <v>13</v>
      </c>
      <c r="AG3150">
        <v>11.83</v>
      </c>
      <c r="AH3150" t="s">
        <v>12456</v>
      </c>
      <c r="AK3150" t="s">
        <v>45</v>
      </c>
      <c r="AL3150" t="s">
        <v>24696</v>
      </c>
    </row>
    <row r="3151" spans="1:42">
      <c r="A3151" t="s">
        <v>42</v>
      </c>
      <c r="B3151">
        <v>222098527</v>
      </c>
      <c r="C3151">
        <v>111860047</v>
      </c>
      <c r="D3151" t="s">
        <v>43</v>
      </c>
      <c r="F3151">
        <v>20170715</v>
      </c>
      <c r="G3151" s="6">
        <v>42930.505300925928</v>
      </c>
      <c r="H3151" s="6">
        <v>42930.505300925928</v>
      </c>
      <c r="L3151" t="s">
        <v>44</v>
      </c>
      <c r="M3151">
        <v>543395878</v>
      </c>
      <c r="N3151" t="s">
        <v>10622</v>
      </c>
      <c r="O3151">
        <v>1</v>
      </c>
      <c r="P3151" t="s">
        <v>10623</v>
      </c>
      <c r="Q3151" t="s">
        <v>152</v>
      </c>
      <c r="S3151" t="s">
        <v>24764</v>
      </c>
      <c r="U3151" t="s">
        <v>22407</v>
      </c>
      <c r="V3151" t="s">
        <v>24765</v>
      </c>
      <c r="W3151" t="s">
        <v>24766</v>
      </c>
      <c r="X3151" t="s">
        <v>24767</v>
      </c>
      <c r="Y3151" t="s">
        <v>46</v>
      </c>
      <c r="Z3151" t="s">
        <v>47</v>
      </c>
      <c r="AA3151" t="s">
        <v>48</v>
      </c>
      <c r="AB3151" t="s">
        <v>49</v>
      </c>
      <c r="AC3151">
        <v>17.899999999999999</v>
      </c>
      <c r="AD3151">
        <v>18.100000000000001</v>
      </c>
      <c r="AE3151">
        <v>0.2</v>
      </c>
      <c r="AF3151">
        <v>18.100000000000001</v>
      </c>
      <c r="AG3151">
        <v>16.47</v>
      </c>
      <c r="AH3151" t="s">
        <v>24764</v>
      </c>
      <c r="AK3151" t="s">
        <v>22407</v>
      </c>
      <c r="AL3151" t="s">
        <v>24765</v>
      </c>
    </row>
    <row r="3152" spans="1:42">
      <c r="A3152" t="s">
        <v>42</v>
      </c>
      <c r="B3152">
        <v>222129904</v>
      </c>
      <c r="C3152">
        <v>111864800</v>
      </c>
      <c r="D3152" t="s">
        <v>43</v>
      </c>
      <c r="F3152">
        <v>20170715</v>
      </c>
      <c r="G3152" s="6">
        <v>42930.667928240742</v>
      </c>
      <c r="H3152" s="6">
        <v>42930.667939814812</v>
      </c>
      <c r="L3152" t="s">
        <v>44</v>
      </c>
      <c r="M3152">
        <v>543541647</v>
      </c>
      <c r="N3152" t="s">
        <v>24768</v>
      </c>
      <c r="O3152">
        <v>1</v>
      </c>
      <c r="P3152" t="s">
        <v>24769</v>
      </c>
      <c r="Q3152" t="s">
        <v>152</v>
      </c>
      <c r="S3152" t="s">
        <v>13451</v>
      </c>
      <c r="U3152" t="s">
        <v>24770</v>
      </c>
      <c r="V3152" t="s">
        <v>24771</v>
      </c>
      <c r="W3152" t="s">
        <v>24772</v>
      </c>
      <c r="X3152" t="s">
        <v>24773</v>
      </c>
      <c r="Y3152" t="s">
        <v>46</v>
      </c>
      <c r="Z3152" t="s">
        <v>47</v>
      </c>
      <c r="AA3152" t="s">
        <v>48</v>
      </c>
      <c r="AB3152" t="s">
        <v>49</v>
      </c>
      <c r="AC3152">
        <v>2.9</v>
      </c>
      <c r="AD3152">
        <v>3.1</v>
      </c>
      <c r="AE3152">
        <v>0.2</v>
      </c>
      <c r="AF3152">
        <v>3.1</v>
      </c>
      <c r="AG3152">
        <v>2.82</v>
      </c>
      <c r="AH3152" t="s">
        <v>24774</v>
      </c>
      <c r="AK3152" t="s">
        <v>24770</v>
      </c>
      <c r="AL3152" t="s">
        <v>24775</v>
      </c>
    </row>
    <row r="3153" spans="1:42">
      <c r="A3153" t="s">
        <v>42</v>
      </c>
      <c r="B3153">
        <v>222150580</v>
      </c>
      <c r="C3153">
        <v>111869361</v>
      </c>
      <c r="D3153" t="s">
        <v>43</v>
      </c>
      <c r="F3153">
        <v>20170715</v>
      </c>
      <c r="G3153" s="6">
        <v>42930.874340277776</v>
      </c>
      <c r="H3153" s="6">
        <v>42930.874351851853</v>
      </c>
      <c r="L3153" t="s">
        <v>44</v>
      </c>
      <c r="M3153">
        <v>480809264</v>
      </c>
      <c r="N3153" t="s">
        <v>24776</v>
      </c>
      <c r="O3153">
        <v>1</v>
      </c>
      <c r="P3153" t="s">
        <v>6867</v>
      </c>
      <c r="Q3153" t="s">
        <v>152</v>
      </c>
      <c r="S3153" t="s">
        <v>24777</v>
      </c>
      <c r="U3153" t="s">
        <v>24778</v>
      </c>
      <c r="V3153" t="s">
        <v>24778</v>
      </c>
      <c r="W3153" t="s">
        <v>24779</v>
      </c>
      <c r="X3153" t="s">
        <v>24780</v>
      </c>
      <c r="Y3153" t="s">
        <v>46</v>
      </c>
      <c r="Z3153" t="s">
        <v>47</v>
      </c>
      <c r="AA3153" t="s">
        <v>48</v>
      </c>
      <c r="AB3153" t="s">
        <v>49</v>
      </c>
      <c r="AC3153">
        <v>17.3</v>
      </c>
      <c r="AD3153">
        <v>16.100000000000001</v>
      </c>
      <c r="AE3153">
        <v>6.2</v>
      </c>
      <c r="AF3153">
        <v>23.5</v>
      </c>
      <c r="AG3153">
        <v>14.65</v>
      </c>
      <c r="AH3153" t="s">
        <v>24781</v>
      </c>
      <c r="AK3153" t="s">
        <v>24778</v>
      </c>
      <c r="AL3153" t="s">
        <v>24778</v>
      </c>
    </row>
    <row r="3154" spans="1:42">
      <c r="A3154" t="s">
        <v>42</v>
      </c>
      <c r="B3154">
        <v>222160576</v>
      </c>
      <c r="C3154">
        <v>111871490</v>
      </c>
      <c r="D3154" t="s">
        <v>43</v>
      </c>
      <c r="F3154">
        <v>20170715</v>
      </c>
      <c r="G3154" s="6">
        <v>42930.949618055558</v>
      </c>
      <c r="H3154" s="6">
        <v>42930.949629629627</v>
      </c>
      <c r="L3154" t="s">
        <v>44</v>
      </c>
      <c r="M3154">
        <v>490603061</v>
      </c>
      <c r="N3154" t="s">
        <v>24782</v>
      </c>
      <c r="O3154">
        <v>1</v>
      </c>
      <c r="P3154" t="s">
        <v>24783</v>
      </c>
      <c r="Q3154" t="s">
        <v>152</v>
      </c>
      <c r="S3154" t="s">
        <v>24784</v>
      </c>
      <c r="U3154" t="s">
        <v>24785</v>
      </c>
      <c r="V3154" t="s">
        <v>24786</v>
      </c>
      <c r="W3154" t="s">
        <v>24787</v>
      </c>
      <c r="X3154" t="s">
        <v>18706</v>
      </c>
      <c r="Y3154" t="s">
        <v>46</v>
      </c>
      <c r="Z3154" t="s">
        <v>47</v>
      </c>
      <c r="AA3154" t="s">
        <v>48</v>
      </c>
      <c r="AB3154" t="s">
        <v>49</v>
      </c>
      <c r="AC3154">
        <v>17.899999999999999</v>
      </c>
      <c r="AD3154">
        <v>18.100000000000001</v>
      </c>
      <c r="AE3154">
        <v>0.2</v>
      </c>
      <c r="AF3154">
        <v>18.100000000000001</v>
      </c>
      <c r="AG3154">
        <v>16.47</v>
      </c>
      <c r="AH3154" t="s">
        <v>24788</v>
      </c>
      <c r="AK3154" t="s">
        <v>45</v>
      </c>
      <c r="AL3154" t="s">
        <v>24786</v>
      </c>
    </row>
    <row r="3155" spans="1:42">
      <c r="A3155" t="s">
        <v>42</v>
      </c>
      <c r="B3155">
        <v>222162718</v>
      </c>
      <c r="C3155">
        <v>111872544</v>
      </c>
      <c r="D3155" t="s">
        <v>43</v>
      </c>
      <c r="F3155">
        <v>20170715</v>
      </c>
      <c r="G3155" s="6">
        <v>42930.984618055554</v>
      </c>
      <c r="H3155" s="6">
        <v>42930.9846412037</v>
      </c>
      <c r="L3155" t="s">
        <v>44</v>
      </c>
      <c r="M3155">
        <v>507299090</v>
      </c>
      <c r="N3155" t="s">
        <v>13873</v>
      </c>
      <c r="O3155">
        <v>1</v>
      </c>
      <c r="P3155" t="s">
        <v>4768</v>
      </c>
      <c r="Q3155" t="s">
        <v>152</v>
      </c>
      <c r="S3155" t="s">
        <v>12844</v>
      </c>
      <c r="U3155" t="s">
        <v>45</v>
      </c>
      <c r="V3155" t="s">
        <v>24789</v>
      </c>
      <c r="W3155" t="s">
        <v>24790</v>
      </c>
      <c r="X3155" t="s">
        <v>23682</v>
      </c>
      <c r="Y3155" t="s">
        <v>46</v>
      </c>
      <c r="Z3155" t="s">
        <v>47</v>
      </c>
      <c r="AA3155" t="s">
        <v>48</v>
      </c>
      <c r="AB3155" t="s">
        <v>49</v>
      </c>
      <c r="AC3155">
        <v>11.9</v>
      </c>
      <c r="AD3155">
        <v>12.1</v>
      </c>
      <c r="AE3155">
        <v>0.2</v>
      </c>
      <c r="AF3155">
        <v>12.1</v>
      </c>
      <c r="AG3155">
        <v>11.01</v>
      </c>
      <c r="AH3155" t="s">
        <v>12844</v>
      </c>
      <c r="AK3155" t="s">
        <v>45</v>
      </c>
      <c r="AL3155" t="s">
        <v>24789</v>
      </c>
    </row>
    <row r="3156" spans="1:42">
      <c r="A3156" s="32">
        <v>42931</v>
      </c>
      <c r="B3156" s="33"/>
      <c r="C3156" s="34"/>
      <c r="D3156" s="34"/>
      <c r="E3156" s="35"/>
      <c r="F3156" s="35"/>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s="34"/>
      <c r="AG3156" s="34"/>
      <c r="AH3156" s="34"/>
      <c r="AI3156" s="34"/>
      <c r="AJ3156" s="34"/>
      <c r="AK3156" s="34"/>
      <c r="AL3156" s="47"/>
      <c r="AM3156" s="47"/>
      <c r="AN3156" s="47"/>
      <c r="AO3156" s="47"/>
      <c r="AP3156" s="47"/>
    </row>
    <row r="3157" spans="1:42">
      <c r="A3157" t="s">
        <v>42</v>
      </c>
      <c r="B3157">
        <v>222184010</v>
      </c>
      <c r="C3157">
        <v>111880047</v>
      </c>
      <c r="D3157" t="s">
        <v>43</v>
      </c>
      <c r="F3157">
        <v>20170715</v>
      </c>
      <c r="G3157" s="6">
        <v>42931.484895833331</v>
      </c>
      <c r="H3157" s="6">
        <v>42931.484895833331</v>
      </c>
      <c r="L3157" t="s">
        <v>44</v>
      </c>
      <c r="M3157">
        <v>480804309</v>
      </c>
      <c r="N3157" t="s">
        <v>24050</v>
      </c>
      <c r="O3157">
        <v>2</v>
      </c>
      <c r="P3157" t="s">
        <v>301</v>
      </c>
      <c r="Q3157" t="s">
        <v>152</v>
      </c>
      <c r="S3157" t="s">
        <v>24791</v>
      </c>
      <c r="U3157" t="s">
        <v>45</v>
      </c>
      <c r="V3157" t="s">
        <v>24792</v>
      </c>
      <c r="W3157" t="s">
        <v>24793</v>
      </c>
      <c r="X3157" t="s">
        <v>24794</v>
      </c>
      <c r="Y3157" t="s">
        <v>46</v>
      </c>
      <c r="Z3157" t="s">
        <v>47</v>
      </c>
      <c r="AA3157" t="s">
        <v>48</v>
      </c>
      <c r="AB3157" t="s">
        <v>49</v>
      </c>
      <c r="AC3157">
        <v>23.8</v>
      </c>
      <c r="AD3157">
        <v>12.1</v>
      </c>
      <c r="AE3157">
        <v>0.4</v>
      </c>
      <c r="AF3157">
        <v>24.2</v>
      </c>
      <c r="AG3157">
        <v>22.02</v>
      </c>
      <c r="AH3157" t="s">
        <v>24791</v>
      </c>
      <c r="AK3157" t="s">
        <v>45</v>
      </c>
      <c r="AL3157" t="s">
        <v>24792</v>
      </c>
    </row>
    <row r="3158" spans="1:42">
      <c r="A3158" t="s">
        <v>42</v>
      </c>
      <c r="B3158">
        <v>222184343</v>
      </c>
      <c r="C3158">
        <v>111880137</v>
      </c>
      <c r="D3158" t="s">
        <v>43</v>
      </c>
      <c r="F3158">
        <v>20170715</v>
      </c>
      <c r="G3158" s="6">
        <v>42931.487569444442</v>
      </c>
      <c r="H3158" s="6">
        <v>42931.487569444442</v>
      </c>
      <c r="L3158" t="s">
        <v>44</v>
      </c>
      <c r="M3158">
        <v>517771092</v>
      </c>
      <c r="N3158" t="s">
        <v>9526</v>
      </c>
      <c r="O3158">
        <v>2</v>
      </c>
      <c r="P3158" t="s">
        <v>23363</v>
      </c>
      <c r="Q3158" t="s">
        <v>152</v>
      </c>
      <c r="S3158" t="s">
        <v>24795</v>
      </c>
      <c r="U3158" t="s">
        <v>24796</v>
      </c>
      <c r="V3158" t="s">
        <v>45</v>
      </c>
      <c r="W3158" t="s">
        <v>24797</v>
      </c>
      <c r="X3158" t="s">
        <v>17947</v>
      </c>
      <c r="Y3158" t="s">
        <v>46</v>
      </c>
      <c r="Z3158" t="s">
        <v>47</v>
      </c>
      <c r="AA3158" t="s">
        <v>48</v>
      </c>
      <c r="AB3158" t="s">
        <v>49</v>
      </c>
      <c r="AC3158">
        <v>7.2</v>
      </c>
      <c r="AD3158">
        <v>3.8</v>
      </c>
      <c r="AE3158">
        <v>0.4</v>
      </c>
      <c r="AF3158">
        <v>7.6</v>
      </c>
      <c r="AG3158">
        <v>6.92</v>
      </c>
      <c r="AH3158" t="s">
        <v>24798</v>
      </c>
      <c r="AK3158" t="s">
        <v>24796</v>
      </c>
      <c r="AL3158" t="s">
        <v>45</v>
      </c>
    </row>
    <row r="3159" spans="1:42">
      <c r="A3159" t="s">
        <v>42</v>
      </c>
      <c r="B3159">
        <v>222195763</v>
      </c>
      <c r="C3159">
        <v>111884036</v>
      </c>
      <c r="D3159" t="s">
        <v>43</v>
      </c>
      <c r="F3159">
        <v>20170717</v>
      </c>
      <c r="G3159" s="6">
        <v>42931.623379629629</v>
      </c>
      <c r="H3159" s="6">
        <v>42931.623391203706</v>
      </c>
      <c r="L3159" t="s">
        <v>44</v>
      </c>
      <c r="M3159">
        <v>495753717</v>
      </c>
      <c r="N3159" t="s">
        <v>23918</v>
      </c>
      <c r="O3159">
        <v>1</v>
      </c>
      <c r="P3159" t="s">
        <v>7590</v>
      </c>
      <c r="Q3159" t="s">
        <v>152</v>
      </c>
      <c r="S3159" t="s">
        <v>15814</v>
      </c>
      <c r="U3159" t="s">
        <v>24902</v>
      </c>
      <c r="V3159" t="s">
        <v>24902</v>
      </c>
      <c r="W3159" t="s">
        <v>24903</v>
      </c>
      <c r="X3159" t="s">
        <v>24904</v>
      </c>
      <c r="Y3159" t="s">
        <v>46</v>
      </c>
      <c r="Z3159" t="s">
        <v>47</v>
      </c>
      <c r="AA3159" t="s">
        <v>48</v>
      </c>
      <c r="AB3159" t="s">
        <v>49</v>
      </c>
      <c r="AC3159">
        <v>16.89</v>
      </c>
      <c r="AD3159">
        <v>9.1</v>
      </c>
      <c r="AE3159">
        <v>0.2</v>
      </c>
      <c r="AF3159">
        <v>17.09</v>
      </c>
      <c r="AG3159">
        <v>8.2799999999999994</v>
      </c>
      <c r="AH3159" t="s">
        <v>24905</v>
      </c>
      <c r="AK3159" t="s">
        <v>45</v>
      </c>
      <c r="AL3159" t="s">
        <v>24906</v>
      </c>
    </row>
    <row r="3160" spans="1:42">
      <c r="A3160" t="s">
        <v>42</v>
      </c>
      <c r="B3160">
        <v>222197153</v>
      </c>
      <c r="C3160">
        <v>111884485</v>
      </c>
      <c r="D3160" t="s">
        <v>43</v>
      </c>
      <c r="F3160">
        <v>20170717</v>
      </c>
      <c r="G3160" s="6">
        <v>42931.639537037037</v>
      </c>
      <c r="H3160" s="6">
        <v>42931.639548611114</v>
      </c>
      <c r="L3160" t="s">
        <v>44</v>
      </c>
      <c r="M3160">
        <v>498006789</v>
      </c>
      <c r="N3160" t="s">
        <v>13686</v>
      </c>
      <c r="O3160">
        <v>1</v>
      </c>
      <c r="P3160" t="s">
        <v>20959</v>
      </c>
      <c r="Q3160" t="s">
        <v>152</v>
      </c>
      <c r="S3160" t="s">
        <v>24907</v>
      </c>
      <c r="U3160" t="s">
        <v>24908</v>
      </c>
      <c r="V3160" t="s">
        <v>24909</v>
      </c>
      <c r="W3160" t="s">
        <v>24910</v>
      </c>
      <c r="X3160" t="s">
        <v>24911</v>
      </c>
      <c r="Y3160" t="s">
        <v>46</v>
      </c>
      <c r="Z3160" t="s">
        <v>47</v>
      </c>
      <c r="AA3160" t="s">
        <v>48</v>
      </c>
      <c r="AB3160" t="s">
        <v>49</v>
      </c>
      <c r="AC3160">
        <v>8.9</v>
      </c>
      <c r="AD3160">
        <v>9.1</v>
      </c>
      <c r="AE3160">
        <v>0.2</v>
      </c>
      <c r="AF3160">
        <v>9.1</v>
      </c>
      <c r="AG3160">
        <v>8.2799999999999994</v>
      </c>
      <c r="AH3160" t="s">
        <v>24907</v>
      </c>
      <c r="AK3160" t="s">
        <v>24908</v>
      </c>
      <c r="AL3160" t="s">
        <v>24909</v>
      </c>
    </row>
    <row r="3161" spans="1:42">
      <c r="A3161" t="s">
        <v>42</v>
      </c>
      <c r="B3161">
        <v>222199389</v>
      </c>
      <c r="C3161">
        <v>111885135</v>
      </c>
      <c r="D3161" t="s">
        <v>43</v>
      </c>
      <c r="F3161">
        <v>20170717</v>
      </c>
      <c r="G3161" s="6">
        <v>42931.660115740742</v>
      </c>
      <c r="H3161" s="6">
        <v>42931.660138888888</v>
      </c>
      <c r="L3161" t="s">
        <v>44</v>
      </c>
      <c r="M3161">
        <v>427748529</v>
      </c>
      <c r="N3161" t="s">
        <v>23698</v>
      </c>
      <c r="O3161">
        <v>1</v>
      </c>
      <c r="P3161" t="s">
        <v>550</v>
      </c>
      <c r="Q3161" t="s">
        <v>152</v>
      </c>
      <c r="S3161" t="s">
        <v>6588</v>
      </c>
      <c r="U3161" t="s">
        <v>45</v>
      </c>
      <c r="V3161" t="s">
        <v>24912</v>
      </c>
      <c r="W3161" t="s">
        <v>24913</v>
      </c>
      <c r="X3161" t="s">
        <v>24914</v>
      </c>
      <c r="Y3161" t="s">
        <v>46</v>
      </c>
      <c r="Z3161" t="s">
        <v>47</v>
      </c>
      <c r="AA3161" t="s">
        <v>48</v>
      </c>
      <c r="AB3161" t="s">
        <v>49</v>
      </c>
      <c r="AC3161">
        <v>16.899999999999999</v>
      </c>
      <c r="AD3161">
        <v>17.100000000000001</v>
      </c>
      <c r="AE3161">
        <v>0.2</v>
      </c>
      <c r="AF3161">
        <v>17.100000000000001</v>
      </c>
      <c r="AG3161">
        <v>15.56</v>
      </c>
      <c r="AH3161" t="s">
        <v>24915</v>
      </c>
      <c r="AK3161" t="s">
        <v>45</v>
      </c>
      <c r="AL3161" t="s">
        <v>24912</v>
      </c>
    </row>
    <row r="3162" spans="1:42">
      <c r="A3162" t="s">
        <v>42</v>
      </c>
      <c r="B3162">
        <v>222202375</v>
      </c>
      <c r="C3162">
        <v>111886127</v>
      </c>
      <c r="D3162" t="s">
        <v>43</v>
      </c>
      <c r="F3162">
        <v>20170717</v>
      </c>
      <c r="G3162" s="6">
        <v>42931.694039351853</v>
      </c>
      <c r="H3162" s="6">
        <v>42931.694074074076</v>
      </c>
      <c r="L3162" t="s">
        <v>44</v>
      </c>
      <c r="M3162">
        <v>497579297</v>
      </c>
      <c r="N3162" t="s">
        <v>22245</v>
      </c>
      <c r="O3162">
        <v>1</v>
      </c>
      <c r="P3162" t="s">
        <v>64</v>
      </c>
      <c r="Q3162" t="s">
        <v>152</v>
      </c>
      <c r="S3162" t="s">
        <v>24916</v>
      </c>
      <c r="U3162" t="s">
        <v>45</v>
      </c>
      <c r="V3162" t="s">
        <v>24917</v>
      </c>
      <c r="W3162" t="s">
        <v>24918</v>
      </c>
      <c r="X3162" t="s">
        <v>24919</v>
      </c>
      <c r="Y3162" t="s">
        <v>46</v>
      </c>
      <c r="Z3162" t="s">
        <v>47</v>
      </c>
      <c r="AA3162" t="s">
        <v>48</v>
      </c>
      <c r="AB3162" t="s">
        <v>49</v>
      </c>
      <c r="AC3162">
        <v>1.8</v>
      </c>
      <c r="AD3162">
        <v>2</v>
      </c>
      <c r="AE3162">
        <v>0.2</v>
      </c>
      <c r="AF3162">
        <v>2</v>
      </c>
      <c r="AG3162">
        <v>1.82</v>
      </c>
      <c r="AH3162" t="s">
        <v>24920</v>
      </c>
      <c r="AK3162">
        <f>-9008-5166</f>
        <v>-14174</v>
      </c>
      <c r="AL3162" t="s">
        <v>24917</v>
      </c>
    </row>
    <row r="3163" spans="1:42">
      <c r="A3163" t="s">
        <v>42</v>
      </c>
      <c r="B3163">
        <v>222204124</v>
      </c>
      <c r="C3163">
        <v>111886690</v>
      </c>
      <c r="D3163" t="s">
        <v>43</v>
      </c>
      <c r="F3163">
        <v>20170717</v>
      </c>
      <c r="G3163" s="6">
        <v>42931.715208333335</v>
      </c>
      <c r="H3163" s="6">
        <v>42931.715219907404</v>
      </c>
      <c r="L3163" t="s">
        <v>44</v>
      </c>
      <c r="M3163">
        <v>441069153</v>
      </c>
      <c r="N3163" t="s">
        <v>23426</v>
      </c>
      <c r="O3163">
        <v>1</v>
      </c>
      <c r="P3163" t="s">
        <v>64</v>
      </c>
      <c r="Q3163" t="s">
        <v>152</v>
      </c>
      <c r="S3163" t="s">
        <v>24921</v>
      </c>
      <c r="U3163" t="s">
        <v>45</v>
      </c>
      <c r="V3163" t="s">
        <v>24922</v>
      </c>
      <c r="W3163" t="s">
        <v>24923</v>
      </c>
      <c r="X3163" t="s">
        <v>24924</v>
      </c>
      <c r="Y3163" t="s">
        <v>46</v>
      </c>
      <c r="Z3163" t="s">
        <v>47</v>
      </c>
      <c r="AA3163" t="s">
        <v>48</v>
      </c>
      <c r="AB3163" t="s">
        <v>49</v>
      </c>
      <c r="AC3163">
        <v>7.5</v>
      </c>
      <c r="AD3163">
        <v>7.7</v>
      </c>
      <c r="AE3163">
        <v>0.2</v>
      </c>
      <c r="AF3163">
        <v>7.7</v>
      </c>
      <c r="AG3163">
        <v>7.01</v>
      </c>
      <c r="AH3163" t="s">
        <v>24925</v>
      </c>
      <c r="AK3163" t="s">
        <v>45</v>
      </c>
      <c r="AL3163" t="s">
        <v>24922</v>
      </c>
    </row>
    <row r="3164" spans="1:42">
      <c r="A3164" t="s">
        <v>42</v>
      </c>
      <c r="B3164">
        <v>222206222</v>
      </c>
      <c r="C3164">
        <v>111887340</v>
      </c>
      <c r="D3164" t="s">
        <v>43</v>
      </c>
      <c r="F3164">
        <v>20170717</v>
      </c>
      <c r="G3164" s="6">
        <v>42931.739027777781</v>
      </c>
      <c r="H3164" s="6">
        <v>42931.739039351851</v>
      </c>
      <c r="L3164" t="s">
        <v>44</v>
      </c>
      <c r="M3164">
        <v>495944720</v>
      </c>
      <c r="N3164" t="s">
        <v>11504</v>
      </c>
      <c r="O3164">
        <v>1</v>
      </c>
      <c r="P3164" t="s">
        <v>11505</v>
      </c>
      <c r="Q3164" t="s">
        <v>152</v>
      </c>
      <c r="S3164" t="s">
        <v>24926</v>
      </c>
      <c r="U3164" t="s">
        <v>24927</v>
      </c>
      <c r="V3164" t="s">
        <v>24927</v>
      </c>
      <c r="W3164" t="s">
        <v>24928</v>
      </c>
      <c r="X3164" t="s">
        <v>24929</v>
      </c>
      <c r="Y3164" t="s">
        <v>46</v>
      </c>
      <c r="Z3164" t="s">
        <v>47</v>
      </c>
      <c r="AA3164" t="s">
        <v>48</v>
      </c>
      <c r="AB3164" t="s">
        <v>49</v>
      </c>
      <c r="AC3164">
        <v>14.9</v>
      </c>
      <c r="AD3164">
        <v>15.1</v>
      </c>
      <c r="AE3164">
        <v>0.2</v>
      </c>
      <c r="AF3164">
        <v>15.1</v>
      </c>
      <c r="AG3164">
        <v>13.74</v>
      </c>
      <c r="AH3164" t="s">
        <v>24930</v>
      </c>
      <c r="AJ3164" t="s">
        <v>24931</v>
      </c>
      <c r="AK3164" t="s">
        <v>45</v>
      </c>
      <c r="AL3164" t="s">
        <v>24927</v>
      </c>
    </row>
    <row r="3165" spans="1:42">
      <c r="A3165" t="s">
        <v>42</v>
      </c>
      <c r="B3165">
        <v>222211422</v>
      </c>
      <c r="C3165">
        <v>111888991</v>
      </c>
      <c r="D3165" t="s">
        <v>43</v>
      </c>
      <c r="F3165">
        <v>20170717</v>
      </c>
      <c r="G3165" s="6">
        <v>42931.809537037036</v>
      </c>
      <c r="H3165" s="6">
        <v>42931.809594907405</v>
      </c>
      <c r="L3165" t="s">
        <v>44</v>
      </c>
      <c r="M3165">
        <v>470514179</v>
      </c>
      <c r="N3165" t="s">
        <v>23784</v>
      </c>
      <c r="O3165">
        <v>2</v>
      </c>
      <c r="P3165" t="s">
        <v>210</v>
      </c>
      <c r="Q3165" t="s">
        <v>152</v>
      </c>
      <c r="S3165" t="s">
        <v>18979</v>
      </c>
      <c r="U3165" t="s">
        <v>45</v>
      </c>
      <c r="V3165" t="s">
        <v>24932</v>
      </c>
      <c r="W3165" t="s">
        <v>24933</v>
      </c>
      <c r="X3165" t="s">
        <v>24934</v>
      </c>
      <c r="Y3165" t="s">
        <v>46</v>
      </c>
      <c r="Z3165" t="s">
        <v>47</v>
      </c>
      <c r="AA3165" t="s">
        <v>48</v>
      </c>
      <c r="AB3165" t="s">
        <v>49</v>
      </c>
      <c r="AC3165">
        <v>5.8</v>
      </c>
      <c r="AD3165">
        <v>3.1</v>
      </c>
      <c r="AE3165">
        <v>0.4</v>
      </c>
      <c r="AF3165">
        <v>6.2</v>
      </c>
      <c r="AG3165">
        <v>5.64</v>
      </c>
      <c r="AH3165" t="s">
        <v>24935</v>
      </c>
      <c r="AK3165" t="s">
        <v>45</v>
      </c>
      <c r="AL3165" t="s">
        <v>24932</v>
      </c>
    </row>
    <row r="3166" spans="1:42">
      <c r="A3166" t="s">
        <v>42</v>
      </c>
      <c r="B3166">
        <v>222211724</v>
      </c>
      <c r="C3166">
        <v>111889071</v>
      </c>
      <c r="D3166" t="s">
        <v>43</v>
      </c>
      <c r="F3166">
        <v>20170717</v>
      </c>
      <c r="G3166" s="6">
        <v>42931.813703703701</v>
      </c>
      <c r="H3166" s="6">
        <v>42931.813715277778</v>
      </c>
      <c r="L3166" t="s">
        <v>44</v>
      </c>
      <c r="M3166">
        <v>515346404</v>
      </c>
      <c r="N3166" t="s">
        <v>14323</v>
      </c>
      <c r="O3166">
        <v>1</v>
      </c>
      <c r="P3166" t="s">
        <v>16889</v>
      </c>
      <c r="Q3166" t="s">
        <v>152</v>
      </c>
      <c r="S3166" t="s">
        <v>24936</v>
      </c>
      <c r="U3166" t="s">
        <v>45</v>
      </c>
      <c r="V3166" t="s">
        <v>24937</v>
      </c>
      <c r="W3166" t="s">
        <v>24938</v>
      </c>
      <c r="X3166" t="s">
        <v>24939</v>
      </c>
      <c r="Y3166" t="s">
        <v>46</v>
      </c>
      <c r="Z3166" t="s">
        <v>47</v>
      </c>
      <c r="AA3166" t="s">
        <v>48</v>
      </c>
      <c r="AB3166" t="s">
        <v>49</v>
      </c>
      <c r="AC3166">
        <v>10.5</v>
      </c>
      <c r="AD3166">
        <v>10.7</v>
      </c>
      <c r="AE3166">
        <v>0.2</v>
      </c>
      <c r="AF3166">
        <v>10.7</v>
      </c>
      <c r="AG3166">
        <v>9.74</v>
      </c>
      <c r="AH3166" t="s">
        <v>15380</v>
      </c>
      <c r="AK3166" t="s">
        <v>50</v>
      </c>
      <c r="AL3166" t="s">
        <v>50</v>
      </c>
    </row>
    <row r="3167" spans="1:42">
      <c r="A3167" t="s">
        <v>42</v>
      </c>
      <c r="B3167">
        <v>222212022</v>
      </c>
      <c r="C3167">
        <v>111889153</v>
      </c>
      <c r="D3167" t="s">
        <v>43</v>
      </c>
      <c r="F3167">
        <v>20170717</v>
      </c>
      <c r="G3167" s="6">
        <v>42931.817569444444</v>
      </c>
      <c r="H3167" s="6">
        <v>42931.81758101852</v>
      </c>
      <c r="L3167" t="s">
        <v>44</v>
      </c>
      <c r="M3167">
        <v>496813547</v>
      </c>
      <c r="N3167" t="s">
        <v>2699</v>
      </c>
      <c r="O3167">
        <v>2</v>
      </c>
      <c r="P3167" t="s">
        <v>356</v>
      </c>
      <c r="Q3167" t="s">
        <v>152</v>
      </c>
      <c r="S3167" t="s">
        <v>24940</v>
      </c>
      <c r="U3167" t="s">
        <v>45</v>
      </c>
      <c r="V3167" t="s">
        <v>24941</v>
      </c>
      <c r="W3167" t="s">
        <v>24942</v>
      </c>
      <c r="X3167" t="s">
        <v>24943</v>
      </c>
      <c r="Y3167" t="s">
        <v>46</v>
      </c>
      <c r="Z3167" t="s">
        <v>47</v>
      </c>
      <c r="AA3167" t="s">
        <v>48</v>
      </c>
      <c r="AB3167" t="s">
        <v>49</v>
      </c>
      <c r="AC3167">
        <v>5.8</v>
      </c>
      <c r="AD3167">
        <v>3.1</v>
      </c>
      <c r="AE3167">
        <v>0.4</v>
      </c>
      <c r="AF3167">
        <v>6.2</v>
      </c>
      <c r="AG3167">
        <v>5.64</v>
      </c>
      <c r="AH3167" t="s">
        <v>24940</v>
      </c>
      <c r="AK3167" t="s">
        <v>45</v>
      </c>
      <c r="AL3167" t="s">
        <v>24941</v>
      </c>
    </row>
    <row r="3168" spans="1:42">
      <c r="A3168" t="s">
        <v>42</v>
      </c>
      <c r="B3168">
        <v>222212704</v>
      </c>
      <c r="C3168">
        <v>111889329</v>
      </c>
      <c r="D3168" t="s">
        <v>43</v>
      </c>
      <c r="F3168">
        <v>20170717</v>
      </c>
      <c r="G3168" s="6">
        <v>42931.825682870367</v>
      </c>
      <c r="H3168" s="6">
        <v>42931.825729166667</v>
      </c>
      <c r="L3168" t="s">
        <v>44</v>
      </c>
      <c r="M3168">
        <v>470671803</v>
      </c>
      <c r="N3168" t="s">
        <v>11970</v>
      </c>
      <c r="O3168">
        <v>1</v>
      </c>
      <c r="P3168" t="s">
        <v>4960</v>
      </c>
      <c r="Q3168" t="s">
        <v>152</v>
      </c>
      <c r="S3168" t="s">
        <v>24944</v>
      </c>
      <c r="U3168" t="s">
        <v>24945</v>
      </c>
      <c r="V3168" t="s">
        <v>24946</v>
      </c>
      <c r="W3168" t="s">
        <v>24947</v>
      </c>
      <c r="X3168" t="s">
        <v>20462</v>
      </c>
      <c r="Y3168" t="s">
        <v>46</v>
      </c>
      <c r="Z3168" t="s">
        <v>47</v>
      </c>
      <c r="AA3168" t="s">
        <v>48</v>
      </c>
      <c r="AB3168" t="s">
        <v>49</v>
      </c>
      <c r="AC3168">
        <v>4.9000000000000004</v>
      </c>
      <c r="AD3168">
        <v>5.0999999999999996</v>
      </c>
      <c r="AE3168">
        <v>0.2</v>
      </c>
      <c r="AF3168">
        <v>5.0999999999999996</v>
      </c>
      <c r="AG3168">
        <v>4.6399999999999997</v>
      </c>
      <c r="AH3168" t="s">
        <v>24948</v>
      </c>
      <c r="AK3168" t="s">
        <v>24945</v>
      </c>
      <c r="AL3168" t="s">
        <v>24946</v>
      </c>
    </row>
    <row r="3169" spans="1:42">
      <c r="A3169" t="s">
        <v>42</v>
      </c>
      <c r="B3169">
        <v>222214886</v>
      </c>
      <c r="C3169">
        <v>111889975</v>
      </c>
      <c r="D3169" t="s">
        <v>43</v>
      </c>
      <c r="F3169">
        <v>20170717</v>
      </c>
      <c r="G3169" s="6">
        <v>42931.85497685185</v>
      </c>
      <c r="H3169" s="6">
        <v>42931.854988425926</v>
      </c>
      <c r="L3169" t="s">
        <v>44</v>
      </c>
      <c r="M3169">
        <v>487808435</v>
      </c>
      <c r="N3169" t="s">
        <v>23607</v>
      </c>
      <c r="O3169">
        <v>1</v>
      </c>
      <c r="P3169" t="s">
        <v>318</v>
      </c>
      <c r="Q3169" t="s">
        <v>152</v>
      </c>
      <c r="S3169" t="s">
        <v>24949</v>
      </c>
      <c r="U3169" t="s">
        <v>24950</v>
      </c>
      <c r="V3169" t="s">
        <v>24951</v>
      </c>
      <c r="W3169" t="s">
        <v>24952</v>
      </c>
      <c r="X3169" t="s">
        <v>24953</v>
      </c>
      <c r="Y3169" t="s">
        <v>46</v>
      </c>
      <c r="Z3169" t="s">
        <v>47</v>
      </c>
      <c r="AA3169" t="s">
        <v>48</v>
      </c>
      <c r="AB3169" t="s">
        <v>49</v>
      </c>
      <c r="AC3169">
        <v>11.9</v>
      </c>
      <c r="AD3169">
        <v>12.1</v>
      </c>
      <c r="AE3169">
        <v>0.2</v>
      </c>
      <c r="AF3169">
        <v>12.1</v>
      </c>
      <c r="AG3169">
        <v>11.01</v>
      </c>
      <c r="AH3169" t="s">
        <v>13565</v>
      </c>
      <c r="AK3169" t="s">
        <v>24950</v>
      </c>
      <c r="AL3169" t="s">
        <v>24951</v>
      </c>
    </row>
    <row r="3170" spans="1:42">
      <c r="A3170" t="s">
        <v>42</v>
      </c>
      <c r="B3170">
        <v>222217045</v>
      </c>
      <c r="C3170">
        <v>111890580</v>
      </c>
      <c r="D3170" t="s">
        <v>43</v>
      </c>
      <c r="F3170">
        <v>20170717</v>
      </c>
      <c r="G3170" s="6">
        <v>42931.878761574073</v>
      </c>
      <c r="H3170" s="6">
        <v>42931.87877314815</v>
      </c>
      <c r="L3170" t="s">
        <v>44</v>
      </c>
      <c r="M3170">
        <v>510154982</v>
      </c>
      <c r="N3170" t="s">
        <v>14956</v>
      </c>
      <c r="O3170">
        <v>1</v>
      </c>
      <c r="P3170" t="s">
        <v>19164</v>
      </c>
      <c r="Q3170" t="s">
        <v>152</v>
      </c>
      <c r="S3170" t="s">
        <v>24954</v>
      </c>
      <c r="U3170" t="s">
        <v>24955</v>
      </c>
      <c r="V3170" t="s">
        <v>24955</v>
      </c>
      <c r="W3170" t="s">
        <v>24956</v>
      </c>
      <c r="X3170" t="s">
        <v>24957</v>
      </c>
      <c r="Y3170" t="s">
        <v>46</v>
      </c>
      <c r="Z3170" t="s">
        <v>47</v>
      </c>
      <c r="AA3170" t="s">
        <v>48</v>
      </c>
      <c r="AB3170" t="s">
        <v>49</v>
      </c>
      <c r="AC3170">
        <v>18.89</v>
      </c>
      <c r="AD3170">
        <v>15.1</v>
      </c>
      <c r="AE3170">
        <v>0.2</v>
      </c>
      <c r="AF3170">
        <v>19.09</v>
      </c>
      <c r="AG3170">
        <v>13.74</v>
      </c>
      <c r="AH3170" t="s">
        <v>24958</v>
      </c>
      <c r="AK3170" t="s">
        <v>24955</v>
      </c>
      <c r="AL3170" t="s">
        <v>24955</v>
      </c>
    </row>
    <row r="3171" spans="1:42">
      <c r="A3171" t="s">
        <v>42</v>
      </c>
      <c r="B3171">
        <v>222224331</v>
      </c>
      <c r="C3171">
        <v>111893292</v>
      </c>
      <c r="D3171" t="s">
        <v>43</v>
      </c>
      <c r="F3171">
        <v>20170717</v>
      </c>
      <c r="G3171" s="6">
        <v>42931.955717592595</v>
      </c>
      <c r="H3171" s="6">
        <v>42931.957743055558</v>
      </c>
      <c r="L3171" t="s">
        <v>44</v>
      </c>
      <c r="M3171">
        <v>515345765</v>
      </c>
      <c r="N3171" t="s">
        <v>20989</v>
      </c>
      <c r="O3171">
        <v>1</v>
      </c>
      <c r="P3171" t="s">
        <v>24959</v>
      </c>
      <c r="Q3171" t="s">
        <v>152</v>
      </c>
      <c r="S3171" t="s">
        <v>24960</v>
      </c>
      <c r="U3171" t="s">
        <v>45</v>
      </c>
      <c r="V3171" t="s">
        <v>24961</v>
      </c>
      <c r="W3171" t="s">
        <v>24962</v>
      </c>
      <c r="X3171" t="s">
        <v>24963</v>
      </c>
      <c r="Y3171" t="s">
        <v>46</v>
      </c>
      <c r="Z3171" t="s">
        <v>47</v>
      </c>
      <c r="AA3171" t="s">
        <v>48</v>
      </c>
      <c r="AB3171" t="s">
        <v>49</v>
      </c>
      <c r="AC3171">
        <v>9.9</v>
      </c>
      <c r="AD3171">
        <v>10.1</v>
      </c>
      <c r="AE3171">
        <v>0.2</v>
      </c>
      <c r="AF3171">
        <v>10.1</v>
      </c>
      <c r="AG3171">
        <v>9.19</v>
      </c>
      <c r="AH3171" t="s">
        <v>24960</v>
      </c>
      <c r="AK3171" t="s">
        <v>45</v>
      </c>
      <c r="AL3171" t="s">
        <v>24961</v>
      </c>
    </row>
    <row r="3172" spans="1:42">
      <c r="A3172" t="s">
        <v>42</v>
      </c>
      <c r="B3172">
        <v>222225914</v>
      </c>
      <c r="C3172">
        <v>111893843</v>
      </c>
      <c r="D3172" t="s">
        <v>43</v>
      </c>
      <c r="F3172">
        <v>20170717</v>
      </c>
      <c r="G3172" s="6">
        <v>42931.972256944442</v>
      </c>
      <c r="H3172" s="6">
        <v>42931.972280092596</v>
      </c>
      <c r="L3172" t="s">
        <v>44</v>
      </c>
      <c r="M3172">
        <v>502416689</v>
      </c>
      <c r="N3172" t="s">
        <v>23283</v>
      </c>
      <c r="O3172">
        <v>1</v>
      </c>
      <c r="P3172" t="s">
        <v>59</v>
      </c>
      <c r="Q3172" t="s">
        <v>152</v>
      </c>
      <c r="S3172" t="s">
        <v>24964</v>
      </c>
      <c r="U3172" t="s">
        <v>24965</v>
      </c>
      <c r="V3172" t="s">
        <v>24965</v>
      </c>
      <c r="W3172" t="s">
        <v>24966</v>
      </c>
      <c r="X3172" t="s">
        <v>19717</v>
      </c>
      <c r="Y3172" t="s">
        <v>46</v>
      </c>
      <c r="Z3172" t="s">
        <v>47</v>
      </c>
      <c r="AA3172" t="s">
        <v>48</v>
      </c>
      <c r="AB3172" t="s">
        <v>49</v>
      </c>
      <c r="AC3172">
        <v>17.899999999999999</v>
      </c>
      <c r="AD3172">
        <v>18.100000000000001</v>
      </c>
      <c r="AE3172">
        <v>0.2</v>
      </c>
      <c r="AF3172">
        <v>18.100000000000001</v>
      </c>
      <c r="AG3172">
        <v>16.47</v>
      </c>
      <c r="AH3172" t="s">
        <v>24967</v>
      </c>
      <c r="AK3172" t="s">
        <v>24965</v>
      </c>
      <c r="AL3172" t="s">
        <v>24965</v>
      </c>
    </row>
    <row r="3173" spans="1:42">
      <c r="A3173" s="32">
        <v>42932</v>
      </c>
      <c r="B3173" s="33"/>
      <c r="C3173" s="34"/>
      <c r="D3173" s="34"/>
      <c r="E3173" s="35"/>
      <c r="F3173" s="35"/>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s="34"/>
      <c r="AG3173" s="34"/>
      <c r="AH3173" s="34"/>
      <c r="AI3173" s="34"/>
      <c r="AJ3173" s="34"/>
      <c r="AK3173" s="34"/>
      <c r="AL3173" s="47"/>
      <c r="AM3173" s="47"/>
      <c r="AN3173" s="47"/>
      <c r="AO3173" s="47"/>
      <c r="AP3173" s="47"/>
    </row>
    <row r="3174" spans="1:42">
      <c r="A3174" t="s">
        <v>42</v>
      </c>
      <c r="B3174">
        <v>222305449</v>
      </c>
      <c r="C3174">
        <v>111906556</v>
      </c>
      <c r="D3174" t="s">
        <v>43</v>
      </c>
      <c r="F3174">
        <v>20170717</v>
      </c>
      <c r="G3174" s="6">
        <v>42932.657986111109</v>
      </c>
      <c r="H3174" s="6">
        <v>42932.657997685186</v>
      </c>
      <c r="L3174" t="s">
        <v>44</v>
      </c>
      <c r="M3174">
        <v>426493322</v>
      </c>
      <c r="N3174" t="s">
        <v>13614</v>
      </c>
      <c r="O3174">
        <v>1</v>
      </c>
      <c r="P3174" t="s">
        <v>6258</v>
      </c>
      <c r="Q3174" t="s">
        <v>152</v>
      </c>
      <c r="S3174" t="s">
        <v>24968</v>
      </c>
      <c r="U3174" t="s">
        <v>24969</v>
      </c>
      <c r="V3174" t="s">
        <v>24970</v>
      </c>
      <c r="W3174" t="s">
        <v>24971</v>
      </c>
      <c r="X3174" t="s">
        <v>24972</v>
      </c>
      <c r="Y3174" t="s">
        <v>46</v>
      </c>
      <c r="Z3174" t="s">
        <v>47</v>
      </c>
      <c r="AA3174" t="s">
        <v>48</v>
      </c>
      <c r="AB3174" t="s">
        <v>49</v>
      </c>
      <c r="AC3174">
        <v>16.899999999999999</v>
      </c>
      <c r="AD3174">
        <v>17.100000000000001</v>
      </c>
      <c r="AE3174">
        <v>0.2</v>
      </c>
      <c r="AF3174">
        <v>17.100000000000001</v>
      </c>
      <c r="AG3174">
        <v>15.56</v>
      </c>
      <c r="AH3174" t="s">
        <v>24968</v>
      </c>
      <c r="AK3174" t="s">
        <v>24969</v>
      </c>
      <c r="AL3174" t="s">
        <v>24970</v>
      </c>
    </row>
    <row r="3175" spans="1:42">
      <c r="A3175" t="s">
        <v>42</v>
      </c>
      <c r="B3175">
        <v>222310625</v>
      </c>
      <c r="C3175">
        <v>111907332</v>
      </c>
      <c r="D3175" t="s">
        <v>43</v>
      </c>
      <c r="F3175">
        <v>20170717</v>
      </c>
      <c r="G3175" s="6">
        <v>42932.679710648146</v>
      </c>
      <c r="H3175" s="6">
        <v>42932.679814814815</v>
      </c>
      <c r="L3175" t="s">
        <v>44</v>
      </c>
      <c r="M3175">
        <v>481684662</v>
      </c>
      <c r="N3175" t="s">
        <v>24973</v>
      </c>
      <c r="O3175">
        <v>1</v>
      </c>
      <c r="P3175" t="s">
        <v>61</v>
      </c>
      <c r="Q3175" t="s">
        <v>152</v>
      </c>
      <c r="S3175" t="s">
        <v>24974</v>
      </c>
      <c r="U3175" t="s">
        <v>45</v>
      </c>
      <c r="V3175" t="s">
        <v>24975</v>
      </c>
      <c r="W3175" t="s">
        <v>24976</v>
      </c>
      <c r="X3175" t="s">
        <v>24977</v>
      </c>
      <c r="Y3175" t="s">
        <v>46</v>
      </c>
      <c r="Z3175" t="s">
        <v>47</v>
      </c>
      <c r="AA3175" t="s">
        <v>48</v>
      </c>
      <c r="AB3175" t="s">
        <v>49</v>
      </c>
      <c r="AC3175">
        <v>8.9</v>
      </c>
      <c r="AD3175">
        <v>9.1</v>
      </c>
      <c r="AE3175">
        <v>0.2</v>
      </c>
      <c r="AF3175">
        <v>9.1</v>
      </c>
      <c r="AG3175">
        <v>8.2799999999999994</v>
      </c>
      <c r="AH3175" t="s">
        <v>24978</v>
      </c>
      <c r="AK3175" t="s">
        <v>45</v>
      </c>
      <c r="AL3175" t="s">
        <v>24975</v>
      </c>
    </row>
    <row r="3176" spans="1:42">
      <c r="A3176" t="s">
        <v>42</v>
      </c>
      <c r="B3176">
        <v>222315343</v>
      </c>
      <c r="C3176">
        <v>111907950</v>
      </c>
      <c r="D3176" t="s">
        <v>43</v>
      </c>
      <c r="F3176">
        <v>20170717</v>
      </c>
      <c r="G3176" s="6">
        <v>42932.698078703703</v>
      </c>
      <c r="H3176" s="6">
        <v>42932.69809027778</v>
      </c>
      <c r="L3176" t="s">
        <v>44</v>
      </c>
      <c r="M3176">
        <v>487568483</v>
      </c>
      <c r="N3176" t="s">
        <v>3623</v>
      </c>
      <c r="O3176">
        <v>1</v>
      </c>
      <c r="P3176" t="s">
        <v>64</v>
      </c>
      <c r="Q3176" t="s">
        <v>152</v>
      </c>
      <c r="S3176" t="s">
        <v>24979</v>
      </c>
      <c r="U3176" t="s">
        <v>45</v>
      </c>
      <c r="V3176" t="s">
        <v>24980</v>
      </c>
      <c r="W3176" t="s">
        <v>24981</v>
      </c>
      <c r="X3176" t="s">
        <v>24982</v>
      </c>
      <c r="Y3176" t="s">
        <v>46</v>
      </c>
      <c r="Z3176" t="s">
        <v>47</v>
      </c>
      <c r="AA3176" t="s">
        <v>48</v>
      </c>
      <c r="AB3176" t="s">
        <v>49</v>
      </c>
      <c r="AC3176">
        <v>12.9</v>
      </c>
      <c r="AD3176">
        <v>13.1</v>
      </c>
      <c r="AE3176">
        <v>0.2</v>
      </c>
      <c r="AF3176">
        <v>13.1</v>
      </c>
      <c r="AG3176">
        <v>11.92</v>
      </c>
      <c r="AH3176" t="s">
        <v>24979</v>
      </c>
      <c r="AK3176" t="s">
        <v>45</v>
      </c>
      <c r="AL3176" t="s">
        <v>24980</v>
      </c>
    </row>
    <row r="3177" spans="1:42">
      <c r="A3177" t="s">
        <v>42</v>
      </c>
      <c r="B3177">
        <v>222210061</v>
      </c>
      <c r="C3177">
        <v>111888596</v>
      </c>
      <c r="D3177" t="s">
        <v>43</v>
      </c>
      <c r="F3177">
        <v>20170717</v>
      </c>
      <c r="G3177" s="6">
        <v>42931.791666666664</v>
      </c>
      <c r="H3177" s="6">
        <v>42932.718263888892</v>
      </c>
      <c r="L3177" t="s">
        <v>44</v>
      </c>
      <c r="M3177">
        <v>472293603</v>
      </c>
      <c r="N3177" t="s">
        <v>2583</v>
      </c>
      <c r="O3177">
        <v>1</v>
      </c>
      <c r="P3177" t="s">
        <v>2885</v>
      </c>
      <c r="Q3177" t="s">
        <v>152</v>
      </c>
      <c r="S3177" t="s">
        <v>24983</v>
      </c>
      <c r="U3177" t="s">
        <v>45</v>
      </c>
      <c r="V3177" t="s">
        <v>24984</v>
      </c>
      <c r="W3177" t="s">
        <v>24985</v>
      </c>
      <c r="X3177" t="s">
        <v>10724</v>
      </c>
      <c r="Y3177" t="s">
        <v>46</v>
      </c>
      <c r="Z3177" t="s">
        <v>47</v>
      </c>
      <c r="AA3177" t="s">
        <v>48</v>
      </c>
      <c r="AB3177" t="s">
        <v>49</v>
      </c>
      <c r="AC3177">
        <v>9.9</v>
      </c>
      <c r="AD3177">
        <v>10.1</v>
      </c>
      <c r="AE3177">
        <v>0.2</v>
      </c>
      <c r="AF3177">
        <v>10.1</v>
      </c>
      <c r="AG3177">
        <v>9.19</v>
      </c>
      <c r="AH3177" t="s">
        <v>24986</v>
      </c>
      <c r="AK3177" t="s">
        <v>500</v>
      </c>
      <c r="AL3177" t="s">
        <v>24984</v>
      </c>
    </row>
    <row r="3178" spans="1:42">
      <c r="A3178" t="s">
        <v>42</v>
      </c>
      <c r="B3178">
        <v>222323196</v>
      </c>
      <c r="C3178">
        <v>111910205</v>
      </c>
      <c r="D3178" t="s">
        <v>43</v>
      </c>
      <c r="F3178">
        <v>20170717</v>
      </c>
      <c r="G3178" s="6">
        <v>42932.766412037039</v>
      </c>
      <c r="H3178" s="6">
        <v>42932.766423611109</v>
      </c>
      <c r="L3178" t="s">
        <v>44</v>
      </c>
      <c r="M3178">
        <v>495845690</v>
      </c>
      <c r="N3178" t="s">
        <v>2937</v>
      </c>
      <c r="O3178">
        <v>1</v>
      </c>
      <c r="P3178" t="s">
        <v>2938</v>
      </c>
      <c r="Q3178" t="s">
        <v>152</v>
      </c>
      <c r="S3178" t="s">
        <v>24987</v>
      </c>
      <c r="U3178" t="s">
        <v>45</v>
      </c>
      <c r="V3178" t="s">
        <v>24988</v>
      </c>
      <c r="W3178" t="s">
        <v>24989</v>
      </c>
      <c r="X3178" t="s">
        <v>24990</v>
      </c>
      <c r="Y3178" t="s">
        <v>46</v>
      </c>
      <c r="Z3178" t="s">
        <v>47</v>
      </c>
      <c r="AA3178" t="s">
        <v>48</v>
      </c>
      <c r="AB3178" t="s">
        <v>49</v>
      </c>
      <c r="AC3178">
        <v>8.1999999999999993</v>
      </c>
      <c r="AD3178">
        <v>8.4</v>
      </c>
      <c r="AE3178">
        <v>0.2</v>
      </c>
      <c r="AF3178">
        <v>8.4</v>
      </c>
      <c r="AG3178">
        <v>7.64</v>
      </c>
      <c r="AH3178" t="s">
        <v>24991</v>
      </c>
      <c r="AK3178" t="s">
        <v>45</v>
      </c>
      <c r="AL3178" t="s">
        <v>24988</v>
      </c>
    </row>
    <row r="3179" spans="1:42">
      <c r="A3179" t="s">
        <v>42</v>
      </c>
      <c r="B3179">
        <v>222323294</v>
      </c>
      <c r="C3179">
        <v>111910247</v>
      </c>
      <c r="D3179" t="s">
        <v>43</v>
      </c>
      <c r="F3179">
        <v>20170717</v>
      </c>
      <c r="G3179" s="6">
        <v>42932.767766203702</v>
      </c>
      <c r="H3179" s="6">
        <v>42932.767812500002</v>
      </c>
      <c r="L3179" t="s">
        <v>44</v>
      </c>
      <c r="M3179">
        <v>470732612</v>
      </c>
      <c r="N3179" t="s">
        <v>23795</v>
      </c>
      <c r="O3179">
        <v>1</v>
      </c>
      <c r="P3179" t="s">
        <v>64</v>
      </c>
      <c r="Q3179" t="s">
        <v>152</v>
      </c>
      <c r="S3179" t="s">
        <v>24992</v>
      </c>
      <c r="U3179" t="s">
        <v>45</v>
      </c>
      <c r="V3179" t="s">
        <v>24993</v>
      </c>
      <c r="W3179" t="s">
        <v>24994</v>
      </c>
      <c r="X3179" t="s">
        <v>24995</v>
      </c>
      <c r="Y3179" t="s">
        <v>46</v>
      </c>
      <c r="Z3179" t="s">
        <v>47</v>
      </c>
      <c r="AA3179" t="s">
        <v>48</v>
      </c>
      <c r="AB3179" t="s">
        <v>49</v>
      </c>
      <c r="AC3179">
        <v>6.2</v>
      </c>
      <c r="AD3179">
        <v>10.199999999999999</v>
      </c>
      <c r="AE3179">
        <v>4</v>
      </c>
      <c r="AF3179">
        <v>10.199999999999999</v>
      </c>
      <c r="AG3179">
        <v>9.2799999999999994</v>
      </c>
      <c r="AH3179" t="s">
        <v>24992</v>
      </c>
      <c r="AK3179" t="s">
        <v>45</v>
      </c>
      <c r="AL3179" t="s">
        <v>24993</v>
      </c>
    </row>
    <row r="3180" spans="1:42">
      <c r="A3180" t="s">
        <v>42</v>
      </c>
      <c r="B3180">
        <v>222305773</v>
      </c>
      <c r="C3180">
        <v>111906623</v>
      </c>
      <c r="D3180" t="s">
        <v>43</v>
      </c>
      <c r="F3180">
        <v>20170717</v>
      </c>
      <c r="G3180" s="6">
        <v>42932.659548611111</v>
      </c>
      <c r="H3180" s="6">
        <v>42932.830243055556</v>
      </c>
      <c r="L3180" t="s">
        <v>44</v>
      </c>
      <c r="M3180">
        <v>471965067</v>
      </c>
      <c r="N3180" t="s">
        <v>22704</v>
      </c>
      <c r="O3180">
        <v>1</v>
      </c>
      <c r="P3180" t="s">
        <v>24996</v>
      </c>
      <c r="Q3180" t="s">
        <v>152</v>
      </c>
      <c r="S3180" t="s">
        <v>24997</v>
      </c>
      <c r="U3180" t="s">
        <v>45</v>
      </c>
      <c r="V3180" t="s">
        <v>24998</v>
      </c>
      <c r="W3180" t="s">
        <v>24999</v>
      </c>
      <c r="X3180" t="s">
        <v>25000</v>
      </c>
      <c r="Y3180" t="s">
        <v>46</v>
      </c>
      <c r="Z3180" t="s">
        <v>47</v>
      </c>
      <c r="AA3180" t="s">
        <v>48</v>
      </c>
      <c r="AB3180" t="s">
        <v>49</v>
      </c>
      <c r="AC3180">
        <v>20.89</v>
      </c>
      <c r="AD3180">
        <v>17.100000000000001</v>
      </c>
      <c r="AE3180">
        <v>0.2</v>
      </c>
      <c r="AF3180">
        <v>21.09</v>
      </c>
      <c r="AG3180">
        <v>15.56</v>
      </c>
      <c r="AH3180" t="s">
        <v>25001</v>
      </c>
      <c r="AJ3180" t="s">
        <v>25002</v>
      </c>
      <c r="AK3180" t="s">
        <v>45</v>
      </c>
      <c r="AL3180" t="s">
        <v>24998</v>
      </c>
    </row>
    <row r="3181" spans="1:42">
      <c r="A3181" t="s">
        <v>42</v>
      </c>
      <c r="B3181">
        <v>222328659</v>
      </c>
      <c r="C3181">
        <v>111912079</v>
      </c>
      <c r="D3181" t="s">
        <v>43</v>
      </c>
      <c r="F3181">
        <v>20170717</v>
      </c>
      <c r="G3181" s="6">
        <v>42932.830405092594</v>
      </c>
      <c r="H3181" s="6">
        <v>42932.830416666664</v>
      </c>
      <c r="L3181" t="s">
        <v>44</v>
      </c>
      <c r="M3181">
        <v>491449984</v>
      </c>
      <c r="N3181" t="s">
        <v>3002</v>
      </c>
      <c r="O3181">
        <v>2</v>
      </c>
      <c r="P3181" t="s">
        <v>25003</v>
      </c>
      <c r="Q3181" t="s">
        <v>152</v>
      </c>
      <c r="S3181" t="s">
        <v>14934</v>
      </c>
      <c r="U3181" t="s">
        <v>45</v>
      </c>
      <c r="V3181" t="s">
        <v>14935</v>
      </c>
      <c r="W3181" t="s">
        <v>14936</v>
      </c>
      <c r="X3181" t="s">
        <v>14937</v>
      </c>
      <c r="Y3181" t="s">
        <v>46</v>
      </c>
      <c r="Z3181" t="s">
        <v>47</v>
      </c>
      <c r="AA3181" t="s">
        <v>48</v>
      </c>
      <c r="AB3181" t="s">
        <v>49</v>
      </c>
      <c r="AC3181">
        <v>6.6</v>
      </c>
      <c r="AD3181">
        <v>3.5</v>
      </c>
      <c r="AE3181">
        <v>0.4</v>
      </c>
      <c r="AF3181">
        <v>7</v>
      </c>
      <c r="AG3181">
        <v>6.38</v>
      </c>
      <c r="AH3181" t="s">
        <v>14934</v>
      </c>
      <c r="AK3181" t="s">
        <v>45</v>
      </c>
      <c r="AL3181" t="s">
        <v>14935</v>
      </c>
    </row>
    <row r="3182" spans="1:42">
      <c r="A3182" t="s">
        <v>42</v>
      </c>
      <c r="B3182">
        <v>222330604</v>
      </c>
      <c r="C3182">
        <v>111912790</v>
      </c>
      <c r="D3182" t="s">
        <v>43</v>
      </c>
      <c r="F3182">
        <v>20170717</v>
      </c>
      <c r="G3182" s="6">
        <v>42932.850590277776</v>
      </c>
      <c r="H3182" s="6">
        <v>42932.850601851853</v>
      </c>
      <c r="L3182" t="s">
        <v>44</v>
      </c>
      <c r="M3182">
        <v>436367781</v>
      </c>
      <c r="N3182" t="s">
        <v>15390</v>
      </c>
      <c r="O3182">
        <v>1</v>
      </c>
      <c r="P3182" t="s">
        <v>1476</v>
      </c>
      <c r="Q3182" t="s">
        <v>152</v>
      </c>
      <c r="S3182" t="s">
        <v>2459</v>
      </c>
      <c r="U3182" t="s">
        <v>25004</v>
      </c>
      <c r="V3182" t="s">
        <v>25004</v>
      </c>
      <c r="W3182" t="s">
        <v>25005</v>
      </c>
      <c r="X3182" t="s">
        <v>18634</v>
      </c>
      <c r="Y3182" t="s">
        <v>46</v>
      </c>
      <c r="Z3182" t="s">
        <v>47</v>
      </c>
      <c r="AA3182" t="s">
        <v>48</v>
      </c>
      <c r="AB3182" t="s">
        <v>49</v>
      </c>
      <c r="AC3182">
        <v>11.9</v>
      </c>
      <c r="AD3182">
        <v>12.1</v>
      </c>
      <c r="AE3182">
        <v>0.2</v>
      </c>
      <c r="AF3182">
        <v>12.1</v>
      </c>
      <c r="AG3182">
        <v>11.01</v>
      </c>
      <c r="AH3182" t="s">
        <v>2459</v>
      </c>
      <c r="AK3182" t="s">
        <v>50</v>
      </c>
      <c r="AL3182" t="s">
        <v>50</v>
      </c>
    </row>
    <row r="3183" spans="1:42">
      <c r="A3183" t="s">
        <v>42</v>
      </c>
      <c r="B3183">
        <v>222319389</v>
      </c>
      <c r="C3183">
        <v>111908897</v>
      </c>
      <c r="D3183" t="s">
        <v>43</v>
      </c>
      <c r="F3183">
        <v>20170717</v>
      </c>
      <c r="G3183" s="6">
        <v>42932.725162037037</v>
      </c>
      <c r="H3183" s="6">
        <v>42932.877418981479</v>
      </c>
      <c r="L3183" t="s">
        <v>44</v>
      </c>
      <c r="M3183">
        <v>470844464</v>
      </c>
      <c r="N3183" t="s">
        <v>23482</v>
      </c>
      <c r="O3183">
        <v>1</v>
      </c>
      <c r="P3183" t="s">
        <v>181</v>
      </c>
      <c r="Q3183" t="s">
        <v>152</v>
      </c>
      <c r="S3183" t="s">
        <v>25006</v>
      </c>
      <c r="U3183" t="s">
        <v>45</v>
      </c>
      <c r="V3183" t="s">
        <v>25007</v>
      </c>
      <c r="W3183" t="s">
        <v>25008</v>
      </c>
      <c r="X3183" t="s">
        <v>25009</v>
      </c>
      <c r="Y3183" t="s">
        <v>46</v>
      </c>
      <c r="Z3183" t="s">
        <v>47</v>
      </c>
      <c r="AA3183" t="s">
        <v>48</v>
      </c>
      <c r="AB3183" t="s">
        <v>49</v>
      </c>
      <c r="AC3183">
        <v>6.89</v>
      </c>
      <c r="AD3183">
        <v>6.1</v>
      </c>
      <c r="AE3183">
        <v>0.2</v>
      </c>
      <c r="AF3183">
        <v>7.09</v>
      </c>
      <c r="AG3183">
        <v>5.55</v>
      </c>
      <c r="AH3183" t="s">
        <v>25010</v>
      </c>
      <c r="AK3183" t="s">
        <v>45</v>
      </c>
      <c r="AL3183" t="s">
        <v>25007</v>
      </c>
    </row>
    <row r="3184" spans="1:42">
      <c r="A3184" t="s">
        <v>42</v>
      </c>
      <c r="B3184">
        <v>222339801</v>
      </c>
      <c r="C3184">
        <v>111916084</v>
      </c>
      <c r="D3184" t="s">
        <v>43</v>
      </c>
      <c r="F3184">
        <v>20170717</v>
      </c>
      <c r="G3184" s="6">
        <v>42932.922291666669</v>
      </c>
      <c r="H3184" s="6">
        <v>42932.922326388885</v>
      </c>
      <c r="L3184" t="s">
        <v>44</v>
      </c>
      <c r="M3184">
        <v>441069153</v>
      </c>
      <c r="N3184" t="s">
        <v>23426</v>
      </c>
      <c r="O3184">
        <v>1</v>
      </c>
      <c r="P3184" t="s">
        <v>60</v>
      </c>
      <c r="Q3184" t="s">
        <v>152</v>
      </c>
      <c r="S3184" t="s">
        <v>25011</v>
      </c>
      <c r="U3184" t="s">
        <v>25012</v>
      </c>
      <c r="V3184" t="s">
        <v>25013</v>
      </c>
      <c r="W3184" t="s">
        <v>25014</v>
      </c>
      <c r="X3184" t="s">
        <v>25015</v>
      </c>
      <c r="Y3184" t="s">
        <v>46</v>
      </c>
      <c r="Z3184" t="s">
        <v>47</v>
      </c>
      <c r="AA3184" t="s">
        <v>48</v>
      </c>
      <c r="AB3184" t="s">
        <v>49</v>
      </c>
      <c r="AC3184">
        <v>7.5</v>
      </c>
      <c r="AD3184">
        <v>7.7</v>
      </c>
      <c r="AE3184">
        <v>0.2</v>
      </c>
      <c r="AF3184">
        <v>7.7</v>
      </c>
      <c r="AG3184">
        <v>7.01</v>
      </c>
      <c r="AH3184" t="s">
        <v>25011</v>
      </c>
      <c r="AK3184" t="s">
        <v>25012</v>
      </c>
      <c r="AL3184" t="s">
        <v>25013</v>
      </c>
    </row>
    <row r="3185" spans="1:42">
      <c r="A3185" t="s">
        <v>42</v>
      </c>
      <c r="B3185">
        <v>222340174</v>
      </c>
      <c r="C3185">
        <v>111916226</v>
      </c>
      <c r="D3185" t="s">
        <v>43</v>
      </c>
      <c r="F3185">
        <v>20170717</v>
      </c>
      <c r="G3185" s="6">
        <v>42932.924837962964</v>
      </c>
      <c r="H3185" s="6">
        <v>42932.924861111111</v>
      </c>
      <c r="L3185" t="s">
        <v>44</v>
      </c>
      <c r="M3185">
        <v>483337925</v>
      </c>
      <c r="N3185" t="s">
        <v>25016</v>
      </c>
      <c r="O3185">
        <v>1</v>
      </c>
      <c r="P3185" t="s">
        <v>25017</v>
      </c>
      <c r="Q3185" t="s">
        <v>152</v>
      </c>
      <c r="S3185" t="s">
        <v>25018</v>
      </c>
      <c r="U3185" t="s">
        <v>45</v>
      </c>
      <c r="V3185" t="s">
        <v>25019</v>
      </c>
      <c r="W3185" t="s">
        <v>25020</v>
      </c>
      <c r="X3185" t="s">
        <v>14880</v>
      </c>
      <c r="Y3185" t="s">
        <v>46</v>
      </c>
      <c r="Z3185" t="s">
        <v>47</v>
      </c>
      <c r="AA3185" t="s">
        <v>48</v>
      </c>
      <c r="AB3185" t="s">
        <v>49</v>
      </c>
      <c r="AC3185">
        <v>15.89</v>
      </c>
      <c r="AD3185">
        <v>12.1</v>
      </c>
      <c r="AE3185">
        <v>0.2</v>
      </c>
      <c r="AF3185">
        <v>16.09</v>
      </c>
      <c r="AG3185">
        <v>11.01</v>
      </c>
      <c r="AH3185" t="s">
        <v>25021</v>
      </c>
      <c r="AK3185" t="s">
        <v>45</v>
      </c>
      <c r="AL3185" t="s">
        <v>25019</v>
      </c>
    </row>
    <row r="3186" spans="1:42">
      <c r="A3186" t="s">
        <v>42</v>
      </c>
      <c r="B3186">
        <v>222341567</v>
      </c>
      <c r="C3186">
        <v>111916773</v>
      </c>
      <c r="D3186" t="s">
        <v>43</v>
      </c>
      <c r="F3186">
        <v>20170717</v>
      </c>
      <c r="G3186" s="6">
        <v>42932.933923611112</v>
      </c>
      <c r="H3186" s="6">
        <v>42932.933935185189</v>
      </c>
      <c r="L3186" t="s">
        <v>44</v>
      </c>
      <c r="M3186">
        <v>453859408</v>
      </c>
      <c r="N3186" t="s">
        <v>112</v>
      </c>
      <c r="O3186">
        <v>1</v>
      </c>
      <c r="P3186" t="s">
        <v>64</v>
      </c>
      <c r="Q3186" t="s">
        <v>152</v>
      </c>
      <c r="S3186" t="s">
        <v>25022</v>
      </c>
      <c r="U3186" t="s">
        <v>45</v>
      </c>
      <c r="V3186" t="s">
        <v>25023</v>
      </c>
      <c r="W3186" t="s">
        <v>25024</v>
      </c>
      <c r="X3186" t="s">
        <v>25025</v>
      </c>
      <c r="Y3186" t="s">
        <v>46</v>
      </c>
      <c r="Z3186" t="s">
        <v>47</v>
      </c>
      <c r="AA3186" t="s">
        <v>48</v>
      </c>
      <c r="AB3186" t="s">
        <v>49</v>
      </c>
      <c r="AC3186">
        <v>14.9</v>
      </c>
      <c r="AD3186">
        <v>15.1</v>
      </c>
      <c r="AE3186">
        <v>0.2</v>
      </c>
      <c r="AF3186">
        <v>15.1</v>
      </c>
      <c r="AG3186">
        <v>13.74</v>
      </c>
      <c r="AH3186" t="s">
        <v>4371</v>
      </c>
      <c r="AK3186" t="s">
        <v>25023</v>
      </c>
      <c r="AL3186" t="s">
        <v>25026</v>
      </c>
    </row>
    <row r="3187" spans="1:42">
      <c r="A3187" t="s">
        <v>42</v>
      </c>
      <c r="B3187">
        <v>222342508</v>
      </c>
      <c r="C3187">
        <v>111917180</v>
      </c>
      <c r="D3187" t="s">
        <v>43</v>
      </c>
      <c r="F3187">
        <v>20170717</v>
      </c>
      <c r="G3187" s="6">
        <v>42932.940636574072</v>
      </c>
      <c r="H3187" s="6">
        <v>42932.940648148149</v>
      </c>
      <c r="L3187" t="s">
        <v>44</v>
      </c>
      <c r="M3187">
        <v>470741043</v>
      </c>
      <c r="N3187" t="s">
        <v>23431</v>
      </c>
      <c r="O3187">
        <v>1</v>
      </c>
      <c r="P3187" t="s">
        <v>91</v>
      </c>
      <c r="Q3187" t="s">
        <v>152</v>
      </c>
      <c r="S3187" t="s">
        <v>25027</v>
      </c>
      <c r="U3187" t="s">
        <v>25028</v>
      </c>
      <c r="V3187" t="s">
        <v>25028</v>
      </c>
      <c r="W3187" t="s">
        <v>25029</v>
      </c>
      <c r="X3187" t="s">
        <v>25030</v>
      </c>
      <c r="Y3187" t="s">
        <v>46</v>
      </c>
      <c r="Z3187" t="s">
        <v>47</v>
      </c>
      <c r="AA3187" t="s">
        <v>48</v>
      </c>
      <c r="AB3187" t="s">
        <v>49</v>
      </c>
      <c r="AC3187">
        <v>1.3</v>
      </c>
      <c r="AD3187">
        <v>1.5</v>
      </c>
      <c r="AE3187">
        <v>0.2</v>
      </c>
      <c r="AF3187">
        <v>1.5</v>
      </c>
      <c r="AG3187">
        <v>1.37</v>
      </c>
      <c r="AH3187" t="s">
        <v>25031</v>
      </c>
      <c r="AK3187" t="s">
        <v>45</v>
      </c>
      <c r="AL3187" t="s">
        <v>25032</v>
      </c>
    </row>
    <row r="3188" spans="1:42">
      <c r="A3188" s="32">
        <v>42933</v>
      </c>
      <c r="B3188" s="33"/>
      <c r="C3188" s="34"/>
      <c r="D3188" s="34"/>
      <c r="E3188" s="35"/>
      <c r="F3188" s="35"/>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s="34"/>
      <c r="AG3188" s="34"/>
      <c r="AH3188" s="34"/>
      <c r="AI3188" s="34"/>
      <c r="AJ3188" s="34"/>
      <c r="AK3188" s="34"/>
      <c r="AL3188" s="47"/>
      <c r="AM3188" s="47"/>
      <c r="AN3188" s="47"/>
      <c r="AO3188" s="47"/>
      <c r="AP3188" s="47"/>
    </row>
    <row r="3189" spans="1:42">
      <c r="A3189" t="s">
        <v>42</v>
      </c>
      <c r="B3189">
        <v>222351868</v>
      </c>
      <c r="C3189">
        <v>111920898</v>
      </c>
      <c r="D3189" t="s">
        <v>43</v>
      </c>
      <c r="F3189">
        <v>20170717</v>
      </c>
      <c r="G3189" s="6">
        <v>42933.003217592595</v>
      </c>
      <c r="H3189" s="6">
        <v>42933.003275462965</v>
      </c>
      <c r="L3189" t="s">
        <v>44</v>
      </c>
      <c r="M3189">
        <v>441069153</v>
      </c>
      <c r="N3189" t="s">
        <v>23426</v>
      </c>
      <c r="O3189">
        <v>1</v>
      </c>
      <c r="P3189" t="s">
        <v>61</v>
      </c>
      <c r="Q3189" t="s">
        <v>152</v>
      </c>
      <c r="S3189" t="s">
        <v>25033</v>
      </c>
      <c r="U3189" t="s">
        <v>45</v>
      </c>
      <c r="V3189" t="s">
        <v>25034</v>
      </c>
      <c r="W3189" t="s">
        <v>25035</v>
      </c>
      <c r="X3189" t="s">
        <v>7640</v>
      </c>
      <c r="Y3189" t="s">
        <v>46</v>
      </c>
      <c r="Z3189" t="s">
        <v>47</v>
      </c>
      <c r="AA3189" t="s">
        <v>48</v>
      </c>
      <c r="AB3189" t="s">
        <v>49</v>
      </c>
      <c r="AC3189">
        <v>7.5</v>
      </c>
      <c r="AD3189">
        <v>7.7</v>
      </c>
      <c r="AE3189">
        <v>0.2</v>
      </c>
      <c r="AF3189">
        <v>7.7</v>
      </c>
      <c r="AG3189">
        <v>7.01</v>
      </c>
      <c r="AH3189" t="s">
        <v>25033</v>
      </c>
      <c r="AK3189" t="s">
        <v>45</v>
      </c>
      <c r="AL3189" t="s">
        <v>25034</v>
      </c>
    </row>
    <row r="3190" spans="1:42">
      <c r="A3190" t="s">
        <v>42</v>
      </c>
      <c r="B3190">
        <v>222354069</v>
      </c>
      <c r="C3190">
        <v>111921924</v>
      </c>
      <c r="D3190" t="s">
        <v>43</v>
      </c>
      <c r="F3190">
        <v>20170717</v>
      </c>
      <c r="G3190" s="6">
        <v>42933.04315972222</v>
      </c>
      <c r="H3190" s="6">
        <v>42933.043263888889</v>
      </c>
      <c r="L3190" t="s">
        <v>44</v>
      </c>
      <c r="M3190">
        <v>481684662</v>
      </c>
      <c r="N3190" t="s">
        <v>24973</v>
      </c>
      <c r="O3190">
        <v>1</v>
      </c>
      <c r="P3190" t="s">
        <v>61</v>
      </c>
      <c r="Q3190" t="s">
        <v>152</v>
      </c>
      <c r="S3190" t="s">
        <v>25036</v>
      </c>
      <c r="U3190" t="s">
        <v>45</v>
      </c>
      <c r="V3190" t="s">
        <v>25037</v>
      </c>
      <c r="W3190" t="s">
        <v>25038</v>
      </c>
      <c r="X3190" t="s">
        <v>25039</v>
      </c>
      <c r="Y3190" t="s">
        <v>46</v>
      </c>
      <c r="Z3190" t="s">
        <v>47</v>
      </c>
      <c r="AA3190" t="s">
        <v>48</v>
      </c>
      <c r="AB3190" t="s">
        <v>49</v>
      </c>
      <c r="AC3190">
        <v>8.9</v>
      </c>
      <c r="AD3190">
        <v>9.1</v>
      </c>
      <c r="AE3190">
        <v>0.2</v>
      </c>
      <c r="AF3190">
        <v>9.1</v>
      </c>
      <c r="AG3190">
        <v>8.2799999999999994</v>
      </c>
      <c r="AH3190" t="s">
        <v>25040</v>
      </c>
      <c r="AK3190" t="s">
        <v>45</v>
      </c>
      <c r="AL3190" t="s">
        <v>25037</v>
      </c>
    </row>
    <row r="3191" spans="1:42">
      <c r="A3191" t="s">
        <v>42</v>
      </c>
      <c r="B3191">
        <v>222354885</v>
      </c>
      <c r="C3191">
        <v>111922279</v>
      </c>
      <c r="D3191" t="s">
        <v>43</v>
      </c>
      <c r="F3191">
        <v>20170717</v>
      </c>
      <c r="G3191" s="6">
        <v>42933.06690972222</v>
      </c>
      <c r="H3191" s="6">
        <v>42933.066932870373</v>
      </c>
      <c r="L3191" t="s">
        <v>44</v>
      </c>
      <c r="M3191">
        <v>483357809</v>
      </c>
      <c r="N3191" t="s">
        <v>12277</v>
      </c>
      <c r="O3191">
        <v>1</v>
      </c>
      <c r="P3191" t="s">
        <v>25041</v>
      </c>
      <c r="Q3191" t="s">
        <v>152</v>
      </c>
      <c r="S3191" t="s">
        <v>25042</v>
      </c>
      <c r="U3191" t="s">
        <v>25043</v>
      </c>
      <c r="V3191" t="s">
        <v>25043</v>
      </c>
      <c r="W3191" t="s">
        <v>25044</v>
      </c>
      <c r="X3191" t="s">
        <v>25045</v>
      </c>
      <c r="Y3191" t="s">
        <v>46</v>
      </c>
      <c r="Z3191" t="s">
        <v>47</v>
      </c>
      <c r="AA3191" t="s">
        <v>48</v>
      </c>
      <c r="AB3191" t="s">
        <v>49</v>
      </c>
      <c r="AC3191">
        <v>1.55</v>
      </c>
      <c r="AD3191">
        <v>1.75</v>
      </c>
      <c r="AE3191">
        <v>0.2</v>
      </c>
      <c r="AF3191">
        <v>1.75</v>
      </c>
      <c r="AG3191">
        <v>1.59</v>
      </c>
      <c r="AH3191" t="s">
        <v>25042</v>
      </c>
      <c r="AK3191" t="s">
        <v>25043</v>
      </c>
      <c r="AL3191" t="s">
        <v>25043</v>
      </c>
    </row>
    <row r="3192" spans="1:42">
      <c r="A3192" t="s">
        <v>42</v>
      </c>
      <c r="B3192">
        <v>222355715</v>
      </c>
      <c r="C3192">
        <v>111922633</v>
      </c>
      <c r="D3192" t="s">
        <v>43</v>
      </c>
      <c r="F3192">
        <v>20170717</v>
      </c>
      <c r="G3192" s="6">
        <v>42933.112743055557</v>
      </c>
      <c r="H3192" s="6">
        <v>42933.112858796296</v>
      </c>
      <c r="L3192" t="s">
        <v>44</v>
      </c>
      <c r="M3192">
        <v>495845690</v>
      </c>
      <c r="N3192" t="s">
        <v>2937</v>
      </c>
      <c r="O3192">
        <v>1</v>
      </c>
      <c r="P3192" t="s">
        <v>2938</v>
      </c>
      <c r="Q3192" t="s">
        <v>152</v>
      </c>
      <c r="S3192" t="s">
        <v>25046</v>
      </c>
      <c r="U3192" t="s">
        <v>45</v>
      </c>
      <c r="V3192" t="s">
        <v>25047</v>
      </c>
      <c r="W3192" t="s">
        <v>25048</v>
      </c>
      <c r="X3192" t="s">
        <v>25049</v>
      </c>
      <c r="Y3192" t="s">
        <v>46</v>
      </c>
      <c r="Z3192" t="s">
        <v>47</v>
      </c>
      <c r="AA3192" t="s">
        <v>48</v>
      </c>
      <c r="AB3192" t="s">
        <v>49</v>
      </c>
      <c r="AC3192">
        <v>8.1999999999999993</v>
      </c>
      <c r="AD3192">
        <v>8.4</v>
      </c>
      <c r="AE3192">
        <v>0.2</v>
      </c>
      <c r="AF3192">
        <v>8.4</v>
      </c>
      <c r="AG3192">
        <v>7.64</v>
      </c>
      <c r="AH3192" t="s">
        <v>25050</v>
      </c>
      <c r="AK3192" t="s">
        <v>45</v>
      </c>
      <c r="AL3192" t="s">
        <v>25047</v>
      </c>
    </row>
    <row r="3193" spans="1:42">
      <c r="A3193" t="s">
        <v>42</v>
      </c>
      <c r="B3193">
        <v>222355847</v>
      </c>
      <c r="C3193">
        <v>111922698</v>
      </c>
      <c r="D3193" t="s">
        <v>43</v>
      </c>
      <c r="F3193">
        <v>20170717</v>
      </c>
      <c r="G3193" s="6">
        <v>42933.126979166664</v>
      </c>
      <c r="H3193" s="6">
        <v>42933.127025462964</v>
      </c>
      <c r="L3193" t="s">
        <v>44</v>
      </c>
      <c r="M3193">
        <v>487808441</v>
      </c>
      <c r="N3193" t="s">
        <v>13548</v>
      </c>
      <c r="O3193">
        <v>1</v>
      </c>
      <c r="P3193" t="s">
        <v>24439</v>
      </c>
      <c r="Q3193" t="s">
        <v>152</v>
      </c>
      <c r="S3193" t="s">
        <v>25051</v>
      </c>
      <c r="U3193" t="s">
        <v>45</v>
      </c>
      <c r="V3193" t="s">
        <v>25052</v>
      </c>
      <c r="W3193" t="s">
        <v>25053</v>
      </c>
      <c r="X3193" t="s">
        <v>17547</v>
      </c>
      <c r="Y3193" t="s">
        <v>46</v>
      </c>
      <c r="Z3193" t="s">
        <v>47</v>
      </c>
      <c r="AA3193" t="s">
        <v>48</v>
      </c>
      <c r="AB3193" t="s">
        <v>49</v>
      </c>
      <c r="AC3193">
        <v>9.9</v>
      </c>
      <c r="AD3193">
        <v>10.1</v>
      </c>
      <c r="AE3193">
        <v>0.2</v>
      </c>
      <c r="AF3193">
        <v>10.1</v>
      </c>
      <c r="AG3193">
        <v>9.19</v>
      </c>
      <c r="AH3193" t="s">
        <v>25051</v>
      </c>
      <c r="AK3193" t="s">
        <v>45</v>
      </c>
      <c r="AL3193" t="s">
        <v>25054</v>
      </c>
    </row>
    <row r="3194" spans="1:42">
      <c r="A3194" t="s">
        <v>42</v>
      </c>
      <c r="B3194">
        <v>222375514</v>
      </c>
      <c r="C3194">
        <v>111926159</v>
      </c>
      <c r="D3194" t="s">
        <v>43</v>
      </c>
      <c r="F3194">
        <v>20170717</v>
      </c>
      <c r="G3194" s="6">
        <v>42933.444212962961</v>
      </c>
      <c r="H3194" s="6">
        <v>42933.44427083333</v>
      </c>
      <c r="L3194" t="s">
        <v>44</v>
      </c>
      <c r="M3194">
        <v>498074791</v>
      </c>
      <c r="N3194" t="s">
        <v>12588</v>
      </c>
      <c r="O3194">
        <v>1</v>
      </c>
      <c r="P3194" t="s">
        <v>5429</v>
      </c>
      <c r="Q3194" t="s">
        <v>152</v>
      </c>
      <c r="S3194" t="s">
        <v>21878</v>
      </c>
      <c r="U3194" t="s">
        <v>45</v>
      </c>
      <c r="V3194" t="s">
        <v>21879</v>
      </c>
      <c r="W3194" t="s">
        <v>21880</v>
      </c>
      <c r="X3194" t="s">
        <v>21881</v>
      </c>
      <c r="Y3194" t="s">
        <v>46</v>
      </c>
      <c r="Z3194" t="s">
        <v>47</v>
      </c>
      <c r="AA3194" t="s">
        <v>48</v>
      </c>
      <c r="AB3194" t="s">
        <v>49</v>
      </c>
      <c r="AC3194">
        <v>7.9</v>
      </c>
      <c r="AD3194">
        <v>8.1</v>
      </c>
      <c r="AE3194">
        <v>0.2</v>
      </c>
      <c r="AF3194">
        <v>8.1</v>
      </c>
      <c r="AG3194">
        <v>7.37</v>
      </c>
      <c r="AH3194" t="s">
        <v>21878</v>
      </c>
      <c r="AK3194" t="s">
        <v>50</v>
      </c>
      <c r="AL3194" t="s">
        <v>50</v>
      </c>
    </row>
    <row r="3195" spans="1:42">
      <c r="A3195" t="s">
        <v>42</v>
      </c>
      <c r="B3195">
        <v>222380854</v>
      </c>
      <c r="C3195">
        <v>111927145</v>
      </c>
      <c r="D3195" t="s">
        <v>43</v>
      </c>
      <c r="F3195">
        <v>20170717</v>
      </c>
      <c r="G3195" s="6">
        <v>42933.480312500003</v>
      </c>
      <c r="H3195" s="6">
        <v>42933.480324074073</v>
      </c>
      <c r="L3195" t="s">
        <v>44</v>
      </c>
      <c r="M3195">
        <v>456561494</v>
      </c>
      <c r="N3195" t="s">
        <v>740</v>
      </c>
      <c r="O3195">
        <v>2</v>
      </c>
      <c r="P3195" t="s">
        <v>741</v>
      </c>
      <c r="Q3195" t="s">
        <v>152</v>
      </c>
      <c r="S3195" t="s">
        <v>25055</v>
      </c>
      <c r="U3195" t="s">
        <v>25056</v>
      </c>
      <c r="V3195" t="s">
        <v>25057</v>
      </c>
      <c r="W3195" t="s">
        <v>25058</v>
      </c>
      <c r="X3195" t="s">
        <v>12671</v>
      </c>
      <c r="Y3195" t="s">
        <v>46</v>
      </c>
      <c r="Z3195" t="s">
        <v>47</v>
      </c>
      <c r="AA3195" t="s">
        <v>48</v>
      </c>
      <c r="AB3195" t="s">
        <v>49</v>
      </c>
      <c r="AC3195">
        <v>7</v>
      </c>
      <c r="AD3195">
        <v>3.7</v>
      </c>
      <c r="AE3195">
        <v>0.4</v>
      </c>
      <c r="AF3195">
        <v>7.4</v>
      </c>
      <c r="AG3195">
        <v>6.74</v>
      </c>
      <c r="AH3195" t="s">
        <v>25055</v>
      </c>
      <c r="AK3195" t="s">
        <v>25056</v>
      </c>
      <c r="AL3195" t="s">
        <v>25057</v>
      </c>
    </row>
    <row r="3196" spans="1:42">
      <c r="A3196" t="s">
        <v>42</v>
      </c>
      <c r="B3196">
        <v>222394502</v>
      </c>
      <c r="C3196">
        <v>111929579</v>
      </c>
      <c r="D3196" t="s">
        <v>43</v>
      </c>
      <c r="F3196">
        <v>20170717</v>
      </c>
      <c r="G3196" s="6">
        <v>42933.566018518519</v>
      </c>
      <c r="H3196" s="6">
        <v>42933.566087962965</v>
      </c>
      <c r="L3196" t="s">
        <v>44</v>
      </c>
      <c r="M3196">
        <v>513989352</v>
      </c>
      <c r="N3196" t="s">
        <v>21108</v>
      </c>
      <c r="O3196">
        <v>2</v>
      </c>
      <c r="P3196" t="s">
        <v>25059</v>
      </c>
      <c r="Q3196" t="s">
        <v>152</v>
      </c>
      <c r="S3196" t="s">
        <v>25060</v>
      </c>
      <c r="U3196" t="s">
        <v>45</v>
      </c>
      <c r="V3196" t="s">
        <v>25061</v>
      </c>
      <c r="W3196" t="s">
        <v>25062</v>
      </c>
      <c r="X3196" t="s">
        <v>25063</v>
      </c>
      <c r="Y3196" t="s">
        <v>46</v>
      </c>
      <c r="Z3196" t="s">
        <v>47</v>
      </c>
      <c r="AA3196" t="s">
        <v>48</v>
      </c>
      <c r="AB3196" t="s">
        <v>49</v>
      </c>
      <c r="AC3196">
        <v>17.78</v>
      </c>
      <c r="AD3196">
        <v>7.1</v>
      </c>
      <c r="AE3196">
        <v>0.4</v>
      </c>
      <c r="AF3196">
        <v>18.18</v>
      </c>
      <c r="AG3196">
        <v>12.92</v>
      </c>
      <c r="AH3196" t="s">
        <v>25060</v>
      </c>
      <c r="AK3196" t="s">
        <v>45</v>
      </c>
      <c r="AL3196" t="s">
        <v>25061</v>
      </c>
    </row>
    <row r="3197" spans="1:42">
      <c r="A3197" t="s">
        <v>42</v>
      </c>
      <c r="B3197">
        <v>222395528</v>
      </c>
      <c r="C3197">
        <v>111929920</v>
      </c>
      <c r="D3197" t="s">
        <v>43</v>
      </c>
      <c r="F3197">
        <v>20170717</v>
      </c>
      <c r="G3197" s="6">
        <v>42933.577141203707</v>
      </c>
      <c r="H3197" s="6">
        <v>42933.591435185182</v>
      </c>
      <c r="L3197" t="s">
        <v>44</v>
      </c>
      <c r="M3197">
        <v>496070932</v>
      </c>
      <c r="N3197" t="s">
        <v>24395</v>
      </c>
      <c r="O3197">
        <v>1</v>
      </c>
      <c r="P3197" t="s">
        <v>24820</v>
      </c>
      <c r="Q3197" t="s">
        <v>152</v>
      </c>
      <c r="R3197" t="s">
        <v>898</v>
      </c>
      <c r="S3197" t="s">
        <v>24396</v>
      </c>
      <c r="U3197" t="s">
        <v>45</v>
      </c>
      <c r="V3197" t="s">
        <v>24397</v>
      </c>
      <c r="W3197" t="s">
        <v>24398</v>
      </c>
      <c r="X3197" t="s">
        <v>24399</v>
      </c>
      <c r="Y3197" t="s">
        <v>46</v>
      </c>
      <c r="Z3197" t="s">
        <v>47</v>
      </c>
      <c r="AA3197" t="s">
        <v>48</v>
      </c>
      <c r="AB3197" t="s">
        <v>49</v>
      </c>
      <c r="AC3197">
        <v>9.9</v>
      </c>
      <c r="AD3197">
        <v>10.1</v>
      </c>
      <c r="AE3197">
        <v>0.2</v>
      </c>
      <c r="AF3197">
        <v>10.1</v>
      </c>
      <c r="AG3197">
        <v>9.19</v>
      </c>
      <c r="AH3197" t="s">
        <v>24400</v>
      </c>
      <c r="AK3197" t="s">
        <v>45</v>
      </c>
      <c r="AL3197" t="s">
        <v>24397</v>
      </c>
    </row>
    <row r="3198" spans="1:42">
      <c r="A3198" t="s">
        <v>42</v>
      </c>
      <c r="B3198">
        <v>222403914</v>
      </c>
      <c r="C3198">
        <v>111931779</v>
      </c>
      <c r="D3198" t="s">
        <v>43</v>
      </c>
      <c r="F3198">
        <v>20170717</v>
      </c>
      <c r="G3198" s="6">
        <v>42933.642789351848</v>
      </c>
      <c r="H3198" s="6">
        <v>42933.642824074072</v>
      </c>
      <c r="L3198" t="s">
        <v>44</v>
      </c>
      <c r="M3198">
        <v>472304575</v>
      </c>
      <c r="N3198" t="s">
        <v>23170</v>
      </c>
      <c r="O3198">
        <v>1</v>
      </c>
      <c r="P3198" t="s">
        <v>22982</v>
      </c>
      <c r="Q3198" t="s">
        <v>152</v>
      </c>
      <c r="S3198" t="s">
        <v>25064</v>
      </c>
      <c r="U3198" t="s">
        <v>45</v>
      </c>
      <c r="V3198" t="s">
        <v>25065</v>
      </c>
      <c r="W3198" t="s">
        <v>25066</v>
      </c>
      <c r="X3198" t="s">
        <v>25067</v>
      </c>
      <c r="Y3198" t="s">
        <v>46</v>
      </c>
      <c r="Z3198" t="s">
        <v>47</v>
      </c>
      <c r="AA3198" t="s">
        <v>48</v>
      </c>
      <c r="AB3198" t="s">
        <v>49</v>
      </c>
      <c r="AC3198">
        <v>5.89</v>
      </c>
      <c r="AD3198">
        <v>5.0999999999999996</v>
      </c>
      <c r="AE3198">
        <v>0.2</v>
      </c>
      <c r="AF3198">
        <v>6.09</v>
      </c>
      <c r="AG3198">
        <v>4.6399999999999997</v>
      </c>
      <c r="AH3198" t="s">
        <v>25064</v>
      </c>
      <c r="AK3198" t="s">
        <v>25068</v>
      </c>
      <c r="AL3198" t="s">
        <v>25065</v>
      </c>
    </row>
    <row r="3199" spans="1:42">
      <c r="A3199" t="s">
        <v>42</v>
      </c>
      <c r="B3199">
        <v>222417761</v>
      </c>
      <c r="C3199">
        <v>111933207</v>
      </c>
      <c r="D3199" t="s">
        <v>43</v>
      </c>
      <c r="F3199">
        <v>20170718</v>
      </c>
      <c r="G3199" s="6">
        <v>42933.694803240738</v>
      </c>
      <c r="H3199" s="6">
        <v>42933.694814814815</v>
      </c>
      <c r="L3199" t="s">
        <v>44</v>
      </c>
      <c r="M3199">
        <v>460318805</v>
      </c>
      <c r="N3199" t="s">
        <v>23142</v>
      </c>
      <c r="O3199">
        <v>1</v>
      </c>
      <c r="P3199" t="s">
        <v>2470</v>
      </c>
      <c r="Q3199" t="s">
        <v>152</v>
      </c>
      <c r="S3199" t="s">
        <v>25101</v>
      </c>
      <c r="U3199" t="s">
        <v>45</v>
      </c>
      <c r="V3199" t="s">
        <v>25102</v>
      </c>
      <c r="W3199" t="s">
        <v>25103</v>
      </c>
      <c r="X3199" t="s">
        <v>25104</v>
      </c>
      <c r="Y3199" t="s">
        <v>46</v>
      </c>
      <c r="Z3199" t="s">
        <v>47</v>
      </c>
      <c r="AA3199" t="s">
        <v>48</v>
      </c>
      <c r="AB3199" t="s">
        <v>49</v>
      </c>
      <c r="AC3199">
        <v>6.8</v>
      </c>
      <c r="AD3199">
        <v>7</v>
      </c>
      <c r="AE3199">
        <v>0.2</v>
      </c>
      <c r="AF3199">
        <v>7</v>
      </c>
      <c r="AG3199">
        <v>6.37</v>
      </c>
      <c r="AH3199" t="s">
        <v>25101</v>
      </c>
      <c r="AK3199" t="s">
        <v>45</v>
      </c>
      <c r="AL3199" t="s">
        <v>25102</v>
      </c>
    </row>
    <row r="3200" spans="1:42">
      <c r="A3200" t="s">
        <v>42</v>
      </c>
      <c r="B3200">
        <v>222461525</v>
      </c>
      <c r="C3200">
        <v>111935931</v>
      </c>
      <c r="D3200" t="s">
        <v>43</v>
      </c>
      <c r="F3200">
        <v>20170718</v>
      </c>
      <c r="G3200" s="6">
        <v>42933.804791666669</v>
      </c>
      <c r="H3200" s="6">
        <v>42933.804872685185</v>
      </c>
      <c r="L3200" t="s">
        <v>44</v>
      </c>
      <c r="M3200">
        <v>461820530</v>
      </c>
      <c r="N3200" t="s">
        <v>24152</v>
      </c>
      <c r="O3200">
        <v>1</v>
      </c>
      <c r="P3200" t="s">
        <v>895</v>
      </c>
      <c r="Q3200" t="s">
        <v>152</v>
      </c>
      <c r="S3200" t="s">
        <v>25105</v>
      </c>
      <c r="U3200" t="s">
        <v>45</v>
      </c>
      <c r="V3200" t="s">
        <v>25106</v>
      </c>
      <c r="W3200" t="s">
        <v>25107</v>
      </c>
      <c r="X3200" t="s">
        <v>23696</v>
      </c>
      <c r="Y3200" t="s">
        <v>46</v>
      </c>
      <c r="Z3200" t="s">
        <v>47</v>
      </c>
      <c r="AA3200" t="s">
        <v>48</v>
      </c>
      <c r="AB3200" t="s">
        <v>49</v>
      </c>
      <c r="AC3200">
        <v>0.8</v>
      </c>
      <c r="AD3200">
        <v>1</v>
      </c>
      <c r="AE3200">
        <v>0.2</v>
      </c>
      <c r="AF3200">
        <v>1</v>
      </c>
      <c r="AG3200">
        <v>0.91</v>
      </c>
      <c r="AH3200" t="s">
        <v>25108</v>
      </c>
      <c r="AK3200" t="s">
        <v>45</v>
      </c>
      <c r="AL3200" t="s">
        <v>25106</v>
      </c>
    </row>
    <row r="3201" spans="1:42">
      <c r="A3201" t="s">
        <v>42</v>
      </c>
      <c r="B3201">
        <v>222461526</v>
      </c>
      <c r="C3201">
        <v>111935931</v>
      </c>
      <c r="D3201" t="s">
        <v>43</v>
      </c>
      <c r="F3201">
        <v>20170718</v>
      </c>
      <c r="G3201" s="6">
        <v>42933.804791666669</v>
      </c>
      <c r="H3201" s="6">
        <v>42933.804872685185</v>
      </c>
      <c r="L3201" t="s">
        <v>44</v>
      </c>
      <c r="M3201">
        <v>461820530</v>
      </c>
      <c r="N3201" t="s">
        <v>24152</v>
      </c>
      <c r="O3201">
        <v>1</v>
      </c>
      <c r="P3201" t="s">
        <v>611</v>
      </c>
      <c r="Q3201" t="s">
        <v>152</v>
      </c>
      <c r="S3201" t="s">
        <v>25105</v>
      </c>
      <c r="U3201" t="s">
        <v>45</v>
      </c>
      <c r="V3201" t="s">
        <v>25106</v>
      </c>
      <c r="W3201" t="s">
        <v>25107</v>
      </c>
      <c r="X3201" t="s">
        <v>23696</v>
      </c>
      <c r="Y3201" t="s">
        <v>46</v>
      </c>
      <c r="Z3201" t="s">
        <v>47</v>
      </c>
      <c r="AA3201" t="s">
        <v>48</v>
      </c>
      <c r="AB3201" t="s">
        <v>49</v>
      </c>
      <c r="AC3201">
        <v>0.8</v>
      </c>
      <c r="AD3201">
        <v>1</v>
      </c>
      <c r="AE3201">
        <v>0.2</v>
      </c>
      <c r="AF3201">
        <v>1</v>
      </c>
      <c r="AG3201">
        <v>0.91</v>
      </c>
      <c r="AH3201" t="s">
        <v>25108</v>
      </c>
      <c r="AK3201" t="s">
        <v>45</v>
      </c>
      <c r="AL3201" t="s">
        <v>25106</v>
      </c>
    </row>
    <row r="3202" spans="1:42">
      <c r="A3202" t="s">
        <v>42</v>
      </c>
      <c r="B3202">
        <v>222470314</v>
      </c>
      <c r="C3202">
        <v>111939155</v>
      </c>
      <c r="D3202" t="s">
        <v>43</v>
      </c>
      <c r="F3202">
        <v>20170718</v>
      </c>
      <c r="G3202" s="6">
        <v>42933.912187499998</v>
      </c>
      <c r="H3202" s="6">
        <v>42933.912245370368</v>
      </c>
      <c r="L3202" t="s">
        <v>44</v>
      </c>
      <c r="M3202">
        <v>440289001</v>
      </c>
      <c r="N3202" t="s">
        <v>9506</v>
      </c>
      <c r="O3202">
        <v>1</v>
      </c>
      <c r="P3202" t="s">
        <v>64</v>
      </c>
      <c r="Q3202" t="s">
        <v>152</v>
      </c>
      <c r="S3202" t="s">
        <v>20702</v>
      </c>
      <c r="U3202" t="s">
        <v>25109</v>
      </c>
      <c r="V3202" t="s">
        <v>25110</v>
      </c>
      <c r="W3202" t="s">
        <v>25111</v>
      </c>
      <c r="X3202" t="s">
        <v>25112</v>
      </c>
      <c r="Y3202" t="s">
        <v>46</v>
      </c>
      <c r="Z3202" t="s">
        <v>47</v>
      </c>
      <c r="AA3202" t="s">
        <v>48</v>
      </c>
      <c r="AB3202" t="s">
        <v>49</v>
      </c>
      <c r="AC3202">
        <v>9.9</v>
      </c>
      <c r="AD3202">
        <v>10.1</v>
      </c>
      <c r="AE3202">
        <v>0.2</v>
      </c>
      <c r="AF3202">
        <v>10.1</v>
      </c>
      <c r="AG3202">
        <v>9.19</v>
      </c>
      <c r="AH3202" t="s">
        <v>20702</v>
      </c>
      <c r="AK3202" t="s">
        <v>25109</v>
      </c>
      <c r="AL3202" t="s">
        <v>25110</v>
      </c>
    </row>
    <row r="3203" spans="1:42">
      <c r="A3203" t="s">
        <v>42</v>
      </c>
      <c r="B3203">
        <v>222471489</v>
      </c>
      <c r="C3203">
        <v>111939725</v>
      </c>
      <c r="D3203" t="s">
        <v>43</v>
      </c>
      <c r="F3203">
        <v>20170718</v>
      </c>
      <c r="G3203" s="6">
        <v>42933.926030092596</v>
      </c>
      <c r="H3203" s="6">
        <v>42933.926041666666</v>
      </c>
      <c r="L3203" t="s">
        <v>44</v>
      </c>
      <c r="M3203">
        <v>497579297</v>
      </c>
      <c r="N3203" t="s">
        <v>22245</v>
      </c>
      <c r="O3203">
        <v>1</v>
      </c>
      <c r="P3203" t="s">
        <v>60</v>
      </c>
      <c r="Q3203" t="s">
        <v>152</v>
      </c>
      <c r="S3203" t="s">
        <v>25113</v>
      </c>
      <c r="U3203" t="s">
        <v>45</v>
      </c>
      <c r="V3203" t="s">
        <v>25114</v>
      </c>
      <c r="W3203" t="s">
        <v>25115</v>
      </c>
      <c r="X3203" t="s">
        <v>12719</v>
      </c>
      <c r="Y3203" t="s">
        <v>46</v>
      </c>
      <c r="Z3203" t="s">
        <v>47</v>
      </c>
      <c r="AA3203" t="s">
        <v>48</v>
      </c>
      <c r="AB3203" t="s">
        <v>49</v>
      </c>
      <c r="AC3203">
        <v>1.8</v>
      </c>
      <c r="AD3203">
        <v>2</v>
      </c>
      <c r="AE3203">
        <v>0.2</v>
      </c>
      <c r="AF3203">
        <v>2</v>
      </c>
      <c r="AG3203">
        <v>1.82</v>
      </c>
      <c r="AH3203" t="s">
        <v>25116</v>
      </c>
      <c r="AK3203" t="s">
        <v>45</v>
      </c>
      <c r="AL3203" t="s">
        <v>25114</v>
      </c>
    </row>
    <row r="3204" spans="1:42">
      <c r="A3204" t="s">
        <v>42</v>
      </c>
      <c r="B3204">
        <v>222478389</v>
      </c>
      <c r="C3204">
        <v>111941105</v>
      </c>
      <c r="D3204" t="s">
        <v>43</v>
      </c>
      <c r="F3204">
        <v>20170718</v>
      </c>
      <c r="G3204" s="6">
        <v>42933.959340277775</v>
      </c>
      <c r="H3204" s="6">
        <v>42933.959340277775</v>
      </c>
      <c r="L3204" t="s">
        <v>44</v>
      </c>
      <c r="M3204">
        <v>514047433</v>
      </c>
      <c r="N3204" t="s">
        <v>21548</v>
      </c>
      <c r="O3204">
        <v>2</v>
      </c>
      <c r="P3204" t="s">
        <v>21549</v>
      </c>
      <c r="Q3204" t="s">
        <v>152</v>
      </c>
      <c r="S3204" t="s">
        <v>25117</v>
      </c>
      <c r="U3204" t="s">
        <v>25118</v>
      </c>
      <c r="V3204" t="s">
        <v>25119</v>
      </c>
      <c r="W3204" t="s">
        <v>25120</v>
      </c>
      <c r="X3204" t="s">
        <v>25121</v>
      </c>
      <c r="Y3204" t="s">
        <v>46</v>
      </c>
      <c r="Z3204" t="s">
        <v>47</v>
      </c>
      <c r="AA3204" t="s">
        <v>48</v>
      </c>
      <c r="AB3204" t="s">
        <v>49</v>
      </c>
      <c r="AC3204">
        <v>11.8</v>
      </c>
      <c r="AD3204">
        <v>6.1</v>
      </c>
      <c r="AE3204">
        <v>0.4</v>
      </c>
      <c r="AF3204">
        <v>12.2</v>
      </c>
      <c r="AG3204">
        <v>11.1</v>
      </c>
      <c r="AH3204" t="s">
        <v>25122</v>
      </c>
      <c r="AK3204" t="s">
        <v>45</v>
      </c>
      <c r="AL3204" t="s">
        <v>25119</v>
      </c>
    </row>
    <row r="3205" spans="1:42">
      <c r="A3205" t="s">
        <v>42</v>
      </c>
      <c r="B3205">
        <v>222485816</v>
      </c>
      <c r="C3205">
        <v>111942259</v>
      </c>
      <c r="D3205" t="s">
        <v>43</v>
      </c>
      <c r="F3205">
        <v>20170718</v>
      </c>
      <c r="G3205" s="6">
        <v>42933.991261574076</v>
      </c>
      <c r="H3205" s="6">
        <v>42933.991273148145</v>
      </c>
      <c r="L3205" t="s">
        <v>44</v>
      </c>
      <c r="M3205">
        <v>514047433</v>
      </c>
      <c r="N3205" t="s">
        <v>21548</v>
      </c>
      <c r="O3205">
        <v>1</v>
      </c>
      <c r="P3205" t="s">
        <v>21549</v>
      </c>
      <c r="Q3205" t="s">
        <v>152</v>
      </c>
      <c r="S3205" t="s">
        <v>25123</v>
      </c>
      <c r="U3205" t="s">
        <v>45</v>
      </c>
      <c r="V3205" t="s">
        <v>25124</v>
      </c>
      <c r="W3205" t="s">
        <v>25125</v>
      </c>
      <c r="X3205" t="s">
        <v>19878</v>
      </c>
      <c r="Y3205" t="s">
        <v>46</v>
      </c>
      <c r="Z3205" t="s">
        <v>47</v>
      </c>
      <c r="AA3205" t="s">
        <v>48</v>
      </c>
      <c r="AB3205" t="s">
        <v>49</v>
      </c>
      <c r="AC3205">
        <v>5.9</v>
      </c>
      <c r="AD3205">
        <v>6.1</v>
      </c>
      <c r="AE3205">
        <v>0.2</v>
      </c>
      <c r="AF3205">
        <v>6.1</v>
      </c>
      <c r="AG3205">
        <v>5.55</v>
      </c>
      <c r="AH3205" t="s">
        <v>25123</v>
      </c>
      <c r="AK3205" t="s">
        <v>45</v>
      </c>
      <c r="AL3205" t="s">
        <v>25124</v>
      </c>
    </row>
    <row r="3206" spans="1:42">
      <c r="A3206" s="32">
        <v>42934</v>
      </c>
      <c r="B3206" s="33"/>
      <c r="C3206" s="34"/>
      <c r="D3206" s="34"/>
      <c r="E3206" s="35"/>
      <c r="F3206" s="35"/>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s="34"/>
      <c r="AG3206" s="34"/>
      <c r="AH3206" s="34"/>
      <c r="AI3206" s="34"/>
      <c r="AJ3206" s="34"/>
      <c r="AK3206" s="34"/>
      <c r="AL3206" s="47"/>
      <c r="AM3206" s="47"/>
      <c r="AN3206" s="47"/>
      <c r="AO3206" s="47"/>
      <c r="AP3206" s="47"/>
    </row>
    <row r="3207" spans="1:42">
      <c r="A3207" t="s">
        <v>42</v>
      </c>
      <c r="B3207">
        <v>222486406</v>
      </c>
      <c r="C3207">
        <v>111942553</v>
      </c>
      <c r="D3207" t="s">
        <v>43</v>
      </c>
      <c r="F3207">
        <v>20170718</v>
      </c>
      <c r="G3207" s="6">
        <v>42934.000335648147</v>
      </c>
      <c r="H3207" s="6">
        <v>42934.000358796293</v>
      </c>
      <c r="L3207" t="s">
        <v>44</v>
      </c>
      <c r="M3207">
        <v>471984899</v>
      </c>
      <c r="N3207" t="s">
        <v>23866</v>
      </c>
      <c r="O3207">
        <v>1</v>
      </c>
      <c r="P3207" t="s">
        <v>186</v>
      </c>
      <c r="Q3207" t="s">
        <v>152</v>
      </c>
      <c r="S3207" t="s">
        <v>13481</v>
      </c>
      <c r="U3207" t="s">
        <v>45</v>
      </c>
      <c r="V3207" t="s">
        <v>25126</v>
      </c>
      <c r="W3207" t="s">
        <v>25127</v>
      </c>
      <c r="X3207" t="s">
        <v>25128</v>
      </c>
      <c r="Y3207" t="s">
        <v>46</v>
      </c>
      <c r="Z3207" t="s">
        <v>47</v>
      </c>
      <c r="AA3207" t="s">
        <v>48</v>
      </c>
      <c r="AB3207" t="s">
        <v>49</v>
      </c>
      <c r="AC3207">
        <v>8.89</v>
      </c>
      <c r="AD3207">
        <v>7.1</v>
      </c>
      <c r="AE3207">
        <v>0.2</v>
      </c>
      <c r="AF3207">
        <v>9.09</v>
      </c>
      <c r="AG3207">
        <v>6.46</v>
      </c>
      <c r="AH3207" t="s">
        <v>25129</v>
      </c>
      <c r="AK3207" t="s">
        <v>45</v>
      </c>
      <c r="AL3207" t="s">
        <v>25126</v>
      </c>
    </row>
    <row r="3208" spans="1:42">
      <c r="A3208" t="s">
        <v>42</v>
      </c>
      <c r="B3208">
        <v>222491801</v>
      </c>
      <c r="C3208">
        <v>111942888</v>
      </c>
      <c r="D3208" t="s">
        <v>43</v>
      </c>
      <c r="F3208">
        <v>20170718</v>
      </c>
      <c r="G3208" s="6">
        <v>42934.014097222222</v>
      </c>
      <c r="H3208" s="6">
        <v>42934.014166666668</v>
      </c>
      <c r="L3208" t="s">
        <v>44</v>
      </c>
      <c r="M3208">
        <v>504548315</v>
      </c>
      <c r="N3208" t="s">
        <v>15179</v>
      </c>
      <c r="O3208">
        <v>1</v>
      </c>
      <c r="P3208" t="s">
        <v>24686</v>
      </c>
      <c r="Q3208" t="s">
        <v>152</v>
      </c>
      <c r="S3208" t="s">
        <v>19869</v>
      </c>
      <c r="U3208" t="s">
        <v>20937</v>
      </c>
      <c r="V3208" t="s">
        <v>45</v>
      </c>
      <c r="W3208" t="s">
        <v>20938</v>
      </c>
      <c r="X3208" t="s">
        <v>18297</v>
      </c>
      <c r="Y3208" t="s">
        <v>46</v>
      </c>
      <c r="Z3208" t="s">
        <v>47</v>
      </c>
      <c r="AA3208" t="s">
        <v>48</v>
      </c>
      <c r="AB3208" t="s">
        <v>49</v>
      </c>
      <c r="AC3208">
        <v>14.8</v>
      </c>
      <c r="AD3208">
        <v>13</v>
      </c>
      <c r="AE3208">
        <v>0.2</v>
      </c>
      <c r="AF3208">
        <v>15</v>
      </c>
      <c r="AG3208">
        <v>11.83</v>
      </c>
      <c r="AH3208" t="s">
        <v>20939</v>
      </c>
      <c r="AK3208" t="s">
        <v>45</v>
      </c>
      <c r="AL3208" t="s">
        <v>20937</v>
      </c>
    </row>
    <row r="3209" spans="1:42">
      <c r="A3209" t="s">
        <v>42</v>
      </c>
      <c r="B3209">
        <v>222508924</v>
      </c>
      <c r="C3209">
        <v>111943788</v>
      </c>
      <c r="D3209" t="s">
        <v>43</v>
      </c>
      <c r="F3209">
        <v>20170718</v>
      </c>
      <c r="G3209" s="6">
        <v>42934.065185185187</v>
      </c>
      <c r="H3209" s="6">
        <v>42934.065208333333</v>
      </c>
      <c r="L3209" t="s">
        <v>44</v>
      </c>
      <c r="M3209">
        <v>472293603</v>
      </c>
      <c r="N3209" t="s">
        <v>2583</v>
      </c>
      <c r="O3209">
        <v>1</v>
      </c>
      <c r="P3209" t="s">
        <v>2885</v>
      </c>
      <c r="Q3209" t="s">
        <v>152</v>
      </c>
      <c r="S3209" t="s">
        <v>25130</v>
      </c>
      <c r="U3209" t="s">
        <v>45</v>
      </c>
      <c r="V3209" t="s">
        <v>25131</v>
      </c>
      <c r="W3209" t="s">
        <v>25132</v>
      </c>
      <c r="X3209" t="s">
        <v>25133</v>
      </c>
      <c r="Y3209" t="s">
        <v>46</v>
      </c>
      <c r="Z3209" t="s">
        <v>47</v>
      </c>
      <c r="AA3209" t="s">
        <v>48</v>
      </c>
      <c r="AB3209" t="s">
        <v>49</v>
      </c>
      <c r="AC3209">
        <v>9.9</v>
      </c>
      <c r="AD3209">
        <v>10.1</v>
      </c>
      <c r="AE3209">
        <v>0.2</v>
      </c>
      <c r="AF3209">
        <v>10.1</v>
      </c>
      <c r="AG3209">
        <v>9.19</v>
      </c>
      <c r="AH3209" t="s">
        <v>25134</v>
      </c>
      <c r="AK3209" t="s">
        <v>45</v>
      </c>
      <c r="AL3209" t="s">
        <v>25131</v>
      </c>
    </row>
    <row r="3210" spans="1:42">
      <c r="A3210" t="s">
        <v>42</v>
      </c>
      <c r="B3210">
        <v>222531301</v>
      </c>
      <c r="C3210">
        <v>111947291</v>
      </c>
      <c r="D3210" t="s">
        <v>43</v>
      </c>
      <c r="F3210">
        <v>20170719</v>
      </c>
      <c r="G3210" s="6">
        <v>42934.425185185188</v>
      </c>
      <c r="H3210" s="6">
        <v>42934.425208333334</v>
      </c>
      <c r="L3210" t="s">
        <v>44</v>
      </c>
      <c r="M3210">
        <v>425558964</v>
      </c>
      <c r="N3210" t="s">
        <v>23512</v>
      </c>
      <c r="O3210">
        <v>1</v>
      </c>
      <c r="P3210" t="s">
        <v>6712</v>
      </c>
      <c r="Q3210" t="s">
        <v>152</v>
      </c>
      <c r="R3210" t="s">
        <v>1325</v>
      </c>
      <c r="S3210" t="s">
        <v>25135</v>
      </c>
      <c r="U3210" t="s">
        <v>25136</v>
      </c>
      <c r="V3210" t="s">
        <v>25137</v>
      </c>
      <c r="W3210" t="s">
        <v>25138</v>
      </c>
      <c r="X3210" t="s">
        <v>25139</v>
      </c>
      <c r="Y3210" t="s">
        <v>46</v>
      </c>
      <c r="Z3210" t="s">
        <v>47</v>
      </c>
      <c r="AA3210" t="s">
        <v>48</v>
      </c>
      <c r="AB3210" t="s">
        <v>49</v>
      </c>
      <c r="AC3210">
        <v>1.5</v>
      </c>
      <c r="AD3210">
        <v>1.7</v>
      </c>
      <c r="AE3210">
        <v>0.2</v>
      </c>
      <c r="AF3210">
        <v>1.7</v>
      </c>
      <c r="AG3210">
        <v>1.54</v>
      </c>
      <c r="AH3210" t="s">
        <v>25135</v>
      </c>
      <c r="AK3210" t="s">
        <v>25136</v>
      </c>
      <c r="AL3210" t="s">
        <v>25137</v>
      </c>
    </row>
    <row r="3211" spans="1:42">
      <c r="A3211" t="s">
        <v>42</v>
      </c>
      <c r="B3211">
        <v>222531299</v>
      </c>
      <c r="C3211">
        <v>111947291</v>
      </c>
      <c r="D3211" t="s">
        <v>43</v>
      </c>
      <c r="F3211">
        <v>20170719</v>
      </c>
      <c r="G3211" s="6">
        <v>42934.425185185188</v>
      </c>
      <c r="H3211" s="6">
        <v>42934.425208333334</v>
      </c>
      <c r="L3211" t="s">
        <v>44</v>
      </c>
      <c r="M3211">
        <v>425558964</v>
      </c>
      <c r="N3211" t="s">
        <v>23512</v>
      </c>
      <c r="O3211">
        <v>1</v>
      </c>
      <c r="P3211" t="s">
        <v>1324</v>
      </c>
      <c r="Q3211" t="s">
        <v>152</v>
      </c>
      <c r="R3211" t="s">
        <v>1325</v>
      </c>
      <c r="S3211" t="s">
        <v>25135</v>
      </c>
      <c r="U3211" t="s">
        <v>25136</v>
      </c>
      <c r="V3211" t="s">
        <v>25137</v>
      </c>
      <c r="W3211" t="s">
        <v>25138</v>
      </c>
      <c r="X3211" t="s">
        <v>25139</v>
      </c>
      <c r="Y3211" t="s">
        <v>46</v>
      </c>
      <c r="Z3211" t="s">
        <v>47</v>
      </c>
      <c r="AA3211" t="s">
        <v>48</v>
      </c>
      <c r="AB3211" t="s">
        <v>49</v>
      </c>
      <c r="AC3211">
        <v>1.5</v>
      </c>
      <c r="AD3211">
        <v>1.7</v>
      </c>
      <c r="AE3211">
        <v>0.2</v>
      </c>
      <c r="AF3211">
        <v>1.7</v>
      </c>
      <c r="AG3211">
        <v>1.54</v>
      </c>
      <c r="AH3211" t="s">
        <v>25135</v>
      </c>
      <c r="AK3211" t="s">
        <v>25136</v>
      </c>
      <c r="AL3211" t="s">
        <v>25137</v>
      </c>
    </row>
    <row r="3212" spans="1:42">
      <c r="A3212" t="s">
        <v>42</v>
      </c>
      <c r="B3212">
        <v>222531300</v>
      </c>
      <c r="C3212">
        <v>111947291</v>
      </c>
      <c r="D3212" t="s">
        <v>43</v>
      </c>
      <c r="F3212">
        <v>20170719</v>
      </c>
      <c r="G3212" s="6">
        <v>42934.425185185188</v>
      </c>
      <c r="H3212" s="6">
        <v>42934.425208333334</v>
      </c>
      <c r="L3212" t="s">
        <v>44</v>
      </c>
      <c r="M3212">
        <v>425558964</v>
      </c>
      <c r="N3212" t="s">
        <v>23512</v>
      </c>
      <c r="O3212">
        <v>1</v>
      </c>
      <c r="P3212" t="s">
        <v>1333</v>
      </c>
      <c r="Q3212" t="s">
        <v>152</v>
      </c>
      <c r="R3212" t="s">
        <v>1325</v>
      </c>
      <c r="S3212" t="s">
        <v>25135</v>
      </c>
      <c r="U3212" t="s">
        <v>25136</v>
      </c>
      <c r="V3212" t="s">
        <v>25137</v>
      </c>
      <c r="W3212" t="s">
        <v>25138</v>
      </c>
      <c r="X3212" t="s">
        <v>25139</v>
      </c>
      <c r="Y3212" t="s">
        <v>46</v>
      </c>
      <c r="Z3212" t="s">
        <v>47</v>
      </c>
      <c r="AA3212" t="s">
        <v>48</v>
      </c>
      <c r="AB3212" t="s">
        <v>49</v>
      </c>
      <c r="AC3212">
        <v>1.5</v>
      </c>
      <c r="AD3212">
        <v>1.7</v>
      </c>
      <c r="AE3212">
        <v>0.2</v>
      </c>
      <c r="AF3212">
        <v>1.7</v>
      </c>
      <c r="AG3212">
        <v>1.54</v>
      </c>
      <c r="AH3212" t="s">
        <v>25135</v>
      </c>
      <c r="AK3212" t="s">
        <v>25136</v>
      </c>
      <c r="AL3212" t="s">
        <v>25137</v>
      </c>
    </row>
    <row r="3213" spans="1:42">
      <c r="A3213" t="s">
        <v>42</v>
      </c>
      <c r="B3213">
        <v>222531302</v>
      </c>
      <c r="C3213">
        <v>111947291</v>
      </c>
      <c r="D3213" t="s">
        <v>43</v>
      </c>
      <c r="F3213">
        <v>20170719</v>
      </c>
      <c r="G3213" s="6">
        <v>42934.425185185188</v>
      </c>
      <c r="H3213" s="6">
        <v>42934.425208333334</v>
      </c>
      <c r="L3213" t="s">
        <v>44</v>
      </c>
      <c r="M3213">
        <v>425558964</v>
      </c>
      <c r="N3213" t="s">
        <v>23512</v>
      </c>
      <c r="O3213">
        <v>1</v>
      </c>
      <c r="P3213" t="s">
        <v>56</v>
      </c>
      <c r="Q3213" t="s">
        <v>152</v>
      </c>
      <c r="R3213" t="s">
        <v>1325</v>
      </c>
      <c r="S3213" t="s">
        <v>25135</v>
      </c>
      <c r="U3213" t="s">
        <v>25136</v>
      </c>
      <c r="V3213" t="s">
        <v>25137</v>
      </c>
      <c r="W3213" t="s">
        <v>25138</v>
      </c>
      <c r="X3213" t="s">
        <v>25139</v>
      </c>
      <c r="Y3213" t="s">
        <v>46</v>
      </c>
      <c r="Z3213" t="s">
        <v>47</v>
      </c>
      <c r="AA3213" t="s">
        <v>48</v>
      </c>
      <c r="AB3213" t="s">
        <v>49</v>
      </c>
      <c r="AC3213">
        <v>1.5</v>
      </c>
      <c r="AD3213">
        <v>1.7</v>
      </c>
      <c r="AE3213">
        <v>0.2</v>
      </c>
      <c r="AF3213">
        <v>1.7</v>
      </c>
      <c r="AG3213">
        <v>1.54</v>
      </c>
      <c r="AH3213" t="s">
        <v>25135</v>
      </c>
      <c r="AK3213" t="s">
        <v>25136</v>
      </c>
      <c r="AL3213" t="s">
        <v>25137</v>
      </c>
    </row>
    <row r="3214" spans="1:42">
      <c r="A3214" t="s">
        <v>42</v>
      </c>
      <c r="B3214">
        <v>222531936</v>
      </c>
      <c r="C3214">
        <v>111947451</v>
      </c>
      <c r="D3214" t="s">
        <v>43</v>
      </c>
      <c r="F3214">
        <v>20170719</v>
      </c>
      <c r="G3214" s="6">
        <v>42934.431342592594</v>
      </c>
      <c r="H3214" s="6">
        <v>42934.43136574074</v>
      </c>
      <c r="L3214" t="s">
        <v>44</v>
      </c>
      <c r="M3214">
        <v>495753717</v>
      </c>
      <c r="N3214" t="s">
        <v>23918</v>
      </c>
      <c r="O3214">
        <v>1</v>
      </c>
      <c r="P3214" t="s">
        <v>4177</v>
      </c>
      <c r="Q3214" t="s">
        <v>152</v>
      </c>
      <c r="S3214" t="s">
        <v>25140</v>
      </c>
      <c r="U3214" t="s">
        <v>25141</v>
      </c>
      <c r="V3214" t="s">
        <v>25141</v>
      </c>
      <c r="W3214" t="s">
        <v>25142</v>
      </c>
      <c r="X3214" t="s">
        <v>25143</v>
      </c>
      <c r="Y3214" t="s">
        <v>46</v>
      </c>
      <c r="Z3214" t="s">
        <v>47</v>
      </c>
      <c r="AA3214" t="s">
        <v>48</v>
      </c>
      <c r="AB3214" t="s">
        <v>49</v>
      </c>
      <c r="AC3214">
        <v>8.9</v>
      </c>
      <c r="AD3214">
        <v>9.1</v>
      </c>
      <c r="AE3214">
        <v>0.2</v>
      </c>
      <c r="AF3214">
        <v>9.1</v>
      </c>
      <c r="AG3214">
        <v>8.2799999999999994</v>
      </c>
      <c r="AH3214" t="s">
        <v>25144</v>
      </c>
      <c r="AK3214" t="s">
        <v>45</v>
      </c>
      <c r="AL3214" t="s">
        <v>25141</v>
      </c>
    </row>
    <row r="3215" spans="1:42">
      <c r="A3215" t="s">
        <v>42</v>
      </c>
      <c r="B3215">
        <v>222531935</v>
      </c>
      <c r="C3215">
        <v>111947451</v>
      </c>
      <c r="D3215" t="s">
        <v>43</v>
      </c>
      <c r="F3215">
        <v>20170719</v>
      </c>
      <c r="G3215" s="6">
        <v>42934.431342592594</v>
      </c>
      <c r="H3215" s="6">
        <v>42934.43136574074</v>
      </c>
      <c r="L3215" t="s">
        <v>44</v>
      </c>
      <c r="M3215">
        <v>495753717</v>
      </c>
      <c r="N3215" t="s">
        <v>23918</v>
      </c>
      <c r="O3215">
        <v>1</v>
      </c>
      <c r="P3215" t="s">
        <v>2714</v>
      </c>
      <c r="Q3215" t="s">
        <v>152</v>
      </c>
      <c r="S3215" t="s">
        <v>25140</v>
      </c>
      <c r="U3215" t="s">
        <v>25141</v>
      </c>
      <c r="V3215" t="s">
        <v>25141</v>
      </c>
      <c r="W3215" t="s">
        <v>25142</v>
      </c>
      <c r="X3215" t="s">
        <v>25143</v>
      </c>
      <c r="Y3215" t="s">
        <v>46</v>
      </c>
      <c r="Z3215" t="s">
        <v>47</v>
      </c>
      <c r="AA3215" t="s">
        <v>48</v>
      </c>
      <c r="AB3215" t="s">
        <v>49</v>
      </c>
      <c r="AC3215">
        <v>8.9</v>
      </c>
      <c r="AD3215">
        <v>9.1</v>
      </c>
      <c r="AE3215">
        <v>0.2</v>
      </c>
      <c r="AF3215">
        <v>9.1</v>
      </c>
      <c r="AG3215">
        <v>8.2799999999999994</v>
      </c>
      <c r="AH3215" t="s">
        <v>25144</v>
      </c>
      <c r="AK3215" t="s">
        <v>45</v>
      </c>
      <c r="AL3215" t="s">
        <v>25141</v>
      </c>
    </row>
    <row r="3216" spans="1:42">
      <c r="A3216" t="s">
        <v>42</v>
      </c>
      <c r="B3216">
        <v>222531934</v>
      </c>
      <c r="C3216">
        <v>111947451</v>
      </c>
      <c r="D3216" t="s">
        <v>43</v>
      </c>
      <c r="F3216">
        <v>20170719</v>
      </c>
      <c r="G3216" s="6">
        <v>42934.431342592594</v>
      </c>
      <c r="H3216" s="6">
        <v>42934.43136574074</v>
      </c>
      <c r="L3216" t="s">
        <v>44</v>
      </c>
      <c r="M3216">
        <v>495753717</v>
      </c>
      <c r="N3216" t="s">
        <v>23918</v>
      </c>
      <c r="O3216">
        <v>1</v>
      </c>
      <c r="P3216" t="s">
        <v>4184</v>
      </c>
      <c r="Q3216" t="s">
        <v>152</v>
      </c>
      <c r="S3216" t="s">
        <v>25140</v>
      </c>
      <c r="U3216" t="s">
        <v>25141</v>
      </c>
      <c r="V3216" t="s">
        <v>25141</v>
      </c>
      <c r="W3216" t="s">
        <v>25142</v>
      </c>
      <c r="X3216" t="s">
        <v>25143</v>
      </c>
      <c r="Y3216" t="s">
        <v>46</v>
      </c>
      <c r="Z3216" t="s">
        <v>47</v>
      </c>
      <c r="AA3216" t="s">
        <v>48</v>
      </c>
      <c r="AB3216" t="s">
        <v>49</v>
      </c>
      <c r="AC3216">
        <v>8.9</v>
      </c>
      <c r="AD3216">
        <v>9.1</v>
      </c>
      <c r="AE3216">
        <v>0.2</v>
      </c>
      <c r="AF3216">
        <v>9.1</v>
      </c>
      <c r="AG3216">
        <v>8.2799999999999994</v>
      </c>
      <c r="AH3216" t="s">
        <v>25144</v>
      </c>
      <c r="AK3216" t="s">
        <v>45</v>
      </c>
      <c r="AL3216" t="s">
        <v>25141</v>
      </c>
    </row>
    <row r="3217" spans="1:42">
      <c r="A3217" t="s">
        <v>42</v>
      </c>
      <c r="B3217">
        <v>222532313</v>
      </c>
      <c r="C3217">
        <v>111947575</v>
      </c>
      <c r="D3217" t="s">
        <v>43</v>
      </c>
      <c r="F3217">
        <v>20170719</v>
      </c>
      <c r="G3217" s="6">
        <v>42934.43513888889</v>
      </c>
      <c r="H3217" s="6">
        <v>42934.435185185182</v>
      </c>
      <c r="L3217" t="s">
        <v>44</v>
      </c>
      <c r="M3217">
        <v>427251228</v>
      </c>
      <c r="N3217" t="s">
        <v>24893</v>
      </c>
      <c r="O3217">
        <v>1</v>
      </c>
      <c r="P3217" t="s">
        <v>115</v>
      </c>
      <c r="Q3217" t="s">
        <v>152</v>
      </c>
      <c r="S3217" t="s">
        <v>25145</v>
      </c>
      <c r="U3217" t="s">
        <v>45</v>
      </c>
      <c r="V3217" t="s">
        <v>25146</v>
      </c>
      <c r="W3217" t="s">
        <v>25147</v>
      </c>
      <c r="X3217" t="s">
        <v>22686</v>
      </c>
      <c r="Y3217" t="s">
        <v>46</v>
      </c>
      <c r="Z3217" t="s">
        <v>47</v>
      </c>
      <c r="AA3217" t="s">
        <v>48</v>
      </c>
      <c r="AB3217" t="s">
        <v>49</v>
      </c>
      <c r="AC3217">
        <v>17.690000000000001</v>
      </c>
      <c r="AD3217">
        <v>13.9</v>
      </c>
      <c r="AE3217">
        <v>0.2</v>
      </c>
      <c r="AF3217">
        <v>17.89</v>
      </c>
      <c r="AG3217">
        <v>12.65</v>
      </c>
      <c r="AH3217" t="s">
        <v>25148</v>
      </c>
      <c r="AK3217" t="s">
        <v>45</v>
      </c>
      <c r="AL3217" t="s">
        <v>25146</v>
      </c>
    </row>
    <row r="3218" spans="1:42">
      <c r="A3218" t="s">
        <v>42</v>
      </c>
      <c r="B3218">
        <v>222533631</v>
      </c>
      <c r="C3218">
        <v>111948039</v>
      </c>
      <c r="D3218" t="s">
        <v>43</v>
      </c>
      <c r="F3218">
        <v>20170719</v>
      </c>
      <c r="G3218" s="6">
        <v>42934.45076388889</v>
      </c>
      <c r="H3218" s="6">
        <v>42934.45076388889</v>
      </c>
      <c r="L3218" t="s">
        <v>44</v>
      </c>
      <c r="M3218">
        <v>472293603</v>
      </c>
      <c r="N3218" t="s">
        <v>2583</v>
      </c>
      <c r="O3218">
        <v>1</v>
      </c>
      <c r="P3218" t="s">
        <v>2885</v>
      </c>
      <c r="Q3218" t="s">
        <v>152</v>
      </c>
      <c r="S3218" t="s">
        <v>25149</v>
      </c>
      <c r="U3218" t="s">
        <v>45</v>
      </c>
      <c r="V3218" t="s">
        <v>25150</v>
      </c>
      <c r="W3218" t="s">
        <v>25151</v>
      </c>
      <c r="X3218" t="s">
        <v>25152</v>
      </c>
      <c r="Y3218" t="s">
        <v>46</v>
      </c>
      <c r="Z3218" t="s">
        <v>47</v>
      </c>
      <c r="AA3218" t="s">
        <v>48</v>
      </c>
      <c r="AB3218" t="s">
        <v>49</v>
      </c>
      <c r="AC3218">
        <v>9.9</v>
      </c>
      <c r="AD3218">
        <v>10.1</v>
      </c>
      <c r="AE3218">
        <v>0.2</v>
      </c>
      <c r="AF3218">
        <v>10.1</v>
      </c>
      <c r="AG3218">
        <v>9.19</v>
      </c>
      <c r="AH3218" t="s">
        <v>25149</v>
      </c>
      <c r="AK3218" t="s">
        <v>45</v>
      </c>
      <c r="AL3218" t="s">
        <v>25150</v>
      </c>
    </row>
    <row r="3219" spans="1:42">
      <c r="A3219" t="s">
        <v>42</v>
      </c>
      <c r="B3219">
        <v>222541039</v>
      </c>
      <c r="C3219">
        <v>111950507</v>
      </c>
      <c r="D3219" t="s">
        <v>43</v>
      </c>
      <c r="F3219">
        <v>20170719</v>
      </c>
      <c r="G3219" s="6">
        <v>42934.540601851855</v>
      </c>
      <c r="H3219" s="6">
        <v>42934.540613425925</v>
      </c>
      <c r="L3219" t="s">
        <v>44</v>
      </c>
      <c r="M3219">
        <v>515325844</v>
      </c>
      <c r="N3219" t="s">
        <v>25158</v>
      </c>
      <c r="O3219">
        <v>1</v>
      </c>
      <c r="P3219" t="s">
        <v>25159</v>
      </c>
      <c r="Q3219" t="s">
        <v>152</v>
      </c>
      <c r="S3219" t="s">
        <v>25160</v>
      </c>
      <c r="U3219" t="s">
        <v>45</v>
      </c>
      <c r="V3219" t="s">
        <v>25161</v>
      </c>
      <c r="W3219" t="s">
        <v>25162</v>
      </c>
      <c r="X3219" t="s">
        <v>20993</v>
      </c>
      <c r="Y3219" t="s">
        <v>46</v>
      </c>
      <c r="Z3219" t="s">
        <v>47</v>
      </c>
      <c r="AA3219" t="s">
        <v>48</v>
      </c>
      <c r="AB3219" t="s">
        <v>49</v>
      </c>
      <c r="AC3219">
        <v>4.5</v>
      </c>
      <c r="AD3219">
        <v>4.0999999999999996</v>
      </c>
      <c r="AE3219">
        <v>0.2</v>
      </c>
      <c r="AF3219">
        <v>4.7</v>
      </c>
      <c r="AG3219">
        <v>3.73</v>
      </c>
      <c r="AH3219" t="s">
        <v>25163</v>
      </c>
      <c r="AK3219" t="s">
        <v>45</v>
      </c>
      <c r="AL3219" t="s">
        <v>25161</v>
      </c>
    </row>
    <row r="3220" spans="1:42">
      <c r="A3220" t="s">
        <v>42</v>
      </c>
      <c r="B3220">
        <v>222544224</v>
      </c>
      <c r="C3220">
        <v>111951377</v>
      </c>
      <c r="D3220" t="s">
        <v>43</v>
      </c>
      <c r="F3220">
        <v>20170719</v>
      </c>
      <c r="G3220" s="6">
        <v>42934.570625</v>
      </c>
      <c r="H3220" s="6">
        <v>42934.570659722223</v>
      </c>
      <c r="L3220" t="s">
        <v>44</v>
      </c>
      <c r="M3220">
        <v>436367781</v>
      </c>
      <c r="N3220" t="s">
        <v>15390</v>
      </c>
      <c r="O3220">
        <v>1</v>
      </c>
      <c r="P3220" t="s">
        <v>1476</v>
      </c>
      <c r="Q3220" t="s">
        <v>152</v>
      </c>
      <c r="S3220" t="s">
        <v>25171</v>
      </c>
      <c r="U3220" t="s">
        <v>45</v>
      </c>
      <c r="V3220" t="s">
        <v>25172</v>
      </c>
      <c r="W3220" t="s">
        <v>25173</v>
      </c>
      <c r="X3220" t="s">
        <v>25174</v>
      </c>
      <c r="Y3220" t="s">
        <v>46</v>
      </c>
      <c r="Z3220" t="s">
        <v>47</v>
      </c>
      <c r="AA3220" t="s">
        <v>48</v>
      </c>
      <c r="AB3220" t="s">
        <v>49</v>
      </c>
      <c r="AC3220">
        <v>11.9</v>
      </c>
      <c r="AD3220">
        <v>12.1</v>
      </c>
      <c r="AE3220">
        <v>0.2</v>
      </c>
      <c r="AF3220">
        <v>12.1</v>
      </c>
      <c r="AG3220">
        <v>11.01</v>
      </c>
      <c r="AH3220" t="s">
        <v>25171</v>
      </c>
      <c r="AK3220" t="s">
        <v>45</v>
      </c>
      <c r="AL3220" t="s">
        <v>25172</v>
      </c>
    </row>
    <row r="3221" spans="1:42">
      <c r="A3221" t="s">
        <v>42</v>
      </c>
      <c r="B3221">
        <v>222547161</v>
      </c>
      <c r="C3221">
        <v>111952095</v>
      </c>
      <c r="D3221" t="s">
        <v>43</v>
      </c>
      <c r="F3221">
        <v>20170719</v>
      </c>
      <c r="G3221" s="6">
        <v>42934.593900462962</v>
      </c>
      <c r="H3221" s="6">
        <v>42934.593935185185</v>
      </c>
      <c r="L3221" t="s">
        <v>44</v>
      </c>
      <c r="M3221">
        <v>483158418</v>
      </c>
      <c r="N3221" t="s">
        <v>23282</v>
      </c>
      <c r="O3221">
        <v>3</v>
      </c>
      <c r="P3221" t="s">
        <v>378</v>
      </c>
      <c r="Q3221" t="s">
        <v>152</v>
      </c>
      <c r="S3221" t="s">
        <v>25181</v>
      </c>
      <c r="U3221" t="s">
        <v>45</v>
      </c>
      <c r="V3221" t="s">
        <v>25182</v>
      </c>
      <c r="W3221" t="s">
        <v>25183</v>
      </c>
      <c r="X3221" t="s">
        <v>25184</v>
      </c>
      <c r="Y3221" t="s">
        <v>46</v>
      </c>
      <c r="Z3221" t="s">
        <v>47</v>
      </c>
      <c r="AA3221" t="s">
        <v>48</v>
      </c>
      <c r="AB3221" t="s">
        <v>49</v>
      </c>
      <c r="AC3221">
        <v>7.8</v>
      </c>
      <c r="AD3221">
        <v>2.5</v>
      </c>
      <c r="AE3221">
        <v>0.6</v>
      </c>
      <c r="AF3221">
        <v>8.4</v>
      </c>
      <c r="AG3221">
        <v>6.84</v>
      </c>
      <c r="AH3221" t="s">
        <v>13433</v>
      </c>
      <c r="AK3221" t="s">
        <v>45</v>
      </c>
      <c r="AL3221" t="s">
        <v>25182</v>
      </c>
    </row>
    <row r="3222" spans="1:42">
      <c r="A3222" t="s">
        <v>42</v>
      </c>
      <c r="B3222">
        <v>222547160</v>
      </c>
      <c r="C3222">
        <v>111952095</v>
      </c>
      <c r="D3222" t="s">
        <v>43</v>
      </c>
      <c r="F3222">
        <v>20170719</v>
      </c>
      <c r="G3222" s="6">
        <v>42934.593900462962</v>
      </c>
      <c r="H3222" s="6">
        <v>42934.593935185185</v>
      </c>
      <c r="L3222" t="s">
        <v>44</v>
      </c>
      <c r="M3222">
        <v>496307693</v>
      </c>
      <c r="N3222" t="s">
        <v>25185</v>
      </c>
      <c r="O3222">
        <v>1</v>
      </c>
      <c r="P3222" t="s">
        <v>23087</v>
      </c>
      <c r="Q3222" t="s">
        <v>152</v>
      </c>
      <c r="S3222" t="s">
        <v>25181</v>
      </c>
      <c r="U3222" t="s">
        <v>45</v>
      </c>
      <c r="V3222" t="s">
        <v>25182</v>
      </c>
      <c r="W3222" t="s">
        <v>25183</v>
      </c>
      <c r="X3222" t="s">
        <v>25184</v>
      </c>
      <c r="Y3222" t="s">
        <v>46</v>
      </c>
      <c r="Z3222" t="s">
        <v>47</v>
      </c>
      <c r="AA3222" t="s">
        <v>48</v>
      </c>
      <c r="AB3222" t="s">
        <v>49</v>
      </c>
      <c r="AC3222">
        <v>4.5</v>
      </c>
      <c r="AD3222">
        <v>4.7</v>
      </c>
      <c r="AE3222">
        <v>0.2</v>
      </c>
      <c r="AF3222">
        <v>4.7</v>
      </c>
      <c r="AG3222">
        <v>4.28</v>
      </c>
      <c r="AH3222" t="s">
        <v>13433</v>
      </c>
      <c r="AK3222" t="s">
        <v>45</v>
      </c>
      <c r="AL3222" t="s">
        <v>25182</v>
      </c>
    </row>
    <row r="3223" spans="1:42">
      <c r="A3223" t="s">
        <v>42</v>
      </c>
      <c r="B3223">
        <v>222572516</v>
      </c>
      <c r="C3223">
        <v>111956107</v>
      </c>
      <c r="D3223" t="s">
        <v>43</v>
      </c>
      <c r="F3223">
        <v>20170719</v>
      </c>
      <c r="G3223" s="6">
        <v>42934.737800925926</v>
      </c>
      <c r="H3223" s="6">
        <v>42934.737812500003</v>
      </c>
      <c r="L3223" t="s">
        <v>44</v>
      </c>
      <c r="M3223">
        <v>514047433</v>
      </c>
      <c r="N3223" t="s">
        <v>21548</v>
      </c>
      <c r="O3223">
        <v>1</v>
      </c>
      <c r="P3223" t="s">
        <v>21549</v>
      </c>
      <c r="Q3223" t="s">
        <v>152</v>
      </c>
      <c r="S3223" t="s">
        <v>25198</v>
      </c>
      <c r="U3223" t="s">
        <v>25199</v>
      </c>
      <c r="V3223" t="s">
        <v>25200</v>
      </c>
      <c r="W3223" t="s">
        <v>25201</v>
      </c>
      <c r="X3223" t="s">
        <v>25202</v>
      </c>
      <c r="Y3223" t="s">
        <v>46</v>
      </c>
      <c r="Z3223" t="s">
        <v>47</v>
      </c>
      <c r="AA3223" t="s">
        <v>48</v>
      </c>
      <c r="AB3223" t="s">
        <v>49</v>
      </c>
      <c r="AC3223">
        <v>5.9</v>
      </c>
      <c r="AD3223">
        <v>6.1</v>
      </c>
      <c r="AE3223">
        <v>0.2</v>
      </c>
      <c r="AF3223">
        <v>6.1</v>
      </c>
      <c r="AG3223">
        <v>5.55</v>
      </c>
      <c r="AH3223" t="s">
        <v>25198</v>
      </c>
      <c r="AK3223" t="s">
        <v>25199</v>
      </c>
      <c r="AL3223" t="s">
        <v>25200</v>
      </c>
    </row>
    <row r="3224" spans="1:42">
      <c r="A3224" t="s">
        <v>42</v>
      </c>
      <c r="B3224">
        <v>222588018</v>
      </c>
      <c r="C3224">
        <v>111959994</v>
      </c>
      <c r="D3224" t="s">
        <v>43</v>
      </c>
      <c r="F3224">
        <v>20170719</v>
      </c>
      <c r="G3224" s="6">
        <v>42934.887928240743</v>
      </c>
      <c r="H3224" s="6">
        <v>42934.887928240743</v>
      </c>
      <c r="L3224" t="s">
        <v>44</v>
      </c>
      <c r="M3224">
        <v>471901482</v>
      </c>
      <c r="N3224" t="s">
        <v>10606</v>
      </c>
      <c r="O3224">
        <v>1</v>
      </c>
      <c r="P3224" t="s">
        <v>10607</v>
      </c>
      <c r="Q3224" t="s">
        <v>152</v>
      </c>
      <c r="S3224" t="s">
        <v>25208</v>
      </c>
      <c r="U3224" t="s">
        <v>45</v>
      </c>
      <c r="V3224" t="s">
        <v>25209</v>
      </c>
      <c r="W3224" t="s">
        <v>25210</v>
      </c>
      <c r="X3224" t="s">
        <v>25211</v>
      </c>
      <c r="Y3224" t="s">
        <v>46</v>
      </c>
      <c r="Z3224" t="s">
        <v>47</v>
      </c>
      <c r="AA3224" t="s">
        <v>48</v>
      </c>
      <c r="AB3224" t="s">
        <v>49</v>
      </c>
      <c r="AC3224">
        <v>4.9000000000000004</v>
      </c>
      <c r="AD3224">
        <v>5.0999999999999996</v>
      </c>
      <c r="AE3224">
        <v>0.2</v>
      </c>
      <c r="AF3224">
        <v>5.0999999999999996</v>
      </c>
      <c r="AG3224">
        <v>4.6399999999999997</v>
      </c>
      <c r="AH3224" t="s">
        <v>25212</v>
      </c>
      <c r="AK3224" t="s">
        <v>45</v>
      </c>
      <c r="AL3224" t="s">
        <v>25209</v>
      </c>
    </row>
    <row r="3225" spans="1:42">
      <c r="A3225" t="s">
        <v>42</v>
      </c>
      <c r="B3225">
        <v>222600864</v>
      </c>
      <c r="C3225">
        <v>111963210</v>
      </c>
      <c r="D3225" t="s">
        <v>43</v>
      </c>
      <c r="F3225">
        <v>20170719</v>
      </c>
      <c r="G3225" s="6">
        <v>42934.961782407408</v>
      </c>
      <c r="H3225" s="6">
        <v>42934.961793981478</v>
      </c>
      <c r="L3225" t="s">
        <v>44</v>
      </c>
      <c r="M3225">
        <v>497579297</v>
      </c>
      <c r="N3225" t="s">
        <v>22245</v>
      </c>
      <c r="O3225">
        <v>1</v>
      </c>
      <c r="P3225" t="s">
        <v>64</v>
      </c>
      <c r="Q3225" t="s">
        <v>152</v>
      </c>
      <c r="S3225" t="s">
        <v>25221</v>
      </c>
      <c r="U3225" t="s">
        <v>25222</v>
      </c>
      <c r="V3225" t="s">
        <v>45</v>
      </c>
      <c r="W3225" t="s">
        <v>25223</v>
      </c>
      <c r="X3225" t="s">
        <v>25224</v>
      </c>
      <c r="Y3225" t="s">
        <v>46</v>
      </c>
      <c r="Z3225" t="s">
        <v>47</v>
      </c>
      <c r="AA3225" t="s">
        <v>48</v>
      </c>
      <c r="AB3225" t="s">
        <v>49</v>
      </c>
      <c r="AC3225">
        <v>1.8</v>
      </c>
      <c r="AD3225">
        <v>2</v>
      </c>
      <c r="AE3225">
        <v>0.2</v>
      </c>
      <c r="AF3225">
        <v>2</v>
      </c>
      <c r="AG3225">
        <v>1.82</v>
      </c>
      <c r="AH3225" t="s">
        <v>25225</v>
      </c>
      <c r="AK3225" t="s">
        <v>25222</v>
      </c>
      <c r="AL3225" t="s">
        <v>25222</v>
      </c>
    </row>
    <row r="3226" spans="1:42">
      <c r="A3226" t="s">
        <v>42</v>
      </c>
      <c r="B3226">
        <v>222601113</v>
      </c>
      <c r="C3226">
        <v>111963312</v>
      </c>
      <c r="D3226" t="s">
        <v>43</v>
      </c>
      <c r="F3226">
        <v>20170719</v>
      </c>
      <c r="G3226" s="6">
        <v>42934.963900462964</v>
      </c>
      <c r="H3226" s="6">
        <v>42934.963912037034</v>
      </c>
      <c r="L3226" t="s">
        <v>44</v>
      </c>
      <c r="M3226">
        <v>472635910</v>
      </c>
      <c r="N3226" t="s">
        <v>189</v>
      </c>
      <c r="O3226">
        <v>2</v>
      </c>
      <c r="P3226" t="s">
        <v>59</v>
      </c>
      <c r="Q3226" t="s">
        <v>152</v>
      </c>
      <c r="S3226" t="s">
        <v>25232</v>
      </c>
      <c r="U3226" t="s">
        <v>25233</v>
      </c>
      <c r="V3226" t="s">
        <v>25233</v>
      </c>
      <c r="W3226" t="s">
        <v>25234</v>
      </c>
      <c r="X3226" t="s">
        <v>11336</v>
      </c>
      <c r="Y3226" t="s">
        <v>46</v>
      </c>
      <c r="Z3226" t="s">
        <v>47</v>
      </c>
      <c r="AA3226" t="s">
        <v>48</v>
      </c>
      <c r="AB3226" t="s">
        <v>49</v>
      </c>
      <c r="AC3226">
        <v>31.8</v>
      </c>
      <c r="AD3226">
        <v>16.100000000000001</v>
      </c>
      <c r="AE3226">
        <v>0.4</v>
      </c>
      <c r="AF3226">
        <v>32.200000000000003</v>
      </c>
      <c r="AG3226">
        <v>29.3</v>
      </c>
      <c r="AH3226" t="s">
        <v>25232</v>
      </c>
      <c r="AK3226" t="s">
        <v>25233</v>
      </c>
      <c r="AL3226" t="s">
        <v>25233</v>
      </c>
    </row>
    <row r="3227" spans="1:42">
      <c r="A3227" s="32">
        <v>42935</v>
      </c>
      <c r="B3227" s="33"/>
      <c r="C3227" s="34"/>
      <c r="D3227" s="34"/>
      <c r="E3227" s="35"/>
      <c r="F3227" s="35"/>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s="34"/>
      <c r="AG3227" s="34"/>
      <c r="AH3227" s="34"/>
      <c r="AI3227" s="34"/>
      <c r="AJ3227" s="34"/>
      <c r="AK3227" s="34"/>
      <c r="AL3227" s="47"/>
      <c r="AM3227" s="47"/>
      <c r="AN3227" s="47"/>
      <c r="AO3227" s="47"/>
      <c r="AP3227" s="47"/>
    </row>
    <row r="3228" spans="1:42">
      <c r="A3228" t="s">
        <v>42</v>
      </c>
      <c r="B3228">
        <v>222662679</v>
      </c>
      <c r="C3228">
        <v>111974794</v>
      </c>
      <c r="D3228" t="s">
        <v>43</v>
      </c>
      <c r="F3228">
        <v>20170720</v>
      </c>
      <c r="G3228" s="6">
        <v>42935.614108796297</v>
      </c>
      <c r="H3228" s="6">
        <v>42935.614120370374</v>
      </c>
      <c r="L3228" t="s">
        <v>44</v>
      </c>
      <c r="M3228">
        <v>472162411</v>
      </c>
      <c r="N3228" t="s">
        <v>24083</v>
      </c>
      <c r="O3228">
        <v>1</v>
      </c>
      <c r="P3228" t="s">
        <v>6581</v>
      </c>
      <c r="Q3228" t="s">
        <v>152</v>
      </c>
      <c r="S3228" t="s">
        <v>13458</v>
      </c>
      <c r="U3228" t="s">
        <v>13459</v>
      </c>
      <c r="V3228" t="s">
        <v>13459</v>
      </c>
      <c r="W3228" t="s">
        <v>13460</v>
      </c>
      <c r="X3228" t="s">
        <v>13461</v>
      </c>
      <c r="Y3228" t="s">
        <v>46</v>
      </c>
      <c r="Z3228" t="s">
        <v>47</v>
      </c>
      <c r="AA3228" t="s">
        <v>48</v>
      </c>
      <c r="AB3228" t="s">
        <v>49</v>
      </c>
      <c r="AC3228">
        <v>2.79</v>
      </c>
      <c r="AD3228">
        <v>2</v>
      </c>
      <c r="AE3228">
        <v>0.2</v>
      </c>
      <c r="AF3228">
        <v>2.99</v>
      </c>
      <c r="AG3228">
        <v>1.82</v>
      </c>
      <c r="AH3228" t="s">
        <v>13458</v>
      </c>
      <c r="AK3228" t="s">
        <v>13459</v>
      </c>
      <c r="AL3228" t="s">
        <v>13459</v>
      </c>
    </row>
    <row r="3229" spans="1:42">
      <c r="A3229" t="s">
        <v>42</v>
      </c>
      <c r="B3229">
        <v>222663424</v>
      </c>
      <c r="C3229">
        <v>111975015</v>
      </c>
      <c r="D3229" t="s">
        <v>43</v>
      </c>
      <c r="F3229">
        <v>20170720</v>
      </c>
      <c r="G3229" s="6">
        <v>42935.621111111112</v>
      </c>
      <c r="H3229" s="6">
        <v>42935.621122685188</v>
      </c>
      <c r="L3229" t="s">
        <v>44</v>
      </c>
      <c r="M3229">
        <v>487568483</v>
      </c>
      <c r="N3229" t="s">
        <v>3623</v>
      </c>
      <c r="O3229">
        <v>1</v>
      </c>
      <c r="P3229" t="s">
        <v>64</v>
      </c>
      <c r="Q3229" t="s">
        <v>152</v>
      </c>
      <c r="S3229" t="s">
        <v>25253</v>
      </c>
      <c r="U3229" t="s">
        <v>45</v>
      </c>
      <c r="V3229" t="s">
        <v>25254</v>
      </c>
      <c r="W3229" t="s">
        <v>25255</v>
      </c>
      <c r="X3229" t="s">
        <v>25256</v>
      </c>
      <c r="Y3229" t="s">
        <v>46</v>
      </c>
      <c r="Z3229" t="s">
        <v>47</v>
      </c>
      <c r="AA3229" t="s">
        <v>48</v>
      </c>
      <c r="AB3229" t="s">
        <v>49</v>
      </c>
      <c r="AC3229">
        <v>12.9</v>
      </c>
      <c r="AD3229">
        <v>13.1</v>
      </c>
      <c r="AE3229">
        <v>0.2</v>
      </c>
      <c r="AF3229">
        <v>13.1</v>
      </c>
      <c r="AG3229">
        <v>11.92</v>
      </c>
      <c r="AH3229" t="s">
        <v>25253</v>
      </c>
      <c r="AK3229" t="s">
        <v>45</v>
      </c>
      <c r="AL3229" t="s">
        <v>25254</v>
      </c>
    </row>
    <row r="3230" spans="1:42">
      <c r="A3230" t="s">
        <v>42</v>
      </c>
      <c r="B3230">
        <v>222665321</v>
      </c>
      <c r="C3230">
        <v>111975553</v>
      </c>
      <c r="D3230" t="s">
        <v>43</v>
      </c>
      <c r="F3230">
        <v>20170720</v>
      </c>
      <c r="G3230" s="6">
        <v>42935.641608796293</v>
      </c>
      <c r="H3230" s="6">
        <v>42935.641909722224</v>
      </c>
      <c r="L3230" t="s">
        <v>44</v>
      </c>
      <c r="M3230">
        <v>471984899</v>
      </c>
      <c r="N3230" t="s">
        <v>23866</v>
      </c>
      <c r="O3230">
        <v>1</v>
      </c>
      <c r="P3230" t="s">
        <v>186</v>
      </c>
      <c r="Q3230" t="s">
        <v>152</v>
      </c>
      <c r="S3230" t="s">
        <v>25257</v>
      </c>
      <c r="U3230" t="s">
        <v>45</v>
      </c>
      <c r="V3230" t="s">
        <v>25258</v>
      </c>
      <c r="W3230" t="s">
        <v>25259</v>
      </c>
      <c r="X3230" t="s">
        <v>25260</v>
      </c>
      <c r="Y3230" t="s">
        <v>46</v>
      </c>
      <c r="Z3230" t="s">
        <v>47</v>
      </c>
      <c r="AA3230" t="s">
        <v>48</v>
      </c>
      <c r="AB3230" t="s">
        <v>49</v>
      </c>
      <c r="AC3230">
        <v>8.89</v>
      </c>
      <c r="AD3230">
        <v>7.1</v>
      </c>
      <c r="AE3230">
        <v>0.2</v>
      </c>
      <c r="AF3230">
        <v>9.09</v>
      </c>
      <c r="AG3230">
        <v>6.46</v>
      </c>
      <c r="AH3230" t="s">
        <v>25257</v>
      </c>
      <c r="AK3230" t="s">
        <v>45</v>
      </c>
      <c r="AL3230" t="s">
        <v>25258</v>
      </c>
    </row>
    <row r="3231" spans="1:42">
      <c r="A3231" t="s">
        <v>42</v>
      </c>
      <c r="B3231">
        <v>222667379</v>
      </c>
      <c r="C3231">
        <v>111976105</v>
      </c>
      <c r="D3231" t="s">
        <v>43</v>
      </c>
      <c r="F3231">
        <v>20170720</v>
      </c>
      <c r="G3231" s="6">
        <v>42935.661307870374</v>
      </c>
      <c r="H3231" s="6">
        <v>42935.66134259259</v>
      </c>
      <c r="L3231" t="s">
        <v>44</v>
      </c>
      <c r="M3231">
        <v>441069153</v>
      </c>
      <c r="N3231" t="s">
        <v>23426</v>
      </c>
      <c r="O3231">
        <v>1</v>
      </c>
      <c r="P3231" t="s">
        <v>64</v>
      </c>
      <c r="Q3231" t="s">
        <v>152</v>
      </c>
      <c r="S3231" t="s">
        <v>25261</v>
      </c>
      <c r="U3231" t="s">
        <v>25262</v>
      </c>
      <c r="V3231" t="s">
        <v>25263</v>
      </c>
      <c r="W3231" t="s">
        <v>25264</v>
      </c>
      <c r="X3231" t="s">
        <v>25265</v>
      </c>
      <c r="Y3231" t="s">
        <v>46</v>
      </c>
      <c r="Z3231" t="s">
        <v>47</v>
      </c>
      <c r="AA3231" t="s">
        <v>48</v>
      </c>
      <c r="AB3231" t="s">
        <v>49</v>
      </c>
      <c r="AC3231">
        <v>7.5</v>
      </c>
      <c r="AD3231">
        <v>7.7</v>
      </c>
      <c r="AE3231">
        <v>0.2</v>
      </c>
      <c r="AF3231">
        <v>7.7</v>
      </c>
      <c r="AG3231">
        <v>7.01</v>
      </c>
      <c r="AH3231" t="s">
        <v>25261</v>
      </c>
      <c r="AJ3231" t="s">
        <v>10772</v>
      </c>
      <c r="AK3231" t="s">
        <v>25262</v>
      </c>
      <c r="AL3231" t="s">
        <v>25263</v>
      </c>
    </row>
    <row r="3232" spans="1:42">
      <c r="A3232" t="s">
        <v>42</v>
      </c>
      <c r="B3232">
        <v>222667378</v>
      </c>
      <c r="C3232">
        <v>111976105</v>
      </c>
      <c r="D3232" t="s">
        <v>43</v>
      </c>
      <c r="F3232">
        <v>20170720</v>
      </c>
      <c r="G3232" s="6">
        <v>42935.661307870374</v>
      </c>
      <c r="H3232" s="6">
        <v>42935.66134259259</v>
      </c>
      <c r="L3232" t="s">
        <v>44</v>
      </c>
      <c r="M3232">
        <v>441069153</v>
      </c>
      <c r="N3232" t="s">
        <v>23426</v>
      </c>
      <c r="O3232">
        <v>1</v>
      </c>
      <c r="P3232" t="s">
        <v>64</v>
      </c>
      <c r="Q3232" t="s">
        <v>152</v>
      </c>
      <c r="S3232" t="s">
        <v>25261</v>
      </c>
      <c r="U3232" t="s">
        <v>25262</v>
      </c>
      <c r="V3232" t="s">
        <v>25263</v>
      </c>
      <c r="W3232" t="s">
        <v>25264</v>
      </c>
      <c r="X3232" t="s">
        <v>25265</v>
      </c>
      <c r="Y3232" t="s">
        <v>46</v>
      </c>
      <c r="Z3232" t="s">
        <v>47</v>
      </c>
      <c r="AA3232" t="s">
        <v>48</v>
      </c>
      <c r="AB3232" t="s">
        <v>49</v>
      </c>
      <c r="AC3232">
        <v>7.5</v>
      </c>
      <c r="AD3232">
        <v>7.7</v>
      </c>
      <c r="AE3232">
        <v>0.2</v>
      </c>
      <c r="AF3232">
        <v>7.7</v>
      </c>
      <c r="AG3232">
        <v>7.01</v>
      </c>
      <c r="AH3232" t="s">
        <v>25261</v>
      </c>
      <c r="AJ3232" t="s">
        <v>25266</v>
      </c>
      <c r="AK3232" t="s">
        <v>25262</v>
      </c>
      <c r="AL3232" t="s">
        <v>25263</v>
      </c>
    </row>
    <row r="3233" spans="1:42">
      <c r="A3233" t="s">
        <v>42</v>
      </c>
      <c r="B3233">
        <v>222746483</v>
      </c>
      <c r="C3233">
        <v>111982678</v>
      </c>
      <c r="D3233" t="s">
        <v>43</v>
      </c>
      <c r="F3233">
        <v>20170720</v>
      </c>
      <c r="G3233" s="6">
        <v>42935.904814814814</v>
      </c>
      <c r="H3233" s="6">
        <v>42935.904861111114</v>
      </c>
      <c r="L3233" t="s">
        <v>44</v>
      </c>
      <c r="M3233">
        <v>483158418</v>
      </c>
      <c r="N3233" t="s">
        <v>23282</v>
      </c>
      <c r="O3233">
        <v>4</v>
      </c>
      <c r="P3233" t="s">
        <v>495</v>
      </c>
      <c r="Q3233" t="s">
        <v>152</v>
      </c>
      <c r="S3233" t="s">
        <v>12829</v>
      </c>
      <c r="U3233" t="s">
        <v>45</v>
      </c>
      <c r="V3233" t="s">
        <v>25274</v>
      </c>
      <c r="W3233" t="s">
        <v>25275</v>
      </c>
      <c r="X3233" t="s">
        <v>25276</v>
      </c>
      <c r="Y3233" t="s">
        <v>46</v>
      </c>
      <c r="Z3233" t="s">
        <v>47</v>
      </c>
      <c r="AA3233" t="s">
        <v>48</v>
      </c>
      <c r="AB3233" t="s">
        <v>49</v>
      </c>
      <c r="AC3233">
        <v>10.4</v>
      </c>
      <c r="AD3233">
        <v>2.5</v>
      </c>
      <c r="AE3233">
        <v>0.8</v>
      </c>
      <c r="AF3233">
        <v>11.2</v>
      </c>
      <c r="AG3233">
        <v>9.1199999999999992</v>
      </c>
      <c r="AH3233" t="s">
        <v>25277</v>
      </c>
      <c r="AK3233" t="s">
        <v>45</v>
      </c>
      <c r="AL3233" t="s">
        <v>25274</v>
      </c>
    </row>
    <row r="3234" spans="1:42">
      <c r="A3234" t="s">
        <v>42</v>
      </c>
      <c r="B3234">
        <v>222752940</v>
      </c>
      <c r="C3234">
        <v>111985290</v>
      </c>
      <c r="D3234" t="s">
        <v>43</v>
      </c>
      <c r="F3234">
        <v>20170720</v>
      </c>
      <c r="G3234" s="6">
        <v>42935.962696759256</v>
      </c>
      <c r="H3234" s="6">
        <v>42935.962777777779</v>
      </c>
      <c r="L3234" t="s">
        <v>44</v>
      </c>
      <c r="M3234">
        <v>460318805</v>
      </c>
      <c r="N3234" t="s">
        <v>23142</v>
      </c>
      <c r="O3234">
        <v>1</v>
      </c>
      <c r="P3234" t="s">
        <v>2470</v>
      </c>
      <c r="Q3234" t="s">
        <v>152</v>
      </c>
      <c r="S3234" t="s">
        <v>25278</v>
      </c>
      <c r="U3234" t="s">
        <v>45</v>
      </c>
      <c r="V3234" t="s">
        <v>25279</v>
      </c>
      <c r="W3234" t="s">
        <v>25280</v>
      </c>
      <c r="X3234" t="s">
        <v>17126</v>
      </c>
      <c r="Y3234" t="s">
        <v>46</v>
      </c>
      <c r="Z3234" t="s">
        <v>47</v>
      </c>
      <c r="AA3234" t="s">
        <v>48</v>
      </c>
      <c r="AB3234" t="s">
        <v>49</v>
      </c>
      <c r="AC3234">
        <v>6.8</v>
      </c>
      <c r="AD3234">
        <v>7</v>
      </c>
      <c r="AE3234">
        <v>0.2</v>
      </c>
      <c r="AF3234">
        <v>7</v>
      </c>
      <c r="AG3234">
        <v>6.37</v>
      </c>
      <c r="AH3234" t="s">
        <v>3931</v>
      </c>
      <c r="AK3234" t="s">
        <v>500</v>
      </c>
      <c r="AL3234" t="s">
        <v>25279</v>
      </c>
    </row>
    <row r="3235" spans="1:42">
      <c r="A3235" s="32">
        <v>42936</v>
      </c>
      <c r="B3235" s="33"/>
      <c r="C3235" s="34"/>
      <c r="D3235" s="34"/>
      <c r="E3235" s="35"/>
      <c r="F3235" s="35"/>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s="34"/>
      <c r="AG3235" s="34"/>
      <c r="AH3235" s="34"/>
      <c r="AI3235" s="34"/>
      <c r="AJ3235" s="34"/>
      <c r="AK3235" s="34"/>
      <c r="AL3235" s="47"/>
      <c r="AM3235" s="47"/>
      <c r="AN3235" s="47"/>
      <c r="AO3235" s="47"/>
      <c r="AP3235" s="47"/>
    </row>
    <row r="3236" spans="1:42">
      <c r="A3236" t="s">
        <v>42</v>
      </c>
      <c r="B3236">
        <v>222757484</v>
      </c>
      <c r="C3236">
        <v>111987007</v>
      </c>
      <c r="D3236" t="s">
        <v>43</v>
      </c>
      <c r="F3236">
        <v>20170720</v>
      </c>
      <c r="G3236" s="6">
        <v>42936.002928240741</v>
      </c>
      <c r="H3236" s="6">
        <v>42936.002928240741</v>
      </c>
      <c r="L3236" t="s">
        <v>44</v>
      </c>
      <c r="M3236">
        <v>436716506</v>
      </c>
      <c r="N3236" t="s">
        <v>23833</v>
      </c>
      <c r="O3236">
        <v>1</v>
      </c>
      <c r="P3236" t="s">
        <v>149</v>
      </c>
      <c r="Q3236" t="s">
        <v>152</v>
      </c>
      <c r="S3236" t="s">
        <v>25281</v>
      </c>
      <c r="U3236" t="s">
        <v>45</v>
      </c>
      <c r="V3236" t="s">
        <v>25282</v>
      </c>
      <c r="W3236" t="s">
        <v>25283</v>
      </c>
      <c r="X3236" t="s">
        <v>12701</v>
      </c>
      <c r="Y3236" t="s">
        <v>46</v>
      </c>
      <c r="Z3236" t="s">
        <v>47</v>
      </c>
      <c r="AA3236" t="s">
        <v>48</v>
      </c>
      <c r="AB3236" t="s">
        <v>49</v>
      </c>
      <c r="AC3236">
        <v>15.89</v>
      </c>
      <c r="AD3236">
        <v>13.9</v>
      </c>
      <c r="AE3236">
        <v>2</v>
      </c>
      <c r="AF3236">
        <v>17.89</v>
      </c>
      <c r="AG3236">
        <v>12.65</v>
      </c>
      <c r="AH3236" t="s">
        <v>25281</v>
      </c>
      <c r="AK3236" t="s">
        <v>45</v>
      </c>
      <c r="AL3236" t="s">
        <v>25282</v>
      </c>
    </row>
    <row r="3237" spans="1:42">
      <c r="A3237" t="s">
        <v>42</v>
      </c>
      <c r="B3237">
        <v>222773194</v>
      </c>
      <c r="C3237">
        <v>111992928</v>
      </c>
      <c r="D3237" t="s">
        <v>43</v>
      </c>
      <c r="F3237">
        <v>20170720</v>
      </c>
      <c r="G3237" s="6">
        <v>42936.411759259259</v>
      </c>
      <c r="H3237" s="6">
        <v>42936.411782407406</v>
      </c>
      <c r="L3237" t="s">
        <v>44</v>
      </c>
      <c r="M3237">
        <v>514972983</v>
      </c>
      <c r="N3237" t="s">
        <v>22555</v>
      </c>
      <c r="O3237">
        <v>1</v>
      </c>
      <c r="P3237" t="s">
        <v>25284</v>
      </c>
      <c r="Q3237" t="s">
        <v>152</v>
      </c>
      <c r="S3237" t="s">
        <v>25285</v>
      </c>
      <c r="U3237" t="s">
        <v>25286</v>
      </c>
      <c r="V3237" t="s">
        <v>25287</v>
      </c>
      <c r="W3237" t="s">
        <v>25288</v>
      </c>
      <c r="X3237" t="s">
        <v>25289</v>
      </c>
      <c r="Y3237" t="s">
        <v>46</v>
      </c>
      <c r="Z3237" t="s">
        <v>47</v>
      </c>
      <c r="AA3237" t="s">
        <v>48</v>
      </c>
      <c r="AB3237" t="s">
        <v>49</v>
      </c>
      <c r="AC3237">
        <v>18.899999999999999</v>
      </c>
      <c r="AD3237">
        <v>19.100000000000001</v>
      </c>
      <c r="AE3237">
        <v>0.2</v>
      </c>
      <c r="AF3237">
        <v>19.100000000000001</v>
      </c>
      <c r="AG3237">
        <v>17.38</v>
      </c>
      <c r="AH3237" t="s">
        <v>25290</v>
      </c>
      <c r="AK3237" t="s">
        <v>45</v>
      </c>
      <c r="AL3237" t="s">
        <v>25287</v>
      </c>
    </row>
    <row r="3238" spans="1:42">
      <c r="A3238" t="s">
        <v>42</v>
      </c>
      <c r="B3238">
        <v>222774686</v>
      </c>
      <c r="C3238">
        <v>111993671</v>
      </c>
      <c r="D3238" t="s">
        <v>43</v>
      </c>
      <c r="F3238">
        <v>20170720</v>
      </c>
      <c r="G3238" s="6">
        <v>42936.433993055558</v>
      </c>
      <c r="H3238" s="6">
        <v>42936.434016203704</v>
      </c>
      <c r="L3238" t="s">
        <v>44</v>
      </c>
      <c r="M3238">
        <v>510154982</v>
      </c>
      <c r="N3238" t="s">
        <v>14956</v>
      </c>
      <c r="O3238">
        <v>2</v>
      </c>
      <c r="P3238" t="s">
        <v>14957</v>
      </c>
      <c r="Q3238" t="s">
        <v>152</v>
      </c>
      <c r="S3238" t="s">
        <v>25291</v>
      </c>
      <c r="U3238" t="s">
        <v>45</v>
      </c>
      <c r="V3238" t="s">
        <v>25292</v>
      </c>
      <c r="W3238" t="s">
        <v>25293</v>
      </c>
      <c r="X3238" t="s">
        <v>25294</v>
      </c>
      <c r="Y3238" t="s">
        <v>46</v>
      </c>
      <c r="Z3238" t="s">
        <v>47</v>
      </c>
      <c r="AA3238" t="s">
        <v>48</v>
      </c>
      <c r="AB3238" t="s">
        <v>49</v>
      </c>
      <c r="AC3238">
        <v>37.78</v>
      </c>
      <c r="AD3238">
        <v>15.1</v>
      </c>
      <c r="AE3238">
        <v>0.4</v>
      </c>
      <c r="AF3238">
        <v>38.18</v>
      </c>
      <c r="AG3238">
        <v>27.48</v>
      </c>
      <c r="AH3238" t="s">
        <v>25295</v>
      </c>
      <c r="AJ3238" t="s">
        <v>25296</v>
      </c>
      <c r="AK3238" t="s">
        <v>45</v>
      </c>
      <c r="AL3238" t="s">
        <v>25292</v>
      </c>
    </row>
    <row r="3239" spans="1:42">
      <c r="A3239" t="s">
        <v>42</v>
      </c>
      <c r="B3239">
        <v>222783795</v>
      </c>
      <c r="C3239">
        <v>111995615</v>
      </c>
      <c r="D3239" t="s">
        <v>43</v>
      </c>
      <c r="F3239">
        <v>20170720</v>
      </c>
      <c r="G3239" s="6">
        <v>42936.488344907404</v>
      </c>
      <c r="H3239" s="6">
        <v>42936.488356481481</v>
      </c>
      <c r="L3239" t="s">
        <v>44</v>
      </c>
      <c r="M3239">
        <v>456895745</v>
      </c>
      <c r="N3239" t="s">
        <v>25307</v>
      </c>
      <c r="O3239">
        <v>1</v>
      </c>
      <c r="P3239" t="s">
        <v>25308</v>
      </c>
      <c r="Q3239" t="s">
        <v>152</v>
      </c>
      <c r="S3239" t="s">
        <v>25309</v>
      </c>
      <c r="U3239" t="s">
        <v>25310</v>
      </c>
      <c r="V3239" t="s">
        <v>25311</v>
      </c>
      <c r="W3239" t="s">
        <v>25312</v>
      </c>
      <c r="X3239" t="s">
        <v>25313</v>
      </c>
      <c r="Y3239" t="s">
        <v>46</v>
      </c>
      <c r="Z3239" t="s">
        <v>47</v>
      </c>
      <c r="AA3239" t="s">
        <v>48</v>
      </c>
      <c r="AB3239" t="s">
        <v>49</v>
      </c>
      <c r="AC3239">
        <v>12.8</v>
      </c>
      <c r="AD3239">
        <v>13</v>
      </c>
      <c r="AE3239">
        <v>0.2</v>
      </c>
      <c r="AF3239">
        <v>13</v>
      </c>
      <c r="AG3239">
        <v>11.83</v>
      </c>
      <c r="AH3239" t="s">
        <v>25314</v>
      </c>
      <c r="AK3239" t="s">
        <v>25310</v>
      </c>
      <c r="AL3239" t="s">
        <v>25311</v>
      </c>
    </row>
    <row r="3240" spans="1:42">
      <c r="A3240" t="s">
        <v>42</v>
      </c>
      <c r="B3240">
        <v>222784155</v>
      </c>
      <c r="C3240">
        <v>111995715</v>
      </c>
      <c r="D3240" t="s">
        <v>43</v>
      </c>
      <c r="F3240">
        <v>20170721</v>
      </c>
      <c r="G3240" s="6">
        <v>42936.491030092591</v>
      </c>
      <c r="H3240" s="6">
        <v>42936.491041666668</v>
      </c>
      <c r="L3240" t="s">
        <v>44</v>
      </c>
      <c r="M3240">
        <v>543541647</v>
      </c>
      <c r="N3240" t="s">
        <v>25344</v>
      </c>
      <c r="O3240">
        <v>1</v>
      </c>
      <c r="P3240" t="s">
        <v>25345</v>
      </c>
      <c r="Q3240" t="s">
        <v>152</v>
      </c>
      <c r="S3240" t="s">
        <v>25318</v>
      </c>
      <c r="U3240" t="s">
        <v>45</v>
      </c>
      <c r="V3240" t="s">
        <v>25319</v>
      </c>
      <c r="W3240" t="s">
        <v>25320</v>
      </c>
      <c r="X3240" t="s">
        <v>21181</v>
      </c>
      <c r="Y3240" t="s">
        <v>46</v>
      </c>
      <c r="Z3240" t="s">
        <v>47</v>
      </c>
      <c r="AA3240" t="s">
        <v>48</v>
      </c>
      <c r="AB3240" t="s">
        <v>49</v>
      </c>
      <c r="AC3240">
        <v>2.9</v>
      </c>
      <c r="AD3240">
        <v>3.1</v>
      </c>
      <c r="AE3240">
        <v>0.2</v>
      </c>
      <c r="AF3240">
        <v>3.1</v>
      </c>
      <c r="AG3240">
        <v>2.82</v>
      </c>
      <c r="AH3240" t="s">
        <v>25321</v>
      </c>
      <c r="AK3240" t="s">
        <v>45</v>
      </c>
      <c r="AL3240" t="s">
        <v>25319</v>
      </c>
    </row>
    <row r="3241" spans="1:42">
      <c r="A3241" t="s">
        <v>42</v>
      </c>
      <c r="B3241">
        <v>222813231</v>
      </c>
      <c r="C3241">
        <v>111998665</v>
      </c>
      <c r="D3241" t="s">
        <v>43</v>
      </c>
      <c r="F3241">
        <v>20170721</v>
      </c>
      <c r="G3241" s="6">
        <v>42936.584120370368</v>
      </c>
      <c r="H3241" s="6">
        <v>42936.584131944444</v>
      </c>
      <c r="L3241" t="s">
        <v>44</v>
      </c>
      <c r="M3241">
        <v>517771092</v>
      </c>
      <c r="N3241" t="s">
        <v>9526</v>
      </c>
      <c r="O3241">
        <v>2</v>
      </c>
      <c r="P3241" t="s">
        <v>23363</v>
      </c>
      <c r="Q3241" t="s">
        <v>152</v>
      </c>
      <c r="S3241" t="s">
        <v>24795</v>
      </c>
      <c r="U3241" t="s">
        <v>45</v>
      </c>
      <c r="V3241" t="s">
        <v>24796</v>
      </c>
      <c r="W3241" t="s">
        <v>24797</v>
      </c>
      <c r="X3241" t="s">
        <v>17947</v>
      </c>
      <c r="Y3241" t="s">
        <v>46</v>
      </c>
      <c r="Z3241" t="s">
        <v>47</v>
      </c>
      <c r="AA3241" t="s">
        <v>48</v>
      </c>
      <c r="AB3241" t="s">
        <v>49</v>
      </c>
      <c r="AC3241">
        <v>7.2</v>
      </c>
      <c r="AD3241">
        <v>3.8</v>
      </c>
      <c r="AE3241">
        <v>0.4</v>
      </c>
      <c r="AF3241">
        <v>7.6</v>
      </c>
      <c r="AG3241">
        <v>6.92</v>
      </c>
      <c r="AH3241" t="s">
        <v>24798</v>
      </c>
      <c r="AK3241" t="s">
        <v>24796</v>
      </c>
      <c r="AL3241" t="s">
        <v>45</v>
      </c>
    </row>
    <row r="3242" spans="1:42">
      <c r="A3242" t="s">
        <v>42</v>
      </c>
      <c r="B3242">
        <v>222833138</v>
      </c>
      <c r="C3242">
        <v>112000160</v>
      </c>
      <c r="D3242" t="s">
        <v>43</v>
      </c>
      <c r="F3242">
        <v>20170721</v>
      </c>
      <c r="G3242" s="6">
        <v>42936.635196759256</v>
      </c>
      <c r="H3242" s="6">
        <v>42936.63521990741</v>
      </c>
      <c r="L3242" t="s">
        <v>44</v>
      </c>
      <c r="M3242">
        <v>510237558</v>
      </c>
      <c r="N3242" t="s">
        <v>21896</v>
      </c>
      <c r="O3242">
        <v>1</v>
      </c>
      <c r="P3242" t="s">
        <v>24324</v>
      </c>
      <c r="Q3242" t="s">
        <v>152</v>
      </c>
      <c r="S3242" t="s">
        <v>25346</v>
      </c>
      <c r="U3242" t="s">
        <v>45</v>
      </c>
      <c r="V3242" t="s">
        <v>25347</v>
      </c>
      <c r="W3242" t="s">
        <v>25348</v>
      </c>
      <c r="X3242" t="s">
        <v>7137</v>
      </c>
      <c r="Y3242" t="s">
        <v>46</v>
      </c>
      <c r="Z3242" t="s">
        <v>47</v>
      </c>
      <c r="AA3242" t="s">
        <v>48</v>
      </c>
      <c r="AB3242" t="s">
        <v>49</v>
      </c>
      <c r="AC3242">
        <v>13.9</v>
      </c>
      <c r="AD3242">
        <v>14.1</v>
      </c>
      <c r="AE3242">
        <v>0.2</v>
      </c>
      <c r="AF3242">
        <v>14.1</v>
      </c>
      <c r="AG3242">
        <v>12.83</v>
      </c>
      <c r="AH3242" t="s">
        <v>25349</v>
      </c>
      <c r="AK3242" t="s">
        <v>45</v>
      </c>
      <c r="AL3242" t="s">
        <v>25350</v>
      </c>
    </row>
    <row r="3243" spans="1:42">
      <c r="A3243" t="s">
        <v>42</v>
      </c>
      <c r="B3243">
        <v>222861651</v>
      </c>
      <c r="C3243">
        <v>112006741</v>
      </c>
      <c r="D3243" t="s">
        <v>43</v>
      </c>
      <c r="F3243">
        <v>20170721</v>
      </c>
      <c r="G3243" s="6">
        <v>42936.865405092591</v>
      </c>
      <c r="H3243" s="6">
        <v>42936.865428240744</v>
      </c>
      <c r="L3243" t="s">
        <v>44</v>
      </c>
      <c r="M3243">
        <v>496070932</v>
      </c>
      <c r="N3243" t="s">
        <v>24395</v>
      </c>
      <c r="O3243">
        <v>1</v>
      </c>
      <c r="P3243" t="s">
        <v>24820</v>
      </c>
      <c r="Q3243" t="s">
        <v>152</v>
      </c>
      <c r="R3243" t="s">
        <v>898</v>
      </c>
      <c r="S3243" t="s">
        <v>25351</v>
      </c>
      <c r="U3243" t="s">
        <v>45</v>
      </c>
      <c r="V3243" t="s">
        <v>25352</v>
      </c>
      <c r="W3243" t="s">
        <v>25353</v>
      </c>
      <c r="X3243" t="s">
        <v>2723</v>
      </c>
      <c r="Y3243" t="s">
        <v>46</v>
      </c>
      <c r="Z3243" t="s">
        <v>47</v>
      </c>
      <c r="AA3243" t="s">
        <v>48</v>
      </c>
      <c r="AB3243" t="s">
        <v>49</v>
      </c>
      <c r="AC3243">
        <v>9.9</v>
      </c>
      <c r="AD3243">
        <v>10.1</v>
      </c>
      <c r="AE3243">
        <v>0.2</v>
      </c>
      <c r="AF3243">
        <v>10.1</v>
      </c>
      <c r="AG3243">
        <v>9.19</v>
      </c>
      <c r="AH3243" t="s">
        <v>25354</v>
      </c>
      <c r="AK3243" t="s">
        <v>45</v>
      </c>
      <c r="AL3243" t="s">
        <v>25355</v>
      </c>
    </row>
    <row r="3244" spans="1:42">
      <c r="A3244" t="s">
        <v>42</v>
      </c>
      <c r="B3244">
        <v>222862658</v>
      </c>
      <c r="C3244">
        <v>112007317</v>
      </c>
      <c r="D3244" t="s">
        <v>43</v>
      </c>
      <c r="F3244">
        <v>20170721</v>
      </c>
      <c r="G3244" s="6">
        <v>42936.882268518515</v>
      </c>
      <c r="H3244" s="6">
        <v>42936.882326388892</v>
      </c>
      <c r="L3244" t="s">
        <v>44</v>
      </c>
      <c r="M3244">
        <v>543508995</v>
      </c>
      <c r="N3244" t="s">
        <v>25356</v>
      </c>
      <c r="O3244">
        <v>1</v>
      </c>
      <c r="P3244" t="s">
        <v>60</v>
      </c>
      <c r="Q3244" t="s">
        <v>152</v>
      </c>
      <c r="S3244" t="s">
        <v>25357</v>
      </c>
      <c r="U3244" t="s">
        <v>45</v>
      </c>
      <c r="V3244" t="s">
        <v>25358</v>
      </c>
      <c r="W3244" t="s">
        <v>25359</v>
      </c>
      <c r="X3244" t="s">
        <v>25360</v>
      </c>
      <c r="Y3244" t="s">
        <v>46</v>
      </c>
      <c r="Z3244" t="s">
        <v>47</v>
      </c>
      <c r="AA3244" t="s">
        <v>48</v>
      </c>
      <c r="AB3244" t="s">
        <v>49</v>
      </c>
      <c r="AC3244">
        <v>1</v>
      </c>
      <c r="AD3244">
        <v>1.2</v>
      </c>
      <c r="AE3244">
        <v>0.2</v>
      </c>
      <c r="AF3244">
        <v>1.2</v>
      </c>
      <c r="AG3244">
        <v>1.0900000000000001</v>
      </c>
      <c r="AH3244" t="s">
        <v>25357</v>
      </c>
      <c r="AK3244" t="s">
        <v>45</v>
      </c>
      <c r="AL3244" t="s">
        <v>25358</v>
      </c>
    </row>
    <row r="3245" spans="1:42">
      <c r="A3245" t="s">
        <v>42</v>
      </c>
      <c r="B3245">
        <v>222862659</v>
      </c>
      <c r="C3245">
        <v>112007317</v>
      </c>
      <c r="D3245" t="s">
        <v>43</v>
      </c>
      <c r="F3245">
        <v>20170721</v>
      </c>
      <c r="G3245" s="6">
        <v>42936.882268518515</v>
      </c>
      <c r="H3245" s="6">
        <v>42936.882326388892</v>
      </c>
      <c r="L3245" t="s">
        <v>44</v>
      </c>
      <c r="M3245">
        <v>543508995</v>
      </c>
      <c r="N3245" t="s">
        <v>25356</v>
      </c>
      <c r="O3245">
        <v>1</v>
      </c>
      <c r="P3245" t="s">
        <v>151</v>
      </c>
      <c r="Q3245" t="s">
        <v>152</v>
      </c>
      <c r="S3245" t="s">
        <v>25357</v>
      </c>
      <c r="U3245" t="s">
        <v>45</v>
      </c>
      <c r="V3245" t="s">
        <v>25358</v>
      </c>
      <c r="W3245" t="s">
        <v>25359</v>
      </c>
      <c r="X3245" t="s">
        <v>25360</v>
      </c>
      <c r="Y3245" t="s">
        <v>46</v>
      </c>
      <c r="Z3245" t="s">
        <v>47</v>
      </c>
      <c r="AA3245" t="s">
        <v>48</v>
      </c>
      <c r="AB3245" t="s">
        <v>49</v>
      </c>
      <c r="AC3245">
        <v>1</v>
      </c>
      <c r="AD3245">
        <v>1.2</v>
      </c>
      <c r="AE3245">
        <v>0.2</v>
      </c>
      <c r="AF3245">
        <v>1.2</v>
      </c>
      <c r="AG3245">
        <v>1.0900000000000001</v>
      </c>
      <c r="AH3245" t="s">
        <v>25357</v>
      </c>
      <c r="AK3245" t="s">
        <v>45</v>
      </c>
      <c r="AL3245" t="s">
        <v>25358</v>
      </c>
    </row>
    <row r="3246" spans="1:42">
      <c r="A3246" t="s">
        <v>42</v>
      </c>
      <c r="B3246">
        <v>222870163</v>
      </c>
      <c r="C3246">
        <v>112010209</v>
      </c>
      <c r="D3246" t="s">
        <v>43</v>
      </c>
      <c r="F3246">
        <v>20170721</v>
      </c>
      <c r="G3246" s="6">
        <v>42936.954953703702</v>
      </c>
      <c r="H3246" s="6">
        <v>42936.955000000002</v>
      </c>
      <c r="L3246" t="s">
        <v>44</v>
      </c>
      <c r="M3246">
        <v>470689358</v>
      </c>
      <c r="N3246" t="s">
        <v>25361</v>
      </c>
      <c r="O3246">
        <v>2</v>
      </c>
      <c r="P3246" t="s">
        <v>61</v>
      </c>
      <c r="Q3246" t="s">
        <v>152</v>
      </c>
      <c r="S3246" t="s">
        <v>25362</v>
      </c>
      <c r="U3246" t="s">
        <v>25363</v>
      </c>
      <c r="V3246" t="s">
        <v>45</v>
      </c>
      <c r="W3246" t="s">
        <v>25364</v>
      </c>
      <c r="X3246" t="s">
        <v>7654</v>
      </c>
      <c r="Y3246" t="s">
        <v>46</v>
      </c>
      <c r="Z3246" t="s">
        <v>47</v>
      </c>
      <c r="AA3246" t="s">
        <v>48</v>
      </c>
      <c r="AB3246" t="s">
        <v>49</v>
      </c>
      <c r="AC3246">
        <v>5.8</v>
      </c>
      <c r="AD3246">
        <v>3.1</v>
      </c>
      <c r="AE3246">
        <v>0.4</v>
      </c>
      <c r="AF3246">
        <v>6.2</v>
      </c>
      <c r="AG3246">
        <v>5.64</v>
      </c>
      <c r="AH3246" t="s">
        <v>25362</v>
      </c>
      <c r="AK3246" t="s">
        <v>25363</v>
      </c>
      <c r="AL3246" t="s">
        <v>45</v>
      </c>
    </row>
    <row r="3247" spans="1:42">
      <c r="A3247" t="s">
        <v>42</v>
      </c>
      <c r="B3247">
        <v>222870685</v>
      </c>
      <c r="C3247">
        <v>112010477</v>
      </c>
      <c r="D3247" t="s">
        <v>43</v>
      </c>
      <c r="F3247">
        <v>20170721</v>
      </c>
      <c r="G3247" s="6">
        <v>42936.962175925924</v>
      </c>
      <c r="H3247" s="6">
        <v>42936.962210648147</v>
      </c>
      <c r="L3247" t="s">
        <v>44</v>
      </c>
      <c r="M3247">
        <v>483143018</v>
      </c>
      <c r="N3247" t="s">
        <v>206</v>
      </c>
      <c r="O3247">
        <v>1</v>
      </c>
      <c r="P3247" t="s">
        <v>347</v>
      </c>
      <c r="Q3247" t="s">
        <v>152</v>
      </c>
      <c r="S3247" t="s">
        <v>25365</v>
      </c>
      <c r="U3247" t="s">
        <v>45</v>
      </c>
      <c r="V3247" t="s">
        <v>25366</v>
      </c>
      <c r="W3247" t="s">
        <v>25367</v>
      </c>
      <c r="X3247" t="s">
        <v>7387</v>
      </c>
      <c r="Y3247" t="s">
        <v>46</v>
      </c>
      <c r="Z3247" t="s">
        <v>47</v>
      </c>
      <c r="AA3247" t="s">
        <v>48</v>
      </c>
      <c r="AB3247" t="s">
        <v>49</v>
      </c>
      <c r="AC3247">
        <v>2.6</v>
      </c>
      <c r="AD3247">
        <v>2.8</v>
      </c>
      <c r="AE3247">
        <v>0.2</v>
      </c>
      <c r="AF3247">
        <v>2.8</v>
      </c>
      <c r="AG3247">
        <v>2.5499999999999998</v>
      </c>
      <c r="AH3247" t="s">
        <v>8810</v>
      </c>
      <c r="AJ3247" t="s">
        <v>25368</v>
      </c>
      <c r="AK3247" t="s">
        <v>45</v>
      </c>
      <c r="AL3247" t="s">
        <v>25366</v>
      </c>
    </row>
    <row r="3248" spans="1:42">
      <c r="A3248" t="s">
        <v>42</v>
      </c>
      <c r="B3248">
        <v>222873662</v>
      </c>
      <c r="C3248">
        <v>112011287</v>
      </c>
      <c r="D3248" t="s">
        <v>43</v>
      </c>
      <c r="F3248">
        <v>20170721</v>
      </c>
      <c r="G3248" s="6">
        <v>42936.984178240738</v>
      </c>
      <c r="H3248" s="6">
        <v>42936.984189814815</v>
      </c>
      <c r="L3248" t="s">
        <v>44</v>
      </c>
      <c r="M3248">
        <v>507764170</v>
      </c>
      <c r="N3248" t="s">
        <v>15035</v>
      </c>
      <c r="O3248">
        <v>1</v>
      </c>
      <c r="P3248" t="s">
        <v>5049</v>
      </c>
      <c r="Q3248" t="s">
        <v>152</v>
      </c>
      <c r="S3248" t="s">
        <v>25369</v>
      </c>
      <c r="U3248" t="s">
        <v>45</v>
      </c>
      <c r="V3248" t="s">
        <v>25370</v>
      </c>
      <c r="W3248" t="s">
        <v>25371</v>
      </c>
      <c r="X3248" t="s">
        <v>25372</v>
      </c>
      <c r="Y3248" t="s">
        <v>46</v>
      </c>
      <c r="Z3248" t="s">
        <v>47</v>
      </c>
      <c r="AA3248" t="s">
        <v>48</v>
      </c>
      <c r="AB3248" t="s">
        <v>49</v>
      </c>
      <c r="AC3248">
        <v>8.9</v>
      </c>
      <c r="AD3248">
        <v>9.1</v>
      </c>
      <c r="AE3248">
        <v>0.2</v>
      </c>
      <c r="AF3248">
        <v>9.1</v>
      </c>
      <c r="AG3248">
        <v>8.2799999999999994</v>
      </c>
      <c r="AH3248" t="s">
        <v>25373</v>
      </c>
      <c r="AK3248" t="s">
        <v>45</v>
      </c>
      <c r="AL3248" t="s">
        <v>25370</v>
      </c>
    </row>
    <row r="3249" spans="1:42">
      <c r="A3249" s="32">
        <v>42937</v>
      </c>
      <c r="B3249" s="33"/>
      <c r="C3249" s="34"/>
      <c r="D3249" s="34"/>
      <c r="E3249" s="35"/>
      <c r="F3249" s="35"/>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s="34"/>
      <c r="AG3249" s="34"/>
      <c r="AH3249" s="34"/>
      <c r="AI3249" s="34"/>
      <c r="AJ3249" s="34"/>
      <c r="AK3249" s="34"/>
      <c r="AL3249" s="47"/>
      <c r="AM3249" s="47"/>
      <c r="AN3249" s="47"/>
      <c r="AO3249" s="47"/>
      <c r="AP3249" s="47"/>
    </row>
    <row r="3250" spans="1:42">
      <c r="A3250" t="s">
        <v>42</v>
      </c>
      <c r="B3250">
        <v>222881771</v>
      </c>
      <c r="C3250">
        <v>112014797</v>
      </c>
      <c r="D3250" t="s">
        <v>43</v>
      </c>
      <c r="F3250">
        <v>20170721</v>
      </c>
      <c r="G3250" s="6">
        <v>42937.310520833336</v>
      </c>
      <c r="H3250" s="6">
        <v>42937.310590277775</v>
      </c>
      <c r="L3250" t="s">
        <v>44</v>
      </c>
      <c r="M3250">
        <v>467163347</v>
      </c>
      <c r="N3250" t="s">
        <v>25374</v>
      </c>
      <c r="O3250">
        <v>1</v>
      </c>
      <c r="P3250" t="s">
        <v>21305</v>
      </c>
      <c r="Q3250" t="s">
        <v>152</v>
      </c>
      <c r="S3250" t="s">
        <v>25375</v>
      </c>
      <c r="U3250" t="s">
        <v>45</v>
      </c>
      <c r="V3250" t="s">
        <v>3714</v>
      </c>
      <c r="W3250" t="s">
        <v>25376</v>
      </c>
      <c r="X3250" t="s">
        <v>25377</v>
      </c>
      <c r="Y3250" t="s">
        <v>46</v>
      </c>
      <c r="Z3250" t="s">
        <v>47</v>
      </c>
      <c r="AA3250" t="s">
        <v>48</v>
      </c>
      <c r="AB3250" t="s">
        <v>49</v>
      </c>
      <c r="AC3250">
        <v>7.9</v>
      </c>
      <c r="AD3250">
        <v>8.1</v>
      </c>
      <c r="AE3250">
        <v>0.2</v>
      </c>
      <c r="AF3250">
        <v>8.1</v>
      </c>
      <c r="AG3250">
        <v>7.37</v>
      </c>
      <c r="AH3250" t="s">
        <v>3717</v>
      </c>
      <c r="AJ3250" t="s">
        <v>25378</v>
      </c>
      <c r="AK3250" t="s">
        <v>45</v>
      </c>
      <c r="AL3250" t="s">
        <v>3714</v>
      </c>
    </row>
    <row r="3251" spans="1:42">
      <c r="A3251" t="s">
        <v>42</v>
      </c>
      <c r="B3251">
        <v>222882311</v>
      </c>
      <c r="C3251">
        <v>112015047</v>
      </c>
      <c r="D3251" t="s">
        <v>43</v>
      </c>
      <c r="F3251">
        <v>20170721</v>
      </c>
      <c r="G3251" s="6">
        <v>42937.326597222222</v>
      </c>
      <c r="H3251" s="6">
        <v>42937.327905092592</v>
      </c>
      <c r="L3251" t="s">
        <v>44</v>
      </c>
      <c r="M3251">
        <v>496827670</v>
      </c>
      <c r="N3251" t="s">
        <v>25379</v>
      </c>
      <c r="O3251">
        <v>1</v>
      </c>
      <c r="P3251" t="s">
        <v>25380</v>
      </c>
      <c r="Q3251" t="s">
        <v>152</v>
      </c>
      <c r="S3251" t="s">
        <v>25381</v>
      </c>
      <c r="U3251" t="s">
        <v>45</v>
      </c>
      <c r="V3251" t="s">
        <v>25382</v>
      </c>
      <c r="W3251" t="s">
        <v>25383</v>
      </c>
      <c r="X3251" t="s">
        <v>25384</v>
      </c>
      <c r="Y3251" t="s">
        <v>46</v>
      </c>
      <c r="Z3251" t="s">
        <v>47</v>
      </c>
      <c r="AA3251" t="s">
        <v>48</v>
      </c>
      <c r="AB3251" t="s">
        <v>49</v>
      </c>
      <c r="AC3251">
        <v>5.9</v>
      </c>
      <c r="AD3251">
        <v>6.1</v>
      </c>
      <c r="AE3251">
        <v>0.2</v>
      </c>
      <c r="AF3251">
        <v>6.1</v>
      </c>
      <c r="AG3251">
        <v>5.55</v>
      </c>
      <c r="AH3251" t="s">
        <v>25385</v>
      </c>
      <c r="AJ3251" t="s">
        <v>25386</v>
      </c>
      <c r="AK3251" t="s">
        <v>45</v>
      </c>
      <c r="AL3251" t="s">
        <v>25382</v>
      </c>
    </row>
    <row r="3252" spans="1:42">
      <c r="A3252" t="s">
        <v>42</v>
      </c>
      <c r="B3252">
        <v>222884174</v>
      </c>
      <c r="C3252">
        <v>112015397</v>
      </c>
      <c r="D3252" t="s">
        <v>43</v>
      </c>
      <c r="F3252">
        <v>20170721</v>
      </c>
      <c r="G3252" s="6">
        <v>42937.34474537037</v>
      </c>
      <c r="H3252" s="6">
        <v>42937.344756944447</v>
      </c>
      <c r="L3252" t="s">
        <v>44</v>
      </c>
      <c r="M3252">
        <v>462271229</v>
      </c>
      <c r="N3252" t="s">
        <v>25387</v>
      </c>
      <c r="O3252">
        <v>1</v>
      </c>
      <c r="P3252" t="s">
        <v>91</v>
      </c>
      <c r="Q3252" t="s">
        <v>152</v>
      </c>
      <c r="S3252" t="s">
        <v>25388</v>
      </c>
      <c r="U3252" t="s">
        <v>25389</v>
      </c>
      <c r="V3252" t="s">
        <v>25389</v>
      </c>
      <c r="W3252" t="s">
        <v>25390</v>
      </c>
      <c r="X3252" t="s">
        <v>25391</v>
      </c>
      <c r="Y3252" t="s">
        <v>46</v>
      </c>
      <c r="Z3252" t="s">
        <v>47</v>
      </c>
      <c r="AA3252" t="s">
        <v>48</v>
      </c>
      <c r="AB3252" t="s">
        <v>49</v>
      </c>
      <c r="AC3252">
        <v>6.9</v>
      </c>
      <c r="AD3252">
        <v>7.1</v>
      </c>
      <c r="AE3252">
        <v>0.2</v>
      </c>
      <c r="AF3252">
        <v>7.1</v>
      </c>
      <c r="AG3252">
        <v>6.46</v>
      </c>
      <c r="AH3252" t="s">
        <v>25392</v>
      </c>
      <c r="AK3252" t="s">
        <v>45</v>
      </c>
      <c r="AL3252" t="s">
        <v>25389</v>
      </c>
    </row>
    <row r="3253" spans="1:42">
      <c r="A3253" t="s">
        <v>42</v>
      </c>
      <c r="B3253">
        <v>222884173</v>
      </c>
      <c r="C3253">
        <v>112015397</v>
      </c>
      <c r="D3253" t="s">
        <v>43</v>
      </c>
      <c r="F3253">
        <v>20170721</v>
      </c>
      <c r="G3253" s="6">
        <v>42937.34474537037</v>
      </c>
      <c r="H3253" s="6">
        <v>42937.344756944447</v>
      </c>
      <c r="L3253" t="s">
        <v>44</v>
      </c>
      <c r="M3253">
        <v>462271229</v>
      </c>
      <c r="N3253" t="s">
        <v>25387</v>
      </c>
      <c r="O3253">
        <v>1</v>
      </c>
      <c r="P3253" t="s">
        <v>61</v>
      </c>
      <c r="Q3253" t="s">
        <v>152</v>
      </c>
      <c r="S3253" t="s">
        <v>25388</v>
      </c>
      <c r="U3253" t="s">
        <v>25389</v>
      </c>
      <c r="V3253" t="s">
        <v>25389</v>
      </c>
      <c r="W3253" t="s">
        <v>25390</v>
      </c>
      <c r="X3253" t="s">
        <v>25391</v>
      </c>
      <c r="Y3253" t="s">
        <v>46</v>
      </c>
      <c r="Z3253" t="s">
        <v>47</v>
      </c>
      <c r="AA3253" t="s">
        <v>48</v>
      </c>
      <c r="AB3253" t="s">
        <v>49</v>
      </c>
      <c r="AC3253">
        <v>6.9</v>
      </c>
      <c r="AD3253">
        <v>7.1</v>
      </c>
      <c r="AE3253">
        <v>0.2</v>
      </c>
      <c r="AF3253">
        <v>7.1</v>
      </c>
      <c r="AG3253">
        <v>6.46</v>
      </c>
      <c r="AH3253" t="s">
        <v>25392</v>
      </c>
      <c r="AK3253" t="s">
        <v>45</v>
      </c>
      <c r="AL3253" t="s">
        <v>25389</v>
      </c>
    </row>
    <row r="3254" spans="1:42">
      <c r="A3254" t="s">
        <v>42</v>
      </c>
      <c r="B3254">
        <v>222884175</v>
      </c>
      <c r="C3254">
        <v>112015397</v>
      </c>
      <c r="D3254" t="s">
        <v>43</v>
      </c>
      <c r="F3254">
        <v>20170721</v>
      </c>
      <c r="G3254" s="6">
        <v>42937.34474537037</v>
      </c>
      <c r="H3254" s="6">
        <v>42937.344756944447</v>
      </c>
      <c r="L3254" t="s">
        <v>44</v>
      </c>
      <c r="M3254">
        <v>462271229</v>
      </c>
      <c r="N3254" t="s">
        <v>25387</v>
      </c>
      <c r="O3254">
        <v>1</v>
      </c>
      <c r="P3254" t="s">
        <v>60</v>
      </c>
      <c r="Q3254" t="s">
        <v>152</v>
      </c>
      <c r="S3254" t="s">
        <v>25388</v>
      </c>
      <c r="U3254" t="s">
        <v>25389</v>
      </c>
      <c r="V3254" t="s">
        <v>25389</v>
      </c>
      <c r="W3254" t="s">
        <v>25390</v>
      </c>
      <c r="X3254" t="s">
        <v>25391</v>
      </c>
      <c r="Y3254" t="s">
        <v>46</v>
      </c>
      <c r="Z3254" t="s">
        <v>47</v>
      </c>
      <c r="AA3254" t="s">
        <v>48</v>
      </c>
      <c r="AB3254" t="s">
        <v>49</v>
      </c>
      <c r="AC3254">
        <v>6.9</v>
      </c>
      <c r="AD3254">
        <v>7.1</v>
      </c>
      <c r="AE3254">
        <v>0.2</v>
      </c>
      <c r="AF3254">
        <v>7.1</v>
      </c>
      <c r="AG3254">
        <v>6.46</v>
      </c>
      <c r="AH3254" t="s">
        <v>25392</v>
      </c>
      <c r="AK3254" t="s">
        <v>45</v>
      </c>
      <c r="AL3254" t="s">
        <v>25389</v>
      </c>
    </row>
    <row r="3255" spans="1:42">
      <c r="A3255" t="s">
        <v>42</v>
      </c>
      <c r="B3255">
        <v>222900224</v>
      </c>
      <c r="C3255">
        <v>112021974</v>
      </c>
      <c r="D3255" t="s">
        <v>43</v>
      </c>
      <c r="F3255">
        <v>20170723</v>
      </c>
      <c r="G3255" s="6">
        <v>42937.553483796299</v>
      </c>
      <c r="H3255" s="6">
        <v>42937.553506944445</v>
      </c>
      <c r="L3255" t="s">
        <v>44</v>
      </c>
      <c r="M3255">
        <v>470671803</v>
      </c>
      <c r="N3255" t="s">
        <v>11970</v>
      </c>
      <c r="O3255">
        <v>2</v>
      </c>
      <c r="P3255" t="s">
        <v>3673</v>
      </c>
      <c r="Q3255" t="s">
        <v>152</v>
      </c>
      <c r="S3255" t="s">
        <v>25393</v>
      </c>
      <c r="U3255" t="s">
        <v>45</v>
      </c>
      <c r="V3255" t="s">
        <v>25394</v>
      </c>
      <c r="W3255" t="s">
        <v>25395</v>
      </c>
      <c r="X3255" t="s">
        <v>25396</v>
      </c>
      <c r="Y3255" t="s">
        <v>46</v>
      </c>
      <c r="Z3255" t="s">
        <v>47</v>
      </c>
      <c r="AA3255" t="s">
        <v>48</v>
      </c>
      <c r="AB3255" t="s">
        <v>49</v>
      </c>
      <c r="AC3255">
        <v>9.8000000000000007</v>
      </c>
      <c r="AD3255">
        <v>5.0999999999999996</v>
      </c>
      <c r="AE3255">
        <v>0.4</v>
      </c>
      <c r="AF3255">
        <v>10.199999999999999</v>
      </c>
      <c r="AG3255">
        <v>9.2799999999999994</v>
      </c>
      <c r="AH3255" t="s">
        <v>25393</v>
      </c>
      <c r="AK3255" t="s">
        <v>45</v>
      </c>
      <c r="AL3255" t="s">
        <v>25394</v>
      </c>
    </row>
    <row r="3256" spans="1:42">
      <c r="A3256" t="s">
        <v>42</v>
      </c>
      <c r="B3256">
        <v>222913414</v>
      </c>
      <c r="C3256">
        <v>112027094</v>
      </c>
      <c r="D3256" t="s">
        <v>43</v>
      </c>
      <c r="F3256">
        <v>20170723</v>
      </c>
      <c r="G3256" s="6">
        <v>42937.725324074076</v>
      </c>
      <c r="H3256" s="6">
        <v>42937.725370370368</v>
      </c>
      <c r="L3256" t="s">
        <v>44</v>
      </c>
      <c r="M3256">
        <v>441069153</v>
      </c>
      <c r="N3256" t="s">
        <v>23426</v>
      </c>
      <c r="O3256">
        <v>1</v>
      </c>
      <c r="P3256" t="s">
        <v>64</v>
      </c>
      <c r="Q3256" t="s">
        <v>152</v>
      </c>
      <c r="S3256" t="s">
        <v>25397</v>
      </c>
      <c r="U3256" t="s">
        <v>45</v>
      </c>
      <c r="V3256" t="s">
        <v>25398</v>
      </c>
      <c r="W3256" t="s">
        <v>25399</v>
      </c>
      <c r="X3256" t="s">
        <v>25400</v>
      </c>
      <c r="Y3256" t="s">
        <v>46</v>
      </c>
      <c r="Z3256" t="s">
        <v>47</v>
      </c>
      <c r="AA3256" t="s">
        <v>48</v>
      </c>
      <c r="AB3256" t="s">
        <v>49</v>
      </c>
      <c r="AC3256">
        <v>7.5</v>
      </c>
      <c r="AD3256">
        <v>7.7</v>
      </c>
      <c r="AE3256">
        <v>0.2</v>
      </c>
      <c r="AF3256">
        <v>7.7</v>
      </c>
      <c r="AG3256">
        <v>7.01</v>
      </c>
      <c r="AH3256" t="s">
        <v>25401</v>
      </c>
      <c r="AK3256" t="s">
        <v>45</v>
      </c>
      <c r="AL3256" t="s">
        <v>25398</v>
      </c>
    </row>
    <row r="3257" spans="1:42">
      <c r="A3257" t="s">
        <v>42</v>
      </c>
      <c r="B3257">
        <v>222919007</v>
      </c>
      <c r="C3257">
        <v>112029566</v>
      </c>
      <c r="D3257" t="s">
        <v>43</v>
      </c>
      <c r="F3257">
        <v>20170723</v>
      </c>
      <c r="G3257" s="6">
        <v>42937.834872685184</v>
      </c>
      <c r="H3257" s="6">
        <v>42937.834930555553</v>
      </c>
      <c r="L3257" t="s">
        <v>44</v>
      </c>
      <c r="M3257">
        <v>507176102</v>
      </c>
      <c r="N3257" t="s">
        <v>12523</v>
      </c>
      <c r="O3257">
        <v>1</v>
      </c>
      <c r="P3257" t="s">
        <v>64</v>
      </c>
      <c r="Q3257" t="s">
        <v>152</v>
      </c>
      <c r="S3257" t="s">
        <v>25403</v>
      </c>
      <c r="U3257" t="s">
        <v>45</v>
      </c>
      <c r="V3257" t="s">
        <v>25404</v>
      </c>
      <c r="W3257" t="s">
        <v>25405</v>
      </c>
      <c r="X3257" t="s">
        <v>25406</v>
      </c>
      <c r="Y3257" t="s">
        <v>46</v>
      </c>
      <c r="Z3257" t="s">
        <v>47</v>
      </c>
      <c r="AA3257" t="s">
        <v>48</v>
      </c>
      <c r="AB3257" t="s">
        <v>49</v>
      </c>
      <c r="AC3257">
        <v>13.8</v>
      </c>
      <c r="AD3257">
        <v>14</v>
      </c>
      <c r="AE3257">
        <v>0.2</v>
      </c>
      <c r="AF3257">
        <v>14</v>
      </c>
      <c r="AG3257">
        <v>12.74</v>
      </c>
      <c r="AH3257" t="s">
        <v>25403</v>
      </c>
      <c r="AJ3257" t="s">
        <v>25407</v>
      </c>
      <c r="AK3257" t="s">
        <v>45</v>
      </c>
      <c r="AL3257" t="s">
        <v>25404</v>
      </c>
    </row>
    <row r="3258" spans="1:42">
      <c r="A3258" s="32">
        <v>42938</v>
      </c>
      <c r="B3258" s="33"/>
      <c r="C3258" s="34"/>
      <c r="D3258" s="34"/>
      <c r="E3258" s="35"/>
      <c r="F3258" s="35"/>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s="34"/>
      <c r="AG3258" s="34"/>
      <c r="AH3258" s="34"/>
      <c r="AI3258" s="34"/>
      <c r="AJ3258" s="34"/>
      <c r="AK3258" s="34"/>
      <c r="AL3258" s="47"/>
      <c r="AM3258" s="47"/>
      <c r="AN3258" s="47"/>
      <c r="AO3258" s="47"/>
      <c r="AP3258" s="47"/>
    </row>
    <row r="3259" spans="1:42">
      <c r="A3259" t="s">
        <v>42</v>
      </c>
      <c r="B3259">
        <v>222931964</v>
      </c>
      <c r="C3259">
        <v>112035945</v>
      </c>
      <c r="D3259" t="s">
        <v>43</v>
      </c>
      <c r="F3259">
        <v>20170723</v>
      </c>
      <c r="G3259" s="6">
        <v>42938.055532407408</v>
      </c>
      <c r="H3259" s="6">
        <v>42938.057083333333</v>
      </c>
      <c r="L3259" t="s">
        <v>44</v>
      </c>
      <c r="M3259">
        <v>510442206</v>
      </c>
      <c r="N3259" t="s">
        <v>20154</v>
      </c>
      <c r="O3259">
        <v>1</v>
      </c>
      <c r="P3259" t="s">
        <v>20482</v>
      </c>
      <c r="Q3259" t="s">
        <v>152</v>
      </c>
      <c r="S3259" t="s">
        <v>25408</v>
      </c>
      <c r="U3259" t="s">
        <v>45</v>
      </c>
      <c r="V3259" t="s">
        <v>25409</v>
      </c>
      <c r="W3259" t="s">
        <v>25410</v>
      </c>
      <c r="X3259" t="s">
        <v>25411</v>
      </c>
      <c r="Y3259" t="s">
        <v>46</v>
      </c>
      <c r="Z3259" t="s">
        <v>47</v>
      </c>
      <c r="AA3259" t="s">
        <v>48</v>
      </c>
      <c r="AB3259" t="s">
        <v>49</v>
      </c>
      <c r="AC3259">
        <v>12.9</v>
      </c>
      <c r="AD3259">
        <v>13.1</v>
      </c>
      <c r="AE3259">
        <v>0.2</v>
      </c>
      <c r="AF3259">
        <v>13.1</v>
      </c>
      <c r="AG3259">
        <v>11.92</v>
      </c>
      <c r="AH3259" t="s">
        <v>25408</v>
      </c>
      <c r="AK3259" t="s">
        <v>45</v>
      </c>
      <c r="AL3259" t="s">
        <v>25409</v>
      </c>
    </row>
    <row r="3260" spans="1:42">
      <c r="A3260" t="s">
        <v>42</v>
      </c>
      <c r="B3260">
        <v>222935670</v>
      </c>
      <c r="C3260">
        <v>112037312</v>
      </c>
      <c r="D3260" t="s">
        <v>43</v>
      </c>
      <c r="F3260">
        <v>20170723</v>
      </c>
      <c r="G3260" s="6">
        <v>42938.311192129629</v>
      </c>
      <c r="H3260" s="6">
        <v>42938.311215277776</v>
      </c>
      <c r="L3260" t="s">
        <v>44</v>
      </c>
      <c r="M3260">
        <v>461125709</v>
      </c>
      <c r="N3260" t="s">
        <v>25402</v>
      </c>
      <c r="O3260">
        <v>1</v>
      </c>
      <c r="P3260" t="s">
        <v>865</v>
      </c>
      <c r="Q3260" t="s">
        <v>152</v>
      </c>
      <c r="S3260" t="s">
        <v>25412</v>
      </c>
      <c r="U3260" t="s">
        <v>45</v>
      </c>
      <c r="V3260" t="s">
        <v>25413</v>
      </c>
      <c r="W3260" t="s">
        <v>25414</v>
      </c>
      <c r="X3260" t="s">
        <v>25415</v>
      </c>
      <c r="Y3260" t="s">
        <v>46</v>
      </c>
      <c r="Z3260" t="s">
        <v>47</v>
      </c>
      <c r="AA3260" t="s">
        <v>48</v>
      </c>
      <c r="AB3260" t="s">
        <v>49</v>
      </c>
      <c r="AC3260">
        <v>7.9</v>
      </c>
      <c r="AD3260">
        <v>8.1</v>
      </c>
      <c r="AE3260">
        <v>0.2</v>
      </c>
      <c r="AF3260">
        <v>8.1</v>
      </c>
      <c r="AG3260">
        <v>7.37</v>
      </c>
      <c r="AH3260" t="s">
        <v>25412</v>
      </c>
      <c r="AK3260" t="s">
        <v>45</v>
      </c>
      <c r="AL3260" t="s">
        <v>25413</v>
      </c>
    </row>
    <row r="3261" spans="1:42">
      <c r="A3261" t="s">
        <v>42</v>
      </c>
      <c r="B3261">
        <v>222942477</v>
      </c>
      <c r="C3261">
        <v>112040130</v>
      </c>
      <c r="D3261" t="s">
        <v>43</v>
      </c>
      <c r="F3261">
        <v>20170723</v>
      </c>
      <c r="G3261" s="6">
        <v>42938.448576388888</v>
      </c>
      <c r="H3261" s="6">
        <v>42938.448587962965</v>
      </c>
      <c r="L3261" t="s">
        <v>44</v>
      </c>
      <c r="M3261">
        <v>497579297</v>
      </c>
      <c r="N3261" t="s">
        <v>22245</v>
      </c>
      <c r="O3261">
        <v>1</v>
      </c>
      <c r="P3261" t="s">
        <v>64</v>
      </c>
      <c r="Q3261" t="s">
        <v>152</v>
      </c>
      <c r="S3261" t="s">
        <v>25416</v>
      </c>
      <c r="U3261" t="s">
        <v>45</v>
      </c>
      <c r="V3261" t="s">
        <v>25417</v>
      </c>
      <c r="W3261" t="s">
        <v>25418</v>
      </c>
      <c r="X3261" t="s">
        <v>25419</v>
      </c>
      <c r="Y3261" t="s">
        <v>46</v>
      </c>
      <c r="Z3261" t="s">
        <v>47</v>
      </c>
      <c r="AA3261" t="s">
        <v>48</v>
      </c>
      <c r="AB3261" t="s">
        <v>49</v>
      </c>
      <c r="AC3261">
        <v>1.8</v>
      </c>
      <c r="AD3261">
        <v>2</v>
      </c>
      <c r="AE3261">
        <v>0.2</v>
      </c>
      <c r="AF3261">
        <v>2</v>
      </c>
      <c r="AG3261">
        <v>1.82</v>
      </c>
      <c r="AH3261" t="s">
        <v>25420</v>
      </c>
      <c r="AK3261" t="s">
        <v>45</v>
      </c>
      <c r="AL3261" t="s">
        <v>25417</v>
      </c>
    </row>
    <row r="3262" spans="1:42">
      <c r="A3262" t="s">
        <v>42</v>
      </c>
      <c r="B3262">
        <v>222942478</v>
      </c>
      <c r="C3262">
        <v>112040130</v>
      </c>
      <c r="D3262" t="s">
        <v>43</v>
      </c>
      <c r="F3262">
        <v>20170723</v>
      </c>
      <c r="G3262" s="6">
        <v>42938.448576388888</v>
      </c>
      <c r="H3262" s="6">
        <v>42938.448587962965</v>
      </c>
      <c r="L3262" t="s">
        <v>44</v>
      </c>
      <c r="M3262">
        <v>497579297</v>
      </c>
      <c r="N3262" t="s">
        <v>22245</v>
      </c>
      <c r="O3262">
        <v>1</v>
      </c>
      <c r="P3262" t="s">
        <v>64</v>
      </c>
      <c r="Q3262" t="s">
        <v>152</v>
      </c>
      <c r="S3262" t="s">
        <v>25416</v>
      </c>
      <c r="U3262" t="s">
        <v>45</v>
      </c>
      <c r="V3262" t="s">
        <v>25417</v>
      </c>
      <c r="W3262" t="s">
        <v>25418</v>
      </c>
      <c r="X3262" t="s">
        <v>25419</v>
      </c>
      <c r="Y3262" t="s">
        <v>46</v>
      </c>
      <c r="Z3262" t="s">
        <v>47</v>
      </c>
      <c r="AA3262" t="s">
        <v>48</v>
      </c>
      <c r="AB3262" t="s">
        <v>49</v>
      </c>
      <c r="AC3262">
        <v>1.8</v>
      </c>
      <c r="AD3262">
        <v>2</v>
      </c>
      <c r="AE3262">
        <v>0.2</v>
      </c>
      <c r="AF3262">
        <v>2</v>
      </c>
      <c r="AG3262">
        <v>1.82</v>
      </c>
      <c r="AH3262" t="s">
        <v>25420</v>
      </c>
      <c r="AK3262" t="s">
        <v>45</v>
      </c>
      <c r="AL3262" t="s">
        <v>25417</v>
      </c>
    </row>
    <row r="3263" spans="1:42">
      <c r="A3263" t="s">
        <v>42</v>
      </c>
      <c r="B3263">
        <v>222947614</v>
      </c>
      <c r="C3263">
        <v>112040483</v>
      </c>
      <c r="D3263" t="s">
        <v>43</v>
      </c>
      <c r="F3263">
        <v>20170723</v>
      </c>
      <c r="G3263" s="6">
        <v>42938.459918981483</v>
      </c>
      <c r="H3263" s="6">
        <v>42938.459953703707</v>
      </c>
      <c r="L3263" t="s">
        <v>44</v>
      </c>
      <c r="M3263">
        <v>470671803</v>
      </c>
      <c r="N3263" t="s">
        <v>11970</v>
      </c>
      <c r="O3263">
        <v>2</v>
      </c>
      <c r="P3263" t="s">
        <v>3673</v>
      </c>
      <c r="Q3263" t="s">
        <v>152</v>
      </c>
      <c r="S3263" t="s">
        <v>7467</v>
      </c>
      <c r="U3263" t="s">
        <v>45</v>
      </c>
      <c r="V3263" t="s">
        <v>25421</v>
      </c>
      <c r="W3263" t="s">
        <v>25422</v>
      </c>
      <c r="X3263" t="s">
        <v>25423</v>
      </c>
      <c r="Y3263" t="s">
        <v>46</v>
      </c>
      <c r="Z3263" t="s">
        <v>47</v>
      </c>
      <c r="AA3263" t="s">
        <v>48</v>
      </c>
      <c r="AB3263" t="s">
        <v>49</v>
      </c>
      <c r="AC3263">
        <v>9.8000000000000007</v>
      </c>
      <c r="AD3263">
        <v>5.0999999999999996</v>
      </c>
      <c r="AE3263">
        <v>0.4</v>
      </c>
      <c r="AF3263">
        <v>10.199999999999999</v>
      </c>
      <c r="AG3263">
        <v>9.2799999999999994</v>
      </c>
      <c r="AH3263" t="s">
        <v>25424</v>
      </c>
      <c r="AK3263" t="s">
        <v>45</v>
      </c>
      <c r="AL3263" t="s">
        <v>25421</v>
      </c>
    </row>
    <row r="3264" spans="1:42">
      <c r="A3264" t="s">
        <v>42</v>
      </c>
      <c r="B3264">
        <v>222948258</v>
      </c>
      <c r="C3264">
        <v>112040852</v>
      </c>
      <c r="D3264" t="s">
        <v>43</v>
      </c>
      <c r="F3264">
        <v>20170723</v>
      </c>
      <c r="G3264" s="6">
        <v>42938.471053240741</v>
      </c>
      <c r="H3264" s="6">
        <v>42938.471805555557</v>
      </c>
      <c r="L3264" t="s">
        <v>44</v>
      </c>
      <c r="M3264">
        <v>483158418</v>
      </c>
      <c r="N3264" t="s">
        <v>23282</v>
      </c>
      <c r="O3264">
        <v>1</v>
      </c>
      <c r="P3264" t="s">
        <v>2493</v>
      </c>
      <c r="Q3264" t="s">
        <v>152</v>
      </c>
      <c r="S3264" t="s">
        <v>22088</v>
      </c>
      <c r="U3264" t="s">
        <v>25425</v>
      </c>
      <c r="V3264" t="s">
        <v>25425</v>
      </c>
      <c r="W3264" t="s">
        <v>25426</v>
      </c>
      <c r="X3264" t="s">
        <v>25427</v>
      </c>
      <c r="Y3264" t="s">
        <v>46</v>
      </c>
      <c r="Z3264" t="s">
        <v>47</v>
      </c>
      <c r="AA3264" t="s">
        <v>48</v>
      </c>
      <c r="AB3264" t="s">
        <v>49</v>
      </c>
      <c r="AC3264">
        <v>2.6</v>
      </c>
      <c r="AD3264">
        <v>2.5</v>
      </c>
      <c r="AE3264">
        <v>0.2</v>
      </c>
      <c r="AF3264">
        <v>2.8</v>
      </c>
      <c r="AG3264">
        <v>2.2799999999999998</v>
      </c>
      <c r="AH3264" t="s">
        <v>22088</v>
      </c>
      <c r="AK3264" t="s">
        <v>25425</v>
      </c>
      <c r="AL3264" t="s">
        <v>25425</v>
      </c>
    </row>
    <row r="3265" spans="1:38">
      <c r="A3265" t="s">
        <v>42</v>
      </c>
      <c r="B3265">
        <v>222948487</v>
      </c>
      <c r="C3265">
        <v>112040974</v>
      </c>
      <c r="D3265" t="s">
        <v>43</v>
      </c>
      <c r="F3265">
        <v>20170723</v>
      </c>
      <c r="G3265" s="6">
        <v>42938.475370370368</v>
      </c>
      <c r="H3265" s="6">
        <v>42938.475416666668</v>
      </c>
      <c r="L3265" t="s">
        <v>44</v>
      </c>
      <c r="M3265">
        <v>461125709</v>
      </c>
      <c r="N3265" t="s">
        <v>25402</v>
      </c>
      <c r="O3265">
        <v>1</v>
      </c>
      <c r="P3265" t="s">
        <v>865</v>
      </c>
      <c r="Q3265" t="s">
        <v>152</v>
      </c>
      <c r="S3265" t="s">
        <v>25428</v>
      </c>
      <c r="U3265" t="s">
        <v>25429</v>
      </c>
      <c r="V3265" t="s">
        <v>25430</v>
      </c>
      <c r="W3265" t="s">
        <v>25431</v>
      </c>
      <c r="X3265" t="s">
        <v>13993</v>
      </c>
      <c r="Y3265" t="s">
        <v>46</v>
      </c>
      <c r="Z3265" t="s">
        <v>47</v>
      </c>
      <c r="AA3265" t="s">
        <v>48</v>
      </c>
      <c r="AB3265" t="s">
        <v>49</v>
      </c>
      <c r="AC3265">
        <v>7.9</v>
      </c>
      <c r="AD3265">
        <v>8.1</v>
      </c>
      <c r="AE3265">
        <v>0.2</v>
      </c>
      <c r="AF3265">
        <v>8.1</v>
      </c>
      <c r="AG3265">
        <v>7.37</v>
      </c>
      <c r="AH3265" t="s">
        <v>25432</v>
      </c>
      <c r="AK3265" t="s">
        <v>25429</v>
      </c>
      <c r="AL3265" t="s">
        <v>25430</v>
      </c>
    </row>
    <row r="3266" spans="1:38">
      <c r="A3266" t="s">
        <v>42</v>
      </c>
      <c r="B3266">
        <v>222951321</v>
      </c>
      <c r="C3266">
        <v>112042444</v>
      </c>
      <c r="D3266" t="s">
        <v>43</v>
      </c>
      <c r="F3266">
        <v>20170723</v>
      </c>
      <c r="G3266" s="6">
        <v>42938.521157407406</v>
      </c>
      <c r="H3266" s="6">
        <v>42938.521203703705</v>
      </c>
      <c r="L3266" t="s">
        <v>44</v>
      </c>
      <c r="M3266">
        <v>441069153</v>
      </c>
      <c r="N3266" t="s">
        <v>23426</v>
      </c>
      <c r="O3266">
        <v>1</v>
      </c>
      <c r="P3266" t="s">
        <v>64</v>
      </c>
      <c r="Q3266" t="s">
        <v>152</v>
      </c>
      <c r="S3266" t="s">
        <v>25433</v>
      </c>
      <c r="U3266" t="s">
        <v>45</v>
      </c>
      <c r="V3266" t="s">
        <v>25434</v>
      </c>
      <c r="W3266" t="s">
        <v>25435</v>
      </c>
      <c r="X3266" t="s">
        <v>25436</v>
      </c>
      <c r="Y3266" t="s">
        <v>46</v>
      </c>
      <c r="Z3266" t="s">
        <v>47</v>
      </c>
      <c r="AA3266" t="s">
        <v>48</v>
      </c>
      <c r="AB3266" t="s">
        <v>49</v>
      </c>
      <c r="AC3266">
        <v>7.5</v>
      </c>
      <c r="AD3266">
        <v>7.7</v>
      </c>
      <c r="AE3266">
        <v>0.2</v>
      </c>
      <c r="AF3266">
        <v>7.7</v>
      </c>
      <c r="AG3266">
        <v>7.01</v>
      </c>
      <c r="AH3266" t="s">
        <v>25437</v>
      </c>
      <c r="AK3266" t="s">
        <v>45</v>
      </c>
      <c r="AL3266" t="s">
        <v>25434</v>
      </c>
    </row>
    <row r="3267" spans="1:38">
      <c r="A3267" t="s">
        <v>42</v>
      </c>
      <c r="B3267">
        <v>222952777</v>
      </c>
      <c r="C3267">
        <v>112043243</v>
      </c>
      <c r="D3267" t="s">
        <v>43</v>
      </c>
      <c r="F3267">
        <v>20170723</v>
      </c>
      <c r="G3267" s="6">
        <v>42938.547754629632</v>
      </c>
      <c r="H3267" s="6">
        <v>42938.547789351855</v>
      </c>
      <c r="L3267" t="s">
        <v>44</v>
      </c>
      <c r="M3267">
        <v>483143018</v>
      </c>
      <c r="N3267" t="s">
        <v>206</v>
      </c>
      <c r="O3267">
        <v>1</v>
      </c>
      <c r="P3267" t="s">
        <v>347</v>
      </c>
      <c r="Q3267" t="s">
        <v>152</v>
      </c>
      <c r="S3267" t="s">
        <v>25438</v>
      </c>
      <c r="U3267" t="s">
        <v>25439</v>
      </c>
      <c r="V3267" t="s">
        <v>25439</v>
      </c>
      <c r="W3267" t="s">
        <v>25440</v>
      </c>
      <c r="X3267" t="s">
        <v>25441</v>
      </c>
      <c r="Y3267" t="s">
        <v>46</v>
      </c>
      <c r="Z3267" t="s">
        <v>47</v>
      </c>
      <c r="AA3267" t="s">
        <v>48</v>
      </c>
      <c r="AB3267" t="s">
        <v>49</v>
      </c>
      <c r="AC3267">
        <v>2.6</v>
      </c>
      <c r="AD3267">
        <v>2.8</v>
      </c>
      <c r="AE3267">
        <v>0.2</v>
      </c>
      <c r="AF3267">
        <v>2.8</v>
      </c>
      <c r="AG3267">
        <v>2.5499999999999998</v>
      </c>
      <c r="AH3267" t="s">
        <v>25442</v>
      </c>
      <c r="AK3267" t="s">
        <v>25439</v>
      </c>
      <c r="AL3267" t="s">
        <v>25439</v>
      </c>
    </row>
    <row r="3268" spans="1:38">
      <c r="A3268" t="s">
        <v>42</v>
      </c>
      <c r="B3268">
        <v>222984971</v>
      </c>
      <c r="C3268">
        <v>112048620</v>
      </c>
      <c r="D3268" t="s">
        <v>43</v>
      </c>
      <c r="F3268">
        <v>20170723</v>
      </c>
      <c r="G3268" s="6">
        <v>42938.730509259258</v>
      </c>
      <c r="H3268" s="6">
        <v>42938.730520833335</v>
      </c>
      <c r="L3268" t="s">
        <v>44</v>
      </c>
      <c r="M3268">
        <v>436716506</v>
      </c>
      <c r="N3268" t="s">
        <v>23833</v>
      </c>
      <c r="O3268">
        <v>1</v>
      </c>
      <c r="P3268" t="s">
        <v>22795</v>
      </c>
      <c r="Q3268" t="s">
        <v>152</v>
      </c>
      <c r="S3268" t="s">
        <v>25449</v>
      </c>
      <c r="U3268" t="s">
        <v>45</v>
      </c>
      <c r="V3268" t="s">
        <v>25450</v>
      </c>
      <c r="W3268" t="s">
        <v>25451</v>
      </c>
      <c r="X3268" t="s">
        <v>18586</v>
      </c>
      <c r="Y3268" t="s">
        <v>46</v>
      </c>
      <c r="Z3268" t="s">
        <v>47</v>
      </c>
      <c r="AA3268" t="s">
        <v>48</v>
      </c>
      <c r="AB3268" t="s">
        <v>49</v>
      </c>
      <c r="AC3268">
        <v>9</v>
      </c>
      <c r="AD3268">
        <v>13.9</v>
      </c>
      <c r="AE3268">
        <v>4.9000000000000004</v>
      </c>
      <c r="AF3268">
        <v>13.9</v>
      </c>
      <c r="AG3268">
        <v>12.65</v>
      </c>
      <c r="AH3268" t="s">
        <v>25452</v>
      </c>
      <c r="AK3268" t="s">
        <v>45</v>
      </c>
      <c r="AL3268" t="s">
        <v>25450</v>
      </c>
    </row>
    <row r="3269" spans="1:38">
      <c r="A3269" t="s">
        <v>42</v>
      </c>
      <c r="B3269">
        <v>222985811</v>
      </c>
      <c r="C3269">
        <v>112049026</v>
      </c>
      <c r="D3269" t="s">
        <v>43</v>
      </c>
      <c r="F3269">
        <v>20170723</v>
      </c>
      <c r="G3269" s="6">
        <v>42938.743807870371</v>
      </c>
      <c r="H3269" s="6">
        <v>42938.744768518518</v>
      </c>
      <c r="L3269" t="s">
        <v>44</v>
      </c>
      <c r="M3269">
        <v>495753717</v>
      </c>
      <c r="N3269" t="s">
        <v>23918</v>
      </c>
      <c r="O3269">
        <v>1</v>
      </c>
      <c r="P3269" t="s">
        <v>7337</v>
      </c>
      <c r="Q3269" t="s">
        <v>152</v>
      </c>
      <c r="S3269" t="s">
        <v>25453</v>
      </c>
      <c r="U3269" t="s">
        <v>45</v>
      </c>
      <c r="V3269" t="s">
        <v>25454</v>
      </c>
      <c r="W3269" t="s">
        <v>25455</v>
      </c>
      <c r="X3269" t="s">
        <v>25456</v>
      </c>
      <c r="Y3269" t="s">
        <v>46</v>
      </c>
      <c r="Z3269" t="s">
        <v>47</v>
      </c>
      <c r="AA3269" t="s">
        <v>48</v>
      </c>
      <c r="AB3269" t="s">
        <v>49</v>
      </c>
      <c r="AC3269">
        <v>16.89</v>
      </c>
      <c r="AD3269">
        <v>9.1</v>
      </c>
      <c r="AE3269">
        <v>0.2</v>
      </c>
      <c r="AF3269">
        <v>17.09</v>
      </c>
      <c r="AG3269">
        <v>8.2799999999999994</v>
      </c>
      <c r="AH3269" t="s">
        <v>25453</v>
      </c>
      <c r="AK3269" t="s">
        <v>45</v>
      </c>
      <c r="AL3269" t="s">
        <v>25454</v>
      </c>
    </row>
    <row r="3270" spans="1:38">
      <c r="A3270" t="s">
        <v>42</v>
      </c>
      <c r="B3270">
        <v>222985810</v>
      </c>
      <c r="C3270">
        <v>112049026</v>
      </c>
      <c r="D3270" t="s">
        <v>43</v>
      </c>
      <c r="F3270">
        <v>20170723</v>
      </c>
      <c r="G3270" s="6">
        <v>42938.743807870371</v>
      </c>
      <c r="H3270" s="6">
        <v>42938.744768518518</v>
      </c>
      <c r="L3270" t="s">
        <v>44</v>
      </c>
      <c r="M3270">
        <v>495753717</v>
      </c>
      <c r="N3270" t="s">
        <v>23918</v>
      </c>
      <c r="O3270">
        <v>1</v>
      </c>
      <c r="P3270" t="s">
        <v>2714</v>
      </c>
      <c r="Q3270" t="s">
        <v>152</v>
      </c>
      <c r="S3270" t="s">
        <v>25453</v>
      </c>
      <c r="U3270" t="s">
        <v>45</v>
      </c>
      <c r="V3270" t="s">
        <v>25454</v>
      </c>
      <c r="W3270" t="s">
        <v>25455</v>
      </c>
      <c r="X3270" t="s">
        <v>25456</v>
      </c>
      <c r="Y3270" t="s">
        <v>46</v>
      </c>
      <c r="Z3270" t="s">
        <v>47</v>
      </c>
      <c r="AA3270" t="s">
        <v>48</v>
      </c>
      <c r="AB3270" t="s">
        <v>49</v>
      </c>
      <c r="AC3270">
        <v>8.9</v>
      </c>
      <c r="AD3270">
        <v>9.1</v>
      </c>
      <c r="AE3270">
        <v>0.2</v>
      </c>
      <c r="AF3270">
        <v>9.1</v>
      </c>
      <c r="AG3270">
        <v>8.2799999999999994</v>
      </c>
      <c r="AH3270" t="s">
        <v>25453</v>
      </c>
      <c r="AK3270" t="s">
        <v>45</v>
      </c>
      <c r="AL3270" t="s">
        <v>25454</v>
      </c>
    </row>
    <row r="3271" spans="1:38">
      <c r="A3271" t="s">
        <v>42</v>
      </c>
      <c r="B3271">
        <v>222986845</v>
      </c>
      <c r="C3271">
        <v>112049531</v>
      </c>
      <c r="D3271" t="s">
        <v>43</v>
      </c>
      <c r="F3271">
        <v>20170723</v>
      </c>
      <c r="G3271" s="6">
        <v>42938.761493055557</v>
      </c>
      <c r="H3271" s="6">
        <v>42938.761504629627</v>
      </c>
      <c r="L3271" t="s">
        <v>44</v>
      </c>
      <c r="M3271">
        <v>490764170</v>
      </c>
      <c r="N3271" t="s">
        <v>25443</v>
      </c>
      <c r="O3271">
        <v>1</v>
      </c>
      <c r="P3271" t="s">
        <v>25444</v>
      </c>
      <c r="Q3271" t="s">
        <v>152</v>
      </c>
      <c r="S3271" t="s">
        <v>25457</v>
      </c>
      <c r="U3271" t="s">
        <v>25458</v>
      </c>
      <c r="V3271" t="s">
        <v>25459</v>
      </c>
      <c r="W3271" t="s">
        <v>25460</v>
      </c>
      <c r="X3271" t="s">
        <v>25461</v>
      </c>
      <c r="Y3271" t="s">
        <v>46</v>
      </c>
      <c r="Z3271" t="s">
        <v>47</v>
      </c>
      <c r="AA3271" t="s">
        <v>48</v>
      </c>
      <c r="AB3271" t="s">
        <v>49</v>
      </c>
      <c r="AC3271">
        <v>1</v>
      </c>
      <c r="AD3271">
        <v>1.2</v>
      </c>
      <c r="AE3271">
        <v>0.2</v>
      </c>
      <c r="AF3271">
        <v>1.2</v>
      </c>
      <c r="AG3271">
        <v>1.0900000000000001</v>
      </c>
      <c r="AH3271" t="s">
        <v>25462</v>
      </c>
      <c r="AK3271" t="s">
        <v>25458</v>
      </c>
      <c r="AL3271" t="s">
        <v>25459</v>
      </c>
    </row>
    <row r="3272" spans="1:38">
      <c r="A3272" t="s">
        <v>42</v>
      </c>
      <c r="B3272">
        <v>222986844</v>
      </c>
      <c r="C3272">
        <v>112049531</v>
      </c>
      <c r="D3272" t="s">
        <v>43</v>
      </c>
      <c r="F3272">
        <v>20170723</v>
      </c>
      <c r="G3272" s="6">
        <v>42938.761493055557</v>
      </c>
      <c r="H3272" s="6">
        <v>42938.761504629627</v>
      </c>
      <c r="L3272" t="s">
        <v>44</v>
      </c>
      <c r="M3272">
        <v>490764170</v>
      </c>
      <c r="N3272" t="s">
        <v>25443</v>
      </c>
      <c r="O3272">
        <v>1</v>
      </c>
      <c r="P3272" t="s">
        <v>25445</v>
      </c>
      <c r="Q3272" t="s">
        <v>152</v>
      </c>
      <c r="S3272" t="s">
        <v>25457</v>
      </c>
      <c r="U3272" t="s">
        <v>25458</v>
      </c>
      <c r="V3272" t="s">
        <v>25459</v>
      </c>
      <c r="W3272" t="s">
        <v>25460</v>
      </c>
      <c r="X3272" t="s">
        <v>25461</v>
      </c>
      <c r="Y3272" t="s">
        <v>46</v>
      </c>
      <c r="Z3272" t="s">
        <v>47</v>
      </c>
      <c r="AA3272" t="s">
        <v>48</v>
      </c>
      <c r="AB3272" t="s">
        <v>49</v>
      </c>
      <c r="AC3272">
        <v>1</v>
      </c>
      <c r="AD3272">
        <v>1.2</v>
      </c>
      <c r="AE3272">
        <v>0.2</v>
      </c>
      <c r="AF3272">
        <v>1.2</v>
      </c>
      <c r="AG3272">
        <v>1.0900000000000001</v>
      </c>
      <c r="AH3272" t="s">
        <v>25462</v>
      </c>
      <c r="AK3272" t="s">
        <v>25458</v>
      </c>
      <c r="AL3272" t="s">
        <v>25459</v>
      </c>
    </row>
    <row r="3273" spans="1:38">
      <c r="A3273" t="s">
        <v>42</v>
      </c>
      <c r="B3273">
        <v>222986843</v>
      </c>
      <c r="C3273">
        <v>112049531</v>
      </c>
      <c r="D3273" t="s">
        <v>43</v>
      </c>
      <c r="F3273">
        <v>20170723</v>
      </c>
      <c r="G3273" s="6">
        <v>42938.761493055557</v>
      </c>
      <c r="H3273" s="6">
        <v>42938.761504629627</v>
      </c>
      <c r="L3273" t="s">
        <v>44</v>
      </c>
      <c r="M3273">
        <v>490764170</v>
      </c>
      <c r="N3273" t="s">
        <v>25443</v>
      </c>
      <c r="O3273">
        <v>1</v>
      </c>
      <c r="P3273" t="s">
        <v>25446</v>
      </c>
      <c r="Q3273" t="s">
        <v>152</v>
      </c>
      <c r="S3273" t="s">
        <v>25457</v>
      </c>
      <c r="U3273" t="s">
        <v>25458</v>
      </c>
      <c r="V3273" t="s">
        <v>25459</v>
      </c>
      <c r="W3273" t="s">
        <v>25460</v>
      </c>
      <c r="X3273" t="s">
        <v>25461</v>
      </c>
      <c r="Y3273" t="s">
        <v>46</v>
      </c>
      <c r="Z3273" t="s">
        <v>47</v>
      </c>
      <c r="AA3273" t="s">
        <v>48</v>
      </c>
      <c r="AB3273" t="s">
        <v>49</v>
      </c>
      <c r="AC3273">
        <v>1</v>
      </c>
      <c r="AD3273">
        <v>1.2</v>
      </c>
      <c r="AE3273">
        <v>0.2</v>
      </c>
      <c r="AF3273">
        <v>1.2</v>
      </c>
      <c r="AG3273">
        <v>1.0900000000000001</v>
      </c>
      <c r="AH3273" t="s">
        <v>25462</v>
      </c>
      <c r="AK3273" t="s">
        <v>25458</v>
      </c>
      <c r="AL3273" t="s">
        <v>25459</v>
      </c>
    </row>
    <row r="3274" spans="1:38">
      <c r="A3274" t="s">
        <v>42</v>
      </c>
      <c r="B3274">
        <v>222986842</v>
      </c>
      <c r="C3274">
        <v>112049531</v>
      </c>
      <c r="D3274" t="s">
        <v>43</v>
      </c>
      <c r="F3274">
        <v>20170723</v>
      </c>
      <c r="G3274" s="6">
        <v>42938.761493055557</v>
      </c>
      <c r="H3274" s="6">
        <v>42938.761504629627</v>
      </c>
      <c r="L3274" t="s">
        <v>44</v>
      </c>
      <c r="M3274">
        <v>490764170</v>
      </c>
      <c r="N3274" t="s">
        <v>25443</v>
      </c>
      <c r="O3274">
        <v>1</v>
      </c>
      <c r="P3274" t="s">
        <v>25447</v>
      </c>
      <c r="Q3274" t="s">
        <v>152</v>
      </c>
      <c r="S3274" t="s">
        <v>25457</v>
      </c>
      <c r="U3274" t="s">
        <v>25458</v>
      </c>
      <c r="V3274" t="s">
        <v>25459</v>
      </c>
      <c r="W3274" t="s">
        <v>25460</v>
      </c>
      <c r="X3274" t="s">
        <v>25461</v>
      </c>
      <c r="Y3274" t="s">
        <v>46</v>
      </c>
      <c r="Z3274" t="s">
        <v>47</v>
      </c>
      <c r="AA3274" t="s">
        <v>48</v>
      </c>
      <c r="AB3274" t="s">
        <v>49</v>
      </c>
      <c r="AC3274">
        <v>1.5</v>
      </c>
      <c r="AD3274">
        <v>1.2</v>
      </c>
      <c r="AE3274">
        <v>0.2</v>
      </c>
      <c r="AF3274">
        <v>1.7</v>
      </c>
      <c r="AG3274">
        <v>1.0900000000000001</v>
      </c>
      <c r="AH3274" t="s">
        <v>25462</v>
      </c>
      <c r="AK3274" t="s">
        <v>25458</v>
      </c>
      <c r="AL3274" t="s">
        <v>25459</v>
      </c>
    </row>
    <row r="3275" spans="1:38">
      <c r="A3275" t="s">
        <v>42</v>
      </c>
      <c r="B3275">
        <v>222986841</v>
      </c>
      <c r="C3275">
        <v>112049531</v>
      </c>
      <c r="D3275" t="s">
        <v>43</v>
      </c>
      <c r="F3275">
        <v>20170723</v>
      </c>
      <c r="G3275" s="6">
        <v>42938.761493055557</v>
      </c>
      <c r="H3275" s="6">
        <v>42938.761504629627</v>
      </c>
      <c r="L3275" t="s">
        <v>44</v>
      </c>
      <c r="M3275">
        <v>490764170</v>
      </c>
      <c r="N3275" t="s">
        <v>25443</v>
      </c>
      <c r="O3275">
        <v>1</v>
      </c>
      <c r="P3275" t="s">
        <v>25448</v>
      </c>
      <c r="Q3275" t="s">
        <v>152</v>
      </c>
      <c r="S3275" t="s">
        <v>25457</v>
      </c>
      <c r="U3275" t="s">
        <v>25458</v>
      </c>
      <c r="V3275" t="s">
        <v>25459</v>
      </c>
      <c r="W3275" t="s">
        <v>25460</v>
      </c>
      <c r="X3275" t="s">
        <v>25461</v>
      </c>
      <c r="Y3275" t="s">
        <v>46</v>
      </c>
      <c r="Z3275" t="s">
        <v>47</v>
      </c>
      <c r="AA3275" t="s">
        <v>48</v>
      </c>
      <c r="AB3275" t="s">
        <v>49</v>
      </c>
      <c r="AC3275">
        <v>1.5</v>
      </c>
      <c r="AD3275">
        <v>1.2</v>
      </c>
      <c r="AE3275">
        <v>0.2</v>
      </c>
      <c r="AF3275">
        <v>1.7</v>
      </c>
      <c r="AG3275">
        <v>1.0900000000000001</v>
      </c>
      <c r="AH3275" t="s">
        <v>25462</v>
      </c>
      <c r="AK3275" t="s">
        <v>25458</v>
      </c>
      <c r="AL3275" t="s">
        <v>25459</v>
      </c>
    </row>
    <row r="3276" spans="1:38">
      <c r="A3276" t="s">
        <v>42</v>
      </c>
      <c r="B3276">
        <v>222988447</v>
      </c>
      <c r="C3276">
        <v>112050353</v>
      </c>
      <c r="D3276" t="s">
        <v>43</v>
      </c>
      <c r="F3276">
        <v>20170723</v>
      </c>
      <c r="G3276" s="6">
        <v>42938.79583333333</v>
      </c>
      <c r="H3276" s="6">
        <v>42938.795844907407</v>
      </c>
      <c r="L3276" t="s">
        <v>44</v>
      </c>
      <c r="M3276">
        <v>496070932</v>
      </c>
      <c r="N3276" t="s">
        <v>24395</v>
      </c>
      <c r="O3276">
        <v>2</v>
      </c>
      <c r="P3276" t="s">
        <v>24820</v>
      </c>
      <c r="Q3276" t="s">
        <v>152</v>
      </c>
      <c r="R3276" t="s">
        <v>898</v>
      </c>
      <c r="S3276" t="s">
        <v>25463</v>
      </c>
      <c r="U3276" t="s">
        <v>45</v>
      </c>
      <c r="V3276" t="s">
        <v>25464</v>
      </c>
      <c r="W3276" t="s">
        <v>25465</v>
      </c>
      <c r="X3276" t="s">
        <v>25466</v>
      </c>
      <c r="Y3276" t="s">
        <v>46</v>
      </c>
      <c r="Z3276" t="s">
        <v>47</v>
      </c>
      <c r="AA3276" t="s">
        <v>48</v>
      </c>
      <c r="AB3276" t="s">
        <v>49</v>
      </c>
      <c r="AC3276">
        <v>19.8</v>
      </c>
      <c r="AD3276">
        <v>10.1</v>
      </c>
      <c r="AE3276">
        <v>0.4</v>
      </c>
      <c r="AF3276">
        <v>20.2</v>
      </c>
      <c r="AG3276">
        <v>18.38</v>
      </c>
      <c r="AH3276" t="s">
        <v>25463</v>
      </c>
      <c r="AK3276" t="s">
        <v>45</v>
      </c>
      <c r="AL3276" t="s">
        <v>25464</v>
      </c>
    </row>
    <row r="3277" spans="1:38">
      <c r="A3277" t="s">
        <v>42</v>
      </c>
      <c r="B3277">
        <v>222988740</v>
      </c>
      <c r="C3277">
        <v>112050479</v>
      </c>
      <c r="D3277" t="s">
        <v>43</v>
      </c>
      <c r="F3277">
        <v>20170723</v>
      </c>
      <c r="G3277" s="6">
        <v>42938.802268518521</v>
      </c>
      <c r="H3277" s="6">
        <v>42938.80228009259</v>
      </c>
      <c r="L3277" t="s">
        <v>44</v>
      </c>
      <c r="M3277">
        <v>503871119</v>
      </c>
      <c r="N3277" t="s">
        <v>25467</v>
      </c>
      <c r="O3277">
        <v>1</v>
      </c>
      <c r="P3277" t="s">
        <v>409</v>
      </c>
      <c r="Q3277" t="s">
        <v>152</v>
      </c>
      <c r="S3277" t="s">
        <v>11781</v>
      </c>
      <c r="U3277" t="s">
        <v>45</v>
      </c>
      <c r="V3277" t="s">
        <v>25470</v>
      </c>
      <c r="W3277" t="s">
        <v>25471</v>
      </c>
      <c r="X3277" t="s">
        <v>25472</v>
      </c>
      <c r="Y3277" t="s">
        <v>46</v>
      </c>
      <c r="Z3277" t="s">
        <v>47</v>
      </c>
      <c r="AA3277" t="s">
        <v>48</v>
      </c>
      <c r="AB3277" t="s">
        <v>49</v>
      </c>
      <c r="AC3277">
        <v>12.9</v>
      </c>
      <c r="AD3277">
        <v>13.1</v>
      </c>
      <c r="AE3277">
        <v>0.2</v>
      </c>
      <c r="AF3277">
        <v>13.1</v>
      </c>
      <c r="AG3277">
        <v>11.92</v>
      </c>
      <c r="AH3277" t="s">
        <v>11781</v>
      </c>
      <c r="AK3277" t="s">
        <v>45</v>
      </c>
      <c r="AL3277" t="s">
        <v>25470</v>
      </c>
    </row>
    <row r="3278" spans="1:38">
      <c r="A3278" t="s">
        <v>42</v>
      </c>
      <c r="B3278">
        <v>222988868</v>
      </c>
      <c r="C3278">
        <v>112050547</v>
      </c>
      <c r="D3278" t="s">
        <v>43</v>
      </c>
      <c r="F3278">
        <v>20170723</v>
      </c>
      <c r="G3278" s="6">
        <v>42938.8049537037</v>
      </c>
      <c r="H3278" s="6">
        <v>42938.804976851854</v>
      </c>
      <c r="L3278" t="s">
        <v>44</v>
      </c>
      <c r="M3278">
        <v>441069153</v>
      </c>
      <c r="N3278" t="s">
        <v>23426</v>
      </c>
      <c r="O3278">
        <v>1</v>
      </c>
      <c r="P3278" t="s">
        <v>60</v>
      </c>
      <c r="Q3278" t="s">
        <v>152</v>
      </c>
      <c r="S3278" t="s">
        <v>25473</v>
      </c>
      <c r="U3278" t="s">
        <v>25474</v>
      </c>
      <c r="V3278" t="s">
        <v>25475</v>
      </c>
      <c r="W3278" t="s">
        <v>25476</v>
      </c>
      <c r="X3278" t="s">
        <v>25477</v>
      </c>
      <c r="Y3278" t="s">
        <v>46</v>
      </c>
      <c r="Z3278" t="s">
        <v>47</v>
      </c>
      <c r="AA3278" t="s">
        <v>48</v>
      </c>
      <c r="AB3278" t="s">
        <v>49</v>
      </c>
      <c r="AC3278">
        <v>7.5</v>
      </c>
      <c r="AD3278">
        <v>7.7</v>
      </c>
      <c r="AE3278">
        <v>0.2</v>
      </c>
      <c r="AF3278">
        <v>7.7</v>
      </c>
      <c r="AG3278">
        <v>7.01</v>
      </c>
      <c r="AH3278" t="s">
        <v>25478</v>
      </c>
      <c r="AK3278" t="s">
        <v>25474</v>
      </c>
      <c r="AL3278" t="s">
        <v>25475</v>
      </c>
    </row>
    <row r="3279" spans="1:38">
      <c r="A3279" t="s">
        <v>42</v>
      </c>
      <c r="B3279">
        <v>222989561</v>
      </c>
      <c r="C3279">
        <v>112050882</v>
      </c>
      <c r="D3279" t="s">
        <v>43</v>
      </c>
      <c r="F3279">
        <v>20170723</v>
      </c>
      <c r="G3279" s="6">
        <v>42938.818819444445</v>
      </c>
      <c r="H3279" s="6">
        <v>42938.818865740737</v>
      </c>
      <c r="L3279" t="s">
        <v>44</v>
      </c>
      <c r="M3279">
        <v>440799518</v>
      </c>
      <c r="N3279" t="s">
        <v>859</v>
      </c>
      <c r="O3279">
        <v>1</v>
      </c>
      <c r="P3279" t="s">
        <v>61</v>
      </c>
      <c r="Q3279" t="s">
        <v>152</v>
      </c>
      <c r="S3279" t="s">
        <v>25479</v>
      </c>
      <c r="U3279" t="s">
        <v>45</v>
      </c>
      <c r="V3279" t="s">
        <v>25480</v>
      </c>
      <c r="W3279" t="s">
        <v>25481</v>
      </c>
      <c r="X3279" t="s">
        <v>25482</v>
      </c>
      <c r="Y3279" t="s">
        <v>46</v>
      </c>
      <c r="Z3279" t="s">
        <v>47</v>
      </c>
      <c r="AA3279" t="s">
        <v>48</v>
      </c>
      <c r="AB3279" t="s">
        <v>49</v>
      </c>
      <c r="AC3279">
        <v>6.9</v>
      </c>
      <c r="AD3279">
        <v>7.1</v>
      </c>
      <c r="AE3279">
        <v>0.2</v>
      </c>
      <c r="AF3279">
        <v>7.1</v>
      </c>
      <c r="AG3279">
        <v>6.46</v>
      </c>
      <c r="AH3279" t="s">
        <v>25479</v>
      </c>
      <c r="AK3279" t="s">
        <v>45</v>
      </c>
      <c r="AL3279" t="s">
        <v>25480</v>
      </c>
    </row>
    <row r="3280" spans="1:38">
      <c r="A3280" t="s">
        <v>42</v>
      </c>
      <c r="B3280">
        <v>222990030</v>
      </c>
      <c r="C3280">
        <v>112051118</v>
      </c>
      <c r="D3280" t="s">
        <v>43</v>
      </c>
      <c r="F3280">
        <v>20170723</v>
      </c>
      <c r="G3280" s="6">
        <v>42938.828935185185</v>
      </c>
      <c r="H3280" s="6">
        <v>42938.828946759262</v>
      </c>
      <c r="L3280" t="s">
        <v>44</v>
      </c>
      <c r="M3280">
        <v>494346165</v>
      </c>
      <c r="N3280" t="s">
        <v>587</v>
      </c>
      <c r="O3280">
        <v>1</v>
      </c>
      <c r="P3280" t="s">
        <v>1392</v>
      </c>
      <c r="Q3280" t="s">
        <v>152</v>
      </c>
      <c r="S3280" t="s">
        <v>19525</v>
      </c>
      <c r="U3280" t="s">
        <v>45</v>
      </c>
      <c r="V3280" t="s">
        <v>19526</v>
      </c>
      <c r="W3280" t="s">
        <v>19527</v>
      </c>
      <c r="X3280" t="s">
        <v>19528</v>
      </c>
      <c r="Y3280" t="s">
        <v>46</v>
      </c>
      <c r="Z3280" t="s">
        <v>47</v>
      </c>
      <c r="AA3280" t="s">
        <v>48</v>
      </c>
      <c r="AB3280" t="s">
        <v>49</v>
      </c>
      <c r="AC3280">
        <v>5.9</v>
      </c>
      <c r="AD3280">
        <v>6.1</v>
      </c>
      <c r="AE3280">
        <v>0.2</v>
      </c>
      <c r="AF3280">
        <v>6.1</v>
      </c>
      <c r="AG3280">
        <v>5.55</v>
      </c>
      <c r="AH3280" t="s">
        <v>19529</v>
      </c>
      <c r="AJ3280" t="s">
        <v>25483</v>
      </c>
      <c r="AK3280" t="s">
        <v>45</v>
      </c>
      <c r="AL3280" t="s">
        <v>19526</v>
      </c>
    </row>
    <row r="3281" spans="1:42">
      <c r="A3281" t="s">
        <v>42</v>
      </c>
      <c r="B3281">
        <v>222990748</v>
      </c>
      <c r="C3281">
        <v>112051495</v>
      </c>
      <c r="D3281" t="s">
        <v>43</v>
      </c>
      <c r="F3281">
        <v>20170723</v>
      </c>
      <c r="G3281" s="6">
        <v>42938.845405092594</v>
      </c>
      <c r="H3281" s="6">
        <v>42938.845416666663</v>
      </c>
      <c r="L3281" t="s">
        <v>44</v>
      </c>
      <c r="M3281">
        <v>543539877</v>
      </c>
      <c r="N3281" t="s">
        <v>25468</v>
      </c>
      <c r="O3281">
        <v>1</v>
      </c>
      <c r="P3281" t="s">
        <v>25469</v>
      </c>
      <c r="Q3281" t="s">
        <v>152</v>
      </c>
      <c r="S3281" t="s">
        <v>25484</v>
      </c>
      <c r="U3281" t="s">
        <v>25485</v>
      </c>
      <c r="V3281" t="s">
        <v>25485</v>
      </c>
      <c r="W3281" t="s">
        <v>25486</v>
      </c>
      <c r="X3281" t="s">
        <v>13866</v>
      </c>
      <c r="Y3281" t="s">
        <v>46</v>
      </c>
      <c r="Z3281" t="s">
        <v>47</v>
      </c>
      <c r="AA3281" t="s">
        <v>48</v>
      </c>
      <c r="AB3281" t="s">
        <v>49</v>
      </c>
      <c r="AC3281">
        <v>0.9</v>
      </c>
      <c r="AD3281">
        <v>1.1000000000000001</v>
      </c>
      <c r="AE3281">
        <v>0.2</v>
      </c>
      <c r="AF3281">
        <v>1.1000000000000001</v>
      </c>
      <c r="AG3281">
        <v>1</v>
      </c>
      <c r="AH3281" t="s">
        <v>25487</v>
      </c>
      <c r="AK3281" t="s">
        <v>25485</v>
      </c>
      <c r="AL3281" t="s">
        <v>25485</v>
      </c>
    </row>
    <row r="3282" spans="1:42">
      <c r="A3282" t="s">
        <v>42</v>
      </c>
      <c r="B3282">
        <v>222994752</v>
      </c>
      <c r="C3282">
        <v>112053481</v>
      </c>
      <c r="D3282" t="s">
        <v>43</v>
      </c>
      <c r="F3282">
        <v>20170723</v>
      </c>
      <c r="G3282" s="6">
        <v>42938.91165509259</v>
      </c>
      <c r="H3282" s="6">
        <v>42938.911666666667</v>
      </c>
      <c r="L3282" t="s">
        <v>44</v>
      </c>
      <c r="M3282">
        <v>483690396</v>
      </c>
      <c r="N3282" t="s">
        <v>283</v>
      </c>
      <c r="O3282">
        <v>1</v>
      </c>
      <c r="P3282" t="s">
        <v>12828</v>
      </c>
      <c r="Q3282" t="s">
        <v>152</v>
      </c>
      <c r="S3282" t="s">
        <v>25488</v>
      </c>
      <c r="U3282" t="s">
        <v>45</v>
      </c>
      <c r="V3282" t="s">
        <v>25489</v>
      </c>
      <c r="W3282" t="s">
        <v>25490</v>
      </c>
      <c r="X3282" t="s">
        <v>25491</v>
      </c>
      <c r="Y3282" t="s">
        <v>46</v>
      </c>
      <c r="Z3282" t="s">
        <v>47</v>
      </c>
      <c r="AA3282" t="s">
        <v>48</v>
      </c>
      <c r="AB3282" t="s">
        <v>49</v>
      </c>
      <c r="AC3282">
        <v>15.9</v>
      </c>
      <c r="AD3282">
        <v>16.100000000000001</v>
      </c>
      <c r="AE3282">
        <v>0.2</v>
      </c>
      <c r="AF3282">
        <v>16.100000000000001</v>
      </c>
      <c r="AG3282">
        <v>14.65</v>
      </c>
      <c r="AH3282" t="s">
        <v>25492</v>
      </c>
      <c r="AJ3282" t="s">
        <v>25493</v>
      </c>
      <c r="AK3282" t="s">
        <v>45</v>
      </c>
      <c r="AL3282" t="s">
        <v>25489</v>
      </c>
    </row>
    <row r="3283" spans="1:42">
      <c r="A3283" t="s">
        <v>42</v>
      </c>
      <c r="B3283">
        <v>222996055</v>
      </c>
      <c r="C3283">
        <v>112054175</v>
      </c>
      <c r="D3283" t="s">
        <v>43</v>
      </c>
      <c r="F3283">
        <v>20170723</v>
      </c>
      <c r="G3283" s="6">
        <v>42938.92931712963</v>
      </c>
      <c r="H3283" s="6">
        <v>42938.929328703707</v>
      </c>
      <c r="L3283" t="s">
        <v>44</v>
      </c>
      <c r="M3283">
        <v>427251228</v>
      </c>
      <c r="N3283" t="s">
        <v>24893</v>
      </c>
      <c r="O3283">
        <v>1</v>
      </c>
      <c r="P3283" t="s">
        <v>115</v>
      </c>
      <c r="Q3283" t="s">
        <v>152</v>
      </c>
      <c r="S3283" t="s">
        <v>25494</v>
      </c>
      <c r="U3283" t="s">
        <v>45</v>
      </c>
      <c r="V3283" t="s">
        <v>25495</v>
      </c>
      <c r="W3283" t="s">
        <v>25496</v>
      </c>
      <c r="X3283" t="s">
        <v>4473</v>
      </c>
      <c r="Y3283" t="s">
        <v>46</v>
      </c>
      <c r="Z3283" t="s">
        <v>47</v>
      </c>
      <c r="AA3283" t="s">
        <v>48</v>
      </c>
      <c r="AB3283" t="s">
        <v>49</v>
      </c>
      <c r="AC3283">
        <v>17.690000000000001</v>
      </c>
      <c r="AD3283">
        <v>13.9</v>
      </c>
      <c r="AE3283">
        <v>0.2</v>
      </c>
      <c r="AF3283">
        <v>17.89</v>
      </c>
      <c r="AG3283">
        <v>12.65</v>
      </c>
      <c r="AH3283" t="s">
        <v>25494</v>
      </c>
      <c r="AJ3283" t="s">
        <v>25497</v>
      </c>
      <c r="AK3283" t="s">
        <v>45</v>
      </c>
      <c r="AL3283" t="s">
        <v>25495</v>
      </c>
    </row>
    <row r="3284" spans="1:42">
      <c r="A3284" t="s">
        <v>42</v>
      </c>
      <c r="B3284">
        <v>222997083</v>
      </c>
      <c r="C3284">
        <v>112054661</v>
      </c>
      <c r="D3284" t="s">
        <v>43</v>
      </c>
      <c r="F3284">
        <v>20170723</v>
      </c>
      <c r="G3284" s="6">
        <v>42938.94153935185</v>
      </c>
      <c r="H3284" s="6">
        <v>42938.941550925927</v>
      </c>
      <c r="L3284" t="s">
        <v>44</v>
      </c>
      <c r="M3284">
        <v>436716506</v>
      </c>
      <c r="N3284" t="s">
        <v>23833</v>
      </c>
      <c r="O3284">
        <v>1</v>
      </c>
      <c r="P3284" t="s">
        <v>15669</v>
      </c>
      <c r="Q3284" t="s">
        <v>152</v>
      </c>
      <c r="S3284" t="s">
        <v>25498</v>
      </c>
      <c r="U3284" t="s">
        <v>25499</v>
      </c>
      <c r="V3284" t="s">
        <v>25500</v>
      </c>
      <c r="W3284" t="s">
        <v>25501</v>
      </c>
      <c r="X3284" t="s">
        <v>25502</v>
      </c>
      <c r="Y3284" t="s">
        <v>46</v>
      </c>
      <c r="Z3284" t="s">
        <v>47</v>
      </c>
      <c r="AA3284" t="s">
        <v>48</v>
      </c>
      <c r="AB3284" t="s">
        <v>49</v>
      </c>
      <c r="AC3284">
        <v>12.99</v>
      </c>
      <c r="AD3284">
        <v>13.9</v>
      </c>
      <c r="AE3284">
        <v>4.9000000000000004</v>
      </c>
      <c r="AF3284">
        <v>17.89</v>
      </c>
      <c r="AG3284">
        <v>12.65</v>
      </c>
      <c r="AH3284" t="s">
        <v>25503</v>
      </c>
      <c r="AK3284" t="s">
        <v>25499</v>
      </c>
      <c r="AL3284" t="s">
        <v>25500</v>
      </c>
    </row>
    <row r="3285" spans="1:42">
      <c r="A3285" t="s">
        <v>42</v>
      </c>
      <c r="B3285">
        <v>222998681</v>
      </c>
      <c r="C3285">
        <v>112055405</v>
      </c>
      <c r="D3285" t="s">
        <v>43</v>
      </c>
      <c r="F3285">
        <v>20170723</v>
      </c>
      <c r="G3285" s="6">
        <v>42938.96130787037</v>
      </c>
      <c r="H3285" s="6">
        <v>42938.961319444446</v>
      </c>
      <c r="L3285" t="s">
        <v>44</v>
      </c>
      <c r="M3285">
        <v>433763226</v>
      </c>
      <c r="N3285" t="s">
        <v>25504</v>
      </c>
      <c r="O3285">
        <v>1</v>
      </c>
      <c r="P3285" t="s">
        <v>705</v>
      </c>
      <c r="Q3285" t="s">
        <v>152</v>
      </c>
      <c r="S3285" t="s">
        <v>25505</v>
      </c>
      <c r="U3285" t="s">
        <v>45</v>
      </c>
      <c r="V3285" t="s">
        <v>25506</v>
      </c>
      <c r="W3285" t="s">
        <v>25507</v>
      </c>
      <c r="X3285" t="s">
        <v>25508</v>
      </c>
      <c r="Y3285" t="s">
        <v>46</v>
      </c>
      <c r="Z3285" t="s">
        <v>47</v>
      </c>
      <c r="AA3285" t="s">
        <v>48</v>
      </c>
      <c r="AB3285" t="s">
        <v>49</v>
      </c>
      <c r="AC3285">
        <v>13.9</v>
      </c>
      <c r="AD3285">
        <v>16.100000000000001</v>
      </c>
      <c r="AE3285">
        <v>2.2000000000000002</v>
      </c>
      <c r="AF3285">
        <v>16.100000000000001</v>
      </c>
      <c r="AG3285">
        <v>14.65</v>
      </c>
      <c r="AH3285" t="s">
        <v>25509</v>
      </c>
      <c r="AK3285" t="s">
        <v>45</v>
      </c>
      <c r="AL3285" t="s">
        <v>25506</v>
      </c>
    </row>
    <row r="3286" spans="1:42">
      <c r="A3286" s="32">
        <v>42939</v>
      </c>
      <c r="B3286" s="33"/>
      <c r="C3286" s="34"/>
      <c r="D3286" s="34"/>
      <c r="E3286" s="35"/>
      <c r="F3286" s="35"/>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s="34"/>
      <c r="AG3286" s="34"/>
      <c r="AH3286" s="34"/>
      <c r="AI3286" s="34"/>
      <c r="AJ3286" s="34"/>
      <c r="AK3286" s="34"/>
      <c r="AL3286" s="47"/>
      <c r="AM3286" s="47"/>
      <c r="AN3286" s="47"/>
      <c r="AO3286" s="47"/>
      <c r="AP3286" s="47"/>
    </row>
    <row r="3287" spans="1:42">
      <c r="A3287" t="s">
        <v>42</v>
      </c>
      <c r="B3287">
        <v>223011323</v>
      </c>
      <c r="C3287">
        <v>112060993</v>
      </c>
      <c r="D3287" t="s">
        <v>43</v>
      </c>
      <c r="F3287">
        <v>20170723</v>
      </c>
      <c r="G3287" s="6">
        <v>42939.37841435185</v>
      </c>
      <c r="H3287" s="6">
        <v>42939.378460648149</v>
      </c>
      <c r="L3287" t="s">
        <v>44</v>
      </c>
      <c r="M3287">
        <v>427748529</v>
      </c>
      <c r="N3287" t="s">
        <v>23698</v>
      </c>
      <c r="O3287">
        <v>1</v>
      </c>
      <c r="P3287" t="s">
        <v>2871</v>
      </c>
      <c r="Q3287" t="s">
        <v>152</v>
      </c>
      <c r="S3287" t="s">
        <v>25510</v>
      </c>
      <c r="U3287" t="s">
        <v>45</v>
      </c>
      <c r="V3287" t="s">
        <v>25511</v>
      </c>
      <c r="W3287" t="s">
        <v>25512</v>
      </c>
      <c r="X3287" t="s">
        <v>25513</v>
      </c>
      <c r="Y3287" t="s">
        <v>46</v>
      </c>
      <c r="Z3287" t="s">
        <v>47</v>
      </c>
      <c r="AA3287" t="s">
        <v>48</v>
      </c>
      <c r="AB3287" t="s">
        <v>49</v>
      </c>
      <c r="AC3287">
        <v>16.899999999999999</v>
      </c>
      <c r="AD3287">
        <v>17.100000000000001</v>
      </c>
      <c r="AE3287">
        <v>0.2</v>
      </c>
      <c r="AF3287">
        <v>17.100000000000001</v>
      </c>
      <c r="AG3287">
        <v>15.56</v>
      </c>
      <c r="AH3287" t="s">
        <v>25510</v>
      </c>
      <c r="AK3287" t="s">
        <v>45</v>
      </c>
      <c r="AL3287" t="s">
        <v>25511</v>
      </c>
    </row>
    <row r="3288" spans="1:42">
      <c r="A3288" t="s">
        <v>42</v>
      </c>
      <c r="B3288">
        <v>223014355</v>
      </c>
      <c r="C3288">
        <v>112062190</v>
      </c>
      <c r="D3288" t="s">
        <v>43</v>
      </c>
      <c r="F3288">
        <v>20170723</v>
      </c>
      <c r="G3288" s="6">
        <v>42939.426296296297</v>
      </c>
      <c r="H3288" s="6">
        <v>42939.426307870373</v>
      </c>
      <c r="L3288" t="s">
        <v>44</v>
      </c>
      <c r="M3288">
        <v>507764170</v>
      </c>
      <c r="N3288" t="s">
        <v>15035</v>
      </c>
      <c r="O3288">
        <v>1</v>
      </c>
      <c r="P3288" t="s">
        <v>5049</v>
      </c>
      <c r="Q3288" t="s">
        <v>152</v>
      </c>
      <c r="S3288" t="s">
        <v>25514</v>
      </c>
      <c r="U3288" t="s">
        <v>45</v>
      </c>
      <c r="V3288" t="s">
        <v>25515</v>
      </c>
      <c r="W3288" t="s">
        <v>25516</v>
      </c>
      <c r="X3288" t="s">
        <v>3448</v>
      </c>
      <c r="Y3288" t="s">
        <v>46</v>
      </c>
      <c r="Z3288" t="s">
        <v>47</v>
      </c>
      <c r="AA3288" t="s">
        <v>48</v>
      </c>
      <c r="AB3288" t="s">
        <v>49</v>
      </c>
      <c r="AC3288">
        <v>8.9</v>
      </c>
      <c r="AD3288">
        <v>9.1</v>
      </c>
      <c r="AE3288">
        <v>0.2</v>
      </c>
      <c r="AF3288">
        <v>9.1</v>
      </c>
      <c r="AG3288">
        <v>8.2799999999999994</v>
      </c>
      <c r="AH3288" t="s">
        <v>23862</v>
      </c>
      <c r="AK3288" t="s">
        <v>45</v>
      </c>
      <c r="AL3288" t="s">
        <v>25515</v>
      </c>
    </row>
    <row r="3289" spans="1:42">
      <c r="A3289" t="s">
        <v>42</v>
      </c>
      <c r="B3289">
        <v>222893615</v>
      </c>
      <c r="C3289">
        <v>112019139</v>
      </c>
      <c r="D3289" t="s">
        <v>43</v>
      </c>
      <c r="F3289">
        <v>20170723</v>
      </c>
      <c r="G3289" s="6">
        <v>42937.466550925928</v>
      </c>
      <c r="H3289" s="6">
        <v>42939.494456018518</v>
      </c>
      <c r="L3289" t="s">
        <v>44</v>
      </c>
      <c r="M3289">
        <v>456889654</v>
      </c>
      <c r="N3289" t="s">
        <v>25517</v>
      </c>
      <c r="O3289">
        <v>1</v>
      </c>
      <c r="P3289" t="s">
        <v>91</v>
      </c>
      <c r="Q3289" t="s">
        <v>152</v>
      </c>
      <c r="S3289" t="s">
        <v>25518</v>
      </c>
      <c r="U3289" t="s">
        <v>45</v>
      </c>
      <c r="V3289" t="s">
        <v>25519</v>
      </c>
      <c r="W3289" t="s">
        <v>25520</v>
      </c>
      <c r="X3289" t="s">
        <v>22441</v>
      </c>
      <c r="Y3289" t="s">
        <v>46</v>
      </c>
      <c r="Z3289" t="s">
        <v>47</v>
      </c>
      <c r="AA3289" t="s">
        <v>48</v>
      </c>
      <c r="AB3289" t="s">
        <v>49</v>
      </c>
      <c r="AC3289">
        <v>8.9</v>
      </c>
      <c r="AD3289">
        <v>9.1</v>
      </c>
      <c r="AE3289">
        <v>0.2</v>
      </c>
      <c r="AF3289">
        <v>9.1</v>
      </c>
      <c r="AG3289">
        <v>8.2799999999999994</v>
      </c>
      <c r="AH3289" t="s">
        <v>17473</v>
      </c>
      <c r="AK3289" t="s">
        <v>45</v>
      </c>
      <c r="AL3289" t="s">
        <v>25521</v>
      </c>
    </row>
    <row r="3290" spans="1:42">
      <c r="A3290" t="s">
        <v>42</v>
      </c>
      <c r="B3290">
        <v>222893614</v>
      </c>
      <c r="C3290">
        <v>112019139</v>
      </c>
      <c r="D3290" t="s">
        <v>43</v>
      </c>
      <c r="F3290">
        <v>20170723</v>
      </c>
      <c r="G3290" s="6">
        <v>42937.466550925928</v>
      </c>
      <c r="H3290" s="6">
        <v>42939.494456018518</v>
      </c>
      <c r="L3290" t="s">
        <v>44</v>
      </c>
      <c r="M3290">
        <v>456889654</v>
      </c>
      <c r="N3290" t="s">
        <v>25517</v>
      </c>
      <c r="O3290">
        <v>1</v>
      </c>
      <c r="P3290" t="s">
        <v>64</v>
      </c>
      <c r="Q3290" t="s">
        <v>152</v>
      </c>
      <c r="S3290" t="s">
        <v>25518</v>
      </c>
      <c r="U3290" t="s">
        <v>45</v>
      </c>
      <c r="V3290" t="s">
        <v>25519</v>
      </c>
      <c r="W3290" t="s">
        <v>25520</v>
      </c>
      <c r="X3290" t="s">
        <v>22441</v>
      </c>
      <c r="Y3290" t="s">
        <v>46</v>
      </c>
      <c r="Z3290" t="s">
        <v>47</v>
      </c>
      <c r="AA3290" t="s">
        <v>48</v>
      </c>
      <c r="AB3290" t="s">
        <v>49</v>
      </c>
      <c r="AC3290">
        <v>8.9</v>
      </c>
      <c r="AD3290">
        <v>9.1</v>
      </c>
      <c r="AE3290">
        <v>0.2</v>
      </c>
      <c r="AF3290">
        <v>9.1</v>
      </c>
      <c r="AG3290">
        <v>8.2799999999999994</v>
      </c>
      <c r="AH3290" t="s">
        <v>17473</v>
      </c>
      <c r="AK3290" t="s">
        <v>45</v>
      </c>
      <c r="AL3290" t="s">
        <v>25521</v>
      </c>
    </row>
    <row r="3291" spans="1:42">
      <c r="A3291" t="s">
        <v>42</v>
      </c>
      <c r="B3291">
        <v>222893613</v>
      </c>
      <c r="C3291">
        <v>112019139</v>
      </c>
      <c r="D3291" t="s">
        <v>43</v>
      </c>
      <c r="F3291">
        <v>20170723</v>
      </c>
      <c r="G3291" s="6">
        <v>42937.466550925928</v>
      </c>
      <c r="H3291" s="6">
        <v>42939.494456018518</v>
      </c>
      <c r="L3291" t="s">
        <v>44</v>
      </c>
      <c r="M3291">
        <v>456889654</v>
      </c>
      <c r="N3291" t="s">
        <v>25517</v>
      </c>
      <c r="O3291">
        <v>1</v>
      </c>
      <c r="P3291" t="s">
        <v>61</v>
      </c>
      <c r="Q3291" t="s">
        <v>152</v>
      </c>
      <c r="S3291" t="s">
        <v>25518</v>
      </c>
      <c r="U3291" t="s">
        <v>45</v>
      </c>
      <c r="V3291" t="s">
        <v>25519</v>
      </c>
      <c r="W3291" t="s">
        <v>25520</v>
      </c>
      <c r="X3291" t="s">
        <v>22441</v>
      </c>
      <c r="Y3291" t="s">
        <v>46</v>
      </c>
      <c r="Z3291" t="s">
        <v>47</v>
      </c>
      <c r="AA3291" t="s">
        <v>48</v>
      </c>
      <c r="AB3291" t="s">
        <v>49</v>
      </c>
      <c r="AC3291">
        <v>8.9</v>
      </c>
      <c r="AD3291">
        <v>9.1</v>
      </c>
      <c r="AE3291">
        <v>0.2</v>
      </c>
      <c r="AF3291">
        <v>9.1</v>
      </c>
      <c r="AG3291">
        <v>8.2799999999999994</v>
      </c>
      <c r="AH3291" t="s">
        <v>17473</v>
      </c>
      <c r="AK3291" t="s">
        <v>45</v>
      </c>
      <c r="AL3291" t="s">
        <v>25521</v>
      </c>
    </row>
    <row r="3292" spans="1:42">
      <c r="A3292" t="s">
        <v>42</v>
      </c>
      <c r="B3292">
        <v>222893616</v>
      </c>
      <c r="C3292">
        <v>112019139</v>
      </c>
      <c r="D3292" t="s">
        <v>43</v>
      </c>
      <c r="F3292">
        <v>20170723</v>
      </c>
      <c r="G3292" s="6">
        <v>42937.466550925928</v>
      </c>
      <c r="H3292" s="6">
        <v>42939.494456018518</v>
      </c>
      <c r="L3292" t="s">
        <v>44</v>
      </c>
      <c r="M3292">
        <v>456889654</v>
      </c>
      <c r="N3292" t="s">
        <v>25517</v>
      </c>
      <c r="O3292">
        <v>1</v>
      </c>
      <c r="P3292" t="s">
        <v>60</v>
      </c>
      <c r="Q3292" t="s">
        <v>152</v>
      </c>
      <c r="S3292" t="s">
        <v>25518</v>
      </c>
      <c r="U3292" t="s">
        <v>45</v>
      </c>
      <c r="V3292" t="s">
        <v>25519</v>
      </c>
      <c r="W3292" t="s">
        <v>25520</v>
      </c>
      <c r="X3292" t="s">
        <v>22441</v>
      </c>
      <c r="Y3292" t="s">
        <v>46</v>
      </c>
      <c r="Z3292" t="s">
        <v>47</v>
      </c>
      <c r="AA3292" t="s">
        <v>48</v>
      </c>
      <c r="AB3292" t="s">
        <v>49</v>
      </c>
      <c r="AC3292">
        <v>8.9</v>
      </c>
      <c r="AD3292">
        <v>9.1</v>
      </c>
      <c r="AE3292">
        <v>0.2</v>
      </c>
      <c r="AF3292">
        <v>9.1</v>
      </c>
      <c r="AG3292">
        <v>8.2799999999999994</v>
      </c>
      <c r="AH3292" t="s">
        <v>17473</v>
      </c>
      <c r="AK3292" t="s">
        <v>45</v>
      </c>
      <c r="AL3292" t="s">
        <v>25521</v>
      </c>
    </row>
    <row r="3293" spans="1:42">
      <c r="A3293" t="s">
        <v>42</v>
      </c>
      <c r="B3293">
        <v>223020547</v>
      </c>
      <c r="C3293">
        <v>112065052</v>
      </c>
      <c r="D3293" t="s">
        <v>43</v>
      </c>
      <c r="F3293">
        <v>20170724</v>
      </c>
      <c r="G3293" s="6">
        <v>42939.512499999997</v>
      </c>
      <c r="H3293" s="6">
        <v>42939.512604166666</v>
      </c>
      <c r="L3293" t="s">
        <v>44</v>
      </c>
      <c r="M3293">
        <v>461820530</v>
      </c>
      <c r="N3293" t="s">
        <v>24152</v>
      </c>
      <c r="O3293">
        <v>1</v>
      </c>
      <c r="P3293" t="s">
        <v>611</v>
      </c>
      <c r="Q3293" t="s">
        <v>152</v>
      </c>
      <c r="S3293" t="s">
        <v>25643</v>
      </c>
      <c r="U3293" t="s">
        <v>45</v>
      </c>
      <c r="V3293" t="s">
        <v>25644</v>
      </c>
      <c r="W3293" t="s">
        <v>25645</v>
      </c>
      <c r="X3293" t="s">
        <v>25646</v>
      </c>
      <c r="Y3293" t="s">
        <v>46</v>
      </c>
      <c r="Z3293" t="s">
        <v>47</v>
      </c>
      <c r="AA3293" t="s">
        <v>48</v>
      </c>
      <c r="AB3293" t="s">
        <v>49</v>
      </c>
      <c r="AC3293">
        <v>0.8</v>
      </c>
      <c r="AD3293">
        <v>1</v>
      </c>
      <c r="AE3293">
        <v>0.2</v>
      </c>
      <c r="AF3293">
        <v>1</v>
      </c>
      <c r="AG3293">
        <v>0.91</v>
      </c>
      <c r="AH3293" t="s">
        <v>25643</v>
      </c>
      <c r="AK3293" t="s">
        <v>45</v>
      </c>
      <c r="AL3293" t="s">
        <v>25644</v>
      </c>
    </row>
    <row r="3294" spans="1:42">
      <c r="A3294" t="s">
        <v>42</v>
      </c>
      <c r="B3294">
        <v>223020548</v>
      </c>
      <c r="C3294">
        <v>112065052</v>
      </c>
      <c r="D3294" t="s">
        <v>43</v>
      </c>
      <c r="F3294">
        <v>20170724</v>
      </c>
      <c r="G3294" s="6">
        <v>42939.512499999997</v>
      </c>
      <c r="H3294" s="6">
        <v>42939.512604166666</v>
      </c>
      <c r="L3294" t="s">
        <v>44</v>
      </c>
      <c r="M3294">
        <v>543508995</v>
      </c>
      <c r="N3294" t="s">
        <v>25356</v>
      </c>
      <c r="O3294">
        <v>1</v>
      </c>
      <c r="P3294" t="s">
        <v>117</v>
      </c>
      <c r="Q3294" t="s">
        <v>152</v>
      </c>
      <c r="S3294" t="s">
        <v>25643</v>
      </c>
      <c r="U3294" t="s">
        <v>45</v>
      </c>
      <c r="V3294" t="s">
        <v>25644</v>
      </c>
      <c r="W3294" t="s">
        <v>25645</v>
      </c>
      <c r="X3294" t="s">
        <v>25646</v>
      </c>
      <c r="Y3294" t="s">
        <v>46</v>
      </c>
      <c r="Z3294" t="s">
        <v>47</v>
      </c>
      <c r="AA3294" t="s">
        <v>48</v>
      </c>
      <c r="AB3294" t="s">
        <v>49</v>
      </c>
      <c r="AC3294">
        <v>1</v>
      </c>
      <c r="AD3294">
        <v>1.2</v>
      </c>
      <c r="AE3294">
        <v>0.2</v>
      </c>
      <c r="AF3294">
        <v>1.2</v>
      </c>
      <c r="AG3294">
        <v>1.0900000000000001</v>
      </c>
      <c r="AH3294" t="s">
        <v>25643</v>
      </c>
      <c r="AK3294" t="s">
        <v>45</v>
      </c>
      <c r="AL3294" t="s">
        <v>25644</v>
      </c>
    </row>
    <row r="3295" spans="1:42">
      <c r="A3295" t="s">
        <v>42</v>
      </c>
      <c r="B3295">
        <v>223021064</v>
      </c>
      <c r="C3295">
        <v>112065273</v>
      </c>
      <c r="D3295" t="s">
        <v>43</v>
      </c>
      <c r="F3295">
        <v>20170724</v>
      </c>
      <c r="G3295" s="6">
        <v>42939.519293981481</v>
      </c>
      <c r="H3295" s="6">
        <v>42939.51934027778</v>
      </c>
      <c r="L3295" t="s">
        <v>44</v>
      </c>
      <c r="M3295">
        <v>514972983</v>
      </c>
      <c r="N3295" t="s">
        <v>22555</v>
      </c>
      <c r="O3295">
        <v>1</v>
      </c>
      <c r="P3295" t="s">
        <v>24636</v>
      </c>
      <c r="Q3295" t="s">
        <v>152</v>
      </c>
      <c r="S3295" t="s">
        <v>25647</v>
      </c>
      <c r="U3295" t="s">
        <v>25648</v>
      </c>
      <c r="V3295" t="s">
        <v>25648</v>
      </c>
      <c r="W3295" t="s">
        <v>25649</v>
      </c>
      <c r="X3295" t="s">
        <v>25650</v>
      </c>
      <c r="Y3295" t="s">
        <v>46</v>
      </c>
      <c r="Z3295" t="s">
        <v>47</v>
      </c>
      <c r="AA3295" t="s">
        <v>48</v>
      </c>
      <c r="AB3295" t="s">
        <v>49</v>
      </c>
      <c r="AC3295">
        <v>18.899999999999999</v>
      </c>
      <c r="AD3295">
        <v>19.100000000000001</v>
      </c>
      <c r="AE3295">
        <v>0.2</v>
      </c>
      <c r="AF3295">
        <v>19.100000000000001</v>
      </c>
      <c r="AG3295">
        <v>17.38</v>
      </c>
      <c r="AH3295" t="s">
        <v>25647</v>
      </c>
      <c r="AK3295" t="s">
        <v>25648</v>
      </c>
      <c r="AL3295" t="s">
        <v>25648</v>
      </c>
    </row>
    <row r="3296" spans="1:42">
      <c r="A3296" t="s">
        <v>42</v>
      </c>
      <c r="B3296">
        <v>223021720</v>
      </c>
      <c r="C3296">
        <v>112065560</v>
      </c>
      <c r="D3296" t="s">
        <v>43</v>
      </c>
      <c r="F3296">
        <v>20170724</v>
      </c>
      <c r="G3296" s="6">
        <v>42939.528067129628</v>
      </c>
      <c r="H3296" s="6">
        <v>42939.528090277781</v>
      </c>
      <c r="L3296" t="s">
        <v>44</v>
      </c>
      <c r="M3296">
        <v>543520060</v>
      </c>
      <c r="N3296" t="s">
        <v>25655</v>
      </c>
      <c r="O3296">
        <v>1</v>
      </c>
      <c r="P3296" t="s">
        <v>64</v>
      </c>
      <c r="Q3296" t="s">
        <v>152</v>
      </c>
      <c r="S3296" t="s">
        <v>25651</v>
      </c>
      <c r="U3296" t="s">
        <v>25652</v>
      </c>
      <c r="V3296" t="s">
        <v>25652</v>
      </c>
      <c r="W3296" t="s">
        <v>25653</v>
      </c>
      <c r="X3296" t="s">
        <v>12227</v>
      </c>
      <c r="Y3296" t="s">
        <v>46</v>
      </c>
      <c r="Z3296" t="s">
        <v>47</v>
      </c>
      <c r="AA3296" t="s">
        <v>48</v>
      </c>
      <c r="AB3296" t="s">
        <v>49</v>
      </c>
      <c r="AC3296">
        <v>1</v>
      </c>
      <c r="AD3296">
        <v>1.2</v>
      </c>
      <c r="AE3296">
        <v>0.2</v>
      </c>
      <c r="AF3296">
        <v>1.2</v>
      </c>
      <c r="AG3296">
        <v>1.0900000000000001</v>
      </c>
      <c r="AH3296" t="s">
        <v>25654</v>
      </c>
      <c r="AK3296" t="s">
        <v>25652</v>
      </c>
      <c r="AL3296" t="s">
        <v>25652</v>
      </c>
    </row>
    <row r="3297" spans="1:38">
      <c r="A3297" t="s">
        <v>42</v>
      </c>
      <c r="B3297">
        <v>223021719</v>
      </c>
      <c r="C3297">
        <v>112065560</v>
      </c>
      <c r="D3297" t="s">
        <v>43</v>
      </c>
      <c r="F3297">
        <v>20170724</v>
      </c>
      <c r="G3297" s="6">
        <v>42939.528067129628</v>
      </c>
      <c r="H3297" s="6">
        <v>42939.528090277781</v>
      </c>
      <c r="L3297" t="s">
        <v>44</v>
      </c>
      <c r="M3297">
        <v>456877770</v>
      </c>
      <c r="N3297" t="s">
        <v>23729</v>
      </c>
      <c r="O3297">
        <v>1</v>
      </c>
      <c r="P3297" t="s">
        <v>11049</v>
      </c>
      <c r="Q3297" t="s">
        <v>152</v>
      </c>
      <c r="S3297" t="s">
        <v>25651</v>
      </c>
      <c r="U3297" t="s">
        <v>25652</v>
      </c>
      <c r="V3297" t="s">
        <v>25652</v>
      </c>
      <c r="W3297" t="s">
        <v>25653</v>
      </c>
      <c r="X3297" t="s">
        <v>12227</v>
      </c>
      <c r="Y3297" t="s">
        <v>46</v>
      </c>
      <c r="Z3297" t="s">
        <v>47</v>
      </c>
      <c r="AA3297" t="s">
        <v>48</v>
      </c>
      <c r="AB3297" t="s">
        <v>49</v>
      </c>
      <c r="AC3297">
        <v>3.5</v>
      </c>
      <c r="AD3297">
        <v>3.7</v>
      </c>
      <c r="AE3297">
        <v>0.2</v>
      </c>
      <c r="AF3297">
        <v>3.7</v>
      </c>
      <c r="AG3297">
        <v>3.37</v>
      </c>
      <c r="AH3297" t="s">
        <v>25654</v>
      </c>
      <c r="AK3297" t="s">
        <v>25652</v>
      </c>
      <c r="AL3297" t="s">
        <v>25652</v>
      </c>
    </row>
    <row r="3298" spans="1:38">
      <c r="A3298" t="s">
        <v>42</v>
      </c>
      <c r="B3298">
        <v>223027391</v>
      </c>
      <c r="C3298">
        <v>112068253</v>
      </c>
      <c r="D3298" t="s">
        <v>43</v>
      </c>
      <c r="F3298">
        <v>20170724</v>
      </c>
      <c r="G3298" s="6">
        <v>42939.610023148147</v>
      </c>
      <c r="H3298" s="6">
        <v>42939.610069444447</v>
      </c>
      <c r="L3298" t="s">
        <v>44</v>
      </c>
      <c r="M3298">
        <v>470671803</v>
      </c>
      <c r="N3298" t="s">
        <v>11970</v>
      </c>
      <c r="O3298">
        <v>1</v>
      </c>
      <c r="P3298" t="s">
        <v>64</v>
      </c>
      <c r="Q3298" t="s">
        <v>152</v>
      </c>
      <c r="S3298" t="s">
        <v>25656</v>
      </c>
      <c r="U3298" t="s">
        <v>25657</v>
      </c>
      <c r="V3298" t="s">
        <v>25658</v>
      </c>
      <c r="W3298" t="s">
        <v>25659</v>
      </c>
      <c r="X3298" t="s">
        <v>25660</v>
      </c>
      <c r="Y3298" t="s">
        <v>46</v>
      </c>
      <c r="Z3298" t="s">
        <v>47</v>
      </c>
      <c r="AA3298" t="s">
        <v>48</v>
      </c>
      <c r="AB3298" t="s">
        <v>49</v>
      </c>
      <c r="AC3298">
        <v>4.9000000000000004</v>
      </c>
      <c r="AD3298">
        <v>5.0999999999999996</v>
      </c>
      <c r="AE3298">
        <v>0.2</v>
      </c>
      <c r="AF3298">
        <v>5.0999999999999996</v>
      </c>
      <c r="AG3298">
        <v>4.6399999999999997</v>
      </c>
      <c r="AH3298" t="s">
        <v>25661</v>
      </c>
      <c r="AK3298" t="s">
        <v>25657</v>
      </c>
      <c r="AL3298" t="s">
        <v>25658</v>
      </c>
    </row>
    <row r="3299" spans="1:38">
      <c r="A3299" t="s">
        <v>42</v>
      </c>
      <c r="B3299">
        <v>223034809</v>
      </c>
      <c r="C3299">
        <v>112071564</v>
      </c>
      <c r="D3299" t="s">
        <v>43</v>
      </c>
      <c r="F3299">
        <v>20170724</v>
      </c>
      <c r="G3299" s="6">
        <v>42939.701365740744</v>
      </c>
      <c r="H3299" s="6">
        <v>42939.701365740744</v>
      </c>
      <c r="L3299" t="s">
        <v>44</v>
      </c>
      <c r="M3299">
        <v>489554133</v>
      </c>
      <c r="N3299" t="s">
        <v>23233</v>
      </c>
      <c r="O3299">
        <v>1</v>
      </c>
      <c r="P3299" t="s">
        <v>290</v>
      </c>
      <c r="Q3299" t="s">
        <v>152</v>
      </c>
      <c r="S3299" t="s">
        <v>25662</v>
      </c>
      <c r="U3299" t="s">
        <v>25663</v>
      </c>
      <c r="V3299" t="s">
        <v>25664</v>
      </c>
      <c r="W3299" t="s">
        <v>25665</v>
      </c>
      <c r="X3299" t="s">
        <v>25666</v>
      </c>
      <c r="Y3299" t="s">
        <v>46</v>
      </c>
      <c r="Z3299" t="s">
        <v>47</v>
      </c>
      <c r="AA3299" t="s">
        <v>48</v>
      </c>
      <c r="AB3299" t="s">
        <v>49</v>
      </c>
      <c r="AC3299">
        <v>9.9</v>
      </c>
      <c r="AD3299">
        <v>10.1</v>
      </c>
      <c r="AE3299">
        <v>0.2</v>
      </c>
      <c r="AF3299">
        <v>10.1</v>
      </c>
      <c r="AG3299">
        <v>9.19</v>
      </c>
      <c r="AH3299" t="s">
        <v>25667</v>
      </c>
      <c r="AK3299" t="s">
        <v>25663</v>
      </c>
      <c r="AL3299" t="s">
        <v>25664</v>
      </c>
    </row>
    <row r="3300" spans="1:38">
      <c r="A3300" t="s">
        <v>42</v>
      </c>
      <c r="B3300">
        <v>223037037</v>
      </c>
      <c r="C3300">
        <v>112072596</v>
      </c>
      <c r="D3300" t="s">
        <v>43</v>
      </c>
      <c r="F3300">
        <v>20170724</v>
      </c>
      <c r="G3300" s="6">
        <v>42939.726851851854</v>
      </c>
      <c r="H3300" s="6">
        <v>42939.726863425924</v>
      </c>
      <c r="L3300" t="s">
        <v>44</v>
      </c>
      <c r="M3300">
        <v>420841071</v>
      </c>
      <c r="N3300" t="s">
        <v>10834</v>
      </c>
      <c r="O3300">
        <v>1</v>
      </c>
      <c r="P3300" t="s">
        <v>54</v>
      </c>
      <c r="Q3300" t="s">
        <v>152</v>
      </c>
      <c r="R3300" t="s">
        <v>1325</v>
      </c>
      <c r="S3300" t="s">
        <v>22309</v>
      </c>
      <c r="U3300" t="s">
        <v>45</v>
      </c>
      <c r="V3300" t="s">
        <v>22310</v>
      </c>
      <c r="W3300" t="s">
        <v>22311</v>
      </c>
      <c r="X3300" t="s">
        <v>22312</v>
      </c>
      <c r="Y3300" t="s">
        <v>46</v>
      </c>
      <c r="Z3300" t="s">
        <v>47</v>
      </c>
      <c r="AA3300" t="s">
        <v>48</v>
      </c>
      <c r="AB3300" t="s">
        <v>49</v>
      </c>
      <c r="AC3300">
        <v>24.8</v>
      </c>
      <c r="AD3300">
        <v>15.1</v>
      </c>
      <c r="AE3300">
        <v>0.2</v>
      </c>
      <c r="AF3300">
        <v>25</v>
      </c>
      <c r="AG3300">
        <v>13.74</v>
      </c>
      <c r="AH3300" t="s">
        <v>22313</v>
      </c>
      <c r="AK3300" t="s">
        <v>45</v>
      </c>
      <c r="AL3300" t="s">
        <v>22310</v>
      </c>
    </row>
    <row r="3301" spans="1:38">
      <c r="A3301" t="s">
        <v>42</v>
      </c>
      <c r="B3301">
        <v>223049622</v>
      </c>
      <c r="C3301">
        <v>112078554</v>
      </c>
      <c r="D3301" t="s">
        <v>43</v>
      </c>
      <c r="F3301">
        <v>20170724</v>
      </c>
      <c r="G3301" s="6">
        <v>42939.890069444446</v>
      </c>
      <c r="H3301" s="6">
        <v>42939.890081018515</v>
      </c>
      <c r="L3301" t="s">
        <v>44</v>
      </c>
      <c r="M3301">
        <v>461130131</v>
      </c>
      <c r="N3301" t="s">
        <v>706</v>
      </c>
      <c r="O3301">
        <v>1</v>
      </c>
      <c r="P3301" t="s">
        <v>707</v>
      </c>
      <c r="Q3301" t="s">
        <v>152</v>
      </c>
      <c r="S3301" t="s">
        <v>25668</v>
      </c>
      <c r="U3301" t="s">
        <v>45</v>
      </c>
      <c r="V3301" t="s">
        <v>25669</v>
      </c>
      <c r="W3301" t="s">
        <v>25670</v>
      </c>
      <c r="X3301" t="s">
        <v>25671</v>
      </c>
      <c r="Y3301" t="s">
        <v>46</v>
      </c>
      <c r="Z3301" t="s">
        <v>47</v>
      </c>
      <c r="AA3301" t="s">
        <v>48</v>
      </c>
      <c r="AB3301" t="s">
        <v>49</v>
      </c>
      <c r="AC3301">
        <v>9.89</v>
      </c>
      <c r="AD3301">
        <v>8.1</v>
      </c>
      <c r="AE3301">
        <v>0.2</v>
      </c>
      <c r="AF3301">
        <v>10.09</v>
      </c>
      <c r="AG3301">
        <v>7.37</v>
      </c>
      <c r="AH3301" t="s">
        <v>20897</v>
      </c>
      <c r="AK3301" t="s">
        <v>45</v>
      </c>
      <c r="AL3301" t="s">
        <v>25669</v>
      </c>
    </row>
    <row r="3302" spans="1:38">
      <c r="A3302" t="s">
        <v>42</v>
      </c>
      <c r="B3302">
        <v>223054207</v>
      </c>
      <c r="C3302">
        <v>112080872</v>
      </c>
      <c r="D3302" t="s">
        <v>43</v>
      </c>
      <c r="F3302">
        <v>20170724</v>
      </c>
      <c r="G3302" s="6">
        <v>42939.926504629628</v>
      </c>
      <c r="H3302" s="6">
        <v>42939.926516203705</v>
      </c>
      <c r="L3302" t="s">
        <v>44</v>
      </c>
      <c r="M3302">
        <v>440807253</v>
      </c>
      <c r="N3302" t="s">
        <v>557</v>
      </c>
      <c r="O3302">
        <v>1</v>
      </c>
      <c r="P3302" t="s">
        <v>558</v>
      </c>
      <c r="Q3302" t="s">
        <v>152</v>
      </c>
      <c r="S3302" t="s">
        <v>11433</v>
      </c>
      <c r="U3302" t="s">
        <v>45</v>
      </c>
      <c r="V3302" t="s">
        <v>11434</v>
      </c>
      <c r="W3302" t="s">
        <v>11435</v>
      </c>
      <c r="X3302" t="s">
        <v>11436</v>
      </c>
      <c r="Y3302" t="s">
        <v>46</v>
      </c>
      <c r="Z3302" t="s">
        <v>47</v>
      </c>
      <c r="AA3302" t="s">
        <v>48</v>
      </c>
      <c r="AB3302" t="s">
        <v>49</v>
      </c>
      <c r="AC3302">
        <v>2.9</v>
      </c>
      <c r="AD3302">
        <v>3.1</v>
      </c>
      <c r="AE3302">
        <v>0.2</v>
      </c>
      <c r="AF3302">
        <v>3.1</v>
      </c>
      <c r="AG3302">
        <v>2.82</v>
      </c>
      <c r="AH3302" t="s">
        <v>11437</v>
      </c>
      <c r="AK3302" t="s">
        <v>45</v>
      </c>
      <c r="AL3302" t="s">
        <v>11434</v>
      </c>
    </row>
    <row r="3303" spans="1:38">
      <c r="A3303" t="s">
        <v>42</v>
      </c>
      <c r="B3303">
        <v>223056898</v>
      </c>
      <c r="C3303">
        <v>112082134</v>
      </c>
      <c r="D3303" t="s">
        <v>43</v>
      </c>
      <c r="F3303">
        <v>20170724</v>
      </c>
      <c r="G3303" s="6">
        <v>42939.945</v>
      </c>
      <c r="H3303" s="6">
        <v>42939.945011574076</v>
      </c>
      <c r="L3303" t="s">
        <v>44</v>
      </c>
      <c r="M3303">
        <v>507764170</v>
      </c>
      <c r="N3303" t="s">
        <v>15035</v>
      </c>
      <c r="O3303">
        <v>1</v>
      </c>
      <c r="P3303" t="s">
        <v>5049</v>
      </c>
      <c r="Q3303" t="s">
        <v>152</v>
      </c>
      <c r="S3303" t="s">
        <v>25672</v>
      </c>
      <c r="U3303" t="s">
        <v>45</v>
      </c>
      <c r="V3303" t="s">
        <v>25673</v>
      </c>
      <c r="W3303" t="s">
        <v>25674</v>
      </c>
      <c r="X3303" t="s">
        <v>25675</v>
      </c>
      <c r="Y3303" t="s">
        <v>46</v>
      </c>
      <c r="Z3303" t="s">
        <v>47</v>
      </c>
      <c r="AA3303" t="s">
        <v>48</v>
      </c>
      <c r="AB3303" t="s">
        <v>49</v>
      </c>
      <c r="AC3303">
        <v>8.9</v>
      </c>
      <c r="AD3303">
        <v>9.1</v>
      </c>
      <c r="AE3303">
        <v>0.2</v>
      </c>
      <c r="AF3303">
        <v>9.1</v>
      </c>
      <c r="AG3303">
        <v>8.2799999999999994</v>
      </c>
      <c r="AH3303" t="s">
        <v>25676</v>
      </c>
      <c r="AJ3303" t="s">
        <v>25677</v>
      </c>
      <c r="AK3303" t="s">
        <v>45</v>
      </c>
      <c r="AL3303" t="s">
        <v>25673</v>
      </c>
    </row>
    <row r="3304" spans="1:38">
      <c r="A3304" t="s">
        <v>42</v>
      </c>
      <c r="B3304">
        <v>223058020</v>
      </c>
      <c r="C3304">
        <v>112082590</v>
      </c>
      <c r="D3304" t="s">
        <v>43</v>
      </c>
      <c r="F3304">
        <v>20170724</v>
      </c>
      <c r="G3304" s="6">
        <v>42939.95140046296</v>
      </c>
      <c r="H3304" s="6">
        <v>42939.951412037037</v>
      </c>
      <c r="L3304" t="s">
        <v>44</v>
      </c>
      <c r="M3304">
        <v>471901482</v>
      </c>
      <c r="N3304" t="s">
        <v>10606</v>
      </c>
      <c r="O3304">
        <v>1</v>
      </c>
      <c r="P3304" t="s">
        <v>10607</v>
      </c>
      <c r="Q3304" t="s">
        <v>152</v>
      </c>
      <c r="S3304" t="s">
        <v>25678</v>
      </c>
      <c r="U3304" t="s">
        <v>45</v>
      </c>
      <c r="V3304" t="s">
        <v>25679</v>
      </c>
      <c r="W3304" t="s">
        <v>25680</v>
      </c>
      <c r="X3304" t="s">
        <v>8078</v>
      </c>
      <c r="Y3304" t="s">
        <v>46</v>
      </c>
      <c r="Z3304" t="s">
        <v>47</v>
      </c>
      <c r="AA3304" t="s">
        <v>48</v>
      </c>
      <c r="AB3304" t="s">
        <v>49</v>
      </c>
      <c r="AC3304">
        <v>4.9000000000000004</v>
      </c>
      <c r="AD3304">
        <v>5.0999999999999996</v>
      </c>
      <c r="AE3304">
        <v>0.2</v>
      </c>
      <c r="AF3304">
        <v>5.0999999999999996</v>
      </c>
      <c r="AG3304">
        <v>4.6399999999999997</v>
      </c>
      <c r="AH3304" t="s">
        <v>4989</v>
      </c>
      <c r="AK3304" t="s">
        <v>45</v>
      </c>
      <c r="AL3304" t="s">
        <v>25679</v>
      </c>
    </row>
    <row r="3305" spans="1:38">
      <c r="A3305" t="s">
        <v>42</v>
      </c>
      <c r="B3305">
        <v>223058751</v>
      </c>
      <c r="C3305">
        <v>112082941</v>
      </c>
      <c r="D3305" t="s">
        <v>43</v>
      </c>
      <c r="F3305">
        <v>20170724</v>
      </c>
      <c r="G3305" s="6">
        <v>42939.956041666665</v>
      </c>
      <c r="H3305" s="6">
        <v>42939.956064814818</v>
      </c>
      <c r="L3305" t="s">
        <v>44</v>
      </c>
      <c r="M3305">
        <v>497976121</v>
      </c>
      <c r="N3305" t="s">
        <v>22284</v>
      </c>
      <c r="O3305">
        <v>1</v>
      </c>
      <c r="P3305" t="s">
        <v>119</v>
      </c>
      <c r="Q3305" t="s">
        <v>152</v>
      </c>
      <c r="S3305" t="s">
        <v>25681</v>
      </c>
      <c r="U3305" t="s">
        <v>45</v>
      </c>
      <c r="V3305" t="s">
        <v>25682</v>
      </c>
      <c r="W3305" t="s">
        <v>25683</v>
      </c>
      <c r="X3305" t="s">
        <v>25684</v>
      </c>
      <c r="Y3305" t="s">
        <v>46</v>
      </c>
      <c r="Z3305" t="s">
        <v>47</v>
      </c>
      <c r="AA3305" t="s">
        <v>48</v>
      </c>
      <c r="AB3305" t="s">
        <v>49</v>
      </c>
      <c r="AC3305">
        <v>6.9</v>
      </c>
      <c r="AD3305">
        <v>7.1</v>
      </c>
      <c r="AE3305">
        <v>0.2</v>
      </c>
      <c r="AF3305">
        <v>7.1</v>
      </c>
      <c r="AG3305">
        <v>6.46</v>
      </c>
      <c r="AH3305" t="s">
        <v>25685</v>
      </c>
      <c r="AK3305" t="s">
        <v>45</v>
      </c>
      <c r="AL3305" t="s">
        <v>25686</v>
      </c>
    </row>
    <row r="3306" spans="1:38">
      <c r="A3306" t="s">
        <v>42</v>
      </c>
      <c r="B3306">
        <v>223060927</v>
      </c>
      <c r="C3306">
        <v>112083977</v>
      </c>
      <c r="D3306" t="s">
        <v>43</v>
      </c>
      <c r="F3306">
        <v>20170724</v>
      </c>
      <c r="G3306" s="6">
        <v>42939.970717592594</v>
      </c>
      <c r="H3306" s="6">
        <v>42939.970729166664</v>
      </c>
      <c r="L3306" t="s">
        <v>44</v>
      </c>
      <c r="M3306">
        <v>461820530</v>
      </c>
      <c r="N3306" t="s">
        <v>24152</v>
      </c>
      <c r="O3306">
        <v>1</v>
      </c>
      <c r="P3306" t="s">
        <v>167</v>
      </c>
      <c r="Q3306" t="s">
        <v>152</v>
      </c>
      <c r="S3306" t="s">
        <v>13224</v>
      </c>
      <c r="U3306" t="s">
        <v>45</v>
      </c>
      <c r="V3306" t="s">
        <v>25687</v>
      </c>
      <c r="W3306" t="s">
        <v>25688</v>
      </c>
      <c r="X3306" t="s">
        <v>25689</v>
      </c>
      <c r="Y3306" t="s">
        <v>46</v>
      </c>
      <c r="Z3306" t="s">
        <v>47</v>
      </c>
      <c r="AA3306" t="s">
        <v>48</v>
      </c>
      <c r="AB3306" t="s">
        <v>49</v>
      </c>
      <c r="AC3306">
        <v>0.8</v>
      </c>
      <c r="AD3306">
        <v>1</v>
      </c>
      <c r="AE3306">
        <v>0.2</v>
      </c>
      <c r="AF3306">
        <v>1</v>
      </c>
      <c r="AG3306">
        <v>0.91</v>
      </c>
      <c r="AH3306" t="s">
        <v>25690</v>
      </c>
      <c r="AK3306" t="s">
        <v>45</v>
      </c>
      <c r="AL3306" t="s">
        <v>25687</v>
      </c>
    </row>
    <row r="3307" spans="1:38">
      <c r="A3307" t="s">
        <v>42</v>
      </c>
      <c r="B3307">
        <v>223060928</v>
      </c>
      <c r="C3307">
        <v>112083977</v>
      </c>
      <c r="D3307" t="s">
        <v>43</v>
      </c>
      <c r="F3307">
        <v>20170724</v>
      </c>
      <c r="G3307" s="6">
        <v>42939.970717592594</v>
      </c>
      <c r="H3307" s="6">
        <v>42939.970729166664</v>
      </c>
      <c r="L3307" t="s">
        <v>44</v>
      </c>
      <c r="M3307">
        <v>461820530</v>
      </c>
      <c r="N3307" t="s">
        <v>24152</v>
      </c>
      <c r="O3307">
        <v>1</v>
      </c>
      <c r="P3307" t="s">
        <v>610</v>
      </c>
      <c r="Q3307" t="s">
        <v>152</v>
      </c>
      <c r="S3307" t="s">
        <v>13224</v>
      </c>
      <c r="U3307" t="s">
        <v>45</v>
      </c>
      <c r="V3307" t="s">
        <v>25687</v>
      </c>
      <c r="W3307" t="s">
        <v>25688</v>
      </c>
      <c r="X3307" t="s">
        <v>25689</v>
      </c>
      <c r="Y3307" t="s">
        <v>46</v>
      </c>
      <c r="Z3307" t="s">
        <v>47</v>
      </c>
      <c r="AA3307" t="s">
        <v>48</v>
      </c>
      <c r="AB3307" t="s">
        <v>49</v>
      </c>
      <c r="AC3307">
        <v>0.8</v>
      </c>
      <c r="AD3307">
        <v>1</v>
      </c>
      <c r="AE3307">
        <v>0.2</v>
      </c>
      <c r="AF3307">
        <v>1</v>
      </c>
      <c r="AG3307">
        <v>0.91</v>
      </c>
      <c r="AH3307" t="s">
        <v>25690</v>
      </c>
      <c r="AK3307" t="s">
        <v>45</v>
      </c>
      <c r="AL3307" t="s">
        <v>25687</v>
      </c>
    </row>
    <row r="3308" spans="1:38">
      <c r="A3308" t="s">
        <v>42</v>
      </c>
      <c r="B3308">
        <v>223061799</v>
      </c>
      <c r="C3308">
        <v>112084402</v>
      </c>
      <c r="D3308" t="s">
        <v>43</v>
      </c>
      <c r="F3308">
        <v>20170724</v>
      </c>
      <c r="G3308" s="6">
        <v>42939.97619212963</v>
      </c>
      <c r="H3308" s="6">
        <v>42939.976215277777</v>
      </c>
      <c r="L3308" t="s">
        <v>44</v>
      </c>
      <c r="M3308">
        <v>483143018</v>
      </c>
      <c r="N3308" t="s">
        <v>206</v>
      </c>
      <c r="O3308">
        <v>1</v>
      </c>
      <c r="P3308" t="s">
        <v>347</v>
      </c>
      <c r="Q3308" t="s">
        <v>152</v>
      </c>
      <c r="S3308" t="s">
        <v>12229</v>
      </c>
      <c r="U3308" t="s">
        <v>45</v>
      </c>
      <c r="V3308" t="s">
        <v>12230</v>
      </c>
      <c r="W3308" t="s">
        <v>12231</v>
      </c>
      <c r="X3308" t="s">
        <v>12232</v>
      </c>
      <c r="Y3308" t="s">
        <v>46</v>
      </c>
      <c r="Z3308" t="s">
        <v>47</v>
      </c>
      <c r="AA3308" t="s">
        <v>48</v>
      </c>
      <c r="AB3308" t="s">
        <v>49</v>
      </c>
      <c r="AC3308">
        <v>2.6</v>
      </c>
      <c r="AD3308">
        <v>2.8</v>
      </c>
      <c r="AE3308">
        <v>0.2</v>
      </c>
      <c r="AF3308">
        <v>2.8</v>
      </c>
      <c r="AG3308">
        <v>2.5499999999999998</v>
      </c>
      <c r="AH3308" t="s">
        <v>12229</v>
      </c>
      <c r="AK3308" t="s">
        <v>45</v>
      </c>
      <c r="AL3308" t="s">
        <v>12230</v>
      </c>
    </row>
    <row r="3309" spans="1:38">
      <c r="A3309" t="s">
        <v>42</v>
      </c>
      <c r="B3309">
        <v>223062561</v>
      </c>
      <c r="C3309">
        <v>112084702</v>
      </c>
      <c r="D3309" t="s">
        <v>43</v>
      </c>
      <c r="F3309">
        <v>20170724</v>
      </c>
      <c r="G3309" s="6">
        <v>42939.980069444442</v>
      </c>
      <c r="H3309" s="6">
        <v>42939.980173611111</v>
      </c>
      <c r="L3309" t="s">
        <v>44</v>
      </c>
      <c r="M3309">
        <v>436716506</v>
      </c>
      <c r="N3309" t="s">
        <v>23833</v>
      </c>
      <c r="O3309">
        <v>1</v>
      </c>
      <c r="P3309" t="s">
        <v>13878</v>
      </c>
      <c r="Q3309" t="s">
        <v>152</v>
      </c>
      <c r="S3309" t="s">
        <v>25691</v>
      </c>
      <c r="U3309" t="s">
        <v>45</v>
      </c>
      <c r="V3309" t="s">
        <v>25692</v>
      </c>
      <c r="W3309" t="s">
        <v>25693</v>
      </c>
      <c r="X3309" t="s">
        <v>25694</v>
      </c>
      <c r="Y3309" t="s">
        <v>46</v>
      </c>
      <c r="Z3309" t="s">
        <v>47</v>
      </c>
      <c r="AA3309" t="s">
        <v>48</v>
      </c>
      <c r="AB3309" t="s">
        <v>49</v>
      </c>
      <c r="AC3309">
        <v>12.99</v>
      </c>
      <c r="AD3309">
        <v>13.9</v>
      </c>
      <c r="AE3309">
        <v>4.9000000000000004</v>
      </c>
      <c r="AF3309">
        <v>17.89</v>
      </c>
      <c r="AG3309">
        <v>12.65</v>
      </c>
      <c r="AH3309" t="s">
        <v>25695</v>
      </c>
      <c r="AK3309" t="s">
        <v>45</v>
      </c>
      <c r="AL3309" t="s">
        <v>25692</v>
      </c>
    </row>
    <row r="3310" spans="1:38">
      <c r="A3310" t="s">
        <v>42</v>
      </c>
      <c r="B3310">
        <v>223062982</v>
      </c>
      <c r="C3310">
        <v>112084886</v>
      </c>
      <c r="D3310" t="s">
        <v>43</v>
      </c>
      <c r="F3310">
        <v>20170724</v>
      </c>
      <c r="G3310" s="6">
        <v>42939.982546296298</v>
      </c>
      <c r="H3310" s="6">
        <v>42939.982557870368</v>
      </c>
      <c r="L3310" t="s">
        <v>44</v>
      </c>
      <c r="M3310">
        <v>504536792</v>
      </c>
      <c r="N3310" t="s">
        <v>14547</v>
      </c>
      <c r="O3310">
        <v>1</v>
      </c>
      <c r="P3310" t="s">
        <v>14785</v>
      </c>
      <c r="Q3310" t="s">
        <v>152</v>
      </c>
      <c r="S3310" t="s">
        <v>25696</v>
      </c>
      <c r="U3310" t="s">
        <v>25697</v>
      </c>
      <c r="V3310" t="s">
        <v>25697</v>
      </c>
      <c r="W3310" t="s">
        <v>25698</v>
      </c>
      <c r="X3310" t="s">
        <v>25699</v>
      </c>
      <c r="Y3310" t="s">
        <v>46</v>
      </c>
      <c r="Z3310" t="s">
        <v>47</v>
      </c>
      <c r="AA3310" t="s">
        <v>48</v>
      </c>
      <c r="AB3310" t="s">
        <v>49</v>
      </c>
      <c r="AC3310">
        <v>12.8</v>
      </c>
      <c r="AD3310">
        <v>13</v>
      </c>
      <c r="AE3310">
        <v>0.2</v>
      </c>
      <c r="AF3310">
        <v>13</v>
      </c>
      <c r="AG3310">
        <v>11.83</v>
      </c>
      <c r="AH3310" t="s">
        <v>25696</v>
      </c>
      <c r="AK3310" t="s">
        <v>25697</v>
      </c>
      <c r="AL3310" t="s">
        <v>25697</v>
      </c>
    </row>
    <row r="3311" spans="1:38">
      <c r="A3311" t="s">
        <v>42</v>
      </c>
      <c r="B3311">
        <v>223063492</v>
      </c>
      <c r="C3311">
        <v>112085111</v>
      </c>
      <c r="D3311" t="s">
        <v>43</v>
      </c>
      <c r="F3311">
        <v>20170724</v>
      </c>
      <c r="G3311" s="6">
        <v>42939.985497685186</v>
      </c>
      <c r="H3311" s="6">
        <v>42939.985543981478</v>
      </c>
      <c r="L3311" t="s">
        <v>44</v>
      </c>
      <c r="M3311">
        <v>539775131</v>
      </c>
      <c r="N3311" t="s">
        <v>25700</v>
      </c>
      <c r="O3311">
        <v>1</v>
      </c>
      <c r="P3311" t="s">
        <v>25701</v>
      </c>
      <c r="Q3311" t="s">
        <v>152</v>
      </c>
      <c r="S3311" t="s">
        <v>25702</v>
      </c>
      <c r="U3311" t="s">
        <v>25703</v>
      </c>
      <c r="V3311" t="s">
        <v>25703</v>
      </c>
      <c r="W3311" t="s">
        <v>25704</v>
      </c>
      <c r="X3311" t="s">
        <v>11502</v>
      </c>
      <c r="Y3311" t="s">
        <v>46</v>
      </c>
      <c r="Z3311" t="s">
        <v>47</v>
      </c>
      <c r="AA3311" t="s">
        <v>48</v>
      </c>
      <c r="AB3311" t="s">
        <v>49</v>
      </c>
      <c r="AC3311">
        <v>14.9</v>
      </c>
      <c r="AD3311">
        <v>15.1</v>
      </c>
      <c r="AE3311">
        <v>0.2</v>
      </c>
      <c r="AF3311">
        <v>15.1</v>
      </c>
      <c r="AG3311">
        <v>13.74</v>
      </c>
      <c r="AH3311" t="s">
        <v>25705</v>
      </c>
      <c r="AK3311" t="s">
        <v>25703</v>
      </c>
      <c r="AL3311" t="s">
        <v>25703</v>
      </c>
    </row>
    <row r="3312" spans="1:38">
      <c r="A3312" t="s">
        <v>42</v>
      </c>
      <c r="B3312">
        <v>223063776</v>
      </c>
      <c r="C3312">
        <v>112085226</v>
      </c>
      <c r="D3312" t="s">
        <v>43</v>
      </c>
      <c r="F3312">
        <v>20170724</v>
      </c>
      <c r="G3312" s="6">
        <v>42939.986875000002</v>
      </c>
      <c r="H3312" s="6">
        <v>42939.986921296295</v>
      </c>
      <c r="L3312" t="s">
        <v>44</v>
      </c>
      <c r="M3312">
        <v>517867550</v>
      </c>
      <c r="N3312" t="s">
        <v>13409</v>
      </c>
      <c r="O3312">
        <v>2</v>
      </c>
      <c r="P3312" t="s">
        <v>13410</v>
      </c>
      <c r="Q3312" t="s">
        <v>152</v>
      </c>
      <c r="S3312" t="s">
        <v>25706</v>
      </c>
      <c r="U3312" t="s">
        <v>25707</v>
      </c>
      <c r="V3312" t="s">
        <v>25708</v>
      </c>
      <c r="W3312" t="s">
        <v>25709</v>
      </c>
      <c r="X3312" t="s">
        <v>9836</v>
      </c>
      <c r="Y3312" t="s">
        <v>46</v>
      </c>
      <c r="Z3312" t="s">
        <v>47</v>
      </c>
      <c r="AA3312" t="s">
        <v>48</v>
      </c>
      <c r="AB3312" t="s">
        <v>49</v>
      </c>
      <c r="AC3312">
        <v>4.7</v>
      </c>
      <c r="AD3312">
        <v>2.5499999999999998</v>
      </c>
      <c r="AE3312">
        <v>0.4</v>
      </c>
      <c r="AF3312">
        <v>5.0999999999999996</v>
      </c>
      <c r="AG3312">
        <v>4.6399999999999997</v>
      </c>
      <c r="AH3312" t="s">
        <v>25710</v>
      </c>
      <c r="AK3312" t="s">
        <v>25707</v>
      </c>
      <c r="AL3312" t="s">
        <v>25708</v>
      </c>
    </row>
    <row r="3313" spans="1:42">
      <c r="A3313" t="s">
        <v>42</v>
      </c>
      <c r="B3313">
        <v>223064240</v>
      </c>
      <c r="C3313">
        <v>112085404</v>
      </c>
      <c r="D3313" t="s">
        <v>43</v>
      </c>
      <c r="F3313">
        <v>20170724</v>
      </c>
      <c r="G3313" s="6">
        <v>42939.989062499997</v>
      </c>
      <c r="H3313" s="6">
        <v>42939.98909722222</v>
      </c>
      <c r="L3313" t="s">
        <v>44</v>
      </c>
      <c r="M3313">
        <v>427748529</v>
      </c>
      <c r="N3313" t="s">
        <v>23698</v>
      </c>
      <c r="O3313">
        <v>1</v>
      </c>
      <c r="P3313" t="s">
        <v>616</v>
      </c>
      <c r="Q3313" t="s">
        <v>152</v>
      </c>
      <c r="S3313" t="s">
        <v>25711</v>
      </c>
      <c r="U3313" t="s">
        <v>45</v>
      </c>
      <c r="V3313" t="s">
        <v>25712</v>
      </c>
      <c r="W3313" t="s">
        <v>25713</v>
      </c>
      <c r="X3313" t="s">
        <v>25714</v>
      </c>
      <c r="Y3313" t="s">
        <v>46</v>
      </c>
      <c r="Z3313" t="s">
        <v>47</v>
      </c>
      <c r="AA3313" t="s">
        <v>48</v>
      </c>
      <c r="AB3313" t="s">
        <v>49</v>
      </c>
      <c r="AC3313">
        <v>21.9</v>
      </c>
      <c r="AD3313">
        <v>17.100000000000001</v>
      </c>
      <c r="AE3313">
        <v>0.2</v>
      </c>
      <c r="AF3313">
        <v>22.1</v>
      </c>
      <c r="AG3313">
        <v>15.56</v>
      </c>
      <c r="AH3313" t="s">
        <v>25715</v>
      </c>
      <c r="AK3313" t="s">
        <v>45</v>
      </c>
      <c r="AL3313" t="s">
        <v>25712</v>
      </c>
    </row>
    <row r="3314" spans="1:42">
      <c r="A3314" t="s">
        <v>42</v>
      </c>
      <c r="B3314">
        <v>223065375</v>
      </c>
      <c r="C3314">
        <v>112085857</v>
      </c>
      <c r="D3314" t="s">
        <v>43</v>
      </c>
      <c r="F3314">
        <v>20170724</v>
      </c>
      <c r="G3314" s="6">
        <v>42939.994479166664</v>
      </c>
      <c r="H3314" s="6">
        <v>42939.994502314818</v>
      </c>
      <c r="L3314" t="s">
        <v>44</v>
      </c>
      <c r="M3314">
        <v>427748529</v>
      </c>
      <c r="N3314" t="s">
        <v>23698</v>
      </c>
      <c r="O3314">
        <v>1</v>
      </c>
      <c r="P3314" t="s">
        <v>15580</v>
      </c>
      <c r="Q3314" t="s">
        <v>152</v>
      </c>
      <c r="S3314" t="s">
        <v>25716</v>
      </c>
      <c r="U3314" t="s">
        <v>45</v>
      </c>
      <c r="V3314" t="s">
        <v>25717</v>
      </c>
      <c r="W3314" t="s">
        <v>25718</v>
      </c>
      <c r="X3314" t="s">
        <v>23411</v>
      </c>
      <c r="Y3314" t="s">
        <v>46</v>
      </c>
      <c r="Z3314" t="s">
        <v>47</v>
      </c>
      <c r="AA3314" t="s">
        <v>48</v>
      </c>
      <c r="AB3314" t="s">
        <v>49</v>
      </c>
      <c r="AC3314">
        <v>21.9</v>
      </c>
      <c r="AD3314">
        <v>17.100000000000001</v>
      </c>
      <c r="AE3314">
        <v>0.2</v>
      </c>
      <c r="AF3314">
        <v>22.1</v>
      </c>
      <c r="AG3314">
        <v>15.56</v>
      </c>
      <c r="AH3314" t="s">
        <v>25716</v>
      </c>
      <c r="AK3314" t="s">
        <v>45</v>
      </c>
      <c r="AL3314" t="s">
        <v>25717</v>
      </c>
    </row>
    <row r="3315" spans="1:42">
      <c r="A3315" s="32">
        <v>42940</v>
      </c>
      <c r="B3315" s="33"/>
      <c r="C3315" s="34"/>
      <c r="D3315" s="34"/>
      <c r="E3315" s="35"/>
      <c r="F3315" s="35"/>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s="34"/>
      <c r="AG3315" s="34"/>
      <c r="AH3315" s="34"/>
      <c r="AI3315" s="34"/>
      <c r="AJ3315" s="34"/>
      <c r="AK3315" s="34"/>
      <c r="AL3315" s="47"/>
      <c r="AM3315" s="47"/>
      <c r="AN3315" s="47"/>
      <c r="AO3315" s="47"/>
      <c r="AP3315" s="47"/>
    </row>
    <row r="3316" spans="1:42">
      <c r="A3316" t="s">
        <v>42</v>
      </c>
      <c r="B3316">
        <v>223073235</v>
      </c>
      <c r="C3316">
        <v>112089561</v>
      </c>
      <c r="D3316" t="s">
        <v>43</v>
      </c>
      <c r="F3316">
        <v>20170724</v>
      </c>
      <c r="G3316" s="6">
        <v>42940.338692129626</v>
      </c>
      <c r="H3316" s="6">
        <v>42940.33871527778</v>
      </c>
      <c r="L3316" t="s">
        <v>44</v>
      </c>
      <c r="M3316">
        <v>497385347</v>
      </c>
      <c r="N3316" t="s">
        <v>23469</v>
      </c>
      <c r="O3316">
        <v>1</v>
      </c>
      <c r="P3316" t="s">
        <v>370</v>
      </c>
      <c r="Q3316" t="s">
        <v>152</v>
      </c>
      <c r="S3316" t="s">
        <v>25719</v>
      </c>
      <c r="U3316" t="s">
        <v>45</v>
      </c>
      <c r="V3316" t="s">
        <v>25720</v>
      </c>
      <c r="W3316" t="s">
        <v>25721</v>
      </c>
      <c r="X3316" t="s">
        <v>25722</v>
      </c>
      <c r="Y3316" t="s">
        <v>46</v>
      </c>
      <c r="Z3316" t="s">
        <v>47</v>
      </c>
      <c r="AA3316" t="s">
        <v>48</v>
      </c>
      <c r="AB3316" t="s">
        <v>49</v>
      </c>
      <c r="AC3316">
        <v>4.9000000000000004</v>
      </c>
      <c r="AD3316">
        <v>5.0999999999999996</v>
      </c>
      <c r="AE3316">
        <v>0.2</v>
      </c>
      <c r="AF3316">
        <v>5.0999999999999996</v>
      </c>
      <c r="AG3316">
        <v>4.6399999999999997</v>
      </c>
      <c r="AH3316" t="s">
        <v>25719</v>
      </c>
      <c r="AJ3316" t="s">
        <v>25723</v>
      </c>
      <c r="AK3316" t="s">
        <v>45</v>
      </c>
      <c r="AL3316" t="s">
        <v>25720</v>
      </c>
    </row>
    <row r="3317" spans="1:42">
      <c r="A3317" t="s">
        <v>42</v>
      </c>
      <c r="B3317">
        <v>223075177</v>
      </c>
      <c r="C3317">
        <v>112090460</v>
      </c>
      <c r="D3317" t="s">
        <v>43</v>
      </c>
      <c r="F3317">
        <v>20170724</v>
      </c>
      <c r="G3317" s="6">
        <v>42940.379629629628</v>
      </c>
      <c r="H3317" s="6">
        <v>42940.379641203705</v>
      </c>
      <c r="L3317" t="s">
        <v>44</v>
      </c>
      <c r="M3317">
        <v>456561494</v>
      </c>
      <c r="N3317" t="s">
        <v>740</v>
      </c>
      <c r="O3317">
        <v>5</v>
      </c>
      <c r="P3317" t="s">
        <v>748</v>
      </c>
      <c r="Q3317" t="s">
        <v>152</v>
      </c>
      <c r="S3317" t="s">
        <v>25724</v>
      </c>
      <c r="U3317" t="s">
        <v>45</v>
      </c>
      <c r="V3317" t="s">
        <v>25725</v>
      </c>
      <c r="W3317" t="s">
        <v>25726</v>
      </c>
      <c r="X3317" t="s">
        <v>25727</v>
      </c>
      <c r="Y3317" t="s">
        <v>46</v>
      </c>
      <c r="Z3317" t="s">
        <v>47</v>
      </c>
      <c r="AA3317" t="s">
        <v>48</v>
      </c>
      <c r="AB3317" t="s">
        <v>49</v>
      </c>
      <c r="AC3317">
        <v>17.5</v>
      </c>
      <c r="AD3317">
        <v>3.7</v>
      </c>
      <c r="AE3317">
        <v>1</v>
      </c>
      <c r="AF3317">
        <v>18.5</v>
      </c>
      <c r="AG3317">
        <v>16.850000000000001</v>
      </c>
      <c r="AH3317" t="s">
        <v>25728</v>
      </c>
      <c r="AK3317" t="s">
        <v>45</v>
      </c>
      <c r="AL3317" t="s">
        <v>25725</v>
      </c>
    </row>
    <row r="3318" spans="1:42">
      <c r="A3318" t="s">
        <v>42</v>
      </c>
      <c r="B3318">
        <v>223082048</v>
      </c>
      <c r="C3318">
        <v>112092927</v>
      </c>
      <c r="D3318" t="s">
        <v>43</v>
      </c>
      <c r="F3318">
        <v>20170725</v>
      </c>
      <c r="G3318" t="s">
        <v>25947</v>
      </c>
      <c r="H3318" t="s">
        <v>25799</v>
      </c>
      <c r="L3318" t="s">
        <v>44</v>
      </c>
      <c r="M3318">
        <v>472304575</v>
      </c>
      <c r="N3318" t="s">
        <v>23170</v>
      </c>
      <c r="O3318">
        <v>1</v>
      </c>
      <c r="P3318" t="s">
        <v>22982</v>
      </c>
      <c r="S3318" t="s">
        <v>25800</v>
      </c>
      <c r="U3318" t="s">
        <v>45</v>
      </c>
      <c r="V3318" t="s">
        <v>25801</v>
      </c>
      <c r="W3318" t="s">
        <v>25802</v>
      </c>
      <c r="X3318" t="s">
        <v>25803</v>
      </c>
      <c r="Y3318" t="s">
        <v>46</v>
      </c>
      <c r="Z3318" t="s">
        <v>47</v>
      </c>
      <c r="AA3318" t="s">
        <v>48</v>
      </c>
      <c r="AB3318" t="s">
        <v>49</v>
      </c>
      <c r="AC3318">
        <v>5.89</v>
      </c>
      <c r="AD3318">
        <v>5.0999999999999996</v>
      </c>
      <c r="AE3318">
        <v>0.2</v>
      </c>
      <c r="AF3318">
        <v>6.09</v>
      </c>
      <c r="AG3318">
        <v>4.6399999999999997</v>
      </c>
      <c r="AH3318" t="s">
        <v>25804</v>
      </c>
      <c r="AK3318" t="s">
        <v>45</v>
      </c>
      <c r="AL3318" t="s">
        <v>25801</v>
      </c>
    </row>
    <row r="3319" spans="1:42">
      <c r="A3319" t="s">
        <v>42</v>
      </c>
      <c r="B3319">
        <v>223082047</v>
      </c>
      <c r="C3319">
        <v>112092927</v>
      </c>
      <c r="D3319" t="s">
        <v>43</v>
      </c>
      <c r="F3319">
        <v>20170725</v>
      </c>
      <c r="G3319" t="s">
        <v>25947</v>
      </c>
      <c r="H3319" t="s">
        <v>25799</v>
      </c>
      <c r="L3319" t="s">
        <v>44</v>
      </c>
      <c r="M3319">
        <v>472304575</v>
      </c>
      <c r="N3319" t="s">
        <v>23170</v>
      </c>
      <c r="O3319">
        <v>1</v>
      </c>
      <c r="P3319" t="s">
        <v>22252</v>
      </c>
      <c r="S3319" t="s">
        <v>25800</v>
      </c>
      <c r="U3319" t="s">
        <v>45</v>
      </c>
      <c r="V3319" t="s">
        <v>25801</v>
      </c>
      <c r="W3319" t="s">
        <v>25802</v>
      </c>
      <c r="X3319" t="s">
        <v>25803</v>
      </c>
      <c r="Y3319" t="s">
        <v>46</v>
      </c>
      <c r="Z3319" t="s">
        <v>47</v>
      </c>
      <c r="AA3319" t="s">
        <v>48</v>
      </c>
      <c r="AB3319" t="s">
        <v>49</v>
      </c>
      <c r="AC3319">
        <v>4.9000000000000004</v>
      </c>
      <c r="AD3319">
        <v>5.0999999999999996</v>
      </c>
      <c r="AE3319">
        <v>0.2</v>
      </c>
      <c r="AF3319">
        <v>5.0999999999999996</v>
      </c>
      <c r="AG3319">
        <v>4.6399999999999997</v>
      </c>
      <c r="AH3319" t="s">
        <v>25804</v>
      </c>
      <c r="AK3319" t="s">
        <v>45</v>
      </c>
      <c r="AL3319" t="s">
        <v>25801</v>
      </c>
    </row>
    <row r="3320" spans="1:42">
      <c r="A3320" t="s">
        <v>42</v>
      </c>
      <c r="B3320">
        <v>222931978</v>
      </c>
      <c r="C3320">
        <v>112035948</v>
      </c>
      <c r="D3320" t="s">
        <v>43</v>
      </c>
      <c r="F3320">
        <v>20170725</v>
      </c>
      <c r="G3320" t="s">
        <v>25948</v>
      </c>
      <c r="H3320" t="s">
        <v>25805</v>
      </c>
      <c r="L3320" t="s">
        <v>44</v>
      </c>
      <c r="M3320">
        <v>441069153</v>
      </c>
      <c r="N3320" t="s">
        <v>23426</v>
      </c>
      <c r="O3320">
        <v>1</v>
      </c>
      <c r="P3320" t="s">
        <v>64</v>
      </c>
      <c r="S3320" t="s">
        <v>25806</v>
      </c>
      <c r="U3320" t="s">
        <v>25807</v>
      </c>
      <c r="V3320" t="s">
        <v>25807</v>
      </c>
      <c r="W3320" t="s">
        <v>25808</v>
      </c>
      <c r="X3320" t="s">
        <v>23738</v>
      </c>
      <c r="Y3320" t="s">
        <v>46</v>
      </c>
      <c r="Z3320" t="s">
        <v>47</v>
      </c>
      <c r="AA3320" t="s">
        <v>48</v>
      </c>
      <c r="AB3320" t="s">
        <v>49</v>
      </c>
      <c r="AC3320">
        <v>7.5</v>
      </c>
      <c r="AD3320">
        <v>7.7</v>
      </c>
      <c r="AE3320">
        <v>0.2</v>
      </c>
      <c r="AF3320">
        <v>7.7</v>
      </c>
      <c r="AG3320">
        <v>7.01</v>
      </c>
      <c r="AH3320" t="s">
        <v>25809</v>
      </c>
      <c r="AK3320" t="s">
        <v>50</v>
      </c>
      <c r="AL3320" t="s">
        <v>50</v>
      </c>
    </row>
    <row r="3321" spans="1:42">
      <c r="A3321" t="s">
        <v>42</v>
      </c>
      <c r="B3321">
        <v>223087392</v>
      </c>
      <c r="C3321">
        <v>112094690</v>
      </c>
      <c r="D3321" t="s">
        <v>43</v>
      </c>
      <c r="F3321">
        <v>20170725</v>
      </c>
      <c r="G3321" t="s">
        <v>25949</v>
      </c>
      <c r="H3321" t="s">
        <v>25810</v>
      </c>
      <c r="L3321" t="s">
        <v>44</v>
      </c>
      <c r="M3321">
        <v>514047433</v>
      </c>
      <c r="N3321" t="s">
        <v>21548</v>
      </c>
      <c r="O3321">
        <v>2</v>
      </c>
      <c r="P3321" t="s">
        <v>21549</v>
      </c>
      <c r="S3321" t="s">
        <v>25811</v>
      </c>
      <c r="U3321" t="s">
        <v>25812</v>
      </c>
      <c r="V3321" t="s">
        <v>25813</v>
      </c>
      <c r="W3321" t="s">
        <v>25814</v>
      </c>
      <c r="X3321" t="s">
        <v>1683</v>
      </c>
      <c r="Y3321" t="s">
        <v>46</v>
      </c>
      <c r="Z3321" t="s">
        <v>47</v>
      </c>
      <c r="AA3321" t="s">
        <v>48</v>
      </c>
      <c r="AB3321" t="s">
        <v>49</v>
      </c>
      <c r="AC3321">
        <v>11.8</v>
      </c>
      <c r="AD3321">
        <v>6.1</v>
      </c>
      <c r="AE3321">
        <v>0.4</v>
      </c>
      <c r="AF3321">
        <v>12.2</v>
      </c>
      <c r="AG3321">
        <v>11.1</v>
      </c>
      <c r="AH3321" t="s">
        <v>25811</v>
      </c>
      <c r="AK3321" t="s">
        <v>45</v>
      </c>
      <c r="AL3321" t="s">
        <v>25815</v>
      </c>
    </row>
    <row r="3322" spans="1:42">
      <c r="A3322" t="s">
        <v>42</v>
      </c>
      <c r="B3322">
        <v>223090966</v>
      </c>
      <c r="C3322">
        <v>112095790</v>
      </c>
      <c r="D3322" t="s">
        <v>43</v>
      </c>
      <c r="F3322">
        <v>20170725</v>
      </c>
      <c r="G3322" t="s">
        <v>25950</v>
      </c>
      <c r="H3322" t="s">
        <v>25816</v>
      </c>
      <c r="L3322" t="s">
        <v>44</v>
      </c>
      <c r="M3322">
        <v>514047433</v>
      </c>
      <c r="N3322" t="s">
        <v>21548</v>
      </c>
      <c r="O3322">
        <v>1</v>
      </c>
      <c r="P3322" t="s">
        <v>21549</v>
      </c>
      <c r="S3322" t="s">
        <v>25828</v>
      </c>
      <c r="U3322" t="s">
        <v>45</v>
      </c>
      <c r="V3322" t="s">
        <v>25829</v>
      </c>
      <c r="W3322" t="s">
        <v>25830</v>
      </c>
      <c r="X3322" t="s">
        <v>25831</v>
      </c>
      <c r="Y3322" t="s">
        <v>46</v>
      </c>
      <c r="Z3322" t="s">
        <v>47</v>
      </c>
      <c r="AA3322" t="s">
        <v>48</v>
      </c>
      <c r="AB3322" t="s">
        <v>49</v>
      </c>
      <c r="AC3322">
        <v>5.9</v>
      </c>
      <c r="AD3322">
        <v>6.1</v>
      </c>
      <c r="AE3322">
        <v>0.2</v>
      </c>
      <c r="AF3322">
        <v>6.1</v>
      </c>
      <c r="AG3322">
        <v>5.55</v>
      </c>
      <c r="AH3322" t="s">
        <v>25828</v>
      </c>
      <c r="AK3322" t="s">
        <v>45</v>
      </c>
      <c r="AL3322" t="s">
        <v>25829</v>
      </c>
    </row>
    <row r="3323" spans="1:42">
      <c r="A3323" t="s">
        <v>42</v>
      </c>
      <c r="B3323">
        <v>223090994</v>
      </c>
      <c r="C3323">
        <v>112095802</v>
      </c>
      <c r="D3323" t="s">
        <v>43</v>
      </c>
      <c r="F3323">
        <v>20170725</v>
      </c>
      <c r="G3323" t="s">
        <v>25951</v>
      </c>
      <c r="H3323" t="s">
        <v>25817</v>
      </c>
      <c r="L3323" t="s">
        <v>44</v>
      </c>
      <c r="M3323">
        <v>436716506</v>
      </c>
      <c r="N3323" t="s">
        <v>23833</v>
      </c>
      <c r="O3323">
        <v>1</v>
      </c>
      <c r="P3323" t="s">
        <v>149</v>
      </c>
      <c r="S3323" t="s">
        <v>25832</v>
      </c>
      <c r="U3323" t="s">
        <v>45</v>
      </c>
      <c r="V3323" t="s">
        <v>25833</v>
      </c>
      <c r="W3323" t="s">
        <v>25834</v>
      </c>
      <c r="X3323" t="s">
        <v>25835</v>
      </c>
      <c r="Y3323" t="s">
        <v>46</v>
      </c>
      <c r="Z3323" t="s">
        <v>47</v>
      </c>
      <c r="AA3323" t="s">
        <v>48</v>
      </c>
      <c r="AB3323" t="s">
        <v>49</v>
      </c>
      <c r="AC3323">
        <v>13.89</v>
      </c>
      <c r="AD3323">
        <v>13.9</v>
      </c>
      <c r="AE3323">
        <v>4</v>
      </c>
      <c r="AF3323">
        <v>17.89</v>
      </c>
      <c r="AG3323">
        <v>12.65</v>
      </c>
      <c r="AH3323" t="s">
        <v>25836</v>
      </c>
      <c r="AK3323" t="s">
        <v>45</v>
      </c>
      <c r="AL3323" t="s">
        <v>25833</v>
      </c>
    </row>
    <row r="3324" spans="1:42">
      <c r="A3324" t="s">
        <v>42</v>
      </c>
      <c r="B3324">
        <v>223092807</v>
      </c>
      <c r="C3324">
        <v>112096662</v>
      </c>
      <c r="D3324" t="s">
        <v>43</v>
      </c>
      <c r="F3324">
        <v>20170725</v>
      </c>
      <c r="G3324" t="s">
        <v>25952</v>
      </c>
      <c r="H3324" t="s">
        <v>25818</v>
      </c>
      <c r="L3324" t="s">
        <v>44</v>
      </c>
      <c r="M3324">
        <v>497579297</v>
      </c>
      <c r="N3324" t="s">
        <v>22245</v>
      </c>
      <c r="O3324">
        <v>1</v>
      </c>
      <c r="P3324" t="s">
        <v>59</v>
      </c>
      <c r="S3324" t="s">
        <v>25837</v>
      </c>
      <c r="U3324" t="s">
        <v>25838</v>
      </c>
      <c r="V3324" t="s">
        <v>25838</v>
      </c>
      <c r="W3324" t="s">
        <v>25839</v>
      </c>
      <c r="X3324" t="s">
        <v>25840</v>
      </c>
      <c r="Y3324" t="s">
        <v>46</v>
      </c>
      <c r="Z3324" t="s">
        <v>47</v>
      </c>
      <c r="AA3324" t="s">
        <v>48</v>
      </c>
      <c r="AB3324" t="s">
        <v>49</v>
      </c>
      <c r="AC3324">
        <v>1.8</v>
      </c>
      <c r="AD3324">
        <v>2</v>
      </c>
      <c r="AE3324">
        <v>0.2</v>
      </c>
      <c r="AF3324">
        <v>2</v>
      </c>
      <c r="AG3324">
        <v>1.82</v>
      </c>
      <c r="AH3324" t="s">
        <v>25841</v>
      </c>
      <c r="AK3324" t="s">
        <v>25842</v>
      </c>
      <c r="AL3324" t="s">
        <v>25842</v>
      </c>
    </row>
    <row r="3325" spans="1:42">
      <c r="A3325" t="s">
        <v>42</v>
      </c>
      <c r="B3325">
        <v>223099489</v>
      </c>
      <c r="C3325">
        <v>112098180</v>
      </c>
      <c r="D3325" t="s">
        <v>43</v>
      </c>
      <c r="F3325">
        <v>20170725</v>
      </c>
      <c r="G3325" t="s">
        <v>25953</v>
      </c>
      <c r="H3325" t="s">
        <v>25819</v>
      </c>
      <c r="L3325" t="s">
        <v>44</v>
      </c>
      <c r="M3325">
        <v>507764170</v>
      </c>
      <c r="N3325" t="s">
        <v>15035</v>
      </c>
      <c r="O3325">
        <v>1</v>
      </c>
      <c r="P3325" t="s">
        <v>5049</v>
      </c>
      <c r="S3325" t="s">
        <v>25843</v>
      </c>
      <c r="U3325" t="s">
        <v>45</v>
      </c>
      <c r="V3325" t="s">
        <v>25844</v>
      </c>
      <c r="W3325" t="s">
        <v>25845</v>
      </c>
      <c r="X3325" t="s">
        <v>25846</v>
      </c>
      <c r="Y3325" t="s">
        <v>46</v>
      </c>
      <c r="Z3325" t="s">
        <v>47</v>
      </c>
      <c r="AA3325" t="s">
        <v>48</v>
      </c>
      <c r="AB3325" t="s">
        <v>49</v>
      </c>
      <c r="AC3325">
        <v>8.9</v>
      </c>
      <c r="AD3325">
        <v>9.1</v>
      </c>
      <c r="AE3325">
        <v>0.2</v>
      </c>
      <c r="AF3325">
        <v>9.1</v>
      </c>
      <c r="AG3325">
        <v>8.2799999999999994</v>
      </c>
      <c r="AH3325" t="s">
        <v>25843</v>
      </c>
      <c r="AK3325" t="s">
        <v>45</v>
      </c>
      <c r="AL3325" t="s">
        <v>25844</v>
      </c>
    </row>
    <row r="3326" spans="1:42">
      <c r="A3326" t="s">
        <v>42</v>
      </c>
      <c r="B3326">
        <v>223102346</v>
      </c>
      <c r="C3326">
        <v>112098702</v>
      </c>
      <c r="D3326" t="s">
        <v>43</v>
      </c>
      <c r="F3326">
        <v>20170725</v>
      </c>
      <c r="G3326" t="s">
        <v>25954</v>
      </c>
      <c r="H3326" t="s">
        <v>25820</v>
      </c>
      <c r="L3326" t="s">
        <v>44</v>
      </c>
      <c r="M3326">
        <v>515325844</v>
      </c>
      <c r="N3326" t="s">
        <v>25158</v>
      </c>
      <c r="O3326">
        <v>1</v>
      </c>
      <c r="P3326" t="s">
        <v>25825</v>
      </c>
      <c r="S3326" t="s">
        <v>25847</v>
      </c>
      <c r="U3326" t="s">
        <v>45</v>
      </c>
      <c r="V3326" t="s">
        <v>25848</v>
      </c>
      <c r="W3326" t="s">
        <v>25849</v>
      </c>
      <c r="X3326" t="s">
        <v>25850</v>
      </c>
      <c r="Y3326" t="s">
        <v>46</v>
      </c>
      <c r="Z3326" t="s">
        <v>47</v>
      </c>
      <c r="AA3326" t="s">
        <v>48</v>
      </c>
      <c r="AB3326" t="s">
        <v>49</v>
      </c>
      <c r="AC3326">
        <v>3.9</v>
      </c>
      <c r="AD3326">
        <v>4.0999999999999996</v>
      </c>
      <c r="AE3326">
        <v>0.2</v>
      </c>
      <c r="AF3326">
        <v>4.0999999999999996</v>
      </c>
      <c r="AG3326">
        <v>3.73</v>
      </c>
      <c r="AH3326" t="s">
        <v>25851</v>
      </c>
      <c r="AK3326" t="s">
        <v>45</v>
      </c>
      <c r="AL3326" t="s">
        <v>25848</v>
      </c>
    </row>
    <row r="3327" spans="1:42">
      <c r="A3327" t="s">
        <v>42</v>
      </c>
      <c r="B3327">
        <v>223102796</v>
      </c>
      <c r="C3327">
        <v>112098873</v>
      </c>
      <c r="D3327" t="s">
        <v>43</v>
      </c>
      <c r="F3327">
        <v>20170725</v>
      </c>
      <c r="G3327" t="s">
        <v>25955</v>
      </c>
      <c r="H3327" t="s">
        <v>25821</v>
      </c>
      <c r="L3327" t="s">
        <v>44</v>
      </c>
      <c r="M3327">
        <v>436716506</v>
      </c>
      <c r="N3327" t="s">
        <v>23833</v>
      </c>
      <c r="O3327">
        <v>2</v>
      </c>
      <c r="P3327" t="s">
        <v>13943</v>
      </c>
      <c r="S3327" t="s">
        <v>20759</v>
      </c>
      <c r="U3327" t="s">
        <v>45</v>
      </c>
      <c r="V3327" t="s">
        <v>20760</v>
      </c>
      <c r="W3327" t="s">
        <v>25852</v>
      </c>
      <c r="X3327" t="s">
        <v>25853</v>
      </c>
      <c r="Y3327" t="s">
        <v>46</v>
      </c>
      <c r="Z3327" t="s">
        <v>47</v>
      </c>
      <c r="AA3327" t="s">
        <v>48</v>
      </c>
      <c r="AB3327" t="s">
        <v>49</v>
      </c>
      <c r="AC3327">
        <v>27.78</v>
      </c>
      <c r="AD3327">
        <v>13.9</v>
      </c>
      <c r="AE3327">
        <v>8</v>
      </c>
      <c r="AF3327">
        <v>35.78</v>
      </c>
      <c r="AG3327">
        <v>25.3</v>
      </c>
      <c r="AH3327" t="s">
        <v>20759</v>
      </c>
      <c r="AK3327" t="s">
        <v>45</v>
      </c>
      <c r="AL3327" t="s">
        <v>20760</v>
      </c>
    </row>
    <row r="3328" spans="1:42">
      <c r="A3328" t="s">
        <v>42</v>
      </c>
      <c r="B3328">
        <v>223106122</v>
      </c>
      <c r="C3328">
        <v>112099842</v>
      </c>
      <c r="D3328" t="s">
        <v>43</v>
      </c>
      <c r="F3328">
        <v>20170725</v>
      </c>
      <c r="G3328" t="s">
        <v>25956</v>
      </c>
      <c r="H3328" t="s">
        <v>25822</v>
      </c>
      <c r="L3328" t="s">
        <v>44</v>
      </c>
      <c r="M3328">
        <v>543504487</v>
      </c>
      <c r="N3328" t="s">
        <v>25826</v>
      </c>
      <c r="O3328">
        <v>2</v>
      </c>
      <c r="P3328" t="s">
        <v>25827</v>
      </c>
      <c r="S3328" t="s">
        <v>25854</v>
      </c>
      <c r="U3328" t="s">
        <v>45</v>
      </c>
      <c r="V3328" t="s">
        <v>25855</v>
      </c>
      <c r="W3328" t="s">
        <v>25856</v>
      </c>
      <c r="X3328" t="s">
        <v>13703</v>
      </c>
      <c r="Y3328" t="s">
        <v>46</v>
      </c>
      <c r="Z3328" t="s">
        <v>47</v>
      </c>
      <c r="AA3328" t="s">
        <v>48</v>
      </c>
      <c r="AB3328" t="s">
        <v>49</v>
      </c>
      <c r="AC3328">
        <v>3.8</v>
      </c>
      <c r="AD3328">
        <v>2.1</v>
      </c>
      <c r="AE3328">
        <v>0.4</v>
      </c>
      <c r="AF3328">
        <v>4.2</v>
      </c>
      <c r="AG3328">
        <v>3.82</v>
      </c>
      <c r="AH3328" t="s">
        <v>25857</v>
      </c>
      <c r="AK3328" t="s">
        <v>45</v>
      </c>
      <c r="AL3328" t="s">
        <v>25855</v>
      </c>
    </row>
    <row r="3329" spans="1:42">
      <c r="A3329" t="s">
        <v>42</v>
      </c>
      <c r="B3329">
        <v>223107553</v>
      </c>
      <c r="C3329">
        <v>112100349</v>
      </c>
      <c r="D3329" t="s">
        <v>43</v>
      </c>
      <c r="F3329">
        <v>20170725</v>
      </c>
      <c r="G3329" t="s">
        <v>25957</v>
      </c>
      <c r="H3329" t="s">
        <v>25823</v>
      </c>
      <c r="L3329" t="s">
        <v>44</v>
      </c>
      <c r="M3329">
        <v>461820530</v>
      </c>
      <c r="N3329" t="s">
        <v>24152</v>
      </c>
      <c r="O3329">
        <v>1</v>
      </c>
      <c r="P3329" t="s">
        <v>163</v>
      </c>
      <c r="S3329" t="s">
        <v>25858</v>
      </c>
      <c r="U3329" t="s">
        <v>25859</v>
      </c>
      <c r="V3329" t="s">
        <v>25860</v>
      </c>
      <c r="W3329" t="s">
        <v>25861</v>
      </c>
      <c r="X3329" t="s">
        <v>25862</v>
      </c>
      <c r="Y3329" t="s">
        <v>46</v>
      </c>
      <c r="Z3329" t="s">
        <v>47</v>
      </c>
      <c r="AA3329" t="s">
        <v>48</v>
      </c>
      <c r="AB3329" t="s">
        <v>49</v>
      </c>
      <c r="AC3329">
        <v>0.8</v>
      </c>
      <c r="AD3329">
        <v>1</v>
      </c>
      <c r="AE3329">
        <v>0.2</v>
      </c>
      <c r="AF3329">
        <v>1</v>
      </c>
      <c r="AG3329">
        <v>0.91</v>
      </c>
      <c r="AH3329" t="s">
        <v>25858</v>
      </c>
      <c r="AK3329" t="s">
        <v>25859</v>
      </c>
      <c r="AL3329" t="s">
        <v>25860</v>
      </c>
    </row>
    <row r="3330" spans="1:42">
      <c r="A3330" t="s">
        <v>42</v>
      </c>
      <c r="B3330">
        <v>223107552</v>
      </c>
      <c r="C3330">
        <v>112100349</v>
      </c>
      <c r="D3330" t="s">
        <v>43</v>
      </c>
      <c r="F3330">
        <v>20170725</v>
      </c>
      <c r="G3330" t="s">
        <v>25957</v>
      </c>
      <c r="H3330" t="s">
        <v>25823</v>
      </c>
      <c r="L3330" t="s">
        <v>44</v>
      </c>
      <c r="M3330">
        <v>461820530</v>
      </c>
      <c r="N3330" t="s">
        <v>24152</v>
      </c>
      <c r="O3330">
        <v>1</v>
      </c>
      <c r="P3330" t="s">
        <v>167</v>
      </c>
      <c r="S3330" t="s">
        <v>25858</v>
      </c>
      <c r="U3330" t="s">
        <v>25859</v>
      </c>
      <c r="V3330" t="s">
        <v>25860</v>
      </c>
      <c r="W3330" t="s">
        <v>25861</v>
      </c>
      <c r="X3330" t="s">
        <v>25862</v>
      </c>
      <c r="Y3330" t="s">
        <v>46</v>
      </c>
      <c r="Z3330" t="s">
        <v>47</v>
      </c>
      <c r="AA3330" t="s">
        <v>48</v>
      </c>
      <c r="AB3330" t="s">
        <v>49</v>
      </c>
      <c r="AC3330">
        <v>0.8</v>
      </c>
      <c r="AD3330">
        <v>1</v>
      </c>
      <c r="AE3330">
        <v>0.2</v>
      </c>
      <c r="AF3330">
        <v>1</v>
      </c>
      <c r="AG3330">
        <v>0.91</v>
      </c>
      <c r="AH3330" t="s">
        <v>25858</v>
      </c>
      <c r="AK3330" t="s">
        <v>25859</v>
      </c>
      <c r="AL3330" t="s">
        <v>25860</v>
      </c>
    </row>
    <row r="3331" spans="1:42">
      <c r="A3331" t="s">
        <v>42</v>
      </c>
      <c r="B3331">
        <v>223109142</v>
      </c>
      <c r="C3331">
        <v>112101086</v>
      </c>
      <c r="D3331" t="s">
        <v>43</v>
      </c>
      <c r="F3331">
        <v>20170725</v>
      </c>
      <c r="G3331" t="s">
        <v>25958</v>
      </c>
      <c r="H3331" t="s">
        <v>25824</v>
      </c>
      <c r="L3331" t="s">
        <v>44</v>
      </c>
      <c r="M3331">
        <v>514047433</v>
      </c>
      <c r="N3331" t="s">
        <v>21548</v>
      </c>
      <c r="O3331">
        <v>1</v>
      </c>
      <c r="P3331" t="s">
        <v>21549</v>
      </c>
      <c r="S3331" t="s">
        <v>25863</v>
      </c>
      <c r="U3331" t="s">
        <v>45</v>
      </c>
      <c r="V3331" t="s">
        <v>25864</v>
      </c>
      <c r="W3331" t="s">
        <v>25865</v>
      </c>
      <c r="X3331" t="s">
        <v>25866</v>
      </c>
      <c r="Y3331" t="s">
        <v>46</v>
      </c>
      <c r="Z3331" t="s">
        <v>47</v>
      </c>
      <c r="AA3331" t="s">
        <v>48</v>
      </c>
      <c r="AB3331" t="s">
        <v>49</v>
      </c>
      <c r="AC3331">
        <v>5.9</v>
      </c>
      <c r="AD3331">
        <v>6.1</v>
      </c>
      <c r="AE3331">
        <v>0.2</v>
      </c>
      <c r="AF3331">
        <v>6.1</v>
      </c>
      <c r="AG3331">
        <v>5.55</v>
      </c>
      <c r="AH3331" t="s">
        <v>25863</v>
      </c>
      <c r="AK3331" t="s">
        <v>45</v>
      </c>
      <c r="AL3331" t="s">
        <v>25864</v>
      </c>
    </row>
    <row r="3332" spans="1:42">
      <c r="A3332" t="s">
        <v>42</v>
      </c>
      <c r="B3332">
        <v>223109858</v>
      </c>
      <c r="C3332">
        <v>112101444</v>
      </c>
      <c r="D3332" t="s">
        <v>43</v>
      </c>
      <c r="F3332">
        <v>20170725</v>
      </c>
      <c r="G3332" t="s">
        <v>25959</v>
      </c>
      <c r="H3332" t="s">
        <v>25867</v>
      </c>
      <c r="L3332" t="s">
        <v>44</v>
      </c>
      <c r="M3332">
        <v>461125709</v>
      </c>
      <c r="N3332" t="s">
        <v>25402</v>
      </c>
      <c r="O3332">
        <v>1</v>
      </c>
      <c r="P3332" t="s">
        <v>865</v>
      </c>
      <c r="S3332" t="s">
        <v>22149</v>
      </c>
      <c r="U3332" t="s">
        <v>45</v>
      </c>
      <c r="V3332" t="s">
        <v>25868</v>
      </c>
      <c r="W3332" t="s">
        <v>25869</v>
      </c>
      <c r="X3332" t="s">
        <v>25870</v>
      </c>
      <c r="Y3332" t="s">
        <v>46</v>
      </c>
      <c r="Z3332" t="s">
        <v>47</v>
      </c>
      <c r="AA3332" t="s">
        <v>48</v>
      </c>
      <c r="AB3332" t="s">
        <v>49</v>
      </c>
      <c r="AC3332">
        <v>7.9</v>
      </c>
      <c r="AD3332">
        <v>8.1</v>
      </c>
      <c r="AE3332">
        <v>0.2</v>
      </c>
      <c r="AF3332">
        <v>8.1</v>
      </c>
      <c r="AG3332">
        <v>7.37</v>
      </c>
      <c r="AH3332" t="s">
        <v>3341</v>
      </c>
      <c r="AK3332" t="s">
        <v>45</v>
      </c>
      <c r="AL3332" t="s">
        <v>25868</v>
      </c>
    </row>
    <row r="3333" spans="1:42">
      <c r="A3333" t="s">
        <v>42</v>
      </c>
      <c r="B3333">
        <v>223113948</v>
      </c>
      <c r="C3333">
        <v>112103664</v>
      </c>
      <c r="D3333" t="s">
        <v>43</v>
      </c>
      <c r="F3333">
        <v>20170725</v>
      </c>
      <c r="G3333" t="s">
        <v>25960</v>
      </c>
      <c r="H3333" t="s">
        <v>25871</v>
      </c>
      <c r="L3333" t="s">
        <v>44</v>
      </c>
      <c r="M3333">
        <v>436716506</v>
      </c>
      <c r="N3333" t="s">
        <v>23833</v>
      </c>
      <c r="O3333">
        <v>1</v>
      </c>
      <c r="P3333" t="s">
        <v>13878</v>
      </c>
      <c r="S3333" t="s">
        <v>25872</v>
      </c>
      <c r="U3333" t="s">
        <v>25873</v>
      </c>
      <c r="V3333" t="s">
        <v>25874</v>
      </c>
      <c r="W3333" t="s">
        <v>25875</v>
      </c>
      <c r="X3333" t="s">
        <v>10729</v>
      </c>
      <c r="Y3333" t="s">
        <v>46</v>
      </c>
      <c r="Z3333" t="s">
        <v>47</v>
      </c>
      <c r="AA3333" t="s">
        <v>48</v>
      </c>
      <c r="AB3333" t="s">
        <v>49</v>
      </c>
      <c r="AC3333">
        <v>13.89</v>
      </c>
      <c r="AD3333">
        <v>13.9</v>
      </c>
      <c r="AE3333">
        <v>4</v>
      </c>
      <c r="AF3333">
        <v>17.89</v>
      </c>
      <c r="AG3333">
        <v>12.65</v>
      </c>
      <c r="AH3333" t="s">
        <v>25876</v>
      </c>
      <c r="AK3333" t="s">
        <v>25873</v>
      </c>
      <c r="AL3333" t="s">
        <v>25874</v>
      </c>
    </row>
    <row r="3334" spans="1:42">
      <c r="A3334" t="s">
        <v>42</v>
      </c>
      <c r="B3334">
        <v>223122352</v>
      </c>
      <c r="C3334">
        <v>112107013</v>
      </c>
      <c r="D3334" t="s">
        <v>43</v>
      </c>
      <c r="F3334">
        <v>20170725</v>
      </c>
      <c r="G3334" t="s">
        <v>25961</v>
      </c>
      <c r="H3334" t="s">
        <v>25877</v>
      </c>
      <c r="L3334" t="s">
        <v>44</v>
      </c>
      <c r="M3334">
        <v>514572536</v>
      </c>
      <c r="N3334" t="s">
        <v>25884</v>
      </c>
      <c r="O3334">
        <v>1</v>
      </c>
      <c r="P3334" t="s">
        <v>25885</v>
      </c>
      <c r="S3334" t="s">
        <v>25887</v>
      </c>
      <c r="U3334" t="s">
        <v>45</v>
      </c>
      <c r="V3334" t="s">
        <v>25888</v>
      </c>
      <c r="W3334" t="s">
        <v>25889</v>
      </c>
      <c r="X3334" t="s">
        <v>25890</v>
      </c>
      <c r="Y3334" t="s">
        <v>46</v>
      </c>
      <c r="Z3334" t="s">
        <v>47</v>
      </c>
      <c r="AA3334" t="s">
        <v>48</v>
      </c>
      <c r="AB3334" t="s">
        <v>49</v>
      </c>
      <c r="AC3334">
        <v>14.9</v>
      </c>
      <c r="AD3334">
        <v>15.1</v>
      </c>
      <c r="AE3334">
        <v>0.2</v>
      </c>
      <c r="AF3334">
        <v>15.1</v>
      </c>
      <c r="AG3334">
        <v>13.74</v>
      </c>
      <c r="AH3334" t="s">
        <v>25887</v>
      </c>
      <c r="AK3334" t="s">
        <v>45</v>
      </c>
      <c r="AL3334" t="s">
        <v>25888</v>
      </c>
    </row>
    <row r="3335" spans="1:42">
      <c r="A3335" t="s">
        <v>42</v>
      </c>
      <c r="B3335">
        <v>223123030</v>
      </c>
      <c r="C3335">
        <v>112107314</v>
      </c>
      <c r="D3335" t="s">
        <v>43</v>
      </c>
      <c r="F3335">
        <v>20170725</v>
      </c>
      <c r="G3335" t="s">
        <v>25962</v>
      </c>
      <c r="H3335" t="s">
        <v>25878</v>
      </c>
      <c r="L3335" t="s">
        <v>44</v>
      </c>
      <c r="M3335">
        <v>440807253</v>
      </c>
      <c r="N3335" t="s">
        <v>557</v>
      </c>
      <c r="O3335">
        <v>1</v>
      </c>
      <c r="P3335" t="s">
        <v>558</v>
      </c>
      <c r="S3335" t="s">
        <v>25891</v>
      </c>
      <c r="U3335" t="s">
        <v>45</v>
      </c>
      <c r="V3335" t="s">
        <v>25892</v>
      </c>
      <c r="W3335" t="s">
        <v>25893</v>
      </c>
      <c r="X3335" t="s">
        <v>25894</v>
      </c>
      <c r="Y3335" t="s">
        <v>46</v>
      </c>
      <c r="Z3335" t="s">
        <v>47</v>
      </c>
      <c r="AA3335" t="s">
        <v>48</v>
      </c>
      <c r="AB3335" t="s">
        <v>49</v>
      </c>
      <c r="AC3335">
        <v>2.9</v>
      </c>
      <c r="AD3335">
        <v>3.1</v>
      </c>
      <c r="AE3335">
        <v>0.2</v>
      </c>
      <c r="AF3335">
        <v>3.1</v>
      </c>
      <c r="AG3335">
        <v>2.82</v>
      </c>
      <c r="AH3335" t="s">
        <v>25891</v>
      </c>
      <c r="AK3335" t="s">
        <v>45</v>
      </c>
      <c r="AL3335" t="s">
        <v>25892</v>
      </c>
    </row>
    <row r="3336" spans="1:42">
      <c r="A3336" t="s">
        <v>42</v>
      </c>
      <c r="B3336">
        <v>223124041</v>
      </c>
      <c r="C3336">
        <v>112107756</v>
      </c>
      <c r="D3336" t="s">
        <v>43</v>
      </c>
      <c r="F3336">
        <v>20170725</v>
      </c>
      <c r="G3336" t="s">
        <v>25963</v>
      </c>
      <c r="H3336" t="s">
        <v>25879</v>
      </c>
      <c r="L3336" t="s">
        <v>44</v>
      </c>
      <c r="M3336">
        <v>441069153</v>
      </c>
      <c r="N3336" t="s">
        <v>23426</v>
      </c>
      <c r="O3336">
        <v>1</v>
      </c>
      <c r="P3336" t="s">
        <v>64</v>
      </c>
      <c r="S3336" t="s">
        <v>25895</v>
      </c>
      <c r="U3336" t="s">
        <v>25896</v>
      </c>
      <c r="V3336" t="s">
        <v>25896</v>
      </c>
      <c r="W3336" t="s">
        <v>25897</v>
      </c>
      <c r="X3336" t="s">
        <v>4473</v>
      </c>
      <c r="Y3336" t="s">
        <v>46</v>
      </c>
      <c r="Z3336" t="s">
        <v>47</v>
      </c>
      <c r="AA3336" t="s">
        <v>48</v>
      </c>
      <c r="AB3336" t="s">
        <v>49</v>
      </c>
      <c r="AC3336">
        <v>7.5</v>
      </c>
      <c r="AD3336">
        <v>7.7</v>
      </c>
      <c r="AE3336">
        <v>0.2</v>
      </c>
      <c r="AF3336">
        <v>7.7</v>
      </c>
      <c r="AG3336">
        <v>7.01</v>
      </c>
      <c r="AH3336" t="s">
        <v>25898</v>
      </c>
      <c r="AK3336" t="s">
        <v>25896</v>
      </c>
      <c r="AL3336" t="s">
        <v>25896</v>
      </c>
    </row>
    <row r="3337" spans="1:42">
      <c r="A3337" t="s">
        <v>42</v>
      </c>
      <c r="B3337">
        <v>223124040</v>
      </c>
      <c r="C3337">
        <v>112107756</v>
      </c>
      <c r="D3337" t="s">
        <v>43</v>
      </c>
      <c r="F3337">
        <v>20170725</v>
      </c>
      <c r="G3337" t="s">
        <v>25963</v>
      </c>
      <c r="H3337" t="s">
        <v>25879</v>
      </c>
      <c r="L3337" t="s">
        <v>44</v>
      </c>
      <c r="M3337">
        <v>436716506</v>
      </c>
      <c r="N3337" t="s">
        <v>23833</v>
      </c>
      <c r="O3337">
        <v>1</v>
      </c>
      <c r="P3337" t="s">
        <v>15669</v>
      </c>
      <c r="S3337" t="s">
        <v>25895</v>
      </c>
      <c r="U3337" t="s">
        <v>25896</v>
      </c>
      <c r="V3337" t="s">
        <v>25896</v>
      </c>
      <c r="W3337" t="s">
        <v>25897</v>
      </c>
      <c r="X3337" t="s">
        <v>4473</v>
      </c>
      <c r="Y3337" t="s">
        <v>46</v>
      </c>
      <c r="Z3337" t="s">
        <v>47</v>
      </c>
      <c r="AA3337" t="s">
        <v>48</v>
      </c>
      <c r="AB3337" t="s">
        <v>49</v>
      </c>
      <c r="AC3337">
        <v>13.89</v>
      </c>
      <c r="AD3337">
        <v>13.9</v>
      </c>
      <c r="AE3337">
        <v>4</v>
      </c>
      <c r="AF3337">
        <v>17.89</v>
      </c>
      <c r="AG3337">
        <v>12.65</v>
      </c>
      <c r="AH3337" t="s">
        <v>25898</v>
      </c>
      <c r="AK3337" t="s">
        <v>25896</v>
      </c>
      <c r="AL3337" t="s">
        <v>25896</v>
      </c>
    </row>
    <row r="3338" spans="1:42">
      <c r="A3338" s="32">
        <v>42941</v>
      </c>
      <c r="B3338" s="33"/>
      <c r="C3338" s="34"/>
      <c r="D3338" s="34"/>
      <c r="E3338" s="35"/>
      <c r="F3338" s="35"/>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s="34"/>
      <c r="AG3338" s="34"/>
      <c r="AH3338" s="34"/>
      <c r="AI3338" s="34"/>
      <c r="AJ3338" s="34"/>
      <c r="AK3338" s="34"/>
      <c r="AL3338" s="47"/>
      <c r="AM3338" s="47"/>
      <c r="AN3338" s="47"/>
      <c r="AO3338" s="47"/>
      <c r="AP3338" s="47"/>
    </row>
    <row r="3339" spans="1:42">
      <c r="A3339" t="s">
        <v>42</v>
      </c>
      <c r="B3339">
        <v>223129113</v>
      </c>
      <c r="C3339">
        <v>112109394</v>
      </c>
      <c r="D3339" t="s">
        <v>43</v>
      </c>
      <c r="F3339">
        <v>20170725</v>
      </c>
      <c r="G3339" t="s">
        <v>25964</v>
      </c>
      <c r="H3339" t="s">
        <v>25880</v>
      </c>
      <c r="L3339" t="s">
        <v>44</v>
      </c>
      <c r="M3339">
        <v>517885403</v>
      </c>
      <c r="N3339" t="s">
        <v>12429</v>
      </c>
      <c r="O3339">
        <v>1</v>
      </c>
      <c r="P3339" t="s">
        <v>12430</v>
      </c>
      <c r="S3339" t="s">
        <v>25899</v>
      </c>
      <c r="U3339" t="s">
        <v>45</v>
      </c>
      <c r="V3339" t="s">
        <v>25900</v>
      </c>
      <c r="W3339" t="s">
        <v>25901</v>
      </c>
      <c r="X3339" t="s">
        <v>25902</v>
      </c>
      <c r="Y3339" t="s">
        <v>46</v>
      </c>
      <c r="Z3339" t="s">
        <v>47</v>
      </c>
      <c r="AA3339" t="s">
        <v>48</v>
      </c>
      <c r="AB3339" t="s">
        <v>49</v>
      </c>
      <c r="AC3339">
        <v>10.9</v>
      </c>
      <c r="AD3339">
        <v>11.1</v>
      </c>
      <c r="AE3339">
        <v>0.2</v>
      </c>
      <c r="AF3339">
        <v>11.1</v>
      </c>
      <c r="AG3339">
        <v>10.1</v>
      </c>
      <c r="AH3339" t="s">
        <v>784</v>
      </c>
      <c r="AK3339" t="s">
        <v>45</v>
      </c>
      <c r="AL3339" t="s">
        <v>25900</v>
      </c>
    </row>
    <row r="3340" spans="1:42">
      <c r="A3340" t="s">
        <v>42</v>
      </c>
      <c r="B3340">
        <v>223130479</v>
      </c>
      <c r="C3340">
        <v>112109910</v>
      </c>
      <c r="D3340" t="s">
        <v>43</v>
      </c>
      <c r="F3340">
        <v>20170725</v>
      </c>
      <c r="G3340" t="s">
        <v>25965</v>
      </c>
      <c r="H3340" t="s">
        <v>25881</v>
      </c>
      <c r="L3340" t="s">
        <v>44</v>
      </c>
      <c r="M3340">
        <v>487808442</v>
      </c>
      <c r="N3340" t="s">
        <v>22803</v>
      </c>
      <c r="O3340">
        <v>2</v>
      </c>
      <c r="P3340" t="s">
        <v>22804</v>
      </c>
      <c r="S3340" t="s">
        <v>25903</v>
      </c>
      <c r="U3340" t="s">
        <v>45</v>
      </c>
      <c r="V3340" t="s">
        <v>25904</v>
      </c>
      <c r="W3340" t="s">
        <v>25905</v>
      </c>
      <c r="X3340" t="s">
        <v>25906</v>
      </c>
      <c r="Y3340" t="s">
        <v>46</v>
      </c>
      <c r="Z3340" t="s">
        <v>47</v>
      </c>
      <c r="AA3340" t="s">
        <v>48</v>
      </c>
      <c r="AB3340" t="s">
        <v>49</v>
      </c>
      <c r="AC3340">
        <v>19.8</v>
      </c>
      <c r="AD3340">
        <v>10.1</v>
      </c>
      <c r="AE3340">
        <v>0.4</v>
      </c>
      <c r="AF3340">
        <v>20.2</v>
      </c>
      <c r="AG3340">
        <v>18.38</v>
      </c>
      <c r="AH3340" t="s">
        <v>25903</v>
      </c>
      <c r="AK3340" t="s">
        <v>45</v>
      </c>
      <c r="AL3340" t="s">
        <v>25904</v>
      </c>
    </row>
    <row r="3341" spans="1:42">
      <c r="A3341" t="s">
        <v>42</v>
      </c>
      <c r="B3341">
        <v>223135974</v>
      </c>
      <c r="C3341">
        <v>112111700</v>
      </c>
      <c r="D3341" t="s">
        <v>43</v>
      </c>
      <c r="F3341">
        <v>20170725</v>
      </c>
      <c r="G3341" t="s">
        <v>25966</v>
      </c>
      <c r="H3341" t="s">
        <v>25882</v>
      </c>
      <c r="L3341" t="s">
        <v>44</v>
      </c>
      <c r="M3341">
        <v>471901482</v>
      </c>
      <c r="N3341" t="s">
        <v>10606</v>
      </c>
      <c r="O3341">
        <v>1</v>
      </c>
      <c r="P3341" t="s">
        <v>10607</v>
      </c>
      <c r="S3341" t="s">
        <v>25907</v>
      </c>
      <c r="U3341" t="s">
        <v>45</v>
      </c>
      <c r="V3341" t="s">
        <v>25908</v>
      </c>
      <c r="W3341" t="s">
        <v>25909</v>
      </c>
      <c r="X3341" t="s">
        <v>25910</v>
      </c>
      <c r="Y3341" t="s">
        <v>46</v>
      </c>
      <c r="Z3341" t="s">
        <v>47</v>
      </c>
      <c r="AA3341" t="s">
        <v>48</v>
      </c>
      <c r="AB3341" t="s">
        <v>49</v>
      </c>
      <c r="AC3341">
        <v>4.9000000000000004</v>
      </c>
      <c r="AD3341">
        <v>5.0999999999999996</v>
      </c>
      <c r="AE3341">
        <v>0.2</v>
      </c>
      <c r="AF3341">
        <v>5.0999999999999996</v>
      </c>
      <c r="AG3341">
        <v>4.6399999999999997</v>
      </c>
      <c r="AH3341" t="s">
        <v>25907</v>
      </c>
      <c r="AK3341" t="s">
        <v>45</v>
      </c>
      <c r="AL3341" t="s">
        <v>25908</v>
      </c>
    </row>
    <row r="3342" spans="1:42">
      <c r="A3342" t="s">
        <v>42</v>
      </c>
      <c r="B3342">
        <v>223136830</v>
      </c>
      <c r="C3342">
        <v>112112071</v>
      </c>
      <c r="D3342" t="s">
        <v>43</v>
      </c>
      <c r="F3342">
        <v>20170725</v>
      </c>
      <c r="G3342" t="s">
        <v>25967</v>
      </c>
      <c r="H3342" t="s">
        <v>25883</v>
      </c>
      <c r="L3342" t="s">
        <v>44</v>
      </c>
      <c r="M3342">
        <v>435411766</v>
      </c>
      <c r="N3342" t="s">
        <v>23592</v>
      </c>
      <c r="O3342">
        <v>1</v>
      </c>
      <c r="P3342" t="s">
        <v>25886</v>
      </c>
      <c r="S3342" t="s">
        <v>25911</v>
      </c>
      <c r="U3342" t="s">
        <v>25912</v>
      </c>
      <c r="V3342" t="s">
        <v>25913</v>
      </c>
      <c r="W3342" t="s">
        <v>25914</v>
      </c>
      <c r="X3342" t="s">
        <v>25915</v>
      </c>
      <c r="Y3342" t="s">
        <v>46</v>
      </c>
      <c r="Z3342" t="s">
        <v>47</v>
      </c>
      <c r="AA3342" t="s">
        <v>48</v>
      </c>
      <c r="AB3342" t="s">
        <v>49</v>
      </c>
      <c r="AC3342">
        <v>21.9</v>
      </c>
      <c r="AD3342">
        <v>22.1</v>
      </c>
      <c r="AE3342">
        <v>0.2</v>
      </c>
      <c r="AF3342">
        <v>22.1</v>
      </c>
      <c r="AG3342">
        <v>20.11</v>
      </c>
      <c r="AH3342" t="s">
        <v>25916</v>
      </c>
      <c r="AK3342" t="s">
        <v>25917</v>
      </c>
      <c r="AL3342" t="s">
        <v>25913</v>
      </c>
    </row>
    <row r="3343" spans="1:42">
      <c r="A3343" t="s">
        <v>42</v>
      </c>
      <c r="B3343">
        <v>223137798</v>
      </c>
      <c r="C3343">
        <v>112112576</v>
      </c>
      <c r="D3343" t="s">
        <v>43</v>
      </c>
      <c r="F3343">
        <v>20170725</v>
      </c>
      <c r="G3343" t="s">
        <v>25968</v>
      </c>
      <c r="H3343" t="s">
        <v>25918</v>
      </c>
      <c r="L3343" t="s">
        <v>44</v>
      </c>
      <c r="M3343">
        <v>461820530</v>
      </c>
      <c r="N3343" t="s">
        <v>24152</v>
      </c>
      <c r="O3343">
        <v>1</v>
      </c>
      <c r="P3343" t="s">
        <v>610</v>
      </c>
      <c r="S3343" t="s">
        <v>25921</v>
      </c>
      <c r="U3343" t="s">
        <v>45</v>
      </c>
      <c r="V3343" t="s">
        <v>25922</v>
      </c>
      <c r="W3343" t="s">
        <v>25923</v>
      </c>
      <c r="X3343" t="s">
        <v>25924</v>
      </c>
      <c r="Y3343" t="s">
        <v>46</v>
      </c>
      <c r="Z3343" t="s">
        <v>47</v>
      </c>
      <c r="AA3343" t="s">
        <v>48</v>
      </c>
      <c r="AB3343" t="s">
        <v>49</v>
      </c>
      <c r="AC3343">
        <v>0.8</v>
      </c>
      <c r="AD3343">
        <v>1</v>
      </c>
      <c r="AE3343">
        <v>0.2</v>
      </c>
      <c r="AF3343">
        <v>1</v>
      </c>
      <c r="AG3343">
        <v>0.91</v>
      </c>
      <c r="AH3343" t="s">
        <v>25921</v>
      </c>
      <c r="AK3343" t="s">
        <v>500</v>
      </c>
      <c r="AL3343" t="s">
        <v>25922</v>
      </c>
    </row>
    <row r="3344" spans="1:42">
      <c r="A3344" t="s">
        <v>42</v>
      </c>
      <c r="B3344">
        <v>223137799</v>
      </c>
      <c r="C3344">
        <v>112112576</v>
      </c>
      <c r="D3344" t="s">
        <v>43</v>
      </c>
      <c r="F3344">
        <v>20170725</v>
      </c>
      <c r="G3344" t="s">
        <v>25968</v>
      </c>
      <c r="H3344" t="s">
        <v>25918</v>
      </c>
      <c r="L3344" t="s">
        <v>44</v>
      </c>
      <c r="M3344">
        <v>461820530</v>
      </c>
      <c r="N3344" t="s">
        <v>24152</v>
      </c>
      <c r="O3344">
        <v>1</v>
      </c>
      <c r="P3344" t="s">
        <v>164</v>
      </c>
      <c r="S3344" t="s">
        <v>25921</v>
      </c>
      <c r="U3344" t="s">
        <v>45</v>
      </c>
      <c r="V3344" t="s">
        <v>25922</v>
      </c>
      <c r="W3344" t="s">
        <v>25923</v>
      </c>
      <c r="X3344" t="s">
        <v>25924</v>
      </c>
      <c r="Y3344" t="s">
        <v>46</v>
      </c>
      <c r="Z3344" t="s">
        <v>47</v>
      </c>
      <c r="AA3344" t="s">
        <v>48</v>
      </c>
      <c r="AB3344" t="s">
        <v>49</v>
      </c>
      <c r="AC3344">
        <v>0.8</v>
      </c>
      <c r="AD3344">
        <v>1</v>
      </c>
      <c r="AE3344">
        <v>0.2</v>
      </c>
      <c r="AF3344">
        <v>1</v>
      </c>
      <c r="AG3344">
        <v>0.91</v>
      </c>
      <c r="AH3344" t="s">
        <v>25921</v>
      </c>
      <c r="AK3344" t="s">
        <v>500</v>
      </c>
      <c r="AL3344" t="s">
        <v>25922</v>
      </c>
    </row>
    <row r="3345" spans="1:42">
      <c r="A3345" t="s">
        <v>42</v>
      </c>
      <c r="B3345">
        <v>223140430</v>
      </c>
      <c r="C3345">
        <v>112113442</v>
      </c>
      <c r="D3345" t="s">
        <v>43</v>
      </c>
      <c r="F3345">
        <v>20170725</v>
      </c>
      <c r="G3345" t="s">
        <v>25969</v>
      </c>
      <c r="H3345" t="s">
        <v>25919</v>
      </c>
      <c r="L3345" t="s">
        <v>44</v>
      </c>
      <c r="M3345">
        <v>472304575</v>
      </c>
      <c r="N3345" t="s">
        <v>23170</v>
      </c>
      <c r="O3345">
        <v>1</v>
      </c>
      <c r="P3345" t="s">
        <v>22252</v>
      </c>
      <c r="S3345" t="s">
        <v>25925</v>
      </c>
      <c r="U3345" t="s">
        <v>25926</v>
      </c>
      <c r="V3345" t="s">
        <v>25927</v>
      </c>
      <c r="W3345" t="s">
        <v>25928</v>
      </c>
      <c r="X3345" t="s">
        <v>6736</v>
      </c>
      <c r="Y3345" t="s">
        <v>46</v>
      </c>
      <c r="Z3345" t="s">
        <v>47</v>
      </c>
      <c r="AA3345" t="s">
        <v>48</v>
      </c>
      <c r="AB3345" t="s">
        <v>49</v>
      </c>
      <c r="AC3345">
        <v>4.9000000000000004</v>
      </c>
      <c r="AD3345">
        <v>5.0999999999999996</v>
      </c>
      <c r="AE3345">
        <v>0.2</v>
      </c>
      <c r="AF3345">
        <v>5.0999999999999996</v>
      </c>
      <c r="AG3345">
        <v>4.6399999999999997</v>
      </c>
      <c r="AH3345" t="s">
        <v>25929</v>
      </c>
      <c r="AK3345" t="s">
        <v>25926</v>
      </c>
      <c r="AL3345" t="s">
        <v>25927</v>
      </c>
    </row>
    <row r="3346" spans="1:42">
      <c r="A3346" t="s">
        <v>42</v>
      </c>
      <c r="B3346">
        <v>223141492</v>
      </c>
      <c r="C3346">
        <v>112113749</v>
      </c>
      <c r="D3346" t="s">
        <v>43</v>
      </c>
      <c r="F3346">
        <v>20170725</v>
      </c>
      <c r="G3346" t="s">
        <v>25920</v>
      </c>
      <c r="H3346" t="s">
        <v>25920</v>
      </c>
      <c r="L3346" t="s">
        <v>44</v>
      </c>
      <c r="M3346">
        <v>472304575</v>
      </c>
      <c r="N3346" t="s">
        <v>23170</v>
      </c>
      <c r="O3346">
        <v>1</v>
      </c>
      <c r="P3346" t="s">
        <v>22982</v>
      </c>
      <c r="S3346" t="s">
        <v>25930</v>
      </c>
      <c r="U3346" t="s">
        <v>45</v>
      </c>
      <c r="V3346" t="s">
        <v>25931</v>
      </c>
      <c r="W3346" t="s">
        <v>25932</v>
      </c>
      <c r="X3346" t="s">
        <v>25933</v>
      </c>
      <c r="Y3346" t="s">
        <v>46</v>
      </c>
      <c r="Z3346" t="s">
        <v>47</v>
      </c>
      <c r="AA3346" t="s">
        <v>48</v>
      </c>
      <c r="AB3346" t="s">
        <v>49</v>
      </c>
      <c r="AC3346">
        <v>5.89</v>
      </c>
      <c r="AD3346">
        <v>5.0999999999999996</v>
      </c>
      <c r="AE3346">
        <v>0.2</v>
      </c>
      <c r="AF3346">
        <v>6.09</v>
      </c>
      <c r="AG3346">
        <v>4.6399999999999997</v>
      </c>
      <c r="AH3346" t="s">
        <v>25930</v>
      </c>
      <c r="AK3346" t="s">
        <v>45</v>
      </c>
      <c r="AL3346" t="s">
        <v>25931</v>
      </c>
    </row>
    <row r="3347" spans="1:42">
      <c r="A3347" t="s">
        <v>42</v>
      </c>
      <c r="B3347">
        <v>223144804</v>
      </c>
      <c r="C3347">
        <v>112114544</v>
      </c>
      <c r="D3347" t="s">
        <v>43</v>
      </c>
      <c r="F3347">
        <v>20170725</v>
      </c>
      <c r="G3347" t="s">
        <v>25970</v>
      </c>
      <c r="H3347" t="s">
        <v>25934</v>
      </c>
      <c r="L3347" t="s">
        <v>44</v>
      </c>
      <c r="M3347">
        <v>436716506</v>
      </c>
      <c r="N3347" t="s">
        <v>23833</v>
      </c>
      <c r="O3347">
        <v>1</v>
      </c>
      <c r="P3347" t="s">
        <v>13878</v>
      </c>
      <c r="S3347" t="s">
        <v>25935</v>
      </c>
      <c r="U3347" t="s">
        <v>25936</v>
      </c>
      <c r="V3347" t="s">
        <v>25937</v>
      </c>
      <c r="W3347" t="s">
        <v>25938</v>
      </c>
      <c r="X3347" t="s">
        <v>25939</v>
      </c>
      <c r="Y3347" t="s">
        <v>46</v>
      </c>
      <c r="Z3347" t="s">
        <v>47</v>
      </c>
      <c r="AA3347" t="s">
        <v>48</v>
      </c>
      <c r="AB3347" t="s">
        <v>49</v>
      </c>
      <c r="AC3347">
        <v>13.89</v>
      </c>
      <c r="AD3347">
        <v>13.9</v>
      </c>
      <c r="AE3347">
        <v>4</v>
      </c>
      <c r="AF3347">
        <v>17.89</v>
      </c>
      <c r="AG3347">
        <v>12.65</v>
      </c>
      <c r="AH3347" t="s">
        <v>25935</v>
      </c>
      <c r="AK3347" t="s">
        <v>25936</v>
      </c>
      <c r="AL3347" t="s">
        <v>25937</v>
      </c>
    </row>
    <row r="3348" spans="1:42">
      <c r="A3348" t="s">
        <v>42</v>
      </c>
      <c r="B3348">
        <v>223149393</v>
      </c>
      <c r="C3348">
        <v>112115921</v>
      </c>
      <c r="D3348" t="s">
        <v>43</v>
      </c>
      <c r="F3348">
        <v>20170725</v>
      </c>
      <c r="G3348" t="s">
        <v>25971</v>
      </c>
      <c r="H3348" t="s">
        <v>25940</v>
      </c>
      <c r="L3348" t="s">
        <v>44</v>
      </c>
      <c r="M3348">
        <v>425937308</v>
      </c>
      <c r="N3348" t="s">
        <v>23648</v>
      </c>
      <c r="O3348">
        <v>1</v>
      </c>
      <c r="P3348" t="s">
        <v>123</v>
      </c>
      <c r="S3348" t="s">
        <v>25941</v>
      </c>
      <c r="U3348" t="s">
        <v>25942</v>
      </c>
      <c r="V3348" t="s">
        <v>25942</v>
      </c>
      <c r="W3348" t="s">
        <v>25943</v>
      </c>
      <c r="X3348" t="s">
        <v>25944</v>
      </c>
      <c r="Y3348" t="s">
        <v>46</v>
      </c>
      <c r="Z3348" t="s">
        <v>47</v>
      </c>
      <c r="AA3348" t="s">
        <v>48</v>
      </c>
      <c r="AB3348" t="s">
        <v>49</v>
      </c>
      <c r="AC3348">
        <v>24.8</v>
      </c>
      <c r="AD3348">
        <v>22.1</v>
      </c>
      <c r="AE3348">
        <v>5.2</v>
      </c>
      <c r="AF3348">
        <v>30</v>
      </c>
      <c r="AG3348">
        <v>20.11</v>
      </c>
      <c r="AH3348" t="s">
        <v>25941</v>
      </c>
      <c r="AJ3348" t="s">
        <v>25945</v>
      </c>
      <c r="AK3348" t="s">
        <v>25946</v>
      </c>
      <c r="AL3348" t="s">
        <v>25942</v>
      </c>
    </row>
    <row r="3349" spans="1:42">
      <c r="A3349" t="s">
        <v>42</v>
      </c>
      <c r="B3349">
        <v>223151413</v>
      </c>
      <c r="C3349">
        <v>112116937</v>
      </c>
      <c r="D3349" t="s">
        <v>43</v>
      </c>
      <c r="F3349">
        <v>20170726</v>
      </c>
      <c r="G3349" s="6">
        <v>42941.559432870374</v>
      </c>
      <c r="H3349" s="6">
        <v>42941.559432870374</v>
      </c>
      <c r="L3349" t="s">
        <v>44</v>
      </c>
      <c r="M3349">
        <v>483690396</v>
      </c>
      <c r="N3349" t="s">
        <v>283</v>
      </c>
      <c r="O3349">
        <v>1</v>
      </c>
      <c r="P3349" t="s">
        <v>7165</v>
      </c>
      <c r="Q3349" t="s">
        <v>152</v>
      </c>
      <c r="S3349" t="s">
        <v>26046</v>
      </c>
      <c r="U3349" t="s">
        <v>45</v>
      </c>
      <c r="V3349" t="s">
        <v>26047</v>
      </c>
      <c r="W3349" t="s">
        <v>26048</v>
      </c>
      <c r="X3349" t="s">
        <v>26049</v>
      </c>
      <c r="Y3349" t="s">
        <v>46</v>
      </c>
      <c r="Z3349" t="s">
        <v>47</v>
      </c>
      <c r="AA3349" t="s">
        <v>48</v>
      </c>
      <c r="AB3349" t="s">
        <v>49</v>
      </c>
      <c r="AC3349">
        <v>15.9</v>
      </c>
      <c r="AD3349">
        <v>16.100000000000001</v>
      </c>
      <c r="AE3349">
        <v>0.2</v>
      </c>
      <c r="AF3349">
        <v>16.100000000000001</v>
      </c>
      <c r="AG3349">
        <v>14.65</v>
      </c>
      <c r="AH3349" t="s">
        <v>26046</v>
      </c>
      <c r="AK3349" t="s">
        <v>45</v>
      </c>
      <c r="AL3349" t="s">
        <v>26047</v>
      </c>
    </row>
    <row r="3350" spans="1:42">
      <c r="A3350" t="s">
        <v>42</v>
      </c>
      <c r="B3350">
        <v>223156591</v>
      </c>
      <c r="C3350">
        <v>112118920</v>
      </c>
      <c r="D3350" t="s">
        <v>43</v>
      </c>
      <c r="F3350">
        <v>20170726</v>
      </c>
      <c r="G3350" s="6">
        <v>42941.624340277776</v>
      </c>
      <c r="H3350" s="6">
        <v>42941.624351851853</v>
      </c>
      <c r="L3350" t="s">
        <v>44</v>
      </c>
      <c r="M3350">
        <v>544147584</v>
      </c>
      <c r="N3350" t="s">
        <v>26055</v>
      </c>
      <c r="O3350">
        <v>1</v>
      </c>
      <c r="P3350" t="s">
        <v>6565</v>
      </c>
      <c r="Q3350" t="s">
        <v>152</v>
      </c>
      <c r="S3350" t="s">
        <v>6800</v>
      </c>
      <c r="U3350" t="s">
        <v>45</v>
      </c>
      <c r="V3350" t="s">
        <v>26056</v>
      </c>
      <c r="W3350" t="s">
        <v>26057</v>
      </c>
      <c r="X3350" t="s">
        <v>26058</v>
      </c>
      <c r="Y3350" t="s">
        <v>46</v>
      </c>
      <c r="Z3350" t="s">
        <v>47</v>
      </c>
      <c r="AA3350" t="s">
        <v>48</v>
      </c>
      <c r="AB3350" t="s">
        <v>49</v>
      </c>
      <c r="AC3350">
        <v>8.9</v>
      </c>
      <c r="AD3350">
        <v>9.1</v>
      </c>
      <c r="AE3350">
        <v>0.2</v>
      </c>
      <c r="AF3350">
        <v>9.1</v>
      </c>
      <c r="AG3350">
        <v>8.2799999999999994</v>
      </c>
      <c r="AH3350" t="s">
        <v>26059</v>
      </c>
      <c r="AK3350" t="s">
        <v>45</v>
      </c>
      <c r="AL3350" t="s">
        <v>26056</v>
      </c>
    </row>
    <row r="3351" spans="1:42">
      <c r="A3351" t="s">
        <v>42</v>
      </c>
      <c r="B3351">
        <v>223160686</v>
      </c>
      <c r="C3351">
        <v>112119626</v>
      </c>
      <c r="D3351" t="s">
        <v>43</v>
      </c>
      <c r="F3351">
        <v>20170726</v>
      </c>
      <c r="G3351" s="6">
        <v>42941.650902777779</v>
      </c>
      <c r="H3351" s="6">
        <v>42941.650914351849</v>
      </c>
      <c r="L3351" t="s">
        <v>44</v>
      </c>
      <c r="M3351">
        <v>436367781</v>
      </c>
      <c r="N3351" t="s">
        <v>15390</v>
      </c>
      <c r="O3351">
        <v>2</v>
      </c>
      <c r="P3351" t="s">
        <v>4750</v>
      </c>
      <c r="Q3351" t="s">
        <v>152</v>
      </c>
      <c r="S3351" t="s">
        <v>12084</v>
      </c>
      <c r="U3351" t="s">
        <v>12085</v>
      </c>
      <c r="V3351" t="s">
        <v>12086</v>
      </c>
      <c r="W3351" t="s">
        <v>26060</v>
      </c>
      <c r="X3351" t="s">
        <v>26061</v>
      </c>
      <c r="Y3351" t="s">
        <v>46</v>
      </c>
      <c r="Z3351" t="s">
        <v>47</v>
      </c>
      <c r="AA3351" t="s">
        <v>48</v>
      </c>
      <c r="AB3351" t="s">
        <v>49</v>
      </c>
      <c r="AC3351">
        <v>35.78</v>
      </c>
      <c r="AD3351">
        <v>12.1</v>
      </c>
      <c r="AE3351">
        <v>0.4</v>
      </c>
      <c r="AF3351">
        <v>36.18</v>
      </c>
      <c r="AG3351">
        <v>22.02</v>
      </c>
      <c r="AH3351" t="s">
        <v>12084</v>
      </c>
      <c r="AK3351" t="s">
        <v>12085</v>
      </c>
      <c r="AL3351" t="s">
        <v>12086</v>
      </c>
    </row>
    <row r="3352" spans="1:42">
      <c r="A3352" t="s">
        <v>42</v>
      </c>
      <c r="B3352">
        <v>223161015</v>
      </c>
      <c r="C3352">
        <v>112119774</v>
      </c>
      <c r="D3352" t="s">
        <v>43</v>
      </c>
      <c r="F3352">
        <v>20170726</v>
      </c>
      <c r="G3352" s="6">
        <v>42941.656354166669</v>
      </c>
      <c r="H3352" s="6">
        <v>42941.656377314815</v>
      </c>
      <c r="L3352" t="s">
        <v>44</v>
      </c>
      <c r="M3352">
        <v>436716506</v>
      </c>
      <c r="N3352" t="s">
        <v>23833</v>
      </c>
      <c r="O3352">
        <v>1</v>
      </c>
      <c r="P3352" t="s">
        <v>13943</v>
      </c>
      <c r="Q3352" t="s">
        <v>152</v>
      </c>
      <c r="S3352" t="s">
        <v>26062</v>
      </c>
      <c r="U3352" t="s">
        <v>45</v>
      </c>
      <c r="V3352" t="s">
        <v>26063</v>
      </c>
      <c r="W3352" t="s">
        <v>26064</v>
      </c>
      <c r="X3352" t="s">
        <v>26065</v>
      </c>
      <c r="Y3352" t="s">
        <v>46</v>
      </c>
      <c r="Z3352" t="s">
        <v>47</v>
      </c>
      <c r="AA3352" t="s">
        <v>48</v>
      </c>
      <c r="AB3352" t="s">
        <v>49</v>
      </c>
      <c r="AC3352">
        <v>13.89</v>
      </c>
      <c r="AD3352">
        <v>13.9</v>
      </c>
      <c r="AE3352">
        <v>4</v>
      </c>
      <c r="AF3352">
        <v>17.89</v>
      </c>
      <c r="AG3352">
        <v>12.65</v>
      </c>
      <c r="AH3352" t="s">
        <v>26066</v>
      </c>
      <c r="AJ3352" t="s">
        <v>26067</v>
      </c>
      <c r="AK3352" t="s">
        <v>45</v>
      </c>
      <c r="AL3352" t="s">
        <v>26063</v>
      </c>
    </row>
    <row r="3353" spans="1:42">
      <c r="A3353" t="s">
        <v>42</v>
      </c>
      <c r="B3353">
        <v>223173599</v>
      </c>
      <c r="C3353">
        <v>112121055</v>
      </c>
      <c r="D3353" t="s">
        <v>43</v>
      </c>
      <c r="F3353">
        <v>20170726</v>
      </c>
      <c r="G3353" s="6">
        <v>42941.701620370368</v>
      </c>
      <c r="H3353" s="6">
        <v>42941.701631944445</v>
      </c>
      <c r="L3353" t="s">
        <v>44</v>
      </c>
      <c r="M3353">
        <v>495845690</v>
      </c>
      <c r="N3353" t="s">
        <v>2937</v>
      </c>
      <c r="O3353">
        <v>1</v>
      </c>
      <c r="P3353" t="s">
        <v>2938</v>
      </c>
      <c r="Q3353" t="s">
        <v>152</v>
      </c>
      <c r="S3353" t="s">
        <v>26081</v>
      </c>
      <c r="U3353" t="s">
        <v>45</v>
      </c>
      <c r="V3353" t="s">
        <v>26082</v>
      </c>
      <c r="W3353" t="s">
        <v>26083</v>
      </c>
      <c r="X3353" t="s">
        <v>26084</v>
      </c>
      <c r="Y3353" t="s">
        <v>46</v>
      </c>
      <c r="Z3353" t="s">
        <v>47</v>
      </c>
      <c r="AA3353" t="s">
        <v>48</v>
      </c>
      <c r="AB3353" t="s">
        <v>49</v>
      </c>
      <c r="AC3353">
        <v>8.1999999999999993</v>
      </c>
      <c r="AD3353">
        <v>8.4</v>
      </c>
      <c r="AE3353">
        <v>0.2</v>
      </c>
      <c r="AF3353">
        <v>8.4</v>
      </c>
      <c r="AG3353">
        <v>7.64</v>
      </c>
      <c r="AH3353" t="s">
        <v>26081</v>
      </c>
      <c r="AK3353" t="s">
        <v>45</v>
      </c>
      <c r="AL3353" t="s">
        <v>26082</v>
      </c>
    </row>
    <row r="3354" spans="1:42">
      <c r="A3354" t="s">
        <v>42</v>
      </c>
      <c r="B3354">
        <v>223200202</v>
      </c>
      <c r="C3354">
        <v>112122498</v>
      </c>
      <c r="D3354" t="s">
        <v>43</v>
      </c>
      <c r="F3354">
        <v>20170726</v>
      </c>
      <c r="G3354" s="6">
        <v>42941.756365740737</v>
      </c>
      <c r="H3354" s="6">
        <v>42941.756377314814</v>
      </c>
      <c r="L3354" t="s">
        <v>44</v>
      </c>
      <c r="M3354">
        <v>472304575</v>
      </c>
      <c r="N3354" t="s">
        <v>23170</v>
      </c>
      <c r="O3354">
        <v>1</v>
      </c>
      <c r="P3354" t="s">
        <v>22982</v>
      </c>
      <c r="Q3354" t="s">
        <v>152</v>
      </c>
      <c r="S3354" t="s">
        <v>26085</v>
      </c>
      <c r="U3354" t="s">
        <v>26086</v>
      </c>
      <c r="V3354" t="s">
        <v>45</v>
      </c>
      <c r="W3354" t="s">
        <v>26087</v>
      </c>
      <c r="X3354" t="s">
        <v>26088</v>
      </c>
      <c r="Y3354" t="s">
        <v>46</v>
      </c>
      <c r="Z3354" t="s">
        <v>47</v>
      </c>
      <c r="AA3354" t="s">
        <v>48</v>
      </c>
      <c r="AB3354" t="s">
        <v>49</v>
      </c>
      <c r="AC3354">
        <v>5.89</v>
      </c>
      <c r="AD3354">
        <v>5.0999999999999996</v>
      </c>
      <c r="AE3354">
        <v>0.2</v>
      </c>
      <c r="AF3354">
        <v>6.09</v>
      </c>
      <c r="AG3354">
        <v>4.6399999999999997</v>
      </c>
      <c r="AH3354" t="s">
        <v>26089</v>
      </c>
      <c r="AK3354" t="s">
        <v>45</v>
      </c>
      <c r="AL3354" t="s">
        <v>26086</v>
      </c>
    </row>
    <row r="3355" spans="1:42">
      <c r="A3355" t="s">
        <v>42</v>
      </c>
      <c r="B3355">
        <v>223202430</v>
      </c>
      <c r="C3355">
        <v>112123163</v>
      </c>
      <c r="D3355" t="s">
        <v>43</v>
      </c>
      <c r="F3355">
        <v>20170726</v>
      </c>
      <c r="G3355" s="6">
        <v>42941.787523148145</v>
      </c>
      <c r="H3355" s="6">
        <v>42941.787546296298</v>
      </c>
      <c r="L3355" t="s">
        <v>44</v>
      </c>
      <c r="M3355">
        <v>496070932</v>
      </c>
      <c r="N3355" t="s">
        <v>24395</v>
      </c>
      <c r="O3355">
        <v>2</v>
      </c>
      <c r="P3355" t="s">
        <v>24820</v>
      </c>
      <c r="Q3355" t="s">
        <v>152</v>
      </c>
      <c r="R3355" t="s">
        <v>898</v>
      </c>
      <c r="S3355" t="s">
        <v>26097</v>
      </c>
      <c r="U3355" t="s">
        <v>45</v>
      </c>
      <c r="V3355" t="s">
        <v>26098</v>
      </c>
      <c r="W3355" t="s">
        <v>26099</v>
      </c>
      <c r="X3355" t="s">
        <v>1985</v>
      </c>
      <c r="Y3355" t="s">
        <v>46</v>
      </c>
      <c r="Z3355" t="s">
        <v>47</v>
      </c>
      <c r="AA3355" t="s">
        <v>48</v>
      </c>
      <c r="AB3355" t="s">
        <v>49</v>
      </c>
      <c r="AC3355">
        <v>19.8</v>
      </c>
      <c r="AD3355">
        <v>10.1</v>
      </c>
      <c r="AE3355">
        <v>0.4</v>
      </c>
      <c r="AF3355">
        <v>20.2</v>
      </c>
      <c r="AG3355">
        <v>18.38</v>
      </c>
      <c r="AH3355" t="s">
        <v>26100</v>
      </c>
      <c r="AK3355" t="s">
        <v>45</v>
      </c>
      <c r="AL3355" t="s">
        <v>26098</v>
      </c>
    </row>
    <row r="3356" spans="1:42">
      <c r="A3356" t="s">
        <v>42</v>
      </c>
      <c r="B3356">
        <v>223204181</v>
      </c>
      <c r="C3356">
        <v>112123852</v>
      </c>
      <c r="D3356" t="s">
        <v>43</v>
      </c>
      <c r="F3356">
        <v>20170726</v>
      </c>
      <c r="G3356" s="6">
        <v>42941.817604166667</v>
      </c>
      <c r="H3356" s="6">
        <v>42941.817627314813</v>
      </c>
      <c r="L3356" t="s">
        <v>44</v>
      </c>
      <c r="M3356">
        <v>436716506</v>
      </c>
      <c r="N3356" t="s">
        <v>23833</v>
      </c>
      <c r="O3356">
        <v>1</v>
      </c>
      <c r="P3356" t="s">
        <v>13878</v>
      </c>
      <c r="Q3356" t="s">
        <v>152</v>
      </c>
      <c r="S3356" t="s">
        <v>26101</v>
      </c>
      <c r="U3356" t="s">
        <v>45</v>
      </c>
      <c r="V3356" t="s">
        <v>26102</v>
      </c>
      <c r="W3356" t="s">
        <v>26103</v>
      </c>
      <c r="X3356" t="s">
        <v>26104</v>
      </c>
      <c r="Y3356" t="s">
        <v>46</v>
      </c>
      <c r="Z3356" t="s">
        <v>47</v>
      </c>
      <c r="AA3356" t="s">
        <v>48</v>
      </c>
      <c r="AB3356" t="s">
        <v>49</v>
      </c>
      <c r="AC3356">
        <v>13.89</v>
      </c>
      <c r="AD3356">
        <v>13.9</v>
      </c>
      <c r="AE3356">
        <v>4</v>
      </c>
      <c r="AF3356">
        <v>17.89</v>
      </c>
      <c r="AG3356">
        <v>12.65</v>
      </c>
      <c r="AH3356" t="s">
        <v>26101</v>
      </c>
      <c r="AK3356" t="s">
        <v>45</v>
      </c>
      <c r="AL3356" t="s">
        <v>26102</v>
      </c>
    </row>
    <row r="3357" spans="1:42">
      <c r="A3357" t="s">
        <v>42</v>
      </c>
      <c r="B3357">
        <v>223213210</v>
      </c>
      <c r="C3357">
        <v>112127117</v>
      </c>
      <c r="D3357" t="s">
        <v>43</v>
      </c>
      <c r="F3357">
        <v>20170726</v>
      </c>
      <c r="G3357" s="6">
        <v>42941.914780092593</v>
      </c>
      <c r="H3357" s="6">
        <v>42941.91479166667</v>
      </c>
      <c r="L3357" t="s">
        <v>44</v>
      </c>
      <c r="M3357">
        <v>467163347</v>
      </c>
      <c r="N3357" t="s">
        <v>25374</v>
      </c>
      <c r="O3357">
        <v>1</v>
      </c>
      <c r="P3357" t="s">
        <v>451</v>
      </c>
      <c r="Q3357" t="s">
        <v>152</v>
      </c>
      <c r="S3357" t="s">
        <v>25375</v>
      </c>
      <c r="U3357" t="s">
        <v>45</v>
      </c>
      <c r="V3357" t="s">
        <v>3714</v>
      </c>
      <c r="W3357" t="s">
        <v>25376</v>
      </c>
      <c r="X3357" t="s">
        <v>25377</v>
      </c>
      <c r="Y3357" t="s">
        <v>46</v>
      </c>
      <c r="Z3357" t="s">
        <v>47</v>
      </c>
      <c r="AA3357" t="s">
        <v>48</v>
      </c>
      <c r="AB3357" t="s">
        <v>49</v>
      </c>
      <c r="AC3357">
        <v>11.89</v>
      </c>
      <c r="AD3357">
        <v>8.1</v>
      </c>
      <c r="AE3357">
        <v>0.2</v>
      </c>
      <c r="AF3357">
        <v>12.09</v>
      </c>
      <c r="AG3357">
        <v>7.37</v>
      </c>
      <c r="AH3357" t="s">
        <v>3717</v>
      </c>
      <c r="AJ3357" t="s">
        <v>25378</v>
      </c>
      <c r="AK3357" t="s">
        <v>45</v>
      </c>
      <c r="AL3357" t="s">
        <v>3714</v>
      </c>
    </row>
    <row r="3358" spans="1:42">
      <c r="A3358" t="s">
        <v>42</v>
      </c>
      <c r="B3358">
        <v>223219770</v>
      </c>
      <c r="C3358">
        <v>112130585</v>
      </c>
      <c r="D3358" t="s">
        <v>43</v>
      </c>
      <c r="F3358">
        <v>20170726</v>
      </c>
      <c r="G3358" s="6">
        <v>42941.999016203707</v>
      </c>
      <c r="H3358" s="6">
        <v>42941.999039351853</v>
      </c>
      <c r="L3358" t="s">
        <v>44</v>
      </c>
      <c r="M3358">
        <v>497976121</v>
      </c>
      <c r="N3358" t="s">
        <v>22284</v>
      </c>
      <c r="O3358">
        <v>1</v>
      </c>
      <c r="P3358" t="s">
        <v>119</v>
      </c>
      <c r="Q3358" t="s">
        <v>152</v>
      </c>
      <c r="S3358" t="s">
        <v>26112</v>
      </c>
      <c r="U3358" t="s">
        <v>26113</v>
      </c>
      <c r="V3358" t="s">
        <v>26113</v>
      </c>
      <c r="W3358" t="s">
        <v>26114</v>
      </c>
      <c r="X3358" t="s">
        <v>26115</v>
      </c>
      <c r="Y3358" t="s">
        <v>46</v>
      </c>
      <c r="Z3358" t="s">
        <v>47</v>
      </c>
      <c r="AA3358" t="s">
        <v>48</v>
      </c>
      <c r="AB3358" t="s">
        <v>49</v>
      </c>
      <c r="AC3358">
        <v>6.9</v>
      </c>
      <c r="AD3358">
        <v>7.1</v>
      </c>
      <c r="AE3358">
        <v>0.2</v>
      </c>
      <c r="AF3358">
        <v>7.1</v>
      </c>
      <c r="AG3358">
        <v>6.46</v>
      </c>
      <c r="AH3358" t="s">
        <v>21457</v>
      </c>
      <c r="AJ3358" t="s">
        <v>26116</v>
      </c>
      <c r="AK3358" t="s">
        <v>26113</v>
      </c>
      <c r="AL3358" t="s">
        <v>26113</v>
      </c>
    </row>
    <row r="3359" spans="1:42">
      <c r="A3359" s="32">
        <v>42942</v>
      </c>
      <c r="B3359" s="33"/>
      <c r="C3359" s="34"/>
      <c r="D3359" s="34"/>
      <c r="E3359" s="35"/>
      <c r="F3359" s="35"/>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s="34"/>
      <c r="AG3359" s="34"/>
      <c r="AH3359" s="34"/>
      <c r="AI3359" s="34"/>
      <c r="AJ3359" s="34"/>
      <c r="AK3359" s="34"/>
      <c r="AL3359" s="47"/>
      <c r="AM3359" s="47"/>
      <c r="AN3359" s="47"/>
      <c r="AO3359" s="47"/>
      <c r="AP3359" s="47"/>
    </row>
    <row r="3360" spans="1:42">
      <c r="A3360" t="s">
        <v>42</v>
      </c>
      <c r="B3360">
        <v>223219726</v>
      </c>
      <c r="C3360">
        <v>112130563</v>
      </c>
      <c r="D3360" t="s">
        <v>43</v>
      </c>
      <c r="F3360">
        <v>20170726</v>
      </c>
      <c r="G3360" s="6">
        <v>42941.998402777775</v>
      </c>
      <c r="H3360" s="6">
        <v>42942.000393518516</v>
      </c>
      <c r="L3360" t="s">
        <v>44</v>
      </c>
      <c r="M3360">
        <v>460318805</v>
      </c>
      <c r="N3360" t="s">
        <v>23142</v>
      </c>
      <c r="O3360">
        <v>1</v>
      </c>
      <c r="P3360" t="s">
        <v>2470</v>
      </c>
      <c r="Q3360" t="s">
        <v>152</v>
      </c>
      <c r="S3360" t="s">
        <v>26117</v>
      </c>
      <c r="U3360" t="s">
        <v>45</v>
      </c>
      <c r="V3360" t="s">
        <v>26118</v>
      </c>
      <c r="W3360" t="s">
        <v>26119</v>
      </c>
      <c r="X3360" t="s">
        <v>21046</v>
      </c>
      <c r="Y3360" t="s">
        <v>46</v>
      </c>
      <c r="Z3360" t="s">
        <v>47</v>
      </c>
      <c r="AA3360" t="s">
        <v>48</v>
      </c>
      <c r="AB3360" t="s">
        <v>49</v>
      </c>
      <c r="AC3360">
        <v>6.8</v>
      </c>
      <c r="AD3360">
        <v>7</v>
      </c>
      <c r="AE3360">
        <v>0.2</v>
      </c>
      <c r="AF3360">
        <v>7</v>
      </c>
      <c r="AG3360">
        <v>6.37</v>
      </c>
      <c r="AH3360" t="s">
        <v>26117</v>
      </c>
      <c r="AK3360" t="s">
        <v>50</v>
      </c>
      <c r="AL3360" t="s">
        <v>26118</v>
      </c>
    </row>
    <row r="3361" spans="1:38">
      <c r="A3361" t="s">
        <v>42</v>
      </c>
      <c r="B3361">
        <v>222930333</v>
      </c>
      <c r="C3361">
        <v>112035161</v>
      </c>
      <c r="D3361" t="s">
        <v>43</v>
      </c>
      <c r="F3361">
        <v>20170726</v>
      </c>
      <c r="G3361" s="6">
        <v>42938.023055555554</v>
      </c>
      <c r="H3361" s="6">
        <v>42942.032581018517</v>
      </c>
      <c r="L3361" t="s">
        <v>44</v>
      </c>
      <c r="M3361">
        <v>543539877</v>
      </c>
      <c r="N3361" t="s">
        <v>25468</v>
      </c>
      <c r="O3361">
        <v>2</v>
      </c>
      <c r="P3361" t="s">
        <v>25469</v>
      </c>
      <c r="Q3361" t="s">
        <v>152</v>
      </c>
      <c r="S3361" t="s">
        <v>26120</v>
      </c>
      <c r="U3361" t="s">
        <v>26121</v>
      </c>
      <c r="V3361" t="s">
        <v>45</v>
      </c>
      <c r="W3361" t="s">
        <v>26122</v>
      </c>
      <c r="X3361" t="s">
        <v>26123</v>
      </c>
      <c r="Y3361" t="s">
        <v>46</v>
      </c>
      <c r="Z3361" t="s">
        <v>47</v>
      </c>
      <c r="AA3361" t="s">
        <v>48</v>
      </c>
      <c r="AB3361" t="s">
        <v>49</v>
      </c>
      <c r="AC3361">
        <v>1.8</v>
      </c>
      <c r="AD3361">
        <v>1.1000000000000001</v>
      </c>
      <c r="AE3361">
        <v>0.4</v>
      </c>
      <c r="AF3361">
        <v>2.2000000000000002</v>
      </c>
      <c r="AG3361">
        <v>2</v>
      </c>
      <c r="AH3361" t="s">
        <v>26124</v>
      </c>
      <c r="AK3361" t="s">
        <v>26121</v>
      </c>
      <c r="AL3361" t="s">
        <v>45</v>
      </c>
    </row>
    <row r="3362" spans="1:38">
      <c r="A3362" t="s">
        <v>42</v>
      </c>
      <c r="B3362">
        <v>223225080</v>
      </c>
      <c r="C3362">
        <v>112133201</v>
      </c>
      <c r="D3362" t="s">
        <v>43</v>
      </c>
      <c r="F3362">
        <v>20170726</v>
      </c>
      <c r="G3362" s="6">
        <v>42942.292581018519</v>
      </c>
      <c r="H3362" s="6">
        <v>42942.292662037034</v>
      </c>
      <c r="L3362" t="s">
        <v>44</v>
      </c>
      <c r="M3362">
        <v>436716506</v>
      </c>
      <c r="N3362" t="s">
        <v>23833</v>
      </c>
      <c r="O3362">
        <v>1</v>
      </c>
      <c r="P3362" t="s">
        <v>13878</v>
      </c>
      <c r="Q3362" t="s">
        <v>152</v>
      </c>
      <c r="S3362" t="s">
        <v>26125</v>
      </c>
      <c r="U3362" t="s">
        <v>26126</v>
      </c>
      <c r="V3362" t="s">
        <v>45</v>
      </c>
      <c r="W3362" t="s">
        <v>26127</v>
      </c>
      <c r="X3362" t="s">
        <v>20104</v>
      </c>
      <c r="Y3362" t="s">
        <v>46</v>
      </c>
      <c r="Z3362" t="s">
        <v>47</v>
      </c>
      <c r="AA3362" t="s">
        <v>48</v>
      </c>
      <c r="AB3362" t="s">
        <v>49</v>
      </c>
      <c r="AC3362">
        <v>13.89</v>
      </c>
      <c r="AD3362">
        <v>13.9</v>
      </c>
      <c r="AE3362">
        <v>4</v>
      </c>
      <c r="AF3362">
        <v>17.89</v>
      </c>
      <c r="AG3362">
        <v>12.65</v>
      </c>
      <c r="AH3362" t="s">
        <v>26125</v>
      </c>
      <c r="AK3362" t="s">
        <v>26126</v>
      </c>
      <c r="AL3362" t="s">
        <v>26126</v>
      </c>
    </row>
    <row r="3363" spans="1:38">
      <c r="A3363" t="s">
        <v>42</v>
      </c>
      <c r="B3363">
        <v>223225684</v>
      </c>
      <c r="C3363">
        <v>112133510</v>
      </c>
      <c r="D3363" t="s">
        <v>43</v>
      </c>
      <c r="F3363">
        <v>20170726</v>
      </c>
      <c r="G3363" s="6">
        <v>42942.320185185185</v>
      </c>
      <c r="H3363" s="6">
        <v>42942.321736111109</v>
      </c>
      <c r="L3363" t="s">
        <v>44</v>
      </c>
      <c r="M3363">
        <v>517771092</v>
      </c>
      <c r="N3363" t="s">
        <v>9526</v>
      </c>
      <c r="O3363">
        <v>1</v>
      </c>
      <c r="P3363" t="s">
        <v>23363</v>
      </c>
      <c r="Q3363" t="s">
        <v>152</v>
      </c>
      <c r="S3363" t="s">
        <v>26128</v>
      </c>
      <c r="U3363" t="s">
        <v>26129</v>
      </c>
      <c r="V3363" t="s">
        <v>26130</v>
      </c>
      <c r="W3363" t="s">
        <v>26131</v>
      </c>
      <c r="X3363" t="s">
        <v>10761</v>
      </c>
      <c r="Y3363" t="s">
        <v>46</v>
      </c>
      <c r="Z3363" t="s">
        <v>47</v>
      </c>
      <c r="AA3363" t="s">
        <v>48</v>
      </c>
      <c r="AB3363" t="s">
        <v>49</v>
      </c>
      <c r="AC3363">
        <v>3.6</v>
      </c>
      <c r="AD3363">
        <v>3.8</v>
      </c>
      <c r="AE3363">
        <v>0.2</v>
      </c>
      <c r="AF3363">
        <v>3.8</v>
      </c>
      <c r="AG3363">
        <v>3.46</v>
      </c>
      <c r="AH3363" t="s">
        <v>26132</v>
      </c>
      <c r="AK3363" t="s">
        <v>26129</v>
      </c>
      <c r="AL3363" t="s">
        <v>26130</v>
      </c>
    </row>
    <row r="3364" spans="1:38">
      <c r="A3364" t="s">
        <v>42</v>
      </c>
      <c r="B3364">
        <v>223243260</v>
      </c>
      <c r="C3364">
        <v>112139836</v>
      </c>
      <c r="D3364" t="s">
        <v>43</v>
      </c>
      <c r="F3364">
        <v>20170727</v>
      </c>
      <c r="G3364" s="6">
        <v>42942.556527777779</v>
      </c>
      <c r="H3364" s="6">
        <v>42942.556550925925</v>
      </c>
      <c r="L3364" t="s">
        <v>44</v>
      </c>
      <c r="M3364">
        <v>441383609</v>
      </c>
      <c r="N3364" t="s">
        <v>139</v>
      </c>
      <c r="O3364">
        <v>1</v>
      </c>
      <c r="P3364" t="s">
        <v>6516</v>
      </c>
      <c r="Q3364" t="s">
        <v>152</v>
      </c>
      <c r="S3364" t="s">
        <v>12319</v>
      </c>
      <c r="U3364" t="s">
        <v>45</v>
      </c>
      <c r="V3364" t="s">
        <v>26149</v>
      </c>
      <c r="W3364" t="s">
        <v>26150</v>
      </c>
      <c r="X3364" t="s">
        <v>6324</v>
      </c>
      <c r="Y3364" t="s">
        <v>46</v>
      </c>
      <c r="Z3364" t="s">
        <v>47</v>
      </c>
      <c r="AA3364" t="s">
        <v>48</v>
      </c>
      <c r="AB3364" t="s">
        <v>49</v>
      </c>
      <c r="AC3364">
        <v>7.89</v>
      </c>
      <c r="AD3364">
        <v>4.0999999999999996</v>
      </c>
      <c r="AE3364">
        <v>0.2</v>
      </c>
      <c r="AF3364">
        <v>8.09</v>
      </c>
      <c r="AG3364">
        <v>3.73</v>
      </c>
      <c r="AH3364" t="s">
        <v>12319</v>
      </c>
      <c r="AK3364" t="s">
        <v>45</v>
      </c>
      <c r="AL3364" t="s">
        <v>26149</v>
      </c>
    </row>
    <row r="3365" spans="1:38">
      <c r="A3365" t="s">
        <v>42</v>
      </c>
      <c r="B3365">
        <v>223245456</v>
      </c>
      <c r="C3365">
        <v>112140525</v>
      </c>
      <c r="D3365" t="s">
        <v>43</v>
      </c>
      <c r="F3365">
        <v>20170727</v>
      </c>
      <c r="G3365" s="6">
        <v>42942.577777777777</v>
      </c>
      <c r="H3365" s="6">
        <v>42942.577800925923</v>
      </c>
      <c r="L3365" t="s">
        <v>44</v>
      </c>
      <c r="M3365">
        <v>474476598</v>
      </c>
      <c r="N3365" t="s">
        <v>8945</v>
      </c>
      <c r="O3365">
        <v>1</v>
      </c>
      <c r="P3365" t="s">
        <v>199</v>
      </c>
      <c r="Q3365" t="s">
        <v>152</v>
      </c>
      <c r="S3365" t="s">
        <v>26151</v>
      </c>
      <c r="U3365" t="s">
        <v>45</v>
      </c>
      <c r="V3365" t="s">
        <v>26152</v>
      </c>
      <c r="W3365" t="s">
        <v>26153</v>
      </c>
      <c r="X3365" t="s">
        <v>20185</v>
      </c>
      <c r="Y3365" t="s">
        <v>46</v>
      </c>
      <c r="Z3365" t="s">
        <v>47</v>
      </c>
      <c r="AA3365" t="s">
        <v>48</v>
      </c>
      <c r="AB3365" t="s">
        <v>49</v>
      </c>
      <c r="AC3365">
        <v>8.9</v>
      </c>
      <c r="AD3365">
        <v>9.1</v>
      </c>
      <c r="AE3365">
        <v>0.2</v>
      </c>
      <c r="AF3365">
        <v>9.1</v>
      </c>
      <c r="AG3365">
        <v>8.2799999999999994</v>
      </c>
      <c r="AH3365" t="s">
        <v>26154</v>
      </c>
      <c r="AK3365" t="s">
        <v>45</v>
      </c>
      <c r="AL3365" t="s">
        <v>26155</v>
      </c>
    </row>
    <row r="3366" spans="1:38">
      <c r="A3366" t="s">
        <v>42</v>
      </c>
      <c r="B3366">
        <v>223245462</v>
      </c>
      <c r="C3366">
        <v>112140527</v>
      </c>
      <c r="D3366" t="s">
        <v>43</v>
      </c>
      <c r="F3366">
        <v>20170727</v>
      </c>
      <c r="G3366" s="6">
        <v>42942.577824074076</v>
      </c>
      <c r="H3366" s="6">
        <v>42942.577870370369</v>
      </c>
      <c r="L3366" t="s">
        <v>44</v>
      </c>
      <c r="M3366">
        <v>436716506</v>
      </c>
      <c r="N3366" t="s">
        <v>23833</v>
      </c>
      <c r="O3366">
        <v>1</v>
      </c>
      <c r="P3366" t="s">
        <v>22795</v>
      </c>
      <c r="Q3366" t="s">
        <v>152</v>
      </c>
      <c r="S3366" t="s">
        <v>26156</v>
      </c>
      <c r="U3366" t="s">
        <v>26157</v>
      </c>
      <c r="V3366" t="s">
        <v>26158</v>
      </c>
      <c r="W3366" t="s">
        <v>26159</v>
      </c>
      <c r="X3366" t="s">
        <v>26160</v>
      </c>
      <c r="Y3366" t="s">
        <v>46</v>
      </c>
      <c r="Z3366" t="s">
        <v>47</v>
      </c>
      <c r="AA3366" t="s">
        <v>48</v>
      </c>
      <c r="AB3366" t="s">
        <v>49</v>
      </c>
      <c r="AC3366">
        <v>9.9</v>
      </c>
      <c r="AD3366">
        <v>13.9</v>
      </c>
      <c r="AE3366">
        <v>4</v>
      </c>
      <c r="AF3366">
        <v>13.9</v>
      </c>
      <c r="AG3366">
        <v>12.65</v>
      </c>
      <c r="AH3366" t="s">
        <v>26156</v>
      </c>
      <c r="AK3366" t="s">
        <v>26157</v>
      </c>
      <c r="AL3366" t="s">
        <v>26158</v>
      </c>
    </row>
    <row r="3367" spans="1:38">
      <c r="A3367" t="s">
        <v>42</v>
      </c>
      <c r="B3367">
        <v>223248792</v>
      </c>
      <c r="C3367">
        <v>112141474</v>
      </c>
      <c r="D3367" t="s">
        <v>43</v>
      </c>
      <c r="F3367">
        <v>20170727</v>
      </c>
      <c r="G3367" s="6">
        <v>42942.607245370367</v>
      </c>
      <c r="H3367" s="6">
        <v>42942.607268518521</v>
      </c>
      <c r="L3367" t="s">
        <v>44</v>
      </c>
      <c r="M3367">
        <v>495753717</v>
      </c>
      <c r="N3367" t="s">
        <v>23918</v>
      </c>
      <c r="O3367">
        <v>1</v>
      </c>
      <c r="P3367" t="s">
        <v>7337</v>
      </c>
      <c r="Q3367" t="s">
        <v>152</v>
      </c>
      <c r="S3367" t="s">
        <v>26161</v>
      </c>
      <c r="U3367" t="s">
        <v>45</v>
      </c>
      <c r="V3367" t="s">
        <v>26162</v>
      </c>
      <c r="W3367" t="s">
        <v>26163</v>
      </c>
      <c r="X3367" t="s">
        <v>26164</v>
      </c>
      <c r="Y3367" t="s">
        <v>46</v>
      </c>
      <c r="Z3367" t="s">
        <v>47</v>
      </c>
      <c r="AA3367" t="s">
        <v>48</v>
      </c>
      <c r="AB3367" t="s">
        <v>49</v>
      </c>
      <c r="AC3367">
        <v>16.89</v>
      </c>
      <c r="AD3367">
        <v>9.1</v>
      </c>
      <c r="AE3367">
        <v>0.2</v>
      </c>
      <c r="AF3367">
        <v>17.09</v>
      </c>
      <c r="AG3367">
        <v>8.2799999999999994</v>
      </c>
      <c r="AH3367" t="s">
        <v>26161</v>
      </c>
      <c r="AK3367" t="s">
        <v>45</v>
      </c>
      <c r="AL3367" t="s">
        <v>26162</v>
      </c>
    </row>
    <row r="3368" spans="1:38">
      <c r="A3368" t="s">
        <v>42</v>
      </c>
      <c r="B3368">
        <v>223111204</v>
      </c>
      <c r="C3368">
        <v>112102167</v>
      </c>
      <c r="D3368" t="s">
        <v>43</v>
      </c>
      <c r="F3368">
        <v>20170727</v>
      </c>
      <c r="G3368" s="6">
        <v>42940.830960648149</v>
      </c>
      <c r="H3368" s="6">
        <v>42942.695</v>
      </c>
      <c r="L3368" t="s">
        <v>44</v>
      </c>
      <c r="M3368">
        <v>515345765</v>
      </c>
      <c r="N3368" t="s">
        <v>20989</v>
      </c>
      <c r="O3368">
        <v>1</v>
      </c>
      <c r="P3368" t="s">
        <v>20990</v>
      </c>
      <c r="Q3368" t="s">
        <v>152</v>
      </c>
      <c r="S3368" t="s">
        <v>26170</v>
      </c>
      <c r="U3368" t="s">
        <v>45</v>
      </c>
      <c r="V3368" t="s">
        <v>26171</v>
      </c>
      <c r="W3368" t="s">
        <v>26172</v>
      </c>
      <c r="X3368" t="s">
        <v>26173</v>
      </c>
      <c r="Y3368" t="s">
        <v>46</v>
      </c>
      <c r="Z3368" t="s">
        <v>47</v>
      </c>
      <c r="AA3368" t="s">
        <v>48</v>
      </c>
      <c r="AB3368" t="s">
        <v>49</v>
      </c>
      <c r="AC3368">
        <v>9.9</v>
      </c>
      <c r="AD3368">
        <v>10.1</v>
      </c>
      <c r="AE3368">
        <v>0.2</v>
      </c>
      <c r="AF3368">
        <v>10.1</v>
      </c>
      <c r="AG3368">
        <v>9.19</v>
      </c>
      <c r="AH3368" t="s">
        <v>26170</v>
      </c>
      <c r="AK3368" t="s">
        <v>50</v>
      </c>
      <c r="AL3368" t="s">
        <v>50</v>
      </c>
    </row>
    <row r="3369" spans="1:38">
      <c r="A3369" t="s">
        <v>42</v>
      </c>
      <c r="B3369">
        <v>223262364</v>
      </c>
      <c r="C3369">
        <v>112146128</v>
      </c>
      <c r="D3369" t="s">
        <v>43</v>
      </c>
      <c r="F3369">
        <v>20170727</v>
      </c>
      <c r="G3369" s="6">
        <v>42942.763842592591</v>
      </c>
      <c r="H3369" s="6">
        <v>42942.763854166667</v>
      </c>
      <c r="L3369" t="s">
        <v>44</v>
      </c>
      <c r="M3369">
        <v>471930865</v>
      </c>
      <c r="N3369" t="s">
        <v>26174</v>
      </c>
      <c r="O3369">
        <v>1</v>
      </c>
      <c r="P3369" t="s">
        <v>8962</v>
      </c>
      <c r="Q3369" t="s">
        <v>152</v>
      </c>
      <c r="S3369" t="s">
        <v>9116</v>
      </c>
      <c r="U3369" t="s">
        <v>45</v>
      </c>
      <c r="V3369" t="s">
        <v>9117</v>
      </c>
      <c r="W3369" t="s">
        <v>9118</v>
      </c>
      <c r="X3369" t="s">
        <v>9119</v>
      </c>
      <c r="Y3369" t="s">
        <v>46</v>
      </c>
      <c r="Z3369" t="s">
        <v>47</v>
      </c>
      <c r="AA3369" t="s">
        <v>48</v>
      </c>
      <c r="AB3369" t="s">
        <v>49</v>
      </c>
      <c r="AC3369">
        <v>5.9</v>
      </c>
      <c r="AD3369">
        <v>6.1</v>
      </c>
      <c r="AE3369">
        <v>0.2</v>
      </c>
      <c r="AF3369">
        <v>6.1</v>
      </c>
      <c r="AG3369">
        <v>5.55</v>
      </c>
      <c r="AH3369" t="s">
        <v>9120</v>
      </c>
      <c r="AK3369" t="s">
        <v>45</v>
      </c>
      <c r="AL3369" t="s">
        <v>9117</v>
      </c>
    </row>
    <row r="3370" spans="1:38">
      <c r="A3370" t="s">
        <v>42</v>
      </c>
      <c r="B3370">
        <v>223269460</v>
      </c>
      <c r="C3370">
        <v>112149150</v>
      </c>
      <c r="D3370" t="s">
        <v>43</v>
      </c>
      <c r="F3370">
        <v>20170727</v>
      </c>
      <c r="G3370" s="6">
        <v>42942.880069444444</v>
      </c>
      <c r="H3370" s="6">
        <v>42942.88008101852</v>
      </c>
      <c r="L3370" t="s">
        <v>44</v>
      </c>
      <c r="M3370">
        <v>502416689</v>
      </c>
      <c r="N3370" t="s">
        <v>23283</v>
      </c>
      <c r="O3370">
        <v>1</v>
      </c>
      <c r="P3370" t="s">
        <v>59</v>
      </c>
      <c r="Q3370" t="s">
        <v>152</v>
      </c>
      <c r="S3370" t="s">
        <v>26175</v>
      </c>
      <c r="U3370" t="s">
        <v>26176</v>
      </c>
      <c r="V3370" t="s">
        <v>26177</v>
      </c>
      <c r="W3370" t="s">
        <v>26178</v>
      </c>
      <c r="X3370" t="s">
        <v>26179</v>
      </c>
      <c r="Y3370" t="s">
        <v>46</v>
      </c>
      <c r="Z3370" t="s">
        <v>47</v>
      </c>
      <c r="AA3370" t="s">
        <v>48</v>
      </c>
      <c r="AB3370" t="s">
        <v>49</v>
      </c>
      <c r="AC3370">
        <v>17.899999999999999</v>
      </c>
      <c r="AD3370">
        <v>18.100000000000001</v>
      </c>
      <c r="AE3370">
        <v>0.2</v>
      </c>
      <c r="AF3370">
        <v>18.100000000000001</v>
      </c>
      <c r="AG3370">
        <v>16.47</v>
      </c>
      <c r="AH3370" t="s">
        <v>26180</v>
      </c>
      <c r="AK3370" t="s">
        <v>26181</v>
      </c>
      <c r="AL3370" t="s">
        <v>26177</v>
      </c>
    </row>
    <row r="3371" spans="1:38">
      <c r="A3371" t="s">
        <v>42</v>
      </c>
      <c r="B3371">
        <v>223273482</v>
      </c>
      <c r="C3371">
        <v>112149345</v>
      </c>
      <c r="D3371" t="s">
        <v>43</v>
      </c>
      <c r="F3371">
        <v>20170727</v>
      </c>
      <c r="G3371" s="6">
        <v>42942.885439814818</v>
      </c>
      <c r="H3371" s="6">
        <v>42942.885451388887</v>
      </c>
      <c r="L3371" t="s">
        <v>44</v>
      </c>
      <c r="M3371">
        <v>442283818</v>
      </c>
      <c r="N3371" t="s">
        <v>7681</v>
      </c>
      <c r="O3371">
        <v>1</v>
      </c>
      <c r="P3371" t="s">
        <v>133</v>
      </c>
      <c r="Q3371" t="s">
        <v>152</v>
      </c>
      <c r="S3371" t="s">
        <v>26182</v>
      </c>
      <c r="U3371" t="s">
        <v>45</v>
      </c>
      <c r="V3371" t="s">
        <v>26183</v>
      </c>
      <c r="W3371" t="s">
        <v>26184</v>
      </c>
      <c r="X3371" t="s">
        <v>26185</v>
      </c>
      <c r="Y3371" t="s">
        <v>46</v>
      </c>
      <c r="Z3371" t="s">
        <v>47</v>
      </c>
      <c r="AA3371" t="s">
        <v>48</v>
      </c>
      <c r="AB3371" t="s">
        <v>49</v>
      </c>
      <c r="AC3371">
        <v>1.9</v>
      </c>
      <c r="AD3371">
        <v>2.1</v>
      </c>
      <c r="AE3371">
        <v>0.2</v>
      </c>
      <c r="AF3371">
        <v>2.1</v>
      </c>
      <c r="AG3371">
        <v>1.91</v>
      </c>
      <c r="AH3371" t="s">
        <v>26182</v>
      </c>
      <c r="AK3371" t="s">
        <v>45</v>
      </c>
      <c r="AL3371" t="s">
        <v>26183</v>
      </c>
    </row>
    <row r="3372" spans="1:38">
      <c r="A3372" t="s">
        <v>42</v>
      </c>
      <c r="B3372">
        <v>223273483</v>
      </c>
      <c r="C3372">
        <v>112149345</v>
      </c>
      <c r="D3372" t="s">
        <v>43</v>
      </c>
      <c r="F3372">
        <v>20170727</v>
      </c>
      <c r="G3372" s="6">
        <v>42942.885439814818</v>
      </c>
      <c r="H3372" s="6">
        <v>42942.885451388887</v>
      </c>
      <c r="L3372" t="s">
        <v>44</v>
      </c>
      <c r="M3372">
        <v>442283818</v>
      </c>
      <c r="N3372" t="s">
        <v>7681</v>
      </c>
      <c r="O3372">
        <v>1</v>
      </c>
      <c r="P3372" t="s">
        <v>131</v>
      </c>
      <c r="Q3372" t="s">
        <v>152</v>
      </c>
      <c r="S3372" t="s">
        <v>26182</v>
      </c>
      <c r="U3372" t="s">
        <v>45</v>
      </c>
      <c r="V3372" t="s">
        <v>26183</v>
      </c>
      <c r="W3372" t="s">
        <v>26184</v>
      </c>
      <c r="X3372" t="s">
        <v>26185</v>
      </c>
      <c r="Y3372" t="s">
        <v>46</v>
      </c>
      <c r="Z3372" t="s">
        <v>47</v>
      </c>
      <c r="AA3372" t="s">
        <v>48</v>
      </c>
      <c r="AB3372" t="s">
        <v>49</v>
      </c>
      <c r="AC3372">
        <v>1.9</v>
      </c>
      <c r="AD3372">
        <v>2.1</v>
      </c>
      <c r="AE3372">
        <v>0.2</v>
      </c>
      <c r="AF3372">
        <v>2.1</v>
      </c>
      <c r="AG3372">
        <v>1.91</v>
      </c>
      <c r="AH3372" t="s">
        <v>26182</v>
      </c>
      <c r="AK3372" t="s">
        <v>45</v>
      </c>
      <c r="AL3372" t="s">
        <v>26183</v>
      </c>
    </row>
    <row r="3373" spans="1:38">
      <c r="A3373" t="s">
        <v>42</v>
      </c>
      <c r="B3373">
        <v>223273964</v>
      </c>
      <c r="C3373">
        <v>112149635</v>
      </c>
      <c r="D3373" t="s">
        <v>43</v>
      </c>
      <c r="F3373">
        <v>20170727</v>
      </c>
      <c r="G3373" s="6">
        <v>42942.892905092594</v>
      </c>
      <c r="H3373" s="6">
        <v>42942.892916666664</v>
      </c>
      <c r="L3373" t="s">
        <v>44</v>
      </c>
      <c r="M3373">
        <v>461125709</v>
      </c>
      <c r="N3373" t="s">
        <v>25402</v>
      </c>
      <c r="O3373">
        <v>1</v>
      </c>
      <c r="P3373" t="s">
        <v>865</v>
      </c>
      <c r="Q3373" t="s">
        <v>152</v>
      </c>
      <c r="S3373" t="s">
        <v>26186</v>
      </c>
      <c r="U3373" t="s">
        <v>45</v>
      </c>
      <c r="V3373" t="s">
        <v>26187</v>
      </c>
      <c r="W3373" t="s">
        <v>26188</v>
      </c>
      <c r="X3373" t="s">
        <v>26189</v>
      </c>
      <c r="Y3373" t="s">
        <v>46</v>
      </c>
      <c r="Z3373" t="s">
        <v>47</v>
      </c>
      <c r="AA3373" t="s">
        <v>48</v>
      </c>
      <c r="AB3373" t="s">
        <v>49</v>
      </c>
      <c r="AC3373">
        <v>7.9</v>
      </c>
      <c r="AD3373">
        <v>8.1</v>
      </c>
      <c r="AE3373">
        <v>0.2</v>
      </c>
      <c r="AF3373">
        <v>8.1</v>
      </c>
      <c r="AG3373">
        <v>7.37</v>
      </c>
      <c r="AH3373" t="s">
        <v>26190</v>
      </c>
      <c r="AK3373" t="s">
        <v>45</v>
      </c>
      <c r="AL3373" t="s">
        <v>26187</v>
      </c>
    </row>
    <row r="3374" spans="1:38">
      <c r="A3374" t="s">
        <v>42</v>
      </c>
      <c r="B3374">
        <v>223283383</v>
      </c>
      <c r="C3374">
        <v>112149959</v>
      </c>
      <c r="D3374" t="s">
        <v>43</v>
      </c>
      <c r="F3374">
        <v>20170727</v>
      </c>
      <c r="G3374" s="6">
        <v>42942.901354166665</v>
      </c>
      <c r="H3374" s="6">
        <v>42942.901377314818</v>
      </c>
      <c r="L3374" t="s">
        <v>44</v>
      </c>
      <c r="M3374">
        <v>471667775</v>
      </c>
      <c r="N3374" t="s">
        <v>23750</v>
      </c>
      <c r="O3374">
        <v>1</v>
      </c>
      <c r="P3374" t="s">
        <v>21594</v>
      </c>
      <c r="Q3374" t="s">
        <v>152</v>
      </c>
      <c r="S3374" t="s">
        <v>1756</v>
      </c>
      <c r="U3374" t="s">
        <v>45</v>
      </c>
      <c r="V3374" t="s">
        <v>26191</v>
      </c>
      <c r="W3374" t="s">
        <v>26192</v>
      </c>
      <c r="X3374" t="s">
        <v>18660</v>
      </c>
      <c r="Y3374" t="s">
        <v>46</v>
      </c>
      <c r="Z3374" t="s">
        <v>47</v>
      </c>
      <c r="AA3374" t="s">
        <v>48</v>
      </c>
      <c r="AB3374" t="s">
        <v>49</v>
      </c>
      <c r="AC3374">
        <v>10.89</v>
      </c>
      <c r="AD3374">
        <v>11.1</v>
      </c>
      <c r="AE3374">
        <v>3.2</v>
      </c>
      <c r="AF3374">
        <v>14.09</v>
      </c>
      <c r="AG3374">
        <v>10.1</v>
      </c>
      <c r="AH3374" t="s">
        <v>26193</v>
      </c>
      <c r="AK3374" t="s">
        <v>45</v>
      </c>
      <c r="AL3374" t="s">
        <v>26191</v>
      </c>
    </row>
    <row r="3375" spans="1:38">
      <c r="A3375" t="s">
        <v>42</v>
      </c>
      <c r="B3375">
        <v>223288852</v>
      </c>
      <c r="C3375">
        <v>112150594</v>
      </c>
      <c r="D3375" t="s">
        <v>43</v>
      </c>
      <c r="F3375">
        <v>20170727</v>
      </c>
      <c r="G3375" s="6">
        <v>42942.915416666663</v>
      </c>
      <c r="H3375" s="6">
        <v>42942.91542824074</v>
      </c>
      <c r="L3375" t="s">
        <v>44</v>
      </c>
      <c r="M3375">
        <v>459209647</v>
      </c>
      <c r="N3375" t="s">
        <v>13205</v>
      </c>
      <c r="O3375">
        <v>1</v>
      </c>
      <c r="P3375" t="s">
        <v>159</v>
      </c>
      <c r="Q3375" t="s">
        <v>152</v>
      </c>
      <c r="S3375" t="s">
        <v>22283</v>
      </c>
      <c r="U3375" t="s">
        <v>45</v>
      </c>
      <c r="V3375" t="s">
        <v>26202</v>
      </c>
      <c r="W3375" t="s">
        <v>26203</v>
      </c>
      <c r="X3375" t="s">
        <v>17211</v>
      </c>
      <c r="Y3375" t="s">
        <v>46</v>
      </c>
      <c r="Z3375" t="s">
        <v>47</v>
      </c>
      <c r="AA3375" t="s">
        <v>48</v>
      </c>
      <c r="AB3375" t="s">
        <v>49</v>
      </c>
      <c r="AC3375">
        <v>4.9000000000000004</v>
      </c>
      <c r="AD3375">
        <v>5.0999999999999996</v>
      </c>
      <c r="AE3375">
        <v>0.2</v>
      </c>
      <c r="AF3375">
        <v>5.0999999999999996</v>
      </c>
      <c r="AG3375">
        <v>4.6399999999999997</v>
      </c>
      <c r="AH3375" t="s">
        <v>26204</v>
      </c>
      <c r="AK3375" t="s">
        <v>500</v>
      </c>
      <c r="AL3375" t="s">
        <v>500</v>
      </c>
    </row>
    <row r="3376" spans="1:38">
      <c r="A3376" t="s">
        <v>42</v>
      </c>
      <c r="B3376">
        <v>223291325</v>
      </c>
      <c r="C3376">
        <v>112151833</v>
      </c>
      <c r="D3376" t="s">
        <v>43</v>
      </c>
      <c r="F3376">
        <v>20170727</v>
      </c>
      <c r="G3376" s="6">
        <v>42942.944189814814</v>
      </c>
      <c r="H3376" s="6">
        <v>42942.944201388891</v>
      </c>
      <c r="L3376" t="s">
        <v>44</v>
      </c>
      <c r="M3376">
        <v>496070932</v>
      </c>
      <c r="N3376" t="s">
        <v>24395</v>
      </c>
      <c r="O3376">
        <v>2</v>
      </c>
      <c r="P3376" t="s">
        <v>24820</v>
      </c>
      <c r="Q3376" t="s">
        <v>152</v>
      </c>
      <c r="R3376" t="s">
        <v>898</v>
      </c>
      <c r="S3376" t="s">
        <v>26210</v>
      </c>
      <c r="U3376" t="s">
        <v>26211</v>
      </c>
      <c r="V3376" t="s">
        <v>26211</v>
      </c>
      <c r="W3376" t="s">
        <v>26212</v>
      </c>
      <c r="X3376" t="s">
        <v>4132</v>
      </c>
      <c r="Y3376" t="s">
        <v>46</v>
      </c>
      <c r="Z3376" t="s">
        <v>47</v>
      </c>
      <c r="AA3376" t="s">
        <v>48</v>
      </c>
      <c r="AB3376" t="s">
        <v>49</v>
      </c>
      <c r="AC3376">
        <v>19.8</v>
      </c>
      <c r="AD3376">
        <v>10.1</v>
      </c>
      <c r="AE3376">
        <v>0.4</v>
      </c>
      <c r="AF3376">
        <v>20.2</v>
      </c>
      <c r="AG3376">
        <v>18.38</v>
      </c>
      <c r="AH3376" t="s">
        <v>26213</v>
      </c>
      <c r="AK3376" t="s">
        <v>26211</v>
      </c>
      <c r="AL3376" t="s">
        <v>26211</v>
      </c>
    </row>
    <row r="3377" spans="1:42">
      <c r="A3377" t="s">
        <v>42</v>
      </c>
      <c r="B3377">
        <v>223294353</v>
      </c>
      <c r="C3377">
        <v>112153298</v>
      </c>
      <c r="D3377" t="s">
        <v>43</v>
      </c>
      <c r="F3377">
        <v>20170727</v>
      </c>
      <c r="G3377" s="6">
        <v>42942.979756944442</v>
      </c>
      <c r="H3377" s="6">
        <v>42942.979884259257</v>
      </c>
      <c r="L3377" t="s">
        <v>44</v>
      </c>
      <c r="M3377">
        <v>490880316</v>
      </c>
      <c r="N3377" t="s">
        <v>8908</v>
      </c>
      <c r="O3377">
        <v>1</v>
      </c>
      <c r="P3377" t="s">
        <v>23002</v>
      </c>
      <c r="Q3377" t="s">
        <v>152</v>
      </c>
      <c r="S3377" t="s">
        <v>26219</v>
      </c>
      <c r="U3377" t="s">
        <v>45</v>
      </c>
      <c r="V3377" t="s">
        <v>26220</v>
      </c>
      <c r="W3377" t="s">
        <v>26221</v>
      </c>
      <c r="X3377" t="s">
        <v>2449</v>
      </c>
      <c r="Y3377" t="s">
        <v>46</v>
      </c>
      <c r="Z3377" t="s">
        <v>47</v>
      </c>
      <c r="AA3377" t="s">
        <v>48</v>
      </c>
      <c r="AB3377" t="s">
        <v>49</v>
      </c>
      <c r="AC3377">
        <v>12.5</v>
      </c>
      <c r="AD3377">
        <v>12.7</v>
      </c>
      <c r="AE3377">
        <v>0.2</v>
      </c>
      <c r="AF3377">
        <v>12.7</v>
      </c>
      <c r="AG3377">
        <v>11.56</v>
      </c>
      <c r="AH3377" t="s">
        <v>26222</v>
      </c>
      <c r="AK3377" t="s">
        <v>45</v>
      </c>
      <c r="AL3377" t="s">
        <v>26220</v>
      </c>
    </row>
    <row r="3378" spans="1:42">
      <c r="A3378" t="s">
        <v>42</v>
      </c>
      <c r="B3378">
        <v>223294531</v>
      </c>
      <c r="C3378">
        <v>112153387</v>
      </c>
      <c r="D3378" t="s">
        <v>43</v>
      </c>
      <c r="F3378">
        <v>20170727</v>
      </c>
      <c r="G3378" s="6">
        <v>42942.981851851851</v>
      </c>
      <c r="H3378" s="6">
        <v>42942.981874999998</v>
      </c>
      <c r="L3378" t="s">
        <v>44</v>
      </c>
      <c r="M3378">
        <v>490479333</v>
      </c>
      <c r="N3378" t="s">
        <v>4540</v>
      </c>
      <c r="O3378">
        <v>1</v>
      </c>
      <c r="P3378" t="s">
        <v>91</v>
      </c>
      <c r="Q3378" t="s">
        <v>152</v>
      </c>
      <c r="S3378" t="s">
        <v>26223</v>
      </c>
      <c r="U3378" t="s">
        <v>45</v>
      </c>
      <c r="V3378" t="s">
        <v>26224</v>
      </c>
      <c r="W3378" t="s">
        <v>26225</v>
      </c>
      <c r="X3378" t="s">
        <v>26226</v>
      </c>
      <c r="Y3378" t="s">
        <v>46</v>
      </c>
      <c r="Z3378" t="s">
        <v>47</v>
      </c>
      <c r="AA3378" t="s">
        <v>48</v>
      </c>
      <c r="AB3378" t="s">
        <v>49</v>
      </c>
      <c r="AC3378">
        <v>7.9</v>
      </c>
      <c r="AD3378">
        <v>8.1</v>
      </c>
      <c r="AE3378">
        <v>0.2</v>
      </c>
      <c r="AF3378">
        <v>8.1</v>
      </c>
      <c r="AG3378">
        <v>7.37</v>
      </c>
      <c r="AH3378" t="s">
        <v>26227</v>
      </c>
      <c r="AK3378" t="s">
        <v>26224</v>
      </c>
      <c r="AL3378" t="s">
        <v>26224</v>
      </c>
    </row>
    <row r="3379" spans="1:42">
      <c r="A3379" s="32">
        <v>42943</v>
      </c>
      <c r="B3379" s="33"/>
      <c r="C3379" s="34"/>
      <c r="D3379" s="34"/>
      <c r="E3379" s="35"/>
      <c r="F3379" s="35"/>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s="34"/>
      <c r="AG3379" s="34"/>
      <c r="AH3379" s="34"/>
      <c r="AI3379" s="34"/>
      <c r="AJ3379" s="34"/>
      <c r="AK3379" s="34"/>
      <c r="AL3379" s="47"/>
      <c r="AM3379" s="47"/>
      <c r="AN3379" s="47"/>
      <c r="AO3379" s="47"/>
      <c r="AP3379" s="47"/>
    </row>
    <row r="3380" spans="1:42">
      <c r="A3380" t="s">
        <v>42</v>
      </c>
      <c r="B3380">
        <v>223304498</v>
      </c>
      <c r="C3380">
        <v>112157956</v>
      </c>
      <c r="D3380" t="s">
        <v>43</v>
      </c>
      <c r="F3380">
        <v>20170727</v>
      </c>
      <c r="G3380" s="6">
        <v>42943.365636574075</v>
      </c>
      <c r="H3380" s="6">
        <v>42943.365648148145</v>
      </c>
      <c r="L3380" t="s">
        <v>44</v>
      </c>
      <c r="M3380">
        <v>436716506</v>
      </c>
      <c r="N3380" t="s">
        <v>23833</v>
      </c>
      <c r="O3380">
        <v>1</v>
      </c>
      <c r="P3380" t="s">
        <v>22795</v>
      </c>
      <c r="Q3380" t="s">
        <v>152</v>
      </c>
      <c r="S3380" t="s">
        <v>26238</v>
      </c>
      <c r="U3380" t="s">
        <v>45</v>
      </c>
      <c r="V3380" t="s">
        <v>26239</v>
      </c>
      <c r="W3380" t="s">
        <v>26240</v>
      </c>
      <c r="X3380" t="s">
        <v>26241</v>
      </c>
      <c r="Y3380" t="s">
        <v>46</v>
      </c>
      <c r="Z3380" t="s">
        <v>47</v>
      </c>
      <c r="AA3380" t="s">
        <v>48</v>
      </c>
      <c r="AB3380" t="s">
        <v>49</v>
      </c>
      <c r="AC3380">
        <v>9.9</v>
      </c>
      <c r="AD3380">
        <v>13.9</v>
      </c>
      <c r="AE3380">
        <v>4</v>
      </c>
      <c r="AF3380">
        <v>13.9</v>
      </c>
      <c r="AG3380">
        <v>12.65</v>
      </c>
      <c r="AH3380" t="s">
        <v>26242</v>
      </c>
      <c r="AK3380" t="s">
        <v>26243</v>
      </c>
      <c r="AL3380" t="s">
        <v>26239</v>
      </c>
    </row>
    <row r="3381" spans="1:42">
      <c r="A3381" t="s">
        <v>42</v>
      </c>
      <c r="B3381">
        <v>223314258</v>
      </c>
      <c r="C3381">
        <v>112160250</v>
      </c>
      <c r="D3381" t="s">
        <v>43</v>
      </c>
      <c r="F3381">
        <v>20170728</v>
      </c>
      <c r="G3381" s="6">
        <v>42943.446550925924</v>
      </c>
      <c r="H3381" s="6">
        <v>42943.446562500001</v>
      </c>
      <c r="L3381" t="s">
        <v>44</v>
      </c>
      <c r="M3381">
        <v>458660095</v>
      </c>
      <c r="N3381" t="s">
        <v>23295</v>
      </c>
      <c r="O3381">
        <v>1</v>
      </c>
      <c r="P3381" t="s">
        <v>59</v>
      </c>
      <c r="Q3381" t="s">
        <v>152</v>
      </c>
      <c r="S3381" t="s">
        <v>26244</v>
      </c>
      <c r="U3381" t="s">
        <v>45</v>
      </c>
      <c r="V3381" t="s">
        <v>26245</v>
      </c>
      <c r="W3381" t="s">
        <v>26246</v>
      </c>
      <c r="X3381" t="s">
        <v>26247</v>
      </c>
      <c r="Y3381" t="s">
        <v>46</v>
      </c>
      <c r="Z3381" t="s">
        <v>47</v>
      </c>
      <c r="AA3381" t="s">
        <v>48</v>
      </c>
      <c r="AB3381" t="s">
        <v>49</v>
      </c>
      <c r="AC3381">
        <v>26.5</v>
      </c>
      <c r="AD3381">
        <v>26.7</v>
      </c>
      <c r="AE3381">
        <v>0.2</v>
      </c>
      <c r="AF3381">
        <v>26.7</v>
      </c>
      <c r="AG3381">
        <v>24.3</v>
      </c>
      <c r="AH3381" t="s">
        <v>26248</v>
      </c>
      <c r="AK3381" t="s">
        <v>45</v>
      </c>
      <c r="AL3381" t="s">
        <v>26245</v>
      </c>
    </row>
    <row r="3382" spans="1:42">
      <c r="A3382" t="s">
        <v>42</v>
      </c>
      <c r="B3382">
        <v>223315756</v>
      </c>
      <c r="C3382">
        <v>112160772</v>
      </c>
      <c r="D3382" t="s">
        <v>43</v>
      </c>
      <c r="F3382">
        <v>20170728</v>
      </c>
      <c r="G3382" s="6">
        <v>42943.464953703704</v>
      </c>
      <c r="H3382" s="6">
        <v>42943.464965277781</v>
      </c>
      <c r="L3382" t="s">
        <v>44</v>
      </c>
      <c r="M3382">
        <v>471901482</v>
      </c>
      <c r="N3382" t="s">
        <v>10606</v>
      </c>
      <c r="O3382">
        <v>1</v>
      </c>
      <c r="P3382" t="s">
        <v>10607</v>
      </c>
      <c r="Q3382" t="s">
        <v>152</v>
      </c>
      <c r="S3382" t="s">
        <v>26249</v>
      </c>
      <c r="U3382" t="s">
        <v>45</v>
      </c>
      <c r="V3382" t="s">
        <v>26250</v>
      </c>
      <c r="W3382" t="s">
        <v>26251</v>
      </c>
      <c r="X3382" t="s">
        <v>26252</v>
      </c>
      <c r="Y3382" t="s">
        <v>46</v>
      </c>
      <c r="Z3382" t="s">
        <v>47</v>
      </c>
      <c r="AA3382" t="s">
        <v>48</v>
      </c>
      <c r="AB3382" t="s">
        <v>49</v>
      </c>
      <c r="AC3382">
        <v>4.9000000000000004</v>
      </c>
      <c r="AD3382">
        <v>5.0999999999999996</v>
      </c>
      <c r="AE3382">
        <v>0.2</v>
      </c>
      <c r="AF3382">
        <v>5.0999999999999996</v>
      </c>
      <c r="AG3382">
        <v>4.6399999999999997</v>
      </c>
      <c r="AH3382" t="s">
        <v>26249</v>
      </c>
      <c r="AK3382" t="s">
        <v>45</v>
      </c>
      <c r="AL3382" t="s">
        <v>26250</v>
      </c>
    </row>
    <row r="3383" spans="1:42">
      <c r="A3383" t="s">
        <v>42</v>
      </c>
      <c r="B3383">
        <v>223315980</v>
      </c>
      <c r="C3383">
        <v>112160861</v>
      </c>
      <c r="D3383" t="s">
        <v>43</v>
      </c>
      <c r="F3383">
        <v>20170728</v>
      </c>
      <c r="G3383" s="6">
        <v>42943.467233796298</v>
      </c>
      <c r="H3383" s="6">
        <v>42943.467245370368</v>
      </c>
      <c r="L3383" t="s">
        <v>44</v>
      </c>
      <c r="M3383">
        <v>490880316</v>
      </c>
      <c r="N3383" t="s">
        <v>8908</v>
      </c>
      <c r="O3383">
        <v>1</v>
      </c>
      <c r="P3383" t="s">
        <v>387</v>
      </c>
      <c r="Q3383" t="s">
        <v>152</v>
      </c>
      <c r="S3383" t="s">
        <v>26259</v>
      </c>
      <c r="U3383" t="s">
        <v>45</v>
      </c>
      <c r="V3383" t="s">
        <v>26260</v>
      </c>
      <c r="W3383" t="s">
        <v>26261</v>
      </c>
      <c r="X3383" t="s">
        <v>15764</v>
      </c>
      <c r="Y3383" t="s">
        <v>46</v>
      </c>
      <c r="Z3383" t="s">
        <v>47</v>
      </c>
      <c r="AA3383" t="s">
        <v>48</v>
      </c>
      <c r="AB3383" t="s">
        <v>49</v>
      </c>
      <c r="AC3383">
        <v>12.5</v>
      </c>
      <c r="AD3383">
        <v>12.7</v>
      </c>
      <c r="AE3383">
        <v>0.2</v>
      </c>
      <c r="AF3383">
        <v>12.7</v>
      </c>
      <c r="AG3383">
        <v>11.56</v>
      </c>
      <c r="AH3383" t="s">
        <v>26259</v>
      </c>
      <c r="AK3383" t="s">
        <v>45</v>
      </c>
      <c r="AL3383" t="s">
        <v>26260</v>
      </c>
    </row>
    <row r="3384" spans="1:42">
      <c r="A3384" t="s">
        <v>42</v>
      </c>
      <c r="B3384">
        <v>223315918</v>
      </c>
      <c r="C3384">
        <v>112160838</v>
      </c>
      <c r="D3384" t="s">
        <v>43</v>
      </c>
      <c r="F3384">
        <v>20170728</v>
      </c>
      <c r="G3384" s="6">
        <v>42943.466770833336</v>
      </c>
      <c r="H3384" s="6">
        <v>42943.468124999999</v>
      </c>
      <c r="L3384" t="s">
        <v>44</v>
      </c>
      <c r="M3384">
        <v>461128323</v>
      </c>
      <c r="N3384" t="s">
        <v>23474</v>
      </c>
      <c r="O3384">
        <v>1</v>
      </c>
      <c r="P3384" t="s">
        <v>2335</v>
      </c>
      <c r="Q3384" t="s">
        <v>152</v>
      </c>
      <c r="S3384" t="s">
        <v>21515</v>
      </c>
      <c r="U3384" t="s">
        <v>45</v>
      </c>
      <c r="V3384" t="s">
        <v>26262</v>
      </c>
      <c r="W3384" t="s">
        <v>26263</v>
      </c>
      <c r="X3384" t="s">
        <v>26264</v>
      </c>
      <c r="Y3384" t="s">
        <v>46</v>
      </c>
      <c r="Z3384" t="s">
        <v>47</v>
      </c>
      <c r="AA3384" t="s">
        <v>48</v>
      </c>
      <c r="AB3384" t="s">
        <v>49</v>
      </c>
      <c r="AC3384">
        <v>11.9</v>
      </c>
      <c r="AD3384">
        <v>12.1</v>
      </c>
      <c r="AE3384">
        <v>0.2</v>
      </c>
      <c r="AF3384">
        <v>12.1</v>
      </c>
      <c r="AG3384">
        <v>11.01</v>
      </c>
      <c r="AH3384" t="s">
        <v>26265</v>
      </c>
      <c r="AK3384" t="s">
        <v>50</v>
      </c>
      <c r="AL3384">
        <v>-9956</v>
      </c>
    </row>
    <row r="3385" spans="1:42">
      <c r="A3385" t="s">
        <v>42</v>
      </c>
      <c r="B3385">
        <v>223319635</v>
      </c>
      <c r="C3385">
        <v>112161503</v>
      </c>
      <c r="D3385" t="s">
        <v>43</v>
      </c>
      <c r="F3385">
        <v>20170728</v>
      </c>
      <c r="G3385" s="6">
        <v>42943.48809027778</v>
      </c>
      <c r="H3385" s="6">
        <v>42943.48810185185</v>
      </c>
      <c r="L3385" t="s">
        <v>44</v>
      </c>
      <c r="M3385">
        <v>436716506</v>
      </c>
      <c r="N3385" t="s">
        <v>23833</v>
      </c>
      <c r="O3385">
        <v>1</v>
      </c>
      <c r="P3385" t="s">
        <v>13943</v>
      </c>
      <c r="Q3385" t="s">
        <v>152</v>
      </c>
      <c r="S3385" t="s">
        <v>26266</v>
      </c>
      <c r="U3385" t="s">
        <v>26267</v>
      </c>
      <c r="V3385" t="s">
        <v>26268</v>
      </c>
      <c r="W3385" t="s">
        <v>26269</v>
      </c>
      <c r="X3385" t="s">
        <v>26270</v>
      </c>
      <c r="Y3385" t="s">
        <v>46</v>
      </c>
      <c r="Z3385" t="s">
        <v>47</v>
      </c>
      <c r="AA3385" t="s">
        <v>48</v>
      </c>
      <c r="AB3385" t="s">
        <v>49</v>
      </c>
      <c r="AC3385">
        <v>13.89</v>
      </c>
      <c r="AD3385">
        <v>13.9</v>
      </c>
      <c r="AE3385">
        <v>4</v>
      </c>
      <c r="AF3385">
        <v>17.89</v>
      </c>
      <c r="AG3385">
        <v>12.65</v>
      </c>
      <c r="AH3385" t="s">
        <v>26271</v>
      </c>
      <c r="AK3385" t="s">
        <v>45</v>
      </c>
      <c r="AL3385" t="s">
        <v>26268</v>
      </c>
    </row>
    <row r="3386" spans="1:42">
      <c r="A3386" t="s">
        <v>42</v>
      </c>
      <c r="B3386">
        <v>223320911</v>
      </c>
      <c r="C3386">
        <v>112161754</v>
      </c>
      <c r="D3386" t="s">
        <v>43</v>
      </c>
      <c r="F3386">
        <v>20170728</v>
      </c>
      <c r="G3386" s="6">
        <v>42943.497118055559</v>
      </c>
      <c r="H3386" s="6">
        <v>42943.497129629628</v>
      </c>
      <c r="L3386" t="s">
        <v>44</v>
      </c>
      <c r="M3386">
        <v>507176102</v>
      </c>
      <c r="N3386" t="s">
        <v>12523</v>
      </c>
      <c r="O3386">
        <v>1</v>
      </c>
      <c r="P3386" t="s">
        <v>64</v>
      </c>
      <c r="Q3386" t="s">
        <v>152</v>
      </c>
      <c r="S3386" t="s">
        <v>26276</v>
      </c>
      <c r="U3386" t="s">
        <v>26277</v>
      </c>
      <c r="V3386" t="s">
        <v>26278</v>
      </c>
      <c r="W3386" t="s">
        <v>26279</v>
      </c>
      <c r="X3386" t="s">
        <v>26280</v>
      </c>
      <c r="Y3386" t="s">
        <v>46</v>
      </c>
      <c r="Z3386" t="s">
        <v>47</v>
      </c>
      <c r="AA3386" t="s">
        <v>48</v>
      </c>
      <c r="AB3386" t="s">
        <v>49</v>
      </c>
      <c r="AC3386">
        <v>13.8</v>
      </c>
      <c r="AD3386">
        <v>14</v>
      </c>
      <c r="AE3386">
        <v>0.2</v>
      </c>
      <c r="AF3386">
        <v>14</v>
      </c>
      <c r="AG3386">
        <v>12.74</v>
      </c>
      <c r="AH3386" t="s">
        <v>26281</v>
      </c>
      <c r="AK3386" t="s">
        <v>26277</v>
      </c>
      <c r="AL3386" t="s">
        <v>26278</v>
      </c>
    </row>
    <row r="3387" spans="1:42">
      <c r="A3387" t="s">
        <v>42</v>
      </c>
      <c r="B3387">
        <v>223326122</v>
      </c>
      <c r="C3387">
        <v>112162869</v>
      </c>
      <c r="D3387" t="s">
        <v>43</v>
      </c>
      <c r="F3387">
        <v>20170728</v>
      </c>
      <c r="G3387" s="6">
        <v>42943.536643518521</v>
      </c>
      <c r="H3387" s="6">
        <v>42943.536666666667</v>
      </c>
      <c r="L3387" t="s">
        <v>44</v>
      </c>
      <c r="M3387">
        <v>496070932</v>
      </c>
      <c r="N3387" t="s">
        <v>24395</v>
      </c>
      <c r="O3387">
        <v>2</v>
      </c>
      <c r="P3387" t="s">
        <v>24820</v>
      </c>
      <c r="Q3387" t="s">
        <v>152</v>
      </c>
      <c r="R3387" t="s">
        <v>898</v>
      </c>
      <c r="S3387" t="s">
        <v>26272</v>
      </c>
      <c r="U3387" t="s">
        <v>45</v>
      </c>
      <c r="V3387" t="s">
        <v>26273</v>
      </c>
      <c r="W3387" t="s">
        <v>26274</v>
      </c>
      <c r="X3387" t="s">
        <v>14704</v>
      </c>
      <c r="Y3387" t="s">
        <v>46</v>
      </c>
      <c r="Z3387" t="s">
        <v>47</v>
      </c>
      <c r="AA3387" t="s">
        <v>48</v>
      </c>
      <c r="AB3387" t="s">
        <v>49</v>
      </c>
      <c r="AC3387">
        <v>19.8</v>
      </c>
      <c r="AD3387">
        <v>10.1</v>
      </c>
      <c r="AE3387">
        <v>0.4</v>
      </c>
      <c r="AF3387">
        <v>20.2</v>
      </c>
      <c r="AG3387">
        <v>18.38</v>
      </c>
      <c r="AH3387" t="s">
        <v>26272</v>
      </c>
      <c r="AK3387" t="s">
        <v>45</v>
      </c>
      <c r="AL3387" t="s">
        <v>26273</v>
      </c>
    </row>
    <row r="3388" spans="1:42">
      <c r="A3388" t="s">
        <v>42</v>
      </c>
      <c r="B3388">
        <v>223336538</v>
      </c>
      <c r="C3388">
        <v>112163840</v>
      </c>
      <c r="D3388" t="s">
        <v>43</v>
      </c>
      <c r="F3388">
        <v>20170728</v>
      </c>
      <c r="G3388" s="6">
        <v>42943.573865740742</v>
      </c>
      <c r="H3388" s="6">
        <v>42943.573877314811</v>
      </c>
      <c r="L3388" t="s">
        <v>44</v>
      </c>
      <c r="M3388">
        <v>481684662</v>
      </c>
      <c r="N3388" t="s">
        <v>24973</v>
      </c>
      <c r="O3388">
        <v>1</v>
      </c>
      <c r="P3388" t="s">
        <v>61</v>
      </c>
      <c r="Q3388" t="s">
        <v>152</v>
      </c>
      <c r="S3388" t="s">
        <v>26287</v>
      </c>
      <c r="U3388" t="s">
        <v>26288</v>
      </c>
      <c r="V3388" t="s">
        <v>26288</v>
      </c>
      <c r="W3388" t="s">
        <v>26289</v>
      </c>
      <c r="X3388" t="s">
        <v>20496</v>
      </c>
      <c r="Y3388" t="s">
        <v>46</v>
      </c>
      <c r="Z3388" t="s">
        <v>47</v>
      </c>
      <c r="AA3388" t="s">
        <v>48</v>
      </c>
      <c r="AB3388" t="s">
        <v>49</v>
      </c>
      <c r="AC3388">
        <v>8.9</v>
      </c>
      <c r="AD3388">
        <v>9.1</v>
      </c>
      <c r="AE3388">
        <v>0.2</v>
      </c>
      <c r="AF3388">
        <v>9.1</v>
      </c>
      <c r="AG3388">
        <v>8.2799999999999994</v>
      </c>
      <c r="AH3388" t="s">
        <v>26290</v>
      </c>
      <c r="AK3388" t="s">
        <v>26288</v>
      </c>
      <c r="AL3388" t="s">
        <v>26288</v>
      </c>
    </row>
    <row r="3389" spans="1:42">
      <c r="A3389" t="s">
        <v>42</v>
      </c>
      <c r="B3389">
        <v>223339886</v>
      </c>
      <c r="C3389">
        <v>112164618</v>
      </c>
      <c r="D3389" t="s">
        <v>43</v>
      </c>
      <c r="F3389">
        <v>20170728</v>
      </c>
      <c r="G3389" s="6">
        <v>42943.600173611114</v>
      </c>
      <c r="H3389" s="6">
        <v>42943.600173611114</v>
      </c>
      <c r="L3389" t="s">
        <v>44</v>
      </c>
      <c r="M3389">
        <v>472304575</v>
      </c>
      <c r="N3389" t="s">
        <v>23170</v>
      </c>
      <c r="O3389">
        <v>1</v>
      </c>
      <c r="P3389" t="s">
        <v>22252</v>
      </c>
      <c r="Q3389" t="s">
        <v>152</v>
      </c>
      <c r="S3389" t="s">
        <v>26291</v>
      </c>
      <c r="U3389" t="s">
        <v>26292</v>
      </c>
      <c r="V3389" t="s">
        <v>26292</v>
      </c>
      <c r="W3389" t="s">
        <v>26293</v>
      </c>
      <c r="X3389" t="s">
        <v>26294</v>
      </c>
      <c r="Y3389" t="s">
        <v>46</v>
      </c>
      <c r="Z3389" t="s">
        <v>47</v>
      </c>
      <c r="AA3389" t="s">
        <v>48</v>
      </c>
      <c r="AB3389" t="s">
        <v>49</v>
      </c>
      <c r="AC3389">
        <v>4.9000000000000004</v>
      </c>
      <c r="AD3389">
        <v>5.0999999999999996</v>
      </c>
      <c r="AE3389">
        <v>0.2</v>
      </c>
      <c r="AF3389">
        <v>5.0999999999999996</v>
      </c>
      <c r="AG3389">
        <v>4.6399999999999997</v>
      </c>
      <c r="AH3389" t="s">
        <v>5722</v>
      </c>
      <c r="AJ3389" t="s">
        <v>26295</v>
      </c>
      <c r="AK3389" t="s">
        <v>26292</v>
      </c>
      <c r="AL3389" t="s">
        <v>26292</v>
      </c>
    </row>
    <row r="3390" spans="1:42">
      <c r="A3390" t="s">
        <v>42</v>
      </c>
      <c r="B3390">
        <v>223347836</v>
      </c>
      <c r="C3390">
        <v>112166080</v>
      </c>
      <c r="D3390" t="s">
        <v>43</v>
      </c>
      <c r="F3390">
        <v>20170728</v>
      </c>
      <c r="G3390" s="6">
        <v>42943.65320601852</v>
      </c>
      <c r="H3390" s="6">
        <v>42943.653229166666</v>
      </c>
      <c r="L3390" t="s">
        <v>44</v>
      </c>
      <c r="M3390">
        <v>433763226</v>
      </c>
      <c r="N3390" t="s">
        <v>25504</v>
      </c>
      <c r="O3390">
        <v>1</v>
      </c>
      <c r="P3390" t="s">
        <v>1364</v>
      </c>
      <c r="Q3390" t="s">
        <v>152</v>
      </c>
      <c r="S3390" t="s">
        <v>26311</v>
      </c>
      <c r="U3390" t="s">
        <v>26312</v>
      </c>
      <c r="V3390" t="s">
        <v>26313</v>
      </c>
      <c r="W3390" t="s">
        <v>26314</v>
      </c>
      <c r="X3390" t="s">
        <v>26315</v>
      </c>
      <c r="Y3390" t="s">
        <v>46</v>
      </c>
      <c r="Z3390" t="s">
        <v>47</v>
      </c>
      <c r="AA3390" t="s">
        <v>48</v>
      </c>
      <c r="AB3390" t="s">
        <v>49</v>
      </c>
      <c r="AC3390">
        <v>13.9</v>
      </c>
      <c r="AD3390">
        <v>16.100000000000001</v>
      </c>
      <c r="AE3390">
        <v>2.2000000000000002</v>
      </c>
      <c r="AF3390">
        <v>16.100000000000001</v>
      </c>
      <c r="AG3390">
        <v>14.65</v>
      </c>
      <c r="AH3390" t="s">
        <v>26316</v>
      </c>
      <c r="AJ3390" t="s">
        <v>26317</v>
      </c>
      <c r="AK3390" t="s">
        <v>26313</v>
      </c>
      <c r="AL3390" t="s">
        <v>26313</v>
      </c>
    </row>
    <row r="3391" spans="1:42">
      <c r="A3391" t="s">
        <v>42</v>
      </c>
      <c r="B3391">
        <v>223347835</v>
      </c>
      <c r="C3391">
        <v>112166080</v>
      </c>
      <c r="D3391" t="s">
        <v>43</v>
      </c>
      <c r="F3391">
        <v>20170728</v>
      </c>
      <c r="G3391" s="6">
        <v>42943.65320601852</v>
      </c>
      <c r="H3391" s="6">
        <v>42943.653229166666</v>
      </c>
      <c r="L3391" t="s">
        <v>44</v>
      </c>
      <c r="M3391">
        <v>433763226</v>
      </c>
      <c r="N3391" t="s">
        <v>25504</v>
      </c>
      <c r="O3391">
        <v>1</v>
      </c>
      <c r="P3391" t="s">
        <v>16126</v>
      </c>
      <c r="Q3391" t="s">
        <v>152</v>
      </c>
      <c r="S3391" t="s">
        <v>26311</v>
      </c>
      <c r="U3391" t="s">
        <v>26312</v>
      </c>
      <c r="V3391" t="s">
        <v>26313</v>
      </c>
      <c r="W3391" t="s">
        <v>26314</v>
      </c>
      <c r="X3391" t="s">
        <v>26315</v>
      </c>
      <c r="Y3391" t="s">
        <v>46</v>
      </c>
      <c r="Z3391" t="s">
        <v>47</v>
      </c>
      <c r="AA3391" t="s">
        <v>48</v>
      </c>
      <c r="AB3391" t="s">
        <v>49</v>
      </c>
      <c r="AC3391">
        <v>15.89</v>
      </c>
      <c r="AD3391">
        <v>16.100000000000001</v>
      </c>
      <c r="AE3391">
        <v>2.2000000000000002</v>
      </c>
      <c r="AF3391">
        <v>18.09</v>
      </c>
      <c r="AG3391">
        <v>14.65</v>
      </c>
      <c r="AH3391" t="s">
        <v>26316</v>
      </c>
      <c r="AJ3391" t="s">
        <v>26317</v>
      </c>
      <c r="AK3391" t="s">
        <v>26313</v>
      </c>
      <c r="AL3391" t="s">
        <v>26313</v>
      </c>
    </row>
    <row r="3392" spans="1:42">
      <c r="A3392" t="s">
        <v>42</v>
      </c>
      <c r="B3392">
        <v>223347901</v>
      </c>
      <c r="C3392">
        <v>112166108</v>
      </c>
      <c r="D3392" t="s">
        <v>43</v>
      </c>
      <c r="F3392">
        <v>20170728</v>
      </c>
      <c r="G3392" s="6">
        <v>42943.654062499998</v>
      </c>
      <c r="H3392" s="6">
        <v>42943.654062499998</v>
      </c>
      <c r="L3392" t="s">
        <v>44</v>
      </c>
      <c r="M3392">
        <v>495845690</v>
      </c>
      <c r="N3392" t="s">
        <v>2937</v>
      </c>
      <c r="O3392">
        <v>1</v>
      </c>
      <c r="P3392" t="s">
        <v>2938</v>
      </c>
      <c r="Q3392" t="s">
        <v>152</v>
      </c>
      <c r="S3392" t="s">
        <v>26311</v>
      </c>
      <c r="U3392" t="s">
        <v>26313</v>
      </c>
      <c r="V3392" t="s">
        <v>26313</v>
      </c>
      <c r="W3392" t="s">
        <v>26318</v>
      </c>
      <c r="X3392" t="s">
        <v>26319</v>
      </c>
      <c r="Y3392" t="s">
        <v>46</v>
      </c>
      <c r="Z3392" t="s">
        <v>47</v>
      </c>
      <c r="AA3392" t="s">
        <v>48</v>
      </c>
      <c r="AB3392" t="s">
        <v>49</v>
      </c>
      <c r="AC3392">
        <v>8.1999999999999993</v>
      </c>
      <c r="AD3392">
        <v>8.4</v>
      </c>
      <c r="AE3392">
        <v>0.2</v>
      </c>
      <c r="AF3392">
        <v>8.4</v>
      </c>
      <c r="AG3392">
        <v>7.64</v>
      </c>
      <c r="AH3392" t="s">
        <v>26316</v>
      </c>
      <c r="AK3392" t="s">
        <v>26313</v>
      </c>
      <c r="AL3392" t="s">
        <v>26313</v>
      </c>
    </row>
    <row r="3393" spans="1:42">
      <c r="A3393" t="s">
        <v>42</v>
      </c>
      <c r="B3393">
        <v>223364928</v>
      </c>
      <c r="C3393">
        <v>112168798</v>
      </c>
      <c r="D3393" t="s">
        <v>43</v>
      </c>
      <c r="F3393">
        <v>20170728</v>
      </c>
      <c r="G3393" s="6">
        <v>42943.748564814814</v>
      </c>
      <c r="H3393" s="6">
        <v>42943.74858796296</v>
      </c>
      <c r="L3393" t="s">
        <v>44</v>
      </c>
      <c r="M3393">
        <v>480809264</v>
      </c>
      <c r="N3393" t="s">
        <v>24776</v>
      </c>
      <c r="O3393">
        <v>1</v>
      </c>
      <c r="P3393" t="s">
        <v>316</v>
      </c>
      <c r="Q3393" t="s">
        <v>152</v>
      </c>
      <c r="S3393" t="s">
        <v>26328</v>
      </c>
      <c r="U3393" t="s">
        <v>45</v>
      </c>
      <c r="V3393" t="s">
        <v>26329</v>
      </c>
      <c r="W3393" t="s">
        <v>26330</v>
      </c>
      <c r="X3393" t="s">
        <v>26331</v>
      </c>
      <c r="Y3393" t="s">
        <v>46</v>
      </c>
      <c r="Z3393" t="s">
        <v>47</v>
      </c>
      <c r="AA3393" t="s">
        <v>48</v>
      </c>
      <c r="AB3393" t="s">
        <v>49</v>
      </c>
      <c r="AC3393">
        <v>17.3</v>
      </c>
      <c r="AD3393">
        <v>16.100000000000001</v>
      </c>
      <c r="AE3393">
        <v>6.2</v>
      </c>
      <c r="AF3393">
        <v>23.5</v>
      </c>
      <c r="AG3393">
        <v>14.65</v>
      </c>
      <c r="AH3393" t="s">
        <v>26328</v>
      </c>
      <c r="AK3393" t="s">
        <v>45</v>
      </c>
      <c r="AL3393" t="s">
        <v>26329</v>
      </c>
    </row>
    <row r="3394" spans="1:42">
      <c r="A3394" t="s">
        <v>42</v>
      </c>
      <c r="B3394">
        <v>223369652</v>
      </c>
      <c r="C3394">
        <v>112170114</v>
      </c>
      <c r="D3394" t="s">
        <v>43</v>
      </c>
      <c r="F3394">
        <v>20170728</v>
      </c>
      <c r="G3394" s="6">
        <v>42943.810949074075</v>
      </c>
      <c r="H3394" s="6">
        <v>42943.810960648145</v>
      </c>
      <c r="L3394" t="s">
        <v>44</v>
      </c>
      <c r="M3394">
        <v>497579297</v>
      </c>
      <c r="N3394" t="s">
        <v>22245</v>
      </c>
      <c r="O3394">
        <v>1</v>
      </c>
      <c r="P3394" t="s">
        <v>64</v>
      </c>
      <c r="Q3394" t="s">
        <v>152</v>
      </c>
      <c r="S3394" t="s">
        <v>26332</v>
      </c>
      <c r="U3394" t="s">
        <v>45</v>
      </c>
      <c r="V3394" t="s">
        <v>26333</v>
      </c>
      <c r="W3394" t="s">
        <v>26334</v>
      </c>
      <c r="X3394" t="s">
        <v>26335</v>
      </c>
      <c r="Y3394" t="s">
        <v>46</v>
      </c>
      <c r="Z3394" t="s">
        <v>47</v>
      </c>
      <c r="AA3394" t="s">
        <v>48</v>
      </c>
      <c r="AB3394" t="s">
        <v>49</v>
      </c>
      <c r="AC3394">
        <v>1.8</v>
      </c>
      <c r="AD3394">
        <v>2</v>
      </c>
      <c r="AE3394">
        <v>0.2</v>
      </c>
      <c r="AF3394">
        <v>2</v>
      </c>
      <c r="AG3394">
        <v>1.82</v>
      </c>
      <c r="AH3394" t="s">
        <v>26336</v>
      </c>
      <c r="AK3394" t="s">
        <v>45</v>
      </c>
      <c r="AL3394" t="s">
        <v>26333</v>
      </c>
    </row>
    <row r="3395" spans="1:42">
      <c r="A3395" t="s">
        <v>42</v>
      </c>
      <c r="B3395">
        <v>223373265</v>
      </c>
      <c r="C3395">
        <v>112171607</v>
      </c>
      <c r="D3395" t="s">
        <v>43</v>
      </c>
      <c r="F3395">
        <v>20170728</v>
      </c>
      <c r="G3395" s="6">
        <v>42943.867847222224</v>
      </c>
      <c r="H3395" s="6">
        <v>42943.867858796293</v>
      </c>
      <c r="L3395" t="s">
        <v>44</v>
      </c>
      <c r="M3395">
        <v>483158418</v>
      </c>
      <c r="N3395" t="s">
        <v>23282</v>
      </c>
      <c r="O3395">
        <v>3</v>
      </c>
      <c r="P3395" t="s">
        <v>2493</v>
      </c>
      <c r="Q3395" t="s">
        <v>152</v>
      </c>
      <c r="S3395" t="s">
        <v>2466</v>
      </c>
      <c r="U3395" t="s">
        <v>26337</v>
      </c>
      <c r="V3395" t="s">
        <v>26338</v>
      </c>
      <c r="W3395" t="s">
        <v>26339</v>
      </c>
      <c r="X3395" t="s">
        <v>26340</v>
      </c>
      <c r="Y3395" t="s">
        <v>46</v>
      </c>
      <c r="Z3395" t="s">
        <v>47</v>
      </c>
      <c r="AA3395" t="s">
        <v>48</v>
      </c>
      <c r="AB3395" t="s">
        <v>49</v>
      </c>
      <c r="AC3395">
        <v>7.8</v>
      </c>
      <c r="AD3395">
        <v>2.5</v>
      </c>
      <c r="AE3395">
        <v>0.6</v>
      </c>
      <c r="AF3395">
        <v>8.4</v>
      </c>
      <c r="AG3395">
        <v>6.84</v>
      </c>
      <c r="AH3395" t="s">
        <v>2466</v>
      </c>
      <c r="AK3395" t="s">
        <v>26338</v>
      </c>
      <c r="AL3395" t="s">
        <v>26337</v>
      </c>
    </row>
    <row r="3396" spans="1:42">
      <c r="A3396" t="s">
        <v>42</v>
      </c>
      <c r="B3396">
        <v>223393499</v>
      </c>
      <c r="C3396">
        <v>112173559</v>
      </c>
      <c r="D3396" t="s">
        <v>43</v>
      </c>
      <c r="F3396">
        <v>20170728</v>
      </c>
      <c r="G3396" s="6">
        <v>42943.91642361111</v>
      </c>
      <c r="H3396" s="6">
        <v>42943.916435185187</v>
      </c>
      <c r="L3396" t="s">
        <v>44</v>
      </c>
      <c r="M3396">
        <v>472304575</v>
      </c>
      <c r="N3396" t="s">
        <v>23170</v>
      </c>
      <c r="O3396">
        <v>1</v>
      </c>
      <c r="P3396" t="s">
        <v>22982</v>
      </c>
      <c r="Q3396" t="s">
        <v>152</v>
      </c>
      <c r="S3396" t="s">
        <v>26341</v>
      </c>
      <c r="U3396" t="s">
        <v>45</v>
      </c>
      <c r="V3396" t="s">
        <v>26342</v>
      </c>
      <c r="W3396" t="s">
        <v>26343</v>
      </c>
      <c r="X3396" t="s">
        <v>19561</v>
      </c>
      <c r="Y3396" t="s">
        <v>46</v>
      </c>
      <c r="Z3396" t="s">
        <v>47</v>
      </c>
      <c r="AA3396" t="s">
        <v>48</v>
      </c>
      <c r="AB3396" t="s">
        <v>49</v>
      </c>
      <c r="AC3396">
        <v>5.89</v>
      </c>
      <c r="AD3396">
        <v>5.0999999999999996</v>
      </c>
      <c r="AE3396">
        <v>0.2</v>
      </c>
      <c r="AF3396">
        <v>6.09</v>
      </c>
      <c r="AG3396">
        <v>4.6399999999999997</v>
      </c>
      <c r="AH3396" t="s">
        <v>26341</v>
      </c>
      <c r="AK3396" t="s">
        <v>26344</v>
      </c>
      <c r="AL3396" t="s">
        <v>26342</v>
      </c>
    </row>
    <row r="3397" spans="1:42">
      <c r="A3397" t="s">
        <v>42</v>
      </c>
      <c r="B3397">
        <v>223411645</v>
      </c>
      <c r="C3397">
        <v>112174485</v>
      </c>
      <c r="D3397" t="s">
        <v>43</v>
      </c>
      <c r="F3397">
        <v>20170728</v>
      </c>
      <c r="G3397" s="6">
        <v>42943.936736111114</v>
      </c>
      <c r="H3397" s="6">
        <v>42943.936747685184</v>
      </c>
      <c r="L3397" t="s">
        <v>44</v>
      </c>
      <c r="M3397">
        <v>496813547</v>
      </c>
      <c r="N3397" t="s">
        <v>2699</v>
      </c>
      <c r="O3397">
        <v>2</v>
      </c>
      <c r="P3397" t="s">
        <v>356</v>
      </c>
      <c r="Q3397" t="s">
        <v>152</v>
      </c>
      <c r="S3397" t="s">
        <v>26345</v>
      </c>
      <c r="U3397" t="s">
        <v>45</v>
      </c>
      <c r="V3397" t="s">
        <v>26346</v>
      </c>
      <c r="W3397" t="s">
        <v>26347</v>
      </c>
      <c r="X3397" t="s">
        <v>26348</v>
      </c>
      <c r="Y3397" t="s">
        <v>46</v>
      </c>
      <c r="Z3397" t="s">
        <v>47</v>
      </c>
      <c r="AA3397" t="s">
        <v>48</v>
      </c>
      <c r="AB3397" t="s">
        <v>49</v>
      </c>
      <c r="AC3397">
        <v>5.8</v>
      </c>
      <c r="AD3397">
        <v>3.1</v>
      </c>
      <c r="AE3397">
        <v>0.4</v>
      </c>
      <c r="AF3397">
        <v>6.2</v>
      </c>
      <c r="AG3397">
        <v>5.64</v>
      </c>
      <c r="AH3397" t="s">
        <v>26345</v>
      </c>
      <c r="AK3397" t="s">
        <v>45</v>
      </c>
      <c r="AL3397" t="s">
        <v>26346</v>
      </c>
    </row>
    <row r="3398" spans="1:42">
      <c r="A3398" t="s">
        <v>42</v>
      </c>
      <c r="B3398">
        <v>223414215</v>
      </c>
      <c r="C3398">
        <v>112175435</v>
      </c>
      <c r="D3398" t="s">
        <v>43</v>
      </c>
      <c r="F3398">
        <v>20170728</v>
      </c>
      <c r="G3398" s="6">
        <v>42943.95584490741</v>
      </c>
      <c r="H3398" s="6">
        <v>42943.95585648148</v>
      </c>
      <c r="L3398" t="s">
        <v>44</v>
      </c>
      <c r="M3398">
        <v>544147584</v>
      </c>
      <c r="N3398" t="s">
        <v>26055</v>
      </c>
      <c r="O3398">
        <v>1</v>
      </c>
      <c r="P3398" t="s">
        <v>6565</v>
      </c>
      <c r="Q3398" t="s">
        <v>152</v>
      </c>
      <c r="S3398" t="s">
        <v>20821</v>
      </c>
      <c r="U3398" t="s">
        <v>45</v>
      </c>
      <c r="V3398" t="s">
        <v>20822</v>
      </c>
      <c r="W3398" t="s">
        <v>20823</v>
      </c>
      <c r="X3398" t="s">
        <v>20824</v>
      </c>
      <c r="Y3398" t="s">
        <v>46</v>
      </c>
      <c r="Z3398" t="s">
        <v>47</v>
      </c>
      <c r="AA3398" t="s">
        <v>48</v>
      </c>
      <c r="AB3398" t="s">
        <v>49</v>
      </c>
      <c r="AC3398">
        <v>8.9</v>
      </c>
      <c r="AD3398">
        <v>9.1</v>
      </c>
      <c r="AE3398">
        <v>0.2</v>
      </c>
      <c r="AF3398">
        <v>9.1</v>
      </c>
      <c r="AG3398">
        <v>8.2799999999999994</v>
      </c>
      <c r="AH3398" t="s">
        <v>20825</v>
      </c>
      <c r="AK3398" t="s">
        <v>20822</v>
      </c>
      <c r="AL3398" t="s">
        <v>20822</v>
      </c>
    </row>
    <row r="3399" spans="1:42">
      <c r="A3399" t="s">
        <v>42</v>
      </c>
      <c r="B3399">
        <v>223414214</v>
      </c>
      <c r="C3399">
        <v>112175435</v>
      </c>
      <c r="D3399" t="s">
        <v>43</v>
      </c>
      <c r="F3399">
        <v>20170728</v>
      </c>
      <c r="G3399" s="6">
        <v>42943.95584490741</v>
      </c>
      <c r="H3399" s="6">
        <v>42943.95585648148</v>
      </c>
      <c r="L3399" t="s">
        <v>44</v>
      </c>
      <c r="M3399">
        <v>543497523</v>
      </c>
      <c r="N3399" t="s">
        <v>26349</v>
      </c>
      <c r="O3399">
        <v>3</v>
      </c>
      <c r="P3399" t="s">
        <v>61</v>
      </c>
      <c r="Q3399" t="s">
        <v>152</v>
      </c>
      <c r="S3399" t="s">
        <v>20821</v>
      </c>
      <c r="U3399" t="s">
        <v>45</v>
      </c>
      <c r="V3399" t="s">
        <v>20822</v>
      </c>
      <c r="W3399" t="s">
        <v>20823</v>
      </c>
      <c r="X3399" t="s">
        <v>20824</v>
      </c>
      <c r="Y3399" t="s">
        <v>46</v>
      </c>
      <c r="Z3399" t="s">
        <v>47</v>
      </c>
      <c r="AA3399" t="s">
        <v>48</v>
      </c>
      <c r="AB3399" t="s">
        <v>49</v>
      </c>
      <c r="AC3399">
        <v>3</v>
      </c>
      <c r="AD3399">
        <v>1.2</v>
      </c>
      <c r="AE3399">
        <v>0.6</v>
      </c>
      <c r="AF3399">
        <v>3.6</v>
      </c>
      <c r="AG3399">
        <v>3.27</v>
      </c>
      <c r="AH3399" t="s">
        <v>20825</v>
      </c>
      <c r="AK3399" t="s">
        <v>20822</v>
      </c>
      <c r="AL3399" t="s">
        <v>20822</v>
      </c>
    </row>
    <row r="3400" spans="1:42">
      <c r="A3400" t="s">
        <v>42</v>
      </c>
      <c r="B3400">
        <v>223414216</v>
      </c>
      <c r="C3400">
        <v>112175435</v>
      </c>
      <c r="D3400" t="s">
        <v>43</v>
      </c>
      <c r="F3400">
        <v>20170728</v>
      </c>
      <c r="G3400" s="6">
        <v>42943.95584490741</v>
      </c>
      <c r="H3400" s="6">
        <v>42943.95585648148</v>
      </c>
      <c r="L3400" t="s">
        <v>44</v>
      </c>
      <c r="M3400">
        <v>543490917</v>
      </c>
      <c r="N3400" t="s">
        <v>26350</v>
      </c>
      <c r="O3400">
        <v>1</v>
      </c>
      <c r="P3400" t="s">
        <v>26351</v>
      </c>
      <c r="Q3400" t="s">
        <v>152</v>
      </c>
      <c r="S3400" t="s">
        <v>20821</v>
      </c>
      <c r="U3400" t="s">
        <v>45</v>
      </c>
      <c r="V3400" t="s">
        <v>20822</v>
      </c>
      <c r="W3400" t="s">
        <v>20823</v>
      </c>
      <c r="X3400" t="s">
        <v>20824</v>
      </c>
      <c r="Y3400" t="s">
        <v>46</v>
      </c>
      <c r="Z3400" t="s">
        <v>47</v>
      </c>
      <c r="AA3400" t="s">
        <v>48</v>
      </c>
      <c r="AB3400" t="s">
        <v>49</v>
      </c>
      <c r="AC3400">
        <v>1.5</v>
      </c>
      <c r="AD3400">
        <v>1.7</v>
      </c>
      <c r="AE3400">
        <v>0.2</v>
      </c>
      <c r="AF3400">
        <v>1.7</v>
      </c>
      <c r="AG3400">
        <v>1.55</v>
      </c>
      <c r="AH3400" t="s">
        <v>20825</v>
      </c>
      <c r="AK3400" t="s">
        <v>20822</v>
      </c>
      <c r="AL3400" t="s">
        <v>20822</v>
      </c>
    </row>
    <row r="3401" spans="1:42">
      <c r="A3401" s="32">
        <v>42944</v>
      </c>
      <c r="B3401" s="33"/>
      <c r="C3401" s="34"/>
      <c r="D3401" s="34"/>
      <c r="E3401" s="35"/>
      <c r="F3401" s="35"/>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s="34"/>
      <c r="AG3401" s="34"/>
      <c r="AH3401" s="34"/>
      <c r="AI3401" s="34"/>
      <c r="AJ3401" s="34"/>
      <c r="AK3401" s="34"/>
      <c r="AL3401" s="47"/>
      <c r="AM3401" s="47"/>
      <c r="AN3401" s="47"/>
      <c r="AO3401" s="47"/>
      <c r="AP3401" s="47"/>
    </row>
    <row r="3402" spans="1:42">
      <c r="A3402" t="s">
        <v>42</v>
      </c>
      <c r="B3402">
        <v>223444466</v>
      </c>
      <c r="C3402">
        <v>112186423</v>
      </c>
      <c r="D3402" t="s">
        <v>43</v>
      </c>
      <c r="F3402">
        <v>20170731</v>
      </c>
      <c r="G3402" s="6">
        <v>42944.555173611108</v>
      </c>
      <c r="H3402" s="6">
        <v>42944.555185185185</v>
      </c>
      <c r="L3402" t="s">
        <v>44</v>
      </c>
      <c r="M3402">
        <v>502416689</v>
      </c>
      <c r="N3402" t="s">
        <v>23283</v>
      </c>
      <c r="O3402">
        <v>1</v>
      </c>
      <c r="P3402" t="s">
        <v>59</v>
      </c>
      <c r="Q3402" t="s">
        <v>152</v>
      </c>
      <c r="S3402" t="s">
        <v>26364</v>
      </c>
      <c r="U3402" t="s">
        <v>26365</v>
      </c>
      <c r="V3402" t="s">
        <v>26366</v>
      </c>
      <c r="W3402" t="s">
        <v>26367</v>
      </c>
      <c r="X3402" t="s">
        <v>15711</v>
      </c>
      <c r="Y3402" t="s">
        <v>46</v>
      </c>
      <c r="Z3402" t="s">
        <v>47</v>
      </c>
      <c r="AA3402" t="s">
        <v>48</v>
      </c>
      <c r="AB3402" t="s">
        <v>49</v>
      </c>
      <c r="AC3402">
        <v>17.899999999999999</v>
      </c>
      <c r="AD3402">
        <v>18.100000000000001</v>
      </c>
      <c r="AE3402">
        <v>0.2</v>
      </c>
      <c r="AF3402">
        <v>18.100000000000001</v>
      </c>
      <c r="AG3402">
        <v>16.47</v>
      </c>
      <c r="AH3402" t="s">
        <v>26368</v>
      </c>
      <c r="AJ3402" t="s">
        <v>23613</v>
      </c>
      <c r="AK3402" t="s">
        <v>26365</v>
      </c>
      <c r="AL3402" t="s">
        <v>26366</v>
      </c>
    </row>
    <row r="3403" spans="1:42">
      <c r="A3403" t="s">
        <v>42</v>
      </c>
      <c r="B3403">
        <v>223465042</v>
      </c>
      <c r="C3403">
        <v>112191145</v>
      </c>
      <c r="D3403" t="s">
        <v>43</v>
      </c>
      <c r="F3403">
        <v>20170731</v>
      </c>
      <c r="G3403" s="6">
        <v>42944.709548611114</v>
      </c>
      <c r="H3403" s="6">
        <v>42944.70957175926</v>
      </c>
      <c r="L3403" t="s">
        <v>44</v>
      </c>
      <c r="M3403">
        <v>436716506</v>
      </c>
      <c r="N3403" t="s">
        <v>23833</v>
      </c>
      <c r="O3403">
        <v>1</v>
      </c>
      <c r="P3403" t="s">
        <v>13878</v>
      </c>
      <c r="Q3403" t="s">
        <v>152</v>
      </c>
      <c r="S3403" t="s">
        <v>26369</v>
      </c>
      <c r="U3403" t="s">
        <v>45</v>
      </c>
      <c r="V3403" t="s">
        <v>26370</v>
      </c>
      <c r="W3403" t="s">
        <v>26371</v>
      </c>
      <c r="X3403" t="s">
        <v>26372</v>
      </c>
      <c r="Y3403" t="s">
        <v>46</v>
      </c>
      <c r="Z3403" t="s">
        <v>47</v>
      </c>
      <c r="AA3403" t="s">
        <v>48</v>
      </c>
      <c r="AB3403" t="s">
        <v>49</v>
      </c>
      <c r="AC3403">
        <v>16.89</v>
      </c>
      <c r="AD3403">
        <v>13.9</v>
      </c>
      <c r="AE3403">
        <v>1</v>
      </c>
      <c r="AF3403">
        <v>17.89</v>
      </c>
      <c r="AG3403">
        <v>12.65</v>
      </c>
      <c r="AH3403" t="s">
        <v>26373</v>
      </c>
      <c r="AJ3403" t="s">
        <v>26374</v>
      </c>
      <c r="AK3403" t="s">
        <v>45</v>
      </c>
      <c r="AL3403" t="s">
        <v>26370</v>
      </c>
    </row>
    <row r="3404" spans="1:42">
      <c r="A3404" t="s">
        <v>42</v>
      </c>
      <c r="B3404">
        <v>223442304</v>
      </c>
      <c r="C3404">
        <v>112185529</v>
      </c>
      <c r="D3404" t="s">
        <v>43</v>
      </c>
      <c r="F3404">
        <v>20170731</v>
      </c>
      <c r="G3404" s="6">
        <v>42944.524027777778</v>
      </c>
      <c r="H3404" s="6">
        <v>42944.739861111113</v>
      </c>
      <c r="L3404" t="s">
        <v>44</v>
      </c>
      <c r="M3404">
        <v>436367781</v>
      </c>
      <c r="N3404" t="s">
        <v>15390</v>
      </c>
      <c r="O3404">
        <v>1</v>
      </c>
      <c r="P3404" t="s">
        <v>4750</v>
      </c>
      <c r="Q3404" t="s">
        <v>152</v>
      </c>
      <c r="S3404" t="s">
        <v>26375</v>
      </c>
      <c r="U3404" t="s">
        <v>45</v>
      </c>
      <c r="V3404" t="s">
        <v>26376</v>
      </c>
      <c r="W3404" t="s">
        <v>26377</v>
      </c>
      <c r="X3404" t="s">
        <v>26378</v>
      </c>
      <c r="Y3404" t="s">
        <v>46</v>
      </c>
      <c r="Z3404" t="s">
        <v>47</v>
      </c>
      <c r="AA3404" t="s">
        <v>48</v>
      </c>
      <c r="AB3404" t="s">
        <v>49</v>
      </c>
      <c r="AC3404">
        <v>17.89</v>
      </c>
      <c r="AD3404">
        <v>12.1</v>
      </c>
      <c r="AE3404">
        <v>0.2</v>
      </c>
      <c r="AF3404">
        <v>18.09</v>
      </c>
      <c r="AG3404">
        <v>11.01</v>
      </c>
      <c r="AH3404" t="s">
        <v>26379</v>
      </c>
      <c r="AK3404" t="s">
        <v>45</v>
      </c>
      <c r="AL3404" t="s">
        <v>26376</v>
      </c>
    </row>
    <row r="3405" spans="1:42">
      <c r="A3405" s="32">
        <v>42945</v>
      </c>
      <c r="B3405" s="33"/>
      <c r="C3405" s="34"/>
      <c r="D3405" s="34"/>
      <c r="E3405" s="35"/>
      <c r="F3405" s="35"/>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s="34"/>
      <c r="AG3405" s="34"/>
      <c r="AH3405" s="34"/>
      <c r="AI3405" s="34"/>
      <c r="AJ3405" s="34"/>
      <c r="AK3405" s="34"/>
      <c r="AL3405" s="47"/>
      <c r="AM3405" s="47"/>
      <c r="AN3405" s="47"/>
      <c r="AO3405" s="47"/>
      <c r="AP3405" s="47"/>
    </row>
    <row r="3406" spans="1:42">
      <c r="A3406" t="s">
        <v>42</v>
      </c>
      <c r="B3406">
        <v>223531498</v>
      </c>
      <c r="C3406">
        <v>112202518</v>
      </c>
      <c r="D3406" t="s">
        <v>43</v>
      </c>
      <c r="F3406">
        <v>20170731</v>
      </c>
      <c r="G3406" s="6">
        <v>42945.374120370368</v>
      </c>
      <c r="H3406" s="6">
        <v>42945.374131944445</v>
      </c>
      <c r="L3406" t="s">
        <v>44</v>
      </c>
      <c r="M3406">
        <v>472304575</v>
      </c>
      <c r="N3406" t="s">
        <v>23170</v>
      </c>
      <c r="O3406">
        <v>1</v>
      </c>
      <c r="P3406" t="s">
        <v>22252</v>
      </c>
      <c r="Q3406" t="s">
        <v>152</v>
      </c>
      <c r="S3406" t="s">
        <v>26380</v>
      </c>
      <c r="U3406" t="s">
        <v>26381</v>
      </c>
      <c r="V3406" t="s">
        <v>26382</v>
      </c>
      <c r="W3406" t="s">
        <v>26383</v>
      </c>
      <c r="X3406" t="s">
        <v>19289</v>
      </c>
      <c r="Y3406" t="s">
        <v>46</v>
      </c>
      <c r="Z3406" t="s">
        <v>47</v>
      </c>
      <c r="AA3406" t="s">
        <v>48</v>
      </c>
      <c r="AB3406" t="s">
        <v>49</v>
      </c>
      <c r="AC3406">
        <v>4.9000000000000004</v>
      </c>
      <c r="AD3406">
        <v>5.0999999999999996</v>
      </c>
      <c r="AE3406">
        <v>0.2</v>
      </c>
      <c r="AF3406">
        <v>5.0999999999999996</v>
      </c>
      <c r="AG3406">
        <v>4.6399999999999997</v>
      </c>
      <c r="AH3406" t="s">
        <v>26384</v>
      </c>
      <c r="AK3406" t="s">
        <v>45</v>
      </c>
      <c r="AL3406" t="s">
        <v>26382</v>
      </c>
    </row>
    <row r="3407" spans="1:42">
      <c r="A3407" t="s">
        <v>42</v>
      </c>
      <c r="B3407">
        <v>223533406</v>
      </c>
      <c r="C3407">
        <v>112203271</v>
      </c>
      <c r="D3407" t="s">
        <v>43</v>
      </c>
      <c r="F3407">
        <v>20170731</v>
      </c>
      <c r="G3407" s="6">
        <v>42945.409074074072</v>
      </c>
      <c r="H3407" s="6">
        <v>42945.409097222226</v>
      </c>
      <c r="L3407" t="s">
        <v>44</v>
      </c>
      <c r="M3407">
        <v>490762798</v>
      </c>
      <c r="N3407" t="s">
        <v>13452</v>
      </c>
      <c r="O3407">
        <v>1</v>
      </c>
      <c r="P3407" t="s">
        <v>5325</v>
      </c>
      <c r="Q3407" t="s">
        <v>152</v>
      </c>
      <c r="S3407" t="s">
        <v>26385</v>
      </c>
      <c r="U3407" t="s">
        <v>26386</v>
      </c>
      <c r="V3407" t="s">
        <v>26387</v>
      </c>
      <c r="W3407" t="s">
        <v>26388</v>
      </c>
      <c r="X3407" t="s">
        <v>14676</v>
      </c>
      <c r="Y3407" t="s">
        <v>46</v>
      </c>
      <c r="Z3407" t="s">
        <v>47</v>
      </c>
      <c r="AA3407" t="s">
        <v>48</v>
      </c>
      <c r="AB3407" t="s">
        <v>49</v>
      </c>
      <c r="AC3407">
        <v>14.9</v>
      </c>
      <c r="AD3407">
        <v>15.1</v>
      </c>
      <c r="AE3407">
        <v>0.2</v>
      </c>
      <c r="AF3407">
        <v>15.1</v>
      </c>
      <c r="AG3407">
        <v>13.74</v>
      </c>
      <c r="AH3407" t="s">
        <v>26389</v>
      </c>
      <c r="AK3407" t="s">
        <v>26386</v>
      </c>
      <c r="AL3407" t="s">
        <v>26387</v>
      </c>
    </row>
    <row r="3408" spans="1:42">
      <c r="A3408" t="s">
        <v>42</v>
      </c>
      <c r="B3408">
        <v>223539149</v>
      </c>
      <c r="C3408">
        <v>112205148</v>
      </c>
      <c r="D3408" t="s">
        <v>43</v>
      </c>
      <c r="F3408">
        <v>20170731</v>
      </c>
      <c r="G3408" s="6">
        <v>42945.474363425928</v>
      </c>
      <c r="H3408" s="6">
        <v>42945.474374999998</v>
      </c>
      <c r="L3408" t="s">
        <v>44</v>
      </c>
      <c r="M3408">
        <v>459209647</v>
      </c>
      <c r="N3408" t="s">
        <v>13205</v>
      </c>
      <c r="O3408">
        <v>1</v>
      </c>
      <c r="P3408" t="s">
        <v>159</v>
      </c>
      <c r="Q3408" t="s">
        <v>152</v>
      </c>
      <c r="S3408" t="s">
        <v>22283</v>
      </c>
      <c r="U3408" t="s">
        <v>45</v>
      </c>
      <c r="V3408" t="s">
        <v>26202</v>
      </c>
      <c r="W3408" t="s">
        <v>26203</v>
      </c>
      <c r="X3408" t="s">
        <v>17211</v>
      </c>
      <c r="Y3408" t="s">
        <v>46</v>
      </c>
      <c r="Z3408" t="s">
        <v>47</v>
      </c>
      <c r="AA3408" t="s">
        <v>48</v>
      </c>
      <c r="AB3408" t="s">
        <v>49</v>
      </c>
      <c r="AC3408">
        <v>4.9000000000000004</v>
      </c>
      <c r="AD3408">
        <v>5.0999999999999996</v>
      </c>
      <c r="AE3408">
        <v>0.2</v>
      </c>
      <c r="AF3408">
        <v>5.0999999999999996</v>
      </c>
      <c r="AG3408">
        <v>4.6399999999999997</v>
      </c>
      <c r="AH3408" t="s">
        <v>26204</v>
      </c>
      <c r="AK3408" t="s">
        <v>500</v>
      </c>
      <c r="AL3408" t="s">
        <v>500</v>
      </c>
    </row>
    <row r="3409" spans="1:42">
      <c r="A3409" t="s">
        <v>42</v>
      </c>
      <c r="B3409">
        <v>223543415</v>
      </c>
      <c r="C3409">
        <v>112206441</v>
      </c>
      <c r="D3409" t="s">
        <v>43</v>
      </c>
      <c r="F3409">
        <v>20170731</v>
      </c>
      <c r="G3409" s="6">
        <v>42945.515833333331</v>
      </c>
      <c r="H3409" s="6">
        <v>42945.515844907408</v>
      </c>
      <c r="L3409" t="s">
        <v>44</v>
      </c>
      <c r="M3409">
        <v>460318805</v>
      </c>
      <c r="N3409" t="s">
        <v>23142</v>
      </c>
      <c r="O3409">
        <v>1</v>
      </c>
      <c r="P3409" t="s">
        <v>2470</v>
      </c>
      <c r="Q3409" t="s">
        <v>152</v>
      </c>
      <c r="S3409" t="s">
        <v>26390</v>
      </c>
      <c r="U3409" t="s">
        <v>45</v>
      </c>
      <c r="V3409" t="s">
        <v>26391</v>
      </c>
      <c r="W3409" t="s">
        <v>26392</v>
      </c>
      <c r="X3409" t="s">
        <v>26393</v>
      </c>
      <c r="Y3409" t="s">
        <v>46</v>
      </c>
      <c r="Z3409" t="s">
        <v>47</v>
      </c>
      <c r="AA3409" t="s">
        <v>48</v>
      </c>
      <c r="AB3409" t="s">
        <v>49</v>
      </c>
      <c r="AC3409">
        <v>6.5</v>
      </c>
      <c r="AD3409">
        <v>6.7</v>
      </c>
      <c r="AE3409">
        <v>0.2</v>
      </c>
      <c r="AF3409">
        <v>6.7</v>
      </c>
      <c r="AG3409">
        <v>6.1</v>
      </c>
      <c r="AH3409" t="s">
        <v>26390</v>
      </c>
      <c r="AK3409" t="s">
        <v>45</v>
      </c>
      <c r="AL3409" t="s">
        <v>26391</v>
      </c>
    </row>
    <row r="3410" spans="1:42">
      <c r="A3410" t="s">
        <v>42</v>
      </c>
      <c r="B3410">
        <v>223551523</v>
      </c>
      <c r="C3410">
        <v>112209762</v>
      </c>
      <c r="D3410" t="s">
        <v>43</v>
      </c>
      <c r="F3410">
        <v>20170731</v>
      </c>
      <c r="G3410" s="6">
        <v>42945.629594907405</v>
      </c>
      <c r="H3410" s="6">
        <v>42945.629641203705</v>
      </c>
      <c r="L3410" t="s">
        <v>44</v>
      </c>
      <c r="M3410">
        <v>458660095</v>
      </c>
      <c r="N3410" t="s">
        <v>23295</v>
      </c>
      <c r="O3410">
        <v>1</v>
      </c>
      <c r="P3410" t="s">
        <v>1392</v>
      </c>
      <c r="Q3410" t="s">
        <v>152</v>
      </c>
      <c r="S3410" t="s">
        <v>26394</v>
      </c>
      <c r="U3410" t="s">
        <v>26395</v>
      </c>
      <c r="V3410" t="s">
        <v>26396</v>
      </c>
      <c r="W3410" t="s">
        <v>26397</v>
      </c>
      <c r="X3410" t="s">
        <v>26398</v>
      </c>
      <c r="Y3410" t="s">
        <v>46</v>
      </c>
      <c r="Z3410" t="s">
        <v>47</v>
      </c>
      <c r="AA3410" t="s">
        <v>48</v>
      </c>
      <c r="AB3410" t="s">
        <v>49</v>
      </c>
      <c r="AC3410">
        <v>26.5</v>
      </c>
      <c r="AD3410">
        <v>26.7</v>
      </c>
      <c r="AE3410">
        <v>0.2</v>
      </c>
      <c r="AF3410">
        <v>26.7</v>
      </c>
      <c r="AG3410">
        <v>24.3</v>
      </c>
      <c r="AH3410" t="s">
        <v>26394</v>
      </c>
      <c r="AK3410" t="s">
        <v>26395</v>
      </c>
      <c r="AL3410" t="s">
        <v>26396</v>
      </c>
    </row>
    <row r="3411" spans="1:42">
      <c r="A3411" t="s">
        <v>42</v>
      </c>
      <c r="B3411">
        <v>223559195</v>
      </c>
      <c r="C3411">
        <v>112213284</v>
      </c>
      <c r="D3411" t="s">
        <v>43</v>
      </c>
      <c r="F3411">
        <v>20170731</v>
      </c>
      <c r="G3411" s="6">
        <v>42945.74722222222</v>
      </c>
      <c r="H3411" s="6">
        <v>42945.747233796297</v>
      </c>
      <c r="L3411" t="s">
        <v>44</v>
      </c>
      <c r="M3411">
        <v>476672435</v>
      </c>
      <c r="N3411" t="s">
        <v>18258</v>
      </c>
      <c r="O3411">
        <v>1</v>
      </c>
      <c r="P3411" t="s">
        <v>6789</v>
      </c>
      <c r="Q3411" t="s">
        <v>152</v>
      </c>
      <c r="S3411" t="s">
        <v>26399</v>
      </c>
      <c r="U3411" t="s">
        <v>45</v>
      </c>
      <c r="V3411" t="s">
        <v>26400</v>
      </c>
      <c r="W3411" t="s">
        <v>26401</v>
      </c>
      <c r="X3411" t="s">
        <v>26402</v>
      </c>
      <c r="Y3411" t="s">
        <v>46</v>
      </c>
      <c r="Z3411" t="s">
        <v>47</v>
      </c>
      <c r="AA3411" t="s">
        <v>48</v>
      </c>
      <c r="AB3411" t="s">
        <v>49</v>
      </c>
      <c r="AC3411">
        <v>8.9</v>
      </c>
      <c r="AD3411">
        <v>9.1</v>
      </c>
      <c r="AE3411">
        <v>0.2</v>
      </c>
      <c r="AF3411">
        <v>9.1</v>
      </c>
      <c r="AG3411">
        <v>8.2799999999999994</v>
      </c>
      <c r="AH3411" t="s">
        <v>26403</v>
      </c>
      <c r="AK3411" t="s">
        <v>45</v>
      </c>
      <c r="AL3411" t="s">
        <v>26400</v>
      </c>
    </row>
    <row r="3412" spans="1:42">
      <c r="A3412" t="s">
        <v>42</v>
      </c>
      <c r="B3412">
        <v>223559495</v>
      </c>
      <c r="C3412">
        <v>112213433</v>
      </c>
      <c r="D3412" t="s">
        <v>43</v>
      </c>
      <c r="F3412">
        <v>20170731</v>
      </c>
      <c r="G3412" s="6">
        <v>42945.752638888887</v>
      </c>
      <c r="H3412" s="6">
        <v>42945.752662037034</v>
      </c>
      <c r="L3412" t="s">
        <v>44</v>
      </c>
      <c r="M3412">
        <v>456895745</v>
      </c>
      <c r="N3412" t="s">
        <v>25307</v>
      </c>
      <c r="O3412">
        <v>1</v>
      </c>
      <c r="P3412" t="s">
        <v>26404</v>
      </c>
      <c r="Q3412" t="s">
        <v>152</v>
      </c>
      <c r="S3412" t="s">
        <v>26405</v>
      </c>
      <c r="U3412" t="s">
        <v>45</v>
      </c>
      <c r="V3412" t="s">
        <v>26406</v>
      </c>
      <c r="W3412" t="s">
        <v>26407</v>
      </c>
      <c r="X3412" t="s">
        <v>26408</v>
      </c>
      <c r="Y3412" t="s">
        <v>46</v>
      </c>
      <c r="Z3412" t="s">
        <v>47</v>
      </c>
      <c r="AA3412" t="s">
        <v>48</v>
      </c>
      <c r="AB3412" t="s">
        <v>49</v>
      </c>
      <c r="AC3412">
        <v>13.3</v>
      </c>
      <c r="AD3412">
        <v>13</v>
      </c>
      <c r="AE3412">
        <v>0.2</v>
      </c>
      <c r="AF3412">
        <v>13.5</v>
      </c>
      <c r="AG3412">
        <v>11.83</v>
      </c>
      <c r="AH3412" t="s">
        <v>26405</v>
      </c>
      <c r="AK3412" t="s">
        <v>45</v>
      </c>
      <c r="AL3412" t="s">
        <v>26406</v>
      </c>
    </row>
    <row r="3413" spans="1:42">
      <c r="A3413" t="s">
        <v>42</v>
      </c>
      <c r="B3413">
        <v>223559496</v>
      </c>
      <c r="C3413">
        <v>112213433</v>
      </c>
      <c r="D3413" t="s">
        <v>43</v>
      </c>
      <c r="F3413">
        <v>20170731</v>
      </c>
      <c r="G3413" s="6">
        <v>42945.752638888887</v>
      </c>
      <c r="H3413" s="6">
        <v>42945.752662037034</v>
      </c>
      <c r="L3413" t="s">
        <v>44</v>
      </c>
      <c r="M3413">
        <v>458630367</v>
      </c>
      <c r="N3413" t="s">
        <v>23176</v>
      </c>
      <c r="O3413">
        <v>1</v>
      </c>
      <c r="P3413" t="s">
        <v>154</v>
      </c>
      <c r="Q3413" t="s">
        <v>152</v>
      </c>
      <c r="S3413" t="s">
        <v>26405</v>
      </c>
      <c r="U3413" t="s">
        <v>45</v>
      </c>
      <c r="V3413" t="s">
        <v>26406</v>
      </c>
      <c r="W3413" t="s">
        <v>26407</v>
      </c>
      <c r="X3413" t="s">
        <v>26408</v>
      </c>
      <c r="Y3413" t="s">
        <v>46</v>
      </c>
      <c r="Z3413" t="s">
        <v>47</v>
      </c>
      <c r="AA3413" t="s">
        <v>48</v>
      </c>
      <c r="AB3413" t="s">
        <v>49</v>
      </c>
      <c r="AC3413">
        <v>4.7</v>
      </c>
      <c r="AD3413">
        <v>10.9</v>
      </c>
      <c r="AE3413">
        <v>6.2</v>
      </c>
      <c r="AF3413">
        <v>10.9</v>
      </c>
      <c r="AG3413">
        <v>9.92</v>
      </c>
      <c r="AH3413" t="s">
        <v>26405</v>
      </c>
      <c r="AK3413" t="s">
        <v>45</v>
      </c>
      <c r="AL3413" t="s">
        <v>26406</v>
      </c>
    </row>
    <row r="3414" spans="1:42">
      <c r="A3414" t="s">
        <v>42</v>
      </c>
      <c r="B3414">
        <v>223562445</v>
      </c>
      <c r="C3414">
        <v>112214935</v>
      </c>
      <c r="D3414" t="s">
        <v>43</v>
      </c>
      <c r="F3414">
        <v>20170731</v>
      </c>
      <c r="G3414" s="6">
        <v>42945.812280092592</v>
      </c>
      <c r="H3414" s="6">
        <v>42945.812326388892</v>
      </c>
      <c r="L3414" t="s">
        <v>44</v>
      </c>
      <c r="M3414">
        <v>436716506</v>
      </c>
      <c r="N3414" t="s">
        <v>23833</v>
      </c>
      <c r="O3414">
        <v>1</v>
      </c>
      <c r="P3414" t="s">
        <v>13943</v>
      </c>
      <c r="Q3414" t="s">
        <v>152</v>
      </c>
      <c r="S3414" t="s">
        <v>26409</v>
      </c>
      <c r="U3414" t="s">
        <v>26410</v>
      </c>
      <c r="V3414" t="s">
        <v>26411</v>
      </c>
      <c r="W3414" t="s">
        <v>26412</v>
      </c>
      <c r="X3414" t="s">
        <v>26413</v>
      </c>
      <c r="Y3414" t="s">
        <v>46</v>
      </c>
      <c r="Z3414" t="s">
        <v>47</v>
      </c>
      <c r="AA3414" t="s">
        <v>48</v>
      </c>
      <c r="AB3414" t="s">
        <v>49</v>
      </c>
      <c r="AC3414">
        <v>15.89</v>
      </c>
      <c r="AD3414">
        <v>13.9</v>
      </c>
      <c r="AE3414">
        <v>2</v>
      </c>
      <c r="AF3414">
        <v>17.89</v>
      </c>
      <c r="AG3414">
        <v>12.65</v>
      </c>
      <c r="AH3414" t="s">
        <v>26409</v>
      </c>
      <c r="AK3414" t="s">
        <v>26411</v>
      </c>
      <c r="AL3414" t="s">
        <v>26414</v>
      </c>
    </row>
    <row r="3415" spans="1:42">
      <c r="A3415" t="s">
        <v>42</v>
      </c>
      <c r="B3415">
        <v>223564468</v>
      </c>
      <c r="C3415">
        <v>112215935</v>
      </c>
      <c r="D3415" t="s">
        <v>43</v>
      </c>
      <c r="F3415">
        <v>20170731</v>
      </c>
      <c r="G3415" s="6">
        <v>42945.855358796296</v>
      </c>
      <c r="H3415" s="6">
        <v>42945.855381944442</v>
      </c>
      <c r="L3415" t="s">
        <v>44</v>
      </c>
      <c r="M3415">
        <v>539847724</v>
      </c>
      <c r="N3415" t="s">
        <v>24380</v>
      </c>
      <c r="O3415">
        <v>1</v>
      </c>
      <c r="P3415" t="s">
        <v>3421</v>
      </c>
      <c r="Q3415" t="s">
        <v>152</v>
      </c>
      <c r="S3415" t="s">
        <v>26415</v>
      </c>
      <c r="U3415" t="s">
        <v>45</v>
      </c>
      <c r="V3415" t="s">
        <v>26416</v>
      </c>
      <c r="W3415" t="s">
        <v>26417</v>
      </c>
      <c r="X3415" t="s">
        <v>26418</v>
      </c>
      <c r="Y3415" t="s">
        <v>46</v>
      </c>
      <c r="Z3415" t="s">
        <v>47</v>
      </c>
      <c r="AA3415" t="s">
        <v>48</v>
      </c>
      <c r="AB3415" t="s">
        <v>49</v>
      </c>
      <c r="AC3415">
        <v>26.89</v>
      </c>
      <c r="AD3415">
        <v>20.100000000000001</v>
      </c>
      <c r="AE3415">
        <v>3.2</v>
      </c>
      <c r="AF3415">
        <v>30.09</v>
      </c>
      <c r="AG3415">
        <v>18.29</v>
      </c>
      <c r="AH3415" t="s">
        <v>26419</v>
      </c>
      <c r="AK3415" t="s">
        <v>45</v>
      </c>
      <c r="AL3415" t="s">
        <v>26416</v>
      </c>
    </row>
    <row r="3416" spans="1:42">
      <c r="A3416" t="s">
        <v>42</v>
      </c>
      <c r="B3416">
        <v>223567625</v>
      </c>
      <c r="C3416">
        <v>112217503</v>
      </c>
      <c r="D3416" t="s">
        <v>43</v>
      </c>
      <c r="F3416">
        <v>20170731</v>
      </c>
      <c r="G3416" s="6">
        <v>42945.907789351855</v>
      </c>
      <c r="H3416" s="6">
        <v>42945.907800925925</v>
      </c>
      <c r="L3416" t="s">
        <v>44</v>
      </c>
      <c r="M3416">
        <v>458630367</v>
      </c>
      <c r="N3416" t="s">
        <v>23176</v>
      </c>
      <c r="O3416">
        <v>1</v>
      </c>
      <c r="P3416" t="s">
        <v>157</v>
      </c>
      <c r="Q3416" t="s">
        <v>152</v>
      </c>
      <c r="S3416" t="s">
        <v>26420</v>
      </c>
      <c r="U3416" t="s">
        <v>45</v>
      </c>
      <c r="V3416" t="s">
        <v>26421</v>
      </c>
      <c r="W3416" t="s">
        <v>26422</v>
      </c>
      <c r="X3416" t="s">
        <v>22551</v>
      </c>
      <c r="Y3416" t="s">
        <v>46</v>
      </c>
      <c r="Z3416" t="s">
        <v>47</v>
      </c>
      <c r="AA3416" t="s">
        <v>48</v>
      </c>
      <c r="AB3416" t="s">
        <v>49</v>
      </c>
      <c r="AC3416">
        <v>4.7</v>
      </c>
      <c r="AD3416">
        <v>10.9</v>
      </c>
      <c r="AE3416">
        <v>6.2</v>
      </c>
      <c r="AF3416">
        <v>10.9</v>
      </c>
      <c r="AG3416">
        <v>9.92</v>
      </c>
      <c r="AH3416" t="s">
        <v>26423</v>
      </c>
      <c r="AK3416" t="s">
        <v>45</v>
      </c>
      <c r="AL3416" t="s">
        <v>26421</v>
      </c>
    </row>
    <row r="3417" spans="1:42">
      <c r="A3417" t="s">
        <v>42</v>
      </c>
      <c r="B3417">
        <v>223571059</v>
      </c>
      <c r="C3417">
        <v>112219088</v>
      </c>
      <c r="D3417" t="s">
        <v>43</v>
      </c>
      <c r="F3417">
        <v>20170731</v>
      </c>
      <c r="G3417" s="6">
        <v>42945.951620370368</v>
      </c>
      <c r="H3417" s="6">
        <v>42945.951631944445</v>
      </c>
      <c r="L3417" t="s">
        <v>44</v>
      </c>
      <c r="M3417">
        <v>470940922</v>
      </c>
      <c r="N3417" t="s">
        <v>183</v>
      </c>
      <c r="O3417">
        <v>1</v>
      </c>
      <c r="P3417" t="s">
        <v>185</v>
      </c>
      <c r="Q3417" t="s">
        <v>152</v>
      </c>
      <c r="S3417" t="s">
        <v>20300</v>
      </c>
      <c r="U3417" t="s">
        <v>45</v>
      </c>
      <c r="V3417" t="s">
        <v>20301</v>
      </c>
      <c r="W3417" t="s">
        <v>20302</v>
      </c>
      <c r="X3417" t="s">
        <v>11032</v>
      </c>
      <c r="Y3417" t="s">
        <v>46</v>
      </c>
      <c r="Z3417" t="s">
        <v>47</v>
      </c>
      <c r="AA3417" t="s">
        <v>48</v>
      </c>
      <c r="AB3417" t="s">
        <v>49</v>
      </c>
      <c r="AC3417">
        <v>4.8899999999999997</v>
      </c>
      <c r="AD3417">
        <v>4.0999999999999996</v>
      </c>
      <c r="AE3417">
        <v>0.2</v>
      </c>
      <c r="AF3417">
        <v>5.09</v>
      </c>
      <c r="AG3417">
        <v>3.73</v>
      </c>
      <c r="AH3417" t="s">
        <v>20303</v>
      </c>
      <c r="AK3417" t="s">
        <v>500</v>
      </c>
      <c r="AL3417" t="s">
        <v>20301</v>
      </c>
    </row>
    <row r="3418" spans="1:42">
      <c r="A3418" t="s">
        <v>42</v>
      </c>
      <c r="B3418">
        <v>223571060</v>
      </c>
      <c r="C3418">
        <v>112219088</v>
      </c>
      <c r="D3418" t="s">
        <v>43</v>
      </c>
      <c r="F3418">
        <v>20170731</v>
      </c>
      <c r="G3418" s="6">
        <v>42945.951620370368</v>
      </c>
      <c r="H3418" s="6">
        <v>42945.951631944445</v>
      </c>
      <c r="L3418" t="s">
        <v>44</v>
      </c>
      <c r="M3418">
        <v>448286171</v>
      </c>
      <c r="N3418" t="s">
        <v>10636</v>
      </c>
      <c r="O3418">
        <v>1</v>
      </c>
      <c r="P3418" t="s">
        <v>14556</v>
      </c>
      <c r="Q3418" t="s">
        <v>152</v>
      </c>
      <c r="S3418" t="s">
        <v>20300</v>
      </c>
      <c r="U3418" t="s">
        <v>45</v>
      </c>
      <c r="V3418" t="s">
        <v>20301</v>
      </c>
      <c r="W3418" t="s">
        <v>20302</v>
      </c>
      <c r="X3418" t="s">
        <v>11032</v>
      </c>
      <c r="Y3418" t="s">
        <v>46</v>
      </c>
      <c r="Z3418" t="s">
        <v>47</v>
      </c>
      <c r="AA3418" t="s">
        <v>48</v>
      </c>
      <c r="AB3418" t="s">
        <v>49</v>
      </c>
      <c r="AC3418">
        <v>4.9000000000000004</v>
      </c>
      <c r="AD3418">
        <v>5.0999999999999996</v>
      </c>
      <c r="AE3418">
        <v>0.2</v>
      </c>
      <c r="AF3418">
        <v>5.0999999999999996</v>
      </c>
      <c r="AG3418">
        <v>4.6399999999999997</v>
      </c>
      <c r="AH3418" t="s">
        <v>20303</v>
      </c>
      <c r="AK3418" t="s">
        <v>500</v>
      </c>
      <c r="AL3418" t="s">
        <v>20301</v>
      </c>
    </row>
    <row r="3419" spans="1:42">
      <c r="A3419" t="s">
        <v>42</v>
      </c>
      <c r="B3419">
        <v>223571058</v>
      </c>
      <c r="C3419">
        <v>112219088</v>
      </c>
      <c r="D3419" t="s">
        <v>43</v>
      </c>
      <c r="F3419">
        <v>20170731</v>
      </c>
      <c r="G3419" s="6">
        <v>42945.951620370368</v>
      </c>
      <c r="H3419" s="6">
        <v>42945.951631944445</v>
      </c>
      <c r="L3419" t="s">
        <v>44</v>
      </c>
      <c r="M3419">
        <v>470940922</v>
      </c>
      <c r="N3419" t="s">
        <v>183</v>
      </c>
      <c r="O3419">
        <v>2</v>
      </c>
      <c r="P3419" t="s">
        <v>184</v>
      </c>
      <c r="Q3419" t="s">
        <v>152</v>
      </c>
      <c r="S3419" t="s">
        <v>20300</v>
      </c>
      <c r="U3419" t="s">
        <v>45</v>
      </c>
      <c r="V3419" t="s">
        <v>20301</v>
      </c>
      <c r="W3419" t="s">
        <v>20302</v>
      </c>
      <c r="X3419" t="s">
        <v>11032</v>
      </c>
      <c r="Y3419" t="s">
        <v>46</v>
      </c>
      <c r="Z3419" t="s">
        <v>47</v>
      </c>
      <c r="AA3419" t="s">
        <v>48</v>
      </c>
      <c r="AB3419" t="s">
        <v>49</v>
      </c>
      <c r="AC3419">
        <v>7.8</v>
      </c>
      <c r="AD3419">
        <v>4.0999999999999996</v>
      </c>
      <c r="AE3419">
        <v>0.4</v>
      </c>
      <c r="AF3419">
        <v>8.1999999999999993</v>
      </c>
      <c r="AG3419">
        <v>7.46</v>
      </c>
      <c r="AH3419" t="s">
        <v>20303</v>
      </c>
      <c r="AK3419" t="s">
        <v>500</v>
      </c>
      <c r="AL3419" t="s">
        <v>20301</v>
      </c>
    </row>
    <row r="3420" spans="1:42">
      <c r="A3420" t="s">
        <v>42</v>
      </c>
      <c r="B3420">
        <v>223571424</v>
      </c>
      <c r="C3420">
        <v>112219245</v>
      </c>
      <c r="D3420" t="s">
        <v>43</v>
      </c>
      <c r="F3420">
        <v>20170731</v>
      </c>
      <c r="G3420" s="6">
        <v>42945.955995370372</v>
      </c>
      <c r="H3420" s="6">
        <v>42945.956006944441</v>
      </c>
      <c r="L3420" t="s">
        <v>44</v>
      </c>
      <c r="M3420">
        <v>471984899</v>
      </c>
      <c r="N3420" t="s">
        <v>23866</v>
      </c>
      <c r="O3420">
        <v>1</v>
      </c>
      <c r="P3420" t="s">
        <v>186</v>
      </c>
      <c r="Q3420" t="s">
        <v>152</v>
      </c>
      <c r="S3420" t="s">
        <v>26424</v>
      </c>
      <c r="U3420" t="s">
        <v>45</v>
      </c>
      <c r="V3420" t="s">
        <v>26425</v>
      </c>
      <c r="W3420" t="s">
        <v>26426</v>
      </c>
      <c r="X3420" t="s">
        <v>26427</v>
      </c>
      <c r="Y3420" t="s">
        <v>46</v>
      </c>
      <c r="Z3420" t="s">
        <v>47</v>
      </c>
      <c r="AA3420" t="s">
        <v>48</v>
      </c>
      <c r="AB3420" t="s">
        <v>49</v>
      </c>
      <c r="AC3420">
        <v>8.89</v>
      </c>
      <c r="AD3420">
        <v>7.1</v>
      </c>
      <c r="AE3420">
        <v>0.2</v>
      </c>
      <c r="AF3420">
        <v>9.09</v>
      </c>
      <c r="AG3420">
        <v>6.46</v>
      </c>
      <c r="AH3420" t="s">
        <v>26428</v>
      </c>
      <c r="AK3420" t="s">
        <v>45</v>
      </c>
      <c r="AL3420" t="s">
        <v>26425</v>
      </c>
    </row>
    <row r="3421" spans="1:42">
      <c r="A3421" t="s">
        <v>42</v>
      </c>
      <c r="B3421">
        <v>223572015</v>
      </c>
      <c r="C3421">
        <v>112219564</v>
      </c>
      <c r="D3421" t="s">
        <v>43</v>
      </c>
      <c r="F3421">
        <v>20170731</v>
      </c>
      <c r="G3421" s="6">
        <v>42945.963738425926</v>
      </c>
      <c r="H3421" s="6">
        <v>42945.963750000003</v>
      </c>
      <c r="L3421" t="s">
        <v>44</v>
      </c>
      <c r="M3421">
        <v>483690396</v>
      </c>
      <c r="N3421" t="s">
        <v>283</v>
      </c>
      <c r="O3421">
        <v>1</v>
      </c>
      <c r="P3421" t="s">
        <v>20605</v>
      </c>
      <c r="Q3421" t="s">
        <v>152</v>
      </c>
      <c r="S3421" t="s">
        <v>8810</v>
      </c>
      <c r="U3421" t="s">
        <v>45</v>
      </c>
      <c r="V3421" t="s">
        <v>26429</v>
      </c>
      <c r="W3421" t="s">
        <v>26430</v>
      </c>
      <c r="X3421" t="s">
        <v>12254</v>
      </c>
      <c r="Y3421" t="s">
        <v>46</v>
      </c>
      <c r="Z3421" t="s">
        <v>47</v>
      </c>
      <c r="AA3421" t="s">
        <v>48</v>
      </c>
      <c r="AB3421" t="s">
        <v>49</v>
      </c>
      <c r="AC3421">
        <v>15.9</v>
      </c>
      <c r="AD3421">
        <v>16.100000000000001</v>
      </c>
      <c r="AE3421">
        <v>0.2</v>
      </c>
      <c r="AF3421">
        <v>16.100000000000001</v>
      </c>
      <c r="AG3421">
        <v>14.65</v>
      </c>
      <c r="AH3421" t="s">
        <v>8810</v>
      </c>
      <c r="AK3421" t="s">
        <v>45</v>
      </c>
      <c r="AL3421" t="s">
        <v>26429</v>
      </c>
    </row>
    <row r="3422" spans="1:42">
      <c r="A3422" t="s">
        <v>42</v>
      </c>
      <c r="B3422">
        <v>223574495</v>
      </c>
      <c r="C3422">
        <v>112220752</v>
      </c>
      <c r="D3422" t="s">
        <v>43</v>
      </c>
      <c r="F3422">
        <v>20170731</v>
      </c>
      <c r="G3422" s="6">
        <v>42945.995798611111</v>
      </c>
      <c r="H3422" s="6">
        <v>42945.995810185188</v>
      </c>
      <c r="L3422" t="s">
        <v>44</v>
      </c>
      <c r="M3422">
        <v>507176102</v>
      </c>
      <c r="N3422" t="s">
        <v>12523</v>
      </c>
      <c r="O3422">
        <v>1</v>
      </c>
      <c r="P3422" t="s">
        <v>765</v>
      </c>
      <c r="Q3422" t="s">
        <v>152</v>
      </c>
      <c r="S3422" t="s">
        <v>2416</v>
      </c>
      <c r="U3422" t="s">
        <v>45</v>
      </c>
      <c r="V3422" t="s">
        <v>26431</v>
      </c>
      <c r="W3422" t="s">
        <v>26432</v>
      </c>
      <c r="X3422" t="s">
        <v>26433</v>
      </c>
      <c r="Y3422" t="s">
        <v>46</v>
      </c>
      <c r="Z3422" t="s">
        <v>47</v>
      </c>
      <c r="AA3422" t="s">
        <v>48</v>
      </c>
      <c r="AB3422" t="s">
        <v>49</v>
      </c>
      <c r="AC3422">
        <v>13.8</v>
      </c>
      <c r="AD3422">
        <v>14</v>
      </c>
      <c r="AE3422">
        <v>0.2</v>
      </c>
      <c r="AF3422">
        <v>14</v>
      </c>
      <c r="AG3422">
        <v>12.74</v>
      </c>
      <c r="AH3422" t="s">
        <v>26434</v>
      </c>
      <c r="AK3422" t="s">
        <v>500</v>
      </c>
      <c r="AL3422" t="s">
        <v>26431</v>
      </c>
    </row>
    <row r="3423" spans="1:42">
      <c r="A3423" t="s">
        <v>42</v>
      </c>
      <c r="B3423">
        <v>223574520</v>
      </c>
      <c r="C3423">
        <v>112220765</v>
      </c>
      <c r="D3423" t="s">
        <v>43</v>
      </c>
      <c r="F3423">
        <v>20170731</v>
      </c>
      <c r="G3423" s="6">
        <v>42945.996076388888</v>
      </c>
      <c r="H3423" s="6">
        <v>42945.996076388888</v>
      </c>
      <c r="L3423" t="s">
        <v>44</v>
      </c>
      <c r="M3423">
        <v>502413925</v>
      </c>
      <c r="N3423" t="s">
        <v>12677</v>
      </c>
      <c r="O3423">
        <v>1</v>
      </c>
      <c r="P3423" t="s">
        <v>1374</v>
      </c>
      <c r="Q3423" t="s">
        <v>152</v>
      </c>
      <c r="S3423" t="s">
        <v>26435</v>
      </c>
      <c r="U3423" t="s">
        <v>45</v>
      </c>
      <c r="V3423" t="s">
        <v>26436</v>
      </c>
      <c r="W3423" t="s">
        <v>26437</v>
      </c>
      <c r="X3423" t="s">
        <v>19598</v>
      </c>
      <c r="Y3423" t="s">
        <v>46</v>
      </c>
      <c r="Z3423" t="s">
        <v>47</v>
      </c>
      <c r="AA3423" t="s">
        <v>48</v>
      </c>
      <c r="AB3423" t="s">
        <v>49</v>
      </c>
      <c r="AC3423">
        <v>9.9</v>
      </c>
      <c r="AD3423">
        <v>10.1</v>
      </c>
      <c r="AE3423">
        <v>0.2</v>
      </c>
      <c r="AF3423">
        <v>10.1</v>
      </c>
      <c r="AG3423">
        <v>9.19</v>
      </c>
      <c r="AH3423" t="s">
        <v>26438</v>
      </c>
      <c r="AK3423" t="s">
        <v>45</v>
      </c>
      <c r="AL3423" t="s">
        <v>26436</v>
      </c>
    </row>
    <row r="3424" spans="1:42">
      <c r="A3424" s="32">
        <v>42946</v>
      </c>
      <c r="B3424" s="33"/>
      <c r="C3424" s="34"/>
      <c r="D3424" s="34"/>
      <c r="E3424" s="35"/>
      <c r="F3424" s="35"/>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s="34"/>
      <c r="AG3424" s="34"/>
      <c r="AH3424" s="34"/>
      <c r="AI3424" s="34"/>
      <c r="AJ3424" s="34"/>
      <c r="AK3424" s="34"/>
      <c r="AL3424" s="47"/>
      <c r="AM3424" s="47"/>
      <c r="AN3424" s="47"/>
      <c r="AO3424" s="47"/>
      <c r="AP3424" s="47"/>
    </row>
    <row r="3425" spans="1:38">
      <c r="A3425" t="s">
        <v>42</v>
      </c>
      <c r="B3425">
        <v>223575058</v>
      </c>
      <c r="C3425">
        <v>112221020</v>
      </c>
      <c r="D3425" t="s">
        <v>43</v>
      </c>
      <c r="F3425">
        <v>20170731</v>
      </c>
      <c r="G3425" s="6">
        <v>42946.003761574073</v>
      </c>
      <c r="H3425" s="6">
        <v>42946.003796296296</v>
      </c>
      <c r="L3425" t="s">
        <v>44</v>
      </c>
      <c r="M3425">
        <v>456561494</v>
      </c>
      <c r="N3425" t="s">
        <v>740</v>
      </c>
      <c r="O3425">
        <v>1</v>
      </c>
      <c r="P3425" t="s">
        <v>6449</v>
      </c>
      <c r="Q3425" t="s">
        <v>152</v>
      </c>
      <c r="S3425" t="s">
        <v>2459</v>
      </c>
      <c r="U3425" t="s">
        <v>25004</v>
      </c>
      <c r="V3425" t="s">
        <v>25004</v>
      </c>
      <c r="W3425" t="s">
        <v>25005</v>
      </c>
      <c r="X3425" t="s">
        <v>18634</v>
      </c>
      <c r="Y3425" t="s">
        <v>46</v>
      </c>
      <c r="Z3425" t="s">
        <v>47</v>
      </c>
      <c r="AA3425" t="s">
        <v>48</v>
      </c>
      <c r="AB3425" t="s">
        <v>49</v>
      </c>
      <c r="AC3425">
        <v>2.9</v>
      </c>
      <c r="AD3425">
        <v>3.1</v>
      </c>
      <c r="AE3425">
        <v>0.2</v>
      </c>
      <c r="AF3425">
        <v>3.1</v>
      </c>
      <c r="AG3425">
        <v>2.82</v>
      </c>
      <c r="AH3425" t="s">
        <v>2459</v>
      </c>
      <c r="AK3425" t="s">
        <v>25004</v>
      </c>
      <c r="AL3425" t="s">
        <v>25004</v>
      </c>
    </row>
    <row r="3426" spans="1:38">
      <c r="A3426" t="s">
        <v>42</v>
      </c>
      <c r="B3426">
        <v>223575704</v>
      </c>
      <c r="C3426">
        <v>112221335</v>
      </c>
      <c r="D3426" t="s">
        <v>43</v>
      </c>
      <c r="F3426">
        <v>20170731</v>
      </c>
      <c r="G3426" s="6">
        <v>42946.012326388889</v>
      </c>
      <c r="H3426" s="6">
        <v>42946.012349537035</v>
      </c>
      <c r="L3426" t="s">
        <v>44</v>
      </c>
      <c r="M3426">
        <v>440299380</v>
      </c>
      <c r="N3426" t="s">
        <v>23929</v>
      </c>
      <c r="O3426">
        <v>1</v>
      </c>
      <c r="P3426" t="s">
        <v>91</v>
      </c>
      <c r="Q3426" t="s">
        <v>152</v>
      </c>
      <c r="S3426" t="s">
        <v>26439</v>
      </c>
      <c r="U3426" t="s">
        <v>45</v>
      </c>
      <c r="V3426" t="s">
        <v>26440</v>
      </c>
      <c r="W3426" t="s">
        <v>26441</v>
      </c>
      <c r="X3426" t="s">
        <v>26442</v>
      </c>
      <c r="Y3426" t="s">
        <v>46</v>
      </c>
      <c r="Z3426" t="s">
        <v>47</v>
      </c>
      <c r="AA3426" t="s">
        <v>48</v>
      </c>
      <c r="AB3426" t="s">
        <v>49</v>
      </c>
      <c r="AC3426">
        <v>12.9</v>
      </c>
      <c r="AD3426">
        <v>13.1</v>
      </c>
      <c r="AE3426">
        <v>0.2</v>
      </c>
      <c r="AF3426">
        <v>13.1</v>
      </c>
      <c r="AG3426">
        <v>11.92</v>
      </c>
      <c r="AH3426" t="s">
        <v>26443</v>
      </c>
      <c r="AK3426" t="s">
        <v>45</v>
      </c>
      <c r="AL3426" t="s">
        <v>26440</v>
      </c>
    </row>
    <row r="3427" spans="1:38">
      <c r="A3427" t="s">
        <v>42</v>
      </c>
      <c r="B3427">
        <v>223586282</v>
      </c>
      <c r="C3427">
        <v>112225942</v>
      </c>
      <c r="D3427" t="s">
        <v>43</v>
      </c>
      <c r="F3427">
        <v>20170731</v>
      </c>
      <c r="G3427" s="6">
        <v>42946.410069444442</v>
      </c>
      <c r="H3427" s="6">
        <v>42946.410081018519</v>
      </c>
      <c r="L3427" t="s">
        <v>44</v>
      </c>
      <c r="M3427">
        <v>543520060</v>
      </c>
      <c r="N3427" t="s">
        <v>25655</v>
      </c>
      <c r="O3427">
        <v>1</v>
      </c>
      <c r="P3427" t="s">
        <v>64</v>
      </c>
      <c r="Q3427" t="s">
        <v>152</v>
      </c>
      <c r="S3427" t="s">
        <v>26444</v>
      </c>
      <c r="U3427" t="s">
        <v>45</v>
      </c>
      <c r="V3427" t="s">
        <v>26445</v>
      </c>
      <c r="W3427" t="s">
        <v>26446</v>
      </c>
      <c r="X3427" t="s">
        <v>1941</v>
      </c>
      <c r="Y3427" t="s">
        <v>46</v>
      </c>
      <c r="Z3427" t="s">
        <v>47</v>
      </c>
      <c r="AA3427" t="s">
        <v>48</v>
      </c>
      <c r="AB3427" t="s">
        <v>49</v>
      </c>
      <c r="AC3427">
        <v>1</v>
      </c>
      <c r="AD3427">
        <v>1.2</v>
      </c>
      <c r="AE3427">
        <v>0.2</v>
      </c>
      <c r="AF3427">
        <v>1.2</v>
      </c>
      <c r="AG3427">
        <v>1.0900000000000001</v>
      </c>
      <c r="AH3427" t="s">
        <v>26447</v>
      </c>
      <c r="AK3427" t="s">
        <v>500</v>
      </c>
      <c r="AL3427" t="s">
        <v>26445</v>
      </c>
    </row>
    <row r="3428" spans="1:38">
      <c r="A3428" t="s">
        <v>42</v>
      </c>
      <c r="B3428">
        <v>223594111</v>
      </c>
      <c r="C3428">
        <v>112228535</v>
      </c>
      <c r="D3428" t="s">
        <v>43</v>
      </c>
      <c r="F3428">
        <v>20170731</v>
      </c>
      <c r="G3428" s="6">
        <v>42946.498414351852</v>
      </c>
      <c r="H3428" s="6">
        <v>42946.498425925929</v>
      </c>
      <c r="L3428" t="s">
        <v>44</v>
      </c>
      <c r="M3428">
        <v>490762517</v>
      </c>
      <c r="N3428" t="s">
        <v>12643</v>
      </c>
      <c r="O3428">
        <v>1</v>
      </c>
      <c r="P3428" t="s">
        <v>12644</v>
      </c>
      <c r="Q3428" t="s">
        <v>152</v>
      </c>
      <c r="S3428" t="s">
        <v>2865</v>
      </c>
      <c r="U3428" t="s">
        <v>26448</v>
      </c>
      <c r="V3428" t="s">
        <v>26449</v>
      </c>
      <c r="W3428" t="s">
        <v>26450</v>
      </c>
      <c r="X3428" t="s">
        <v>5728</v>
      </c>
      <c r="Y3428" t="s">
        <v>46</v>
      </c>
      <c r="Z3428" t="s">
        <v>47</v>
      </c>
      <c r="AA3428" t="s">
        <v>48</v>
      </c>
      <c r="AB3428" t="s">
        <v>49</v>
      </c>
      <c r="AC3428">
        <v>3.9</v>
      </c>
      <c r="AD3428">
        <v>4.0999999999999996</v>
      </c>
      <c r="AE3428">
        <v>0.2</v>
      </c>
      <c r="AF3428">
        <v>4.0999999999999996</v>
      </c>
      <c r="AG3428">
        <v>3.73</v>
      </c>
      <c r="AH3428" t="s">
        <v>2865</v>
      </c>
      <c r="AK3428" t="s">
        <v>26448</v>
      </c>
      <c r="AL3428" t="s">
        <v>26449</v>
      </c>
    </row>
    <row r="3429" spans="1:38">
      <c r="A3429" t="s">
        <v>42</v>
      </c>
      <c r="B3429">
        <v>223595033</v>
      </c>
      <c r="C3429">
        <v>112228941</v>
      </c>
      <c r="D3429" t="s">
        <v>43</v>
      </c>
      <c r="F3429">
        <v>20170731</v>
      </c>
      <c r="G3429" s="6">
        <v>42946.511180555557</v>
      </c>
      <c r="H3429" s="6">
        <v>42946.511203703703</v>
      </c>
      <c r="L3429" t="s">
        <v>44</v>
      </c>
      <c r="M3429">
        <v>470671803</v>
      </c>
      <c r="N3429" t="s">
        <v>11970</v>
      </c>
      <c r="O3429">
        <v>3</v>
      </c>
      <c r="P3429" t="s">
        <v>3673</v>
      </c>
      <c r="Q3429" t="s">
        <v>152</v>
      </c>
      <c r="S3429" t="s">
        <v>25393</v>
      </c>
      <c r="U3429" t="s">
        <v>45</v>
      </c>
      <c r="V3429" t="s">
        <v>25394</v>
      </c>
      <c r="W3429" t="s">
        <v>25395</v>
      </c>
      <c r="X3429" t="s">
        <v>25396</v>
      </c>
      <c r="Y3429" t="s">
        <v>46</v>
      </c>
      <c r="Z3429" t="s">
        <v>47</v>
      </c>
      <c r="AA3429" t="s">
        <v>48</v>
      </c>
      <c r="AB3429" t="s">
        <v>49</v>
      </c>
      <c r="AC3429">
        <v>14.7</v>
      </c>
      <c r="AD3429">
        <v>5.0999999999999996</v>
      </c>
      <c r="AE3429">
        <v>0.6</v>
      </c>
      <c r="AF3429">
        <v>15.3</v>
      </c>
      <c r="AG3429">
        <v>13.92</v>
      </c>
      <c r="AH3429" t="s">
        <v>25393</v>
      </c>
      <c r="AK3429" t="s">
        <v>45</v>
      </c>
      <c r="AL3429" t="s">
        <v>25394</v>
      </c>
    </row>
    <row r="3430" spans="1:38">
      <c r="A3430" t="s">
        <v>42</v>
      </c>
      <c r="B3430">
        <v>223599685</v>
      </c>
      <c r="C3430">
        <v>112230853</v>
      </c>
      <c r="D3430" t="s">
        <v>43</v>
      </c>
      <c r="F3430">
        <v>20170731</v>
      </c>
      <c r="G3430" s="6">
        <v>42946.570902777778</v>
      </c>
      <c r="H3430" s="6">
        <v>42946.572187500002</v>
      </c>
      <c r="L3430" t="s">
        <v>44</v>
      </c>
      <c r="M3430">
        <v>470940922</v>
      </c>
      <c r="N3430" t="s">
        <v>183</v>
      </c>
      <c r="O3430">
        <v>2</v>
      </c>
      <c r="P3430" t="s">
        <v>184</v>
      </c>
      <c r="Q3430" t="s">
        <v>152</v>
      </c>
      <c r="S3430" t="s">
        <v>1307</v>
      </c>
      <c r="U3430" t="s">
        <v>1312</v>
      </c>
      <c r="V3430" t="s">
        <v>1309</v>
      </c>
      <c r="W3430" t="s">
        <v>26451</v>
      </c>
      <c r="X3430" t="s">
        <v>26452</v>
      </c>
      <c r="Y3430" t="s">
        <v>46</v>
      </c>
      <c r="Z3430" t="s">
        <v>47</v>
      </c>
      <c r="AA3430" t="s">
        <v>48</v>
      </c>
      <c r="AB3430" t="s">
        <v>49</v>
      </c>
      <c r="AC3430">
        <v>7.8</v>
      </c>
      <c r="AD3430">
        <v>4.0999999999999996</v>
      </c>
      <c r="AE3430">
        <v>0.4</v>
      </c>
      <c r="AF3430">
        <v>8.1999999999999993</v>
      </c>
      <c r="AG3430">
        <v>7.46</v>
      </c>
      <c r="AH3430" t="s">
        <v>1307</v>
      </c>
      <c r="AK3430" t="s">
        <v>1312</v>
      </c>
      <c r="AL3430" t="s">
        <v>1309</v>
      </c>
    </row>
    <row r="3431" spans="1:38">
      <c r="A3431" t="s">
        <v>42</v>
      </c>
      <c r="B3431">
        <v>223599684</v>
      </c>
      <c r="C3431">
        <v>112230853</v>
      </c>
      <c r="D3431" t="s">
        <v>43</v>
      </c>
      <c r="F3431">
        <v>20170731</v>
      </c>
      <c r="G3431" s="6">
        <v>42946.570902777778</v>
      </c>
      <c r="H3431" s="6">
        <v>42946.572187500002</v>
      </c>
      <c r="L3431" t="s">
        <v>44</v>
      </c>
      <c r="M3431">
        <v>470940922</v>
      </c>
      <c r="N3431" t="s">
        <v>183</v>
      </c>
      <c r="O3431">
        <v>4</v>
      </c>
      <c r="P3431" t="s">
        <v>185</v>
      </c>
      <c r="Q3431" t="s">
        <v>152</v>
      </c>
      <c r="S3431" t="s">
        <v>1307</v>
      </c>
      <c r="U3431" t="s">
        <v>1312</v>
      </c>
      <c r="V3431" t="s">
        <v>1309</v>
      </c>
      <c r="W3431" t="s">
        <v>26451</v>
      </c>
      <c r="X3431" t="s">
        <v>26452</v>
      </c>
      <c r="Y3431" t="s">
        <v>46</v>
      </c>
      <c r="Z3431" t="s">
        <v>47</v>
      </c>
      <c r="AA3431" t="s">
        <v>48</v>
      </c>
      <c r="AB3431" t="s">
        <v>49</v>
      </c>
      <c r="AC3431">
        <v>19.559999999999999</v>
      </c>
      <c r="AD3431">
        <v>4.0999999999999996</v>
      </c>
      <c r="AE3431">
        <v>0.8</v>
      </c>
      <c r="AF3431">
        <v>20.36</v>
      </c>
      <c r="AG3431">
        <v>14.92</v>
      </c>
      <c r="AH3431" t="s">
        <v>1307</v>
      </c>
      <c r="AK3431" t="s">
        <v>1312</v>
      </c>
      <c r="AL3431" t="s">
        <v>1309</v>
      </c>
    </row>
    <row r="3432" spans="1:38">
      <c r="A3432" t="s">
        <v>42</v>
      </c>
      <c r="B3432">
        <v>223600849</v>
      </c>
      <c r="C3432">
        <v>112231255</v>
      </c>
      <c r="D3432" t="s">
        <v>43</v>
      </c>
      <c r="F3432">
        <v>20170731</v>
      </c>
      <c r="G3432" s="6">
        <v>42946.584490740737</v>
      </c>
      <c r="H3432" s="6">
        <v>42946.584513888891</v>
      </c>
      <c r="L3432" t="s">
        <v>44</v>
      </c>
      <c r="M3432">
        <v>502416689</v>
      </c>
      <c r="N3432" t="s">
        <v>23283</v>
      </c>
      <c r="O3432">
        <v>1</v>
      </c>
      <c r="P3432" t="s">
        <v>59</v>
      </c>
      <c r="Q3432" t="s">
        <v>152</v>
      </c>
      <c r="S3432" t="s">
        <v>26453</v>
      </c>
      <c r="U3432" t="s">
        <v>45</v>
      </c>
      <c r="V3432" t="s">
        <v>26454</v>
      </c>
      <c r="W3432" t="s">
        <v>26455</v>
      </c>
      <c r="X3432" t="s">
        <v>11005</v>
      </c>
      <c r="Y3432" t="s">
        <v>46</v>
      </c>
      <c r="Z3432" t="s">
        <v>47</v>
      </c>
      <c r="AA3432" t="s">
        <v>48</v>
      </c>
      <c r="AB3432" t="s">
        <v>49</v>
      </c>
      <c r="AC3432">
        <v>17.899999999999999</v>
      </c>
      <c r="AD3432">
        <v>18.100000000000001</v>
      </c>
      <c r="AE3432">
        <v>0.2</v>
      </c>
      <c r="AF3432">
        <v>18.100000000000001</v>
      </c>
      <c r="AG3432">
        <v>16.47</v>
      </c>
      <c r="AH3432" t="s">
        <v>26456</v>
      </c>
      <c r="AK3432" t="s">
        <v>45</v>
      </c>
      <c r="AL3432" t="s">
        <v>26454</v>
      </c>
    </row>
    <row r="3433" spans="1:38">
      <c r="A3433" t="s">
        <v>42</v>
      </c>
      <c r="B3433">
        <v>223603454</v>
      </c>
      <c r="C3433">
        <v>112232254</v>
      </c>
      <c r="D3433" t="s">
        <v>43</v>
      </c>
      <c r="F3433">
        <v>20170731</v>
      </c>
      <c r="G3433" s="6">
        <v>42946.613923611112</v>
      </c>
      <c r="H3433" s="6">
        <v>42946.613935185182</v>
      </c>
      <c r="L3433" t="s">
        <v>44</v>
      </c>
      <c r="M3433">
        <v>433763226</v>
      </c>
      <c r="N3433" t="s">
        <v>25504</v>
      </c>
      <c r="O3433">
        <v>1</v>
      </c>
      <c r="P3433" t="s">
        <v>1364</v>
      </c>
      <c r="Q3433" t="s">
        <v>152</v>
      </c>
      <c r="S3433" t="s">
        <v>26457</v>
      </c>
      <c r="U3433" t="s">
        <v>26458</v>
      </c>
      <c r="V3433" t="s">
        <v>45</v>
      </c>
      <c r="W3433" t="s">
        <v>26459</v>
      </c>
      <c r="X3433" t="s">
        <v>26460</v>
      </c>
      <c r="Y3433" t="s">
        <v>46</v>
      </c>
      <c r="Z3433" t="s">
        <v>47</v>
      </c>
      <c r="AA3433" t="s">
        <v>48</v>
      </c>
      <c r="AB3433" t="s">
        <v>49</v>
      </c>
      <c r="AC3433">
        <v>13.9</v>
      </c>
      <c r="AD3433">
        <v>16.100000000000001</v>
      </c>
      <c r="AE3433">
        <v>2.2000000000000002</v>
      </c>
      <c r="AF3433">
        <v>16.100000000000001</v>
      </c>
      <c r="AG3433">
        <v>14.65</v>
      </c>
      <c r="AH3433" t="s">
        <v>26461</v>
      </c>
      <c r="AK3433" t="s">
        <v>26458</v>
      </c>
      <c r="AL3433" t="s">
        <v>45</v>
      </c>
    </row>
    <row r="3434" spans="1:38">
      <c r="A3434" t="s">
        <v>42</v>
      </c>
      <c r="B3434">
        <v>223609001</v>
      </c>
      <c r="C3434">
        <v>112234734</v>
      </c>
      <c r="D3434" t="s">
        <v>43</v>
      </c>
      <c r="F3434">
        <v>20170731</v>
      </c>
      <c r="G3434" s="6">
        <v>42946.684108796297</v>
      </c>
      <c r="H3434" s="6">
        <v>42946.684120370373</v>
      </c>
      <c r="L3434" t="s">
        <v>44</v>
      </c>
      <c r="M3434">
        <v>436716506</v>
      </c>
      <c r="N3434" t="s">
        <v>23833</v>
      </c>
      <c r="O3434">
        <v>1</v>
      </c>
      <c r="P3434" t="s">
        <v>13878</v>
      </c>
      <c r="Q3434" t="s">
        <v>152</v>
      </c>
      <c r="S3434" t="s">
        <v>26462</v>
      </c>
      <c r="U3434" t="s">
        <v>45</v>
      </c>
      <c r="V3434" t="s">
        <v>26463</v>
      </c>
      <c r="W3434" t="s">
        <v>26464</v>
      </c>
      <c r="X3434" t="s">
        <v>26465</v>
      </c>
      <c r="Y3434" t="s">
        <v>46</v>
      </c>
      <c r="Z3434" t="s">
        <v>47</v>
      </c>
      <c r="AA3434" t="s">
        <v>48</v>
      </c>
      <c r="AB3434" t="s">
        <v>49</v>
      </c>
      <c r="AC3434">
        <v>15.89</v>
      </c>
      <c r="AD3434">
        <v>13.9</v>
      </c>
      <c r="AE3434">
        <v>2</v>
      </c>
      <c r="AF3434">
        <v>17.89</v>
      </c>
      <c r="AG3434">
        <v>12.65</v>
      </c>
      <c r="AH3434" t="s">
        <v>26466</v>
      </c>
      <c r="AK3434" t="s">
        <v>45</v>
      </c>
      <c r="AL3434" t="s">
        <v>26463</v>
      </c>
    </row>
    <row r="3435" spans="1:38">
      <c r="A3435" t="s">
        <v>42</v>
      </c>
      <c r="B3435">
        <v>223610528</v>
      </c>
      <c r="C3435">
        <v>112235408</v>
      </c>
      <c r="D3435" t="s">
        <v>43</v>
      </c>
      <c r="F3435">
        <v>20170731</v>
      </c>
      <c r="G3435" s="6">
        <v>42946.703159722223</v>
      </c>
      <c r="H3435" s="6">
        <v>42946.7031712963</v>
      </c>
      <c r="L3435" t="s">
        <v>44</v>
      </c>
      <c r="M3435">
        <v>539847724</v>
      </c>
      <c r="N3435" t="s">
        <v>24380</v>
      </c>
      <c r="O3435">
        <v>1</v>
      </c>
      <c r="P3435" t="s">
        <v>3421</v>
      </c>
      <c r="Q3435" t="s">
        <v>152</v>
      </c>
      <c r="S3435" t="s">
        <v>26467</v>
      </c>
      <c r="U3435" t="s">
        <v>26468</v>
      </c>
      <c r="V3435" t="s">
        <v>26469</v>
      </c>
      <c r="W3435" t="s">
        <v>26470</v>
      </c>
      <c r="X3435" t="s">
        <v>26471</v>
      </c>
      <c r="Y3435" t="s">
        <v>46</v>
      </c>
      <c r="Z3435" t="s">
        <v>47</v>
      </c>
      <c r="AA3435" t="s">
        <v>48</v>
      </c>
      <c r="AB3435" t="s">
        <v>49</v>
      </c>
      <c r="AC3435">
        <v>26.89</v>
      </c>
      <c r="AD3435">
        <v>20.100000000000001</v>
      </c>
      <c r="AE3435">
        <v>3.2</v>
      </c>
      <c r="AF3435">
        <v>30.09</v>
      </c>
      <c r="AG3435">
        <v>18.29</v>
      </c>
      <c r="AH3435" t="s">
        <v>26472</v>
      </c>
      <c r="AK3435" t="s">
        <v>26468</v>
      </c>
      <c r="AL3435" t="s">
        <v>26469</v>
      </c>
    </row>
    <row r="3436" spans="1:38">
      <c r="A3436" t="s">
        <v>42</v>
      </c>
      <c r="B3436">
        <v>223613381</v>
      </c>
      <c r="C3436">
        <v>112236756</v>
      </c>
      <c r="D3436" t="s">
        <v>43</v>
      </c>
      <c r="F3436">
        <v>20170731</v>
      </c>
      <c r="G3436" s="6">
        <v>42946.741990740738</v>
      </c>
      <c r="H3436" s="6">
        <v>42946.742002314815</v>
      </c>
      <c r="L3436" t="s">
        <v>44</v>
      </c>
      <c r="M3436">
        <v>436716506</v>
      </c>
      <c r="N3436" t="s">
        <v>23833</v>
      </c>
      <c r="O3436">
        <v>1</v>
      </c>
      <c r="P3436" t="s">
        <v>22795</v>
      </c>
      <c r="Q3436" t="s">
        <v>152</v>
      </c>
      <c r="S3436" t="s">
        <v>26473</v>
      </c>
      <c r="U3436" t="s">
        <v>45</v>
      </c>
      <c r="V3436" t="s">
        <v>26474</v>
      </c>
      <c r="W3436" t="s">
        <v>26475</v>
      </c>
      <c r="X3436" t="s">
        <v>26476</v>
      </c>
      <c r="Y3436" t="s">
        <v>46</v>
      </c>
      <c r="Z3436" t="s">
        <v>47</v>
      </c>
      <c r="AA3436" t="s">
        <v>48</v>
      </c>
      <c r="AB3436" t="s">
        <v>49</v>
      </c>
      <c r="AC3436">
        <v>11.9</v>
      </c>
      <c r="AD3436">
        <v>13.9</v>
      </c>
      <c r="AE3436">
        <v>2</v>
      </c>
      <c r="AF3436">
        <v>13.9</v>
      </c>
      <c r="AG3436">
        <v>12.65</v>
      </c>
      <c r="AH3436" t="s">
        <v>26473</v>
      </c>
      <c r="AK3436" t="s">
        <v>45</v>
      </c>
      <c r="AL3436" t="s">
        <v>26474</v>
      </c>
    </row>
    <row r="3437" spans="1:38">
      <c r="A3437" t="s">
        <v>42</v>
      </c>
      <c r="B3437">
        <v>223620161</v>
      </c>
      <c r="C3437">
        <v>112240017</v>
      </c>
      <c r="D3437" t="s">
        <v>43</v>
      </c>
      <c r="F3437">
        <v>20170731</v>
      </c>
      <c r="G3437" s="6">
        <v>42946.844884259262</v>
      </c>
      <c r="H3437" s="6">
        <v>42946.844930555555</v>
      </c>
      <c r="L3437" t="s">
        <v>44</v>
      </c>
      <c r="M3437">
        <v>484265012</v>
      </c>
      <c r="N3437" t="s">
        <v>23192</v>
      </c>
      <c r="O3437">
        <v>2</v>
      </c>
      <c r="P3437" t="s">
        <v>3725</v>
      </c>
      <c r="Q3437" t="s">
        <v>152</v>
      </c>
      <c r="S3437" t="s">
        <v>26477</v>
      </c>
      <c r="U3437" t="s">
        <v>26478</v>
      </c>
      <c r="V3437" t="s">
        <v>26479</v>
      </c>
      <c r="W3437" t="s">
        <v>26480</v>
      </c>
      <c r="X3437" t="s">
        <v>26481</v>
      </c>
      <c r="Y3437" t="s">
        <v>46</v>
      </c>
      <c r="Z3437" t="s">
        <v>47</v>
      </c>
      <c r="AA3437" t="s">
        <v>48</v>
      </c>
      <c r="AB3437" t="s">
        <v>49</v>
      </c>
      <c r="AC3437">
        <v>19.78</v>
      </c>
      <c r="AD3437">
        <v>10.199999999999999</v>
      </c>
      <c r="AE3437">
        <v>6.6</v>
      </c>
      <c r="AF3437">
        <v>26.38</v>
      </c>
      <c r="AG3437">
        <v>18.559999999999999</v>
      </c>
      <c r="AH3437" t="s">
        <v>26482</v>
      </c>
      <c r="AK3437" t="s">
        <v>26478</v>
      </c>
      <c r="AL3437" t="s">
        <v>26479</v>
      </c>
    </row>
    <row r="3438" spans="1:38">
      <c r="A3438" t="s">
        <v>42</v>
      </c>
      <c r="B3438">
        <v>223620521</v>
      </c>
      <c r="C3438">
        <v>112240209</v>
      </c>
      <c r="D3438" t="s">
        <v>43</v>
      </c>
      <c r="F3438">
        <v>20170731</v>
      </c>
      <c r="G3438" s="6">
        <v>42946.850231481483</v>
      </c>
      <c r="H3438" s="6">
        <v>42946.850254629629</v>
      </c>
      <c r="L3438" t="s">
        <v>44</v>
      </c>
      <c r="M3438">
        <v>459209647</v>
      </c>
      <c r="N3438" t="s">
        <v>13205</v>
      </c>
      <c r="O3438">
        <v>1</v>
      </c>
      <c r="P3438" t="s">
        <v>159</v>
      </c>
      <c r="Q3438" t="s">
        <v>152</v>
      </c>
      <c r="S3438" t="s">
        <v>26483</v>
      </c>
      <c r="U3438" t="s">
        <v>45</v>
      </c>
      <c r="V3438" t="s">
        <v>26484</v>
      </c>
      <c r="W3438" t="s">
        <v>26485</v>
      </c>
      <c r="X3438" t="s">
        <v>26486</v>
      </c>
      <c r="Y3438" t="s">
        <v>46</v>
      </c>
      <c r="Z3438" t="s">
        <v>47</v>
      </c>
      <c r="AA3438" t="s">
        <v>48</v>
      </c>
      <c r="AB3438" t="s">
        <v>49</v>
      </c>
      <c r="AC3438">
        <v>4.9000000000000004</v>
      </c>
      <c r="AD3438">
        <v>5.0999999999999996</v>
      </c>
      <c r="AE3438">
        <v>0.2</v>
      </c>
      <c r="AF3438">
        <v>5.0999999999999996</v>
      </c>
      <c r="AG3438">
        <v>4.6399999999999997</v>
      </c>
      <c r="AH3438" t="s">
        <v>26483</v>
      </c>
      <c r="AK3438" t="s">
        <v>45</v>
      </c>
      <c r="AL3438" t="s">
        <v>26484</v>
      </c>
    </row>
    <row r="3439" spans="1:38">
      <c r="A3439" t="s">
        <v>42</v>
      </c>
      <c r="B3439">
        <v>223621301</v>
      </c>
      <c r="C3439">
        <v>112240565</v>
      </c>
      <c r="D3439" t="s">
        <v>43</v>
      </c>
      <c r="F3439">
        <v>20170731</v>
      </c>
      <c r="G3439" s="6">
        <v>42946.859629629631</v>
      </c>
      <c r="H3439" s="6">
        <v>42946.861354166664</v>
      </c>
      <c r="L3439" t="s">
        <v>44</v>
      </c>
      <c r="M3439">
        <v>484265012</v>
      </c>
      <c r="N3439" t="s">
        <v>23192</v>
      </c>
      <c r="O3439">
        <v>1</v>
      </c>
      <c r="P3439" t="s">
        <v>3725</v>
      </c>
      <c r="Q3439" t="s">
        <v>152</v>
      </c>
      <c r="S3439" t="s">
        <v>26487</v>
      </c>
      <c r="U3439" t="s">
        <v>26488</v>
      </c>
      <c r="V3439" t="s">
        <v>26488</v>
      </c>
      <c r="W3439" t="s">
        <v>26489</v>
      </c>
      <c r="X3439" t="s">
        <v>26490</v>
      </c>
      <c r="Y3439" t="s">
        <v>46</v>
      </c>
      <c r="Z3439" t="s">
        <v>47</v>
      </c>
      <c r="AA3439" t="s">
        <v>48</v>
      </c>
      <c r="AB3439" t="s">
        <v>49</v>
      </c>
      <c r="AC3439">
        <v>9.89</v>
      </c>
      <c r="AD3439">
        <v>10.199999999999999</v>
      </c>
      <c r="AE3439">
        <v>3.3</v>
      </c>
      <c r="AF3439">
        <v>13.19</v>
      </c>
      <c r="AG3439">
        <v>9.2799999999999994</v>
      </c>
      <c r="AH3439" t="s">
        <v>26487</v>
      </c>
      <c r="AK3439" t="s">
        <v>26488</v>
      </c>
      <c r="AL3439" t="s">
        <v>26488</v>
      </c>
    </row>
    <row r="3440" spans="1:38">
      <c r="A3440" t="s">
        <v>42</v>
      </c>
      <c r="B3440">
        <v>223621749</v>
      </c>
      <c r="C3440">
        <v>112240788</v>
      </c>
      <c r="D3440" t="s">
        <v>43</v>
      </c>
      <c r="F3440">
        <v>20170731</v>
      </c>
      <c r="G3440" s="6">
        <v>42946.865613425929</v>
      </c>
      <c r="H3440" s="6">
        <v>42946.865682870368</v>
      </c>
      <c r="L3440" t="s">
        <v>44</v>
      </c>
      <c r="M3440">
        <v>484265012</v>
      </c>
      <c r="N3440" t="s">
        <v>23192</v>
      </c>
      <c r="O3440">
        <v>1</v>
      </c>
      <c r="P3440" t="s">
        <v>1581</v>
      </c>
      <c r="Q3440" t="s">
        <v>152</v>
      </c>
      <c r="S3440" t="s">
        <v>26491</v>
      </c>
      <c r="U3440" t="s">
        <v>45</v>
      </c>
      <c r="V3440" t="s">
        <v>26492</v>
      </c>
      <c r="W3440" t="s">
        <v>26493</v>
      </c>
      <c r="X3440" t="s">
        <v>26494</v>
      </c>
      <c r="Y3440" t="s">
        <v>46</v>
      </c>
      <c r="Z3440" t="s">
        <v>47</v>
      </c>
      <c r="AA3440" t="s">
        <v>48</v>
      </c>
      <c r="AB3440" t="s">
        <v>49</v>
      </c>
      <c r="AC3440">
        <v>9.89</v>
      </c>
      <c r="AD3440">
        <v>10.199999999999999</v>
      </c>
      <c r="AE3440">
        <v>3.3</v>
      </c>
      <c r="AF3440">
        <v>13.19</v>
      </c>
      <c r="AG3440">
        <v>9.2799999999999994</v>
      </c>
      <c r="AH3440" t="s">
        <v>26491</v>
      </c>
      <c r="AJ3440" t="s">
        <v>26495</v>
      </c>
      <c r="AK3440" t="s">
        <v>45</v>
      </c>
      <c r="AL3440" t="s">
        <v>26492</v>
      </c>
    </row>
    <row r="3441" spans="1:42">
      <c r="A3441" t="s">
        <v>42</v>
      </c>
      <c r="B3441">
        <v>223621748</v>
      </c>
      <c r="C3441">
        <v>112240788</v>
      </c>
      <c r="D3441" t="s">
        <v>43</v>
      </c>
      <c r="F3441">
        <v>20170731</v>
      </c>
      <c r="G3441" s="6">
        <v>42946.865613425929</v>
      </c>
      <c r="H3441" s="6">
        <v>42946.865682870368</v>
      </c>
      <c r="L3441" t="s">
        <v>44</v>
      </c>
      <c r="M3441">
        <v>484265012</v>
      </c>
      <c r="N3441" t="s">
        <v>23192</v>
      </c>
      <c r="O3441">
        <v>1</v>
      </c>
      <c r="P3441" t="s">
        <v>1589</v>
      </c>
      <c r="Q3441" t="s">
        <v>152</v>
      </c>
      <c r="S3441" t="s">
        <v>26491</v>
      </c>
      <c r="U3441" t="s">
        <v>45</v>
      </c>
      <c r="V3441" t="s">
        <v>26492</v>
      </c>
      <c r="W3441" t="s">
        <v>26493</v>
      </c>
      <c r="X3441" t="s">
        <v>26494</v>
      </c>
      <c r="Y3441" t="s">
        <v>46</v>
      </c>
      <c r="Z3441" t="s">
        <v>47</v>
      </c>
      <c r="AA3441" t="s">
        <v>48</v>
      </c>
      <c r="AB3441" t="s">
        <v>49</v>
      </c>
      <c r="AC3441">
        <v>6.9</v>
      </c>
      <c r="AD3441">
        <v>10.199999999999999</v>
      </c>
      <c r="AE3441">
        <v>3.3</v>
      </c>
      <c r="AF3441">
        <v>10.199999999999999</v>
      </c>
      <c r="AG3441">
        <v>9.2799999999999994</v>
      </c>
      <c r="AH3441" t="s">
        <v>26491</v>
      </c>
      <c r="AJ3441" t="s">
        <v>26495</v>
      </c>
      <c r="AK3441" t="s">
        <v>45</v>
      </c>
      <c r="AL3441" t="s">
        <v>26492</v>
      </c>
    </row>
    <row r="3442" spans="1:42">
      <c r="A3442" t="s">
        <v>42</v>
      </c>
      <c r="B3442">
        <v>223626394</v>
      </c>
      <c r="C3442">
        <v>112242908</v>
      </c>
      <c r="D3442" t="s">
        <v>43</v>
      </c>
      <c r="F3442">
        <v>20170731</v>
      </c>
      <c r="G3442" s="6">
        <v>42946.912499999999</v>
      </c>
      <c r="H3442" s="6">
        <v>42946.912511574075</v>
      </c>
      <c r="L3442" t="s">
        <v>44</v>
      </c>
      <c r="M3442">
        <v>442283818</v>
      </c>
      <c r="N3442" t="s">
        <v>7681</v>
      </c>
      <c r="O3442">
        <v>1</v>
      </c>
      <c r="P3442" t="s">
        <v>130</v>
      </c>
      <c r="Q3442" t="s">
        <v>152</v>
      </c>
      <c r="S3442" t="s">
        <v>26496</v>
      </c>
      <c r="U3442" t="s">
        <v>45</v>
      </c>
      <c r="V3442" t="s">
        <v>26497</v>
      </c>
      <c r="W3442" t="s">
        <v>26498</v>
      </c>
      <c r="X3442" t="s">
        <v>26499</v>
      </c>
      <c r="Y3442" t="s">
        <v>46</v>
      </c>
      <c r="Z3442" t="s">
        <v>47</v>
      </c>
      <c r="AA3442" t="s">
        <v>48</v>
      </c>
      <c r="AB3442" t="s">
        <v>49</v>
      </c>
      <c r="AC3442">
        <v>1.9</v>
      </c>
      <c r="AD3442">
        <v>2.1</v>
      </c>
      <c r="AE3442">
        <v>0.2</v>
      </c>
      <c r="AF3442">
        <v>2.1</v>
      </c>
      <c r="AG3442">
        <v>1.91</v>
      </c>
      <c r="AH3442" t="s">
        <v>26500</v>
      </c>
      <c r="AK3442" t="s">
        <v>45</v>
      </c>
      <c r="AL3442" t="s">
        <v>26497</v>
      </c>
    </row>
    <row r="3443" spans="1:42">
      <c r="A3443" t="s">
        <v>42</v>
      </c>
      <c r="B3443">
        <v>223629418</v>
      </c>
      <c r="C3443">
        <v>112244442</v>
      </c>
      <c r="D3443" t="s">
        <v>43</v>
      </c>
      <c r="F3443">
        <v>20170731</v>
      </c>
      <c r="G3443" s="6">
        <v>42946.939849537041</v>
      </c>
      <c r="H3443" s="6">
        <v>42946.939872685187</v>
      </c>
      <c r="L3443" t="s">
        <v>44</v>
      </c>
      <c r="M3443">
        <v>502416689</v>
      </c>
      <c r="N3443" t="s">
        <v>23283</v>
      </c>
      <c r="O3443">
        <v>1</v>
      </c>
      <c r="P3443" t="s">
        <v>59</v>
      </c>
      <c r="Q3443" t="s">
        <v>152</v>
      </c>
      <c r="S3443" t="s">
        <v>26501</v>
      </c>
      <c r="U3443" t="s">
        <v>45</v>
      </c>
      <c r="V3443" t="s">
        <v>26502</v>
      </c>
      <c r="W3443" t="s">
        <v>26503</v>
      </c>
      <c r="X3443" t="s">
        <v>12161</v>
      </c>
      <c r="Y3443" t="s">
        <v>46</v>
      </c>
      <c r="Z3443" t="s">
        <v>47</v>
      </c>
      <c r="AA3443" t="s">
        <v>48</v>
      </c>
      <c r="AB3443" t="s">
        <v>49</v>
      </c>
      <c r="AC3443">
        <v>17.899999999999999</v>
      </c>
      <c r="AD3443">
        <v>18.100000000000001</v>
      </c>
      <c r="AE3443">
        <v>0.2</v>
      </c>
      <c r="AF3443">
        <v>18.100000000000001</v>
      </c>
      <c r="AG3443">
        <v>16.47</v>
      </c>
      <c r="AH3443" t="s">
        <v>26501</v>
      </c>
      <c r="AK3443" t="s">
        <v>45</v>
      </c>
      <c r="AL3443" t="s">
        <v>26502</v>
      </c>
    </row>
    <row r="3444" spans="1:42">
      <c r="A3444" t="s">
        <v>42</v>
      </c>
      <c r="B3444">
        <v>223630804</v>
      </c>
      <c r="C3444">
        <v>112245115</v>
      </c>
      <c r="D3444" t="s">
        <v>43</v>
      </c>
      <c r="F3444">
        <v>20170731</v>
      </c>
      <c r="G3444" s="6">
        <v>42946.952118055553</v>
      </c>
      <c r="H3444" s="6">
        <v>42946.95212962963</v>
      </c>
      <c r="L3444" t="s">
        <v>44</v>
      </c>
      <c r="M3444">
        <v>504548315</v>
      </c>
      <c r="N3444" t="s">
        <v>15179</v>
      </c>
      <c r="O3444">
        <v>1</v>
      </c>
      <c r="P3444" t="s">
        <v>26504</v>
      </c>
      <c r="Q3444" t="s">
        <v>152</v>
      </c>
      <c r="S3444" t="s">
        <v>26505</v>
      </c>
      <c r="U3444" t="s">
        <v>45</v>
      </c>
      <c r="V3444" t="s">
        <v>26506</v>
      </c>
      <c r="W3444" t="s">
        <v>26507</v>
      </c>
      <c r="X3444" t="s">
        <v>26508</v>
      </c>
      <c r="Y3444" t="s">
        <v>46</v>
      </c>
      <c r="Z3444" t="s">
        <v>47</v>
      </c>
      <c r="AA3444" t="s">
        <v>48</v>
      </c>
      <c r="AB3444" t="s">
        <v>49</v>
      </c>
      <c r="AC3444">
        <v>12.8</v>
      </c>
      <c r="AD3444">
        <v>13</v>
      </c>
      <c r="AE3444">
        <v>0.2</v>
      </c>
      <c r="AF3444">
        <v>13</v>
      </c>
      <c r="AG3444">
        <v>11.83</v>
      </c>
      <c r="AH3444" t="s">
        <v>26509</v>
      </c>
      <c r="AK3444" t="s">
        <v>45</v>
      </c>
      <c r="AL3444" t="s">
        <v>26506</v>
      </c>
    </row>
    <row r="3445" spans="1:42">
      <c r="A3445" t="s">
        <v>42</v>
      </c>
      <c r="B3445">
        <v>223633125</v>
      </c>
      <c r="C3445">
        <v>112246243</v>
      </c>
      <c r="D3445" t="s">
        <v>43</v>
      </c>
      <c r="F3445">
        <v>20170731</v>
      </c>
      <c r="G3445" s="6">
        <v>42946.972187500003</v>
      </c>
      <c r="H3445" s="6">
        <v>42946.972187500003</v>
      </c>
      <c r="L3445" t="s">
        <v>44</v>
      </c>
      <c r="M3445">
        <v>504548315</v>
      </c>
      <c r="N3445" t="s">
        <v>15179</v>
      </c>
      <c r="O3445">
        <v>1</v>
      </c>
      <c r="P3445" t="s">
        <v>26504</v>
      </c>
      <c r="Q3445" t="s">
        <v>152</v>
      </c>
      <c r="S3445" t="s">
        <v>26505</v>
      </c>
      <c r="U3445" t="s">
        <v>45</v>
      </c>
      <c r="V3445" t="s">
        <v>26506</v>
      </c>
      <c r="W3445" t="s">
        <v>26507</v>
      </c>
      <c r="X3445" t="s">
        <v>26508</v>
      </c>
      <c r="Y3445" t="s">
        <v>46</v>
      </c>
      <c r="Z3445" t="s">
        <v>47</v>
      </c>
      <c r="AA3445" t="s">
        <v>48</v>
      </c>
      <c r="AB3445" t="s">
        <v>49</v>
      </c>
      <c r="AC3445">
        <v>12.8</v>
      </c>
      <c r="AD3445">
        <v>13</v>
      </c>
      <c r="AE3445">
        <v>0.2</v>
      </c>
      <c r="AF3445">
        <v>13</v>
      </c>
      <c r="AG3445">
        <v>11.83</v>
      </c>
      <c r="AH3445" t="s">
        <v>26510</v>
      </c>
      <c r="AK3445" t="s">
        <v>45</v>
      </c>
      <c r="AL3445" t="s">
        <v>26506</v>
      </c>
    </row>
    <row r="3446" spans="1:42">
      <c r="A3446" s="32">
        <v>42947</v>
      </c>
      <c r="B3446" s="33"/>
      <c r="C3446" s="34"/>
      <c r="D3446" s="34"/>
      <c r="E3446" s="35"/>
      <c r="F3446" s="35"/>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s="34"/>
      <c r="AG3446" s="34"/>
      <c r="AH3446" s="34"/>
      <c r="AI3446" s="34"/>
      <c r="AJ3446" s="34"/>
      <c r="AK3446" s="34"/>
      <c r="AL3446" s="47"/>
      <c r="AM3446" s="47"/>
      <c r="AN3446" s="47"/>
      <c r="AO3446" s="47"/>
      <c r="AP3446" s="47"/>
    </row>
    <row r="3447" spans="1:42">
      <c r="A3447" t="s">
        <v>42</v>
      </c>
      <c r="B3447">
        <v>223638557</v>
      </c>
      <c r="C3447">
        <v>112248762</v>
      </c>
      <c r="D3447" t="s">
        <v>43</v>
      </c>
      <c r="F3447">
        <v>20170731</v>
      </c>
      <c r="G3447" s="6">
        <v>42947.035717592589</v>
      </c>
      <c r="H3447" s="6">
        <v>42947.035763888889</v>
      </c>
      <c r="L3447" t="s">
        <v>44</v>
      </c>
      <c r="M3447">
        <v>471984899</v>
      </c>
      <c r="N3447" t="s">
        <v>23866</v>
      </c>
      <c r="O3447">
        <v>1</v>
      </c>
      <c r="P3447" t="s">
        <v>186</v>
      </c>
      <c r="Q3447" t="s">
        <v>152</v>
      </c>
      <c r="S3447" t="s">
        <v>26511</v>
      </c>
      <c r="U3447" t="s">
        <v>45</v>
      </c>
      <c r="V3447" t="s">
        <v>26512</v>
      </c>
      <c r="W3447" t="s">
        <v>26513</v>
      </c>
      <c r="X3447" t="s">
        <v>26514</v>
      </c>
      <c r="Y3447" t="s">
        <v>46</v>
      </c>
      <c r="Z3447" t="s">
        <v>47</v>
      </c>
      <c r="AA3447" t="s">
        <v>48</v>
      </c>
      <c r="AB3447" t="s">
        <v>49</v>
      </c>
      <c r="AC3447">
        <v>8.89</v>
      </c>
      <c r="AD3447">
        <v>7.1</v>
      </c>
      <c r="AE3447">
        <v>0.2</v>
      </c>
      <c r="AF3447">
        <v>9.09</v>
      </c>
      <c r="AG3447">
        <v>6.46</v>
      </c>
      <c r="AH3447" t="s">
        <v>26511</v>
      </c>
      <c r="AK3447" t="s">
        <v>45</v>
      </c>
      <c r="AL3447" t="s">
        <v>26512</v>
      </c>
    </row>
    <row r="3448" spans="1:42">
      <c r="A3448" t="s">
        <v>42</v>
      </c>
      <c r="B3448">
        <v>223640552</v>
      </c>
      <c r="C3448">
        <v>112249612</v>
      </c>
      <c r="D3448" t="s">
        <v>43</v>
      </c>
      <c r="F3448">
        <v>20170731</v>
      </c>
      <c r="G3448" s="6">
        <v>42947.086493055554</v>
      </c>
      <c r="H3448" s="6">
        <v>42947.086527777778</v>
      </c>
      <c r="L3448" t="s">
        <v>44</v>
      </c>
      <c r="M3448">
        <v>436716506</v>
      </c>
      <c r="N3448" t="s">
        <v>23833</v>
      </c>
      <c r="O3448">
        <v>1</v>
      </c>
      <c r="P3448" t="s">
        <v>149</v>
      </c>
      <c r="Q3448" t="s">
        <v>152</v>
      </c>
      <c r="S3448" t="s">
        <v>26515</v>
      </c>
      <c r="U3448" t="s">
        <v>26516</v>
      </c>
      <c r="V3448" t="s">
        <v>26516</v>
      </c>
      <c r="W3448" t="s">
        <v>26517</v>
      </c>
      <c r="X3448" t="s">
        <v>26518</v>
      </c>
      <c r="Y3448" t="s">
        <v>46</v>
      </c>
      <c r="Z3448" t="s">
        <v>47</v>
      </c>
      <c r="AA3448" t="s">
        <v>48</v>
      </c>
      <c r="AB3448" t="s">
        <v>49</v>
      </c>
      <c r="AC3448">
        <v>15.89</v>
      </c>
      <c r="AD3448">
        <v>13.9</v>
      </c>
      <c r="AE3448">
        <v>2</v>
      </c>
      <c r="AF3448">
        <v>17.89</v>
      </c>
      <c r="AG3448">
        <v>12.65</v>
      </c>
      <c r="AH3448" t="s">
        <v>26515</v>
      </c>
      <c r="AJ3448" t="s">
        <v>26519</v>
      </c>
      <c r="AK3448" t="s">
        <v>26516</v>
      </c>
      <c r="AL3448" t="s">
        <v>26516</v>
      </c>
    </row>
    <row r="3449" spans="1:42">
      <c r="A3449" t="s">
        <v>42</v>
      </c>
      <c r="B3449">
        <v>223642555</v>
      </c>
      <c r="C3449">
        <v>112250383</v>
      </c>
      <c r="D3449" t="s">
        <v>43</v>
      </c>
      <c r="F3449">
        <v>20170731</v>
      </c>
      <c r="G3449" s="6">
        <v>42947.265972222223</v>
      </c>
      <c r="H3449" s="6">
        <v>42947.266053240739</v>
      </c>
      <c r="L3449" t="s">
        <v>44</v>
      </c>
      <c r="M3449">
        <v>425937308</v>
      </c>
      <c r="N3449" t="s">
        <v>23648</v>
      </c>
      <c r="O3449">
        <v>1</v>
      </c>
      <c r="P3449" t="s">
        <v>1555</v>
      </c>
      <c r="Q3449" t="s">
        <v>152</v>
      </c>
      <c r="S3449" t="s">
        <v>26520</v>
      </c>
      <c r="U3449" t="s">
        <v>45</v>
      </c>
      <c r="V3449" t="s">
        <v>26521</v>
      </c>
      <c r="W3449" t="s">
        <v>26522</v>
      </c>
      <c r="X3449" t="s">
        <v>26523</v>
      </c>
      <c r="Y3449" t="s">
        <v>46</v>
      </c>
      <c r="Z3449" t="s">
        <v>47</v>
      </c>
      <c r="AA3449" t="s">
        <v>48</v>
      </c>
      <c r="AB3449" t="s">
        <v>49</v>
      </c>
      <c r="AC3449">
        <v>31.8</v>
      </c>
      <c r="AD3449">
        <v>22.1</v>
      </c>
      <c r="AE3449">
        <v>5.2</v>
      </c>
      <c r="AF3449">
        <v>37</v>
      </c>
      <c r="AG3449">
        <v>20.11</v>
      </c>
      <c r="AH3449" t="s">
        <v>10813</v>
      </c>
      <c r="AK3449" t="s">
        <v>45</v>
      </c>
      <c r="AL3449" t="s">
        <v>26521</v>
      </c>
    </row>
    <row r="3450" spans="1:42">
      <c r="A3450" t="s">
        <v>42</v>
      </c>
      <c r="B3450">
        <v>223647415</v>
      </c>
      <c r="C3450">
        <v>112252592</v>
      </c>
      <c r="D3450" t="s">
        <v>43</v>
      </c>
      <c r="F3450">
        <v>20170731</v>
      </c>
      <c r="G3450" s="6">
        <v>42947.398287037038</v>
      </c>
      <c r="H3450" s="6">
        <v>42947.398333333331</v>
      </c>
      <c r="L3450" t="s">
        <v>44</v>
      </c>
      <c r="M3450">
        <v>427747421</v>
      </c>
      <c r="N3450" t="s">
        <v>23389</v>
      </c>
      <c r="O3450">
        <v>1</v>
      </c>
      <c r="P3450" t="s">
        <v>110</v>
      </c>
      <c r="Q3450" t="s">
        <v>152</v>
      </c>
      <c r="S3450" t="s">
        <v>26524</v>
      </c>
      <c r="U3450" t="s">
        <v>26525</v>
      </c>
      <c r="V3450" t="s">
        <v>45</v>
      </c>
      <c r="W3450" t="s">
        <v>26526</v>
      </c>
      <c r="X3450" t="s">
        <v>26527</v>
      </c>
      <c r="Y3450" t="s">
        <v>46</v>
      </c>
      <c r="Z3450" t="s">
        <v>47</v>
      </c>
      <c r="AA3450" t="s">
        <v>48</v>
      </c>
      <c r="AB3450" t="s">
        <v>49</v>
      </c>
      <c r="AC3450">
        <v>15.9</v>
      </c>
      <c r="AD3450">
        <v>16.100000000000001</v>
      </c>
      <c r="AE3450">
        <v>0.2</v>
      </c>
      <c r="AF3450">
        <v>16.100000000000001</v>
      </c>
      <c r="AG3450">
        <v>14.65</v>
      </c>
      <c r="AH3450" t="s">
        <v>26524</v>
      </c>
      <c r="AK3450" t="s">
        <v>26525</v>
      </c>
      <c r="AL3450" t="s">
        <v>45</v>
      </c>
    </row>
    <row r="3451" spans="1:42">
      <c r="A3451" t="s">
        <v>42</v>
      </c>
      <c r="B3451">
        <v>223647416</v>
      </c>
      <c r="C3451">
        <v>112252592</v>
      </c>
      <c r="D3451" t="s">
        <v>43</v>
      </c>
      <c r="F3451">
        <v>20170731</v>
      </c>
      <c r="G3451" s="6">
        <v>42947.398287037038</v>
      </c>
      <c r="H3451" s="6">
        <v>42947.398333333331</v>
      </c>
      <c r="L3451" t="s">
        <v>44</v>
      </c>
      <c r="M3451">
        <v>427747421</v>
      </c>
      <c r="N3451" t="s">
        <v>23389</v>
      </c>
      <c r="O3451">
        <v>1</v>
      </c>
      <c r="P3451" t="s">
        <v>5472</v>
      </c>
      <c r="Q3451" t="s">
        <v>152</v>
      </c>
      <c r="S3451" t="s">
        <v>26524</v>
      </c>
      <c r="U3451" t="s">
        <v>26525</v>
      </c>
      <c r="V3451" t="s">
        <v>45</v>
      </c>
      <c r="W3451" t="s">
        <v>26526</v>
      </c>
      <c r="X3451" t="s">
        <v>26527</v>
      </c>
      <c r="Y3451" t="s">
        <v>46</v>
      </c>
      <c r="Z3451" t="s">
        <v>47</v>
      </c>
      <c r="AA3451" t="s">
        <v>48</v>
      </c>
      <c r="AB3451" t="s">
        <v>49</v>
      </c>
      <c r="AC3451">
        <v>15.9</v>
      </c>
      <c r="AD3451">
        <v>16.100000000000001</v>
      </c>
      <c r="AE3451">
        <v>0.2</v>
      </c>
      <c r="AF3451">
        <v>16.100000000000001</v>
      </c>
      <c r="AG3451">
        <v>14.65</v>
      </c>
      <c r="AH3451" t="s">
        <v>26524</v>
      </c>
      <c r="AK3451" t="s">
        <v>26525</v>
      </c>
      <c r="AL3451" t="s">
        <v>45</v>
      </c>
    </row>
    <row r="3452" spans="1:42">
      <c r="A3452" t="s">
        <v>42</v>
      </c>
      <c r="B3452">
        <v>223336485</v>
      </c>
      <c r="C3452">
        <v>112163822</v>
      </c>
      <c r="D3452" t="s">
        <v>43</v>
      </c>
      <c r="F3452">
        <v>20170731</v>
      </c>
      <c r="G3452" s="6">
        <v>42943.57335648148</v>
      </c>
      <c r="H3452" s="36">
        <v>42947.411909722221</v>
      </c>
      <c r="L3452" t="s">
        <v>44</v>
      </c>
      <c r="M3452">
        <v>456877770</v>
      </c>
      <c r="N3452" t="s">
        <v>23729</v>
      </c>
      <c r="O3452">
        <v>5</v>
      </c>
      <c r="P3452" t="s">
        <v>2853</v>
      </c>
      <c r="Q3452" t="s">
        <v>152</v>
      </c>
      <c r="S3452" t="s">
        <v>26528</v>
      </c>
      <c r="U3452" t="s">
        <v>45</v>
      </c>
      <c r="V3452" t="s">
        <v>26529</v>
      </c>
      <c r="W3452" t="s">
        <v>26530</v>
      </c>
      <c r="X3452" t="s">
        <v>18949</v>
      </c>
      <c r="Y3452" t="s">
        <v>46</v>
      </c>
      <c r="Z3452" t="s">
        <v>47</v>
      </c>
      <c r="AA3452" t="s">
        <v>48</v>
      </c>
      <c r="AB3452" t="s">
        <v>49</v>
      </c>
      <c r="AC3452">
        <v>17.5</v>
      </c>
      <c r="AD3452">
        <v>3.7</v>
      </c>
      <c r="AE3452">
        <v>1</v>
      </c>
      <c r="AF3452">
        <v>18.5</v>
      </c>
      <c r="AG3452">
        <v>16.850000000000001</v>
      </c>
      <c r="AH3452" t="s">
        <v>26528</v>
      </c>
      <c r="AK3452" t="s">
        <v>45</v>
      </c>
      <c r="AL3452" t="s">
        <v>26529</v>
      </c>
    </row>
    <row r="3453" spans="1:42">
      <c r="A3453" t="s">
        <v>42</v>
      </c>
      <c r="B3453">
        <v>223679446</v>
      </c>
      <c r="C3453">
        <v>112259799</v>
      </c>
      <c r="D3453" t="s">
        <v>43</v>
      </c>
      <c r="F3453">
        <v>20170801</v>
      </c>
      <c r="G3453" s="6">
        <v>42947.619375000002</v>
      </c>
      <c r="H3453" s="6">
        <v>42947.619421296295</v>
      </c>
      <c r="L3453" t="s">
        <v>44</v>
      </c>
      <c r="M3453">
        <v>504536792</v>
      </c>
      <c r="N3453" t="s">
        <v>14547</v>
      </c>
      <c r="O3453">
        <v>1</v>
      </c>
      <c r="P3453" t="s">
        <v>11386</v>
      </c>
      <c r="Q3453" t="s">
        <v>152</v>
      </c>
      <c r="S3453" t="s">
        <v>26689</v>
      </c>
      <c r="U3453" t="s">
        <v>45</v>
      </c>
      <c r="V3453" t="s">
        <v>26690</v>
      </c>
      <c r="W3453" t="s">
        <v>26691</v>
      </c>
      <c r="X3453" t="s">
        <v>17171</v>
      </c>
      <c r="Y3453" t="s">
        <v>46</v>
      </c>
      <c r="Z3453" t="s">
        <v>47</v>
      </c>
      <c r="AA3453" t="s">
        <v>48</v>
      </c>
      <c r="AB3453" t="s">
        <v>49</v>
      </c>
      <c r="AC3453">
        <v>12.8</v>
      </c>
      <c r="AD3453">
        <v>13</v>
      </c>
      <c r="AE3453">
        <v>0.2</v>
      </c>
      <c r="AF3453">
        <v>13</v>
      </c>
      <c r="AG3453">
        <v>11.83</v>
      </c>
      <c r="AH3453" t="s">
        <v>26689</v>
      </c>
      <c r="AK3453" t="s">
        <v>45</v>
      </c>
      <c r="AL3453" t="s">
        <v>26690</v>
      </c>
    </row>
    <row r="3454" spans="1:42">
      <c r="A3454" t="s">
        <v>42</v>
      </c>
      <c r="B3454">
        <v>223682055</v>
      </c>
      <c r="C3454">
        <v>112260810</v>
      </c>
      <c r="D3454" t="s">
        <v>43</v>
      </c>
      <c r="F3454">
        <v>20170801</v>
      </c>
      <c r="G3454" s="6">
        <v>42947.652337962965</v>
      </c>
      <c r="H3454" s="6">
        <v>42947.652349537035</v>
      </c>
      <c r="L3454" t="s">
        <v>44</v>
      </c>
      <c r="M3454">
        <v>474476598</v>
      </c>
      <c r="N3454" t="s">
        <v>8945</v>
      </c>
      <c r="O3454">
        <v>1</v>
      </c>
      <c r="P3454" t="s">
        <v>199</v>
      </c>
      <c r="Q3454" t="s">
        <v>152</v>
      </c>
      <c r="S3454" t="s">
        <v>26151</v>
      </c>
      <c r="U3454" t="s">
        <v>45</v>
      </c>
      <c r="V3454" t="s">
        <v>26152</v>
      </c>
      <c r="W3454" t="s">
        <v>26153</v>
      </c>
      <c r="X3454" t="s">
        <v>20185</v>
      </c>
      <c r="Y3454" t="s">
        <v>46</v>
      </c>
      <c r="Z3454" t="s">
        <v>47</v>
      </c>
      <c r="AA3454" t="s">
        <v>48</v>
      </c>
      <c r="AB3454" t="s">
        <v>49</v>
      </c>
      <c r="AC3454">
        <v>8.9</v>
      </c>
      <c r="AD3454">
        <v>9.1</v>
      </c>
      <c r="AE3454">
        <v>0.2</v>
      </c>
      <c r="AF3454">
        <v>9.1</v>
      </c>
      <c r="AG3454">
        <v>8.2799999999999994</v>
      </c>
      <c r="AH3454" t="s">
        <v>26154</v>
      </c>
      <c r="AK3454" t="s">
        <v>45</v>
      </c>
      <c r="AL3454" t="s">
        <v>26155</v>
      </c>
    </row>
    <row r="3455" spans="1:42">
      <c r="A3455" t="s">
        <v>42</v>
      </c>
      <c r="B3455">
        <v>223683189</v>
      </c>
      <c r="C3455">
        <v>112261258</v>
      </c>
      <c r="D3455" t="s">
        <v>43</v>
      </c>
      <c r="F3455">
        <v>20170801</v>
      </c>
      <c r="G3455" s="6">
        <v>42947.665462962963</v>
      </c>
      <c r="H3455" s="6">
        <v>42947.66547453704</v>
      </c>
      <c r="L3455" t="s">
        <v>44</v>
      </c>
      <c r="M3455">
        <v>495944720</v>
      </c>
      <c r="N3455" t="s">
        <v>11504</v>
      </c>
      <c r="O3455">
        <v>1</v>
      </c>
      <c r="P3455" t="s">
        <v>11505</v>
      </c>
      <c r="Q3455" t="s">
        <v>152</v>
      </c>
      <c r="S3455" t="s">
        <v>26692</v>
      </c>
      <c r="U3455" t="s">
        <v>45</v>
      </c>
      <c r="V3455" t="s">
        <v>26693</v>
      </c>
      <c r="W3455" t="s">
        <v>26694</v>
      </c>
      <c r="X3455" t="s">
        <v>26695</v>
      </c>
      <c r="Y3455" t="s">
        <v>46</v>
      </c>
      <c r="Z3455" t="s">
        <v>47</v>
      </c>
      <c r="AA3455" t="s">
        <v>48</v>
      </c>
      <c r="AB3455" t="s">
        <v>49</v>
      </c>
      <c r="AC3455">
        <v>14.9</v>
      </c>
      <c r="AD3455">
        <v>15.1</v>
      </c>
      <c r="AE3455">
        <v>0.2</v>
      </c>
      <c r="AF3455">
        <v>15.1</v>
      </c>
      <c r="AG3455">
        <v>13.74</v>
      </c>
      <c r="AH3455" t="s">
        <v>26692</v>
      </c>
      <c r="AK3455" t="s">
        <v>45</v>
      </c>
      <c r="AL3455" t="s">
        <v>26693</v>
      </c>
    </row>
    <row r="3456" spans="1:42">
      <c r="A3456" t="s">
        <v>42</v>
      </c>
      <c r="B3456">
        <v>223689801</v>
      </c>
      <c r="C3456">
        <v>112262700</v>
      </c>
      <c r="D3456" t="s">
        <v>43</v>
      </c>
      <c r="F3456">
        <v>20170801</v>
      </c>
      <c r="G3456" s="6">
        <v>42947.70921296296</v>
      </c>
      <c r="H3456" s="6">
        <v>42947.709224537037</v>
      </c>
      <c r="L3456" t="s">
        <v>44</v>
      </c>
      <c r="M3456">
        <v>470844464</v>
      </c>
      <c r="N3456" t="s">
        <v>23482</v>
      </c>
      <c r="O3456">
        <v>1</v>
      </c>
      <c r="P3456" t="s">
        <v>1733</v>
      </c>
      <c r="Q3456" t="s">
        <v>152</v>
      </c>
      <c r="S3456" t="s">
        <v>26696</v>
      </c>
      <c r="U3456" t="s">
        <v>45</v>
      </c>
      <c r="V3456" t="s">
        <v>26697</v>
      </c>
      <c r="W3456" t="s">
        <v>26698</v>
      </c>
      <c r="X3456" t="s">
        <v>16751</v>
      </c>
      <c r="Y3456" t="s">
        <v>46</v>
      </c>
      <c r="Z3456" t="s">
        <v>47</v>
      </c>
      <c r="AA3456" t="s">
        <v>48</v>
      </c>
      <c r="AB3456" t="s">
        <v>49</v>
      </c>
      <c r="AC3456">
        <v>8.89</v>
      </c>
      <c r="AD3456">
        <v>6.1</v>
      </c>
      <c r="AE3456">
        <v>0.2</v>
      </c>
      <c r="AF3456">
        <v>9.09</v>
      </c>
      <c r="AG3456">
        <v>5.55</v>
      </c>
      <c r="AH3456" t="s">
        <v>26699</v>
      </c>
      <c r="AK3456" t="s">
        <v>45</v>
      </c>
      <c r="AL3456" t="s">
        <v>26700</v>
      </c>
    </row>
    <row r="3457" spans="1:42">
      <c r="A3457" t="s">
        <v>42</v>
      </c>
      <c r="B3457">
        <v>223690611</v>
      </c>
      <c r="C3457">
        <v>112263090</v>
      </c>
      <c r="D3457" t="s">
        <v>43</v>
      </c>
      <c r="F3457">
        <v>20170801</v>
      </c>
      <c r="G3457" s="6">
        <v>42947.721643518518</v>
      </c>
      <c r="H3457" s="6">
        <v>42947.721643518518</v>
      </c>
      <c r="L3457" t="s">
        <v>44</v>
      </c>
      <c r="M3457">
        <v>456895745</v>
      </c>
      <c r="N3457" t="s">
        <v>25307</v>
      </c>
      <c r="O3457">
        <v>1</v>
      </c>
      <c r="P3457" t="s">
        <v>26404</v>
      </c>
      <c r="Q3457" t="s">
        <v>152</v>
      </c>
      <c r="S3457" t="s">
        <v>26701</v>
      </c>
      <c r="U3457" t="s">
        <v>26702</v>
      </c>
      <c r="V3457" t="s">
        <v>26703</v>
      </c>
      <c r="W3457" t="s">
        <v>26704</v>
      </c>
      <c r="X3457" t="s">
        <v>26705</v>
      </c>
      <c r="Y3457" t="s">
        <v>46</v>
      </c>
      <c r="Z3457" t="s">
        <v>47</v>
      </c>
      <c r="AA3457" t="s">
        <v>48</v>
      </c>
      <c r="AB3457" t="s">
        <v>49</v>
      </c>
      <c r="AC3457">
        <v>13.3</v>
      </c>
      <c r="AD3457">
        <v>13</v>
      </c>
      <c r="AE3457">
        <v>0.2</v>
      </c>
      <c r="AF3457">
        <v>13.5</v>
      </c>
      <c r="AG3457">
        <v>11.83</v>
      </c>
      <c r="AH3457" t="s">
        <v>26701</v>
      </c>
      <c r="AK3457" t="s">
        <v>26702</v>
      </c>
      <c r="AL3457" t="s">
        <v>26703</v>
      </c>
    </row>
    <row r="3458" spans="1:42">
      <c r="A3458" t="s">
        <v>42</v>
      </c>
      <c r="B3458">
        <v>223694185</v>
      </c>
      <c r="C3458">
        <v>112264782</v>
      </c>
      <c r="D3458" t="s">
        <v>43</v>
      </c>
      <c r="F3458">
        <v>20170801</v>
      </c>
      <c r="G3458" s="6">
        <v>42947.784085648149</v>
      </c>
      <c r="H3458" s="6">
        <v>42947.784131944441</v>
      </c>
      <c r="L3458" t="s">
        <v>44</v>
      </c>
      <c r="M3458">
        <v>436716506</v>
      </c>
      <c r="N3458" t="s">
        <v>23833</v>
      </c>
      <c r="O3458">
        <v>1</v>
      </c>
      <c r="P3458" t="s">
        <v>15669</v>
      </c>
      <c r="Q3458" t="s">
        <v>152</v>
      </c>
      <c r="S3458" t="s">
        <v>21991</v>
      </c>
      <c r="U3458" t="s">
        <v>26706</v>
      </c>
      <c r="V3458" t="s">
        <v>26706</v>
      </c>
      <c r="W3458" t="s">
        <v>26707</v>
      </c>
      <c r="X3458" t="s">
        <v>4256</v>
      </c>
      <c r="Y3458" t="s">
        <v>46</v>
      </c>
      <c r="Z3458" t="s">
        <v>47</v>
      </c>
      <c r="AA3458" t="s">
        <v>48</v>
      </c>
      <c r="AB3458" t="s">
        <v>49</v>
      </c>
      <c r="AC3458">
        <v>16.89</v>
      </c>
      <c r="AD3458">
        <v>13.9</v>
      </c>
      <c r="AE3458">
        <v>1</v>
      </c>
      <c r="AF3458">
        <v>17.89</v>
      </c>
      <c r="AG3458">
        <v>12.65</v>
      </c>
      <c r="AH3458" t="s">
        <v>21991</v>
      </c>
      <c r="AJ3458" t="s">
        <v>5906</v>
      </c>
      <c r="AK3458" t="s">
        <v>26706</v>
      </c>
      <c r="AL3458" t="s">
        <v>26706</v>
      </c>
    </row>
    <row r="3459" spans="1:42">
      <c r="A3459" t="s">
        <v>42</v>
      </c>
      <c r="B3459">
        <v>223694186</v>
      </c>
      <c r="C3459">
        <v>112264782</v>
      </c>
      <c r="D3459" t="s">
        <v>43</v>
      </c>
      <c r="F3459">
        <v>20170801</v>
      </c>
      <c r="G3459" s="6">
        <v>42947.784085648149</v>
      </c>
      <c r="H3459" s="6">
        <v>42947.784131944441</v>
      </c>
      <c r="L3459" t="s">
        <v>44</v>
      </c>
      <c r="M3459">
        <v>441069153</v>
      </c>
      <c r="N3459" t="s">
        <v>23426</v>
      </c>
      <c r="O3459">
        <v>1</v>
      </c>
      <c r="P3459" t="s">
        <v>90</v>
      </c>
      <c r="Q3459" t="s">
        <v>152</v>
      </c>
      <c r="S3459" t="s">
        <v>21991</v>
      </c>
      <c r="U3459" t="s">
        <v>26706</v>
      </c>
      <c r="V3459" t="s">
        <v>26706</v>
      </c>
      <c r="W3459" t="s">
        <v>26707</v>
      </c>
      <c r="X3459" t="s">
        <v>4256</v>
      </c>
      <c r="Y3459" t="s">
        <v>46</v>
      </c>
      <c r="Z3459" t="s">
        <v>47</v>
      </c>
      <c r="AA3459" t="s">
        <v>48</v>
      </c>
      <c r="AB3459" t="s">
        <v>49</v>
      </c>
      <c r="AC3459">
        <v>7.5</v>
      </c>
      <c r="AD3459">
        <v>7.7</v>
      </c>
      <c r="AE3459">
        <v>0.2</v>
      </c>
      <c r="AF3459">
        <v>7.7</v>
      </c>
      <c r="AG3459">
        <v>7.01</v>
      </c>
      <c r="AH3459" t="s">
        <v>21991</v>
      </c>
      <c r="AJ3459" t="s">
        <v>5906</v>
      </c>
      <c r="AK3459" t="s">
        <v>26706</v>
      </c>
      <c r="AL3459" t="s">
        <v>26706</v>
      </c>
    </row>
    <row r="3460" spans="1:42">
      <c r="A3460" t="s">
        <v>42</v>
      </c>
      <c r="B3460">
        <v>223694816</v>
      </c>
      <c r="C3460">
        <v>112265118</v>
      </c>
      <c r="D3460" t="s">
        <v>43</v>
      </c>
      <c r="F3460">
        <v>20170801</v>
      </c>
      <c r="G3460" s="6">
        <v>42947.798611111109</v>
      </c>
      <c r="H3460" s="6">
        <v>42947.798645833333</v>
      </c>
      <c r="L3460" t="s">
        <v>44</v>
      </c>
      <c r="M3460">
        <v>436716506</v>
      </c>
      <c r="N3460" t="s">
        <v>23833</v>
      </c>
      <c r="O3460">
        <v>1</v>
      </c>
      <c r="P3460" t="s">
        <v>13878</v>
      </c>
      <c r="Q3460" t="s">
        <v>152</v>
      </c>
      <c r="S3460" t="s">
        <v>26715</v>
      </c>
      <c r="U3460" t="s">
        <v>45</v>
      </c>
      <c r="V3460" t="s">
        <v>26716</v>
      </c>
      <c r="W3460" t="s">
        <v>26717</v>
      </c>
      <c r="X3460" t="s">
        <v>26718</v>
      </c>
      <c r="Y3460" t="s">
        <v>46</v>
      </c>
      <c r="Z3460" t="s">
        <v>47</v>
      </c>
      <c r="AA3460" t="s">
        <v>48</v>
      </c>
      <c r="AB3460" t="s">
        <v>49</v>
      </c>
      <c r="AC3460">
        <v>16.89</v>
      </c>
      <c r="AD3460">
        <v>13.9</v>
      </c>
      <c r="AE3460">
        <v>1</v>
      </c>
      <c r="AF3460">
        <v>17.89</v>
      </c>
      <c r="AG3460">
        <v>12.65</v>
      </c>
      <c r="AH3460" t="s">
        <v>13565</v>
      </c>
      <c r="AK3460" t="s">
        <v>45</v>
      </c>
      <c r="AL3460" t="s">
        <v>26716</v>
      </c>
    </row>
    <row r="3461" spans="1:42">
      <c r="A3461" t="s">
        <v>42</v>
      </c>
      <c r="B3461">
        <v>223698068</v>
      </c>
      <c r="C3461">
        <v>112266536</v>
      </c>
      <c r="D3461" t="s">
        <v>43</v>
      </c>
      <c r="F3461">
        <v>20170801</v>
      </c>
      <c r="G3461" s="6">
        <v>42947.849224537036</v>
      </c>
      <c r="H3461" s="6">
        <v>42947.849236111113</v>
      </c>
      <c r="L3461" t="s">
        <v>44</v>
      </c>
      <c r="M3461">
        <v>470671803</v>
      </c>
      <c r="N3461" t="s">
        <v>11970</v>
      </c>
      <c r="O3461">
        <v>2</v>
      </c>
      <c r="P3461" t="s">
        <v>3673</v>
      </c>
      <c r="Q3461" t="s">
        <v>152</v>
      </c>
      <c r="S3461" t="s">
        <v>26719</v>
      </c>
      <c r="U3461" t="s">
        <v>45</v>
      </c>
      <c r="V3461" t="s">
        <v>26720</v>
      </c>
      <c r="W3461" t="s">
        <v>26721</v>
      </c>
      <c r="X3461" t="s">
        <v>26722</v>
      </c>
      <c r="Y3461" t="s">
        <v>46</v>
      </c>
      <c r="Z3461" t="s">
        <v>47</v>
      </c>
      <c r="AA3461" t="s">
        <v>48</v>
      </c>
      <c r="AB3461" t="s">
        <v>49</v>
      </c>
      <c r="AC3461">
        <v>9.8000000000000007</v>
      </c>
      <c r="AD3461">
        <v>5.0999999999999996</v>
      </c>
      <c r="AE3461">
        <v>0.4</v>
      </c>
      <c r="AF3461">
        <v>10.199999999999999</v>
      </c>
      <c r="AG3461">
        <v>9.2799999999999994</v>
      </c>
      <c r="AH3461" t="s">
        <v>26719</v>
      </c>
      <c r="AK3461" t="s">
        <v>45</v>
      </c>
      <c r="AL3461" t="s">
        <v>26720</v>
      </c>
    </row>
    <row r="3462" spans="1:42">
      <c r="A3462" t="s">
        <v>42</v>
      </c>
      <c r="B3462">
        <v>223701888</v>
      </c>
      <c r="C3462">
        <v>112268516</v>
      </c>
      <c r="D3462" t="s">
        <v>43</v>
      </c>
      <c r="F3462">
        <v>20170801</v>
      </c>
      <c r="G3462" s="6">
        <v>42947.897604166668</v>
      </c>
      <c r="H3462" s="6">
        <v>42947.897638888891</v>
      </c>
      <c r="L3462" t="s">
        <v>44</v>
      </c>
      <c r="M3462">
        <v>489421863</v>
      </c>
      <c r="N3462" t="s">
        <v>26723</v>
      </c>
      <c r="O3462">
        <v>1</v>
      </c>
      <c r="P3462" t="s">
        <v>4984</v>
      </c>
      <c r="Q3462" t="s">
        <v>152</v>
      </c>
      <c r="S3462" t="s">
        <v>26724</v>
      </c>
      <c r="U3462" t="s">
        <v>45</v>
      </c>
      <c r="V3462" t="s">
        <v>26725</v>
      </c>
      <c r="W3462" t="s">
        <v>26726</v>
      </c>
      <c r="X3462" t="s">
        <v>26727</v>
      </c>
      <c r="Y3462" t="s">
        <v>46</v>
      </c>
      <c r="Z3462" t="s">
        <v>47</v>
      </c>
      <c r="AA3462" t="s">
        <v>48</v>
      </c>
      <c r="AB3462" t="s">
        <v>49</v>
      </c>
      <c r="AC3462">
        <v>7.89</v>
      </c>
      <c r="AD3462">
        <v>5.0999999999999996</v>
      </c>
      <c r="AE3462">
        <v>0.2</v>
      </c>
      <c r="AF3462">
        <v>8.09</v>
      </c>
      <c r="AG3462">
        <v>4.6399999999999997</v>
      </c>
      <c r="AH3462" t="s">
        <v>26728</v>
      </c>
      <c r="AJ3462" t="s">
        <v>26729</v>
      </c>
      <c r="AK3462" t="s">
        <v>45</v>
      </c>
      <c r="AL3462" t="s">
        <v>26725</v>
      </c>
    </row>
    <row r="3463" spans="1:42">
      <c r="A3463" t="s">
        <v>42</v>
      </c>
      <c r="B3463">
        <v>223710936</v>
      </c>
      <c r="C3463">
        <v>112272975</v>
      </c>
      <c r="D3463" t="s">
        <v>43</v>
      </c>
      <c r="F3463">
        <v>20170801</v>
      </c>
      <c r="G3463" s="6">
        <v>42947.977592592593</v>
      </c>
      <c r="H3463" s="6">
        <v>42947.97760416667</v>
      </c>
      <c r="L3463" t="s">
        <v>44</v>
      </c>
      <c r="M3463">
        <v>543504487</v>
      </c>
      <c r="N3463" t="s">
        <v>25826</v>
      </c>
      <c r="O3463">
        <v>2</v>
      </c>
      <c r="P3463" t="s">
        <v>25827</v>
      </c>
      <c r="Q3463" t="s">
        <v>152</v>
      </c>
      <c r="S3463" t="s">
        <v>14283</v>
      </c>
      <c r="U3463" t="s">
        <v>45</v>
      </c>
      <c r="V3463" t="s">
        <v>26730</v>
      </c>
      <c r="W3463" t="s">
        <v>26731</v>
      </c>
      <c r="X3463" t="s">
        <v>26732</v>
      </c>
      <c r="Y3463" t="s">
        <v>46</v>
      </c>
      <c r="Z3463" t="s">
        <v>47</v>
      </c>
      <c r="AA3463" t="s">
        <v>48</v>
      </c>
      <c r="AB3463" t="s">
        <v>49</v>
      </c>
      <c r="AC3463">
        <v>3.8</v>
      </c>
      <c r="AD3463">
        <v>2.1</v>
      </c>
      <c r="AE3463">
        <v>0.4</v>
      </c>
      <c r="AF3463">
        <v>4.2</v>
      </c>
      <c r="AG3463">
        <v>3.82</v>
      </c>
      <c r="AH3463" t="s">
        <v>26733</v>
      </c>
      <c r="AK3463" t="s">
        <v>45</v>
      </c>
      <c r="AL3463" t="s">
        <v>26734</v>
      </c>
    </row>
    <row r="3464" spans="1:42">
      <c r="A3464" s="32">
        <v>42948</v>
      </c>
      <c r="B3464" s="33"/>
      <c r="C3464" s="34"/>
      <c r="D3464" s="34"/>
      <c r="E3464" s="35"/>
      <c r="F3464" s="35"/>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s="34"/>
      <c r="AG3464" s="34"/>
      <c r="AH3464" s="34"/>
      <c r="AI3464" s="34"/>
      <c r="AJ3464" s="34"/>
      <c r="AK3464" s="34"/>
      <c r="AL3464" s="47"/>
      <c r="AM3464" s="47"/>
      <c r="AN3464" s="47"/>
      <c r="AO3464" s="47"/>
      <c r="AP3464" s="47"/>
    </row>
    <row r="3465" spans="1:42">
      <c r="A3465" t="s">
        <v>42</v>
      </c>
      <c r="B3465">
        <v>223761609</v>
      </c>
      <c r="C3465">
        <v>112282110</v>
      </c>
      <c r="D3465" t="s">
        <v>43</v>
      </c>
      <c r="F3465">
        <v>20170802</v>
      </c>
      <c r="G3465" s="6">
        <v>42948.531747685185</v>
      </c>
      <c r="H3465" s="6">
        <v>42948.531793981485</v>
      </c>
      <c r="L3465" t="s">
        <v>44</v>
      </c>
      <c r="M3465">
        <v>515344600</v>
      </c>
      <c r="N3465" t="s">
        <v>20491</v>
      </c>
      <c r="O3465">
        <v>1</v>
      </c>
      <c r="P3465" t="s">
        <v>20492</v>
      </c>
      <c r="Q3465" t="s">
        <v>152</v>
      </c>
      <c r="S3465" t="s">
        <v>26824</v>
      </c>
      <c r="U3465" t="s">
        <v>45</v>
      </c>
      <c r="V3465" t="s">
        <v>26825</v>
      </c>
      <c r="W3465" t="s">
        <v>26826</v>
      </c>
      <c r="X3465" t="s">
        <v>15743</v>
      </c>
      <c r="Y3465" t="s">
        <v>46</v>
      </c>
      <c r="Z3465" t="s">
        <v>47</v>
      </c>
      <c r="AA3465" t="s">
        <v>48</v>
      </c>
      <c r="AB3465" t="s">
        <v>49</v>
      </c>
      <c r="AC3465">
        <v>10.5</v>
      </c>
      <c r="AD3465">
        <v>10.7</v>
      </c>
      <c r="AE3465">
        <v>0.2</v>
      </c>
      <c r="AF3465">
        <v>10.7</v>
      </c>
      <c r="AG3465">
        <v>9.74</v>
      </c>
      <c r="AH3465" t="s">
        <v>696</v>
      </c>
      <c r="AK3465" t="s">
        <v>45</v>
      </c>
      <c r="AL3465" t="s">
        <v>26825</v>
      </c>
    </row>
    <row r="3466" spans="1:42">
      <c r="A3466" t="s">
        <v>42</v>
      </c>
      <c r="B3466">
        <v>223761845</v>
      </c>
      <c r="C3466">
        <v>112282203</v>
      </c>
      <c r="D3466" t="s">
        <v>43</v>
      </c>
      <c r="F3466">
        <v>20170802</v>
      </c>
      <c r="G3466" s="6">
        <v>42948.534930555557</v>
      </c>
      <c r="H3466" s="6">
        <v>42948.534930555557</v>
      </c>
      <c r="L3466" t="s">
        <v>44</v>
      </c>
      <c r="M3466">
        <v>495845690</v>
      </c>
      <c r="N3466" t="s">
        <v>2937</v>
      </c>
      <c r="O3466">
        <v>2</v>
      </c>
      <c r="P3466" t="s">
        <v>2938</v>
      </c>
      <c r="Q3466" t="s">
        <v>152</v>
      </c>
      <c r="S3466" t="s">
        <v>26827</v>
      </c>
      <c r="U3466" t="s">
        <v>26828</v>
      </c>
      <c r="V3466" t="s">
        <v>26828</v>
      </c>
      <c r="W3466" t="s">
        <v>26829</v>
      </c>
      <c r="X3466" t="s">
        <v>26830</v>
      </c>
      <c r="Y3466" t="s">
        <v>46</v>
      </c>
      <c r="Z3466" t="s">
        <v>47</v>
      </c>
      <c r="AA3466" t="s">
        <v>48</v>
      </c>
      <c r="AB3466" t="s">
        <v>49</v>
      </c>
      <c r="AC3466">
        <v>16.399999999999999</v>
      </c>
      <c r="AD3466">
        <v>8.4</v>
      </c>
      <c r="AE3466">
        <v>0.4</v>
      </c>
      <c r="AF3466">
        <v>16.8</v>
      </c>
      <c r="AG3466">
        <v>15.28</v>
      </c>
      <c r="AH3466" t="s">
        <v>26827</v>
      </c>
      <c r="AK3466" t="s">
        <v>26828</v>
      </c>
      <c r="AL3466" t="s">
        <v>26828</v>
      </c>
    </row>
    <row r="3467" spans="1:42">
      <c r="A3467" t="s">
        <v>42</v>
      </c>
      <c r="B3467">
        <v>223779973</v>
      </c>
      <c r="C3467">
        <v>112286376</v>
      </c>
      <c r="D3467" t="s">
        <v>43</v>
      </c>
      <c r="F3467">
        <v>20170802</v>
      </c>
      <c r="G3467" s="6">
        <v>42948.682604166665</v>
      </c>
      <c r="H3467" s="6">
        <v>42948.682650462964</v>
      </c>
      <c r="L3467" t="s">
        <v>44</v>
      </c>
      <c r="M3467">
        <v>504536792</v>
      </c>
      <c r="N3467" t="s">
        <v>14547</v>
      </c>
      <c r="O3467">
        <v>1</v>
      </c>
      <c r="P3467" t="s">
        <v>14785</v>
      </c>
      <c r="Q3467" t="s">
        <v>152</v>
      </c>
      <c r="S3467" t="s">
        <v>26854</v>
      </c>
      <c r="U3467" t="s">
        <v>26855</v>
      </c>
      <c r="V3467" t="s">
        <v>26856</v>
      </c>
      <c r="W3467" t="s">
        <v>26857</v>
      </c>
      <c r="X3467" t="s">
        <v>26858</v>
      </c>
      <c r="Y3467" t="s">
        <v>46</v>
      </c>
      <c r="Z3467" t="s">
        <v>47</v>
      </c>
      <c r="AA3467" t="s">
        <v>48</v>
      </c>
      <c r="AB3467" t="s">
        <v>49</v>
      </c>
      <c r="AC3467">
        <v>12.8</v>
      </c>
      <c r="AD3467">
        <v>13</v>
      </c>
      <c r="AE3467">
        <v>0.2</v>
      </c>
      <c r="AF3467">
        <v>13</v>
      </c>
      <c r="AG3467">
        <v>11.83</v>
      </c>
      <c r="AH3467" t="s">
        <v>26859</v>
      </c>
      <c r="AK3467" t="s">
        <v>45</v>
      </c>
      <c r="AL3467" t="s">
        <v>26856</v>
      </c>
    </row>
    <row r="3468" spans="1:42">
      <c r="A3468" t="s">
        <v>42</v>
      </c>
      <c r="B3468">
        <v>223783794</v>
      </c>
      <c r="C3468">
        <v>112287101</v>
      </c>
      <c r="D3468" t="s">
        <v>43</v>
      </c>
      <c r="F3468">
        <v>20170802</v>
      </c>
      <c r="G3468" s="6">
        <v>42948.709004629629</v>
      </c>
      <c r="H3468" s="6">
        <v>42948.709027777775</v>
      </c>
      <c r="L3468" t="s">
        <v>44</v>
      </c>
      <c r="M3468">
        <v>470671803</v>
      </c>
      <c r="N3468" t="s">
        <v>11970</v>
      </c>
      <c r="O3468">
        <v>2</v>
      </c>
      <c r="P3468" t="s">
        <v>64</v>
      </c>
      <c r="Q3468" t="s">
        <v>152</v>
      </c>
      <c r="S3468" t="s">
        <v>26860</v>
      </c>
      <c r="U3468" t="s">
        <v>26861</v>
      </c>
      <c r="V3468" t="s">
        <v>26862</v>
      </c>
      <c r="W3468" t="s">
        <v>26863</v>
      </c>
      <c r="X3468" t="s">
        <v>26864</v>
      </c>
      <c r="Y3468" t="s">
        <v>46</v>
      </c>
      <c r="Z3468" t="s">
        <v>47</v>
      </c>
      <c r="AA3468" t="s">
        <v>48</v>
      </c>
      <c r="AB3468" t="s">
        <v>49</v>
      </c>
      <c r="AC3468">
        <v>9.8000000000000007</v>
      </c>
      <c r="AD3468">
        <v>5.0999999999999996</v>
      </c>
      <c r="AE3468">
        <v>0.4</v>
      </c>
      <c r="AF3468">
        <v>10.199999999999999</v>
      </c>
      <c r="AG3468">
        <v>9.2799999999999994</v>
      </c>
      <c r="AH3468" t="s">
        <v>26865</v>
      </c>
      <c r="AK3468" t="s">
        <v>26861</v>
      </c>
      <c r="AL3468" t="s">
        <v>26862</v>
      </c>
    </row>
    <row r="3469" spans="1:42">
      <c r="A3469" t="s">
        <v>42</v>
      </c>
      <c r="B3469">
        <v>223784398</v>
      </c>
      <c r="C3469">
        <v>112287330</v>
      </c>
      <c r="D3469" t="s">
        <v>43</v>
      </c>
      <c r="F3469">
        <v>20170802</v>
      </c>
      <c r="G3469" s="6">
        <v>42948.717557870368</v>
      </c>
      <c r="H3469" s="6">
        <v>42948.71769675926</v>
      </c>
      <c r="L3469" t="s">
        <v>44</v>
      </c>
      <c r="M3469">
        <v>496813547</v>
      </c>
      <c r="N3469" t="s">
        <v>2699</v>
      </c>
      <c r="O3469">
        <v>1</v>
      </c>
      <c r="P3469" t="s">
        <v>356</v>
      </c>
      <c r="Q3469" t="s">
        <v>152</v>
      </c>
      <c r="S3469" t="s">
        <v>26866</v>
      </c>
      <c r="U3469" t="s">
        <v>45</v>
      </c>
      <c r="V3469" t="s">
        <v>26867</v>
      </c>
      <c r="W3469" t="s">
        <v>26868</v>
      </c>
      <c r="X3469" t="s">
        <v>5320</v>
      </c>
      <c r="Y3469" t="s">
        <v>46</v>
      </c>
      <c r="Z3469" t="s">
        <v>47</v>
      </c>
      <c r="AA3469" t="s">
        <v>48</v>
      </c>
      <c r="AB3469" t="s">
        <v>49</v>
      </c>
      <c r="AC3469">
        <v>2.9</v>
      </c>
      <c r="AD3469">
        <v>3.1</v>
      </c>
      <c r="AE3469">
        <v>0.2</v>
      </c>
      <c r="AF3469">
        <v>3.1</v>
      </c>
      <c r="AG3469">
        <v>2.82</v>
      </c>
      <c r="AH3469" t="s">
        <v>26866</v>
      </c>
      <c r="AK3469" t="s">
        <v>45</v>
      </c>
      <c r="AL3469" t="s">
        <v>26867</v>
      </c>
    </row>
    <row r="3470" spans="1:42">
      <c r="A3470" t="s">
        <v>42</v>
      </c>
      <c r="B3470">
        <v>223787954</v>
      </c>
      <c r="C3470">
        <v>112288892</v>
      </c>
      <c r="D3470" t="s">
        <v>43</v>
      </c>
      <c r="F3470">
        <v>20170802</v>
      </c>
      <c r="G3470" s="6">
        <v>42948.781041666669</v>
      </c>
      <c r="H3470" s="6">
        <v>42948.781053240738</v>
      </c>
      <c r="L3470" t="s">
        <v>44</v>
      </c>
      <c r="M3470">
        <v>543520060</v>
      </c>
      <c r="N3470" t="s">
        <v>25655</v>
      </c>
      <c r="O3470">
        <v>1</v>
      </c>
      <c r="P3470" t="s">
        <v>61</v>
      </c>
      <c r="Q3470" t="s">
        <v>152</v>
      </c>
      <c r="S3470" t="s">
        <v>26881</v>
      </c>
      <c r="U3470" t="s">
        <v>26882</v>
      </c>
      <c r="V3470" t="s">
        <v>26883</v>
      </c>
      <c r="W3470" t="s">
        <v>26884</v>
      </c>
      <c r="X3470" t="s">
        <v>26885</v>
      </c>
      <c r="Y3470" t="s">
        <v>46</v>
      </c>
      <c r="Z3470" t="s">
        <v>47</v>
      </c>
      <c r="AA3470" t="s">
        <v>48</v>
      </c>
      <c r="AB3470" t="s">
        <v>49</v>
      </c>
      <c r="AC3470">
        <v>1</v>
      </c>
      <c r="AD3470">
        <v>1.2</v>
      </c>
      <c r="AE3470">
        <v>0.2</v>
      </c>
      <c r="AF3470">
        <v>1.2</v>
      </c>
      <c r="AG3470">
        <v>1.0900000000000001</v>
      </c>
      <c r="AH3470" t="s">
        <v>26886</v>
      </c>
      <c r="AK3470" t="s">
        <v>26882</v>
      </c>
      <c r="AL3470" t="s">
        <v>26883</v>
      </c>
    </row>
    <row r="3471" spans="1:42">
      <c r="A3471" t="s">
        <v>42</v>
      </c>
      <c r="B3471">
        <v>223795964</v>
      </c>
      <c r="C3471">
        <v>112292205</v>
      </c>
      <c r="D3471" t="s">
        <v>43</v>
      </c>
      <c r="F3471">
        <v>20170802</v>
      </c>
      <c r="G3471" s="6">
        <v>42948.902615740742</v>
      </c>
      <c r="H3471" s="6">
        <v>42948.902638888889</v>
      </c>
      <c r="L3471" t="s">
        <v>44</v>
      </c>
      <c r="M3471">
        <v>458630367</v>
      </c>
      <c r="N3471" t="s">
        <v>23176</v>
      </c>
      <c r="O3471">
        <v>1</v>
      </c>
      <c r="P3471" t="s">
        <v>158</v>
      </c>
      <c r="Q3471" t="s">
        <v>152</v>
      </c>
      <c r="S3471" t="s">
        <v>26895</v>
      </c>
      <c r="U3471" t="s">
        <v>26896</v>
      </c>
      <c r="V3471" t="s">
        <v>26897</v>
      </c>
      <c r="W3471" t="s">
        <v>26898</v>
      </c>
      <c r="X3471" t="s">
        <v>26899</v>
      </c>
      <c r="Y3471" t="s">
        <v>46</v>
      </c>
      <c r="Z3471" t="s">
        <v>47</v>
      </c>
      <c r="AA3471" t="s">
        <v>48</v>
      </c>
      <c r="AB3471" t="s">
        <v>49</v>
      </c>
      <c r="AC3471">
        <v>10.7</v>
      </c>
      <c r="AD3471">
        <v>10.9</v>
      </c>
      <c r="AE3471">
        <v>0.2</v>
      </c>
      <c r="AF3471">
        <v>10.9</v>
      </c>
      <c r="AG3471">
        <v>9.92</v>
      </c>
      <c r="AH3471">
        <v>345776</v>
      </c>
      <c r="AJ3471" t="s">
        <v>26900</v>
      </c>
      <c r="AK3471" t="s">
        <v>26896</v>
      </c>
      <c r="AL3471" t="s">
        <v>26897</v>
      </c>
    </row>
    <row r="3472" spans="1:42">
      <c r="A3472" t="s">
        <v>42</v>
      </c>
      <c r="B3472">
        <v>223796381</v>
      </c>
      <c r="C3472">
        <v>112292434</v>
      </c>
      <c r="D3472" t="s">
        <v>43</v>
      </c>
      <c r="F3472">
        <v>20170802</v>
      </c>
      <c r="G3472" s="6">
        <v>42948.908518518518</v>
      </c>
      <c r="H3472" s="6">
        <v>42948.908530092594</v>
      </c>
      <c r="L3472" t="s">
        <v>44</v>
      </c>
      <c r="M3472">
        <v>471984899</v>
      </c>
      <c r="N3472" t="s">
        <v>23866</v>
      </c>
      <c r="O3472">
        <v>1</v>
      </c>
      <c r="P3472" t="s">
        <v>186</v>
      </c>
      <c r="Q3472" t="s">
        <v>152</v>
      </c>
      <c r="S3472" t="s">
        <v>26901</v>
      </c>
      <c r="U3472" t="s">
        <v>45</v>
      </c>
      <c r="V3472" t="s">
        <v>26902</v>
      </c>
      <c r="W3472" t="s">
        <v>26903</v>
      </c>
      <c r="X3472" t="s">
        <v>15873</v>
      </c>
      <c r="Y3472" t="s">
        <v>46</v>
      </c>
      <c r="Z3472" t="s">
        <v>47</v>
      </c>
      <c r="AA3472" t="s">
        <v>48</v>
      </c>
      <c r="AB3472" t="s">
        <v>49</v>
      </c>
      <c r="AC3472">
        <v>8.89</v>
      </c>
      <c r="AD3472">
        <v>7.1</v>
      </c>
      <c r="AE3472">
        <v>0.2</v>
      </c>
      <c r="AF3472">
        <v>9.09</v>
      </c>
      <c r="AG3472">
        <v>6.46</v>
      </c>
      <c r="AH3472" t="s">
        <v>26904</v>
      </c>
      <c r="AK3472" t="s">
        <v>45</v>
      </c>
      <c r="AL3472" t="s">
        <v>26902</v>
      </c>
    </row>
    <row r="3473" spans="1:42">
      <c r="A3473" t="s">
        <v>42</v>
      </c>
      <c r="B3473">
        <v>223797547</v>
      </c>
      <c r="C3473">
        <v>112293010</v>
      </c>
      <c r="D3473" t="s">
        <v>43</v>
      </c>
      <c r="F3473">
        <v>20170802</v>
      </c>
      <c r="G3473" s="6">
        <v>42948.924328703702</v>
      </c>
      <c r="H3473" s="6">
        <v>42948.925173611111</v>
      </c>
      <c r="L3473" t="s">
        <v>44</v>
      </c>
      <c r="M3473">
        <v>503871119</v>
      </c>
      <c r="N3473" t="s">
        <v>25467</v>
      </c>
      <c r="O3473">
        <v>1</v>
      </c>
      <c r="P3473" t="s">
        <v>409</v>
      </c>
      <c r="Q3473" t="s">
        <v>152</v>
      </c>
      <c r="S3473" t="s">
        <v>26905</v>
      </c>
      <c r="U3473" t="s">
        <v>45</v>
      </c>
      <c r="V3473" t="s">
        <v>26906</v>
      </c>
      <c r="W3473" t="s">
        <v>26907</v>
      </c>
      <c r="X3473" t="s">
        <v>26908</v>
      </c>
      <c r="Y3473" t="s">
        <v>46</v>
      </c>
      <c r="Z3473" t="s">
        <v>47</v>
      </c>
      <c r="AA3473" t="s">
        <v>48</v>
      </c>
      <c r="AB3473" t="s">
        <v>49</v>
      </c>
      <c r="AC3473">
        <v>12.9</v>
      </c>
      <c r="AD3473">
        <v>13.1</v>
      </c>
      <c r="AE3473">
        <v>0.2</v>
      </c>
      <c r="AF3473">
        <v>13.1</v>
      </c>
      <c r="AG3473">
        <v>11.92</v>
      </c>
      <c r="AH3473" t="s">
        <v>26905</v>
      </c>
      <c r="AK3473" t="s">
        <v>45</v>
      </c>
      <c r="AL3473" t="s">
        <v>26906</v>
      </c>
    </row>
    <row r="3474" spans="1:42">
      <c r="A3474" t="s">
        <v>42</v>
      </c>
      <c r="B3474">
        <v>223801800</v>
      </c>
      <c r="C3474">
        <v>112295049</v>
      </c>
      <c r="D3474" t="s">
        <v>43</v>
      </c>
      <c r="F3474">
        <v>20170802</v>
      </c>
      <c r="G3474" s="6">
        <v>42948.971759259257</v>
      </c>
      <c r="H3474" s="6">
        <v>42948.971770833334</v>
      </c>
      <c r="L3474" t="s">
        <v>44</v>
      </c>
      <c r="M3474">
        <v>497579297</v>
      </c>
      <c r="N3474" t="s">
        <v>22245</v>
      </c>
      <c r="O3474">
        <v>1</v>
      </c>
      <c r="P3474" t="s">
        <v>59</v>
      </c>
      <c r="Q3474" t="s">
        <v>152</v>
      </c>
      <c r="S3474" t="s">
        <v>26909</v>
      </c>
      <c r="U3474" t="s">
        <v>45</v>
      </c>
      <c r="V3474" t="s">
        <v>26910</v>
      </c>
      <c r="W3474" t="s">
        <v>26911</v>
      </c>
      <c r="X3474" t="s">
        <v>26912</v>
      </c>
      <c r="Y3474" t="s">
        <v>46</v>
      </c>
      <c r="Z3474" t="s">
        <v>47</v>
      </c>
      <c r="AA3474" t="s">
        <v>48</v>
      </c>
      <c r="AB3474" t="s">
        <v>49</v>
      </c>
      <c r="AC3474">
        <v>1.8</v>
      </c>
      <c r="AD3474">
        <v>2</v>
      </c>
      <c r="AE3474">
        <v>0.2</v>
      </c>
      <c r="AF3474">
        <v>2</v>
      </c>
      <c r="AG3474">
        <v>1.82</v>
      </c>
      <c r="AH3474" t="s">
        <v>26913</v>
      </c>
      <c r="AK3474" t="s">
        <v>45</v>
      </c>
      <c r="AL3474" t="s">
        <v>26910</v>
      </c>
    </row>
    <row r="3475" spans="1:42">
      <c r="A3475" t="s">
        <v>42</v>
      </c>
      <c r="B3475">
        <v>223801801</v>
      </c>
      <c r="C3475">
        <v>112295049</v>
      </c>
      <c r="D3475" t="s">
        <v>43</v>
      </c>
      <c r="F3475">
        <v>20170802</v>
      </c>
      <c r="G3475" s="6">
        <v>42948.971759259257</v>
      </c>
      <c r="H3475" s="6">
        <v>42948.971770833334</v>
      </c>
      <c r="L3475" t="s">
        <v>44</v>
      </c>
      <c r="M3475">
        <v>497579297</v>
      </c>
      <c r="N3475" t="s">
        <v>22245</v>
      </c>
      <c r="O3475">
        <v>1</v>
      </c>
      <c r="P3475" t="s">
        <v>64</v>
      </c>
      <c r="Q3475" t="s">
        <v>152</v>
      </c>
      <c r="S3475" t="s">
        <v>26909</v>
      </c>
      <c r="U3475" t="s">
        <v>45</v>
      </c>
      <c r="V3475" t="s">
        <v>26910</v>
      </c>
      <c r="W3475" t="s">
        <v>26911</v>
      </c>
      <c r="X3475" t="s">
        <v>26912</v>
      </c>
      <c r="Y3475" t="s">
        <v>46</v>
      </c>
      <c r="Z3475" t="s">
        <v>47</v>
      </c>
      <c r="AA3475" t="s">
        <v>48</v>
      </c>
      <c r="AB3475" t="s">
        <v>49</v>
      </c>
      <c r="AC3475">
        <v>1.8</v>
      </c>
      <c r="AD3475">
        <v>2</v>
      </c>
      <c r="AE3475">
        <v>0.2</v>
      </c>
      <c r="AF3475">
        <v>2</v>
      </c>
      <c r="AG3475">
        <v>1.82</v>
      </c>
      <c r="AH3475" t="s">
        <v>26913</v>
      </c>
      <c r="AK3475" t="s">
        <v>45</v>
      </c>
      <c r="AL3475" t="s">
        <v>26910</v>
      </c>
    </row>
    <row r="3476" spans="1:42">
      <c r="A3476" t="s">
        <v>42</v>
      </c>
      <c r="B3476">
        <v>223803003</v>
      </c>
      <c r="C3476">
        <v>112295584</v>
      </c>
      <c r="D3476" t="s">
        <v>43</v>
      </c>
      <c r="F3476">
        <v>20170802</v>
      </c>
      <c r="G3476" s="6">
        <v>42948.986643518518</v>
      </c>
      <c r="H3476" s="6">
        <v>42948.986689814818</v>
      </c>
      <c r="L3476" t="s">
        <v>44</v>
      </c>
      <c r="M3476">
        <v>441434695</v>
      </c>
      <c r="N3476" t="s">
        <v>26914</v>
      </c>
      <c r="O3476">
        <v>1</v>
      </c>
      <c r="P3476" t="s">
        <v>124</v>
      </c>
      <c r="Q3476" t="s">
        <v>152</v>
      </c>
      <c r="S3476" t="s">
        <v>14666</v>
      </c>
      <c r="U3476" t="s">
        <v>45</v>
      </c>
      <c r="V3476" t="s">
        <v>26915</v>
      </c>
      <c r="W3476" t="s">
        <v>26916</v>
      </c>
      <c r="X3476" t="s">
        <v>26917</v>
      </c>
      <c r="Y3476" t="s">
        <v>46</v>
      </c>
      <c r="Z3476" t="s">
        <v>47</v>
      </c>
      <c r="AA3476" t="s">
        <v>48</v>
      </c>
      <c r="AB3476" t="s">
        <v>49</v>
      </c>
      <c r="AC3476">
        <v>8.9</v>
      </c>
      <c r="AD3476">
        <v>9.1</v>
      </c>
      <c r="AE3476">
        <v>0.2</v>
      </c>
      <c r="AF3476">
        <v>9.1</v>
      </c>
      <c r="AG3476">
        <v>8.2799999999999994</v>
      </c>
      <c r="AH3476" t="s">
        <v>26918</v>
      </c>
      <c r="AK3476" t="s">
        <v>50</v>
      </c>
      <c r="AL3476" t="s">
        <v>50</v>
      </c>
    </row>
    <row r="3477" spans="1:42">
      <c r="A3477" t="s">
        <v>42</v>
      </c>
      <c r="B3477">
        <v>223803900</v>
      </c>
      <c r="C3477">
        <v>112295940</v>
      </c>
      <c r="D3477" t="s">
        <v>43</v>
      </c>
      <c r="F3477">
        <v>20170802</v>
      </c>
      <c r="G3477" s="6">
        <v>42948.99858796296</v>
      </c>
      <c r="H3477" s="6">
        <v>42948.998599537037</v>
      </c>
      <c r="L3477" t="s">
        <v>44</v>
      </c>
      <c r="M3477">
        <v>495753717</v>
      </c>
      <c r="N3477" t="s">
        <v>23918</v>
      </c>
      <c r="O3477">
        <v>1</v>
      </c>
      <c r="P3477" t="s">
        <v>7337</v>
      </c>
      <c r="Q3477" t="s">
        <v>152</v>
      </c>
      <c r="S3477" t="s">
        <v>26919</v>
      </c>
      <c r="U3477" t="s">
        <v>26920</v>
      </c>
      <c r="V3477" t="s">
        <v>26921</v>
      </c>
      <c r="W3477" t="s">
        <v>26922</v>
      </c>
      <c r="X3477" t="s">
        <v>26923</v>
      </c>
      <c r="Y3477" t="s">
        <v>46</v>
      </c>
      <c r="Z3477" t="s">
        <v>47</v>
      </c>
      <c r="AA3477" t="s">
        <v>48</v>
      </c>
      <c r="AB3477" t="s">
        <v>49</v>
      </c>
      <c r="AC3477">
        <v>16.89</v>
      </c>
      <c r="AD3477">
        <v>9.1</v>
      </c>
      <c r="AE3477">
        <v>0.2</v>
      </c>
      <c r="AF3477">
        <v>17.09</v>
      </c>
      <c r="AG3477">
        <v>8.2799999999999994</v>
      </c>
      <c r="AH3477" t="s">
        <v>26919</v>
      </c>
      <c r="AK3477" t="s">
        <v>26920</v>
      </c>
      <c r="AL3477" t="s">
        <v>26921</v>
      </c>
    </row>
    <row r="3478" spans="1:42">
      <c r="A3478" s="32">
        <v>42949</v>
      </c>
      <c r="B3478" s="33"/>
      <c r="C3478" s="34"/>
      <c r="D3478" s="34"/>
      <c r="E3478" s="35"/>
      <c r="F3478" s="35"/>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s="34"/>
      <c r="AG3478" s="34"/>
      <c r="AH3478" s="34"/>
      <c r="AI3478" s="34"/>
      <c r="AJ3478" s="34"/>
      <c r="AK3478" s="34"/>
      <c r="AL3478" s="47"/>
      <c r="AM3478" s="47"/>
      <c r="AN3478" s="47"/>
      <c r="AO3478" s="47"/>
      <c r="AP3478" s="47"/>
    </row>
    <row r="3479" spans="1:42">
      <c r="A3479" t="s">
        <v>42</v>
      </c>
      <c r="B3479">
        <v>223708189</v>
      </c>
      <c r="C3479">
        <v>112271639</v>
      </c>
      <c r="D3479" t="s">
        <v>43</v>
      </c>
      <c r="F3479">
        <v>20170802</v>
      </c>
      <c r="G3479" s="6">
        <v>42947.954525462963</v>
      </c>
      <c r="H3479" s="6">
        <v>42949.358217592591</v>
      </c>
      <c r="L3479" t="s">
        <v>44</v>
      </c>
      <c r="M3479">
        <v>426625209</v>
      </c>
      <c r="N3479" t="s">
        <v>26930</v>
      </c>
      <c r="O3479">
        <v>2</v>
      </c>
      <c r="P3479" t="s">
        <v>4241</v>
      </c>
      <c r="Q3479" t="s">
        <v>152</v>
      </c>
      <c r="S3479" t="s">
        <v>26931</v>
      </c>
      <c r="U3479" t="s">
        <v>45</v>
      </c>
      <c r="V3479" t="s">
        <v>26932</v>
      </c>
      <c r="W3479" t="s">
        <v>26933</v>
      </c>
      <c r="X3479" t="s">
        <v>26934</v>
      </c>
      <c r="Y3479" t="s">
        <v>46</v>
      </c>
      <c r="Z3479" t="s">
        <v>47</v>
      </c>
      <c r="AA3479" t="s">
        <v>48</v>
      </c>
      <c r="AB3479" t="s">
        <v>49</v>
      </c>
      <c r="AC3479">
        <v>8.48</v>
      </c>
      <c r="AD3479">
        <v>3.45</v>
      </c>
      <c r="AE3479">
        <v>0.4</v>
      </c>
      <c r="AF3479">
        <v>8.8800000000000008</v>
      </c>
      <c r="AG3479">
        <v>6.28</v>
      </c>
      <c r="AH3479" t="s">
        <v>26935</v>
      </c>
      <c r="AK3479" t="s">
        <v>45</v>
      </c>
      <c r="AL3479" t="s">
        <v>26932</v>
      </c>
    </row>
    <row r="3480" spans="1:42">
      <c r="A3480" t="s">
        <v>42</v>
      </c>
      <c r="B3480">
        <v>223708190</v>
      </c>
      <c r="C3480">
        <v>112271639</v>
      </c>
      <c r="D3480" t="s">
        <v>43</v>
      </c>
      <c r="F3480">
        <v>20170802</v>
      </c>
      <c r="G3480" s="6">
        <v>42947.954525462963</v>
      </c>
      <c r="H3480" s="6">
        <v>42949.358217592591</v>
      </c>
      <c r="L3480" t="s">
        <v>44</v>
      </c>
      <c r="M3480">
        <v>426625209</v>
      </c>
      <c r="N3480" t="s">
        <v>26930</v>
      </c>
      <c r="O3480">
        <v>1</v>
      </c>
      <c r="P3480" t="s">
        <v>5708</v>
      </c>
      <c r="Q3480" t="s">
        <v>152</v>
      </c>
      <c r="S3480" t="s">
        <v>26931</v>
      </c>
      <c r="U3480" t="s">
        <v>45</v>
      </c>
      <c r="V3480" t="s">
        <v>26932</v>
      </c>
      <c r="W3480" t="s">
        <v>26933</v>
      </c>
      <c r="X3480" t="s">
        <v>26934</v>
      </c>
      <c r="Y3480" t="s">
        <v>46</v>
      </c>
      <c r="Z3480" t="s">
        <v>47</v>
      </c>
      <c r="AA3480" t="s">
        <v>48</v>
      </c>
      <c r="AB3480" t="s">
        <v>49</v>
      </c>
      <c r="AC3480">
        <v>4.24</v>
      </c>
      <c r="AD3480">
        <v>3.45</v>
      </c>
      <c r="AE3480">
        <v>0.2</v>
      </c>
      <c r="AF3480">
        <v>4.4400000000000004</v>
      </c>
      <c r="AG3480">
        <v>3.14</v>
      </c>
      <c r="AH3480" t="s">
        <v>26935</v>
      </c>
      <c r="AK3480" t="s">
        <v>45</v>
      </c>
      <c r="AL3480" t="s">
        <v>26932</v>
      </c>
    </row>
    <row r="3481" spans="1:42">
      <c r="A3481" t="s">
        <v>42</v>
      </c>
      <c r="B3481">
        <v>223819189</v>
      </c>
      <c r="C3481">
        <v>112300706</v>
      </c>
      <c r="D3481" t="s">
        <v>43</v>
      </c>
      <c r="F3481">
        <v>20170803</v>
      </c>
      <c r="G3481" s="6">
        <v>42949.413321759261</v>
      </c>
      <c r="H3481" s="6">
        <v>42949.413344907407</v>
      </c>
      <c r="L3481" t="s">
        <v>44</v>
      </c>
      <c r="M3481">
        <v>484574820</v>
      </c>
      <c r="N3481" t="s">
        <v>323</v>
      </c>
      <c r="O3481">
        <v>1</v>
      </c>
      <c r="P3481" t="s">
        <v>59</v>
      </c>
      <c r="Q3481" t="s">
        <v>152</v>
      </c>
      <c r="S3481" t="s">
        <v>26936</v>
      </c>
      <c r="U3481" t="s">
        <v>45</v>
      </c>
      <c r="V3481" t="s">
        <v>26937</v>
      </c>
      <c r="W3481" t="s">
        <v>26938</v>
      </c>
      <c r="X3481" t="s">
        <v>26939</v>
      </c>
      <c r="Y3481" t="s">
        <v>46</v>
      </c>
      <c r="Z3481" t="s">
        <v>47</v>
      </c>
      <c r="AA3481" t="s">
        <v>48</v>
      </c>
      <c r="AB3481" t="s">
        <v>49</v>
      </c>
      <c r="AC3481">
        <v>8.9</v>
      </c>
      <c r="AD3481">
        <v>9.1</v>
      </c>
      <c r="AE3481">
        <v>0.2</v>
      </c>
      <c r="AF3481">
        <v>9.1</v>
      </c>
      <c r="AG3481">
        <v>8.2799999999999994</v>
      </c>
      <c r="AH3481" t="s">
        <v>26936</v>
      </c>
      <c r="AK3481" t="s">
        <v>45</v>
      </c>
      <c r="AL3481" t="s">
        <v>26937</v>
      </c>
    </row>
    <row r="3482" spans="1:42">
      <c r="A3482" t="s">
        <v>42</v>
      </c>
      <c r="B3482">
        <v>223826846</v>
      </c>
      <c r="C3482">
        <v>112303203</v>
      </c>
      <c r="D3482" t="s">
        <v>43</v>
      </c>
      <c r="F3482">
        <v>20170803</v>
      </c>
      <c r="G3482" s="6">
        <v>42949.499444444446</v>
      </c>
      <c r="H3482" s="6">
        <v>42949.499456018515</v>
      </c>
      <c r="L3482" t="s">
        <v>44</v>
      </c>
      <c r="M3482">
        <v>435411766</v>
      </c>
      <c r="N3482" t="s">
        <v>23592</v>
      </c>
      <c r="O3482">
        <v>1</v>
      </c>
      <c r="P3482" t="s">
        <v>1620</v>
      </c>
      <c r="Q3482" t="s">
        <v>152</v>
      </c>
      <c r="S3482" t="s">
        <v>26940</v>
      </c>
      <c r="U3482" t="s">
        <v>45</v>
      </c>
      <c r="V3482" t="s">
        <v>26941</v>
      </c>
      <c r="W3482" t="s">
        <v>26942</v>
      </c>
      <c r="X3482" t="s">
        <v>9319</v>
      </c>
      <c r="Y3482" t="s">
        <v>46</v>
      </c>
      <c r="Z3482" t="s">
        <v>47</v>
      </c>
      <c r="AA3482" t="s">
        <v>48</v>
      </c>
      <c r="AB3482" t="s">
        <v>49</v>
      </c>
      <c r="AC3482">
        <v>28.89</v>
      </c>
      <c r="AD3482">
        <v>22.1</v>
      </c>
      <c r="AE3482">
        <v>0.2</v>
      </c>
      <c r="AF3482">
        <v>29.09</v>
      </c>
      <c r="AG3482">
        <v>20.11</v>
      </c>
      <c r="AH3482" t="s">
        <v>26940</v>
      </c>
      <c r="AK3482" t="s">
        <v>45</v>
      </c>
      <c r="AL3482" t="s">
        <v>26941</v>
      </c>
    </row>
    <row r="3483" spans="1:42">
      <c r="A3483" t="s">
        <v>42</v>
      </c>
      <c r="B3483">
        <v>223827663</v>
      </c>
      <c r="C3483">
        <v>112303514</v>
      </c>
      <c r="D3483" t="s">
        <v>43</v>
      </c>
      <c r="F3483">
        <v>20170803</v>
      </c>
      <c r="G3483" s="6">
        <v>42949.510821759257</v>
      </c>
      <c r="H3483" s="6">
        <v>42949.510833333334</v>
      </c>
      <c r="L3483" t="s">
        <v>44</v>
      </c>
      <c r="M3483">
        <v>456889654</v>
      </c>
      <c r="N3483" t="s">
        <v>25517</v>
      </c>
      <c r="O3483">
        <v>1</v>
      </c>
      <c r="P3483" t="s">
        <v>64</v>
      </c>
      <c r="Q3483" t="s">
        <v>152</v>
      </c>
      <c r="S3483" t="s">
        <v>26943</v>
      </c>
      <c r="U3483" t="s">
        <v>45</v>
      </c>
      <c r="V3483" t="s">
        <v>26944</v>
      </c>
      <c r="W3483" t="s">
        <v>26945</v>
      </c>
      <c r="X3483" t="s">
        <v>26946</v>
      </c>
      <c r="Y3483" t="s">
        <v>46</v>
      </c>
      <c r="Z3483" t="s">
        <v>47</v>
      </c>
      <c r="AA3483" t="s">
        <v>48</v>
      </c>
      <c r="AB3483" t="s">
        <v>49</v>
      </c>
      <c r="AC3483">
        <v>8.9</v>
      </c>
      <c r="AD3483">
        <v>9.1</v>
      </c>
      <c r="AE3483">
        <v>0.2</v>
      </c>
      <c r="AF3483">
        <v>9.1</v>
      </c>
      <c r="AG3483">
        <v>8.2799999999999994</v>
      </c>
      <c r="AH3483" t="s">
        <v>26947</v>
      </c>
      <c r="AK3483" t="s">
        <v>45</v>
      </c>
      <c r="AL3483" t="s">
        <v>26944</v>
      </c>
    </row>
    <row r="3484" spans="1:42">
      <c r="A3484" t="s">
        <v>42</v>
      </c>
      <c r="B3484">
        <v>223830892</v>
      </c>
      <c r="C3484">
        <v>112304472</v>
      </c>
      <c r="D3484" t="s">
        <v>43</v>
      </c>
      <c r="F3484">
        <v>20170803</v>
      </c>
      <c r="G3484" s="6">
        <v>42949.545393518521</v>
      </c>
      <c r="H3484" s="6">
        <v>42949.545405092591</v>
      </c>
      <c r="L3484" t="s">
        <v>44</v>
      </c>
      <c r="M3484">
        <v>497385347</v>
      </c>
      <c r="N3484" t="s">
        <v>23469</v>
      </c>
      <c r="O3484">
        <v>1</v>
      </c>
      <c r="P3484" t="s">
        <v>370</v>
      </c>
      <c r="Q3484" t="s">
        <v>152</v>
      </c>
      <c r="S3484" t="s">
        <v>26948</v>
      </c>
      <c r="U3484" t="s">
        <v>45</v>
      </c>
      <c r="V3484" t="s">
        <v>26949</v>
      </c>
      <c r="W3484" t="s">
        <v>26950</v>
      </c>
      <c r="X3484" t="s">
        <v>26830</v>
      </c>
      <c r="Y3484" t="s">
        <v>46</v>
      </c>
      <c r="Z3484" t="s">
        <v>47</v>
      </c>
      <c r="AA3484" t="s">
        <v>48</v>
      </c>
      <c r="AB3484" t="s">
        <v>49</v>
      </c>
      <c r="AC3484">
        <v>4.9000000000000004</v>
      </c>
      <c r="AD3484">
        <v>5.0999999999999996</v>
      </c>
      <c r="AE3484">
        <v>0.2</v>
      </c>
      <c r="AF3484">
        <v>5.0999999999999996</v>
      </c>
      <c r="AG3484">
        <v>4.6399999999999997</v>
      </c>
      <c r="AH3484" t="s">
        <v>26948</v>
      </c>
      <c r="AK3484" t="s">
        <v>45</v>
      </c>
      <c r="AL3484" t="s">
        <v>26949</v>
      </c>
    </row>
    <row r="3485" spans="1:42">
      <c r="A3485" t="s">
        <v>42</v>
      </c>
      <c r="B3485">
        <v>223843690</v>
      </c>
      <c r="C3485">
        <v>112307873</v>
      </c>
      <c r="D3485" t="s">
        <v>43</v>
      </c>
      <c r="F3485">
        <v>20170803</v>
      </c>
      <c r="G3485" s="6">
        <v>42949.665543981479</v>
      </c>
      <c r="H3485" s="6">
        <v>42949.665567129632</v>
      </c>
      <c r="L3485" t="s">
        <v>44</v>
      </c>
      <c r="M3485">
        <v>497579297</v>
      </c>
      <c r="N3485" t="s">
        <v>22245</v>
      </c>
      <c r="O3485">
        <v>3</v>
      </c>
      <c r="P3485" t="s">
        <v>59</v>
      </c>
      <c r="Q3485" t="s">
        <v>152</v>
      </c>
      <c r="S3485" t="s">
        <v>26951</v>
      </c>
      <c r="U3485" t="s">
        <v>45</v>
      </c>
      <c r="V3485" t="s">
        <v>26952</v>
      </c>
      <c r="W3485" t="s">
        <v>26953</v>
      </c>
      <c r="X3485" t="s">
        <v>26954</v>
      </c>
      <c r="Y3485" t="s">
        <v>46</v>
      </c>
      <c r="Z3485" t="s">
        <v>47</v>
      </c>
      <c r="AA3485" t="s">
        <v>48</v>
      </c>
      <c r="AB3485" t="s">
        <v>49</v>
      </c>
      <c r="AC3485">
        <v>5.4</v>
      </c>
      <c r="AD3485">
        <v>2</v>
      </c>
      <c r="AE3485">
        <v>0.6</v>
      </c>
      <c r="AF3485">
        <v>6</v>
      </c>
      <c r="AG3485">
        <v>5.46</v>
      </c>
      <c r="AH3485" t="s">
        <v>26951</v>
      </c>
      <c r="AK3485" t="s">
        <v>45</v>
      </c>
      <c r="AL3485" t="s">
        <v>26952</v>
      </c>
    </row>
    <row r="3486" spans="1:42">
      <c r="A3486" t="s">
        <v>42</v>
      </c>
      <c r="B3486">
        <v>223843691</v>
      </c>
      <c r="C3486">
        <v>112307873</v>
      </c>
      <c r="D3486" t="s">
        <v>43</v>
      </c>
      <c r="F3486">
        <v>20170803</v>
      </c>
      <c r="G3486" s="6">
        <v>42949.665543981479</v>
      </c>
      <c r="H3486" s="6">
        <v>42949.665567129632</v>
      </c>
      <c r="L3486" t="s">
        <v>44</v>
      </c>
      <c r="M3486">
        <v>497579297</v>
      </c>
      <c r="N3486" t="s">
        <v>22245</v>
      </c>
      <c r="O3486">
        <v>2</v>
      </c>
      <c r="P3486" t="s">
        <v>60</v>
      </c>
      <c r="Q3486" t="s">
        <v>152</v>
      </c>
      <c r="S3486" t="s">
        <v>26951</v>
      </c>
      <c r="U3486" t="s">
        <v>45</v>
      </c>
      <c r="V3486" t="s">
        <v>26952</v>
      </c>
      <c r="W3486" t="s">
        <v>26953</v>
      </c>
      <c r="X3486" t="s">
        <v>26954</v>
      </c>
      <c r="Y3486" t="s">
        <v>46</v>
      </c>
      <c r="Z3486" t="s">
        <v>47</v>
      </c>
      <c r="AA3486" t="s">
        <v>48</v>
      </c>
      <c r="AB3486" t="s">
        <v>49</v>
      </c>
      <c r="AC3486">
        <v>3.6</v>
      </c>
      <c r="AD3486">
        <v>2</v>
      </c>
      <c r="AE3486">
        <v>0.4</v>
      </c>
      <c r="AF3486">
        <v>4</v>
      </c>
      <c r="AG3486">
        <v>3.64</v>
      </c>
      <c r="AH3486" t="s">
        <v>26951</v>
      </c>
      <c r="AK3486" t="s">
        <v>45</v>
      </c>
      <c r="AL3486" t="s">
        <v>26952</v>
      </c>
    </row>
    <row r="3487" spans="1:42">
      <c r="A3487" t="s">
        <v>42</v>
      </c>
      <c r="B3487">
        <v>223847153</v>
      </c>
      <c r="C3487">
        <v>112309065</v>
      </c>
      <c r="D3487" t="s">
        <v>43</v>
      </c>
      <c r="F3487">
        <v>20170803</v>
      </c>
      <c r="G3487" s="6">
        <v>42949.705717592595</v>
      </c>
      <c r="H3487" s="6">
        <v>42949.705729166664</v>
      </c>
      <c r="L3487" t="s">
        <v>44</v>
      </c>
      <c r="M3487">
        <v>456895745</v>
      </c>
      <c r="N3487" t="s">
        <v>25307</v>
      </c>
      <c r="O3487">
        <v>1</v>
      </c>
      <c r="P3487" t="s">
        <v>25308</v>
      </c>
      <c r="Q3487" t="s">
        <v>152</v>
      </c>
      <c r="S3487" t="s">
        <v>26955</v>
      </c>
      <c r="U3487" t="s">
        <v>45</v>
      </c>
      <c r="V3487" t="s">
        <v>26956</v>
      </c>
      <c r="W3487" t="s">
        <v>26957</v>
      </c>
      <c r="X3487" t="s">
        <v>26958</v>
      </c>
      <c r="Y3487" t="s">
        <v>46</v>
      </c>
      <c r="Z3487" t="s">
        <v>47</v>
      </c>
      <c r="AA3487" t="s">
        <v>48</v>
      </c>
      <c r="AB3487" t="s">
        <v>49</v>
      </c>
      <c r="AC3487">
        <v>12.8</v>
      </c>
      <c r="AD3487">
        <v>13</v>
      </c>
      <c r="AE3487">
        <v>0.2</v>
      </c>
      <c r="AF3487">
        <v>13</v>
      </c>
      <c r="AG3487">
        <v>11.83</v>
      </c>
      <c r="AH3487" t="s">
        <v>26955</v>
      </c>
      <c r="AK3487" t="s">
        <v>45</v>
      </c>
      <c r="AL3487" t="s">
        <v>26956</v>
      </c>
    </row>
    <row r="3488" spans="1:42">
      <c r="A3488" t="s">
        <v>42</v>
      </c>
      <c r="B3488">
        <v>223868470</v>
      </c>
      <c r="C3488">
        <v>112312042</v>
      </c>
      <c r="D3488" t="s">
        <v>43</v>
      </c>
      <c r="F3488">
        <v>20170803</v>
      </c>
      <c r="G3488" s="6">
        <v>42949.826956018522</v>
      </c>
      <c r="H3488" s="6">
        <v>42949.826967592591</v>
      </c>
      <c r="L3488" t="s">
        <v>44</v>
      </c>
      <c r="M3488">
        <v>471901482</v>
      </c>
      <c r="N3488" t="s">
        <v>10606</v>
      </c>
      <c r="O3488">
        <v>1</v>
      </c>
      <c r="P3488" t="s">
        <v>10607</v>
      </c>
      <c r="Q3488" t="s">
        <v>152</v>
      </c>
      <c r="S3488" t="s">
        <v>26959</v>
      </c>
      <c r="U3488" t="s">
        <v>45</v>
      </c>
      <c r="V3488" t="s">
        <v>26960</v>
      </c>
      <c r="W3488" t="s">
        <v>26961</v>
      </c>
      <c r="X3488" t="s">
        <v>26962</v>
      </c>
      <c r="Y3488" t="s">
        <v>46</v>
      </c>
      <c r="Z3488" t="s">
        <v>47</v>
      </c>
      <c r="AA3488" t="s">
        <v>48</v>
      </c>
      <c r="AB3488" t="s">
        <v>49</v>
      </c>
      <c r="AC3488">
        <v>4.9000000000000004</v>
      </c>
      <c r="AD3488">
        <v>5.0999999999999996</v>
      </c>
      <c r="AE3488">
        <v>0.2</v>
      </c>
      <c r="AF3488">
        <v>5.0999999999999996</v>
      </c>
      <c r="AG3488">
        <v>4.6399999999999997</v>
      </c>
      <c r="AH3488" t="s">
        <v>26963</v>
      </c>
      <c r="AK3488" t="s">
        <v>45</v>
      </c>
      <c r="AL3488" t="s">
        <v>26960</v>
      </c>
    </row>
    <row r="3489" spans="1:42">
      <c r="A3489" t="s">
        <v>42</v>
      </c>
      <c r="B3489">
        <v>223870046</v>
      </c>
      <c r="C3489">
        <v>112312604</v>
      </c>
      <c r="D3489" t="s">
        <v>43</v>
      </c>
      <c r="F3489">
        <v>20170803</v>
      </c>
      <c r="G3489" s="6">
        <v>42949.847696759258</v>
      </c>
      <c r="H3489" s="6">
        <v>42949.847708333335</v>
      </c>
      <c r="L3489" t="s">
        <v>44</v>
      </c>
      <c r="M3489">
        <v>456561494</v>
      </c>
      <c r="N3489" t="s">
        <v>740</v>
      </c>
      <c r="O3489">
        <v>1</v>
      </c>
      <c r="P3489" t="s">
        <v>6449</v>
      </c>
      <c r="Q3489" t="s">
        <v>152</v>
      </c>
      <c r="S3489" t="s">
        <v>26964</v>
      </c>
      <c r="U3489" t="s">
        <v>45</v>
      </c>
      <c r="V3489" t="s">
        <v>26965</v>
      </c>
      <c r="W3489" t="s">
        <v>26966</v>
      </c>
      <c r="X3489" t="s">
        <v>26967</v>
      </c>
      <c r="Y3489" t="s">
        <v>46</v>
      </c>
      <c r="Z3489" t="s">
        <v>47</v>
      </c>
      <c r="AA3489" t="s">
        <v>48</v>
      </c>
      <c r="AB3489" t="s">
        <v>49</v>
      </c>
      <c r="AC3489">
        <v>2.9</v>
      </c>
      <c r="AD3489">
        <v>3.1</v>
      </c>
      <c r="AE3489">
        <v>0.2</v>
      </c>
      <c r="AF3489">
        <v>3.1</v>
      </c>
      <c r="AG3489">
        <v>2.82</v>
      </c>
      <c r="AH3489" t="s">
        <v>26964</v>
      </c>
      <c r="AK3489" t="s">
        <v>45</v>
      </c>
      <c r="AL3489" t="s">
        <v>26965</v>
      </c>
    </row>
    <row r="3490" spans="1:42">
      <c r="A3490" t="s">
        <v>42</v>
      </c>
      <c r="B3490">
        <v>223874202</v>
      </c>
      <c r="C3490">
        <v>112314607</v>
      </c>
      <c r="D3490" t="s">
        <v>43</v>
      </c>
      <c r="F3490">
        <v>20170803</v>
      </c>
      <c r="G3490" s="6">
        <v>42949.905624999999</v>
      </c>
      <c r="H3490" s="6">
        <v>42949.905636574076</v>
      </c>
      <c r="L3490" t="s">
        <v>44</v>
      </c>
      <c r="M3490">
        <v>428963229</v>
      </c>
      <c r="N3490" t="s">
        <v>988</v>
      </c>
      <c r="O3490">
        <v>1</v>
      </c>
      <c r="P3490" t="s">
        <v>4609</v>
      </c>
      <c r="Q3490" t="s">
        <v>152</v>
      </c>
      <c r="S3490" t="s">
        <v>26968</v>
      </c>
      <c r="U3490" t="s">
        <v>45</v>
      </c>
      <c r="V3490" t="s">
        <v>26969</v>
      </c>
      <c r="W3490" t="s">
        <v>26970</v>
      </c>
      <c r="X3490" t="s">
        <v>26971</v>
      </c>
      <c r="Y3490" t="s">
        <v>46</v>
      </c>
      <c r="Z3490" t="s">
        <v>47</v>
      </c>
      <c r="AA3490" t="s">
        <v>48</v>
      </c>
      <c r="AB3490" t="s">
        <v>49</v>
      </c>
      <c r="AC3490">
        <v>15.89</v>
      </c>
      <c r="AD3490">
        <v>15.1</v>
      </c>
      <c r="AE3490">
        <v>0.2</v>
      </c>
      <c r="AF3490">
        <v>16.09</v>
      </c>
      <c r="AG3490">
        <v>13.74</v>
      </c>
      <c r="AH3490" t="s">
        <v>26972</v>
      </c>
      <c r="AJ3490" t="s">
        <v>26973</v>
      </c>
      <c r="AK3490" t="s">
        <v>45</v>
      </c>
      <c r="AL3490" t="s">
        <v>26969</v>
      </c>
    </row>
    <row r="3491" spans="1:42">
      <c r="A3491" s="32">
        <v>42950</v>
      </c>
      <c r="B3491" s="33"/>
      <c r="C3491" s="34"/>
      <c r="D3491" s="34"/>
      <c r="E3491" s="35"/>
      <c r="F3491" s="35"/>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s="34"/>
      <c r="AG3491" s="34"/>
      <c r="AH3491" s="34"/>
      <c r="AI3491" s="34"/>
      <c r="AJ3491" s="34"/>
      <c r="AK3491" s="34"/>
      <c r="AL3491" s="47"/>
      <c r="AM3491" s="47"/>
      <c r="AN3491" s="47"/>
      <c r="AO3491" s="47"/>
      <c r="AP3491" s="47"/>
    </row>
    <row r="3492" spans="1:42">
      <c r="A3492" t="s">
        <v>42</v>
      </c>
      <c r="B3492">
        <v>223885482</v>
      </c>
      <c r="C3492">
        <v>112319384</v>
      </c>
      <c r="D3492" t="s">
        <v>43</v>
      </c>
      <c r="F3492">
        <v>20170803</v>
      </c>
      <c r="G3492" s="6">
        <v>42950.033865740741</v>
      </c>
      <c r="H3492" s="6">
        <v>42950.033900462964</v>
      </c>
      <c r="L3492" t="s">
        <v>44</v>
      </c>
      <c r="M3492">
        <v>495753717</v>
      </c>
      <c r="N3492" t="s">
        <v>23918</v>
      </c>
      <c r="O3492">
        <v>1</v>
      </c>
      <c r="P3492" t="s">
        <v>7590</v>
      </c>
      <c r="Q3492" t="s">
        <v>152</v>
      </c>
      <c r="S3492" t="s">
        <v>26974</v>
      </c>
      <c r="U3492" t="s">
        <v>26975</v>
      </c>
      <c r="V3492" t="s">
        <v>26976</v>
      </c>
      <c r="W3492" t="s">
        <v>26977</v>
      </c>
      <c r="X3492" t="s">
        <v>26978</v>
      </c>
      <c r="Y3492" t="s">
        <v>46</v>
      </c>
      <c r="Z3492" t="s">
        <v>47</v>
      </c>
      <c r="AA3492" t="s">
        <v>48</v>
      </c>
      <c r="AB3492" t="s">
        <v>49</v>
      </c>
      <c r="AC3492">
        <v>16.89</v>
      </c>
      <c r="AD3492">
        <v>9.1</v>
      </c>
      <c r="AE3492">
        <v>0.2</v>
      </c>
      <c r="AF3492">
        <v>17.09</v>
      </c>
      <c r="AG3492">
        <v>8.2799999999999994</v>
      </c>
      <c r="AH3492" t="s">
        <v>26974</v>
      </c>
      <c r="AJ3492" t="s">
        <v>26979</v>
      </c>
      <c r="AK3492" t="s">
        <v>26975</v>
      </c>
      <c r="AL3492" t="s">
        <v>26976</v>
      </c>
    </row>
    <row r="3493" spans="1:42">
      <c r="A3493" t="s">
        <v>42</v>
      </c>
      <c r="B3493">
        <v>223888777</v>
      </c>
      <c r="C3493">
        <v>112320341</v>
      </c>
      <c r="D3493" t="s">
        <v>43</v>
      </c>
      <c r="F3493">
        <v>20170803</v>
      </c>
      <c r="G3493" s="6">
        <v>42950.113298611112</v>
      </c>
      <c r="H3493" s="6">
        <v>42950.113344907404</v>
      </c>
      <c r="L3493" t="s">
        <v>44</v>
      </c>
      <c r="M3493">
        <v>471984899</v>
      </c>
      <c r="N3493" t="s">
        <v>23866</v>
      </c>
      <c r="O3493">
        <v>1</v>
      </c>
      <c r="P3493" t="s">
        <v>186</v>
      </c>
      <c r="Q3493" t="s">
        <v>152</v>
      </c>
      <c r="S3493" t="s">
        <v>25051</v>
      </c>
      <c r="U3493" t="s">
        <v>45</v>
      </c>
      <c r="V3493" t="s">
        <v>25052</v>
      </c>
      <c r="W3493" t="s">
        <v>25053</v>
      </c>
      <c r="X3493" t="s">
        <v>17547</v>
      </c>
      <c r="Y3493" t="s">
        <v>46</v>
      </c>
      <c r="Z3493" t="s">
        <v>47</v>
      </c>
      <c r="AA3493" t="s">
        <v>48</v>
      </c>
      <c r="AB3493" t="s">
        <v>49</v>
      </c>
      <c r="AC3493">
        <v>8.89</v>
      </c>
      <c r="AD3493">
        <v>7.1</v>
      </c>
      <c r="AE3493">
        <v>0.2</v>
      </c>
      <c r="AF3493">
        <v>9.09</v>
      </c>
      <c r="AG3493">
        <v>6.46</v>
      </c>
      <c r="AH3493" t="s">
        <v>25051</v>
      </c>
      <c r="AK3493" t="s">
        <v>45</v>
      </c>
      <c r="AL3493" t="s">
        <v>25054</v>
      </c>
    </row>
    <row r="3494" spans="1:42">
      <c r="A3494" t="s">
        <v>42</v>
      </c>
      <c r="B3494">
        <v>223895686</v>
      </c>
      <c r="C3494">
        <v>112321899</v>
      </c>
      <c r="D3494" t="s">
        <v>43</v>
      </c>
      <c r="F3494">
        <v>20170803</v>
      </c>
      <c r="G3494" s="6">
        <v>42950.352916666663</v>
      </c>
      <c r="H3494" s="6">
        <v>42950.352939814817</v>
      </c>
      <c r="L3494" t="s">
        <v>44</v>
      </c>
      <c r="M3494">
        <v>490764170</v>
      </c>
      <c r="N3494" t="s">
        <v>25443</v>
      </c>
      <c r="O3494">
        <v>2</v>
      </c>
      <c r="P3494" t="s">
        <v>26980</v>
      </c>
      <c r="Q3494" t="s">
        <v>152</v>
      </c>
      <c r="S3494" t="s">
        <v>26981</v>
      </c>
      <c r="U3494" t="s">
        <v>26982</v>
      </c>
      <c r="V3494" t="s">
        <v>26983</v>
      </c>
      <c r="W3494" t="s">
        <v>26984</v>
      </c>
      <c r="X3494" t="s">
        <v>26985</v>
      </c>
      <c r="Y3494" t="s">
        <v>46</v>
      </c>
      <c r="Z3494" t="s">
        <v>47</v>
      </c>
      <c r="AA3494" t="s">
        <v>48</v>
      </c>
      <c r="AB3494" t="s">
        <v>49</v>
      </c>
      <c r="AC3494">
        <v>3</v>
      </c>
      <c r="AD3494">
        <v>1.2</v>
      </c>
      <c r="AE3494">
        <v>0.4</v>
      </c>
      <c r="AF3494">
        <v>3.4</v>
      </c>
      <c r="AG3494">
        <v>2.1800000000000002</v>
      </c>
      <c r="AH3494" t="s">
        <v>26986</v>
      </c>
      <c r="AK3494" t="s">
        <v>26987</v>
      </c>
      <c r="AL3494" t="s">
        <v>26988</v>
      </c>
    </row>
    <row r="3495" spans="1:42">
      <c r="A3495" t="s">
        <v>42</v>
      </c>
      <c r="B3495">
        <v>223895684</v>
      </c>
      <c r="C3495">
        <v>112321899</v>
      </c>
      <c r="D3495" t="s">
        <v>43</v>
      </c>
      <c r="F3495">
        <v>20170803</v>
      </c>
      <c r="G3495" s="6">
        <v>42950.352916666663</v>
      </c>
      <c r="H3495" s="6">
        <v>42950.352939814817</v>
      </c>
      <c r="L3495" t="s">
        <v>44</v>
      </c>
      <c r="M3495">
        <v>441434695</v>
      </c>
      <c r="N3495" t="s">
        <v>26914</v>
      </c>
      <c r="O3495">
        <v>1</v>
      </c>
      <c r="P3495" t="s">
        <v>124</v>
      </c>
      <c r="Q3495" t="s">
        <v>152</v>
      </c>
      <c r="S3495" t="s">
        <v>26981</v>
      </c>
      <c r="U3495" t="s">
        <v>26982</v>
      </c>
      <c r="V3495" t="s">
        <v>26983</v>
      </c>
      <c r="W3495" t="s">
        <v>26984</v>
      </c>
      <c r="X3495" t="s">
        <v>26985</v>
      </c>
      <c r="Y3495" t="s">
        <v>46</v>
      </c>
      <c r="Z3495" t="s">
        <v>47</v>
      </c>
      <c r="AA3495" t="s">
        <v>48</v>
      </c>
      <c r="AB3495" t="s">
        <v>49</v>
      </c>
      <c r="AC3495">
        <v>8.9</v>
      </c>
      <c r="AD3495">
        <v>9.1</v>
      </c>
      <c r="AE3495">
        <v>0.2</v>
      </c>
      <c r="AF3495">
        <v>9.1</v>
      </c>
      <c r="AG3495">
        <v>8.2799999999999994</v>
      </c>
      <c r="AH3495" t="s">
        <v>26986</v>
      </c>
      <c r="AK3495" t="s">
        <v>26987</v>
      </c>
      <c r="AL3495" t="s">
        <v>26988</v>
      </c>
    </row>
    <row r="3496" spans="1:42">
      <c r="A3496" t="s">
        <v>42</v>
      </c>
      <c r="B3496">
        <v>223895685</v>
      </c>
      <c r="C3496">
        <v>112321899</v>
      </c>
      <c r="D3496" t="s">
        <v>43</v>
      </c>
      <c r="F3496">
        <v>20170803</v>
      </c>
      <c r="G3496" s="6">
        <v>42950.352916666663</v>
      </c>
      <c r="H3496" s="6">
        <v>42950.352939814817</v>
      </c>
      <c r="L3496" t="s">
        <v>44</v>
      </c>
      <c r="M3496">
        <v>490764170</v>
      </c>
      <c r="N3496" t="s">
        <v>25443</v>
      </c>
      <c r="O3496">
        <v>2</v>
      </c>
      <c r="P3496" t="s">
        <v>26989</v>
      </c>
      <c r="Q3496" t="s">
        <v>152</v>
      </c>
      <c r="S3496" t="s">
        <v>26981</v>
      </c>
      <c r="U3496" t="s">
        <v>26982</v>
      </c>
      <c r="V3496" t="s">
        <v>26983</v>
      </c>
      <c r="W3496" t="s">
        <v>26984</v>
      </c>
      <c r="X3496" t="s">
        <v>26985</v>
      </c>
      <c r="Y3496" t="s">
        <v>46</v>
      </c>
      <c r="Z3496" t="s">
        <v>47</v>
      </c>
      <c r="AA3496" t="s">
        <v>48</v>
      </c>
      <c r="AB3496" t="s">
        <v>49</v>
      </c>
      <c r="AC3496">
        <v>2</v>
      </c>
      <c r="AD3496">
        <v>1.2</v>
      </c>
      <c r="AE3496">
        <v>0.4</v>
      </c>
      <c r="AF3496">
        <v>2.4</v>
      </c>
      <c r="AG3496">
        <v>2.1800000000000002</v>
      </c>
      <c r="AH3496" t="s">
        <v>26986</v>
      </c>
      <c r="AK3496" t="s">
        <v>26987</v>
      </c>
      <c r="AL3496" t="s">
        <v>26988</v>
      </c>
    </row>
    <row r="3497" spans="1:42">
      <c r="A3497" t="s">
        <v>42</v>
      </c>
      <c r="B3497">
        <v>223895923</v>
      </c>
      <c r="C3497">
        <v>112322011</v>
      </c>
      <c r="D3497" t="s">
        <v>43</v>
      </c>
      <c r="F3497">
        <v>20170803</v>
      </c>
      <c r="G3497" s="6">
        <v>42950.358749999999</v>
      </c>
      <c r="H3497" s="6">
        <v>42950.358761574076</v>
      </c>
      <c r="L3497" t="s">
        <v>44</v>
      </c>
      <c r="M3497">
        <v>483357809</v>
      </c>
      <c r="N3497" t="s">
        <v>12277</v>
      </c>
      <c r="O3497">
        <v>1</v>
      </c>
      <c r="P3497" t="s">
        <v>25041</v>
      </c>
      <c r="Q3497" t="s">
        <v>152</v>
      </c>
      <c r="S3497" t="s">
        <v>26990</v>
      </c>
      <c r="U3497" t="s">
        <v>45</v>
      </c>
      <c r="V3497" t="s">
        <v>26991</v>
      </c>
      <c r="W3497" t="s">
        <v>26992</v>
      </c>
      <c r="X3497" t="s">
        <v>26993</v>
      </c>
      <c r="Y3497" t="s">
        <v>46</v>
      </c>
      <c r="Z3497" t="s">
        <v>47</v>
      </c>
      <c r="AA3497" t="s">
        <v>48</v>
      </c>
      <c r="AB3497" t="s">
        <v>49</v>
      </c>
      <c r="AC3497">
        <v>1.55</v>
      </c>
      <c r="AD3497">
        <v>1.75</v>
      </c>
      <c r="AE3497">
        <v>0.2</v>
      </c>
      <c r="AF3497">
        <v>1.75</v>
      </c>
      <c r="AG3497">
        <v>1.59</v>
      </c>
      <c r="AH3497" t="s">
        <v>26990</v>
      </c>
      <c r="AK3497" t="s">
        <v>45</v>
      </c>
      <c r="AL3497" t="s">
        <v>26991</v>
      </c>
    </row>
    <row r="3498" spans="1:42">
      <c r="A3498" t="s">
        <v>42</v>
      </c>
      <c r="B3498">
        <v>223921999</v>
      </c>
      <c r="C3498">
        <v>112328481</v>
      </c>
      <c r="D3498" t="s">
        <v>43</v>
      </c>
      <c r="F3498">
        <v>20170804</v>
      </c>
      <c r="G3498" t="s">
        <v>27037</v>
      </c>
      <c r="H3498" t="s">
        <v>27038</v>
      </c>
      <c r="L3498" t="s">
        <v>44</v>
      </c>
      <c r="M3498">
        <v>456877770</v>
      </c>
      <c r="N3498" t="s">
        <v>27039</v>
      </c>
      <c r="O3498">
        <v>2</v>
      </c>
      <c r="P3498" t="s">
        <v>1960</v>
      </c>
      <c r="Q3498" t="s">
        <v>152</v>
      </c>
      <c r="S3498" t="s">
        <v>27040</v>
      </c>
      <c r="U3498" t="s">
        <v>45</v>
      </c>
      <c r="V3498" t="s">
        <v>27041</v>
      </c>
      <c r="W3498" t="s">
        <v>27042</v>
      </c>
      <c r="X3498" t="s">
        <v>27043</v>
      </c>
      <c r="Y3498" t="s">
        <v>46</v>
      </c>
      <c r="Z3498" t="s">
        <v>47</v>
      </c>
      <c r="AA3498" t="s">
        <v>48</v>
      </c>
      <c r="AB3498" t="s">
        <v>49</v>
      </c>
      <c r="AC3498">
        <v>12.98</v>
      </c>
      <c r="AD3498">
        <v>3.7</v>
      </c>
      <c r="AE3498">
        <v>0.4</v>
      </c>
      <c r="AF3498">
        <v>13.38</v>
      </c>
      <c r="AG3498">
        <v>6.74</v>
      </c>
      <c r="AH3498" t="s">
        <v>27044</v>
      </c>
      <c r="AK3498" t="s">
        <v>45</v>
      </c>
      <c r="AL3498" t="s">
        <v>27045</v>
      </c>
    </row>
    <row r="3499" spans="1:42">
      <c r="A3499" t="s">
        <v>42</v>
      </c>
      <c r="B3499">
        <v>223922001</v>
      </c>
      <c r="C3499">
        <v>112328481</v>
      </c>
      <c r="D3499" t="s">
        <v>43</v>
      </c>
      <c r="F3499">
        <v>20170804</v>
      </c>
      <c r="G3499" t="s">
        <v>27037</v>
      </c>
      <c r="H3499" t="s">
        <v>27038</v>
      </c>
      <c r="L3499" t="s">
        <v>44</v>
      </c>
      <c r="M3499">
        <v>462271229</v>
      </c>
      <c r="N3499" t="s">
        <v>27046</v>
      </c>
      <c r="O3499">
        <v>1</v>
      </c>
      <c r="P3499" t="s">
        <v>60</v>
      </c>
      <c r="Q3499" t="s">
        <v>152</v>
      </c>
      <c r="S3499" t="s">
        <v>27040</v>
      </c>
      <c r="U3499" t="s">
        <v>45</v>
      </c>
      <c r="V3499" t="s">
        <v>27041</v>
      </c>
      <c r="W3499" t="s">
        <v>27042</v>
      </c>
      <c r="X3499" t="s">
        <v>27043</v>
      </c>
      <c r="Y3499" t="s">
        <v>46</v>
      </c>
      <c r="Z3499" t="s">
        <v>47</v>
      </c>
      <c r="AA3499" t="s">
        <v>48</v>
      </c>
      <c r="AB3499" t="s">
        <v>49</v>
      </c>
      <c r="AC3499">
        <v>6.9</v>
      </c>
      <c r="AD3499">
        <v>7.1</v>
      </c>
      <c r="AE3499">
        <v>0.2</v>
      </c>
      <c r="AF3499">
        <v>7.1</v>
      </c>
      <c r="AG3499">
        <v>6.46</v>
      </c>
      <c r="AH3499" t="s">
        <v>27044</v>
      </c>
      <c r="AK3499" t="s">
        <v>45</v>
      </c>
      <c r="AL3499" t="s">
        <v>27045</v>
      </c>
    </row>
    <row r="3500" spans="1:42">
      <c r="A3500" t="s">
        <v>42</v>
      </c>
      <c r="B3500">
        <v>223922000</v>
      </c>
      <c r="C3500">
        <v>112328481</v>
      </c>
      <c r="D3500" t="s">
        <v>43</v>
      </c>
      <c r="F3500">
        <v>20170804</v>
      </c>
      <c r="G3500" t="s">
        <v>27037</v>
      </c>
      <c r="H3500" t="s">
        <v>27038</v>
      </c>
      <c r="L3500" t="s">
        <v>44</v>
      </c>
      <c r="M3500">
        <v>456877770</v>
      </c>
      <c r="N3500" t="s">
        <v>27039</v>
      </c>
      <c r="O3500">
        <v>1</v>
      </c>
      <c r="P3500" t="s">
        <v>2853</v>
      </c>
      <c r="Q3500" t="s">
        <v>152</v>
      </c>
      <c r="S3500" t="s">
        <v>27040</v>
      </c>
      <c r="U3500" t="s">
        <v>45</v>
      </c>
      <c r="V3500" t="s">
        <v>27041</v>
      </c>
      <c r="W3500" t="s">
        <v>27042</v>
      </c>
      <c r="X3500" t="s">
        <v>27043</v>
      </c>
      <c r="Y3500" t="s">
        <v>46</v>
      </c>
      <c r="Z3500" t="s">
        <v>47</v>
      </c>
      <c r="AA3500" t="s">
        <v>48</v>
      </c>
      <c r="AB3500" t="s">
        <v>49</v>
      </c>
      <c r="AC3500">
        <v>3.5</v>
      </c>
      <c r="AD3500">
        <v>3.7</v>
      </c>
      <c r="AE3500">
        <v>0.2</v>
      </c>
      <c r="AF3500">
        <v>3.7</v>
      </c>
      <c r="AG3500">
        <v>3.37</v>
      </c>
      <c r="AH3500" t="s">
        <v>27044</v>
      </c>
      <c r="AK3500" t="s">
        <v>45</v>
      </c>
      <c r="AL3500" t="s">
        <v>27045</v>
      </c>
    </row>
    <row r="3501" spans="1:42">
      <c r="A3501" t="s">
        <v>42</v>
      </c>
      <c r="B3501">
        <v>223927248</v>
      </c>
      <c r="C3501">
        <v>112329410</v>
      </c>
      <c r="D3501" t="s">
        <v>43</v>
      </c>
      <c r="F3501">
        <v>20170804</v>
      </c>
      <c r="G3501" t="s">
        <v>27047</v>
      </c>
      <c r="H3501" t="s">
        <v>27048</v>
      </c>
      <c r="L3501" t="s">
        <v>44</v>
      </c>
      <c r="M3501">
        <v>435411766</v>
      </c>
      <c r="N3501" t="s">
        <v>27049</v>
      </c>
      <c r="O3501">
        <v>1</v>
      </c>
      <c r="P3501" t="s">
        <v>25886</v>
      </c>
      <c r="Q3501" t="s">
        <v>152</v>
      </c>
      <c r="S3501" t="s">
        <v>27050</v>
      </c>
      <c r="U3501" t="s">
        <v>45</v>
      </c>
      <c r="V3501" t="s">
        <v>27051</v>
      </c>
      <c r="W3501" t="s">
        <v>27052</v>
      </c>
      <c r="X3501" t="s">
        <v>21885</v>
      </c>
      <c r="Y3501" t="s">
        <v>46</v>
      </c>
      <c r="Z3501" t="s">
        <v>47</v>
      </c>
      <c r="AA3501" t="s">
        <v>48</v>
      </c>
      <c r="AB3501" t="s">
        <v>49</v>
      </c>
      <c r="AC3501">
        <v>21.9</v>
      </c>
      <c r="AD3501">
        <v>22.1</v>
      </c>
      <c r="AE3501">
        <v>0.2</v>
      </c>
      <c r="AF3501">
        <v>22.1</v>
      </c>
      <c r="AG3501">
        <v>20.11</v>
      </c>
      <c r="AH3501" t="s">
        <v>27050</v>
      </c>
      <c r="AK3501" t="s">
        <v>45</v>
      </c>
      <c r="AL3501" t="s">
        <v>27051</v>
      </c>
    </row>
    <row r="3502" spans="1:42">
      <c r="A3502" t="s">
        <v>42</v>
      </c>
      <c r="B3502">
        <v>223959749</v>
      </c>
      <c r="C3502">
        <v>112332986</v>
      </c>
      <c r="D3502" t="s">
        <v>43</v>
      </c>
      <c r="F3502">
        <v>20170804</v>
      </c>
      <c r="G3502" t="s">
        <v>27061</v>
      </c>
      <c r="H3502" t="s">
        <v>27062</v>
      </c>
      <c r="L3502" t="s">
        <v>44</v>
      </c>
      <c r="M3502">
        <v>440803603</v>
      </c>
      <c r="N3502" t="s">
        <v>27063</v>
      </c>
      <c r="O3502">
        <v>1</v>
      </c>
      <c r="P3502" t="s">
        <v>322</v>
      </c>
      <c r="Q3502" t="s">
        <v>152</v>
      </c>
      <c r="S3502" t="s">
        <v>22149</v>
      </c>
      <c r="U3502" t="s">
        <v>45</v>
      </c>
      <c r="V3502" t="s">
        <v>27064</v>
      </c>
      <c r="W3502" t="s">
        <v>27065</v>
      </c>
      <c r="X3502" t="s">
        <v>27066</v>
      </c>
      <c r="Y3502" t="s">
        <v>46</v>
      </c>
      <c r="Z3502" t="s">
        <v>47</v>
      </c>
      <c r="AA3502" t="s">
        <v>48</v>
      </c>
      <c r="AB3502" t="s">
        <v>49</v>
      </c>
      <c r="AC3502">
        <v>7.3</v>
      </c>
      <c r="AD3502">
        <v>7.5</v>
      </c>
      <c r="AE3502">
        <v>0.2</v>
      </c>
      <c r="AF3502">
        <v>7.5</v>
      </c>
      <c r="AG3502">
        <v>6.83</v>
      </c>
      <c r="AH3502" t="s">
        <v>27067</v>
      </c>
      <c r="AK3502" t="s">
        <v>45</v>
      </c>
      <c r="AL3502" t="s">
        <v>27064</v>
      </c>
    </row>
    <row r="3503" spans="1:42">
      <c r="A3503" t="s">
        <v>42</v>
      </c>
      <c r="B3503">
        <v>223961276</v>
      </c>
      <c r="C3503">
        <v>112333535</v>
      </c>
      <c r="D3503" t="s">
        <v>43</v>
      </c>
      <c r="F3503">
        <v>20170804</v>
      </c>
      <c r="G3503" t="s">
        <v>27068</v>
      </c>
      <c r="H3503" t="s">
        <v>27069</v>
      </c>
      <c r="L3503" t="s">
        <v>44</v>
      </c>
      <c r="M3503">
        <v>462466636</v>
      </c>
      <c r="N3503" t="s">
        <v>1391</v>
      </c>
      <c r="O3503">
        <v>1</v>
      </c>
      <c r="P3503" t="s">
        <v>166</v>
      </c>
      <c r="Q3503" t="s">
        <v>152</v>
      </c>
      <c r="S3503" t="s">
        <v>26905</v>
      </c>
      <c r="U3503" t="s">
        <v>45</v>
      </c>
      <c r="V3503" t="s">
        <v>26906</v>
      </c>
      <c r="W3503" t="s">
        <v>26907</v>
      </c>
      <c r="X3503" t="s">
        <v>26908</v>
      </c>
      <c r="Y3503" t="s">
        <v>46</v>
      </c>
      <c r="Z3503" t="s">
        <v>47</v>
      </c>
      <c r="AA3503" t="s">
        <v>48</v>
      </c>
      <c r="AB3503" t="s">
        <v>49</v>
      </c>
      <c r="AC3503">
        <v>8.9</v>
      </c>
      <c r="AD3503">
        <v>9.1</v>
      </c>
      <c r="AE3503">
        <v>0.2</v>
      </c>
      <c r="AF3503">
        <v>9.1</v>
      </c>
      <c r="AG3503">
        <v>8.2799999999999994</v>
      </c>
      <c r="AH3503" t="s">
        <v>26905</v>
      </c>
      <c r="AK3503" t="s">
        <v>45</v>
      </c>
      <c r="AL3503" t="s">
        <v>26906</v>
      </c>
    </row>
    <row r="3504" spans="1:42">
      <c r="A3504" t="s">
        <v>42</v>
      </c>
      <c r="B3504">
        <v>223962191</v>
      </c>
      <c r="C3504">
        <v>112333830</v>
      </c>
      <c r="D3504" t="s">
        <v>43</v>
      </c>
      <c r="F3504">
        <v>20170804</v>
      </c>
      <c r="G3504" t="s">
        <v>27070</v>
      </c>
      <c r="H3504" t="s">
        <v>27071</v>
      </c>
      <c r="L3504" t="s">
        <v>44</v>
      </c>
      <c r="M3504">
        <v>497579297</v>
      </c>
      <c r="N3504" t="s">
        <v>27072</v>
      </c>
      <c r="O3504">
        <v>1</v>
      </c>
      <c r="P3504" t="s">
        <v>60</v>
      </c>
      <c r="Q3504" t="s">
        <v>152</v>
      </c>
      <c r="S3504" t="s">
        <v>27073</v>
      </c>
      <c r="U3504" t="s">
        <v>45</v>
      </c>
      <c r="V3504" t="s">
        <v>27074</v>
      </c>
      <c r="W3504" t="s">
        <v>27075</v>
      </c>
      <c r="X3504" t="s">
        <v>2689</v>
      </c>
      <c r="Y3504" t="s">
        <v>46</v>
      </c>
      <c r="Z3504" t="s">
        <v>47</v>
      </c>
      <c r="AA3504" t="s">
        <v>48</v>
      </c>
      <c r="AB3504" t="s">
        <v>49</v>
      </c>
      <c r="AC3504">
        <v>1.8</v>
      </c>
      <c r="AD3504">
        <v>2</v>
      </c>
      <c r="AE3504">
        <v>0.2</v>
      </c>
      <c r="AF3504">
        <v>2</v>
      </c>
      <c r="AG3504">
        <v>1.82</v>
      </c>
      <c r="AH3504" t="s">
        <v>27076</v>
      </c>
      <c r="AK3504" t="s">
        <v>45</v>
      </c>
      <c r="AL3504" t="s">
        <v>27074</v>
      </c>
    </row>
    <row r="3505" spans="1:42">
      <c r="A3505" t="s">
        <v>42</v>
      </c>
      <c r="B3505">
        <v>223962687</v>
      </c>
      <c r="C3505">
        <v>112333993</v>
      </c>
      <c r="D3505" t="s">
        <v>43</v>
      </c>
      <c r="F3505">
        <v>20170804</v>
      </c>
      <c r="G3505" t="s">
        <v>27077</v>
      </c>
      <c r="H3505" t="s">
        <v>27078</v>
      </c>
      <c r="L3505" t="s">
        <v>44</v>
      </c>
      <c r="M3505">
        <v>495743971</v>
      </c>
      <c r="N3505" t="s">
        <v>27079</v>
      </c>
      <c r="O3505">
        <v>1</v>
      </c>
      <c r="P3505" t="s">
        <v>15566</v>
      </c>
      <c r="Q3505" t="s">
        <v>152</v>
      </c>
      <c r="S3505" t="s">
        <v>27080</v>
      </c>
      <c r="U3505" t="s">
        <v>27081</v>
      </c>
      <c r="V3505" t="s">
        <v>27082</v>
      </c>
      <c r="W3505" t="s">
        <v>27083</v>
      </c>
      <c r="X3505" t="s">
        <v>27084</v>
      </c>
      <c r="Y3505" t="s">
        <v>46</v>
      </c>
      <c r="Z3505" t="s">
        <v>47</v>
      </c>
      <c r="AA3505" t="s">
        <v>48</v>
      </c>
      <c r="AB3505" t="s">
        <v>49</v>
      </c>
      <c r="AC3505">
        <v>9.9</v>
      </c>
      <c r="AD3505">
        <v>10.1</v>
      </c>
      <c r="AE3505">
        <v>0.2</v>
      </c>
      <c r="AF3505">
        <v>10.1</v>
      </c>
      <c r="AG3505">
        <v>9.19</v>
      </c>
      <c r="AH3505" t="s">
        <v>27085</v>
      </c>
      <c r="AK3505" t="s">
        <v>27081</v>
      </c>
      <c r="AL3505" t="s">
        <v>27086</v>
      </c>
    </row>
    <row r="3506" spans="1:42">
      <c r="A3506" t="s">
        <v>42</v>
      </c>
      <c r="B3506">
        <v>223963652</v>
      </c>
      <c r="C3506">
        <v>112334337</v>
      </c>
      <c r="D3506" t="s">
        <v>43</v>
      </c>
      <c r="F3506">
        <v>20170804</v>
      </c>
      <c r="G3506" t="s">
        <v>27087</v>
      </c>
      <c r="H3506" t="s">
        <v>27088</v>
      </c>
      <c r="L3506" t="s">
        <v>44</v>
      </c>
      <c r="M3506">
        <v>517849145</v>
      </c>
      <c r="N3506" t="s">
        <v>27089</v>
      </c>
      <c r="O3506">
        <v>2</v>
      </c>
      <c r="P3506" t="s">
        <v>27090</v>
      </c>
      <c r="Q3506" t="s">
        <v>152</v>
      </c>
      <c r="S3506" t="s">
        <v>27091</v>
      </c>
      <c r="U3506" t="s">
        <v>27092</v>
      </c>
      <c r="V3506" t="s">
        <v>27093</v>
      </c>
      <c r="W3506" t="s">
        <v>27094</v>
      </c>
      <c r="X3506" t="s">
        <v>27095</v>
      </c>
      <c r="Y3506" t="s">
        <v>46</v>
      </c>
      <c r="Z3506" t="s">
        <v>47</v>
      </c>
      <c r="AA3506" t="s">
        <v>48</v>
      </c>
      <c r="AB3506" t="s">
        <v>49</v>
      </c>
      <c r="AC3506">
        <v>3.6</v>
      </c>
      <c r="AD3506">
        <v>2</v>
      </c>
      <c r="AE3506">
        <v>0.4</v>
      </c>
      <c r="AF3506">
        <v>4</v>
      </c>
      <c r="AG3506">
        <v>3.64</v>
      </c>
      <c r="AH3506" t="s">
        <v>11724</v>
      </c>
      <c r="AK3506" t="s">
        <v>27092</v>
      </c>
      <c r="AL3506" t="s">
        <v>27093</v>
      </c>
    </row>
    <row r="3507" spans="1:42">
      <c r="A3507" t="s">
        <v>42</v>
      </c>
      <c r="B3507">
        <v>223966897</v>
      </c>
      <c r="C3507">
        <v>112335747</v>
      </c>
      <c r="D3507" t="s">
        <v>43</v>
      </c>
      <c r="F3507">
        <v>20170804</v>
      </c>
      <c r="G3507" t="s">
        <v>27105</v>
      </c>
      <c r="H3507" t="s">
        <v>27106</v>
      </c>
      <c r="L3507" t="s">
        <v>44</v>
      </c>
      <c r="M3507">
        <v>514972983</v>
      </c>
      <c r="N3507" t="s">
        <v>27107</v>
      </c>
      <c r="O3507">
        <v>1</v>
      </c>
      <c r="P3507" t="s">
        <v>25284</v>
      </c>
      <c r="Q3507" t="s">
        <v>152</v>
      </c>
      <c r="S3507" t="s">
        <v>27108</v>
      </c>
      <c r="U3507" t="s">
        <v>45</v>
      </c>
      <c r="V3507" t="s">
        <v>27109</v>
      </c>
      <c r="W3507" t="s">
        <v>27110</v>
      </c>
      <c r="X3507" t="s">
        <v>11278</v>
      </c>
      <c r="Y3507" t="s">
        <v>46</v>
      </c>
      <c r="Z3507" t="s">
        <v>47</v>
      </c>
      <c r="AA3507" t="s">
        <v>48</v>
      </c>
      <c r="AB3507" t="s">
        <v>49</v>
      </c>
      <c r="AC3507">
        <v>18.899999999999999</v>
      </c>
      <c r="AD3507">
        <v>19.100000000000001</v>
      </c>
      <c r="AE3507">
        <v>0.2</v>
      </c>
      <c r="AF3507">
        <v>19.100000000000001</v>
      </c>
      <c r="AG3507">
        <v>17.38</v>
      </c>
      <c r="AH3507" t="s">
        <v>27108</v>
      </c>
      <c r="AK3507" t="s">
        <v>45</v>
      </c>
      <c r="AL3507" t="s">
        <v>27109</v>
      </c>
    </row>
    <row r="3508" spans="1:42">
      <c r="A3508" t="s">
        <v>42</v>
      </c>
      <c r="B3508">
        <v>223967068</v>
      </c>
      <c r="C3508">
        <v>112335828</v>
      </c>
      <c r="D3508" t="s">
        <v>43</v>
      </c>
      <c r="F3508">
        <v>20170804</v>
      </c>
      <c r="G3508" t="s">
        <v>27111</v>
      </c>
      <c r="H3508" t="s">
        <v>27112</v>
      </c>
      <c r="L3508" t="s">
        <v>44</v>
      </c>
      <c r="M3508">
        <v>467163347</v>
      </c>
      <c r="N3508" t="s">
        <v>27113</v>
      </c>
      <c r="O3508">
        <v>1</v>
      </c>
      <c r="P3508" t="s">
        <v>5581</v>
      </c>
      <c r="Q3508" t="s">
        <v>152</v>
      </c>
      <c r="S3508" t="s">
        <v>27114</v>
      </c>
      <c r="U3508" t="s">
        <v>27115</v>
      </c>
      <c r="V3508" t="s">
        <v>27116</v>
      </c>
      <c r="W3508" t="s">
        <v>27117</v>
      </c>
      <c r="X3508" t="s">
        <v>25666</v>
      </c>
      <c r="Y3508" t="s">
        <v>46</v>
      </c>
      <c r="Z3508" t="s">
        <v>47</v>
      </c>
      <c r="AA3508" t="s">
        <v>48</v>
      </c>
      <c r="AB3508" t="s">
        <v>49</v>
      </c>
      <c r="AC3508">
        <v>7.9</v>
      </c>
      <c r="AD3508">
        <v>8.1</v>
      </c>
      <c r="AE3508">
        <v>0.2</v>
      </c>
      <c r="AF3508">
        <v>8.1</v>
      </c>
      <c r="AG3508">
        <v>7.37</v>
      </c>
      <c r="AH3508" t="s">
        <v>27114</v>
      </c>
      <c r="AK3508" t="s">
        <v>27115</v>
      </c>
      <c r="AL3508" t="s">
        <v>27116</v>
      </c>
    </row>
    <row r="3509" spans="1:42">
      <c r="A3509" t="s">
        <v>42</v>
      </c>
      <c r="B3509">
        <v>223968403</v>
      </c>
      <c r="C3509">
        <v>112336491</v>
      </c>
      <c r="D3509" t="s">
        <v>43</v>
      </c>
      <c r="F3509">
        <v>20170804</v>
      </c>
      <c r="G3509" t="s">
        <v>27118</v>
      </c>
      <c r="H3509" t="s">
        <v>27119</v>
      </c>
      <c r="L3509" t="s">
        <v>44</v>
      </c>
      <c r="M3509">
        <v>487808435</v>
      </c>
      <c r="N3509" t="s">
        <v>27120</v>
      </c>
      <c r="O3509">
        <v>1</v>
      </c>
      <c r="P3509" t="s">
        <v>318</v>
      </c>
      <c r="Q3509" t="s">
        <v>152</v>
      </c>
      <c r="S3509" t="s">
        <v>27121</v>
      </c>
      <c r="U3509" t="s">
        <v>27122</v>
      </c>
      <c r="V3509" t="s">
        <v>45</v>
      </c>
      <c r="W3509" t="s">
        <v>27123</v>
      </c>
      <c r="X3509" t="s">
        <v>14008</v>
      </c>
      <c r="Y3509" t="s">
        <v>46</v>
      </c>
      <c r="Z3509" t="s">
        <v>47</v>
      </c>
      <c r="AA3509" t="s">
        <v>48</v>
      </c>
      <c r="AB3509" t="s">
        <v>49</v>
      </c>
      <c r="AC3509">
        <v>11.9</v>
      </c>
      <c r="AD3509">
        <v>12.1</v>
      </c>
      <c r="AE3509">
        <v>0.2</v>
      </c>
      <c r="AF3509">
        <v>12.1</v>
      </c>
      <c r="AG3509">
        <v>11.01</v>
      </c>
      <c r="AH3509" t="s">
        <v>27124</v>
      </c>
      <c r="AK3509">
        <v>-14352</v>
      </c>
      <c r="AL3509" t="s">
        <v>27122</v>
      </c>
    </row>
    <row r="3510" spans="1:42">
      <c r="A3510" t="s">
        <v>42</v>
      </c>
      <c r="B3510">
        <v>223968818</v>
      </c>
      <c r="C3510">
        <v>112336724</v>
      </c>
      <c r="D3510" t="s">
        <v>43</v>
      </c>
      <c r="F3510">
        <v>20170804</v>
      </c>
      <c r="G3510" t="s">
        <v>27125</v>
      </c>
      <c r="H3510" t="s">
        <v>27126</v>
      </c>
      <c r="L3510" t="s">
        <v>44</v>
      </c>
      <c r="M3510">
        <v>461820530</v>
      </c>
      <c r="N3510" t="s">
        <v>27127</v>
      </c>
      <c r="O3510">
        <v>2</v>
      </c>
      <c r="P3510" t="s">
        <v>167</v>
      </c>
      <c r="Q3510" t="s">
        <v>152</v>
      </c>
      <c r="S3510" t="s">
        <v>27128</v>
      </c>
      <c r="U3510" t="s">
        <v>45</v>
      </c>
      <c r="V3510" t="s">
        <v>27129</v>
      </c>
      <c r="W3510" t="s">
        <v>27130</v>
      </c>
      <c r="X3510" t="s">
        <v>6891</v>
      </c>
      <c r="Y3510" t="s">
        <v>46</v>
      </c>
      <c r="Z3510" t="s">
        <v>47</v>
      </c>
      <c r="AA3510" t="s">
        <v>48</v>
      </c>
      <c r="AB3510" t="s">
        <v>49</v>
      </c>
      <c r="AC3510">
        <v>1.6</v>
      </c>
      <c r="AD3510">
        <v>1</v>
      </c>
      <c r="AE3510">
        <v>0.4</v>
      </c>
      <c r="AF3510">
        <v>2</v>
      </c>
      <c r="AG3510">
        <v>1.82</v>
      </c>
      <c r="AH3510" t="s">
        <v>27128</v>
      </c>
      <c r="AK3510" t="s">
        <v>45</v>
      </c>
      <c r="AL3510" t="s">
        <v>27129</v>
      </c>
    </row>
    <row r="3511" spans="1:42">
      <c r="A3511" t="s">
        <v>42</v>
      </c>
      <c r="B3511">
        <v>223971653</v>
      </c>
      <c r="C3511">
        <v>112338202</v>
      </c>
      <c r="D3511" t="s">
        <v>43</v>
      </c>
      <c r="F3511">
        <v>20170804</v>
      </c>
      <c r="G3511" t="s">
        <v>27131</v>
      </c>
      <c r="H3511" t="s">
        <v>27132</v>
      </c>
      <c r="L3511" t="s">
        <v>44</v>
      </c>
      <c r="M3511">
        <v>515539308</v>
      </c>
      <c r="N3511" t="s">
        <v>27133</v>
      </c>
      <c r="O3511">
        <v>1</v>
      </c>
      <c r="P3511" t="s">
        <v>27134</v>
      </c>
      <c r="Q3511" t="s">
        <v>152</v>
      </c>
      <c r="S3511" t="s">
        <v>27135</v>
      </c>
      <c r="U3511" t="s">
        <v>45</v>
      </c>
      <c r="V3511" t="s">
        <v>27136</v>
      </c>
      <c r="W3511" t="s">
        <v>27137</v>
      </c>
      <c r="X3511" t="s">
        <v>27138</v>
      </c>
      <c r="Y3511" t="s">
        <v>46</v>
      </c>
      <c r="Z3511" t="s">
        <v>47</v>
      </c>
      <c r="AA3511" t="s">
        <v>48</v>
      </c>
      <c r="AB3511" t="s">
        <v>49</v>
      </c>
      <c r="AC3511">
        <v>16.899999999999999</v>
      </c>
      <c r="AD3511">
        <v>17.100000000000001</v>
      </c>
      <c r="AE3511">
        <v>0.2</v>
      </c>
      <c r="AF3511">
        <v>17.100000000000001</v>
      </c>
      <c r="AG3511">
        <v>15.56</v>
      </c>
      <c r="AH3511" t="s">
        <v>27139</v>
      </c>
      <c r="AK3511" t="s">
        <v>45</v>
      </c>
      <c r="AL3511" t="s">
        <v>27136</v>
      </c>
    </row>
    <row r="3512" spans="1:42">
      <c r="A3512" t="s">
        <v>42</v>
      </c>
      <c r="B3512">
        <v>223975230</v>
      </c>
      <c r="C3512">
        <v>112339836</v>
      </c>
      <c r="D3512" t="s">
        <v>43</v>
      </c>
      <c r="F3512">
        <v>20170804</v>
      </c>
      <c r="G3512" t="s">
        <v>27151</v>
      </c>
      <c r="H3512" t="s">
        <v>27152</v>
      </c>
      <c r="L3512" t="s">
        <v>44</v>
      </c>
      <c r="M3512">
        <v>520121773</v>
      </c>
      <c r="N3512" t="s">
        <v>27153</v>
      </c>
      <c r="O3512">
        <v>1</v>
      </c>
      <c r="P3512" t="s">
        <v>27154</v>
      </c>
      <c r="Q3512" t="s">
        <v>152</v>
      </c>
      <c r="S3512" t="s">
        <v>27155</v>
      </c>
      <c r="U3512" t="s">
        <v>45</v>
      </c>
      <c r="V3512" t="s">
        <v>27156</v>
      </c>
      <c r="W3512" t="s">
        <v>27157</v>
      </c>
      <c r="X3512" t="s">
        <v>27158</v>
      </c>
      <c r="Y3512" t="s">
        <v>46</v>
      </c>
      <c r="Z3512" t="s">
        <v>47</v>
      </c>
      <c r="AA3512" t="s">
        <v>48</v>
      </c>
      <c r="AB3512" t="s">
        <v>49</v>
      </c>
      <c r="AC3512">
        <v>9.15</v>
      </c>
      <c r="AD3512">
        <v>9.35</v>
      </c>
      <c r="AE3512">
        <v>0.2</v>
      </c>
      <c r="AF3512">
        <v>9.35</v>
      </c>
      <c r="AG3512">
        <v>8.51</v>
      </c>
      <c r="AH3512" t="s">
        <v>27159</v>
      </c>
      <c r="AK3512" t="s">
        <v>45</v>
      </c>
      <c r="AL3512" t="s">
        <v>27156</v>
      </c>
    </row>
    <row r="3513" spans="1:42">
      <c r="A3513" t="s">
        <v>42</v>
      </c>
      <c r="B3513">
        <v>223975883</v>
      </c>
      <c r="C3513">
        <v>112340146</v>
      </c>
      <c r="D3513" t="s">
        <v>43</v>
      </c>
      <c r="F3513">
        <v>20170804</v>
      </c>
      <c r="G3513" t="s">
        <v>27160</v>
      </c>
      <c r="H3513" t="s">
        <v>27161</v>
      </c>
      <c r="L3513" t="s">
        <v>44</v>
      </c>
      <c r="M3513">
        <v>504536792</v>
      </c>
      <c r="N3513" t="s">
        <v>11385</v>
      </c>
      <c r="O3513">
        <v>1</v>
      </c>
      <c r="P3513" t="s">
        <v>14785</v>
      </c>
      <c r="Q3513" t="s">
        <v>152</v>
      </c>
      <c r="S3513" t="s">
        <v>6513</v>
      </c>
      <c r="U3513" t="s">
        <v>45</v>
      </c>
      <c r="V3513" t="s">
        <v>27162</v>
      </c>
      <c r="W3513" t="s">
        <v>27163</v>
      </c>
      <c r="X3513" t="s">
        <v>26928</v>
      </c>
      <c r="Y3513" t="s">
        <v>46</v>
      </c>
      <c r="Z3513" t="s">
        <v>47</v>
      </c>
      <c r="AA3513" t="s">
        <v>48</v>
      </c>
      <c r="AB3513" t="s">
        <v>49</v>
      </c>
      <c r="AC3513">
        <v>12.8</v>
      </c>
      <c r="AD3513">
        <v>13</v>
      </c>
      <c r="AE3513">
        <v>0.2</v>
      </c>
      <c r="AF3513">
        <v>13</v>
      </c>
      <c r="AG3513">
        <v>11.83</v>
      </c>
      <c r="AH3513" t="s">
        <v>6513</v>
      </c>
      <c r="AK3513" t="s">
        <v>45</v>
      </c>
      <c r="AL3513" t="s">
        <v>27162</v>
      </c>
    </row>
    <row r="3514" spans="1:42">
      <c r="A3514" s="32">
        <v>42951</v>
      </c>
      <c r="B3514" s="33"/>
      <c r="C3514" s="34"/>
      <c r="D3514" s="34"/>
      <c r="E3514" s="35"/>
      <c r="F3514" s="35"/>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s="34"/>
      <c r="AG3514" s="34"/>
      <c r="AH3514" s="34"/>
      <c r="AI3514" s="34"/>
      <c r="AJ3514" s="34"/>
      <c r="AK3514" s="34"/>
      <c r="AL3514" s="47"/>
      <c r="AM3514" s="47"/>
      <c r="AN3514" s="47"/>
      <c r="AO3514" s="47"/>
      <c r="AP3514" s="47"/>
    </row>
    <row r="3515" spans="1:42">
      <c r="A3515" t="s">
        <v>42</v>
      </c>
      <c r="B3515">
        <v>223970143</v>
      </c>
      <c r="C3515">
        <v>112337437</v>
      </c>
      <c r="D3515" t="s">
        <v>43</v>
      </c>
      <c r="F3515">
        <v>20170804</v>
      </c>
      <c r="G3515" t="s">
        <v>27173</v>
      </c>
      <c r="H3515" t="s">
        <v>27174</v>
      </c>
      <c r="L3515" t="s">
        <v>44</v>
      </c>
      <c r="M3515">
        <v>517901095</v>
      </c>
      <c r="N3515" t="s">
        <v>27175</v>
      </c>
      <c r="O3515">
        <v>1</v>
      </c>
      <c r="P3515" t="s">
        <v>13118</v>
      </c>
      <c r="Q3515" t="s">
        <v>152</v>
      </c>
      <c r="S3515" t="s">
        <v>27176</v>
      </c>
      <c r="U3515" t="s">
        <v>45</v>
      </c>
      <c r="V3515" t="s">
        <v>27177</v>
      </c>
      <c r="W3515" t="s">
        <v>27178</v>
      </c>
      <c r="X3515" t="s">
        <v>27179</v>
      </c>
      <c r="Y3515" t="s">
        <v>46</v>
      </c>
      <c r="Z3515" t="s">
        <v>47</v>
      </c>
      <c r="AA3515" t="s">
        <v>48</v>
      </c>
      <c r="AB3515" t="s">
        <v>49</v>
      </c>
      <c r="AC3515">
        <v>11.89</v>
      </c>
      <c r="AD3515">
        <v>10.1</v>
      </c>
      <c r="AE3515">
        <v>0.2</v>
      </c>
      <c r="AF3515">
        <v>12.09</v>
      </c>
      <c r="AG3515">
        <v>9.19</v>
      </c>
      <c r="AH3515" t="s">
        <v>27176</v>
      </c>
      <c r="AJ3515" t="s">
        <v>27180</v>
      </c>
      <c r="AK3515" t="s">
        <v>50</v>
      </c>
      <c r="AL3515" t="s">
        <v>50</v>
      </c>
    </row>
    <row r="3516" spans="1:42">
      <c r="A3516" t="s">
        <v>42</v>
      </c>
      <c r="B3516">
        <v>223992521</v>
      </c>
      <c r="C3516">
        <v>112347157</v>
      </c>
      <c r="D3516" t="s">
        <v>43</v>
      </c>
      <c r="F3516">
        <v>20170807</v>
      </c>
      <c r="G3516" t="s">
        <v>27186</v>
      </c>
      <c r="H3516" t="s">
        <v>27187</v>
      </c>
      <c r="L3516" t="s">
        <v>44</v>
      </c>
      <c r="M3516">
        <v>461130131</v>
      </c>
      <c r="N3516" t="s">
        <v>1755</v>
      </c>
      <c r="O3516">
        <v>1</v>
      </c>
      <c r="P3516" t="s">
        <v>884</v>
      </c>
      <c r="Q3516" t="s">
        <v>152</v>
      </c>
      <c r="S3516" t="s">
        <v>27188</v>
      </c>
      <c r="U3516" t="s">
        <v>45</v>
      </c>
      <c r="V3516" t="s">
        <v>27189</v>
      </c>
      <c r="W3516" t="s">
        <v>27190</v>
      </c>
      <c r="X3516" t="s">
        <v>27191</v>
      </c>
      <c r="Y3516" t="s">
        <v>46</v>
      </c>
      <c r="Z3516" t="s">
        <v>47</v>
      </c>
      <c r="AA3516" t="s">
        <v>48</v>
      </c>
      <c r="AB3516" t="s">
        <v>49</v>
      </c>
      <c r="AC3516">
        <v>10.89</v>
      </c>
      <c r="AD3516">
        <v>8.1</v>
      </c>
      <c r="AE3516">
        <v>0.2</v>
      </c>
      <c r="AF3516">
        <v>11.09</v>
      </c>
      <c r="AG3516">
        <v>7.37</v>
      </c>
      <c r="AH3516" t="s">
        <v>27192</v>
      </c>
      <c r="AK3516" t="s">
        <v>45</v>
      </c>
      <c r="AL3516" t="s">
        <v>27189</v>
      </c>
    </row>
    <row r="3517" spans="1:42">
      <c r="A3517" t="s">
        <v>42</v>
      </c>
      <c r="B3517">
        <v>224023570</v>
      </c>
      <c r="C3517">
        <v>112352505</v>
      </c>
      <c r="D3517" t="s">
        <v>43</v>
      </c>
      <c r="F3517">
        <v>20170807</v>
      </c>
      <c r="G3517" t="s">
        <v>27204</v>
      </c>
      <c r="H3517" t="s">
        <v>27205</v>
      </c>
      <c r="L3517" t="s">
        <v>44</v>
      </c>
      <c r="M3517">
        <v>460318805</v>
      </c>
      <c r="N3517" t="s">
        <v>27206</v>
      </c>
      <c r="O3517">
        <v>1</v>
      </c>
      <c r="P3517" t="s">
        <v>5485</v>
      </c>
      <c r="Q3517" t="s">
        <v>152</v>
      </c>
      <c r="S3517" t="s">
        <v>27207</v>
      </c>
      <c r="U3517" t="s">
        <v>45</v>
      </c>
      <c r="V3517" t="s">
        <v>27208</v>
      </c>
      <c r="W3517" t="s">
        <v>27209</v>
      </c>
      <c r="X3517" t="s">
        <v>27210</v>
      </c>
      <c r="Y3517" t="s">
        <v>46</v>
      </c>
      <c r="Z3517" t="s">
        <v>47</v>
      </c>
      <c r="AA3517" t="s">
        <v>48</v>
      </c>
      <c r="AB3517" t="s">
        <v>49</v>
      </c>
      <c r="AC3517">
        <v>10.49</v>
      </c>
      <c r="AD3517">
        <v>6.7</v>
      </c>
      <c r="AE3517">
        <v>0.2</v>
      </c>
      <c r="AF3517">
        <v>10.69</v>
      </c>
      <c r="AG3517">
        <v>6.1</v>
      </c>
      <c r="AH3517" t="s">
        <v>27211</v>
      </c>
      <c r="AK3517" t="s">
        <v>45</v>
      </c>
      <c r="AL3517" t="s">
        <v>27208</v>
      </c>
    </row>
    <row r="3518" spans="1:42">
      <c r="A3518" t="s">
        <v>42</v>
      </c>
      <c r="B3518">
        <v>223988140</v>
      </c>
      <c r="C3518">
        <v>112345662</v>
      </c>
      <c r="D3518" t="s">
        <v>43</v>
      </c>
      <c r="F3518">
        <v>20170807</v>
      </c>
      <c r="G3518" t="s">
        <v>27222</v>
      </c>
      <c r="H3518" t="s">
        <v>27223</v>
      </c>
      <c r="L3518" t="s">
        <v>44</v>
      </c>
      <c r="M3518">
        <v>487808435</v>
      </c>
      <c r="N3518" t="s">
        <v>27120</v>
      </c>
      <c r="O3518">
        <v>1</v>
      </c>
      <c r="P3518" t="s">
        <v>318</v>
      </c>
      <c r="Q3518" t="s">
        <v>152</v>
      </c>
      <c r="S3518" t="s">
        <v>24949</v>
      </c>
      <c r="U3518" t="s">
        <v>24950</v>
      </c>
      <c r="V3518" t="s">
        <v>24951</v>
      </c>
      <c r="W3518" t="s">
        <v>24952</v>
      </c>
      <c r="X3518" t="s">
        <v>24953</v>
      </c>
      <c r="Y3518" t="s">
        <v>46</v>
      </c>
      <c r="Z3518" t="s">
        <v>47</v>
      </c>
      <c r="AA3518" t="s">
        <v>48</v>
      </c>
      <c r="AB3518" t="s">
        <v>49</v>
      </c>
      <c r="AC3518">
        <v>11.9</v>
      </c>
      <c r="AD3518">
        <v>12.1</v>
      </c>
      <c r="AE3518">
        <v>0.2</v>
      </c>
      <c r="AF3518">
        <v>12.1</v>
      </c>
      <c r="AG3518">
        <v>11.01</v>
      </c>
      <c r="AH3518" t="s">
        <v>13565</v>
      </c>
      <c r="AK3518" t="s">
        <v>24950</v>
      </c>
      <c r="AL3518" t="s">
        <v>24951</v>
      </c>
    </row>
    <row r="3519" spans="1:42">
      <c r="A3519" t="s">
        <v>42</v>
      </c>
      <c r="B3519">
        <v>224039176</v>
      </c>
      <c r="C3519">
        <v>112356119</v>
      </c>
      <c r="D3519" t="s">
        <v>43</v>
      </c>
      <c r="F3519">
        <v>20170807</v>
      </c>
      <c r="G3519" t="s">
        <v>27224</v>
      </c>
      <c r="H3519" t="s">
        <v>27225</v>
      </c>
      <c r="L3519" t="s">
        <v>44</v>
      </c>
      <c r="M3519">
        <v>436716506</v>
      </c>
      <c r="N3519" t="s">
        <v>27226</v>
      </c>
      <c r="O3519">
        <v>1</v>
      </c>
      <c r="P3519" t="s">
        <v>22795</v>
      </c>
      <c r="Q3519" t="s">
        <v>152</v>
      </c>
      <c r="S3519" t="s">
        <v>27227</v>
      </c>
      <c r="U3519" t="s">
        <v>45</v>
      </c>
      <c r="V3519" t="s">
        <v>27228</v>
      </c>
      <c r="W3519" t="s">
        <v>27229</v>
      </c>
      <c r="X3519" t="s">
        <v>21190</v>
      </c>
      <c r="Y3519" t="s">
        <v>46</v>
      </c>
      <c r="Z3519" t="s">
        <v>47</v>
      </c>
      <c r="AA3519" t="s">
        <v>48</v>
      </c>
      <c r="AB3519" t="s">
        <v>49</v>
      </c>
      <c r="AC3519">
        <v>12.9</v>
      </c>
      <c r="AD3519">
        <v>13.9</v>
      </c>
      <c r="AE3519">
        <v>1</v>
      </c>
      <c r="AF3519">
        <v>13.9</v>
      </c>
      <c r="AG3519">
        <v>12.65</v>
      </c>
      <c r="AH3519" t="s">
        <v>27230</v>
      </c>
      <c r="AK3519" t="s">
        <v>45</v>
      </c>
      <c r="AL3519" t="s">
        <v>27228</v>
      </c>
    </row>
    <row r="3520" spans="1:42">
      <c r="A3520" t="s">
        <v>42</v>
      </c>
      <c r="B3520">
        <v>224053603</v>
      </c>
      <c r="C3520">
        <v>112360686</v>
      </c>
      <c r="D3520" t="s">
        <v>43</v>
      </c>
      <c r="F3520">
        <v>20170807</v>
      </c>
      <c r="G3520" t="s">
        <v>27240</v>
      </c>
      <c r="H3520" t="s">
        <v>27241</v>
      </c>
      <c r="L3520" t="s">
        <v>44</v>
      </c>
      <c r="M3520">
        <v>426493322</v>
      </c>
      <c r="N3520" t="s">
        <v>5392</v>
      </c>
      <c r="O3520">
        <v>1</v>
      </c>
      <c r="P3520" t="s">
        <v>6258</v>
      </c>
      <c r="Q3520" t="s">
        <v>152</v>
      </c>
      <c r="S3520" t="s">
        <v>27242</v>
      </c>
      <c r="U3520" t="s">
        <v>45</v>
      </c>
      <c r="V3520" t="s">
        <v>27243</v>
      </c>
      <c r="W3520" t="s">
        <v>27244</v>
      </c>
      <c r="X3520" t="s">
        <v>27245</v>
      </c>
      <c r="Y3520" t="s">
        <v>46</v>
      </c>
      <c r="Z3520" t="s">
        <v>47</v>
      </c>
      <c r="AA3520" t="s">
        <v>48</v>
      </c>
      <c r="AB3520" t="s">
        <v>49</v>
      </c>
      <c r="AC3520">
        <v>13.9</v>
      </c>
      <c r="AD3520">
        <v>14.1</v>
      </c>
      <c r="AE3520">
        <v>0.2</v>
      </c>
      <c r="AF3520">
        <v>14.1</v>
      </c>
      <c r="AG3520">
        <v>12.83</v>
      </c>
      <c r="AH3520" t="s">
        <v>27246</v>
      </c>
      <c r="AK3520" t="s">
        <v>45</v>
      </c>
      <c r="AL3520" t="s">
        <v>27243</v>
      </c>
    </row>
    <row r="3521" spans="1:42">
      <c r="A3521" t="s">
        <v>42</v>
      </c>
      <c r="B3521">
        <v>224061637</v>
      </c>
      <c r="C3521">
        <v>112362963</v>
      </c>
      <c r="D3521" t="s">
        <v>43</v>
      </c>
      <c r="F3521">
        <v>20170807</v>
      </c>
      <c r="G3521" t="s">
        <v>27247</v>
      </c>
      <c r="H3521" t="s">
        <v>27248</v>
      </c>
      <c r="L3521" t="s">
        <v>44</v>
      </c>
      <c r="M3521">
        <v>480880338</v>
      </c>
      <c r="N3521" t="s">
        <v>27249</v>
      </c>
      <c r="O3521">
        <v>1</v>
      </c>
      <c r="P3521" t="s">
        <v>203</v>
      </c>
      <c r="Q3521" t="s">
        <v>152</v>
      </c>
      <c r="S3521" t="s">
        <v>27250</v>
      </c>
      <c r="U3521" t="s">
        <v>45</v>
      </c>
      <c r="V3521" t="s">
        <v>27251</v>
      </c>
      <c r="W3521" t="s">
        <v>27252</v>
      </c>
      <c r="X3521" t="s">
        <v>27253</v>
      </c>
      <c r="Y3521" t="s">
        <v>46</v>
      </c>
      <c r="Z3521" t="s">
        <v>47</v>
      </c>
      <c r="AA3521" t="s">
        <v>48</v>
      </c>
      <c r="AB3521" t="s">
        <v>49</v>
      </c>
      <c r="AC3521">
        <v>14.9</v>
      </c>
      <c r="AD3521">
        <v>15.1</v>
      </c>
      <c r="AE3521">
        <v>0.2</v>
      </c>
      <c r="AF3521">
        <v>15.1</v>
      </c>
      <c r="AG3521">
        <v>13.74</v>
      </c>
      <c r="AH3521" t="s">
        <v>27254</v>
      </c>
      <c r="AK3521" t="s">
        <v>45</v>
      </c>
      <c r="AL3521" t="s">
        <v>27251</v>
      </c>
    </row>
    <row r="3522" spans="1:42">
      <c r="A3522" s="32">
        <v>42952</v>
      </c>
      <c r="B3522" s="33"/>
      <c r="C3522" s="34"/>
      <c r="D3522" s="34"/>
      <c r="E3522" s="35"/>
      <c r="F3522" s="35"/>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s="34"/>
      <c r="AG3522" s="34"/>
      <c r="AH3522" s="34"/>
      <c r="AI3522" s="34"/>
      <c r="AJ3522" s="34"/>
      <c r="AK3522" s="34"/>
      <c r="AL3522" s="47"/>
      <c r="AM3522" s="47"/>
      <c r="AN3522" s="47"/>
      <c r="AO3522" s="47"/>
      <c r="AP3522" s="47"/>
    </row>
    <row r="3523" spans="1:42">
      <c r="A3523" t="s">
        <v>42</v>
      </c>
      <c r="B3523">
        <v>224061971</v>
      </c>
      <c r="C3523">
        <v>112363044</v>
      </c>
      <c r="D3523" t="s">
        <v>43</v>
      </c>
      <c r="F3523">
        <v>20170807</v>
      </c>
      <c r="G3523" t="s">
        <v>27255</v>
      </c>
      <c r="H3523" t="s">
        <v>27256</v>
      </c>
      <c r="L3523" t="s">
        <v>44</v>
      </c>
      <c r="M3523">
        <v>507176102</v>
      </c>
      <c r="N3523" t="s">
        <v>27257</v>
      </c>
      <c r="O3523">
        <v>1</v>
      </c>
      <c r="P3523" t="s">
        <v>64</v>
      </c>
      <c r="Q3523" t="s">
        <v>152</v>
      </c>
      <c r="S3523" t="s">
        <v>12793</v>
      </c>
      <c r="U3523" t="s">
        <v>27258</v>
      </c>
      <c r="V3523" t="s">
        <v>27259</v>
      </c>
      <c r="W3523" t="s">
        <v>27260</v>
      </c>
      <c r="X3523" t="s">
        <v>26804</v>
      </c>
      <c r="Y3523" t="s">
        <v>46</v>
      </c>
      <c r="Z3523" t="s">
        <v>47</v>
      </c>
      <c r="AA3523" t="s">
        <v>48</v>
      </c>
      <c r="AB3523" t="s">
        <v>49</v>
      </c>
      <c r="AC3523">
        <v>13.8</v>
      </c>
      <c r="AD3523">
        <v>14</v>
      </c>
      <c r="AE3523">
        <v>0.2</v>
      </c>
      <c r="AF3523">
        <v>14</v>
      </c>
      <c r="AG3523">
        <v>12.74</v>
      </c>
      <c r="AH3523" t="s">
        <v>12793</v>
      </c>
      <c r="AK3523" t="s">
        <v>45</v>
      </c>
      <c r="AL3523" t="s">
        <v>27259</v>
      </c>
    </row>
    <row r="3524" spans="1:42">
      <c r="A3524" t="s">
        <v>42</v>
      </c>
      <c r="B3524">
        <v>224066834</v>
      </c>
      <c r="C3524">
        <v>112364295</v>
      </c>
      <c r="D3524" t="s">
        <v>43</v>
      </c>
      <c r="F3524">
        <v>20170807</v>
      </c>
      <c r="G3524" t="s">
        <v>27261</v>
      </c>
      <c r="H3524" t="s">
        <v>27262</v>
      </c>
      <c r="L3524" t="s">
        <v>44</v>
      </c>
      <c r="M3524">
        <v>440799518</v>
      </c>
      <c r="N3524" t="s">
        <v>2366</v>
      </c>
      <c r="O3524">
        <v>1</v>
      </c>
      <c r="P3524" t="s">
        <v>91</v>
      </c>
      <c r="Q3524" t="s">
        <v>152</v>
      </c>
      <c r="S3524" t="s">
        <v>27263</v>
      </c>
      <c r="U3524" t="s">
        <v>45</v>
      </c>
      <c r="V3524" t="s">
        <v>27264</v>
      </c>
      <c r="W3524" t="s">
        <v>27265</v>
      </c>
      <c r="X3524" t="s">
        <v>27266</v>
      </c>
      <c r="Y3524" t="s">
        <v>46</v>
      </c>
      <c r="Z3524" t="s">
        <v>47</v>
      </c>
      <c r="AA3524" t="s">
        <v>48</v>
      </c>
      <c r="AB3524" t="s">
        <v>49</v>
      </c>
      <c r="AC3524">
        <v>6.9</v>
      </c>
      <c r="AD3524">
        <v>7.1</v>
      </c>
      <c r="AE3524">
        <v>0.2</v>
      </c>
      <c r="AF3524">
        <v>7.1</v>
      </c>
      <c r="AG3524">
        <v>6.46</v>
      </c>
      <c r="AH3524" t="s">
        <v>27267</v>
      </c>
      <c r="AK3524" t="s">
        <v>45</v>
      </c>
      <c r="AL3524" t="s">
        <v>27264</v>
      </c>
    </row>
    <row r="3525" spans="1:42">
      <c r="A3525" t="s">
        <v>42</v>
      </c>
      <c r="B3525">
        <v>224066995</v>
      </c>
      <c r="C3525">
        <v>112364383</v>
      </c>
      <c r="D3525" t="s">
        <v>43</v>
      </c>
      <c r="F3525">
        <v>20170807</v>
      </c>
      <c r="G3525" t="s">
        <v>27268</v>
      </c>
      <c r="H3525" t="s">
        <v>27268</v>
      </c>
      <c r="L3525" t="s">
        <v>44</v>
      </c>
      <c r="M3525">
        <v>543504487</v>
      </c>
      <c r="N3525" t="s">
        <v>27269</v>
      </c>
      <c r="O3525">
        <v>2</v>
      </c>
      <c r="P3525" t="s">
        <v>25827</v>
      </c>
      <c r="Q3525" t="s">
        <v>152</v>
      </c>
      <c r="S3525" t="s">
        <v>27270</v>
      </c>
      <c r="U3525" t="s">
        <v>27271</v>
      </c>
      <c r="V3525" t="s">
        <v>27271</v>
      </c>
      <c r="W3525" t="s">
        <v>27272</v>
      </c>
      <c r="X3525" t="s">
        <v>27273</v>
      </c>
      <c r="Y3525" t="s">
        <v>46</v>
      </c>
      <c r="Z3525" t="s">
        <v>47</v>
      </c>
      <c r="AA3525" t="s">
        <v>48</v>
      </c>
      <c r="AB3525" t="s">
        <v>49</v>
      </c>
      <c r="AC3525">
        <v>3.8</v>
      </c>
      <c r="AD3525">
        <v>2.1</v>
      </c>
      <c r="AE3525">
        <v>0.4</v>
      </c>
      <c r="AF3525">
        <v>4.2</v>
      </c>
      <c r="AG3525">
        <v>3.82</v>
      </c>
      <c r="AH3525" t="s">
        <v>27274</v>
      </c>
      <c r="AK3525" t="s">
        <v>45</v>
      </c>
      <c r="AL3525" t="s">
        <v>27271</v>
      </c>
    </row>
    <row r="3526" spans="1:42">
      <c r="A3526" t="s">
        <v>42</v>
      </c>
      <c r="B3526">
        <v>224074483</v>
      </c>
      <c r="C3526">
        <v>112366823</v>
      </c>
      <c r="D3526" t="s">
        <v>43</v>
      </c>
      <c r="F3526">
        <v>20170807</v>
      </c>
      <c r="G3526" t="s">
        <v>27296</v>
      </c>
      <c r="H3526" t="s">
        <v>27297</v>
      </c>
      <c r="L3526" t="s">
        <v>44</v>
      </c>
      <c r="M3526">
        <v>510442068</v>
      </c>
      <c r="N3526" t="s">
        <v>27298</v>
      </c>
      <c r="O3526">
        <v>1</v>
      </c>
      <c r="P3526" t="s">
        <v>15115</v>
      </c>
      <c r="Q3526" t="s">
        <v>152</v>
      </c>
      <c r="S3526" t="s">
        <v>27299</v>
      </c>
      <c r="U3526" t="s">
        <v>45</v>
      </c>
      <c r="V3526" t="s">
        <v>27300</v>
      </c>
      <c r="W3526" t="s">
        <v>27301</v>
      </c>
      <c r="X3526" t="s">
        <v>27302</v>
      </c>
      <c r="Y3526" t="s">
        <v>46</v>
      </c>
      <c r="Z3526" t="s">
        <v>47</v>
      </c>
      <c r="AA3526" t="s">
        <v>48</v>
      </c>
      <c r="AB3526" t="s">
        <v>49</v>
      </c>
      <c r="AC3526">
        <v>11.9</v>
      </c>
      <c r="AD3526">
        <v>12.1</v>
      </c>
      <c r="AE3526">
        <v>0.2</v>
      </c>
      <c r="AF3526">
        <v>12.1</v>
      </c>
      <c r="AG3526">
        <v>11.01</v>
      </c>
      <c r="AH3526" t="s">
        <v>27299</v>
      </c>
      <c r="AK3526" t="s">
        <v>45</v>
      </c>
      <c r="AL3526" t="s">
        <v>27300</v>
      </c>
    </row>
    <row r="3527" spans="1:42">
      <c r="A3527" t="s">
        <v>42</v>
      </c>
      <c r="B3527">
        <v>224090626</v>
      </c>
      <c r="C3527">
        <v>112369727</v>
      </c>
      <c r="D3527" t="s">
        <v>43</v>
      </c>
      <c r="F3527">
        <v>20170807</v>
      </c>
      <c r="G3527" t="s">
        <v>27310</v>
      </c>
      <c r="H3527" t="s">
        <v>27311</v>
      </c>
      <c r="L3527" t="s">
        <v>44</v>
      </c>
      <c r="M3527">
        <v>426625209</v>
      </c>
      <c r="N3527" t="s">
        <v>27312</v>
      </c>
      <c r="O3527">
        <v>1</v>
      </c>
      <c r="P3527" t="s">
        <v>7528</v>
      </c>
      <c r="Q3527" t="s">
        <v>152</v>
      </c>
      <c r="S3527" t="s">
        <v>27313</v>
      </c>
      <c r="U3527" t="s">
        <v>45</v>
      </c>
      <c r="V3527" t="s">
        <v>27314</v>
      </c>
      <c r="W3527" t="s">
        <v>27315</v>
      </c>
      <c r="X3527" t="s">
        <v>27316</v>
      </c>
      <c r="Y3527" t="s">
        <v>46</v>
      </c>
      <c r="Z3527" t="s">
        <v>47</v>
      </c>
      <c r="AA3527" t="s">
        <v>48</v>
      </c>
      <c r="AB3527" t="s">
        <v>49</v>
      </c>
      <c r="AC3527">
        <v>3.25</v>
      </c>
      <c r="AD3527">
        <v>3.45</v>
      </c>
      <c r="AE3527">
        <v>0.2</v>
      </c>
      <c r="AF3527">
        <v>3.45</v>
      </c>
      <c r="AG3527">
        <v>3.14</v>
      </c>
      <c r="AH3527" t="s">
        <v>2939</v>
      </c>
      <c r="AK3527" t="s">
        <v>45</v>
      </c>
      <c r="AL3527" t="s">
        <v>27317</v>
      </c>
    </row>
    <row r="3528" spans="1:42">
      <c r="A3528" t="s">
        <v>42</v>
      </c>
      <c r="B3528">
        <v>224092787</v>
      </c>
      <c r="C3528">
        <v>112370410</v>
      </c>
      <c r="D3528" t="s">
        <v>43</v>
      </c>
      <c r="F3528">
        <v>20170807</v>
      </c>
      <c r="G3528" t="s">
        <v>27318</v>
      </c>
      <c r="H3528" t="s">
        <v>27319</v>
      </c>
      <c r="L3528" t="s">
        <v>44</v>
      </c>
      <c r="M3528">
        <v>517867550</v>
      </c>
      <c r="N3528" t="s">
        <v>27320</v>
      </c>
      <c r="O3528">
        <v>1</v>
      </c>
      <c r="P3528" t="s">
        <v>13410</v>
      </c>
      <c r="Q3528" t="s">
        <v>152</v>
      </c>
      <c r="S3528" t="s">
        <v>27321</v>
      </c>
      <c r="U3528" t="s">
        <v>27322</v>
      </c>
      <c r="V3528" t="s">
        <v>27323</v>
      </c>
      <c r="W3528" t="s">
        <v>27324</v>
      </c>
      <c r="X3528" t="s">
        <v>27325</v>
      </c>
      <c r="Y3528" t="s">
        <v>46</v>
      </c>
      <c r="Z3528" t="s">
        <v>47</v>
      </c>
      <c r="AA3528" t="s">
        <v>48</v>
      </c>
      <c r="AB3528" t="s">
        <v>49</v>
      </c>
      <c r="AC3528">
        <v>2.35</v>
      </c>
      <c r="AD3528">
        <v>2.5499999999999998</v>
      </c>
      <c r="AE3528">
        <v>0.2</v>
      </c>
      <c r="AF3528">
        <v>2.5499999999999998</v>
      </c>
      <c r="AG3528">
        <v>2.3199999999999998</v>
      </c>
      <c r="AH3528" t="s">
        <v>9761</v>
      </c>
      <c r="AK3528" t="s">
        <v>45</v>
      </c>
      <c r="AL3528" t="s">
        <v>27323</v>
      </c>
    </row>
    <row r="3529" spans="1:42">
      <c r="A3529" t="s">
        <v>42</v>
      </c>
      <c r="B3529">
        <v>224107481</v>
      </c>
      <c r="C3529">
        <v>112372139</v>
      </c>
      <c r="D3529" t="s">
        <v>43</v>
      </c>
      <c r="F3529">
        <v>20170807</v>
      </c>
      <c r="G3529" t="s">
        <v>27334</v>
      </c>
      <c r="H3529" t="s">
        <v>27334</v>
      </c>
      <c r="L3529" t="s">
        <v>44</v>
      </c>
      <c r="M3529">
        <v>497579297</v>
      </c>
      <c r="N3529" t="s">
        <v>27072</v>
      </c>
      <c r="O3529">
        <v>1</v>
      </c>
      <c r="P3529" t="s">
        <v>59</v>
      </c>
      <c r="Q3529" t="s">
        <v>152</v>
      </c>
      <c r="S3529" t="s">
        <v>27335</v>
      </c>
      <c r="U3529" t="s">
        <v>45</v>
      </c>
      <c r="V3529" t="s">
        <v>27336</v>
      </c>
      <c r="W3529" t="s">
        <v>27337</v>
      </c>
      <c r="X3529" t="s">
        <v>27338</v>
      </c>
      <c r="Y3529" t="s">
        <v>46</v>
      </c>
      <c r="Z3529" t="s">
        <v>47</v>
      </c>
      <c r="AA3529" t="s">
        <v>48</v>
      </c>
      <c r="AB3529" t="s">
        <v>49</v>
      </c>
      <c r="AC3529">
        <v>1.8</v>
      </c>
      <c r="AD3529">
        <v>2</v>
      </c>
      <c r="AE3529">
        <v>0.2</v>
      </c>
      <c r="AF3529">
        <v>2</v>
      </c>
      <c r="AG3529">
        <v>1.82</v>
      </c>
      <c r="AH3529" t="s">
        <v>27335</v>
      </c>
      <c r="AK3529" t="s">
        <v>45</v>
      </c>
      <c r="AL3529" t="s">
        <v>27336</v>
      </c>
    </row>
    <row r="3530" spans="1:42">
      <c r="A3530" t="s">
        <v>42</v>
      </c>
      <c r="B3530">
        <v>224107482</v>
      </c>
      <c r="C3530">
        <v>112372139</v>
      </c>
      <c r="D3530" t="s">
        <v>43</v>
      </c>
      <c r="F3530">
        <v>20170807</v>
      </c>
      <c r="G3530" t="s">
        <v>27334</v>
      </c>
      <c r="H3530" t="s">
        <v>27334</v>
      </c>
      <c r="L3530" t="s">
        <v>44</v>
      </c>
      <c r="M3530">
        <v>436367781</v>
      </c>
      <c r="N3530" t="s">
        <v>27339</v>
      </c>
      <c r="O3530">
        <v>1</v>
      </c>
      <c r="P3530" t="s">
        <v>4750</v>
      </c>
      <c r="Q3530" t="s">
        <v>152</v>
      </c>
      <c r="S3530" t="s">
        <v>27335</v>
      </c>
      <c r="U3530" t="s">
        <v>45</v>
      </c>
      <c r="V3530" t="s">
        <v>27336</v>
      </c>
      <c r="W3530" t="s">
        <v>27337</v>
      </c>
      <c r="X3530" t="s">
        <v>27338</v>
      </c>
      <c r="Y3530" t="s">
        <v>46</v>
      </c>
      <c r="Z3530" t="s">
        <v>47</v>
      </c>
      <c r="AA3530" t="s">
        <v>48</v>
      </c>
      <c r="AB3530" t="s">
        <v>49</v>
      </c>
      <c r="AC3530">
        <v>17.89</v>
      </c>
      <c r="AD3530">
        <v>12.1</v>
      </c>
      <c r="AE3530">
        <v>0.2</v>
      </c>
      <c r="AF3530">
        <v>18.09</v>
      </c>
      <c r="AG3530">
        <v>11.01</v>
      </c>
      <c r="AH3530" t="s">
        <v>27335</v>
      </c>
      <c r="AK3530" t="s">
        <v>45</v>
      </c>
      <c r="AL3530" t="s">
        <v>27336</v>
      </c>
    </row>
    <row r="3531" spans="1:42">
      <c r="A3531" t="s">
        <v>42</v>
      </c>
      <c r="B3531">
        <v>224109340</v>
      </c>
      <c r="C3531">
        <v>112372861</v>
      </c>
      <c r="D3531" t="s">
        <v>43</v>
      </c>
      <c r="F3531">
        <v>20170807</v>
      </c>
      <c r="G3531" t="s">
        <v>27340</v>
      </c>
      <c r="H3531" t="s">
        <v>27341</v>
      </c>
      <c r="L3531" t="s">
        <v>44</v>
      </c>
      <c r="M3531">
        <v>458660095</v>
      </c>
      <c r="N3531" t="s">
        <v>27342</v>
      </c>
      <c r="O3531">
        <v>1</v>
      </c>
      <c r="P3531" t="s">
        <v>59</v>
      </c>
      <c r="Q3531" t="s">
        <v>152</v>
      </c>
      <c r="S3531" t="s">
        <v>27343</v>
      </c>
      <c r="U3531" t="s">
        <v>45</v>
      </c>
      <c r="V3531" t="s">
        <v>27344</v>
      </c>
      <c r="W3531" t="s">
        <v>27345</v>
      </c>
      <c r="X3531" t="s">
        <v>27346</v>
      </c>
      <c r="Y3531" t="s">
        <v>46</v>
      </c>
      <c r="Z3531" t="s">
        <v>47</v>
      </c>
      <c r="AA3531" t="s">
        <v>48</v>
      </c>
      <c r="AB3531" t="s">
        <v>49</v>
      </c>
      <c r="AC3531">
        <v>26.5</v>
      </c>
      <c r="AD3531">
        <v>26.7</v>
      </c>
      <c r="AE3531">
        <v>0.2</v>
      </c>
      <c r="AF3531">
        <v>26.7</v>
      </c>
      <c r="AG3531">
        <v>24.3</v>
      </c>
      <c r="AH3531" t="s">
        <v>27343</v>
      </c>
      <c r="AK3531" t="s">
        <v>45</v>
      </c>
      <c r="AL3531" t="s">
        <v>27344</v>
      </c>
    </row>
    <row r="3532" spans="1:42">
      <c r="A3532" t="s">
        <v>42</v>
      </c>
      <c r="B3532">
        <v>224109618</v>
      </c>
      <c r="C3532">
        <v>112372979</v>
      </c>
      <c r="D3532" t="s">
        <v>43</v>
      </c>
      <c r="F3532">
        <v>20170807</v>
      </c>
      <c r="G3532" t="s">
        <v>27347</v>
      </c>
      <c r="H3532" t="s">
        <v>27348</v>
      </c>
      <c r="L3532" t="s">
        <v>44</v>
      </c>
      <c r="M3532">
        <v>481738850</v>
      </c>
      <c r="N3532" t="s">
        <v>2005</v>
      </c>
      <c r="O3532">
        <v>1</v>
      </c>
      <c r="P3532" t="s">
        <v>27349</v>
      </c>
      <c r="Q3532" t="s">
        <v>152</v>
      </c>
      <c r="S3532" t="s">
        <v>27350</v>
      </c>
      <c r="U3532" t="s">
        <v>27351</v>
      </c>
      <c r="V3532" t="s">
        <v>27352</v>
      </c>
      <c r="W3532" t="s">
        <v>27353</v>
      </c>
      <c r="X3532" t="s">
        <v>27354</v>
      </c>
      <c r="Y3532" t="s">
        <v>46</v>
      </c>
      <c r="Z3532" t="s">
        <v>47</v>
      </c>
      <c r="AA3532" t="s">
        <v>48</v>
      </c>
      <c r="AB3532" t="s">
        <v>49</v>
      </c>
      <c r="AC3532">
        <v>9.9</v>
      </c>
      <c r="AD3532">
        <v>10.1</v>
      </c>
      <c r="AE3532">
        <v>0.2</v>
      </c>
      <c r="AF3532">
        <v>10.1</v>
      </c>
      <c r="AG3532">
        <v>9.19</v>
      </c>
      <c r="AH3532" t="s">
        <v>27350</v>
      </c>
      <c r="AJ3532" t="s">
        <v>27355</v>
      </c>
      <c r="AK3532" t="s">
        <v>27351</v>
      </c>
      <c r="AL3532" t="s">
        <v>27352</v>
      </c>
    </row>
    <row r="3533" spans="1:42">
      <c r="A3533" t="s">
        <v>42</v>
      </c>
      <c r="B3533">
        <v>224112726</v>
      </c>
      <c r="C3533">
        <v>112374328</v>
      </c>
      <c r="D3533" t="s">
        <v>43</v>
      </c>
      <c r="F3533">
        <v>20170807</v>
      </c>
      <c r="G3533" t="s">
        <v>27356</v>
      </c>
      <c r="H3533" t="s">
        <v>27357</v>
      </c>
      <c r="L3533" t="s">
        <v>44</v>
      </c>
      <c r="M3533">
        <v>487808427</v>
      </c>
      <c r="N3533" t="s">
        <v>27358</v>
      </c>
      <c r="O3533">
        <v>1</v>
      </c>
      <c r="P3533" t="s">
        <v>59</v>
      </c>
      <c r="Q3533" t="s">
        <v>152</v>
      </c>
      <c r="S3533" t="s">
        <v>27359</v>
      </c>
      <c r="U3533" t="s">
        <v>27360</v>
      </c>
      <c r="V3533" t="s">
        <v>27361</v>
      </c>
      <c r="W3533" t="s">
        <v>27362</v>
      </c>
      <c r="X3533" t="s">
        <v>27363</v>
      </c>
      <c r="Y3533" t="s">
        <v>46</v>
      </c>
      <c r="Z3533" t="s">
        <v>47</v>
      </c>
      <c r="AA3533" t="s">
        <v>48</v>
      </c>
      <c r="AB3533" t="s">
        <v>49</v>
      </c>
      <c r="AC3533">
        <v>8.9</v>
      </c>
      <c r="AD3533">
        <v>9.1</v>
      </c>
      <c r="AE3533">
        <v>0.2</v>
      </c>
      <c r="AF3533">
        <v>9.1</v>
      </c>
      <c r="AG3533">
        <v>8.2799999999999994</v>
      </c>
      <c r="AH3533" t="s">
        <v>27364</v>
      </c>
      <c r="AK3533" t="s">
        <v>27360</v>
      </c>
      <c r="AL3533" t="s">
        <v>27361</v>
      </c>
    </row>
    <row r="3534" spans="1:42">
      <c r="A3534" t="s">
        <v>42</v>
      </c>
      <c r="B3534">
        <v>224119520</v>
      </c>
      <c r="C3534">
        <v>112377158</v>
      </c>
      <c r="D3534" t="s">
        <v>43</v>
      </c>
      <c r="F3534">
        <v>20170807</v>
      </c>
      <c r="G3534" t="s">
        <v>27373</v>
      </c>
      <c r="H3534" t="s">
        <v>27374</v>
      </c>
      <c r="L3534" t="s">
        <v>44</v>
      </c>
      <c r="M3534">
        <v>436358065</v>
      </c>
      <c r="N3534" t="s">
        <v>27234</v>
      </c>
      <c r="O3534">
        <v>1</v>
      </c>
      <c r="P3534" t="s">
        <v>27375</v>
      </c>
      <c r="Q3534" t="s">
        <v>152</v>
      </c>
      <c r="S3534" t="s">
        <v>27376</v>
      </c>
      <c r="U3534" t="s">
        <v>45</v>
      </c>
      <c r="V3534" t="s">
        <v>27377</v>
      </c>
      <c r="W3534" t="s">
        <v>27378</v>
      </c>
      <c r="X3534" t="s">
        <v>27379</v>
      </c>
      <c r="Y3534" t="s">
        <v>46</v>
      </c>
      <c r="Z3534" t="s">
        <v>47</v>
      </c>
      <c r="AA3534" t="s">
        <v>48</v>
      </c>
      <c r="AB3534" t="s">
        <v>49</v>
      </c>
      <c r="AC3534">
        <v>17.899999999999999</v>
      </c>
      <c r="AD3534">
        <v>28.1</v>
      </c>
      <c r="AE3534">
        <v>10.199999999999999</v>
      </c>
      <c r="AF3534">
        <v>28.1</v>
      </c>
      <c r="AG3534">
        <v>25.57</v>
      </c>
      <c r="AH3534" t="s">
        <v>27380</v>
      </c>
      <c r="AK3534" t="s">
        <v>45</v>
      </c>
      <c r="AL3534" t="s">
        <v>27377</v>
      </c>
    </row>
    <row r="3535" spans="1:42">
      <c r="A3535" t="s">
        <v>42</v>
      </c>
      <c r="B3535">
        <v>224122258</v>
      </c>
      <c r="C3535">
        <v>112378388</v>
      </c>
      <c r="D3535" t="s">
        <v>43</v>
      </c>
      <c r="F3535">
        <v>20170807</v>
      </c>
      <c r="G3535" t="s">
        <v>27381</v>
      </c>
      <c r="H3535" t="s">
        <v>27382</v>
      </c>
      <c r="L3535" t="s">
        <v>44</v>
      </c>
      <c r="M3535">
        <v>490880316</v>
      </c>
      <c r="N3535" t="s">
        <v>353</v>
      </c>
      <c r="O3535">
        <v>1</v>
      </c>
      <c r="P3535" t="s">
        <v>27383</v>
      </c>
      <c r="Q3535" t="s">
        <v>152</v>
      </c>
      <c r="S3535" t="s">
        <v>27384</v>
      </c>
      <c r="U3535" t="s">
        <v>45</v>
      </c>
      <c r="V3535" t="s">
        <v>27385</v>
      </c>
      <c r="W3535" t="s">
        <v>27386</v>
      </c>
      <c r="X3535" t="s">
        <v>27387</v>
      </c>
      <c r="Y3535" t="s">
        <v>46</v>
      </c>
      <c r="Z3535" t="s">
        <v>47</v>
      </c>
      <c r="AA3535" t="s">
        <v>48</v>
      </c>
      <c r="AB3535" t="s">
        <v>49</v>
      </c>
      <c r="AC3535">
        <v>12.5</v>
      </c>
      <c r="AD3535">
        <v>12.7</v>
      </c>
      <c r="AE3535">
        <v>0.2</v>
      </c>
      <c r="AF3535">
        <v>12.7</v>
      </c>
      <c r="AG3535">
        <v>11.56</v>
      </c>
      <c r="AH3535" t="s">
        <v>25685</v>
      </c>
      <c r="AK3535" t="s">
        <v>45</v>
      </c>
      <c r="AL3535" t="s">
        <v>27385</v>
      </c>
    </row>
    <row r="3536" spans="1:42">
      <c r="A3536" t="s">
        <v>42</v>
      </c>
      <c r="B3536">
        <v>224122973</v>
      </c>
      <c r="C3536">
        <v>112378664</v>
      </c>
      <c r="D3536" t="s">
        <v>43</v>
      </c>
      <c r="F3536">
        <v>20170807</v>
      </c>
      <c r="G3536" t="s">
        <v>27388</v>
      </c>
      <c r="H3536" t="s">
        <v>27389</v>
      </c>
      <c r="L3536" t="s">
        <v>44</v>
      </c>
      <c r="M3536">
        <v>427421167</v>
      </c>
      <c r="N3536" t="s">
        <v>241</v>
      </c>
      <c r="O3536">
        <v>3</v>
      </c>
      <c r="P3536" t="s">
        <v>65</v>
      </c>
      <c r="Q3536" t="s">
        <v>152</v>
      </c>
      <c r="S3536" t="s">
        <v>27390</v>
      </c>
      <c r="U3536" t="s">
        <v>27391</v>
      </c>
      <c r="V3536" t="s">
        <v>27391</v>
      </c>
      <c r="W3536" t="s">
        <v>27392</v>
      </c>
      <c r="X3536" t="s">
        <v>27393</v>
      </c>
      <c r="Y3536" t="s">
        <v>46</v>
      </c>
      <c r="Z3536" t="s">
        <v>47</v>
      </c>
      <c r="AA3536" t="s">
        <v>48</v>
      </c>
      <c r="AB3536" t="s">
        <v>49</v>
      </c>
      <c r="AC3536">
        <v>26.7</v>
      </c>
      <c r="AD3536">
        <v>9.1</v>
      </c>
      <c r="AE3536">
        <v>0.6</v>
      </c>
      <c r="AF3536">
        <v>27.3</v>
      </c>
      <c r="AG3536">
        <v>24.84</v>
      </c>
      <c r="AH3536" t="s">
        <v>27390</v>
      </c>
      <c r="AK3536" t="s">
        <v>45</v>
      </c>
      <c r="AL3536" t="s">
        <v>27391</v>
      </c>
    </row>
    <row r="3537" spans="1:42">
      <c r="A3537" t="s">
        <v>42</v>
      </c>
      <c r="B3537">
        <v>224124640</v>
      </c>
      <c r="C3537">
        <v>112379490</v>
      </c>
      <c r="D3537" t="s">
        <v>43</v>
      </c>
      <c r="F3537">
        <v>20170807</v>
      </c>
      <c r="G3537" t="s">
        <v>27394</v>
      </c>
      <c r="H3537" t="s">
        <v>27395</v>
      </c>
      <c r="L3537" t="s">
        <v>44</v>
      </c>
      <c r="M3537">
        <v>442283818</v>
      </c>
      <c r="N3537" t="s">
        <v>300</v>
      </c>
      <c r="O3537">
        <v>1</v>
      </c>
      <c r="P3537" t="s">
        <v>131</v>
      </c>
      <c r="Q3537" t="s">
        <v>152</v>
      </c>
      <c r="S3537" t="s">
        <v>26581</v>
      </c>
      <c r="U3537" t="s">
        <v>45</v>
      </c>
      <c r="V3537" t="s">
        <v>27396</v>
      </c>
      <c r="W3537" t="s">
        <v>27397</v>
      </c>
      <c r="X3537" t="s">
        <v>27398</v>
      </c>
      <c r="Y3537" t="s">
        <v>46</v>
      </c>
      <c r="Z3537" t="s">
        <v>47</v>
      </c>
      <c r="AA3537" t="s">
        <v>48</v>
      </c>
      <c r="AB3537" t="s">
        <v>49</v>
      </c>
      <c r="AC3537">
        <v>1.9</v>
      </c>
      <c r="AD3537">
        <v>2.1</v>
      </c>
      <c r="AE3537">
        <v>0.2</v>
      </c>
      <c r="AF3537">
        <v>2.1</v>
      </c>
      <c r="AG3537">
        <v>1.91</v>
      </c>
      <c r="AH3537" t="s">
        <v>27399</v>
      </c>
      <c r="AJ3537" t="s">
        <v>27400</v>
      </c>
      <c r="AK3537" t="s">
        <v>45</v>
      </c>
      <c r="AL3537" t="s">
        <v>27396</v>
      </c>
    </row>
    <row r="3538" spans="1:42">
      <c r="A3538" t="s">
        <v>42</v>
      </c>
      <c r="B3538">
        <v>224124652</v>
      </c>
      <c r="C3538">
        <v>112379494</v>
      </c>
      <c r="D3538" t="s">
        <v>43</v>
      </c>
      <c r="F3538">
        <v>20170807</v>
      </c>
      <c r="G3538" t="s">
        <v>27401</v>
      </c>
      <c r="H3538" t="s">
        <v>27402</v>
      </c>
      <c r="L3538" t="s">
        <v>44</v>
      </c>
      <c r="M3538">
        <v>491449984</v>
      </c>
      <c r="N3538" t="s">
        <v>1130</v>
      </c>
      <c r="O3538">
        <v>2</v>
      </c>
      <c r="P3538" t="s">
        <v>25231</v>
      </c>
      <c r="Q3538" t="s">
        <v>152</v>
      </c>
      <c r="S3538" t="s">
        <v>27403</v>
      </c>
      <c r="U3538" t="s">
        <v>45</v>
      </c>
      <c r="V3538" t="s">
        <v>27404</v>
      </c>
      <c r="W3538" t="s">
        <v>27405</v>
      </c>
      <c r="X3538" t="s">
        <v>27406</v>
      </c>
      <c r="Y3538" t="s">
        <v>46</v>
      </c>
      <c r="Z3538" t="s">
        <v>47</v>
      </c>
      <c r="AA3538" t="s">
        <v>48</v>
      </c>
      <c r="AB3538" t="s">
        <v>49</v>
      </c>
      <c r="AC3538">
        <v>6.6</v>
      </c>
      <c r="AD3538">
        <v>3.5</v>
      </c>
      <c r="AE3538">
        <v>0.4</v>
      </c>
      <c r="AF3538">
        <v>7</v>
      </c>
      <c r="AG3538">
        <v>6.38</v>
      </c>
      <c r="AH3538" t="s">
        <v>27403</v>
      </c>
      <c r="AK3538" t="s">
        <v>27407</v>
      </c>
      <c r="AL3538" t="s">
        <v>27404</v>
      </c>
    </row>
    <row r="3539" spans="1:42">
      <c r="A3539" t="s">
        <v>42</v>
      </c>
      <c r="B3539">
        <v>224126902</v>
      </c>
      <c r="C3539">
        <v>112380570</v>
      </c>
      <c r="D3539" t="s">
        <v>43</v>
      </c>
      <c r="F3539">
        <v>20170807</v>
      </c>
      <c r="G3539" t="s">
        <v>27416</v>
      </c>
      <c r="H3539" t="s">
        <v>27417</v>
      </c>
      <c r="L3539" t="s">
        <v>44</v>
      </c>
      <c r="M3539">
        <v>436358065</v>
      </c>
      <c r="N3539" t="s">
        <v>27234</v>
      </c>
      <c r="O3539">
        <v>1</v>
      </c>
      <c r="P3539" t="s">
        <v>27235</v>
      </c>
      <c r="Q3539" t="s">
        <v>152</v>
      </c>
      <c r="S3539" t="s">
        <v>27418</v>
      </c>
      <c r="U3539" t="s">
        <v>45</v>
      </c>
      <c r="V3539" t="s">
        <v>27419</v>
      </c>
      <c r="W3539" t="s">
        <v>27420</v>
      </c>
      <c r="X3539" t="s">
        <v>27421</v>
      </c>
      <c r="Y3539" t="s">
        <v>46</v>
      </c>
      <c r="Z3539" t="s">
        <v>47</v>
      </c>
      <c r="AA3539" t="s">
        <v>48</v>
      </c>
      <c r="AB3539" t="s">
        <v>49</v>
      </c>
      <c r="AC3539">
        <v>17.899999999999999</v>
      </c>
      <c r="AD3539">
        <v>28.1</v>
      </c>
      <c r="AE3539">
        <v>10.199999999999999</v>
      </c>
      <c r="AF3539">
        <v>28.1</v>
      </c>
      <c r="AG3539">
        <v>25.57</v>
      </c>
      <c r="AH3539" t="s">
        <v>27422</v>
      </c>
      <c r="AK3539" t="s">
        <v>45</v>
      </c>
      <c r="AL3539" t="s">
        <v>27419</v>
      </c>
    </row>
    <row r="3540" spans="1:42">
      <c r="A3540" t="s">
        <v>42</v>
      </c>
      <c r="B3540">
        <v>224128236</v>
      </c>
      <c r="C3540">
        <v>112381214</v>
      </c>
      <c r="D3540" t="s">
        <v>43</v>
      </c>
      <c r="F3540">
        <v>20170807</v>
      </c>
      <c r="G3540" t="s">
        <v>27423</v>
      </c>
      <c r="H3540" t="s">
        <v>27424</v>
      </c>
      <c r="L3540" t="s">
        <v>44</v>
      </c>
      <c r="M3540">
        <v>442772076</v>
      </c>
      <c r="N3540" t="s">
        <v>224</v>
      </c>
      <c r="O3540">
        <v>2</v>
      </c>
      <c r="P3540" t="s">
        <v>27425</v>
      </c>
      <c r="Q3540" t="s">
        <v>152</v>
      </c>
      <c r="S3540" t="s">
        <v>27426</v>
      </c>
      <c r="U3540" t="s">
        <v>45</v>
      </c>
      <c r="V3540" t="s">
        <v>27427</v>
      </c>
      <c r="W3540" t="s">
        <v>27428</v>
      </c>
      <c r="X3540" t="s">
        <v>27429</v>
      </c>
      <c r="Y3540" t="s">
        <v>46</v>
      </c>
      <c r="Z3540" t="s">
        <v>47</v>
      </c>
      <c r="AA3540" t="s">
        <v>48</v>
      </c>
      <c r="AB3540" t="s">
        <v>49</v>
      </c>
      <c r="AC3540">
        <v>4.8</v>
      </c>
      <c r="AD3540">
        <v>2.6</v>
      </c>
      <c r="AE3540">
        <v>0.4</v>
      </c>
      <c r="AF3540">
        <v>5.2</v>
      </c>
      <c r="AG3540">
        <v>4.74</v>
      </c>
      <c r="AH3540" t="s">
        <v>27430</v>
      </c>
      <c r="AJ3540" t="s">
        <v>2843</v>
      </c>
      <c r="AK3540" t="s">
        <v>45</v>
      </c>
      <c r="AL3540" t="s">
        <v>27427</v>
      </c>
    </row>
    <row r="3541" spans="1:42">
      <c r="A3541" t="s">
        <v>42</v>
      </c>
      <c r="B3541">
        <v>224128237</v>
      </c>
      <c r="C3541">
        <v>112381214</v>
      </c>
      <c r="D3541" t="s">
        <v>43</v>
      </c>
      <c r="F3541">
        <v>20170807</v>
      </c>
      <c r="G3541" t="s">
        <v>27423</v>
      </c>
      <c r="H3541" t="s">
        <v>27424</v>
      </c>
      <c r="L3541" t="s">
        <v>44</v>
      </c>
      <c r="M3541">
        <v>442772076</v>
      </c>
      <c r="N3541" t="s">
        <v>224</v>
      </c>
      <c r="O3541">
        <v>2</v>
      </c>
      <c r="P3541" t="s">
        <v>136</v>
      </c>
      <c r="Q3541" t="s">
        <v>152</v>
      </c>
      <c r="S3541" t="s">
        <v>27426</v>
      </c>
      <c r="U3541" t="s">
        <v>45</v>
      </c>
      <c r="V3541" t="s">
        <v>27427</v>
      </c>
      <c r="W3541" t="s">
        <v>27428</v>
      </c>
      <c r="X3541" t="s">
        <v>27429</v>
      </c>
      <c r="Y3541" t="s">
        <v>46</v>
      </c>
      <c r="Z3541" t="s">
        <v>47</v>
      </c>
      <c r="AA3541" t="s">
        <v>48</v>
      </c>
      <c r="AB3541" t="s">
        <v>49</v>
      </c>
      <c r="AC3541">
        <v>4.8</v>
      </c>
      <c r="AD3541">
        <v>2.6</v>
      </c>
      <c r="AE3541">
        <v>0.4</v>
      </c>
      <c r="AF3541">
        <v>5.2</v>
      </c>
      <c r="AG3541">
        <v>4.74</v>
      </c>
      <c r="AH3541" t="s">
        <v>27430</v>
      </c>
      <c r="AJ3541" t="s">
        <v>2843</v>
      </c>
      <c r="AK3541" t="s">
        <v>45</v>
      </c>
      <c r="AL3541" t="s">
        <v>27427</v>
      </c>
    </row>
    <row r="3542" spans="1:42">
      <c r="A3542" t="s">
        <v>42</v>
      </c>
      <c r="B3542">
        <v>224129428</v>
      </c>
      <c r="C3542">
        <v>112381743</v>
      </c>
      <c r="D3542" t="s">
        <v>43</v>
      </c>
      <c r="F3542">
        <v>20170807</v>
      </c>
      <c r="G3542" t="s">
        <v>27431</v>
      </c>
      <c r="H3542" t="s">
        <v>27432</v>
      </c>
      <c r="L3542" t="s">
        <v>44</v>
      </c>
      <c r="M3542">
        <v>544349811</v>
      </c>
      <c r="N3542" t="s">
        <v>27433</v>
      </c>
      <c r="O3542">
        <v>1</v>
      </c>
      <c r="P3542" t="s">
        <v>26762</v>
      </c>
      <c r="Q3542" t="s">
        <v>152</v>
      </c>
      <c r="S3542" t="s">
        <v>27434</v>
      </c>
      <c r="U3542" t="s">
        <v>27435</v>
      </c>
      <c r="V3542" t="s">
        <v>27436</v>
      </c>
      <c r="W3542" t="s">
        <v>27437</v>
      </c>
      <c r="X3542" t="s">
        <v>27438</v>
      </c>
      <c r="Y3542" t="s">
        <v>46</v>
      </c>
      <c r="Z3542" t="s">
        <v>47</v>
      </c>
      <c r="AA3542" t="s">
        <v>48</v>
      </c>
      <c r="AB3542" t="s">
        <v>49</v>
      </c>
      <c r="AC3542">
        <v>1</v>
      </c>
      <c r="AD3542">
        <v>1.2</v>
      </c>
      <c r="AE3542">
        <v>0.2</v>
      </c>
      <c r="AF3542">
        <v>1.2</v>
      </c>
      <c r="AG3542">
        <v>1.0900000000000001</v>
      </c>
      <c r="AH3542" t="s">
        <v>27439</v>
      </c>
      <c r="AK3542" t="s">
        <v>27440</v>
      </c>
      <c r="AL3542" t="s">
        <v>27436</v>
      </c>
    </row>
    <row r="3543" spans="1:42">
      <c r="A3543" s="32">
        <v>42953</v>
      </c>
      <c r="B3543" s="33"/>
      <c r="C3543" s="34"/>
      <c r="D3543" s="34"/>
      <c r="E3543" s="35"/>
      <c r="F3543" s="35"/>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s="34"/>
      <c r="AG3543" s="34"/>
      <c r="AH3543" s="34"/>
      <c r="AI3543" s="34"/>
      <c r="AJ3543" s="34"/>
      <c r="AK3543" s="34"/>
      <c r="AL3543" s="47"/>
      <c r="AM3543" s="47"/>
      <c r="AN3543" s="47"/>
      <c r="AO3543" s="47"/>
      <c r="AP3543" s="47"/>
    </row>
    <row r="3544" spans="1:42">
      <c r="A3544" t="s">
        <v>42</v>
      </c>
      <c r="B3544">
        <v>224135910</v>
      </c>
      <c r="C3544">
        <v>112384639</v>
      </c>
      <c r="D3544" t="s">
        <v>43</v>
      </c>
      <c r="F3544">
        <v>20170807</v>
      </c>
      <c r="G3544" t="s">
        <v>27441</v>
      </c>
      <c r="H3544" t="s">
        <v>27442</v>
      </c>
      <c r="L3544" t="s">
        <v>44</v>
      </c>
      <c r="M3544">
        <v>517867550</v>
      </c>
      <c r="N3544" t="s">
        <v>27320</v>
      </c>
      <c r="O3544">
        <v>2</v>
      </c>
      <c r="P3544" t="s">
        <v>13410</v>
      </c>
      <c r="Q3544" t="s">
        <v>152</v>
      </c>
      <c r="S3544" t="s">
        <v>19525</v>
      </c>
      <c r="U3544" t="s">
        <v>45</v>
      </c>
      <c r="V3544" t="s">
        <v>19526</v>
      </c>
      <c r="W3544" t="s">
        <v>19527</v>
      </c>
      <c r="X3544" t="s">
        <v>19528</v>
      </c>
      <c r="Y3544" t="s">
        <v>46</v>
      </c>
      <c r="Z3544" t="s">
        <v>47</v>
      </c>
      <c r="AA3544" t="s">
        <v>48</v>
      </c>
      <c r="AB3544" t="s">
        <v>49</v>
      </c>
      <c r="AC3544">
        <v>4.7</v>
      </c>
      <c r="AD3544">
        <v>2.5499999999999998</v>
      </c>
      <c r="AE3544">
        <v>0.4</v>
      </c>
      <c r="AF3544">
        <v>5.0999999999999996</v>
      </c>
      <c r="AG3544">
        <v>4.6399999999999997</v>
      </c>
      <c r="AH3544" t="s">
        <v>19529</v>
      </c>
      <c r="AJ3544" t="s">
        <v>27443</v>
      </c>
      <c r="AK3544" t="s">
        <v>45</v>
      </c>
      <c r="AL3544" t="s">
        <v>19526</v>
      </c>
    </row>
    <row r="3545" spans="1:42">
      <c r="A3545" t="s">
        <v>42</v>
      </c>
      <c r="B3545">
        <v>224142595</v>
      </c>
      <c r="C3545">
        <v>112386942</v>
      </c>
      <c r="D3545" t="s">
        <v>43</v>
      </c>
      <c r="F3545">
        <v>20170807</v>
      </c>
      <c r="G3545" t="s">
        <v>27444</v>
      </c>
      <c r="H3545" t="s">
        <v>27445</v>
      </c>
      <c r="L3545" t="s">
        <v>44</v>
      </c>
      <c r="M3545">
        <v>440709845</v>
      </c>
      <c r="N3545" t="s">
        <v>5211</v>
      </c>
      <c r="O3545">
        <v>1</v>
      </c>
      <c r="P3545" t="s">
        <v>4175</v>
      </c>
      <c r="Q3545" t="s">
        <v>152</v>
      </c>
      <c r="S3545" t="s">
        <v>27446</v>
      </c>
      <c r="U3545" t="s">
        <v>27447</v>
      </c>
      <c r="V3545" t="s">
        <v>27448</v>
      </c>
      <c r="W3545" t="s">
        <v>27449</v>
      </c>
      <c r="X3545" t="s">
        <v>27450</v>
      </c>
      <c r="Y3545" t="s">
        <v>46</v>
      </c>
      <c r="Z3545" t="s">
        <v>47</v>
      </c>
      <c r="AA3545" t="s">
        <v>48</v>
      </c>
      <c r="AB3545" t="s">
        <v>49</v>
      </c>
      <c r="AC3545">
        <v>3.89</v>
      </c>
      <c r="AD3545">
        <v>2.1</v>
      </c>
      <c r="AE3545">
        <v>0.2</v>
      </c>
      <c r="AF3545">
        <v>4.09</v>
      </c>
      <c r="AG3545">
        <v>1.91</v>
      </c>
      <c r="AH3545" t="s">
        <v>4230</v>
      </c>
      <c r="AK3545" t="s">
        <v>500</v>
      </c>
      <c r="AL3545" t="s">
        <v>27448</v>
      </c>
    </row>
    <row r="3546" spans="1:42">
      <c r="A3546" t="s">
        <v>42</v>
      </c>
      <c r="B3546">
        <v>224143819</v>
      </c>
      <c r="C3546">
        <v>112387029</v>
      </c>
      <c r="D3546" t="s">
        <v>43</v>
      </c>
      <c r="F3546">
        <v>20170807</v>
      </c>
      <c r="G3546" t="s">
        <v>27451</v>
      </c>
      <c r="H3546" t="s">
        <v>27452</v>
      </c>
      <c r="L3546" t="s">
        <v>44</v>
      </c>
      <c r="M3546">
        <v>458660095</v>
      </c>
      <c r="N3546" t="s">
        <v>27342</v>
      </c>
      <c r="O3546">
        <v>1</v>
      </c>
      <c r="P3546" t="s">
        <v>59</v>
      </c>
      <c r="Q3546" t="s">
        <v>152</v>
      </c>
      <c r="S3546" t="s">
        <v>27453</v>
      </c>
      <c r="U3546" t="s">
        <v>45</v>
      </c>
      <c r="V3546" t="s">
        <v>27454</v>
      </c>
      <c r="W3546" t="s">
        <v>27455</v>
      </c>
      <c r="X3546" t="s">
        <v>27456</v>
      </c>
      <c r="Y3546" t="s">
        <v>46</v>
      </c>
      <c r="Z3546" t="s">
        <v>47</v>
      </c>
      <c r="AA3546" t="s">
        <v>48</v>
      </c>
      <c r="AB3546" t="s">
        <v>49</v>
      </c>
      <c r="AC3546">
        <v>26.5</v>
      </c>
      <c r="AD3546">
        <v>26.7</v>
      </c>
      <c r="AE3546">
        <v>0.2</v>
      </c>
      <c r="AF3546">
        <v>26.7</v>
      </c>
      <c r="AG3546">
        <v>24.3</v>
      </c>
      <c r="AH3546" t="s">
        <v>13840</v>
      </c>
      <c r="AJ3546" t="s">
        <v>27457</v>
      </c>
      <c r="AK3546" t="s">
        <v>45</v>
      </c>
      <c r="AL3546" t="s">
        <v>27454</v>
      </c>
    </row>
    <row r="3547" spans="1:42">
      <c r="A3547" t="s">
        <v>42</v>
      </c>
      <c r="B3547">
        <v>224157469</v>
      </c>
      <c r="C3547">
        <v>112388224</v>
      </c>
      <c r="D3547" t="s">
        <v>43</v>
      </c>
      <c r="F3547">
        <v>20170807</v>
      </c>
      <c r="G3547" t="s">
        <v>27458</v>
      </c>
      <c r="H3547" t="s">
        <v>27459</v>
      </c>
      <c r="L3547" t="s">
        <v>44</v>
      </c>
      <c r="M3547">
        <v>544147584</v>
      </c>
      <c r="N3547" t="s">
        <v>27460</v>
      </c>
      <c r="O3547">
        <v>1</v>
      </c>
      <c r="P3547" t="s">
        <v>6565</v>
      </c>
      <c r="Q3547" t="s">
        <v>152</v>
      </c>
      <c r="S3547" t="s">
        <v>27461</v>
      </c>
      <c r="U3547" t="s">
        <v>27462</v>
      </c>
      <c r="V3547" t="s">
        <v>27463</v>
      </c>
      <c r="W3547" t="s">
        <v>27464</v>
      </c>
      <c r="X3547" t="s">
        <v>27465</v>
      </c>
      <c r="Y3547" t="s">
        <v>46</v>
      </c>
      <c r="Z3547" t="s">
        <v>47</v>
      </c>
      <c r="AA3547" t="s">
        <v>48</v>
      </c>
      <c r="AB3547" t="s">
        <v>49</v>
      </c>
      <c r="AC3547">
        <v>8.9</v>
      </c>
      <c r="AD3547">
        <v>9.1</v>
      </c>
      <c r="AE3547">
        <v>0.2</v>
      </c>
      <c r="AF3547">
        <v>9.1</v>
      </c>
      <c r="AG3547">
        <v>8.2799999999999994</v>
      </c>
      <c r="AH3547" t="s">
        <v>27461</v>
      </c>
      <c r="AK3547" t="s">
        <v>27462</v>
      </c>
      <c r="AL3547" t="s">
        <v>27463</v>
      </c>
    </row>
    <row r="3548" spans="1:42">
      <c r="A3548" t="s">
        <v>42</v>
      </c>
      <c r="B3548">
        <v>224160394</v>
      </c>
      <c r="C3548">
        <v>112389591</v>
      </c>
      <c r="D3548" t="s">
        <v>43</v>
      </c>
      <c r="F3548">
        <v>20170807</v>
      </c>
      <c r="G3548" t="s">
        <v>27466</v>
      </c>
      <c r="H3548" t="s">
        <v>27467</v>
      </c>
      <c r="L3548" t="s">
        <v>44</v>
      </c>
      <c r="M3548">
        <v>495753717</v>
      </c>
      <c r="N3548" t="s">
        <v>27468</v>
      </c>
      <c r="O3548">
        <v>1</v>
      </c>
      <c r="P3548" t="s">
        <v>2714</v>
      </c>
      <c r="Q3548" t="s">
        <v>152</v>
      </c>
      <c r="S3548" t="s">
        <v>27469</v>
      </c>
      <c r="U3548" t="s">
        <v>45</v>
      </c>
      <c r="V3548" t="s">
        <v>27470</v>
      </c>
      <c r="W3548" t="s">
        <v>27471</v>
      </c>
      <c r="X3548" t="s">
        <v>2850</v>
      </c>
      <c r="Y3548" t="s">
        <v>46</v>
      </c>
      <c r="Z3548" t="s">
        <v>47</v>
      </c>
      <c r="AA3548" t="s">
        <v>48</v>
      </c>
      <c r="AB3548" t="s">
        <v>49</v>
      </c>
      <c r="AC3548">
        <v>8.9</v>
      </c>
      <c r="AD3548">
        <v>9.1</v>
      </c>
      <c r="AE3548">
        <v>0.2</v>
      </c>
      <c r="AF3548">
        <v>9.1</v>
      </c>
      <c r="AG3548">
        <v>8.2799999999999994</v>
      </c>
      <c r="AH3548" t="s">
        <v>27469</v>
      </c>
      <c r="AK3548" t="s">
        <v>45</v>
      </c>
      <c r="AL3548" t="s">
        <v>27470</v>
      </c>
    </row>
    <row r="3549" spans="1:42">
      <c r="A3549" t="s">
        <v>42</v>
      </c>
      <c r="B3549">
        <v>224170504</v>
      </c>
      <c r="C3549">
        <v>112393517</v>
      </c>
      <c r="D3549" t="s">
        <v>43</v>
      </c>
      <c r="F3549">
        <v>20170807</v>
      </c>
      <c r="G3549" t="s">
        <v>27481</v>
      </c>
      <c r="H3549" t="s">
        <v>27482</v>
      </c>
      <c r="L3549" t="s">
        <v>44</v>
      </c>
      <c r="M3549">
        <v>436358065</v>
      </c>
      <c r="N3549" t="s">
        <v>27234</v>
      </c>
      <c r="O3549">
        <v>1</v>
      </c>
      <c r="P3549" t="s">
        <v>27483</v>
      </c>
      <c r="Q3549" t="s">
        <v>152</v>
      </c>
      <c r="S3549" t="s">
        <v>27484</v>
      </c>
      <c r="U3549" t="s">
        <v>27485</v>
      </c>
      <c r="V3549" t="s">
        <v>27486</v>
      </c>
      <c r="W3549" t="s">
        <v>27487</v>
      </c>
      <c r="X3549" t="s">
        <v>13703</v>
      </c>
      <c r="Y3549" t="s">
        <v>46</v>
      </c>
      <c r="Z3549" t="s">
        <v>47</v>
      </c>
      <c r="AA3549" t="s">
        <v>48</v>
      </c>
      <c r="AB3549" t="s">
        <v>49</v>
      </c>
      <c r="AC3549">
        <v>16.899999999999999</v>
      </c>
      <c r="AD3549">
        <v>28.1</v>
      </c>
      <c r="AE3549">
        <v>11.2</v>
      </c>
      <c r="AF3549">
        <v>28.1</v>
      </c>
      <c r="AG3549">
        <v>25.57</v>
      </c>
      <c r="AH3549" t="s">
        <v>27488</v>
      </c>
      <c r="AK3549" t="s">
        <v>27486</v>
      </c>
      <c r="AL3549" t="s">
        <v>27486</v>
      </c>
    </row>
    <row r="3550" spans="1:42">
      <c r="A3550" t="s">
        <v>42</v>
      </c>
      <c r="B3550">
        <v>224173872</v>
      </c>
      <c r="C3550">
        <v>112394952</v>
      </c>
      <c r="D3550" t="s">
        <v>43</v>
      </c>
      <c r="F3550">
        <v>20170807</v>
      </c>
      <c r="G3550" t="s">
        <v>27516</v>
      </c>
      <c r="H3550" t="s">
        <v>27517</v>
      </c>
      <c r="L3550" t="s">
        <v>44</v>
      </c>
      <c r="M3550">
        <v>471984899</v>
      </c>
      <c r="N3550" t="s">
        <v>27518</v>
      </c>
      <c r="O3550">
        <v>1</v>
      </c>
      <c r="P3550" t="s">
        <v>186</v>
      </c>
      <c r="Q3550" t="s">
        <v>152</v>
      </c>
      <c r="S3550" t="s">
        <v>17363</v>
      </c>
      <c r="U3550" t="s">
        <v>27519</v>
      </c>
      <c r="V3550" t="s">
        <v>45</v>
      </c>
      <c r="W3550" t="s">
        <v>27520</v>
      </c>
      <c r="X3550" t="s">
        <v>2607</v>
      </c>
      <c r="Y3550" t="s">
        <v>46</v>
      </c>
      <c r="Z3550" t="s">
        <v>47</v>
      </c>
      <c r="AA3550" t="s">
        <v>48</v>
      </c>
      <c r="AB3550" t="s">
        <v>49</v>
      </c>
      <c r="AC3550">
        <v>8.89</v>
      </c>
      <c r="AD3550">
        <v>7.1</v>
      </c>
      <c r="AE3550">
        <v>0.2</v>
      </c>
      <c r="AF3550">
        <v>9.09</v>
      </c>
      <c r="AG3550">
        <v>6.46</v>
      </c>
      <c r="AH3550" t="s">
        <v>27521</v>
      </c>
      <c r="AK3550" t="s">
        <v>45</v>
      </c>
      <c r="AL3550" t="s">
        <v>27519</v>
      </c>
    </row>
    <row r="3551" spans="1:42">
      <c r="A3551" t="s">
        <v>42</v>
      </c>
      <c r="B3551">
        <v>224177011</v>
      </c>
      <c r="C3551">
        <v>112396175</v>
      </c>
      <c r="D3551" t="s">
        <v>43</v>
      </c>
      <c r="F3551">
        <v>20170807</v>
      </c>
      <c r="G3551" t="s">
        <v>27532</v>
      </c>
      <c r="H3551" t="s">
        <v>27533</v>
      </c>
      <c r="L3551" t="s">
        <v>44</v>
      </c>
      <c r="M3551">
        <v>462271229</v>
      </c>
      <c r="N3551" t="s">
        <v>27046</v>
      </c>
      <c r="O3551">
        <v>1</v>
      </c>
      <c r="P3551" t="s">
        <v>61</v>
      </c>
      <c r="Q3551" t="s">
        <v>152</v>
      </c>
      <c r="S3551" t="s">
        <v>9905</v>
      </c>
      <c r="U3551" t="s">
        <v>45</v>
      </c>
      <c r="V3551" t="s">
        <v>27534</v>
      </c>
      <c r="W3551" t="s">
        <v>27535</v>
      </c>
      <c r="X3551" t="s">
        <v>14823</v>
      </c>
      <c r="Y3551" t="s">
        <v>46</v>
      </c>
      <c r="Z3551" t="s">
        <v>47</v>
      </c>
      <c r="AA3551" t="s">
        <v>48</v>
      </c>
      <c r="AB3551" t="s">
        <v>49</v>
      </c>
      <c r="AC3551">
        <v>6.9</v>
      </c>
      <c r="AD3551">
        <v>7.1</v>
      </c>
      <c r="AE3551">
        <v>0.2</v>
      </c>
      <c r="AF3551">
        <v>7.1</v>
      </c>
      <c r="AG3551">
        <v>6.46</v>
      </c>
      <c r="AH3551" t="s">
        <v>9905</v>
      </c>
      <c r="AK3551" t="s">
        <v>45</v>
      </c>
      <c r="AL3551" t="s">
        <v>27534</v>
      </c>
    </row>
    <row r="3552" spans="1:42">
      <c r="A3552" t="s">
        <v>42</v>
      </c>
      <c r="B3552">
        <v>224185323</v>
      </c>
      <c r="C3552">
        <v>112399862</v>
      </c>
      <c r="D3552" t="s">
        <v>43</v>
      </c>
      <c r="F3552">
        <v>20170807</v>
      </c>
      <c r="G3552" t="s">
        <v>27554</v>
      </c>
      <c r="H3552" t="s">
        <v>27555</v>
      </c>
      <c r="L3552" t="s">
        <v>44</v>
      </c>
      <c r="M3552">
        <v>470683409</v>
      </c>
      <c r="N3552" t="s">
        <v>27556</v>
      </c>
      <c r="O3552">
        <v>1</v>
      </c>
      <c r="P3552" t="s">
        <v>61</v>
      </c>
      <c r="Q3552" t="s">
        <v>152</v>
      </c>
      <c r="S3552" t="s">
        <v>27557</v>
      </c>
      <c r="U3552" t="s">
        <v>45</v>
      </c>
      <c r="V3552" t="s">
        <v>27558</v>
      </c>
      <c r="W3552" t="s">
        <v>27559</v>
      </c>
      <c r="X3552" t="s">
        <v>22441</v>
      </c>
      <c r="Y3552" t="s">
        <v>46</v>
      </c>
      <c r="Z3552" t="s">
        <v>47</v>
      </c>
      <c r="AA3552" t="s">
        <v>48</v>
      </c>
      <c r="AB3552" t="s">
        <v>49</v>
      </c>
      <c r="AC3552">
        <v>3.9</v>
      </c>
      <c r="AD3552">
        <v>4.0999999999999996</v>
      </c>
      <c r="AE3552">
        <v>0.2</v>
      </c>
      <c r="AF3552">
        <v>4.0999999999999996</v>
      </c>
      <c r="AG3552">
        <v>3.73</v>
      </c>
      <c r="AH3552" t="s">
        <v>27560</v>
      </c>
      <c r="AK3552" t="s">
        <v>45</v>
      </c>
      <c r="AL3552" t="s">
        <v>27558</v>
      </c>
    </row>
    <row r="3553" spans="1:42">
      <c r="A3553" t="s">
        <v>42</v>
      </c>
      <c r="B3553">
        <v>224186776</v>
      </c>
      <c r="C3553">
        <v>112400544</v>
      </c>
      <c r="D3553" t="s">
        <v>43</v>
      </c>
      <c r="F3553">
        <v>20170807</v>
      </c>
      <c r="G3553" t="s">
        <v>27561</v>
      </c>
      <c r="H3553" t="s">
        <v>27562</v>
      </c>
      <c r="L3553" t="s">
        <v>44</v>
      </c>
      <c r="M3553">
        <v>483158418</v>
      </c>
      <c r="N3553" t="s">
        <v>27563</v>
      </c>
      <c r="O3553">
        <v>1</v>
      </c>
      <c r="P3553" t="s">
        <v>10415</v>
      </c>
      <c r="Q3553" t="s">
        <v>152</v>
      </c>
      <c r="S3553" t="s">
        <v>27564</v>
      </c>
      <c r="U3553" t="s">
        <v>45</v>
      </c>
      <c r="V3553" t="s">
        <v>27565</v>
      </c>
      <c r="W3553" t="s">
        <v>27566</v>
      </c>
      <c r="X3553" t="s">
        <v>27567</v>
      </c>
      <c r="Y3553" t="s">
        <v>46</v>
      </c>
      <c r="Z3553" t="s">
        <v>47</v>
      </c>
      <c r="AA3553" t="s">
        <v>48</v>
      </c>
      <c r="AB3553" t="s">
        <v>49</v>
      </c>
      <c r="AC3553">
        <v>2.6</v>
      </c>
      <c r="AD3553">
        <v>2.5</v>
      </c>
      <c r="AE3553">
        <v>0.2</v>
      </c>
      <c r="AF3553">
        <v>2.8</v>
      </c>
      <c r="AG3553">
        <v>2.2799999999999998</v>
      </c>
      <c r="AH3553" t="s">
        <v>27564</v>
      </c>
      <c r="AK3553" t="s">
        <v>50</v>
      </c>
      <c r="AL3553" t="s">
        <v>27565</v>
      </c>
    </row>
    <row r="3554" spans="1:42">
      <c r="A3554" t="s">
        <v>42</v>
      </c>
      <c r="B3554">
        <v>224186777</v>
      </c>
      <c r="C3554">
        <v>112400544</v>
      </c>
      <c r="D3554" t="s">
        <v>43</v>
      </c>
      <c r="F3554">
        <v>20170807</v>
      </c>
      <c r="G3554" t="s">
        <v>27561</v>
      </c>
      <c r="H3554" t="s">
        <v>27562</v>
      </c>
      <c r="L3554" t="s">
        <v>44</v>
      </c>
      <c r="M3554">
        <v>483158418</v>
      </c>
      <c r="N3554" t="s">
        <v>27563</v>
      </c>
      <c r="O3554">
        <v>1</v>
      </c>
      <c r="P3554" t="s">
        <v>501</v>
      </c>
      <c r="Q3554" t="s">
        <v>152</v>
      </c>
      <c r="S3554" t="s">
        <v>27564</v>
      </c>
      <c r="U3554" t="s">
        <v>45</v>
      </c>
      <c r="V3554" t="s">
        <v>27565</v>
      </c>
      <c r="W3554" t="s">
        <v>27566</v>
      </c>
      <c r="X3554" t="s">
        <v>27567</v>
      </c>
      <c r="Y3554" t="s">
        <v>46</v>
      </c>
      <c r="Z3554" t="s">
        <v>47</v>
      </c>
      <c r="AA3554" t="s">
        <v>48</v>
      </c>
      <c r="AB3554" t="s">
        <v>49</v>
      </c>
      <c r="AC3554">
        <v>2.6</v>
      </c>
      <c r="AD3554">
        <v>2.5</v>
      </c>
      <c r="AE3554">
        <v>0.2</v>
      </c>
      <c r="AF3554">
        <v>2.8</v>
      </c>
      <c r="AG3554">
        <v>2.2799999999999998</v>
      </c>
      <c r="AH3554" t="s">
        <v>27564</v>
      </c>
      <c r="AK3554" t="s">
        <v>50</v>
      </c>
      <c r="AL3554" t="s">
        <v>27565</v>
      </c>
    </row>
    <row r="3555" spans="1:42">
      <c r="A3555" t="s">
        <v>42</v>
      </c>
      <c r="B3555">
        <v>224186943</v>
      </c>
      <c r="C3555">
        <v>112400614</v>
      </c>
      <c r="D3555" t="s">
        <v>43</v>
      </c>
      <c r="F3555">
        <v>20170807</v>
      </c>
      <c r="G3555" t="s">
        <v>27568</v>
      </c>
      <c r="H3555" t="s">
        <v>27569</v>
      </c>
      <c r="L3555" t="s">
        <v>44</v>
      </c>
      <c r="M3555">
        <v>490613601</v>
      </c>
      <c r="N3555" t="s">
        <v>27570</v>
      </c>
      <c r="O3555">
        <v>1</v>
      </c>
      <c r="P3555" t="s">
        <v>3179</v>
      </c>
      <c r="Q3555" t="s">
        <v>152</v>
      </c>
      <c r="S3555" t="s">
        <v>27571</v>
      </c>
      <c r="U3555" t="s">
        <v>45</v>
      </c>
      <c r="V3555" t="s">
        <v>27572</v>
      </c>
      <c r="W3555" t="s">
        <v>27573</v>
      </c>
      <c r="X3555" t="s">
        <v>27574</v>
      </c>
      <c r="Y3555" t="s">
        <v>46</v>
      </c>
      <c r="Z3555" t="s">
        <v>47</v>
      </c>
      <c r="AA3555" t="s">
        <v>48</v>
      </c>
      <c r="AB3555" t="s">
        <v>49</v>
      </c>
      <c r="AC3555">
        <v>13.9</v>
      </c>
      <c r="AD3555">
        <v>14.1</v>
      </c>
      <c r="AE3555">
        <v>0.2</v>
      </c>
      <c r="AF3555">
        <v>14.1</v>
      </c>
      <c r="AG3555">
        <v>12.83</v>
      </c>
      <c r="AH3555" t="s">
        <v>27571</v>
      </c>
      <c r="AK3555" t="s">
        <v>45</v>
      </c>
      <c r="AL3555" t="s">
        <v>27572</v>
      </c>
    </row>
    <row r="3556" spans="1:42">
      <c r="A3556" t="s">
        <v>42</v>
      </c>
      <c r="B3556">
        <v>224186942</v>
      </c>
      <c r="C3556">
        <v>112400614</v>
      </c>
      <c r="D3556" t="s">
        <v>43</v>
      </c>
      <c r="F3556">
        <v>20170807</v>
      </c>
      <c r="G3556" t="s">
        <v>27568</v>
      </c>
      <c r="H3556" t="s">
        <v>27569</v>
      </c>
      <c r="L3556" t="s">
        <v>44</v>
      </c>
      <c r="M3556">
        <v>490764170</v>
      </c>
      <c r="N3556" t="s">
        <v>27575</v>
      </c>
      <c r="O3556">
        <v>1</v>
      </c>
      <c r="P3556" t="s">
        <v>27576</v>
      </c>
      <c r="Q3556" t="s">
        <v>152</v>
      </c>
      <c r="S3556" t="s">
        <v>27571</v>
      </c>
      <c r="U3556" t="s">
        <v>45</v>
      </c>
      <c r="V3556" t="s">
        <v>27572</v>
      </c>
      <c r="W3556" t="s">
        <v>27573</v>
      </c>
      <c r="X3556" t="s">
        <v>27574</v>
      </c>
      <c r="Y3556" t="s">
        <v>46</v>
      </c>
      <c r="Z3556" t="s">
        <v>47</v>
      </c>
      <c r="AA3556" t="s">
        <v>48</v>
      </c>
      <c r="AB3556" t="s">
        <v>49</v>
      </c>
      <c r="AC3556">
        <v>1</v>
      </c>
      <c r="AD3556">
        <v>1.2</v>
      </c>
      <c r="AE3556">
        <v>0.2</v>
      </c>
      <c r="AF3556">
        <v>1.2</v>
      </c>
      <c r="AG3556">
        <v>1.0900000000000001</v>
      </c>
      <c r="AH3556" t="s">
        <v>27571</v>
      </c>
      <c r="AK3556" t="s">
        <v>45</v>
      </c>
      <c r="AL3556" t="s">
        <v>27572</v>
      </c>
    </row>
    <row r="3557" spans="1:42">
      <c r="A3557" t="s">
        <v>42</v>
      </c>
      <c r="B3557">
        <v>224186940</v>
      </c>
      <c r="C3557">
        <v>112400614</v>
      </c>
      <c r="D3557" t="s">
        <v>43</v>
      </c>
      <c r="F3557">
        <v>20170807</v>
      </c>
      <c r="G3557" t="s">
        <v>27568</v>
      </c>
      <c r="H3557" t="s">
        <v>27569</v>
      </c>
      <c r="L3557" t="s">
        <v>44</v>
      </c>
      <c r="M3557">
        <v>490764170</v>
      </c>
      <c r="N3557" t="s">
        <v>27575</v>
      </c>
      <c r="O3557">
        <v>3</v>
      </c>
      <c r="P3557" t="s">
        <v>25448</v>
      </c>
      <c r="Q3557" t="s">
        <v>152</v>
      </c>
      <c r="S3557" t="s">
        <v>27571</v>
      </c>
      <c r="U3557" t="s">
        <v>45</v>
      </c>
      <c r="V3557" t="s">
        <v>27572</v>
      </c>
      <c r="W3557" t="s">
        <v>27573</v>
      </c>
      <c r="X3557" t="s">
        <v>27574</v>
      </c>
      <c r="Y3557" t="s">
        <v>46</v>
      </c>
      <c r="Z3557" t="s">
        <v>47</v>
      </c>
      <c r="AA3557" t="s">
        <v>48</v>
      </c>
      <c r="AB3557" t="s">
        <v>49</v>
      </c>
      <c r="AC3557">
        <v>4.5</v>
      </c>
      <c r="AD3557">
        <v>1.2</v>
      </c>
      <c r="AE3557">
        <v>0.6</v>
      </c>
      <c r="AF3557">
        <v>5.0999999999999996</v>
      </c>
      <c r="AG3557">
        <v>3.27</v>
      </c>
      <c r="AH3557" t="s">
        <v>27571</v>
      </c>
      <c r="AK3557" t="s">
        <v>45</v>
      </c>
      <c r="AL3557" t="s">
        <v>27572</v>
      </c>
    </row>
    <row r="3558" spans="1:42">
      <c r="A3558" t="s">
        <v>42</v>
      </c>
      <c r="B3558">
        <v>224186941</v>
      </c>
      <c r="C3558">
        <v>112400614</v>
      </c>
      <c r="D3558" t="s">
        <v>43</v>
      </c>
      <c r="F3558">
        <v>20170807</v>
      </c>
      <c r="G3558" t="s">
        <v>27568</v>
      </c>
      <c r="H3558" t="s">
        <v>27569</v>
      </c>
      <c r="L3558" t="s">
        <v>44</v>
      </c>
      <c r="M3558">
        <v>490764170</v>
      </c>
      <c r="N3558" t="s">
        <v>27575</v>
      </c>
      <c r="O3558">
        <v>1</v>
      </c>
      <c r="P3558" t="s">
        <v>26989</v>
      </c>
      <c r="Q3558" t="s">
        <v>152</v>
      </c>
      <c r="S3558" t="s">
        <v>27571</v>
      </c>
      <c r="U3558" t="s">
        <v>45</v>
      </c>
      <c r="V3558" t="s">
        <v>27572</v>
      </c>
      <c r="W3558" t="s">
        <v>27573</v>
      </c>
      <c r="X3558" t="s">
        <v>27574</v>
      </c>
      <c r="Y3558" t="s">
        <v>46</v>
      </c>
      <c r="Z3558" t="s">
        <v>47</v>
      </c>
      <c r="AA3558" t="s">
        <v>48</v>
      </c>
      <c r="AB3558" t="s">
        <v>49</v>
      </c>
      <c r="AC3558">
        <v>1</v>
      </c>
      <c r="AD3558">
        <v>1.2</v>
      </c>
      <c r="AE3558">
        <v>0.2</v>
      </c>
      <c r="AF3558">
        <v>1.2</v>
      </c>
      <c r="AG3558">
        <v>1.0900000000000001</v>
      </c>
      <c r="AH3558" t="s">
        <v>27571</v>
      </c>
      <c r="AK3558" t="s">
        <v>45</v>
      </c>
      <c r="AL3558" t="s">
        <v>27572</v>
      </c>
    </row>
    <row r="3559" spans="1:42">
      <c r="A3559" t="s">
        <v>42</v>
      </c>
      <c r="B3559">
        <v>224187896</v>
      </c>
      <c r="C3559">
        <v>112401104</v>
      </c>
      <c r="D3559" t="s">
        <v>43</v>
      </c>
      <c r="F3559">
        <v>20170807</v>
      </c>
      <c r="G3559" t="s">
        <v>27592</v>
      </c>
      <c r="H3559" t="s">
        <v>27593</v>
      </c>
      <c r="L3559" t="s">
        <v>44</v>
      </c>
      <c r="M3559">
        <v>471984899</v>
      </c>
      <c r="N3559" t="s">
        <v>27518</v>
      </c>
      <c r="O3559">
        <v>1</v>
      </c>
      <c r="P3559" t="s">
        <v>186</v>
      </c>
      <c r="Q3559" t="s">
        <v>152</v>
      </c>
      <c r="S3559" t="s">
        <v>27594</v>
      </c>
      <c r="U3559" t="s">
        <v>27595</v>
      </c>
      <c r="V3559" t="s">
        <v>27595</v>
      </c>
      <c r="W3559" t="s">
        <v>27596</v>
      </c>
      <c r="X3559" t="s">
        <v>27597</v>
      </c>
      <c r="Y3559" t="s">
        <v>46</v>
      </c>
      <c r="Z3559" t="s">
        <v>47</v>
      </c>
      <c r="AA3559" t="s">
        <v>48</v>
      </c>
      <c r="AB3559" t="s">
        <v>49</v>
      </c>
      <c r="AC3559">
        <v>8.89</v>
      </c>
      <c r="AD3559">
        <v>7.1</v>
      </c>
      <c r="AE3559">
        <v>0.2</v>
      </c>
      <c r="AF3559">
        <v>9.09</v>
      </c>
      <c r="AG3559">
        <v>6.46</v>
      </c>
      <c r="AH3559" t="s">
        <v>27598</v>
      </c>
      <c r="AK3559" t="s">
        <v>27595</v>
      </c>
      <c r="AL3559" t="s">
        <v>27595</v>
      </c>
    </row>
    <row r="3560" spans="1:42">
      <c r="A3560" t="s">
        <v>42</v>
      </c>
      <c r="B3560">
        <v>224170194</v>
      </c>
      <c r="C3560">
        <v>112393376</v>
      </c>
      <c r="D3560" t="s">
        <v>43</v>
      </c>
      <c r="F3560">
        <v>20170807</v>
      </c>
      <c r="G3560" t="s">
        <v>27599</v>
      </c>
      <c r="H3560" t="s">
        <v>27600</v>
      </c>
      <c r="L3560" t="s">
        <v>44</v>
      </c>
      <c r="M3560">
        <v>436358065</v>
      </c>
      <c r="N3560" t="s">
        <v>27234</v>
      </c>
      <c r="O3560">
        <v>1</v>
      </c>
      <c r="P3560" t="s">
        <v>27235</v>
      </c>
      <c r="Q3560" t="s">
        <v>152</v>
      </c>
      <c r="S3560" t="s">
        <v>27601</v>
      </c>
      <c r="U3560" t="s">
        <v>45</v>
      </c>
      <c r="V3560" t="s">
        <v>27602</v>
      </c>
      <c r="W3560" t="s">
        <v>27603</v>
      </c>
      <c r="X3560" t="s">
        <v>27604</v>
      </c>
      <c r="Y3560" t="s">
        <v>46</v>
      </c>
      <c r="Z3560" t="s">
        <v>47</v>
      </c>
      <c r="AA3560" t="s">
        <v>48</v>
      </c>
      <c r="AB3560" t="s">
        <v>49</v>
      </c>
      <c r="AC3560">
        <v>16.899999999999999</v>
      </c>
      <c r="AD3560">
        <v>28.1</v>
      </c>
      <c r="AE3560">
        <v>11.2</v>
      </c>
      <c r="AF3560">
        <v>28.1</v>
      </c>
      <c r="AG3560">
        <v>25.57</v>
      </c>
      <c r="AH3560" t="s">
        <v>27605</v>
      </c>
      <c r="AK3560" t="s">
        <v>45</v>
      </c>
      <c r="AL3560" t="s">
        <v>27602</v>
      </c>
    </row>
    <row r="3561" spans="1:42">
      <c r="A3561" t="s">
        <v>42</v>
      </c>
      <c r="B3561">
        <v>224189358</v>
      </c>
      <c r="C3561">
        <v>112401853</v>
      </c>
      <c r="D3561" t="s">
        <v>43</v>
      </c>
      <c r="F3561">
        <v>20170807</v>
      </c>
      <c r="G3561" t="s">
        <v>27615</v>
      </c>
      <c r="H3561" t="s">
        <v>27616</v>
      </c>
      <c r="L3561" t="s">
        <v>44</v>
      </c>
      <c r="M3561">
        <v>442286094</v>
      </c>
      <c r="N3561" t="s">
        <v>27617</v>
      </c>
      <c r="O3561">
        <v>1</v>
      </c>
      <c r="P3561" t="s">
        <v>819</v>
      </c>
      <c r="Q3561" t="s">
        <v>152</v>
      </c>
      <c r="S3561" t="s">
        <v>27618</v>
      </c>
      <c r="U3561" t="s">
        <v>45</v>
      </c>
      <c r="V3561" t="s">
        <v>27619</v>
      </c>
      <c r="W3561" t="s">
        <v>6735</v>
      </c>
      <c r="X3561" t="s">
        <v>6736</v>
      </c>
      <c r="Y3561" t="s">
        <v>46</v>
      </c>
      <c r="Z3561" t="s">
        <v>47</v>
      </c>
      <c r="AA3561" t="s">
        <v>48</v>
      </c>
      <c r="AB3561" t="s">
        <v>49</v>
      </c>
      <c r="AC3561">
        <v>4.8</v>
      </c>
      <c r="AD3561">
        <v>5</v>
      </c>
      <c r="AE3561">
        <v>0.2</v>
      </c>
      <c r="AF3561">
        <v>5</v>
      </c>
      <c r="AG3561">
        <v>4.55</v>
      </c>
      <c r="AH3561" t="s">
        <v>27620</v>
      </c>
      <c r="AK3561" t="s">
        <v>45</v>
      </c>
      <c r="AL3561" t="s">
        <v>27619</v>
      </c>
    </row>
    <row r="3562" spans="1:42">
      <c r="A3562" t="s">
        <v>42</v>
      </c>
      <c r="B3562">
        <v>224190652</v>
      </c>
      <c r="C3562">
        <v>112402519</v>
      </c>
      <c r="D3562" t="s">
        <v>43</v>
      </c>
      <c r="F3562">
        <v>20170807</v>
      </c>
      <c r="G3562" t="s">
        <v>27621</v>
      </c>
      <c r="H3562" t="s">
        <v>27622</v>
      </c>
      <c r="L3562" t="s">
        <v>44</v>
      </c>
      <c r="M3562">
        <v>442915772</v>
      </c>
      <c r="N3562" t="s">
        <v>27623</v>
      </c>
      <c r="O3562">
        <v>1</v>
      </c>
      <c r="P3562" t="s">
        <v>145</v>
      </c>
      <c r="Q3562" t="s">
        <v>152</v>
      </c>
      <c r="S3562" t="s">
        <v>27624</v>
      </c>
      <c r="U3562" t="s">
        <v>27625</v>
      </c>
      <c r="V3562" t="s">
        <v>27625</v>
      </c>
      <c r="W3562" t="s">
        <v>27626</v>
      </c>
      <c r="X3562" t="s">
        <v>27627</v>
      </c>
      <c r="Y3562" t="s">
        <v>46</v>
      </c>
      <c r="Z3562" t="s">
        <v>47</v>
      </c>
      <c r="AA3562" t="s">
        <v>48</v>
      </c>
      <c r="AB3562" t="s">
        <v>49</v>
      </c>
      <c r="AC3562">
        <v>6.9</v>
      </c>
      <c r="AD3562">
        <v>7.1</v>
      </c>
      <c r="AE3562">
        <v>0.2</v>
      </c>
      <c r="AF3562">
        <v>7.1</v>
      </c>
      <c r="AG3562">
        <v>6.46</v>
      </c>
      <c r="AH3562" t="s">
        <v>27624</v>
      </c>
      <c r="AK3562" t="s">
        <v>27625</v>
      </c>
      <c r="AL3562" t="s">
        <v>27625</v>
      </c>
    </row>
    <row r="3563" spans="1:42">
      <c r="A3563" t="s">
        <v>42</v>
      </c>
      <c r="B3563">
        <v>224191476</v>
      </c>
      <c r="C3563">
        <v>112402898</v>
      </c>
      <c r="D3563" t="s">
        <v>43</v>
      </c>
      <c r="F3563">
        <v>20170807</v>
      </c>
      <c r="G3563" t="s">
        <v>27628</v>
      </c>
      <c r="H3563" t="s">
        <v>27629</v>
      </c>
      <c r="L3563" t="s">
        <v>44</v>
      </c>
      <c r="M3563">
        <v>436358065</v>
      </c>
      <c r="N3563" t="s">
        <v>27234</v>
      </c>
      <c r="O3563">
        <v>1</v>
      </c>
      <c r="P3563" t="s">
        <v>27235</v>
      </c>
      <c r="Q3563" t="s">
        <v>152</v>
      </c>
      <c r="S3563" t="s">
        <v>27630</v>
      </c>
      <c r="U3563" t="s">
        <v>45</v>
      </c>
      <c r="V3563" t="s">
        <v>27631</v>
      </c>
      <c r="W3563" t="s">
        <v>27632</v>
      </c>
      <c r="X3563" t="s">
        <v>27633</v>
      </c>
      <c r="Y3563" t="s">
        <v>46</v>
      </c>
      <c r="Z3563" t="s">
        <v>47</v>
      </c>
      <c r="AA3563" t="s">
        <v>48</v>
      </c>
      <c r="AB3563" t="s">
        <v>49</v>
      </c>
      <c r="AC3563">
        <v>16.899999999999999</v>
      </c>
      <c r="AD3563">
        <v>39.9</v>
      </c>
      <c r="AE3563">
        <v>23</v>
      </c>
      <c r="AF3563">
        <v>39.9</v>
      </c>
      <c r="AG3563">
        <v>36.31</v>
      </c>
      <c r="AH3563" t="s">
        <v>27630</v>
      </c>
      <c r="AK3563" t="s">
        <v>45</v>
      </c>
      <c r="AL3563" t="s">
        <v>27631</v>
      </c>
    </row>
    <row r="3564" spans="1:42">
      <c r="A3564" t="s">
        <v>42</v>
      </c>
      <c r="B3564">
        <v>224191802</v>
      </c>
      <c r="C3564">
        <v>112403091</v>
      </c>
      <c r="D3564" t="s">
        <v>43</v>
      </c>
      <c r="F3564">
        <v>20170807</v>
      </c>
      <c r="G3564" t="s">
        <v>27634</v>
      </c>
      <c r="H3564" t="s">
        <v>27635</v>
      </c>
      <c r="L3564" t="s">
        <v>44</v>
      </c>
      <c r="M3564">
        <v>490605797</v>
      </c>
      <c r="N3564" t="s">
        <v>27636</v>
      </c>
      <c r="O3564">
        <v>1</v>
      </c>
      <c r="P3564" t="s">
        <v>27637</v>
      </c>
      <c r="Q3564" t="s">
        <v>152</v>
      </c>
      <c r="S3564" t="s">
        <v>27638</v>
      </c>
      <c r="U3564" t="s">
        <v>45</v>
      </c>
      <c r="V3564" t="s">
        <v>27639</v>
      </c>
      <c r="W3564" t="s">
        <v>27640</v>
      </c>
      <c r="X3564" t="s">
        <v>6675</v>
      </c>
      <c r="Y3564" t="s">
        <v>46</v>
      </c>
      <c r="Z3564" t="s">
        <v>47</v>
      </c>
      <c r="AA3564" t="s">
        <v>48</v>
      </c>
      <c r="AB3564" t="s">
        <v>49</v>
      </c>
      <c r="AC3564">
        <v>12.9</v>
      </c>
      <c r="AD3564">
        <v>13.1</v>
      </c>
      <c r="AE3564">
        <v>0.2</v>
      </c>
      <c r="AF3564">
        <v>13.1</v>
      </c>
      <c r="AG3564">
        <v>11.92</v>
      </c>
      <c r="AH3564" t="s">
        <v>27638</v>
      </c>
      <c r="AK3564" t="s">
        <v>45</v>
      </c>
      <c r="AL3564" t="s">
        <v>27641</v>
      </c>
    </row>
    <row r="3565" spans="1:42">
      <c r="A3565" t="s">
        <v>42</v>
      </c>
      <c r="B3565">
        <v>224192000</v>
      </c>
      <c r="C3565">
        <v>112403184</v>
      </c>
      <c r="D3565" t="s">
        <v>43</v>
      </c>
      <c r="F3565">
        <v>20170807</v>
      </c>
      <c r="G3565" t="s">
        <v>27650</v>
      </c>
      <c r="H3565" t="s">
        <v>27651</v>
      </c>
      <c r="L3565" t="s">
        <v>44</v>
      </c>
      <c r="M3565">
        <v>436358065</v>
      </c>
      <c r="N3565" t="s">
        <v>27234</v>
      </c>
      <c r="O3565">
        <v>1</v>
      </c>
      <c r="P3565" t="s">
        <v>27235</v>
      </c>
      <c r="Q3565" t="s">
        <v>152</v>
      </c>
      <c r="S3565" t="s">
        <v>11720</v>
      </c>
      <c r="U3565" t="s">
        <v>45</v>
      </c>
      <c r="V3565" t="s">
        <v>11721</v>
      </c>
      <c r="W3565" t="s">
        <v>11722</v>
      </c>
      <c r="X3565" t="s">
        <v>11723</v>
      </c>
      <c r="Y3565" t="s">
        <v>46</v>
      </c>
      <c r="Z3565" t="s">
        <v>47</v>
      </c>
      <c r="AA3565" t="s">
        <v>48</v>
      </c>
      <c r="AB3565" t="s">
        <v>49</v>
      </c>
      <c r="AC3565">
        <v>16.899999999999999</v>
      </c>
      <c r="AD3565">
        <v>39.9</v>
      </c>
      <c r="AE3565">
        <v>23</v>
      </c>
      <c r="AF3565">
        <v>39.9</v>
      </c>
      <c r="AG3565">
        <v>36.31</v>
      </c>
      <c r="AH3565" t="s">
        <v>11724</v>
      </c>
      <c r="AK3565" t="s">
        <v>50</v>
      </c>
      <c r="AL3565" t="s">
        <v>11721</v>
      </c>
    </row>
    <row r="3566" spans="1:42">
      <c r="A3566" t="s">
        <v>42</v>
      </c>
      <c r="B3566">
        <v>224206178</v>
      </c>
      <c r="C3566">
        <v>112410014</v>
      </c>
      <c r="D3566" t="s">
        <v>43</v>
      </c>
      <c r="F3566">
        <v>20170807</v>
      </c>
      <c r="G3566" t="s">
        <v>27652</v>
      </c>
      <c r="H3566" t="s">
        <v>27653</v>
      </c>
      <c r="L3566" t="s">
        <v>44</v>
      </c>
      <c r="M3566">
        <v>436716506</v>
      </c>
      <c r="N3566" t="s">
        <v>27226</v>
      </c>
      <c r="O3566">
        <v>1</v>
      </c>
      <c r="P3566" t="s">
        <v>22795</v>
      </c>
      <c r="Q3566" t="s">
        <v>152</v>
      </c>
      <c r="S3566" t="s">
        <v>8329</v>
      </c>
      <c r="U3566" t="s">
        <v>45</v>
      </c>
      <c r="V3566" t="s">
        <v>8330</v>
      </c>
      <c r="W3566" t="s">
        <v>8331</v>
      </c>
      <c r="X3566" t="s">
        <v>8332</v>
      </c>
      <c r="Y3566" t="s">
        <v>46</v>
      </c>
      <c r="Z3566" t="s">
        <v>47</v>
      </c>
      <c r="AA3566" t="s">
        <v>48</v>
      </c>
      <c r="AB3566" t="s">
        <v>49</v>
      </c>
      <c r="AC3566">
        <v>12.9</v>
      </c>
      <c r="AD3566">
        <v>13.9</v>
      </c>
      <c r="AE3566">
        <v>1</v>
      </c>
      <c r="AF3566">
        <v>13.9</v>
      </c>
      <c r="AG3566">
        <v>12.65</v>
      </c>
      <c r="AH3566" t="s">
        <v>8329</v>
      </c>
      <c r="AK3566" t="s">
        <v>45</v>
      </c>
      <c r="AL3566" t="s">
        <v>8330</v>
      </c>
    </row>
    <row r="3567" spans="1:42">
      <c r="A3567" s="32">
        <v>42954</v>
      </c>
      <c r="B3567" s="33"/>
      <c r="C3567" s="34"/>
      <c r="D3567" s="34"/>
      <c r="E3567" s="35"/>
      <c r="F3567" s="35"/>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s="34"/>
      <c r="AG3567" s="34"/>
      <c r="AH3567" s="34"/>
      <c r="AI3567" s="34"/>
      <c r="AJ3567" s="34"/>
      <c r="AK3567" s="34"/>
      <c r="AL3567" s="47"/>
      <c r="AM3567" s="47"/>
      <c r="AN3567" s="47"/>
      <c r="AO3567" s="47"/>
      <c r="AP3567" s="47"/>
    </row>
    <row r="3568" spans="1:42">
      <c r="A3568" t="s">
        <v>42</v>
      </c>
      <c r="B3568">
        <v>224209704</v>
      </c>
      <c r="C3568">
        <v>112411514</v>
      </c>
      <c r="D3568" t="s">
        <v>43</v>
      </c>
      <c r="F3568">
        <v>20170807</v>
      </c>
      <c r="G3568" t="s">
        <v>27654</v>
      </c>
      <c r="H3568" t="s">
        <v>27655</v>
      </c>
      <c r="L3568" t="s">
        <v>44</v>
      </c>
      <c r="M3568">
        <v>441069153</v>
      </c>
      <c r="N3568" t="s">
        <v>27656</v>
      </c>
      <c r="O3568">
        <v>1</v>
      </c>
      <c r="P3568" t="s">
        <v>64</v>
      </c>
      <c r="Q3568" t="s">
        <v>152</v>
      </c>
      <c r="S3568" t="s">
        <v>27657</v>
      </c>
      <c r="U3568" t="s">
        <v>27658</v>
      </c>
      <c r="V3568" t="s">
        <v>27659</v>
      </c>
      <c r="W3568" t="s">
        <v>27660</v>
      </c>
      <c r="X3568" t="s">
        <v>16213</v>
      </c>
      <c r="Y3568" t="s">
        <v>46</v>
      </c>
      <c r="Z3568" t="s">
        <v>47</v>
      </c>
      <c r="AA3568" t="s">
        <v>48</v>
      </c>
      <c r="AB3568" t="s">
        <v>49</v>
      </c>
      <c r="AC3568">
        <v>7.5</v>
      </c>
      <c r="AD3568">
        <v>7.7</v>
      </c>
      <c r="AE3568">
        <v>0.2</v>
      </c>
      <c r="AF3568">
        <v>7.7</v>
      </c>
      <c r="AG3568">
        <v>7.01</v>
      </c>
      <c r="AH3568" t="s">
        <v>19675</v>
      </c>
      <c r="AK3568" t="s">
        <v>27661</v>
      </c>
      <c r="AL3568" t="s">
        <v>27659</v>
      </c>
    </row>
    <row r="3569" spans="1:38">
      <c r="A3569" t="s">
        <v>42</v>
      </c>
      <c r="B3569">
        <v>224211235</v>
      </c>
      <c r="C3569">
        <v>112412126</v>
      </c>
      <c r="D3569" t="s">
        <v>43</v>
      </c>
      <c r="F3569">
        <v>20170807</v>
      </c>
      <c r="G3569" t="s">
        <v>27662</v>
      </c>
      <c r="H3569" t="s">
        <v>27663</v>
      </c>
      <c r="L3569" t="s">
        <v>44</v>
      </c>
      <c r="M3569">
        <v>507764170</v>
      </c>
      <c r="N3569" t="s">
        <v>27664</v>
      </c>
      <c r="O3569">
        <v>1</v>
      </c>
      <c r="P3569" t="s">
        <v>5049</v>
      </c>
      <c r="Q3569" t="s">
        <v>152</v>
      </c>
      <c r="S3569" t="s">
        <v>27665</v>
      </c>
      <c r="U3569" t="s">
        <v>45</v>
      </c>
      <c r="V3569" t="s">
        <v>27666</v>
      </c>
      <c r="W3569" t="s">
        <v>27667</v>
      </c>
      <c r="X3569" t="s">
        <v>27668</v>
      </c>
      <c r="Y3569" t="s">
        <v>46</v>
      </c>
      <c r="Z3569" t="s">
        <v>47</v>
      </c>
      <c r="AA3569" t="s">
        <v>48</v>
      </c>
      <c r="AB3569" t="s">
        <v>49</v>
      </c>
      <c r="AC3569">
        <v>8.9</v>
      </c>
      <c r="AD3569">
        <v>9.1</v>
      </c>
      <c r="AE3569">
        <v>0.2</v>
      </c>
      <c r="AF3569">
        <v>9.1</v>
      </c>
      <c r="AG3569">
        <v>8.2799999999999994</v>
      </c>
      <c r="AH3569" t="s">
        <v>27665</v>
      </c>
      <c r="AK3569" t="s">
        <v>45</v>
      </c>
      <c r="AL3569" t="s">
        <v>27666</v>
      </c>
    </row>
    <row r="3570" spans="1:38">
      <c r="A3570" t="s">
        <v>42</v>
      </c>
      <c r="B3570">
        <v>224213610</v>
      </c>
      <c r="C3570">
        <v>112412955</v>
      </c>
      <c r="D3570" t="s">
        <v>43</v>
      </c>
      <c r="F3570">
        <v>20170807</v>
      </c>
      <c r="G3570" t="s">
        <v>27669</v>
      </c>
      <c r="H3570" t="s">
        <v>27670</v>
      </c>
      <c r="L3570" t="s">
        <v>44</v>
      </c>
      <c r="M3570">
        <v>470844464</v>
      </c>
      <c r="N3570" t="s">
        <v>27671</v>
      </c>
      <c r="O3570">
        <v>1</v>
      </c>
      <c r="P3570" t="s">
        <v>1738</v>
      </c>
      <c r="Q3570" t="s">
        <v>152</v>
      </c>
      <c r="S3570" t="s">
        <v>15486</v>
      </c>
      <c r="U3570" t="s">
        <v>45</v>
      </c>
      <c r="V3570" t="s">
        <v>27672</v>
      </c>
      <c r="W3570" t="s">
        <v>27673</v>
      </c>
      <c r="X3570" t="s">
        <v>27674</v>
      </c>
      <c r="Y3570" t="s">
        <v>46</v>
      </c>
      <c r="Z3570" t="s">
        <v>47</v>
      </c>
      <c r="AA3570" t="s">
        <v>48</v>
      </c>
      <c r="AB3570" t="s">
        <v>49</v>
      </c>
      <c r="AC3570">
        <v>7.89</v>
      </c>
      <c r="AD3570">
        <v>6.1</v>
      </c>
      <c r="AE3570">
        <v>0.2</v>
      </c>
      <c r="AF3570">
        <v>8.09</v>
      </c>
      <c r="AG3570">
        <v>5.55</v>
      </c>
      <c r="AH3570" t="s">
        <v>27675</v>
      </c>
      <c r="AK3570" t="s">
        <v>45</v>
      </c>
      <c r="AL3570" t="s">
        <v>27672</v>
      </c>
    </row>
    <row r="3571" spans="1:38">
      <c r="A3571" t="s">
        <v>42</v>
      </c>
      <c r="B3571">
        <v>224213609</v>
      </c>
      <c r="C3571">
        <v>112412955</v>
      </c>
      <c r="D3571" t="s">
        <v>43</v>
      </c>
      <c r="F3571">
        <v>20170807</v>
      </c>
      <c r="G3571" t="s">
        <v>27669</v>
      </c>
      <c r="H3571" t="s">
        <v>27670</v>
      </c>
      <c r="L3571" t="s">
        <v>44</v>
      </c>
      <c r="M3571">
        <v>470844464</v>
      </c>
      <c r="N3571" t="s">
        <v>27671</v>
      </c>
      <c r="O3571">
        <v>1</v>
      </c>
      <c r="P3571" t="s">
        <v>1738</v>
      </c>
      <c r="Q3571" t="s">
        <v>152</v>
      </c>
      <c r="S3571" t="s">
        <v>15486</v>
      </c>
      <c r="U3571" t="s">
        <v>45</v>
      </c>
      <c r="V3571" t="s">
        <v>27672</v>
      </c>
      <c r="W3571" t="s">
        <v>27673</v>
      </c>
      <c r="X3571" t="s">
        <v>27674</v>
      </c>
      <c r="Y3571" t="s">
        <v>46</v>
      </c>
      <c r="Z3571" t="s">
        <v>47</v>
      </c>
      <c r="AA3571" t="s">
        <v>48</v>
      </c>
      <c r="AB3571" t="s">
        <v>49</v>
      </c>
      <c r="AC3571">
        <v>7.89</v>
      </c>
      <c r="AD3571">
        <v>6.1</v>
      </c>
      <c r="AE3571">
        <v>0.2</v>
      </c>
      <c r="AF3571">
        <v>8.09</v>
      </c>
      <c r="AG3571">
        <v>5.55</v>
      </c>
      <c r="AH3571" t="s">
        <v>27675</v>
      </c>
      <c r="AK3571" t="s">
        <v>45</v>
      </c>
      <c r="AL3571" t="s">
        <v>27672</v>
      </c>
    </row>
    <row r="3572" spans="1:38">
      <c r="A3572" t="s">
        <v>42</v>
      </c>
      <c r="B3572">
        <v>224218917</v>
      </c>
      <c r="C3572">
        <v>112414303</v>
      </c>
      <c r="D3572" t="s">
        <v>43</v>
      </c>
      <c r="F3572">
        <v>20170807</v>
      </c>
      <c r="G3572" t="s">
        <v>27684</v>
      </c>
      <c r="H3572" t="s">
        <v>27685</v>
      </c>
      <c r="L3572" t="s">
        <v>44</v>
      </c>
      <c r="M3572">
        <v>432324151</v>
      </c>
      <c r="N3572" t="s">
        <v>350</v>
      </c>
      <c r="O3572">
        <v>1</v>
      </c>
      <c r="P3572" t="s">
        <v>90</v>
      </c>
      <c r="Q3572" t="s">
        <v>152</v>
      </c>
      <c r="S3572" t="s">
        <v>27686</v>
      </c>
      <c r="U3572" t="s">
        <v>27687</v>
      </c>
      <c r="V3572" t="s">
        <v>27687</v>
      </c>
      <c r="W3572" t="s">
        <v>27688</v>
      </c>
      <c r="X3572" t="s">
        <v>27689</v>
      </c>
      <c r="Y3572" t="s">
        <v>46</v>
      </c>
      <c r="Z3572" t="s">
        <v>47</v>
      </c>
      <c r="AA3572" t="s">
        <v>48</v>
      </c>
      <c r="AB3572" t="s">
        <v>49</v>
      </c>
      <c r="AC3572">
        <v>7.9</v>
      </c>
      <c r="AD3572">
        <v>8.1</v>
      </c>
      <c r="AE3572">
        <v>0.2</v>
      </c>
      <c r="AF3572">
        <v>8.1</v>
      </c>
      <c r="AG3572">
        <v>7.37</v>
      </c>
      <c r="AH3572" t="s">
        <v>27690</v>
      </c>
      <c r="AK3572" t="s">
        <v>500</v>
      </c>
      <c r="AL3572" t="s">
        <v>27687</v>
      </c>
    </row>
    <row r="3573" spans="1:38">
      <c r="A3573" t="s">
        <v>42</v>
      </c>
      <c r="B3573">
        <v>224219497</v>
      </c>
      <c r="C3573">
        <v>112414570</v>
      </c>
      <c r="D3573" t="s">
        <v>43</v>
      </c>
      <c r="F3573">
        <v>20170807</v>
      </c>
      <c r="G3573" t="s">
        <v>27691</v>
      </c>
      <c r="H3573" t="s">
        <v>27692</v>
      </c>
      <c r="L3573" t="s">
        <v>44</v>
      </c>
      <c r="M3573">
        <v>436358065</v>
      </c>
      <c r="N3573" t="s">
        <v>27234</v>
      </c>
      <c r="O3573">
        <v>1</v>
      </c>
      <c r="P3573" t="s">
        <v>27235</v>
      </c>
      <c r="Q3573" t="s">
        <v>152</v>
      </c>
      <c r="S3573" t="s">
        <v>27693</v>
      </c>
      <c r="U3573" t="s">
        <v>45</v>
      </c>
      <c r="V3573" t="s">
        <v>27694</v>
      </c>
      <c r="W3573" t="s">
        <v>27695</v>
      </c>
      <c r="X3573" t="s">
        <v>2927</v>
      </c>
      <c r="Y3573" t="s">
        <v>46</v>
      </c>
      <c r="Z3573" t="s">
        <v>47</v>
      </c>
      <c r="AA3573" t="s">
        <v>48</v>
      </c>
      <c r="AB3573" t="s">
        <v>49</v>
      </c>
      <c r="AC3573">
        <v>16.899999999999999</v>
      </c>
      <c r="AD3573">
        <v>39.9</v>
      </c>
      <c r="AE3573">
        <v>23</v>
      </c>
      <c r="AF3573">
        <v>39.9</v>
      </c>
      <c r="AG3573">
        <v>36.31</v>
      </c>
      <c r="AH3573" t="s">
        <v>27696</v>
      </c>
      <c r="AK3573" t="s">
        <v>45</v>
      </c>
      <c r="AL3573" t="s">
        <v>27694</v>
      </c>
    </row>
    <row r="3574" spans="1:38">
      <c r="A3574" t="s">
        <v>42</v>
      </c>
      <c r="B3574">
        <v>224219720</v>
      </c>
      <c r="C3574">
        <v>112414683</v>
      </c>
      <c r="D3574" t="s">
        <v>43</v>
      </c>
      <c r="F3574">
        <v>20170807</v>
      </c>
      <c r="G3574" t="s">
        <v>27697</v>
      </c>
      <c r="H3574" t="s">
        <v>27698</v>
      </c>
      <c r="L3574" t="s">
        <v>44</v>
      </c>
      <c r="M3574">
        <v>497409994</v>
      </c>
      <c r="N3574" t="s">
        <v>27699</v>
      </c>
      <c r="O3574">
        <v>1</v>
      </c>
      <c r="P3574" t="s">
        <v>128</v>
      </c>
      <c r="Q3574" t="s">
        <v>152</v>
      </c>
      <c r="S3574" t="s">
        <v>26963</v>
      </c>
      <c r="U3574" t="s">
        <v>27700</v>
      </c>
      <c r="V3574" t="s">
        <v>27701</v>
      </c>
      <c r="W3574" t="s">
        <v>27702</v>
      </c>
      <c r="X3574" t="s">
        <v>27703</v>
      </c>
      <c r="Y3574" t="s">
        <v>46</v>
      </c>
      <c r="Z3574" t="s">
        <v>47</v>
      </c>
      <c r="AA3574" t="s">
        <v>48</v>
      </c>
      <c r="AB3574" t="s">
        <v>49</v>
      </c>
      <c r="AC3574">
        <v>9.9</v>
      </c>
      <c r="AD3574">
        <v>10.1</v>
      </c>
      <c r="AE3574">
        <v>0.2</v>
      </c>
      <c r="AF3574">
        <v>10.1</v>
      </c>
      <c r="AG3574">
        <v>9.19</v>
      </c>
      <c r="AH3574" t="s">
        <v>26963</v>
      </c>
      <c r="AK3574" t="s">
        <v>27700</v>
      </c>
      <c r="AL3574" t="s">
        <v>27701</v>
      </c>
    </row>
    <row r="3575" spans="1:38">
      <c r="A3575" t="s">
        <v>42</v>
      </c>
      <c r="B3575">
        <v>224219832</v>
      </c>
      <c r="C3575">
        <v>112414740</v>
      </c>
      <c r="D3575" t="s">
        <v>43</v>
      </c>
      <c r="F3575">
        <v>20170807</v>
      </c>
      <c r="G3575" t="s">
        <v>27704</v>
      </c>
      <c r="H3575" t="s">
        <v>27705</v>
      </c>
      <c r="L3575" t="s">
        <v>44</v>
      </c>
      <c r="M3575">
        <v>436358065</v>
      </c>
      <c r="N3575" t="s">
        <v>27234</v>
      </c>
      <c r="O3575">
        <v>1</v>
      </c>
      <c r="P3575" t="s">
        <v>27706</v>
      </c>
      <c r="Q3575" t="s">
        <v>152</v>
      </c>
      <c r="S3575" t="s">
        <v>27707</v>
      </c>
      <c r="U3575" t="s">
        <v>45</v>
      </c>
      <c r="V3575" t="s">
        <v>27708</v>
      </c>
      <c r="W3575" t="s">
        <v>27709</v>
      </c>
      <c r="X3575" t="s">
        <v>18702</v>
      </c>
      <c r="Y3575" t="s">
        <v>46</v>
      </c>
      <c r="Z3575" t="s">
        <v>47</v>
      </c>
      <c r="AA3575" t="s">
        <v>48</v>
      </c>
      <c r="AB3575" t="s">
        <v>49</v>
      </c>
      <c r="AC3575">
        <v>16.899999999999999</v>
      </c>
      <c r="AD3575">
        <v>39.9</v>
      </c>
      <c r="AE3575">
        <v>23</v>
      </c>
      <c r="AF3575">
        <v>39.9</v>
      </c>
      <c r="AG3575">
        <v>36.31</v>
      </c>
      <c r="AH3575" t="s">
        <v>27710</v>
      </c>
      <c r="AK3575" t="s">
        <v>45</v>
      </c>
      <c r="AL3575" t="s">
        <v>27708</v>
      </c>
    </row>
    <row r="3576" spans="1:38">
      <c r="A3576" t="s">
        <v>42</v>
      </c>
      <c r="B3576">
        <v>224221850</v>
      </c>
      <c r="C3576">
        <v>112415111</v>
      </c>
      <c r="D3576" t="s">
        <v>43</v>
      </c>
      <c r="F3576">
        <v>20170807</v>
      </c>
      <c r="G3576" t="s">
        <v>27711</v>
      </c>
      <c r="H3576" t="s">
        <v>27712</v>
      </c>
      <c r="L3576" t="s">
        <v>44</v>
      </c>
      <c r="M3576">
        <v>489554133</v>
      </c>
      <c r="N3576" t="s">
        <v>27713</v>
      </c>
      <c r="O3576">
        <v>1</v>
      </c>
      <c r="P3576" t="s">
        <v>290</v>
      </c>
      <c r="Q3576" t="s">
        <v>152</v>
      </c>
      <c r="S3576" t="s">
        <v>27714</v>
      </c>
      <c r="U3576" t="s">
        <v>27715</v>
      </c>
      <c r="V3576" t="s">
        <v>27715</v>
      </c>
      <c r="W3576" t="s">
        <v>27716</v>
      </c>
      <c r="X3576" t="s">
        <v>27717</v>
      </c>
      <c r="Y3576" t="s">
        <v>46</v>
      </c>
      <c r="Z3576" t="s">
        <v>47</v>
      </c>
      <c r="AA3576" t="s">
        <v>48</v>
      </c>
      <c r="AB3576" t="s">
        <v>49</v>
      </c>
      <c r="AC3576">
        <v>9.9</v>
      </c>
      <c r="AD3576">
        <v>10.1</v>
      </c>
      <c r="AE3576">
        <v>0.2</v>
      </c>
      <c r="AF3576">
        <v>10.1</v>
      </c>
      <c r="AG3576">
        <v>9.19</v>
      </c>
      <c r="AH3576" t="s">
        <v>27718</v>
      </c>
      <c r="AK3576" t="s">
        <v>27715</v>
      </c>
      <c r="AL3576" t="s">
        <v>27715</v>
      </c>
    </row>
    <row r="3577" spans="1:38">
      <c r="A3577" t="s">
        <v>42</v>
      </c>
      <c r="B3577">
        <v>224222000</v>
      </c>
      <c r="C3577">
        <v>112415155</v>
      </c>
      <c r="D3577" t="s">
        <v>43</v>
      </c>
      <c r="F3577">
        <v>20170807</v>
      </c>
      <c r="G3577" t="s">
        <v>27719</v>
      </c>
      <c r="H3577" t="s">
        <v>27720</v>
      </c>
      <c r="L3577" t="s">
        <v>44</v>
      </c>
      <c r="M3577">
        <v>436358065</v>
      </c>
      <c r="N3577" t="s">
        <v>27234</v>
      </c>
      <c r="O3577">
        <v>1</v>
      </c>
      <c r="P3577" t="s">
        <v>27235</v>
      </c>
      <c r="Q3577" t="s">
        <v>152</v>
      </c>
      <c r="S3577" t="s">
        <v>8628</v>
      </c>
      <c r="U3577" t="s">
        <v>45</v>
      </c>
      <c r="V3577" t="s">
        <v>22418</v>
      </c>
      <c r="W3577" t="s">
        <v>22419</v>
      </c>
      <c r="X3577" t="s">
        <v>22420</v>
      </c>
      <c r="Y3577" t="s">
        <v>46</v>
      </c>
      <c r="Z3577" t="s">
        <v>47</v>
      </c>
      <c r="AA3577" t="s">
        <v>48</v>
      </c>
      <c r="AB3577" t="s">
        <v>49</v>
      </c>
      <c r="AC3577">
        <v>16.899999999999999</v>
      </c>
      <c r="AD3577">
        <v>39.9</v>
      </c>
      <c r="AE3577">
        <v>23</v>
      </c>
      <c r="AF3577">
        <v>39.9</v>
      </c>
      <c r="AG3577">
        <v>36.31</v>
      </c>
      <c r="AH3577" t="s">
        <v>8628</v>
      </c>
      <c r="AK3577" t="s">
        <v>45</v>
      </c>
      <c r="AL3577" t="s">
        <v>22418</v>
      </c>
    </row>
    <row r="3578" spans="1:38">
      <c r="A3578" t="s">
        <v>42</v>
      </c>
      <c r="B3578">
        <v>224223293</v>
      </c>
      <c r="C3578">
        <v>112415678</v>
      </c>
      <c r="D3578" t="s">
        <v>43</v>
      </c>
      <c r="F3578">
        <v>20170808</v>
      </c>
      <c r="G3578" s="6">
        <v>42954.41265046296</v>
      </c>
      <c r="H3578" s="6">
        <v>42954.412754629629</v>
      </c>
      <c r="L3578" t="s">
        <v>44</v>
      </c>
      <c r="M3578">
        <v>436358065</v>
      </c>
      <c r="N3578" t="s">
        <v>27729</v>
      </c>
      <c r="O3578">
        <v>1</v>
      </c>
      <c r="P3578" t="s">
        <v>27706</v>
      </c>
      <c r="Q3578" t="s">
        <v>152</v>
      </c>
      <c r="S3578" t="s">
        <v>27730</v>
      </c>
      <c r="U3578" t="s">
        <v>45</v>
      </c>
      <c r="V3578" t="s">
        <v>27731</v>
      </c>
      <c r="W3578" t="s">
        <v>27732</v>
      </c>
      <c r="X3578" t="s">
        <v>27733</v>
      </c>
      <c r="Y3578" t="s">
        <v>46</v>
      </c>
      <c r="Z3578" t="s">
        <v>47</v>
      </c>
      <c r="AA3578" t="s">
        <v>48</v>
      </c>
      <c r="AB3578" t="s">
        <v>49</v>
      </c>
      <c r="AC3578">
        <v>16.899999999999999</v>
      </c>
      <c r="AD3578">
        <v>39.9</v>
      </c>
      <c r="AE3578">
        <v>23</v>
      </c>
      <c r="AF3578">
        <v>39.9</v>
      </c>
      <c r="AG3578">
        <v>36.31</v>
      </c>
      <c r="AH3578" t="s">
        <v>27734</v>
      </c>
      <c r="AK3578" t="s">
        <v>45</v>
      </c>
      <c r="AL3578" t="s">
        <v>27731</v>
      </c>
    </row>
    <row r="3579" spans="1:38">
      <c r="A3579" t="s">
        <v>42</v>
      </c>
      <c r="B3579">
        <v>224232295</v>
      </c>
      <c r="C3579">
        <v>112418743</v>
      </c>
      <c r="D3579" t="s">
        <v>43</v>
      </c>
      <c r="F3579">
        <v>20170808</v>
      </c>
      <c r="G3579" s="6">
        <v>42954.515532407408</v>
      </c>
      <c r="H3579" s="6">
        <v>42954.515555555554</v>
      </c>
      <c r="L3579" t="s">
        <v>44</v>
      </c>
      <c r="M3579">
        <v>436358065</v>
      </c>
      <c r="N3579" t="s">
        <v>27729</v>
      </c>
      <c r="O3579">
        <v>2</v>
      </c>
      <c r="P3579" t="s">
        <v>27235</v>
      </c>
      <c r="Q3579" t="s">
        <v>152</v>
      </c>
      <c r="S3579" t="s">
        <v>15800</v>
      </c>
      <c r="U3579" t="s">
        <v>45</v>
      </c>
      <c r="V3579" t="s">
        <v>27735</v>
      </c>
      <c r="W3579" t="s">
        <v>27736</v>
      </c>
      <c r="X3579" t="s">
        <v>27737</v>
      </c>
      <c r="Y3579" t="s">
        <v>46</v>
      </c>
      <c r="Z3579" t="s">
        <v>47</v>
      </c>
      <c r="AA3579" t="s">
        <v>48</v>
      </c>
      <c r="AB3579" t="s">
        <v>49</v>
      </c>
      <c r="AC3579">
        <v>33.799999999999997</v>
      </c>
      <c r="AD3579">
        <v>39.9</v>
      </c>
      <c r="AE3579">
        <v>46</v>
      </c>
      <c r="AF3579">
        <v>79.8</v>
      </c>
      <c r="AG3579">
        <v>72.62</v>
      </c>
      <c r="AH3579" t="s">
        <v>15800</v>
      </c>
      <c r="AK3579" t="s">
        <v>45</v>
      </c>
      <c r="AL3579" t="s">
        <v>27735</v>
      </c>
    </row>
    <row r="3580" spans="1:38">
      <c r="A3580" t="s">
        <v>42</v>
      </c>
      <c r="B3580">
        <v>224235371</v>
      </c>
      <c r="C3580">
        <v>112419491</v>
      </c>
      <c r="D3580" t="s">
        <v>43</v>
      </c>
      <c r="F3580">
        <v>20170808</v>
      </c>
      <c r="G3580" s="6">
        <v>42954.54074074074</v>
      </c>
      <c r="H3580" s="6">
        <v>42954.540752314817</v>
      </c>
      <c r="L3580" t="s">
        <v>44</v>
      </c>
      <c r="M3580">
        <v>436358065</v>
      </c>
      <c r="N3580" t="s">
        <v>27729</v>
      </c>
      <c r="O3580">
        <v>1</v>
      </c>
      <c r="P3580" t="s">
        <v>27235</v>
      </c>
      <c r="Q3580" t="s">
        <v>152</v>
      </c>
      <c r="S3580" t="s">
        <v>27738</v>
      </c>
      <c r="U3580" t="s">
        <v>27739</v>
      </c>
      <c r="V3580" t="s">
        <v>27739</v>
      </c>
      <c r="W3580" t="s">
        <v>27740</v>
      </c>
      <c r="X3580" t="s">
        <v>27741</v>
      </c>
      <c r="Y3580" t="s">
        <v>46</v>
      </c>
      <c r="Z3580" t="s">
        <v>47</v>
      </c>
      <c r="AA3580" t="s">
        <v>48</v>
      </c>
      <c r="AB3580" t="s">
        <v>49</v>
      </c>
      <c r="AC3580">
        <v>16.899999999999999</v>
      </c>
      <c r="AD3580">
        <v>39.9</v>
      </c>
      <c r="AE3580">
        <v>23</v>
      </c>
      <c r="AF3580">
        <v>39.9</v>
      </c>
      <c r="AG3580">
        <v>36.31</v>
      </c>
      <c r="AH3580" t="s">
        <v>27742</v>
      </c>
      <c r="AJ3580" t="s">
        <v>27743</v>
      </c>
      <c r="AK3580" t="s">
        <v>27744</v>
      </c>
      <c r="AL3580" t="s">
        <v>27739</v>
      </c>
    </row>
    <row r="3581" spans="1:38">
      <c r="A3581" t="s">
        <v>42</v>
      </c>
      <c r="B3581">
        <v>224236178</v>
      </c>
      <c r="C3581">
        <v>112419855</v>
      </c>
      <c r="D3581" t="s">
        <v>43</v>
      </c>
      <c r="F3581">
        <v>20170808</v>
      </c>
      <c r="G3581" s="6">
        <v>42954.554351851853</v>
      </c>
      <c r="H3581" s="6">
        <v>42954.554351851853</v>
      </c>
      <c r="L3581" t="s">
        <v>44</v>
      </c>
      <c r="M3581">
        <v>436358065</v>
      </c>
      <c r="N3581" t="s">
        <v>27729</v>
      </c>
      <c r="O3581">
        <v>1</v>
      </c>
      <c r="P3581" t="s">
        <v>27235</v>
      </c>
      <c r="Q3581" t="s">
        <v>152</v>
      </c>
      <c r="S3581" t="s">
        <v>27745</v>
      </c>
      <c r="U3581" t="s">
        <v>45</v>
      </c>
      <c r="V3581" t="s">
        <v>27746</v>
      </c>
      <c r="W3581" t="s">
        <v>27747</v>
      </c>
      <c r="X3581" t="s">
        <v>27748</v>
      </c>
      <c r="Y3581" t="s">
        <v>46</v>
      </c>
      <c r="Z3581" t="s">
        <v>47</v>
      </c>
      <c r="AA3581" t="s">
        <v>48</v>
      </c>
      <c r="AB3581" t="s">
        <v>49</v>
      </c>
      <c r="AC3581">
        <v>16.899999999999999</v>
      </c>
      <c r="AD3581">
        <v>39.9</v>
      </c>
      <c r="AE3581">
        <v>23</v>
      </c>
      <c r="AF3581">
        <v>39.9</v>
      </c>
      <c r="AG3581">
        <v>36.31</v>
      </c>
      <c r="AH3581" t="s">
        <v>22755</v>
      </c>
      <c r="AK3581" t="s">
        <v>45</v>
      </c>
      <c r="AL3581" t="s">
        <v>27746</v>
      </c>
    </row>
    <row r="3582" spans="1:38">
      <c r="A3582" t="s">
        <v>42</v>
      </c>
      <c r="B3582">
        <v>224237482</v>
      </c>
      <c r="C3582">
        <v>112420333</v>
      </c>
      <c r="D3582" t="s">
        <v>43</v>
      </c>
      <c r="F3582">
        <v>20170808</v>
      </c>
      <c r="G3582" s="6">
        <v>42954.569618055553</v>
      </c>
      <c r="H3582" s="6">
        <v>42954.56962962963</v>
      </c>
      <c r="L3582" t="s">
        <v>44</v>
      </c>
      <c r="M3582">
        <v>436358065</v>
      </c>
      <c r="N3582" t="s">
        <v>27729</v>
      </c>
      <c r="O3582">
        <v>1</v>
      </c>
      <c r="P3582" t="s">
        <v>27235</v>
      </c>
      <c r="Q3582" t="s">
        <v>152</v>
      </c>
      <c r="S3582" t="s">
        <v>11291</v>
      </c>
      <c r="U3582" t="s">
        <v>45</v>
      </c>
      <c r="V3582" t="s">
        <v>27749</v>
      </c>
      <c r="W3582" t="s">
        <v>27750</v>
      </c>
      <c r="X3582" t="s">
        <v>20104</v>
      </c>
      <c r="Y3582" t="s">
        <v>46</v>
      </c>
      <c r="Z3582" t="s">
        <v>47</v>
      </c>
      <c r="AA3582" t="s">
        <v>48</v>
      </c>
      <c r="AB3582" t="s">
        <v>49</v>
      </c>
      <c r="AC3582">
        <v>16.899999999999999</v>
      </c>
      <c r="AD3582">
        <v>39.9</v>
      </c>
      <c r="AE3582">
        <v>23</v>
      </c>
      <c r="AF3582">
        <v>39.9</v>
      </c>
      <c r="AG3582">
        <v>36.31</v>
      </c>
      <c r="AH3582" t="s">
        <v>27751</v>
      </c>
      <c r="AK3582" t="s">
        <v>45</v>
      </c>
      <c r="AL3582" t="s">
        <v>27749</v>
      </c>
    </row>
    <row r="3583" spans="1:38">
      <c r="A3583" t="s">
        <v>42</v>
      </c>
      <c r="B3583">
        <v>224239209</v>
      </c>
      <c r="C3583">
        <v>112420794</v>
      </c>
      <c r="D3583" t="s">
        <v>43</v>
      </c>
      <c r="F3583">
        <v>20170808</v>
      </c>
      <c r="G3583" s="6">
        <v>42954.584641203706</v>
      </c>
      <c r="H3583" s="6">
        <v>42954.584652777776</v>
      </c>
      <c r="L3583" t="s">
        <v>44</v>
      </c>
      <c r="M3583">
        <v>510442068</v>
      </c>
      <c r="N3583" t="s">
        <v>15114</v>
      </c>
      <c r="O3583">
        <v>1</v>
      </c>
      <c r="P3583" t="s">
        <v>15115</v>
      </c>
      <c r="Q3583" t="s">
        <v>152</v>
      </c>
      <c r="S3583" t="s">
        <v>27752</v>
      </c>
      <c r="U3583" t="s">
        <v>27753</v>
      </c>
      <c r="V3583" t="s">
        <v>27754</v>
      </c>
      <c r="W3583" t="s">
        <v>27755</v>
      </c>
      <c r="X3583" t="s">
        <v>27756</v>
      </c>
      <c r="Y3583" t="s">
        <v>46</v>
      </c>
      <c r="Z3583" t="s">
        <v>47</v>
      </c>
      <c r="AA3583" t="s">
        <v>48</v>
      </c>
      <c r="AB3583" t="s">
        <v>49</v>
      </c>
      <c r="AC3583">
        <v>11.9</v>
      </c>
      <c r="AD3583">
        <v>12.1</v>
      </c>
      <c r="AE3583">
        <v>0.2</v>
      </c>
      <c r="AF3583">
        <v>12.1</v>
      </c>
      <c r="AG3583">
        <v>11.01</v>
      </c>
      <c r="AH3583" t="s">
        <v>27752</v>
      </c>
      <c r="AK3583" t="s">
        <v>27753</v>
      </c>
      <c r="AL3583" t="s">
        <v>27754</v>
      </c>
    </row>
    <row r="3584" spans="1:38">
      <c r="A3584" t="s">
        <v>42</v>
      </c>
      <c r="B3584">
        <v>224244353</v>
      </c>
      <c r="C3584">
        <v>112422230</v>
      </c>
      <c r="D3584" t="s">
        <v>43</v>
      </c>
      <c r="F3584">
        <v>20170808</v>
      </c>
      <c r="G3584" s="6">
        <v>42954.633310185185</v>
      </c>
      <c r="H3584" s="6">
        <v>42954.633356481485</v>
      </c>
      <c r="L3584" t="s">
        <v>44</v>
      </c>
      <c r="M3584">
        <v>436358065</v>
      </c>
      <c r="N3584" t="s">
        <v>27729</v>
      </c>
      <c r="O3584">
        <v>1</v>
      </c>
      <c r="P3584" t="s">
        <v>27235</v>
      </c>
      <c r="Q3584" t="s">
        <v>152</v>
      </c>
      <c r="S3584" t="s">
        <v>27757</v>
      </c>
      <c r="U3584" t="s">
        <v>45</v>
      </c>
      <c r="V3584" t="s">
        <v>27758</v>
      </c>
      <c r="W3584" t="s">
        <v>27759</v>
      </c>
      <c r="X3584" t="s">
        <v>27760</v>
      </c>
      <c r="Y3584" t="s">
        <v>46</v>
      </c>
      <c r="Z3584" t="s">
        <v>47</v>
      </c>
      <c r="AA3584" t="s">
        <v>48</v>
      </c>
      <c r="AB3584" t="s">
        <v>49</v>
      </c>
      <c r="AC3584">
        <v>16.899999999999999</v>
      </c>
      <c r="AD3584">
        <v>39.9</v>
      </c>
      <c r="AE3584">
        <v>23</v>
      </c>
      <c r="AF3584">
        <v>39.9</v>
      </c>
      <c r="AG3584">
        <v>36.31</v>
      </c>
      <c r="AH3584" t="s">
        <v>27757</v>
      </c>
      <c r="AK3584" t="s">
        <v>45</v>
      </c>
      <c r="AL3584" t="s">
        <v>27758</v>
      </c>
    </row>
    <row r="3585" spans="1:38">
      <c r="A3585" t="s">
        <v>42</v>
      </c>
      <c r="B3585">
        <v>224246623</v>
      </c>
      <c r="C3585">
        <v>112422802</v>
      </c>
      <c r="D3585" t="s">
        <v>43</v>
      </c>
      <c r="F3585">
        <v>20170808</v>
      </c>
      <c r="G3585" s="6">
        <v>42954.654270833336</v>
      </c>
      <c r="H3585" s="6">
        <v>42954.654282407406</v>
      </c>
      <c r="L3585" t="s">
        <v>44</v>
      </c>
      <c r="M3585">
        <v>436358065</v>
      </c>
      <c r="N3585" t="s">
        <v>27729</v>
      </c>
      <c r="O3585">
        <v>1</v>
      </c>
      <c r="P3585" t="s">
        <v>27761</v>
      </c>
      <c r="Q3585" t="s">
        <v>152</v>
      </c>
      <c r="S3585" t="s">
        <v>27762</v>
      </c>
      <c r="U3585" t="s">
        <v>45</v>
      </c>
      <c r="V3585" t="s">
        <v>27763</v>
      </c>
      <c r="W3585" t="s">
        <v>27764</v>
      </c>
      <c r="X3585" t="s">
        <v>12383</v>
      </c>
      <c r="Y3585" t="s">
        <v>46</v>
      </c>
      <c r="Z3585" t="s">
        <v>47</v>
      </c>
      <c r="AA3585" t="s">
        <v>48</v>
      </c>
      <c r="AB3585" t="s">
        <v>49</v>
      </c>
      <c r="AC3585">
        <v>16.899999999999999</v>
      </c>
      <c r="AD3585">
        <v>39.9</v>
      </c>
      <c r="AE3585">
        <v>23</v>
      </c>
      <c r="AF3585">
        <v>39.9</v>
      </c>
      <c r="AG3585">
        <v>36.31</v>
      </c>
      <c r="AH3585" t="s">
        <v>27762</v>
      </c>
      <c r="AK3585" t="s">
        <v>45</v>
      </c>
      <c r="AL3585" t="s">
        <v>27763</v>
      </c>
    </row>
    <row r="3586" spans="1:38">
      <c r="A3586" t="s">
        <v>42</v>
      </c>
      <c r="B3586">
        <v>224247237</v>
      </c>
      <c r="C3586">
        <v>112423099</v>
      </c>
      <c r="D3586" t="s">
        <v>43</v>
      </c>
      <c r="F3586">
        <v>20170808</v>
      </c>
      <c r="G3586" s="6">
        <v>42954.663900462961</v>
      </c>
      <c r="H3586" s="6">
        <v>42954.663923611108</v>
      </c>
      <c r="L3586" t="s">
        <v>44</v>
      </c>
      <c r="M3586">
        <v>470844464</v>
      </c>
      <c r="N3586" t="s">
        <v>23482</v>
      </c>
      <c r="O3586">
        <v>2</v>
      </c>
      <c r="P3586" t="s">
        <v>181</v>
      </c>
      <c r="Q3586" t="s">
        <v>152</v>
      </c>
      <c r="S3586" t="s">
        <v>27765</v>
      </c>
      <c r="U3586" t="s">
        <v>45</v>
      </c>
      <c r="V3586" t="s">
        <v>27766</v>
      </c>
      <c r="W3586" t="s">
        <v>27767</v>
      </c>
      <c r="X3586" t="s">
        <v>27768</v>
      </c>
      <c r="Y3586" t="s">
        <v>46</v>
      </c>
      <c r="Z3586" t="s">
        <v>47</v>
      </c>
      <c r="AA3586" t="s">
        <v>48</v>
      </c>
      <c r="AB3586" t="s">
        <v>49</v>
      </c>
      <c r="AC3586">
        <v>13.78</v>
      </c>
      <c r="AD3586">
        <v>6.1</v>
      </c>
      <c r="AE3586">
        <v>0.4</v>
      </c>
      <c r="AF3586">
        <v>14.18</v>
      </c>
      <c r="AG3586">
        <v>11.1</v>
      </c>
      <c r="AH3586" t="s">
        <v>27765</v>
      </c>
      <c r="AK3586" t="s">
        <v>45</v>
      </c>
      <c r="AL3586" t="s">
        <v>27766</v>
      </c>
    </row>
    <row r="3587" spans="1:38">
      <c r="A3587" t="s">
        <v>42</v>
      </c>
      <c r="B3587">
        <v>224248403</v>
      </c>
      <c r="C3587">
        <v>112423632</v>
      </c>
      <c r="D3587" t="s">
        <v>43</v>
      </c>
      <c r="F3587">
        <v>20170808</v>
      </c>
      <c r="G3587" s="6">
        <v>42954.681388888886</v>
      </c>
      <c r="H3587" s="6">
        <v>42954.681435185186</v>
      </c>
      <c r="L3587" t="s">
        <v>44</v>
      </c>
      <c r="M3587">
        <v>436358065</v>
      </c>
      <c r="N3587" t="s">
        <v>27729</v>
      </c>
      <c r="O3587">
        <v>1</v>
      </c>
      <c r="P3587" t="s">
        <v>27235</v>
      </c>
      <c r="Q3587" t="s">
        <v>152</v>
      </c>
      <c r="S3587" t="s">
        <v>20725</v>
      </c>
      <c r="U3587" t="s">
        <v>45</v>
      </c>
      <c r="V3587" t="s">
        <v>27769</v>
      </c>
      <c r="W3587" t="s">
        <v>27770</v>
      </c>
      <c r="X3587" t="s">
        <v>27771</v>
      </c>
      <c r="Y3587" t="s">
        <v>46</v>
      </c>
      <c r="Z3587" t="s">
        <v>47</v>
      </c>
      <c r="AA3587" t="s">
        <v>48</v>
      </c>
      <c r="AB3587" t="s">
        <v>49</v>
      </c>
      <c r="AC3587">
        <v>16.899999999999999</v>
      </c>
      <c r="AD3587">
        <v>39.9</v>
      </c>
      <c r="AE3587">
        <v>23</v>
      </c>
      <c r="AF3587">
        <v>39.9</v>
      </c>
      <c r="AG3587">
        <v>36.31</v>
      </c>
      <c r="AH3587" t="s">
        <v>20725</v>
      </c>
      <c r="AK3587" t="s">
        <v>45</v>
      </c>
      <c r="AL3587" t="s">
        <v>27769</v>
      </c>
    </row>
    <row r="3588" spans="1:38">
      <c r="A3588" t="s">
        <v>42</v>
      </c>
      <c r="B3588">
        <v>224251432</v>
      </c>
      <c r="C3588">
        <v>112424986</v>
      </c>
      <c r="D3588" t="s">
        <v>43</v>
      </c>
      <c r="F3588">
        <v>20170808</v>
      </c>
      <c r="G3588" s="6">
        <v>42954.73228009259</v>
      </c>
      <c r="H3588" s="6">
        <v>42954.732303240744</v>
      </c>
      <c r="L3588" t="s">
        <v>44</v>
      </c>
      <c r="M3588">
        <v>539847724</v>
      </c>
      <c r="N3588" t="s">
        <v>24380</v>
      </c>
      <c r="O3588">
        <v>1</v>
      </c>
      <c r="P3588" t="s">
        <v>2795</v>
      </c>
      <c r="Q3588" t="s">
        <v>152</v>
      </c>
      <c r="S3588" t="s">
        <v>27772</v>
      </c>
      <c r="U3588" t="s">
        <v>27773</v>
      </c>
      <c r="V3588" t="s">
        <v>27774</v>
      </c>
      <c r="W3588" t="s">
        <v>27775</v>
      </c>
      <c r="X3588" t="s">
        <v>27776</v>
      </c>
      <c r="Y3588" t="s">
        <v>46</v>
      </c>
      <c r="Z3588" t="s">
        <v>47</v>
      </c>
      <c r="AA3588" t="s">
        <v>48</v>
      </c>
      <c r="AB3588" t="s">
        <v>49</v>
      </c>
      <c r="AC3588">
        <v>25.89</v>
      </c>
      <c r="AD3588">
        <v>20.100000000000001</v>
      </c>
      <c r="AE3588">
        <v>0.2</v>
      </c>
      <c r="AF3588">
        <v>26.09</v>
      </c>
      <c r="AG3588">
        <v>18.29</v>
      </c>
      <c r="AH3588" t="s">
        <v>27777</v>
      </c>
      <c r="AK3588" t="s">
        <v>27778</v>
      </c>
      <c r="AL3588" t="s">
        <v>27779</v>
      </c>
    </row>
    <row r="3589" spans="1:38">
      <c r="A3589" t="s">
        <v>42</v>
      </c>
      <c r="B3589">
        <v>224251654</v>
      </c>
      <c r="C3589">
        <v>112425108</v>
      </c>
      <c r="D3589" t="s">
        <v>43</v>
      </c>
      <c r="F3589">
        <v>20170808</v>
      </c>
      <c r="G3589" s="6">
        <v>42954.736527777779</v>
      </c>
      <c r="H3589" s="6">
        <v>42954.736539351848</v>
      </c>
      <c r="L3589" t="s">
        <v>44</v>
      </c>
      <c r="M3589">
        <v>436358065</v>
      </c>
      <c r="N3589" t="s">
        <v>27729</v>
      </c>
      <c r="O3589">
        <v>1</v>
      </c>
      <c r="P3589" t="s">
        <v>27761</v>
      </c>
      <c r="Q3589" t="s">
        <v>152</v>
      </c>
      <c r="S3589" t="s">
        <v>27780</v>
      </c>
      <c r="U3589" t="s">
        <v>45</v>
      </c>
      <c r="V3589" t="s">
        <v>27781</v>
      </c>
      <c r="W3589" t="s">
        <v>27782</v>
      </c>
      <c r="X3589" t="s">
        <v>27783</v>
      </c>
      <c r="Y3589" t="s">
        <v>46</v>
      </c>
      <c r="Z3589" t="s">
        <v>47</v>
      </c>
      <c r="AA3589" t="s">
        <v>48</v>
      </c>
      <c r="AB3589" t="s">
        <v>49</v>
      </c>
      <c r="AC3589">
        <v>23.49</v>
      </c>
      <c r="AD3589">
        <v>39.9</v>
      </c>
      <c r="AE3589">
        <v>16.41</v>
      </c>
      <c r="AF3589">
        <v>39.9</v>
      </c>
      <c r="AG3589">
        <v>36.31</v>
      </c>
      <c r="AH3589" t="s">
        <v>27780</v>
      </c>
      <c r="AK3589" t="s">
        <v>45</v>
      </c>
      <c r="AL3589" t="s">
        <v>27781</v>
      </c>
    </row>
    <row r="3590" spans="1:38">
      <c r="A3590" t="s">
        <v>42</v>
      </c>
      <c r="B3590">
        <v>224257123</v>
      </c>
      <c r="C3590">
        <v>112427653</v>
      </c>
      <c r="D3590" t="s">
        <v>43</v>
      </c>
      <c r="F3590">
        <v>20170808</v>
      </c>
      <c r="G3590" s="6">
        <v>42954.845509259256</v>
      </c>
      <c r="H3590" s="6">
        <v>42954.845543981479</v>
      </c>
      <c r="L3590" t="s">
        <v>44</v>
      </c>
      <c r="M3590">
        <v>436358065</v>
      </c>
      <c r="N3590" t="s">
        <v>27729</v>
      </c>
      <c r="O3590">
        <v>1</v>
      </c>
      <c r="P3590" t="s">
        <v>27235</v>
      </c>
      <c r="Q3590" t="s">
        <v>152</v>
      </c>
      <c r="S3590" t="s">
        <v>27784</v>
      </c>
      <c r="U3590" t="s">
        <v>45</v>
      </c>
      <c r="V3590" t="s">
        <v>27785</v>
      </c>
      <c r="W3590" t="s">
        <v>27786</v>
      </c>
      <c r="X3590" t="s">
        <v>27787</v>
      </c>
      <c r="Y3590" t="s">
        <v>46</v>
      </c>
      <c r="Z3590" t="s">
        <v>47</v>
      </c>
      <c r="AA3590" t="s">
        <v>48</v>
      </c>
      <c r="AB3590" t="s">
        <v>49</v>
      </c>
      <c r="AC3590">
        <v>16.899999999999999</v>
      </c>
      <c r="AD3590">
        <v>39.9</v>
      </c>
      <c r="AE3590">
        <v>23</v>
      </c>
      <c r="AF3590">
        <v>39.9</v>
      </c>
      <c r="AG3590">
        <v>36.31</v>
      </c>
      <c r="AH3590" t="s">
        <v>27784</v>
      </c>
      <c r="AK3590" t="s">
        <v>45</v>
      </c>
      <c r="AL3590" t="s">
        <v>27785</v>
      </c>
    </row>
    <row r="3591" spans="1:38">
      <c r="A3591" t="s">
        <v>42</v>
      </c>
      <c r="B3591">
        <v>224257387</v>
      </c>
      <c r="C3591">
        <v>112427806</v>
      </c>
      <c r="D3591" t="s">
        <v>43</v>
      </c>
      <c r="F3591">
        <v>20170808</v>
      </c>
      <c r="G3591" s="6">
        <v>42954.851342592592</v>
      </c>
      <c r="H3591" s="6">
        <v>42954.851388888892</v>
      </c>
      <c r="L3591" t="s">
        <v>44</v>
      </c>
      <c r="M3591">
        <v>460318805</v>
      </c>
      <c r="N3591" t="s">
        <v>23142</v>
      </c>
      <c r="O3591">
        <v>1</v>
      </c>
      <c r="P3591" t="s">
        <v>2470</v>
      </c>
      <c r="Q3591" t="s">
        <v>152</v>
      </c>
      <c r="S3591" t="s">
        <v>27788</v>
      </c>
      <c r="U3591" t="s">
        <v>45</v>
      </c>
      <c r="V3591" t="s">
        <v>27789</v>
      </c>
      <c r="W3591" t="s">
        <v>27790</v>
      </c>
      <c r="X3591" t="s">
        <v>14790</v>
      </c>
      <c r="Y3591" t="s">
        <v>46</v>
      </c>
      <c r="Z3591" t="s">
        <v>47</v>
      </c>
      <c r="AA3591" t="s">
        <v>48</v>
      </c>
      <c r="AB3591" t="s">
        <v>49</v>
      </c>
      <c r="AC3591">
        <v>6.5</v>
      </c>
      <c r="AD3591">
        <v>6.7</v>
      </c>
      <c r="AE3591">
        <v>0.2</v>
      </c>
      <c r="AF3591">
        <v>6.7</v>
      </c>
      <c r="AG3591">
        <v>6.1</v>
      </c>
      <c r="AH3591" t="s">
        <v>27791</v>
      </c>
      <c r="AK3591" t="s">
        <v>45</v>
      </c>
      <c r="AL3591" t="s">
        <v>27789</v>
      </c>
    </row>
    <row r="3592" spans="1:38">
      <c r="A3592" t="s">
        <v>42</v>
      </c>
      <c r="B3592">
        <v>224259254</v>
      </c>
      <c r="C3592">
        <v>112428730</v>
      </c>
      <c r="D3592" t="s">
        <v>43</v>
      </c>
      <c r="F3592">
        <v>20170808</v>
      </c>
      <c r="G3592" s="6">
        <v>42954.882581018515</v>
      </c>
      <c r="H3592" s="6">
        <v>42954.882615740738</v>
      </c>
      <c r="L3592" t="s">
        <v>44</v>
      </c>
      <c r="M3592">
        <v>436358065</v>
      </c>
      <c r="N3592" t="s">
        <v>27729</v>
      </c>
      <c r="O3592">
        <v>1</v>
      </c>
      <c r="P3592" t="s">
        <v>27235</v>
      </c>
      <c r="Q3592" t="s">
        <v>152</v>
      </c>
      <c r="S3592" t="s">
        <v>27792</v>
      </c>
      <c r="U3592" t="s">
        <v>27793</v>
      </c>
      <c r="V3592" t="s">
        <v>27794</v>
      </c>
      <c r="W3592" t="s">
        <v>27795</v>
      </c>
      <c r="X3592" t="s">
        <v>27796</v>
      </c>
      <c r="Y3592" t="s">
        <v>46</v>
      </c>
      <c r="Z3592" t="s">
        <v>47</v>
      </c>
      <c r="AA3592" t="s">
        <v>48</v>
      </c>
      <c r="AB3592" t="s">
        <v>49</v>
      </c>
      <c r="AC3592">
        <v>16.899999999999999</v>
      </c>
      <c r="AD3592">
        <v>39.9</v>
      </c>
      <c r="AE3592">
        <v>23</v>
      </c>
      <c r="AF3592">
        <v>39.9</v>
      </c>
      <c r="AG3592">
        <v>36.31</v>
      </c>
      <c r="AH3592" t="s">
        <v>27797</v>
      </c>
      <c r="AK3592" t="s">
        <v>27793</v>
      </c>
      <c r="AL3592" t="s">
        <v>27794</v>
      </c>
    </row>
    <row r="3593" spans="1:38">
      <c r="A3593" t="s">
        <v>42</v>
      </c>
      <c r="B3593">
        <v>224260419</v>
      </c>
      <c r="C3593">
        <v>112429278</v>
      </c>
      <c r="D3593" t="s">
        <v>43</v>
      </c>
      <c r="F3593">
        <v>20170808</v>
      </c>
      <c r="G3593" s="6">
        <v>42954.897060185183</v>
      </c>
      <c r="H3593" s="6">
        <v>42954.897060185183</v>
      </c>
      <c r="L3593" t="s">
        <v>44</v>
      </c>
      <c r="M3593">
        <v>436358065</v>
      </c>
      <c r="N3593" t="s">
        <v>27729</v>
      </c>
      <c r="O3593">
        <v>1</v>
      </c>
      <c r="P3593" t="s">
        <v>27235</v>
      </c>
      <c r="Q3593" t="s">
        <v>152</v>
      </c>
      <c r="S3593" t="s">
        <v>26854</v>
      </c>
      <c r="U3593" t="s">
        <v>27798</v>
      </c>
      <c r="V3593" t="s">
        <v>27799</v>
      </c>
      <c r="W3593" t="s">
        <v>27800</v>
      </c>
      <c r="X3593" t="s">
        <v>14880</v>
      </c>
      <c r="Y3593" t="s">
        <v>46</v>
      </c>
      <c r="Z3593" t="s">
        <v>47</v>
      </c>
      <c r="AA3593" t="s">
        <v>48</v>
      </c>
      <c r="AB3593" t="s">
        <v>49</v>
      </c>
      <c r="AC3593">
        <v>16.899999999999999</v>
      </c>
      <c r="AD3593">
        <v>39.9</v>
      </c>
      <c r="AE3593">
        <v>23</v>
      </c>
      <c r="AF3593">
        <v>39.9</v>
      </c>
      <c r="AG3593">
        <v>36.31</v>
      </c>
      <c r="AH3593" t="s">
        <v>27801</v>
      </c>
      <c r="AK3593" t="s">
        <v>27798</v>
      </c>
      <c r="AL3593" t="s">
        <v>27799</v>
      </c>
    </row>
    <row r="3594" spans="1:38">
      <c r="A3594" t="s">
        <v>42</v>
      </c>
      <c r="B3594">
        <v>224248123</v>
      </c>
      <c r="C3594">
        <v>112423505</v>
      </c>
      <c r="D3594" t="s">
        <v>43</v>
      </c>
      <c r="F3594">
        <v>20170808</v>
      </c>
      <c r="G3594" s="6">
        <v>42954.677465277775</v>
      </c>
      <c r="H3594" s="6">
        <v>42954.90693287037</v>
      </c>
      <c r="L3594" t="s">
        <v>44</v>
      </c>
      <c r="M3594">
        <v>436358065</v>
      </c>
      <c r="N3594" t="s">
        <v>27729</v>
      </c>
      <c r="O3594">
        <v>1</v>
      </c>
      <c r="P3594" t="s">
        <v>27235</v>
      </c>
      <c r="Q3594" t="s">
        <v>152</v>
      </c>
      <c r="S3594" t="s">
        <v>19679</v>
      </c>
      <c r="U3594" t="s">
        <v>27802</v>
      </c>
      <c r="V3594" t="s">
        <v>27803</v>
      </c>
      <c r="W3594" t="s">
        <v>27804</v>
      </c>
      <c r="X3594" t="s">
        <v>27805</v>
      </c>
      <c r="Y3594" t="s">
        <v>46</v>
      </c>
      <c r="Z3594" t="s">
        <v>47</v>
      </c>
      <c r="AA3594" t="s">
        <v>48</v>
      </c>
      <c r="AB3594" t="s">
        <v>49</v>
      </c>
      <c r="AC3594">
        <v>16.899999999999999</v>
      </c>
      <c r="AD3594">
        <v>39.9</v>
      </c>
      <c r="AE3594">
        <v>23</v>
      </c>
      <c r="AF3594">
        <v>39.9</v>
      </c>
      <c r="AG3594">
        <v>36.31</v>
      </c>
      <c r="AH3594" t="s">
        <v>19679</v>
      </c>
      <c r="AK3594" t="s">
        <v>45</v>
      </c>
      <c r="AL3594" t="s">
        <v>27803</v>
      </c>
    </row>
    <row r="3595" spans="1:38">
      <c r="A3595" t="s">
        <v>42</v>
      </c>
      <c r="B3595">
        <v>224263247</v>
      </c>
      <c r="C3595">
        <v>112430703</v>
      </c>
      <c r="D3595" t="s">
        <v>43</v>
      </c>
      <c r="F3595">
        <v>20170808</v>
      </c>
      <c r="G3595" s="6">
        <v>42954.929490740738</v>
      </c>
      <c r="H3595" s="6">
        <v>42954.929490740738</v>
      </c>
      <c r="L3595" t="s">
        <v>44</v>
      </c>
      <c r="M3595">
        <v>517901095</v>
      </c>
      <c r="N3595" t="s">
        <v>13117</v>
      </c>
      <c r="O3595">
        <v>1</v>
      </c>
      <c r="P3595" t="s">
        <v>16269</v>
      </c>
      <c r="Q3595" t="s">
        <v>152</v>
      </c>
      <c r="S3595" t="s">
        <v>27806</v>
      </c>
      <c r="U3595" t="s">
        <v>45</v>
      </c>
      <c r="V3595" t="s">
        <v>27807</v>
      </c>
      <c r="W3595" t="s">
        <v>27808</v>
      </c>
      <c r="X3595" t="s">
        <v>1432</v>
      </c>
      <c r="Y3595" t="s">
        <v>46</v>
      </c>
      <c r="Z3595" t="s">
        <v>47</v>
      </c>
      <c r="AA3595" t="s">
        <v>48</v>
      </c>
      <c r="AB3595" t="s">
        <v>49</v>
      </c>
      <c r="AC3595">
        <v>9.9</v>
      </c>
      <c r="AD3595">
        <v>10.1</v>
      </c>
      <c r="AE3595">
        <v>0.2</v>
      </c>
      <c r="AF3595">
        <v>10.1</v>
      </c>
      <c r="AG3595">
        <v>9.19</v>
      </c>
      <c r="AH3595" t="s">
        <v>27809</v>
      </c>
      <c r="AK3595" t="s">
        <v>45</v>
      </c>
      <c r="AL3595" t="s">
        <v>27807</v>
      </c>
    </row>
    <row r="3596" spans="1:38">
      <c r="A3596" t="s">
        <v>42</v>
      </c>
      <c r="B3596">
        <v>224263627</v>
      </c>
      <c r="C3596">
        <v>112430898</v>
      </c>
      <c r="D3596" t="s">
        <v>43</v>
      </c>
      <c r="F3596">
        <v>20170808</v>
      </c>
      <c r="G3596" s="6">
        <v>42954.93346064815</v>
      </c>
      <c r="H3596" s="6">
        <v>42954.933518518519</v>
      </c>
      <c r="L3596" t="s">
        <v>44</v>
      </c>
      <c r="M3596">
        <v>427421167</v>
      </c>
      <c r="N3596" t="s">
        <v>12082</v>
      </c>
      <c r="O3596">
        <v>1</v>
      </c>
      <c r="P3596" t="s">
        <v>65</v>
      </c>
      <c r="Q3596" t="s">
        <v>152</v>
      </c>
      <c r="S3596" t="s">
        <v>27810</v>
      </c>
      <c r="U3596" t="s">
        <v>45</v>
      </c>
      <c r="V3596" t="s">
        <v>27811</v>
      </c>
      <c r="W3596" t="s">
        <v>27812</v>
      </c>
      <c r="X3596" t="s">
        <v>27813</v>
      </c>
      <c r="Y3596" t="s">
        <v>46</v>
      </c>
      <c r="Z3596" t="s">
        <v>47</v>
      </c>
      <c r="AA3596" t="s">
        <v>48</v>
      </c>
      <c r="AB3596" t="s">
        <v>49</v>
      </c>
      <c r="AC3596">
        <v>8.9</v>
      </c>
      <c r="AD3596">
        <v>9.1</v>
      </c>
      <c r="AE3596">
        <v>0.2</v>
      </c>
      <c r="AF3596">
        <v>9.1</v>
      </c>
      <c r="AG3596">
        <v>8.2799999999999994</v>
      </c>
      <c r="AH3596" t="s">
        <v>27814</v>
      </c>
      <c r="AK3596" t="s">
        <v>45</v>
      </c>
      <c r="AL3596" t="s">
        <v>27811</v>
      </c>
    </row>
    <row r="3597" spans="1:38">
      <c r="A3597" t="s">
        <v>42</v>
      </c>
      <c r="B3597">
        <v>224265739</v>
      </c>
      <c r="C3597">
        <v>112431941</v>
      </c>
      <c r="D3597" t="s">
        <v>43</v>
      </c>
      <c r="F3597">
        <v>20170808</v>
      </c>
      <c r="G3597" s="6">
        <v>42954.954212962963</v>
      </c>
      <c r="H3597" s="6">
        <v>42954.954212962963</v>
      </c>
      <c r="L3597" t="s">
        <v>44</v>
      </c>
      <c r="M3597">
        <v>543504487</v>
      </c>
      <c r="N3597" t="s">
        <v>25826</v>
      </c>
      <c r="O3597">
        <v>1</v>
      </c>
      <c r="P3597" t="s">
        <v>25827</v>
      </c>
      <c r="Q3597" t="s">
        <v>152</v>
      </c>
      <c r="S3597" t="s">
        <v>27815</v>
      </c>
      <c r="U3597" t="s">
        <v>45</v>
      </c>
      <c r="V3597" t="s">
        <v>27816</v>
      </c>
      <c r="W3597" t="s">
        <v>27817</v>
      </c>
      <c r="X3597" t="s">
        <v>27818</v>
      </c>
      <c r="Y3597" t="s">
        <v>46</v>
      </c>
      <c r="Z3597" t="s">
        <v>47</v>
      </c>
      <c r="AA3597" t="s">
        <v>48</v>
      </c>
      <c r="AB3597" t="s">
        <v>49</v>
      </c>
      <c r="AC3597">
        <v>1.9</v>
      </c>
      <c r="AD3597">
        <v>2.1</v>
      </c>
      <c r="AE3597">
        <v>0.2</v>
      </c>
      <c r="AF3597">
        <v>2.1</v>
      </c>
      <c r="AG3597">
        <v>1.91</v>
      </c>
      <c r="AH3597" t="s">
        <v>27815</v>
      </c>
      <c r="AK3597" t="s">
        <v>45</v>
      </c>
      <c r="AL3597" t="s">
        <v>27816</v>
      </c>
    </row>
    <row r="3598" spans="1:38">
      <c r="A3598" t="s">
        <v>42</v>
      </c>
      <c r="B3598">
        <v>224265740</v>
      </c>
      <c r="C3598">
        <v>112431941</v>
      </c>
      <c r="D3598" t="s">
        <v>43</v>
      </c>
      <c r="F3598">
        <v>20170808</v>
      </c>
      <c r="G3598" s="6">
        <v>42954.954212962963</v>
      </c>
      <c r="H3598" s="6">
        <v>42954.954212962963</v>
      </c>
      <c r="L3598" t="s">
        <v>44</v>
      </c>
      <c r="M3598">
        <v>543504487</v>
      </c>
      <c r="N3598" t="s">
        <v>25826</v>
      </c>
      <c r="O3598">
        <v>1</v>
      </c>
      <c r="P3598" t="s">
        <v>25827</v>
      </c>
      <c r="Q3598" t="s">
        <v>152</v>
      </c>
      <c r="S3598" t="s">
        <v>27815</v>
      </c>
      <c r="U3598" t="s">
        <v>45</v>
      </c>
      <c r="V3598" t="s">
        <v>27816</v>
      </c>
      <c r="W3598" t="s">
        <v>27817</v>
      </c>
      <c r="X3598" t="s">
        <v>27818</v>
      </c>
      <c r="Y3598" t="s">
        <v>46</v>
      </c>
      <c r="Z3598" t="s">
        <v>47</v>
      </c>
      <c r="AA3598" t="s">
        <v>48</v>
      </c>
      <c r="AB3598" t="s">
        <v>49</v>
      </c>
      <c r="AC3598">
        <v>1.9</v>
      </c>
      <c r="AD3598">
        <v>2.1</v>
      </c>
      <c r="AE3598">
        <v>0.2</v>
      </c>
      <c r="AF3598">
        <v>2.1</v>
      </c>
      <c r="AG3598">
        <v>1.91</v>
      </c>
      <c r="AH3598" t="s">
        <v>27815</v>
      </c>
      <c r="AK3598" t="s">
        <v>45</v>
      </c>
      <c r="AL3598" t="s">
        <v>27816</v>
      </c>
    </row>
    <row r="3599" spans="1:38">
      <c r="A3599" t="s">
        <v>42</v>
      </c>
      <c r="B3599">
        <v>224266683</v>
      </c>
      <c r="C3599">
        <v>112432376</v>
      </c>
      <c r="D3599" t="s">
        <v>43</v>
      </c>
      <c r="F3599">
        <v>20170808</v>
      </c>
      <c r="G3599" s="6">
        <v>42954.963310185187</v>
      </c>
      <c r="H3599" s="6">
        <v>42954.963356481479</v>
      </c>
      <c r="L3599" t="s">
        <v>44</v>
      </c>
      <c r="M3599">
        <v>436358065</v>
      </c>
      <c r="N3599" t="s">
        <v>27729</v>
      </c>
      <c r="O3599">
        <v>1</v>
      </c>
      <c r="P3599" t="s">
        <v>27706</v>
      </c>
      <c r="Q3599" t="s">
        <v>152</v>
      </c>
      <c r="S3599" t="s">
        <v>27819</v>
      </c>
      <c r="U3599" t="s">
        <v>45</v>
      </c>
      <c r="V3599" t="s">
        <v>27820</v>
      </c>
      <c r="W3599" t="s">
        <v>27821</v>
      </c>
      <c r="X3599" t="s">
        <v>27822</v>
      </c>
      <c r="Y3599" t="s">
        <v>46</v>
      </c>
      <c r="Z3599" t="s">
        <v>47</v>
      </c>
      <c r="AA3599" t="s">
        <v>48</v>
      </c>
      <c r="AB3599" t="s">
        <v>49</v>
      </c>
      <c r="AC3599">
        <v>16.899999999999999</v>
      </c>
      <c r="AD3599">
        <v>39.9</v>
      </c>
      <c r="AE3599">
        <v>23</v>
      </c>
      <c r="AF3599">
        <v>39.9</v>
      </c>
      <c r="AG3599">
        <v>36.31</v>
      </c>
      <c r="AH3599" t="s">
        <v>27819</v>
      </c>
      <c r="AK3599" t="s">
        <v>45</v>
      </c>
      <c r="AL3599" t="s">
        <v>27820</v>
      </c>
    </row>
    <row r="3600" spans="1:38">
      <c r="A3600" t="s">
        <v>42</v>
      </c>
      <c r="B3600">
        <v>224266684</v>
      </c>
      <c r="C3600">
        <v>112432376</v>
      </c>
      <c r="D3600" t="s">
        <v>43</v>
      </c>
      <c r="F3600">
        <v>20170808</v>
      </c>
      <c r="G3600" s="6">
        <v>42954.963310185187</v>
      </c>
      <c r="H3600" s="6">
        <v>42954.963356481479</v>
      </c>
      <c r="L3600" t="s">
        <v>44</v>
      </c>
      <c r="M3600">
        <v>495753717</v>
      </c>
      <c r="N3600" t="s">
        <v>23918</v>
      </c>
      <c r="O3600">
        <v>1</v>
      </c>
      <c r="P3600" t="s">
        <v>2714</v>
      </c>
      <c r="Q3600" t="s">
        <v>152</v>
      </c>
      <c r="S3600" t="s">
        <v>27819</v>
      </c>
      <c r="U3600" t="s">
        <v>45</v>
      </c>
      <c r="V3600" t="s">
        <v>27820</v>
      </c>
      <c r="W3600" t="s">
        <v>27821</v>
      </c>
      <c r="X3600" t="s">
        <v>27822</v>
      </c>
      <c r="Y3600" t="s">
        <v>46</v>
      </c>
      <c r="Z3600" t="s">
        <v>47</v>
      </c>
      <c r="AA3600" t="s">
        <v>48</v>
      </c>
      <c r="AB3600" t="s">
        <v>49</v>
      </c>
      <c r="AC3600">
        <v>8.9</v>
      </c>
      <c r="AD3600">
        <v>9.1</v>
      </c>
      <c r="AE3600">
        <v>0.2</v>
      </c>
      <c r="AF3600">
        <v>9.1</v>
      </c>
      <c r="AG3600">
        <v>8.2799999999999994</v>
      </c>
      <c r="AH3600" t="s">
        <v>27819</v>
      </c>
      <c r="AK3600" t="s">
        <v>45</v>
      </c>
      <c r="AL3600" t="s">
        <v>27820</v>
      </c>
    </row>
    <row r="3601" spans="1:42">
      <c r="A3601" t="s">
        <v>42</v>
      </c>
      <c r="B3601">
        <v>224266685</v>
      </c>
      <c r="C3601">
        <v>112432376</v>
      </c>
      <c r="D3601" t="s">
        <v>43</v>
      </c>
      <c r="F3601">
        <v>20170808</v>
      </c>
      <c r="G3601" s="6">
        <v>42954.963310185187</v>
      </c>
      <c r="H3601" s="6">
        <v>42954.963356481479</v>
      </c>
      <c r="L3601" t="s">
        <v>44</v>
      </c>
      <c r="M3601">
        <v>495753717</v>
      </c>
      <c r="N3601" t="s">
        <v>23918</v>
      </c>
      <c r="O3601">
        <v>1</v>
      </c>
      <c r="P3601" t="s">
        <v>4177</v>
      </c>
      <c r="Q3601" t="s">
        <v>152</v>
      </c>
      <c r="S3601" t="s">
        <v>27819</v>
      </c>
      <c r="U3601" t="s">
        <v>45</v>
      </c>
      <c r="V3601" t="s">
        <v>27820</v>
      </c>
      <c r="W3601" t="s">
        <v>27821</v>
      </c>
      <c r="X3601" t="s">
        <v>27822</v>
      </c>
      <c r="Y3601" t="s">
        <v>46</v>
      </c>
      <c r="Z3601" t="s">
        <v>47</v>
      </c>
      <c r="AA3601" t="s">
        <v>48</v>
      </c>
      <c r="AB3601" t="s">
        <v>49</v>
      </c>
      <c r="AC3601">
        <v>8.9</v>
      </c>
      <c r="AD3601">
        <v>9.1</v>
      </c>
      <c r="AE3601">
        <v>0.2</v>
      </c>
      <c r="AF3601">
        <v>9.1</v>
      </c>
      <c r="AG3601">
        <v>8.2799999999999994</v>
      </c>
      <c r="AH3601" t="s">
        <v>27819</v>
      </c>
      <c r="AK3601" t="s">
        <v>45</v>
      </c>
      <c r="AL3601" t="s">
        <v>27820</v>
      </c>
    </row>
    <row r="3602" spans="1:42">
      <c r="A3602" t="s">
        <v>42</v>
      </c>
      <c r="B3602">
        <v>224267113</v>
      </c>
      <c r="C3602">
        <v>112432580</v>
      </c>
      <c r="D3602" t="s">
        <v>43</v>
      </c>
      <c r="F3602">
        <v>20170808</v>
      </c>
      <c r="G3602" s="6">
        <v>42954.967673611114</v>
      </c>
      <c r="H3602" s="6">
        <v>42954.96770833333</v>
      </c>
      <c r="L3602" t="s">
        <v>44</v>
      </c>
      <c r="M3602">
        <v>436716506</v>
      </c>
      <c r="N3602" t="s">
        <v>23833</v>
      </c>
      <c r="O3602">
        <v>1</v>
      </c>
      <c r="P3602" t="s">
        <v>13943</v>
      </c>
      <c r="Q3602" t="s">
        <v>152</v>
      </c>
      <c r="S3602" t="s">
        <v>27823</v>
      </c>
      <c r="U3602" t="s">
        <v>27824</v>
      </c>
      <c r="V3602" t="s">
        <v>27824</v>
      </c>
      <c r="W3602" t="s">
        <v>27825</v>
      </c>
      <c r="X3602" t="s">
        <v>27826</v>
      </c>
      <c r="Y3602" t="s">
        <v>46</v>
      </c>
      <c r="Z3602" t="s">
        <v>47</v>
      </c>
      <c r="AA3602" t="s">
        <v>48</v>
      </c>
      <c r="AB3602" t="s">
        <v>49</v>
      </c>
      <c r="AC3602">
        <v>16.89</v>
      </c>
      <c r="AD3602">
        <v>13.9</v>
      </c>
      <c r="AE3602">
        <v>1</v>
      </c>
      <c r="AF3602">
        <v>17.89</v>
      </c>
      <c r="AG3602">
        <v>12.65</v>
      </c>
      <c r="AH3602" t="s">
        <v>27827</v>
      </c>
      <c r="AK3602" t="s">
        <v>27828</v>
      </c>
      <c r="AL3602" t="s">
        <v>27824</v>
      </c>
    </row>
    <row r="3603" spans="1:42">
      <c r="A3603" t="s">
        <v>42</v>
      </c>
      <c r="B3603">
        <v>224268031</v>
      </c>
      <c r="C3603">
        <v>112432978</v>
      </c>
      <c r="D3603" t="s">
        <v>43</v>
      </c>
      <c r="F3603">
        <v>20170808</v>
      </c>
      <c r="G3603" s="6">
        <v>42954.975983796299</v>
      </c>
      <c r="H3603" s="6">
        <v>42954.975995370369</v>
      </c>
      <c r="L3603" t="s">
        <v>44</v>
      </c>
      <c r="M3603">
        <v>436358065</v>
      </c>
      <c r="N3603" t="s">
        <v>27729</v>
      </c>
      <c r="O3603">
        <v>1</v>
      </c>
      <c r="P3603" t="s">
        <v>27706</v>
      </c>
      <c r="Q3603" t="s">
        <v>152</v>
      </c>
      <c r="S3603" t="s">
        <v>27829</v>
      </c>
      <c r="U3603" t="s">
        <v>27830</v>
      </c>
      <c r="V3603" t="s">
        <v>27831</v>
      </c>
      <c r="W3603" t="s">
        <v>27832</v>
      </c>
      <c r="X3603" t="s">
        <v>19064</v>
      </c>
      <c r="Y3603" t="s">
        <v>46</v>
      </c>
      <c r="Z3603" t="s">
        <v>47</v>
      </c>
      <c r="AA3603" t="s">
        <v>48</v>
      </c>
      <c r="AB3603" t="s">
        <v>49</v>
      </c>
      <c r="AC3603">
        <v>16.899999999999999</v>
      </c>
      <c r="AD3603">
        <v>39.9</v>
      </c>
      <c r="AE3603">
        <v>23</v>
      </c>
      <c r="AF3603">
        <v>39.9</v>
      </c>
      <c r="AG3603">
        <v>36.31</v>
      </c>
      <c r="AH3603" t="s">
        <v>27829</v>
      </c>
      <c r="AK3603" t="s">
        <v>27830</v>
      </c>
      <c r="AL3603" t="s">
        <v>27831</v>
      </c>
    </row>
    <row r="3604" spans="1:42">
      <c r="A3604" t="s">
        <v>42</v>
      </c>
      <c r="B3604">
        <v>224268081</v>
      </c>
      <c r="C3604">
        <v>112432992</v>
      </c>
      <c r="D3604" t="s">
        <v>43</v>
      </c>
      <c r="F3604">
        <v>20170808</v>
      </c>
      <c r="G3604" s="6">
        <v>42954.976226851853</v>
      </c>
      <c r="H3604" s="6">
        <v>42954.976273148146</v>
      </c>
      <c r="L3604" t="s">
        <v>44</v>
      </c>
      <c r="M3604">
        <v>514599782</v>
      </c>
      <c r="N3604" t="s">
        <v>21940</v>
      </c>
      <c r="O3604">
        <v>1</v>
      </c>
      <c r="P3604" t="s">
        <v>21941</v>
      </c>
      <c r="Q3604" t="s">
        <v>152</v>
      </c>
      <c r="S3604" t="s">
        <v>27833</v>
      </c>
      <c r="U3604" t="s">
        <v>45</v>
      </c>
      <c r="V3604" t="s">
        <v>27834</v>
      </c>
      <c r="W3604" t="s">
        <v>27835</v>
      </c>
      <c r="X3604" t="s">
        <v>27836</v>
      </c>
      <c r="Y3604" t="s">
        <v>46</v>
      </c>
      <c r="Z3604" t="s">
        <v>47</v>
      </c>
      <c r="AA3604" t="s">
        <v>48</v>
      </c>
      <c r="AB3604" t="s">
        <v>49</v>
      </c>
      <c r="AC3604">
        <v>3.9</v>
      </c>
      <c r="AD3604">
        <v>4.0999999999999996</v>
      </c>
      <c r="AE3604">
        <v>0.2</v>
      </c>
      <c r="AF3604">
        <v>4.0999999999999996</v>
      </c>
      <c r="AG3604">
        <v>3.73</v>
      </c>
      <c r="AH3604" t="s">
        <v>27837</v>
      </c>
      <c r="AK3604" t="s">
        <v>45</v>
      </c>
      <c r="AL3604" t="s">
        <v>27834</v>
      </c>
    </row>
    <row r="3605" spans="1:42">
      <c r="A3605" t="s">
        <v>42</v>
      </c>
      <c r="B3605">
        <v>224268082</v>
      </c>
      <c r="C3605">
        <v>112432992</v>
      </c>
      <c r="D3605" t="s">
        <v>43</v>
      </c>
      <c r="F3605">
        <v>20170808</v>
      </c>
      <c r="G3605" s="6">
        <v>42954.976226851853</v>
      </c>
      <c r="H3605" s="6">
        <v>42954.976273148146</v>
      </c>
      <c r="L3605" t="s">
        <v>44</v>
      </c>
      <c r="M3605">
        <v>514599782</v>
      </c>
      <c r="N3605" t="s">
        <v>21940</v>
      </c>
      <c r="O3605">
        <v>1</v>
      </c>
      <c r="P3605" t="s">
        <v>21946</v>
      </c>
      <c r="Q3605" t="s">
        <v>152</v>
      </c>
      <c r="S3605" t="s">
        <v>27833</v>
      </c>
      <c r="U3605" t="s">
        <v>45</v>
      </c>
      <c r="V3605" t="s">
        <v>27834</v>
      </c>
      <c r="W3605" t="s">
        <v>27835</v>
      </c>
      <c r="X3605" t="s">
        <v>27836</v>
      </c>
      <c r="Y3605" t="s">
        <v>46</v>
      </c>
      <c r="Z3605" t="s">
        <v>47</v>
      </c>
      <c r="AA3605" t="s">
        <v>48</v>
      </c>
      <c r="AB3605" t="s">
        <v>49</v>
      </c>
      <c r="AC3605">
        <v>4.8899999999999997</v>
      </c>
      <c r="AD3605">
        <v>4.0999999999999996</v>
      </c>
      <c r="AE3605">
        <v>0.2</v>
      </c>
      <c r="AF3605">
        <v>5.09</v>
      </c>
      <c r="AG3605">
        <v>3.73</v>
      </c>
      <c r="AH3605" t="s">
        <v>27837</v>
      </c>
      <c r="AK3605" t="s">
        <v>45</v>
      </c>
      <c r="AL3605" t="s">
        <v>27834</v>
      </c>
    </row>
    <row r="3606" spans="1:42">
      <c r="A3606" t="s">
        <v>42</v>
      </c>
      <c r="B3606">
        <v>224268218</v>
      </c>
      <c r="C3606">
        <v>112433072</v>
      </c>
      <c r="D3606" t="s">
        <v>43</v>
      </c>
      <c r="F3606">
        <v>20170808</v>
      </c>
      <c r="G3606" s="6">
        <v>42954.977858796294</v>
      </c>
      <c r="H3606" s="6">
        <v>42954.977870370371</v>
      </c>
      <c r="L3606" t="s">
        <v>44</v>
      </c>
      <c r="M3606">
        <v>436358065</v>
      </c>
      <c r="N3606" t="s">
        <v>27729</v>
      </c>
      <c r="O3606">
        <v>1</v>
      </c>
      <c r="P3606" t="s">
        <v>27706</v>
      </c>
      <c r="Q3606" t="s">
        <v>152</v>
      </c>
      <c r="S3606" t="s">
        <v>27838</v>
      </c>
      <c r="U3606" t="s">
        <v>27839</v>
      </c>
      <c r="V3606" t="s">
        <v>27840</v>
      </c>
      <c r="W3606" t="s">
        <v>27841</v>
      </c>
      <c r="X3606" t="s">
        <v>10116</v>
      </c>
      <c r="Y3606" t="s">
        <v>46</v>
      </c>
      <c r="Z3606" t="s">
        <v>47</v>
      </c>
      <c r="AA3606" t="s">
        <v>48</v>
      </c>
      <c r="AB3606" t="s">
        <v>49</v>
      </c>
      <c r="AC3606">
        <v>16.899999999999999</v>
      </c>
      <c r="AD3606">
        <v>39.9</v>
      </c>
      <c r="AE3606">
        <v>23</v>
      </c>
      <c r="AF3606">
        <v>39.9</v>
      </c>
      <c r="AG3606">
        <v>36.31</v>
      </c>
      <c r="AH3606" t="s">
        <v>27842</v>
      </c>
      <c r="AK3606" t="s">
        <v>27839</v>
      </c>
      <c r="AL3606" t="s">
        <v>27840</v>
      </c>
    </row>
    <row r="3607" spans="1:42">
      <c r="A3607" s="32">
        <v>42955</v>
      </c>
      <c r="B3607" s="33"/>
      <c r="C3607" s="34"/>
      <c r="D3607" s="34"/>
      <c r="E3607" s="35"/>
      <c r="F3607" s="35"/>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s="34"/>
      <c r="AG3607" s="34"/>
      <c r="AH3607" s="34"/>
      <c r="AI3607" s="34"/>
      <c r="AJ3607" s="34"/>
      <c r="AK3607" s="34"/>
      <c r="AL3607" s="47"/>
      <c r="AM3607" s="47"/>
      <c r="AN3607" s="47"/>
      <c r="AO3607" s="47"/>
      <c r="AP3607" s="47"/>
    </row>
    <row r="3608" spans="1:42">
      <c r="A3608" t="s">
        <v>42</v>
      </c>
      <c r="B3608">
        <v>224272279</v>
      </c>
      <c r="C3608">
        <v>112434221</v>
      </c>
      <c r="D3608" t="s">
        <v>43</v>
      </c>
      <c r="F3608">
        <v>20170808</v>
      </c>
      <c r="G3608" s="6">
        <v>42955.004328703704</v>
      </c>
      <c r="H3608" s="6">
        <v>42955.004351851851</v>
      </c>
      <c r="L3608" t="s">
        <v>44</v>
      </c>
      <c r="M3608">
        <v>442772076</v>
      </c>
      <c r="N3608" t="s">
        <v>27843</v>
      </c>
      <c r="O3608">
        <v>1</v>
      </c>
      <c r="P3608" t="s">
        <v>136</v>
      </c>
      <c r="Q3608" t="s">
        <v>152</v>
      </c>
      <c r="S3608" t="s">
        <v>27844</v>
      </c>
      <c r="U3608" t="s">
        <v>27845</v>
      </c>
      <c r="V3608" t="s">
        <v>27845</v>
      </c>
      <c r="W3608" t="s">
        <v>27846</v>
      </c>
      <c r="X3608" t="s">
        <v>12186</v>
      </c>
      <c r="Y3608" t="s">
        <v>46</v>
      </c>
      <c r="Z3608" t="s">
        <v>47</v>
      </c>
      <c r="AA3608" t="s">
        <v>48</v>
      </c>
      <c r="AB3608" t="s">
        <v>49</v>
      </c>
      <c r="AC3608">
        <v>2.4</v>
      </c>
      <c r="AD3608">
        <v>2.6</v>
      </c>
      <c r="AE3608">
        <v>0.2</v>
      </c>
      <c r="AF3608">
        <v>2.6</v>
      </c>
      <c r="AG3608">
        <v>2.37</v>
      </c>
      <c r="AH3608" t="s">
        <v>27847</v>
      </c>
      <c r="AK3608" t="s">
        <v>27845</v>
      </c>
      <c r="AL3608" t="s">
        <v>27845</v>
      </c>
    </row>
    <row r="3609" spans="1:42">
      <c r="A3609" t="s">
        <v>42</v>
      </c>
      <c r="B3609">
        <v>224272280</v>
      </c>
      <c r="C3609">
        <v>112434221</v>
      </c>
      <c r="D3609" t="s">
        <v>43</v>
      </c>
      <c r="F3609">
        <v>20170808</v>
      </c>
      <c r="G3609" s="6">
        <v>42955.004328703704</v>
      </c>
      <c r="H3609" s="6">
        <v>42955.004351851851</v>
      </c>
      <c r="L3609" t="s">
        <v>44</v>
      </c>
      <c r="M3609">
        <v>442772076</v>
      </c>
      <c r="N3609" t="s">
        <v>27843</v>
      </c>
      <c r="O3609">
        <v>1</v>
      </c>
      <c r="P3609" t="s">
        <v>27425</v>
      </c>
      <c r="Q3609" t="s">
        <v>152</v>
      </c>
      <c r="S3609" t="s">
        <v>27844</v>
      </c>
      <c r="U3609" t="s">
        <v>27845</v>
      </c>
      <c r="V3609" t="s">
        <v>27845</v>
      </c>
      <c r="W3609" t="s">
        <v>27846</v>
      </c>
      <c r="X3609" t="s">
        <v>12186</v>
      </c>
      <c r="Y3609" t="s">
        <v>46</v>
      </c>
      <c r="Z3609" t="s">
        <v>47</v>
      </c>
      <c r="AA3609" t="s">
        <v>48</v>
      </c>
      <c r="AB3609" t="s">
        <v>49</v>
      </c>
      <c r="AC3609">
        <v>2.4</v>
      </c>
      <c r="AD3609">
        <v>2.6</v>
      </c>
      <c r="AE3609">
        <v>0.2</v>
      </c>
      <c r="AF3609">
        <v>2.6</v>
      </c>
      <c r="AG3609">
        <v>2.37</v>
      </c>
      <c r="AH3609" t="s">
        <v>27847</v>
      </c>
      <c r="AK3609" t="s">
        <v>27845</v>
      </c>
      <c r="AL3609" t="s">
        <v>27845</v>
      </c>
    </row>
    <row r="3610" spans="1:42">
      <c r="A3610" t="s">
        <v>42</v>
      </c>
      <c r="B3610">
        <v>224273373</v>
      </c>
      <c r="C3610">
        <v>112434570</v>
      </c>
      <c r="D3610" t="s">
        <v>43</v>
      </c>
      <c r="F3610">
        <v>20170808</v>
      </c>
      <c r="G3610" s="6">
        <v>42955.016423611109</v>
      </c>
      <c r="H3610" s="6">
        <v>42955.016481481478</v>
      </c>
      <c r="L3610" t="s">
        <v>44</v>
      </c>
      <c r="M3610">
        <v>435035254</v>
      </c>
      <c r="N3610" t="s">
        <v>27848</v>
      </c>
      <c r="O3610">
        <v>1</v>
      </c>
      <c r="P3610" t="s">
        <v>27849</v>
      </c>
      <c r="Q3610" t="s">
        <v>152</v>
      </c>
      <c r="S3610" t="s">
        <v>27850</v>
      </c>
      <c r="U3610" t="s">
        <v>45</v>
      </c>
      <c r="V3610" t="s">
        <v>27851</v>
      </c>
      <c r="W3610" t="s">
        <v>27852</v>
      </c>
      <c r="X3610" t="s">
        <v>27853</v>
      </c>
      <c r="Y3610" t="s">
        <v>46</v>
      </c>
      <c r="Z3610" t="s">
        <v>47</v>
      </c>
      <c r="AA3610" t="s">
        <v>48</v>
      </c>
      <c r="AB3610" t="s">
        <v>49</v>
      </c>
      <c r="AC3610">
        <v>14.89</v>
      </c>
      <c r="AD3610">
        <v>13.1</v>
      </c>
      <c r="AE3610">
        <v>0.2</v>
      </c>
      <c r="AF3610">
        <v>15.09</v>
      </c>
      <c r="AG3610">
        <v>11.92</v>
      </c>
      <c r="AH3610" t="s">
        <v>27854</v>
      </c>
      <c r="AJ3610" t="s">
        <v>27855</v>
      </c>
      <c r="AK3610" t="s">
        <v>45</v>
      </c>
      <c r="AL3610" t="s">
        <v>27851</v>
      </c>
    </row>
    <row r="3611" spans="1:42">
      <c r="A3611" t="s">
        <v>42</v>
      </c>
      <c r="B3611">
        <v>224277320</v>
      </c>
      <c r="C3611">
        <v>112435456</v>
      </c>
      <c r="D3611" t="s">
        <v>43</v>
      </c>
      <c r="F3611">
        <v>20170808</v>
      </c>
      <c r="G3611" s="6">
        <v>42955.063854166663</v>
      </c>
      <c r="H3611" s="6">
        <v>42955.063877314817</v>
      </c>
      <c r="L3611" t="s">
        <v>44</v>
      </c>
      <c r="M3611">
        <v>436716506</v>
      </c>
      <c r="N3611" t="s">
        <v>23833</v>
      </c>
      <c r="O3611">
        <v>1</v>
      </c>
      <c r="P3611" t="s">
        <v>149</v>
      </c>
      <c r="Q3611" t="s">
        <v>152</v>
      </c>
      <c r="S3611" t="s">
        <v>27856</v>
      </c>
      <c r="U3611" t="s">
        <v>27857</v>
      </c>
      <c r="V3611" t="s">
        <v>27858</v>
      </c>
      <c r="W3611" t="s">
        <v>27859</v>
      </c>
      <c r="X3611" t="s">
        <v>11502</v>
      </c>
      <c r="Y3611" t="s">
        <v>46</v>
      </c>
      <c r="Z3611" t="s">
        <v>47</v>
      </c>
      <c r="AA3611" t="s">
        <v>48</v>
      </c>
      <c r="AB3611" t="s">
        <v>49</v>
      </c>
      <c r="AC3611">
        <v>16.89</v>
      </c>
      <c r="AD3611">
        <v>13.9</v>
      </c>
      <c r="AE3611">
        <v>1</v>
      </c>
      <c r="AF3611">
        <v>17.89</v>
      </c>
      <c r="AG3611">
        <v>12.65</v>
      </c>
      <c r="AH3611" t="s">
        <v>27856</v>
      </c>
      <c r="AK3611" t="s">
        <v>27857</v>
      </c>
      <c r="AL3611" t="s">
        <v>27858</v>
      </c>
    </row>
    <row r="3612" spans="1:42">
      <c r="A3612" t="s">
        <v>42</v>
      </c>
      <c r="B3612">
        <v>224314708</v>
      </c>
      <c r="C3612">
        <v>112439910</v>
      </c>
      <c r="D3612" t="s">
        <v>43</v>
      </c>
      <c r="F3612">
        <v>20170810</v>
      </c>
      <c r="G3612" s="6">
        <v>42955.457962962966</v>
      </c>
      <c r="H3612" s="6">
        <v>42955.458009259259</v>
      </c>
      <c r="L3612" t="s">
        <v>44</v>
      </c>
      <c r="M3612">
        <v>487411687</v>
      </c>
      <c r="N3612" t="s">
        <v>27967</v>
      </c>
      <c r="O3612">
        <v>1</v>
      </c>
      <c r="P3612" t="s">
        <v>64</v>
      </c>
      <c r="Q3612" t="s">
        <v>152</v>
      </c>
      <c r="S3612" t="s">
        <v>27865</v>
      </c>
      <c r="U3612" t="s">
        <v>27866</v>
      </c>
      <c r="V3612" t="s">
        <v>27866</v>
      </c>
      <c r="W3612" t="s">
        <v>27867</v>
      </c>
      <c r="X3612" t="s">
        <v>27868</v>
      </c>
      <c r="Y3612" t="s">
        <v>46</v>
      </c>
      <c r="Z3612" t="s">
        <v>47</v>
      </c>
      <c r="AA3612" t="s">
        <v>48</v>
      </c>
      <c r="AB3612" t="s">
        <v>49</v>
      </c>
      <c r="AC3612">
        <v>4.8</v>
      </c>
      <c r="AD3612">
        <v>5</v>
      </c>
      <c r="AE3612">
        <v>0.2</v>
      </c>
      <c r="AF3612">
        <v>5</v>
      </c>
      <c r="AG3612">
        <v>4.55</v>
      </c>
      <c r="AH3612" t="s">
        <v>27869</v>
      </c>
      <c r="AK3612" t="s">
        <v>45</v>
      </c>
      <c r="AL3612" t="s">
        <v>27866</v>
      </c>
    </row>
    <row r="3613" spans="1:42">
      <c r="A3613" t="s">
        <v>42</v>
      </c>
      <c r="B3613">
        <v>224315235</v>
      </c>
      <c r="C3613">
        <v>112440011</v>
      </c>
      <c r="D3613" t="s">
        <v>43</v>
      </c>
      <c r="F3613">
        <v>20170810</v>
      </c>
      <c r="G3613" s="6">
        <v>42955.461215277777</v>
      </c>
      <c r="H3613" s="6">
        <v>42955.461238425924</v>
      </c>
      <c r="L3613" t="s">
        <v>44</v>
      </c>
      <c r="M3613">
        <v>436358065</v>
      </c>
      <c r="N3613" t="s">
        <v>27729</v>
      </c>
      <c r="O3613">
        <v>1</v>
      </c>
      <c r="P3613" t="s">
        <v>27706</v>
      </c>
      <c r="Q3613" t="s">
        <v>152</v>
      </c>
      <c r="S3613" t="s">
        <v>27968</v>
      </c>
      <c r="U3613" t="s">
        <v>45</v>
      </c>
      <c r="V3613" t="s">
        <v>27969</v>
      </c>
      <c r="W3613" t="s">
        <v>27970</v>
      </c>
      <c r="X3613" t="s">
        <v>27971</v>
      </c>
      <c r="Y3613" t="s">
        <v>46</v>
      </c>
      <c r="Z3613" t="s">
        <v>47</v>
      </c>
      <c r="AA3613" t="s">
        <v>48</v>
      </c>
      <c r="AB3613" t="s">
        <v>49</v>
      </c>
      <c r="AC3613">
        <v>16.899999999999999</v>
      </c>
      <c r="AD3613">
        <v>39.9</v>
      </c>
      <c r="AE3613">
        <v>23</v>
      </c>
      <c r="AF3613">
        <v>39.9</v>
      </c>
      <c r="AG3613">
        <v>36.31</v>
      </c>
      <c r="AH3613" t="s">
        <v>27968</v>
      </c>
      <c r="AK3613" t="s">
        <v>45</v>
      </c>
      <c r="AL3613" t="s">
        <v>27969</v>
      </c>
    </row>
    <row r="3614" spans="1:42">
      <c r="A3614" t="s">
        <v>42</v>
      </c>
      <c r="B3614">
        <v>224319968</v>
      </c>
      <c r="C3614">
        <v>112440869</v>
      </c>
      <c r="D3614" t="s">
        <v>43</v>
      </c>
      <c r="F3614">
        <v>20170810</v>
      </c>
      <c r="G3614" s="6">
        <v>42955.492280092592</v>
      </c>
      <c r="H3614" s="6">
        <v>42955.492280092592</v>
      </c>
      <c r="L3614" t="s">
        <v>44</v>
      </c>
      <c r="M3614">
        <v>436358065</v>
      </c>
      <c r="N3614" t="s">
        <v>27729</v>
      </c>
      <c r="O3614">
        <v>1</v>
      </c>
      <c r="P3614" t="s">
        <v>27706</v>
      </c>
      <c r="Q3614" t="s">
        <v>152</v>
      </c>
      <c r="S3614" t="s">
        <v>27972</v>
      </c>
      <c r="U3614" t="s">
        <v>45</v>
      </c>
      <c r="V3614" t="s">
        <v>27973</v>
      </c>
      <c r="W3614" t="s">
        <v>27974</v>
      </c>
      <c r="X3614" t="s">
        <v>4747</v>
      </c>
      <c r="Y3614" t="s">
        <v>46</v>
      </c>
      <c r="Z3614" t="s">
        <v>47</v>
      </c>
      <c r="AA3614" t="s">
        <v>48</v>
      </c>
      <c r="AB3614" t="s">
        <v>49</v>
      </c>
      <c r="AC3614">
        <v>16.899999999999999</v>
      </c>
      <c r="AD3614">
        <v>39.9</v>
      </c>
      <c r="AE3614">
        <v>23</v>
      </c>
      <c r="AF3614">
        <v>39.9</v>
      </c>
      <c r="AG3614">
        <v>36.31</v>
      </c>
      <c r="AH3614" t="s">
        <v>27972</v>
      </c>
      <c r="AK3614" t="s">
        <v>45</v>
      </c>
      <c r="AL3614" t="s">
        <v>27973</v>
      </c>
    </row>
    <row r="3615" spans="1:42">
      <c r="A3615" t="s">
        <v>42</v>
      </c>
      <c r="B3615">
        <v>224328747</v>
      </c>
      <c r="C3615">
        <v>112442746</v>
      </c>
      <c r="D3615" t="s">
        <v>43</v>
      </c>
      <c r="F3615">
        <v>20170810</v>
      </c>
      <c r="G3615" s="6">
        <v>42955.562314814815</v>
      </c>
      <c r="H3615" s="6">
        <v>42955.562326388892</v>
      </c>
      <c r="L3615" t="s">
        <v>44</v>
      </c>
      <c r="M3615">
        <v>436358065</v>
      </c>
      <c r="N3615" t="s">
        <v>27729</v>
      </c>
      <c r="O3615">
        <v>1</v>
      </c>
      <c r="P3615" t="s">
        <v>27706</v>
      </c>
      <c r="Q3615" t="s">
        <v>152</v>
      </c>
      <c r="S3615" t="s">
        <v>27975</v>
      </c>
      <c r="U3615" t="s">
        <v>45</v>
      </c>
      <c r="V3615" t="s">
        <v>27976</v>
      </c>
      <c r="W3615" t="s">
        <v>27977</v>
      </c>
      <c r="X3615" t="s">
        <v>12296</v>
      </c>
      <c r="Y3615" t="s">
        <v>46</v>
      </c>
      <c r="Z3615" t="s">
        <v>47</v>
      </c>
      <c r="AA3615" t="s">
        <v>48</v>
      </c>
      <c r="AB3615" t="s">
        <v>49</v>
      </c>
      <c r="AC3615">
        <v>16.899999999999999</v>
      </c>
      <c r="AD3615">
        <v>39.9</v>
      </c>
      <c r="AE3615">
        <v>23</v>
      </c>
      <c r="AF3615">
        <v>39.9</v>
      </c>
      <c r="AG3615">
        <v>36.31</v>
      </c>
      <c r="AH3615" t="s">
        <v>27975</v>
      </c>
      <c r="AK3615" t="s">
        <v>27978</v>
      </c>
      <c r="AL3615" t="s">
        <v>27976</v>
      </c>
    </row>
    <row r="3616" spans="1:42">
      <c r="A3616" t="s">
        <v>42</v>
      </c>
      <c r="B3616">
        <v>224335811</v>
      </c>
      <c r="C3616">
        <v>112443916</v>
      </c>
      <c r="D3616" t="s">
        <v>43</v>
      </c>
      <c r="F3616">
        <v>20170810</v>
      </c>
      <c r="G3616" s="6">
        <v>42955.604270833333</v>
      </c>
      <c r="H3616" s="6">
        <v>42955.60429398148</v>
      </c>
      <c r="L3616" t="s">
        <v>44</v>
      </c>
      <c r="M3616">
        <v>495743971</v>
      </c>
      <c r="N3616" t="s">
        <v>27979</v>
      </c>
      <c r="O3616">
        <v>1</v>
      </c>
      <c r="P3616" t="s">
        <v>15566</v>
      </c>
      <c r="Q3616" t="s">
        <v>152</v>
      </c>
      <c r="S3616" t="s">
        <v>27980</v>
      </c>
      <c r="U3616" t="s">
        <v>45</v>
      </c>
      <c r="V3616" t="s">
        <v>27981</v>
      </c>
      <c r="W3616" t="s">
        <v>27982</v>
      </c>
      <c r="X3616" t="s">
        <v>19416</v>
      </c>
      <c r="Y3616" t="s">
        <v>46</v>
      </c>
      <c r="Z3616" t="s">
        <v>47</v>
      </c>
      <c r="AA3616" t="s">
        <v>48</v>
      </c>
      <c r="AB3616" t="s">
        <v>49</v>
      </c>
      <c r="AC3616">
        <v>9.9</v>
      </c>
      <c r="AD3616">
        <v>10.1</v>
      </c>
      <c r="AE3616">
        <v>0.2</v>
      </c>
      <c r="AF3616">
        <v>10.1</v>
      </c>
      <c r="AG3616">
        <v>9.19</v>
      </c>
      <c r="AH3616" t="s">
        <v>27980</v>
      </c>
      <c r="AK3616" t="s">
        <v>45</v>
      </c>
      <c r="AL3616" t="s">
        <v>27981</v>
      </c>
    </row>
    <row r="3617" spans="1:38">
      <c r="A3617" t="s">
        <v>42</v>
      </c>
      <c r="B3617">
        <v>224335812</v>
      </c>
      <c r="C3617">
        <v>112443916</v>
      </c>
      <c r="D3617" t="s">
        <v>43</v>
      </c>
      <c r="F3617">
        <v>20170810</v>
      </c>
      <c r="G3617" s="6">
        <v>42955.604270833333</v>
      </c>
      <c r="H3617" s="6">
        <v>42955.60429398148</v>
      </c>
      <c r="L3617" t="s">
        <v>44</v>
      </c>
      <c r="M3617">
        <v>487808432</v>
      </c>
      <c r="N3617" t="s">
        <v>12474</v>
      </c>
      <c r="O3617">
        <v>1</v>
      </c>
      <c r="P3617" t="s">
        <v>59</v>
      </c>
      <c r="Q3617" t="s">
        <v>152</v>
      </c>
      <c r="S3617" t="s">
        <v>27980</v>
      </c>
      <c r="U3617" t="s">
        <v>45</v>
      </c>
      <c r="V3617" t="s">
        <v>27981</v>
      </c>
      <c r="W3617" t="s">
        <v>27982</v>
      </c>
      <c r="X3617" t="s">
        <v>19416</v>
      </c>
      <c r="Y3617" t="s">
        <v>46</v>
      </c>
      <c r="Z3617" t="s">
        <v>47</v>
      </c>
      <c r="AA3617" t="s">
        <v>48</v>
      </c>
      <c r="AB3617" t="s">
        <v>49</v>
      </c>
      <c r="AC3617">
        <v>9.9</v>
      </c>
      <c r="AD3617">
        <v>10.1</v>
      </c>
      <c r="AE3617">
        <v>0.2</v>
      </c>
      <c r="AF3617">
        <v>10.1</v>
      </c>
      <c r="AG3617">
        <v>9.19</v>
      </c>
      <c r="AH3617" t="s">
        <v>27980</v>
      </c>
      <c r="AK3617" t="s">
        <v>45</v>
      </c>
      <c r="AL3617" t="s">
        <v>27981</v>
      </c>
    </row>
    <row r="3618" spans="1:38">
      <c r="A3618" t="s">
        <v>42</v>
      </c>
      <c r="B3618">
        <v>224336218</v>
      </c>
      <c r="C3618">
        <v>112443995</v>
      </c>
      <c r="D3618" t="s">
        <v>43</v>
      </c>
      <c r="F3618">
        <v>20170810</v>
      </c>
      <c r="G3618" s="6">
        <v>42955.606898148151</v>
      </c>
      <c r="H3618" s="6">
        <v>42955.606909722221</v>
      </c>
      <c r="L3618" t="s">
        <v>44</v>
      </c>
      <c r="M3618">
        <v>487568483</v>
      </c>
      <c r="N3618" t="s">
        <v>3623</v>
      </c>
      <c r="O3618">
        <v>1</v>
      </c>
      <c r="P3618" t="s">
        <v>3536</v>
      </c>
      <c r="Q3618" t="s">
        <v>152</v>
      </c>
      <c r="S3618" t="s">
        <v>27983</v>
      </c>
      <c r="U3618" t="s">
        <v>45</v>
      </c>
      <c r="V3618" t="s">
        <v>27984</v>
      </c>
      <c r="W3618" t="s">
        <v>27985</v>
      </c>
      <c r="X3618" t="s">
        <v>27986</v>
      </c>
      <c r="Y3618" t="s">
        <v>46</v>
      </c>
      <c r="Z3618" t="s">
        <v>47</v>
      </c>
      <c r="AA3618" t="s">
        <v>48</v>
      </c>
      <c r="AB3618" t="s">
        <v>49</v>
      </c>
      <c r="AC3618">
        <v>12.9</v>
      </c>
      <c r="AD3618">
        <v>13.1</v>
      </c>
      <c r="AE3618">
        <v>0.2</v>
      </c>
      <c r="AF3618">
        <v>13.1</v>
      </c>
      <c r="AG3618">
        <v>11.92</v>
      </c>
      <c r="AH3618" t="s">
        <v>27983</v>
      </c>
      <c r="AK3618" t="s">
        <v>45</v>
      </c>
      <c r="AL3618" t="s">
        <v>27984</v>
      </c>
    </row>
    <row r="3619" spans="1:38">
      <c r="A3619" t="s">
        <v>42</v>
      </c>
      <c r="B3619">
        <v>224347339</v>
      </c>
      <c r="C3619">
        <v>112445347</v>
      </c>
      <c r="D3619" t="s">
        <v>43</v>
      </c>
      <c r="F3619">
        <v>20170810</v>
      </c>
      <c r="G3619" s="6">
        <v>42955.650381944448</v>
      </c>
      <c r="H3619" s="6">
        <v>42955.650381944448</v>
      </c>
      <c r="L3619" t="s">
        <v>44</v>
      </c>
      <c r="M3619">
        <v>436358065</v>
      </c>
      <c r="N3619" t="s">
        <v>27729</v>
      </c>
      <c r="O3619">
        <v>1</v>
      </c>
      <c r="P3619" t="s">
        <v>27483</v>
      </c>
      <c r="Q3619" t="s">
        <v>152</v>
      </c>
      <c r="S3619" t="s">
        <v>27987</v>
      </c>
      <c r="U3619" t="s">
        <v>45</v>
      </c>
      <c r="V3619" t="s">
        <v>27988</v>
      </c>
      <c r="W3619" t="s">
        <v>27989</v>
      </c>
      <c r="X3619" t="s">
        <v>27990</v>
      </c>
      <c r="Y3619" t="s">
        <v>46</v>
      </c>
      <c r="Z3619" t="s">
        <v>47</v>
      </c>
      <c r="AA3619" t="s">
        <v>48</v>
      </c>
      <c r="AB3619" t="s">
        <v>49</v>
      </c>
      <c r="AC3619">
        <v>16.899999999999999</v>
      </c>
      <c r="AD3619">
        <v>39.9</v>
      </c>
      <c r="AE3619">
        <v>23</v>
      </c>
      <c r="AF3619">
        <v>39.9</v>
      </c>
      <c r="AG3619">
        <v>36.31</v>
      </c>
      <c r="AH3619" t="s">
        <v>27991</v>
      </c>
      <c r="AK3619" t="s">
        <v>45</v>
      </c>
      <c r="AL3619" t="s">
        <v>27988</v>
      </c>
    </row>
    <row r="3620" spans="1:38">
      <c r="A3620" t="s">
        <v>42</v>
      </c>
      <c r="B3620">
        <v>224351730</v>
      </c>
      <c r="C3620">
        <v>112445784</v>
      </c>
      <c r="D3620" t="s">
        <v>43</v>
      </c>
      <c r="F3620">
        <v>20170810</v>
      </c>
      <c r="G3620" s="6">
        <v>42955.665543981479</v>
      </c>
      <c r="H3620" s="6">
        <v>42955.665555555555</v>
      </c>
      <c r="L3620" t="s">
        <v>44</v>
      </c>
      <c r="M3620">
        <v>440800593</v>
      </c>
      <c r="N3620" t="s">
        <v>694</v>
      </c>
      <c r="O3620">
        <v>1</v>
      </c>
      <c r="P3620" t="s">
        <v>2124</v>
      </c>
      <c r="Q3620" t="s">
        <v>152</v>
      </c>
      <c r="S3620" t="s">
        <v>27992</v>
      </c>
      <c r="U3620" t="s">
        <v>27993</v>
      </c>
      <c r="V3620" t="s">
        <v>27994</v>
      </c>
      <c r="W3620" t="s">
        <v>27995</v>
      </c>
      <c r="X3620" t="s">
        <v>27996</v>
      </c>
      <c r="Y3620" t="s">
        <v>46</v>
      </c>
      <c r="Z3620" t="s">
        <v>47</v>
      </c>
      <c r="AA3620" t="s">
        <v>48</v>
      </c>
      <c r="AB3620" t="s">
        <v>49</v>
      </c>
      <c r="AC3620">
        <v>11.9</v>
      </c>
      <c r="AD3620">
        <v>12.1</v>
      </c>
      <c r="AE3620">
        <v>0.2</v>
      </c>
      <c r="AF3620">
        <v>12.1</v>
      </c>
      <c r="AG3620">
        <v>11.01</v>
      </c>
      <c r="AH3620" t="s">
        <v>27992</v>
      </c>
      <c r="AK3620" t="s">
        <v>27993</v>
      </c>
      <c r="AL3620" t="s">
        <v>27994</v>
      </c>
    </row>
    <row r="3621" spans="1:38">
      <c r="A3621" t="s">
        <v>42</v>
      </c>
      <c r="B3621">
        <v>224355049</v>
      </c>
      <c r="C3621">
        <v>112446470</v>
      </c>
      <c r="D3621" t="s">
        <v>43</v>
      </c>
      <c r="F3621">
        <v>20170810</v>
      </c>
      <c r="G3621" s="6">
        <v>42955.687719907408</v>
      </c>
      <c r="H3621" s="6">
        <v>42955.687731481485</v>
      </c>
      <c r="L3621" t="s">
        <v>44</v>
      </c>
      <c r="M3621">
        <v>459209647</v>
      </c>
      <c r="N3621" t="s">
        <v>13205</v>
      </c>
      <c r="O3621">
        <v>1</v>
      </c>
      <c r="P3621" t="s">
        <v>159</v>
      </c>
      <c r="Q3621" t="s">
        <v>152</v>
      </c>
      <c r="S3621" t="s">
        <v>27997</v>
      </c>
      <c r="U3621" t="s">
        <v>45</v>
      </c>
      <c r="V3621" t="s">
        <v>27998</v>
      </c>
      <c r="W3621" t="s">
        <v>27999</v>
      </c>
      <c r="X3621" t="s">
        <v>24388</v>
      </c>
      <c r="Y3621" t="s">
        <v>46</v>
      </c>
      <c r="Z3621" t="s">
        <v>47</v>
      </c>
      <c r="AA3621" t="s">
        <v>48</v>
      </c>
      <c r="AB3621" t="s">
        <v>49</v>
      </c>
      <c r="AC3621">
        <v>4.9000000000000004</v>
      </c>
      <c r="AD3621">
        <v>5.0999999999999996</v>
      </c>
      <c r="AE3621">
        <v>0.2</v>
      </c>
      <c r="AF3621">
        <v>5.0999999999999996</v>
      </c>
      <c r="AG3621">
        <v>4.6399999999999997</v>
      </c>
      <c r="AH3621" t="s">
        <v>27997</v>
      </c>
      <c r="AK3621" t="s">
        <v>45</v>
      </c>
      <c r="AL3621" t="s">
        <v>27998</v>
      </c>
    </row>
    <row r="3622" spans="1:38">
      <c r="A3622" t="s">
        <v>42</v>
      </c>
      <c r="B3622">
        <v>224355667</v>
      </c>
      <c r="C3622">
        <v>112446650</v>
      </c>
      <c r="D3622" t="s">
        <v>43</v>
      </c>
      <c r="F3622">
        <v>20170810</v>
      </c>
      <c r="G3622" s="6">
        <v>42955.694143518522</v>
      </c>
      <c r="H3622" s="6">
        <v>42955.694155092591</v>
      </c>
      <c r="L3622" t="s">
        <v>44</v>
      </c>
      <c r="M3622">
        <v>436716506</v>
      </c>
      <c r="N3622" t="s">
        <v>23833</v>
      </c>
      <c r="O3622">
        <v>1</v>
      </c>
      <c r="P3622" t="s">
        <v>22795</v>
      </c>
      <c r="Q3622" t="s">
        <v>152</v>
      </c>
      <c r="S3622" t="s">
        <v>28000</v>
      </c>
      <c r="U3622" t="s">
        <v>45</v>
      </c>
      <c r="V3622" t="s">
        <v>28001</v>
      </c>
      <c r="W3622" t="s">
        <v>28002</v>
      </c>
      <c r="X3622" t="s">
        <v>28003</v>
      </c>
      <c r="Y3622" t="s">
        <v>46</v>
      </c>
      <c r="Z3622" t="s">
        <v>47</v>
      </c>
      <c r="AA3622" t="s">
        <v>48</v>
      </c>
      <c r="AB3622" t="s">
        <v>49</v>
      </c>
      <c r="AC3622">
        <v>12.9</v>
      </c>
      <c r="AD3622">
        <v>13.9</v>
      </c>
      <c r="AE3622">
        <v>1</v>
      </c>
      <c r="AF3622">
        <v>13.9</v>
      </c>
      <c r="AG3622">
        <v>12.65</v>
      </c>
      <c r="AH3622" t="s">
        <v>28000</v>
      </c>
      <c r="AK3622" t="s">
        <v>45</v>
      </c>
      <c r="AL3622" t="s">
        <v>28001</v>
      </c>
    </row>
    <row r="3623" spans="1:38">
      <c r="A3623" t="s">
        <v>42</v>
      </c>
      <c r="B3623">
        <v>224358508</v>
      </c>
      <c r="C3623">
        <v>112447080</v>
      </c>
      <c r="D3623" t="s">
        <v>43</v>
      </c>
      <c r="F3623">
        <v>20170810</v>
      </c>
      <c r="G3623" s="6">
        <v>42955.710289351853</v>
      </c>
      <c r="H3623" s="6">
        <v>42955.710312499999</v>
      </c>
      <c r="L3623" t="s">
        <v>44</v>
      </c>
      <c r="M3623">
        <v>436358065</v>
      </c>
      <c r="N3623" t="s">
        <v>27729</v>
      </c>
      <c r="O3623">
        <v>1</v>
      </c>
      <c r="P3623" t="s">
        <v>27483</v>
      </c>
      <c r="Q3623" t="s">
        <v>152</v>
      </c>
      <c r="S3623" t="s">
        <v>28004</v>
      </c>
      <c r="U3623" t="s">
        <v>45</v>
      </c>
      <c r="V3623" t="s">
        <v>28005</v>
      </c>
      <c r="W3623" t="s">
        <v>28006</v>
      </c>
      <c r="X3623" t="s">
        <v>585</v>
      </c>
      <c r="Y3623" t="s">
        <v>46</v>
      </c>
      <c r="Z3623" t="s">
        <v>47</v>
      </c>
      <c r="AA3623" t="s">
        <v>48</v>
      </c>
      <c r="AB3623" t="s">
        <v>49</v>
      </c>
      <c r="AC3623">
        <v>16.899999999999999</v>
      </c>
      <c r="AD3623">
        <v>39.9</v>
      </c>
      <c r="AE3623">
        <v>23</v>
      </c>
      <c r="AF3623">
        <v>39.9</v>
      </c>
      <c r="AG3623">
        <v>36.31</v>
      </c>
      <c r="AH3623" t="s">
        <v>28007</v>
      </c>
      <c r="AJ3623" t="s">
        <v>28008</v>
      </c>
      <c r="AK3623" t="s">
        <v>45</v>
      </c>
      <c r="AL3623" t="s">
        <v>28005</v>
      </c>
    </row>
    <row r="3624" spans="1:38">
      <c r="A3624" t="s">
        <v>42</v>
      </c>
      <c r="B3624">
        <v>224359373</v>
      </c>
      <c r="C3624">
        <v>112447228</v>
      </c>
      <c r="D3624" t="s">
        <v>43</v>
      </c>
      <c r="F3624">
        <v>20170810</v>
      </c>
      <c r="G3624" s="6">
        <v>42955.716226851851</v>
      </c>
      <c r="H3624" s="6">
        <v>42955.716226851851</v>
      </c>
      <c r="L3624" t="s">
        <v>44</v>
      </c>
      <c r="M3624">
        <v>436358065</v>
      </c>
      <c r="N3624" t="s">
        <v>27729</v>
      </c>
      <c r="O3624">
        <v>1</v>
      </c>
      <c r="P3624" t="s">
        <v>27483</v>
      </c>
      <c r="Q3624" t="s">
        <v>152</v>
      </c>
      <c r="S3624" t="s">
        <v>2776</v>
      </c>
      <c r="U3624" t="s">
        <v>45</v>
      </c>
      <c r="V3624" t="s">
        <v>28009</v>
      </c>
      <c r="W3624" t="s">
        <v>28010</v>
      </c>
      <c r="X3624" t="s">
        <v>28011</v>
      </c>
      <c r="Y3624" t="s">
        <v>46</v>
      </c>
      <c r="Z3624" t="s">
        <v>47</v>
      </c>
      <c r="AA3624" t="s">
        <v>48</v>
      </c>
      <c r="AB3624" t="s">
        <v>49</v>
      </c>
      <c r="AC3624">
        <v>16.899999999999999</v>
      </c>
      <c r="AD3624">
        <v>39.9</v>
      </c>
      <c r="AE3624">
        <v>23</v>
      </c>
      <c r="AF3624">
        <v>39.9</v>
      </c>
      <c r="AG3624">
        <v>36.31</v>
      </c>
      <c r="AH3624" t="s">
        <v>28012</v>
      </c>
      <c r="AK3624" t="s">
        <v>45</v>
      </c>
      <c r="AL3624" t="s">
        <v>28009</v>
      </c>
    </row>
    <row r="3625" spans="1:38">
      <c r="A3625" t="s">
        <v>42</v>
      </c>
      <c r="B3625">
        <v>224365551</v>
      </c>
      <c r="C3625">
        <v>112448385</v>
      </c>
      <c r="D3625" t="s">
        <v>43</v>
      </c>
      <c r="F3625">
        <v>20170810</v>
      </c>
      <c r="G3625" s="6">
        <v>42955.759918981479</v>
      </c>
      <c r="H3625" s="6">
        <v>42955.759953703702</v>
      </c>
      <c r="L3625" t="s">
        <v>44</v>
      </c>
      <c r="M3625">
        <v>461820530</v>
      </c>
      <c r="N3625" t="s">
        <v>24152</v>
      </c>
      <c r="O3625">
        <v>1</v>
      </c>
      <c r="P3625" t="s">
        <v>610</v>
      </c>
      <c r="Q3625" t="s">
        <v>152</v>
      </c>
      <c r="S3625" t="s">
        <v>3706</v>
      </c>
      <c r="U3625" t="s">
        <v>45</v>
      </c>
      <c r="V3625" t="s">
        <v>28013</v>
      </c>
      <c r="W3625" t="s">
        <v>28014</v>
      </c>
      <c r="X3625" t="s">
        <v>28015</v>
      </c>
      <c r="Y3625" t="s">
        <v>46</v>
      </c>
      <c r="Z3625" t="s">
        <v>47</v>
      </c>
      <c r="AA3625" t="s">
        <v>48</v>
      </c>
      <c r="AB3625" t="s">
        <v>49</v>
      </c>
      <c r="AC3625">
        <v>0.8</v>
      </c>
      <c r="AD3625">
        <v>1</v>
      </c>
      <c r="AE3625">
        <v>0.2</v>
      </c>
      <c r="AF3625">
        <v>1</v>
      </c>
      <c r="AG3625">
        <v>0.91</v>
      </c>
      <c r="AH3625" t="s">
        <v>18278</v>
      </c>
      <c r="AK3625" t="s">
        <v>45</v>
      </c>
      <c r="AL3625" t="s">
        <v>28013</v>
      </c>
    </row>
    <row r="3626" spans="1:38">
      <c r="A3626" t="s">
        <v>42</v>
      </c>
      <c r="B3626">
        <v>224365552</v>
      </c>
      <c r="C3626">
        <v>112448385</v>
      </c>
      <c r="D3626" t="s">
        <v>43</v>
      </c>
      <c r="F3626">
        <v>20170810</v>
      </c>
      <c r="G3626" s="6">
        <v>42955.759918981479</v>
      </c>
      <c r="H3626" s="6">
        <v>42955.759953703702</v>
      </c>
      <c r="L3626" t="s">
        <v>44</v>
      </c>
      <c r="M3626">
        <v>461820530</v>
      </c>
      <c r="N3626" t="s">
        <v>24152</v>
      </c>
      <c r="O3626">
        <v>1</v>
      </c>
      <c r="P3626" t="s">
        <v>164</v>
      </c>
      <c r="Q3626" t="s">
        <v>152</v>
      </c>
      <c r="S3626" t="s">
        <v>3706</v>
      </c>
      <c r="U3626" t="s">
        <v>45</v>
      </c>
      <c r="V3626" t="s">
        <v>28013</v>
      </c>
      <c r="W3626" t="s">
        <v>28014</v>
      </c>
      <c r="X3626" t="s">
        <v>28015</v>
      </c>
      <c r="Y3626" t="s">
        <v>46</v>
      </c>
      <c r="Z3626" t="s">
        <v>47</v>
      </c>
      <c r="AA3626" t="s">
        <v>48</v>
      </c>
      <c r="AB3626" t="s">
        <v>49</v>
      </c>
      <c r="AC3626">
        <v>0.8</v>
      </c>
      <c r="AD3626">
        <v>1</v>
      </c>
      <c r="AE3626">
        <v>0.2</v>
      </c>
      <c r="AF3626">
        <v>1</v>
      </c>
      <c r="AG3626">
        <v>0.91</v>
      </c>
      <c r="AH3626" t="s">
        <v>18278</v>
      </c>
      <c r="AK3626" t="s">
        <v>45</v>
      </c>
      <c r="AL3626" t="s">
        <v>28013</v>
      </c>
    </row>
    <row r="3627" spans="1:38">
      <c r="A3627" t="s">
        <v>42</v>
      </c>
      <c r="B3627">
        <v>224373050</v>
      </c>
      <c r="C3627">
        <v>112449348</v>
      </c>
      <c r="D3627" t="s">
        <v>43</v>
      </c>
      <c r="F3627">
        <v>20170810</v>
      </c>
      <c r="G3627" s="6">
        <v>42955.808032407411</v>
      </c>
      <c r="H3627" s="6">
        <v>42955.808055555557</v>
      </c>
      <c r="L3627" t="s">
        <v>44</v>
      </c>
      <c r="M3627">
        <v>510442068</v>
      </c>
      <c r="N3627" t="s">
        <v>15114</v>
      </c>
      <c r="O3627">
        <v>1</v>
      </c>
      <c r="P3627" t="s">
        <v>15115</v>
      </c>
      <c r="Q3627" t="s">
        <v>152</v>
      </c>
      <c r="S3627" t="s">
        <v>28016</v>
      </c>
      <c r="U3627" t="s">
        <v>28017</v>
      </c>
      <c r="V3627" t="s">
        <v>28018</v>
      </c>
      <c r="W3627" t="s">
        <v>28019</v>
      </c>
      <c r="X3627" t="s">
        <v>28020</v>
      </c>
      <c r="Y3627" t="s">
        <v>46</v>
      </c>
      <c r="Z3627" t="s">
        <v>47</v>
      </c>
      <c r="AA3627" t="s">
        <v>48</v>
      </c>
      <c r="AB3627" t="s">
        <v>49</v>
      </c>
      <c r="AC3627">
        <v>11.9</v>
      </c>
      <c r="AD3627">
        <v>12.1</v>
      </c>
      <c r="AE3627">
        <v>0.2</v>
      </c>
      <c r="AF3627">
        <v>12.1</v>
      </c>
      <c r="AG3627">
        <v>11.01</v>
      </c>
      <c r="AH3627" t="s">
        <v>28021</v>
      </c>
      <c r="AK3627" t="s">
        <v>28022</v>
      </c>
      <c r="AL3627" t="s">
        <v>28018</v>
      </c>
    </row>
    <row r="3628" spans="1:38">
      <c r="A3628" t="s">
        <v>42</v>
      </c>
      <c r="B3628">
        <v>224401300</v>
      </c>
      <c r="C3628">
        <v>112449831</v>
      </c>
      <c r="D3628" t="s">
        <v>43</v>
      </c>
      <c r="F3628">
        <v>20170810</v>
      </c>
      <c r="G3628" s="6">
        <v>42955.833958333336</v>
      </c>
      <c r="H3628" s="6">
        <v>42955.834004629629</v>
      </c>
      <c r="L3628" t="s">
        <v>44</v>
      </c>
      <c r="M3628">
        <v>436358065</v>
      </c>
      <c r="N3628" t="s">
        <v>27729</v>
      </c>
      <c r="O3628">
        <v>1</v>
      </c>
      <c r="P3628" t="s">
        <v>27483</v>
      </c>
      <c r="Q3628" t="s">
        <v>152</v>
      </c>
      <c r="S3628" t="s">
        <v>28023</v>
      </c>
      <c r="U3628" t="s">
        <v>45</v>
      </c>
      <c r="V3628" t="s">
        <v>28024</v>
      </c>
      <c r="W3628" t="s">
        <v>28025</v>
      </c>
      <c r="X3628" t="s">
        <v>28026</v>
      </c>
      <c r="Y3628" t="s">
        <v>46</v>
      </c>
      <c r="Z3628" t="s">
        <v>47</v>
      </c>
      <c r="AA3628" t="s">
        <v>48</v>
      </c>
      <c r="AB3628" t="s">
        <v>49</v>
      </c>
      <c r="AC3628">
        <v>16.899999999999999</v>
      </c>
      <c r="AD3628">
        <v>39.9</v>
      </c>
      <c r="AE3628">
        <v>23</v>
      </c>
      <c r="AF3628">
        <v>39.9</v>
      </c>
      <c r="AG3628">
        <v>36.31</v>
      </c>
      <c r="AH3628" t="s">
        <v>28023</v>
      </c>
      <c r="AK3628" t="s">
        <v>45</v>
      </c>
      <c r="AL3628" t="s">
        <v>28024</v>
      </c>
    </row>
    <row r="3629" spans="1:38">
      <c r="A3629" t="s">
        <v>42</v>
      </c>
      <c r="B3629">
        <v>224438326</v>
      </c>
      <c r="C3629">
        <v>112452186</v>
      </c>
      <c r="D3629" t="s">
        <v>43</v>
      </c>
      <c r="F3629">
        <v>20170810</v>
      </c>
      <c r="G3629" s="6">
        <v>42955.921863425923</v>
      </c>
      <c r="H3629" s="6">
        <v>42955.921875</v>
      </c>
      <c r="L3629" t="s">
        <v>44</v>
      </c>
      <c r="M3629">
        <v>436358065</v>
      </c>
      <c r="N3629" t="s">
        <v>27729</v>
      </c>
      <c r="O3629">
        <v>1</v>
      </c>
      <c r="P3629" t="s">
        <v>27483</v>
      </c>
      <c r="Q3629" t="s">
        <v>152</v>
      </c>
      <c r="S3629" t="s">
        <v>28027</v>
      </c>
      <c r="U3629" t="s">
        <v>28028</v>
      </c>
      <c r="V3629" t="s">
        <v>28029</v>
      </c>
      <c r="W3629" t="s">
        <v>28030</v>
      </c>
      <c r="X3629" t="s">
        <v>9426</v>
      </c>
      <c r="Y3629" t="s">
        <v>46</v>
      </c>
      <c r="Z3629" t="s">
        <v>47</v>
      </c>
      <c r="AA3629" t="s">
        <v>48</v>
      </c>
      <c r="AB3629" t="s">
        <v>49</v>
      </c>
      <c r="AC3629">
        <v>16.899999999999999</v>
      </c>
      <c r="AD3629">
        <v>39.9</v>
      </c>
      <c r="AE3629">
        <v>23</v>
      </c>
      <c r="AF3629">
        <v>39.9</v>
      </c>
      <c r="AG3629">
        <v>36.31</v>
      </c>
      <c r="AH3629" t="s">
        <v>26733</v>
      </c>
      <c r="AJ3629" t="s">
        <v>28031</v>
      </c>
      <c r="AK3629" t="s">
        <v>45</v>
      </c>
      <c r="AL3629" t="s">
        <v>28029</v>
      </c>
    </row>
    <row r="3630" spans="1:38">
      <c r="A3630" t="s">
        <v>42</v>
      </c>
      <c r="B3630">
        <v>224441139</v>
      </c>
      <c r="C3630">
        <v>112452694</v>
      </c>
      <c r="D3630" t="s">
        <v>43</v>
      </c>
      <c r="F3630">
        <v>20170810</v>
      </c>
      <c r="G3630" s="6">
        <v>42955.936655092592</v>
      </c>
      <c r="H3630" s="6">
        <v>42955.936666666668</v>
      </c>
      <c r="L3630" t="s">
        <v>44</v>
      </c>
      <c r="M3630">
        <v>517901095</v>
      </c>
      <c r="N3630" t="s">
        <v>13117</v>
      </c>
      <c r="O3630">
        <v>1</v>
      </c>
      <c r="P3630" t="s">
        <v>13118</v>
      </c>
      <c r="Q3630" t="s">
        <v>152</v>
      </c>
      <c r="S3630" t="s">
        <v>28032</v>
      </c>
      <c r="U3630" t="s">
        <v>45</v>
      </c>
      <c r="V3630" t="s">
        <v>28033</v>
      </c>
      <c r="W3630" t="s">
        <v>28034</v>
      </c>
      <c r="X3630" t="s">
        <v>28035</v>
      </c>
      <c r="Y3630" t="s">
        <v>46</v>
      </c>
      <c r="Z3630" t="s">
        <v>47</v>
      </c>
      <c r="AA3630" t="s">
        <v>48</v>
      </c>
      <c r="AB3630" t="s">
        <v>49</v>
      </c>
      <c r="AC3630">
        <v>11.89</v>
      </c>
      <c r="AD3630">
        <v>10.1</v>
      </c>
      <c r="AE3630">
        <v>0.2</v>
      </c>
      <c r="AF3630">
        <v>12.09</v>
      </c>
      <c r="AG3630">
        <v>9.19</v>
      </c>
      <c r="AH3630" t="s">
        <v>28032</v>
      </c>
      <c r="AK3630" t="s">
        <v>45</v>
      </c>
      <c r="AL3630" t="s">
        <v>28033</v>
      </c>
    </row>
    <row r="3631" spans="1:38">
      <c r="A3631" t="s">
        <v>42</v>
      </c>
      <c r="B3631">
        <v>224446085</v>
      </c>
      <c r="C3631">
        <v>112453705</v>
      </c>
      <c r="D3631" t="s">
        <v>43</v>
      </c>
      <c r="F3631">
        <v>20170810</v>
      </c>
      <c r="G3631" s="6">
        <v>42955.96733796296</v>
      </c>
      <c r="H3631" s="6">
        <v>42955.967361111114</v>
      </c>
      <c r="L3631" t="s">
        <v>44</v>
      </c>
      <c r="M3631">
        <v>480804309</v>
      </c>
      <c r="N3631" t="s">
        <v>24050</v>
      </c>
      <c r="O3631">
        <v>1</v>
      </c>
      <c r="P3631" t="s">
        <v>200</v>
      </c>
      <c r="Q3631" t="s">
        <v>152</v>
      </c>
      <c r="S3631" t="s">
        <v>28036</v>
      </c>
      <c r="U3631" t="s">
        <v>28037</v>
      </c>
      <c r="V3631" t="s">
        <v>28038</v>
      </c>
      <c r="W3631" t="s">
        <v>28039</v>
      </c>
      <c r="X3631" t="s">
        <v>28040</v>
      </c>
      <c r="Y3631" t="s">
        <v>46</v>
      </c>
      <c r="Z3631" t="s">
        <v>47</v>
      </c>
      <c r="AA3631" t="s">
        <v>48</v>
      </c>
      <c r="AB3631" t="s">
        <v>49</v>
      </c>
      <c r="AC3631">
        <v>18.89</v>
      </c>
      <c r="AD3631">
        <v>12.1</v>
      </c>
      <c r="AE3631">
        <v>0.2</v>
      </c>
      <c r="AF3631">
        <v>19.09</v>
      </c>
      <c r="AG3631">
        <v>11.01</v>
      </c>
      <c r="AH3631" t="s">
        <v>28041</v>
      </c>
      <c r="AK3631" t="s">
        <v>28042</v>
      </c>
      <c r="AL3631" t="s">
        <v>28038</v>
      </c>
    </row>
    <row r="3632" spans="1:38">
      <c r="A3632" t="s">
        <v>42</v>
      </c>
      <c r="B3632">
        <v>224449979</v>
      </c>
      <c r="C3632">
        <v>112454430</v>
      </c>
      <c r="D3632" t="s">
        <v>43</v>
      </c>
      <c r="F3632">
        <v>20170810</v>
      </c>
      <c r="G3632" s="6">
        <v>42955.991909722223</v>
      </c>
      <c r="H3632" s="6">
        <v>42955.991932870369</v>
      </c>
      <c r="L3632" t="s">
        <v>44</v>
      </c>
      <c r="M3632">
        <v>491449984</v>
      </c>
      <c r="N3632" t="s">
        <v>3002</v>
      </c>
      <c r="O3632">
        <v>2</v>
      </c>
      <c r="P3632" t="s">
        <v>25003</v>
      </c>
      <c r="Q3632" t="s">
        <v>152</v>
      </c>
      <c r="S3632" t="s">
        <v>28043</v>
      </c>
      <c r="U3632" t="s">
        <v>28044</v>
      </c>
      <c r="V3632" t="s">
        <v>28044</v>
      </c>
      <c r="W3632" t="s">
        <v>28045</v>
      </c>
      <c r="X3632" t="s">
        <v>28046</v>
      </c>
      <c r="Y3632" t="s">
        <v>46</v>
      </c>
      <c r="Z3632" t="s">
        <v>47</v>
      </c>
      <c r="AA3632" t="s">
        <v>48</v>
      </c>
      <c r="AB3632" t="s">
        <v>49</v>
      </c>
      <c r="AC3632">
        <v>6.6</v>
      </c>
      <c r="AD3632">
        <v>3.5</v>
      </c>
      <c r="AE3632">
        <v>0.4</v>
      </c>
      <c r="AF3632">
        <v>7</v>
      </c>
      <c r="AG3632">
        <v>6.38</v>
      </c>
      <c r="AH3632" t="s">
        <v>28043</v>
      </c>
      <c r="AK3632" t="s">
        <v>28044</v>
      </c>
      <c r="AL3632" t="s">
        <v>28044</v>
      </c>
    </row>
    <row r="3633" spans="1:42">
      <c r="A3633" s="32">
        <v>42956</v>
      </c>
      <c r="B3633" s="33"/>
      <c r="C3633" s="34"/>
      <c r="D3633" s="34"/>
      <c r="E3633" s="35"/>
      <c r="F3633" s="35"/>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s="34"/>
      <c r="AG3633" s="34"/>
      <c r="AH3633" s="34"/>
      <c r="AI3633" s="34"/>
      <c r="AJ3633" s="34"/>
      <c r="AK3633" s="34"/>
      <c r="AL3633" s="47"/>
      <c r="AM3633" s="47"/>
      <c r="AN3633" s="47"/>
      <c r="AO3633" s="47"/>
      <c r="AP3633" s="47"/>
    </row>
    <row r="3634" spans="1:42">
      <c r="A3634" t="s">
        <v>42</v>
      </c>
      <c r="B3634">
        <v>224492769</v>
      </c>
      <c r="C3634">
        <v>112455092</v>
      </c>
      <c r="D3634" t="s">
        <v>43</v>
      </c>
      <c r="F3634">
        <v>20170810</v>
      </c>
      <c r="G3634" s="6">
        <v>42956.014872685184</v>
      </c>
      <c r="H3634" s="6">
        <v>42956.01489583333</v>
      </c>
      <c r="L3634" t="s">
        <v>44</v>
      </c>
      <c r="M3634">
        <v>440299380</v>
      </c>
      <c r="N3634" t="s">
        <v>23929</v>
      </c>
      <c r="O3634">
        <v>3</v>
      </c>
      <c r="P3634" t="s">
        <v>117</v>
      </c>
      <c r="Q3634" t="s">
        <v>152</v>
      </c>
      <c r="S3634" t="s">
        <v>28047</v>
      </c>
      <c r="U3634" t="s">
        <v>28048</v>
      </c>
      <c r="V3634" t="s">
        <v>28049</v>
      </c>
      <c r="W3634" t="s">
        <v>28050</v>
      </c>
      <c r="X3634" t="s">
        <v>28051</v>
      </c>
      <c r="Y3634" t="s">
        <v>46</v>
      </c>
      <c r="Z3634" t="s">
        <v>47</v>
      </c>
      <c r="AA3634" t="s">
        <v>48</v>
      </c>
      <c r="AB3634" t="s">
        <v>49</v>
      </c>
      <c r="AC3634">
        <v>38.700000000000003</v>
      </c>
      <c r="AD3634">
        <v>13.1</v>
      </c>
      <c r="AE3634">
        <v>0.6</v>
      </c>
      <c r="AF3634">
        <v>39.299999999999997</v>
      </c>
      <c r="AG3634">
        <v>35.76</v>
      </c>
      <c r="AH3634" t="s">
        <v>28052</v>
      </c>
      <c r="AK3634" t="s">
        <v>28048</v>
      </c>
      <c r="AL3634" t="s">
        <v>28053</v>
      </c>
    </row>
    <row r="3635" spans="1:42">
      <c r="A3635" t="s">
        <v>42</v>
      </c>
      <c r="B3635">
        <v>224223550</v>
      </c>
      <c r="C3635">
        <v>112415776</v>
      </c>
      <c r="D3635" t="s">
        <v>43</v>
      </c>
      <c r="F3635">
        <v>20170810</v>
      </c>
      <c r="G3635" s="6">
        <v>42954.415509259263</v>
      </c>
      <c r="H3635" s="6">
        <v>42956.055196759262</v>
      </c>
      <c r="L3635" t="s">
        <v>44</v>
      </c>
      <c r="M3635">
        <v>436358065</v>
      </c>
      <c r="N3635" t="s">
        <v>27729</v>
      </c>
      <c r="O3635">
        <v>1</v>
      </c>
      <c r="P3635" t="s">
        <v>27375</v>
      </c>
      <c r="Q3635" t="s">
        <v>152</v>
      </c>
      <c r="S3635" t="s">
        <v>28054</v>
      </c>
      <c r="U3635" t="s">
        <v>45</v>
      </c>
      <c r="V3635" t="s">
        <v>28055</v>
      </c>
      <c r="W3635" t="s">
        <v>28056</v>
      </c>
      <c r="X3635" t="s">
        <v>28057</v>
      </c>
      <c r="Y3635" t="s">
        <v>46</v>
      </c>
      <c r="Z3635" t="s">
        <v>47</v>
      </c>
      <c r="AA3635" t="s">
        <v>48</v>
      </c>
      <c r="AB3635" t="s">
        <v>49</v>
      </c>
      <c r="AC3635">
        <v>16.899999999999999</v>
      </c>
      <c r="AD3635">
        <v>39.9</v>
      </c>
      <c r="AE3635">
        <v>23</v>
      </c>
      <c r="AF3635">
        <v>39.9</v>
      </c>
      <c r="AG3635">
        <v>36.31</v>
      </c>
      <c r="AH3635" t="s">
        <v>28054</v>
      </c>
      <c r="AK3635" t="s">
        <v>45</v>
      </c>
      <c r="AL3635" t="s">
        <v>28055</v>
      </c>
    </row>
    <row r="3636" spans="1:42">
      <c r="A3636" t="s">
        <v>42</v>
      </c>
      <c r="B3636">
        <v>224508317</v>
      </c>
      <c r="C3636">
        <v>112456667</v>
      </c>
      <c r="D3636" t="s">
        <v>43</v>
      </c>
      <c r="F3636">
        <v>20170810</v>
      </c>
      <c r="G3636" s="6">
        <v>42956.122557870367</v>
      </c>
      <c r="H3636" s="6">
        <v>42956.122581018521</v>
      </c>
      <c r="L3636" t="s">
        <v>44</v>
      </c>
      <c r="M3636">
        <v>515346404</v>
      </c>
      <c r="N3636" t="s">
        <v>14323</v>
      </c>
      <c r="O3636">
        <v>1</v>
      </c>
      <c r="P3636" t="s">
        <v>16889</v>
      </c>
      <c r="Q3636" t="s">
        <v>152</v>
      </c>
      <c r="S3636" t="s">
        <v>28058</v>
      </c>
      <c r="U3636" t="s">
        <v>45</v>
      </c>
      <c r="V3636" t="s">
        <v>28059</v>
      </c>
      <c r="W3636" t="s">
        <v>28060</v>
      </c>
      <c r="X3636" t="s">
        <v>28061</v>
      </c>
      <c r="Y3636" t="s">
        <v>46</v>
      </c>
      <c r="Z3636" t="s">
        <v>47</v>
      </c>
      <c r="AA3636" t="s">
        <v>48</v>
      </c>
      <c r="AB3636" t="s">
        <v>49</v>
      </c>
      <c r="AC3636">
        <v>10.5</v>
      </c>
      <c r="AD3636">
        <v>10.7</v>
      </c>
      <c r="AE3636">
        <v>0.2</v>
      </c>
      <c r="AF3636">
        <v>10.7</v>
      </c>
      <c r="AG3636">
        <v>9.74</v>
      </c>
      <c r="AH3636" t="s">
        <v>28062</v>
      </c>
      <c r="AK3636" t="s">
        <v>45</v>
      </c>
      <c r="AL3636" t="s">
        <v>28059</v>
      </c>
    </row>
    <row r="3637" spans="1:42">
      <c r="A3637" t="s">
        <v>42</v>
      </c>
      <c r="B3637">
        <v>224508318</v>
      </c>
      <c r="C3637">
        <v>112456667</v>
      </c>
      <c r="D3637" t="s">
        <v>43</v>
      </c>
      <c r="F3637">
        <v>20170810</v>
      </c>
      <c r="G3637" s="6">
        <v>42956.122557870367</v>
      </c>
      <c r="H3637" s="6">
        <v>42956.122581018521</v>
      </c>
      <c r="L3637" t="s">
        <v>44</v>
      </c>
      <c r="M3637">
        <v>515346404</v>
      </c>
      <c r="N3637" t="s">
        <v>14323</v>
      </c>
      <c r="O3637">
        <v>1</v>
      </c>
      <c r="P3637" t="s">
        <v>17543</v>
      </c>
      <c r="Q3637" t="s">
        <v>152</v>
      </c>
      <c r="S3637" t="s">
        <v>28058</v>
      </c>
      <c r="U3637" t="s">
        <v>45</v>
      </c>
      <c r="V3637" t="s">
        <v>28059</v>
      </c>
      <c r="W3637" t="s">
        <v>28060</v>
      </c>
      <c r="X3637" t="s">
        <v>28061</v>
      </c>
      <c r="Y3637" t="s">
        <v>46</v>
      </c>
      <c r="Z3637" t="s">
        <v>47</v>
      </c>
      <c r="AA3637" t="s">
        <v>48</v>
      </c>
      <c r="AB3637" t="s">
        <v>49</v>
      </c>
      <c r="AC3637">
        <v>10.5</v>
      </c>
      <c r="AD3637">
        <v>10.7</v>
      </c>
      <c r="AE3637">
        <v>0.2</v>
      </c>
      <c r="AF3637">
        <v>10.7</v>
      </c>
      <c r="AG3637">
        <v>9.74</v>
      </c>
      <c r="AH3637" t="s">
        <v>28062</v>
      </c>
      <c r="AK3637" t="s">
        <v>45</v>
      </c>
      <c r="AL3637" t="s">
        <v>28059</v>
      </c>
    </row>
    <row r="3638" spans="1:42">
      <c r="A3638" t="s">
        <v>42</v>
      </c>
      <c r="B3638">
        <v>224508319</v>
      </c>
      <c r="C3638">
        <v>112456667</v>
      </c>
      <c r="D3638" t="s">
        <v>43</v>
      </c>
      <c r="F3638">
        <v>20170810</v>
      </c>
      <c r="G3638" s="6">
        <v>42956.122557870367</v>
      </c>
      <c r="H3638" s="6">
        <v>42956.122581018521</v>
      </c>
      <c r="L3638" t="s">
        <v>44</v>
      </c>
      <c r="M3638">
        <v>515346404</v>
      </c>
      <c r="N3638" t="s">
        <v>14323</v>
      </c>
      <c r="O3638">
        <v>1</v>
      </c>
      <c r="P3638" t="s">
        <v>15259</v>
      </c>
      <c r="Q3638" t="s">
        <v>152</v>
      </c>
      <c r="S3638" t="s">
        <v>28058</v>
      </c>
      <c r="U3638" t="s">
        <v>45</v>
      </c>
      <c r="V3638" t="s">
        <v>28059</v>
      </c>
      <c r="W3638" t="s">
        <v>28060</v>
      </c>
      <c r="X3638" t="s">
        <v>28061</v>
      </c>
      <c r="Y3638" t="s">
        <v>46</v>
      </c>
      <c r="Z3638" t="s">
        <v>47</v>
      </c>
      <c r="AA3638" t="s">
        <v>48</v>
      </c>
      <c r="AB3638" t="s">
        <v>49</v>
      </c>
      <c r="AC3638">
        <v>10.5</v>
      </c>
      <c r="AD3638">
        <v>10.7</v>
      </c>
      <c r="AE3638">
        <v>0.2</v>
      </c>
      <c r="AF3638">
        <v>10.7</v>
      </c>
      <c r="AG3638">
        <v>9.74</v>
      </c>
      <c r="AH3638" t="s">
        <v>28062</v>
      </c>
      <c r="AK3638" t="s">
        <v>45</v>
      </c>
      <c r="AL3638" t="s">
        <v>28059</v>
      </c>
    </row>
    <row r="3639" spans="1:42">
      <c r="A3639" t="s">
        <v>42</v>
      </c>
      <c r="B3639">
        <v>224509073</v>
      </c>
      <c r="C3639">
        <v>112456708</v>
      </c>
      <c r="D3639" t="s">
        <v>43</v>
      </c>
      <c r="F3639">
        <v>20170810</v>
      </c>
      <c r="G3639" s="6">
        <v>42956.134918981479</v>
      </c>
      <c r="H3639" s="6">
        <v>42956.134976851848</v>
      </c>
      <c r="L3639" t="s">
        <v>44</v>
      </c>
      <c r="M3639">
        <v>495765958</v>
      </c>
      <c r="N3639" t="s">
        <v>28063</v>
      </c>
      <c r="O3639">
        <v>1</v>
      </c>
      <c r="P3639" t="s">
        <v>672</v>
      </c>
      <c r="Q3639" t="s">
        <v>152</v>
      </c>
      <c r="S3639" t="s">
        <v>28064</v>
      </c>
      <c r="U3639" t="s">
        <v>45</v>
      </c>
      <c r="V3639" t="s">
        <v>28065</v>
      </c>
      <c r="W3639" t="s">
        <v>28066</v>
      </c>
      <c r="X3639" t="s">
        <v>28067</v>
      </c>
      <c r="Y3639" t="s">
        <v>46</v>
      </c>
      <c r="Z3639" t="s">
        <v>47</v>
      </c>
      <c r="AA3639" t="s">
        <v>48</v>
      </c>
      <c r="AB3639" t="s">
        <v>49</v>
      </c>
      <c r="AC3639">
        <v>11.5</v>
      </c>
      <c r="AD3639">
        <v>11.7</v>
      </c>
      <c r="AE3639">
        <v>0.2</v>
      </c>
      <c r="AF3639">
        <v>11.7</v>
      </c>
      <c r="AG3639">
        <v>10.65</v>
      </c>
      <c r="AH3639" t="s">
        <v>28068</v>
      </c>
      <c r="AK3639" t="s">
        <v>45</v>
      </c>
      <c r="AL3639" t="s">
        <v>28065</v>
      </c>
    </row>
    <row r="3640" spans="1:42">
      <c r="A3640" t="s">
        <v>42</v>
      </c>
      <c r="B3640">
        <v>224524309</v>
      </c>
      <c r="C3640">
        <v>112458116</v>
      </c>
      <c r="D3640" t="s">
        <v>43</v>
      </c>
      <c r="F3640">
        <v>20170810</v>
      </c>
      <c r="G3640" s="6">
        <v>42956.368634259263</v>
      </c>
      <c r="H3640" s="6">
        <v>42956.368645833332</v>
      </c>
      <c r="L3640" t="s">
        <v>44</v>
      </c>
      <c r="M3640">
        <v>476672435</v>
      </c>
      <c r="N3640" t="s">
        <v>18258</v>
      </c>
      <c r="O3640">
        <v>1</v>
      </c>
      <c r="P3640" t="s">
        <v>6789</v>
      </c>
      <c r="Q3640" t="s">
        <v>152</v>
      </c>
      <c r="S3640" t="s">
        <v>12483</v>
      </c>
      <c r="U3640" t="s">
        <v>12484</v>
      </c>
      <c r="V3640" t="s">
        <v>12485</v>
      </c>
      <c r="W3640" t="s">
        <v>12486</v>
      </c>
      <c r="X3640" t="s">
        <v>12487</v>
      </c>
      <c r="Y3640" t="s">
        <v>46</v>
      </c>
      <c r="Z3640" t="s">
        <v>47</v>
      </c>
      <c r="AA3640" t="s">
        <v>48</v>
      </c>
      <c r="AB3640" t="s">
        <v>49</v>
      </c>
      <c r="AC3640">
        <v>8.9</v>
      </c>
      <c r="AD3640">
        <v>9.1</v>
      </c>
      <c r="AE3640">
        <v>0.2</v>
      </c>
      <c r="AF3640">
        <v>9.1</v>
      </c>
      <c r="AG3640">
        <v>8.2799999999999994</v>
      </c>
      <c r="AH3640" t="s">
        <v>12483</v>
      </c>
      <c r="AK3640" t="s">
        <v>45</v>
      </c>
      <c r="AL3640" t="s">
        <v>12485</v>
      </c>
    </row>
    <row r="3641" spans="1:42">
      <c r="A3641" t="s">
        <v>42</v>
      </c>
      <c r="B3641">
        <v>224524308</v>
      </c>
      <c r="C3641">
        <v>112458116</v>
      </c>
      <c r="D3641" t="s">
        <v>43</v>
      </c>
      <c r="F3641">
        <v>20170810</v>
      </c>
      <c r="G3641" s="6">
        <v>42956.368634259263</v>
      </c>
      <c r="H3641" s="6">
        <v>42956.368645833332</v>
      </c>
      <c r="L3641" t="s">
        <v>44</v>
      </c>
      <c r="M3641">
        <v>476672435</v>
      </c>
      <c r="N3641" t="s">
        <v>18258</v>
      </c>
      <c r="O3641">
        <v>1</v>
      </c>
      <c r="P3641" t="s">
        <v>10248</v>
      </c>
      <c r="Q3641" t="s">
        <v>152</v>
      </c>
      <c r="S3641" t="s">
        <v>12483</v>
      </c>
      <c r="U3641" t="s">
        <v>12484</v>
      </c>
      <c r="V3641" t="s">
        <v>12485</v>
      </c>
      <c r="W3641" t="s">
        <v>12486</v>
      </c>
      <c r="X3641" t="s">
        <v>12487</v>
      </c>
      <c r="Y3641" t="s">
        <v>46</v>
      </c>
      <c r="Z3641" t="s">
        <v>47</v>
      </c>
      <c r="AA3641" t="s">
        <v>48</v>
      </c>
      <c r="AB3641" t="s">
        <v>49</v>
      </c>
      <c r="AC3641">
        <v>8.9</v>
      </c>
      <c r="AD3641">
        <v>9.1</v>
      </c>
      <c r="AE3641">
        <v>0.2</v>
      </c>
      <c r="AF3641">
        <v>9.1</v>
      </c>
      <c r="AG3641">
        <v>8.2799999999999994</v>
      </c>
      <c r="AH3641" t="s">
        <v>12483</v>
      </c>
      <c r="AK3641" t="s">
        <v>45</v>
      </c>
      <c r="AL3641" t="s">
        <v>12485</v>
      </c>
    </row>
    <row r="3642" spans="1:42">
      <c r="A3642" t="s">
        <v>42</v>
      </c>
      <c r="B3642">
        <v>224322033</v>
      </c>
      <c r="C3642">
        <v>112441327</v>
      </c>
      <c r="D3642" t="s">
        <v>43</v>
      </c>
      <c r="F3642">
        <v>20170810</v>
      </c>
      <c r="G3642" s="6">
        <v>42955.509918981479</v>
      </c>
      <c r="H3642" s="6">
        <v>42956.371006944442</v>
      </c>
      <c r="L3642" t="s">
        <v>44</v>
      </c>
      <c r="M3642">
        <v>472304575</v>
      </c>
      <c r="N3642" t="s">
        <v>23170</v>
      </c>
      <c r="O3642">
        <v>1</v>
      </c>
      <c r="P3642" t="s">
        <v>22982</v>
      </c>
      <c r="Q3642" t="s">
        <v>152</v>
      </c>
      <c r="S3642" t="s">
        <v>28069</v>
      </c>
      <c r="U3642" t="s">
        <v>45</v>
      </c>
      <c r="V3642" t="s">
        <v>28070</v>
      </c>
      <c r="W3642" t="s">
        <v>28071</v>
      </c>
      <c r="X3642" t="s">
        <v>28072</v>
      </c>
      <c r="Y3642" t="s">
        <v>46</v>
      </c>
      <c r="Z3642" t="s">
        <v>47</v>
      </c>
      <c r="AA3642" t="s">
        <v>48</v>
      </c>
      <c r="AB3642" t="s">
        <v>49</v>
      </c>
      <c r="AC3642">
        <v>5.89</v>
      </c>
      <c r="AD3642">
        <v>5.0999999999999996</v>
      </c>
      <c r="AE3642">
        <v>0.2</v>
      </c>
      <c r="AF3642">
        <v>6.09</v>
      </c>
      <c r="AG3642">
        <v>4.6399999999999997</v>
      </c>
      <c r="AH3642" t="s">
        <v>28069</v>
      </c>
      <c r="AK3642" t="s">
        <v>45</v>
      </c>
      <c r="AL3642" t="s">
        <v>28070</v>
      </c>
    </row>
    <row r="3643" spans="1:42">
      <c r="A3643" t="s">
        <v>42</v>
      </c>
      <c r="B3643">
        <v>224524558</v>
      </c>
      <c r="C3643">
        <v>112458255</v>
      </c>
      <c r="D3643" t="s">
        <v>43</v>
      </c>
      <c r="F3643">
        <v>20170810</v>
      </c>
      <c r="G3643" s="6">
        <v>42956.376111111109</v>
      </c>
      <c r="H3643" s="6">
        <v>42956.376134259262</v>
      </c>
      <c r="L3643" t="s">
        <v>44</v>
      </c>
      <c r="M3643">
        <v>502416689</v>
      </c>
      <c r="N3643" t="s">
        <v>23283</v>
      </c>
      <c r="O3643">
        <v>1</v>
      </c>
      <c r="P3643" t="s">
        <v>59</v>
      </c>
      <c r="Q3643" t="s">
        <v>152</v>
      </c>
      <c r="S3643" t="s">
        <v>28073</v>
      </c>
      <c r="U3643" t="s">
        <v>28074</v>
      </c>
      <c r="V3643" t="s">
        <v>28074</v>
      </c>
      <c r="W3643" t="s">
        <v>28075</v>
      </c>
      <c r="X3643" t="s">
        <v>28076</v>
      </c>
      <c r="Y3643" t="s">
        <v>46</v>
      </c>
      <c r="Z3643" t="s">
        <v>47</v>
      </c>
      <c r="AA3643" t="s">
        <v>48</v>
      </c>
      <c r="AB3643" t="s">
        <v>49</v>
      </c>
      <c r="AC3643">
        <v>17.899999999999999</v>
      </c>
      <c r="AD3643">
        <v>18.100000000000001</v>
      </c>
      <c r="AE3643">
        <v>0.2</v>
      </c>
      <c r="AF3643">
        <v>18.100000000000001</v>
      </c>
      <c r="AG3643">
        <v>16.47</v>
      </c>
      <c r="AH3643" t="s">
        <v>28073</v>
      </c>
      <c r="AJ3643" t="s">
        <v>28077</v>
      </c>
      <c r="AK3643" t="s">
        <v>45</v>
      </c>
      <c r="AL3643" t="s">
        <v>28074</v>
      </c>
    </row>
    <row r="3644" spans="1:42">
      <c r="A3644" t="s">
        <v>42</v>
      </c>
      <c r="B3644">
        <v>224533075</v>
      </c>
      <c r="C3644">
        <v>112460214</v>
      </c>
      <c r="D3644" t="s">
        <v>43</v>
      </c>
      <c r="F3644">
        <v>20170810</v>
      </c>
      <c r="G3644" s="6">
        <v>42956.449976851851</v>
      </c>
      <c r="H3644" s="6">
        <v>42956.45</v>
      </c>
      <c r="L3644" t="s">
        <v>44</v>
      </c>
      <c r="M3644">
        <v>441069153</v>
      </c>
      <c r="N3644" t="s">
        <v>23426</v>
      </c>
      <c r="O3644">
        <v>1</v>
      </c>
      <c r="P3644" t="s">
        <v>60</v>
      </c>
      <c r="Q3644" t="s">
        <v>152</v>
      </c>
      <c r="S3644" t="s">
        <v>16411</v>
      </c>
      <c r="U3644" t="s">
        <v>28078</v>
      </c>
      <c r="V3644" t="s">
        <v>28078</v>
      </c>
      <c r="W3644" t="s">
        <v>28079</v>
      </c>
      <c r="X3644" t="s">
        <v>28080</v>
      </c>
      <c r="Y3644" t="s">
        <v>46</v>
      </c>
      <c r="Z3644" t="s">
        <v>47</v>
      </c>
      <c r="AA3644" t="s">
        <v>48</v>
      </c>
      <c r="AB3644" t="s">
        <v>49</v>
      </c>
      <c r="AC3644">
        <v>7.5</v>
      </c>
      <c r="AD3644">
        <v>7.7</v>
      </c>
      <c r="AE3644">
        <v>0.2</v>
      </c>
      <c r="AF3644">
        <v>7.7</v>
      </c>
      <c r="AG3644">
        <v>7.01</v>
      </c>
      <c r="AH3644" t="s">
        <v>16411</v>
      </c>
      <c r="AK3644" t="s">
        <v>28078</v>
      </c>
      <c r="AL3644" t="s">
        <v>28078</v>
      </c>
    </row>
    <row r="3645" spans="1:42">
      <c r="A3645" t="s">
        <v>42</v>
      </c>
      <c r="B3645">
        <v>224533383</v>
      </c>
      <c r="C3645">
        <v>112460281</v>
      </c>
      <c r="D3645" t="s">
        <v>43</v>
      </c>
      <c r="F3645">
        <v>20170810</v>
      </c>
      <c r="G3645" s="6">
        <v>42956.452048611114</v>
      </c>
      <c r="H3645" s="6">
        <v>42956.45207175926</v>
      </c>
      <c r="L3645" t="s">
        <v>44</v>
      </c>
      <c r="M3645">
        <v>440709845</v>
      </c>
      <c r="N3645" t="s">
        <v>4174</v>
      </c>
      <c r="O3645">
        <v>1</v>
      </c>
      <c r="P3645" t="s">
        <v>4175</v>
      </c>
      <c r="Q3645" t="s">
        <v>152</v>
      </c>
      <c r="S3645" t="s">
        <v>28081</v>
      </c>
      <c r="U3645" t="s">
        <v>28082</v>
      </c>
      <c r="V3645" t="s">
        <v>28082</v>
      </c>
      <c r="W3645" t="s">
        <v>28083</v>
      </c>
      <c r="X3645" t="s">
        <v>28084</v>
      </c>
      <c r="Y3645" t="s">
        <v>46</v>
      </c>
      <c r="Z3645" t="s">
        <v>47</v>
      </c>
      <c r="AA3645" t="s">
        <v>48</v>
      </c>
      <c r="AB3645" t="s">
        <v>49</v>
      </c>
      <c r="AC3645">
        <v>3.89</v>
      </c>
      <c r="AD3645">
        <v>2.1</v>
      </c>
      <c r="AE3645">
        <v>0.2</v>
      </c>
      <c r="AF3645">
        <v>4.09</v>
      </c>
      <c r="AG3645">
        <v>1.91</v>
      </c>
      <c r="AH3645" t="s">
        <v>28081</v>
      </c>
      <c r="AK3645" t="s">
        <v>28082</v>
      </c>
      <c r="AL3645" t="s">
        <v>28082</v>
      </c>
    </row>
    <row r="3646" spans="1:42">
      <c r="A3646" t="s">
        <v>42</v>
      </c>
      <c r="B3646">
        <v>224544724</v>
      </c>
      <c r="C3646">
        <v>112462225</v>
      </c>
      <c r="D3646" t="s">
        <v>43</v>
      </c>
      <c r="F3646">
        <v>20170810</v>
      </c>
      <c r="G3646" s="6">
        <v>42956.505011574074</v>
      </c>
      <c r="H3646" s="6">
        <v>42956.505046296297</v>
      </c>
      <c r="L3646" t="s">
        <v>44</v>
      </c>
      <c r="M3646">
        <v>470671803</v>
      </c>
      <c r="N3646" t="s">
        <v>11970</v>
      </c>
      <c r="O3646">
        <v>1</v>
      </c>
      <c r="P3646" t="s">
        <v>4960</v>
      </c>
      <c r="Q3646" t="s">
        <v>152</v>
      </c>
      <c r="S3646" t="s">
        <v>28085</v>
      </c>
      <c r="U3646" t="s">
        <v>45</v>
      </c>
      <c r="V3646" t="s">
        <v>28086</v>
      </c>
      <c r="W3646" t="s">
        <v>28087</v>
      </c>
      <c r="X3646" t="s">
        <v>28088</v>
      </c>
      <c r="Y3646" t="s">
        <v>46</v>
      </c>
      <c r="Z3646" t="s">
        <v>47</v>
      </c>
      <c r="AA3646" t="s">
        <v>48</v>
      </c>
      <c r="AB3646" t="s">
        <v>49</v>
      </c>
      <c r="AC3646">
        <v>4.9000000000000004</v>
      </c>
      <c r="AD3646">
        <v>5.0999999999999996</v>
      </c>
      <c r="AE3646">
        <v>0.2</v>
      </c>
      <c r="AF3646">
        <v>5.0999999999999996</v>
      </c>
      <c r="AG3646">
        <v>4.6399999999999997</v>
      </c>
      <c r="AH3646" t="s">
        <v>28089</v>
      </c>
      <c r="AK3646" t="s">
        <v>45</v>
      </c>
      <c r="AL3646" t="s">
        <v>28086</v>
      </c>
    </row>
    <row r="3647" spans="1:42">
      <c r="A3647" t="s">
        <v>42</v>
      </c>
      <c r="B3647">
        <v>224576977</v>
      </c>
      <c r="C3647">
        <v>112466226</v>
      </c>
      <c r="D3647" t="s">
        <v>43</v>
      </c>
      <c r="F3647">
        <v>20170810</v>
      </c>
      <c r="G3647" s="6">
        <v>42956.620335648149</v>
      </c>
      <c r="H3647" s="6">
        <v>42956.620358796295</v>
      </c>
      <c r="L3647" t="s">
        <v>44</v>
      </c>
      <c r="M3647">
        <v>483690396</v>
      </c>
      <c r="N3647" t="s">
        <v>283</v>
      </c>
      <c r="O3647">
        <v>1</v>
      </c>
      <c r="P3647" t="s">
        <v>20605</v>
      </c>
      <c r="Q3647" t="s">
        <v>152</v>
      </c>
      <c r="S3647" t="s">
        <v>28090</v>
      </c>
      <c r="U3647" t="s">
        <v>45</v>
      </c>
      <c r="V3647" t="s">
        <v>28091</v>
      </c>
      <c r="W3647" t="s">
        <v>28092</v>
      </c>
      <c r="X3647" t="s">
        <v>28093</v>
      </c>
      <c r="Y3647" t="s">
        <v>46</v>
      </c>
      <c r="Z3647" t="s">
        <v>47</v>
      </c>
      <c r="AA3647" t="s">
        <v>48</v>
      </c>
      <c r="AB3647" t="s">
        <v>49</v>
      </c>
      <c r="AC3647">
        <v>15.9</v>
      </c>
      <c r="AD3647">
        <v>16.100000000000001</v>
      </c>
      <c r="AE3647">
        <v>0.2</v>
      </c>
      <c r="AF3647">
        <v>16.100000000000001</v>
      </c>
      <c r="AG3647">
        <v>14.65</v>
      </c>
      <c r="AH3647" t="s">
        <v>28094</v>
      </c>
      <c r="AK3647" t="s">
        <v>500</v>
      </c>
      <c r="AL3647" t="s">
        <v>28091</v>
      </c>
    </row>
    <row r="3648" spans="1:42">
      <c r="A3648" t="s">
        <v>42</v>
      </c>
      <c r="B3648">
        <v>224587405</v>
      </c>
      <c r="C3648">
        <v>112467914</v>
      </c>
      <c r="D3648" t="s">
        <v>43</v>
      </c>
      <c r="F3648">
        <v>20170810</v>
      </c>
      <c r="G3648" s="6">
        <v>42956.66710648148</v>
      </c>
      <c r="H3648" s="6">
        <v>42956.667118055557</v>
      </c>
      <c r="L3648" t="s">
        <v>44</v>
      </c>
      <c r="M3648">
        <v>497579297</v>
      </c>
      <c r="N3648" t="s">
        <v>22245</v>
      </c>
      <c r="O3648">
        <v>1</v>
      </c>
      <c r="P3648" t="s">
        <v>59</v>
      </c>
      <c r="Q3648" t="s">
        <v>152</v>
      </c>
      <c r="S3648" t="s">
        <v>28095</v>
      </c>
      <c r="U3648" t="s">
        <v>28096</v>
      </c>
      <c r="V3648" t="s">
        <v>28096</v>
      </c>
      <c r="W3648" t="s">
        <v>28097</v>
      </c>
      <c r="X3648" t="s">
        <v>18409</v>
      </c>
      <c r="Y3648" t="s">
        <v>46</v>
      </c>
      <c r="Z3648" t="s">
        <v>47</v>
      </c>
      <c r="AA3648" t="s">
        <v>48</v>
      </c>
      <c r="AB3648" t="s">
        <v>49</v>
      </c>
      <c r="AC3648">
        <v>1.8</v>
      </c>
      <c r="AD3648">
        <v>2</v>
      </c>
      <c r="AE3648">
        <v>0.2</v>
      </c>
      <c r="AF3648">
        <v>2</v>
      </c>
      <c r="AG3648">
        <v>1.82</v>
      </c>
      <c r="AH3648" t="s">
        <v>28098</v>
      </c>
      <c r="AK3648" t="s">
        <v>45</v>
      </c>
      <c r="AL3648" t="s">
        <v>28096</v>
      </c>
    </row>
    <row r="3649" spans="1:42">
      <c r="A3649" t="s">
        <v>42</v>
      </c>
      <c r="B3649">
        <v>224338105</v>
      </c>
      <c r="C3649">
        <v>112444379</v>
      </c>
      <c r="D3649" t="s">
        <v>43</v>
      </c>
      <c r="F3649">
        <v>20170810</v>
      </c>
      <c r="G3649" s="6">
        <v>42955.61824074074</v>
      </c>
      <c r="H3649" s="6">
        <v>42956.682974537034</v>
      </c>
      <c r="L3649" t="s">
        <v>44</v>
      </c>
      <c r="M3649">
        <v>499118546</v>
      </c>
      <c r="N3649" t="s">
        <v>23184</v>
      </c>
      <c r="O3649">
        <v>1</v>
      </c>
      <c r="P3649" t="s">
        <v>3686</v>
      </c>
      <c r="Q3649" t="s">
        <v>152</v>
      </c>
      <c r="S3649" t="s">
        <v>28099</v>
      </c>
      <c r="U3649" t="s">
        <v>45</v>
      </c>
      <c r="V3649" t="s">
        <v>28100</v>
      </c>
      <c r="W3649" t="s">
        <v>28101</v>
      </c>
      <c r="X3649" t="s">
        <v>11980</v>
      </c>
      <c r="Y3649" t="s">
        <v>46</v>
      </c>
      <c r="Z3649" t="s">
        <v>47</v>
      </c>
      <c r="AA3649" t="s">
        <v>48</v>
      </c>
      <c r="AB3649" t="s">
        <v>49</v>
      </c>
      <c r="AC3649">
        <v>18.899999999999999</v>
      </c>
      <c r="AD3649">
        <v>19.100000000000001</v>
      </c>
      <c r="AE3649">
        <v>0.2</v>
      </c>
      <c r="AF3649">
        <v>19.100000000000001</v>
      </c>
      <c r="AG3649">
        <v>17.38</v>
      </c>
      <c r="AH3649" t="s">
        <v>28099</v>
      </c>
      <c r="AK3649" t="s">
        <v>45</v>
      </c>
      <c r="AL3649" t="s">
        <v>28100</v>
      </c>
    </row>
    <row r="3650" spans="1:42">
      <c r="A3650" t="s">
        <v>42</v>
      </c>
      <c r="B3650">
        <v>224590867</v>
      </c>
      <c r="C3650">
        <v>112468678</v>
      </c>
      <c r="D3650" t="s">
        <v>43</v>
      </c>
      <c r="F3650">
        <v>20170810</v>
      </c>
      <c r="G3650" s="6">
        <v>42956.687847222223</v>
      </c>
      <c r="H3650" s="6">
        <v>42956.687858796293</v>
      </c>
      <c r="L3650" t="s">
        <v>44</v>
      </c>
      <c r="M3650">
        <v>499118546</v>
      </c>
      <c r="N3650" t="s">
        <v>23184</v>
      </c>
      <c r="O3650">
        <v>1</v>
      </c>
      <c r="P3650" t="s">
        <v>407</v>
      </c>
      <c r="Q3650" t="s">
        <v>152</v>
      </c>
      <c r="S3650" t="s">
        <v>28102</v>
      </c>
      <c r="U3650" t="s">
        <v>45</v>
      </c>
      <c r="V3650" t="s">
        <v>28103</v>
      </c>
      <c r="W3650" t="s">
        <v>28104</v>
      </c>
      <c r="X3650" t="s">
        <v>28105</v>
      </c>
      <c r="Y3650" t="s">
        <v>46</v>
      </c>
      <c r="Z3650" t="s">
        <v>47</v>
      </c>
      <c r="AA3650" t="s">
        <v>48</v>
      </c>
      <c r="AB3650" t="s">
        <v>49</v>
      </c>
      <c r="AC3650">
        <v>18.899999999999999</v>
      </c>
      <c r="AD3650">
        <v>19.100000000000001</v>
      </c>
      <c r="AE3650">
        <v>0.2</v>
      </c>
      <c r="AF3650">
        <v>19.100000000000001</v>
      </c>
      <c r="AG3650">
        <v>17.38</v>
      </c>
      <c r="AH3650" t="s">
        <v>28102</v>
      </c>
      <c r="AK3650" t="s">
        <v>45</v>
      </c>
      <c r="AL3650" t="s">
        <v>28103</v>
      </c>
    </row>
    <row r="3651" spans="1:42">
      <c r="A3651" t="s">
        <v>42</v>
      </c>
      <c r="B3651">
        <v>224614911</v>
      </c>
      <c r="C3651">
        <v>112472294</v>
      </c>
      <c r="D3651" t="s">
        <v>43</v>
      </c>
      <c r="F3651">
        <v>20170810</v>
      </c>
      <c r="G3651" s="6">
        <v>42956.79724537037</v>
      </c>
      <c r="H3651" s="6">
        <v>42956.797268518516</v>
      </c>
      <c r="L3651" t="s">
        <v>44</v>
      </c>
      <c r="M3651">
        <v>483158418</v>
      </c>
      <c r="N3651" t="s">
        <v>23282</v>
      </c>
      <c r="O3651">
        <v>2</v>
      </c>
      <c r="P3651" t="s">
        <v>378</v>
      </c>
      <c r="Q3651" t="s">
        <v>152</v>
      </c>
      <c r="S3651" t="s">
        <v>28106</v>
      </c>
      <c r="U3651" t="s">
        <v>45</v>
      </c>
      <c r="V3651" t="s">
        <v>28107</v>
      </c>
      <c r="W3651" t="s">
        <v>28108</v>
      </c>
      <c r="X3651" t="s">
        <v>8408</v>
      </c>
      <c r="Y3651" t="s">
        <v>46</v>
      </c>
      <c r="Z3651" t="s">
        <v>47</v>
      </c>
      <c r="AA3651" t="s">
        <v>48</v>
      </c>
      <c r="AB3651" t="s">
        <v>49</v>
      </c>
      <c r="AC3651">
        <v>5.2</v>
      </c>
      <c r="AD3651">
        <v>2.5</v>
      </c>
      <c r="AE3651">
        <v>0.4</v>
      </c>
      <c r="AF3651">
        <v>5.6</v>
      </c>
      <c r="AG3651">
        <v>4.5599999999999996</v>
      </c>
      <c r="AH3651" t="s">
        <v>28106</v>
      </c>
      <c r="AK3651" t="s">
        <v>45</v>
      </c>
      <c r="AL3651" t="s">
        <v>28107</v>
      </c>
    </row>
    <row r="3652" spans="1:42">
      <c r="A3652" t="s">
        <v>42</v>
      </c>
      <c r="B3652">
        <v>224620334</v>
      </c>
      <c r="C3652">
        <v>112474900</v>
      </c>
      <c r="D3652" t="s">
        <v>43</v>
      </c>
      <c r="F3652">
        <v>20170810</v>
      </c>
      <c r="G3652" s="6">
        <v>42956.879270833335</v>
      </c>
      <c r="H3652" s="6">
        <v>42956.879282407404</v>
      </c>
      <c r="L3652" t="s">
        <v>44</v>
      </c>
      <c r="M3652">
        <v>436716506</v>
      </c>
      <c r="N3652" t="s">
        <v>23833</v>
      </c>
      <c r="O3652">
        <v>1</v>
      </c>
      <c r="P3652" t="s">
        <v>13943</v>
      </c>
      <c r="Q3652" t="s">
        <v>152</v>
      </c>
      <c r="S3652" t="s">
        <v>28109</v>
      </c>
      <c r="U3652" t="s">
        <v>28110</v>
      </c>
      <c r="V3652" t="s">
        <v>28110</v>
      </c>
      <c r="W3652" t="s">
        <v>28111</v>
      </c>
      <c r="X3652" t="s">
        <v>28112</v>
      </c>
      <c r="Y3652" t="s">
        <v>46</v>
      </c>
      <c r="Z3652" t="s">
        <v>47</v>
      </c>
      <c r="AA3652" t="s">
        <v>48</v>
      </c>
      <c r="AB3652" t="s">
        <v>49</v>
      </c>
      <c r="AC3652">
        <v>16.89</v>
      </c>
      <c r="AD3652">
        <v>13.9</v>
      </c>
      <c r="AE3652">
        <v>1</v>
      </c>
      <c r="AF3652">
        <v>17.89</v>
      </c>
      <c r="AG3652">
        <v>12.65</v>
      </c>
      <c r="AH3652" t="s">
        <v>28113</v>
      </c>
      <c r="AK3652" t="s">
        <v>50</v>
      </c>
      <c r="AL3652" t="s">
        <v>50</v>
      </c>
    </row>
    <row r="3653" spans="1:42">
      <c r="A3653" t="s">
        <v>42</v>
      </c>
      <c r="B3653">
        <v>224620649</v>
      </c>
      <c r="C3653">
        <v>112475002</v>
      </c>
      <c r="D3653" t="s">
        <v>43</v>
      </c>
      <c r="F3653">
        <v>20170810</v>
      </c>
      <c r="G3653" s="6">
        <v>42956.881608796299</v>
      </c>
      <c r="H3653" s="6">
        <v>42956.881620370368</v>
      </c>
      <c r="L3653" t="s">
        <v>44</v>
      </c>
      <c r="M3653">
        <v>497865076</v>
      </c>
      <c r="N3653" t="s">
        <v>11961</v>
      </c>
      <c r="O3653">
        <v>1</v>
      </c>
      <c r="P3653" t="s">
        <v>11332</v>
      </c>
      <c r="Q3653" t="s">
        <v>152</v>
      </c>
      <c r="S3653" t="s">
        <v>16321</v>
      </c>
      <c r="U3653" t="s">
        <v>45</v>
      </c>
      <c r="V3653" t="s">
        <v>16322</v>
      </c>
      <c r="W3653" t="s">
        <v>28114</v>
      </c>
      <c r="X3653" t="s">
        <v>28115</v>
      </c>
      <c r="Y3653" t="s">
        <v>46</v>
      </c>
      <c r="Z3653" t="s">
        <v>47</v>
      </c>
      <c r="AA3653" t="s">
        <v>48</v>
      </c>
      <c r="AB3653" t="s">
        <v>49</v>
      </c>
      <c r="AC3653">
        <v>4.9000000000000004</v>
      </c>
      <c r="AD3653">
        <v>5.0999999999999996</v>
      </c>
      <c r="AE3653">
        <v>0.2</v>
      </c>
      <c r="AF3653">
        <v>5.0999999999999996</v>
      </c>
      <c r="AG3653">
        <v>4.6399999999999997</v>
      </c>
      <c r="AH3653" t="s">
        <v>16321</v>
      </c>
      <c r="AK3653" t="s">
        <v>45</v>
      </c>
      <c r="AL3653" t="s">
        <v>16322</v>
      </c>
    </row>
    <row r="3654" spans="1:42">
      <c r="A3654" t="s">
        <v>42</v>
      </c>
      <c r="B3654">
        <v>224624847</v>
      </c>
      <c r="C3654">
        <v>112476492</v>
      </c>
      <c r="D3654" t="s">
        <v>43</v>
      </c>
      <c r="F3654">
        <v>20170810</v>
      </c>
      <c r="G3654" s="6">
        <v>42956.912210648145</v>
      </c>
      <c r="H3654" s="6">
        <v>42956.912222222221</v>
      </c>
      <c r="L3654" t="s">
        <v>44</v>
      </c>
      <c r="M3654">
        <v>456561494</v>
      </c>
      <c r="N3654" t="s">
        <v>740</v>
      </c>
      <c r="O3654">
        <v>3</v>
      </c>
      <c r="P3654" t="s">
        <v>741</v>
      </c>
      <c r="Q3654" t="s">
        <v>152</v>
      </c>
      <c r="S3654" t="s">
        <v>28116</v>
      </c>
      <c r="U3654" t="s">
        <v>45</v>
      </c>
      <c r="V3654" t="s">
        <v>28117</v>
      </c>
      <c r="W3654" t="s">
        <v>28118</v>
      </c>
      <c r="X3654" t="s">
        <v>28119</v>
      </c>
      <c r="Y3654" t="s">
        <v>46</v>
      </c>
      <c r="Z3654" t="s">
        <v>47</v>
      </c>
      <c r="AA3654" t="s">
        <v>48</v>
      </c>
      <c r="AB3654" t="s">
        <v>49</v>
      </c>
      <c r="AC3654">
        <v>8.6999999999999993</v>
      </c>
      <c r="AD3654">
        <v>3.1</v>
      </c>
      <c r="AE3654">
        <v>0.6</v>
      </c>
      <c r="AF3654">
        <v>9.3000000000000007</v>
      </c>
      <c r="AG3654">
        <v>8.4600000000000009</v>
      </c>
      <c r="AH3654" t="s">
        <v>28120</v>
      </c>
      <c r="AK3654" t="s">
        <v>45</v>
      </c>
      <c r="AL3654" t="s">
        <v>28117</v>
      </c>
    </row>
    <row r="3655" spans="1:42">
      <c r="A3655" t="s">
        <v>42</v>
      </c>
      <c r="B3655">
        <v>224625913</v>
      </c>
      <c r="C3655">
        <v>112476894</v>
      </c>
      <c r="D3655" t="s">
        <v>43</v>
      </c>
      <c r="F3655">
        <v>20170810</v>
      </c>
      <c r="G3655" s="6">
        <v>42956.920289351852</v>
      </c>
      <c r="H3655" s="6">
        <v>42956.920300925929</v>
      </c>
      <c r="L3655" t="s">
        <v>44</v>
      </c>
      <c r="M3655">
        <v>435411766</v>
      </c>
      <c r="N3655" t="s">
        <v>23592</v>
      </c>
      <c r="O3655">
        <v>1</v>
      </c>
      <c r="P3655" t="s">
        <v>25886</v>
      </c>
      <c r="Q3655" t="s">
        <v>152</v>
      </c>
      <c r="S3655" t="s">
        <v>28121</v>
      </c>
      <c r="U3655" t="s">
        <v>45</v>
      </c>
      <c r="V3655" t="s">
        <v>28122</v>
      </c>
      <c r="W3655" t="s">
        <v>28123</v>
      </c>
      <c r="X3655" t="s">
        <v>28124</v>
      </c>
      <c r="Y3655" t="s">
        <v>46</v>
      </c>
      <c r="Z3655" t="s">
        <v>47</v>
      </c>
      <c r="AA3655" t="s">
        <v>48</v>
      </c>
      <c r="AB3655" t="s">
        <v>49</v>
      </c>
      <c r="AC3655">
        <v>21.9</v>
      </c>
      <c r="AD3655">
        <v>22.1</v>
      </c>
      <c r="AE3655">
        <v>0.2</v>
      </c>
      <c r="AF3655">
        <v>22.1</v>
      </c>
      <c r="AG3655">
        <v>20.11</v>
      </c>
      <c r="AH3655" t="s">
        <v>28121</v>
      </c>
      <c r="AJ3655" t="s">
        <v>28125</v>
      </c>
      <c r="AK3655" t="s">
        <v>45</v>
      </c>
      <c r="AL3655" t="s">
        <v>28122</v>
      </c>
    </row>
    <row r="3656" spans="1:42">
      <c r="A3656" s="32">
        <v>42957</v>
      </c>
      <c r="B3656" s="33"/>
      <c r="C3656" s="34"/>
      <c r="D3656" s="34"/>
      <c r="E3656" s="35"/>
      <c r="F3656" s="35"/>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s="34"/>
      <c r="AG3656" s="34"/>
      <c r="AH3656" s="34"/>
      <c r="AI3656" s="34"/>
      <c r="AJ3656" s="34"/>
      <c r="AK3656" s="34"/>
      <c r="AL3656" s="47"/>
      <c r="AM3656" s="47"/>
      <c r="AN3656" s="47"/>
      <c r="AO3656" s="47"/>
      <c r="AP3656" s="47"/>
    </row>
    <row r="3657" spans="1:42">
      <c r="A3657" t="s">
        <v>42</v>
      </c>
      <c r="B3657">
        <v>224678799</v>
      </c>
      <c r="C3657">
        <v>112488289</v>
      </c>
      <c r="D3657" t="s">
        <v>43</v>
      </c>
      <c r="F3657">
        <v>20170811</v>
      </c>
      <c r="G3657" s="6">
        <v>42957.508576388886</v>
      </c>
      <c r="H3657" s="6">
        <v>42957.508599537039</v>
      </c>
      <c r="L3657" t="s">
        <v>44</v>
      </c>
      <c r="M3657">
        <v>470741043</v>
      </c>
      <c r="N3657" t="s">
        <v>23431</v>
      </c>
      <c r="O3657">
        <v>1</v>
      </c>
      <c r="P3657" t="s">
        <v>90</v>
      </c>
      <c r="Q3657" t="s">
        <v>152</v>
      </c>
      <c r="S3657" t="s">
        <v>28224</v>
      </c>
      <c r="U3657" t="s">
        <v>28225</v>
      </c>
      <c r="V3657" t="s">
        <v>28225</v>
      </c>
      <c r="W3657" t="s">
        <v>28226</v>
      </c>
      <c r="X3657" t="s">
        <v>16000</v>
      </c>
      <c r="Y3657" t="s">
        <v>46</v>
      </c>
      <c r="Z3657" t="s">
        <v>47</v>
      </c>
      <c r="AA3657" t="s">
        <v>48</v>
      </c>
      <c r="AB3657" t="s">
        <v>49</v>
      </c>
      <c r="AC3657">
        <v>1.3</v>
      </c>
      <c r="AD3657">
        <v>1.5</v>
      </c>
      <c r="AE3657">
        <v>0.2</v>
      </c>
      <c r="AF3657">
        <v>1.5</v>
      </c>
      <c r="AG3657">
        <v>1.37</v>
      </c>
      <c r="AH3657" t="s">
        <v>28224</v>
      </c>
      <c r="AK3657" t="s">
        <v>28225</v>
      </c>
      <c r="AL3657" t="s">
        <v>28225</v>
      </c>
    </row>
    <row r="3658" spans="1:42">
      <c r="A3658" t="s">
        <v>42</v>
      </c>
      <c r="B3658">
        <v>224680887</v>
      </c>
      <c r="C3658">
        <v>112488962</v>
      </c>
      <c r="D3658" t="s">
        <v>43</v>
      </c>
      <c r="F3658">
        <v>20170811</v>
      </c>
      <c r="G3658" s="6">
        <v>42957.531574074077</v>
      </c>
      <c r="H3658" s="6">
        <v>42957.531585648147</v>
      </c>
      <c r="L3658" t="s">
        <v>44</v>
      </c>
      <c r="M3658">
        <v>491449984</v>
      </c>
      <c r="N3658" t="s">
        <v>3002</v>
      </c>
      <c r="O3658">
        <v>1</v>
      </c>
      <c r="P3658" t="s">
        <v>24551</v>
      </c>
      <c r="Q3658" t="s">
        <v>152</v>
      </c>
      <c r="S3658" t="s">
        <v>28227</v>
      </c>
      <c r="U3658" t="s">
        <v>45</v>
      </c>
      <c r="V3658" t="s">
        <v>28228</v>
      </c>
      <c r="W3658" t="s">
        <v>28229</v>
      </c>
      <c r="X3658" t="s">
        <v>28230</v>
      </c>
      <c r="Y3658" t="s">
        <v>46</v>
      </c>
      <c r="Z3658" t="s">
        <v>47</v>
      </c>
      <c r="AA3658" t="s">
        <v>48</v>
      </c>
      <c r="AB3658" t="s">
        <v>49</v>
      </c>
      <c r="AC3658">
        <v>3.3</v>
      </c>
      <c r="AD3658">
        <v>3.5</v>
      </c>
      <c r="AE3658">
        <v>0.2</v>
      </c>
      <c r="AF3658">
        <v>3.5</v>
      </c>
      <c r="AG3658">
        <v>3.19</v>
      </c>
      <c r="AH3658" t="s">
        <v>28231</v>
      </c>
      <c r="AK3658" t="s">
        <v>45</v>
      </c>
      <c r="AL3658" t="s">
        <v>28228</v>
      </c>
    </row>
    <row r="3659" spans="1:42">
      <c r="A3659" t="s">
        <v>42</v>
      </c>
      <c r="B3659">
        <v>224680888</v>
      </c>
      <c r="C3659">
        <v>112488962</v>
      </c>
      <c r="D3659" t="s">
        <v>43</v>
      </c>
      <c r="F3659">
        <v>20170811</v>
      </c>
      <c r="G3659" s="6">
        <v>42957.531574074077</v>
      </c>
      <c r="H3659" s="6">
        <v>42957.531585648147</v>
      </c>
      <c r="L3659" t="s">
        <v>44</v>
      </c>
      <c r="M3659">
        <v>491449984</v>
      </c>
      <c r="N3659" t="s">
        <v>3002</v>
      </c>
      <c r="O3659">
        <v>1</v>
      </c>
      <c r="P3659" t="s">
        <v>25231</v>
      </c>
      <c r="Q3659" t="s">
        <v>152</v>
      </c>
      <c r="S3659" t="s">
        <v>28227</v>
      </c>
      <c r="U3659" t="s">
        <v>45</v>
      </c>
      <c r="V3659" t="s">
        <v>28228</v>
      </c>
      <c r="W3659" t="s">
        <v>28229</v>
      </c>
      <c r="X3659" t="s">
        <v>28230</v>
      </c>
      <c r="Y3659" t="s">
        <v>46</v>
      </c>
      <c r="Z3659" t="s">
        <v>47</v>
      </c>
      <c r="AA3659" t="s">
        <v>48</v>
      </c>
      <c r="AB3659" t="s">
        <v>49</v>
      </c>
      <c r="AC3659">
        <v>3.3</v>
      </c>
      <c r="AD3659">
        <v>3.5</v>
      </c>
      <c r="AE3659">
        <v>0.2</v>
      </c>
      <c r="AF3659">
        <v>3.5</v>
      </c>
      <c r="AG3659">
        <v>3.19</v>
      </c>
      <c r="AH3659" t="s">
        <v>28231</v>
      </c>
      <c r="AK3659" t="s">
        <v>45</v>
      </c>
      <c r="AL3659" t="s">
        <v>28228</v>
      </c>
    </row>
    <row r="3660" spans="1:42">
      <c r="A3660" t="s">
        <v>42</v>
      </c>
      <c r="B3660">
        <v>224327603</v>
      </c>
      <c r="C3660">
        <v>112442544</v>
      </c>
      <c r="D3660" t="s">
        <v>43</v>
      </c>
      <c r="F3660">
        <v>20170811</v>
      </c>
      <c r="G3660" s="6">
        <v>42955.554884259262</v>
      </c>
      <c r="H3660" s="6">
        <v>42957.567708333336</v>
      </c>
      <c r="L3660" t="s">
        <v>44</v>
      </c>
      <c r="M3660">
        <v>543537277</v>
      </c>
      <c r="N3660" t="s">
        <v>28232</v>
      </c>
      <c r="O3660">
        <v>1</v>
      </c>
      <c r="P3660" t="s">
        <v>28233</v>
      </c>
      <c r="Q3660" t="s">
        <v>152</v>
      </c>
      <c r="S3660" t="s">
        <v>28234</v>
      </c>
      <c r="U3660" t="s">
        <v>28235</v>
      </c>
      <c r="V3660" t="s">
        <v>28235</v>
      </c>
      <c r="W3660" t="s">
        <v>28236</v>
      </c>
      <c r="X3660" t="s">
        <v>28237</v>
      </c>
      <c r="Y3660" t="s">
        <v>46</v>
      </c>
      <c r="Z3660" t="s">
        <v>47</v>
      </c>
      <c r="AA3660" t="s">
        <v>48</v>
      </c>
      <c r="AB3660" t="s">
        <v>49</v>
      </c>
      <c r="AC3660">
        <v>1.2</v>
      </c>
      <c r="AD3660">
        <v>1.4</v>
      </c>
      <c r="AE3660">
        <v>0.2</v>
      </c>
      <c r="AF3660">
        <v>1.4</v>
      </c>
      <c r="AG3660">
        <v>1.27</v>
      </c>
      <c r="AH3660" t="s">
        <v>28238</v>
      </c>
      <c r="AK3660" t="s">
        <v>28235</v>
      </c>
      <c r="AL3660" t="s">
        <v>28235</v>
      </c>
    </row>
    <row r="3661" spans="1:42">
      <c r="A3661" t="s">
        <v>42</v>
      </c>
      <c r="B3661">
        <v>224694916</v>
      </c>
      <c r="C3661">
        <v>112492590</v>
      </c>
      <c r="D3661" t="s">
        <v>43</v>
      </c>
      <c r="F3661">
        <v>20170811</v>
      </c>
      <c r="G3661" s="6">
        <v>42957.652743055558</v>
      </c>
      <c r="H3661" s="6">
        <v>42957.652743055558</v>
      </c>
      <c r="L3661" t="s">
        <v>44</v>
      </c>
      <c r="M3661">
        <v>496813547</v>
      </c>
      <c r="N3661" t="s">
        <v>2699</v>
      </c>
      <c r="O3661">
        <v>2</v>
      </c>
      <c r="P3661" t="s">
        <v>356</v>
      </c>
      <c r="Q3661" t="s">
        <v>152</v>
      </c>
      <c r="S3661" t="s">
        <v>28239</v>
      </c>
      <c r="U3661" t="s">
        <v>45</v>
      </c>
      <c r="V3661" t="s">
        <v>28240</v>
      </c>
      <c r="W3661" t="s">
        <v>28241</v>
      </c>
      <c r="X3661" t="s">
        <v>28242</v>
      </c>
      <c r="Y3661" t="s">
        <v>46</v>
      </c>
      <c r="Z3661" t="s">
        <v>47</v>
      </c>
      <c r="AA3661" t="s">
        <v>48</v>
      </c>
      <c r="AB3661" t="s">
        <v>49</v>
      </c>
      <c r="AC3661">
        <v>5.8</v>
      </c>
      <c r="AD3661">
        <v>3.1</v>
      </c>
      <c r="AE3661">
        <v>0.4</v>
      </c>
      <c r="AF3661">
        <v>6.2</v>
      </c>
      <c r="AG3661">
        <v>5.64</v>
      </c>
      <c r="AH3661" t="s">
        <v>28239</v>
      </c>
      <c r="AK3661" t="s">
        <v>45</v>
      </c>
      <c r="AL3661" t="s">
        <v>28240</v>
      </c>
    </row>
    <row r="3662" spans="1:42">
      <c r="A3662" t="s">
        <v>42</v>
      </c>
      <c r="B3662">
        <v>224701964</v>
      </c>
      <c r="C3662">
        <v>112494140</v>
      </c>
      <c r="D3662" t="s">
        <v>43</v>
      </c>
      <c r="F3662">
        <v>20170811</v>
      </c>
      <c r="G3662" s="6">
        <v>42957.698078703703</v>
      </c>
      <c r="H3662" s="6">
        <v>42957.698113425926</v>
      </c>
      <c r="L3662" t="s">
        <v>44</v>
      </c>
      <c r="M3662">
        <v>436358065</v>
      </c>
      <c r="N3662" t="s">
        <v>27729</v>
      </c>
      <c r="O3662">
        <v>1</v>
      </c>
      <c r="P3662" t="s">
        <v>27483</v>
      </c>
      <c r="Q3662" t="s">
        <v>152</v>
      </c>
      <c r="S3662" t="s">
        <v>28248</v>
      </c>
      <c r="U3662" t="s">
        <v>45</v>
      </c>
      <c r="V3662" t="s">
        <v>28249</v>
      </c>
      <c r="W3662" t="s">
        <v>28250</v>
      </c>
      <c r="X3662" t="s">
        <v>28251</v>
      </c>
      <c r="Y3662" t="s">
        <v>46</v>
      </c>
      <c r="Z3662" t="s">
        <v>47</v>
      </c>
      <c r="AA3662" t="s">
        <v>48</v>
      </c>
      <c r="AB3662" t="s">
        <v>49</v>
      </c>
      <c r="AC3662">
        <v>23.9</v>
      </c>
      <c r="AD3662">
        <v>27.9</v>
      </c>
      <c r="AE3662">
        <v>4</v>
      </c>
      <c r="AF3662">
        <v>27.9</v>
      </c>
      <c r="AG3662">
        <v>25.39</v>
      </c>
      <c r="AH3662" t="s">
        <v>28252</v>
      </c>
      <c r="AK3662" t="s">
        <v>45</v>
      </c>
      <c r="AL3662" t="s">
        <v>28249</v>
      </c>
    </row>
    <row r="3663" spans="1:42">
      <c r="A3663" t="s">
        <v>42</v>
      </c>
      <c r="B3663">
        <v>224702523</v>
      </c>
      <c r="C3663">
        <v>112494346</v>
      </c>
      <c r="D3663" t="s">
        <v>43</v>
      </c>
      <c r="F3663">
        <v>20170811</v>
      </c>
      <c r="G3663" s="6">
        <v>42957.703819444447</v>
      </c>
      <c r="H3663" s="6">
        <v>42957.705520833333</v>
      </c>
      <c r="L3663" t="s">
        <v>44</v>
      </c>
      <c r="M3663">
        <v>470915576</v>
      </c>
      <c r="N3663" t="s">
        <v>28253</v>
      </c>
      <c r="O3663">
        <v>2</v>
      </c>
      <c r="P3663" t="s">
        <v>335</v>
      </c>
      <c r="Q3663" t="s">
        <v>152</v>
      </c>
      <c r="S3663" t="s">
        <v>28254</v>
      </c>
      <c r="U3663" t="s">
        <v>28255</v>
      </c>
      <c r="V3663" t="s">
        <v>28256</v>
      </c>
      <c r="W3663" t="s">
        <v>28257</v>
      </c>
      <c r="X3663" t="s">
        <v>28258</v>
      </c>
      <c r="Y3663" t="s">
        <v>46</v>
      </c>
      <c r="Z3663" t="s">
        <v>47</v>
      </c>
      <c r="AA3663" t="s">
        <v>48</v>
      </c>
      <c r="AB3663" t="s">
        <v>49</v>
      </c>
      <c r="AC3663">
        <v>7.8</v>
      </c>
      <c r="AD3663">
        <v>4.0999999999999996</v>
      </c>
      <c r="AE3663">
        <v>0.4</v>
      </c>
      <c r="AF3663">
        <v>8.1999999999999993</v>
      </c>
      <c r="AG3663">
        <v>7.46</v>
      </c>
      <c r="AH3663" t="s">
        <v>28254</v>
      </c>
      <c r="AJ3663" t="s">
        <v>28259</v>
      </c>
      <c r="AK3663" t="s">
        <v>28256</v>
      </c>
      <c r="AL3663" t="s">
        <v>28256</v>
      </c>
    </row>
    <row r="3664" spans="1:42">
      <c r="A3664" t="s">
        <v>42</v>
      </c>
      <c r="B3664">
        <v>224704630</v>
      </c>
      <c r="C3664">
        <v>112495226</v>
      </c>
      <c r="D3664" t="s">
        <v>43</v>
      </c>
      <c r="F3664">
        <v>20170811</v>
      </c>
      <c r="G3664" s="6">
        <v>42957.734965277778</v>
      </c>
      <c r="H3664" s="6">
        <v>42957.791261574072</v>
      </c>
      <c r="L3664" t="s">
        <v>44</v>
      </c>
      <c r="M3664">
        <v>472304575</v>
      </c>
      <c r="N3664" t="s">
        <v>23170</v>
      </c>
      <c r="O3664">
        <v>1</v>
      </c>
      <c r="P3664" t="s">
        <v>22252</v>
      </c>
      <c r="Q3664" t="s">
        <v>152</v>
      </c>
      <c r="S3664" t="s">
        <v>28260</v>
      </c>
      <c r="U3664" t="s">
        <v>28261</v>
      </c>
      <c r="V3664" t="s">
        <v>28261</v>
      </c>
      <c r="W3664" t="s">
        <v>28262</v>
      </c>
      <c r="X3664" t="s">
        <v>28263</v>
      </c>
      <c r="Y3664" t="s">
        <v>46</v>
      </c>
      <c r="Z3664" t="s">
        <v>47</v>
      </c>
      <c r="AA3664" t="s">
        <v>48</v>
      </c>
      <c r="AB3664" t="s">
        <v>49</v>
      </c>
      <c r="AC3664">
        <v>4.9000000000000004</v>
      </c>
      <c r="AD3664">
        <v>5.0999999999999996</v>
      </c>
      <c r="AE3664">
        <v>0.2</v>
      </c>
      <c r="AF3664">
        <v>5.0999999999999996</v>
      </c>
      <c r="AG3664">
        <v>4.6399999999999997</v>
      </c>
      <c r="AH3664" t="s">
        <v>22149</v>
      </c>
      <c r="AK3664" t="s">
        <v>45</v>
      </c>
      <c r="AL3664" t="s">
        <v>28261</v>
      </c>
    </row>
    <row r="3665" spans="1:42">
      <c r="A3665" t="s">
        <v>42</v>
      </c>
      <c r="B3665">
        <v>224709557</v>
      </c>
      <c r="C3665">
        <v>112497736</v>
      </c>
      <c r="D3665" t="s">
        <v>43</v>
      </c>
      <c r="F3665">
        <v>20170811</v>
      </c>
      <c r="G3665" s="6">
        <v>42957.837141203701</v>
      </c>
      <c r="H3665" s="6">
        <v>42957.837164351855</v>
      </c>
      <c r="L3665" t="s">
        <v>44</v>
      </c>
      <c r="M3665">
        <v>543394256</v>
      </c>
      <c r="N3665" t="s">
        <v>28264</v>
      </c>
      <c r="O3665">
        <v>1</v>
      </c>
      <c r="P3665" t="s">
        <v>60</v>
      </c>
      <c r="Q3665" t="s">
        <v>152</v>
      </c>
      <c r="S3665" t="s">
        <v>22502</v>
      </c>
      <c r="U3665" t="s">
        <v>45</v>
      </c>
      <c r="V3665" t="s">
        <v>22503</v>
      </c>
      <c r="W3665" t="s">
        <v>22504</v>
      </c>
      <c r="X3665" t="s">
        <v>22505</v>
      </c>
      <c r="Y3665" t="s">
        <v>46</v>
      </c>
      <c r="Z3665" t="s">
        <v>47</v>
      </c>
      <c r="AA3665" t="s">
        <v>48</v>
      </c>
      <c r="AB3665" t="s">
        <v>49</v>
      </c>
      <c r="AC3665">
        <v>7.9</v>
      </c>
      <c r="AD3665">
        <v>8.1</v>
      </c>
      <c r="AE3665">
        <v>0.2</v>
      </c>
      <c r="AF3665">
        <v>8.1</v>
      </c>
      <c r="AG3665">
        <v>7.37</v>
      </c>
      <c r="AH3665" t="s">
        <v>22502</v>
      </c>
      <c r="AK3665" t="s">
        <v>45</v>
      </c>
      <c r="AL3665" t="s">
        <v>22503</v>
      </c>
    </row>
    <row r="3666" spans="1:42">
      <c r="A3666" t="s">
        <v>42</v>
      </c>
      <c r="B3666">
        <v>224709558</v>
      </c>
      <c r="C3666">
        <v>112497736</v>
      </c>
      <c r="D3666" t="s">
        <v>43</v>
      </c>
      <c r="F3666">
        <v>20170811</v>
      </c>
      <c r="G3666" s="6">
        <v>42957.837141203701</v>
      </c>
      <c r="H3666" s="6">
        <v>42957.837164351855</v>
      </c>
      <c r="L3666" t="s">
        <v>44</v>
      </c>
      <c r="M3666">
        <v>543394256</v>
      </c>
      <c r="N3666" t="s">
        <v>28264</v>
      </c>
      <c r="O3666">
        <v>1</v>
      </c>
      <c r="P3666" t="s">
        <v>91</v>
      </c>
      <c r="Q3666" t="s">
        <v>152</v>
      </c>
      <c r="S3666" t="s">
        <v>22502</v>
      </c>
      <c r="U3666" t="s">
        <v>45</v>
      </c>
      <c r="V3666" t="s">
        <v>22503</v>
      </c>
      <c r="W3666" t="s">
        <v>22504</v>
      </c>
      <c r="X3666" t="s">
        <v>22505</v>
      </c>
      <c r="Y3666" t="s">
        <v>46</v>
      </c>
      <c r="Z3666" t="s">
        <v>47</v>
      </c>
      <c r="AA3666" t="s">
        <v>48</v>
      </c>
      <c r="AB3666" t="s">
        <v>49</v>
      </c>
      <c r="AC3666">
        <v>7.9</v>
      </c>
      <c r="AD3666">
        <v>8.1</v>
      </c>
      <c r="AE3666">
        <v>0.2</v>
      </c>
      <c r="AF3666">
        <v>8.1</v>
      </c>
      <c r="AG3666">
        <v>7.37</v>
      </c>
      <c r="AH3666" t="s">
        <v>22502</v>
      </c>
      <c r="AK3666" t="s">
        <v>45</v>
      </c>
      <c r="AL3666" t="s">
        <v>22503</v>
      </c>
    </row>
    <row r="3667" spans="1:42">
      <c r="A3667" t="s">
        <v>42</v>
      </c>
      <c r="B3667">
        <v>224274670</v>
      </c>
      <c r="C3667">
        <v>112434910</v>
      </c>
      <c r="D3667" t="s">
        <v>43</v>
      </c>
      <c r="F3667">
        <v>20170811</v>
      </c>
      <c r="G3667" s="6">
        <v>42955.02988425926</v>
      </c>
      <c r="H3667" s="6">
        <v>42957.933912037035</v>
      </c>
      <c r="L3667" t="s">
        <v>44</v>
      </c>
      <c r="M3667">
        <v>436358065</v>
      </c>
      <c r="N3667" t="s">
        <v>27729</v>
      </c>
      <c r="O3667">
        <v>1</v>
      </c>
      <c r="P3667" t="s">
        <v>27706</v>
      </c>
      <c r="Q3667" t="s">
        <v>152</v>
      </c>
      <c r="S3667" t="s">
        <v>28283</v>
      </c>
      <c r="U3667" t="s">
        <v>45</v>
      </c>
      <c r="V3667" t="s">
        <v>28284</v>
      </c>
      <c r="W3667" t="s">
        <v>28285</v>
      </c>
      <c r="X3667" t="s">
        <v>28286</v>
      </c>
      <c r="Y3667" t="s">
        <v>46</v>
      </c>
      <c r="Z3667" t="s">
        <v>47</v>
      </c>
      <c r="AA3667" t="s">
        <v>48</v>
      </c>
      <c r="AB3667" t="s">
        <v>49</v>
      </c>
      <c r="AC3667">
        <v>16.899999999999999</v>
      </c>
      <c r="AD3667">
        <v>39.9</v>
      </c>
      <c r="AE3667">
        <v>23</v>
      </c>
      <c r="AF3667">
        <v>39.9</v>
      </c>
      <c r="AG3667">
        <v>36.31</v>
      </c>
      <c r="AH3667" t="s">
        <v>28283</v>
      </c>
      <c r="AK3667" t="s">
        <v>45</v>
      </c>
      <c r="AL3667" t="s">
        <v>28284</v>
      </c>
    </row>
    <row r="3668" spans="1:42">
      <c r="A3668" s="32">
        <v>42958</v>
      </c>
      <c r="B3668" s="33"/>
      <c r="C3668" s="34"/>
      <c r="D3668" s="34"/>
      <c r="E3668" s="35"/>
      <c r="F3668" s="35"/>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s="34"/>
      <c r="AG3668" s="34"/>
      <c r="AH3668" s="34"/>
      <c r="AI3668" s="34"/>
      <c r="AJ3668" s="34"/>
      <c r="AK3668" s="34"/>
      <c r="AL3668" s="47"/>
      <c r="AM3668" s="47"/>
      <c r="AN3668" s="47"/>
      <c r="AO3668" s="47"/>
      <c r="AP3668" s="47"/>
    </row>
    <row r="3669" spans="1:42">
      <c r="A3669" t="s">
        <v>42</v>
      </c>
      <c r="B3669">
        <v>224734726</v>
      </c>
      <c r="C3669">
        <v>112505395</v>
      </c>
      <c r="D3669" t="s">
        <v>43</v>
      </c>
      <c r="F3669">
        <v>20170811</v>
      </c>
      <c r="G3669" s="6">
        <v>42958.013842592591</v>
      </c>
      <c r="H3669" s="6">
        <v>42958.013854166667</v>
      </c>
      <c r="L3669" t="s">
        <v>44</v>
      </c>
      <c r="M3669">
        <v>470741043</v>
      </c>
      <c r="N3669" t="s">
        <v>23431</v>
      </c>
      <c r="O3669">
        <v>1</v>
      </c>
      <c r="P3669" t="s">
        <v>61</v>
      </c>
      <c r="Q3669" t="s">
        <v>152</v>
      </c>
      <c r="S3669" t="s">
        <v>28306</v>
      </c>
      <c r="U3669" t="s">
        <v>45</v>
      </c>
      <c r="V3669" t="s">
        <v>28307</v>
      </c>
      <c r="W3669" t="s">
        <v>28308</v>
      </c>
      <c r="X3669" t="s">
        <v>28309</v>
      </c>
      <c r="Y3669" t="s">
        <v>46</v>
      </c>
      <c r="Z3669" t="s">
        <v>47</v>
      </c>
      <c r="AA3669" t="s">
        <v>48</v>
      </c>
      <c r="AB3669" t="s">
        <v>49</v>
      </c>
      <c r="AC3669">
        <v>1.3</v>
      </c>
      <c r="AD3669">
        <v>1.5</v>
      </c>
      <c r="AE3669">
        <v>0.2</v>
      </c>
      <c r="AF3669">
        <v>1.5</v>
      </c>
      <c r="AG3669">
        <v>1.37</v>
      </c>
      <c r="AH3669" t="s">
        <v>28310</v>
      </c>
      <c r="AK3669" t="s">
        <v>45</v>
      </c>
      <c r="AL3669" t="s">
        <v>28307</v>
      </c>
    </row>
    <row r="3670" spans="1:42">
      <c r="A3670" t="s">
        <v>42</v>
      </c>
      <c r="B3670">
        <v>224737514</v>
      </c>
      <c r="C3670">
        <v>112506748</v>
      </c>
      <c r="D3670" t="s">
        <v>43</v>
      </c>
      <c r="F3670">
        <v>20170811</v>
      </c>
      <c r="G3670" s="6">
        <v>42958.114386574074</v>
      </c>
      <c r="H3670" s="6">
        <v>42958.11446759259</v>
      </c>
      <c r="L3670" t="s">
        <v>44</v>
      </c>
      <c r="M3670">
        <v>436358065</v>
      </c>
      <c r="N3670" t="s">
        <v>27729</v>
      </c>
      <c r="O3670">
        <v>1</v>
      </c>
      <c r="P3670" t="s">
        <v>27483</v>
      </c>
      <c r="Q3670" t="s">
        <v>152</v>
      </c>
      <c r="S3670" t="s">
        <v>28311</v>
      </c>
      <c r="U3670" t="s">
        <v>45</v>
      </c>
      <c r="V3670" t="s">
        <v>28312</v>
      </c>
      <c r="W3670" t="s">
        <v>28313</v>
      </c>
      <c r="X3670" t="s">
        <v>22899</v>
      </c>
      <c r="Y3670" t="s">
        <v>46</v>
      </c>
      <c r="Z3670" t="s">
        <v>47</v>
      </c>
      <c r="AA3670" t="s">
        <v>48</v>
      </c>
      <c r="AB3670" t="s">
        <v>49</v>
      </c>
      <c r="AC3670">
        <v>23.9</v>
      </c>
      <c r="AD3670">
        <v>27.9</v>
      </c>
      <c r="AE3670">
        <v>4</v>
      </c>
      <c r="AF3670">
        <v>27.9</v>
      </c>
      <c r="AG3670">
        <v>25.39</v>
      </c>
      <c r="AH3670" t="s">
        <v>28311</v>
      </c>
      <c r="AK3670" t="s">
        <v>45</v>
      </c>
      <c r="AL3670" t="s">
        <v>28312</v>
      </c>
    </row>
    <row r="3671" spans="1:42">
      <c r="A3671" t="s">
        <v>42</v>
      </c>
      <c r="B3671">
        <v>224783450</v>
      </c>
      <c r="C3671">
        <v>112509971</v>
      </c>
      <c r="D3671" t="s">
        <v>43</v>
      </c>
      <c r="F3671">
        <v>20170814</v>
      </c>
      <c r="G3671" s="6">
        <v>42958.433217592596</v>
      </c>
      <c r="H3671" s="6">
        <v>42958.433275462965</v>
      </c>
      <c r="L3671" t="s">
        <v>44</v>
      </c>
      <c r="M3671">
        <v>442283818</v>
      </c>
      <c r="N3671" t="s">
        <v>7681</v>
      </c>
      <c r="O3671">
        <v>2</v>
      </c>
      <c r="P3671" t="s">
        <v>133</v>
      </c>
      <c r="Q3671" t="s">
        <v>152</v>
      </c>
      <c r="S3671" t="s">
        <v>28318</v>
      </c>
      <c r="U3671" t="s">
        <v>28319</v>
      </c>
      <c r="V3671" t="s">
        <v>28320</v>
      </c>
      <c r="W3671" t="s">
        <v>28321</v>
      </c>
      <c r="X3671" t="s">
        <v>3527</v>
      </c>
      <c r="Y3671" t="s">
        <v>46</v>
      </c>
      <c r="Z3671" t="s">
        <v>47</v>
      </c>
      <c r="AA3671" t="s">
        <v>48</v>
      </c>
      <c r="AB3671" t="s">
        <v>49</v>
      </c>
      <c r="AC3671">
        <v>3.8</v>
      </c>
      <c r="AD3671">
        <v>2.1</v>
      </c>
      <c r="AE3671">
        <v>0.4</v>
      </c>
      <c r="AF3671">
        <v>4.2</v>
      </c>
      <c r="AG3671">
        <v>3.82</v>
      </c>
      <c r="AH3671" t="s">
        <v>28318</v>
      </c>
      <c r="AK3671" t="s">
        <v>28319</v>
      </c>
      <c r="AL3671" t="s">
        <v>28320</v>
      </c>
    </row>
    <row r="3672" spans="1:42">
      <c r="A3672" t="s">
        <v>42</v>
      </c>
      <c r="B3672">
        <v>224798887</v>
      </c>
      <c r="C3672">
        <v>112510639</v>
      </c>
      <c r="D3672" t="s">
        <v>43</v>
      </c>
      <c r="F3672">
        <v>20170814</v>
      </c>
      <c r="G3672" s="6">
        <v>42958.460081018522</v>
      </c>
      <c r="H3672" s="6">
        <v>42958.460092592592</v>
      </c>
      <c r="L3672" t="s">
        <v>44</v>
      </c>
      <c r="M3672">
        <v>487406634</v>
      </c>
      <c r="N3672" t="s">
        <v>28322</v>
      </c>
      <c r="O3672">
        <v>1</v>
      </c>
      <c r="P3672" t="s">
        <v>28323</v>
      </c>
      <c r="Q3672" t="s">
        <v>152</v>
      </c>
      <c r="S3672" t="s">
        <v>28324</v>
      </c>
      <c r="U3672" t="s">
        <v>45</v>
      </c>
      <c r="V3672" t="s">
        <v>28325</v>
      </c>
      <c r="W3672" t="s">
        <v>28326</v>
      </c>
      <c r="X3672" t="s">
        <v>28327</v>
      </c>
      <c r="Y3672" t="s">
        <v>46</v>
      </c>
      <c r="Z3672" t="s">
        <v>47</v>
      </c>
      <c r="AA3672" t="s">
        <v>48</v>
      </c>
      <c r="AB3672" t="s">
        <v>49</v>
      </c>
      <c r="AC3672">
        <v>14.5</v>
      </c>
      <c r="AD3672">
        <v>11.7</v>
      </c>
      <c r="AE3672">
        <v>0.2</v>
      </c>
      <c r="AF3672">
        <v>14.7</v>
      </c>
      <c r="AG3672">
        <v>10.65</v>
      </c>
      <c r="AH3672" t="s">
        <v>28328</v>
      </c>
      <c r="AK3672" t="s">
        <v>45</v>
      </c>
      <c r="AL3672" t="s">
        <v>28325</v>
      </c>
    </row>
    <row r="3673" spans="1:42">
      <c r="A3673" t="s">
        <v>42</v>
      </c>
      <c r="B3673">
        <v>224798888</v>
      </c>
      <c r="C3673">
        <v>112510639</v>
      </c>
      <c r="D3673" t="s">
        <v>43</v>
      </c>
      <c r="F3673">
        <v>20170814</v>
      </c>
      <c r="G3673" s="6">
        <v>42958.460081018522</v>
      </c>
      <c r="H3673" s="6">
        <v>42958.460092592592</v>
      </c>
      <c r="L3673" t="s">
        <v>44</v>
      </c>
      <c r="M3673">
        <v>487406634</v>
      </c>
      <c r="N3673" t="s">
        <v>28322</v>
      </c>
      <c r="O3673">
        <v>1</v>
      </c>
      <c r="P3673" t="s">
        <v>28329</v>
      </c>
      <c r="Q3673" t="s">
        <v>152</v>
      </c>
      <c r="S3673" t="s">
        <v>28324</v>
      </c>
      <c r="U3673" t="s">
        <v>45</v>
      </c>
      <c r="V3673" t="s">
        <v>28325</v>
      </c>
      <c r="W3673" t="s">
        <v>28326</v>
      </c>
      <c r="X3673" t="s">
        <v>28327</v>
      </c>
      <c r="Y3673" t="s">
        <v>46</v>
      </c>
      <c r="Z3673" t="s">
        <v>47</v>
      </c>
      <c r="AA3673" t="s">
        <v>48</v>
      </c>
      <c r="AB3673" t="s">
        <v>49</v>
      </c>
      <c r="AC3673">
        <v>14.5</v>
      </c>
      <c r="AD3673">
        <v>11.7</v>
      </c>
      <c r="AE3673">
        <v>0.2</v>
      </c>
      <c r="AF3673">
        <v>14.7</v>
      </c>
      <c r="AG3673">
        <v>10.65</v>
      </c>
      <c r="AH3673" t="s">
        <v>28328</v>
      </c>
      <c r="AK3673" t="s">
        <v>45</v>
      </c>
      <c r="AL3673" t="s">
        <v>28325</v>
      </c>
    </row>
    <row r="3674" spans="1:42">
      <c r="A3674" t="s">
        <v>42</v>
      </c>
      <c r="B3674">
        <v>224799648</v>
      </c>
      <c r="C3674">
        <v>112510727</v>
      </c>
      <c r="D3674" t="s">
        <v>43</v>
      </c>
      <c r="F3674">
        <v>20170814</v>
      </c>
      <c r="G3674" s="6">
        <v>42958.464155092595</v>
      </c>
      <c r="H3674" s="6">
        <v>42958.466400462959</v>
      </c>
      <c r="L3674" t="s">
        <v>44</v>
      </c>
      <c r="M3674">
        <v>502413925</v>
      </c>
      <c r="N3674" t="s">
        <v>12677</v>
      </c>
      <c r="O3674">
        <v>2</v>
      </c>
      <c r="P3674" t="s">
        <v>1374</v>
      </c>
      <c r="Q3674" t="s">
        <v>152</v>
      </c>
      <c r="S3674" t="s">
        <v>28330</v>
      </c>
      <c r="U3674" t="s">
        <v>28331</v>
      </c>
      <c r="V3674" t="s">
        <v>28331</v>
      </c>
      <c r="W3674" t="s">
        <v>28332</v>
      </c>
      <c r="X3674" t="s">
        <v>19958</v>
      </c>
      <c r="Y3674" t="s">
        <v>46</v>
      </c>
      <c r="Z3674" t="s">
        <v>47</v>
      </c>
      <c r="AA3674" t="s">
        <v>48</v>
      </c>
      <c r="AB3674" t="s">
        <v>49</v>
      </c>
      <c r="AC3674">
        <v>19.8</v>
      </c>
      <c r="AD3674">
        <v>10.1</v>
      </c>
      <c r="AE3674">
        <v>0.4</v>
      </c>
      <c r="AF3674">
        <v>20.2</v>
      </c>
      <c r="AG3674">
        <v>18.38</v>
      </c>
      <c r="AH3674" t="s">
        <v>28333</v>
      </c>
      <c r="AK3674" t="s">
        <v>45</v>
      </c>
      <c r="AL3674" t="s">
        <v>28331</v>
      </c>
    </row>
    <row r="3675" spans="1:42">
      <c r="A3675" t="s">
        <v>42</v>
      </c>
      <c r="B3675">
        <v>224857478</v>
      </c>
      <c r="C3675">
        <v>112513506</v>
      </c>
      <c r="D3675" t="s">
        <v>43</v>
      </c>
      <c r="F3675">
        <v>20170814</v>
      </c>
      <c r="G3675" s="6">
        <v>42958.575844907406</v>
      </c>
      <c r="H3675" s="6">
        <v>42958.575879629629</v>
      </c>
      <c r="L3675" t="s">
        <v>44</v>
      </c>
      <c r="M3675">
        <v>509033184</v>
      </c>
      <c r="N3675" t="s">
        <v>11895</v>
      </c>
      <c r="O3675">
        <v>1</v>
      </c>
      <c r="P3675" t="s">
        <v>13957</v>
      </c>
      <c r="Q3675" t="s">
        <v>152</v>
      </c>
      <c r="S3675" t="s">
        <v>28360</v>
      </c>
      <c r="U3675" t="s">
        <v>45</v>
      </c>
      <c r="V3675" t="s">
        <v>28361</v>
      </c>
      <c r="W3675" t="s">
        <v>28362</v>
      </c>
      <c r="X3675" t="s">
        <v>28363</v>
      </c>
      <c r="Y3675" t="s">
        <v>46</v>
      </c>
      <c r="Z3675" t="s">
        <v>47</v>
      </c>
      <c r="AA3675" t="s">
        <v>48</v>
      </c>
      <c r="AB3675" t="s">
        <v>49</v>
      </c>
      <c r="AC3675">
        <v>10.9</v>
      </c>
      <c r="AD3675">
        <v>11.1</v>
      </c>
      <c r="AE3675">
        <v>0.2</v>
      </c>
      <c r="AF3675">
        <v>11.1</v>
      </c>
      <c r="AG3675">
        <v>10.1</v>
      </c>
      <c r="AH3675" t="s">
        <v>28360</v>
      </c>
      <c r="AK3675" t="s">
        <v>45</v>
      </c>
      <c r="AL3675" t="s">
        <v>28361</v>
      </c>
    </row>
    <row r="3676" spans="1:42">
      <c r="A3676" t="s">
        <v>42</v>
      </c>
      <c r="B3676">
        <v>224859322</v>
      </c>
      <c r="C3676">
        <v>112514003</v>
      </c>
      <c r="D3676" t="s">
        <v>43</v>
      </c>
      <c r="F3676">
        <v>20170814</v>
      </c>
      <c r="G3676" s="6">
        <v>42958.596122685187</v>
      </c>
      <c r="H3676" s="6">
        <v>42958.597013888888</v>
      </c>
      <c r="L3676" t="s">
        <v>44</v>
      </c>
      <c r="M3676">
        <v>483143018</v>
      </c>
      <c r="N3676" t="s">
        <v>206</v>
      </c>
      <c r="O3676">
        <v>1</v>
      </c>
      <c r="P3676" t="s">
        <v>347</v>
      </c>
      <c r="Q3676" t="s">
        <v>152</v>
      </c>
      <c r="S3676" t="s">
        <v>28364</v>
      </c>
      <c r="U3676" t="s">
        <v>45</v>
      </c>
      <c r="V3676" t="s">
        <v>28365</v>
      </c>
      <c r="W3676" t="s">
        <v>28366</v>
      </c>
      <c r="X3676" t="s">
        <v>28367</v>
      </c>
      <c r="Y3676" t="s">
        <v>46</v>
      </c>
      <c r="Z3676" t="s">
        <v>47</v>
      </c>
      <c r="AA3676" t="s">
        <v>48</v>
      </c>
      <c r="AB3676" t="s">
        <v>49</v>
      </c>
      <c r="AC3676">
        <v>2.6</v>
      </c>
      <c r="AD3676">
        <v>2.8</v>
      </c>
      <c r="AE3676">
        <v>0.2</v>
      </c>
      <c r="AF3676">
        <v>2.8</v>
      </c>
      <c r="AG3676">
        <v>2.5499999999999998</v>
      </c>
      <c r="AH3676" t="s">
        <v>28364</v>
      </c>
      <c r="AK3676" t="s">
        <v>45</v>
      </c>
      <c r="AL3676" t="s">
        <v>28365</v>
      </c>
    </row>
    <row r="3677" spans="1:42">
      <c r="A3677" t="s">
        <v>42</v>
      </c>
      <c r="B3677">
        <v>224861165</v>
      </c>
      <c r="C3677">
        <v>112514665</v>
      </c>
      <c r="D3677" t="s">
        <v>43</v>
      </c>
      <c r="F3677">
        <v>20170814</v>
      </c>
      <c r="G3677" s="6">
        <v>42958.622685185182</v>
      </c>
      <c r="H3677" s="6">
        <v>42958.622696759259</v>
      </c>
      <c r="L3677" t="s">
        <v>44</v>
      </c>
      <c r="M3677">
        <v>517771092</v>
      </c>
      <c r="N3677" t="s">
        <v>9526</v>
      </c>
      <c r="O3677">
        <v>2</v>
      </c>
      <c r="P3677" t="s">
        <v>23363</v>
      </c>
      <c r="Q3677" t="s">
        <v>152</v>
      </c>
      <c r="S3677" t="s">
        <v>28368</v>
      </c>
      <c r="U3677" t="s">
        <v>45</v>
      </c>
      <c r="V3677" t="s">
        <v>28369</v>
      </c>
      <c r="W3677" t="s">
        <v>28370</v>
      </c>
      <c r="X3677" t="s">
        <v>7958</v>
      </c>
      <c r="Y3677" t="s">
        <v>46</v>
      </c>
      <c r="Z3677" t="s">
        <v>47</v>
      </c>
      <c r="AA3677" t="s">
        <v>48</v>
      </c>
      <c r="AB3677" t="s">
        <v>49</v>
      </c>
      <c r="AC3677">
        <v>7.2</v>
      </c>
      <c r="AD3677">
        <v>3.8</v>
      </c>
      <c r="AE3677">
        <v>0.4</v>
      </c>
      <c r="AF3677">
        <v>7.6</v>
      </c>
      <c r="AG3677">
        <v>6.92</v>
      </c>
      <c r="AH3677" t="s">
        <v>28368</v>
      </c>
      <c r="AK3677" t="s">
        <v>45</v>
      </c>
      <c r="AL3677" t="s">
        <v>28369</v>
      </c>
    </row>
    <row r="3678" spans="1:42">
      <c r="A3678" t="s">
        <v>42</v>
      </c>
      <c r="B3678">
        <v>224865561</v>
      </c>
      <c r="C3678">
        <v>112515902</v>
      </c>
      <c r="D3678" t="s">
        <v>43</v>
      </c>
      <c r="F3678">
        <v>20170814</v>
      </c>
      <c r="G3678" s="6">
        <v>42958.669293981482</v>
      </c>
      <c r="H3678" s="6">
        <v>42958.669317129628</v>
      </c>
      <c r="L3678" t="s">
        <v>44</v>
      </c>
      <c r="M3678">
        <v>458660095</v>
      </c>
      <c r="N3678" t="s">
        <v>23295</v>
      </c>
      <c r="O3678">
        <v>1</v>
      </c>
      <c r="P3678" t="s">
        <v>1392</v>
      </c>
      <c r="Q3678" t="s">
        <v>152</v>
      </c>
      <c r="S3678" t="s">
        <v>14368</v>
      </c>
      <c r="U3678" t="s">
        <v>45</v>
      </c>
      <c r="V3678" t="s">
        <v>28371</v>
      </c>
      <c r="W3678" t="s">
        <v>28372</v>
      </c>
      <c r="X3678" t="s">
        <v>28373</v>
      </c>
      <c r="Y3678" t="s">
        <v>46</v>
      </c>
      <c r="Z3678" t="s">
        <v>47</v>
      </c>
      <c r="AA3678" t="s">
        <v>48</v>
      </c>
      <c r="AB3678" t="s">
        <v>49</v>
      </c>
      <c r="AC3678">
        <v>26.5</v>
      </c>
      <c r="AD3678">
        <v>26.7</v>
      </c>
      <c r="AE3678">
        <v>0.2</v>
      </c>
      <c r="AF3678">
        <v>26.7</v>
      </c>
      <c r="AG3678">
        <v>24.3</v>
      </c>
      <c r="AH3678" t="s">
        <v>28374</v>
      </c>
      <c r="AK3678" t="s">
        <v>45</v>
      </c>
      <c r="AL3678" t="s">
        <v>28375</v>
      </c>
    </row>
    <row r="3679" spans="1:42">
      <c r="A3679" t="s">
        <v>42</v>
      </c>
      <c r="B3679">
        <v>224941451</v>
      </c>
      <c r="C3679">
        <v>112520080</v>
      </c>
      <c r="D3679" t="s">
        <v>43</v>
      </c>
      <c r="F3679">
        <v>20170814</v>
      </c>
      <c r="G3679" s="6">
        <v>42958.862210648149</v>
      </c>
      <c r="H3679" s="6">
        <v>42958.862222222226</v>
      </c>
      <c r="L3679" t="s">
        <v>44</v>
      </c>
      <c r="M3679">
        <v>513994183</v>
      </c>
      <c r="N3679" t="s">
        <v>21711</v>
      </c>
      <c r="O3679">
        <v>1</v>
      </c>
      <c r="P3679" t="s">
        <v>21712</v>
      </c>
      <c r="Q3679" t="s">
        <v>152</v>
      </c>
      <c r="S3679" t="s">
        <v>28376</v>
      </c>
      <c r="U3679" t="s">
        <v>45</v>
      </c>
      <c r="V3679" t="s">
        <v>28377</v>
      </c>
      <c r="W3679" t="s">
        <v>28378</v>
      </c>
      <c r="X3679" t="s">
        <v>28379</v>
      </c>
      <c r="Y3679" t="s">
        <v>46</v>
      </c>
      <c r="Z3679" t="s">
        <v>47</v>
      </c>
      <c r="AA3679" t="s">
        <v>48</v>
      </c>
      <c r="AB3679" t="s">
        <v>49</v>
      </c>
      <c r="AC3679">
        <v>4.9000000000000004</v>
      </c>
      <c r="AD3679">
        <v>5.0999999999999996</v>
      </c>
      <c r="AE3679">
        <v>0.2</v>
      </c>
      <c r="AF3679">
        <v>5.0999999999999996</v>
      </c>
      <c r="AG3679">
        <v>4.6399999999999997</v>
      </c>
      <c r="AH3679" t="s">
        <v>28376</v>
      </c>
      <c r="AK3679" t="s">
        <v>45</v>
      </c>
      <c r="AL3679" t="s">
        <v>28377</v>
      </c>
    </row>
    <row r="3680" spans="1:42">
      <c r="A3680" t="s">
        <v>42</v>
      </c>
      <c r="B3680">
        <v>224944225</v>
      </c>
      <c r="C3680">
        <v>112521575</v>
      </c>
      <c r="D3680" t="s">
        <v>43</v>
      </c>
      <c r="F3680">
        <v>20170814</v>
      </c>
      <c r="G3680" s="6">
        <v>42958.918634259258</v>
      </c>
      <c r="H3680" s="6">
        <v>42958.918645833335</v>
      </c>
      <c r="L3680" t="s">
        <v>44</v>
      </c>
      <c r="M3680">
        <v>515343957</v>
      </c>
      <c r="N3680" t="s">
        <v>21864</v>
      </c>
      <c r="O3680">
        <v>1</v>
      </c>
      <c r="P3680" t="s">
        <v>21865</v>
      </c>
      <c r="Q3680" t="s">
        <v>152</v>
      </c>
      <c r="S3680" t="s">
        <v>28380</v>
      </c>
      <c r="U3680" t="s">
        <v>28381</v>
      </c>
      <c r="V3680" t="s">
        <v>28382</v>
      </c>
      <c r="W3680" t="s">
        <v>28383</v>
      </c>
      <c r="X3680" t="s">
        <v>28384</v>
      </c>
      <c r="Y3680" t="s">
        <v>46</v>
      </c>
      <c r="Z3680" t="s">
        <v>47</v>
      </c>
      <c r="AA3680" t="s">
        <v>48</v>
      </c>
      <c r="AB3680" t="s">
        <v>49</v>
      </c>
      <c r="AC3680">
        <v>34.89</v>
      </c>
      <c r="AD3680">
        <v>26.1</v>
      </c>
      <c r="AE3680">
        <v>0.2</v>
      </c>
      <c r="AF3680">
        <v>35.090000000000003</v>
      </c>
      <c r="AG3680">
        <v>23.75</v>
      </c>
      <c r="AH3680" t="s">
        <v>28380</v>
      </c>
      <c r="AK3680" t="s">
        <v>28381</v>
      </c>
      <c r="AL3680" t="s">
        <v>28382</v>
      </c>
    </row>
    <row r="3681" spans="1:42">
      <c r="A3681" t="s">
        <v>42</v>
      </c>
      <c r="B3681">
        <v>224948585</v>
      </c>
      <c r="C3681">
        <v>112522896</v>
      </c>
      <c r="D3681" t="s">
        <v>43</v>
      </c>
      <c r="F3681">
        <v>20170814</v>
      </c>
      <c r="G3681" s="6">
        <v>42958.960405092592</v>
      </c>
      <c r="H3681" s="6">
        <v>42958.960416666669</v>
      </c>
      <c r="L3681" t="s">
        <v>44</v>
      </c>
      <c r="M3681">
        <v>497976121</v>
      </c>
      <c r="N3681" t="s">
        <v>22284</v>
      </c>
      <c r="O3681">
        <v>1</v>
      </c>
      <c r="P3681" t="s">
        <v>119</v>
      </c>
      <c r="Q3681" t="s">
        <v>152</v>
      </c>
      <c r="S3681" t="s">
        <v>28385</v>
      </c>
      <c r="U3681" t="s">
        <v>28386</v>
      </c>
      <c r="V3681" t="s">
        <v>28386</v>
      </c>
      <c r="W3681" t="s">
        <v>28387</v>
      </c>
      <c r="X3681" t="s">
        <v>28388</v>
      </c>
      <c r="Y3681" t="s">
        <v>46</v>
      </c>
      <c r="Z3681" t="s">
        <v>47</v>
      </c>
      <c r="AA3681" t="s">
        <v>48</v>
      </c>
      <c r="AB3681" t="s">
        <v>49</v>
      </c>
      <c r="AC3681">
        <v>6.9</v>
      </c>
      <c r="AD3681">
        <v>7.1</v>
      </c>
      <c r="AE3681">
        <v>0.2</v>
      </c>
      <c r="AF3681">
        <v>7.1</v>
      </c>
      <c r="AG3681">
        <v>6.46</v>
      </c>
      <c r="AH3681" t="s">
        <v>28385</v>
      </c>
      <c r="AK3681" t="s">
        <v>28386</v>
      </c>
      <c r="AL3681" t="s">
        <v>28386</v>
      </c>
    </row>
    <row r="3682" spans="1:42">
      <c r="A3682" s="32">
        <v>42959</v>
      </c>
      <c r="B3682" s="33"/>
      <c r="C3682" s="34"/>
      <c r="D3682" s="34"/>
      <c r="E3682" s="35"/>
      <c r="F3682" s="35"/>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s="34"/>
      <c r="AG3682" s="34"/>
      <c r="AH3682" s="34"/>
      <c r="AI3682" s="34"/>
      <c r="AJ3682" s="34"/>
      <c r="AK3682" s="34"/>
      <c r="AL3682" s="47"/>
      <c r="AM3682" s="47"/>
      <c r="AN3682" s="47"/>
      <c r="AO3682" s="47"/>
      <c r="AP3682" s="47"/>
    </row>
    <row r="3683" spans="1:42">
      <c r="A3683" t="s">
        <v>42</v>
      </c>
      <c r="B3683">
        <v>224968877</v>
      </c>
      <c r="C3683">
        <v>112529538</v>
      </c>
      <c r="D3683" t="s">
        <v>43</v>
      </c>
      <c r="F3683">
        <v>20170814</v>
      </c>
      <c r="G3683" s="6">
        <v>42959.451041666667</v>
      </c>
      <c r="H3683" s="6">
        <v>42959.451053240744</v>
      </c>
      <c r="L3683" t="s">
        <v>44</v>
      </c>
      <c r="M3683">
        <v>543507660</v>
      </c>
      <c r="N3683" t="s">
        <v>28342</v>
      </c>
      <c r="O3683">
        <v>1</v>
      </c>
      <c r="P3683" t="s">
        <v>61</v>
      </c>
      <c r="Q3683" t="s">
        <v>152</v>
      </c>
      <c r="S3683" t="s">
        <v>28399</v>
      </c>
      <c r="U3683" t="s">
        <v>45</v>
      </c>
      <c r="V3683" t="s">
        <v>28400</v>
      </c>
      <c r="W3683" t="s">
        <v>28401</v>
      </c>
      <c r="X3683" t="s">
        <v>28402</v>
      </c>
      <c r="Y3683" t="s">
        <v>46</v>
      </c>
      <c r="Z3683" t="s">
        <v>47</v>
      </c>
      <c r="AA3683" t="s">
        <v>48</v>
      </c>
      <c r="AB3683" t="s">
        <v>49</v>
      </c>
      <c r="AC3683">
        <v>0.9</v>
      </c>
      <c r="AD3683">
        <v>1.1000000000000001</v>
      </c>
      <c r="AE3683">
        <v>0.2</v>
      </c>
      <c r="AF3683">
        <v>1.1000000000000001</v>
      </c>
      <c r="AG3683">
        <v>1</v>
      </c>
      <c r="AH3683" t="s">
        <v>28403</v>
      </c>
      <c r="AK3683" t="s">
        <v>45</v>
      </c>
      <c r="AL3683" t="s">
        <v>28400</v>
      </c>
    </row>
    <row r="3684" spans="1:42">
      <c r="A3684" t="s">
        <v>42</v>
      </c>
      <c r="B3684">
        <v>224968876</v>
      </c>
      <c r="C3684">
        <v>112529538</v>
      </c>
      <c r="D3684" t="s">
        <v>43</v>
      </c>
      <c r="F3684">
        <v>20170814</v>
      </c>
      <c r="G3684" s="6">
        <v>42959.451041666667</v>
      </c>
      <c r="H3684" s="6">
        <v>42959.451053240744</v>
      </c>
      <c r="L3684" t="s">
        <v>44</v>
      </c>
      <c r="M3684">
        <v>543507660</v>
      </c>
      <c r="N3684" t="s">
        <v>28342</v>
      </c>
      <c r="O3684">
        <v>1</v>
      </c>
      <c r="P3684" t="s">
        <v>64</v>
      </c>
      <c r="Q3684" t="s">
        <v>152</v>
      </c>
      <c r="S3684" t="s">
        <v>28399</v>
      </c>
      <c r="U3684" t="s">
        <v>45</v>
      </c>
      <c r="V3684" t="s">
        <v>28400</v>
      </c>
      <c r="W3684" t="s">
        <v>28401</v>
      </c>
      <c r="X3684" t="s">
        <v>28402</v>
      </c>
      <c r="Y3684" t="s">
        <v>46</v>
      </c>
      <c r="Z3684" t="s">
        <v>47</v>
      </c>
      <c r="AA3684" t="s">
        <v>48</v>
      </c>
      <c r="AB3684" t="s">
        <v>49</v>
      </c>
      <c r="AC3684">
        <v>0.9</v>
      </c>
      <c r="AD3684">
        <v>1.1000000000000001</v>
      </c>
      <c r="AE3684">
        <v>0.2</v>
      </c>
      <c r="AF3684">
        <v>1.1000000000000001</v>
      </c>
      <c r="AG3684">
        <v>1</v>
      </c>
      <c r="AH3684" t="s">
        <v>28403</v>
      </c>
      <c r="AK3684" t="s">
        <v>45</v>
      </c>
      <c r="AL3684" t="s">
        <v>28400</v>
      </c>
    </row>
    <row r="3685" spans="1:42">
      <c r="A3685" t="s">
        <v>42</v>
      </c>
      <c r="B3685">
        <v>224997908</v>
      </c>
      <c r="C3685">
        <v>112530334</v>
      </c>
      <c r="D3685" t="s">
        <v>43</v>
      </c>
      <c r="F3685">
        <v>20170814</v>
      </c>
      <c r="G3685" s="6">
        <v>42959.478981481479</v>
      </c>
      <c r="H3685" s="6">
        <v>42959.479004629633</v>
      </c>
      <c r="L3685" t="s">
        <v>44</v>
      </c>
      <c r="M3685">
        <v>470689358</v>
      </c>
      <c r="N3685" t="s">
        <v>25361</v>
      </c>
      <c r="O3685">
        <v>1</v>
      </c>
      <c r="P3685" t="s">
        <v>60</v>
      </c>
      <c r="Q3685" t="s">
        <v>152</v>
      </c>
      <c r="S3685" t="s">
        <v>28404</v>
      </c>
      <c r="U3685" t="s">
        <v>45</v>
      </c>
      <c r="V3685" t="s">
        <v>28405</v>
      </c>
      <c r="W3685" t="s">
        <v>28406</v>
      </c>
      <c r="X3685" t="s">
        <v>28407</v>
      </c>
      <c r="Y3685" t="s">
        <v>46</v>
      </c>
      <c r="Z3685" t="s">
        <v>47</v>
      </c>
      <c r="AA3685" t="s">
        <v>48</v>
      </c>
      <c r="AB3685" t="s">
        <v>49</v>
      </c>
      <c r="AC3685">
        <v>2.9</v>
      </c>
      <c r="AD3685">
        <v>3.1</v>
      </c>
      <c r="AE3685">
        <v>0.2</v>
      </c>
      <c r="AF3685">
        <v>3.1</v>
      </c>
      <c r="AG3685">
        <v>2.82</v>
      </c>
      <c r="AH3685" t="s">
        <v>28408</v>
      </c>
      <c r="AK3685" t="s">
        <v>45</v>
      </c>
      <c r="AL3685" t="s">
        <v>28405</v>
      </c>
    </row>
    <row r="3686" spans="1:42">
      <c r="A3686" t="s">
        <v>42</v>
      </c>
      <c r="B3686">
        <v>225043296</v>
      </c>
      <c r="C3686">
        <v>112534920</v>
      </c>
      <c r="D3686" t="s">
        <v>43</v>
      </c>
      <c r="F3686">
        <v>20170814</v>
      </c>
      <c r="G3686" s="6">
        <v>42959.630520833336</v>
      </c>
      <c r="H3686" s="6">
        <v>42959.630543981482</v>
      </c>
      <c r="L3686" t="s">
        <v>44</v>
      </c>
      <c r="M3686">
        <v>496813547</v>
      </c>
      <c r="N3686" t="s">
        <v>2699</v>
      </c>
      <c r="O3686">
        <v>2</v>
      </c>
      <c r="P3686" t="s">
        <v>356</v>
      </c>
      <c r="Q3686" t="s">
        <v>152</v>
      </c>
      <c r="S3686" t="s">
        <v>28409</v>
      </c>
      <c r="U3686" t="s">
        <v>45</v>
      </c>
      <c r="V3686" t="s">
        <v>28410</v>
      </c>
      <c r="W3686" t="s">
        <v>28411</v>
      </c>
      <c r="X3686" t="s">
        <v>28412</v>
      </c>
      <c r="Y3686" t="s">
        <v>46</v>
      </c>
      <c r="Z3686" t="s">
        <v>47</v>
      </c>
      <c r="AA3686" t="s">
        <v>48</v>
      </c>
      <c r="AB3686" t="s">
        <v>49</v>
      </c>
      <c r="AC3686">
        <v>5.8</v>
      </c>
      <c r="AD3686">
        <v>3.1</v>
      </c>
      <c r="AE3686">
        <v>0.4</v>
      </c>
      <c r="AF3686">
        <v>6.2</v>
      </c>
      <c r="AG3686">
        <v>5.64</v>
      </c>
      <c r="AH3686" t="s">
        <v>23006</v>
      </c>
      <c r="AJ3686" t="s">
        <v>28413</v>
      </c>
      <c r="AK3686" t="s">
        <v>45</v>
      </c>
      <c r="AL3686" t="s">
        <v>28410</v>
      </c>
    </row>
    <row r="3687" spans="1:42">
      <c r="A3687" t="s">
        <v>42</v>
      </c>
      <c r="B3687">
        <v>225044603</v>
      </c>
      <c r="C3687">
        <v>112535510</v>
      </c>
      <c r="D3687" t="s">
        <v>43</v>
      </c>
      <c r="F3687">
        <v>20170814</v>
      </c>
      <c r="G3687" s="6">
        <v>42959.649837962963</v>
      </c>
      <c r="H3687" s="6">
        <v>42959.64984953704</v>
      </c>
      <c r="L3687" t="s">
        <v>44</v>
      </c>
      <c r="M3687">
        <v>426625209</v>
      </c>
      <c r="N3687" t="s">
        <v>26930</v>
      </c>
      <c r="O3687">
        <v>1</v>
      </c>
      <c r="P3687" t="s">
        <v>5708</v>
      </c>
      <c r="Q3687" t="s">
        <v>152</v>
      </c>
      <c r="S3687" t="s">
        <v>28414</v>
      </c>
      <c r="U3687" t="s">
        <v>45</v>
      </c>
      <c r="V3687" t="s">
        <v>28415</v>
      </c>
      <c r="W3687" t="s">
        <v>28416</v>
      </c>
      <c r="X3687" t="s">
        <v>28417</v>
      </c>
      <c r="Y3687" t="s">
        <v>46</v>
      </c>
      <c r="Z3687" t="s">
        <v>47</v>
      </c>
      <c r="AA3687" t="s">
        <v>48</v>
      </c>
      <c r="AB3687" t="s">
        <v>49</v>
      </c>
      <c r="AC3687">
        <v>4.24</v>
      </c>
      <c r="AD3687">
        <v>3.45</v>
      </c>
      <c r="AE3687">
        <v>0.2</v>
      </c>
      <c r="AF3687">
        <v>4.4400000000000004</v>
      </c>
      <c r="AG3687">
        <v>3.14</v>
      </c>
      <c r="AH3687" t="s">
        <v>28414</v>
      </c>
      <c r="AK3687" t="s">
        <v>45</v>
      </c>
      <c r="AL3687" t="s">
        <v>28415</v>
      </c>
    </row>
    <row r="3688" spans="1:42">
      <c r="A3688" t="s">
        <v>42</v>
      </c>
      <c r="B3688">
        <v>225049180</v>
      </c>
      <c r="C3688">
        <v>112537363</v>
      </c>
      <c r="D3688" t="s">
        <v>43</v>
      </c>
      <c r="F3688">
        <v>20170814</v>
      </c>
      <c r="G3688" s="6">
        <v>42959.710601851853</v>
      </c>
      <c r="H3688" s="6">
        <v>42959.710613425923</v>
      </c>
      <c r="L3688" t="s">
        <v>44</v>
      </c>
      <c r="M3688">
        <v>470844464</v>
      </c>
      <c r="N3688" t="s">
        <v>23482</v>
      </c>
      <c r="O3688">
        <v>1</v>
      </c>
      <c r="P3688" t="s">
        <v>181</v>
      </c>
      <c r="Q3688" t="s">
        <v>152</v>
      </c>
      <c r="S3688" t="s">
        <v>28427</v>
      </c>
      <c r="U3688" t="s">
        <v>28428</v>
      </c>
      <c r="V3688" t="s">
        <v>28429</v>
      </c>
      <c r="W3688" t="s">
        <v>28430</v>
      </c>
      <c r="X3688" t="s">
        <v>28431</v>
      </c>
      <c r="Y3688" t="s">
        <v>46</v>
      </c>
      <c r="Z3688" t="s">
        <v>47</v>
      </c>
      <c r="AA3688" t="s">
        <v>48</v>
      </c>
      <c r="AB3688" t="s">
        <v>49</v>
      </c>
      <c r="AC3688">
        <v>6.89</v>
      </c>
      <c r="AD3688">
        <v>6.1</v>
      </c>
      <c r="AE3688">
        <v>0.2</v>
      </c>
      <c r="AF3688">
        <v>7.09</v>
      </c>
      <c r="AG3688">
        <v>5.55</v>
      </c>
      <c r="AH3688" t="s">
        <v>28427</v>
      </c>
      <c r="AJ3688" t="s">
        <v>28432</v>
      </c>
      <c r="AK3688" t="s">
        <v>50</v>
      </c>
      <c r="AL3688" t="s">
        <v>50</v>
      </c>
    </row>
    <row r="3689" spans="1:42">
      <c r="A3689" t="s">
        <v>42</v>
      </c>
      <c r="B3689">
        <v>225053043</v>
      </c>
      <c r="C3689">
        <v>112538757</v>
      </c>
      <c r="D3689" t="s">
        <v>43</v>
      </c>
      <c r="F3689">
        <v>20170814</v>
      </c>
      <c r="G3689" s="6">
        <v>42959.760162037041</v>
      </c>
      <c r="H3689" s="6">
        <v>42959.760185185187</v>
      </c>
      <c r="L3689" t="s">
        <v>44</v>
      </c>
      <c r="M3689">
        <v>487808435</v>
      </c>
      <c r="N3689" t="s">
        <v>23607</v>
      </c>
      <c r="O3689">
        <v>1</v>
      </c>
      <c r="P3689" t="s">
        <v>318</v>
      </c>
      <c r="Q3689" t="s">
        <v>152</v>
      </c>
      <c r="S3689" t="s">
        <v>28433</v>
      </c>
      <c r="U3689" t="s">
        <v>45</v>
      </c>
      <c r="V3689" t="s">
        <v>28434</v>
      </c>
      <c r="W3689" t="s">
        <v>28435</v>
      </c>
      <c r="X3689" t="s">
        <v>28436</v>
      </c>
      <c r="Y3689" t="s">
        <v>46</v>
      </c>
      <c r="Z3689" t="s">
        <v>47</v>
      </c>
      <c r="AA3689" t="s">
        <v>48</v>
      </c>
      <c r="AB3689" t="s">
        <v>49</v>
      </c>
      <c r="AC3689">
        <v>11.9</v>
      </c>
      <c r="AD3689">
        <v>12.1</v>
      </c>
      <c r="AE3689">
        <v>0.2</v>
      </c>
      <c r="AF3689">
        <v>12.1</v>
      </c>
      <c r="AG3689">
        <v>11.01</v>
      </c>
      <c r="AH3689" t="s">
        <v>28433</v>
      </c>
      <c r="AK3689" t="s">
        <v>45</v>
      </c>
      <c r="AL3689" t="s">
        <v>28434</v>
      </c>
    </row>
    <row r="3690" spans="1:42">
      <c r="A3690" t="s">
        <v>42</v>
      </c>
      <c r="B3690">
        <v>225053777</v>
      </c>
      <c r="C3690">
        <v>112539086</v>
      </c>
      <c r="D3690" t="s">
        <v>43</v>
      </c>
      <c r="F3690">
        <v>20170814</v>
      </c>
      <c r="G3690" s="6">
        <v>42959.774039351854</v>
      </c>
      <c r="H3690" s="6">
        <v>42959.774085648147</v>
      </c>
      <c r="L3690" t="s">
        <v>44</v>
      </c>
      <c r="M3690">
        <v>514599782</v>
      </c>
      <c r="N3690" t="s">
        <v>21940</v>
      </c>
      <c r="O3690">
        <v>1</v>
      </c>
      <c r="P3690" t="s">
        <v>21946</v>
      </c>
      <c r="Q3690" t="s">
        <v>152</v>
      </c>
      <c r="S3690" t="s">
        <v>27833</v>
      </c>
      <c r="U3690" t="s">
        <v>45</v>
      </c>
      <c r="V3690" t="s">
        <v>27834</v>
      </c>
      <c r="W3690" t="s">
        <v>27835</v>
      </c>
      <c r="X3690" t="s">
        <v>27836</v>
      </c>
      <c r="Y3690" t="s">
        <v>46</v>
      </c>
      <c r="Z3690" t="s">
        <v>47</v>
      </c>
      <c r="AA3690" t="s">
        <v>48</v>
      </c>
      <c r="AB3690" t="s">
        <v>49</v>
      </c>
      <c r="AC3690">
        <v>4.8899999999999997</v>
      </c>
      <c r="AD3690">
        <v>4.0999999999999996</v>
      </c>
      <c r="AE3690">
        <v>0.2</v>
      </c>
      <c r="AF3690">
        <v>5.09</v>
      </c>
      <c r="AG3690">
        <v>3.73</v>
      </c>
      <c r="AH3690" t="s">
        <v>27837</v>
      </c>
      <c r="AK3690" t="s">
        <v>45</v>
      </c>
      <c r="AL3690" t="s">
        <v>27834</v>
      </c>
    </row>
    <row r="3691" spans="1:42">
      <c r="A3691" t="s">
        <v>42</v>
      </c>
      <c r="B3691">
        <v>225053776</v>
      </c>
      <c r="C3691">
        <v>112539086</v>
      </c>
      <c r="D3691" t="s">
        <v>43</v>
      </c>
      <c r="F3691">
        <v>20170814</v>
      </c>
      <c r="G3691" s="6">
        <v>42959.774039351854</v>
      </c>
      <c r="H3691" s="6">
        <v>42959.774085648147</v>
      </c>
      <c r="L3691" t="s">
        <v>44</v>
      </c>
      <c r="M3691">
        <v>514599782</v>
      </c>
      <c r="N3691" t="s">
        <v>21940</v>
      </c>
      <c r="O3691">
        <v>1</v>
      </c>
      <c r="P3691" t="s">
        <v>21941</v>
      </c>
      <c r="Q3691" t="s">
        <v>152</v>
      </c>
      <c r="S3691" t="s">
        <v>27833</v>
      </c>
      <c r="U3691" t="s">
        <v>45</v>
      </c>
      <c r="V3691" t="s">
        <v>27834</v>
      </c>
      <c r="W3691" t="s">
        <v>27835</v>
      </c>
      <c r="X3691" t="s">
        <v>27836</v>
      </c>
      <c r="Y3691" t="s">
        <v>46</v>
      </c>
      <c r="Z3691" t="s">
        <v>47</v>
      </c>
      <c r="AA3691" t="s">
        <v>48</v>
      </c>
      <c r="AB3691" t="s">
        <v>49</v>
      </c>
      <c r="AC3691">
        <v>3.9</v>
      </c>
      <c r="AD3691">
        <v>4.0999999999999996</v>
      </c>
      <c r="AE3691">
        <v>0.2</v>
      </c>
      <c r="AF3691">
        <v>4.0999999999999996</v>
      </c>
      <c r="AG3691">
        <v>3.73</v>
      </c>
      <c r="AH3691" t="s">
        <v>27837</v>
      </c>
      <c r="AK3691" t="s">
        <v>45</v>
      </c>
      <c r="AL3691" t="s">
        <v>27834</v>
      </c>
    </row>
    <row r="3692" spans="1:42">
      <c r="A3692" t="s">
        <v>42</v>
      </c>
      <c r="B3692">
        <v>225054278</v>
      </c>
      <c r="C3692">
        <v>112539321</v>
      </c>
      <c r="D3692" t="s">
        <v>43</v>
      </c>
      <c r="F3692">
        <v>20170814</v>
      </c>
      <c r="G3692" s="6">
        <v>42959.783518518518</v>
      </c>
      <c r="H3692" s="6">
        <v>42959.783541666664</v>
      </c>
      <c r="L3692" t="s">
        <v>44</v>
      </c>
      <c r="M3692">
        <v>436358065</v>
      </c>
      <c r="N3692" t="s">
        <v>27729</v>
      </c>
      <c r="O3692">
        <v>1</v>
      </c>
      <c r="P3692" t="s">
        <v>27483</v>
      </c>
      <c r="Q3692" t="s">
        <v>152</v>
      </c>
      <c r="S3692" t="s">
        <v>28439</v>
      </c>
      <c r="U3692" t="s">
        <v>28440</v>
      </c>
      <c r="V3692" t="s">
        <v>28441</v>
      </c>
      <c r="W3692" t="s">
        <v>28442</v>
      </c>
      <c r="X3692" t="s">
        <v>28443</v>
      </c>
      <c r="Y3692" t="s">
        <v>46</v>
      </c>
      <c r="Z3692" t="s">
        <v>47</v>
      </c>
      <c r="AA3692" t="s">
        <v>48</v>
      </c>
      <c r="AB3692" t="s">
        <v>49</v>
      </c>
      <c r="AC3692">
        <v>23.9</v>
      </c>
      <c r="AD3692">
        <v>27.9</v>
      </c>
      <c r="AE3692">
        <v>4</v>
      </c>
      <c r="AF3692">
        <v>27.9</v>
      </c>
      <c r="AG3692">
        <v>25.39</v>
      </c>
      <c r="AH3692" t="s">
        <v>28444</v>
      </c>
      <c r="AJ3692" t="s">
        <v>28445</v>
      </c>
      <c r="AK3692" t="s">
        <v>28440</v>
      </c>
      <c r="AL3692" t="s">
        <v>28441</v>
      </c>
    </row>
    <row r="3693" spans="1:42">
      <c r="A3693" t="s">
        <v>42</v>
      </c>
      <c r="B3693">
        <v>225057306</v>
      </c>
      <c r="C3693">
        <v>112540209</v>
      </c>
      <c r="D3693" t="s">
        <v>43</v>
      </c>
      <c r="F3693">
        <v>20170814</v>
      </c>
      <c r="G3693" s="6">
        <v>42959.821168981478</v>
      </c>
      <c r="H3693" s="6">
        <v>42959.821180555555</v>
      </c>
      <c r="L3693" t="s">
        <v>44</v>
      </c>
      <c r="M3693">
        <v>460318805</v>
      </c>
      <c r="N3693" t="s">
        <v>23142</v>
      </c>
      <c r="O3693">
        <v>1</v>
      </c>
      <c r="P3693" t="s">
        <v>2470</v>
      </c>
      <c r="Q3693" t="s">
        <v>152</v>
      </c>
      <c r="S3693" t="s">
        <v>28446</v>
      </c>
      <c r="U3693" t="s">
        <v>45</v>
      </c>
      <c r="V3693" t="s">
        <v>28447</v>
      </c>
      <c r="W3693" t="s">
        <v>28448</v>
      </c>
      <c r="X3693" t="s">
        <v>28449</v>
      </c>
      <c r="Y3693" t="s">
        <v>46</v>
      </c>
      <c r="Z3693" t="s">
        <v>47</v>
      </c>
      <c r="AA3693" t="s">
        <v>48</v>
      </c>
      <c r="AB3693" t="s">
        <v>49</v>
      </c>
      <c r="AC3693">
        <v>6.5</v>
      </c>
      <c r="AD3693">
        <v>6.7</v>
      </c>
      <c r="AE3693">
        <v>0.2</v>
      </c>
      <c r="AF3693">
        <v>6.7</v>
      </c>
      <c r="AG3693">
        <v>6.1</v>
      </c>
      <c r="AH3693" t="s">
        <v>28450</v>
      </c>
      <c r="AK3693" t="s">
        <v>45</v>
      </c>
      <c r="AL3693" t="s">
        <v>28447</v>
      </c>
    </row>
    <row r="3694" spans="1:42">
      <c r="A3694" t="s">
        <v>42</v>
      </c>
      <c r="B3694">
        <v>225121502</v>
      </c>
      <c r="C3694">
        <v>112542344</v>
      </c>
      <c r="D3694" t="s">
        <v>43</v>
      </c>
      <c r="F3694">
        <v>20170814</v>
      </c>
      <c r="G3694" s="6">
        <v>42959.898229166669</v>
      </c>
      <c r="H3694" s="6">
        <v>42959.898240740738</v>
      </c>
      <c r="I3694" s="5"/>
      <c r="L3694" t="s">
        <v>44</v>
      </c>
      <c r="M3694">
        <v>436360301</v>
      </c>
      <c r="N3694" t="s">
        <v>27002</v>
      </c>
      <c r="O3694">
        <v>1</v>
      </c>
      <c r="P3694" t="s">
        <v>28460</v>
      </c>
      <c r="Q3694" t="s">
        <v>152</v>
      </c>
      <c r="S3694" t="s">
        <v>28461</v>
      </c>
      <c r="U3694" t="s">
        <v>45</v>
      </c>
      <c r="V3694" t="s">
        <v>28462</v>
      </c>
      <c r="W3694" t="s">
        <v>28463</v>
      </c>
      <c r="X3694" t="s">
        <v>28464</v>
      </c>
      <c r="Y3694" t="s">
        <v>46</v>
      </c>
      <c r="Z3694" t="s">
        <v>47</v>
      </c>
      <c r="AA3694" t="s">
        <v>48</v>
      </c>
      <c r="AB3694" t="s">
        <v>49</v>
      </c>
      <c r="AC3694">
        <v>20.9</v>
      </c>
      <c r="AD3694">
        <v>17.100000000000001</v>
      </c>
      <c r="AE3694">
        <v>6.2</v>
      </c>
      <c r="AF3694">
        <v>27.1</v>
      </c>
      <c r="AG3694">
        <v>15.56</v>
      </c>
      <c r="AH3694" t="s">
        <v>20435</v>
      </c>
      <c r="AK3694" t="s">
        <v>45</v>
      </c>
      <c r="AL3694" t="s">
        <v>28462</v>
      </c>
    </row>
    <row r="3695" spans="1:42">
      <c r="A3695" t="s">
        <v>42</v>
      </c>
      <c r="B3695">
        <v>225122058</v>
      </c>
      <c r="C3695">
        <v>112542603</v>
      </c>
      <c r="D3695" t="s">
        <v>43</v>
      </c>
      <c r="F3695">
        <v>20170814</v>
      </c>
      <c r="G3695" s="6">
        <v>42959.905092592591</v>
      </c>
      <c r="H3695" s="6">
        <v>42959.905104166668</v>
      </c>
      <c r="L3695" t="s">
        <v>44</v>
      </c>
      <c r="M3695">
        <v>461820530</v>
      </c>
      <c r="N3695" t="s">
        <v>24152</v>
      </c>
      <c r="O3695">
        <v>4</v>
      </c>
      <c r="P3695" t="s">
        <v>611</v>
      </c>
      <c r="Q3695" t="s">
        <v>152</v>
      </c>
      <c r="S3695" t="s">
        <v>28465</v>
      </c>
      <c r="U3695" t="s">
        <v>28466</v>
      </c>
      <c r="V3695" t="s">
        <v>28467</v>
      </c>
      <c r="W3695" t="s">
        <v>28468</v>
      </c>
      <c r="X3695" t="s">
        <v>3835</v>
      </c>
      <c r="Y3695" t="s">
        <v>46</v>
      </c>
      <c r="Z3695" t="s">
        <v>47</v>
      </c>
      <c r="AA3695" t="s">
        <v>48</v>
      </c>
      <c r="AB3695" t="s">
        <v>49</v>
      </c>
      <c r="AC3695">
        <v>3.2</v>
      </c>
      <c r="AD3695">
        <v>1</v>
      </c>
      <c r="AE3695">
        <v>0.8</v>
      </c>
      <c r="AF3695">
        <v>4</v>
      </c>
      <c r="AG3695">
        <v>3.64</v>
      </c>
      <c r="AH3695" t="s">
        <v>28465</v>
      </c>
      <c r="AK3695" t="s">
        <v>28466</v>
      </c>
      <c r="AL3695" t="s">
        <v>28467</v>
      </c>
    </row>
    <row r="3696" spans="1:42">
      <c r="A3696" t="s">
        <v>42</v>
      </c>
      <c r="B3696">
        <v>225122057</v>
      </c>
      <c r="C3696">
        <v>112542603</v>
      </c>
      <c r="D3696" t="s">
        <v>43</v>
      </c>
      <c r="F3696">
        <v>20170814</v>
      </c>
      <c r="G3696" s="6">
        <v>42959.905092592591</v>
      </c>
      <c r="H3696" s="6">
        <v>42959.905104166668</v>
      </c>
      <c r="L3696" t="s">
        <v>44</v>
      </c>
      <c r="M3696">
        <v>461820530</v>
      </c>
      <c r="N3696" t="s">
        <v>24152</v>
      </c>
      <c r="O3696">
        <v>9</v>
      </c>
      <c r="P3696" t="s">
        <v>167</v>
      </c>
      <c r="Q3696" t="s">
        <v>152</v>
      </c>
      <c r="S3696" t="s">
        <v>28465</v>
      </c>
      <c r="U3696" t="s">
        <v>28466</v>
      </c>
      <c r="V3696" t="s">
        <v>28467</v>
      </c>
      <c r="W3696" t="s">
        <v>28468</v>
      </c>
      <c r="X3696" t="s">
        <v>3835</v>
      </c>
      <c r="Y3696" t="s">
        <v>46</v>
      </c>
      <c r="Z3696" t="s">
        <v>47</v>
      </c>
      <c r="AA3696" t="s">
        <v>48</v>
      </c>
      <c r="AB3696" t="s">
        <v>49</v>
      </c>
      <c r="AC3696">
        <v>7.2</v>
      </c>
      <c r="AD3696">
        <v>1</v>
      </c>
      <c r="AE3696">
        <v>1.8</v>
      </c>
      <c r="AF3696">
        <v>9</v>
      </c>
      <c r="AG3696">
        <v>8.19</v>
      </c>
      <c r="AH3696" t="s">
        <v>28465</v>
      </c>
      <c r="AK3696" t="s">
        <v>28466</v>
      </c>
      <c r="AL3696" t="s">
        <v>28467</v>
      </c>
    </row>
    <row r="3697" spans="1:42">
      <c r="A3697" t="s">
        <v>42</v>
      </c>
      <c r="B3697">
        <v>225122056</v>
      </c>
      <c r="C3697">
        <v>112542603</v>
      </c>
      <c r="D3697" t="s">
        <v>43</v>
      </c>
      <c r="F3697">
        <v>20170814</v>
      </c>
      <c r="G3697" s="6">
        <v>42959.905092592591</v>
      </c>
      <c r="H3697" s="6">
        <v>42959.905104166668</v>
      </c>
      <c r="L3697" t="s">
        <v>44</v>
      </c>
      <c r="M3697">
        <v>461820530</v>
      </c>
      <c r="N3697" t="s">
        <v>24152</v>
      </c>
      <c r="O3697">
        <v>18</v>
      </c>
      <c r="P3697" t="s">
        <v>164</v>
      </c>
      <c r="Q3697" t="s">
        <v>152</v>
      </c>
      <c r="S3697" t="s">
        <v>28465</v>
      </c>
      <c r="U3697" t="s">
        <v>28466</v>
      </c>
      <c r="V3697" t="s">
        <v>28467</v>
      </c>
      <c r="W3697" t="s">
        <v>28468</v>
      </c>
      <c r="X3697" t="s">
        <v>3835</v>
      </c>
      <c r="Y3697" t="s">
        <v>46</v>
      </c>
      <c r="Z3697" t="s">
        <v>47</v>
      </c>
      <c r="AA3697" t="s">
        <v>48</v>
      </c>
      <c r="AB3697" t="s">
        <v>49</v>
      </c>
      <c r="AC3697">
        <v>14.4</v>
      </c>
      <c r="AD3697">
        <v>1</v>
      </c>
      <c r="AE3697">
        <v>3.6</v>
      </c>
      <c r="AF3697">
        <v>18</v>
      </c>
      <c r="AG3697">
        <v>16.38</v>
      </c>
      <c r="AH3697" t="s">
        <v>28465</v>
      </c>
      <c r="AK3697" t="s">
        <v>28466</v>
      </c>
      <c r="AL3697" t="s">
        <v>28467</v>
      </c>
    </row>
    <row r="3698" spans="1:42">
      <c r="A3698" t="s">
        <v>42</v>
      </c>
      <c r="B3698">
        <v>225122055</v>
      </c>
      <c r="C3698">
        <v>112542603</v>
      </c>
      <c r="D3698" t="s">
        <v>43</v>
      </c>
      <c r="F3698">
        <v>20170814</v>
      </c>
      <c r="G3698" s="6">
        <v>42959.905092592591</v>
      </c>
      <c r="H3698" s="6">
        <v>42959.905104166668</v>
      </c>
      <c r="L3698" t="s">
        <v>44</v>
      </c>
      <c r="M3698">
        <v>461820530</v>
      </c>
      <c r="N3698" t="s">
        <v>24152</v>
      </c>
      <c r="O3698">
        <v>10</v>
      </c>
      <c r="P3698" t="s">
        <v>163</v>
      </c>
      <c r="Q3698" t="s">
        <v>152</v>
      </c>
      <c r="S3698" t="s">
        <v>28465</v>
      </c>
      <c r="U3698" t="s">
        <v>28466</v>
      </c>
      <c r="V3698" t="s">
        <v>28467</v>
      </c>
      <c r="W3698" t="s">
        <v>28468</v>
      </c>
      <c r="X3698" t="s">
        <v>3835</v>
      </c>
      <c r="Y3698" t="s">
        <v>46</v>
      </c>
      <c r="Z3698" t="s">
        <v>47</v>
      </c>
      <c r="AA3698" t="s">
        <v>48</v>
      </c>
      <c r="AB3698" t="s">
        <v>49</v>
      </c>
      <c r="AC3698">
        <v>8</v>
      </c>
      <c r="AD3698">
        <v>1</v>
      </c>
      <c r="AE3698">
        <v>2</v>
      </c>
      <c r="AF3698">
        <v>10</v>
      </c>
      <c r="AG3698">
        <v>9.1</v>
      </c>
      <c r="AH3698" t="s">
        <v>28465</v>
      </c>
      <c r="AK3698" t="s">
        <v>28466</v>
      </c>
      <c r="AL3698" t="s">
        <v>28467</v>
      </c>
    </row>
    <row r="3699" spans="1:42">
      <c r="A3699" t="s">
        <v>42</v>
      </c>
      <c r="B3699">
        <v>225123388</v>
      </c>
      <c r="C3699">
        <v>112543185</v>
      </c>
      <c r="D3699" t="s">
        <v>43</v>
      </c>
      <c r="F3699">
        <v>20170814</v>
      </c>
      <c r="G3699" s="6">
        <v>42959.921053240738</v>
      </c>
      <c r="H3699" s="6">
        <v>42959.922013888892</v>
      </c>
      <c r="L3699" t="s">
        <v>44</v>
      </c>
      <c r="M3699">
        <v>543520060</v>
      </c>
      <c r="N3699" t="s">
        <v>25655</v>
      </c>
      <c r="O3699">
        <v>1</v>
      </c>
      <c r="P3699" t="s">
        <v>59</v>
      </c>
      <c r="Q3699" t="s">
        <v>152</v>
      </c>
      <c r="S3699" t="s">
        <v>25010</v>
      </c>
      <c r="U3699" t="s">
        <v>28469</v>
      </c>
      <c r="V3699" t="s">
        <v>28469</v>
      </c>
      <c r="W3699" t="s">
        <v>28470</v>
      </c>
      <c r="X3699" t="s">
        <v>28471</v>
      </c>
      <c r="Y3699" t="s">
        <v>46</v>
      </c>
      <c r="Z3699" t="s">
        <v>47</v>
      </c>
      <c r="AA3699" t="s">
        <v>48</v>
      </c>
      <c r="AB3699" t="s">
        <v>49</v>
      </c>
      <c r="AC3699">
        <v>1</v>
      </c>
      <c r="AD3699">
        <v>1.2</v>
      </c>
      <c r="AE3699">
        <v>0.2</v>
      </c>
      <c r="AF3699">
        <v>1.2</v>
      </c>
      <c r="AG3699">
        <v>1.0900000000000001</v>
      </c>
      <c r="AH3699" t="s">
        <v>28472</v>
      </c>
      <c r="AK3699" t="s">
        <v>28473</v>
      </c>
      <c r="AL3699" t="s">
        <v>28469</v>
      </c>
    </row>
    <row r="3700" spans="1:42">
      <c r="A3700" t="s">
        <v>42</v>
      </c>
      <c r="B3700">
        <v>225123389</v>
      </c>
      <c r="C3700">
        <v>112543185</v>
      </c>
      <c r="D3700" t="s">
        <v>43</v>
      </c>
      <c r="F3700">
        <v>20170814</v>
      </c>
      <c r="G3700" s="6">
        <v>42959.921053240738</v>
      </c>
      <c r="H3700" s="6">
        <v>42959.922013888892</v>
      </c>
      <c r="L3700" t="s">
        <v>44</v>
      </c>
      <c r="M3700">
        <v>543520060</v>
      </c>
      <c r="N3700" t="s">
        <v>25655</v>
      </c>
      <c r="O3700">
        <v>1</v>
      </c>
      <c r="P3700" t="s">
        <v>61</v>
      </c>
      <c r="Q3700" t="s">
        <v>152</v>
      </c>
      <c r="S3700" t="s">
        <v>25010</v>
      </c>
      <c r="U3700" t="s">
        <v>28469</v>
      </c>
      <c r="V3700" t="s">
        <v>28469</v>
      </c>
      <c r="W3700" t="s">
        <v>28470</v>
      </c>
      <c r="X3700" t="s">
        <v>28471</v>
      </c>
      <c r="Y3700" t="s">
        <v>46</v>
      </c>
      <c r="Z3700" t="s">
        <v>47</v>
      </c>
      <c r="AA3700" t="s">
        <v>48</v>
      </c>
      <c r="AB3700" t="s">
        <v>49</v>
      </c>
      <c r="AC3700">
        <v>1</v>
      </c>
      <c r="AD3700">
        <v>1.2</v>
      </c>
      <c r="AE3700">
        <v>0.2</v>
      </c>
      <c r="AF3700">
        <v>1.2</v>
      </c>
      <c r="AG3700">
        <v>1.0900000000000001</v>
      </c>
      <c r="AH3700" t="s">
        <v>28472</v>
      </c>
      <c r="AK3700" t="s">
        <v>28473</v>
      </c>
      <c r="AL3700" t="s">
        <v>28469</v>
      </c>
    </row>
    <row r="3701" spans="1:42">
      <c r="A3701" t="s">
        <v>42</v>
      </c>
      <c r="B3701">
        <v>225127206</v>
      </c>
      <c r="C3701">
        <v>112544437</v>
      </c>
      <c r="D3701" t="s">
        <v>43</v>
      </c>
      <c r="F3701">
        <v>20170814</v>
      </c>
      <c r="G3701" s="6">
        <v>42959.95349537037</v>
      </c>
      <c r="H3701" s="6">
        <v>42959.953506944446</v>
      </c>
      <c r="L3701" t="s">
        <v>44</v>
      </c>
      <c r="M3701">
        <v>543497523</v>
      </c>
      <c r="N3701" t="s">
        <v>26349</v>
      </c>
      <c r="O3701">
        <v>2</v>
      </c>
      <c r="P3701" t="s">
        <v>117</v>
      </c>
      <c r="Q3701" t="s">
        <v>152</v>
      </c>
      <c r="S3701" t="s">
        <v>28474</v>
      </c>
      <c r="U3701" t="s">
        <v>28475</v>
      </c>
      <c r="V3701" t="s">
        <v>28475</v>
      </c>
      <c r="W3701" t="s">
        <v>28476</v>
      </c>
      <c r="X3701" t="s">
        <v>28477</v>
      </c>
      <c r="Y3701" t="s">
        <v>46</v>
      </c>
      <c r="Z3701" t="s">
        <v>47</v>
      </c>
      <c r="AA3701" t="s">
        <v>48</v>
      </c>
      <c r="AB3701" t="s">
        <v>49</v>
      </c>
      <c r="AC3701">
        <v>2</v>
      </c>
      <c r="AD3701">
        <v>1.2</v>
      </c>
      <c r="AE3701">
        <v>0.4</v>
      </c>
      <c r="AF3701">
        <v>2.4</v>
      </c>
      <c r="AG3701">
        <v>2.1800000000000002</v>
      </c>
      <c r="AH3701" t="s">
        <v>28478</v>
      </c>
      <c r="AK3701" t="s">
        <v>500</v>
      </c>
      <c r="AL3701" t="s">
        <v>500</v>
      </c>
    </row>
    <row r="3702" spans="1:42">
      <c r="A3702" t="s">
        <v>42</v>
      </c>
      <c r="B3702">
        <v>225131030</v>
      </c>
      <c r="C3702">
        <v>112546159</v>
      </c>
      <c r="D3702" t="s">
        <v>43</v>
      </c>
      <c r="F3702">
        <v>20170814</v>
      </c>
      <c r="G3702" s="6">
        <v>42959.999710648146</v>
      </c>
      <c r="H3702" s="6">
        <v>42959.999722222223</v>
      </c>
      <c r="L3702" t="s">
        <v>44</v>
      </c>
      <c r="M3702">
        <v>440709845</v>
      </c>
      <c r="N3702" t="s">
        <v>4174</v>
      </c>
      <c r="O3702">
        <v>1</v>
      </c>
      <c r="P3702" t="s">
        <v>4175</v>
      </c>
      <c r="Q3702" t="s">
        <v>152</v>
      </c>
      <c r="S3702" t="s">
        <v>28479</v>
      </c>
      <c r="U3702" t="s">
        <v>45</v>
      </c>
      <c r="V3702" t="s">
        <v>28480</v>
      </c>
      <c r="W3702" t="s">
        <v>28481</v>
      </c>
      <c r="X3702" t="s">
        <v>28482</v>
      </c>
      <c r="Y3702" t="s">
        <v>46</v>
      </c>
      <c r="Z3702" t="s">
        <v>47</v>
      </c>
      <c r="AA3702" t="s">
        <v>48</v>
      </c>
      <c r="AB3702" t="s">
        <v>49</v>
      </c>
      <c r="AC3702">
        <v>3.89</v>
      </c>
      <c r="AD3702">
        <v>2.1</v>
      </c>
      <c r="AE3702">
        <v>0.2</v>
      </c>
      <c r="AF3702">
        <v>4.09</v>
      </c>
      <c r="AG3702">
        <v>1.91</v>
      </c>
      <c r="AH3702" t="s">
        <v>28483</v>
      </c>
      <c r="AK3702" t="s">
        <v>45</v>
      </c>
      <c r="AL3702" t="s">
        <v>28480</v>
      </c>
    </row>
    <row r="3703" spans="1:42">
      <c r="A3703" s="32">
        <v>42960</v>
      </c>
      <c r="B3703" s="33"/>
      <c r="C3703" s="34"/>
      <c r="D3703" s="34"/>
      <c r="E3703" s="35"/>
      <c r="F3703" s="35"/>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s="34"/>
      <c r="AG3703" s="34"/>
      <c r="AH3703" s="34"/>
      <c r="AI3703" s="34"/>
      <c r="AJ3703" s="34"/>
      <c r="AK3703" s="34"/>
      <c r="AL3703" s="47"/>
      <c r="AM3703" s="47"/>
      <c r="AN3703" s="47"/>
      <c r="AO3703" s="47"/>
      <c r="AP3703" s="47"/>
    </row>
    <row r="3704" spans="1:42">
      <c r="A3704" t="s">
        <v>42</v>
      </c>
      <c r="B3704">
        <v>225132838</v>
      </c>
      <c r="C3704">
        <v>112547026</v>
      </c>
      <c r="D3704" t="s">
        <v>43</v>
      </c>
      <c r="F3704">
        <v>20170814</v>
      </c>
      <c r="G3704" s="6">
        <v>42960.026261574072</v>
      </c>
      <c r="H3704" s="6">
        <v>42960.026273148149</v>
      </c>
      <c r="L3704" t="s">
        <v>44</v>
      </c>
      <c r="M3704">
        <v>497385347</v>
      </c>
      <c r="N3704" t="s">
        <v>23469</v>
      </c>
      <c r="O3704">
        <v>1</v>
      </c>
      <c r="P3704" t="s">
        <v>370</v>
      </c>
      <c r="Q3704" t="s">
        <v>152</v>
      </c>
      <c r="S3704" t="s">
        <v>28484</v>
      </c>
      <c r="U3704" t="s">
        <v>28485</v>
      </c>
      <c r="V3704" t="s">
        <v>28486</v>
      </c>
      <c r="W3704" t="s">
        <v>28487</v>
      </c>
      <c r="X3704" t="s">
        <v>28488</v>
      </c>
      <c r="Y3704" t="s">
        <v>46</v>
      </c>
      <c r="Z3704" t="s">
        <v>47</v>
      </c>
      <c r="AA3704" t="s">
        <v>48</v>
      </c>
      <c r="AB3704" t="s">
        <v>49</v>
      </c>
      <c r="AC3704">
        <v>4.9000000000000004</v>
      </c>
      <c r="AD3704">
        <v>5.0999999999999996</v>
      </c>
      <c r="AE3704">
        <v>0.2</v>
      </c>
      <c r="AF3704">
        <v>5.0999999999999996</v>
      </c>
      <c r="AG3704">
        <v>4.6399999999999997</v>
      </c>
      <c r="AH3704" t="s">
        <v>28484</v>
      </c>
      <c r="AK3704" t="s">
        <v>28485</v>
      </c>
      <c r="AL3704" t="s">
        <v>28486</v>
      </c>
    </row>
    <row r="3705" spans="1:42">
      <c r="A3705" t="s">
        <v>42</v>
      </c>
      <c r="B3705">
        <v>225134196</v>
      </c>
      <c r="C3705">
        <v>112547596</v>
      </c>
      <c r="D3705" t="s">
        <v>43</v>
      </c>
      <c r="F3705">
        <v>20170814</v>
      </c>
      <c r="G3705" s="6">
        <v>42960.048622685186</v>
      </c>
      <c r="H3705" s="6">
        <v>42960.048634259256</v>
      </c>
      <c r="L3705" t="s">
        <v>44</v>
      </c>
      <c r="M3705">
        <v>470691613</v>
      </c>
      <c r="N3705" t="s">
        <v>24611</v>
      </c>
      <c r="O3705">
        <v>2</v>
      </c>
      <c r="P3705" t="s">
        <v>61</v>
      </c>
      <c r="Q3705" t="s">
        <v>152</v>
      </c>
      <c r="S3705" t="s">
        <v>28489</v>
      </c>
      <c r="U3705" t="s">
        <v>28490</v>
      </c>
      <c r="V3705" t="s">
        <v>45</v>
      </c>
      <c r="W3705" t="s">
        <v>28491</v>
      </c>
      <c r="X3705" t="s">
        <v>28492</v>
      </c>
      <c r="Y3705" t="s">
        <v>46</v>
      </c>
      <c r="Z3705" t="s">
        <v>47</v>
      </c>
      <c r="AA3705" t="s">
        <v>48</v>
      </c>
      <c r="AB3705" t="s">
        <v>49</v>
      </c>
      <c r="AC3705">
        <v>9.8000000000000007</v>
      </c>
      <c r="AD3705">
        <v>5.0999999999999996</v>
      </c>
      <c r="AE3705">
        <v>0.4</v>
      </c>
      <c r="AF3705">
        <v>10.199999999999999</v>
      </c>
      <c r="AG3705">
        <v>9.2799999999999994</v>
      </c>
      <c r="AH3705" t="s">
        <v>28493</v>
      </c>
      <c r="AK3705" t="s">
        <v>28490</v>
      </c>
      <c r="AL3705" t="s">
        <v>45</v>
      </c>
    </row>
    <row r="3706" spans="1:42">
      <c r="A3706" t="s">
        <v>42</v>
      </c>
      <c r="B3706">
        <v>224630317</v>
      </c>
      <c r="C3706">
        <v>112478460</v>
      </c>
      <c r="D3706" t="s">
        <v>43</v>
      </c>
      <c r="F3706">
        <v>20170814</v>
      </c>
      <c r="G3706" s="6">
        <v>42956.950011574074</v>
      </c>
      <c r="H3706" s="6">
        <v>42960.382638888892</v>
      </c>
      <c r="L3706" t="s">
        <v>44</v>
      </c>
      <c r="M3706">
        <v>456561494</v>
      </c>
      <c r="N3706" t="s">
        <v>740</v>
      </c>
      <c r="O3706">
        <v>2</v>
      </c>
      <c r="P3706" t="s">
        <v>6449</v>
      </c>
      <c r="Q3706" t="s">
        <v>152</v>
      </c>
      <c r="S3706" t="s">
        <v>12492</v>
      </c>
      <c r="U3706" t="s">
        <v>12493</v>
      </c>
      <c r="V3706" t="s">
        <v>12493</v>
      </c>
      <c r="W3706" t="s">
        <v>12494</v>
      </c>
      <c r="X3706" t="s">
        <v>12495</v>
      </c>
      <c r="Y3706" t="s">
        <v>46</v>
      </c>
      <c r="Z3706" t="s">
        <v>47</v>
      </c>
      <c r="AA3706" t="s">
        <v>48</v>
      </c>
      <c r="AB3706" t="s">
        <v>49</v>
      </c>
      <c r="AC3706">
        <v>5.8</v>
      </c>
      <c r="AD3706">
        <v>3.1</v>
      </c>
      <c r="AE3706">
        <v>0.4</v>
      </c>
      <c r="AF3706">
        <v>6.2</v>
      </c>
      <c r="AG3706">
        <v>5.64</v>
      </c>
      <c r="AH3706" t="s">
        <v>12496</v>
      </c>
      <c r="AK3706" t="s">
        <v>12493</v>
      </c>
      <c r="AL3706" t="s">
        <v>12493</v>
      </c>
    </row>
    <row r="3707" spans="1:42">
      <c r="A3707" t="s">
        <v>42</v>
      </c>
      <c r="B3707">
        <v>225141385</v>
      </c>
      <c r="C3707">
        <v>112550348</v>
      </c>
      <c r="D3707" t="s">
        <v>43</v>
      </c>
      <c r="F3707">
        <v>20170814</v>
      </c>
      <c r="G3707" s="6">
        <v>42960.405266203707</v>
      </c>
      <c r="H3707" s="6">
        <v>42960.405324074076</v>
      </c>
      <c r="L3707" t="s">
        <v>44</v>
      </c>
      <c r="M3707">
        <v>460318805</v>
      </c>
      <c r="N3707" t="s">
        <v>23142</v>
      </c>
      <c r="O3707">
        <v>1</v>
      </c>
      <c r="P3707" t="s">
        <v>28186</v>
      </c>
      <c r="Q3707" t="s">
        <v>152</v>
      </c>
      <c r="S3707" t="s">
        <v>28494</v>
      </c>
      <c r="U3707" t="s">
        <v>28495</v>
      </c>
      <c r="V3707" t="s">
        <v>28495</v>
      </c>
      <c r="W3707" t="s">
        <v>28496</v>
      </c>
      <c r="X3707" t="s">
        <v>28497</v>
      </c>
      <c r="Y3707" t="s">
        <v>46</v>
      </c>
      <c r="Z3707" t="s">
        <v>47</v>
      </c>
      <c r="AA3707" t="s">
        <v>48</v>
      </c>
      <c r="AB3707" t="s">
        <v>49</v>
      </c>
      <c r="AC3707">
        <v>7.49</v>
      </c>
      <c r="AD3707">
        <v>6.7</v>
      </c>
      <c r="AE3707">
        <v>0.2</v>
      </c>
      <c r="AF3707">
        <v>7.69</v>
      </c>
      <c r="AG3707">
        <v>6.1</v>
      </c>
      <c r="AH3707" t="s">
        <v>28498</v>
      </c>
      <c r="AK3707" t="s">
        <v>28495</v>
      </c>
      <c r="AL3707" t="s">
        <v>28495</v>
      </c>
    </row>
    <row r="3708" spans="1:42">
      <c r="A3708" t="s">
        <v>42</v>
      </c>
      <c r="B3708">
        <v>225156422</v>
      </c>
      <c r="C3708">
        <v>112554195</v>
      </c>
      <c r="D3708" t="s">
        <v>43</v>
      </c>
      <c r="F3708">
        <v>20170814</v>
      </c>
      <c r="G3708" s="6">
        <v>42960.54420138889</v>
      </c>
      <c r="H3708" s="6">
        <v>42960.544224537036</v>
      </c>
      <c r="L3708" t="s">
        <v>44</v>
      </c>
      <c r="M3708">
        <v>427421167</v>
      </c>
      <c r="N3708" t="s">
        <v>12082</v>
      </c>
      <c r="O3708">
        <v>3</v>
      </c>
      <c r="P3708" t="s">
        <v>65</v>
      </c>
      <c r="Q3708" t="s">
        <v>152</v>
      </c>
      <c r="S3708" t="s">
        <v>523</v>
      </c>
      <c r="U3708" t="s">
        <v>28522</v>
      </c>
      <c r="V3708" t="s">
        <v>28522</v>
      </c>
      <c r="W3708" t="s">
        <v>28523</v>
      </c>
      <c r="X3708" t="s">
        <v>28524</v>
      </c>
      <c r="Y3708" t="s">
        <v>46</v>
      </c>
      <c r="Z3708" t="s">
        <v>47</v>
      </c>
      <c r="AA3708" t="s">
        <v>48</v>
      </c>
      <c r="AB3708" t="s">
        <v>49</v>
      </c>
      <c r="AC3708">
        <v>26.7</v>
      </c>
      <c r="AD3708">
        <v>9.1</v>
      </c>
      <c r="AE3708">
        <v>0.6</v>
      </c>
      <c r="AF3708">
        <v>27.3</v>
      </c>
      <c r="AG3708">
        <v>24.84</v>
      </c>
      <c r="AH3708" t="s">
        <v>12034</v>
      </c>
      <c r="AK3708" t="s">
        <v>28522</v>
      </c>
      <c r="AL3708" t="s">
        <v>28522</v>
      </c>
    </row>
    <row r="3709" spans="1:42">
      <c r="A3709" t="s">
        <v>42</v>
      </c>
      <c r="B3709">
        <v>225156746</v>
      </c>
      <c r="C3709">
        <v>112554320</v>
      </c>
      <c r="D3709" t="s">
        <v>43</v>
      </c>
      <c r="F3709">
        <v>20170814</v>
      </c>
      <c r="G3709" s="6">
        <v>42960.548946759256</v>
      </c>
      <c r="H3709" s="6">
        <v>42960.54896990741</v>
      </c>
      <c r="L3709" t="s">
        <v>44</v>
      </c>
      <c r="M3709">
        <v>498006789</v>
      </c>
      <c r="N3709" t="s">
        <v>13686</v>
      </c>
      <c r="O3709">
        <v>1</v>
      </c>
      <c r="P3709" t="s">
        <v>9563</v>
      </c>
      <c r="Q3709" t="s">
        <v>152</v>
      </c>
      <c r="S3709" t="s">
        <v>26824</v>
      </c>
      <c r="U3709" t="s">
        <v>45</v>
      </c>
      <c r="V3709" t="s">
        <v>26825</v>
      </c>
      <c r="W3709" t="s">
        <v>28525</v>
      </c>
      <c r="X3709" t="s">
        <v>28526</v>
      </c>
      <c r="Y3709" t="s">
        <v>46</v>
      </c>
      <c r="Z3709" t="s">
        <v>47</v>
      </c>
      <c r="AA3709" t="s">
        <v>48</v>
      </c>
      <c r="AB3709" t="s">
        <v>49</v>
      </c>
      <c r="AC3709">
        <v>8.9</v>
      </c>
      <c r="AD3709">
        <v>9.1</v>
      </c>
      <c r="AE3709">
        <v>0.2</v>
      </c>
      <c r="AF3709">
        <v>9.1</v>
      </c>
      <c r="AG3709">
        <v>8.2799999999999994</v>
      </c>
      <c r="AH3709" t="s">
        <v>696</v>
      </c>
      <c r="AK3709" t="s">
        <v>45</v>
      </c>
      <c r="AL3709" t="s">
        <v>26825</v>
      </c>
    </row>
    <row r="3710" spans="1:42">
      <c r="A3710" t="s">
        <v>42</v>
      </c>
      <c r="B3710">
        <v>225157424</v>
      </c>
      <c r="C3710">
        <v>112554605</v>
      </c>
      <c r="D3710" t="s">
        <v>43</v>
      </c>
      <c r="F3710">
        <v>20170814</v>
      </c>
      <c r="G3710" s="6">
        <v>42960.557685185187</v>
      </c>
      <c r="H3710" s="6">
        <v>42960.55773148148</v>
      </c>
      <c r="L3710" t="s">
        <v>44</v>
      </c>
      <c r="M3710">
        <v>543395878</v>
      </c>
      <c r="N3710" t="s">
        <v>10622</v>
      </c>
      <c r="O3710">
        <v>1</v>
      </c>
      <c r="P3710" t="s">
        <v>399</v>
      </c>
      <c r="Q3710" t="s">
        <v>152</v>
      </c>
      <c r="S3710" t="s">
        <v>28527</v>
      </c>
      <c r="U3710" t="s">
        <v>45</v>
      </c>
      <c r="V3710" t="s">
        <v>28528</v>
      </c>
      <c r="W3710" t="s">
        <v>28529</v>
      </c>
      <c r="X3710" t="s">
        <v>28530</v>
      </c>
      <c r="Y3710" t="s">
        <v>46</v>
      </c>
      <c r="Z3710" t="s">
        <v>47</v>
      </c>
      <c r="AA3710" t="s">
        <v>48</v>
      </c>
      <c r="AB3710" t="s">
        <v>49</v>
      </c>
      <c r="AC3710">
        <v>17.899999999999999</v>
      </c>
      <c r="AD3710">
        <v>18.100000000000001</v>
      </c>
      <c r="AE3710">
        <v>0.2</v>
      </c>
      <c r="AF3710">
        <v>18.100000000000001</v>
      </c>
      <c r="AG3710">
        <v>16.47</v>
      </c>
      <c r="AH3710" t="s">
        <v>28531</v>
      </c>
      <c r="AK3710" t="s">
        <v>45</v>
      </c>
      <c r="AL3710" t="s">
        <v>28528</v>
      </c>
    </row>
    <row r="3711" spans="1:42">
      <c r="A3711" t="s">
        <v>42</v>
      </c>
      <c r="B3711">
        <v>225157828</v>
      </c>
      <c r="C3711">
        <v>112554819</v>
      </c>
      <c r="D3711" t="s">
        <v>43</v>
      </c>
      <c r="F3711">
        <v>20170814</v>
      </c>
      <c r="G3711" s="6">
        <v>42960.564513888887</v>
      </c>
      <c r="H3711" s="6">
        <v>42960.56453703704</v>
      </c>
      <c r="L3711" t="s">
        <v>44</v>
      </c>
      <c r="M3711">
        <v>436358065</v>
      </c>
      <c r="N3711" t="s">
        <v>27729</v>
      </c>
      <c r="O3711">
        <v>1</v>
      </c>
      <c r="P3711" t="s">
        <v>27483</v>
      </c>
      <c r="Q3711" t="s">
        <v>152</v>
      </c>
      <c r="S3711" t="s">
        <v>28532</v>
      </c>
      <c r="U3711" t="s">
        <v>28533</v>
      </c>
      <c r="V3711" t="s">
        <v>28533</v>
      </c>
      <c r="W3711" t="s">
        <v>28534</v>
      </c>
      <c r="X3711" t="s">
        <v>2733</v>
      </c>
      <c r="Y3711" t="s">
        <v>46</v>
      </c>
      <c r="Z3711" t="s">
        <v>47</v>
      </c>
      <c r="AA3711" t="s">
        <v>48</v>
      </c>
      <c r="AB3711" t="s">
        <v>49</v>
      </c>
      <c r="AC3711">
        <v>23.9</v>
      </c>
      <c r="AD3711">
        <v>27.9</v>
      </c>
      <c r="AE3711">
        <v>4</v>
      </c>
      <c r="AF3711">
        <v>27.9</v>
      </c>
      <c r="AG3711">
        <v>25.39</v>
      </c>
      <c r="AH3711" t="s">
        <v>28532</v>
      </c>
      <c r="AK3711" t="s">
        <v>28533</v>
      </c>
      <c r="AL3711" t="s">
        <v>28533</v>
      </c>
    </row>
    <row r="3712" spans="1:42">
      <c r="A3712" t="s">
        <v>42</v>
      </c>
      <c r="B3712">
        <v>225158657</v>
      </c>
      <c r="C3712">
        <v>112555199</v>
      </c>
      <c r="D3712" t="s">
        <v>43</v>
      </c>
      <c r="F3712">
        <v>20170814</v>
      </c>
      <c r="G3712" s="6">
        <v>42960.577453703707</v>
      </c>
      <c r="H3712" s="6">
        <v>42960.577465277776</v>
      </c>
      <c r="L3712" t="s">
        <v>44</v>
      </c>
      <c r="M3712">
        <v>496813547</v>
      </c>
      <c r="N3712" t="s">
        <v>2699</v>
      </c>
      <c r="O3712">
        <v>1</v>
      </c>
      <c r="P3712" t="s">
        <v>356</v>
      </c>
      <c r="Q3712" t="s">
        <v>152</v>
      </c>
      <c r="S3712" t="s">
        <v>28535</v>
      </c>
      <c r="U3712" t="s">
        <v>45</v>
      </c>
      <c r="V3712" t="s">
        <v>28536</v>
      </c>
      <c r="W3712" t="s">
        <v>28537</v>
      </c>
      <c r="X3712" t="s">
        <v>28417</v>
      </c>
      <c r="Y3712" t="s">
        <v>46</v>
      </c>
      <c r="Z3712" t="s">
        <v>47</v>
      </c>
      <c r="AA3712" t="s">
        <v>48</v>
      </c>
      <c r="AB3712" t="s">
        <v>49</v>
      </c>
      <c r="AC3712">
        <v>2.9</v>
      </c>
      <c r="AD3712">
        <v>3.1</v>
      </c>
      <c r="AE3712">
        <v>0.2</v>
      </c>
      <c r="AF3712">
        <v>3.1</v>
      </c>
      <c r="AG3712">
        <v>2.82</v>
      </c>
      <c r="AH3712" t="s">
        <v>1063</v>
      </c>
      <c r="AK3712" t="s">
        <v>45</v>
      </c>
      <c r="AL3712" t="s">
        <v>28536</v>
      </c>
    </row>
    <row r="3713" spans="1:42">
      <c r="A3713" t="s">
        <v>42</v>
      </c>
      <c r="B3713">
        <v>225187541</v>
      </c>
      <c r="C3713">
        <v>112556617</v>
      </c>
      <c r="D3713" t="s">
        <v>43</v>
      </c>
      <c r="F3713">
        <v>20170814</v>
      </c>
      <c r="G3713" s="6">
        <v>42960.620925925927</v>
      </c>
      <c r="H3713" s="6">
        <v>42960.620937500003</v>
      </c>
      <c r="L3713" t="s">
        <v>44</v>
      </c>
      <c r="M3713">
        <v>460318805</v>
      </c>
      <c r="N3713" t="s">
        <v>23142</v>
      </c>
      <c r="O3713">
        <v>1</v>
      </c>
      <c r="P3713" t="s">
        <v>2470</v>
      </c>
      <c r="Q3713" t="s">
        <v>152</v>
      </c>
      <c r="S3713" t="s">
        <v>28543</v>
      </c>
      <c r="U3713" t="s">
        <v>28544</v>
      </c>
      <c r="V3713" t="s">
        <v>28544</v>
      </c>
      <c r="W3713" t="s">
        <v>28545</v>
      </c>
      <c r="X3713" t="s">
        <v>28546</v>
      </c>
      <c r="Y3713" t="s">
        <v>46</v>
      </c>
      <c r="Z3713" t="s">
        <v>47</v>
      </c>
      <c r="AA3713" t="s">
        <v>48</v>
      </c>
      <c r="AB3713" t="s">
        <v>49</v>
      </c>
      <c r="AC3713">
        <v>6.5</v>
      </c>
      <c r="AD3713">
        <v>6.7</v>
      </c>
      <c r="AE3713">
        <v>0.2</v>
      </c>
      <c r="AF3713">
        <v>6.7</v>
      </c>
      <c r="AG3713">
        <v>6.1</v>
      </c>
      <c r="AH3713" t="s">
        <v>28547</v>
      </c>
      <c r="AK3713" t="s">
        <v>45</v>
      </c>
      <c r="AL3713" t="s">
        <v>28544</v>
      </c>
    </row>
    <row r="3714" spans="1:42">
      <c r="A3714" t="s">
        <v>42</v>
      </c>
      <c r="B3714">
        <v>225193276</v>
      </c>
      <c r="C3714">
        <v>112556705</v>
      </c>
      <c r="D3714" t="s">
        <v>43</v>
      </c>
      <c r="F3714">
        <v>20170814</v>
      </c>
      <c r="G3714" s="6">
        <v>42960.624050925922</v>
      </c>
      <c r="H3714" s="6">
        <v>42960.624062499999</v>
      </c>
      <c r="L3714" t="s">
        <v>44</v>
      </c>
      <c r="M3714">
        <v>470741043</v>
      </c>
      <c r="N3714" t="s">
        <v>23431</v>
      </c>
      <c r="O3714">
        <v>2</v>
      </c>
      <c r="P3714" t="s">
        <v>61</v>
      </c>
      <c r="Q3714" t="s">
        <v>152</v>
      </c>
      <c r="S3714" t="s">
        <v>28548</v>
      </c>
      <c r="U3714" t="s">
        <v>45</v>
      </c>
      <c r="V3714" t="s">
        <v>28549</v>
      </c>
      <c r="W3714" t="s">
        <v>28550</v>
      </c>
      <c r="X3714" t="s">
        <v>28551</v>
      </c>
      <c r="Y3714" t="s">
        <v>46</v>
      </c>
      <c r="Z3714" t="s">
        <v>47</v>
      </c>
      <c r="AA3714" t="s">
        <v>48</v>
      </c>
      <c r="AB3714" t="s">
        <v>49</v>
      </c>
      <c r="AC3714">
        <v>2.6</v>
      </c>
      <c r="AD3714">
        <v>1.5</v>
      </c>
      <c r="AE3714">
        <v>0.4</v>
      </c>
      <c r="AF3714">
        <v>3</v>
      </c>
      <c r="AG3714">
        <v>2.74</v>
      </c>
      <c r="AH3714" t="s">
        <v>3822</v>
      </c>
      <c r="AK3714" t="s">
        <v>45</v>
      </c>
      <c r="AL3714" t="s">
        <v>28549</v>
      </c>
    </row>
    <row r="3715" spans="1:42">
      <c r="A3715" t="s">
        <v>42</v>
      </c>
      <c r="B3715">
        <v>225193277</v>
      </c>
      <c r="C3715">
        <v>112556705</v>
      </c>
      <c r="D3715" t="s">
        <v>43</v>
      </c>
      <c r="F3715">
        <v>20170814</v>
      </c>
      <c r="G3715" s="6">
        <v>42960.624050925922</v>
      </c>
      <c r="H3715" s="6">
        <v>42960.624062499999</v>
      </c>
      <c r="L3715" t="s">
        <v>44</v>
      </c>
      <c r="M3715">
        <v>494346165</v>
      </c>
      <c r="N3715" t="s">
        <v>587</v>
      </c>
      <c r="O3715">
        <v>1</v>
      </c>
      <c r="P3715" t="s">
        <v>1392</v>
      </c>
      <c r="Q3715" t="s">
        <v>152</v>
      </c>
      <c r="S3715" t="s">
        <v>28548</v>
      </c>
      <c r="U3715" t="s">
        <v>45</v>
      </c>
      <c r="V3715" t="s">
        <v>28549</v>
      </c>
      <c r="W3715" t="s">
        <v>28550</v>
      </c>
      <c r="X3715" t="s">
        <v>28551</v>
      </c>
      <c r="Y3715" t="s">
        <v>46</v>
      </c>
      <c r="Z3715" t="s">
        <v>47</v>
      </c>
      <c r="AA3715" t="s">
        <v>48</v>
      </c>
      <c r="AB3715" t="s">
        <v>49</v>
      </c>
      <c r="AC3715">
        <v>5.9</v>
      </c>
      <c r="AD3715">
        <v>6.1</v>
      </c>
      <c r="AE3715">
        <v>0.2</v>
      </c>
      <c r="AF3715">
        <v>6.1</v>
      </c>
      <c r="AG3715">
        <v>5.55</v>
      </c>
      <c r="AH3715" t="s">
        <v>3822</v>
      </c>
      <c r="AK3715" t="s">
        <v>45</v>
      </c>
      <c r="AL3715" t="s">
        <v>28549</v>
      </c>
    </row>
    <row r="3716" spans="1:42">
      <c r="A3716" t="s">
        <v>42</v>
      </c>
      <c r="B3716">
        <v>225218141</v>
      </c>
      <c r="C3716">
        <v>112557074</v>
      </c>
      <c r="D3716" t="s">
        <v>43</v>
      </c>
      <c r="F3716">
        <v>20170814</v>
      </c>
      <c r="G3716" s="6">
        <v>42960.635393518518</v>
      </c>
      <c r="H3716" s="6">
        <v>42960.635405092595</v>
      </c>
      <c r="L3716" t="s">
        <v>44</v>
      </c>
      <c r="M3716">
        <v>507764170</v>
      </c>
      <c r="N3716" t="s">
        <v>15035</v>
      </c>
      <c r="O3716">
        <v>1</v>
      </c>
      <c r="P3716" t="s">
        <v>5049</v>
      </c>
      <c r="Q3716" t="s">
        <v>152</v>
      </c>
      <c r="S3716" t="s">
        <v>28552</v>
      </c>
      <c r="U3716" t="s">
        <v>28553</v>
      </c>
      <c r="V3716" t="s">
        <v>28553</v>
      </c>
      <c r="W3716" t="s">
        <v>28554</v>
      </c>
      <c r="X3716" t="s">
        <v>28555</v>
      </c>
      <c r="Y3716" t="s">
        <v>46</v>
      </c>
      <c r="Z3716" t="s">
        <v>47</v>
      </c>
      <c r="AA3716" t="s">
        <v>48</v>
      </c>
      <c r="AB3716" t="s">
        <v>49</v>
      </c>
      <c r="AC3716">
        <v>8.9</v>
      </c>
      <c r="AD3716">
        <v>9.1</v>
      </c>
      <c r="AE3716">
        <v>0.2</v>
      </c>
      <c r="AF3716">
        <v>9.1</v>
      </c>
      <c r="AG3716">
        <v>8.2799999999999994</v>
      </c>
      <c r="AH3716" t="s">
        <v>28556</v>
      </c>
      <c r="AK3716" t="s">
        <v>28553</v>
      </c>
      <c r="AL3716" t="s">
        <v>45</v>
      </c>
    </row>
    <row r="3717" spans="1:42">
      <c r="A3717" t="s">
        <v>42</v>
      </c>
      <c r="B3717">
        <v>225224483</v>
      </c>
      <c r="C3717">
        <v>112558923</v>
      </c>
      <c r="D3717" t="s">
        <v>43</v>
      </c>
      <c r="F3717">
        <v>20170814</v>
      </c>
      <c r="G3717" s="6">
        <v>42960.688877314817</v>
      </c>
      <c r="H3717" s="6">
        <v>42960.688888888886</v>
      </c>
      <c r="L3717" t="s">
        <v>44</v>
      </c>
      <c r="M3717">
        <v>470683409</v>
      </c>
      <c r="N3717" t="s">
        <v>28570</v>
      </c>
      <c r="O3717">
        <v>1</v>
      </c>
      <c r="P3717" t="s">
        <v>61</v>
      </c>
      <c r="Q3717" t="s">
        <v>152</v>
      </c>
      <c r="S3717" t="s">
        <v>28571</v>
      </c>
      <c r="U3717" t="s">
        <v>45</v>
      </c>
      <c r="V3717" t="s">
        <v>28572</v>
      </c>
      <c r="W3717" t="s">
        <v>28573</v>
      </c>
      <c r="X3717" t="s">
        <v>28574</v>
      </c>
      <c r="Y3717" t="s">
        <v>46</v>
      </c>
      <c r="Z3717" t="s">
        <v>47</v>
      </c>
      <c r="AA3717" t="s">
        <v>48</v>
      </c>
      <c r="AB3717" t="s">
        <v>49</v>
      </c>
      <c r="AC3717">
        <v>3.9</v>
      </c>
      <c r="AD3717">
        <v>4.0999999999999996</v>
      </c>
      <c r="AE3717">
        <v>0.2</v>
      </c>
      <c r="AF3717">
        <v>4.0999999999999996</v>
      </c>
      <c r="AG3717">
        <v>3.73</v>
      </c>
      <c r="AH3717" t="s">
        <v>28571</v>
      </c>
      <c r="AK3717" t="s">
        <v>45</v>
      </c>
      <c r="AL3717" t="s">
        <v>28572</v>
      </c>
    </row>
    <row r="3718" spans="1:42">
      <c r="A3718" t="s">
        <v>42</v>
      </c>
      <c r="B3718">
        <v>225224482</v>
      </c>
      <c r="C3718">
        <v>112558923</v>
      </c>
      <c r="D3718" t="s">
        <v>43</v>
      </c>
      <c r="F3718">
        <v>20170814</v>
      </c>
      <c r="G3718" s="6">
        <v>42960.688877314817</v>
      </c>
      <c r="H3718" s="6">
        <v>42960.688888888886</v>
      </c>
      <c r="L3718" t="s">
        <v>44</v>
      </c>
      <c r="M3718">
        <v>440656752</v>
      </c>
      <c r="N3718" t="s">
        <v>16682</v>
      </c>
      <c r="O3718">
        <v>1</v>
      </c>
      <c r="P3718" t="s">
        <v>91</v>
      </c>
      <c r="Q3718" t="s">
        <v>152</v>
      </c>
      <c r="S3718" t="s">
        <v>28571</v>
      </c>
      <c r="U3718" t="s">
        <v>45</v>
      </c>
      <c r="V3718" t="s">
        <v>28572</v>
      </c>
      <c r="W3718" t="s">
        <v>28573</v>
      </c>
      <c r="X3718" t="s">
        <v>28574</v>
      </c>
      <c r="Y3718" t="s">
        <v>46</v>
      </c>
      <c r="Z3718" t="s">
        <v>47</v>
      </c>
      <c r="AA3718" t="s">
        <v>48</v>
      </c>
      <c r="AB3718" t="s">
        <v>49</v>
      </c>
      <c r="AC3718">
        <v>12.9</v>
      </c>
      <c r="AD3718">
        <v>13.1</v>
      </c>
      <c r="AE3718">
        <v>0.2</v>
      </c>
      <c r="AF3718">
        <v>13.1</v>
      </c>
      <c r="AG3718">
        <v>11.92</v>
      </c>
      <c r="AH3718" t="s">
        <v>28571</v>
      </c>
      <c r="AK3718" t="s">
        <v>45</v>
      </c>
      <c r="AL3718" t="s">
        <v>28572</v>
      </c>
    </row>
    <row r="3719" spans="1:42">
      <c r="A3719" t="s">
        <v>42</v>
      </c>
      <c r="B3719">
        <v>225232293</v>
      </c>
      <c r="C3719">
        <v>112559558</v>
      </c>
      <c r="D3719" t="s">
        <v>43</v>
      </c>
      <c r="F3719">
        <v>20170814</v>
      </c>
      <c r="G3719" s="6">
        <v>42960.706921296296</v>
      </c>
      <c r="H3719" s="6">
        <v>42960.706932870373</v>
      </c>
      <c r="L3719" t="s">
        <v>44</v>
      </c>
      <c r="M3719">
        <v>460318805</v>
      </c>
      <c r="N3719" t="s">
        <v>23142</v>
      </c>
      <c r="O3719">
        <v>1</v>
      </c>
      <c r="P3719" t="s">
        <v>28186</v>
      </c>
      <c r="Q3719" t="s">
        <v>152</v>
      </c>
      <c r="S3719" t="s">
        <v>28575</v>
      </c>
      <c r="U3719" t="s">
        <v>28576</v>
      </c>
      <c r="V3719" t="s">
        <v>28576</v>
      </c>
      <c r="W3719" t="s">
        <v>28577</v>
      </c>
      <c r="X3719" t="s">
        <v>28578</v>
      </c>
      <c r="Y3719" t="s">
        <v>46</v>
      </c>
      <c r="Z3719" t="s">
        <v>47</v>
      </c>
      <c r="AA3719" t="s">
        <v>48</v>
      </c>
      <c r="AB3719" t="s">
        <v>49</v>
      </c>
      <c r="AC3719">
        <v>7.49</v>
      </c>
      <c r="AD3719">
        <v>6.7</v>
      </c>
      <c r="AE3719">
        <v>0.2</v>
      </c>
      <c r="AF3719">
        <v>7.69</v>
      </c>
      <c r="AG3719">
        <v>6.1</v>
      </c>
      <c r="AH3719" t="s">
        <v>28579</v>
      </c>
      <c r="AK3719" t="s">
        <v>28576</v>
      </c>
      <c r="AL3719" t="s">
        <v>28576</v>
      </c>
    </row>
    <row r="3720" spans="1:42">
      <c r="A3720" t="s">
        <v>42</v>
      </c>
      <c r="B3720">
        <v>225273313</v>
      </c>
      <c r="C3720">
        <v>112560973</v>
      </c>
      <c r="D3720" t="s">
        <v>43</v>
      </c>
      <c r="F3720">
        <v>20170814</v>
      </c>
      <c r="G3720" s="6">
        <v>42960.74796296296</v>
      </c>
      <c r="H3720" s="6">
        <v>42960.747974537036</v>
      </c>
      <c r="L3720" t="s">
        <v>44</v>
      </c>
      <c r="M3720">
        <v>510442068</v>
      </c>
      <c r="N3720" t="s">
        <v>15114</v>
      </c>
      <c r="O3720">
        <v>1</v>
      </c>
      <c r="P3720" t="s">
        <v>15115</v>
      </c>
      <c r="Q3720" t="s">
        <v>152</v>
      </c>
      <c r="S3720" t="s">
        <v>28590</v>
      </c>
      <c r="U3720" t="s">
        <v>45</v>
      </c>
      <c r="V3720" t="s">
        <v>28591</v>
      </c>
      <c r="W3720" t="s">
        <v>28592</v>
      </c>
      <c r="X3720" t="s">
        <v>28593</v>
      </c>
      <c r="Y3720" t="s">
        <v>46</v>
      </c>
      <c r="Z3720" t="s">
        <v>47</v>
      </c>
      <c r="AA3720" t="s">
        <v>48</v>
      </c>
      <c r="AB3720" t="s">
        <v>49</v>
      </c>
      <c r="AC3720">
        <v>11.9</v>
      </c>
      <c r="AD3720">
        <v>12.1</v>
      </c>
      <c r="AE3720">
        <v>0.2</v>
      </c>
      <c r="AF3720">
        <v>12.1</v>
      </c>
      <c r="AG3720">
        <v>11.01</v>
      </c>
      <c r="AH3720" t="s">
        <v>28590</v>
      </c>
      <c r="AK3720" t="s">
        <v>45</v>
      </c>
      <c r="AL3720" t="s">
        <v>28591</v>
      </c>
    </row>
    <row r="3721" spans="1:42">
      <c r="A3721" t="s">
        <v>42</v>
      </c>
      <c r="B3721">
        <v>225273512</v>
      </c>
      <c r="C3721">
        <v>112561045</v>
      </c>
      <c r="D3721" t="s">
        <v>43</v>
      </c>
      <c r="F3721">
        <v>20170814</v>
      </c>
      <c r="G3721" s="6">
        <v>42960.749988425923</v>
      </c>
      <c r="H3721" s="6">
        <v>42960.749988425923</v>
      </c>
      <c r="L3721" t="s">
        <v>44</v>
      </c>
      <c r="M3721">
        <v>471984899</v>
      </c>
      <c r="N3721" t="s">
        <v>23866</v>
      </c>
      <c r="O3721">
        <v>1</v>
      </c>
      <c r="P3721" t="s">
        <v>186</v>
      </c>
      <c r="Q3721" t="s">
        <v>152</v>
      </c>
      <c r="S3721" t="s">
        <v>28594</v>
      </c>
      <c r="U3721" t="s">
        <v>45</v>
      </c>
      <c r="V3721" t="s">
        <v>28595</v>
      </c>
      <c r="W3721" t="s">
        <v>28596</v>
      </c>
      <c r="X3721" t="s">
        <v>28597</v>
      </c>
      <c r="Y3721" t="s">
        <v>46</v>
      </c>
      <c r="Z3721" t="s">
        <v>47</v>
      </c>
      <c r="AA3721" t="s">
        <v>48</v>
      </c>
      <c r="AB3721" t="s">
        <v>49</v>
      </c>
      <c r="AC3721">
        <v>8.89</v>
      </c>
      <c r="AD3721">
        <v>7.1</v>
      </c>
      <c r="AE3721">
        <v>0.2</v>
      </c>
      <c r="AF3721">
        <v>9.09</v>
      </c>
      <c r="AG3721">
        <v>6.46</v>
      </c>
      <c r="AH3721" t="s">
        <v>28598</v>
      </c>
      <c r="AK3721" t="s">
        <v>45</v>
      </c>
      <c r="AL3721" t="s">
        <v>28595</v>
      </c>
    </row>
    <row r="3722" spans="1:42">
      <c r="A3722" t="s">
        <v>42</v>
      </c>
      <c r="B3722">
        <v>225281885</v>
      </c>
      <c r="C3722">
        <v>112564802</v>
      </c>
      <c r="D3722" t="s">
        <v>43</v>
      </c>
      <c r="F3722">
        <v>20170814</v>
      </c>
      <c r="G3722" s="6">
        <v>42960.863877314812</v>
      </c>
      <c r="H3722" s="6">
        <v>42960.863912037035</v>
      </c>
      <c r="L3722" t="s">
        <v>44</v>
      </c>
      <c r="M3722">
        <v>515343957</v>
      </c>
      <c r="N3722" t="s">
        <v>21864</v>
      </c>
      <c r="O3722">
        <v>1</v>
      </c>
      <c r="P3722" t="s">
        <v>22239</v>
      </c>
      <c r="Q3722" t="s">
        <v>152</v>
      </c>
      <c r="S3722" t="s">
        <v>28600</v>
      </c>
      <c r="U3722" t="s">
        <v>45</v>
      </c>
      <c r="V3722" t="s">
        <v>28601</v>
      </c>
      <c r="W3722" t="s">
        <v>28602</v>
      </c>
      <c r="X3722" t="s">
        <v>28603</v>
      </c>
      <c r="Y3722" t="s">
        <v>46</v>
      </c>
      <c r="Z3722" t="s">
        <v>47</v>
      </c>
      <c r="AA3722" t="s">
        <v>48</v>
      </c>
      <c r="AB3722" t="s">
        <v>49</v>
      </c>
      <c r="AC3722">
        <v>29.89</v>
      </c>
      <c r="AD3722">
        <v>26.1</v>
      </c>
      <c r="AE3722">
        <v>0.2</v>
      </c>
      <c r="AF3722">
        <v>30.09</v>
      </c>
      <c r="AG3722">
        <v>23.75</v>
      </c>
      <c r="AH3722" t="s">
        <v>28600</v>
      </c>
      <c r="AK3722" t="s">
        <v>45</v>
      </c>
      <c r="AL3722" t="s">
        <v>28601</v>
      </c>
    </row>
    <row r="3723" spans="1:42">
      <c r="A3723" t="s">
        <v>42</v>
      </c>
      <c r="B3723">
        <v>225285932</v>
      </c>
      <c r="C3723">
        <v>112566760</v>
      </c>
      <c r="D3723" t="s">
        <v>43</v>
      </c>
      <c r="F3723">
        <v>20170814</v>
      </c>
      <c r="G3723" s="6">
        <v>42960.905231481483</v>
      </c>
      <c r="H3723" s="6">
        <v>42960.905243055553</v>
      </c>
      <c r="L3723" t="s">
        <v>44</v>
      </c>
      <c r="M3723">
        <v>546940253</v>
      </c>
      <c r="N3723" t="s">
        <v>23469</v>
      </c>
      <c r="O3723">
        <v>2</v>
      </c>
      <c r="P3723" t="s">
        <v>370</v>
      </c>
      <c r="Q3723" t="s">
        <v>152</v>
      </c>
      <c r="S3723" t="s">
        <v>28611</v>
      </c>
      <c r="U3723" t="s">
        <v>45</v>
      </c>
      <c r="V3723" t="s">
        <v>28612</v>
      </c>
      <c r="W3723" t="s">
        <v>28613</v>
      </c>
      <c r="X3723" t="s">
        <v>28614</v>
      </c>
      <c r="Y3723" t="s">
        <v>46</v>
      </c>
      <c r="Z3723" t="s">
        <v>47</v>
      </c>
      <c r="AA3723" t="s">
        <v>48</v>
      </c>
      <c r="AB3723" t="s">
        <v>49</v>
      </c>
      <c r="AC3723">
        <v>9.8000000000000007</v>
      </c>
      <c r="AD3723">
        <v>5.0999999999999996</v>
      </c>
      <c r="AE3723">
        <v>0.4</v>
      </c>
      <c r="AF3723">
        <v>10.199999999999999</v>
      </c>
      <c r="AG3723">
        <v>9.2799999999999994</v>
      </c>
      <c r="AH3723" t="s">
        <v>28615</v>
      </c>
      <c r="AK3723" t="s">
        <v>45</v>
      </c>
      <c r="AL3723" t="s">
        <v>28612</v>
      </c>
    </row>
    <row r="3724" spans="1:42">
      <c r="A3724" t="s">
        <v>42</v>
      </c>
      <c r="B3724">
        <v>225294348</v>
      </c>
      <c r="C3724">
        <v>112570552</v>
      </c>
      <c r="D3724" t="s">
        <v>43</v>
      </c>
      <c r="F3724">
        <v>20170814</v>
      </c>
      <c r="G3724" s="6">
        <v>42960.973460648151</v>
      </c>
      <c r="H3724" s="6">
        <v>42960.973483796297</v>
      </c>
      <c r="L3724" t="s">
        <v>44</v>
      </c>
      <c r="M3724">
        <v>471667775</v>
      </c>
      <c r="N3724" t="s">
        <v>23750</v>
      </c>
      <c r="O3724">
        <v>1</v>
      </c>
      <c r="P3724" t="s">
        <v>21594</v>
      </c>
      <c r="Q3724" t="s">
        <v>152</v>
      </c>
      <c r="S3724" t="s">
        <v>28616</v>
      </c>
      <c r="U3724" t="s">
        <v>28617</v>
      </c>
      <c r="V3724" t="s">
        <v>28618</v>
      </c>
      <c r="W3724" t="s">
        <v>28619</v>
      </c>
      <c r="X3724" t="s">
        <v>28620</v>
      </c>
      <c r="Y3724" t="s">
        <v>46</v>
      </c>
      <c r="Z3724" t="s">
        <v>47</v>
      </c>
      <c r="AA3724" t="s">
        <v>48</v>
      </c>
      <c r="AB3724" t="s">
        <v>49</v>
      </c>
      <c r="AC3724">
        <v>13.89</v>
      </c>
      <c r="AD3724">
        <v>11.1</v>
      </c>
      <c r="AE3724">
        <v>0.2</v>
      </c>
      <c r="AF3724">
        <v>14.09</v>
      </c>
      <c r="AG3724">
        <v>10.1</v>
      </c>
      <c r="AH3724" t="s">
        <v>28621</v>
      </c>
      <c r="AK3724" t="s">
        <v>45</v>
      </c>
      <c r="AL3724" t="s">
        <v>28618</v>
      </c>
    </row>
    <row r="3725" spans="1:42">
      <c r="A3725" t="s">
        <v>42</v>
      </c>
      <c r="B3725">
        <v>225295940</v>
      </c>
      <c r="C3725">
        <v>112571252</v>
      </c>
      <c r="D3725" t="s">
        <v>43</v>
      </c>
      <c r="F3725">
        <v>20170814</v>
      </c>
      <c r="G3725" s="6">
        <v>42960.987037037034</v>
      </c>
      <c r="H3725" s="6">
        <v>42960.987129629626</v>
      </c>
      <c r="L3725" t="s">
        <v>44</v>
      </c>
      <c r="M3725">
        <v>507764170</v>
      </c>
      <c r="N3725" t="s">
        <v>15035</v>
      </c>
      <c r="O3725">
        <v>1</v>
      </c>
      <c r="P3725" t="s">
        <v>5049</v>
      </c>
      <c r="Q3725" t="s">
        <v>152</v>
      </c>
      <c r="S3725" t="s">
        <v>7682</v>
      </c>
      <c r="U3725" t="s">
        <v>45</v>
      </c>
      <c r="V3725" t="s">
        <v>28622</v>
      </c>
      <c r="W3725" t="s">
        <v>28623</v>
      </c>
      <c r="X3725" t="s">
        <v>28624</v>
      </c>
      <c r="Y3725" t="s">
        <v>46</v>
      </c>
      <c r="Z3725" t="s">
        <v>47</v>
      </c>
      <c r="AA3725" t="s">
        <v>48</v>
      </c>
      <c r="AB3725" t="s">
        <v>49</v>
      </c>
      <c r="AC3725">
        <v>8.9</v>
      </c>
      <c r="AD3725">
        <v>9.1</v>
      </c>
      <c r="AE3725">
        <v>0.2</v>
      </c>
      <c r="AF3725">
        <v>9.1</v>
      </c>
      <c r="AG3725">
        <v>8.2799999999999994</v>
      </c>
      <c r="AH3725" t="s">
        <v>7682</v>
      </c>
      <c r="AJ3725" t="s">
        <v>28625</v>
      </c>
      <c r="AK3725" t="s">
        <v>45</v>
      </c>
      <c r="AL3725" t="s">
        <v>28622</v>
      </c>
    </row>
    <row r="3726" spans="1:42">
      <c r="A3726" s="32">
        <v>42961</v>
      </c>
      <c r="B3726" s="33"/>
      <c r="C3726" s="34"/>
      <c r="D3726" s="34"/>
      <c r="E3726" s="35"/>
      <c r="F3726" s="35"/>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s="34"/>
      <c r="AG3726" s="34"/>
      <c r="AH3726" s="34"/>
      <c r="AI3726" s="34"/>
      <c r="AJ3726" s="34"/>
      <c r="AK3726" s="34"/>
      <c r="AL3726" s="47"/>
      <c r="AM3726" s="47"/>
      <c r="AN3726" s="47"/>
      <c r="AO3726" s="47"/>
      <c r="AP3726" s="47"/>
    </row>
    <row r="3727" spans="1:42">
      <c r="A3727" t="s">
        <v>42</v>
      </c>
      <c r="B3727">
        <v>225299223</v>
      </c>
      <c r="C3727">
        <v>112572710</v>
      </c>
      <c r="D3727" t="s">
        <v>43</v>
      </c>
      <c r="F3727">
        <v>20170814</v>
      </c>
      <c r="G3727" s="6">
        <v>42961.021979166668</v>
      </c>
      <c r="H3727" s="6">
        <v>42961.023379629631</v>
      </c>
      <c r="L3727" t="s">
        <v>44</v>
      </c>
      <c r="M3727">
        <v>476672435</v>
      </c>
      <c r="N3727" t="s">
        <v>18258</v>
      </c>
      <c r="O3727">
        <v>1</v>
      </c>
      <c r="P3727" t="s">
        <v>10248</v>
      </c>
      <c r="Q3727" t="s">
        <v>152</v>
      </c>
      <c r="S3727" t="s">
        <v>28631</v>
      </c>
      <c r="U3727" t="s">
        <v>45</v>
      </c>
      <c r="V3727" t="s">
        <v>28632</v>
      </c>
      <c r="W3727" t="s">
        <v>28633</v>
      </c>
      <c r="X3727" t="s">
        <v>28634</v>
      </c>
      <c r="Y3727" t="s">
        <v>46</v>
      </c>
      <c r="Z3727" t="s">
        <v>47</v>
      </c>
      <c r="AA3727" t="s">
        <v>48</v>
      </c>
      <c r="AB3727" t="s">
        <v>49</v>
      </c>
      <c r="AC3727">
        <v>8.9</v>
      </c>
      <c r="AD3727">
        <v>9.1</v>
      </c>
      <c r="AE3727">
        <v>0.2</v>
      </c>
      <c r="AF3727">
        <v>9.1</v>
      </c>
      <c r="AG3727">
        <v>8.2799999999999994</v>
      </c>
      <c r="AH3727" t="s">
        <v>20041</v>
      </c>
      <c r="AJ3727" t="s">
        <v>28635</v>
      </c>
      <c r="AK3727" t="s">
        <v>45</v>
      </c>
      <c r="AL3727" t="s">
        <v>28632</v>
      </c>
    </row>
    <row r="3728" spans="1:42">
      <c r="A3728" t="s">
        <v>42</v>
      </c>
      <c r="B3728">
        <v>225299224</v>
      </c>
      <c r="C3728">
        <v>112572710</v>
      </c>
      <c r="D3728" t="s">
        <v>43</v>
      </c>
      <c r="F3728">
        <v>20170814</v>
      </c>
      <c r="G3728" s="6">
        <v>42961.021979166668</v>
      </c>
      <c r="H3728" s="6">
        <v>42961.023379629631</v>
      </c>
      <c r="L3728" t="s">
        <v>44</v>
      </c>
      <c r="M3728">
        <v>476672435</v>
      </c>
      <c r="N3728" t="s">
        <v>18258</v>
      </c>
      <c r="O3728">
        <v>1</v>
      </c>
      <c r="P3728" t="s">
        <v>204</v>
      </c>
      <c r="Q3728" t="s">
        <v>152</v>
      </c>
      <c r="S3728" t="s">
        <v>28631</v>
      </c>
      <c r="U3728" t="s">
        <v>45</v>
      </c>
      <c r="V3728" t="s">
        <v>28632</v>
      </c>
      <c r="W3728" t="s">
        <v>28633</v>
      </c>
      <c r="X3728" t="s">
        <v>28634</v>
      </c>
      <c r="Y3728" t="s">
        <v>46</v>
      </c>
      <c r="Z3728" t="s">
        <v>47</v>
      </c>
      <c r="AA3728" t="s">
        <v>48</v>
      </c>
      <c r="AB3728" t="s">
        <v>49</v>
      </c>
      <c r="AC3728">
        <v>8.9</v>
      </c>
      <c r="AD3728">
        <v>9.1</v>
      </c>
      <c r="AE3728">
        <v>0.2</v>
      </c>
      <c r="AF3728">
        <v>9.1</v>
      </c>
      <c r="AG3728">
        <v>8.2799999999999994</v>
      </c>
      <c r="AH3728" t="s">
        <v>20041</v>
      </c>
      <c r="AJ3728" t="s">
        <v>28635</v>
      </c>
      <c r="AK3728" t="s">
        <v>45</v>
      </c>
      <c r="AL3728" t="s">
        <v>28632</v>
      </c>
    </row>
    <row r="3729" spans="1:42">
      <c r="A3729" t="s">
        <v>42</v>
      </c>
      <c r="B3729">
        <v>225137182</v>
      </c>
      <c r="C3729">
        <v>112548737</v>
      </c>
      <c r="D3729" t="s">
        <v>43</v>
      </c>
      <c r="F3729">
        <v>20170814</v>
      </c>
      <c r="G3729" s="6">
        <v>42960.168067129627</v>
      </c>
      <c r="H3729" s="6">
        <v>42961.37395833333</v>
      </c>
      <c r="L3729" t="s">
        <v>44</v>
      </c>
      <c r="M3729">
        <v>504536792</v>
      </c>
      <c r="N3729" t="s">
        <v>14547</v>
      </c>
      <c r="O3729">
        <v>2</v>
      </c>
      <c r="P3729" t="s">
        <v>15239</v>
      </c>
      <c r="Q3729" t="s">
        <v>152</v>
      </c>
      <c r="S3729" t="s">
        <v>23709</v>
      </c>
      <c r="U3729" t="s">
        <v>23710</v>
      </c>
      <c r="V3729" t="s">
        <v>23710</v>
      </c>
      <c r="W3729" t="s">
        <v>28654</v>
      </c>
      <c r="X3729" t="s">
        <v>23712</v>
      </c>
      <c r="Y3729" t="s">
        <v>46</v>
      </c>
      <c r="Z3729" t="s">
        <v>47</v>
      </c>
      <c r="AA3729" t="s">
        <v>48</v>
      </c>
      <c r="AB3729" t="s">
        <v>49</v>
      </c>
      <c r="AC3729">
        <v>25.6</v>
      </c>
      <c r="AD3729">
        <v>13</v>
      </c>
      <c r="AE3729">
        <v>0.4</v>
      </c>
      <c r="AF3729">
        <v>26</v>
      </c>
      <c r="AG3729">
        <v>23.66</v>
      </c>
      <c r="AH3729" t="s">
        <v>23709</v>
      </c>
      <c r="AK3729" t="s">
        <v>23710</v>
      </c>
      <c r="AL3729" t="s">
        <v>23710</v>
      </c>
    </row>
    <row r="3730" spans="1:42">
      <c r="A3730" t="s">
        <v>42</v>
      </c>
      <c r="B3730">
        <v>225310233</v>
      </c>
      <c r="C3730">
        <v>112576064</v>
      </c>
      <c r="D3730" t="s">
        <v>43</v>
      </c>
      <c r="F3730">
        <v>20170814</v>
      </c>
      <c r="G3730" s="6">
        <v>42961.398055555554</v>
      </c>
      <c r="H3730" s="6">
        <v>42961.398090277777</v>
      </c>
      <c r="L3730" t="s">
        <v>44</v>
      </c>
      <c r="M3730">
        <v>472304575</v>
      </c>
      <c r="N3730" t="s">
        <v>23170</v>
      </c>
      <c r="O3730">
        <v>1</v>
      </c>
      <c r="P3730" t="s">
        <v>22982</v>
      </c>
      <c r="Q3730" t="s">
        <v>152</v>
      </c>
      <c r="S3730" t="s">
        <v>28655</v>
      </c>
      <c r="U3730" t="s">
        <v>45</v>
      </c>
      <c r="V3730" t="s">
        <v>28656</v>
      </c>
      <c r="W3730" t="s">
        <v>28657</v>
      </c>
      <c r="X3730" t="s">
        <v>28658</v>
      </c>
      <c r="Y3730" t="s">
        <v>46</v>
      </c>
      <c r="Z3730" t="s">
        <v>47</v>
      </c>
      <c r="AA3730" t="s">
        <v>48</v>
      </c>
      <c r="AB3730" t="s">
        <v>49</v>
      </c>
      <c r="AC3730">
        <v>5.89</v>
      </c>
      <c r="AD3730">
        <v>5.0999999999999996</v>
      </c>
      <c r="AE3730">
        <v>0.2</v>
      </c>
      <c r="AF3730">
        <v>6.09</v>
      </c>
      <c r="AG3730">
        <v>4.6399999999999997</v>
      </c>
      <c r="AH3730" t="s">
        <v>28659</v>
      </c>
      <c r="AK3730" t="s">
        <v>45</v>
      </c>
      <c r="AL3730" t="s">
        <v>28656</v>
      </c>
    </row>
    <row r="3731" spans="1:42">
      <c r="A3731" t="s">
        <v>42</v>
      </c>
      <c r="B3731">
        <v>225310481</v>
      </c>
      <c r="C3731">
        <v>112576132</v>
      </c>
      <c r="D3731" t="s">
        <v>43</v>
      </c>
      <c r="F3731">
        <v>20170814</v>
      </c>
      <c r="G3731" s="6">
        <v>42961.401203703703</v>
      </c>
      <c r="H3731" s="6">
        <v>42961.40121527778</v>
      </c>
      <c r="L3731" t="s">
        <v>44</v>
      </c>
      <c r="M3731">
        <v>480804309</v>
      </c>
      <c r="N3731" t="s">
        <v>24050</v>
      </c>
      <c r="O3731">
        <v>1</v>
      </c>
      <c r="P3731" t="s">
        <v>200</v>
      </c>
      <c r="Q3731" t="s">
        <v>152</v>
      </c>
      <c r="S3731" t="s">
        <v>28660</v>
      </c>
      <c r="U3731" t="s">
        <v>28661</v>
      </c>
      <c r="V3731" t="s">
        <v>28661</v>
      </c>
      <c r="W3731" t="s">
        <v>28662</v>
      </c>
      <c r="X3731" t="s">
        <v>11591</v>
      </c>
      <c r="Y3731" t="s">
        <v>46</v>
      </c>
      <c r="Z3731" t="s">
        <v>47</v>
      </c>
      <c r="AA3731" t="s">
        <v>48</v>
      </c>
      <c r="AB3731" t="s">
        <v>49</v>
      </c>
      <c r="AC3731">
        <v>18.89</v>
      </c>
      <c r="AD3731">
        <v>12.1</v>
      </c>
      <c r="AE3731">
        <v>0.2</v>
      </c>
      <c r="AF3731">
        <v>19.09</v>
      </c>
      <c r="AG3731">
        <v>11.01</v>
      </c>
      <c r="AH3731" t="s">
        <v>28660</v>
      </c>
      <c r="AK3731" t="s">
        <v>28661</v>
      </c>
      <c r="AL3731" t="s">
        <v>28661</v>
      </c>
    </row>
    <row r="3732" spans="1:42">
      <c r="A3732" t="s">
        <v>42</v>
      </c>
      <c r="B3732">
        <v>225313036</v>
      </c>
      <c r="C3732">
        <v>112576879</v>
      </c>
      <c r="D3732" t="s">
        <v>43</v>
      </c>
      <c r="F3732">
        <v>20170814</v>
      </c>
      <c r="G3732" s="6">
        <v>42961.431840277779</v>
      </c>
      <c r="H3732" s="6">
        <v>42961.431840277779</v>
      </c>
      <c r="L3732" t="s">
        <v>44</v>
      </c>
      <c r="M3732">
        <v>472304575</v>
      </c>
      <c r="N3732" t="s">
        <v>23170</v>
      </c>
      <c r="O3732">
        <v>1</v>
      </c>
      <c r="P3732" t="s">
        <v>22252</v>
      </c>
      <c r="Q3732" t="s">
        <v>152</v>
      </c>
      <c r="S3732" t="s">
        <v>28663</v>
      </c>
      <c r="U3732" t="s">
        <v>45</v>
      </c>
      <c r="V3732" t="s">
        <v>28664</v>
      </c>
      <c r="W3732" t="s">
        <v>28665</v>
      </c>
      <c r="X3732" t="s">
        <v>28666</v>
      </c>
      <c r="Y3732" t="s">
        <v>46</v>
      </c>
      <c r="Z3732" t="s">
        <v>47</v>
      </c>
      <c r="AA3732" t="s">
        <v>48</v>
      </c>
      <c r="AB3732" t="s">
        <v>49</v>
      </c>
      <c r="AC3732">
        <v>4.9000000000000004</v>
      </c>
      <c r="AD3732">
        <v>5.0999999999999996</v>
      </c>
      <c r="AE3732">
        <v>0.2</v>
      </c>
      <c r="AF3732">
        <v>5.0999999999999996</v>
      </c>
      <c r="AG3732">
        <v>4.6399999999999997</v>
      </c>
      <c r="AH3732" t="s">
        <v>28667</v>
      </c>
      <c r="AK3732" t="s">
        <v>45</v>
      </c>
      <c r="AL3732" t="s">
        <v>28664</v>
      </c>
    </row>
    <row r="3733" spans="1:42">
      <c r="A3733" t="s">
        <v>42</v>
      </c>
      <c r="B3733">
        <v>225323154</v>
      </c>
      <c r="C3733">
        <v>112579398</v>
      </c>
      <c r="D3733" t="s">
        <v>43</v>
      </c>
      <c r="F3733">
        <v>20170814</v>
      </c>
      <c r="G3733" s="6">
        <v>42961.526689814818</v>
      </c>
      <c r="H3733" s="6">
        <v>42961.526736111111</v>
      </c>
      <c r="L3733" t="s">
        <v>44</v>
      </c>
      <c r="M3733">
        <v>507764170</v>
      </c>
      <c r="N3733" t="s">
        <v>15035</v>
      </c>
      <c r="O3733">
        <v>1</v>
      </c>
      <c r="P3733" t="s">
        <v>5049</v>
      </c>
      <c r="Q3733" t="s">
        <v>152</v>
      </c>
      <c r="S3733" t="s">
        <v>28668</v>
      </c>
      <c r="U3733" t="s">
        <v>45</v>
      </c>
      <c r="V3733" t="s">
        <v>28669</v>
      </c>
      <c r="W3733" t="s">
        <v>28670</v>
      </c>
      <c r="X3733" t="s">
        <v>10357</v>
      </c>
      <c r="Y3733" t="s">
        <v>46</v>
      </c>
      <c r="Z3733" t="s">
        <v>47</v>
      </c>
      <c r="AA3733" t="s">
        <v>48</v>
      </c>
      <c r="AB3733" t="s">
        <v>49</v>
      </c>
      <c r="AC3733">
        <v>8.9</v>
      </c>
      <c r="AD3733">
        <v>9.1</v>
      </c>
      <c r="AE3733">
        <v>0.2</v>
      </c>
      <c r="AF3733">
        <v>9.1</v>
      </c>
      <c r="AG3733">
        <v>8.2799999999999994</v>
      </c>
      <c r="AH3733" t="s">
        <v>28671</v>
      </c>
      <c r="AK3733" t="s">
        <v>45</v>
      </c>
      <c r="AL3733" t="s">
        <v>28669</v>
      </c>
    </row>
    <row r="3734" spans="1:42">
      <c r="A3734" t="s">
        <v>42</v>
      </c>
      <c r="B3734">
        <v>225323543</v>
      </c>
      <c r="C3734">
        <v>112579540</v>
      </c>
      <c r="D3734" t="s">
        <v>43</v>
      </c>
      <c r="F3734">
        <v>20170814</v>
      </c>
      <c r="G3734" s="6">
        <v>42961.532071759262</v>
      </c>
      <c r="H3734" s="6">
        <v>42961.532083333332</v>
      </c>
      <c r="L3734" t="s">
        <v>44</v>
      </c>
      <c r="M3734">
        <v>436358065</v>
      </c>
      <c r="N3734" t="s">
        <v>27729</v>
      </c>
      <c r="O3734">
        <v>1</v>
      </c>
      <c r="P3734" t="s">
        <v>27483</v>
      </c>
      <c r="Q3734" t="s">
        <v>152</v>
      </c>
      <c r="S3734" t="s">
        <v>28672</v>
      </c>
      <c r="U3734" t="s">
        <v>45</v>
      </c>
      <c r="V3734" t="s">
        <v>28673</v>
      </c>
      <c r="W3734" t="s">
        <v>28674</v>
      </c>
      <c r="X3734" t="s">
        <v>28675</v>
      </c>
      <c r="Y3734" t="s">
        <v>46</v>
      </c>
      <c r="Z3734" t="s">
        <v>47</v>
      </c>
      <c r="AA3734" t="s">
        <v>48</v>
      </c>
      <c r="AB3734" t="s">
        <v>49</v>
      </c>
      <c r="AC3734">
        <v>23.9</v>
      </c>
      <c r="AD3734">
        <v>27.9</v>
      </c>
      <c r="AE3734">
        <v>4</v>
      </c>
      <c r="AF3734">
        <v>27.9</v>
      </c>
      <c r="AG3734">
        <v>25.39</v>
      </c>
      <c r="AH3734" t="s">
        <v>28672</v>
      </c>
      <c r="AK3734" t="s">
        <v>28676</v>
      </c>
      <c r="AL3734" t="s">
        <v>28673</v>
      </c>
    </row>
    <row r="3735" spans="1:42">
      <c r="A3735" t="s">
        <v>42</v>
      </c>
      <c r="B3735">
        <v>225331351</v>
      </c>
      <c r="C3735">
        <v>112581418</v>
      </c>
      <c r="D3735" t="s">
        <v>43</v>
      </c>
      <c r="F3735">
        <v>20170814</v>
      </c>
      <c r="G3735" s="6">
        <v>42961.598657407405</v>
      </c>
      <c r="H3735" s="6">
        <v>42961.598680555559</v>
      </c>
      <c r="L3735" t="s">
        <v>44</v>
      </c>
      <c r="M3735">
        <v>517771092</v>
      </c>
      <c r="N3735" t="s">
        <v>9526</v>
      </c>
      <c r="O3735">
        <v>2</v>
      </c>
      <c r="P3735" t="s">
        <v>23363</v>
      </c>
      <c r="Q3735" t="s">
        <v>152</v>
      </c>
      <c r="S3735" t="s">
        <v>28677</v>
      </c>
      <c r="U3735" t="s">
        <v>45</v>
      </c>
      <c r="V3735" t="s">
        <v>28678</v>
      </c>
      <c r="W3735" t="s">
        <v>28679</v>
      </c>
      <c r="X3735" t="s">
        <v>28680</v>
      </c>
      <c r="Y3735" t="s">
        <v>46</v>
      </c>
      <c r="Z3735" t="s">
        <v>47</v>
      </c>
      <c r="AA3735" t="s">
        <v>48</v>
      </c>
      <c r="AB3735" t="s">
        <v>49</v>
      </c>
      <c r="AC3735">
        <v>7.2</v>
      </c>
      <c r="AD3735">
        <v>3.8</v>
      </c>
      <c r="AE3735">
        <v>0.4</v>
      </c>
      <c r="AF3735">
        <v>7.6</v>
      </c>
      <c r="AG3735">
        <v>6.92</v>
      </c>
      <c r="AH3735" t="s">
        <v>28677</v>
      </c>
      <c r="AK3735" t="s">
        <v>45</v>
      </c>
      <c r="AL3735" t="s">
        <v>28678</v>
      </c>
    </row>
    <row r="3736" spans="1:42">
      <c r="A3736" s="32">
        <v>42962</v>
      </c>
      <c r="B3736" s="33"/>
      <c r="C3736" s="34"/>
      <c r="D3736" s="34"/>
      <c r="E3736" s="35"/>
      <c r="F3736" s="35"/>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s="34"/>
      <c r="AG3736" s="34"/>
      <c r="AH3736" s="34"/>
      <c r="AI3736" s="34"/>
      <c r="AJ3736" s="34"/>
      <c r="AK3736" s="34"/>
      <c r="AL3736" s="47"/>
      <c r="AM3736" s="47"/>
      <c r="AN3736" s="47"/>
      <c r="AO3736" s="47"/>
      <c r="AP3736" s="47"/>
    </row>
    <row r="3737" spans="1:42">
      <c r="A3737" s="47" t="s">
        <v>42</v>
      </c>
      <c r="B3737" s="47">
        <v>230854060</v>
      </c>
      <c r="C3737" s="47">
        <v>113680394</v>
      </c>
      <c r="D3737" s="47" t="s">
        <v>693</v>
      </c>
      <c r="E3737" s="47" t="s">
        <v>33361</v>
      </c>
      <c r="F3737" s="47">
        <v>20171004</v>
      </c>
      <c r="G3737" s="20">
        <v>43011.434027777781</v>
      </c>
      <c r="H3737" s="20">
        <v>43011.434027777781</v>
      </c>
      <c r="I3737" s="47"/>
      <c r="J3737" s="47"/>
      <c r="K3737" s="47"/>
      <c r="L3737" s="47" t="s">
        <v>631</v>
      </c>
      <c r="M3737" s="47">
        <v>481689686</v>
      </c>
      <c r="N3737" s="47" t="s">
        <v>26297</v>
      </c>
      <c r="O3737" s="47">
        <v>1</v>
      </c>
      <c r="P3737" s="47" t="s">
        <v>1138</v>
      </c>
      <c r="Q3737" s="47" t="s">
        <v>152</v>
      </c>
      <c r="R3737" s="47"/>
      <c r="S3737" s="47" t="s">
        <v>33362</v>
      </c>
      <c r="T3737" s="47"/>
      <c r="U3737" s="47" t="s">
        <v>33363</v>
      </c>
      <c r="V3737" s="47" t="s">
        <v>33363</v>
      </c>
      <c r="W3737" s="47" t="s">
        <v>19628</v>
      </c>
      <c r="X3737" s="47" t="s">
        <v>19629</v>
      </c>
      <c r="Y3737" s="47" t="s">
        <v>46</v>
      </c>
      <c r="Z3737" s="47" t="s">
        <v>47</v>
      </c>
      <c r="AA3737" s="47" t="s">
        <v>48</v>
      </c>
      <c r="AB3737" s="47" t="s">
        <v>49</v>
      </c>
      <c r="AC3737" s="47">
        <v>18.899999999999999</v>
      </c>
      <c r="AD3737" s="47">
        <v>19.100000000000001</v>
      </c>
      <c r="AE3737" s="47">
        <v>0.2</v>
      </c>
      <c r="AF3737" s="47">
        <v>19.100000000000001</v>
      </c>
      <c r="AG3737" s="47">
        <v>17.38</v>
      </c>
      <c r="AH3737" s="47" t="s">
        <v>33362</v>
      </c>
      <c r="AI3737" s="47"/>
      <c r="AJ3737" s="47"/>
      <c r="AK3737" s="47" t="s">
        <v>33363</v>
      </c>
      <c r="AL3737" s="47" t="s">
        <v>33363</v>
      </c>
      <c r="AM3737" s="47"/>
      <c r="AN3737" s="47"/>
      <c r="AO3737" s="47"/>
      <c r="AP3737" s="47"/>
    </row>
    <row r="3738" spans="1:42">
      <c r="A3738" s="47" t="s">
        <v>42</v>
      </c>
      <c r="B3738" s="47">
        <v>230859617</v>
      </c>
      <c r="C3738" s="47">
        <v>113682649</v>
      </c>
      <c r="D3738" s="47" t="s">
        <v>629</v>
      </c>
      <c r="E3738" s="47" t="s">
        <v>33364</v>
      </c>
      <c r="F3738" s="47">
        <v>20171004</v>
      </c>
      <c r="G3738" s="20">
        <v>43011.521527777775</v>
      </c>
      <c r="H3738" s="20">
        <v>43011.521527777775</v>
      </c>
      <c r="I3738" s="47"/>
      <c r="J3738" s="47"/>
      <c r="K3738" s="47"/>
      <c r="L3738" s="47" t="s">
        <v>631</v>
      </c>
      <c r="M3738" s="47">
        <v>484265012</v>
      </c>
      <c r="N3738" s="47" t="s">
        <v>23192</v>
      </c>
      <c r="O3738" s="47">
        <v>1</v>
      </c>
      <c r="P3738" s="47" t="s">
        <v>1589</v>
      </c>
      <c r="Q3738" s="47" t="s">
        <v>152</v>
      </c>
      <c r="R3738" s="47"/>
      <c r="S3738" s="47" t="s">
        <v>33365</v>
      </c>
      <c r="T3738" s="47"/>
      <c r="U3738" s="47" t="s">
        <v>45</v>
      </c>
      <c r="V3738" s="47" t="s">
        <v>33366</v>
      </c>
      <c r="W3738" s="47" t="s">
        <v>33367</v>
      </c>
      <c r="X3738" s="47" t="s">
        <v>677</v>
      </c>
      <c r="Y3738" s="47" t="s">
        <v>46</v>
      </c>
      <c r="Z3738" s="47" t="s">
        <v>47</v>
      </c>
      <c r="AA3738" s="47" t="s">
        <v>48</v>
      </c>
      <c r="AB3738" s="47" t="s">
        <v>49</v>
      </c>
      <c r="AC3738" s="47">
        <v>10</v>
      </c>
      <c r="AD3738" s="47">
        <v>10.199999999999999</v>
      </c>
      <c r="AE3738" s="47">
        <v>0.2</v>
      </c>
      <c r="AF3738" s="47">
        <v>10.199999999999999</v>
      </c>
      <c r="AG3738" s="47">
        <v>9.2799999999999994</v>
      </c>
      <c r="AH3738" s="47" t="s">
        <v>2880</v>
      </c>
      <c r="AI3738" s="47"/>
      <c r="AJ3738" s="47" t="s">
        <v>33368</v>
      </c>
      <c r="AK3738" s="47" t="s">
        <v>45</v>
      </c>
      <c r="AL3738" s="47" t="s">
        <v>33366</v>
      </c>
      <c r="AM3738" s="47"/>
      <c r="AN3738" s="47"/>
      <c r="AO3738" s="47"/>
      <c r="AP3738" s="47"/>
    </row>
    <row r="3739" spans="1:42">
      <c r="A3739" s="47" t="s">
        <v>42</v>
      </c>
      <c r="B3739" s="47">
        <v>230859618</v>
      </c>
      <c r="C3739" s="47">
        <v>113682649</v>
      </c>
      <c r="D3739" s="47" t="s">
        <v>629</v>
      </c>
      <c r="E3739" s="47" t="s">
        <v>33364</v>
      </c>
      <c r="F3739" s="47">
        <v>20171004</v>
      </c>
      <c r="G3739" s="20">
        <v>43011.521527777775</v>
      </c>
      <c r="H3739" s="20">
        <v>43011.521527777775</v>
      </c>
      <c r="I3739" s="47"/>
      <c r="J3739" s="47"/>
      <c r="K3739" s="47"/>
      <c r="L3739" s="47" t="s">
        <v>631</v>
      </c>
      <c r="M3739" s="47">
        <v>484265012</v>
      </c>
      <c r="N3739" s="47" t="s">
        <v>23192</v>
      </c>
      <c r="O3739" s="47">
        <v>1</v>
      </c>
      <c r="P3739" s="47" t="s">
        <v>1581</v>
      </c>
      <c r="Q3739" s="47" t="s">
        <v>152</v>
      </c>
      <c r="R3739" s="47"/>
      <c r="S3739" s="47" t="s">
        <v>33365</v>
      </c>
      <c r="T3739" s="47"/>
      <c r="U3739" s="47" t="s">
        <v>45</v>
      </c>
      <c r="V3739" s="47" t="s">
        <v>33366</v>
      </c>
      <c r="W3739" s="47" t="s">
        <v>33367</v>
      </c>
      <c r="X3739" s="47" t="s">
        <v>677</v>
      </c>
      <c r="Y3739" s="47" t="s">
        <v>46</v>
      </c>
      <c r="Z3739" s="47" t="s">
        <v>47</v>
      </c>
      <c r="AA3739" s="47" t="s">
        <v>48</v>
      </c>
      <c r="AB3739" s="47" t="s">
        <v>49</v>
      </c>
      <c r="AC3739" s="47">
        <v>12.99</v>
      </c>
      <c r="AD3739" s="47">
        <v>10.199999999999999</v>
      </c>
      <c r="AE3739" s="47">
        <v>0.2</v>
      </c>
      <c r="AF3739" s="47">
        <v>13.19</v>
      </c>
      <c r="AG3739" s="47">
        <v>9.2799999999999994</v>
      </c>
      <c r="AH3739" s="47" t="s">
        <v>2880</v>
      </c>
      <c r="AI3739" s="47"/>
      <c r="AJ3739" s="47" t="s">
        <v>33368</v>
      </c>
      <c r="AK3739" s="47" t="s">
        <v>45</v>
      </c>
      <c r="AL3739" s="47" t="s">
        <v>33366</v>
      </c>
      <c r="AM3739" s="47"/>
      <c r="AN3739" s="47"/>
      <c r="AO3739" s="47"/>
      <c r="AP3739" s="47"/>
    </row>
    <row r="3740" spans="1:42">
      <c r="A3740" s="47" t="s">
        <v>42</v>
      </c>
      <c r="B3740" s="47">
        <v>230859619</v>
      </c>
      <c r="C3740" s="47">
        <v>113682649</v>
      </c>
      <c r="D3740" s="47" t="s">
        <v>629</v>
      </c>
      <c r="E3740" s="47" t="s">
        <v>33364</v>
      </c>
      <c r="F3740" s="47">
        <v>20171004</v>
      </c>
      <c r="G3740" s="20">
        <v>43011.521527777775</v>
      </c>
      <c r="H3740" s="20">
        <v>43011.521527777775</v>
      </c>
      <c r="I3740" s="47"/>
      <c r="J3740" s="47"/>
      <c r="K3740" s="47"/>
      <c r="L3740" s="47" t="s">
        <v>631</v>
      </c>
      <c r="M3740" s="47">
        <v>484265012</v>
      </c>
      <c r="N3740" s="47" t="s">
        <v>23192</v>
      </c>
      <c r="O3740" s="47">
        <v>1</v>
      </c>
      <c r="P3740" s="47" t="s">
        <v>1581</v>
      </c>
      <c r="Q3740" s="47" t="s">
        <v>152</v>
      </c>
      <c r="R3740" s="47"/>
      <c r="S3740" s="47" t="s">
        <v>33365</v>
      </c>
      <c r="T3740" s="47"/>
      <c r="U3740" s="47" t="s">
        <v>45</v>
      </c>
      <c r="V3740" s="47" t="s">
        <v>33366</v>
      </c>
      <c r="W3740" s="47" t="s">
        <v>33367</v>
      </c>
      <c r="X3740" s="47" t="s">
        <v>677</v>
      </c>
      <c r="Y3740" s="47" t="s">
        <v>46</v>
      </c>
      <c r="Z3740" s="47" t="s">
        <v>47</v>
      </c>
      <c r="AA3740" s="47" t="s">
        <v>48</v>
      </c>
      <c r="AB3740" s="47" t="s">
        <v>49</v>
      </c>
      <c r="AC3740" s="47">
        <v>12.99</v>
      </c>
      <c r="AD3740" s="47">
        <v>10.199999999999999</v>
      </c>
      <c r="AE3740" s="47">
        <v>0.2</v>
      </c>
      <c r="AF3740" s="47">
        <v>13.19</v>
      </c>
      <c r="AG3740" s="47">
        <v>9.2799999999999994</v>
      </c>
      <c r="AH3740" s="47" t="s">
        <v>2880</v>
      </c>
      <c r="AI3740" s="47"/>
      <c r="AJ3740" s="47" t="s">
        <v>33368</v>
      </c>
      <c r="AK3740" s="47" t="s">
        <v>45</v>
      </c>
      <c r="AL3740" s="47" t="s">
        <v>33366</v>
      </c>
      <c r="AM3740" s="47"/>
      <c r="AN3740" s="47"/>
      <c r="AO3740" s="47"/>
      <c r="AP3740" s="47"/>
    </row>
    <row r="3741" spans="1:42">
      <c r="A3741" s="47" t="s">
        <v>42</v>
      </c>
      <c r="B3741" s="47">
        <v>230860873</v>
      </c>
      <c r="C3741" s="47">
        <v>113683223</v>
      </c>
      <c r="D3741" s="47" t="s">
        <v>629</v>
      </c>
      <c r="E3741" s="47" t="s">
        <v>33369</v>
      </c>
      <c r="F3741" s="47">
        <v>20171004</v>
      </c>
      <c r="G3741" s="20">
        <v>43011.542361111111</v>
      </c>
      <c r="H3741" s="20">
        <v>43011.542361111111</v>
      </c>
      <c r="I3741" s="47"/>
      <c r="J3741" s="47"/>
      <c r="K3741" s="47"/>
      <c r="L3741" s="47" t="s">
        <v>631</v>
      </c>
      <c r="M3741" s="47">
        <v>470480984</v>
      </c>
      <c r="N3741" s="47" t="s">
        <v>24454</v>
      </c>
      <c r="O3741" s="47">
        <v>1</v>
      </c>
      <c r="P3741" s="47" t="s">
        <v>119</v>
      </c>
      <c r="Q3741" s="47" t="s">
        <v>152</v>
      </c>
      <c r="R3741" s="47"/>
      <c r="S3741" s="47" t="s">
        <v>33370</v>
      </c>
      <c r="T3741" s="47"/>
      <c r="U3741" s="47" t="s">
        <v>45</v>
      </c>
      <c r="V3741" s="47" t="s">
        <v>33371</v>
      </c>
      <c r="W3741" s="47" t="s">
        <v>33372</v>
      </c>
      <c r="X3741" s="47" t="s">
        <v>33373</v>
      </c>
      <c r="Y3741" s="47" t="s">
        <v>46</v>
      </c>
      <c r="Z3741" s="47" t="s">
        <v>47</v>
      </c>
      <c r="AA3741" s="47" t="s">
        <v>48</v>
      </c>
      <c r="AB3741" s="47" t="s">
        <v>49</v>
      </c>
      <c r="AC3741" s="47">
        <v>14.9</v>
      </c>
      <c r="AD3741" s="47">
        <v>15.1</v>
      </c>
      <c r="AE3741" s="47">
        <v>0.2</v>
      </c>
      <c r="AF3741" s="47">
        <v>15.1</v>
      </c>
      <c r="AG3741" s="47">
        <v>13.74</v>
      </c>
      <c r="AH3741" s="47" t="s">
        <v>33370</v>
      </c>
      <c r="AI3741" s="47"/>
      <c r="AJ3741" s="47"/>
      <c r="AK3741" s="47" t="s">
        <v>45</v>
      </c>
      <c r="AL3741" s="47" t="s">
        <v>33371</v>
      </c>
      <c r="AM3741" s="47"/>
      <c r="AN3741" s="47"/>
      <c r="AO3741" s="47"/>
      <c r="AP3741" s="47"/>
    </row>
    <row r="3742" spans="1:42">
      <c r="A3742" s="47" t="s">
        <v>42</v>
      </c>
      <c r="B3742" s="47">
        <v>230864992</v>
      </c>
      <c r="C3742" s="47">
        <v>113684840</v>
      </c>
      <c r="D3742" s="47" t="s">
        <v>629</v>
      </c>
      <c r="E3742" s="47" t="s">
        <v>33374</v>
      </c>
      <c r="F3742" s="47">
        <v>20171004</v>
      </c>
      <c r="G3742" s="20">
        <v>43011.600694444445</v>
      </c>
      <c r="H3742" s="20">
        <v>43011.600694444445</v>
      </c>
      <c r="I3742" s="47"/>
      <c r="J3742" s="47"/>
      <c r="K3742" s="47"/>
      <c r="L3742" s="47" t="s">
        <v>631</v>
      </c>
      <c r="M3742" s="47">
        <v>432351343</v>
      </c>
      <c r="N3742" s="47" t="s">
        <v>23215</v>
      </c>
      <c r="O3742" s="47">
        <v>4</v>
      </c>
      <c r="P3742" s="47" t="s">
        <v>949</v>
      </c>
      <c r="Q3742" s="47" t="s">
        <v>152</v>
      </c>
      <c r="R3742" s="47"/>
      <c r="S3742" s="47" t="s">
        <v>33375</v>
      </c>
      <c r="T3742" s="47"/>
      <c r="U3742" s="47" t="s">
        <v>33376</v>
      </c>
      <c r="V3742" s="47" t="s">
        <v>45</v>
      </c>
      <c r="W3742" s="47" t="s">
        <v>33377</v>
      </c>
      <c r="X3742" s="47" t="s">
        <v>33378</v>
      </c>
      <c r="Y3742" s="47" t="s">
        <v>46</v>
      </c>
      <c r="Z3742" s="47" t="s">
        <v>47</v>
      </c>
      <c r="AA3742" s="47" t="s">
        <v>48</v>
      </c>
      <c r="AB3742" s="47" t="s">
        <v>49</v>
      </c>
      <c r="AC3742" s="47">
        <v>131.56</v>
      </c>
      <c r="AD3742" s="47">
        <v>25.1</v>
      </c>
      <c r="AE3742" s="47">
        <v>0.8</v>
      </c>
      <c r="AF3742" s="47">
        <v>132.36000000000001</v>
      </c>
      <c r="AG3742" s="47">
        <v>91.36</v>
      </c>
      <c r="AH3742" s="47" t="s">
        <v>33379</v>
      </c>
      <c r="AI3742" s="47"/>
      <c r="AJ3742" s="47"/>
      <c r="AK3742" s="47" t="s">
        <v>33376</v>
      </c>
      <c r="AL3742" s="47" t="s">
        <v>33376</v>
      </c>
      <c r="AM3742" s="47"/>
      <c r="AN3742" s="47"/>
      <c r="AO3742" s="47"/>
      <c r="AP3742" s="47"/>
    </row>
    <row r="3743" spans="1:42">
      <c r="A3743" s="47" t="s">
        <v>42</v>
      </c>
      <c r="B3743" s="47">
        <v>230874225</v>
      </c>
      <c r="C3743" s="47">
        <v>113688535</v>
      </c>
      <c r="D3743" s="47" t="s">
        <v>693</v>
      </c>
      <c r="E3743" s="47" t="s">
        <v>33380</v>
      </c>
      <c r="F3743" s="47">
        <v>20171004</v>
      </c>
      <c r="G3743" s="20">
        <v>43011.73333333333</v>
      </c>
      <c r="H3743" s="20">
        <v>43011.73333333333</v>
      </c>
      <c r="I3743" s="47"/>
      <c r="J3743" s="47"/>
      <c r="K3743" s="47"/>
      <c r="L3743" s="47" t="s">
        <v>631</v>
      </c>
      <c r="M3743" s="47">
        <v>542048405</v>
      </c>
      <c r="N3743" s="47" t="s">
        <v>32654</v>
      </c>
      <c r="O3743" s="47">
        <v>1</v>
      </c>
      <c r="P3743" s="47" t="s">
        <v>32655</v>
      </c>
      <c r="Q3743" s="47" t="s">
        <v>152</v>
      </c>
      <c r="R3743" s="47"/>
      <c r="S3743" s="47" t="s">
        <v>9058</v>
      </c>
      <c r="T3743" s="47"/>
      <c r="U3743" s="47" t="s">
        <v>45</v>
      </c>
      <c r="V3743" s="47" t="s">
        <v>33381</v>
      </c>
      <c r="W3743" s="47" t="s">
        <v>7026</v>
      </c>
      <c r="X3743" s="47" t="s">
        <v>7027</v>
      </c>
      <c r="Y3743" s="47" t="s">
        <v>46</v>
      </c>
      <c r="Z3743" s="47" t="s">
        <v>47</v>
      </c>
      <c r="AA3743" s="47" t="s">
        <v>48</v>
      </c>
      <c r="AB3743" s="47" t="s">
        <v>49</v>
      </c>
      <c r="AC3743" s="47">
        <v>26.9</v>
      </c>
      <c r="AD3743" s="47">
        <v>27.1</v>
      </c>
      <c r="AE3743" s="47">
        <v>0.2</v>
      </c>
      <c r="AF3743" s="47">
        <v>27.1</v>
      </c>
      <c r="AG3743" s="47">
        <v>24.66</v>
      </c>
      <c r="AH3743" s="47" t="s">
        <v>33382</v>
      </c>
      <c r="AI3743" s="47"/>
      <c r="AJ3743" s="47"/>
      <c r="AK3743" s="47" t="s">
        <v>45</v>
      </c>
      <c r="AL3743" s="47" t="s">
        <v>33381</v>
      </c>
      <c r="AM3743" s="47"/>
      <c r="AN3743" s="47"/>
      <c r="AO3743" s="47"/>
      <c r="AP3743" s="47"/>
    </row>
    <row r="3744" spans="1:42">
      <c r="A3744" s="47" t="s">
        <v>42</v>
      </c>
      <c r="B3744" s="47">
        <v>230880110</v>
      </c>
      <c r="C3744" s="47">
        <v>113691577</v>
      </c>
      <c r="D3744" s="47" t="s">
        <v>629</v>
      </c>
      <c r="E3744" s="47" t="s">
        <v>33383</v>
      </c>
      <c r="F3744" s="47">
        <v>20171004</v>
      </c>
      <c r="G3744" s="20">
        <v>43011.863194444442</v>
      </c>
      <c r="H3744" s="20">
        <v>43011.863194444442</v>
      </c>
      <c r="I3744" s="47"/>
      <c r="J3744" s="47"/>
      <c r="K3744" s="47"/>
      <c r="L3744" s="47" t="s">
        <v>631</v>
      </c>
      <c r="M3744" s="47">
        <v>543391509</v>
      </c>
      <c r="N3744" s="47" t="s">
        <v>24878</v>
      </c>
      <c r="O3744" s="47">
        <v>1</v>
      </c>
      <c r="P3744" s="47" t="s">
        <v>29223</v>
      </c>
      <c r="Q3744" s="47" t="s">
        <v>152</v>
      </c>
      <c r="R3744" s="47"/>
      <c r="S3744" s="47" t="s">
        <v>33384</v>
      </c>
      <c r="T3744" s="47"/>
      <c r="U3744" s="47" t="s">
        <v>33385</v>
      </c>
      <c r="V3744" s="47" t="s">
        <v>33386</v>
      </c>
      <c r="W3744" s="47" t="s">
        <v>33387</v>
      </c>
      <c r="X3744" s="47" t="s">
        <v>33388</v>
      </c>
      <c r="Y3744" s="47" t="s">
        <v>46</v>
      </c>
      <c r="Z3744" s="47" t="s">
        <v>47</v>
      </c>
      <c r="AA3744" s="47" t="s">
        <v>48</v>
      </c>
      <c r="AB3744" s="47" t="s">
        <v>49</v>
      </c>
      <c r="AC3744" s="47">
        <v>37.89</v>
      </c>
      <c r="AD3744" s="47">
        <v>27.1</v>
      </c>
      <c r="AE3744" s="47">
        <v>0.2</v>
      </c>
      <c r="AF3744" s="47">
        <v>38.090000000000003</v>
      </c>
      <c r="AG3744" s="47">
        <v>24.66</v>
      </c>
      <c r="AH3744" s="47" t="s">
        <v>33389</v>
      </c>
      <c r="AI3744" s="47"/>
      <c r="AJ3744" s="47"/>
      <c r="AK3744" s="47" t="s">
        <v>45</v>
      </c>
      <c r="AL3744" s="47" t="s">
        <v>33386</v>
      </c>
      <c r="AM3744" s="47"/>
      <c r="AN3744" s="47"/>
      <c r="AO3744" s="47"/>
      <c r="AP3744" s="47"/>
    </row>
    <row r="3745" spans="1:42">
      <c r="A3745" s="47" t="s">
        <v>42</v>
      </c>
      <c r="B3745" s="47">
        <v>230900089</v>
      </c>
      <c r="C3745" s="47">
        <v>113700084</v>
      </c>
      <c r="D3745" s="47" t="s">
        <v>629</v>
      </c>
      <c r="E3745" s="47" t="s">
        <v>33390</v>
      </c>
      <c r="F3745" s="47">
        <v>20171004</v>
      </c>
      <c r="G3745" s="20">
        <v>43012.352777777778</v>
      </c>
      <c r="H3745" s="20">
        <v>43012.352777777778</v>
      </c>
      <c r="I3745" s="47"/>
      <c r="J3745" s="47"/>
      <c r="K3745" s="47"/>
      <c r="L3745" s="47" t="s">
        <v>631</v>
      </c>
      <c r="M3745" s="47">
        <v>545172524</v>
      </c>
      <c r="N3745" s="47" t="s">
        <v>33391</v>
      </c>
      <c r="O3745" s="47">
        <v>1</v>
      </c>
      <c r="P3745" s="47" t="s">
        <v>33392</v>
      </c>
      <c r="Q3745" s="47" t="s">
        <v>152</v>
      </c>
      <c r="R3745" s="47"/>
      <c r="S3745" s="47" t="s">
        <v>33393</v>
      </c>
      <c r="T3745" s="47"/>
      <c r="U3745" s="47" t="s">
        <v>45</v>
      </c>
      <c r="V3745" s="47" t="s">
        <v>33394</v>
      </c>
      <c r="W3745" s="47" t="s">
        <v>33395</v>
      </c>
      <c r="X3745" s="47" t="s">
        <v>23132</v>
      </c>
      <c r="Y3745" s="47" t="s">
        <v>46</v>
      </c>
      <c r="Z3745" s="47" t="s">
        <v>47</v>
      </c>
      <c r="AA3745" s="47" t="s">
        <v>48</v>
      </c>
      <c r="AB3745" s="47" t="s">
        <v>49</v>
      </c>
      <c r="AC3745" s="47">
        <v>52.9</v>
      </c>
      <c r="AD3745" s="47">
        <v>53.1</v>
      </c>
      <c r="AE3745" s="47">
        <v>0.2</v>
      </c>
      <c r="AF3745" s="47">
        <v>53.1</v>
      </c>
      <c r="AG3745" s="47">
        <v>48.32</v>
      </c>
      <c r="AH3745" s="47" t="s">
        <v>33393</v>
      </c>
      <c r="AI3745" s="47"/>
      <c r="AJ3745" s="47"/>
      <c r="AK3745" s="47" t="s">
        <v>45</v>
      </c>
      <c r="AL3745" s="47" t="s">
        <v>33394</v>
      </c>
      <c r="AM3745" s="47"/>
      <c r="AN3745" s="47"/>
      <c r="AO3745" s="47"/>
      <c r="AP3745" s="47"/>
    </row>
    <row r="3746" spans="1:42">
      <c r="A3746" s="47" t="s">
        <v>42</v>
      </c>
      <c r="B3746" s="47">
        <v>230902804</v>
      </c>
      <c r="C3746" s="47">
        <v>113701306</v>
      </c>
      <c r="D3746" s="47" t="s">
        <v>629</v>
      </c>
      <c r="E3746" s="47" t="s">
        <v>33396</v>
      </c>
      <c r="F3746" s="47">
        <v>20171004</v>
      </c>
      <c r="G3746" s="20">
        <v>43012.404861111114</v>
      </c>
      <c r="H3746" s="20">
        <v>43012.404861111114</v>
      </c>
      <c r="I3746" s="47"/>
      <c r="J3746" s="47"/>
      <c r="K3746" s="47"/>
      <c r="L3746" s="47" t="s">
        <v>631</v>
      </c>
      <c r="M3746" s="47">
        <v>484265012</v>
      </c>
      <c r="N3746" s="47" t="s">
        <v>23192</v>
      </c>
      <c r="O3746" s="47">
        <v>1</v>
      </c>
      <c r="P3746" s="47" t="s">
        <v>1315</v>
      </c>
      <c r="Q3746" s="47" t="s">
        <v>152</v>
      </c>
      <c r="R3746" s="47"/>
      <c r="S3746" s="47" t="s">
        <v>7682</v>
      </c>
      <c r="T3746" s="47"/>
      <c r="U3746" s="47" t="s">
        <v>45</v>
      </c>
      <c r="V3746" s="47" t="s">
        <v>33397</v>
      </c>
      <c r="W3746" s="47" t="s">
        <v>33398</v>
      </c>
      <c r="X3746" s="47" t="s">
        <v>25073</v>
      </c>
      <c r="Y3746" s="47" t="s">
        <v>46</v>
      </c>
      <c r="Z3746" s="47" t="s">
        <v>47</v>
      </c>
      <c r="AA3746" s="47" t="s">
        <v>48</v>
      </c>
      <c r="AB3746" s="47" t="s">
        <v>49</v>
      </c>
      <c r="AC3746" s="47">
        <v>10</v>
      </c>
      <c r="AD3746" s="47">
        <v>10.199999999999999</v>
      </c>
      <c r="AE3746" s="47">
        <v>0.2</v>
      </c>
      <c r="AF3746" s="47">
        <v>10.199999999999999</v>
      </c>
      <c r="AG3746" s="47">
        <v>9.2799999999999994</v>
      </c>
      <c r="AH3746" s="47" t="s">
        <v>7682</v>
      </c>
      <c r="AI3746" s="47"/>
      <c r="AJ3746" s="47" t="s">
        <v>33399</v>
      </c>
      <c r="AK3746" s="47" t="s">
        <v>45</v>
      </c>
      <c r="AL3746" s="47" t="s">
        <v>33397</v>
      </c>
      <c r="AM3746" s="47"/>
      <c r="AN3746" s="47"/>
      <c r="AO3746" s="47"/>
      <c r="AP3746" s="47"/>
    </row>
    <row r="3747" spans="1:42">
      <c r="A3747" s="47" t="s">
        <v>42</v>
      </c>
      <c r="B3747" s="47">
        <v>230902806</v>
      </c>
      <c r="C3747" s="47">
        <v>113701306</v>
      </c>
      <c r="D3747" s="47" t="s">
        <v>629</v>
      </c>
      <c r="E3747" s="47" t="s">
        <v>33396</v>
      </c>
      <c r="F3747" s="47">
        <v>20171004</v>
      </c>
      <c r="G3747" s="20">
        <v>43012.404861111114</v>
      </c>
      <c r="H3747" s="20">
        <v>43012.404861111114</v>
      </c>
      <c r="I3747" s="47"/>
      <c r="J3747" s="47"/>
      <c r="K3747" s="47"/>
      <c r="L3747" s="47" t="s">
        <v>631</v>
      </c>
      <c r="M3747" s="47">
        <v>484265012</v>
      </c>
      <c r="N3747" s="47" t="s">
        <v>23192</v>
      </c>
      <c r="O3747" s="47">
        <v>1</v>
      </c>
      <c r="P3747" s="47" t="s">
        <v>1589</v>
      </c>
      <c r="Q3747" s="47" t="s">
        <v>152</v>
      </c>
      <c r="R3747" s="47"/>
      <c r="S3747" s="47" t="s">
        <v>7682</v>
      </c>
      <c r="T3747" s="47"/>
      <c r="U3747" s="47" t="s">
        <v>45</v>
      </c>
      <c r="V3747" s="47" t="s">
        <v>33397</v>
      </c>
      <c r="W3747" s="47" t="s">
        <v>33398</v>
      </c>
      <c r="X3747" s="47" t="s">
        <v>25073</v>
      </c>
      <c r="Y3747" s="47" t="s">
        <v>46</v>
      </c>
      <c r="Z3747" s="47" t="s">
        <v>47</v>
      </c>
      <c r="AA3747" s="47" t="s">
        <v>48</v>
      </c>
      <c r="AB3747" s="47" t="s">
        <v>49</v>
      </c>
      <c r="AC3747" s="47">
        <v>10</v>
      </c>
      <c r="AD3747" s="47">
        <v>10.199999999999999</v>
      </c>
      <c r="AE3747" s="47">
        <v>0.2</v>
      </c>
      <c r="AF3747" s="47">
        <v>10.199999999999999</v>
      </c>
      <c r="AG3747" s="47">
        <v>9.2799999999999994</v>
      </c>
      <c r="AH3747" s="47" t="s">
        <v>7682</v>
      </c>
      <c r="AI3747" s="47"/>
      <c r="AJ3747" s="47" t="s">
        <v>33399</v>
      </c>
      <c r="AK3747" s="47" t="s">
        <v>45</v>
      </c>
      <c r="AL3747" s="47" t="s">
        <v>33397</v>
      </c>
      <c r="AM3747" s="47"/>
      <c r="AN3747" s="47"/>
      <c r="AO3747" s="47"/>
      <c r="AP3747" s="47"/>
    </row>
    <row r="3748" spans="1:42">
      <c r="A3748" s="47" t="s">
        <v>42</v>
      </c>
      <c r="B3748" s="47">
        <v>230902805</v>
      </c>
      <c r="C3748" s="47">
        <v>113701306</v>
      </c>
      <c r="D3748" s="47" t="s">
        <v>629</v>
      </c>
      <c r="E3748" s="47" t="s">
        <v>33396</v>
      </c>
      <c r="F3748" s="47">
        <v>20171004</v>
      </c>
      <c r="G3748" s="20">
        <v>43012.404861111114</v>
      </c>
      <c r="H3748" s="20">
        <v>43012.404861111114</v>
      </c>
      <c r="I3748" s="47"/>
      <c r="J3748" s="47"/>
      <c r="K3748" s="47"/>
      <c r="L3748" s="47" t="s">
        <v>631</v>
      </c>
      <c r="M3748" s="47">
        <v>484265012</v>
      </c>
      <c r="N3748" s="47" t="s">
        <v>23192</v>
      </c>
      <c r="O3748" s="47">
        <v>1</v>
      </c>
      <c r="P3748" s="47" t="s">
        <v>1047</v>
      </c>
      <c r="Q3748" s="47" t="s">
        <v>152</v>
      </c>
      <c r="R3748" s="47"/>
      <c r="S3748" s="47" t="s">
        <v>7682</v>
      </c>
      <c r="T3748" s="47"/>
      <c r="U3748" s="47" t="s">
        <v>45</v>
      </c>
      <c r="V3748" s="47" t="s">
        <v>33397</v>
      </c>
      <c r="W3748" s="47" t="s">
        <v>33398</v>
      </c>
      <c r="X3748" s="47" t="s">
        <v>25073</v>
      </c>
      <c r="Y3748" s="47" t="s">
        <v>46</v>
      </c>
      <c r="Z3748" s="47" t="s">
        <v>47</v>
      </c>
      <c r="AA3748" s="47" t="s">
        <v>48</v>
      </c>
      <c r="AB3748" s="47" t="s">
        <v>49</v>
      </c>
      <c r="AC3748" s="47">
        <v>10</v>
      </c>
      <c r="AD3748" s="47">
        <v>10.199999999999999</v>
      </c>
      <c r="AE3748" s="47">
        <v>0.2</v>
      </c>
      <c r="AF3748" s="47">
        <v>10.199999999999999</v>
      </c>
      <c r="AG3748" s="47">
        <v>9.2799999999999994</v>
      </c>
      <c r="AH3748" s="47" t="s">
        <v>7682</v>
      </c>
      <c r="AI3748" s="47"/>
      <c r="AJ3748" s="47" t="s">
        <v>33399</v>
      </c>
      <c r="AK3748" s="47" t="s">
        <v>45</v>
      </c>
      <c r="AL3748" s="47" t="s">
        <v>33397</v>
      </c>
      <c r="AM3748" s="47"/>
      <c r="AN3748" s="47"/>
      <c r="AO3748" s="47"/>
      <c r="AP3748" s="47"/>
    </row>
    <row r="3749" spans="1:42">
      <c r="A3749" s="47" t="s">
        <v>42</v>
      </c>
      <c r="B3749" s="47">
        <v>230905156</v>
      </c>
      <c r="C3749" s="47">
        <v>113701873</v>
      </c>
      <c r="D3749" s="47" t="s">
        <v>629</v>
      </c>
      <c r="E3749" s="47" t="s">
        <v>33400</v>
      </c>
      <c r="F3749" s="47">
        <v>20171004</v>
      </c>
      <c r="G3749" s="20">
        <v>43012.427083333336</v>
      </c>
      <c r="H3749" s="20">
        <v>43012.427083333336</v>
      </c>
      <c r="I3749" s="47"/>
      <c r="J3749" s="47"/>
      <c r="K3749" s="47"/>
      <c r="L3749" s="47" t="s">
        <v>631</v>
      </c>
      <c r="M3749" s="47">
        <v>491452496</v>
      </c>
      <c r="N3749" s="47" t="s">
        <v>31472</v>
      </c>
      <c r="O3749" s="47">
        <v>1</v>
      </c>
      <c r="P3749" s="47" t="s">
        <v>342</v>
      </c>
      <c r="Q3749" s="47" t="s">
        <v>152</v>
      </c>
      <c r="R3749" s="47"/>
      <c r="S3749" s="47" t="s">
        <v>33401</v>
      </c>
      <c r="T3749" s="47"/>
      <c r="U3749" s="47" t="s">
        <v>33402</v>
      </c>
      <c r="V3749" s="47" t="s">
        <v>33403</v>
      </c>
      <c r="W3749" s="47" t="s">
        <v>33404</v>
      </c>
      <c r="X3749" s="47" t="s">
        <v>33405</v>
      </c>
      <c r="Y3749" s="47" t="s">
        <v>46</v>
      </c>
      <c r="Z3749" s="47" t="s">
        <v>47</v>
      </c>
      <c r="AA3749" s="47" t="s">
        <v>48</v>
      </c>
      <c r="AB3749" s="47" t="s">
        <v>49</v>
      </c>
      <c r="AC3749" s="47">
        <v>7.89</v>
      </c>
      <c r="AD3749" s="47">
        <v>6.1</v>
      </c>
      <c r="AE3749" s="47">
        <v>0.2</v>
      </c>
      <c r="AF3749" s="47">
        <v>8.09</v>
      </c>
      <c r="AG3749" s="47">
        <v>5.55</v>
      </c>
      <c r="AH3749" s="47" t="s">
        <v>33401</v>
      </c>
      <c r="AI3749" s="47"/>
      <c r="AJ3749" s="47" t="s">
        <v>33406</v>
      </c>
      <c r="AK3749" s="47" t="s">
        <v>33402</v>
      </c>
      <c r="AL3749" s="47" t="s">
        <v>33403</v>
      </c>
      <c r="AM3749" s="47"/>
      <c r="AN3749" s="47"/>
      <c r="AO3749" s="47"/>
      <c r="AP3749" s="47"/>
    </row>
    <row r="3750" spans="1:42">
      <c r="A3750" t="s">
        <v>42</v>
      </c>
      <c r="B3750">
        <v>225365243</v>
      </c>
      <c r="C3750">
        <v>112594150</v>
      </c>
      <c r="D3750" t="s">
        <v>43</v>
      </c>
      <c r="F3750">
        <v>20170816</v>
      </c>
      <c r="G3750" s="6">
        <v>42962.001921296294</v>
      </c>
      <c r="H3750" s="6">
        <v>42963.368796296294</v>
      </c>
      <c r="L3750" t="s">
        <v>44</v>
      </c>
      <c r="M3750">
        <v>420841071</v>
      </c>
      <c r="N3750" t="s">
        <v>10834</v>
      </c>
      <c r="O3750">
        <v>1</v>
      </c>
      <c r="P3750" t="s">
        <v>51</v>
      </c>
      <c r="Q3750" t="s">
        <v>152</v>
      </c>
      <c r="R3750" t="s">
        <v>1325</v>
      </c>
      <c r="S3750" t="s">
        <v>28775</v>
      </c>
      <c r="U3750" t="s">
        <v>45</v>
      </c>
      <c r="V3750" t="s">
        <v>28776</v>
      </c>
      <c r="W3750" t="s">
        <v>28777</v>
      </c>
      <c r="X3750" t="s">
        <v>28778</v>
      </c>
      <c r="Y3750" t="s">
        <v>46</v>
      </c>
      <c r="Z3750" t="s">
        <v>47</v>
      </c>
      <c r="AA3750" t="s">
        <v>48</v>
      </c>
      <c r="AB3750" t="s">
        <v>49</v>
      </c>
      <c r="AC3750">
        <v>27.8</v>
      </c>
      <c r="AD3750">
        <v>15.1</v>
      </c>
      <c r="AE3750">
        <v>0.2</v>
      </c>
      <c r="AF3750">
        <v>28</v>
      </c>
      <c r="AG3750">
        <v>13.74</v>
      </c>
      <c r="AH3750" t="s">
        <v>28775</v>
      </c>
      <c r="AK3750" t="s">
        <v>45</v>
      </c>
      <c r="AL3750" t="s">
        <v>28776</v>
      </c>
    </row>
    <row r="3751" spans="1:42">
      <c r="A3751" t="s">
        <v>42</v>
      </c>
      <c r="B3751">
        <v>225475438</v>
      </c>
      <c r="C3751">
        <v>112622439</v>
      </c>
      <c r="D3751" t="s">
        <v>43</v>
      </c>
      <c r="F3751">
        <v>20170817</v>
      </c>
      <c r="G3751" s="6">
        <v>42963.494131944448</v>
      </c>
      <c r="H3751" s="6">
        <v>42963.494143518517</v>
      </c>
      <c r="L3751" t="s">
        <v>44</v>
      </c>
      <c r="M3751">
        <v>497579297</v>
      </c>
      <c r="N3751" t="s">
        <v>22245</v>
      </c>
      <c r="O3751">
        <v>1</v>
      </c>
      <c r="P3751" t="s">
        <v>60</v>
      </c>
      <c r="Q3751" t="s">
        <v>152</v>
      </c>
      <c r="S3751" t="s">
        <v>2686</v>
      </c>
      <c r="U3751" t="s">
        <v>45</v>
      </c>
      <c r="V3751" t="s">
        <v>28789</v>
      </c>
      <c r="W3751" t="s">
        <v>28790</v>
      </c>
      <c r="X3751" t="s">
        <v>28791</v>
      </c>
      <c r="Y3751" t="s">
        <v>46</v>
      </c>
      <c r="Z3751" t="s">
        <v>47</v>
      </c>
      <c r="AA3751" t="s">
        <v>48</v>
      </c>
      <c r="AB3751" t="s">
        <v>49</v>
      </c>
      <c r="AC3751">
        <v>1.8</v>
      </c>
      <c r="AD3751">
        <v>2</v>
      </c>
      <c r="AE3751">
        <v>0.2</v>
      </c>
      <c r="AF3751">
        <v>2</v>
      </c>
      <c r="AG3751">
        <v>1.82</v>
      </c>
      <c r="AH3751" t="s">
        <v>2686</v>
      </c>
      <c r="AK3751" t="s">
        <v>45</v>
      </c>
      <c r="AL3751" t="s">
        <v>28789</v>
      </c>
    </row>
    <row r="3752" spans="1:42">
      <c r="A3752" t="s">
        <v>42</v>
      </c>
      <c r="B3752">
        <v>225475437</v>
      </c>
      <c r="C3752">
        <v>112622439</v>
      </c>
      <c r="D3752" t="s">
        <v>43</v>
      </c>
      <c r="F3752">
        <v>20170817</v>
      </c>
      <c r="G3752" s="6">
        <v>42963.494131944448</v>
      </c>
      <c r="H3752" s="6">
        <v>42963.494143518517</v>
      </c>
      <c r="L3752" t="s">
        <v>44</v>
      </c>
      <c r="M3752">
        <v>497579297</v>
      </c>
      <c r="N3752" t="s">
        <v>22245</v>
      </c>
      <c r="O3752">
        <v>2</v>
      </c>
      <c r="P3752" t="s">
        <v>64</v>
      </c>
      <c r="Q3752" t="s">
        <v>152</v>
      </c>
      <c r="S3752" t="s">
        <v>2686</v>
      </c>
      <c r="U3752" t="s">
        <v>45</v>
      </c>
      <c r="V3752" t="s">
        <v>28789</v>
      </c>
      <c r="W3752" t="s">
        <v>28790</v>
      </c>
      <c r="X3752" t="s">
        <v>28791</v>
      </c>
      <c r="Y3752" t="s">
        <v>46</v>
      </c>
      <c r="Z3752" t="s">
        <v>47</v>
      </c>
      <c r="AA3752" t="s">
        <v>48</v>
      </c>
      <c r="AB3752" t="s">
        <v>49</v>
      </c>
      <c r="AC3752">
        <v>3.6</v>
      </c>
      <c r="AD3752">
        <v>2</v>
      </c>
      <c r="AE3752">
        <v>0.4</v>
      </c>
      <c r="AF3752">
        <v>4</v>
      </c>
      <c r="AG3752">
        <v>3.64</v>
      </c>
      <c r="AH3752" t="s">
        <v>2686</v>
      </c>
      <c r="AK3752" t="s">
        <v>45</v>
      </c>
      <c r="AL3752" t="s">
        <v>28789</v>
      </c>
    </row>
    <row r="3753" spans="1:42">
      <c r="A3753" t="s">
        <v>42</v>
      </c>
      <c r="B3753">
        <v>225494836</v>
      </c>
      <c r="C3753">
        <v>112623922</v>
      </c>
      <c r="D3753" t="s">
        <v>43</v>
      </c>
      <c r="F3753">
        <v>20170817</v>
      </c>
      <c r="G3753" s="6">
        <v>42963.550752314812</v>
      </c>
      <c r="H3753" s="6">
        <v>42963.550775462965</v>
      </c>
      <c r="L3753" t="s">
        <v>44</v>
      </c>
      <c r="M3753">
        <v>514590248</v>
      </c>
      <c r="N3753" t="s">
        <v>24495</v>
      </c>
      <c r="O3753">
        <v>1</v>
      </c>
      <c r="P3753" t="s">
        <v>24496</v>
      </c>
      <c r="Q3753" t="s">
        <v>152</v>
      </c>
      <c r="S3753" t="s">
        <v>28792</v>
      </c>
      <c r="U3753" t="s">
        <v>28793</v>
      </c>
      <c r="V3753" t="s">
        <v>28794</v>
      </c>
      <c r="W3753" t="s">
        <v>28795</v>
      </c>
      <c r="X3753" t="s">
        <v>28796</v>
      </c>
      <c r="Y3753" t="s">
        <v>46</v>
      </c>
      <c r="Z3753" t="s">
        <v>47</v>
      </c>
      <c r="AA3753" t="s">
        <v>48</v>
      </c>
      <c r="AB3753" t="s">
        <v>49</v>
      </c>
      <c r="AC3753">
        <v>11.9</v>
      </c>
      <c r="AD3753">
        <v>12.1</v>
      </c>
      <c r="AE3753">
        <v>0.2</v>
      </c>
      <c r="AF3753">
        <v>12.1</v>
      </c>
      <c r="AG3753">
        <v>11.01</v>
      </c>
      <c r="AH3753" t="s">
        <v>28792</v>
      </c>
      <c r="AK3753" t="s">
        <v>28793</v>
      </c>
      <c r="AL3753" t="s">
        <v>28794</v>
      </c>
    </row>
    <row r="3754" spans="1:42">
      <c r="A3754" t="s">
        <v>42</v>
      </c>
      <c r="B3754">
        <v>225498071</v>
      </c>
      <c r="C3754">
        <v>112624663</v>
      </c>
      <c r="D3754" t="s">
        <v>43</v>
      </c>
      <c r="F3754">
        <v>20170817</v>
      </c>
      <c r="G3754" s="6">
        <v>42963.577546296299</v>
      </c>
      <c r="H3754" s="6">
        <v>42963.577557870369</v>
      </c>
      <c r="L3754" t="s">
        <v>44</v>
      </c>
      <c r="M3754">
        <v>456889654</v>
      </c>
      <c r="N3754" t="s">
        <v>25517</v>
      </c>
      <c r="O3754">
        <v>1</v>
      </c>
      <c r="P3754" t="s">
        <v>60</v>
      </c>
      <c r="Q3754" t="s">
        <v>152</v>
      </c>
      <c r="S3754" t="s">
        <v>18447</v>
      </c>
      <c r="U3754" t="s">
        <v>45</v>
      </c>
      <c r="V3754" t="s">
        <v>28797</v>
      </c>
      <c r="W3754" t="s">
        <v>28798</v>
      </c>
      <c r="X3754" t="s">
        <v>12722</v>
      </c>
      <c r="Y3754" t="s">
        <v>46</v>
      </c>
      <c r="Z3754" t="s">
        <v>47</v>
      </c>
      <c r="AA3754" t="s">
        <v>48</v>
      </c>
      <c r="AB3754" t="s">
        <v>49</v>
      </c>
      <c r="AC3754">
        <v>8.9</v>
      </c>
      <c r="AD3754">
        <v>9.1</v>
      </c>
      <c r="AE3754">
        <v>0.2</v>
      </c>
      <c r="AF3754">
        <v>9.1</v>
      </c>
      <c r="AG3754">
        <v>8.2799999999999994</v>
      </c>
      <c r="AH3754" t="s">
        <v>2939</v>
      </c>
      <c r="AK3754" t="s">
        <v>45</v>
      </c>
      <c r="AL3754" t="s">
        <v>28797</v>
      </c>
    </row>
    <row r="3755" spans="1:42">
      <c r="A3755" t="s">
        <v>42</v>
      </c>
      <c r="B3755">
        <v>225498241</v>
      </c>
      <c r="C3755">
        <v>112624705</v>
      </c>
      <c r="D3755" t="s">
        <v>43</v>
      </c>
      <c r="F3755">
        <v>20170817</v>
      </c>
      <c r="G3755" s="6">
        <v>42963.578726851854</v>
      </c>
      <c r="H3755" s="6">
        <v>42963.578738425924</v>
      </c>
      <c r="L3755" t="s">
        <v>44</v>
      </c>
      <c r="M3755">
        <v>436716506</v>
      </c>
      <c r="N3755" t="s">
        <v>23833</v>
      </c>
      <c r="O3755">
        <v>1</v>
      </c>
      <c r="P3755" t="s">
        <v>149</v>
      </c>
      <c r="Q3755" t="s">
        <v>152</v>
      </c>
      <c r="S3755" t="s">
        <v>28799</v>
      </c>
      <c r="U3755" t="s">
        <v>45</v>
      </c>
      <c r="V3755" t="s">
        <v>28800</v>
      </c>
      <c r="W3755" t="s">
        <v>28801</v>
      </c>
      <c r="X3755" t="s">
        <v>7137</v>
      </c>
      <c r="Y3755" t="s">
        <v>46</v>
      </c>
      <c r="Z3755" t="s">
        <v>47</v>
      </c>
      <c r="AA3755" t="s">
        <v>48</v>
      </c>
      <c r="AB3755" t="s">
        <v>49</v>
      </c>
      <c r="AC3755">
        <v>16.89</v>
      </c>
      <c r="AD3755">
        <v>13.9</v>
      </c>
      <c r="AE3755">
        <v>1</v>
      </c>
      <c r="AF3755">
        <v>17.89</v>
      </c>
      <c r="AG3755">
        <v>12.65</v>
      </c>
      <c r="AH3755" t="s">
        <v>28799</v>
      </c>
      <c r="AK3755" t="s">
        <v>45</v>
      </c>
      <c r="AL3755" t="s">
        <v>28800</v>
      </c>
    </row>
    <row r="3756" spans="1:42">
      <c r="A3756" t="s">
        <v>42</v>
      </c>
      <c r="B3756">
        <v>225501809</v>
      </c>
      <c r="C3756">
        <v>112625738</v>
      </c>
      <c r="D3756" t="s">
        <v>43</v>
      </c>
      <c r="F3756">
        <v>20170817</v>
      </c>
      <c r="G3756" s="6">
        <v>42963.613703703704</v>
      </c>
      <c r="H3756" s="6">
        <v>42963.613715277781</v>
      </c>
      <c r="L3756" t="s">
        <v>44</v>
      </c>
      <c r="M3756">
        <v>490648247</v>
      </c>
      <c r="N3756" t="s">
        <v>25298</v>
      </c>
      <c r="O3756">
        <v>1</v>
      </c>
      <c r="P3756" t="s">
        <v>352</v>
      </c>
      <c r="Q3756" t="s">
        <v>152</v>
      </c>
      <c r="S3756" t="s">
        <v>28807</v>
      </c>
      <c r="U3756" t="s">
        <v>28808</v>
      </c>
      <c r="V3756" t="s">
        <v>28808</v>
      </c>
      <c r="W3756" t="s">
        <v>28809</v>
      </c>
      <c r="X3756" t="s">
        <v>28810</v>
      </c>
      <c r="Y3756" t="s">
        <v>46</v>
      </c>
      <c r="Z3756" t="s">
        <v>47</v>
      </c>
      <c r="AA3756" t="s">
        <v>48</v>
      </c>
      <c r="AB3756" t="s">
        <v>49</v>
      </c>
      <c r="AC3756">
        <v>13.9</v>
      </c>
      <c r="AD3756">
        <v>14.1</v>
      </c>
      <c r="AE3756">
        <v>0.2</v>
      </c>
      <c r="AF3756">
        <v>14.1</v>
      </c>
      <c r="AG3756">
        <v>12.83</v>
      </c>
      <c r="AH3756" t="s">
        <v>28811</v>
      </c>
      <c r="AK3756" t="s">
        <v>28808</v>
      </c>
      <c r="AL3756" t="s">
        <v>28808</v>
      </c>
    </row>
    <row r="3757" spans="1:42">
      <c r="A3757" t="s">
        <v>42</v>
      </c>
      <c r="B3757">
        <v>225510975</v>
      </c>
      <c r="C3757">
        <v>112628207</v>
      </c>
      <c r="D3757" t="s">
        <v>43</v>
      </c>
      <c r="F3757">
        <v>20170817</v>
      </c>
      <c r="G3757" s="6">
        <v>42963.69740740741</v>
      </c>
      <c r="H3757" s="6">
        <v>42963.697418981479</v>
      </c>
      <c r="L3757" t="s">
        <v>44</v>
      </c>
      <c r="M3757">
        <v>461820530</v>
      </c>
      <c r="N3757" t="s">
        <v>24152</v>
      </c>
      <c r="O3757">
        <v>1</v>
      </c>
      <c r="P3757" t="s">
        <v>164</v>
      </c>
      <c r="Q3757" t="s">
        <v>152</v>
      </c>
      <c r="S3757" t="s">
        <v>28818</v>
      </c>
      <c r="U3757" t="s">
        <v>28819</v>
      </c>
      <c r="V3757" t="s">
        <v>28819</v>
      </c>
      <c r="W3757" t="s">
        <v>28820</v>
      </c>
      <c r="X3757" t="s">
        <v>28821</v>
      </c>
      <c r="Y3757" t="s">
        <v>46</v>
      </c>
      <c r="Z3757" t="s">
        <v>47</v>
      </c>
      <c r="AA3757" t="s">
        <v>48</v>
      </c>
      <c r="AB3757" t="s">
        <v>49</v>
      </c>
      <c r="AC3757">
        <v>0.8</v>
      </c>
      <c r="AD3757">
        <v>1</v>
      </c>
      <c r="AE3757">
        <v>0.2</v>
      </c>
      <c r="AF3757">
        <v>1</v>
      </c>
      <c r="AG3757">
        <v>0.91</v>
      </c>
      <c r="AH3757" t="s">
        <v>28822</v>
      </c>
      <c r="AK3757" t="s">
        <v>28819</v>
      </c>
      <c r="AL3757" t="s">
        <v>28819</v>
      </c>
    </row>
    <row r="3758" spans="1:42">
      <c r="A3758" t="s">
        <v>42</v>
      </c>
      <c r="B3758">
        <v>225515033</v>
      </c>
      <c r="C3758">
        <v>112628964</v>
      </c>
      <c r="D3758" t="s">
        <v>43</v>
      </c>
      <c r="F3758">
        <v>20170817</v>
      </c>
      <c r="G3758" s="6">
        <v>42963.725081018521</v>
      </c>
      <c r="H3758" s="6">
        <v>42963.72515046296</v>
      </c>
      <c r="L3758" t="s">
        <v>44</v>
      </c>
      <c r="M3758">
        <v>490880316</v>
      </c>
      <c r="N3758" t="s">
        <v>8908</v>
      </c>
      <c r="O3758">
        <v>1</v>
      </c>
      <c r="P3758" t="s">
        <v>8909</v>
      </c>
      <c r="Q3758" t="s">
        <v>152</v>
      </c>
      <c r="S3758" t="s">
        <v>28823</v>
      </c>
      <c r="U3758" t="s">
        <v>45</v>
      </c>
      <c r="V3758" t="s">
        <v>28824</v>
      </c>
      <c r="W3758" t="s">
        <v>28825</v>
      </c>
      <c r="X3758" t="s">
        <v>19480</v>
      </c>
      <c r="Y3758" t="s">
        <v>46</v>
      </c>
      <c r="Z3758" t="s">
        <v>47</v>
      </c>
      <c r="AA3758" t="s">
        <v>48</v>
      </c>
      <c r="AB3758" t="s">
        <v>49</v>
      </c>
      <c r="AC3758">
        <v>12.5</v>
      </c>
      <c r="AD3758">
        <v>12.7</v>
      </c>
      <c r="AE3758">
        <v>0.2</v>
      </c>
      <c r="AF3758">
        <v>12.7</v>
      </c>
      <c r="AG3758">
        <v>11.56</v>
      </c>
      <c r="AH3758" t="s">
        <v>28826</v>
      </c>
      <c r="AK3758" t="s">
        <v>45</v>
      </c>
      <c r="AL3758" t="s">
        <v>28824</v>
      </c>
    </row>
    <row r="3759" spans="1:42">
      <c r="A3759" t="s">
        <v>42</v>
      </c>
      <c r="B3759">
        <v>225516375</v>
      </c>
      <c r="C3759">
        <v>112629178</v>
      </c>
      <c r="D3759" t="s">
        <v>43</v>
      </c>
      <c r="F3759">
        <v>20170817</v>
      </c>
      <c r="G3759" s="6">
        <v>42963.733067129629</v>
      </c>
      <c r="H3759" s="6">
        <v>42963.733078703706</v>
      </c>
      <c r="L3759" t="s">
        <v>44</v>
      </c>
      <c r="M3759">
        <v>502409465</v>
      </c>
      <c r="N3759" t="s">
        <v>15467</v>
      </c>
      <c r="O3759">
        <v>1</v>
      </c>
      <c r="P3759" t="s">
        <v>19113</v>
      </c>
      <c r="Q3759" t="s">
        <v>152</v>
      </c>
      <c r="S3759" t="s">
        <v>28827</v>
      </c>
      <c r="U3759" t="s">
        <v>45</v>
      </c>
      <c r="V3759" t="s">
        <v>28828</v>
      </c>
      <c r="W3759" t="s">
        <v>28829</v>
      </c>
      <c r="X3759" t="s">
        <v>28830</v>
      </c>
      <c r="Y3759" t="s">
        <v>46</v>
      </c>
      <c r="Z3759" t="s">
        <v>47</v>
      </c>
      <c r="AA3759" t="s">
        <v>48</v>
      </c>
      <c r="AB3759" t="s">
        <v>49</v>
      </c>
      <c r="AC3759">
        <v>9.9</v>
      </c>
      <c r="AD3759">
        <v>10.1</v>
      </c>
      <c r="AE3759">
        <v>0.2</v>
      </c>
      <c r="AF3759">
        <v>10.1</v>
      </c>
      <c r="AG3759">
        <v>9.19</v>
      </c>
      <c r="AH3759" t="s">
        <v>28831</v>
      </c>
      <c r="AK3759" t="s">
        <v>50</v>
      </c>
      <c r="AL3759" t="s">
        <v>50</v>
      </c>
    </row>
    <row r="3760" spans="1:42">
      <c r="A3760" t="s">
        <v>42</v>
      </c>
      <c r="B3760">
        <v>225527628</v>
      </c>
      <c r="C3760">
        <v>112630218</v>
      </c>
      <c r="D3760" t="s">
        <v>43</v>
      </c>
      <c r="F3760">
        <v>20170817</v>
      </c>
      <c r="G3760" s="6">
        <v>42963.776886574073</v>
      </c>
      <c r="H3760" s="6">
        <v>42963.776909722219</v>
      </c>
      <c r="L3760" t="s">
        <v>44</v>
      </c>
      <c r="M3760">
        <v>510154982</v>
      </c>
      <c r="N3760" t="s">
        <v>14956</v>
      </c>
      <c r="O3760">
        <v>1</v>
      </c>
      <c r="P3760" t="s">
        <v>28838</v>
      </c>
      <c r="Q3760" t="s">
        <v>152</v>
      </c>
      <c r="S3760" t="s">
        <v>28839</v>
      </c>
      <c r="U3760" t="s">
        <v>45</v>
      </c>
      <c r="V3760" t="s">
        <v>28840</v>
      </c>
      <c r="W3760" t="s">
        <v>28841</v>
      </c>
      <c r="X3760" t="s">
        <v>28842</v>
      </c>
      <c r="Y3760" t="s">
        <v>46</v>
      </c>
      <c r="Z3760" t="s">
        <v>47</v>
      </c>
      <c r="AA3760" t="s">
        <v>48</v>
      </c>
      <c r="AB3760" t="s">
        <v>49</v>
      </c>
      <c r="AC3760">
        <v>18.89</v>
      </c>
      <c r="AD3760">
        <v>15.1</v>
      </c>
      <c r="AE3760">
        <v>0.2</v>
      </c>
      <c r="AF3760">
        <v>19.09</v>
      </c>
      <c r="AG3760">
        <v>13.74</v>
      </c>
      <c r="AH3760" t="s">
        <v>28839</v>
      </c>
      <c r="AJ3760" t="s">
        <v>28843</v>
      </c>
      <c r="AK3760" t="s">
        <v>45</v>
      </c>
      <c r="AL3760" t="s">
        <v>28840</v>
      </c>
    </row>
    <row r="3761" spans="1:42">
      <c r="A3761" t="s">
        <v>42</v>
      </c>
      <c r="B3761">
        <v>225534517</v>
      </c>
      <c r="C3761">
        <v>112632490</v>
      </c>
      <c r="D3761" t="s">
        <v>43</v>
      </c>
      <c r="F3761">
        <v>20170817</v>
      </c>
      <c r="G3761" s="6">
        <v>42963.875694444447</v>
      </c>
      <c r="H3761" s="6">
        <v>42963.875706018516</v>
      </c>
      <c r="L3761" t="s">
        <v>44</v>
      </c>
      <c r="M3761">
        <v>470741043</v>
      </c>
      <c r="N3761" t="s">
        <v>23431</v>
      </c>
      <c r="O3761">
        <v>1</v>
      </c>
      <c r="P3761" t="s">
        <v>61</v>
      </c>
      <c r="Q3761" t="s">
        <v>152</v>
      </c>
      <c r="S3761" t="s">
        <v>28844</v>
      </c>
      <c r="U3761" t="s">
        <v>45</v>
      </c>
      <c r="V3761" t="s">
        <v>28845</v>
      </c>
      <c r="W3761" t="s">
        <v>28846</v>
      </c>
      <c r="X3761" t="s">
        <v>28847</v>
      </c>
      <c r="Y3761" t="s">
        <v>46</v>
      </c>
      <c r="Z3761" t="s">
        <v>47</v>
      </c>
      <c r="AA3761" t="s">
        <v>48</v>
      </c>
      <c r="AB3761" t="s">
        <v>49</v>
      </c>
      <c r="AC3761">
        <v>1.3</v>
      </c>
      <c r="AD3761">
        <v>1.5</v>
      </c>
      <c r="AE3761">
        <v>0.2</v>
      </c>
      <c r="AF3761">
        <v>1.5</v>
      </c>
      <c r="AG3761">
        <v>1.37</v>
      </c>
      <c r="AH3761" t="s">
        <v>28844</v>
      </c>
      <c r="AK3761" t="s">
        <v>45</v>
      </c>
      <c r="AL3761" t="s">
        <v>28845</v>
      </c>
    </row>
    <row r="3762" spans="1:42">
      <c r="A3762" t="s">
        <v>42</v>
      </c>
      <c r="B3762">
        <v>225542297</v>
      </c>
      <c r="C3762">
        <v>112635565</v>
      </c>
      <c r="D3762" t="s">
        <v>43</v>
      </c>
      <c r="F3762">
        <v>20170817</v>
      </c>
      <c r="G3762" s="6">
        <v>42963.94976851852</v>
      </c>
      <c r="H3762" s="6">
        <v>42963.949780092589</v>
      </c>
      <c r="L3762" t="s">
        <v>44</v>
      </c>
      <c r="M3762">
        <v>436358065</v>
      </c>
      <c r="N3762" t="s">
        <v>27729</v>
      </c>
      <c r="O3762">
        <v>1</v>
      </c>
      <c r="P3762" t="s">
        <v>27375</v>
      </c>
      <c r="Q3762" t="s">
        <v>152</v>
      </c>
      <c r="S3762" t="s">
        <v>28848</v>
      </c>
      <c r="U3762" t="s">
        <v>45</v>
      </c>
      <c r="V3762" t="s">
        <v>28849</v>
      </c>
      <c r="W3762" t="s">
        <v>28850</v>
      </c>
      <c r="X3762" t="s">
        <v>28851</v>
      </c>
      <c r="Y3762" t="s">
        <v>46</v>
      </c>
      <c r="Z3762" t="s">
        <v>47</v>
      </c>
      <c r="AA3762" t="s">
        <v>48</v>
      </c>
      <c r="AB3762" t="s">
        <v>49</v>
      </c>
      <c r="AC3762">
        <v>23.9</v>
      </c>
      <c r="AD3762">
        <v>27.9</v>
      </c>
      <c r="AE3762">
        <v>4</v>
      </c>
      <c r="AF3762">
        <v>27.9</v>
      </c>
      <c r="AG3762">
        <v>25.39</v>
      </c>
      <c r="AH3762" t="s">
        <v>28852</v>
      </c>
      <c r="AK3762" t="s">
        <v>45</v>
      </c>
      <c r="AL3762" t="s">
        <v>28849</v>
      </c>
    </row>
    <row r="3763" spans="1:42">
      <c r="A3763" s="32">
        <v>42964</v>
      </c>
      <c r="B3763" s="33"/>
      <c r="C3763" s="34"/>
      <c r="D3763" s="34"/>
      <c r="E3763" s="35"/>
      <c r="F3763" s="35"/>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s="34"/>
      <c r="AG3763" s="34"/>
      <c r="AH3763" s="34"/>
      <c r="AI3763" s="34"/>
      <c r="AJ3763" s="34"/>
      <c r="AK3763" s="34"/>
      <c r="AL3763" s="47"/>
      <c r="AM3763" s="47"/>
      <c r="AN3763" s="47"/>
      <c r="AO3763" s="47"/>
      <c r="AP3763" s="47"/>
    </row>
    <row r="3764" spans="1:42">
      <c r="A3764" t="s">
        <v>42</v>
      </c>
      <c r="B3764">
        <v>225549023</v>
      </c>
      <c r="C3764">
        <v>112638054</v>
      </c>
      <c r="D3764" t="s">
        <v>43</v>
      </c>
      <c r="F3764">
        <v>20170817</v>
      </c>
      <c r="G3764" s="6">
        <v>42964.015115740738</v>
      </c>
      <c r="H3764" s="6">
        <v>42964.015127314815</v>
      </c>
      <c r="L3764" t="s">
        <v>44</v>
      </c>
      <c r="M3764">
        <v>471667775</v>
      </c>
      <c r="N3764" t="s">
        <v>23750</v>
      </c>
      <c r="O3764">
        <v>1</v>
      </c>
      <c r="P3764" t="s">
        <v>22471</v>
      </c>
      <c r="Q3764" t="s">
        <v>152</v>
      </c>
      <c r="S3764" t="s">
        <v>28853</v>
      </c>
      <c r="U3764" t="s">
        <v>45</v>
      </c>
      <c r="V3764" t="s">
        <v>28854</v>
      </c>
      <c r="W3764" t="s">
        <v>28855</v>
      </c>
      <c r="X3764" t="s">
        <v>3120</v>
      </c>
      <c r="Y3764" t="s">
        <v>46</v>
      </c>
      <c r="Z3764" t="s">
        <v>47</v>
      </c>
      <c r="AA3764" t="s">
        <v>48</v>
      </c>
      <c r="AB3764" t="s">
        <v>49</v>
      </c>
      <c r="AC3764">
        <v>13.89</v>
      </c>
      <c r="AD3764">
        <v>11.1</v>
      </c>
      <c r="AE3764">
        <v>0.2</v>
      </c>
      <c r="AF3764">
        <v>14.09</v>
      </c>
      <c r="AG3764">
        <v>10.1</v>
      </c>
      <c r="AH3764" t="s">
        <v>28856</v>
      </c>
      <c r="AK3764" t="s">
        <v>45</v>
      </c>
      <c r="AL3764" t="s">
        <v>28854</v>
      </c>
    </row>
    <row r="3765" spans="1:42">
      <c r="A3765" t="s">
        <v>42</v>
      </c>
      <c r="B3765">
        <v>225549022</v>
      </c>
      <c r="C3765">
        <v>112638054</v>
      </c>
      <c r="D3765" t="s">
        <v>43</v>
      </c>
      <c r="F3765">
        <v>20170817</v>
      </c>
      <c r="G3765" s="6">
        <v>42964.015115740738</v>
      </c>
      <c r="H3765" s="6">
        <v>42964.015127314815</v>
      </c>
      <c r="L3765" t="s">
        <v>44</v>
      </c>
      <c r="M3765">
        <v>496410804</v>
      </c>
      <c r="N3765" t="s">
        <v>3607</v>
      </c>
      <c r="O3765">
        <v>1</v>
      </c>
      <c r="P3765" t="s">
        <v>3673</v>
      </c>
      <c r="Q3765" t="s">
        <v>152</v>
      </c>
      <c r="S3765" t="s">
        <v>28853</v>
      </c>
      <c r="U3765" t="s">
        <v>45</v>
      </c>
      <c r="V3765" t="s">
        <v>28854</v>
      </c>
      <c r="W3765" t="s">
        <v>28855</v>
      </c>
      <c r="X3765" t="s">
        <v>3120</v>
      </c>
      <c r="Y3765" t="s">
        <v>46</v>
      </c>
      <c r="Z3765" t="s">
        <v>47</v>
      </c>
      <c r="AA3765" t="s">
        <v>48</v>
      </c>
      <c r="AB3765" t="s">
        <v>49</v>
      </c>
      <c r="AC3765">
        <v>9.9</v>
      </c>
      <c r="AD3765">
        <v>10.1</v>
      </c>
      <c r="AE3765">
        <v>0.2</v>
      </c>
      <c r="AF3765">
        <v>10.1</v>
      </c>
      <c r="AG3765">
        <v>9.19</v>
      </c>
      <c r="AH3765" t="s">
        <v>28856</v>
      </c>
      <c r="AK3765" t="s">
        <v>45</v>
      </c>
      <c r="AL3765" t="s">
        <v>28854</v>
      </c>
    </row>
    <row r="3766" spans="1:42">
      <c r="A3766" t="s">
        <v>42</v>
      </c>
      <c r="B3766">
        <v>225551667</v>
      </c>
      <c r="C3766">
        <v>112639187</v>
      </c>
      <c r="D3766" t="s">
        <v>43</v>
      </c>
      <c r="F3766">
        <v>20170817</v>
      </c>
      <c r="G3766" s="6">
        <v>42964.091226851851</v>
      </c>
      <c r="H3766" s="6">
        <v>42964.091319444444</v>
      </c>
      <c r="L3766" t="s">
        <v>44</v>
      </c>
      <c r="M3766">
        <v>543504487</v>
      </c>
      <c r="N3766" t="s">
        <v>25826</v>
      </c>
      <c r="O3766">
        <v>1</v>
      </c>
      <c r="P3766" t="s">
        <v>25827</v>
      </c>
      <c r="Q3766" t="s">
        <v>152</v>
      </c>
      <c r="S3766" t="s">
        <v>28863</v>
      </c>
      <c r="U3766" t="s">
        <v>28864</v>
      </c>
      <c r="V3766" t="s">
        <v>28865</v>
      </c>
      <c r="W3766" t="s">
        <v>28866</v>
      </c>
      <c r="X3766" t="s">
        <v>28867</v>
      </c>
      <c r="Y3766" t="s">
        <v>46</v>
      </c>
      <c r="Z3766" t="s">
        <v>47</v>
      </c>
      <c r="AA3766" t="s">
        <v>48</v>
      </c>
      <c r="AB3766" t="s">
        <v>49</v>
      </c>
      <c r="AC3766">
        <v>1.9</v>
      </c>
      <c r="AD3766">
        <v>2.1</v>
      </c>
      <c r="AE3766">
        <v>0.2</v>
      </c>
      <c r="AF3766">
        <v>2.1</v>
      </c>
      <c r="AG3766">
        <v>1.91</v>
      </c>
      <c r="AH3766" t="s">
        <v>28863</v>
      </c>
      <c r="AK3766" t="s">
        <v>28864</v>
      </c>
      <c r="AL3766" t="s">
        <v>28865</v>
      </c>
    </row>
    <row r="3767" spans="1:42">
      <c r="A3767" t="s">
        <v>42</v>
      </c>
      <c r="B3767">
        <v>225574307</v>
      </c>
      <c r="C3767">
        <v>112643900</v>
      </c>
      <c r="D3767" t="s">
        <v>43</v>
      </c>
      <c r="F3767">
        <v>20170818</v>
      </c>
      <c r="G3767" s="6">
        <v>42964.490231481483</v>
      </c>
      <c r="H3767" s="6">
        <v>42964.490277777775</v>
      </c>
      <c r="L3767" t="s">
        <v>44</v>
      </c>
      <c r="M3767">
        <v>471901482</v>
      </c>
      <c r="N3767" t="s">
        <v>10606</v>
      </c>
      <c r="O3767">
        <v>1</v>
      </c>
      <c r="P3767" t="s">
        <v>10607</v>
      </c>
      <c r="Q3767" t="s">
        <v>152</v>
      </c>
      <c r="S3767" t="s">
        <v>28895</v>
      </c>
      <c r="U3767" t="s">
        <v>45</v>
      </c>
      <c r="V3767" t="s">
        <v>28896</v>
      </c>
      <c r="W3767" t="s">
        <v>28897</v>
      </c>
      <c r="X3767" t="s">
        <v>6302</v>
      </c>
      <c r="Y3767" t="s">
        <v>46</v>
      </c>
      <c r="Z3767" t="s">
        <v>47</v>
      </c>
      <c r="AA3767" t="s">
        <v>48</v>
      </c>
      <c r="AB3767" t="s">
        <v>49</v>
      </c>
      <c r="AC3767">
        <v>4.9000000000000004</v>
      </c>
      <c r="AD3767">
        <v>5.0999999999999996</v>
      </c>
      <c r="AE3767">
        <v>0.2</v>
      </c>
      <c r="AF3767">
        <v>5.0999999999999996</v>
      </c>
      <c r="AG3767">
        <v>4.6399999999999997</v>
      </c>
      <c r="AH3767" t="s">
        <v>28895</v>
      </c>
      <c r="AK3767" t="s">
        <v>45</v>
      </c>
      <c r="AL3767" t="s">
        <v>28896</v>
      </c>
    </row>
    <row r="3768" spans="1:42">
      <c r="A3768" t="s">
        <v>42</v>
      </c>
      <c r="B3768">
        <v>225576312</v>
      </c>
      <c r="C3768">
        <v>112644470</v>
      </c>
      <c r="D3768" t="s">
        <v>43</v>
      </c>
      <c r="F3768">
        <v>20170818</v>
      </c>
      <c r="G3768" s="6">
        <v>42964.510057870371</v>
      </c>
      <c r="H3768" s="6">
        <v>42964.510092592594</v>
      </c>
      <c r="L3768" t="s">
        <v>44</v>
      </c>
      <c r="M3768">
        <v>471984899</v>
      </c>
      <c r="N3768" t="s">
        <v>23866</v>
      </c>
      <c r="O3768">
        <v>1</v>
      </c>
      <c r="P3768" t="s">
        <v>187</v>
      </c>
      <c r="Q3768" t="s">
        <v>152</v>
      </c>
      <c r="S3768" t="s">
        <v>28898</v>
      </c>
      <c r="U3768" t="s">
        <v>45</v>
      </c>
      <c r="V3768" t="s">
        <v>28899</v>
      </c>
      <c r="W3768" t="s">
        <v>28900</v>
      </c>
      <c r="X3768" t="s">
        <v>28901</v>
      </c>
      <c r="Y3768" t="s">
        <v>46</v>
      </c>
      <c r="Z3768" t="s">
        <v>47</v>
      </c>
      <c r="AA3768" t="s">
        <v>48</v>
      </c>
      <c r="AB3768" t="s">
        <v>49</v>
      </c>
      <c r="AC3768">
        <v>6.9</v>
      </c>
      <c r="AD3768">
        <v>7.1</v>
      </c>
      <c r="AE3768">
        <v>0.2</v>
      </c>
      <c r="AF3768">
        <v>7.1</v>
      </c>
      <c r="AG3768">
        <v>6.46</v>
      </c>
      <c r="AH3768" t="s">
        <v>28902</v>
      </c>
      <c r="AK3768" t="s">
        <v>45</v>
      </c>
      <c r="AL3768" t="s">
        <v>28899</v>
      </c>
    </row>
    <row r="3769" spans="1:42">
      <c r="A3769" t="s">
        <v>42</v>
      </c>
      <c r="B3769">
        <v>225579496</v>
      </c>
      <c r="C3769">
        <v>112645477</v>
      </c>
      <c r="D3769" t="s">
        <v>43</v>
      </c>
      <c r="F3769">
        <v>20170818</v>
      </c>
      <c r="G3769" s="6">
        <v>42964.551296296297</v>
      </c>
      <c r="H3769" s="6">
        <v>42964.551377314812</v>
      </c>
      <c r="L3769" t="s">
        <v>44</v>
      </c>
      <c r="M3769">
        <v>472304575</v>
      </c>
      <c r="N3769" t="s">
        <v>23170</v>
      </c>
      <c r="O3769">
        <v>1</v>
      </c>
      <c r="P3769" t="s">
        <v>22982</v>
      </c>
      <c r="Q3769" t="s">
        <v>152</v>
      </c>
      <c r="S3769" t="s">
        <v>28903</v>
      </c>
      <c r="U3769" t="s">
        <v>45</v>
      </c>
      <c r="V3769" t="s">
        <v>28904</v>
      </c>
      <c r="W3769" t="s">
        <v>28905</v>
      </c>
      <c r="X3769" t="s">
        <v>28906</v>
      </c>
      <c r="Y3769" t="s">
        <v>46</v>
      </c>
      <c r="Z3769" t="s">
        <v>47</v>
      </c>
      <c r="AA3769" t="s">
        <v>48</v>
      </c>
      <c r="AB3769" t="s">
        <v>49</v>
      </c>
      <c r="AC3769">
        <v>5.89</v>
      </c>
      <c r="AD3769">
        <v>5.0999999999999996</v>
      </c>
      <c r="AE3769">
        <v>0.2</v>
      </c>
      <c r="AF3769">
        <v>6.09</v>
      </c>
      <c r="AG3769">
        <v>4.6399999999999997</v>
      </c>
      <c r="AH3769" t="s">
        <v>28903</v>
      </c>
      <c r="AJ3769" t="s">
        <v>28907</v>
      </c>
      <c r="AK3769" t="s">
        <v>45</v>
      </c>
      <c r="AL3769" t="s">
        <v>28904</v>
      </c>
    </row>
    <row r="3770" spans="1:42">
      <c r="A3770" t="s">
        <v>42</v>
      </c>
      <c r="B3770">
        <v>225586941</v>
      </c>
      <c r="C3770">
        <v>112648138</v>
      </c>
      <c r="D3770" t="s">
        <v>43</v>
      </c>
      <c r="F3770">
        <v>20170818</v>
      </c>
      <c r="G3770" s="6">
        <v>42964.649293981478</v>
      </c>
      <c r="H3770" s="6">
        <v>42964.649317129632</v>
      </c>
      <c r="L3770" t="s">
        <v>44</v>
      </c>
      <c r="M3770">
        <v>487808435</v>
      </c>
      <c r="N3770" t="s">
        <v>23607</v>
      </c>
      <c r="O3770">
        <v>1</v>
      </c>
      <c r="P3770" t="s">
        <v>318</v>
      </c>
      <c r="Q3770" t="s">
        <v>152</v>
      </c>
      <c r="S3770" t="s">
        <v>16790</v>
      </c>
      <c r="U3770" t="s">
        <v>45</v>
      </c>
      <c r="V3770" t="s">
        <v>28908</v>
      </c>
      <c r="W3770" t="s">
        <v>28909</v>
      </c>
      <c r="X3770" t="s">
        <v>28910</v>
      </c>
      <c r="Y3770" t="s">
        <v>46</v>
      </c>
      <c r="Z3770" t="s">
        <v>47</v>
      </c>
      <c r="AA3770" t="s">
        <v>48</v>
      </c>
      <c r="AB3770" t="s">
        <v>49</v>
      </c>
      <c r="AC3770">
        <v>11.9</v>
      </c>
      <c r="AD3770">
        <v>12.1</v>
      </c>
      <c r="AE3770">
        <v>0.2</v>
      </c>
      <c r="AF3770">
        <v>12.1</v>
      </c>
      <c r="AG3770">
        <v>11.01</v>
      </c>
      <c r="AH3770" t="s">
        <v>16790</v>
      </c>
      <c r="AK3770" t="s">
        <v>45</v>
      </c>
      <c r="AL3770" t="s">
        <v>28908</v>
      </c>
    </row>
    <row r="3771" spans="1:42">
      <c r="A3771" t="s">
        <v>42</v>
      </c>
      <c r="B3771">
        <v>225587510</v>
      </c>
      <c r="C3771">
        <v>112648360</v>
      </c>
      <c r="D3771" t="s">
        <v>43</v>
      </c>
      <c r="F3771">
        <v>20170818</v>
      </c>
      <c r="G3771" s="6">
        <v>42964.657650462963</v>
      </c>
      <c r="H3771" s="6">
        <v>42964.657673611109</v>
      </c>
      <c r="L3771" t="s">
        <v>44</v>
      </c>
      <c r="M3771">
        <v>490613601</v>
      </c>
      <c r="N3771" t="s">
        <v>23303</v>
      </c>
      <c r="O3771">
        <v>1</v>
      </c>
      <c r="P3771" t="s">
        <v>3179</v>
      </c>
      <c r="Q3771" t="s">
        <v>152</v>
      </c>
      <c r="S3771" t="s">
        <v>28911</v>
      </c>
      <c r="U3771" t="s">
        <v>45</v>
      </c>
      <c r="V3771" t="s">
        <v>28912</v>
      </c>
      <c r="W3771" t="s">
        <v>28913</v>
      </c>
      <c r="X3771" t="s">
        <v>28914</v>
      </c>
      <c r="Y3771" t="s">
        <v>46</v>
      </c>
      <c r="Z3771" t="s">
        <v>47</v>
      </c>
      <c r="AA3771" t="s">
        <v>48</v>
      </c>
      <c r="AB3771" t="s">
        <v>49</v>
      </c>
      <c r="AC3771">
        <v>13.9</v>
      </c>
      <c r="AD3771">
        <v>14.1</v>
      </c>
      <c r="AE3771">
        <v>0.2</v>
      </c>
      <c r="AF3771">
        <v>14.1</v>
      </c>
      <c r="AG3771">
        <v>12.83</v>
      </c>
      <c r="AH3771" t="s">
        <v>28911</v>
      </c>
      <c r="AK3771" t="s">
        <v>45</v>
      </c>
      <c r="AL3771" t="s">
        <v>28912</v>
      </c>
    </row>
    <row r="3772" spans="1:42">
      <c r="A3772" t="s">
        <v>42</v>
      </c>
      <c r="B3772">
        <v>225588079</v>
      </c>
      <c r="C3772">
        <v>112648588</v>
      </c>
      <c r="D3772" t="s">
        <v>43</v>
      </c>
      <c r="F3772">
        <v>20170818</v>
      </c>
      <c r="G3772" s="6">
        <v>42964.665127314816</v>
      </c>
      <c r="H3772" s="6">
        <v>42964.665138888886</v>
      </c>
      <c r="L3772" t="s">
        <v>44</v>
      </c>
      <c r="M3772">
        <v>436358065</v>
      </c>
      <c r="N3772" t="s">
        <v>27729</v>
      </c>
      <c r="O3772">
        <v>1</v>
      </c>
      <c r="P3772" t="s">
        <v>27235</v>
      </c>
      <c r="Q3772" t="s">
        <v>152</v>
      </c>
      <c r="S3772" t="s">
        <v>28581</v>
      </c>
      <c r="U3772" t="s">
        <v>45</v>
      </c>
      <c r="V3772" t="s">
        <v>28582</v>
      </c>
      <c r="W3772" t="s">
        <v>28583</v>
      </c>
      <c r="X3772" t="s">
        <v>28584</v>
      </c>
      <c r="Y3772" t="s">
        <v>46</v>
      </c>
      <c r="Z3772" t="s">
        <v>47</v>
      </c>
      <c r="AA3772" t="s">
        <v>48</v>
      </c>
      <c r="AB3772" t="s">
        <v>49</v>
      </c>
      <c r="AC3772">
        <v>23.9</v>
      </c>
      <c r="AD3772">
        <v>27.9</v>
      </c>
      <c r="AE3772">
        <v>4</v>
      </c>
      <c r="AF3772">
        <v>27.9</v>
      </c>
      <c r="AG3772">
        <v>25.39</v>
      </c>
      <c r="AH3772" t="s">
        <v>28581</v>
      </c>
      <c r="AK3772" t="s">
        <v>45</v>
      </c>
      <c r="AL3772" t="s">
        <v>28582</v>
      </c>
    </row>
    <row r="3773" spans="1:42">
      <c r="A3773" t="s">
        <v>42</v>
      </c>
      <c r="B3773">
        <v>225596773</v>
      </c>
      <c r="C3773">
        <v>112650101</v>
      </c>
      <c r="D3773" t="s">
        <v>43</v>
      </c>
      <c r="F3773">
        <v>20170818</v>
      </c>
      <c r="G3773" s="6">
        <v>42964.723090277781</v>
      </c>
      <c r="H3773" s="6">
        <v>42964.723101851851</v>
      </c>
      <c r="L3773" t="s">
        <v>44</v>
      </c>
      <c r="M3773">
        <v>544349811</v>
      </c>
      <c r="N3773" t="s">
        <v>26761</v>
      </c>
      <c r="O3773">
        <v>2</v>
      </c>
      <c r="P3773" t="s">
        <v>26762</v>
      </c>
      <c r="Q3773" t="s">
        <v>152</v>
      </c>
      <c r="S3773" t="s">
        <v>28919</v>
      </c>
      <c r="U3773" t="s">
        <v>45</v>
      </c>
      <c r="V3773" t="s">
        <v>28920</v>
      </c>
      <c r="W3773" t="s">
        <v>28921</v>
      </c>
      <c r="X3773" t="s">
        <v>28922</v>
      </c>
      <c r="Y3773" t="s">
        <v>46</v>
      </c>
      <c r="Z3773" t="s">
        <v>47</v>
      </c>
      <c r="AA3773" t="s">
        <v>48</v>
      </c>
      <c r="AB3773" t="s">
        <v>49</v>
      </c>
      <c r="AC3773">
        <v>2</v>
      </c>
      <c r="AD3773">
        <v>1.2</v>
      </c>
      <c r="AE3773">
        <v>0.4</v>
      </c>
      <c r="AF3773">
        <v>2.4</v>
      </c>
      <c r="AG3773">
        <v>2.1800000000000002</v>
      </c>
      <c r="AH3773" t="s">
        <v>28923</v>
      </c>
      <c r="AK3773" t="s">
        <v>45</v>
      </c>
      <c r="AL3773" t="s">
        <v>28920</v>
      </c>
    </row>
    <row r="3774" spans="1:42">
      <c r="A3774" t="s">
        <v>42</v>
      </c>
      <c r="B3774">
        <v>225598314</v>
      </c>
      <c r="C3774">
        <v>112650166</v>
      </c>
      <c r="D3774" t="s">
        <v>43</v>
      </c>
      <c r="F3774">
        <v>20170818</v>
      </c>
      <c r="G3774" s="6">
        <v>42964.72556712963</v>
      </c>
      <c r="H3774" s="6">
        <v>42964.725578703707</v>
      </c>
      <c r="L3774" t="s">
        <v>44</v>
      </c>
      <c r="M3774">
        <v>497579297</v>
      </c>
      <c r="N3774" t="s">
        <v>22245</v>
      </c>
      <c r="O3774">
        <v>1</v>
      </c>
      <c r="P3774" t="s">
        <v>64</v>
      </c>
      <c r="Q3774" t="s">
        <v>152</v>
      </c>
      <c r="S3774" t="s">
        <v>28924</v>
      </c>
      <c r="U3774" t="s">
        <v>28925</v>
      </c>
      <c r="V3774" t="s">
        <v>28925</v>
      </c>
      <c r="W3774" t="s">
        <v>28926</v>
      </c>
      <c r="X3774" t="s">
        <v>28927</v>
      </c>
      <c r="Y3774" t="s">
        <v>46</v>
      </c>
      <c r="Z3774" t="s">
        <v>47</v>
      </c>
      <c r="AA3774" t="s">
        <v>48</v>
      </c>
      <c r="AB3774" t="s">
        <v>49</v>
      </c>
      <c r="AC3774">
        <v>1.8</v>
      </c>
      <c r="AD3774">
        <v>2</v>
      </c>
      <c r="AE3774">
        <v>0.2</v>
      </c>
      <c r="AF3774">
        <v>2</v>
      </c>
      <c r="AG3774">
        <v>1.82</v>
      </c>
      <c r="AH3774" t="s">
        <v>28924</v>
      </c>
      <c r="AK3774" t="s">
        <v>28925</v>
      </c>
      <c r="AL3774" t="s">
        <v>28925</v>
      </c>
    </row>
    <row r="3775" spans="1:42">
      <c r="A3775" t="s">
        <v>42</v>
      </c>
      <c r="B3775">
        <v>225623756</v>
      </c>
      <c r="C3775">
        <v>112654103</v>
      </c>
      <c r="D3775" t="s">
        <v>43</v>
      </c>
      <c r="F3775">
        <v>20170818</v>
      </c>
      <c r="G3775" s="6">
        <v>42964.890543981484</v>
      </c>
      <c r="H3775" s="6">
        <v>42964.890567129631</v>
      </c>
      <c r="L3775" t="s">
        <v>44</v>
      </c>
      <c r="M3775">
        <v>543504487</v>
      </c>
      <c r="N3775" t="s">
        <v>25826</v>
      </c>
      <c r="O3775">
        <v>1</v>
      </c>
      <c r="P3775" t="s">
        <v>25827</v>
      </c>
      <c r="Q3775" t="s">
        <v>152</v>
      </c>
      <c r="S3775" t="s">
        <v>28933</v>
      </c>
      <c r="U3775" t="s">
        <v>45</v>
      </c>
      <c r="V3775" t="s">
        <v>28934</v>
      </c>
      <c r="W3775" t="s">
        <v>28935</v>
      </c>
      <c r="X3775" t="s">
        <v>19878</v>
      </c>
      <c r="Y3775" t="s">
        <v>46</v>
      </c>
      <c r="Z3775" t="s">
        <v>47</v>
      </c>
      <c r="AA3775" t="s">
        <v>48</v>
      </c>
      <c r="AB3775" t="s">
        <v>49</v>
      </c>
      <c r="AC3775">
        <v>1.9</v>
      </c>
      <c r="AD3775">
        <v>2.1</v>
      </c>
      <c r="AE3775">
        <v>0.2</v>
      </c>
      <c r="AF3775">
        <v>2.1</v>
      </c>
      <c r="AG3775">
        <v>1.91</v>
      </c>
      <c r="AH3775" t="s">
        <v>28936</v>
      </c>
      <c r="AJ3775" t="s">
        <v>28937</v>
      </c>
      <c r="AK3775" t="s">
        <v>45</v>
      </c>
      <c r="AL3775" t="s">
        <v>28934</v>
      </c>
    </row>
    <row r="3776" spans="1:42">
      <c r="A3776" t="s">
        <v>42</v>
      </c>
      <c r="B3776">
        <v>225625722</v>
      </c>
      <c r="C3776">
        <v>112655086</v>
      </c>
      <c r="D3776" t="s">
        <v>43</v>
      </c>
      <c r="F3776">
        <v>20170818</v>
      </c>
      <c r="G3776" s="6">
        <v>42964.917361111111</v>
      </c>
      <c r="H3776" s="6">
        <v>42964.917384259257</v>
      </c>
      <c r="L3776" t="s">
        <v>44</v>
      </c>
      <c r="M3776">
        <v>470514179</v>
      </c>
      <c r="N3776" t="s">
        <v>23784</v>
      </c>
      <c r="O3776">
        <v>2</v>
      </c>
      <c r="P3776" t="s">
        <v>210</v>
      </c>
      <c r="Q3776" t="s">
        <v>152</v>
      </c>
      <c r="S3776" t="s">
        <v>28294</v>
      </c>
      <c r="U3776" t="s">
        <v>45</v>
      </c>
      <c r="V3776" t="s">
        <v>28295</v>
      </c>
      <c r="W3776" t="s">
        <v>28296</v>
      </c>
      <c r="X3776" t="s">
        <v>28297</v>
      </c>
      <c r="Y3776" t="s">
        <v>46</v>
      </c>
      <c r="Z3776" t="s">
        <v>47</v>
      </c>
      <c r="AA3776" t="s">
        <v>48</v>
      </c>
      <c r="AB3776" t="s">
        <v>49</v>
      </c>
      <c r="AC3776">
        <v>5.8</v>
      </c>
      <c r="AD3776">
        <v>3.1</v>
      </c>
      <c r="AE3776">
        <v>0.4</v>
      </c>
      <c r="AF3776">
        <v>6.2</v>
      </c>
      <c r="AG3776">
        <v>5.64</v>
      </c>
      <c r="AH3776" t="s">
        <v>28298</v>
      </c>
      <c r="AK3776" t="s">
        <v>50</v>
      </c>
      <c r="AL3776" t="s">
        <v>50</v>
      </c>
    </row>
    <row r="3777" spans="1:42">
      <c r="A3777" t="s">
        <v>42</v>
      </c>
      <c r="B3777">
        <v>225625725</v>
      </c>
      <c r="C3777">
        <v>112655086</v>
      </c>
      <c r="D3777" t="s">
        <v>43</v>
      </c>
      <c r="F3777">
        <v>20170818</v>
      </c>
      <c r="G3777" s="6">
        <v>42964.917361111111</v>
      </c>
      <c r="H3777" s="6">
        <v>42964.917384259257</v>
      </c>
      <c r="L3777" t="s">
        <v>44</v>
      </c>
      <c r="M3777">
        <v>470514179</v>
      </c>
      <c r="N3777" t="s">
        <v>23784</v>
      </c>
      <c r="O3777">
        <v>2</v>
      </c>
      <c r="P3777" t="s">
        <v>311</v>
      </c>
      <c r="Q3777" t="s">
        <v>152</v>
      </c>
      <c r="S3777" t="s">
        <v>28294</v>
      </c>
      <c r="U3777" t="s">
        <v>45</v>
      </c>
      <c r="V3777" t="s">
        <v>28295</v>
      </c>
      <c r="W3777" t="s">
        <v>28296</v>
      </c>
      <c r="X3777" t="s">
        <v>28297</v>
      </c>
      <c r="Y3777" t="s">
        <v>46</v>
      </c>
      <c r="Z3777" t="s">
        <v>47</v>
      </c>
      <c r="AA3777" t="s">
        <v>48</v>
      </c>
      <c r="AB3777" t="s">
        <v>49</v>
      </c>
      <c r="AC3777">
        <v>5.8</v>
      </c>
      <c r="AD3777">
        <v>3.1</v>
      </c>
      <c r="AE3777">
        <v>0.4</v>
      </c>
      <c r="AF3777">
        <v>6.2</v>
      </c>
      <c r="AG3777">
        <v>5.64</v>
      </c>
      <c r="AH3777" t="s">
        <v>28298</v>
      </c>
      <c r="AK3777" t="s">
        <v>50</v>
      </c>
      <c r="AL3777" t="s">
        <v>50</v>
      </c>
    </row>
    <row r="3778" spans="1:42">
      <c r="A3778" t="s">
        <v>42</v>
      </c>
      <c r="B3778">
        <v>225628385</v>
      </c>
      <c r="C3778">
        <v>112656310</v>
      </c>
      <c r="D3778" t="s">
        <v>43</v>
      </c>
      <c r="F3778">
        <v>20170818</v>
      </c>
      <c r="G3778" s="6">
        <v>42964.94734953704</v>
      </c>
      <c r="H3778" s="6">
        <v>42964.947372685187</v>
      </c>
      <c r="L3778" t="s">
        <v>44</v>
      </c>
      <c r="M3778">
        <v>425558964</v>
      </c>
      <c r="N3778" t="s">
        <v>23512</v>
      </c>
      <c r="O3778">
        <v>1</v>
      </c>
      <c r="P3778" t="s">
        <v>1524</v>
      </c>
      <c r="Q3778" t="s">
        <v>152</v>
      </c>
      <c r="R3778" t="s">
        <v>1325</v>
      </c>
      <c r="S3778" t="s">
        <v>7914</v>
      </c>
      <c r="U3778" t="s">
        <v>45</v>
      </c>
      <c r="V3778" t="s">
        <v>7915</v>
      </c>
      <c r="W3778" t="s">
        <v>7916</v>
      </c>
      <c r="X3778" t="s">
        <v>7917</v>
      </c>
      <c r="Y3778" t="s">
        <v>46</v>
      </c>
      <c r="Z3778" t="s">
        <v>47</v>
      </c>
      <c r="AA3778" t="s">
        <v>48</v>
      </c>
      <c r="AB3778" t="s">
        <v>49</v>
      </c>
      <c r="AC3778">
        <v>1.5</v>
      </c>
      <c r="AD3778">
        <v>1.7</v>
      </c>
      <c r="AE3778">
        <v>0.2</v>
      </c>
      <c r="AF3778">
        <v>1.7</v>
      </c>
      <c r="AG3778">
        <v>1.54</v>
      </c>
      <c r="AH3778" t="s">
        <v>7914</v>
      </c>
      <c r="AJ3778" t="s">
        <v>7918</v>
      </c>
      <c r="AK3778" t="s">
        <v>45</v>
      </c>
      <c r="AL3778" t="s">
        <v>7915</v>
      </c>
    </row>
    <row r="3779" spans="1:42">
      <c r="A3779" t="s">
        <v>42</v>
      </c>
      <c r="B3779">
        <v>225628383</v>
      </c>
      <c r="C3779">
        <v>112656310</v>
      </c>
      <c r="D3779" t="s">
        <v>43</v>
      </c>
      <c r="F3779">
        <v>20170818</v>
      </c>
      <c r="G3779" s="6">
        <v>42964.94734953704</v>
      </c>
      <c r="H3779" s="6">
        <v>42964.947372685187</v>
      </c>
      <c r="L3779" t="s">
        <v>44</v>
      </c>
      <c r="M3779">
        <v>425558964</v>
      </c>
      <c r="N3779" t="s">
        <v>23512</v>
      </c>
      <c r="O3779">
        <v>3</v>
      </c>
      <c r="P3779" t="s">
        <v>6712</v>
      </c>
      <c r="Q3779" t="s">
        <v>152</v>
      </c>
      <c r="R3779" t="s">
        <v>1325</v>
      </c>
      <c r="S3779" t="s">
        <v>7914</v>
      </c>
      <c r="U3779" t="s">
        <v>45</v>
      </c>
      <c r="V3779" t="s">
        <v>7915</v>
      </c>
      <c r="W3779" t="s">
        <v>7916</v>
      </c>
      <c r="X3779" t="s">
        <v>7917</v>
      </c>
      <c r="Y3779" t="s">
        <v>46</v>
      </c>
      <c r="Z3779" t="s">
        <v>47</v>
      </c>
      <c r="AA3779" t="s">
        <v>48</v>
      </c>
      <c r="AB3779" t="s">
        <v>49</v>
      </c>
      <c r="AC3779">
        <v>4.5</v>
      </c>
      <c r="AD3779">
        <v>1.7</v>
      </c>
      <c r="AE3779">
        <v>0.6</v>
      </c>
      <c r="AF3779">
        <v>5.0999999999999996</v>
      </c>
      <c r="AG3779">
        <v>4.62</v>
      </c>
      <c r="AH3779" t="s">
        <v>7914</v>
      </c>
      <c r="AJ3779" t="s">
        <v>7918</v>
      </c>
      <c r="AK3779" t="s">
        <v>45</v>
      </c>
      <c r="AL3779" t="s">
        <v>7915</v>
      </c>
    </row>
    <row r="3780" spans="1:42">
      <c r="A3780" t="s">
        <v>42</v>
      </c>
      <c r="B3780">
        <v>225628382</v>
      </c>
      <c r="C3780">
        <v>112656310</v>
      </c>
      <c r="D3780" t="s">
        <v>43</v>
      </c>
      <c r="F3780">
        <v>20170818</v>
      </c>
      <c r="G3780" s="6">
        <v>42964.94734953704</v>
      </c>
      <c r="H3780" s="6">
        <v>42964.947372685187</v>
      </c>
      <c r="L3780" t="s">
        <v>44</v>
      </c>
      <c r="M3780">
        <v>425558964</v>
      </c>
      <c r="N3780" t="s">
        <v>23512</v>
      </c>
      <c r="O3780">
        <v>4</v>
      </c>
      <c r="P3780" t="s">
        <v>1333</v>
      </c>
      <c r="Q3780" t="s">
        <v>152</v>
      </c>
      <c r="R3780" t="s">
        <v>1325</v>
      </c>
      <c r="S3780" t="s">
        <v>7914</v>
      </c>
      <c r="U3780" t="s">
        <v>45</v>
      </c>
      <c r="V3780" t="s">
        <v>7915</v>
      </c>
      <c r="W3780" t="s">
        <v>7916</v>
      </c>
      <c r="X3780" t="s">
        <v>7917</v>
      </c>
      <c r="Y3780" t="s">
        <v>46</v>
      </c>
      <c r="Z3780" t="s">
        <v>47</v>
      </c>
      <c r="AA3780" t="s">
        <v>48</v>
      </c>
      <c r="AB3780" t="s">
        <v>49</v>
      </c>
      <c r="AC3780">
        <v>6</v>
      </c>
      <c r="AD3780">
        <v>1.7</v>
      </c>
      <c r="AE3780">
        <v>0.8</v>
      </c>
      <c r="AF3780">
        <v>6.8</v>
      </c>
      <c r="AG3780">
        <v>6.16</v>
      </c>
      <c r="AH3780" t="s">
        <v>7914</v>
      </c>
      <c r="AJ3780" t="s">
        <v>7918</v>
      </c>
      <c r="AK3780" t="s">
        <v>45</v>
      </c>
      <c r="AL3780" t="s">
        <v>7915</v>
      </c>
    </row>
    <row r="3781" spans="1:42">
      <c r="A3781" t="s">
        <v>42</v>
      </c>
      <c r="B3781">
        <v>225628381</v>
      </c>
      <c r="C3781">
        <v>112656310</v>
      </c>
      <c r="D3781" t="s">
        <v>43</v>
      </c>
      <c r="F3781">
        <v>20170818</v>
      </c>
      <c r="G3781" s="6">
        <v>42964.94734953704</v>
      </c>
      <c r="H3781" s="6">
        <v>42964.947372685187</v>
      </c>
      <c r="L3781" t="s">
        <v>44</v>
      </c>
      <c r="M3781">
        <v>425558964</v>
      </c>
      <c r="N3781" t="s">
        <v>23512</v>
      </c>
      <c r="O3781">
        <v>4</v>
      </c>
      <c r="P3781" t="s">
        <v>1324</v>
      </c>
      <c r="Q3781" t="s">
        <v>152</v>
      </c>
      <c r="R3781" t="s">
        <v>1325</v>
      </c>
      <c r="S3781" t="s">
        <v>7914</v>
      </c>
      <c r="U3781" t="s">
        <v>45</v>
      </c>
      <c r="V3781" t="s">
        <v>7915</v>
      </c>
      <c r="W3781" t="s">
        <v>7916</v>
      </c>
      <c r="X3781" t="s">
        <v>7917</v>
      </c>
      <c r="Y3781" t="s">
        <v>46</v>
      </c>
      <c r="Z3781" t="s">
        <v>47</v>
      </c>
      <c r="AA3781" t="s">
        <v>48</v>
      </c>
      <c r="AB3781" t="s">
        <v>49</v>
      </c>
      <c r="AC3781">
        <v>6</v>
      </c>
      <c r="AD3781">
        <v>1.7</v>
      </c>
      <c r="AE3781">
        <v>0.8</v>
      </c>
      <c r="AF3781">
        <v>6.8</v>
      </c>
      <c r="AG3781">
        <v>6.16</v>
      </c>
      <c r="AH3781" t="s">
        <v>7914</v>
      </c>
      <c r="AJ3781" t="s">
        <v>7918</v>
      </c>
      <c r="AK3781" t="s">
        <v>45</v>
      </c>
      <c r="AL3781" t="s">
        <v>7915</v>
      </c>
    </row>
    <row r="3782" spans="1:42">
      <c r="A3782" t="s">
        <v>42</v>
      </c>
      <c r="B3782">
        <v>225628384</v>
      </c>
      <c r="C3782">
        <v>112656310</v>
      </c>
      <c r="D3782" t="s">
        <v>43</v>
      </c>
      <c r="F3782">
        <v>20170818</v>
      </c>
      <c r="G3782" s="6">
        <v>42964.94734953704</v>
      </c>
      <c r="H3782" s="6">
        <v>42964.947372685187</v>
      </c>
      <c r="L3782" t="s">
        <v>44</v>
      </c>
      <c r="M3782">
        <v>425558964</v>
      </c>
      <c r="N3782" t="s">
        <v>23512</v>
      </c>
      <c r="O3782">
        <v>1</v>
      </c>
      <c r="P3782" t="s">
        <v>56</v>
      </c>
      <c r="Q3782" t="s">
        <v>152</v>
      </c>
      <c r="R3782" t="s">
        <v>1325</v>
      </c>
      <c r="S3782" t="s">
        <v>7914</v>
      </c>
      <c r="U3782" t="s">
        <v>45</v>
      </c>
      <c r="V3782" t="s">
        <v>7915</v>
      </c>
      <c r="W3782" t="s">
        <v>7916</v>
      </c>
      <c r="X3782" t="s">
        <v>7917</v>
      </c>
      <c r="Y3782" t="s">
        <v>46</v>
      </c>
      <c r="Z3782" t="s">
        <v>47</v>
      </c>
      <c r="AA3782" t="s">
        <v>48</v>
      </c>
      <c r="AB3782" t="s">
        <v>49</v>
      </c>
      <c r="AC3782">
        <v>1.5</v>
      </c>
      <c r="AD3782">
        <v>1.7</v>
      </c>
      <c r="AE3782">
        <v>0.2</v>
      </c>
      <c r="AF3782">
        <v>1.7</v>
      </c>
      <c r="AG3782">
        <v>1.54</v>
      </c>
      <c r="AH3782" t="s">
        <v>7914</v>
      </c>
      <c r="AJ3782" t="s">
        <v>7918</v>
      </c>
      <c r="AK3782" t="s">
        <v>45</v>
      </c>
      <c r="AL3782" t="s">
        <v>7915</v>
      </c>
    </row>
    <row r="3783" spans="1:42">
      <c r="A3783" t="s">
        <v>42</v>
      </c>
      <c r="B3783">
        <v>225629176</v>
      </c>
      <c r="C3783">
        <v>112656665</v>
      </c>
      <c r="D3783" t="s">
        <v>43</v>
      </c>
      <c r="F3783">
        <v>20170818</v>
      </c>
      <c r="G3783" s="6">
        <v>42964.955300925925</v>
      </c>
      <c r="H3783" s="6">
        <v>42964.955312500002</v>
      </c>
      <c r="L3783" t="s">
        <v>44</v>
      </c>
      <c r="M3783">
        <v>543394256</v>
      </c>
      <c r="N3783" t="s">
        <v>28264</v>
      </c>
      <c r="O3783">
        <v>1</v>
      </c>
      <c r="P3783" t="s">
        <v>61</v>
      </c>
      <c r="Q3783" t="s">
        <v>152</v>
      </c>
      <c r="S3783" t="s">
        <v>28938</v>
      </c>
      <c r="U3783" t="s">
        <v>45</v>
      </c>
      <c r="V3783" t="s">
        <v>28939</v>
      </c>
      <c r="W3783" t="s">
        <v>28940</v>
      </c>
      <c r="X3783" t="s">
        <v>28941</v>
      </c>
      <c r="Y3783" t="s">
        <v>46</v>
      </c>
      <c r="Z3783" t="s">
        <v>47</v>
      </c>
      <c r="AA3783" t="s">
        <v>48</v>
      </c>
      <c r="AB3783" t="s">
        <v>49</v>
      </c>
      <c r="AC3783">
        <v>7.9</v>
      </c>
      <c r="AD3783">
        <v>8.1</v>
      </c>
      <c r="AE3783">
        <v>0.2</v>
      </c>
      <c r="AF3783">
        <v>8.1</v>
      </c>
      <c r="AG3783">
        <v>7.37</v>
      </c>
      <c r="AH3783" t="s">
        <v>28942</v>
      </c>
      <c r="AK3783" t="s">
        <v>45</v>
      </c>
      <c r="AL3783" t="s">
        <v>28939</v>
      </c>
    </row>
    <row r="3784" spans="1:42">
      <c r="A3784" t="s">
        <v>42</v>
      </c>
      <c r="B3784">
        <v>225630240</v>
      </c>
      <c r="C3784">
        <v>112657171</v>
      </c>
      <c r="D3784" t="s">
        <v>43</v>
      </c>
      <c r="F3784">
        <v>20170818</v>
      </c>
      <c r="G3784" s="6">
        <v>42964.966736111113</v>
      </c>
      <c r="H3784" s="6">
        <v>42964.966782407406</v>
      </c>
      <c r="L3784" t="s">
        <v>44</v>
      </c>
      <c r="M3784">
        <v>487808438</v>
      </c>
      <c r="N3784" t="s">
        <v>22334</v>
      </c>
      <c r="O3784">
        <v>1</v>
      </c>
      <c r="P3784" t="s">
        <v>64</v>
      </c>
      <c r="Q3784" t="s">
        <v>152</v>
      </c>
      <c r="S3784" t="s">
        <v>28943</v>
      </c>
      <c r="U3784" t="s">
        <v>45</v>
      </c>
      <c r="V3784" t="s">
        <v>28944</v>
      </c>
      <c r="W3784" t="s">
        <v>28945</v>
      </c>
      <c r="X3784" t="s">
        <v>28946</v>
      </c>
      <c r="Y3784" t="s">
        <v>46</v>
      </c>
      <c r="Z3784" t="s">
        <v>47</v>
      </c>
      <c r="AA3784" t="s">
        <v>48</v>
      </c>
      <c r="AB3784" t="s">
        <v>49</v>
      </c>
      <c r="AC3784">
        <v>12.9</v>
      </c>
      <c r="AD3784">
        <v>13.1</v>
      </c>
      <c r="AE3784">
        <v>0.2</v>
      </c>
      <c r="AF3784">
        <v>13.1</v>
      </c>
      <c r="AG3784">
        <v>11.92</v>
      </c>
      <c r="AH3784" t="s">
        <v>28947</v>
      </c>
      <c r="AJ3784" t="s">
        <v>28948</v>
      </c>
      <c r="AK3784" t="s">
        <v>45</v>
      </c>
      <c r="AL3784" t="s">
        <v>28944</v>
      </c>
    </row>
    <row r="3785" spans="1:42">
      <c r="A3785" t="s">
        <v>42</v>
      </c>
      <c r="B3785">
        <v>225632422</v>
      </c>
      <c r="C3785">
        <v>112658117</v>
      </c>
      <c r="D3785" t="s">
        <v>43</v>
      </c>
      <c r="F3785">
        <v>20170818</v>
      </c>
      <c r="G3785" s="6">
        <v>42964.990601851852</v>
      </c>
      <c r="H3785" s="6">
        <v>42964.990624999999</v>
      </c>
      <c r="L3785" t="s">
        <v>44</v>
      </c>
      <c r="M3785">
        <v>472304575</v>
      </c>
      <c r="N3785" t="s">
        <v>23170</v>
      </c>
      <c r="O3785">
        <v>1</v>
      </c>
      <c r="P3785" t="s">
        <v>22252</v>
      </c>
      <c r="Q3785" t="s">
        <v>152</v>
      </c>
      <c r="S3785" t="s">
        <v>28949</v>
      </c>
      <c r="U3785" t="s">
        <v>45</v>
      </c>
      <c r="V3785" t="s">
        <v>28950</v>
      </c>
      <c r="W3785" t="s">
        <v>28951</v>
      </c>
      <c r="X3785" t="s">
        <v>28952</v>
      </c>
      <c r="Y3785" t="s">
        <v>46</v>
      </c>
      <c r="Z3785" t="s">
        <v>47</v>
      </c>
      <c r="AA3785" t="s">
        <v>48</v>
      </c>
      <c r="AB3785" t="s">
        <v>49</v>
      </c>
      <c r="AC3785">
        <v>4.9000000000000004</v>
      </c>
      <c r="AD3785">
        <v>5.0999999999999996</v>
      </c>
      <c r="AE3785">
        <v>0.2</v>
      </c>
      <c r="AF3785">
        <v>5.0999999999999996</v>
      </c>
      <c r="AG3785">
        <v>4.6399999999999997</v>
      </c>
      <c r="AH3785" t="s">
        <v>28949</v>
      </c>
      <c r="AK3785" t="s">
        <v>45</v>
      </c>
      <c r="AL3785" t="s">
        <v>28950</v>
      </c>
    </row>
    <row r="3786" spans="1:42">
      <c r="A3786" s="32">
        <v>42965</v>
      </c>
      <c r="B3786" s="33"/>
      <c r="C3786" s="34"/>
      <c r="D3786" s="34"/>
      <c r="E3786" s="35"/>
      <c r="F3786" s="35"/>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s="34"/>
      <c r="AG3786" s="34"/>
      <c r="AH3786" s="34"/>
      <c r="AI3786" s="34"/>
      <c r="AJ3786" s="34"/>
      <c r="AK3786" s="34"/>
      <c r="AL3786" s="47"/>
      <c r="AM3786" s="47"/>
      <c r="AN3786" s="47"/>
      <c r="AO3786" s="47"/>
      <c r="AP3786" s="47"/>
    </row>
    <row r="3787" spans="1:42">
      <c r="A3787" t="s">
        <v>42</v>
      </c>
      <c r="B3787">
        <v>225654354</v>
      </c>
      <c r="C3787">
        <v>112662787</v>
      </c>
      <c r="D3787" t="s">
        <v>43</v>
      </c>
      <c r="F3787">
        <v>20170818</v>
      </c>
      <c r="G3787" s="6">
        <v>42965.420081018521</v>
      </c>
      <c r="H3787" s="6">
        <v>42965.420104166667</v>
      </c>
      <c r="L3787" t="s">
        <v>44</v>
      </c>
      <c r="M3787">
        <v>495743971</v>
      </c>
      <c r="N3787" t="s">
        <v>27979</v>
      </c>
      <c r="O3787">
        <v>1</v>
      </c>
      <c r="P3787" t="s">
        <v>15566</v>
      </c>
      <c r="Q3787" t="s">
        <v>152</v>
      </c>
      <c r="S3787" t="s">
        <v>28958</v>
      </c>
      <c r="U3787" t="s">
        <v>28959</v>
      </c>
      <c r="V3787" t="s">
        <v>28960</v>
      </c>
      <c r="W3787" t="s">
        <v>28961</v>
      </c>
      <c r="X3787" t="s">
        <v>17523</v>
      </c>
      <c r="Y3787" t="s">
        <v>46</v>
      </c>
      <c r="Z3787" t="s">
        <v>47</v>
      </c>
      <c r="AA3787" t="s">
        <v>48</v>
      </c>
      <c r="AB3787" t="s">
        <v>49</v>
      </c>
      <c r="AC3787">
        <v>9.9</v>
      </c>
      <c r="AD3787">
        <v>10.1</v>
      </c>
      <c r="AE3787">
        <v>0.2</v>
      </c>
      <c r="AF3787">
        <v>10.1</v>
      </c>
      <c r="AG3787">
        <v>9.19</v>
      </c>
      <c r="AH3787" t="s">
        <v>28958</v>
      </c>
      <c r="AK3787" t="s">
        <v>28959</v>
      </c>
      <c r="AL3787" t="s">
        <v>28960</v>
      </c>
    </row>
    <row r="3788" spans="1:42">
      <c r="A3788" t="s">
        <v>42</v>
      </c>
      <c r="B3788">
        <v>225672372</v>
      </c>
      <c r="C3788">
        <v>112666962</v>
      </c>
      <c r="D3788" t="s">
        <v>43</v>
      </c>
      <c r="F3788">
        <v>20170821</v>
      </c>
      <c r="G3788" s="6">
        <v>42965.583877314813</v>
      </c>
      <c r="H3788" s="6">
        <v>42965.583923611113</v>
      </c>
      <c r="L3788" t="s">
        <v>44</v>
      </c>
      <c r="M3788">
        <v>515346404</v>
      </c>
      <c r="N3788" t="s">
        <v>14323</v>
      </c>
      <c r="O3788">
        <v>1</v>
      </c>
      <c r="P3788" t="s">
        <v>15259</v>
      </c>
      <c r="Q3788" t="s">
        <v>152</v>
      </c>
      <c r="S3788" t="s">
        <v>28962</v>
      </c>
      <c r="U3788" t="s">
        <v>45</v>
      </c>
      <c r="V3788" t="s">
        <v>28963</v>
      </c>
      <c r="W3788" t="s">
        <v>28964</v>
      </c>
      <c r="X3788" t="s">
        <v>28965</v>
      </c>
      <c r="Y3788" t="s">
        <v>46</v>
      </c>
      <c r="Z3788" t="s">
        <v>47</v>
      </c>
      <c r="AA3788" t="s">
        <v>48</v>
      </c>
      <c r="AB3788" t="s">
        <v>49</v>
      </c>
      <c r="AC3788">
        <v>10.5</v>
      </c>
      <c r="AD3788">
        <v>10.7</v>
      </c>
      <c r="AE3788">
        <v>0.2</v>
      </c>
      <c r="AF3788">
        <v>10.7</v>
      </c>
      <c r="AG3788">
        <v>9.74</v>
      </c>
      <c r="AH3788" t="s">
        <v>28962</v>
      </c>
      <c r="AK3788" t="s">
        <v>45</v>
      </c>
      <c r="AL3788" t="s">
        <v>28963</v>
      </c>
    </row>
    <row r="3789" spans="1:42">
      <c r="A3789" t="s">
        <v>42</v>
      </c>
      <c r="B3789">
        <v>225675979</v>
      </c>
      <c r="C3789">
        <v>112668060</v>
      </c>
      <c r="D3789" t="s">
        <v>43</v>
      </c>
      <c r="F3789">
        <v>20170821</v>
      </c>
      <c r="G3789" s="6">
        <v>42965.624976851854</v>
      </c>
      <c r="H3789" s="6">
        <v>42965.624988425923</v>
      </c>
      <c r="L3789" t="s">
        <v>44</v>
      </c>
      <c r="M3789">
        <v>490613601</v>
      </c>
      <c r="N3789" t="s">
        <v>23303</v>
      </c>
      <c r="O3789">
        <v>1</v>
      </c>
      <c r="P3789" t="s">
        <v>3179</v>
      </c>
      <c r="Q3789" t="s">
        <v>152</v>
      </c>
      <c r="S3789" t="s">
        <v>28966</v>
      </c>
      <c r="U3789" t="s">
        <v>28967</v>
      </c>
      <c r="V3789" t="s">
        <v>28968</v>
      </c>
      <c r="W3789" t="s">
        <v>28969</v>
      </c>
      <c r="X3789" t="s">
        <v>28970</v>
      </c>
      <c r="Y3789" t="s">
        <v>46</v>
      </c>
      <c r="Z3789" t="s">
        <v>47</v>
      </c>
      <c r="AA3789" t="s">
        <v>48</v>
      </c>
      <c r="AB3789" t="s">
        <v>49</v>
      </c>
      <c r="AC3789">
        <v>13.9</v>
      </c>
      <c r="AD3789">
        <v>14.1</v>
      </c>
      <c r="AE3789">
        <v>0.2</v>
      </c>
      <c r="AF3789">
        <v>14.1</v>
      </c>
      <c r="AG3789">
        <v>12.83</v>
      </c>
      <c r="AH3789" t="s">
        <v>28966</v>
      </c>
      <c r="AK3789" t="s">
        <v>28967</v>
      </c>
      <c r="AL3789" t="s">
        <v>28968</v>
      </c>
    </row>
    <row r="3790" spans="1:42">
      <c r="A3790" t="s">
        <v>42</v>
      </c>
      <c r="B3790">
        <v>225680994</v>
      </c>
      <c r="C3790">
        <v>112669308</v>
      </c>
      <c r="D3790" t="s">
        <v>43</v>
      </c>
      <c r="F3790">
        <v>20170821</v>
      </c>
      <c r="G3790" s="6">
        <v>42965.673900462964</v>
      </c>
      <c r="H3790" s="6">
        <v>42965.67392361111</v>
      </c>
      <c r="L3790" t="s">
        <v>44</v>
      </c>
      <c r="M3790">
        <v>504463165</v>
      </c>
      <c r="N3790" t="s">
        <v>28971</v>
      </c>
      <c r="O3790">
        <v>1</v>
      </c>
      <c r="P3790" t="s">
        <v>28972</v>
      </c>
      <c r="Q3790" t="s">
        <v>152</v>
      </c>
      <c r="S3790" t="s">
        <v>28973</v>
      </c>
      <c r="U3790" t="s">
        <v>28974</v>
      </c>
      <c r="V3790" t="s">
        <v>28974</v>
      </c>
      <c r="W3790" t="s">
        <v>28975</v>
      </c>
      <c r="X3790" t="s">
        <v>28976</v>
      </c>
      <c r="Y3790" t="s">
        <v>46</v>
      </c>
      <c r="Z3790" t="s">
        <v>47</v>
      </c>
      <c r="AA3790" t="s">
        <v>48</v>
      </c>
      <c r="AB3790" t="s">
        <v>49</v>
      </c>
      <c r="AC3790">
        <v>18.8</v>
      </c>
      <c r="AD3790">
        <v>17</v>
      </c>
      <c r="AE3790">
        <v>0.2</v>
      </c>
      <c r="AF3790">
        <v>19</v>
      </c>
      <c r="AG3790">
        <v>15.47</v>
      </c>
      <c r="AH3790" t="s">
        <v>28977</v>
      </c>
      <c r="AJ3790">
        <v>478931</v>
      </c>
      <c r="AK3790" t="s">
        <v>28974</v>
      </c>
      <c r="AL3790" t="s">
        <v>28974</v>
      </c>
    </row>
    <row r="3791" spans="1:42">
      <c r="A3791" t="s">
        <v>42</v>
      </c>
      <c r="B3791">
        <v>225683194</v>
      </c>
      <c r="C3791">
        <v>112669886</v>
      </c>
      <c r="D3791" t="s">
        <v>43</v>
      </c>
      <c r="F3791">
        <v>20170821</v>
      </c>
      <c r="G3791" s="6">
        <v>42965.69935185185</v>
      </c>
      <c r="H3791" s="6">
        <v>42965.699386574073</v>
      </c>
      <c r="L3791" t="s">
        <v>44</v>
      </c>
      <c r="M3791">
        <v>458660095</v>
      </c>
      <c r="N3791" t="s">
        <v>23295</v>
      </c>
      <c r="O3791">
        <v>1</v>
      </c>
      <c r="P3791" t="s">
        <v>60</v>
      </c>
      <c r="Q3791" t="s">
        <v>152</v>
      </c>
      <c r="S3791" t="s">
        <v>28978</v>
      </c>
      <c r="U3791" t="s">
        <v>45</v>
      </c>
      <c r="V3791" t="s">
        <v>28979</v>
      </c>
      <c r="W3791" t="s">
        <v>28980</v>
      </c>
      <c r="X3791" t="s">
        <v>28981</v>
      </c>
      <c r="Y3791" t="s">
        <v>46</v>
      </c>
      <c r="Z3791" t="s">
        <v>47</v>
      </c>
      <c r="AA3791" t="s">
        <v>48</v>
      </c>
      <c r="AB3791" t="s">
        <v>49</v>
      </c>
      <c r="AC3791">
        <v>26.5</v>
      </c>
      <c r="AD3791">
        <v>26.7</v>
      </c>
      <c r="AE3791">
        <v>0.2</v>
      </c>
      <c r="AF3791">
        <v>26.7</v>
      </c>
      <c r="AG3791">
        <v>24.3</v>
      </c>
      <c r="AH3791" t="s">
        <v>28982</v>
      </c>
      <c r="AK3791" t="s">
        <v>45</v>
      </c>
      <c r="AL3791" t="s">
        <v>28979</v>
      </c>
    </row>
    <row r="3792" spans="1:42">
      <c r="A3792" t="s">
        <v>42</v>
      </c>
      <c r="B3792">
        <v>225693491</v>
      </c>
      <c r="C3792">
        <v>112672313</v>
      </c>
      <c r="D3792" t="s">
        <v>43</v>
      </c>
      <c r="F3792">
        <v>20170821</v>
      </c>
      <c r="G3792" s="6">
        <v>42965.821261574078</v>
      </c>
      <c r="H3792" s="6">
        <v>42965.821331018517</v>
      </c>
      <c r="L3792" t="s">
        <v>44</v>
      </c>
      <c r="M3792">
        <v>502419896</v>
      </c>
      <c r="N3792" t="s">
        <v>28983</v>
      </c>
      <c r="O3792">
        <v>1</v>
      </c>
      <c r="P3792" t="s">
        <v>125</v>
      </c>
      <c r="Q3792" t="s">
        <v>152</v>
      </c>
      <c r="S3792" t="s">
        <v>28984</v>
      </c>
      <c r="U3792" t="s">
        <v>45</v>
      </c>
      <c r="V3792" t="s">
        <v>28985</v>
      </c>
      <c r="W3792" t="s">
        <v>28986</v>
      </c>
      <c r="X3792" t="s">
        <v>13714</v>
      </c>
      <c r="Y3792" t="s">
        <v>46</v>
      </c>
      <c r="Z3792" t="s">
        <v>47</v>
      </c>
      <c r="AA3792" t="s">
        <v>48</v>
      </c>
      <c r="AB3792" t="s">
        <v>49</v>
      </c>
      <c r="AC3792">
        <v>6.9</v>
      </c>
      <c r="AD3792">
        <v>7.1</v>
      </c>
      <c r="AE3792">
        <v>0.2</v>
      </c>
      <c r="AF3792">
        <v>7.1</v>
      </c>
      <c r="AG3792">
        <v>6.46</v>
      </c>
      <c r="AH3792" t="s">
        <v>28987</v>
      </c>
      <c r="AK3792" t="s">
        <v>45</v>
      </c>
      <c r="AL3792" t="s">
        <v>28985</v>
      </c>
    </row>
    <row r="3793" spans="1:42">
      <c r="A3793" t="s">
        <v>42</v>
      </c>
      <c r="B3793">
        <v>225693492</v>
      </c>
      <c r="C3793">
        <v>112672313</v>
      </c>
      <c r="D3793" t="s">
        <v>43</v>
      </c>
      <c r="F3793">
        <v>20170821</v>
      </c>
      <c r="G3793" s="6">
        <v>42965.821261574078</v>
      </c>
      <c r="H3793" s="6">
        <v>42965.821331018517</v>
      </c>
      <c r="L3793" t="s">
        <v>44</v>
      </c>
      <c r="M3793">
        <v>502419896</v>
      </c>
      <c r="N3793" t="s">
        <v>28983</v>
      </c>
      <c r="O3793">
        <v>1</v>
      </c>
      <c r="P3793" t="s">
        <v>28988</v>
      </c>
      <c r="Q3793" t="s">
        <v>152</v>
      </c>
      <c r="S3793" t="s">
        <v>28984</v>
      </c>
      <c r="U3793" t="s">
        <v>45</v>
      </c>
      <c r="V3793" t="s">
        <v>28985</v>
      </c>
      <c r="W3793" t="s">
        <v>28986</v>
      </c>
      <c r="X3793" t="s">
        <v>13714</v>
      </c>
      <c r="Y3793" t="s">
        <v>46</v>
      </c>
      <c r="Z3793" t="s">
        <v>47</v>
      </c>
      <c r="AA3793" t="s">
        <v>48</v>
      </c>
      <c r="AB3793" t="s">
        <v>49</v>
      </c>
      <c r="AC3793">
        <v>6.9</v>
      </c>
      <c r="AD3793">
        <v>7.1</v>
      </c>
      <c r="AE3793">
        <v>0.2</v>
      </c>
      <c r="AF3793">
        <v>7.1</v>
      </c>
      <c r="AG3793">
        <v>6.46</v>
      </c>
      <c r="AH3793" t="s">
        <v>28987</v>
      </c>
      <c r="AK3793" t="s">
        <v>45</v>
      </c>
      <c r="AL3793" t="s">
        <v>28985</v>
      </c>
    </row>
    <row r="3794" spans="1:42">
      <c r="A3794" t="s">
        <v>42</v>
      </c>
      <c r="B3794">
        <v>225695001</v>
      </c>
      <c r="C3794">
        <v>112672836</v>
      </c>
      <c r="D3794" t="s">
        <v>43</v>
      </c>
      <c r="F3794">
        <v>20170821</v>
      </c>
      <c r="G3794" s="6">
        <v>42965.848807870374</v>
      </c>
      <c r="H3794" s="6">
        <v>42965.848819444444</v>
      </c>
      <c r="L3794" t="s">
        <v>44</v>
      </c>
      <c r="M3794">
        <v>514590248</v>
      </c>
      <c r="N3794" t="s">
        <v>24495</v>
      </c>
      <c r="O3794">
        <v>1</v>
      </c>
      <c r="P3794" t="s">
        <v>28989</v>
      </c>
      <c r="Q3794" t="s">
        <v>152</v>
      </c>
      <c r="S3794" t="s">
        <v>28990</v>
      </c>
      <c r="U3794" t="s">
        <v>45</v>
      </c>
      <c r="V3794" t="s">
        <v>28991</v>
      </c>
      <c r="W3794" t="s">
        <v>28992</v>
      </c>
      <c r="X3794" t="s">
        <v>16950</v>
      </c>
      <c r="Y3794" t="s">
        <v>46</v>
      </c>
      <c r="Z3794" t="s">
        <v>47</v>
      </c>
      <c r="AA3794" t="s">
        <v>48</v>
      </c>
      <c r="AB3794" t="s">
        <v>49</v>
      </c>
      <c r="AC3794">
        <v>11.9</v>
      </c>
      <c r="AD3794">
        <v>12.1</v>
      </c>
      <c r="AE3794">
        <v>0.2</v>
      </c>
      <c r="AF3794">
        <v>12.1</v>
      </c>
      <c r="AG3794">
        <v>11.01</v>
      </c>
      <c r="AH3794" t="s">
        <v>8905</v>
      </c>
      <c r="AK3794" t="s">
        <v>45</v>
      </c>
      <c r="AL3794" t="s">
        <v>28991</v>
      </c>
    </row>
    <row r="3795" spans="1:42">
      <c r="A3795" t="s">
        <v>42</v>
      </c>
      <c r="B3795">
        <v>225730131</v>
      </c>
      <c r="C3795">
        <v>112673677</v>
      </c>
      <c r="D3795" t="s">
        <v>43</v>
      </c>
      <c r="F3795">
        <v>20170821</v>
      </c>
      <c r="G3795" s="6">
        <v>42965.887673611112</v>
      </c>
      <c r="H3795" s="6">
        <v>42965.887685185182</v>
      </c>
      <c r="L3795" t="s">
        <v>44</v>
      </c>
      <c r="M3795">
        <v>441382544</v>
      </c>
      <c r="N3795" t="s">
        <v>9542</v>
      </c>
      <c r="O3795">
        <v>1</v>
      </c>
      <c r="P3795" t="s">
        <v>1351</v>
      </c>
      <c r="Q3795" t="s">
        <v>152</v>
      </c>
      <c r="S3795" t="s">
        <v>28993</v>
      </c>
      <c r="U3795" t="s">
        <v>28994</v>
      </c>
      <c r="V3795" t="s">
        <v>28994</v>
      </c>
      <c r="W3795" t="s">
        <v>28995</v>
      </c>
      <c r="X3795" t="s">
        <v>28996</v>
      </c>
      <c r="Y3795" t="s">
        <v>46</v>
      </c>
      <c r="Z3795" t="s">
        <v>47</v>
      </c>
      <c r="AA3795" t="s">
        <v>48</v>
      </c>
      <c r="AB3795" t="s">
        <v>49</v>
      </c>
      <c r="AC3795">
        <v>8.4</v>
      </c>
      <c r="AD3795">
        <v>8.6</v>
      </c>
      <c r="AE3795">
        <v>0.2</v>
      </c>
      <c r="AF3795">
        <v>8.6</v>
      </c>
      <c r="AG3795">
        <v>7.83</v>
      </c>
      <c r="AH3795" t="s">
        <v>28993</v>
      </c>
      <c r="AK3795" t="s">
        <v>28994</v>
      </c>
      <c r="AL3795" t="s">
        <v>28994</v>
      </c>
    </row>
    <row r="3796" spans="1:42">
      <c r="A3796" t="s">
        <v>42</v>
      </c>
      <c r="B3796">
        <v>225745694</v>
      </c>
      <c r="C3796">
        <v>112675577</v>
      </c>
      <c r="D3796" t="s">
        <v>43</v>
      </c>
      <c r="F3796">
        <v>20170821</v>
      </c>
      <c r="G3796" s="6">
        <v>42965.952719907407</v>
      </c>
      <c r="H3796" s="6">
        <v>42965.952731481484</v>
      </c>
      <c r="L3796" t="s">
        <v>44</v>
      </c>
      <c r="M3796">
        <v>497579297</v>
      </c>
      <c r="N3796" t="s">
        <v>22245</v>
      </c>
      <c r="O3796">
        <v>1</v>
      </c>
      <c r="P3796" t="s">
        <v>60</v>
      </c>
      <c r="Q3796" t="s">
        <v>152</v>
      </c>
      <c r="S3796" t="s">
        <v>28997</v>
      </c>
      <c r="U3796" t="s">
        <v>28998</v>
      </c>
      <c r="V3796" t="s">
        <v>28998</v>
      </c>
      <c r="W3796" t="s">
        <v>28999</v>
      </c>
      <c r="X3796" t="s">
        <v>3846</v>
      </c>
      <c r="Y3796" t="s">
        <v>46</v>
      </c>
      <c r="Z3796" t="s">
        <v>47</v>
      </c>
      <c r="AA3796" t="s">
        <v>48</v>
      </c>
      <c r="AB3796" t="s">
        <v>49</v>
      </c>
      <c r="AC3796">
        <v>1.8</v>
      </c>
      <c r="AD3796">
        <v>2</v>
      </c>
      <c r="AE3796">
        <v>0.2</v>
      </c>
      <c r="AF3796">
        <v>2</v>
      </c>
      <c r="AG3796">
        <v>1.82</v>
      </c>
      <c r="AH3796" t="s">
        <v>29000</v>
      </c>
      <c r="AK3796" t="s">
        <v>45</v>
      </c>
      <c r="AL3796" t="s">
        <v>28998</v>
      </c>
    </row>
    <row r="3797" spans="1:42">
      <c r="A3797" t="s">
        <v>42</v>
      </c>
      <c r="B3797">
        <v>225745695</v>
      </c>
      <c r="C3797">
        <v>112675577</v>
      </c>
      <c r="D3797" t="s">
        <v>43</v>
      </c>
      <c r="F3797">
        <v>20170821</v>
      </c>
      <c r="G3797" s="6">
        <v>42965.952719907407</v>
      </c>
      <c r="H3797" s="6">
        <v>42965.952731481484</v>
      </c>
      <c r="L3797" t="s">
        <v>44</v>
      </c>
      <c r="M3797">
        <v>497579297</v>
      </c>
      <c r="N3797" t="s">
        <v>22245</v>
      </c>
      <c r="O3797">
        <v>1</v>
      </c>
      <c r="P3797" t="s">
        <v>64</v>
      </c>
      <c r="Q3797" t="s">
        <v>152</v>
      </c>
      <c r="S3797" t="s">
        <v>28997</v>
      </c>
      <c r="U3797" t="s">
        <v>28998</v>
      </c>
      <c r="V3797" t="s">
        <v>28998</v>
      </c>
      <c r="W3797" t="s">
        <v>28999</v>
      </c>
      <c r="X3797" t="s">
        <v>3846</v>
      </c>
      <c r="Y3797" t="s">
        <v>46</v>
      </c>
      <c r="Z3797" t="s">
        <v>47</v>
      </c>
      <c r="AA3797" t="s">
        <v>48</v>
      </c>
      <c r="AB3797" t="s">
        <v>49</v>
      </c>
      <c r="AC3797">
        <v>1.8</v>
      </c>
      <c r="AD3797">
        <v>2</v>
      </c>
      <c r="AE3797">
        <v>0.2</v>
      </c>
      <c r="AF3797">
        <v>2</v>
      </c>
      <c r="AG3797">
        <v>1.82</v>
      </c>
      <c r="AH3797" t="s">
        <v>29000</v>
      </c>
      <c r="AK3797" t="s">
        <v>45</v>
      </c>
      <c r="AL3797" t="s">
        <v>28998</v>
      </c>
    </row>
    <row r="3798" spans="1:42">
      <c r="A3798" s="32">
        <v>42966</v>
      </c>
      <c r="B3798" s="33"/>
      <c r="C3798" s="34"/>
      <c r="D3798" s="34"/>
      <c r="E3798" s="35"/>
      <c r="F3798" s="35"/>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s="34"/>
      <c r="AG3798" s="34"/>
      <c r="AH3798" s="34"/>
      <c r="AI3798" s="34"/>
      <c r="AJ3798" s="34"/>
      <c r="AK3798" s="34"/>
      <c r="AL3798" s="47"/>
      <c r="AM3798" s="47"/>
      <c r="AN3798" s="47"/>
      <c r="AO3798" s="47"/>
      <c r="AP3798" s="47"/>
    </row>
    <row r="3799" spans="1:42">
      <c r="A3799" t="s">
        <v>42</v>
      </c>
      <c r="B3799">
        <v>225781564</v>
      </c>
      <c r="C3799">
        <v>112676933</v>
      </c>
      <c r="D3799" t="s">
        <v>43</v>
      </c>
      <c r="F3799">
        <v>20170821</v>
      </c>
      <c r="G3799" s="6">
        <v>42966.002789351849</v>
      </c>
      <c r="H3799" s="6">
        <v>42966.002812500003</v>
      </c>
      <c r="L3799" t="s">
        <v>44</v>
      </c>
      <c r="M3799">
        <v>470701753</v>
      </c>
      <c r="N3799" t="s">
        <v>764</v>
      </c>
      <c r="O3799">
        <v>1</v>
      </c>
      <c r="P3799" t="s">
        <v>90</v>
      </c>
      <c r="Q3799" t="s">
        <v>152</v>
      </c>
      <c r="S3799" t="s">
        <v>29001</v>
      </c>
      <c r="U3799" t="s">
        <v>45</v>
      </c>
      <c r="V3799" t="s">
        <v>29002</v>
      </c>
      <c r="W3799" t="s">
        <v>29003</v>
      </c>
      <c r="X3799" t="s">
        <v>16950</v>
      </c>
      <c r="Y3799" t="s">
        <v>46</v>
      </c>
      <c r="Z3799" t="s">
        <v>47</v>
      </c>
      <c r="AA3799" t="s">
        <v>48</v>
      </c>
      <c r="AB3799" t="s">
        <v>49</v>
      </c>
      <c r="AC3799">
        <v>1.9</v>
      </c>
      <c r="AD3799">
        <v>2.1</v>
      </c>
      <c r="AE3799">
        <v>0.2</v>
      </c>
      <c r="AF3799">
        <v>2.1</v>
      </c>
      <c r="AG3799">
        <v>1.91</v>
      </c>
      <c r="AH3799" t="s">
        <v>29001</v>
      </c>
      <c r="AK3799" t="s">
        <v>45</v>
      </c>
      <c r="AL3799" t="s">
        <v>29004</v>
      </c>
    </row>
    <row r="3800" spans="1:42">
      <c r="A3800" t="s">
        <v>42</v>
      </c>
      <c r="B3800">
        <v>225781566</v>
      </c>
      <c r="C3800">
        <v>112676933</v>
      </c>
      <c r="D3800" t="s">
        <v>43</v>
      </c>
      <c r="F3800">
        <v>20170821</v>
      </c>
      <c r="G3800" s="6">
        <v>42966.002789351849</v>
      </c>
      <c r="H3800" s="6">
        <v>42966.002812500003</v>
      </c>
      <c r="L3800" t="s">
        <v>44</v>
      </c>
      <c r="M3800">
        <v>470701753</v>
      </c>
      <c r="N3800" t="s">
        <v>764</v>
      </c>
      <c r="O3800">
        <v>1</v>
      </c>
      <c r="P3800" t="s">
        <v>765</v>
      </c>
      <c r="Q3800" t="s">
        <v>152</v>
      </c>
      <c r="S3800" t="s">
        <v>29001</v>
      </c>
      <c r="U3800" t="s">
        <v>45</v>
      </c>
      <c r="V3800" t="s">
        <v>29002</v>
      </c>
      <c r="W3800" t="s">
        <v>29003</v>
      </c>
      <c r="X3800" t="s">
        <v>16950</v>
      </c>
      <c r="Y3800" t="s">
        <v>46</v>
      </c>
      <c r="Z3800" t="s">
        <v>47</v>
      </c>
      <c r="AA3800" t="s">
        <v>48</v>
      </c>
      <c r="AB3800" t="s">
        <v>49</v>
      </c>
      <c r="AC3800">
        <v>1.9</v>
      </c>
      <c r="AD3800">
        <v>2.1</v>
      </c>
      <c r="AE3800">
        <v>0.2</v>
      </c>
      <c r="AF3800">
        <v>2.1</v>
      </c>
      <c r="AG3800">
        <v>1.91</v>
      </c>
      <c r="AH3800" t="s">
        <v>29001</v>
      </c>
      <c r="AK3800" t="s">
        <v>45</v>
      </c>
      <c r="AL3800" t="s">
        <v>29004</v>
      </c>
    </row>
    <row r="3801" spans="1:42">
      <c r="A3801" t="s">
        <v>42</v>
      </c>
      <c r="B3801">
        <v>225781565</v>
      </c>
      <c r="C3801">
        <v>112676933</v>
      </c>
      <c r="D3801" t="s">
        <v>43</v>
      </c>
      <c r="F3801">
        <v>20170821</v>
      </c>
      <c r="G3801" s="6">
        <v>42966.002789351849</v>
      </c>
      <c r="H3801" s="6">
        <v>42966.002812500003</v>
      </c>
      <c r="L3801" t="s">
        <v>44</v>
      </c>
      <c r="M3801">
        <v>470701753</v>
      </c>
      <c r="N3801" t="s">
        <v>764</v>
      </c>
      <c r="O3801">
        <v>1</v>
      </c>
      <c r="P3801" t="s">
        <v>9762</v>
      </c>
      <c r="Q3801" t="s">
        <v>152</v>
      </c>
      <c r="S3801" t="s">
        <v>29001</v>
      </c>
      <c r="U3801" t="s">
        <v>45</v>
      </c>
      <c r="V3801" t="s">
        <v>29002</v>
      </c>
      <c r="W3801" t="s">
        <v>29003</v>
      </c>
      <c r="X3801" t="s">
        <v>16950</v>
      </c>
      <c r="Y3801" t="s">
        <v>46</v>
      </c>
      <c r="Z3801" t="s">
        <v>47</v>
      </c>
      <c r="AA3801" t="s">
        <v>48</v>
      </c>
      <c r="AB3801" t="s">
        <v>49</v>
      </c>
      <c r="AC3801">
        <v>1.9</v>
      </c>
      <c r="AD3801">
        <v>2.1</v>
      </c>
      <c r="AE3801">
        <v>0.2</v>
      </c>
      <c r="AF3801">
        <v>2.1</v>
      </c>
      <c r="AG3801">
        <v>1.91</v>
      </c>
      <c r="AH3801" t="s">
        <v>29001</v>
      </c>
      <c r="AK3801" t="s">
        <v>45</v>
      </c>
      <c r="AL3801" t="s">
        <v>29004</v>
      </c>
    </row>
    <row r="3802" spans="1:42">
      <c r="A3802" t="s">
        <v>42</v>
      </c>
      <c r="B3802">
        <v>225781561</v>
      </c>
      <c r="C3802">
        <v>112676933</v>
      </c>
      <c r="D3802" t="s">
        <v>43</v>
      </c>
      <c r="F3802">
        <v>20170821</v>
      </c>
      <c r="G3802" s="6">
        <v>42966.002789351849</v>
      </c>
      <c r="H3802" s="6">
        <v>42966.002812500003</v>
      </c>
      <c r="L3802" t="s">
        <v>44</v>
      </c>
      <c r="M3802">
        <v>470701753</v>
      </c>
      <c r="N3802" t="s">
        <v>764</v>
      </c>
      <c r="O3802">
        <v>1</v>
      </c>
      <c r="P3802" t="s">
        <v>765</v>
      </c>
      <c r="Q3802" t="s">
        <v>152</v>
      </c>
      <c r="S3802" t="s">
        <v>29001</v>
      </c>
      <c r="U3802" t="s">
        <v>45</v>
      </c>
      <c r="V3802" t="s">
        <v>29002</v>
      </c>
      <c r="W3802" t="s">
        <v>29003</v>
      </c>
      <c r="X3802" t="s">
        <v>16950</v>
      </c>
      <c r="Y3802" t="s">
        <v>46</v>
      </c>
      <c r="Z3802" t="s">
        <v>47</v>
      </c>
      <c r="AA3802" t="s">
        <v>48</v>
      </c>
      <c r="AB3802" t="s">
        <v>49</v>
      </c>
      <c r="AC3802">
        <v>1.9</v>
      </c>
      <c r="AD3802">
        <v>2.1</v>
      </c>
      <c r="AE3802">
        <v>0.2</v>
      </c>
      <c r="AF3802">
        <v>2.1</v>
      </c>
      <c r="AG3802">
        <v>1.91</v>
      </c>
      <c r="AH3802" t="s">
        <v>29001</v>
      </c>
      <c r="AK3802" t="s">
        <v>45</v>
      </c>
      <c r="AL3802" t="s">
        <v>29004</v>
      </c>
    </row>
    <row r="3803" spans="1:42">
      <c r="A3803" t="s">
        <v>42</v>
      </c>
      <c r="B3803">
        <v>225796035</v>
      </c>
      <c r="C3803">
        <v>112677787</v>
      </c>
      <c r="D3803" t="s">
        <v>43</v>
      </c>
      <c r="F3803">
        <v>20170821</v>
      </c>
      <c r="G3803" s="6">
        <v>42966.040868055556</v>
      </c>
      <c r="H3803" s="6">
        <v>42966.040891203702</v>
      </c>
      <c r="L3803" t="s">
        <v>44</v>
      </c>
      <c r="M3803">
        <v>517901095</v>
      </c>
      <c r="N3803" t="s">
        <v>13117</v>
      </c>
      <c r="O3803">
        <v>1</v>
      </c>
      <c r="P3803" t="s">
        <v>16269</v>
      </c>
      <c r="Q3803" t="s">
        <v>152</v>
      </c>
      <c r="S3803" t="s">
        <v>29005</v>
      </c>
      <c r="U3803" t="s">
        <v>45</v>
      </c>
      <c r="V3803" t="s">
        <v>29006</v>
      </c>
      <c r="W3803" t="s">
        <v>29007</v>
      </c>
      <c r="X3803" t="s">
        <v>29008</v>
      </c>
      <c r="Y3803" t="s">
        <v>46</v>
      </c>
      <c r="Z3803" t="s">
        <v>47</v>
      </c>
      <c r="AA3803" t="s">
        <v>48</v>
      </c>
      <c r="AB3803" t="s">
        <v>49</v>
      </c>
      <c r="AC3803">
        <v>9.9</v>
      </c>
      <c r="AD3803">
        <v>10.1</v>
      </c>
      <c r="AE3803">
        <v>0.2</v>
      </c>
      <c r="AF3803">
        <v>10.1</v>
      </c>
      <c r="AG3803">
        <v>9.19</v>
      </c>
      <c r="AH3803" t="s">
        <v>29009</v>
      </c>
      <c r="AK3803" t="s">
        <v>45</v>
      </c>
      <c r="AL3803" t="s">
        <v>29006</v>
      </c>
    </row>
    <row r="3804" spans="1:42">
      <c r="A3804" t="s">
        <v>42</v>
      </c>
      <c r="B3804">
        <v>225899986</v>
      </c>
      <c r="C3804">
        <v>112680414</v>
      </c>
      <c r="D3804" t="s">
        <v>43</v>
      </c>
      <c r="F3804">
        <v>20170821</v>
      </c>
      <c r="G3804" s="6">
        <v>42966.394490740742</v>
      </c>
      <c r="H3804" s="6">
        <v>42966.394560185188</v>
      </c>
      <c r="L3804" t="s">
        <v>44</v>
      </c>
      <c r="M3804">
        <v>498006789</v>
      </c>
      <c r="N3804" t="s">
        <v>13686</v>
      </c>
      <c r="O3804">
        <v>1</v>
      </c>
      <c r="P3804" t="s">
        <v>21161</v>
      </c>
      <c r="Q3804" t="s">
        <v>152</v>
      </c>
      <c r="S3804" t="s">
        <v>29010</v>
      </c>
      <c r="U3804" t="s">
        <v>45</v>
      </c>
      <c r="V3804" t="s">
        <v>29011</v>
      </c>
      <c r="W3804" t="s">
        <v>29012</v>
      </c>
      <c r="X3804" t="s">
        <v>1107</v>
      </c>
      <c r="Y3804" t="s">
        <v>46</v>
      </c>
      <c r="Z3804" t="s">
        <v>47</v>
      </c>
      <c r="AA3804" t="s">
        <v>48</v>
      </c>
      <c r="AB3804" t="s">
        <v>49</v>
      </c>
      <c r="AC3804">
        <v>8.9</v>
      </c>
      <c r="AD3804">
        <v>9.1</v>
      </c>
      <c r="AE3804">
        <v>0.2</v>
      </c>
      <c r="AF3804">
        <v>9.1</v>
      </c>
      <c r="AG3804">
        <v>8.2799999999999994</v>
      </c>
      <c r="AH3804" t="s">
        <v>29010</v>
      </c>
      <c r="AK3804" t="s">
        <v>45</v>
      </c>
      <c r="AL3804" t="s">
        <v>29011</v>
      </c>
    </row>
    <row r="3805" spans="1:42">
      <c r="A3805" t="s">
        <v>42</v>
      </c>
      <c r="B3805">
        <v>225913337</v>
      </c>
      <c r="C3805">
        <v>112682718</v>
      </c>
      <c r="D3805" t="s">
        <v>43</v>
      </c>
      <c r="F3805">
        <v>20170821</v>
      </c>
      <c r="G3805" s="6">
        <v>42966.481400462966</v>
      </c>
      <c r="H3805" s="6">
        <v>42966.482372685183</v>
      </c>
      <c r="L3805" t="s">
        <v>44</v>
      </c>
      <c r="M3805">
        <v>484265012</v>
      </c>
      <c r="N3805" t="s">
        <v>23192</v>
      </c>
      <c r="O3805">
        <v>1</v>
      </c>
      <c r="P3805" t="s">
        <v>1581</v>
      </c>
      <c r="Q3805" t="s">
        <v>152</v>
      </c>
      <c r="S3805" t="s">
        <v>29013</v>
      </c>
      <c r="U3805" t="s">
        <v>45</v>
      </c>
      <c r="V3805" t="s">
        <v>29014</v>
      </c>
      <c r="W3805" t="s">
        <v>29015</v>
      </c>
      <c r="X3805" t="s">
        <v>15570</v>
      </c>
      <c r="Y3805" t="s">
        <v>46</v>
      </c>
      <c r="Z3805" t="s">
        <v>47</v>
      </c>
      <c r="AA3805" t="s">
        <v>48</v>
      </c>
      <c r="AB3805" t="s">
        <v>49</v>
      </c>
      <c r="AC3805">
        <v>12.99</v>
      </c>
      <c r="AD3805">
        <v>10.199999999999999</v>
      </c>
      <c r="AE3805">
        <v>0.2</v>
      </c>
      <c r="AF3805">
        <v>13.19</v>
      </c>
      <c r="AG3805">
        <v>9.2799999999999994</v>
      </c>
      <c r="AH3805" t="s">
        <v>29016</v>
      </c>
      <c r="AK3805" t="s">
        <v>45</v>
      </c>
      <c r="AL3805" t="s">
        <v>29014</v>
      </c>
    </row>
    <row r="3806" spans="1:42">
      <c r="A3806" t="s">
        <v>42</v>
      </c>
      <c r="B3806">
        <v>225914573</v>
      </c>
      <c r="C3806">
        <v>112683177</v>
      </c>
      <c r="D3806" t="s">
        <v>43</v>
      </c>
      <c r="F3806">
        <v>20170821</v>
      </c>
      <c r="G3806" s="6">
        <v>42966.49627314815</v>
      </c>
      <c r="H3806" s="6">
        <v>42966.49628472222</v>
      </c>
      <c r="L3806" t="s">
        <v>44</v>
      </c>
      <c r="M3806">
        <v>497579297</v>
      </c>
      <c r="N3806" t="s">
        <v>22245</v>
      </c>
      <c r="O3806">
        <v>2</v>
      </c>
      <c r="P3806" t="s">
        <v>59</v>
      </c>
      <c r="Q3806" t="s">
        <v>152</v>
      </c>
      <c r="S3806" t="s">
        <v>29017</v>
      </c>
      <c r="U3806" t="s">
        <v>45</v>
      </c>
      <c r="V3806" t="s">
        <v>29018</v>
      </c>
      <c r="W3806" t="s">
        <v>29019</v>
      </c>
      <c r="X3806" t="s">
        <v>29020</v>
      </c>
      <c r="Y3806" t="s">
        <v>46</v>
      </c>
      <c r="Z3806" t="s">
        <v>47</v>
      </c>
      <c r="AA3806" t="s">
        <v>48</v>
      </c>
      <c r="AB3806" t="s">
        <v>49</v>
      </c>
      <c r="AC3806">
        <v>3.6</v>
      </c>
      <c r="AD3806">
        <v>2</v>
      </c>
      <c r="AE3806">
        <v>0.4</v>
      </c>
      <c r="AF3806">
        <v>4</v>
      </c>
      <c r="AG3806">
        <v>3.64</v>
      </c>
      <c r="AH3806" t="s">
        <v>29021</v>
      </c>
      <c r="AK3806" t="s">
        <v>45</v>
      </c>
      <c r="AL3806" t="s">
        <v>29022</v>
      </c>
    </row>
    <row r="3807" spans="1:42">
      <c r="A3807" t="s">
        <v>42</v>
      </c>
      <c r="B3807">
        <v>225915096</v>
      </c>
      <c r="C3807">
        <v>112683447</v>
      </c>
      <c r="D3807" t="s">
        <v>43</v>
      </c>
      <c r="F3807">
        <v>20170821</v>
      </c>
      <c r="G3807" s="6">
        <v>42966.505555555559</v>
      </c>
      <c r="H3807" s="6">
        <v>42966.505567129629</v>
      </c>
      <c r="L3807" t="s">
        <v>44</v>
      </c>
      <c r="M3807">
        <v>480804309</v>
      </c>
      <c r="N3807" t="s">
        <v>24050</v>
      </c>
      <c r="O3807">
        <v>1</v>
      </c>
      <c r="P3807" t="s">
        <v>200</v>
      </c>
      <c r="Q3807" t="s">
        <v>152</v>
      </c>
      <c r="S3807" t="s">
        <v>29023</v>
      </c>
      <c r="U3807" t="s">
        <v>45</v>
      </c>
      <c r="V3807" t="s">
        <v>29024</v>
      </c>
      <c r="W3807" t="s">
        <v>29025</v>
      </c>
      <c r="X3807" t="s">
        <v>29026</v>
      </c>
      <c r="Y3807" t="s">
        <v>46</v>
      </c>
      <c r="Z3807" t="s">
        <v>47</v>
      </c>
      <c r="AA3807" t="s">
        <v>48</v>
      </c>
      <c r="AB3807" t="s">
        <v>49</v>
      </c>
      <c r="AC3807">
        <v>18.89</v>
      </c>
      <c r="AD3807">
        <v>12.1</v>
      </c>
      <c r="AE3807">
        <v>0.2</v>
      </c>
      <c r="AF3807">
        <v>19.09</v>
      </c>
      <c r="AG3807">
        <v>11.01</v>
      </c>
      <c r="AH3807" t="s">
        <v>29027</v>
      </c>
      <c r="AJ3807" t="s">
        <v>29028</v>
      </c>
      <c r="AK3807" t="s">
        <v>45</v>
      </c>
      <c r="AL3807" t="s">
        <v>29024</v>
      </c>
    </row>
    <row r="3808" spans="1:42">
      <c r="A3808" t="s">
        <v>42</v>
      </c>
      <c r="B3808">
        <v>225922164</v>
      </c>
      <c r="C3808">
        <v>112684346</v>
      </c>
      <c r="D3808" t="s">
        <v>43</v>
      </c>
      <c r="F3808">
        <v>20170821</v>
      </c>
      <c r="G3808" s="6">
        <v>42966.538182870368</v>
      </c>
      <c r="H3808" s="6">
        <v>42966.538206018522</v>
      </c>
      <c r="L3808" t="s">
        <v>44</v>
      </c>
      <c r="M3808">
        <v>461820530</v>
      </c>
      <c r="N3808" t="s">
        <v>24152</v>
      </c>
      <c r="O3808">
        <v>1</v>
      </c>
      <c r="P3808" t="s">
        <v>163</v>
      </c>
      <c r="Q3808" t="s">
        <v>152</v>
      </c>
      <c r="S3808" t="s">
        <v>29029</v>
      </c>
      <c r="U3808" t="s">
        <v>45</v>
      </c>
      <c r="V3808" t="s">
        <v>29030</v>
      </c>
      <c r="W3808" t="s">
        <v>29031</v>
      </c>
      <c r="X3808" t="s">
        <v>29032</v>
      </c>
      <c r="Y3808" t="s">
        <v>46</v>
      </c>
      <c r="Z3808" t="s">
        <v>47</v>
      </c>
      <c r="AA3808" t="s">
        <v>48</v>
      </c>
      <c r="AB3808" t="s">
        <v>49</v>
      </c>
      <c r="AC3808">
        <v>0.8</v>
      </c>
      <c r="AD3808">
        <v>1</v>
      </c>
      <c r="AE3808">
        <v>0.2</v>
      </c>
      <c r="AF3808">
        <v>1</v>
      </c>
      <c r="AG3808">
        <v>0.91</v>
      </c>
      <c r="AH3808" t="s">
        <v>29029</v>
      </c>
      <c r="AK3808" t="s">
        <v>45</v>
      </c>
      <c r="AL3808" t="s">
        <v>29033</v>
      </c>
    </row>
    <row r="3809" spans="1:42">
      <c r="A3809" t="s">
        <v>42</v>
      </c>
      <c r="B3809">
        <v>225922163</v>
      </c>
      <c r="C3809">
        <v>112684346</v>
      </c>
      <c r="D3809" t="s">
        <v>43</v>
      </c>
      <c r="F3809">
        <v>20170821</v>
      </c>
      <c r="G3809" s="6">
        <v>42966.538182870368</v>
      </c>
      <c r="H3809" s="6">
        <v>42966.538206018522</v>
      </c>
      <c r="L3809" t="s">
        <v>44</v>
      </c>
      <c r="M3809">
        <v>461820530</v>
      </c>
      <c r="N3809" t="s">
        <v>24152</v>
      </c>
      <c r="O3809">
        <v>1</v>
      </c>
      <c r="P3809" t="s">
        <v>167</v>
      </c>
      <c r="Q3809" t="s">
        <v>152</v>
      </c>
      <c r="S3809" t="s">
        <v>29029</v>
      </c>
      <c r="U3809" t="s">
        <v>45</v>
      </c>
      <c r="V3809" t="s">
        <v>29030</v>
      </c>
      <c r="W3809" t="s">
        <v>29031</v>
      </c>
      <c r="X3809" t="s">
        <v>29032</v>
      </c>
      <c r="Y3809" t="s">
        <v>46</v>
      </c>
      <c r="Z3809" t="s">
        <v>47</v>
      </c>
      <c r="AA3809" t="s">
        <v>48</v>
      </c>
      <c r="AB3809" t="s">
        <v>49</v>
      </c>
      <c r="AC3809">
        <v>0.8</v>
      </c>
      <c r="AD3809">
        <v>1</v>
      </c>
      <c r="AE3809">
        <v>0.2</v>
      </c>
      <c r="AF3809">
        <v>1</v>
      </c>
      <c r="AG3809">
        <v>0.91</v>
      </c>
      <c r="AH3809" t="s">
        <v>29029</v>
      </c>
      <c r="AK3809" t="s">
        <v>45</v>
      </c>
      <c r="AL3809" t="s">
        <v>29033</v>
      </c>
    </row>
    <row r="3810" spans="1:42">
      <c r="A3810" t="s">
        <v>42</v>
      </c>
      <c r="B3810">
        <v>225922162</v>
      </c>
      <c r="C3810">
        <v>112684346</v>
      </c>
      <c r="D3810" t="s">
        <v>43</v>
      </c>
      <c r="F3810">
        <v>20170821</v>
      </c>
      <c r="G3810" s="6">
        <v>42966.538182870368</v>
      </c>
      <c r="H3810" s="6">
        <v>42966.538206018522</v>
      </c>
      <c r="L3810" t="s">
        <v>44</v>
      </c>
      <c r="M3810">
        <v>461820530</v>
      </c>
      <c r="N3810" t="s">
        <v>24152</v>
      </c>
      <c r="O3810">
        <v>1</v>
      </c>
      <c r="P3810" t="s">
        <v>610</v>
      </c>
      <c r="Q3810" t="s">
        <v>152</v>
      </c>
      <c r="S3810" t="s">
        <v>29029</v>
      </c>
      <c r="U3810" t="s">
        <v>45</v>
      </c>
      <c r="V3810" t="s">
        <v>29030</v>
      </c>
      <c r="W3810" t="s">
        <v>29031</v>
      </c>
      <c r="X3810" t="s">
        <v>29032</v>
      </c>
      <c r="Y3810" t="s">
        <v>46</v>
      </c>
      <c r="Z3810" t="s">
        <v>47</v>
      </c>
      <c r="AA3810" t="s">
        <v>48</v>
      </c>
      <c r="AB3810" t="s">
        <v>49</v>
      </c>
      <c r="AC3810">
        <v>0.8</v>
      </c>
      <c r="AD3810">
        <v>1</v>
      </c>
      <c r="AE3810">
        <v>0.2</v>
      </c>
      <c r="AF3810">
        <v>1</v>
      </c>
      <c r="AG3810">
        <v>0.91</v>
      </c>
      <c r="AH3810" t="s">
        <v>29029</v>
      </c>
      <c r="AK3810" t="s">
        <v>45</v>
      </c>
      <c r="AL3810" t="s">
        <v>29033</v>
      </c>
    </row>
    <row r="3811" spans="1:42">
      <c r="A3811" t="s">
        <v>42</v>
      </c>
      <c r="B3811">
        <v>225986199</v>
      </c>
      <c r="C3811">
        <v>112687706</v>
      </c>
      <c r="D3811" t="s">
        <v>43</v>
      </c>
      <c r="F3811">
        <v>20170821</v>
      </c>
      <c r="G3811" s="6">
        <v>42966.661111111112</v>
      </c>
      <c r="H3811" s="6">
        <v>42966.661122685182</v>
      </c>
      <c r="L3811" t="s">
        <v>44</v>
      </c>
      <c r="M3811">
        <v>502416689</v>
      </c>
      <c r="N3811" t="s">
        <v>23283</v>
      </c>
      <c r="O3811">
        <v>1</v>
      </c>
      <c r="P3811" t="s">
        <v>64</v>
      </c>
      <c r="Q3811" t="s">
        <v>152</v>
      </c>
      <c r="S3811" t="s">
        <v>29034</v>
      </c>
      <c r="U3811" t="s">
        <v>45</v>
      </c>
      <c r="V3811" t="s">
        <v>29035</v>
      </c>
      <c r="W3811" t="s">
        <v>29036</v>
      </c>
      <c r="X3811" t="s">
        <v>29037</v>
      </c>
      <c r="Y3811" t="s">
        <v>46</v>
      </c>
      <c r="Z3811" t="s">
        <v>47</v>
      </c>
      <c r="AA3811" t="s">
        <v>48</v>
      </c>
      <c r="AB3811" t="s">
        <v>49</v>
      </c>
      <c r="AC3811">
        <v>17.899999999999999</v>
      </c>
      <c r="AD3811">
        <v>18.100000000000001</v>
      </c>
      <c r="AE3811">
        <v>0.2</v>
      </c>
      <c r="AF3811">
        <v>18.100000000000001</v>
      </c>
      <c r="AG3811">
        <v>16.47</v>
      </c>
      <c r="AH3811" t="s">
        <v>29038</v>
      </c>
      <c r="AK3811" t="s">
        <v>45</v>
      </c>
      <c r="AL3811" t="s">
        <v>29035</v>
      </c>
    </row>
    <row r="3812" spans="1:42">
      <c r="A3812" t="s">
        <v>42</v>
      </c>
      <c r="B3812">
        <v>225988731</v>
      </c>
      <c r="C3812">
        <v>112688460</v>
      </c>
      <c r="D3812" t="s">
        <v>43</v>
      </c>
      <c r="F3812">
        <v>20170821</v>
      </c>
      <c r="G3812" s="6">
        <v>42966.686678240738</v>
      </c>
      <c r="H3812" s="6">
        <v>42966.686689814815</v>
      </c>
      <c r="L3812" t="s">
        <v>44</v>
      </c>
      <c r="M3812">
        <v>515346404</v>
      </c>
      <c r="N3812" t="s">
        <v>14323</v>
      </c>
      <c r="O3812">
        <v>1</v>
      </c>
      <c r="P3812" t="s">
        <v>16889</v>
      </c>
      <c r="Q3812" t="s">
        <v>152</v>
      </c>
      <c r="S3812" t="s">
        <v>15602</v>
      </c>
      <c r="U3812" t="s">
        <v>45</v>
      </c>
      <c r="V3812" t="s">
        <v>15603</v>
      </c>
      <c r="W3812" t="s">
        <v>15604</v>
      </c>
      <c r="X3812" t="s">
        <v>15605</v>
      </c>
      <c r="Y3812" t="s">
        <v>46</v>
      </c>
      <c r="Z3812" t="s">
        <v>47</v>
      </c>
      <c r="AA3812" t="s">
        <v>48</v>
      </c>
      <c r="AB3812" t="s">
        <v>49</v>
      </c>
      <c r="AC3812">
        <v>10.5</v>
      </c>
      <c r="AD3812">
        <v>10.7</v>
      </c>
      <c r="AE3812">
        <v>0.2</v>
      </c>
      <c r="AF3812">
        <v>10.7</v>
      </c>
      <c r="AG3812">
        <v>9.74</v>
      </c>
      <c r="AH3812" t="s">
        <v>15606</v>
      </c>
      <c r="AK3812" t="s">
        <v>45</v>
      </c>
      <c r="AL3812" t="s">
        <v>15603</v>
      </c>
    </row>
    <row r="3813" spans="1:42">
      <c r="A3813" t="s">
        <v>42</v>
      </c>
      <c r="B3813">
        <v>225996643</v>
      </c>
      <c r="C3813">
        <v>112690633</v>
      </c>
      <c r="D3813" t="s">
        <v>43</v>
      </c>
      <c r="F3813">
        <v>20170821</v>
      </c>
      <c r="G3813" s="6">
        <v>42966.766597222224</v>
      </c>
      <c r="H3813" s="6">
        <v>42966.766643518517</v>
      </c>
      <c r="L3813" t="s">
        <v>44</v>
      </c>
      <c r="M3813">
        <v>432324151</v>
      </c>
      <c r="N3813" t="s">
        <v>16016</v>
      </c>
      <c r="O3813">
        <v>2</v>
      </c>
      <c r="P3813" t="s">
        <v>90</v>
      </c>
      <c r="Q3813" t="s">
        <v>152</v>
      </c>
      <c r="S3813" t="s">
        <v>29039</v>
      </c>
      <c r="U3813" t="s">
        <v>29040</v>
      </c>
      <c r="V3813" t="s">
        <v>29040</v>
      </c>
      <c r="W3813" t="s">
        <v>29041</v>
      </c>
      <c r="X3813" t="s">
        <v>29042</v>
      </c>
      <c r="Y3813" t="s">
        <v>46</v>
      </c>
      <c r="Z3813" t="s">
        <v>47</v>
      </c>
      <c r="AA3813" t="s">
        <v>48</v>
      </c>
      <c r="AB3813" t="s">
        <v>49</v>
      </c>
      <c r="AC3813">
        <v>15.8</v>
      </c>
      <c r="AD3813">
        <v>8.1</v>
      </c>
      <c r="AE3813">
        <v>0.4</v>
      </c>
      <c r="AF3813">
        <v>16.2</v>
      </c>
      <c r="AG3813">
        <v>14.74</v>
      </c>
      <c r="AH3813" t="s">
        <v>29043</v>
      </c>
      <c r="AK3813" t="s">
        <v>29040</v>
      </c>
      <c r="AL3813" t="s">
        <v>29040</v>
      </c>
    </row>
    <row r="3814" spans="1:42">
      <c r="A3814" t="s">
        <v>42</v>
      </c>
      <c r="B3814">
        <v>226007043</v>
      </c>
      <c r="C3814">
        <v>112694049</v>
      </c>
      <c r="D3814" t="s">
        <v>43</v>
      </c>
      <c r="F3814">
        <v>20170821</v>
      </c>
      <c r="G3814" s="6">
        <v>42966.910960648151</v>
      </c>
      <c r="H3814" s="6">
        <v>42966.91097222222</v>
      </c>
      <c r="L3814" t="s">
        <v>44</v>
      </c>
      <c r="M3814">
        <v>448286171</v>
      </c>
      <c r="N3814" t="s">
        <v>10636</v>
      </c>
      <c r="O3814">
        <v>1</v>
      </c>
      <c r="P3814" t="s">
        <v>14556</v>
      </c>
      <c r="Q3814" t="s">
        <v>152</v>
      </c>
      <c r="S3814" t="s">
        <v>29045</v>
      </c>
      <c r="U3814" t="s">
        <v>45</v>
      </c>
      <c r="V3814" t="s">
        <v>29046</v>
      </c>
      <c r="W3814" t="s">
        <v>29047</v>
      </c>
      <c r="X3814" t="s">
        <v>25202</v>
      </c>
      <c r="Y3814" t="s">
        <v>46</v>
      </c>
      <c r="Z3814" t="s">
        <v>47</v>
      </c>
      <c r="AA3814" t="s">
        <v>48</v>
      </c>
      <c r="AB3814" t="s">
        <v>49</v>
      </c>
      <c r="AC3814">
        <v>4.9000000000000004</v>
      </c>
      <c r="AD3814">
        <v>5.0999999999999996</v>
      </c>
      <c r="AE3814">
        <v>0.2</v>
      </c>
      <c r="AF3814">
        <v>5.0999999999999996</v>
      </c>
      <c r="AG3814">
        <v>4.6399999999999997</v>
      </c>
      <c r="AH3814" t="s">
        <v>29045</v>
      </c>
      <c r="AK3814" t="s">
        <v>45</v>
      </c>
      <c r="AL3814" t="s">
        <v>29046</v>
      </c>
    </row>
    <row r="3815" spans="1:42">
      <c r="A3815" t="s">
        <v>42</v>
      </c>
      <c r="B3815">
        <v>226007042</v>
      </c>
      <c r="C3815">
        <v>112694049</v>
      </c>
      <c r="D3815" t="s">
        <v>43</v>
      </c>
      <c r="F3815">
        <v>20170821</v>
      </c>
      <c r="G3815" s="6">
        <v>42966.910960648151</v>
      </c>
      <c r="H3815" s="6">
        <v>42966.91097222222</v>
      </c>
      <c r="L3815" t="s">
        <v>44</v>
      </c>
      <c r="M3815">
        <v>448286171</v>
      </c>
      <c r="N3815" t="s">
        <v>10636</v>
      </c>
      <c r="O3815">
        <v>1</v>
      </c>
      <c r="P3815" t="s">
        <v>10642</v>
      </c>
      <c r="Q3815" t="s">
        <v>152</v>
      </c>
      <c r="S3815" t="s">
        <v>29045</v>
      </c>
      <c r="U3815" t="s">
        <v>45</v>
      </c>
      <c r="V3815" t="s">
        <v>29046</v>
      </c>
      <c r="W3815" t="s">
        <v>29047</v>
      </c>
      <c r="X3815" t="s">
        <v>25202</v>
      </c>
      <c r="Y3815" t="s">
        <v>46</v>
      </c>
      <c r="Z3815" t="s">
        <v>47</v>
      </c>
      <c r="AA3815" t="s">
        <v>48</v>
      </c>
      <c r="AB3815" t="s">
        <v>49</v>
      </c>
      <c r="AC3815">
        <v>4.9000000000000004</v>
      </c>
      <c r="AD3815">
        <v>5.0999999999999996</v>
      </c>
      <c r="AE3815">
        <v>0.2</v>
      </c>
      <c r="AF3815">
        <v>5.0999999999999996</v>
      </c>
      <c r="AG3815">
        <v>4.6399999999999997</v>
      </c>
      <c r="AH3815" t="s">
        <v>29045</v>
      </c>
      <c r="AK3815" t="s">
        <v>45</v>
      </c>
      <c r="AL3815" t="s">
        <v>29046</v>
      </c>
    </row>
    <row r="3816" spans="1:42">
      <c r="A3816" t="s">
        <v>42</v>
      </c>
      <c r="B3816">
        <v>226008628</v>
      </c>
      <c r="C3816">
        <v>112694609</v>
      </c>
      <c r="D3816" t="s">
        <v>43</v>
      </c>
      <c r="F3816">
        <v>20170821</v>
      </c>
      <c r="G3816" s="6">
        <v>42966.927395833336</v>
      </c>
      <c r="H3816" s="6">
        <v>42966.927407407406</v>
      </c>
      <c r="L3816" t="s">
        <v>44</v>
      </c>
      <c r="M3816">
        <v>497966696</v>
      </c>
      <c r="N3816" t="s">
        <v>3704</v>
      </c>
      <c r="O3816">
        <v>1</v>
      </c>
      <c r="P3816" t="s">
        <v>3705</v>
      </c>
      <c r="Q3816" t="s">
        <v>152</v>
      </c>
      <c r="S3816" t="s">
        <v>29048</v>
      </c>
      <c r="U3816" t="s">
        <v>45</v>
      </c>
      <c r="V3816" t="s">
        <v>29049</v>
      </c>
      <c r="W3816" t="s">
        <v>29050</v>
      </c>
      <c r="X3816" t="s">
        <v>29051</v>
      </c>
      <c r="Y3816" t="s">
        <v>46</v>
      </c>
      <c r="Z3816" t="s">
        <v>47</v>
      </c>
      <c r="AA3816" t="s">
        <v>48</v>
      </c>
      <c r="AB3816" t="s">
        <v>49</v>
      </c>
      <c r="AC3816">
        <v>13.9</v>
      </c>
      <c r="AD3816">
        <v>14.1</v>
      </c>
      <c r="AE3816">
        <v>0.2</v>
      </c>
      <c r="AF3816">
        <v>14.1</v>
      </c>
      <c r="AG3816">
        <v>12.83</v>
      </c>
      <c r="AH3816" t="s">
        <v>29048</v>
      </c>
      <c r="AK3816" t="s">
        <v>45</v>
      </c>
      <c r="AL3816" t="s">
        <v>29049</v>
      </c>
    </row>
    <row r="3817" spans="1:42">
      <c r="A3817" t="s">
        <v>42</v>
      </c>
      <c r="B3817">
        <v>226010814</v>
      </c>
      <c r="C3817">
        <v>112695433</v>
      </c>
      <c r="D3817" t="s">
        <v>43</v>
      </c>
      <c r="F3817">
        <v>20170821</v>
      </c>
      <c r="G3817" s="6">
        <v>42966.948391203703</v>
      </c>
      <c r="H3817" s="6">
        <v>42966.94840277778</v>
      </c>
      <c r="L3817" t="s">
        <v>44</v>
      </c>
      <c r="M3817">
        <v>543394256</v>
      </c>
      <c r="N3817" t="s">
        <v>28264</v>
      </c>
      <c r="O3817">
        <v>1</v>
      </c>
      <c r="P3817" t="s">
        <v>60</v>
      </c>
      <c r="Q3817" t="s">
        <v>152</v>
      </c>
      <c r="S3817" t="s">
        <v>29052</v>
      </c>
      <c r="U3817" t="s">
        <v>45</v>
      </c>
      <c r="V3817" t="s">
        <v>29053</v>
      </c>
      <c r="W3817" t="s">
        <v>29054</v>
      </c>
      <c r="X3817" t="s">
        <v>29055</v>
      </c>
      <c r="Y3817" t="s">
        <v>46</v>
      </c>
      <c r="Z3817" t="s">
        <v>47</v>
      </c>
      <c r="AA3817" t="s">
        <v>48</v>
      </c>
      <c r="AB3817" t="s">
        <v>49</v>
      </c>
      <c r="AC3817">
        <v>7.9</v>
      </c>
      <c r="AD3817">
        <v>8.1</v>
      </c>
      <c r="AE3817">
        <v>0.2</v>
      </c>
      <c r="AF3817">
        <v>8.1</v>
      </c>
      <c r="AG3817">
        <v>7.37</v>
      </c>
      <c r="AH3817" t="s">
        <v>29052</v>
      </c>
      <c r="AK3817" t="s">
        <v>45</v>
      </c>
      <c r="AL3817" t="s">
        <v>29053</v>
      </c>
    </row>
    <row r="3818" spans="1:42">
      <c r="A3818" t="s">
        <v>42</v>
      </c>
      <c r="B3818">
        <v>226012079</v>
      </c>
      <c r="C3818">
        <v>112695890</v>
      </c>
      <c r="D3818" t="s">
        <v>43</v>
      </c>
      <c r="F3818">
        <v>20170821</v>
      </c>
      <c r="G3818" s="6">
        <v>42966.961678240739</v>
      </c>
      <c r="H3818" s="6">
        <v>42966.961689814816</v>
      </c>
      <c r="L3818" t="s">
        <v>44</v>
      </c>
      <c r="M3818">
        <v>470844464</v>
      </c>
      <c r="N3818" t="s">
        <v>23482</v>
      </c>
      <c r="O3818">
        <v>2</v>
      </c>
      <c r="P3818" t="s">
        <v>1738</v>
      </c>
      <c r="Q3818" t="s">
        <v>152</v>
      </c>
      <c r="S3818" t="s">
        <v>29056</v>
      </c>
      <c r="U3818" t="s">
        <v>45</v>
      </c>
      <c r="V3818" t="s">
        <v>29057</v>
      </c>
      <c r="W3818" t="s">
        <v>29058</v>
      </c>
      <c r="X3818" t="s">
        <v>29059</v>
      </c>
      <c r="Y3818" t="s">
        <v>46</v>
      </c>
      <c r="Z3818" t="s">
        <v>47</v>
      </c>
      <c r="AA3818" t="s">
        <v>48</v>
      </c>
      <c r="AB3818" t="s">
        <v>49</v>
      </c>
      <c r="AC3818">
        <v>15.78</v>
      </c>
      <c r="AD3818">
        <v>6.1</v>
      </c>
      <c r="AE3818">
        <v>0.4</v>
      </c>
      <c r="AF3818">
        <v>16.18</v>
      </c>
      <c r="AG3818">
        <v>11.1</v>
      </c>
      <c r="AH3818" t="s">
        <v>15229</v>
      </c>
      <c r="AK3818" t="s">
        <v>29060</v>
      </c>
      <c r="AL3818" t="s">
        <v>29057</v>
      </c>
    </row>
    <row r="3819" spans="1:42">
      <c r="A3819" t="s">
        <v>42</v>
      </c>
      <c r="B3819">
        <v>226012080</v>
      </c>
      <c r="C3819">
        <v>112695890</v>
      </c>
      <c r="D3819" t="s">
        <v>43</v>
      </c>
      <c r="F3819">
        <v>20170821</v>
      </c>
      <c r="G3819" s="6">
        <v>42966.961678240739</v>
      </c>
      <c r="H3819" s="6">
        <v>42966.961689814816</v>
      </c>
      <c r="L3819" t="s">
        <v>44</v>
      </c>
      <c r="M3819">
        <v>470844464</v>
      </c>
      <c r="N3819" t="s">
        <v>23482</v>
      </c>
      <c r="O3819">
        <v>1</v>
      </c>
      <c r="P3819" t="s">
        <v>181</v>
      </c>
      <c r="Q3819" t="s">
        <v>152</v>
      </c>
      <c r="S3819" t="s">
        <v>29056</v>
      </c>
      <c r="U3819" t="s">
        <v>45</v>
      </c>
      <c r="V3819" t="s">
        <v>29057</v>
      </c>
      <c r="W3819" t="s">
        <v>29058</v>
      </c>
      <c r="X3819" t="s">
        <v>29059</v>
      </c>
      <c r="Y3819" t="s">
        <v>46</v>
      </c>
      <c r="Z3819" t="s">
        <v>47</v>
      </c>
      <c r="AA3819" t="s">
        <v>48</v>
      </c>
      <c r="AB3819" t="s">
        <v>49</v>
      </c>
      <c r="AC3819">
        <v>6.89</v>
      </c>
      <c r="AD3819">
        <v>6.1</v>
      </c>
      <c r="AE3819">
        <v>0.2</v>
      </c>
      <c r="AF3819">
        <v>7.09</v>
      </c>
      <c r="AG3819">
        <v>5.55</v>
      </c>
      <c r="AH3819" t="s">
        <v>15229</v>
      </c>
      <c r="AK3819" t="s">
        <v>29060</v>
      </c>
      <c r="AL3819" t="s">
        <v>29057</v>
      </c>
    </row>
    <row r="3820" spans="1:42">
      <c r="A3820" t="s">
        <v>42</v>
      </c>
      <c r="B3820">
        <v>226012078</v>
      </c>
      <c r="C3820">
        <v>112695890</v>
      </c>
      <c r="D3820" t="s">
        <v>43</v>
      </c>
      <c r="F3820">
        <v>20170821</v>
      </c>
      <c r="G3820" s="6">
        <v>42966.961678240739</v>
      </c>
      <c r="H3820" s="6">
        <v>42966.961689814816</v>
      </c>
      <c r="L3820" t="s">
        <v>44</v>
      </c>
      <c r="M3820">
        <v>470844464</v>
      </c>
      <c r="N3820" t="s">
        <v>23482</v>
      </c>
      <c r="O3820">
        <v>1</v>
      </c>
      <c r="P3820" t="s">
        <v>1733</v>
      </c>
      <c r="Q3820" t="s">
        <v>152</v>
      </c>
      <c r="S3820" t="s">
        <v>29056</v>
      </c>
      <c r="U3820" t="s">
        <v>45</v>
      </c>
      <c r="V3820" t="s">
        <v>29057</v>
      </c>
      <c r="W3820" t="s">
        <v>29058</v>
      </c>
      <c r="X3820" t="s">
        <v>29059</v>
      </c>
      <c r="Y3820" t="s">
        <v>46</v>
      </c>
      <c r="Z3820" t="s">
        <v>47</v>
      </c>
      <c r="AA3820" t="s">
        <v>48</v>
      </c>
      <c r="AB3820" t="s">
        <v>49</v>
      </c>
      <c r="AC3820">
        <v>8.89</v>
      </c>
      <c r="AD3820">
        <v>6.1</v>
      </c>
      <c r="AE3820">
        <v>0.2</v>
      </c>
      <c r="AF3820">
        <v>9.09</v>
      </c>
      <c r="AG3820">
        <v>5.55</v>
      </c>
      <c r="AH3820" t="s">
        <v>15229</v>
      </c>
      <c r="AK3820" t="s">
        <v>29060</v>
      </c>
      <c r="AL3820" t="s">
        <v>29057</v>
      </c>
    </row>
    <row r="3821" spans="1:42">
      <c r="A3821" s="32">
        <v>42967</v>
      </c>
      <c r="B3821" s="33"/>
      <c r="C3821" s="34"/>
      <c r="D3821" s="34"/>
      <c r="E3821" s="35"/>
      <c r="F3821" s="35"/>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s="34"/>
      <c r="AG3821" s="34"/>
      <c r="AH3821" s="34"/>
      <c r="AI3821" s="34"/>
      <c r="AJ3821" s="34"/>
      <c r="AK3821" s="34"/>
      <c r="AL3821" s="47"/>
      <c r="AM3821" s="47"/>
      <c r="AN3821" s="47"/>
      <c r="AO3821" s="47"/>
      <c r="AP3821" s="47"/>
    </row>
    <row r="3822" spans="1:42">
      <c r="A3822" t="s">
        <v>42</v>
      </c>
      <c r="B3822">
        <v>226018084</v>
      </c>
      <c r="C3822">
        <v>112698025</v>
      </c>
      <c r="D3822" t="s">
        <v>43</v>
      </c>
      <c r="F3822">
        <v>20170821</v>
      </c>
      <c r="G3822" s="6">
        <v>42967.026585648149</v>
      </c>
      <c r="H3822" s="6">
        <v>42967.026643518519</v>
      </c>
      <c r="L3822" t="s">
        <v>44</v>
      </c>
      <c r="M3822">
        <v>462464464</v>
      </c>
      <c r="N3822" t="s">
        <v>27918</v>
      </c>
      <c r="O3822" t="s">
        <v>30425</v>
      </c>
      <c r="P3822" t="s">
        <v>1573</v>
      </c>
      <c r="Q3822" t="s">
        <v>152</v>
      </c>
      <c r="S3822" t="s">
        <v>29065</v>
      </c>
      <c r="U3822" t="s">
        <v>29066</v>
      </c>
      <c r="V3822" t="s">
        <v>29067</v>
      </c>
      <c r="W3822" t="s">
        <v>29068</v>
      </c>
      <c r="X3822" t="s">
        <v>29069</v>
      </c>
      <c r="Y3822" t="s">
        <v>46</v>
      </c>
      <c r="Z3822" t="s">
        <v>47</v>
      </c>
      <c r="AA3822" t="s">
        <v>48</v>
      </c>
      <c r="AB3822" t="s">
        <v>49</v>
      </c>
      <c r="AC3822">
        <v>11.4</v>
      </c>
      <c r="AD3822">
        <v>11.6</v>
      </c>
      <c r="AE3822">
        <v>0.2</v>
      </c>
      <c r="AF3822">
        <v>11.6</v>
      </c>
      <c r="AG3822">
        <v>10.56</v>
      </c>
      <c r="AH3822" t="s">
        <v>29065</v>
      </c>
      <c r="AJ3822" t="s">
        <v>29070</v>
      </c>
      <c r="AK3822" t="s">
        <v>29066</v>
      </c>
      <c r="AL3822" t="s">
        <v>29067</v>
      </c>
    </row>
    <row r="3823" spans="1:42">
      <c r="A3823" t="s">
        <v>42</v>
      </c>
      <c r="B3823">
        <v>226019656</v>
      </c>
      <c r="C3823">
        <v>112698486</v>
      </c>
      <c r="D3823" t="s">
        <v>43</v>
      </c>
      <c r="F3823">
        <v>20170821</v>
      </c>
      <c r="G3823" s="6">
        <v>42967.046805555554</v>
      </c>
      <c r="H3823" s="6">
        <v>42967.046817129631</v>
      </c>
      <c r="L3823" t="s">
        <v>44</v>
      </c>
      <c r="M3823">
        <v>470683409</v>
      </c>
      <c r="N3823" t="s">
        <v>28570</v>
      </c>
      <c r="O3823">
        <v>1</v>
      </c>
      <c r="P3823" t="s">
        <v>61</v>
      </c>
      <c r="Q3823" t="s">
        <v>152</v>
      </c>
      <c r="S3823" t="s">
        <v>29071</v>
      </c>
      <c r="U3823" t="s">
        <v>29072</v>
      </c>
      <c r="V3823" t="s">
        <v>29072</v>
      </c>
      <c r="W3823" t="s">
        <v>29073</v>
      </c>
      <c r="X3823" t="s">
        <v>16893</v>
      </c>
      <c r="Y3823" t="s">
        <v>46</v>
      </c>
      <c r="Z3823" t="s">
        <v>47</v>
      </c>
      <c r="AA3823" t="s">
        <v>48</v>
      </c>
      <c r="AB3823" t="s">
        <v>49</v>
      </c>
      <c r="AC3823">
        <v>3.9</v>
      </c>
      <c r="AD3823">
        <v>4.0999999999999996</v>
      </c>
      <c r="AE3823">
        <v>0.2</v>
      </c>
      <c r="AF3823">
        <v>4.0999999999999996</v>
      </c>
      <c r="AG3823">
        <v>3.73</v>
      </c>
      <c r="AH3823" t="s">
        <v>29071</v>
      </c>
      <c r="AJ3823" t="s">
        <v>29074</v>
      </c>
      <c r="AK3823" t="s">
        <v>29072</v>
      </c>
      <c r="AL3823" t="s">
        <v>29072</v>
      </c>
    </row>
    <row r="3824" spans="1:42">
      <c r="A3824" t="s">
        <v>42</v>
      </c>
      <c r="B3824">
        <v>226028671</v>
      </c>
      <c r="C3824">
        <v>112699967</v>
      </c>
      <c r="D3824" t="s">
        <v>43</v>
      </c>
      <c r="F3824">
        <v>20170821</v>
      </c>
      <c r="G3824" s="6">
        <v>42967.309895833336</v>
      </c>
      <c r="H3824" s="6">
        <v>42967.310081018521</v>
      </c>
      <c r="L3824" t="s">
        <v>44</v>
      </c>
      <c r="M3824">
        <v>517901095</v>
      </c>
      <c r="N3824" t="s">
        <v>13117</v>
      </c>
      <c r="O3824">
        <v>1</v>
      </c>
      <c r="P3824" t="s">
        <v>16269</v>
      </c>
      <c r="Q3824" t="s">
        <v>152</v>
      </c>
      <c r="S3824" t="s">
        <v>29075</v>
      </c>
      <c r="U3824" t="s">
        <v>29076</v>
      </c>
      <c r="V3824" t="s">
        <v>29077</v>
      </c>
      <c r="W3824" t="s">
        <v>29078</v>
      </c>
      <c r="X3824" t="s">
        <v>29079</v>
      </c>
      <c r="Y3824" t="s">
        <v>46</v>
      </c>
      <c r="Z3824" t="s">
        <v>47</v>
      </c>
      <c r="AA3824" t="s">
        <v>48</v>
      </c>
      <c r="AB3824" t="s">
        <v>49</v>
      </c>
      <c r="AC3824">
        <v>9.9</v>
      </c>
      <c r="AD3824">
        <v>10.1</v>
      </c>
      <c r="AE3824">
        <v>0.2</v>
      </c>
      <c r="AF3824">
        <v>10.1</v>
      </c>
      <c r="AG3824">
        <v>9.19</v>
      </c>
      <c r="AH3824" t="s">
        <v>29080</v>
      </c>
      <c r="AK3824" t="s">
        <v>29076</v>
      </c>
      <c r="AL3824" t="s">
        <v>29077</v>
      </c>
    </row>
    <row r="3825" spans="1:38">
      <c r="A3825" t="s">
        <v>42</v>
      </c>
      <c r="B3825">
        <v>226028672</v>
      </c>
      <c r="C3825">
        <v>112699967</v>
      </c>
      <c r="D3825" t="s">
        <v>43</v>
      </c>
      <c r="F3825">
        <v>20170821</v>
      </c>
      <c r="G3825" s="6">
        <v>42967.309895833336</v>
      </c>
      <c r="H3825" s="6">
        <v>42967.310081018521</v>
      </c>
      <c r="L3825" t="s">
        <v>44</v>
      </c>
      <c r="M3825">
        <v>517901095</v>
      </c>
      <c r="N3825" t="s">
        <v>13117</v>
      </c>
      <c r="O3825">
        <v>1</v>
      </c>
      <c r="P3825" t="s">
        <v>13118</v>
      </c>
      <c r="Q3825" t="s">
        <v>152</v>
      </c>
      <c r="S3825" t="s">
        <v>29075</v>
      </c>
      <c r="U3825" t="s">
        <v>29076</v>
      </c>
      <c r="V3825" t="s">
        <v>29077</v>
      </c>
      <c r="W3825" t="s">
        <v>29078</v>
      </c>
      <c r="X3825" t="s">
        <v>29079</v>
      </c>
      <c r="Y3825" t="s">
        <v>46</v>
      </c>
      <c r="Z3825" t="s">
        <v>47</v>
      </c>
      <c r="AA3825" t="s">
        <v>48</v>
      </c>
      <c r="AB3825" t="s">
        <v>49</v>
      </c>
      <c r="AC3825">
        <v>11.89</v>
      </c>
      <c r="AD3825">
        <v>10.1</v>
      </c>
      <c r="AE3825">
        <v>0.2</v>
      </c>
      <c r="AF3825">
        <v>12.09</v>
      </c>
      <c r="AG3825">
        <v>9.19</v>
      </c>
      <c r="AH3825" t="s">
        <v>29080</v>
      </c>
      <c r="AK3825" t="s">
        <v>29076</v>
      </c>
      <c r="AL3825" t="s">
        <v>29077</v>
      </c>
    </row>
    <row r="3826" spans="1:38">
      <c r="A3826" t="s">
        <v>42</v>
      </c>
      <c r="B3826">
        <v>226033026</v>
      </c>
      <c r="C3826">
        <v>112701025</v>
      </c>
      <c r="D3826" t="s">
        <v>43</v>
      </c>
      <c r="F3826">
        <v>20170821</v>
      </c>
      <c r="G3826" s="6">
        <v>42967.394467592596</v>
      </c>
      <c r="H3826" s="6">
        <v>42967.394479166665</v>
      </c>
      <c r="L3826" t="s">
        <v>44</v>
      </c>
      <c r="M3826">
        <v>436358065</v>
      </c>
      <c r="N3826" t="s">
        <v>27729</v>
      </c>
      <c r="O3826">
        <v>1</v>
      </c>
      <c r="P3826" t="s">
        <v>27483</v>
      </c>
      <c r="Q3826" t="s">
        <v>152</v>
      </c>
      <c r="S3826" t="s">
        <v>29081</v>
      </c>
      <c r="U3826" t="s">
        <v>45</v>
      </c>
      <c r="V3826" t="s">
        <v>29082</v>
      </c>
      <c r="W3826" t="s">
        <v>29083</v>
      </c>
      <c r="X3826" t="s">
        <v>29084</v>
      </c>
      <c r="Y3826" t="s">
        <v>46</v>
      </c>
      <c r="Z3826" t="s">
        <v>47</v>
      </c>
      <c r="AA3826" t="s">
        <v>48</v>
      </c>
      <c r="AB3826" t="s">
        <v>49</v>
      </c>
      <c r="AC3826">
        <v>23.9</v>
      </c>
      <c r="AD3826">
        <v>27.9</v>
      </c>
      <c r="AE3826">
        <v>4</v>
      </c>
      <c r="AF3826">
        <v>27.9</v>
      </c>
      <c r="AG3826">
        <v>25.39</v>
      </c>
      <c r="AH3826" t="s">
        <v>29085</v>
      </c>
      <c r="AK3826" t="s">
        <v>45</v>
      </c>
      <c r="AL3826" t="s">
        <v>29082</v>
      </c>
    </row>
    <row r="3827" spans="1:38">
      <c r="A3827" t="s">
        <v>42</v>
      </c>
      <c r="B3827">
        <v>226034519</v>
      </c>
      <c r="C3827">
        <v>112701519</v>
      </c>
      <c r="D3827" t="s">
        <v>43</v>
      </c>
      <c r="F3827">
        <v>20170821</v>
      </c>
      <c r="G3827" s="6">
        <v>42967.416666666664</v>
      </c>
      <c r="H3827" s="6">
        <v>42967.416678240741</v>
      </c>
      <c r="L3827" t="s">
        <v>44</v>
      </c>
      <c r="M3827">
        <v>483143018</v>
      </c>
      <c r="N3827" t="s">
        <v>206</v>
      </c>
      <c r="O3827">
        <v>2</v>
      </c>
      <c r="P3827" t="s">
        <v>347</v>
      </c>
      <c r="Q3827" t="s">
        <v>152</v>
      </c>
      <c r="S3827" t="s">
        <v>29086</v>
      </c>
      <c r="U3827" t="s">
        <v>29087</v>
      </c>
      <c r="V3827" t="s">
        <v>29088</v>
      </c>
      <c r="W3827" t="s">
        <v>29089</v>
      </c>
      <c r="X3827" t="s">
        <v>2799</v>
      </c>
      <c r="Y3827" t="s">
        <v>46</v>
      </c>
      <c r="Z3827" t="s">
        <v>47</v>
      </c>
      <c r="AA3827" t="s">
        <v>48</v>
      </c>
      <c r="AB3827" t="s">
        <v>49</v>
      </c>
      <c r="AC3827">
        <v>5.2</v>
      </c>
      <c r="AD3827">
        <v>2.8</v>
      </c>
      <c r="AE3827">
        <v>0.4</v>
      </c>
      <c r="AF3827">
        <v>5.6</v>
      </c>
      <c r="AG3827">
        <v>5.0999999999999996</v>
      </c>
      <c r="AH3827" t="s">
        <v>29090</v>
      </c>
      <c r="AJ3827" t="s">
        <v>29091</v>
      </c>
      <c r="AK3827" t="s">
        <v>29087</v>
      </c>
      <c r="AL3827" t="s">
        <v>29088</v>
      </c>
    </row>
    <row r="3828" spans="1:38">
      <c r="A3828" t="s">
        <v>42</v>
      </c>
      <c r="B3828">
        <v>226040789</v>
      </c>
      <c r="C3828">
        <v>112703035</v>
      </c>
      <c r="D3828" t="s">
        <v>43</v>
      </c>
      <c r="F3828">
        <v>20170821</v>
      </c>
      <c r="G3828" s="6">
        <v>42967.47246527778</v>
      </c>
      <c r="H3828" s="6">
        <v>42967.472500000003</v>
      </c>
      <c r="L3828" t="s">
        <v>44</v>
      </c>
      <c r="M3828">
        <v>470671803</v>
      </c>
      <c r="N3828" t="s">
        <v>11970</v>
      </c>
      <c r="O3828">
        <v>2</v>
      </c>
      <c r="P3828" t="s">
        <v>64</v>
      </c>
      <c r="Q3828" t="s">
        <v>152</v>
      </c>
      <c r="S3828" t="s">
        <v>28085</v>
      </c>
      <c r="U3828" t="s">
        <v>45</v>
      </c>
      <c r="V3828" t="s">
        <v>28086</v>
      </c>
      <c r="W3828" t="s">
        <v>28087</v>
      </c>
      <c r="X3828" t="s">
        <v>28088</v>
      </c>
      <c r="Y3828" t="s">
        <v>46</v>
      </c>
      <c r="Z3828" t="s">
        <v>47</v>
      </c>
      <c r="AA3828" t="s">
        <v>48</v>
      </c>
      <c r="AB3828" t="s">
        <v>49</v>
      </c>
      <c r="AC3828">
        <v>9.8000000000000007</v>
      </c>
      <c r="AD3828">
        <v>5.0999999999999996</v>
      </c>
      <c r="AE3828">
        <v>0.4</v>
      </c>
      <c r="AF3828">
        <v>10.199999999999999</v>
      </c>
      <c r="AG3828">
        <v>9.2799999999999994</v>
      </c>
      <c r="AH3828" t="s">
        <v>28089</v>
      </c>
      <c r="AK3828" t="s">
        <v>45</v>
      </c>
      <c r="AL3828" t="s">
        <v>28086</v>
      </c>
    </row>
    <row r="3829" spans="1:38">
      <c r="A3829" t="s">
        <v>42</v>
      </c>
      <c r="B3829">
        <v>226042580</v>
      </c>
      <c r="C3829">
        <v>112703445</v>
      </c>
      <c r="D3829" t="s">
        <v>43</v>
      </c>
      <c r="F3829">
        <v>20170821</v>
      </c>
      <c r="G3829" s="6">
        <v>42967.487500000003</v>
      </c>
      <c r="H3829" s="6">
        <v>42967.487511574072</v>
      </c>
      <c r="L3829" t="s">
        <v>44</v>
      </c>
      <c r="M3829">
        <v>543541647</v>
      </c>
      <c r="N3829" t="s">
        <v>25344</v>
      </c>
      <c r="O3829">
        <v>1</v>
      </c>
      <c r="P3829" t="s">
        <v>24769</v>
      </c>
      <c r="Q3829" t="s">
        <v>152</v>
      </c>
      <c r="S3829" t="s">
        <v>29092</v>
      </c>
      <c r="U3829" t="s">
        <v>29093</v>
      </c>
      <c r="V3829" t="s">
        <v>29094</v>
      </c>
      <c r="W3829" t="s">
        <v>29095</v>
      </c>
      <c r="X3829" t="s">
        <v>29096</v>
      </c>
      <c r="Y3829" t="s">
        <v>46</v>
      </c>
      <c r="Z3829" t="s">
        <v>47</v>
      </c>
      <c r="AA3829" t="s">
        <v>48</v>
      </c>
      <c r="AB3829" t="s">
        <v>49</v>
      </c>
      <c r="AC3829">
        <v>2.9</v>
      </c>
      <c r="AD3829">
        <v>3.1</v>
      </c>
      <c r="AE3829">
        <v>0.2</v>
      </c>
      <c r="AF3829">
        <v>3.1</v>
      </c>
      <c r="AG3829">
        <v>2.82</v>
      </c>
      <c r="AH3829" t="s">
        <v>29092</v>
      </c>
      <c r="AK3829" t="s">
        <v>29093</v>
      </c>
      <c r="AL3829" t="s">
        <v>29094</v>
      </c>
    </row>
    <row r="3830" spans="1:38">
      <c r="A3830" t="s">
        <v>42</v>
      </c>
      <c r="B3830">
        <v>226042579</v>
      </c>
      <c r="C3830">
        <v>112703445</v>
      </c>
      <c r="D3830" t="s">
        <v>43</v>
      </c>
      <c r="F3830">
        <v>20170821</v>
      </c>
      <c r="G3830" s="6">
        <v>42967.487500000003</v>
      </c>
      <c r="H3830" s="6">
        <v>42967.487511574072</v>
      </c>
      <c r="L3830" t="s">
        <v>44</v>
      </c>
      <c r="M3830">
        <v>543541647</v>
      </c>
      <c r="N3830" t="s">
        <v>25344</v>
      </c>
      <c r="O3830">
        <v>1</v>
      </c>
      <c r="P3830" t="s">
        <v>26760</v>
      </c>
      <c r="Q3830" t="s">
        <v>152</v>
      </c>
      <c r="S3830" t="s">
        <v>29092</v>
      </c>
      <c r="U3830" t="s">
        <v>29093</v>
      </c>
      <c r="V3830" t="s">
        <v>29094</v>
      </c>
      <c r="W3830" t="s">
        <v>29095</v>
      </c>
      <c r="X3830" t="s">
        <v>29096</v>
      </c>
      <c r="Y3830" t="s">
        <v>46</v>
      </c>
      <c r="Z3830" t="s">
        <v>47</v>
      </c>
      <c r="AA3830" t="s">
        <v>48</v>
      </c>
      <c r="AB3830" t="s">
        <v>49</v>
      </c>
      <c r="AC3830">
        <v>2.9</v>
      </c>
      <c r="AD3830">
        <v>3.1</v>
      </c>
      <c r="AE3830">
        <v>0.2</v>
      </c>
      <c r="AF3830">
        <v>3.1</v>
      </c>
      <c r="AG3830">
        <v>2.82</v>
      </c>
      <c r="AH3830" t="s">
        <v>29092</v>
      </c>
      <c r="AK3830" t="s">
        <v>29093</v>
      </c>
      <c r="AL3830" t="s">
        <v>29094</v>
      </c>
    </row>
    <row r="3831" spans="1:38">
      <c r="A3831" t="s">
        <v>42</v>
      </c>
      <c r="B3831">
        <v>226043799</v>
      </c>
      <c r="C3831">
        <v>112703720</v>
      </c>
      <c r="D3831" t="s">
        <v>43</v>
      </c>
      <c r="F3831">
        <v>20170821</v>
      </c>
      <c r="G3831" s="6">
        <v>42967.496874999997</v>
      </c>
      <c r="H3831" s="6">
        <v>42967.496886574074</v>
      </c>
      <c r="L3831" t="s">
        <v>44</v>
      </c>
      <c r="M3831">
        <v>472304575</v>
      </c>
      <c r="N3831" t="s">
        <v>23170</v>
      </c>
      <c r="O3831">
        <v>1</v>
      </c>
      <c r="P3831" t="s">
        <v>22252</v>
      </c>
      <c r="Q3831" t="s">
        <v>152</v>
      </c>
      <c r="S3831" t="s">
        <v>29097</v>
      </c>
      <c r="U3831" t="s">
        <v>45</v>
      </c>
      <c r="V3831" t="s">
        <v>29098</v>
      </c>
      <c r="W3831" t="s">
        <v>29099</v>
      </c>
      <c r="X3831" t="s">
        <v>791</v>
      </c>
      <c r="Y3831" t="s">
        <v>46</v>
      </c>
      <c r="Z3831" t="s">
        <v>47</v>
      </c>
      <c r="AA3831" t="s">
        <v>48</v>
      </c>
      <c r="AB3831" t="s">
        <v>49</v>
      </c>
      <c r="AC3831">
        <v>4.9000000000000004</v>
      </c>
      <c r="AD3831">
        <v>5.0999999999999996</v>
      </c>
      <c r="AE3831">
        <v>0.2</v>
      </c>
      <c r="AF3831">
        <v>5.0999999999999996</v>
      </c>
      <c r="AG3831">
        <v>4.6399999999999997</v>
      </c>
      <c r="AH3831" t="s">
        <v>29100</v>
      </c>
      <c r="AK3831" t="s">
        <v>500</v>
      </c>
      <c r="AL3831" t="s">
        <v>29098</v>
      </c>
    </row>
    <row r="3832" spans="1:38">
      <c r="A3832" t="s">
        <v>42</v>
      </c>
      <c r="B3832">
        <v>226043800</v>
      </c>
      <c r="C3832">
        <v>112703720</v>
      </c>
      <c r="D3832" t="s">
        <v>43</v>
      </c>
      <c r="F3832">
        <v>20170821</v>
      </c>
      <c r="G3832" s="6">
        <v>42967.496874999997</v>
      </c>
      <c r="H3832" s="6">
        <v>42967.496886574074</v>
      </c>
      <c r="L3832" t="s">
        <v>44</v>
      </c>
      <c r="M3832">
        <v>472304575</v>
      </c>
      <c r="N3832" t="s">
        <v>23170</v>
      </c>
      <c r="O3832">
        <v>1</v>
      </c>
      <c r="P3832" t="s">
        <v>29101</v>
      </c>
      <c r="Q3832" t="s">
        <v>152</v>
      </c>
      <c r="S3832" t="s">
        <v>29097</v>
      </c>
      <c r="U3832" t="s">
        <v>45</v>
      </c>
      <c r="V3832" t="s">
        <v>29098</v>
      </c>
      <c r="W3832" t="s">
        <v>29099</v>
      </c>
      <c r="X3832" t="s">
        <v>791</v>
      </c>
      <c r="Y3832" t="s">
        <v>46</v>
      </c>
      <c r="Z3832" t="s">
        <v>47</v>
      </c>
      <c r="AA3832" t="s">
        <v>48</v>
      </c>
      <c r="AB3832" t="s">
        <v>49</v>
      </c>
      <c r="AC3832">
        <v>6.89</v>
      </c>
      <c r="AD3832">
        <v>5.0999999999999996</v>
      </c>
      <c r="AE3832">
        <v>0.2</v>
      </c>
      <c r="AF3832">
        <v>7.09</v>
      </c>
      <c r="AG3832">
        <v>4.6399999999999997</v>
      </c>
      <c r="AH3832" t="s">
        <v>29100</v>
      </c>
      <c r="AK3832" t="s">
        <v>500</v>
      </c>
      <c r="AL3832" t="s">
        <v>29098</v>
      </c>
    </row>
    <row r="3833" spans="1:38">
      <c r="A3833" t="s">
        <v>42</v>
      </c>
      <c r="B3833">
        <v>226045177</v>
      </c>
      <c r="C3833">
        <v>112704002</v>
      </c>
      <c r="D3833" t="s">
        <v>43</v>
      </c>
      <c r="F3833">
        <v>20170821</v>
      </c>
      <c r="G3833" s="6">
        <v>42967.505891203706</v>
      </c>
      <c r="H3833" s="6">
        <v>42967.505925925929</v>
      </c>
      <c r="L3833" t="s">
        <v>44</v>
      </c>
      <c r="M3833">
        <v>470514179</v>
      </c>
      <c r="N3833" t="s">
        <v>23784</v>
      </c>
      <c r="O3833">
        <v>1</v>
      </c>
      <c r="P3833" t="s">
        <v>16833</v>
      </c>
      <c r="Q3833" t="s">
        <v>152</v>
      </c>
      <c r="S3833" t="s">
        <v>29102</v>
      </c>
      <c r="U3833" t="s">
        <v>45</v>
      </c>
      <c r="V3833" t="s">
        <v>29103</v>
      </c>
      <c r="W3833" t="s">
        <v>29104</v>
      </c>
      <c r="X3833" t="s">
        <v>29105</v>
      </c>
      <c r="Y3833" t="s">
        <v>46</v>
      </c>
      <c r="Z3833" t="s">
        <v>47</v>
      </c>
      <c r="AA3833" t="s">
        <v>48</v>
      </c>
      <c r="AB3833" t="s">
        <v>49</v>
      </c>
      <c r="AC3833">
        <v>3.89</v>
      </c>
      <c r="AD3833">
        <v>3.1</v>
      </c>
      <c r="AE3833">
        <v>0.2</v>
      </c>
      <c r="AF3833">
        <v>4.09</v>
      </c>
      <c r="AG3833">
        <v>2.82</v>
      </c>
      <c r="AH3833" t="s">
        <v>29102</v>
      </c>
      <c r="AK3833" t="s">
        <v>45</v>
      </c>
      <c r="AL3833" t="s">
        <v>29103</v>
      </c>
    </row>
    <row r="3834" spans="1:38">
      <c r="A3834" t="s">
        <v>42</v>
      </c>
      <c r="B3834">
        <v>226045176</v>
      </c>
      <c r="C3834">
        <v>112704002</v>
      </c>
      <c r="D3834" t="s">
        <v>43</v>
      </c>
      <c r="F3834">
        <v>20170821</v>
      </c>
      <c r="G3834" s="6">
        <v>42967.505891203706</v>
      </c>
      <c r="H3834" s="6">
        <v>42967.505925925929</v>
      </c>
      <c r="L3834" t="s">
        <v>44</v>
      </c>
      <c r="M3834">
        <v>470514179</v>
      </c>
      <c r="N3834" t="s">
        <v>23784</v>
      </c>
      <c r="O3834">
        <v>1</v>
      </c>
      <c r="P3834" t="s">
        <v>16869</v>
      </c>
      <c r="Q3834" t="s">
        <v>152</v>
      </c>
      <c r="S3834" t="s">
        <v>29102</v>
      </c>
      <c r="U3834" t="s">
        <v>45</v>
      </c>
      <c r="V3834" t="s">
        <v>29103</v>
      </c>
      <c r="W3834" t="s">
        <v>29104</v>
      </c>
      <c r="X3834" t="s">
        <v>29105</v>
      </c>
      <c r="Y3834" t="s">
        <v>46</v>
      </c>
      <c r="Z3834" t="s">
        <v>47</v>
      </c>
      <c r="AA3834" t="s">
        <v>48</v>
      </c>
      <c r="AB3834" t="s">
        <v>49</v>
      </c>
      <c r="AC3834">
        <v>3.89</v>
      </c>
      <c r="AD3834">
        <v>3.1</v>
      </c>
      <c r="AE3834">
        <v>0.2</v>
      </c>
      <c r="AF3834">
        <v>4.09</v>
      </c>
      <c r="AG3834">
        <v>2.82</v>
      </c>
      <c r="AH3834" t="s">
        <v>29102</v>
      </c>
      <c r="AK3834" t="s">
        <v>45</v>
      </c>
      <c r="AL3834" t="s">
        <v>29103</v>
      </c>
    </row>
    <row r="3835" spans="1:38">
      <c r="A3835" t="s">
        <v>42</v>
      </c>
      <c r="B3835">
        <v>226057515</v>
      </c>
      <c r="C3835">
        <v>112705577</v>
      </c>
      <c r="D3835" t="s">
        <v>43</v>
      </c>
      <c r="F3835">
        <v>20170821</v>
      </c>
      <c r="G3835" s="6">
        <v>42967.560694444444</v>
      </c>
      <c r="H3835" s="6">
        <v>42967.560740740744</v>
      </c>
      <c r="L3835" t="s">
        <v>44</v>
      </c>
      <c r="M3835">
        <v>515345765</v>
      </c>
      <c r="N3835" t="s">
        <v>20989</v>
      </c>
      <c r="O3835">
        <v>1</v>
      </c>
      <c r="P3835" t="s">
        <v>20990</v>
      </c>
      <c r="Q3835" t="s">
        <v>152</v>
      </c>
      <c r="S3835" t="s">
        <v>29106</v>
      </c>
      <c r="U3835" t="s">
        <v>45</v>
      </c>
      <c r="V3835" t="s">
        <v>29107</v>
      </c>
      <c r="W3835" t="s">
        <v>29108</v>
      </c>
      <c r="X3835" t="s">
        <v>29109</v>
      </c>
      <c r="Y3835" t="s">
        <v>46</v>
      </c>
      <c r="Z3835" t="s">
        <v>47</v>
      </c>
      <c r="AA3835" t="s">
        <v>48</v>
      </c>
      <c r="AB3835" t="s">
        <v>49</v>
      </c>
      <c r="AC3835">
        <v>9.9</v>
      </c>
      <c r="AD3835">
        <v>10.1</v>
      </c>
      <c r="AE3835">
        <v>0.2</v>
      </c>
      <c r="AF3835">
        <v>10.1</v>
      </c>
      <c r="AG3835">
        <v>9.19</v>
      </c>
      <c r="AH3835" t="s">
        <v>29110</v>
      </c>
      <c r="AK3835" t="s">
        <v>45</v>
      </c>
      <c r="AL3835" t="s">
        <v>29107</v>
      </c>
    </row>
    <row r="3836" spans="1:38" s="7" customFormat="1">
      <c r="A3836" s="7" t="s">
        <v>42</v>
      </c>
      <c r="B3836" s="7">
        <v>226060260</v>
      </c>
      <c r="C3836" s="7">
        <v>112706768</v>
      </c>
      <c r="D3836" s="7" t="s">
        <v>43</v>
      </c>
      <c r="F3836" s="7">
        <v>20170821</v>
      </c>
      <c r="G3836" s="18">
        <v>42967.603692129633</v>
      </c>
      <c r="H3836" s="18">
        <v>42967.603703703702</v>
      </c>
      <c r="L3836" s="7" t="s">
        <v>44</v>
      </c>
      <c r="M3836" s="7">
        <v>436360301</v>
      </c>
      <c r="N3836" s="7" t="s">
        <v>27002</v>
      </c>
      <c r="O3836" s="7">
        <v>1</v>
      </c>
      <c r="P3836" s="7" t="s">
        <v>29111</v>
      </c>
      <c r="Q3836" s="7" t="s">
        <v>152</v>
      </c>
      <c r="S3836" s="7" t="s">
        <v>29112</v>
      </c>
      <c r="U3836" s="7" t="s">
        <v>45</v>
      </c>
      <c r="V3836" s="7" t="s">
        <v>29113</v>
      </c>
      <c r="W3836" s="7" t="s">
        <v>29114</v>
      </c>
      <c r="X3836" s="7" t="s">
        <v>29115</v>
      </c>
      <c r="Y3836" s="7" t="s">
        <v>46</v>
      </c>
      <c r="Z3836" s="7" t="s">
        <v>47</v>
      </c>
      <c r="AA3836" s="7" t="s">
        <v>48</v>
      </c>
      <c r="AB3836" s="7" t="s">
        <v>49</v>
      </c>
      <c r="AC3836" s="7">
        <v>20.9</v>
      </c>
      <c r="AD3836" s="7">
        <v>17.100000000000001</v>
      </c>
      <c r="AE3836" s="7">
        <v>5.2</v>
      </c>
      <c r="AF3836" s="7">
        <v>26.1</v>
      </c>
      <c r="AG3836" s="7">
        <v>15.56</v>
      </c>
      <c r="AH3836" s="7" t="s">
        <v>29112</v>
      </c>
      <c r="AK3836" s="7" t="s">
        <v>45</v>
      </c>
      <c r="AL3836" s="7" t="s">
        <v>29113</v>
      </c>
    </row>
    <row r="3837" spans="1:38">
      <c r="A3837" t="s">
        <v>42</v>
      </c>
      <c r="B3837">
        <v>226061537</v>
      </c>
      <c r="C3837">
        <v>112707405</v>
      </c>
      <c r="D3837" t="s">
        <v>43</v>
      </c>
      <c r="F3837">
        <v>20170821</v>
      </c>
      <c r="G3837" s="6">
        <v>42967.624537037038</v>
      </c>
      <c r="H3837" s="6">
        <v>42967.624548611115</v>
      </c>
      <c r="L3837" t="s">
        <v>44</v>
      </c>
      <c r="M3837">
        <v>507176102</v>
      </c>
      <c r="N3837" t="s">
        <v>12523</v>
      </c>
      <c r="O3837">
        <v>1</v>
      </c>
      <c r="P3837" t="s">
        <v>3108</v>
      </c>
      <c r="Q3837" t="s">
        <v>152</v>
      </c>
      <c r="S3837" t="s">
        <v>29116</v>
      </c>
      <c r="U3837" t="s">
        <v>29117</v>
      </c>
      <c r="V3837" t="s">
        <v>29118</v>
      </c>
      <c r="W3837" t="s">
        <v>29119</v>
      </c>
      <c r="X3837" t="s">
        <v>29120</v>
      </c>
      <c r="Y3837" t="s">
        <v>46</v>
      </c>
      <c r="Z3837" t="s">
        <v>47</v>
      </c>
      <c r="AA3837" t="s">
        <v>48</v>
      </c>
      <c r="AB3837" t="s">
        <v>49</v>
      </c>
      <c r="AC3837">
        <v>13.8</v>
      </c>
      <c r="AD3837">
        <v>14</v>
      </c>
      <c r="AE3837">
        <v>0.2</v>
      </c>
      <c r="AF3837">
        <v>14</v>
      </c>
      <c r="AG3837">
        <v>12.74</v>
      </c>
      <c r="AH3837" t="s">
        <v>29121</v>
      </c>
      <c r="AK3837" t="s">
        <v>29117</v>
      </c>
      <c r="AL3837" t="s">
        <v>29118</v>
      </c>
    </row>
    <row r="3838" spans="1:38">
      <c r="A3838" t="s">
        <v>42</v>
      </c>
      <c r="B3838">
        <v>226122552</v>
      </c>
      <c r="C3838">
        <v>112710265</v>
      </c>
      <c r="D3838" t="s">
        <v>43</v>
      </c>
      <c r="F3838">
        <v>20170821</v>
      </c>
      <c r="G3838" s="6">
        <v>42967.710763888892</v>
      </c>
      <c r="H3838" s="6">
        <v>42967.710810185185</v>
      </c>
      <c r="L3838" t="s">
        <v>44</v>
      </c>
      <c r="M3838">
        <v>470844464</v>
      </c>
      <c r="N3838" t="s">
        <v>23482</v>
      </c>
      <c r="O3838">
        <v>3</v>
      </c>
      <c r="P3838" t="s">
        <v>1733</v>
      </c>
      <c r="Q3838" t="s">
        <v>152</v>
      </c>
      <c r="S3838" t="s">
        <v>28215</v>
      </c>
      <c r="U3838" t="s">
        <v>45</v>
      </c>
      <c r="V3838" t="s">
        <v>28216</v>
      </c>
      <c r="W3838" t="s">
        <v>28217</v>
      </c>
      <c r="X3838" t="s">
        <v>28218</v>
      </c>
      <c r="Y3838" t="s">
        <v>46</v>
      </c>
      <c r="Z3838" t="s">
        <v>47</v>
      </c>
      <c r="AA3838" t="s">
        <v>48</v>
      </c>
      <c r="AB3838" t="s">
        <v>49</v>
      </c>
      <c r="AC3838">
        <v>26.67</v>
      </c>
      <c r="AD3838">
        <v>6.1</v>
      </c>
      <c r="AE3838">
        <v>0.6</v>
      </c>
      <c r="AF3838">
        <v>27.27</v>
      </c>
      <c r="AG3838">
        <v>16.649999999999999</v>
      </c>
      <c r="AH3838" t="s">
        <v>28215</v>
      </c>
      <c r="AK3838" t="s">
        <v>45</v>
      </c>
      <c r="AL3838" t="s">
        <v>28216</v>
      </c>
    </row>
    <row r="3839" spans="1:38">
      <c r="A3839" t="s">
        <v>42</v>
      </c>
      <c r="B3839">
        <v>226130932</v>
      </c>
      <c r="C3839">
        <v>112713402</v>
      </c>
      <c r="D3839" t="s">
        <v>43</v>
      </c>
      <c r="F3839">
        <v>20170821</v>
      </c>
      <c r="G3839" s="6">
        <v>42967.812951388885</v>
      </c>
      <c r="H3839" s="6">
        <v>42967.812962962962</v>
      </c>
      <c r="L3839" t="s">
        <v>44</v>
      </c>
      <c r="M3839">
        <v>543508995</v>
      </c>
      <c r="N3839" t="s">
        <v>25356</v>
      </c>
      <c r="O3839">
        <v>3</v>
      </c>
      <c r="P3839" t="s">
        <v>151</v>
      </c>
      <c r="Q3839" t="s">
        <v>152</v>
      </c>
      <c r="S3839" t="s">
        <v>29122</v>
      </c>
      <c r="U3839" t="s">
        <v>29123</v>
      </c>
      <c r="V3839" t="s">
        <v>29123</v>
      </c>
      <c r="W3839" t="s">
        <v>29124</v>
      </c>
      <c r="X3839" t="s">
        <v>29125</v>
      </c>
      <c r="Y3839" t="s">
        <v>46</v>
      </c>
      <c r="Z3839" t="s">
        <v>47</v>
      </c>
      <c r="AA3839" t="s">
        <v>48</v>
      </c>
      <c r="AB3839" t="s">
        <v>49</v>
      </c>
      <c r="AC3839">
        <v>3</v>
      </c>
      <c r="AD3839">
        <v>1.2</v>
      </c>
      <c r="AE3839">
        <v>0.6</v>
      </c>
      <c r="AF3839">
        <v>3.6</v>
      </c>
      <c r="AG3839">
        <v>3.27</v>
      </c>
      <c r="AH3839" t="s">
        <v>29126</v>
      </c>
      <c r="AK3839" t="s">
        <v>29127</v>
      </c>
      <c r="AL3839" t="s">
        <v>29123</v>
      </c>
    </row>
    <row r="3840" spans="1:38">
      <c r="A3840" t="s">
        <v>42</v>
      </c>
      <c r="B3840">
        <v>226131168</v>
      </c>
      <c r="C3840">
        <v>112713487</v>
      </c>
      <c r="D3840" t="s">
        <v>43</v>
      </c>
      <c r="F3840">
        <v>20170821</v>
      </c>
      <c r="G3840" s="6">
        <v>42967.81622685185</v>
      </c>
      <c r="H3840" s="6">
        <v>42967.816238425927</v>
      </c>
      <c r="L3840" t="s">
        <v>44</v>
      </c>
      <c r="M3840">
        <v>496307693</v>
      </c>
      <c r="N3840" t="s">
        <v>25185</v>
      </c>
      <c r="O3840">
        <v>1</v>
      </c>
      <c r="P3840" t="s">
        <v>20426</v>
      </c>
      <c r="Q3840" t="s">
        <v>152</v>
      </c>
      <c r="S3840" t="s">
        <v>29128</v>
      </c>
      <c r="U3840" t="s">
        <v>45</v>
      </c>
      <c r="V3840" t="s">
        <v>29129</v>
      </c>
      <c r="W3840" t="s">
        <v>29130</v>
      </c>
      <c r="X3840" t="s">
        <v>29131</v>
      </c>
      <c r="Y3840" t="s">
        <v>46</v>
      </c>
      <c r="Z3840" t="s">
        <v>47</v>
      </c>
      <c r="AA3840" t="s">
        <v>48</v>
      </c>
      <c r="AB3840" t="s">
        <v>49</v>
      </c>
      <c r="AC3840">
        <v>4.5</v>
      </c>
      <c r="AD3840">
        <v>4.7</v>
      </c>
      <c r="AE3840">
        <v>0.2</v>
      </c>
      <c r="AF3840">
        <v>4.7</v>
      </c>
      <c r="AG3840">
        <v>4.28</v>
      </c>
      <c r="AH3840" t="s">
        <v>29132</v>
      </c>
      <c r="AK3840" t="s">
        <v>50</v>
      </c>
      <c r="AL3840" t="s">
        <v>50</v>
      </c>
    </row>
    <row r="3841" spans="1:42">
      <c r="A3841" t="s">
        <v>42</v>
      </c>
      <c r="B3841">
        <v>226133485</v>
      </c>
      <c r="C3841">
        <v>112714456</v>
      </c>
      <c r="D3841" t="s">
        <v>43</v>
      </c>
      <c r="F3841">
        <v>20170821</v>
      </c>
      <c r="G3841" s="6">
        <v>42967.847916666666</v>
      </c>
      <c r="H3841" s="6">
        <v>42967.847928240742</v>
      </c>
      <c r="L3841" t="s">
        <v>44</v>
      </c>
      <c r="M3841">
        <v>470683409</v>
      </c>
      <c r="N3841" t="s">
        <v>28570</v>
      </c>
      <c r="O3841">
        <v>2</v>
      </c>
      <c r="P3841" t="s">
        <v>60</v>
      </c>
      <c r="Q3841" t="s">
        <v>152</v>
      </c>
      <c r="S3841" t="s">
        <v>29133</v>
      </c>
      <c r="U3841" t="s">
        <v>45</v>
      </c>
      <c r="V3841" t="s">
        <v>29134</v>
      </c>
      <c r="W3841" t="s">
        <v>29135</v>
      </c>
      <c r="X3841" t="s">
        <v>29136</v>
      </c>
      <c r="Y3841" t="s">
        <v>46</v>
      </c>
      <c r="Z3841" t="s">
        <v>47</v>
      </c>
      <c r="AA3841" t="s">
        <v>48</v>
      </c>
      <c r="AB3841" t="s">
        <v>49</v>
      </c>
      <c r="AC3841">
        <v>7.8</v>
      </c>
      <c r="AD3841">
        <v>4.0999999999999996</v>
      </c>
      <c r="AE3841">
        <v>0.4</v>
      </c>
      <c r="AF3841">
        <v>8.1999999999999993</v>
      </c>
      <c r="AG3841">
        <v>7.46</v>
      </c>
      <c r="AH3841" t="s">
        <v>29133</v>
      </c>
      <c r="AK3841" t="s">
        <v>45</v>
      </c>
      <c r="AL3841" t="s">
        <v>29134</v>
      </c>
    </row>
    <row r="3842" spans="1:42">
      <c r="A3842" t="s">
        <v>42</v>
      </c>
      <c r="B3842">
        <v>226134498</v>
      </c>
      <c r="C3842">
        <v>112714828</v>
      </c>
      <c r="D3842" t="s">
        <v>43</v>
      </c>
      <c r="F3842">
        <v>20170821</v>
      </c>
      <c r="G3842" s="6">
        <v>42967.858981481484</v>
      </c>
      <c r="H3842" s="6">
        <v>42967.859074074076</v>
      </c>
      <c r="L3842" t="s">
        <v>44</v>
      </c>
      <c r="M3842">
        <v>543520060</v>
      </c>
      <c r="N3842" t="s">
        <v>25655</v>
      </c>
      <c r="O3842">
        <v>1</v>
      </c>
      <c r="P3842" t="s">
        <v>61</v>
      </c>
      <c r="Q3842" t="s">
        <v>152</v>
      </c>
      <c r="S3842" t="s">
        <v>29137</v>
      </c>
      <c r="U3842" t="s">
        <v>45</v>
      </c>
      <c r="V3842" t="s">
        <v>29138</v>
      </c>
      <c r="W3842" t="s">
        <v>29139</v>
      </c>
      <c r="X3842" t="s">
        <v>29140</v>
      </c>
      <c r="Y3842" t="s">
        <v>46</v>
      </c>
      <c r="Z3842" t="s">
        <v>47</v>
      </c>
      <c r="AA3842" t="s">
        <v>48</v>
      </c>
      <c r="AB3842" t="s">
        <v>49</v>
      </c>
      <c r="AC3842">
        <v>1</v>
      </c>
      <c r="AD3842">
        <v>1.2</v>
      </c>
      <c r="AE3842">
        <v>0.2</v>
      </c>
      <c r="AF3842">
        <v>1.2</v>
      </c>
      <c r="AG3842">
        <v>1.0900000000000001</v>
      </c>
      <c r="AH3842" t="s">
        <v>29141</v>
      </c>
      <c r="AK3842" t="s">
        <v>45</v>
      </c>
      <c r="AL3842" t="s">
        <v>29142</v>
      </c>
    </row>
    <row r="3843" spans="1:42">
      <c r="A3843" t="s">
        <v>42</v>
      </c>
      <c r="B3843">
        <v>226147779</v>
      </c>
      <c r="C3843">
        <v>112720142</v>
      </c>
      <c r="D3843" t="s">
        <v>43</v>
      </c>
      <c r="F3843">
        <v>20170821</v>
      </c>
      <c r="G3843" s="6">
        <v>42967.965543981481</v>
      </c>
      <c r="H3843" s="6">
        <v>42967.965590277781</v>
      </c>
      <c r="L3843" t="s">
        <v>44</v>
      </c>
      <c r="M3843">
        <v>514047433</v>
      </c>
      <c r="N3843" t="s">
        <v>21548</v>
      </c>
      <c r="O3843">
        <v>2</v>
      </c>
      <c r="P3843" t="s">
        <v>21549</v>
      </c>
      <c r="Q3843" t="s">
        <v>152</v>
      </c>
      <c r="S3843" t="s">
        <v>29143</v>
      </c>
      <c r="U3843" t="s">
        <v>29144</v>
      </c>
      <c r="V3843" t="s">
        <v>29145</v>
      </c>
      <c r="W3843" t="s">
        <v>29146</v>
      </c>
      <c r="X3843" t="s">
        <v>29147</v>
      </c>
      <c r="Y3843" t="s">
        <v>46</v>
      </c>
      <c r="Z3843" t="s">
        <v>47</v>
      </c>
      <c r="AA3843" t="s">
        <v>48</v>
      </c>
      <c r="AB3843" t="s">
        <v>49</v>
      </c>
      <c r="AC3843">
        <v>11.8</v>
      </c>
      <c r="AD3843">
        <v>6.1</v>
      </c>
      <c r="AE3843">
        <v>0.4</v>
      </c>
      <c r="AF3843">
        <v>12.2</v>
      </c>
      <c r="AG3843">
        <v>11.1</v>
      </c>
      <c r="AH3843" t="s">
        <v>29143</v>
      </c>
      <c r="AJ3843" t="s">
        <v>29148</v>
      </c>
      <c r="AK3843" t="s">
        <v>29144</v>
      </c>
      <c r="AL3843" t="s">
        <v>29145</v>
      </c>
    </row>
    <row r="3844" spans="1:42">
      <c r="A3844" t="s">
        <v>42</v>
      </c>
      <c r="B3844">
        <v>226149523</v>
      </c>
      <c r="C3844">
        <v>112720800</v>
      </c>
      <c r="D3844" t="s">
        <v>43</v>
      </c>
      <c r="F3844">
        <v>20170821</v>
      </c>
      <c r="G3844" s="6">
        <v>42967.978310185186</v>
      </c>
      <c r="H3844" s="6">
        <v>42967.978321759256</v>
      </c>
      <c r="L3844" t="s">
        <v>44</v>
      </c>
      <c r="M3844">
        <v>467163347</v>
      </c>
      <c r="N3844" t="s">
        <v>25374</v>
      </c>
      <c r="O3844">
        <v>1</v>
      </c>
      <c r="P3844" t="s">
        <v>5581</v>
      </c>
      <c r="Q3844" t="s">
        <v>152</v>
      </c>
      <c r="S3844" t="s">
        <v>29149</v>
      </c>
      <c r="U3844" t="s">
        <v>29150</v>
      </c>
      <c r="V3844" t="s">
        <v>29151</v>
      </c>
      <c r="W3844" t="s">
        <v>29152</v>
      </c>
      <c r="X3844" t="s">
        <v>20315</v>
      </c>
      <c r="Y3844" t="s">
        <v>46</v>
      </c>
      <c r="Z3844" t="s">
        <v>47</v>
      </c>
      <c r="AA3844" t="s">
        <v>48</v>
      </c>
      <c r="AB3844" t="s">
        <v>49</v>
      </c>
      <c r="AC3844">
        <v>7.9</v>
      </c>
      <c r="AD3844">
        <v>8.1</v>
      </c>
      <c r="AE3844">
        <v>0.2</v>
      </c>
      <c r="AF3844">
        <v>8.1</v>
      </c>
      <c r="AG3844">
        <v>7.37</v>
      </c>
      <c r="AH3844" t="s">
        <v>29149</v>
      </c>
      <c r="AK3844" t="s">
        <v>29151</v>
      </c>
      <c r="AL3844">
        <v>-65</v>
      </c>
    </row>
    <row r="3845" spans="1:42">
      <c r="A3845" t="s">
        <v>42</v>
      </c>
      <c r="B3845">
        <v>226149881</v>
      </c>
      <c r="C3845">
        <v>112720943</v>
      </c>
      <c r="D3845" t="s">
        <v>43</v>
      </c>
      <c r="F3845">
        <v>20170821</v>
      </c>
      <c r="G3845" s="6">
        <v>42967.980752314812</v>
      </c>
      <c r="H3845" s="6">
        <v>42967.980763888889</v>
      </c>
      <c r="L3845" t="s">
        <v>44</v>
      </c>
      <c r="M3845">
        <v>490641024</v>
      </c>
      <c r="N3845" t="s">
        <v>7620</v>
      </c>
      <c r="O3845">
        <v>1</v>
      </c>
      <c r="P3845" t="s">
        <v>131</v>
      </c>
      <c r="Q3845" t="s">
        <v>152</v>
      </c>
      <c r="S3845" t="s">
        <v>29153</v>
      </c>
      <c r="U3845" t="s">
        <v>45</v>
      </c>
      <c r="V3845" t="s">
        <v>29154</v>
      </c>
      <c r="W3845" t="s">
        <v>29155</v>
      </c>
      <c r="X3845" t="s">
        <v>29156</v>
      </c>
      <c r="Y3845" t="s">
        <v>46</v>
      </c>
      <c r="Z3845" t="s">
        <v>47</v>
      </c>
      <c r="AA3845" t="s">
        <v>48</v>
      </c>
      <c r="AB3845" t="s">
        <v>49</v>
      </c>
      <c r="AC3845">
        <v>8.9</v>
      </c>
      <c r="AD3845">
        <v>9.1</v>
      </c>
      <c r="AE3845">
        <v>0.2</v>
      </c>
      <c r="AF3845">
        <v>9.1</v>
      </c>
      <c r="AG3845">
        <v>8.2799999999999994</v>
      </c>
      <c r="AH3845" t="s">
        <v>29153</v>
      </c>
      <c r="AK3845" t="s">
        <v>45</v>
      </c>
      <c r="AL3845" t="s">
        <v>29154</v>
      </c>
    </row>
    <row r="3846" spans="1:42">
      <c r="A3846" t="s">
        <v>42</v>
      </c>
      <c r="B3846">
        <v>226149882</v>
      </c>
      <c r="C3846">
        <v>112720943</v>
      </c>
      <c r="D3846" t="s">
        <v>43</v>
      </c>
      <c r="F3846">
        <v>20170821</v>
      </c>
      <c r="G3846" s="6">
        <v>42967.980752314812</v>
      </c>
      <c r="H3846" s="6">
        <v>42967.980763888889</v>
      </c>
      <c r="L3846" t="s">
        <v>44</v>
      </c>
      <c r="M3846">
        <v>490641024</v>
      </c>
      <c r="N3846" t="s">
        <v>7620</v>
      </c>
      <c r="O3846">
        <v>1</v>
      </c>
      <c r="P3846" t="s">
        <v>130</v>
      </c>
      <c r="Q3846" t="s">
        <v>152</v>
      </c>
      <c r="S3846" t="s">
        <v>29153</v>
      </c>
      <c r="U3846" t="s">
        <v>45</v>
      </c>
      <c r="V3846" t="s">
        <v>29154</v>
      </c>
      <c r="W3846" t="s">
        <v>29155</v>
      </c>
      <c r="X3846" t="s">
        <v>29156</v>
      </c>
      <c r="Y3846" t="s">
        <v>46</v>
      </c>
      <c r="Z3846" t="s">
        <v>47</v>
      </c>
      <c r="AA3846" t="s">
        <v>48</v>
      </c>
      <c r="AB3846" t="s">
        <v>49</v>
      </c>
      <c r="AC3846">
        <v>8.9</v>
      </c>
      <c r="AD3846">
        <v>9.1</v>
      </c>
      <c r="AE3846">
        <v>0.2</v>
      </c>
      <c r="AF3846">
        <v>9.1</v>
      </c>
      <c r="AG3846">
        <v>8.2799999999999994</v>
      </c>
      <c r="AH3846" t="s">
        <v>29153</v>
      </c>
      <c r="AK3846" t="s">
        <v>45</v>
      </c>
      <c r="AL3846" t="s">
        <v>29154</v>
      </c>
    </row>
    <row r="3847" spans="1:42">
      <c r="A3847" t="s">
        <v>42</v>
      </c>
      <c r="B3847">
        <v>226152108</v>
      </c>
      <c r="C3847">
        <v>112721772</v>
      </c>
      <c r="D3847" t="s">
        <v>43</v>
      </c>
      <c r="F3847">
        <v>20170821</v>
      </c>
      <c r="G3847" s="6">
        <v>42967.995879629627</v>
      </c>
      <c r="H3847" s="6">
        <v>42967.99590277778</v>
      </c>
      <c r="L3847" t="s">
        <v>44</v>
      </c>
      <c r="M3847">
        <v>442283818</v>
      </c>
      <c r="N3847" t="s">
        <v>7681</v>
      </c>
      <c r="O3847">
        <v>1</v>
      </c>
      <c r="P3847" t="s">
        <v>130</v>
      </c>
      <c r="Q3847" t="s">
        <v>152</v>
      </c>
      <c r="S3847" t="s">
        <v>29157</v>
      </c>
      <c r="U3847" t="s">
        <v>29158</v>
      </c>
      <c r="V3847" t="s">
        <v>29158</v>
      </c>
      <c r="W3847" t="s">
        <v>29159</v>
      </c>
      <c r="X3847" t="s">
        <v>7610</v>
      </c>
      <c r="Y3847" t="s">
        <v>46</v>
      </c>
      <c r="Z3847" t="s">
        <v>47</v>
      </c>
      <c r="AA3847" t="s">
        <v>48</v>
      </c>
      <c r="AB3847" t="s">
        <v>49</v>
      </c>
      <c r="AC3847">
        <v>1.9</v>
      </c>
      <c r="AD3847">
        <v>2.1</v>
      </c>
      <c r="AE3847">
        <v>0.2</v>
      </c>
      <c r="AF3847">
        <v>2.1</v>
      </c>
      <c r="AG3847">
        <v>1.91</v>
      </c>
      <c r="AH3847" t="s">
        <v>29160</v>
      </c>
      <c r="AK3847" t="s">
        <v>45</v>
      </c>
      <c r="AL3847" t="s">
        <v>29158</v>
      </c>
    </row>
    <row r="3848" spans="1:42">
      <c r="A3848" t="s">
        <v>42</v>
      </c>
      <c r="B3848">
        <v>226152109</v>
      </c>
      <c r="C3848">
        <v>112721772</v>
      </c>
      <c r="D3848" t="s">
        <v>43</v>
      </c>
      <c r="F3848">
        <v>20170821</v>
      </c>
      <c r="G3848" s="6">
        <v>42967.995879629627</v>
      </c>
      <c r="H3848" s="6">
        <v>42967.99590277778</v>
      </c>
      <c r="L3848" t="s">
        <v>44</v>
      </c>
      <c r="M3848">
        <v>442283818</v>
      </c>
      <c r="N3848" t="s">
        <v>7681</v>
      </c>
      <c r="O3848">
        <v>1</v>
      </c>
      <c r="P3848" t="s">
        <v>131</v>
      </c>
      <c r="Q3848" t="s">
        <v>152</v>
      </c>
      <c r="S3848" t="s">
        <v>29157</v>
      </c>
      <c r="U3848" t="s">
        <v>29158</v>
      </c>
      <c r="V3848" t="s">
        <v>29158</v>
      </c>
      <c r="W3848" t="s">
        <v>29159</v>
      </c>
      <c r="X3848" t="s">
        <v>7610</v>
      </c>
      <c r="Y3848" t="s">
        <v>46</v>
      </c>
      <c r="Z3848" t="s">
        <v>47</v>
      </c>
      <c r="AA3848" t="s">
        <v>48</v>
      </c>
      <c r="AB3848" t="s">
        <v>49</v>
      </c>
      <c r="AC3848">
        <v>1.9</v>
      </c>
      <c r="AD3848">
        <v>2.1</v>
      </c>
      <c r="AE3848">
        <v>0.2</v>
      </c>
      <c r="AF3848">
        <v>2.1</v>
      </c>
      <c r="AG3848">
        <v>1.91</v>
      </c>
      <c r="AH3848" t="s">
        <v>29160</v>
      </c>
      <c r="AK3848" t="s">
        <v>45</v>
      </c>
      <c r="AL3848" t="s">
        <v>29158</v>
      </c>
    </row>
    <row r="3849" spans="1:42">
      <c r="A3849" s="32">
        <v>42968</v>
      </c>
      <c r="B3849" s="33"/>
      <c r="C3849" s="34"/>
      <c r="D3849" s="34"/>
      <c r="E3849" s="35"/>
      <c r="F3849" s="35"/>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s="34"/>
      <c r="AG3849" s="34"/>
      <c r="AH3849" s="34"/>
      <c r="AI3849" s="34"/>
      <c r="AJ3849" s="34"/>
      <c r="AK3849" s="34"/>
      <c r="AL3849" s="47"/>
      <c r="AM3849" s="47"/>
      <c r="AN3849" s="47"/>
      <c r="AO3849" s="47"/>
      <c r="AP3849" s="47"/>
    </row>
    <row r="3850" spans="1:42">
      <c r="A3850" t="s">
        <v>42</v>
      </c>
      <c r="B3850">
        <v>226153349</v>
      </c>
      <c r="C3850">
        <v>112722199</v>
      </c>
      <c r="D3850" t="s">
        <v>43</v>
      </c>
      <c r="F3850">
        <v>20170821</v>
      </c>
      <c r="G3850" s="6">
        <v>42968.004270833335</v>
      </c>
      <c r="H3850" s="6">
        <v>42968.004317129627</v>
      </c>
      <c r="L3850" t="s">
        <v>44</v>
      </c>
      <c r="M3850">
        <v>543394256</v>
      </c>
      <c r="N3850" t="s">
        <v>28264</v>
      </c>
      <c r="O3850">
        <v>1</v>
      </c>
      <c r="P3850" t="s">
        <v>91</v>
      </c>
      <c r="Q3850" t="s">
        <v>152</v>
      </c>
      <c r="S3850" t="s">
        <v>29161</v>
      </c>
      <c r="U3850" t="s">
        <v>45</v>
      </c>
      <c r="V3850" t="s">
        <v>29162</v>
      </c>
      <c r="W3850" t="s">
        <v>29163</v>
      </c>
      <c r="X3850" t="s">
        <v>29164</v>
      </c>
      <c r="Y3850" t="s">
        <v>46</v>
      </c>
      <c r="Z3850" t="s">
        <v>47</v>
      </c>
      <c r="AA3850" t="s">
        <v>48</v>
      </c>
      <c r="AB3850" t="s">
        <v>49</v>
      </c>
      <c r="AC3850">
        <v>7.9</v>
      </c>
      <c r="AD3850">
        <v>8.1</v>
      </c>
      <c r="AE3850">
        <v>0.2</v>
      </c>
      <c r="AF3850">
        <v>8.1</v>
      </c>
      <c r="AG3850">
        <v>7.37</v>
      </c>
      <c r="AH3850" t="s">
        <v>29165</v>
      </c>
      <c r="AK3850" t="s">
        <v>45</v>
      </c>
      <c r="AL3850" t="s">
        <v>29162</v>
      </c>
    </row>
    <row r="3851" spans="1:42">
      <c r="A3851" t="s">
        <v>42</v>
      </c>
      <c r="B3851">
        <v>226155998</v>
      </c>
      <c r="C3851">
        <v>112723141</v>
      </c>
      <c r="D3851" t="s">
        <v>43</v>
      </c>
      <c r="F3851">
        <v>20170821</v>
      </c>
      <c r="G3851" s="6">
        <v>42968.045289351852</v>
      </c>
      <c r="H3851" s="6">
        <v>42968.045300925929</v>
      </c>
      <c r="L3851" t="s">
        <v>44</v>
      </c>
      <c r="M3851">
        <v>545175457</v>
      </c>
      <c r="N3851" t="s">
        <v>29166</v>
      </c>
      <c r="O3851">
        <v>1</v>
      </c>
      <c r="P3851" t="s">
        <v>29167</v>
      </c>
      <c r="Q3851" t="s">
        <v>152</v>
      </c>
      <c r="S3851" t="s">
        <v>29168</v>
      </c>
      <c r="U3851" t="s">
        <v>45</v>
      </c>
      <c r="V3851" t="s">
        <v>29169</v>
      </c>
      <c r="W3851" t="s">
        <v>29170</v>
      </c>
      <c r="X3851" t="s">
        <v>3969</v>
      </c>
      <c r="Y3851" t="s">
        <v>46</v>
      </c>
      <c r="Z3851" t="s">
        <v>47</v>
      </c>
      <c r="AA3851" t="s">
        <v>48</v>
      </c>
      <c r="AB3851" t="s">
        <v>49</v>
      </c>
      <c r="AC3851">
        <v>24.5</v>
      </c>
      <c r="AD3851">
        <v>24.7</v>
      </c>
      <c r="AE3851">
        <v>0.2</v>
      </c>
      <c r="AF3851">
        <v>24.7</v>
      </c>
      <c r="AG3851">
        <v>22.48</v>
      </c>
      <c r="AH3851" t="s">
        <v>29168</v>
      </c>
      <c r="AK3851" t="s">
        <v>45</v>
      </c>
      <c r="AL3851" t="s">
        <v>29169</v>
      </c>
    </row>
    <row r="3852" spans="1:42">
      <c r="A3852" t="s">
        <v>42</v>
      </c>
      <c r="B3852">
        <v>226156168</v>
      </c>
      <c r="C3852">
        <v>112723186</v>
      </c>
      <c r="D3852" t="s">
        <v>43</v>
      </c>
      <c r="F3852">
        <v>20170821</v>
      </c>
      <c r="G3852" s="6">
        <v>42968.048449074071</v>
      </c>
      <c r="H3852" s="6">
        <v>42968.048472222225</v>
      </c>
      <c r="L3852" t="s">
        <v>44</v>
      </c>
      <c r="M3852">
        <v>483701119</v>
      </c>
      <c r="N3852" t="s">
        <v>20410</v>
      </c>
      <c r="O3852">
        <v>1</v>
      </c>
      <c r="P3852" t="s">
        <v>321</v>
      </c>
      <c r="Q3852" t="s">
        <v>152</v>
      </c>
      <c r="S3852" t="s">
        <v>29171</v>
      </c>
      <c r="U3852" t="s">
        <v>45</v>
      </c>
      <c r="V3852" t="s">
        <v>29172</v>
      </c>
      <c r="W3852" t="s">
        <v>29173</v>
      </c>
      <c r="X3852" t="s">
        <v>6102</v>
      </c>
      <c r="Y3852" t="s">
        <v>46</v>
      </c>
      <c r="Z3852" t="s">
        <v>47</v>
      </c>
      <c r="AA3852" t="s">
        <v>48</v>
      </c>
      <c r="AB3852" t="s">
        <v>49</v>
      </c>
      <c r="AC3852">
        <v>19.89</v>
      </c>
      <c r="AD3852">
        <v>12.1</v>
      </c>
      <c r="AE3852">
        <v>0.2</v>
      </c>
      <c r="AF3852">
        <v>20.09</v>
      </c>
      <c r="AG3852">
        <v>11.01</v>
      </c>
      <c r="AH3852" t="s">
        <v>29171</v>
      </c>
      <c r="AK3852" t="s">
        <v>45</v>
      </c>
      <c r="AL3852" t="s">
        <v>29172</v>
      </c>
    </row>
    <row r="3853" spans="1:42">
      <c r="A3853" t="s">
        <v>42</v>
      </c>
      <c r="B3853">
        <v>226156806</v>
      </c>
      <c r="C3853">
        <v>112723354</v>
      </c>
      <c r="D3853" t="s">
        <v>43</v>
      </c>
      <c r="F3853">
        <v>20170821</v>
      </c>
      <c r="G3853" s="6">
        <v>42968.062326388892</v>
      </c>
      <c r="H3853" s="6">
        <v>42968.0624537037</v>
      </c>
      <c r="L3853" t="s">
        <v>44</v>
      </c>
      <c r="M3853">
        <v>470691613</v>
      </c>
      <c r="N3853" t="s">
        <v>24611</v>
      </c>
      <c r="O3853">
        <v>1</v>
      </c>
      <c r="P3853" t="s">
        <v>91</v>
      </c>
      <c r="Q3853" t="s">
        <v>152</v>
      </c>
      <c r="S3853" t="s">
        <v>29174</v>
      </c>
      <c r="U3853" t="s">
        <v>45</v>
      </c>
      <c r="V3853" t="s">
        <v>29175</v>
      </c>
      <c r="W3853" t="s">
        <v>29176</v>
      </c>
      <c r="X3853" t="s">
        <v>29177</v>
      </c>
      <c r="Y3853" t="s">
        <v>46</v>
      </c>
      <c r="Z3853" t="s">
        <v>47</v>
      </c>
      <c r="AA3853" t="s">
        <v>48</v>
      </c>
      <c r="AB3853" t="s">
        <v>49</v>
      </c>
      <c r="AC3853">
        <v>4.9000000000000004</v>
      </c>
      <c r="AD3853">
        <v>5.0999999999999996</v>
      </c>
      <c r="AE3853">
        <v>0.2</v>
      </c>
      <c r="AF3853">
        <v>5.0999999999999996</v>
      </c>
      <c r="AG3853">
        <v>4.6399999999999997</v>
      </c>
      <c r="AH3853" t="s">
        <v>29174</v>
      </c>
      <c r="AK3853" t="s">
        <v>45</v>
      </c>
      <c r="AL3853" t="s">
        <v>29175</v>
      </c>
    </row>
    <row r="3854" spans="1:42">
      <c r="A3854" t="s">
        <v>42</v>
      </c>
      <c r="B3854">
        <v>226156807</v>
      </c>
      <c r="C3854">
        <v>112723354</v>
      </c>
      <c r="D3854" t="s">
        <v>43</v>
      </c>
      <c r="F3854">
        <v>20170821</v>
      </c>
      <c r="G3854" s="6">
        <v>42968.062326388892</v>
      </c>
      <c r="H3854" s="6">
        <v>42968.0624537037</v>
      </c>
      <c r="L3854" t="s">
        <v>44</v>
      </c>
      <c r="M3854">
        <v>470691613</v>
      </c>
      <c r="N3854" t="s">
        <v>24611</v>
      </c>
      <c r="O3854">
        <v>3</v>
      </c>
      <c r="P3854" t="s">
        <v>61</v>
      </c>
      <c r="Q3854" t="s">
        <v>152</v>
      </c>
      <c r="S3854" t="s">
        <v>29174</v>
      </c>
      <c r="U3854" t="s">
        <v>45</v>
      </c>
      <c r="V3854" t="s">
        <v>29175</v>
      </c>
      <c r="W3854" t="s">
        <v>29176</v>
      </c>
      <c r="X3854" t="s">
        <v>29177</v>
      </c>
      <c r="Y3854" t="s">
        <v>46</v>
      </c>
      <c r="Z3854" t="s">
        <v>47</v>
      </c>
      <c r="AA3854" t="s">
        <v>48</v>
      </c>
      <c r="AB3854" t="s">
        <v>49</v>
      </c>
      <c r="AC3854">
        <v>14.7</v>
      </c>
      <c r="AD3854">
        <v>5.0999999999999996</v>
      </c>
      <c r="AE3854">
        <v>0.6</v>
      </c>
      <c r="AF3854">
        <v>15.3</v>
      </c>
      <c r="AG3854">
        <v>13.92</v>
      </c>
      <c r="AH3854" t="s">
        <v>29174</v>
      </c>
      <c r="AK3854" t="s">
        <v>45</v>
      </c>
      <c r="AL3854" t="s">
        <v>29175</v>
      </c>
    </row>
    <row r="3855" spans="1:42">
      <c r="A3855" t="s">
        <v>42</v>
      </c>
      <c r="B3855">
        <v>226157396</v>
      </c>
      <c r="C3855">
        <v>112723529</v>
      </c>
      <c r="D3855" t="s">
        <v>43</v>
      </c>
      <c r="F3855">
        <v>20170821</v>
      </c>
      <c r="G3855" s="6">
        <v>42968.076585648145</v>
      </c>
      <c r="H3855" s="6">
        <v>42968.07671296296</v>
      </c>
      <c r="L3855" t="s">
        <v>44</v>
      </c>
      <c r="M3855">
        <v>461130131</v>
      </c>
      <c r="N3855" t="s">
        <v>706</v>
      </c>
      <c r="O3855">
        <v>1</v>
      </c>
      <c r="P3855" t="s">
        <v>884</v>
      </c>
      <c r="Q3855" t="s">
        <v>152</v>
      </c>
      <c r="S3855" t="s">
        <v>1091</v>
      </c>
      <c r="U3855" t="s">
        <v>45</v>
      </c>
      <c r="V3855" t="s">
        <v>29178</v>
      </c>
      <c r="W3855" t="s">
        <v>29179</v>
      </c>
      <c r="X3855" t="s">
        <v>29180</v>
      </c>
      <c r="Y3855" t="s">
        <v>46</v>
      </c>
      <c r="Z3855" t="s">
        <v>47</v>
      </c>
      <c r="AA3855" t="s">
        <v>48</v>
      </c>
      <c r="AB3855" t="s">
        <v>49</v>
      </c>
      <c r="AC3855">
        <v>10.89</v>
      </c>
      <c r="AD3855">
        <v>8.1</v>
      </c>
      <c r="AE3855">
        <v>0.2</v>
      </c>
      <c r="AF3855">
        <v>11.09</v>
      </c>
      <c r="AG3855">
        <v>7.37</v>
      </c>
      <c r="AH3855" t="s">
        <v>1091</v>
      </c>
      <c r="AK3855" t="s">
        <v>45</v>
      </c>
      <c r="AL3855" t="s">
        <v>29178</v>
      </c>
    </row>
    <row r="3856" spans="1:42">
      <c r="A3856" t="s">
        <v>42</v>
      </c>
      <c r="B3856">
        <v>226168232</v>
      </c>
      <c r="C3856">
        <v>112725980</v>
      </c>
      <c r="D3856" t="s">
        <v>43</v>
      </c>
      <c r="F3856">
        <v>20170821</v>
      </c>
      <c r="G3856" s="6">
        <v>42968.397685185184</v>
      </c>
      <c r="H3856" s="6">
        <v>42968.39770833333</v>
      </c>
      <c r="L3856" t="s">
        <v>44</v>
      </c>
      <c r="M3856">
        <v>503871119</v>
      </c>
      <c r="N3856" t="s">
        <v>25467</v>
      </c>
      <c r="O3856">
        <v>1</v>
      </c>
      <c r="P3856" t="s">
        <v>409</v>
      </c>
      <c r="Q3856" t="s">
        <v>152</v>
      </c>
      <c r="S3856" t="s">
        <v>11781</v>
      </c>
      <c r="U3856" t="s">
        <v>45</v>
      </c>
      <c r="V3856" t="s">
        <v>25470</v>
      </c>
      <c r="W3856" t="s">
        <v>28875</v>
      </c>
      <c r="X3856" t="s">
        <v>18204</v>
      </c>
      <c r="Y3856" t="s">
        <v>46</v>
      </c>
      <c r="Z3856" t="s">
        <v>47</v>
      </c>
      <c r="AA3856" t="s">
        <v>48</v>
      </c>
      <c r="AB3856" t="s">
        <v>49</v>
      </c>
      <c r="AC3856">
        <v>12.9</v>
      </c>
      <c r="AD3856">
        <v>13.1</v>
      </c>
      <c r="AE3856">
        <v>0.2</v>
      </c>
      <c r="AF3856">
        <v>13.1</v>
      </c>
      <c r="AG3856">
        <v>11.92</v>
      </c>
      <c r="AH3856" t="s">
        <v>11781</v>
      </c>
      <c r="AK3856" t="s">
        <v>45</v>
      </c>
      <c r="AL3856" t="s">
        <v>25470</v>
      </c>
    </row>
    <row r="3857" spans="1:42">
      <c r="A3857" t="s">
        <v>42</v>
      </c>
      <c r="B3857">
        <v>226188894</v>
      </c>
      <c r="C3857">
        <v>112728990</v>
      </c>
      <c r="D3857" t="s">
        <v>43</v>
      </c>
      <c r="F3857">
        <v>20170822</v>
      </c>
      <c r="G3857" s="6">
        <v>42968.507673611108</v>
      </c>
      <c r="H3857" s="6">
        <v>42968.507708333331</v>
      </c>
      <c r="L3857" t="s">
        <v>44</v>
      </c>
      <c r="M3857">
        <v>487808435</v>
      </c>
      <c r="N3857" t="s">
        <v>23607</v>
      </c>
      <c r="O3857">
        <v>1</v>
      </c>
      <c r="P3857" t="s">
        <v>318</v>
      </c>
      <c r="Q3857" t="s">
        <v>152</v>
      </c>
      <c r="S3857" t="s">
        <v>29320</v>
      </c>
      <c r="U3857" t="s">
        <v>45</v>
      </c>
      <c r="V3857" t="s">
        <v>29321</v>
      </c>
      <c r="W3857" t="s">
        <v>29322</v>
      </c>
      <c r="X3857" t="s">
        <v>29323</v>
      </c>
      <c r="Y3857" t="s">
        <v>46</v>
      </c>
      <c r="Z3857" t="s">
        <v>47</v>
      </c>
      <c r="AA3857" t="s">
        <v>48</v>
      </c>
      <c r="AB3857" t="s">
        <v>49</v>
      </c>
      <c r="AC3857">
        <v>11.9</v>
      </c>
      <c r="AD3857">
        <v>12.1</v>
      </c>
      <c r="AE3857">
        <v>0.2</v>
      </c>
      <c r="AF3857">
        <v>12.1</v>
      </c>
      <c r="AG3857">
        <v>11.01</v>
      </c>
      <c r="AH3857" t="s">
        <v>29324</v>
      </c>
      <c r="AK3857" t="s">
        <v>45</v>
      </c>
      <c r="AL3857" t="s">
        <v>29321</v>
      </c>
    </row>
    <row r="3858" spans="1:42">
      <c r="A3858" t="s">
        <v>42</v>
      </c>
      <c r="B3858">
        <v>226212767</v>
      </c>
      <c r="C3858">
        <v>112732861</v>
      </c>
      <c r="D3858" t="s">
        <v>43</v>
      </c>
      <c r="F3858">
        <v>20170822</v>
      </c>
      <c r="G3858" s="6">
        <v>42968.653078703705</v>
      </c>
      <c r="H3858" s="6">
        <v>42968.653090277781</v>
      </c>
      <c r="L3858" t="s">
        <v>44</v>
      </c>
      <c r="M3858">
        <v>497579297</v>
      </c>
      <c r="N3858" t="s">
        <v>22245</v>
      </c>
      <c r="O3858">
        <v>1</v>
      </c>
      <c r="P3858" t="s">
        <v>59</v>
      </c>
      <c r="Q3858" t="s">
        <v>152</v>
      </c>
      <c r="S3858" t="s">
        <v>29325</v>
      </c>
      <c r="U3858" t="s">
        <v>45</v>
      </c>
      <c r="V3858" t="s">
        <v>29326</v>
      </c>
      <c r="W3858" t="s">
        <v>29327</v>
      </c>
      <c r="X3858" t="s">
        <v>29328</v>
      </c>
      <c r="Y3858" t="s">
        <v>46</v>
      </c>
      <c r="Z3858" t="s">
        <v>47</v>
      </c>
      <c r="AA3858" t="s">
        <v>48</v>
      </c>
      <c r="AB3858" t="s">
        <v>49</v>
      </c>
      <c r="AC3858">
        <v>1.8</v>
      </c>
      <c r="AD3858">
        <v>2</v>
      </c>
      <c r="AE3858">
        <v>0.2</v>
      </c>
      <c r="AF3858">
        <v>2</v>
      </c>
      <c r="AG3858">
        <v>1.82</v>
      </c>
      <c r="AH3858" t="s">
        <v>29325</v>
      </c>
      <c r="AK3858" t="s">
        <v>45</v>
      </c>
      <c r="AL3858" t="s">
        <v>29326</v>
      </c>
    </row>
    <row r="3859" spans="1:42">
      <c r="A3859" t="s">
        <v>42</v>
      </c>
      <c r="B3859">
        <v>226214470</v>
      </c>
      <c r="C3859">
        <v>112733052</v>
      </c>
      <c r="D3859" t="s">
        <v>43</v>
      </c>
      <c r="F3859">
        <v>20170822</v>
      </c>
      <c r="G3859" s="6">
        <v>42968.660173611112</v>
      </c>
      <c r="H3859" s="6">
        <v>42968.660196759258</v>
      </c>
      <c r="L3859" t="s">
        <v>44</v>
      </c>
      <c r="M3859">
        <v>507764170</v>
      </c>
      <c r="N3859" t="s">
        <v>15035</v>
      </c>
      <c r="O3859">
        <v>1</v>
      </c>
      <c r="P3859" t="s">
        <v>5049</v>
      </c>
      <c r="Q3859" t="s">
        <v>152</v>
      </c>
      <c r="S3859" t="s">
        <v>29329</v>
      </c>
      <c r="U3859" t="s">
        <v>45</v>
      </c>
      <c r="V3859" t="s">
        <v>29330</v>
      </c>
      <c r="W3859" t="s">
        <v>29331</v>
      </c>
      <c r="X3859" t="s">
        <v>29332</v>
      </c>
      <c r="Y3859" t="s">
        <v>46</v>
      </c>
      <c r="Z3859" t="s">
        <v>47</v>
      </c>
      <c r="AA3859" t="s">
        <v>48</v>
      </c>
      <c r="AB3859" t="s">
        <v>49</v>
      </c>
      <c r="AC3859">
        <v>8.9</v>
      </c>
      <c r="AD3859">
        <v>9.1</v>
      </c>
      <c r="AE3859">
        <v>0.2</v>
      </c>
      <c r="AF3859">
        <v>9.1</v>
      </c>
      <c r="AG3859">
        <v>8.2799999999999994</v>
      </c>
      <c r="AH3859" t="s">
        <v>29333</v>
      </c>
      <c r="AK3859" t="s">
        <v>45</v>
      </c>
      <c r="AL3859" t="s">
        <v>29330</v>
      </c>
    </row>
    <row r="3860" spans="1:42">
      <c r="A3860" t="s">
        <v>42</v>
      </c>
      <c r="B3860">
        <v>226240583</v>
      </c>
      <c r="C3860">
        <v>112737176</v>
      </c>
      <c r="D3860" t="s">
        <v>43</v>
      </c>
      <c r="F3860">
        <v>20170822</v>
      </c>
      <c r="G3860" s="6">
        <v>42968.838807870372</v>
      </c>
      <c r="H3860" s="6">
        <v>42968.838831018518</v>
      </c>
      <c r="L3860" t="s">
        <v>44</v>
      </c>
      <c r="M3860">
        <v>436360301</v>
      </c>
      <c r="N3860" t="s">
        <v>27002</v>
      </c>
      <c r="O3860">
        <v>1</v>
      </c>
      <c r="P3860" t="s">
        <v>28460</v>
      </c>
      <c r="Q3860" t="s">
        <v>152</v>
      </c>
      <c r="S3860" t="s">
        <v>29334</v>
      </c>
      <c r="U3860" t="s">
        <v>45</v>
      </c>
      <c r="V3860" t="s">
        <v>29335</v>
      </c>
      <c r="W3860" t="s">
        <v>29336</v>
      </c>
      <c r="X3860" t="s">
        <v>29337</v>
      </c>
      <c r="Y3860" t="s">
        <v>46</v>
      </c>
      <c r="Z3860" t="s">
        <v>47</v>
      </c>
      <c r="AA3860" t="s">
        <v>48</v>
      </c>
      <c r="AB3860" t="s">
        <v>49</v>
      </c>
      <c r="AC3860">
        <v>21.9</v>
      </c>
      <c r="AD3860">
        <v>17.100000000000001</v>
      </c>
      <c r="AE3860">
        <v>5.2</v>
      </c>
      <c r="AF3860">
        <v>27.1</v>
      </c>
      <c r="AG3860">
        <v>15.56</v>
      </c>
      <c r="AH3860" t="s">
        <v>29334</v>
      </c>
      <c r="AK3860" t="s">
        <v>45</v>
      </c>
      <c r="AL3860" t="s">
        <v>29335</v>
      </c>
    </row>
    <row r="3861" spans="1:42">
      <c r="A3861" t="s">
        <v>42</v>
      </c>
      <c r="B3861">
        <v>226255899</v>
      </c>
      <c r="C3861">
        <v>112740510</v>
      </c>
      <c r="D3861" t="s">
        <v>43</v>
      </c>
      <c r="F3861">
        <v>20170822</v>
      </c>
      <c r="G3861" s="6">
        <v>42968.93414351852</v>
      </c>
      <c r="H3861" s="6">
        <v>42968.934166666666</v>
      </c>
      <c r="L3861" t="s">
        <v>44</v>
      </c>
      <c r="M3861">
        <v>496813547</v>
      </c>
      <c r="N3861" t="s">
        <v>2699</v>
      </c>
      <c r="O3861">
        <v>2</v>
      </c>
      <c r="P3861" t="s">
        <v>356</v>
      </c>
      <c r="Q3861" t="s">
        <v>152</v>
      </c>
      <c r="S3861" t="s">
        <v>23329</v>
      </c>
      <c r="U3861" t="s">
        <v>45</v>
      </c>
      <c r="V3861" t="s">
        <v>29338</v>
      </c>
      <c r="W3861" t="s">
        <v>29339</v>
      </c>
      <c r="X3861" t="s">
        <v>6160</v>
      </c>
      <c r="Y3861" t="s">
        <v>46</v>
      </c>
      <c r="Z3861" t="s">
        <v>47</v>
      </c>
      <c r="AA3861" t="s">
        <v>48</v>
      </c>
      <c r="AB3861" t="s">
        <v>49</v>
      </c>
      <c r="AC3861">
        <v>5.8</v>
      </c>
      <c r="AD3861">
        <v>3.1</v>
      </c>
      <c r="AE3861">
        <v>0.4</v>
      </c>
      <c r="AF3861">
        <v>6.2</v>
      </c>
      <c r="AG3861">
        <v>5.64</v>
      </c>
      <c r="AH3861" t="s">
        <v>29340</v>
      </c>
      <c r="AK3861" t="s">
        <v>45</v>
      </c>
      <c r="AL3861" t="s">
        <v>29338</v>
      </c>
    </row>
    <row r="3862" spans="1:42">
      <c r="A3862" t="s">
        <v>42</v>
      </c>
      <c r="B3862">
        <v>226255900</v>
      </c>
      <c r="C3862">
        <v>112740510</v>
      </c>
      <c r="D3862" t="s">
        <v>43</v>
      </c>
      <c r="F3862">
        <v>20170822</v>
      </c>
      <c r="G3862" s="6">
        <v>42968.93414351852</v>
      </c>
      <c r="H3862" s="6">
        <v>42968.934166666666</v>
      </c>
      <c r="L3862" t="s">
        <v>44</v>
      </c>
      <c r="M3862">
        <v>427748529</v>
      </c>
      <c r="N3862" t="s">
        <v>23698</v>
      </c>
      <c r="O3862">
        <v>1</v>
      </c>
      <c r="P3862" t="s">
        <v>616</v>
      </c>
      <c r="Q3862" t="s">
        <v>152</v>
      </c>
      <c r="S3862" t="s">
        <v>23329</v>
      </c>
      <c r="U3862" t="s">
        <v>45</v>
      </c>
      <c r="V3862" t="s">
        <v>29338</v>
      </c>
      <c r="W3862" t="s">
        <v>29339</v>
      </c>
      <c r="X3862" t="s">
        <v>6160</v>
      </c>
      <c r="Y3862" t="s">
        <v>46</v>
      </c>
      <c r="Z3862" t="s">
        <v>47</v>
      </c>
      <c r="AA3862" t="s">
        <v>48</v>
      </c>
      <c r="AB3862" t="s">
        <v>49</v>
      </c>
      <c r="AC3862">
        <v>21.9</v>
      </c>
      <c r="AD3862">
        <v>17.100000000000001</v>
      </c>
      <c r="AE3862">
        <v>0.2</v>
      </c>
      <c r="AF3862">
        <v>22.1</v>
      </c>
      <c r="AG3862">
        <v>15.56</v>
      </c>
      <c r="AH3862" t="s">
        <v>29340</v>
      </c>
      <c r="AK3862" t="s">
        <v>45</v>
      </c>
      <c r="AL3862" t="s">
        <v>29338</v>
      </c>
    </row>
    <row r="3863" spans="1:42">
      <c r="A3863" t="s">
        <v>42</v>
      </c>
      <c r="B3863">
        <v>226264032</v>
      </c>
      <c r="C3863">
        <v>112742991</v>
      </c>
      <c r="D3863" t="s">
        <v>43</v>
      </c>
      <c r="F3863">
        <v>20170822</v>
      </c>
      <c r="G3863" s="6">
        <v>42968.999537037038</v>
      </c>
      <c r="H3863" s="6">
        <v>42968.999560185184</v>
      </c>
      <c r="L3863" t="s">
        <v>44</v>
      </c>
      <c r="M3863">
        <v>490491416</v>
      </c>
      <c r="N3863" t="s">
        <v>29199</v>
      </c>
      <c r="O3863">
        <v>1</v>
      </c>
      <c r="P3863" t="s">
        <v>2227</v>
      </c>
      <c r="Q3863" t="s">
        <v>152</v>
      </c>
      <c r="S3863" t="s">
        <v>29341</v>
      </c>
      <c r="U3863" t="s">
        <v>29342</v>
      </c>
      <c r="V3863" t="s">
        <v>29343</v>
      </c>
      <c r="W3863" t="s">
        <v>29344</v>
      </c>
      <c r="X3863" t="s">
        <v>29345</v>
      </c>
      <c r="Y3863" t="s">
        <v>46</v>
      </c>
      <c r="Z3863" t="s">
        <v>47</v>
      </c>
      <c r="AA3863" t="s">
        <v>48</v>
      </c>
      <c r="AB3863" t="s">
        <v>49</v>
      </c>
      <c r="AC3863">
        <v>19.899999999999999</v>
      </c>
      <c r="AD3863">
        <v>20.100000000000001</v>
      </c>
      <c r="AE3863">
        <v>0.2</v>
      </c>
      <c r="AF3863">
        <v>20.100000000000001</v>
      </c>
      <c r="AG3863">
        <v>18.29</v>
      </c>
      <c r="AH3863" t="s">
        <v>29346</v>
      </c>
      <c r="AK3863" t="s">
        <v>45</v>
      </c>
      <c r="AL3863" t="s">
        <v>29343</v>
      </c>
    </row>
    <row r="3864" spans="1:42">
      <c r="A3864" s="32">
        <v>42969</v>
      </c>
      <c r="B3864" s="33"/>
      <c r="C3864" s="34"/>
      <c r="D3864" s="34"/>
      <c r="E3864" s="35"/>
      <c r="F3864" s="35"/>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s="34"/>
      <c r="AG3864" s="34"/>
      <c r="AH3864" s="34"/>
      <c r="AI3864" s="34"/>
      <c r="AJ3864" s="34"/>
      <c r="AK3864" s="34"/>
      <c r="AL3864" s="47"/>
      <c r="AM3864" s="47"/>
      <c r="AN3864" s="47"/>
      <c r="AO3864" s="47"/>
      <c r="AP3864" s="47"/>
    </row>
    <row r="3865" spans="1:42">
      <c r="A3865" t="s">
        <v>42</v>
      </c>
      <c r="B3865">
        <v>226265349</v>
      </c>
      <c r="C3865">
        <v>112743367</v>
      </c>
      <c r="D3865" t="s">
        <v>43</v>
      </c>
      <c r="F3865">
        <v>20170822</v>
      </c>
      <c r="G3865" s="6">
        <v>42969.013229166667</v>
      </c>
      <c r="H3865" s="6">
        <v>42969.013252314813</v>
      </c>
      <c r="L3865" t="s">
        <v>44</v>
      </c>
      <c r="M3865">
        <v>441069153</v>
      </c>
      <c r="N3865" t="s">
        <v>23426</v>
      </c>
      <c r="O3865">
        <v>1</v>
      </c>
      <c r="P3865" t="s">
        <v>90</v>
      </c>
      <c r="Q3865" t="s">
        <v>152</v>
      </c>
      <c r="S3865" t="s">
        <v>29347</v>
      </c>
      <c r="U3865" t="s">
        <v>45</v>
      </c>
      <c r="V3865" t="s">
        <v>29348</v>
      </c>
      <c r="W3865" t="s">
        <v>29349</v>
      </c>
      <c r="X3865" t="s">
        <v>29350</v>
      </c>
      <c r="Y3865" t="s">
        <v>46</v>
      </c>
      <c r="Z3865" t="s">
        <v>47</v>
      </c>
      <c r="AA3865" t="s">
        <v>48</v>
      </c>
      <c r="AB3865" t="s">
        <v>49</v>
      </c>
      <c r="AC3865">
        <v>7.5</v>
      </c>
      <c r="AD3865">
        <v>7.7</v>
      </c>
      <c r="AE3865">
        <v>0.2</v>
      </c>
      <c r="AF3865">
        <v>7.7</v>
      </c>
      <c r="AG3865">
        <v>7.01</v>
      </c>
      <c r="AH3865" t="s">
        <v>29351</v>
      </c>
      <c r="AK3865" t="s">
        <v>45</v>
      </c>
      <c r="AL3865" t="s">
        <v>29348</v>
      </c>
    </row>
    <row r="3866" spans="1:42">
      <c r="A3866" t="s">
        <v>42</v>
      </c>
      <c r="B3866">
        <v>226287734</v>
      </c>
      <c r="C3866">
        <v>112745010</v>
      </c>
      <c r="D3866" t="s">
        <v>43</v>
      </c>
      <c r="F3866">
        <v>20170822</v>
      </c>
      <c r="G3866" s="6">
        <v>42969.261273148149</v>
      </c>
      <c r="H3866" s="6">
        <v>42969.261296296296</v>
      </c>
      <c r="L3866" t="s">
        <v>44</v>
      </c>
      <c r="M3866">
        <v>483701119</v>
      </c>
      <c r="N3866" t="s">
        <v>20410</v>
      </c>
      <c r="O3866">
        <v>1</v>
      </c>
      <c r="P3866" t="s">
        <v>10919</v>
      </c>
      <c r="Q3866" t="s">
        <v>152</v>
      </c>
      <c r="S3866" t="s">
        <v>2939</v>
      </c>
      <c r="U3866" t="s">
        <v>45</v>
      </c>
      <c r="V3866" t="s">
        <v>29352</v>
      </c>
      <c r="W3866" t="s">
        <v>29353</v>
      </c>
      <c r="X3866" t="s">
        <v>29354</v>
      </c>
      <c r="Y3866" t="s">
        <v>46</v>
      </c>
      <c r="Z3866" t="s">
        <v>47</v>
      </c>
      <c r="AA3866" t="s">
        <v>48</v>
      </c>
      <c r="AB3866" t="s">
        <v>49</v>
      </c>
      <c r="AC3866">
        <v>11.9</v>
      </c>
      <c r="AD3866">
        <v>12.1</v>
      </c>
      <c r="AE3866">
        <v>0.2</v>
      </c>
      <c r="AF3866">
        <v>12.1</v>
      </c>
      <c r="AG3866">
        <v>11.01</v>
      </c>
      <c r="AH3866" t="s">
        <v>2939</v>
      </c>
      <c r="AK3866" t="s">
        <v>45</v>
      </c>
      <c r="AL3866" t="s">
        <v>29352</v>
      </c>
    </row>
    <row r="3867" spans="1:42">
      <c r="A3867" t="s">
        <v>42</v>
      </c>
      <c r="B3867">
        <v>226298648</v>
      </c>
      <c r="C3867">
        <v>112746340</v>
      </c>
      <c r="D3867" t="s">
        <v>43</v>
      </c>
      <c r="F3867">
        <v>20170822</v>
      </c>
      <c r="G3867" s="6">
        <v>42969.372349537036</v>
      </c>
      <c r="H3867" s="6">
        <v>42969.372407407405</v>
      </c>
      <c r="L3867" t="s">
        <v>44</v>
      </c>
      <c r="M3867">
        <v>522061052</v>
      </c>
      <c r="N3867" t="s">
        <v>22091</v>
      </c>
      <c r="O3867">
        <v>1</v>
      </c>
      <c r="P3867" t="s">
        <v>22092</v>
      </c>
      <c r="Q3867" t="s">
        <v>152</v>
      </c>
      <c r="S3867" t="s">
        <v>29355</v>
      </c>
      <c r="U3867" t="s">
        <v>29356</v>
      </c>
      <c r="V3867" t="s">
        <v>29356</v>
      </c>
      <c r="W3867" t="s">
        <v>29357</v>
      </c>
      <c r="X3867" t="s">
        <v>29358</v>
      </c>
      <c r="Y3867" t="s">
        <v>46</v>
      </c>
      <c r="Z3867" t="s">
        <v>47</v>
      </c>
      <c r="AA3867" t="s">
        <v>48</v>
      </c>
      <c r="AB3867" t="s">
        <v>49</v>
      </c>
      <c r="AC3867">
        <v>15.8</v>
      </c>
      <c r="AD3867">
        <v>16</v>
      </c>
      <c r="AE3867">
        <v>0.2</v>
      </c>
      <c r="AF3867">
        <v>16</v>
      </c>
      <c r="AG3867">
        <v>14.56</v>
      </c>
      <c r="AH3867" t="s">
        <v>29359</v>
      </c>
      <c r="AK3867" t="s">
        <v>45</v>
      </c>
      <c r="AL3867" t="s">
        <v>29356</v>
      </c>
    </row>
    <row r="3868" spans="1:42">
      <c r="A3868" t="s">
        <v>42</v>
      </c>
      <c r="B3868">
        <v>226313668</v>
      </c>
      <c r="C3868">
        <v>112747454</v>
      </c>
      <c r="D3868" t="s">
        <v>43</v>
      </c>
      <c r="F3868">
        <v>20170822</v>
      </c>
      <c r="G3868" s="6">
        <v>42969.421284722222</v>
      </c>
      <c r="H3868" s="6">
        <v>42969.421307870369</v>
      </c>
      <c r="L3868" t="s">
        <v>44</v>
      </c>
      <c r="M3868">
        <v>491449984</v>
      </c>
      <c r="N3868" t="s">
        <v>3002</v>
      </c>
      <c r="O3868">
        <v>1</v>
      </c>
      <c r="P3868" t="s">
        <v>25231</v>
      </c>
      <c r="Q3868" t="s">
        <v>152</v>
      </c>
      <c r="S3868" t="s">
        <v>29360</v>
      </c>
      <c r="U3868" t="s">
        <v>29361</v>
      </c>
      <c r="V3868" t="s">
        <v>29361</v>
      </c>
      <c r="W3868" t="s">
        <v>29362</v>
      </c>
      <c r="X3868" t="s">
        <v>29363</v>
      </c>
      <c r="Y3868" t="s">
        <v>46</v>
      </c>
      <c r="Z3868" t="s">
        <v>47</v>
      </c>
      <c r="AA3868" t="s">
        <v>48</v>
      </c>
      <c r="AB3868" t="s">
        <v>49</v>
      </c>
      <c r="AC3868">
        <v>3.3</v>
      </c>
      <c r="AD3868">
        <v>3.5</v>
      </c>
      <c r="AE3868">
        <v>0.2</v>
      </c>
      <c r="AF3868">
        <v>3.5</v>
      </c>
      <c r="AG3868">
        <v>3.19</v>
      </c>
      <c r="AH3868" t="s">
        <v>29364</v>
      </c>
      <c r="AK3868" t="s">
        <v>29365</v>
      </c>
      <c r="AL3868" t="s">
        <v>29361</v>
      </c>
    </row>
    <row r="3869" spans="1:42">
      <c r="A3869" t="s">
        <v>42</v>
      </c>
      <c r="B3869">
        <v>226316318</v>
      </c>
      <c r="C3869">
        <v>112747863</v>
      </c>
      <c r="D3869" t="s">
        <v>43</v>
      </c>
      <c r="F3869">
        <v>20170822</v>
      </c>
      <c r="G3869" s="6">
        <v>42969.43818287037</v>
      </c>
      <c r="H3869" s="6">
        <v>42969.43822916667</v>
      </c>
      <c r="L3869" t="s">
        <v>44</v>
      </c>
      <c r="M3869">
        <v>470689358</v>
      </c>
      <c r="N3869" t="s">
        <v>25361</v>
      </c>
      <c r="O3869">
        <v>1</v>
      </c>
      <c r="P3869" t="s">
        <v>61</v>
      </c>
      <c r="Q3869" t="s">
        <v>152</v>
      </c>
      <c r="S3869" t="s">
        <v>29366</v>
      </c>
      <c r="U3869" t="s">
        <v>45</v>
      </c>
      <c r="V3869" t="s">
        <v>29367</v>
      </c>
      <c r="W3869" t="s">
        <v>29368</v>
      </c>
      <c r="X3869" t="s">
        <v>29369</v>
      </c>
      <c r="Y3869" t="s">
        <v>46</v>
      </c>
      <c r="Z3869" t="s">
        <v>47</v>
      </c>
      <c r="AA3869" t="s">
        <v>48</v>
      </c>
      <c r="AB3869" t="s">
        <v>49</v>
      </c>
      <c r="AC3869">
        <v>2.9</v>
      </c>
      <c r="AD3869">
        <v>3.1</v>
      </c>
      <c r="AE3869">
        <v>0.2</v>
      </c>
      <c r="AF3869">
        <v>3.1</v>
      </c>
      <c r="AG3869">
        <v>2.82</v>
      </c>
      <c r="AH3869" t="s">
        <v>29366</v>
      </c>
      <c r="AK3869" t="s">
        <v>45</v>
      </c>
      <c r="AL3869" t="s">
        <v>29367</v>
      </c>
    </row>
    <row r="3870" spans="1:42">
      <c r="A3870" t="s">
        <v>42</v>
      </c>
      <c r="B3870">
        <v>226316319</v>
      </c>
      <c r="C3870">
        <v>112747863</v>
      </c>
      <c r="D3870" t="s">
        <v>43</v>
      </c>
      <c r="F3870">
        <v>20170822</v>
      </c>
      <c r="G3870" s="6">
        <v>42969.43818287037</v>
      </c>
      <c r="H3870" s="6">
        <v>42969.43822916667</v>
      </c>
      <c r="L3870" t="s">
        <v>44</v>
      </c>
      <c r="M3870">
        <v>470689358</v>
      </c>
      <c r="N3870" t="s">
        <v>25361</v>
      </c>
      <c r="O3870">
        <v>1</v>
      </c>
      <c r="P3870" t="s">
        <v>90</v>
      </c>
      <c r="Q3870" t="s">
        <v>152</v>
      </c>
      <c r="S3870" t="s">
        <v>29366</v>
      </c>
      <c r="U3870" t="s">
        <v>45</v>
      </c>
      <c r="V3870" t="s">
        <v>29367</v>
      </c>
      <c r="W3870" t="s">
        <v>29368</v>
      </c>
      <c r="X3870" t="s">
        <v>29369</v>
      </c>
      <c r="Y3870" t="s">
        <v>46</v>
      </c>
      <c r="Z3870" t="s">
        <v>47</v>
      </c>
      <c r="AA3870" t="s">
        <v>48</v>
      </c>
      <c r="AB3870" t="s">
        <v>49</v>
      </c>
      <c r="AC3870">
        <v>2.9</v>
      </c>
      <c r="AD3870">
        <v>3.1</v>
      </c>
      <c r="AE3870">
        <v>0.2</v>
      </c>
      <c r="AF3870">
        <v>3.1</v>
      </c>
      <c r="AG3870">
        <v>2.82</v>
      </c>
      <c r="AH3870" t="s">
        <v>29366</v>
      </c>
      <c r="AK3870" t="s">
        <v>45</v>
      </c>
      <c r="AL3870" t="s">
        <v>29367</v>
      </c>
    </row>
    <row r="3871" spans="1:42">
      <c r="A3871" t="s">
        <v>42</v>
      </c>
      <c r="B3871">
        <v>226317066</v>
      </c>
      <c r="C3871">
        <v>112748003</v>
      </c>
      <c r="D3871" t="s">
        <v>43</v>
      </c>
      <c r="F3871">
        <v>20170822</v>
      </c>
      <c r="G3871" s="6">
        <v>42969.443043981482</v>
      </c>
      <c r="H3871" s="6">
        <v>42969.443055555559</v>
      </c>
      <c r="L3871" t="s">
        <v>44</v>
      </c>
      <c r="M3871">
        <v>430956463</v>
      </c>
      <c r="N3871" t="s">
        <v>11120</v>
      </c>
      <c r="O3871">
        <v>1</v>
      </c>
      <c r="P3871" t="s">
        <v>21055</v>
      </c>
      <c r="Q3871" t="s">
        <v>152</v>
      </c>
      <c r="S3871" t="s">
        <v>18536</v>
      </c>
      <c r="U3871" t="s">
        <v>45</v>
      </c>
      <c r="V3871" t="s">
        <v>18537</v>
      </c>
      <c r="W3871" t="s">
        <v>18538</v>
      </c>
      <c r="X3871" t="s">
        <v>18539</v>
      </c>
      <c r="Y3871" t="s">
        <v>46</v>
      </c>
      <c r="Z3871" t="s">
        <v>47</v>
      </c>
      <c r="AA3871" t="s">
        <v>48</v>
      </c>
      <c r="AB3871" t="s">
        <v>49</v>
      </c>
      <c r="AC3871">
        <v>12.9</v>
      </c>
      <c r="AD3871">
        <v>13.1</v>
      </c>
      <c r="AE3871">
        <v>0.2</v>
      </c>
      <c r="AF3871">
        <v>13.1</v>
      </c>
      <c r="AG3871">
        <v>11.92</v>
      </c>
      <c r="AH3871" t="s">
        <v>18540</v>
      </c>
      <c r="AK3871" t="s">
        <v>45</v>
      </c>
      <c r="AL3871" t="s">
        <v>18537</v>
      </c>
    </row>
    <row r="3872" spans="1:42">
      <c r="A3872" t="s">
        <v>42</v>
      </c>
      <c r="B3872">
        <v>226361315</v>
      </c>
      <c r="C3872">
        <v>112755327</v>
      </c>
      <c r="D3872" t="s">
        <v>43</v>
      </c>
      <c r="F3872">
        <v>20170823</v>
      </c>
      <c r="G3872" s="6">
        <v>42969.716400462959</v>
      </c>
      <c r="H3872" s="6">
        <v>42969.716400462959</v>
      </c>
      <c r="L3872" t="s">
        <v>44</v>
      </c>
      <c r="M3872">
        <v>435035254</v>
      </c>
      <c r="N3872" t="s">
        <v>27848</v>
      </c>
      <c r="O3872">
        <v>1</v>
      </c>
      <c r="P3872" t="s">
        <v>29397</v>
      </c>
      <c r="Q3872" t="s">
        <v>152</v>
      </c>
      <c r="S3872" t="s">
        <v>29396</v>
      </c>
      <c r="U3872" t="s">
        <v>45</v>
      </c>
      <c r="V3872" t="s">
        <v>29392</v>
      </c>
      <c r="W3872" t="s">
        <v>29395</v>
      </c>
      <c r="X3872" t="s">
        <v>29394</v>
      </c>
      <c r="Y3872" t="s">
        <v>46</v>
      </c>
      <c r="Z3872" t="s">
        <v>47</v>
      </c>
      <c r="AA3872" t="s">
        <v>48</v>
      </c>
      <c r="AB3872" t="s">
        <v>49</v>
      </c>
      <c r="AC3872">
        <v>17.89</v>
      </c>
      <c r="AD3872">
        <v>13.1</v>
      </c>
      <c r="AE3872">
        <v>0.2</v>
      </c>
      <c r="AF3872">
        <v>18.09</v>
      </c>
      <c r="AG3872">
        <v>11.92</v>
      </c>
      <c r="AH3872" t="s">
        <v>29393</v>
      </c>
      <c r="AK3872" t="s">
        <v>45</v>
      </c>
      <c r="AL3872" t="s">
        <v>29392</v>
      </c>
    </row>
    <row r="3873" spans="1:42">
      <c r="A3873" t="s">
        <v>42</v>
      </c>
      <c r="B3873">
        <v>226366554</v>
      </c>
      <c r="C3873">
        <v>112757165</v>
      </c>
      <c r="D3873" t="s">
        <v>43</v>
      </c>
      <c r="F3873">
        <v>20170823</v>
      </c>
      <c r="G3873" s="6">
        <v>42969.792905092596</v>
      </c>
      <c r="H3873" s="6">
        <v>42969.792939814812</v>
      </c>
      <c r="L3873" t="s">
        <v>44</v>
      </c>
      <c r="M3873">
        <v>442283818</v>
      </c>
      <c r="N3873" t="s">
        <v>7681</v>
      </c>
      <c r="O3873">
        <v>1</v>
      </c>
      <c r="P3873" t="s">
        <v>130</v>
      </c>
      <c r="Q3873" t="s">
        <v>152</v>
      </c>
      <c r="S3873" t="s">
        <v>29402</v>
      </c>
      <c r="U3873" t="s">
        <v>45</v>
      </c>
      <c r="V3873" t="s">
        <v>29398</v>
      </c>
      <c r="W3873" t="s">
        <v>29401</v>
      </c>
      <c r="X3873" t="s">
        <v>29400</v>
      </c>
      <c r="Y3873" t="s">
        <v>46</v>
      </c>
      <c r="Z3873" t="s">
        <v>47</v>
      </c>
      <c r="AA3873" t="s">
        <v>48</v>
      </c>
      <c r="AB3873" t="s">
        <v>49</v>
      </c>
      <c r="AC3873">
        <v>1.9</v>
      </c>
      <c r="AD3873">
        <v>2.1</v>
      </c>
      <c r="AE3873">
        <v>0.2</v>
      </c>
      <c r="AF3873">
        <v>2.1</v>
      </c>
      <c r="AG3873">
        <v>1.91</v>
      </c>
      <c r="AH3873" t="s">
        <v>29399</v>
      </c>
      <c r="AK3873" t="s">
        <v>45</v>
      </c>
      <c r="AL3873" t="s">
        <v>29398</v>
      </c>
    </row>
    <row r="3874" spans="1:42">
      <c r="A3874" t="s">
        <v>42</v>
      </c>
      <c r="B3874">
        <v>226366553</v>
      </c>
      <c r="C3874">
        <v>112757165</v>
      </c>
      <c r="D3874" t="s">
        <v>43</v>
      </c>
      <c r="F3874">
        <v>20170823</v>
      </c>
      <c r="G3874" s="6">
        <v>42969.792905092596</v>
      </c>
      <c r="H3874" s="6">
        <v>42969.792939814812</v>
      </c>
      <c r="L3874" t="s">
        <v>44</v>
      </c>
      <c r="M3874">
        <v>442283818</v>
      </c>
      <c r="N3874" t="s">
        <v>7681</v>
      </c>
      <c r="O3874">
        <v>1</v>
      </c>
      <c r="P3874" t="s">
        <v>131</v>
      </c>
      <c r="Q3874" t="s">
        <v>152</v>
      </c>
      <c r="S3874" t="s">
        <v>29402</v>
      </c>
      <c r="U3874" t="s">
        <v>45</v>
      </c>
      <c r="V3874" t="s">
        <v>29398</v>
      </c>
      <c r="W3874" t="s">
        <v>29401</v>
      </c>
      <c r="X3874" t="s">
        <v>29400</v>
      </c>
      <c r="Y3874" t="s">
        <v>46</v>
      </c>
      <c r="Z3874" t="s">
        <v>47</v>
      </c>
      <c r="AA3874" t="s">
        <v>48</v>
      </c>
      <c r="AB3874" t="s">
        <v>49</v>
      </c>
      <c r="AC3874">
        <v>1.9</v>
      </c>
      <c r="AD3874">
        <v>2.1</v>
      </c>
      <c r="AE3874">
        <v>0.2</v>
      </c>
      <c r="AF3874">
        <v>2.1</v>
      </c>
      <c r="AG3874">
        <v>1.91</v>
      </c>
      <c r="AH3874" t="s">
        <v>29399</v>
      </c>
      <c r="AK3874" t="s">
        <v>45</v>
      </c>
      <c r="AL3874" t="s">
        <v>29398</v>
      </c>
    </row>
    <row r="3875" spans="1:42">
      <c r="A3875" t="s">
        <v>42</v>
      </c>
      <c r="B3875">
        <v>226377682</v>
      </c>
      <c r="C3875">
        <v>112760642</v>
      </c>
      <c r="D3875" t="s">
        <v>43</v>
      </c>
      <c r="F3875">
        <v>20170823</v>
      </c>
      <c r="G3875" s="6">
        <v>42969.911099537036</v>
      </c>
      <c r="H3875" s="6">
        <v>42969.911111111112</v>
      </c>
      <c r="L3875" t="s">
        <v>44</v>
      </c>
      <c r="M3875">
        <v>490613601</v>
      </c>
      <c r="N3875" t="s">
        <v>23303</v>
      </c>
      <c r="O3875">
        <v>1</v>
      </c>
      <c r="P3875" t="s">
        <v>3179</v>
      </c>
      <c r="Q3875" t="s">
        <v>152</v>
      </c>
      <c r="S3875" t="s">
        <v>29415</v>
      </c>
      <c r="U3875" t="s">
        <v>45</v>
      </c>
      <c r="V3875" t="s">
        <v>29411</v>
      </c>
      <c r="W3875" t="s">
        <v>29414</v>
      </c>
      <c r="X3875" t="s">
        <v>29413</v>
      </c>
      <c r="Y3875" t="s">
        <v>46</v>
      </c>
      <c r="Z3875" t="s">
        <v>47</v>
      </c>
      <c r="AA3875" t="s">
        <v>48</v>
      </c>
      <c r="AB3875" t="s">
        <v>49</v>
      </c>
      <c r="AC3875">
        <v>13.9</v>
      </c>
      <c r="AD3875">
        <v>14.1</v>
      </c>
      <c r="AE3875">
        <v>0.2</v>
      </c>
      <c r="AF3875">
        <v>14.1</v>
      </c>
      <c r="AG3875">
        <v>12.83</v>
      </c>
      <c r="AH3875" t="s">
        <v>29412</v>
      </c>
      <c r="AK3875" t="s">
        <v>45</v>
      </c>
      <c r="AL3875" t="s">
        <v>29411</v>
      </c>
    </row>
    <row r="3876" spans="1:42">
      <c r="A3876" t="s">
        <v>42</v>
      </c>
      <c r="B3876">
        <v>226380202</v>
      </c>
      <c r="C3876">
        <v>112761282</v>
      </c>
      <c r="D3876" t="s">
        <v>43</v>
      </c>
      <c r="F3876">
        <v>20170823</v>
      </c>
      <c r="G3876" s="6">
        <v>42969.926400462966</v>
      </c>
      <c r="H3876" s="6">
        <v>42969.926412037035</v>
      </c>
      <c r="L3876" t="s">
        <v>44</v>
      </c>
      <c r="M3876">
        <v>507299090</v>
      </c>
      <c r="N3876" t="s">
        <v>13873</v>
      </c>
      <c r="O3876">
        <v>1</v>
      </c>
      <c r="P3876" t="s">
        <v>14185</v>
      </c>
      <c r="Q3876" t="s">
        <v>152</v>
      </c>
      <c r="S3876" t="s">
        <v>29421</v>
      </c>
      <c r="U3876" t="s">
        <v>45</v>
      </c>
      <c r="V3876" t="s">
        <v>29417</v>
      </c>
      <c r="W3876" t="s">
        <v>29420</v>
      </c>
      <c r="X3876" t="s">
        <v>29419</v>
      </c>
      <c r="Y3876" t="s">
        <v>46</v>
      </c>
      <c r="Z3876" t="s">
        <v>47</v>
      </c>
      <c r="AA3876" t="s">
        <v>48</v>
      </c>
      <c r="AB3876" t="s">
        <v>49</v>
      </c>
      <c r="AC3876">
        <v>13.9</v>
      </c>
      <c r="AD3876">
        <v>12.1</v>
      </c>
      <c r="AE3876">
        <v>0.2</v>
      </c>
      <c r="AF3876">
        <v>14.1</v>
      </c>
      <c r="AG3876">
        <v>11.01</v>
      </c>
      <c r="AH3876" t="s">
        <v>29418</v>
      </c>
      <c r="AK3876" t="s">
        <v>29417</v>
      </c>
      <c r="AL3876" t="s">
        <v>29416</v>
      </c>
    </row>
    <row r="3877" spans="1:42">
      <c r="A3877" t="s">
        <v>42</v>
      </c>
      <c r="B3877">
        <v>226381036</v>
      </c>
      <c r="C3877">
        <v>112761502</v>
      </c>
      <c r="D3877" t="s">
        <v>43</v>
      </c>
      <c r="F3877">
        <v>20170823</v>
      </c>
      <c r="G3877" s="6">
        <v>42969.93173611111</v>
      </c>
      <c r="H3877" s="6">
        <v>42969.931793981479</v>
      </c>
      <c r="L3877" t="s">
        <v>44</v>
      </c>
      <c r="M3877">
        <v>436358065</v>
      </c>
      <c r="N3877" t="s">
        <v>27729</v>
      </c>
      <c r="O3877">
        <v>1</v>
      </c>
      <c r="P3877" t="s">
        <v>27483</v>
      </c>
      <c r="Q3877" t="s">
        <v>152</v>
      </c>
      <c r="S3877" t="s">
        <v>29424</v>
      </c>
      <c r="U3877" t="s">
        <v>45</v>
      </c>
      <c r="V3877" t="s">
        <v>29422</v>
      </c>
      <c r="W3877" t="s">
        <v>29426</v>
      </c>
      <c r="X3877" t="s">
        <v>29425</v>
      </c>
      <c r="Y3877" t="s">
        <v>46</v>
      </c>
      <c r="Z3877" t="s">
        <v>47</v>
      </c>
      <c r="AA3877" t="s">
        <v>48</v>
      </c>
      <c r="AB3877" t="s">
        <v>49</v>
      </c>
      <c r="AC3877">
        <v>23.9</v>
      </c>
      <c r="AD3877">
        <v>27.9</v>
      </c>
      <c r="AE3877">
        <v>4</v>
      </c>
      <c r="AF3877">
        <v>27.9</v>
      </c>
      <c r="AG3877">
        <v>25.39</v>
      </c>
      <c r="AH3877" t="s">
        <v>29424</v>
      </c>
      <c r="AJ3877" t="s">
        <v>29423</v>
      </c>
      <c r="AK3877" t="s">
        <v>45</v>
      </c>
      <c r="AL3877" t="s">
        <v>29422</v>
      </c>
    </row>
    <row r="3878" spans="1:42">
      <c r="A3878" t="s">
        <v>42</v>
      </c>
      <c r="B3878">
        <v>226387880</v>
      </c>
      <c r="C3878">
        <v>112764097</v>
      </c>
      <c r="D3878" t="s">
        <v>43</v>
      </c>
      <c r="F3878">
        <v>20170823</v>
      </c>
      <c r="G3878" s="6">
        <v>42969.991157407407</v>
      </c>
      <c r="H3878" s="6">
        <v>42969.991168981483</v>
      </c>
      <c r="L3878" t="s">
        <v>44</v>
      </c>
      <c r="M3878">
        <v>442283818</v>
      </c>
      <c r="N3878" t="s">
        <v>7681</v>
      </c>
      <c r="O3878">
        <v>1</v>
      </c>
      <c r="P3878" t="s">
        <v>131</v>
      </c>
      <c r="Q3878" t="s">
        <v>152</v>
      </c>
      <c r="S3878" t="s">
        <v>29436</v>
      </c>
      <c r="U3878" t="s">
        <v>45</v>
      </c>
      <c r="V3878" t="s">
        <v>29432</v>
      </c>
      <c r="W3878" t="s">
        <v>29435</v>
      </c>
      <c r="X3878" t="s">
        <v>29434</v>
      </c>
      <c r="Y3878" t="s">
        <v>46</v>
      </c>
      <c r="Z3878" t="s">
        <v>47</v>
      </c>
      <c r="AA3878" t="s">
        <v>48</v>
      </c>
      <c r="AB3878" t="s">
        <v>49</v>
      </c>
      <c r="AC3878">
        <v>1.9</v>
      </c>
      <c r="AD3878">
        <v>2.1</v>
      </c>
      <c r="AE3878">
        <v>0.2</v>
      </c>
      <c r="AF3878">
        <v>2.1</v>
      </c>
      <c r="AG3878">
        <v>1.91</v>
      </c>
      <c r="AH3878" t="s">
        <v>29433</v>
      </c>
      <c r="AK3878" t="s">
        <v>45</v>
      </c>
      <c r="AL3878" t="s">
        <v>29432</v>
      </c>
    </row>
    <row r="3879" spans="1:42">
      <c r="A3879" s="32">
        <v>42970</v>
      </c>
      <c r="B3879" s="33"/>
      <c r="C3879" s="34"/>
      <c r="D3879" s="34"/>
      <c r="E3879" s="35"/>
      <c r="F3879" s="35"/>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s="34"/>
      <c r="AG3879" s="34"/>
      <c r="AH3879" s="34"/>
      <c r="AI3879" s="34"/>
      <c r="AJ3879" s="34"/>
      <c r="AK3879" s="34"/>
      <c r="AL3879" s="47"/>
      <c r="AM3879" s="47"/>
      <c r="AN3879" s="47"/>
      <c r="AO3879" s="47"/>
      <c r="AP3879" s="47"/>
    </row>
    <row r="3880" spans="1:42">
      <c r="A3880" t="s">
        <v>42</v>
      </c>
      <c r="B3880">
        <v>226403420</v>
      </c>
      <c r="C3880">
        <v>112768316</v>
      </c>
      <c r="D3880" t="s">
        <v>43</v>
      </c>
      <c r="F3880">
        <v>20170823</v>
      </c>
      <c r="G3880" s="6">
        <v>42970.353842592594</v>
      </c>
      <c r="H3880" s="6">
        <v>42970.353865740741</v>
      </c>
      <c r="L3880" t="s">
        <v>44</v>
      </c>
      <c r="M3880">
        <v>436358065</v>
      </c>
      <c r="N3880" t="s">
        <v>27729</v>
      </c>
      <c r="O3880">
        <v>1</v>
      </c>
      <c r="P3880" t="s">
        <v>27483</v>
      </c>
      <c r="Q3880" t="s">
        <v>152</v>
      </c>
      <c r="S3880" t="s">
        <v>29442</v>
      </c>
      <c r="U3880" t="s">
        <v>29441</v>
      </c>
      <c r="V3880" t="s">
        <v>29437</v>
      </c>
      <c r="W3880" t="s">
        <v>29440</v>
      </c>
      <c r="X3880" t="s">
        <v>29439</v>
      </c>
      <c r="Y3880" t="s">
        <v>46</v>
      </c>
      <c r="Z3880" t="s">
        <v>47</v>
      </c>
      <c r="AA3880" t="s">
        <v>48</v>
      </c>
      <c r="AB3880" t="s">
        <v>49</v>
      </c>
      <c r="AC3880">
        <v>23.9</v>
      </c>
      <c r="AD3880">
        <v>27.9</v>
      </c>
      <c r="AE3880">
        <v>4</v>
      </c>
      <c r="AF3880">
        <v>27.9</v>
      </c>
      <c r="AG3880">
        <v>25.39</v>
      </c>
      <c r="AH3880" t="s">
        <v>29438</v>
      </c>
      <c r="AK3880" t="s">
        <v>45</v>
      </c>
      <c r="AL3880" t="s">
        <v>29437</v>
      </c>
    </row>
    <row r="3881" spans="1:42">
      <c r="A3881" t="s">
        <v>42</v>
      </c>
      <c r="B3881">
        <v>226405800</v>
      </c>
      <c r="C3881">
        <v>112769405</v>
      </c>
      <c r="D3881" t="s">
        <v>43</v>
      </c>
      <c r="F3881">
        <v>20170823</v>
      </c>
      <c r="G3881" s="6">
        <v>42970.396562499998</v>
      </c>
      <c r="H3881" s="6">
        <v>42970.396643518521</v>
      </c>
      <c r="L3881" t="s">
        <v>44</v>
      </c>
      <c r="M3881">
        <v>507764170</v>
      </c>
      <c r="N3881" t="s">
        <v>15035</v>
      </c>
      <c r="O3881">
        <v>1</v>
      </c>
      <c r="P3881" t="s">
        <v>5049</v>
      </c>
      <c r="Q3881" t="s">
        <v>152</v>
      </c>
      <c r="S3881" t="s">
        <v>29447</v>
      </c>
      <c r="U3881" t="s">
        <v>45</v>
      </c>
      <c r="V3881" t="s">
        <v>29443</v>
      </c>
      <c r="W3881" t="s">
        <v>29446</v>
      </c>
      <c r="X3881" t="s">
        <v>29445</v>
      </c>
      <c r="Y3881" t="s">
        <v>46</v>
      </c>
      <c r="Z3881" t="s">
        <v>47</v>
      </c>
      <c r="AA3881" t="s">
        <v>48</v>
      </c>
      <c r="AB3881" t="s">
        <v>49</v>
      </c>
      <c r="AC3881">
        <v>8.9</v>
      </c>
      <c r="AD3881">
        <v>9.1</v>
      </c>
      <c r="AE3881">
        <v>0.2</v>
      </c>
      <c r="AF3881">
        <v>9.1</v>
      </c>
      <c r="AG3881">
        <v>8.2799999999999994</v>
      </c>
      <c r="AH3881" t="s">
        <v>29444</v>
      </c>
      <c r="AK3881" t="s">
        <v>45</v>
      </c>
      <c r="AL3881" t="s">
        <v>29443</v>
      </c>
    </row>
    <row r="3882" spans="1:42">
      <c r="A3882" t="s">
        <v>42</v>
      </c>
      <c r="B3882">
        <v>226406421</v>
      </c>
      <c r="C3882">
        <v>112769627</v>
      </c>
      <c r="D3882" t="s">
        <v>43</v>
      </c>
      <c r="F3882">
        <v>20170823</v>
      </c>
      <c r="G3882" s="6">
        <v>42970.403993055559</v>
      </c>
      <c r="H3882" s="6">
        <v>42970.404039351852</v>
      </c>
      <c r="L3882" t="s">
        <v>44</v>
      </c>
      <c r="M3882">
        <v>420841071</v>
      </c>
      <c r="N3882" t="s">
        <v>10834</v>
      </c>
      <c r="O3882">
        <v>1</v>
      </c>
      <c r="P3882" t="s">
        <v>52</v>
      </c>
      <c r="Q3882" t="s">
        <v>152</v>
      </c>
      <c r="R3882" t="s">
        <v>1325</v>
      </c>
      <c r="S3882" t="s">
        <v>29453</v>
      </c>
      <c r="U3882" t="s">
        <v>29449</v>
      </c>
      <c r="V3882" t="s">
        <v>29448</v>
      </c>
      <c r="W3882" t="s">
        <v>29452</v>
      </c>
      <c r="X3882" t="s">
        <v>29451</v>
      </c>
      <c r="Y3882" t="s">
        <v>46</v>
      </c>
      <c r="Z3882" t="s">
        <v>47</v>
      </c>
      <c r="AA3882" t="s">
        <v>48</v>
      </c>
      <c r="AB3882" t="s">
        <v>49</v>
      </c>
      <c r="AC3882">
        <v>29.8</v>
      </c>
      <c r="AD3882">
        <v>15.1</v>
      </c>
      <c r="AE3882">
        <v>0.2</v>
      </c>
      <c r="AF3882">
        <v>30</v>
      </c>
      <c r="AG3882">
        <v>13.74</v>
      </c>
      <c r="AH3882" t="s">
        <v>29450</v>
      </c>
      <c r="AK3882" t="s">
        <v>29449</v>
      </c>
      <c r="AL3882" t="s">
        <v>29448</v>
      </c>
    </row>
    <row r="3883" spans="1:42">
      <c r="A3883" t="s">
        <v>42</v>
      </c>
      <c r="B3883">
        <v>226428069</v>
      </c>
      <c r="C3883">
        <v>112773287</v>
      </c>
      <c r="D3883" t="s">
        <v>43</v>
      </c>
      <c r="F3883">
        <v>20170824</v>
      </c>
      <c r="G3883" s="6">
        <v>42970.517002314817</v>
      </c>
      <c r="H3883" s="6">
        <v>42970.517013888886</v>
      </c>
      <c r="L3883" t="s">
        <v>44</v>
      </c>
      <c r="M3883">
        <v>456889654</v>
      </c>
      <c r="N3883" t="s">
        <v>25517</v>
      </c>
      <c r="O3883">
        <v>1</v>
      </c>
      <c r="P3883" t="s">
        <v>91</v>
      </c>
      <c r="Q3883" t="s">
        <v>152</v>
      </c>
      <c r="S3883" t="s">
        <v>29493</v>
      </c>
      <c r="U3883" t="s">
        <v>45</v>
      </c>
      <c r="V3883" t="s">
        <v>29494</v>
      </c>
      <c r="W3883" t="s">
        <v>29495</v>
      </c>
      <c r="X3883" t="s">
        <v>21419</v>
      </c>
      <c r="Y3883" t="s">
        <v>46</v>
      </c>
      <c r="Z3883" t="s">
        <v>47</v>
      </c>
      <c r="AA3883" t="s">
        <v>48</v>
      </c>
      <c r="AB3883" t="s">
        <v>49</v>
      </c>
      <c r="AC3883">
        <v>8.9</v>
      </c>
      <c r="AD3883">
        <v>9.1</v>
      </c>
      <c r="AE3883">
        <v>0.2</v>
      </c>
      <c r="AF3883">
        <v>9.1</v>
      </c>
      <c r="AG3883">
        <v>8.2799999999999994</v>
      </c>
      <c r="AH3883" t="s">
        <v>29493</v>
      </c>
      <c r="AK3883" t="s">
        <v>45</v>
      </c>
      <c r="AL3883" t="s">
        <v>29494</v>
      </c>
    </row>
    <row r="3884" spans="1:42">
      <c r="A3884" t="s">
        <v>42</v>
      </c>
      <c r="B3884">
        <v>226429361</v>
      </c>
      <c r="C3884">
        <v>112773604</v>
      </c>
      <c r="D3884" t="s">
        <v>43</v>
      </c>
      <c r="F3884">
        <v>20170824</v>
      </c>
      <c r="G3884" s="6">
        <v>42970.529178240744</v>
      </c>
      <c r="H3884" s="6">
        <v>42970.52921296296</v>
      </c>
      <c r="L3884" t="s">
        <v>44</v>
      </c>
      <c r="M3884">
        <v>462271229</v>
      </c>
      <c r="N3884" t="s">
        <v>25387</v>
      </c>
      <c r="O3884">
        <v>1</v>
      </c>
      <c r="P3884" t="s">
        <v>61</v>
      </c>
      <c r="Q3884" t="s">
        <v>152</v>
      </c>
      <c r="S3884" t="s">
        <v>6466</v>
      </c>
      <c r="U3884" t="s">
        <v>45</v>
      </c>
      <c r="V3884" t="s">
        <v>6467</v>
      </c>
      <c r="W3884" t="s">
        <v>6468</v>
      </c>
      <c r="X3884" t="s">
        <v>4677</v>
      </c>
      <c r="Y3884" t="s">
        <v>46</v>
      </c>
      <c r="Z3884" t="s">
        <v>47</v>
      </c>
      <c r="AA3884" t="s">
        <v>48</v>
      </c>
      <c r="AB3884" t="s">
        <v>49</v>
      </c>
      <c r="AC3884">
        <v>6.9</v>
      </c>
      <c r="AD3884">
        <v>7.1</v>
      </c>
      <c r="AE3884">
        <v>0.2</v>
      </c>
      <c r="AF3884">
        <v>7.1</v>
      </c>
      <c r="AG3884">
        <v>6.46</v>
      </c>
      <c r="AH3884" t="s">
        <v>6469</v>
      </c>
      <c r="AK3884" t="s">
        <v>45</v>
      </c>
      <c r="AL3884" t="s">
        <v>6470</v>
      </c>
    </row>
    <row r="3885" spans="1:42">
      <c r="A3885" t="s">
        <v>42</v>
      </c>
      <c r="B3885">
        <v>226429362</v>
      </c>
      <c r="C3885">
        <v>112773604</v>
      </c>
      <c r="D3885" t="s">
        <v>43</v>
      </c>
      <c r="F3885">
        <v>20170824</v>
      </c>
      <c r="G3885" s="6">
        <v>42970.529178240744</v>
      </c>
      <c r="H3885" s="6">
        <v>42970.52921296296</v>
      </c>
      <c r="L3885" t="s">
        <v>44</v>
      </c>
      <c r="M3885">
        <v>462271229</v>
      </c>
      <c r="N3885" t="s">
        <v>25387</v>
      </c>
      <c r="O3885">
        <v>1</v>
      </c>
      <c r="P3885" t="s">
        <v>60</v>
      </c>
      <c r="Q3885" t="s">
        <v>152</v>
      </c>
      <c r="S3885" t="s">
        <v>6466</v>
      </c>
      <c r="U3885" t="s">
        <v>45</v>
      </c>
      <c r="V3885" t="s">
        <v>6467</v>
      </c>
      <c r="W3885" t="s">
        <v>6468</v>
      </c>
      <c r="X3885" t="s">
        <v>4677</v>
      </c>
      <c r="Y3885" t="s">
        <v>46</v>
      </c>
      <c r="Z3885" t="s">
        <v>47</v>
      </c>
      <c r="AA3885" t="s">
        <v>48</v>
      </c>
      <c r="AB3885" t="s">
        <v>49</v>
      </c>
      <c r="AC3885">
        <v>6.9</v>
      </c>
      <c r="AD3885">
        <v>7.1</v>
      </c>
      <c r="AE3885">
        <v>0.2</v>
      </c>
      <c r="AF3885">
        <v>7.1</v>
      </c>
      <c r="AG3885">
        <v>6.46</v>
      </c>
      <c r="AH3885" t="s">
        <v>6469</v>
      </c>
      <c r="AK3885" t="s">
        <v>45</v>
      </c>
      <c r="AL3885" t="s">
        <v>6470</v>
      </c>
    </row>
    <row r="3886" spans="1:42">
      <c r="A3886" t="s">
        <v>42</v>
      </c>
      <c r="B3886">
        <v>226435604</v>
      </c>
      <c r="C3886">
        <v>112774959</v>
      </c>
      <c r="D3886" t="s">
        <v>43</v>
      </c>
      <c r="F3886">
        <v>20170824</v>
      </c>
      <c r="G3886" s="6">
        <v>42970.573101851849</v>
      </c>
      <c r="H3886" s="6">
        <v>42970.573148148149</v>
      </c>
      <c r="L3886" t="s">
        <v>44</v>
      </c>
      <c r="M3886">
        <v>470683409</v>
      </c>
      <c r="N3886" t="s">
        <v>28570</v>
      </c>
      <c r="O3886">
        <v>1</v>
      </c>
      <c r="P3886" t="s">
        <v>61</v>
      </c>
      <c r="Q3886" t="s">
        <v>152</v>
      </c>
      <c r="S3886" t="s">
        <v>29496</v>
      </c>
      <c r="U3886" t="s">
        <v>45</v>
      </c>
      <c r="V3886" t="s">
        <v>29497</v>
      </c>
      <c r="W3886" t="s">
        <v>29498</v>
      </c>
      <c r="X3886" t="s">
        <v>29499</v>
      </c>
      <c r="Y3886" t="s">
        <v>46</v>
      </c>
      <c r="Z3886" t="s">
        <v>47</v>
      </c>
      <c r="AA3886" t="s">
        <v>48</v>
      </c>
      <c r="AB3886" t="s">
        <v>49</v>
      </c>
      <c r="AC3886">
        <v>3.9</v>
      </c>
      <c r="AD3886">
        <v>4.0999999999999996</v>
      </c>
      <c r="AE3886">
        <v>0.2</v>
      </c>
      <c r="AF3886">
        <v>4.0999999999999996</v>
      </c>
      <c r="AG3886">
        <v>3.73</v>
      </c>
      <c r="AH3886" t="s">
        <v>29500</v>
      </c>
      <c r="AK3886" t="s">
        <v>45</v>
      </c>
      <c r="AL3886" t="s">
        <v>29497</v>
      </c>
    </row>
    <row r="3887" spans="1:42">
      <c r="A3887" t="s">
        <v>42</v>
      </c>
      <c r="B3887">
        <v>226437475</v>
      </c>
      <c r="C3887">
        <v>112775330</v>
      </c>
      <c r="D3887" t="s">
        <v>43</v>
      </c>
      <c r="F3887">
        <v>20170824</v>
      </c>
      <c r="G3887" s="6">
        <v>42970.583668981482</v>
      </c>
      <c r="H3887" s="6">
        <v>42970.583726851852</v>
      </c>
      <c r="L3887" t="s">
        <v>44</v>
      </c>
      <c r="M3887">
        <v>470741043</v>
      </c>
      <c r="N3887" t="s">
        <v>23431</v>
      </c>
      <c r="O3887">
        <v>2</v>
      </c>
      <c r="P3887" t="s">
        <v>61</v>
      </c>
      <c r="Q3887" t="s">
        <v>152</v>
      </c>
      <c r="S3887" t="s">
        <v>23395</v>
      </c>
      <c r="U3887" t="s">
        <v>45</v>
      </c>
      <c r="V3887" t="s">
        <v>29501</v>
      </c>
      <c r="W3887" t="s">
        <v>29502</v>
      </c>
      <c r="X3887" t="s">
        <v>29503</v>
      </c>
      <c r="Y3887" t="s">
        <v>46</v>
      </c>
      <c r="Z3887" t="s">
        <v>47</v>
      </c>
      <c r="AA3887" t="s">
        <v>48</v>
      </c>
      <c r="AB3887" t="s">
        <v>49</v>
      </c>
      <c r="AC3887">
        <v>2.6</v>
      </c>
      <c r="AD3887">
        <v>1.5</v>
      </c>
      <c r="AE3887">
        <v>0.4</v>
      </c>
      <c r="AF3887">
        <v>3</v>
      </c>
      <c r="AG3887">
        <v>2.74</v>
      </c>
      <c r="AH3887" t="s">
        <v>13565</v>
      </c>
      <c r="AK3887" t="s">
        <v>45</v>
      </c>
      <c r="AL3887" t="s">
        <v>29501</v>
      </c>
    </row>
    <row r="3888" spans="1:42">
      <c r="A3888" t="s">
        <v>42</v>
      </c>
      <c r="B3888">
        <v>226439872</v>
      </c>
      <c r="C3888">
        <v>112775644</v>
      </c>
      <c r="D3888" t="s">
        <v>43</v>
      </c>
      <c r="F3888">
        <v>20170824</v>
      </c>
      <c r="G3888" s="6">
        <v>42970.592939814815</v>
      </c>
      <c r="H3888" s="6">
        <v>42970.592951388891</v>
      </c>
      <c r="L3888" t="s">
        <v>44</v>
      </c>
      <c r="M3888">
        <v>442772076</v>
      </c>
      <c r="N3888" t="s">
        <v>27843</v>
      </c>
      <c r="O3888">
        <v>1</v>
      </c>
      <c r="P3888" t="s">
        <v>138</v>
      </c>
      <c r="Q3888" t="s">
        <v>152</v>
      </c>
      <c r="S3888" t="s">
        <v>29504</v>
      </c>
      <c r="U3888" t="s">
        <v>45</v>
      </c>
      <c r="V3888" t="s">
        <v>29505</v>
      </c>
      <c r="W3888" t="s">
        <v>29506</v>
      </c>
      <c r="X3888" t="s">
        <v>1504</v>
      </c>
      <c r="Y3888" t="s">
        <v>46</v>
      </c>
      <c r="Z3888" t="s">
        <v>47</v>
      </c>
      <c r="AA3888" t="s">
        <v>48</v>
      </c>
      <c r="AB3888" t="s">
        <v>49</v>
      </c>
      <c r="AC3888">
        <v>2.9</v>
      </c>
      <c r="AD3888">
        <v>2.6</v>
      </c>
      <c r="AE3888">
        <v>0.2</v>
      </c>
      <c r="AF3888">
        <v>3.1</v>
      </c>
      <c r="AG3888">
        <v>2.37</v>
      </c>
      <c r="AH3888" t="s">
        <v>29504</v>
      </c>
      <c r="AK3888" t="s">
        <v>45</v>
      </c>
      <c r="AL3888" t="s">
        <v>29505</v>
      </c>
    </row>
    <row r="3889" spans="1:42">
      <c r="A3889" t="s">
        <v>42</v>
      </c>
      <c r="B3889">
        <v>226439873</v>
      </c>
      <c r="C3889">
        <v>112775644</v>
      </c>
      <c r="D3889" t="s">
        <v>43</v>
      </c>
      <c r="F3889">
        <v>20170824</v>
      </c>
      <c r="G3889" s="6">
        <v>42970.592939814815</v>
      </c>
      <c r="H3889" s="6">
        <v>42970.592951388891</v>
      </c>
      <c r="L3889" t="s">
        <v>44</v>
      </c>
      <c r="M3889">
        <v>442772076</v>
      </c>
      <c r="N3889" t="s">
        <v>27843</v>
      </c>
      <c r="O3889">
        <v>1</v>
      </c>
      <c r="P3889" t="s">
        <v>29507</v>
      </c>
      <c r="Q3889" t="s">
        <v>152</v>
      </c>
      <c r="S3889" t="s">
        <v>29504</v>
      </c>
      <c r="U3889" t="s">
        <v>45</v>
      </c>
      <c r="V3889" t="s">
        <v>29505</v>
      </c>
      <c r="W3889" t="s">
        <v>29506</v>
      </c>
      <c r="X3889" t="s">
        <v>1504</v>
      </c>
      <c r="Y3889" t="s">
        <v>46</v>
      </c>
      <c r="Z3889" t="s">
        <v>47</v>
      </c>
      <c r="AA3889" t="s">
        <v>48</v>
      </c>
      <c r="AB3889" t="s">
        <v>49</v>
      </c>
      <c r="AC3889">
        <v>2.9</v>
      </c>
      <c r="AD3889">
        <v>2.6</v>
      </c>
      <c r="AE3889">
        <v>0.2</v>
      </c>
      <c r="AF3889">
        <v>3.1</v>
      </c>
      <c r="AG3889">
        <v>2.37</v>
      </c>
      <c r="AH3889" t="s">
        <v>29504</v>
      </c>
      <c r="AK3889" t="s">
        <v>45</v>
      </c>
      <c r="AL3889" t="s">
        <v>29505</v>
      </c>
    </row>
    <row r="3890" spans="1:42">
      <c r="A3890" t="s">
        <v>42</v>
      </c>
      <c r="B3890">
        <v>226460292</v>
      </c>
      <c r="C3890">
        <v>112780026</v>
      </c>
      <c r="D3890" t="s">
        <v>43</v>
      </c>
      <c r="F3890">
        <v>20170824</v>
      </c>
      <c r="G3890" s="6">
        <v>42970.737581018519</v>
      </c>
      <c r="H3890" s="6">
        <v>42970.737604166665</v>
      </c>
      <c r="L3890" t="s">
        <v>44</v>
      </c>
      <c r="M3890">
        <v>476672435</v>
      </c>
      <c r="N3890" t="s">
        <v>18258</v>
      </c>
      <c r="O3890">
        <v>1</v>
      </c>
      <c r="P3890" t="s">
        <v>362</v>
      </c>
      <c r="Q3890" t="s">
        <v>152</v>
      </c>
      <c r="S3890" t="s">
        <v>4110</v>
      </c>
      <c r="U3890" t="s">
        <v>29508</v>
      </c>
      <c r="V3890" t="s">
        <v>29509</v>
      </c>
      <c r="W3890" t="s">
        <v>29510</v>
      </c>
      <c r="X3890" t="s">
        <v>19432</v>
      </c>
      <c r="Y3890" t="s">
        <v>46</v>
      </c>
      <c r="Z3890" t="s">
        <v>47</v>
      </c>
      <c r="AA3890" t="s">
        <v>48</v>
      </c>
      <c r="AB3890" t="s">
        <v>49</v>
      </c>
      <c r="AC3890">
        <v>8.9</v>
      </c>
      <c r="AD3890">
        <v>9.1</v>
      </c>
      <c r="AE3890">
        <v>0.2</v>
      </c>
      <c r="AF3890">
        <v>9.1</v>
      </c>
      <c r="AG3890">
        <v>8.2799999999999994</v>
      </c>
      <c r="AH3890" t="s">
        <v>4110</v>
      </c>
      <c r="AK3890" t="s">
        <v>29508</v>
      </c>
      <c r="AL3890" t="s">
        <v>29509</v>
      </c>
    </row>
    <row r="3891" spans="1:42">
      <c r="A3891" t="s">
        <v>42</v>
      </c>
      <c r="B3891">
        <v>226461318</v>
      </c>
      <c r="C3891">
        <v>112780203</v>
      </c>
      <c r="D3891" t="s">
        <v>43</v>
      </c>
      <c r="F3891">
        <v>20170824</v>
      </c>
      <c r="G3891" s="6">
        <v>42970.744537037041</v>
      </c>
      <c r="H3891" s="6">
        <v>42970.744571759256</v>
      </c>
      <c r="L3891" t="s">
        <v>44</v>
      </c>
      <c r="M3891">
        <v>436358065</v>
      </c>
      <c r="N3891" t="s">
        <v>27729</v>
      </c>
      <c r="O3891">
        <v>1</v>
      </c>
      <c r="P3891" t="s">
        <v>27483</v>
      </c>
      <c r="Q3891" t="s">
        <v>152</v>
      </c>
      <c r="S3891" t="s">
        <v>29511</v>
      </c>
      <c r="U3891" t="s">
        <v>45</v>
      </c>
      <c r="V3891" t="s">
        <v>29512</v>
      </c>
      <c r="W3891" t="s">
        <v>29513</v>
      </c>
      <c r="X3891" t="s">
        <v>29514</v>
      </c>
      <c r="Y3891" t="s">
        <v>46</v>
      </c>
      <c r="Z3891" t="s">
        <v>47</v>
      </c>
      <c r="AA3891" t="s">
        <v>48</v>
      </c>
      <c r="AB3891" t="s">
        <v>49</v>
      </c>
      <c r="AC3891">
        <v>23.9</v>
      </c>
      <c r="AD3891">
        <v>27.9</v>
      </c>
      <c r="AE3891">
        <v>4</v>
      </c>
      <c r="AF3891">
        <v>27.9</v>
      </c>
      <c r="AG3891">
        <v>25.39</v>
      </c>
      <c r="AH3891" t="s">
        <v>29515</v>
      </c>
      <c r="AK3891" t="s">
        <v>45</v>
      </c>
      <c r="AL3891" t="s">
        <v>29512</v>
      </c>
    </row>
    <row r="3892" spans="1:42">
      <c r="A3892" t="s">
        <v>42</v>
      </c>
      <c r="B3892">
        <v>226474877</v>
      </c>
      <c r="C3892">
        <v>112781629</v>
      </c>
      <c r="D3892" t="s">
        <v>43</v>
      </c>
      <c r="F3892">
        <v>20170824</v>
      </c>
      <c r="G3892" s="6">
        <v>42970.813877314817</v>
      </c>
      <c r="H3892" s="6">
        <v>42970.81391203704</v>
      </c>
      <c r="L3892" t="s">
        <v>44</v>
      </c>
      <c r="M3892">
        <v>496407194</v>
      </c>
      <c r="N3892" t="s">
        <v>23547</v>
      </c>
      <c r="O3892">
        <v>1</v>
      </c>
      <c r="P3892" t="s">
        <v>6849</v>
      </c>
      <c r="Q3892" t="s">
        <v>152</v>
      </c>
      <c r="S3892" t="s">
        <v>29516</v>
      </c>
      <c r="U3892" t="s">
        <v>29517</v>
      </c>
      <c r="V3892" t="s">
        <v>29518</v>
      </c>
      <c r="W3892" t="s">
        <v>29519</v>
      </c>
      <c r="X3892" t="s">
        <v>7161</v>
      </c>
      <c r="Y3892" t="s">
        <v>46</v>
      </c>
      <c r="Z3892" t="s">
        <v>47</v>
      </c>
      <c r="AA3892" t="s">
        <v>48</v>
      </c>
      <c r="AB3892" t="s">
        <v>49</v>
      </c>
      <c r="AC3892">
        <v>6.9</v>
      </c>
      <c r="AD3892">
        <v>7.1</v>
      </c>
      <c r="AE3892">
        <v>0.2</v>
      </c>
      <c r="AF3892">
        <v>7.1</v>
      </c>
      <c r="AG3892">
        <v>6.46</v>
      </c>
      <c r="AH3892" t="s">
        <v>29520</v>
      </c>
      <c r="AK3892" t="s">
        <v>29517</v>
      </c>
      <c r="AL3892" t="s">
        <v>29518</v>
      </c>
    </row>
    <row r="3893" spans="1:42">
      <c r="A3893" t="s">
        <v>42</v>
      </c>
      <c r="B3893">
        <v>226477072</v>
      </c>
      <c r="C3893">
        <v>112782277</v>
      </c>
      <c r="D3893" t="s">
        <v>43</v>
      </c>
      <c r="F3893">
        <v>20170824</v>
      </c>
      <c r="G3893" s="6">
        <v>42970.842662037037</v>
      </c>
      <c r="H3893" s="6">
        <v>42970.842719907407</v>
      </c>
      <c r="L3893" t="s">
        <v>44</v>
      </c>
      <c r="M3893">
        <v>496813547</v>
      </c>
      <c r="N3893" t="s">
        <v>2699</v>
      </c>
      <c r="O3893">
        <v>2</v>
      </c>
      <c r="P3893" t="s">
        <v>356</v>
      </c>
      <c r="Q3893" t="s">
        <v>152</v>
      </c>
      <c r="S3893" t="s">
        <v>29521</v>
      </c>
      <c r="U3893" t="s">
        <v>45</v>
      </c>
      <c r="V3893" t="s">
        <v>29522</v>
      </c>
      <c r="W3893" t="s">
        <v>29523</v>
      </c>
      <c r="X3893" t="s">
        <v>29524</v>
      </c>
      <c r="Y3893" t="s">
        <v>46</v>
      </c>
      <c r="Z3893" t="s">
        <v>47</v>
      </c>
      <c r="AA3893" t="s">
        <v>48</v>
      </c>
      <c r="AB3893" t="s">
        <v>49</v>
      </c>
      <c r="AC3893">
        <v>5.8</v>
      </c>
      <c r="AD3893">
        <v>3.1</v>
      </c>
      <c r="AE3893">
        <v>0.4</v>
      </c>
      <c r="AF3893">
        <v>6.2</v>
      </c>
      <c r="AG3893">
        <v>5.64</v>
      </c>
      <c r="AH3893" t="s">
        <v>29525</v>
      </c>
      <c r="AK3893" t="s">
        <v>45</v>
      </c>
      <c r="AL3893" t="s">
        <v>29522</v>
      </c>
    </row>
    <row r="3894" spans="1:42">
      <c r="A3894" t="s">
        <v>42</v>
      </c>
      <c r="B3894">
        <v>226481876</v>
      </c>
      <c r="C3894">
        <v>112783668</v>
      </c>
      <c r="D3894" t="s">
        <v>43</v>
      </c>
      <c r="F3894">
        <v>20170824</v>
      </c>
      <c r="G3894" s="6">
        <v>42970.889224537037</v>
      </c>
      <c r="H3894" s="6">
        <v>42970.889236111114</v>
      </c>
      <c r="L3894" t="s">
        <v>44</v>
      </c>
      <c r="M3894">
        <v>435411766</v>
      </c>
      <c r="N3894" t="s">
        <v>23592</v>
      </c>
      <c r="O3894">
        <v>1</v>
      </c>
      <c r="P3894" t="s">
        <v>25886</v>
      </c>
      <c r="Q3894" t="s">
        <v>152</v>
      </c>
      <c r="S3894" t="s">
        <v>29526</v>
      </c>
      <c r="U3894" t="s">
        <v>45</v>
      </c>
      <c r="V3894" t="s">
        <v>29527</v>
      </c>
      <c r="W3894" t="s">
        <v>29528</v>
      </c>
      <c r="X3894" t="s">
        <v>29529</v>
      </c>
      <c r="Y3894" t="s">
        <v>46</v>
      </c>
      <c r="Z3894" t="s">
        <v>47</v>
      </c>
      <c r="AA3894" t="s">
        <v>48</v>
      </c>
      <c r="AB3894" t="s">
        <v>49</v>
      </c>
      <c r="AC3894">
        <v>21.9</v>
      </c>
      <c r="AD3894">
        <v>22.1</v>
      </c>
      <c r="AE3894">
        <v>0.2</v>
      </c>
      <c r="AF3894">
        <v>22.1</v>
      </c>
      <c r="AG3894">
        <v>20.11</v>
      </c>
      <c r="AH3894" t="s">
        <v>29530</v>
      </c>
      <c r="AK3894" t="s">
        <v>45</v>
      </c>
      <c r="AL3894" t="s">
        <v>29531</v>
      </c>
    </row>
    <row r="3895" spans="1:42">
      <c r="A3895" s="32">
        <v>42971</v>
      </c>
      <c r="B3895" s="33"/>
      <c r="C3895" s="34"/>
      <c r="D3895" s="34"/>
      <c r="E3895" s="35"/>
      <c r="F3895" s="35"/>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s="34"/>
      <c r="AG3895" s="34"/>
      <c r="AH3895" s="34"/>
      <c r="AI3895" s="34"/>
      <c r="AJ3895" s="34"/>
      <c r="AK3895" s="34"/>
      <c r="AL3895" s="47"/>
      <c r="AM3895" s="47"/>
      <c r="AN3895" s="47"/>
      <c r="AO3895" s="47"/>
      <c r="AP3895" s="47"/>
    </row>
    <row r="3896" spans="1:42">
      <c r="A3896" t="s">
        <v>42</v>
      </c>
      <c r="B3896">
        <v>226495584</v>
      </c>
      <c r="C3896">
        <v>112788135</v>
      </c>
      <c r="D3896" t="s">
        <v>43</v>
      </c>
      <c r="F3896">
        <v>20170824</v>
      </c>
      <c r="G3896" s="6">
        <v>42971.002465277779</v>
      </c>
      <c r="H3896" s="6">
        <v>42971.002500000002</v>
      </c>
      <c r="L3896" t="s">
        <v>44</v>
      </c>
      <c r="M3896">
        <v>427748529</v>
      </c>
      <c r="N3896" t="s">
        <v>23698</v>
      </c>
      <c r="O3896">
        <v>1</v>
      </c>
      <c r="P3896" t="s">
        <v>594</v>
      </c>
      <c r="Q3896" t="s">
        <v>152</v>
      </c>
      <c r="S3896" t="s">
        <v>29532</v>
      </c>
      <c r="U3896" t="s">
        <v>29533</v>
      </c>
      <c r="V3896" t="s">
        <v>29533</v>
      </c>
      <c r="W3896" t="s">
        <v>29534</v>
      </c>
      <c r="X3896" t="s">
        <v>29535</v>
      </c>
      <c r="Y3896" t="s">
        <v>46</v>
      </c>
      <c r="Z3896" t="s">
        <v>47</v>
      </c>
      <c r="AA3896" t="s">
        <v>48</v>
      </c>
      <c r="AB3896" t="s">
        <v>49</v>
      </c>
      <c r="AC3896">
        <v>21.9</v>
      </c>
      <c r="AD3896">
        <v>17.100000000000001</v>
      </c>
      <c r="AE3896">
        <v>0.2</v>
      </c>
      <c r="AF3896">
        <v>22.1</v>
      </c>
      <c r="AG3896">
        <v>15.56</v>
      </c>
      <c r="AH3896" t="s">
        <v>29536</v>
      </c>
      <c r="AJ3896" t="s">
        <v>29537</v>
      </c>
      <c r="AK3896" t="s">
        <v>45</v>
      </c>
      <c r="AL3896" t="s">
        <v>29533</v>
      </c>
    </row>
    <row r="3897" spans="1:42">
      <c r="A3897" t="s">
        <v>42</v>
      </c>
      <c r="B3897">
        <v>226499539</v>
      </c>
      <c r="C3897">
        <v>112789924</v>
      </c>
      <c r="D3897" t="s">
        <v>43</v>
      </c>
      <c r="F3897">
        <v>20170824</v>
      </c>
      <c r="G3897" s="6">
        <v>42971.131099537037</v>
      </c>
      <c r="H3897" s="6">
        <v>42971.131168981483</v>
      </c>
      <c r="L3897" t="s">
        <v>44</v>
      </c>
      <c r="M3897">
        <v>442772076</v>
      </c>
      <c r="N3897" t="s">
        <v>27843</v>
      </c>
      <c r="O3897">
        <v>1</v>
      </c>
      <c r="P3897" t="s">
        <v>136</v>
      </c>
      <c r="Q3897" t="s">
        <v>152</v>
      </c>
      <c r="S3897" t="s">
        <v>29538</v>
      </c>
      <c r="U3897" t="s">
        <v>29539</v>
      </c>
      <c r="V3897" t="s">
        <v>29540</v>
      </c>
      <c r="W3897" t="s">
        <v>29541</v>
      </c>
      <c r="X3897" t="s">
        <v>29413</v>
      </c>
      <c r="Y3897" t="s">
        <v>46</v>
      </c>
      <c r="Z3897" t="s">
        <v>47</v>
      </c>
      <c r="AA3897" t="s">
        <v>48</v>
      </c>
      <c r="AB3897" t="s">
        <v>49</v>
      </c>
      <c r="AC3897">
        <v>2.4</v>
      </c>
      <c r="AD3897">
        <v>2.6</v>
      </c>
      <c r="AE3897">
        <v>0.2</v>
      </c>
      <c r="AF3897">
        <v>2.6</v>
      </c>
      <c r="AG3897">
        <v>2.37</v>
      </c>
      <c r="AH3897" t="s">
        <v>4881</v>
      </c>
      <c r="AK3897" t="s">
        <v>45</v>
      </c>
      <c r="AL3897" t="s">
        <v>29540</v>
      </c>
    </row>
    <row r="3898" spans="1:42">
      <c r="A3898" t="s">
        <v>42</v>
      </c>
      <c r="B3898">
        <v>226499540</v>
      </c>
      <c r="C3898">
        <v>112789924</v>
      </c>
      <c r="D3898" t="s">
        <v>43</v>
      </c>
      <c r="F3898">
        <v>20170824</v>
      </c>
      <c r="G3898" s="6">
        <v>42971.131099537037</v>
      </c>
      <c r="H3898" s="6">
        <v>42971.131168981483</v>
      </c>
      <c r="L3898" t="s">
        <v>44</v>
      </c>
      <c r="M3898">
        <v>442772076</v>
      </c>
      <c r="N3898" t="s">
        <v>27843</v>
      </c>
      <c r="O3898">
        <v>1</v>
      </c>
      <c r="P3898" t="s">
        <v>27425</v>
      </c>
      <c r="Q3898" t="s">
        <v>152</v>
      </c>
      <c r="S3898" t="s">
        <v>29538</v>
      </c>
      <c r="U3898" t="s">
        <v>29539</v>
      </c>
      <c r="V3898" t="s">
        <v>29540</v>
      </c>
      <c r="W3898" t="s">
        <v>29541</v>
      </c>
      <c r="X3898" t="s">
        <v>29413</v>
      </c>
      <c r="Y3898" t="s">
        <v>46</v>
      </c>
      <c r="Z3898" t="s">
        <v>47</v>
      </c>
      <c r="AA3898" t="s">
        <v>48</v>
      </c>
      <c r="AB3898" t="s">
        <v>49</v>
      </c>
      <c r="AC3898">
        <v>2.4</v>
      </c>
      <c r="AD3898">
        <v>2.6</v>
      </c>
      <c r="AE3898">
        <v>0.2</v>
      </c>
      <c r="AF3898">
        <v>2.6</v>
      </c>
      <c r="AG3898">
        <v>2.37</v>
      </c>
      <c r="AH3898" t="s">
        <v>4881</v>
      </c>
      <c r="AK3898" t="s">
        <v>45</v>
      </c>
      <c r="AL3898" t="s">
        <v>29540</v>
      </c>
    </row>
    <row r="3899" spans="1:42">
      <c r="A3899" t="s">
        <v>42</v>
      </c>
      <c r="B3899">
        <v>226499541</v>
      </c>
      <c r="C3899">
        <v>112789924</v>
      </c>
      <c r="D3899" t="s">
        <v>43</v>
      </c>
      <c r="F3899">
        <v>20170824</v>
      </c>
      <c r="G3899" s="6">
        <v>42971.131099537037</v>
      </c>
      <c r="H3899" s="6">
        <v>42971.131168981483</v>
      </c>
      <c r="L3899" t="s">
        <v>44</v>
      </c>
      <c r="M3899">
        <v>442772076</v>
      </c>
      <c r="N3899" t="s">
        <v>27843</v>
      </c>
      <c r="O3899">
        <v>1</v>
      </c>
      <c r="P3899" t="s">
        <v>137</v>
      </c>
      <c r="Q3899" t="s">
        <v>152</v>
      </c>
      <c r="S3899" t="s">
        <v>29538</v>
      </c>
      <c r="U3899" t="s">
        <v>29539</v>
      </c>
      <c r="V3899" t="s">
        <v>29540</v>
      </c>
      <c r="W3899" t="s">
        <v>29541</v>
      </c>
      <c r="X3899" t="s">
        <v>29413</v>
      </c>
      <c r="Y3899" t="s">
        <v>46</v>
      </c>
      <c r="Z3899" t="s">
        <v>47</v>
      </c>
      <c r="AA3899" t="s">
        <v>48</v>
      </c>
      <c r="AB3899" t="s">
        <v>49</v>
      </c>
      <c r="AC3899">
        <v>2.4</v>
      </c>
      <c r="AD3899">
        <v>2.6</v>
      </c>
      <c r="AE3899">
        <v>0.2</v>
      </c>
      <c r="AF3899">
        <v>2.6</v>
      </c>
      <c r="AG3899">
        <v>2.37</v>
      </c>
      <c r="AH3899" t="s">
        <v>4881</v>
      </c>
      <c r="AK3899" t="s">
        <v>45</v>
      </c>
      <c r="AL3899" t="s">
        <v>29540</v>
      </c>
    </row>
    <row r="3900" spans="1:42">
      <c r="A3900" t="s">
        <v>42</v>
      </c>
      <c r="B3900">
        <v>226504012</v>
      </c>
      <c r="C3900">
        <v>112790575</v>
      </c>
      <c r="D3900" t="s">
        <v>43</v>
      </c>
      <c r="F3900">
        <v>20170824</v>
      </c>
      <c r="G3900" s="6">
        <v>42971.294432870367</v>
      </c>
      <c r="H3900" s="6">
        <v>42971.294456018521</v>
      </c>
      <c r="L3900" t="s">
        <v>44</v>
      </c>
      <c r="M3900">
        <v>543514151</v>
      </c>
      <c r="N3900" t="s">
        <v>29542</v>
      </c>
      <c r="O3900">
        <v>1</v>
      </c>
      <c r="P3900" t="s">
        <v>29543</v>
      </c>
      <c r="Q3900" t="s">
        <v>152</v>
      </c>
      <c r="S3900" t="s">
        <v>29544</v>
      </c>
      <c r="U3900" t="s">
        <v>45</v>
      </c>
      <c r="V3900" t="s">
        <v>29545</v>
      </c>
      <c r="W3900" t="s">
        <v>29546</v>
      </c>
      <c r="X3900" t="s">
        <v>3738</v>
      </c>
      <c r="Y3900" t="s">
        <v>46</v>
      </c>
      <c r="Z3900" t="s">
        <v>47</v>
      </c>
      <c r="AA3900" t="s">
        <v>48</v>
      </c>
      <c r="AB3900" t="s">
        <v>49</v>
      </c>
      <c r="AC3900">
        <v>1.5</v>
      </c>
      <c r="AD3900">
        <v>1.7</v>
      </c>
      <c r="AE3900">
        <v>0.2</v>
      </c>
      <c r="AF3900">
        <v>1.7</v>
      </c>
      <c r="AG3900">
        <v>1.55</v>
      </c>
      <c r="AH3900" t="s">
        <v>29544</v>
      </c>
      <c r="AK3900" t="s">
        <v>45</v>
      </c>
      <c r="AL3900" t="s">
        <v>29545</v>
      </c>
    </row>
    <row r="3901" spans="1:42">
      <c r="A3901" t="s">
        <v>42</v>
      </c>
      <c r="B3901">
        <v>226507700</v>
      </c>
      <c r="C3901">
        <v>112791795</v>
      </c>
      <c r="D3901" t="s">
        <v>43</v>
      </c>
      <c r="F3901">
        <v>20170824</v>
      </c>
      <c r="G3901" s="6">
        <v>42971.37023148148</v>
      </c>
      <c r="H3901" s="6">
        <v>42971.37027777778</v>
      </c>
      <c r="L3901" t="s">
        <v>44</v>
      </c>
      <c r="M3901">
        <v>495765958</v>
      </c>
      <c r="N3901" t="s">
        <v>28063</v>
      </c>
      <c r="O3901">
        <v>1</v>
      </c>
      <c r="P3901" t="s">
        <v>976</v>
      </c>
      <c r="Q3901" t="s">
        <v>152</v>
      </c>
      <c r="S3901" t="s">
        <v>6517</v>
      </c>
      <c r="U3901" t="s">
        <v>45</v>
      </c>
      <c r="V3901" t="s">
        <v>29547</v>
      </c>
      <c r="W3901" t="s">
        <v>29548</v>
      </c>
      <c r="X3901" t="s">
        <v>29549</v>
      </c>
      <c r="Y3901" t="s">
        <v>46</v>
      </c>
      <c r="Z3901" t="s">
        <v>47</v>
      </c>
      <c r="AA3901" t="s">
        <v>48</v>
      </c>
      <c r="AB3901" t="s">
        <v>49</v>
      </c>
      <c r="AC3901">
        <v>14.49</v>
      </c>
      <c r="AD3901">
        <v>11.7</v>
      </c>
      <c r="AE3901">
        <v>0.2</v>
      </c>
      <c r="AF3901">
        <v>14.69</v>
      </c>
      <c r="AG3901">
        <v>10.65</v>
      </c>
      <c r="AH3901" t="s">
        <v>5859</v>
      </c>
      <c r="AK3901" t="s">
        <v>45</v>
      </c>
      <c r="AL3901" t="s">
        <v>29550</v>
      </c>
    </row>
    <row r="3902" spans="1:42">
      <c r="A3902" t="s">
        <v>42</v>
      </c>
      <c r="B3902">
        <v>226508194</v>
      </c>
      <c r="C3902">
        <v>112791911</v>
      </c>
      <c r="D3902" t="s">
        <v>43</v>
      </c>
      <c r="F3902">
        <v>20170824</v>
      </c>
      <c r="G3902" s="6">
        <v>42971.376435185186</v>
      </c>
      <c r="H3902" s="6">
        <v>42971.376469907409</v>
      </c>
      <c r="L3902" t="s">
        <v>44</v>
      </c>
      <c r="M3902">
        <v>458660095</v>
      </c>
      <c r="N3902" t="s">
        <v>23295</v>
      </c>
      <c r="O3902">
        <v>1</v>
      </c>
      <c r="P3902" t="s">
        <v>1392</v>
      </c>
      <c r="Q3902" t="s">
        <v>152</v>
      </c>
      <c r="S3902" t="s">
        <v>29551</v>
      </c>
      <c r="U3902" t="s">
        <v>45</v>
      </c>
      <c r="V3902" t="s">
        <v>29552</v>
      </c>
      <c r="W3902" t="s">
        <v>29553</v>
      </c>
      <c r="X3902" t="s">
        <v>29554</v>
      </c>
      <c r="Y3902" t="s">
        <v>46</v>
      </c>
      <c r="Z3902" t="s">
        <v>47</v>
      </c>
      <c r="AA3902" t="s">
        <v>48</v>
      </c>
      <c r="AB3902" t="s">
        <v>49</v>
      </c>
      <c r="AC3902">
        <v>26.5</v>
      </c>
      <c r="AD3902">
        <v>26.7</v>
      </c>
      <c r="AE3902">
        <v>0.2</v>
      </c>
      <c r="AF3902">
        <v>26.7</v>
      </c>
      <c r="AG3902">
        <v>24.3</v>
      </c>
      <c r="AH3902" t="s">
        <v>29555</v>
      </c>
      <c r="AK3902" t="s">
        <v>45</v>
      </c>
      <c r="AL3902" t="s">
        <v>29552</v>
      </c>
    </row>
    <row r="3903" spans="1:42">
      <c r="A3903" t="s">
        <v>42</v>
      </c>
      <c r="B3903">
        <v>226500493</v>
      </c>
      <c r="C3903">
        <v>112790125</v>
      </c>
      <c r="D3903" t="s">
        <v>43</v>
      </c>
      <c r="F3903">
        <v>20170824</v>
      </c>
      <c r="G3903" s="6">
        <v>42971.19091435185</v>
      </c>
      <c r="H3903" s="6">
        <v>42971.386446759258</v>
      </c>
      <c r="L3903" t="s">
        <v>44</v>
      </c>
      <c r="M3903">
        <v>470707493</v>
      </c>
      <c r="N3903" t="s">
        <v>14372</v>
      </c>
      <c r="O3903">
        <v>1</v>
      </c>
      <c r="P3903" t="s">
        <v>61</v>
      </c>
      <c r="Q3903" t="s">
        <v>152</v>
      </c>
      <c r="S3903" t="s">
        <v>29556</v>
      </c>
      <c r="U3903" t="s">
        <v>45</v>
      </c>
      <c r="V3903" t="s">
        <v>29557</v>
      </c>
      <c r="W3903" t="s">
        <v>29558</v>
      </c>
      <c r="X3903" t="s">
        <v>29559</v>
      </c>
      <c r="Y3903" t="s">
        <v>46</v>
      </c>
      <c r="Z3903" t="s">
        <v>47</v>
      </c>
      <c r="AA3903" t="s">
        <v>48</v>
      </c>
      <c r="AB3903" t="s">
        <v>49</v>
      </c>
      <c r="AC3903">
        <v>9.9</v>
      </c>
      <c r="AD3903">
        <v>10.1</v>
      </c>
      <c r="AE3903">
        <v>0.2</v>
      </c>
      <c r="AF3903">
        <v>10.1</v>
      </c>
      <c r="AG3903">
        <v>9.19</v>
      </c>
      <c r="AH3903" t="s">
        <v>29560</v>
      </c>
      <c r="AK3903" t="s">
        <v>500</v>
      </c>
      <c r="AL3903" t="s">
        <v>29557</v>
      </c>
    </row>
    <row r="3904" spans="1:42">
      <c r="A3904" t="s">
        <v>42</v>
      </c>
      <c r="B3904">
        <v>226522658</v>
      </c>
      <c r="C3904">
        <v>112793213</v>
      </c>
      <c r="D3904" t="s">
        <v>43</v>
      </c>
      <c r="F3904">
        <v>20170824</v>
      </c>
      <c r="G3904" s="6">
        <v>42971.428854166668</v>
      </c>
      <c r="H3904" s="6">
        <v>42971.428877314815</v>
      </c>
      <c r="L3904" t="s">
        <v>44</v>
      </c>
      <c r="M3904">
        <v>491449984</v>
      </c>
      <c r="N3904" t="s">
        <v>3002</v>
      </c>
      <c r="O3904">
        <v>2</v>
      </c>
      <c r="P3904" t="s">
        <v>25003</v>
      </c>
      <c r="Q3904" t="s">
        <v>152</v>
      </c>
      <c r="S3904" t="s">
        <v>28348</v>
      </c>
      <c r="U3904" t="s">
        <v>45</v>
      </c>
      <c r="V3904" t="s">
        <v>29561</v>
      </c>
      <c r="W3904" t="s">
        <v>29562</v>
      </c>
      <c r="X3904" t="s">
        <v>29563</v>
      </c>
      <c r="Y3904" t="s">
        <v>46</v>
      </c>
      <c r="Z3904" t="s">
        <v>47</v>
      </c>
      <c r="AA3904" t="s">
        <v>48</v>
      </c>
      <c r="AB3904" t="s">
        <v>49</v>
      </c>
      <c r="AC3904">
        <v>6.6</v>
      </c>
      <c r="AD3904">
        <v>3.5</v>
      </c>
      <c r="AE3904">
        <v>0.4</v>
      </c>
      <c r="AF3904">
        <v>7</v>
      </c>
      <c r="AG3904">
        <v>6.38</v>
      </c>
      <c r="AH3904" t="s">
        <v>29564</v>
      </c>
      <c r="AJ3904" t="s">
        <v>29565</v>
      </c>
      <c r="AK3904" t="s">
        <v>45</v>
      </c>
      <c r="AL3904" t="s">
        <v>29561</v>
      </c>
    </row>
    <row r="3905" spans="1:42">
      <c r="A3905" s="47" t="s">
        <v>42</v>
      </c>
      <c r="B3905" s="47">
        <v>226549412</v>
      </c>
      <c r="C3905" s="47">
        <v>112798165</v>
      </c>
      <c r="D3905" s="47" t="s">
        <v>43</v>
      </c>
      <c r="E3905" s="47"/>
      <c r="F3905" s="47">
        <v>20170825</v>
      </c>
      <c r="G3905" s="20">
        <v>42971.587500000001</v>
      </c>
      <c r="H3905" s="20">
        <v>42971.587500000001</v>
      </c>
      <c r="I3905" s="47"/>
      <c r="J3905" s="47"/>
      <c r="K3905" s="47"/>
      <c r="L3905" s="47" t="s">
        <v>44</v>
      </c>
      <c r="M3905" s="47">
        <v>517771092</v>
      </c>
      <c r="N3905" s="47" t="s">
        <v>9526</v>
      </c>
      <c r="O3905" s="47">
        <v>2</v>
      </c>
      <c r="P3905" s="47" t="s">
        <v>23363</v>
      </c>
      <c r="Q3905" s="47" t="s">
        <v>152</v>
      </c>
      <c r="R3905" s="47"/>
      <c r="S3905" s="47" t="s">
        <v>29580</v>
      </c>
      <c r="T3905" s="47"/>
      <c r="U3905" s="47" t="s">
        <v>29581</v>
      </c>
      <c r="V3905" s="47" t="s">
        <v>29582</v>
      </c>
      <c r="W3905" s="47" t="s">
        <v>29583</v>
      </c>
      <c r="X3905" s="47" t="s">
        <v>29584</v>
      </c>
      <c r="Y3905" s="47" t="s">
        <v>46</v>
      </c>
      <c r="Z3905" s="47" t="s">
        <v>47</v>
      </c>
      <c r="AA3905" s="47" t="s">
        <v>48</v>
      </c>
      <c r="AB3905" s="47" t="s">
        <v>49</v>
      </c>
      <c r="AC3905" s="47">
        <v>7.2</v>
      </c>
      <c r="AD3905" s="47">
        <v>3.8</v>
      </c>
      <c r="AE3905" s="47">
        <v>0.4</v>
      </c>
      <c r="AF3905" s="47">
        <v>7.6</v>
      </c>
      <c r="AG3905" s="47">
        <v>6.92</v>
      </c>
      <c r="AH3905" s="47" t="s">
        <v>29580</v>
      </c>
      <c r="AI3905" s="47"/>
      <c r="AJ3905" s="47"/>
      <c r="AK3905" s="47" t="s">
        <v>29581</v>
      </c>
      <c r="AL3905" s="47" t="s">
        <v>29582</v>
      </c>
      <c r="AM3905" s="47"/>
      <c r="AN3905" s="47"/>
      <c r="AO3905" s="47"/>
      <c r="AP3905" s="47"/>
    </row>
    <row r="3906" spans="1:42">
      <c r="A3906" s="47" t="s">
        <v>42</v>
      </c>
      <c r="B3906" s="47">
        <v>226576293</v>
      </c>
      <c r="C3906" s="47">
        <v>112805258</v>
      </c>
      <c r="D3906" s="47" t="s">
        <v>43</v>
      </c>
      <c r="E3906" s="47"/>
      <c r="F3906" s="47">
        <v>20170825</v>
      </c>
      <c r="G3906" s="20">
        <v>42971.854166666664</v>
      </c>
      <c r="H3906" s="20">
        <v>42971.854166666664</v>
      </c>
      <c r="I3906" s="47"/>
      <c r="J3906" s="47"/>
      <c r="K3906" s="47"/>
      <c r="L3906" s="47" t="s">
        <v>44</v>
      </c>
      <c r="M3906" s="47">
        <v>483357809</v>
      </c>
      <c r="N3906" s="47" t="s">
        <v>12277</v>
      </c>
      <c r="O3906" s="47">
        <v>1</v>
      </c>
      <c r="P3906" s="47" t="s">
        <v>29604</v>
      </c>
      <c r="Q3906" s="47" t="s">
        <v>152</v>
      </c>
      <c r="R3906" s="47"/>
      <c r="S3906" s="47" t="s">
        <v>29605</v>
      </c>
      <c r="T3906" s="47"/>
      <c r="U3906" s="47" t="s">
        <v>45</v>
      </c>
      <c r="V3906" s="47" t="s">
        <v>29606</v>
      </c>
      <c r="W3906" s="47" t="s">
        <v>29607</v>
      </c>
      <c r="X3906" s="47" t="s">
        <v>29608</v>
      </c>
      <c r="Y3906" s="47" t="s">
        <v>46</v>
      </c>
      <c r="Z3906" s="47" t="s">
        <v>47</v>
      </c>
      <c r="AA3906" s="47" t="s">
        <v>48</v>
      </c>
      <c r="AB3906" s="47" t="s">
        <v>49</v>
      </c>
      <c r="AC3906" s="47">
        <v>1.55</v>
      </c>
      <c r="AD3906" s="47">
        <v>1.75</v>
      </c>
      <c r="AE3906" s="47">
        <v>0.2</v>
      </c>
      <c r="AF3906" s="47">
        <v>1.75</v>
      </c>
      <c r="AG3906" s="47">
        <v>1.59</v>
      </c>
      <c r="AH3906" s="47" t="s">
        <v>29605</v>
      </c>
      <c r="AI3906" s="47"/>
      <c r="AJ3906" s="47" t="s">
        <v>1101</v>
      </c>
      <c r="AK3906" s="47" t="s">
        <v>45</v>
      </c>
      <c r="AL3906" s="47" t="s">
        <v>29606</v>
      </c>
      <c r="AM3906" s="47"/>
      <c r="AN3906" s="47"/>
      <c r="AO3906" s="47"/>
      <c r="AP3906" s="47"/>
    </row>
    <row r="3907" spans="1:42">
      <c r="A3907" s="47" t="s">
        <v>42</v>
      </c>
      <c r="B3907" s="47">
        <v>226584802</v>
      </c>
      <c r="C3907" s="47">
        <v>112809444</v>
      </c>
      <c r="D3907" s="47" t="s">
        <v>43</v>
      </c>
      <c r="E3907" s="47"/>
      <c r="F3907" s="47">
        <v>20170825</v>
      </c>
      <c r="G3907" s="20">
        <v>42971.963194444441</v>
      </c>
      <c r="H3907" s="20">
        <v>42971.963194444441</v>
      </c>
      <c r="I3907" s="47"/>
      <c r="J3907" s="47"/>
      <c r="K3907" s="47"/>
      <c r="L3907" s="47" t="s">
        <v>44</v>
      </c>
      <c r="M3907" s="47">
        <v>487808442</v>
      </c>
      <c r="N3907" s="47" t="s">
        <v>22803</v>
      </c>
      <c r="O3907" s="47">
        <v>2</v>
      </c>
      <c r="P3907" s="47" t="s">
        <v>22804</v>
      </c>
      <c r="Q3907" s="47" t="s">
        <v>152</v>
      </c>
      <c r="R3907" s="47"/>
      <c r="S3907" s="47" t="s">
        <v>18109</v>
      </c>
      <c r="T3907" s="47"/>
      <c r="U3907" s="47" t="s">
        <v>45</v>
      </c>
      <c r="V3907" s="47" t="s">
        <v>18110</v>
      </c>
      <c r="W3907" s="47" t="s">
        <v>18111</v>
      </c>
      <c r="X3907" s="47" t="s">
        <v>18112</v>
      </c>
      <c r="Y3907" s="47" t="s">
        <v>46</v>
      </c>
      <c r="Z3907" s="47" t="s">
        <v>47</v>
      </c>
      <c r="AA3907" s="47" t="s">
        <v>48</v>
      </c>
      <c r="AB3907" s="47" t="s">
        <v>49</v>
      </c>
      <c r="AC3907" s="47">
        <v>19.8</v>
      </c>
      <c r="AD3907" s="47">
        <v>10.1</v>
      </c>
      <c r="AE3907" s="47">
        <v>0.4</v>
      </c>
      <c r="AF3907" s="47">
        <v>20.2</v>
      </c>
      <c r="AG3907" s="47">
        <v>18.38</v>
      </c>
      <c r="AH3907" s="47" t="s">
        <v>18113</v>
      </c>
      <c r="AI3907" s="47"/>
      <c r="AJ3907" s="47"/>
      <c r="AK3907" s="47" t="s">
        <v>45</v>
      </c>
      <c r="AL3907" s="47" t="s">
        <v>18110</v>
      </c>
      <c r="AM3907" s="47"/>
      <c r="AN3907" s="47"/>
      <c r="AO3907" s="47"/>
      <c r="AP3907" s="47"/>
    </row>
    <row r="3908" spans="1:42">
      <c r="A3908" s="47" t="s">
        <v>42</v>
      </c>
      <c r="B3908" s="47">
        <v>226585660</v>
      </c>
      <c r="C3908" s="47">
        <v>112809858</v>
      </c>
      <c r="D3908" s="47" t="s">
        <v>43</v>
      </c>
      <c r="E3908" s="47"/>
      <c r="F3908" s="47">
        <v>20170825</v>
      </c>
      <c r="G3908" s="20">
        <v>42971.973611111112</v>
      </c>
      <c r="H3908" s="20">
        <v>42971.973611111112</v>
      </c>
      <c r="I3908" s="47"/>
      <c r="J3908" s="47"/>
      <c r="K3908" s="47"/>
      <c r="L3908" s="47" t="s">
        <v>44</v>
      </c>
      <c r="M3908" s="47">
        <v>442772076</v>
      </c>
      <c r="N3908" s="47" t="s">
        <v>27843</v>
      </c>
      <c r="O3908" s="47">
        <v>1</v>
      </c>
      <c r="P3908" s="47" t="s">
        <v>136</v>
      </c>
      <c r="Q3908" s="47" t="s">
        <v>152</v>
      </c>
      <c r="R3908" s="47"/>
      <c r="S3908" s="47" t="s">
        <v>29625</v>
      </c>
      <c r="T3908" s="47"/>
      <c r="U3908" s="47" t="s">
        <v>45</v>
      </c>
      <c r="V3908" s="47" t="s">
        <v>29626</v>
      </c>
      <c r="W3908" s="47" t="s">
        <v>29627</v>
      </c>
      <c r="X3908" s="47" t="s">
        <v>29628</v>
      </c>
      <c r="Y3908" s="47" t="s">
        <v>46</v>
      </c>
      <c r="Z3908" s="47" t="s">
        <v>47</v>
      </c>
      <c r="AA3908" s="47" t="s">
        <v>48</v>
      </c>
      <c r="AB3908" s="47" t="s">
        <v>49</v>
      </c>
      <c r="AC3908" s="47">
        <v>2.4</v>
      </c>
      <c r="AD3908" s="47">
        <v>2.6</v>
      </c>
      <c r="AE3908" s="47">
        <v>0.2</v>
      </c>
      <c r="AF3908" s="47">
        <v>2.6</v>
      </c>
      <c r="AG3908" s="47">
        <v>2.37</v>
      </c>
      <c r="AH3908" s="47" t="s">
        <v>29625</v>
      </c>
      <c r="AI3908" s="47"/>
      <c r="AJ3908" s="47"/>
      <c r="AK3908" s="47" t="s">
        <v>45</v>
      </c>
      <c r="AL3908" s="47" t="s">
        <v>29626</v>
      </c>
      <c r="AM3908" s="47"/>
      <c r="AN3908" s="47"/>
      <c r="AO3908" s="47"/>
      <c r="AP3908" s="47"/>
    </row>
    <row r="3909" spans="1:42">
      <c r="A3909" s="47" t="s">
        <v>42</v>
      </c>
      <c r="B3909" s="47">
        <v>226585661</v>
      </c>
      <c r="C3909" s="47">
        <v>112809858</v>
      </c>
      <c r="D3909" s="47" t="s">
        <v>43</v>
      </c>
      <c r="E3909" s="47"/>
      <c r="F3909" s="47">
        <v>20170825</v>
      </c>
      <c r="G3909" s="20">
        <v>42971.973611111112</v>
      </c>
      <c r="H3909" s="20">
        <v>42971.973611111112</v>
      </c>
      <c r="I3909" s="47"/>
      <c r="J3909" s="47"/>
      <c r="K3909" s="47"/>
      <c r="L3909" s="47" t="s">
        <v>44</v>
      </c>
      <c r="M3909" s="47">
        <v>442772076</v>
      </c>
      <c r="N3909" s="47" t="s">
        <v>27843</v>
      </c>
      <c r="O3909" s="47">
        <v>1</v>
      </c>
      <c r="P3909" s="47" t="s">
        <v>29507</v>
      </c>
      <c r="Q3909" s="47" t="s">
        <v>152</v>
      </c>
      <c r="R3909" s="47"/>
      <c r="S3909" s="47" t="s">
        <v>29625</v>
      </c>
      <c r="T3909" s="47"/>
      <c r="U3909" s="47" t="s">
        <v>45</v>
      </c>
      <c r="V3909" s="47" t="s">
        <v>29626</v>
      </c>
      <c r="W3909" s="47" t="s">
        <v>29627</v>
      </c>
      <c r="X3909" s="47" t="s">
        <v>29628</v>
      </c>
      <c r="Y3909" s="47" t="s">
        <v>46</v>
      </c>
      <c r="Z3909" s="47" t="s">
        <v>47</v>
      </c>
      <c r="AA3909" s="47" t="s">
        <v>48</v>
      </c>
      <c r="AB3909" s="47" t="s">
        <v>49</v>
      </c>
      <c r="AC3909" s="47">
        <v>2.9</v>
      </c>
      <c r="AD3909" s="47">
        <v>2.6</v>
      </c>
      <c r="AE3909" s="47">
        <v>0.2</v>
      </c>
      <c r="AF3909" s="47">
        <v>3.1</v>
      </c>
      <c r="AG3909" s="47">
        <v>2.37</v>
      </c>
      <c r="AH3909" s="47" t="s">
        <v>29625</v>
      </c>
      <c r="AI3909" s="47"/>
      <c r="AJ3909" s="47"/>
      <c r="AK3909" s="47" t="s">
        <v>45</v>
      </c>
      <c r="AL3909" s="47" t="s">
        <v>29626</v>
      </c>
      <c r="AM3909" s="47"/>
      <c r="AN3909" s="47"/>
      <c r="AO3909" s="47"/>
      <c r="AP3909" s="47"/>
    </row>
    <row r="3910" spans="1:42">
      <c r="A3910" s="47" t="s">
        <v>42</v>
      </c>
      <c r="B3910" s="47">
        <v>226585662</v>
      </c>
      <c r="C3910" s="47">
        <v>112809858</v>
      </c>
      <c r="D3910" s="47" t="s">
        <v>43</v>
      </c>
      <c r="E3910" s="47"/>
      <c r="F3910" s="47">
        <v>20170825</v>
      </c>
      <c r="G3910" s="20">
        <v>42971.973611111112</v>
      </c>
      <c r="H3910" s="20">
        <v>42971.973611111112</v>
      </c>
      <c r="I3910" s="47"/>
      <c r="J3910" s="47"/>
      <c r="K3910" s="47"/>
      <c r="L3910" s="47" t="s">
        <v>44</v>
      </c>
      <c r="M3910" s="47">
        <v>442772076</v>
      </c>
      <c r="N3910" s="47" t="s">
        <v>27843</v>
      </c>
      <c r="O3910" s="47">
        <v>1</v>
      </c>
      <c r="P3910" s="47" t="s">
        <v>144</v>
      </c>
      <c r="Q3910" s="47" t="s">
        <v>152</v>
      </c>
      <c r="R3910" s="47"/>
      <c r="S3910" s="47" t="s">
        <v>29625</v>
      </c>
      <c r="T3910" s="47"/>
      <c r="U3910" s="47" t="s">
        <v>45</v>
      </c>
      <c r="V3910" s="47" t="s">
        <v>29626</v>
      </c>
      <c r="W3910" s="47" t="s">
        <v>29627</v>
      </c>
      <c r="X3910" s="47" t="s">
        <v>29628</v>
      </c>
      <c r="Y3910" s="47" t="s">
        <v>46</v>
      </c>
      <c r="Z3910" s="47" t="s">
        <v>47</v>
      </c>
      <c r="AA3910" s="47" t="s">
        <v>48</v>
      </c>
      <c r="AB3910" s="47" t="s">
        <v>49</v>
      </c>
      <c r="AC3910" s="47">
        <v>2.9</v>
      </c>
      <c r="AD3910" s="47">
        <v>2.6</v>
      </c>
      <c r="AE3910" s="47">
        <v>0.2</v>
      </c>
      <c r="AF3910" s="47">
        <v>3.1</v>
      </c>
      <c r="AG3910" s="47">
        <v>2.37</v>
      </c>
      <c r="AH3910" s="47" t="s">
        <v>29625</v>
      </c>
      <c r="AI3910" s="47"/>
      <c r="AJ3910" s="47"/>
      <c r="AK3910" s="47" t="s">
        <v>45</v>
      </c>
      <c r="AL3910" s="47" t="s">
        <v>29626</v>
      </c>
      <c r="AM3910" s="47"/>
      <c r="AN3910" s="47"/>
      <c r="AO3910" s="47"/>
      <c r="AP3910" s="47"/>
    </row>
    <row r="3911" spans="1:42">
      <c r="A3911" s="47" t="s">
        <v>42</v>
      </c>
      <c r="B3911" s="47">
        <v>226585663</v>
      </c>
      <c r="C3911" s="47">
        <v>112809858</v>
      </c>
      <c r="D3911" s="47" t="s">
        <v>43</v>
      </c>
      <c r="E3911" s="47"/>
      <c r="F3911" s="47">
        <v>20170825</v>
      </c>
      <c r="G3911" s="20">
        <v>42971.973611111112</v>
      </c>
      <c r="H3911" s="20">
        <v>42971.973611111112</v>
      </c>
      <c r="I3911" s="47"/>
      <c r="J3911" s="47"/>
      <c r="K3911" s="47"/>
      <c r="L3911" s="47" t="s">
        <v>44</v>
      </c>
      <c r="M3911" s="47">
        <v>442772076</v>
      </c>
      <c r="N3911" s="47" t="s">
        <v>27843</v>
      </c>
      <c r="O3911" s="47">
        <v>1</v>
      </c>
      <c r="P3911" s="47" t="s">
        <v>143</v>
      </c>
      <c r="Q3911" s="47" t="s">
        <v>152</v>
      </c>
      <c r="R3911" s="47"/>
      <c r="S3911" s="47" t="s">
        <v>29625</v>
      </c>
      <c r="T3911" s="47"/>
      <c r="U3911" s="47" t="s">
        <v>45</v>
      </c>
      <c r="V3911" s="47" t="s">
        <v>29626</v>
      </c>
      <c r="W3911" s="47" t="s">
        <v>29627</v>
      </c>
      <c r="X3911" s="47" t="s">
        <v>29628</v>
      </c>
      <c r="Y3911" s="47" t="s">
        <v>46</v>
      </c>
      <c r="Z3911" s="47" t="s">
        <v>47</v>
      </c>
      <c r="AA3911" s="47" t="s">
        <v>48</v>
      </c>
      <c r="AB3911" s="47" t="s">
        <v>49</v>
      </c>
      <c r="AC3911" s="47">
        <v>2.9</v>
      </c>
      <c r="AD3911" s="47">
        <v>2.6</v>
      </c>
      <c r="AE3911" s="47">
        <v>0.2</v>
      </c>
      <c r="AF3911" s="47">
        <v>3.1</v>
      </c>
      <c r="AG3911" s="47">
        <v>2.37</v>
      </c>
      <c r="AH3911" s="47" t="s">
        <v>29625</v>
      </c>
      <c r="AI3911" s="47"/>
      <c r="AJ3911" s="47"/>
      <c r="AK3911" s="47" t="s">
        <v>45</v>
      </c>
      <c r="AL3911" s="47" t="s">
        <v>29626</v>
      </c>
      <c r="AM3911" s="47"/>
      <c r="AN3911" s="47"/>
      <c r="AO3911" s="47"/>
      <c r="AP3911" s="47"/>
    </row>
    <row r="3912" spans="1:42">
      <c r="A3912" s="32">
        <v>42972</v>
      </c>
      <c r="B3912" s="33"/>
      <c r="C3912" s="34"/>
      <c r="D3912" s="34"/>
      <c r="E3912" s="35"/>
      <c r="F3912" s="35"/>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s="34"/>
      <c r="AG3912" s="34"/>
      <c r="AH3912" s="34"/>
      <c r="AI3912" s="34"/>
      <c r="AJ3912" s="34"/>
      <c r="AK3912" s="34"/>
      <c r="AL3912" s="47"/>
      <c r="AM3912" s="47"/>
      <c r="AN3912" s="47"/>
      <c r="AO3912" s="47"/>
      <c r="AP3912" s="47"/>
    </row>
    <row r="3913" spans="1:42">
      <c r="A3913" s="47" t="s">
        <v>42</v>
      </c>
      <c r="B3913" s="47">
        <v>226592673</v>
      </c>
      <c r="C3913" s="47">
        <v>112812049</v>
      </c>
      <c r="D3913" s="47" t="s">
        <v>43</v>
      </c>
      <c r="E3913" s="47"/>
      <c r="F3913" s="47">
        <v>20170825</v>
      </c>
      <c r="G3913" s="20">
        <v>42972.056250000001</v>
      </c>
      <c r="H3913" s="20">
        <v>42972.056944444441</v>
      </c>
      <c r="I3913" s="47"/>
      <c r="J3913" s="47"/>
      <c r="K3913" s="47"/>
      <c r="L3913" s="47" t="s">
        <v>44</v>
      </c>
      <c r="M3913" s="47">
        <v>471997660</v>
      </c>
      <c r="N3913" s="47" t="s">
        <v>4002</v>
      </c>
      <c r="O3913" s="47">
        <v>1</v>
      </c>
      <c r="P3913" s="47" t="s">
        <v>64</v>
      </c>
      <c r="Q3913" s="47" t="s">
        <v>152</v>
      </c>
      <c r="R3913" s="47"/>
      <c r="S3913" s="47" t="s">
        <v>29636</v>
      </c>
      <c r="T3913" s="47"/>
      <c r="U3913" s="47" t="s">
        <v>29637</v>
      </c>
      <c r="V3913" s="47" t="s">
        <v>29638</v>
      </c>
      <c r="W3913" s="47" t="s">
        <v>29639</v>
      </c>
      <c r="X3913" s="47" t="s">
        <v>29640</v>
      </c>
      <c r="Y3913" s="47" t="s">
        <v>46</v>
      </c>
      <c r="Z3913" s="47" t="s">
        <v>47</v>
      </c>
      <c r="AA3913" s="47" t="s">
        <v>48</v>
      </c>
      <c r="AB3913" s="47" t="s">
        <v>49</v>
      </c>
      <c r="AC3913" s="47">
        <v>7.5</v>
      </c>
      <c r="AD3913" s="47">
        <v>7.7</v>
      </c>
      <c r="AE3913" s="47">
        <v>0.2</v>
      </c>
      <c r="AF3913" s="47">
        <v>7.7</v>
      </c>
      <c r="AG3913" s="47">
        <v>7.01</v>
      </c>
      <c r="AH3913" s="47" t="s">
        <v>29636</v>
      </c>
      <c r="AI3913" s="47"/>
      <c r="AJ3913" s="47"/>
      <c r="AK3913" s="47" t="s">
        <v>29637</v>
      </c>
      <c r="AL3913" s="47" t="s">
        <v>29638</v>
      </c>
      <c r="AM3913" s="47"/>
      <c r="AN3913" s="47"/>
      <c r="AO3913" s="47"/>
      <c r="AP3913" s="47"/>
    </row>
    <row r="3914" spans="1:42">
      <c r="A3914" t="s">
        <v>42</v>
      </c>
      <c r="B3914">
        <v>226624899</v>
      </c>
      <c r="C3914">
        <v>112817019</v>
      </c>
      <c r="D3914" t="s">
        <v>43</v>
      </c>
      <c r="F3914">
        <v>20170828</v>
      </c>
      <c r="G3914" s="6">
        <v>42972.452430555553</v>
      </c>
      <c r="H3914" s="6">
        <v>42972.452465277776</v>
      </c>
      <c r="L3914" t="s">
        <v>44</v>
      </c>
      <c r="M3914">
        <v>461820530</v>
      </c>
      <c r="N3914" t="s">
        <v>24152</v>
      </c>
      <c r="O3914">
        <v>1</v>
      </c>
      <c r="P3914" t="s">
        <v>611</v>
      </c>
      <c r="Q3914" t="s">
        <v>152</v>
      </c>
      <c r="S3914" t="s">
        <v>30079</v>
      </c>
      <c r="U3914" t="s">
        <v>30078</v>
      </c>
      <c r="V3914" t="s">
        <v>30078</v>
      </c>
      <c r="W3914" t="s">
        <v>30081</v>
      </c>
      <c r="X3914" t="s">
        <v>30080</v>
      </c>
      <c r="Y3914" t="s">
        <v>46</v>
      </c>
      <c r="Z3914" t="s">
        <v>47</v>
      </c>
      <c r="AA3914" t="s">
        <v>48</v>
      </c>
      <c r="AB3914" t="s">
        <v>49</v>
      </c>
      <c r="AC3914">
        <v>0.8</v>
      </c>
      <c r="AD3914">
        <v>1</v>
      </c>
      <c r="AE3914">
        <v>0.2</v>
      </c>
      <c r="AF3914">
        <v>1</v>
      </c>
      <c r="AG3914">
        <v>0.91</v>
      </c>
      <c r="AH3914" t="s">
        <v>30079</v>
      </c>
      <c r="AK3914" t="s">
        <v>30078</v>
      </c>
      <c r="AL3914" t="s">
        <v>30078</v>
      </c>
    </row>
    <row r="3915" spans="1:42">
      <c r="A3915" t="s">
        <v>42</v>
      </c>
      <c r="B3915">
        <v>226628841</v>
      </c>
      <c r="C3915">
        <v>112818458</v>
      </c>
      <c r="D3915" t="s">
        <v>43</v>
      </c>
      <c r="F3915">
        <v>20170828</v>
      </c>
      <c r="G3915" s="6">
        <v>42972.493217592593</v>
      </c>
      <c r="H3915" s="6">
        <v>42972.49322916667</v>
      </c>
      <c r="L3915" t="s">
        <v>44</v>
      </c>
      <c r="M3915">
        <v>496407194</v>
      </c>
      <c r="N3915" t="s">
        <v>23547</v>
      </c>
      <c r="O3915">
        <v>1</v>
      </c>
      <c r="P3915" t="s">
        <v>6849</v>
      </c>
      <c r="Q3915" t="s">
        <v>152</v>
      </c>
      <c r="S3915" t="s">
        <v>30076</v>
      </c>
      <c r="U3915" t="s">
        <v>45</v>
      </c>
      <c r="V3915" t="s">
        <v>30075</v>
      </c>
      <c r="W3915" t="s">
        <v>30077</v>
      </c>
      <c r="X3915" t="s">
        <v>573</v>
      </c>
      <c r="Y3915" t="s">
        <v>46</v>
      </c>
      <c r="Z3915" t="s">
        <v>47</v>
      </c>
      <c r="AA3915" t="s">
        <v>48</v>
      </c>
      <c r="AB3915" t="s">
        <v>49</v>
      </c>
      <c r="AC3915">
        <v>6.9</v>
      </c>
      <c r="AD3915">
        <v>7.1</v>
      </c>
      <c r="AE3915">
        <v>0.2</v>
      </c>
      <c r="AF3915">
        <v>7.1</v>
      </c>
      <c r="AG3915">
        <v>6.46</v>
      </c>
      <c r="AH3915" t="s">
        <v>30076</v>
      </c>
      <c r="AK3915" t="s">
        <v>45</v>
      </c>
      <c r="AL3915" t="s">
        <v>30075</v>
      </c>
    </row>
    <row r="3916" spans="1:42">
      <c r="A3916" t="s">
        <v>42</v>
      </c>
      <c r="B3916">
        <v>226634923</v>
      </c>
      <c r="C3916">
        <v>112819776</v>
      </c>
      <c r="D3916" t="s">
        <v>43</v>
      </c>
      <c r="F3916">
        <v>20170828</v>
      </c>
      <c r="G3916" s="6">
        <v>42972.537997685184</v>
      </c>
      <c r="H3916" s="6">
        <v>42972.53800925926</v>
      </c>
      <c r="L3916" t="s">
        <v>44</v>
      </c>
      <c r="M3916">
        <v>436360301</v>
      </c>
      <c r="N3916" t="s">
        <v>27002</v>
      </c>
      <c r="O3916">
        <v>1</v>
      </c>
      <c r="P3916" t="s">
        <v>28460</v>
      </c>
      <c r="Q3916" t="s">
        <v>152</v>
      </c>
      <c r="S3916" t="s">
        <v>30072</v>
      </c>
      <c r="U3916" t="s">
        <v>45</v>
      </c>
      <c r="V3916" t="s">
        <v>30070</v>
      </c>
      <c r="W3916" t="s">
        <v>30074</v>
      </c>
      <c r="X3916" t="s">
        <v>30073</v>
      </c>
      <c r="Y3916" t="s">
        <v>46</v>
      </c>
      <c r="Z3916" t="s">
        <v>47</v>
      </c>
      <c r="AA3916" t="s">
        <v>48</v>
      </c>
      <c r="AB3916" t="s">
        <v>49</v>
      </c>
      <c r="AC3916">
        <v>21.9</v>
      </c>
      <c r="AD3916">
        <v>17.100000000000001</v>
      </c>
      <c r="AE3916">
        <v>5.2</v>
      </c>
      <c r="AF3916">
        <v>27.1</v>
      </c>
      <c r="AG3916">
        <v>15.56</v>
      </c>
      <c r="AH3916" t="s">
        <v>30072</v>
      </c>
      <c r="AJ3916" t="s">
        <v>30071</v>
      </c>
      <c r="AK3916" t="s">
        <v>45</v>
      </c>
      <c r="AL3916" t="s">
        <v>30070</v>
      </c>
    </row>
    <row r="3917" spans="1:42">
      <c r="A3917" t="s">
        <v>42</v>
      </c>
      <c r="B3917">
        <v>226677452</v>
      </c>
      <c r="C3917">
        <v>112824654</v>
      </c>
      <c r="D3917" t="s">
        <v>43</v>
      </c>
      <c r="F3917">
        <v>20170828</v>
      </c>
      <c r="G3917" s="6">
        <v>42972.700046296297</v>
      </c>
      <c r="H3917" s="6">
        <v>42972.700092592589</v>
      </c>
      <c r="L3917" t="s">
        <v>44</v>
      </c>
      <c r="M3917">
        <v>456889654</v>
      </c>
      <c r="N3917" t="s">
        <v>25517</v>
      </c>
      <c r="O3917">
        <v>1</v>
      </c>
      <c r="P3917" t="s">
        <v>61</v>
      </c>
      <c r="Q3917" t="s">
        <v>152</v>
      </c>
      <c r="S3917" t="s">
        <v>30066</v>
      </c>
      <c r="U3917" t="s">
        <v>45</v>
      </c>
      <c r="V3917" t="s">
        <v>30069</v>
      </c>
      <c r="W3917" t="s">
        <v>30068</v>
      </c>
      <c r="X3917" t="s">
        <v>30067</v>
      </c>
      <c r="Y3917" t="s">
        <v>46</v>
      </c>
      <c r="Z3917" t="s">
        <v>47</v>
      </c>
      <c r="AA3917" t="s">
        <v>48</v>
      </c>
      <c r="AB3917" t="s">
        <v>49</v>
      </c>
      <c r="AC3917">
        <v>8.9</v>
      </c>
      <c r="AD3917">
        <v>9.1</v>
      </c>
      <c r="AE3917">
        <v>0.2</v>
      </c>
      <c r="AF3917">
        <v>9.1</v>
      </c>
      <c r="AG3917">
        <v>8.2799999999999994</v>
      </c>
      <c r="AH3917" t="s">
        <v>30066</v>
      </c>
      <c r="AK3917" t="s">
        <v>50</v>
      </c>
      <c r="AL3917" t="s">
        <v>50</v>
      </c>
    </row>
    <row r="3918" spans="1:42">
      <c r="A3918" t="s">
        <v>42</v>
      </c>
      <c r="B3918">
        <v>226690781</v>
      </c>
      <c r="C3918">
        <v>112825227</v>
      </c>
      <c r="D3918" t="s">
        <v>43</v>
      </c>
      <c r="F3918">
        <v>20170828</v>
      </c>
      <c r="G3918" s="6">
        <v>42972.719826388886</v>
      </c>
      <c r="H3918" s="6">
        <v>42972.719849537039</v>
      </c>
      <c r="L3918" t="s">
        <v>44</v>
      </c>
      <c r="M3918">
        <v>440803603</v>
      </c>
      <c r="N3918" t="s">
        <v>28876</v>
      </c>
      <c r="O3918">
        <v>2</v>
      </c>
      <c r="P3918" t="s">
        <v>315</v>
      </c>
      <c r="Q3918" t="s">
        <v>152</v>
      </c>
      <c r="S3918" t="s">
        <v>30064</v>
      </c>
      <c r="U3918" t="s">
        <v>45</v>
      </c>
      <c r="V3918" t="s">
        <v>30063</v>
      </c>
      <c r="W3918" t="s">
        <v>30065</v>
      </c>
      <c r="X3918" t="s">
        <v>5085</v>
      </c>
      <c r="Y3918" t="s">
        <v>46</v>
      </c>
      <c r="Z3918" t="s">
        <v>47</v>
      </c>
      <c r="AA3918" t="s">
        <v>48</v>
      </c>
      <c r="AB3918" t="s">
        <v>49</v>
      </c>
      <c r="AC3918">
        <v>14.6</v>
      </c>
      <c r="AD3918">
        <v>7.5</v>
      </c>
      <c r="AE3918">
        <v>0.4</v>
      </c>
      <c r="AF3918">
        <v>15</v>
      </c>
      <c r="AG3918">
        <v>13.66</v>
      </c>
      <c r="AH3918" t="s">
        <v>30064</v>
      </c>
      <c r="AK3918" t="s">
        <v>45</v>
      </c>
      <c r="AL3918" t="s">
        <v>30063</v>
      </c>
    </row>
    <row r="3919" spans="1:42">
      <c r="A3919" t="s">
        <v>42</v>
      </c>
      <c r="B3919">
        <v>226698194</v>
      </c>
      <c r="C3919">
        <v>112825498</v>
      </c>
      <c r="D3919" t="s">
        <v>43</v>
      </c>
      <c r="F3919">
        <v>20170828</v>
      </c>
      <c r="G3919" s="6">
        <v>42972.730219907404</v>
      </c>
      <c r="H3919" s="6">
        <v>42972.730266203704</v>
      </c>
      <c r="L3919" t="s">
        <v>44</v>
      </c>
      <c r="M3919">
        <v>497579297</v>
      </c>
      <c r="N3919" t="s">
        <v>22245</v>
      </c>
      <c r="O3919">
        <v>1</v>
      </c>
      <c r="P3919" t="s">
        <v>64</v>
      </c>
      <c r="Q3919" t="s">
        <v>152</v>
      </c>
      <c r="S3919" t="s">
        <v>24700</v>
      </c>
      <c r="U3919" t="s">
        <v>45</v>
      </c>
      <c r="V3919" t="s">
        <v>30059</v>
      </c>
      <c r="W3919" t="s">
        <v>30062</v>
      </c>
      <c r="X3919" t="s">
        <v>30061</v>
      </c>
      <c r="Y3919" t="s">
        <v>46</v>
      </c>
      <c r="Z3919" t="s">
        <v>47</v>
      </c>
      <c r="AA3919" t="s">
        <v>48</v>
      </c>
      <c r="AB3919" t="s">
        <v>49</v>
      </c>
      <c r="AC3919">
        <v>1.8</v>
      </c>
      <c r="AD3919">
        <v>2</v>
      </c>
      <c r="AE3919">
        <v>0.2</v>
      </c>
      <c r="AF3919">
        <v>2</v>
      </c>
      <c r="AG3919">
        <v>1.82</v>
      </c>
      <c r="AH3919" t="s">
        <v>30060</v>
      </c>
      <c r="AK3919" t="s">
        <v>45</v>
      </c>
      <c r="AL3919" t="s">
        <v>30059</v>
      </c>
    </row>
    <row r="3920" spans="1:42">
      <c r="A3920" t="s">
        <v>42</v>
      </c>
      <c r="B3920">
        <v>226714259</v>
      </c>
      <c r="C3920">
        <v>112826309</v>
      </c>
      <c r="D3920" t="s">
        <v>43</v>
      </c>
      <c r="F3920">
        <v>20170828</v>
      </c>
      <c r="G3920" s="6">
        <v>42972.760717592595</v>
      </c>
      <c r="H3920" s="6">
        <v>42972.760740740741</v>
      </c>
      <c r="L3920" t="s">
        <v>44</v>
      </c>
      <c r="M3920">
        <v>436358065</v>
      </c>
      <c r="N3920" t="s">
        <v>27729</v>
      </c>
      <c r="O3920">
        <v>1</v>
      </c>
      <c r="P3920" t="s">
        <v>27375</v>
      </c>
      <c r="Q3920" t="s">
        <v>152</v>
      </c>
      <c r="S3920" t="s">
        <v>30058</v>
      </c>
      <c r="U3920" t="s">
        <v>45</v>
      </c>
      <c r="V3920" t="s">
        <v>30055</v>
      </c>
      <c r="W3920" t="s">
        <v>30057</v>
      </c>
      <c r="X3920" t="s">
        <v>12186</v>
      </c>
      <c r="Y3920" t="s">
        <v>46</v>
      </c>
      <c r="Z3920" t="s">
        <v>47</v>
      </c>
      <c r="AA3920" t="s">
        <v>48</v>
      </c>
      <c r="AB3920" t="s">
        <v>49</v>
      </c>
      <c r="AC3920">
        <v>23.9</v>
      </c>
      <c r="AD3920">
        <v>27.9</v>
      </c>
      <c r="AE3920">
        <v>4</v>
      </c>
      <c r="AF3920">
        <v>27.9</v>
      </c>
      <c r="AG3920">
        <v>25.39</v>
      </c>
      <c r="AH3920" t="s">
        <v>30056</v>
      </c>
      <c r="AK3920" t="s">
        <v>45</v>
      </c>
      <c r="AL3920" t="s">
        <v>30055</v>
      </c>
    </row>
    <row r="3921" spans="1:42">
      <c r="A3921" t="s">
        <v>42</v>
      </c>
      <c r="B3921">
        <v>226792508</v>
      </c>
      <c r="C3921">
        <v>112832389</v>
      </c>
      <c r="D3921" t="s">
        <v>43</v>
      </c>
      <c r="F3921">
        <v>20170828</v>
      </c>
      <c r="G3921" s="6">
        <v>42972.986041666663</v>
      </c>
      <c r="H3921" s="6">
        <v>42972.986064814817</v>
      </c>
      <c r="L3921" t="s">
        <v>44</v>
      </c>
      <c r="M3921">
        <v>491449984</v>
      </c>
      <c r="N3921" t="s">
        <v>3002</v>
      </c>
      <c r="O3921">
        <v>1</v>
      </c>
      <c r="P3921" t="s">
        <v>24551</v>
      </c>
      <c r="Q3921" t="s">
        <v>152</v>
      </c>
      <c r="S3921" t="s">
        <v>30052</v>
      </c>
      <c r="U3921" t="s">
        <v>45</v>
      </c>
      <c r="V3921" t="s">
        <v>30050</v>
      </c>
      <c r="W3921" t="s">
        <v>30054</v>
      </c>
      <c r="X3921" t="s">
        <v>30053</v>
      </c>
      <c r="Y3921" t="s">
        <v>46</v>
      </c>
      <c r="Z3921" t="s">
        <v>47</v>
      </c>
      <c r="AA3921" t="s">
        <v>48</v>
      </c>
      <c r="AB3921" t="s">
        <v>49</v>
      </c>
      <c r="AC3921">
        <v>3.3</v>
      </c>
      <c r="AD3921">
        <v>3.5</v>
      </c>
      <c r="AE3921">
        <v>0.2</v>
      </c>
      <c r="AF3921">
        <v>3.5</v>
      </c>
      <c r="AG3921">
        <v>3.19</v>
      </c>
      <c r="AH3921" t="s">
        <v>30052</v>
      </c>
      <c r="AJ3921" t="s">
        <v>30051</v>
      </c>
      <c r="AK3921" t="s">
        <v>45</v>
      </c>
      <c r="AL3921" t="s">
        <v>30050</v>
      </c>
    </row>
    <row r="3922" spans="1:42">
      <c r="A3922" t="s">
        <v>42</v>
      </c>
      <c r="B3922">
        <v>226792509</v>
      </c>
      <c r="C3922">
        <v>112832389</v>
      </c>
      <c r="D3922" t="s">
        <v>43</v>
      </c>
      <c r="F3922">
        <v>20170828</v>
      </c>
      <c r="G3922" s="6">
        <v>42972.986041666663</v>
      </c>
      <c r="H3922" s="6">
        <v>42972.986064814817</v>
      </c>
      <c r="L3922" t="s">
        <v>44</v>
      </c>
      <c r="M3922">
        <v>491449984</v>
      </c>
      <c r="N3922" t="s">
        <v>3002</v>
      </c>
      <c r="O3922">
        <v>1</v>
      </c>
      <c r="P3922" t="s">
        <v>25231</v>
      </c>
      <c r="Q3922" t="s">
        <v>152</v>
      </c>
      <c r="S3922" t="s">
        <v>30052</v>
      </c>
      <c r="U3922" t="s">
        <v>45</v>
      </c>
      <c r="V3922" t="s">
        <v>30050</v>
      </c>
      <c r="W3922" t="s">
        <v>30054</v>
      </c>
      <c r="X3922" t="s">
        <v>30053</v>
      </c>
      <c r="Y3922" t="s">
        <v>46</v>
      </c>
      <c r="Z3922" t="s">
        <v>47</v>
      </c>
      <c r="AA3922" t="s">
        <v>48</v>
      </c>
      <c r="AB3922" t="s">
        <v>49</v>
      </c>
      <c r="AC3922">
        <v>3.3</v>
      </c>
      <c r="AD3922">
        <v>3.5</v>
      </c>
      <c r="AE3922">
        <v>0.2</v>
      </c>
      <c r="AF3922">
        <v>3.5</v>
      </c>
      <c r="AG3922">
        <v>3.19</v>
      </c>
      <c r="AH3922" t="s">
        <v>30052</v>
      </c>
      <c r="AJ3922" t="s">
        <v>30051</v>
      </c>
      <c r="AK3922" t="s">
        <v>45</v>
      </c>
      <c r="AL3922" t="s">
        <v>30050</v>
      </c>
    </row>
    <row r="3923" spans="1:42">
      <c r="A3923" s="32">
        <v>42973</v>
      </c>
      <c r="B3923" s="33"/>
      <c r="C3923" s="34"/>
      <c r="D3923" s="34"/>
      <c r="E3923" s="35"/>
      <c r="F3923" s="35"/>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s="34"/>
      <c r="AG3923" s="34"/>
      <c r="AH3923" s="34"/>
      <c r="AI3923" s="34"/>
      <c r="AJ3923" s="34"/>
      <c r="AK3923" s="34"/>
      <c r="AL3923" s="47"/>
      <c r="AM3923" s="47"/>
      <c r="AN3923" s="47"/>
      <c r="AO3923" s="47"/>
      <c r="AP3923" s="47"/>
    </row>
    <row r="3924" spans="1:42">
      <c r="A3924" t="s">
        <v>42</v>
      </c>
      <c r="B3924">
        <v>226840126</v>
      </c>
      <c r="C3924">
        <v>112835810</v>
      </c>
      <c r="D3924" t="s">
        <v>43</v>
      </c>
      <c r="F3924">
        <v>20170828</v>
      </c>
      <c r="G3924" s="6">
        <v>42973.3674537037</v>
      </c>
      <c r="H3924" s="6">
        <v>42973.367476851854</v>
      </c>
      <c r="L3924" t="s">
        <v>44</v>
      </c>
      <c r="M3924">
        <v>442962349</v>
      </c>
      <c r="N3924" t="s">
        <v>30049</v>
      </c>
      <c r="O3924">
        <v>1</v>
      </c>
      <c r="P3924" t="s">
        <v>30048</v>
      </c>
      <c r="Q3924" t="s">
        <v>152</v>
      </c>
      <c r="S3924" t="s">
        <v>29822</v>
      </c>
      <c r="U3924" t="s">
        <v>45</v>
      </c>
      <c r="V3924" t="s">
        <v>30045</v>
      </c>
      <c r="W3924" t="s">
        <v>30047</v>
      </c>
      <c r="X3924" t="s">
        <v>13187</v>
      </c>
      <c r="Y3924" t="s">
        <v>46</v>
      </c>
      <c r="Z3924" t="s">
        <v>47</v>
      </c>
      <c r="AA3924" t="s">
        <v>48</v>
      </c>
      <c r="AB3924" t="s">
        <v>49</v>
      </c>
      <c r="AC3924">
        <v>14.8</v>
      </c>
      <c r="AD3924">
        <v>15</v>
      </c>
      <c r="AE3924">
        <v>0.2</v>
      </c>
      <c r="AF3924">
        <v>15</v>
      </c>
      <c r="AG3924">
        <v>13.65</v>
      </c>
      <c r="AH3924" t="s">
        <v>30046</v>
      </c>
      <c r="AK3924" t="s">
        <v>45</v>
      </c>
      <c r="AL3924" t="s">
        <v>30045</v>
      </c>
    </row>
    <row r="3925" spans="1:42">
      <c r="A3925" t="s">
        <v>42</v>
      </c>
      <c r="B3925">
        <v>226840716</v>
      </c>
      <c r="C3925">
        <v>112835998</v>
      </c>
      <c r="D3925" t="s">
        <v>43</v>
      </c>
      <c r="F3925">
        <v>20170828</v>
      </c>
      <c r="G3925" s="6">
        <v>42973.376817129632</v>
      </c>
      <c r="H3925" s="6">
        <v>42973.376840277779</v>
      </c>
      <c r="L3925" t="s">
        <v>44</v>
      </c>
      <c r="M3925">
        <v>514972983</v>
      </c>
      <c r="N3925" t="s">
        <v>22555</v>
      </c>
      <c r="O3925">
        <v>1</v>
      </c>
      <c r="P3925" t="s">
        <v>22556</v>
      </c>
      <c r="Q3925" t="s">
        <v>152</v>
      </c>
      <c r="S3925" t="s">
        <v>30044</v>
      </c>
      <c r="U3925" t="s">
        <v>30040</v>
      </c>
      <c r="V3925" t="s">
        <v>30040</v>
      </c>
      <c r="W3925" t="s">
        <v>30043</v>
      </c>
      <c r="X3925" t="s">
        <v>30042</v>
      </c>
      <c r="Y3925" t="s">
        <v>46</v>
      </c>
      <c r="Z3925" t="s">
        <v>47</v>
      </c>
      <c r="AA3925" t="s">
        <v>48</v>
      </c>
      <c r="AB3925" t="s">
        <v>49</v>
      </c>
      <c r="AC3925">
        <v>18.899999999999999</v>
      </c>
      <c r="AD3925">
        <v>19.100000000000001</v>
      </c>
      <c r="AE3925">
        <v>0.2</v>
      </c>
      <c r="AF3925">
        <v>19.100000000000001</v>
      </c>
      <c r="AG3925">
        <v>17.38</v>
      </c>
      <c r="AH3925" t="s">
        <v>30041</v>
      </c>
      <c r="AK3925" t="s">
        <v>45</v>
      </c>
      <c r="AL3925" t="s">
        <v>30040</v>
      </c>
    </row>
    <row r="3926" spans="1:42">
      <c r="A3926" t="s">
        <v>42</v>
      </c>
      <c r="B3926">
        <v>226843731</v>
      </c>
      <c r="C3926">
        <v>112836701</v>
      </c>
      <c r="D3926" t="s">
        <v>43</v>
      </c>
      <c r="F3926">
        <v>20170828</v>
      </c>
      <c r="G3926" s="6">
        <v>42973.41138888889</v>
      </c>
      <c r="H3926" s="6">
        <v>42973.412638888891</v>
      </c>
      <c r="L3926" t="s">
        <v>44</v>
      </c>
      <c r="M3926">
        <v>481684662</v>
      </c>
      <c r="N3926" t="s">
        <v>24973</v>
      </c>
      <c r="O3926">
        <v>1</v>
      </c>
      <c r="P3926" t="s">
        <v>61</v>
      </c>
      <c r="Q3926" t="s">
        <v>152</v>
      </c>
      <c r="S3926" t="s">
        <v>30039</v>
      </c>
      <c r="U3926" t="s">
        <v>30036</v>
      </c>
      <c r="V3926" t="s">
        <v>30036</v>
      </c>
      <c r="W3926" t="s">
        <v>30038</v>
      </c>
      <c r="X3926" t="s">
        <v>3582</v>
      </c>
      <c r="Y3926" t="s">
        <v>46</v>
      </c>
      <c r="Z3926" t="s">
        <v>47</v>
      </c>
      <c r="AA3926" t="s">
        <v>48</v>
      </c>
      <c r="AB3926" t="s">
        <v>49</v>
      </c>
      <c r="AC3926">
        <v>8.9</v>
      </c>
      <c r="AD3926">
        <v>9.1</v>
      </c>
      <c r="AE3926">
        <v>0.2</v>
      </c>
      <c r="AF3926">
        <v>9.1</v>
      </c>
      <c r="AG3926">
        <v>8.2799999999999994</v>
      </c>
      <c r="AH3926" t="s">
        <v>30037</v>
      </c>
      <c r="AK3926" t="s">
        <v>30036</v>
      </c>
      <c r="AL3926" t="s">
        <v>30036</v>
      </c>
    </row>
    <row r="3927" spans="1:42">
      <c r="A3927" t="s">
        <v>42</v>
      </c>
      <c r="B3927">
        <v>226850718</v>
      </c>
      <c r="C3927">
        <v>112838556</v>
      </c>
      <c r="D3927" t="s">
        <v>43</v>
      </c>
      <c r="F3927">
        <v>20170828</v>
      </c>
      <c r="G3927" s="6">
        <v>42973.467812499999</v>
      </c>
      <c r="H3927" s="6">
        <v>42973.467824074076</v>
      </c>
      <c r="L3927" t="s">
        <v>44</v>
      </c>
      <c r="M3927">
        <v>436716506</v>
      </c>
      <c r="N3927" t="s">
        <v>23833</v>
      </c>
      <c r="O3927">
        <v>2</v>
      </c>
      <c r="P3927" t="s">
        <v>22795</v>
      </c>
      <c r="Q3927" t="s">
        <v>152</v>
      </c>
      <c r="S3927" t="s">
        <v>30035</v>
      </c>
      <c r="U3927" t="s">
        <v>30031</v>
      </c>
      <c r="V3927" t="s">
        <v>30030</v>
      </c>
      <c r="W3927" t="s">
        <v>30034</v>
      </c>
      <c r="X3927" t="s">
        <v>30033</v>
      </c>
      <c r="Y3927" t="s">
        <v>46</v>
      </c>
      <c r="Z3927" t="s">
        <v>47</v>
      </c>
      <c r="AA3927" t="s">
        <v>48</v>
      </c>
      <c r="AB3927" t="s">
        <v>49</v>
      </c>
      <c r="AC3927">
        <v>25.8</v>
      </c>
      <c r="AD3927">
        <v>13.9</v>
      </c>
      <c r="AE3927">
        <v>2</v>
      </c>
      <c r="AF3927">
        <v>27.8</v>
      </c>
      <c r="AG3927">
        <v>25.3</v>
      </c>
      <c r="AH3927" t="s">
        <v>30032</v>
      </c>
      <c r="AK3927" t="s">
        <v>30031</v>
      </c>
      <c r="AL3927" t="s">
        <v>30030</v>
      </c>
    </row>
    <row r="3928" spans="1:42">
      <c r="A3928" t="s">
        <v>42</v>
      </c>
      <c r="B3928">
        <v>226850797</v>
      </c>
      <c r="C3928">
        <v>112838584</v>
      </c>
      <c r="D3928" t="s">
        <v>43</v>
      </c>
      <c r="F3928">
        <v>20170828</v>
      </c>
      <c r="G3928" s="6">
        <v>42973.468946759262</v>
      </c>
      <c r="H3928" s="6">
        <v>42973.468946759262</v>
      </c>
      <c r="L3928" t="s">
        <v>44</v>
      </c>
      <c r="M3928">
        <v>441069153</v>
      </c>
      <c r="N3928" t="s">
        <v>23426</v>
      </c>
      <c r="O3928">
        <v>1</v>
      </c>
      <c r="P3928" t="s">
        <v>64</v>
      </c>
      <c r="Q3928" t="s">
        <v>152</v>
      </c>
      <c r="S3928" t="s">
        <v>30028</v>
      </c>
      <c r="U3928" t="s">
        <v>45</v>
      </c>
      <c r="V3928" t="s">
        <v>30027</v>
      </c>
      <c r="W3928" t="s">
        <v>30029</v>
      </c>
      <c r="X3928" t="s">
        <v>19053</v>
      </c>
      <c r="Y3928" t="s">
        <v>46</v>
      </c>
      <c r="Z3928" t="s">
        <v>47</v>
      </c>
      <c r="AA3928" t="s">
        <v>48</v>
      </c>
      <c r="AB3928" t="s">
        <v>49</v>
      </c>
      <c r="AC3928">
        <v>7.5</v>
      </c>
      <c r="AD3928">
        <v>7.7</v>
      </c>
      <c r="AE3928">
        <v>0.2</v>
      </c>
      <c r="AF3928">
        <v>7.7</v>
      </c>
      <c r="AG3928">
        <v>7.01</v>
      </c>
      <c r="AH3928" t="s">
        <v>30028</v>
      </c>
      <c r="AK3928" t="s">
        <v>45</v>
      </c>
      <c r="AL3928" t="s">
        <v>30027</v>
      </c>
    </row>
    <row r="3929" spans="1:42">
      <c r="A3929" t="s">
        <v>42</v>
      </c>
      <c r="B3929">
        <v>226851490</v>
      </c>
      <c r="C3929">
        <v>112838781</v>
      </c>
      <c r="D3929" t="s">
        <v>43</v>
      </c>
      <c r="F3929">
        <v>20170828</v>
      </c>
      <c r="G3929" s="6">
        <v>42973.475104166668</v>
      </c>
      <c r="H3929" s="6">
        <v>42973.475127314814</v>
      </c>
      <c r="L3929" t="s">
        <v>44</v>
      </c>
      <c r="M3929">
        <v>514047433</v>
      </c>
      <c r="N3929" t="s">
        <v>21548</v>
      </c>
      <c r="O3929">
        <v>1</v>
      </c>
      <c r="P3929" t="s">
        <v>21549</v>
      </c>
      <c r="Q3929" t="s">
        <v>152</v>
      </c>
      <c r="S3929" t="s">
        <v>30026</v>
      </c>
      <c r="U3929" t="s">
        <v>45</v>
      </c>
      <c r="V3929" t="s">
        <v>30024</v>
      </c>
      <c r="W3929" t="s">
        <v>30025</v>
      </c>
      <c r="X3929" t="s">
        <v>1971</v>
      </c>
      <c r="Y3929" t="s">
        <v>46</v>
      </c>
      <c r="Z3929" t="s">
        <v>47</v>
      </c>
      <c r="AA3929" t="s">
        <v>48</v>
      </c>
      <c r="AB3929" t="s">
        <v>49</v>
      </c>
      <c r="AC3929">
        <v>5.9</v>
      </c>
      <c r="AD3929">
        <v>6.1</v>
      </c>
      <c r="AE3929">
        <v>0.2</v>
      </c>
      <c r="AF3929">
        <v>6.1</v>
      </c>
      <c r="AG3929">
        <v>5.55</v>
      </c>
      <c r="AH3929" t="s">
        <v>11975</v>
      </c>
      <c r="AK3929" t="s">
        <v>45</v>
      </c>
      <c r="AL3929" t="s">
        <v>30024</v>
      </c>
    </row>
    <row r="3930" spans="1:42">
      <c r="A3930" t="s">
        <v>42</v>
      </c>
      <c r="B3930">
        <v>226851504</v>
      </c>
      <c r="C3930">
        <v>112838784</v>
      </c>
      <c r="D3930" t="s">
        <v>43</v>
      </c>
      <c r="F3930">
        <v>20170828</v>
      </c>
      <c r="G3930" s="6">
        <v>42973.475173611114</v>
      </c>
      <c r="H3930" s="6">
        <v>42973.475208333337</v>
      </c>
      <c r="L3930" t="s">
        <v>44</v>
      </c>
      <c r="M3930">
        <v>456561494</v>
      </c>
      <c r="N3930" t="s">
        <v>740</v>
      </c>
      <c r="O3930">
        <v>2</v>
      </c>
      <c r="P3930" t="s">
        <v>6449</v>
      </c>
      <c r="Q3930" t="s">
        <v>152</v>
      </c>
      <c r="S3930" t="s">
        <v>30023</v>
      </c>
      <c r="U3930" t="s">
        <v>30019</v>
      </c>
      <c r="V3930" t="s">
        <v>30019</v>
      </c>
      <c r="W3930" t="s">
        <v>30022</v>
      </c>
      <c r="X3930" t="s">
        <v>30021</v>
      </c>
      <c r="Y3930" t="s">
        <v>46</v>
      </c>
      <c r="Z3930" t="s">
        <v>47</v>
      </c>
      <c r="AA3930" t="s">
        <v>48</v>
      </c>
      <c r="AB3930" t="s">
        <v>49</v>
      </c>
      <c r="AC3930">
        <v>5.8</v>
      </c>
      <c r="AD3930">
        <v>3.1</v>
      </c>
      <c r="AE3930">
        <v>0.4</v>
      </c>
      <c r="AF3930">
        <v>6.2</v>
      </c>
      <c r="AG3930">
        <v>5.64</v>
      </c>
      <c r="AH3930" t="s">
        <v>30020</v>
      </c>
      <c r="AK3930" t="s">
        <v>45</v>
      </c>
      <c r="AL3930" t="s">
        <v>30019</v>
      </c>
    </row>
    <row r="3931" spans="1:42">
      <c r="A3931" t="s">
        <v>42</v>
      </c>
      <c r="B3931">
        <v>226852596</v>
      </c>
      <c r="C3931">
        <v>112839129</v>
      </c>
      <c r="D3931" t="s">
        <v>43</v>
      </c>
      <c r="F3931">
        <v>20170828</v>
      </c>
      <c r="G3931" s="6">
        <v>42973.485682870371</v>
      </c>
      <c r="H3931" s="6">
        <v>42973.485694444447</v>
      </c>
      <c r="L3931" t="s">
        <v>44</v>
      </c>
      <c r="M3931">
        <v>497579297</v>
      </c>
      <c r="N3931" t="s">
        <v>22245</v>
      </c>
      <c r="O3931">
        <v>2</v>
      </c>
      <c r="P3931" t="s">
        <v>64</v>
      </c>
      <c r="Q3931" t="s">
        <v>152</v>
      </c>
      <c r="S3931" t="s">
        <v>30018</v>
      </c>
      <c r="U3931" t="s">
        <v>30014</v>
      </c>
      <c r="V3931" t="s">
        <v>30014</v>
      </c>
      <c r="W3931" t="s">
        <v>30017</v>
      </c>
      <c r="X3931" t="s">
        <v>30016</v>
      </c>
      <c r="Y3931" t="s">
        <v>46</v>
      </c>
      <c r="Z3931" t="s">
        <v>47</v>
      </c>
      <c r="AA3931" t="s">
        <v>48</v>
      </c>
      <c r="AB3931" t="s">
        <v>49</v>
      </c>
      <c r="AC3931">
        <v>3.6</v>
      </c>
      <c r="AD3931">
        <v>2</v>
      </c>
      <c r="AE3931">
        <v>0.4</v>
      </c>
      <c r="AF3931">
        <v>4</v>
      </c>
      <c r="AG3931">
        <v>3.64</v>
      </c>
      <c r="AH3931" t="s">
        <v>30015</v>
      </c>
      <c r="AK3931" t="s">
        <v>30014</v>
      </c>
      <c r="AL3931" t="s">
        <v>30014</v>
      </c>
    </row>
    <row r="3932" spans="1:42">
      <c r="A3932" t="s">
        <v>42</v>
      </c>
      <c r="B3932">
        <v>226874962</v>
      </c>
      <c r="C3932">
        <v>112841379</v>
      </c>
      <c r="D3932" t="s">
        <v>43</v>
      </c>
      <c r="F3932">
        <v>20170828</v>
      </c>
      <c r="G3932" s="6">
        <v>42973.553495370368</v>
      </c>
      <c r="H3932" s="6">
        <v>42973.553506944445</v>
      </c>
      <c r="L3932" t="s">
        <v>44</v>
      </c>
      <c r="M3932">
        <v>495753717</v>
      </c>
      <c r="N3932" t="s">
        <v>23918</v>
      </c>
      <c r="O3932">
        <v>1</v>
      </c>
      <c r="P3932" t="s">
        <v>25327</v>
      </c>
      <c r="Q3932" t="s">
        <v>152</v>
      </c>
      <c r="S3932" t="s">
        <v>30013</v>
      </c>
      <c r="U3932" t="s">
        <v>30007</v>
      </c>
      <c r="V3932" t="s">
        <v>30007</v>
      </c>
      <c r="W3932" t="s">
        <v>30012</v>
      </c>
      <c r="X3932" t="s">
        <v>30011</v>
      </c>
      <c r="Y3932" t="s">
        <v>46</v>
      </c>
      <c r="Z3932" t="s">
        <v>47</v>
      </c>
      <c r="AA3932" t="s">
        <v>48</v>
      </c>
      <c r="AB3932" t="s">
        <v>49</v>
      </c>
      <c r="AC3932">
        <v>16.89</v>
      </c>
      <c r="AD3932">
        <v>9.1</v>
      </c>
      <c r="AE3932">
        <v>0.2</v>
      </c>
      <c r="AF3932">
        <v>17.09</v>
      </c>
      <c r="AG3932">
        <v>8.2799999999999994</v>
      </c>
      <c r="AH3932" t="s">
        <v>30010</v>
      </c>
      <c r="AJ3932" t="s">
        <v>30009</v>
      </c>
      <c r="AK3932" t="s">
        <v>30008</v>
      </c>
      <c r="AL3932" t="s">
        <v>30007</v>
      </c>
    </row>
    <row r="3933" spans="1:42">
      <c r="A3933" t="s">
        <v>42</v>
      </c>
      <c r="B3933">
        <v>226883123</v>
      </c>
      <c r="C3933">
        <v>112844858</v>
      </c>
      <c r="D3933" t="s">
        <v>43</v>
      </c>
      <c r="F3933">
        <v>20170828</v>
      </c>
      <c r="G3933" s="6">
        <v>42973.664236111108</v>
      </c>
      <c r="H3933" s="6">
        <v>42973.664247685185</v>
      </c>
      <c r="L3933" t="s">
        <v>44</v>
      </c>
      <c r="M3933">
        <v>510442068</v>
      </c>
      <c r="N3933" t="s">
        <v>15114</v>
      </c>
      <c r="O3933">
        <v>1</v>
      </c>
      <c r="P3933" t="s">
        <v>15115</v>
      </c>
      <c r="Q3933" t="s">
        <v>152</v>
      </c>
      <c r="S3933" t="s">
        <v>19732</v>
      </c>
      <c r="U3933" t="s">
        <v>45</v>
      </c>
      <c r="V3933" t="s">
        <v>19733</v>
      </c>
      <c r="W3933" t="s">
        <v>19734</v>
      </c>
      <c r="X3933" t="s">
        <v>7950</v>
      </c>
      <c r="Y3933" t="s">
        <v>46</v>
      </c>
      <c r="Z3933" t="s">
        <v>47</v>
      </c>
      <c r="AA3933" t="s">
        <v>48</v>
      </c>
      <c r="AB3933" t="s">
        <v>49</v>
      </c>
      <c r="AC3933">
        <v>11.9</v>
      </c>
      <c r="AD3933">
        <v>12.1</v>
      </c>
      <c r="AE3933">
        <v>0.2</v>
      </c>
      <c r="AF3933">
        <v>12.1</v>
      </c>
      <c r="AG3933">
        <v>11.01</v>
      </c>
      <c r="AH3933" t="s">
        <v>19735</v>
      </c>
      <c r="AJ3933" t="s">
        <v>30006</v>
      </c>
      <c r="AK3933" t="s">
        <v>45</v>
      </c>
      <c r="AL3933" t="s">
        <v>19733</v>
      </c>
    </row>
    <row r="3934" spans="1:42">
      <c r="A3934" t="s">
        <v>42</v>
      </c>
      <c r="B3934">
        <v>226886554</v>
      </c>
      <c r="C3934">
        <v>112845990</v>
      </c>
      <c r="D3934" t="s">
        <v>43</v>
      </c>
      <c r="F3934">
        <v>20170828</v>
      </c>
      <c r="G3934" s="6">
        <v>42973.70076388889</v>
      </c>
      <c r="H3934" s="6">
        <v>42973.700775462959</v>
      </c>
      <c r="L3934" t="s">
        <v>44</v>
      </c>
      <c r="M3934">
        <v>543541647</v>
      </c>
      <c r="N3934" t="s">
        <v>25344</v>
      </c>
      <c r="O3934">
        <v>1</v>
      </c>
      <c r="P3934" t="s">
        <v>25345</v>
      </c>
      <c r="Q3934" t="s">
        <v>152</v>
      </c>
      <c r="S3934" t="s">
        <v>20857</v>
      </c>
      <c r="U3934" t="s">
        <v>20858</v>
      </c>
      <c r="V3934" t="s">
        <v>20858</v>
      </c>
      <c r="W3934" t="s">
        <v>20859</v>
      </c>
      <c r="X3934" t="s">
        <v>20860</v>
      </c>
      <c r="Y3934" t="s">
        <v>46</v>
      </c>
      <c r="Z3934" t="s">
        <v>47</v>
      </c>
      <c r="AA3934" t="s">
        <v>48</v>
      </c>
      <c r="AB3934" t="s">
        <v>49</v>
      </c>
      <c r="AC3934">
        <v>2.9</v>
      </c>
      <c r="AD3934">
        <v>3.1</v>
      </c>
      <c r="AE3934">
        <v>0.2</v>
      </c>
      <c r="AF3934">
        <v>3.1</v>
      </c>
      <c r="AG3934">
        <v>2.82</v>
      </c>
      <c r="AH3934" t="s">
        <v>20861</v>
      </c>
      <c r="AJ3934" t="s">
        <v>4658</v>
      </c>
      <c r="AK3934" t="s">
        <v>20858</v>
      </c>
      <c r="AL3934" t="s">
        <v>20858</v>
      </c>
    </row>
    <row r="3935" spans="1:42">
      <c r="A3935" t="s">
        <v>42</v>
      </c>
      <c r="B3935">
        <v>226886555</v>
      </c>
      <c r="C3935">
        <v>112845990</v>
      </c>
      <c r="D3935" t="s">
        <v>43</v>
      </c>
      <c r="F3935">
        <v>20170828</v>
      </c>
      <c r="G3935" s="6">
        <v>42973.70076388889</v>
      </c>
      <c r="H3935" s="6">
        <v>42973.700775462959</v>
      </c>
      <c r="L3935" t="s">
        <v>44</v>
      </c>
      <c r="M3935">
        <v>543541647</v>
      </c>
      <c r="N3935" t="s">
        <v>25344</v>
      </c>
      <c r="O3935">
        <v>1</v>
      </c>
      <c r="P3935" t="s">
        <v>30005</v>
      </c>
      <c r="Q3935" t="s">
        <v>152</v>
      </c>
      <c r="S3935" t="s">
        <v>20857</v>
      </c>
      <c r="U3935" t="s">
        <v>20858</v>
      </c>
      <c r="V3935" t="s">
        <v>20858</v>
      </c>
      <c r="W3935" t="s">
        <v>20859</v>
      </c>
      <c r="X3935" t="s">
        <v>20860</v>
      </c>
      <c r="Y3935" t="s">
        <v>46</v>
      </c>
      <c r="Z3935" t="s">
        <v>47</v>
      </c>
      <c r="AA3935" t="s">
        <v>48</v>
      </c>
      <c r="AB3935" t="s">
        <v>49</v>
      </c>
      <c r="AC3935">
        <v>2.9</v>
      </c>
      <c r="AD3935">
        <v>3.1</v>
      </c>
      <c r="AE3935">
        <v>0.2</v>
      </c>
      <c r="AF3935">
        <v>3.1</v>
      </c>
      <c r="AG3935">
        <v>2.82</v>
      </c>
      <c r="AH3935" t="s">
        <v>20861</v>
      </c>
      <c r="AJ3935" t="s">
        <v>4658</v>
      </c>
      <c r="AK3935" t="s">
        <v>20858</v>
      </c>
      <c r="AL3935" t="s">
        <v>20858</v>
      </c>
    </row>
    <row r="3936" spans="1:42">
      <c r="A3936" t="s">
        <v>42</v>
      </c>
      <c r="B3936">
        <v>226892408</v>
      </c>
      <c r="C3936">
        <v>112847991</v>
      </c>
      <c r="D3936" t="s">
        <v>43</v>
      </c>
      <c r="F3936">
        <v>20170828</v>
      </c>
      <c r="G3936" s="6">
        <v>42973.77008101852</v>
      </c>
      <c r="H3936" s="6">
        <v>42973.770092592589</v>
      </c>
      <c r="L3936" t="s">
        <v>44</v>
      </c>
      <c r="M3936">
        <v>517901095</v>
      </c>
      <c r="N3936" t="s">
        <v>13117</v>
      </c>
      <c r="O3936">
        <v>1</v>
      </c>
      <c r="P3936" t="s">
        <v>13118</v>
      </c>
      <c r="Q3936" t="s">
        <v>152</v>
      </c>
      <c r="S3936" t="s">
        <v>30004</v>
      </c>
      <c r="U3936" t="s">
        <v>29999</v>
      </c>
      <c r="V3936" t="s">
        <v>30003</v>
      </c>
      <c r="W3936" t="s">
        <v>30002</v>
      </c>
      <c r="X3936" t="s">
        <v>30001</v>
      </c>
      <c r="Y3936" t="s">
        <v>46</v>
      </c>
      <c r="Z3936" t="s">
        <v>47</v>
      </c>
      <c r="AA3936" t="s">
        <v>48</v>
      </c>
      <c r="AB3936" t="s">
        <v>49</v>
      </c>
      <c r="AC3936">
        <v>11.89</v>
      </c>
      <c r="AD3936">
        <v>10.1</v>
      </c>
      <c r="AE3936">
        <v>0.2</v>
      </c>
      <c r="AF3936">
        <v>12.09</v>
      </c>
      <c r="AG3936">
        <v>9.19</v>
      </c>
      <c r="AH3936" t="s">
        <v>30000</v>
      </c>
      <c r="AK3936" t="s">
        <v>29999</v>
      </c>
      <c r="AL3936" t="s">
        <v>29998</v>
      </c>
    </row>
    <row r="3937" spans="1:42">
      <c r="A3937" t="s">
        <v>42</v>
      </c>
      <c r="B3937">
        <v>226893755</v>
      </c>
      <c r="C3937">
        <v>112848614</v>
      </c>
      <c r="D3937" t="s">
        <v>43</v>
      </c>
      <c r="F3937">
        <v>20170828</v>
      </c>
      <c r="G3937" s="6">
        <v>42973.797430555554</v>
      </c>
      <c r="H3937" s="6">
        <v>42973.797442129631</v>
      </c>
      <c r="L3937" t="s">
        <v>44</v>
      </c>
      <c r="M3937">
        <v>483690396</v>
      </c>
      <c r="N3937" t="s">
        <v>283</v>
      </c>
      <c r="O3937">
        <v>1</v>
      </c>
      <c r="P3937" t="s">
        <v>9920</v>
      </c>
      <c r="Q3937" t="s">
        <v>152</v>
      </c>
      <c r="S3937" t="s">
        <v>29997</v>
      </c>
      <c r="U3937" t="s">
        <v>45</v>
      </c>
      <c r="V3937" t="s">
        <v>29994</v>
      </c>
      <c r="W3937" t="s">
        <v>29996</v>
      </c>
      <c r="X3937" t="s">
        <v>7958</v>
      </c>
      <c r="Y3937" t="s">
        <v>46</v>
      </c>
      <c r="Z3937" t="s">
        <v>47</v>
      </c>
      <c r="AA3937" t="s">
        <v>48</v>
      </c>
      <c r="AB3937" t="s">
        <v>49</v>
      </c>
      <c r="AC3937">
        <v>15.9</v>
      </c>
      <c r="AD3937">
        <v>16.100000000000001</v>
      </c>
      <c r="AE3937">
        <v>0.2</v>
      </c>
      <c r="AF3937">
        <v>16.100000000000001</v>
      </c>
      <c r="AG3937">
        <v>14.65</v>
      </c>
      <c r="AH3937" t="s">
        <v>29995</v>
      </c>
      <c r="AK3937" t="s">
        <v>45</v>
      </c>
      <c r="AL3937" t="s">
        <v>29994</v>
      </c>
    </row>
    <row r="3938" spans="1:42">
      <c r="A3938" t="s">
        <v>42</v>
      </c>
      <c r="B3938">
        <v>226894321</v>
      </c>
      <c r="C3938">
        <v>112848886</v>
      </c>
      <c r="D3938" t="s">
        <v>43</v>
      </c>
      <c r="F3938">
        <v>20170828</v>
      </c>
      <c r="G3938" s="6">
        <v>42973.810520833336</v>
      </c>
      <c r="H3938" s="6">
        <v>42973.810543981483</v>
      </c>
      <c r="L3938" t="s">
        <v>44</v>
      </c>
      <c r="M3938">
        <v>495743971</v>
      </c>
      <c r="N3938" t="s">
        <v>27979</v>
      </c>
      <c r="O3938">
        <v>1</v>
      </c>
      <c r="P3938" t="s">
        <v>15566</v>
      </c>
      <c r="Q3938" t="s">
        <v>152</v>
      </c>
      <c r="S3938" t="s">
        <v>21706</v>
      </c>
      <c r="U3938" t="s">
        <v>45</v>
      </c>
      <c r="V3938" t="s">
        <v>29991</v>
      </c>
      <c r="W3938" t="s">
        <v>29993</v>
      </c>
      <c r="X3938" t="s">
        <v>29992</v>
      </c>
      <c r="Y3938" t="s">
        <v>46</v>
      </c>
      <c r="Z3938" t="s">
        <v>47</v>
      </c>
      <c r="AA3938" t="s">
        <v>48</v>
      </c>
      <c r="AB3938" t="s">
        <v>49</v>
      </c>
      <c r="AC3938">
        <v>9.9</v>
      </c>
      <c r="AD3938">
        <v>10.1</v>
      </c>
      <c r="AE3938">
        <v>0.2</v>
      </c>
      <c r="AF3938">
        <v>10.1</v>
      </c>
      <c r="AG3938">
        <v>9.19</v>
      </c>
      <c r="AH3938" t="s">
        <v>21706</v>
      </c>
      <c r="AK3938" t="s">
        <v>45</v>
      </c>
      <c r="AL3938" t="s">
        <v>29991</v>
      </c>
    </row>
    <row r="3939" spans="1:42">
      <c r="A3939" t="s">
        <v>42</v>
      </c>
      <c r="B3939">
        <v>226896226</v>
      </c>
      <c r="C3939">
        <v>112849821</v>
      </c>
      <c r="D3939" t="s">
        <v>43</v>
      </c>
      <c r="F3939">
        <v>20170828</v>
      </c>
      <c r="G3939" s="6">
        <v>42973.849456018521</v>
      </c>
      <c r="H3939" s="6">
        <v>42973.84946759259</v>
      </c>
      <c r="L3939" t="s">
        <v>44</v>
      </c>
      <c r="M3939">
        <v>514599782</v>
      </c>
      <c r="N3939" t="s">
        <v>21940</v>
      </c>
      <c r="O3939">
        <v>1</v>
      </c>
      <c r="P3939" t="s">
        <v>21946</v>
      </c>
      <c r="Q3939" t="s">
        <v>152</v>
      </c>
      <c r="S3939" t="s">
        <v>29990</v>
      </c>
      <c r="U3939" t="s">
        <v>29989</v>
      </c>
      <c r="V3939" t="s">
        <v>29985</v>
      </c>
      <c r="W3939" t="s">
        <v>29988</v>
      </c>
      <c r="X3939" t="s">
        <v>9632</v>
      </c>
      <c r="Y3939" t="s">
        <v>46</v>
      </c>
      <c r="Z3939" t="s">
        <v>47</v>
      </c>
      <c r="AA3939" t="s">
        <v>48</v>
      </c>
      <c r="AB3939" t="s">
        <v>49</v>
      </c>
      <c r="AC3939">
        <v>4.8899999999999997</v>
      </c>
      <c r="AD3939">
        <v>4.0999999999999996</v>
      </c>
      <c r="AE3939">
        <v>0.2</v>
      </c>
      <c r="AF3939">
        <v>5.09</v>
      </c>
      <c r="AG3939">
        <v>3.73</v>
      </c>
      <c r="AH3939" t="s">
        <v>29987</v>
      </c>
      <c r="AJ3939" t="s">
        <v>29986</v>
      </c>
      <c r="AK3939" t="s">
        <v>29985</v>
      </c>
      <c r="AL3939" t="s">
        <v>29984</v>
      </c>
    </row>
    <row r="3940" spans="1:42">
      <c r="A3940" t="s">
        <v>42</v>
      </c>
      <c r="B3940">
        <v>226898080</v>
      </c>
      <c r="C3940">
        <v>112850634</v>
      </c>
      <c r="D3940" t="s">
        <v>43</v>
      </c>
      <c r="F3940">
        <v>20170828</v>
      </c>
      <c r="G3940" s="6">
        <v>42973.876180555555</v>
      </c>
      <c r="H3940" s="6">
        <v>42973.876192129632</v>
      </c>
      <c r="L3940" t="s">
        <v>44</v>
      </c>
      <c r="M3940">
        <v>517867550</v>
      </c>
      <c r="N3940" t="s">
        <v>13409</v>
      </c>
      <c r="O3940">
        <v>2</v>
      </c>
      <c r="P3940" t="s">
        <v>13410</v>
      </c>
      <c r="Q3940" t="s">
        <v>152</v>
      </c>
      <c r="S3940" t="s">
        <v>29981</v>
      </c>
      <c r="U3940" t="s">
        <v>45</v>
      </c>
      <c r="V3940" t="s">
        <v>29979</v>
      </c>
      <c r="W3940" t="s">
        <v>29983</v>
      </c>
      <c r="X3940" t="s">
        <v>29982</v>
      </c>
      <c r="Y3940" t="s">
        <v>46</v>
      </c>
      <c r="Z3940" t="s">
        <v>47</v>
      </c>
      <c r="AA3940" t="s">
        <v>48</v>
      </c>
      <c r="AB3940" t="s">
        <v>49</v>
      </c>
      <c r="AC3940">
        <v>4.7</v>
      </c>
      <c r="AD3940">
        <v>2.5499999999999998</v>
      </c>
      <c r="AE3940">
        <v>0.4</v>
      </c>
      <c r="AF3940">
        <v>5.0999999999999996</v>
      </c>
      <c r="AG3940">
        <v>4.6399999999999997</v>
      </c>
      <c r="AH3940" t="s">
        <v>29981</v>
      </c>
      <c r="AJ3940" t="s">
        <v>29980</v>
      </c>
      <c r="AK3940" t="s">
        <v>45</v>
      </c>
      <c r="AL3940" t="s">
        <v>29979</v>
      </c>
    </row>
    <row r="3941" spans="1:42">
      <c r="A3941" t="s">
        <v>42</v>
      </c>
      <c r="B3941">
        <v>226899611</v>
      </c>
      <c r="C3941">
        <v>112851227</v>
      </c>
      <c r="D3941" t="s">
        <v>43</v>
      </c>
      <c r="F3941">
        <v>20170828</v>
      </c>
      <c r="G3941" s="6">
        <v>42973.896481481483</v>
      </c>
      <c r="H3941" s="6">
        <v>42973.896516203706</v>
      </c>
      <c r="L3941" t="s">
        <v>44</v>
      </c>
      <c r="M3941">
        <v>517867550</v>
      </c>
      <c r="N3941" t="s">
        <v>13409</v>
      </c>
      <c r="O3941">
        <v>1</v>
      </c>
      <c r="P3941" t="s">
        <v>13410</v>
      </c>
      <c r="Q3941" t="s">
        <v>152</v>
      </c>
      <c r="S3941" t="s">
        <v>29977</v>
      </c>
      <c r="U3941" t="s">
        <v>45</v>
      </c>
      <c r="V3941" t="s">
        <v>29976</v>
      </c>
      <c r="W3941" t="s">
        <v>29978</v>
      </c>
      <c r="X3941" t="s">
        <v>15258</v>
      </c>
      <c r="Y3941" t="s">
        <v>46</v>
      </c>
      <c r="Z3941" t="s">
        <v>47</v>
      </c>
      <c r="AA3941" t="s">
        <v>48</v>
      </c>
      <c r="AB3941" t="s">
        <v>49</v>
      </c>
      <c r="AC3941">
        <v>2.35</v>
      </c>
      <c r="AD3941">
        <v>2.5499999999999998</v>
      </c>
      <c r="AE3941">
        <v>0.2</v>
      </c>
      <c r="AF3941">
        <v>2.5499999999999998</v>
      </c>
      <c r="AG3941">
        <v>2.3199999999999998</v>
      </c>
      <c r="AH3941" t="s">
        <v>29977</v>
      </c>
      <c r="AK3941" t="s">
        <v>45</v>
      </c>
      <c r="AL3941" t="s">
        <v>29976</v>
      </c>
    </row>
    <row r="3942" spans="1:42">
      <c r="A3942" t="s">
        <v>42</v>
      </c>
      <c r="B3942">
        <v>226906894</v>
      </c>
      <c r="C3942">
        <v>112853863</v>
      </c>
      <c r="D3942" t="s">
        <v>43</v>
      </c>
      <c r="F3942">
        <v>20170828</v>
      </c>
      <c r="G3942" s="6">
        <v>42973.969259259262</v>
      </c>
      <c r="H3942" s="6">
        <v>42973.969282407408</v>
      </c>
      <c r="L3942" t="s">
        <v>44</v>
      </c>
      <c r="M3942">
        <v>427748529</v>
      </c>
      <c r="N3942" t="s">
        <v>23698</v>
      </c>
      <c r="O3942">
        <v>1</v>
      </c>
      <c r="P3942" t="s">
        <v>9491</v>
      </c>
      <c r="Q3942" t="s">
        <v>152</v>
      </c>
      <c r="S3942" t="s">
        <v>29973</v>
      </c>
      <c r="U3942" t="s">
        <v>45</v>
      </c>
      <c r="V3942" t="s">
        <v>29972</v>
      </c>
      <c r="W3942" t="s">
        <v>29975</v>
      </c>
      <c r="X3942" t="s">
        <v>29974</v>
      </c>
      <c r="Y3942" t="s">
        <v>46</v>
      </c>
      <c r="Z3942" t="s">
        <v>47</v>
      </c>
      <c r="AA3942" t="s">
        <v>48</v>
      </c>
      <c r="AB3942" t="s">
        <v>49</v>
      </c>
      <c r="AC3942">
        <v>21.9</v>
      </c>
      <c r="AD3942">
        <v>17.100000000000001</v>
      </c>
      <c r="AE3942">
        <v>0.2</v>
      </c>
      <c r="AF3942">
        <v>22.1</v>
      </c>
      <c r="AG3942">
        <v>15.56</v>
      </c>
      <c r="AH3942" t="s">
        <v>29973</v>
      </c>
      <c r="AK3942" t="s">
        <v>45</v>
      </c>
      <c r="AL3942" t="s">
        <v>29972</v>
      </c>
    </row>
    <row r="3943" spans="1:42">
      <c r="A3943" t="s">
        <v>42</v>
      </c>
      <c r="B3943">
        <v>226909836</v>
      </c>
      <c r="C3943">
        <v>112854604</v>
      </c>
      <c r="D3943" t="s">
        <v>43</v>
      </c>
      <c r="F3943">
        <v>20170828</v>
      </c>
      <c r="G3943" s="6">
        <v>42973.987696759257</v>
      </c>
      <c r="H3943" s="6">
        <v>42973.987708333334</v>
      </c>
      <c r="L3943" t="s">
        <v>44</v>
      </c>
      <c r="M3943">
        <v>507290156</v>
      </c>
      <c r="N3943" t="s">
        <v>11024</v>
      </c>
      <c r="O3943">
        <v>1</v>
      </c>
      <c r="P3943" t="s">
        <v>29971</v>
      </c>
      <c r="Q3943" t="s">
        <v>152</v>
      </c>
      <c r="S3943" t="s">
        <v>29968</v>
      </c>
      <c r="U3943" t="s">
        <v>45</v>
      </c>
      <c r="V3943" t="s">
        <v>29967</v>
      </c>
      <c r="W3943" t="s">
        <v>29970</v>
      </c>
      <c r="X3943" t="s">
        <v>29969</v>
      </c>
      <c r="Y3943" t="s">
        <v>46</v>
      </c>
      <c r="Z3943" t="s">
        <v>47</v>
      </c>
      <c r="AA3943" t="s">
        <v>48</v>
      </c>
      <c r="AB3943" t="s">
        <v>49</v>
      </c>
      <c r="AC3943">
        <v>4.9000000000000004</v>
      </c>
      <c r="AD3943">
        <v>5.0999999999999996</v>
      </c>
      <c r="AE3943">
        <v>0.2</v>
      </c>
      <c r="AF3943">
        <v>5.0999999999999996</v>
      </c>
      <c r="AG3943">
        <v>4.6399999999999997</v>
      </c>
      <c r="AH3943" t="s">
        <v>29968</v>
      </c>
      <c r="AK3943" t="s">
        <v>45</v>
      </c>
      <c r="AL3943" t="s">
        <v>29967</v>
      </c>
    </row>
    <row r="3944" spans="1:42">
      <c r="A3944" t="s">
        <v>42</v>
      </c>
      <c r="B3944">
        <v>226911263</v>
      </c>
      <c r="C3944">
        <v>112854982</v>
      </c>
      <c r="D3944" t="s">
        <v>43</v>
      </c>
      <c r="F3944">
        <v>20170828</v>
      </c>
      <c r="G3944" s="6">
        <v>42973.996238425927</v>
      </c>
      <c r="H3944" s="6">
        <v>42973.996249999997</v>
      </c>
      <c r="L3944" t="s">
        <v>44</v>
      </c>
      <c r="M3944">
        <v>436367781</v>
      </c>
      <c r="N3944" t="s">
        <v>15390</v>
      </c>
      <c r="O3944">
        <v>1</v>
      </c>
      <c r="P3944" t="s">
        <v>1476</v>
      </c>
      <c r="Q3944" t="s">
        <v>152</v>
      </c>
      <c r="S3944" t="s">
        <v>29964</v>
      </c>
      <c r="U3944" t="s">
        <v>45</v>
      </c>
      <c r="V3944" t="s">
        <v>29963</v>
      </c>
      <c r="W3944" t="s">
        <v>29966</v>
      </c>
      <c r="X3944" t="s">
        <v>29965</v>
      </c>
      <c r="Y3944" t="s">
        <v>46</v>
      </c>
      <c r="Z3944" t="s">
        <v>47</v>
      </c>
      <c r="AA3944" t="s">
        <v>48</v>
      </c>
      <c r="AB3944" t="s">
        <v>49</v>
      </c>
      <c r="AC3944">
        <v>11.9</v>
      </c>
      <c r="AD3944">
        <v>12.1</v>
      </c>
      <c r="AE3944">
        <v>0.2</v>
      </c>
      <c r="AF3944">
        <v>12.1</v>
      </c>
      <c r="AG3944">
        <v>11.01</v>
      </c>
      <c r="AH3944" t="s">
        <v>29964</v>
      </c>
      <c r="AK3944" t="s">
        <v>45</v>
      </c>
      <c r="AL3944" t="s">
        <v>29963</v>
      </c>
    </row>
    <row r="3945" spans="1:42">
      <c r="A3945" s="32">
        <v>42974</v>
      </c>
      <c r="B3945" s="33"/>
      <c r="C3945" s="34"/>
      <c r="D3945" s="34"/>
      <c r="E3945" s="35"/>
      <c r="F3945" s="35"/>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s="34"/>
      <c r="AG3945" s="34"/>
      <c r="AH3945" s="34"/>
      <c r="AI3945" s="34"/>
      <c r="AJ3945" s="34"/>
      <c r="AK3945" s="34"/>
      <c r="AL3945" s="47"/>
      <c r="AM3945" s="47"/>
      <c r="AN3945" s="47"/>
      <c r="AO3945" s="47"/>
      <c r="AP3945" s="47"/>
    </row>
    <row r="3946" spans="1:42">
      <c r="A3946" t="s">
        <v>42</v>
      </c>
      <c r="B3946">
        <v>226914315</v>
      </c>
      <c r="C3946">
        <v>112856035</v>
      </c>
      <c r="D3946" t="s">
        <v>43</v>
      </c>
      <c r="F3946">
        <v>20170828</v>
      </c>
      <c r="G3946" s="6">
        <v>42974.029374999998</v>
      </c>
      <c r="H3946" s="6">
        <v>42974.029409722221</v>
      </c>
      <c r="L3946" t="s">
        <v>44</v>
      </c>
      <c r="M3946">
        <v>442283818</v>
      </c>
      <c r="N3946" t="s">
        <v>7681</v>
      </c>
      <c r="O3946">
        <v>1</v>
      </c>
      <c r="P3946" t="s">
        <v>130</v>
      </c>
      <c r="Q3946" t="s">
        <v>152</v>
      </c>
      <c r="S3946" t="s">
        <v>29961</v>
      </c>
      <c r="U3946" t="s">
        <v>29960</v>
      </c>
      <c r="V3946" t="s">
        <v>29959</v>
      </c>
      <c r="W3946" t="s">
        <v>29962</v>
      </c>
      <c r="X3946" t="s">
        <v>19446</v>
      </c>
      <c r="Y3946" t="s">
        <v>46</v>
      </c>
      <c r="Z3946" t="s">
        <v>47</v>
      </c>
      <c r="AA3946" t="s">
        <v>48</v>
      </c>
      <c r="AB3946" t="s">
        <v>49</v>
      </c>
      <c r="AC3946">
        <v>1.9</v>
      </c>
      <c r="AD3946">
        <v>2.1</v>
      </c>
      <c r="AE3946">
        <v>0.2</v>
      </c>
      <c r="AF3946">
        <v>2.1</v>
      </c>
      <c r="AG3946">
        <v>1.91</v>
      </c>
      <c r="AH3946" t="s">
        <v>29961</v>
      </c>
      <c r="AK3946" t="s">
        <v>29960</v>
      </c>
      <c r="AL3946" t="s">
        <v>29959</v>
      </c>
    </row>
    <row r="3947" spans="1:42">
      <c r="A3947" t="s">
        <v>42</v>
      </c>
      <c r="B3947">
        <v>226914869</v>
      </c>
      <c r="C3947">
        <v>112856278</v>
      </c>
      <c r="D3947" t="s">
        <v>43</v>
      </c>
      <c r="F3947">
        <v>20170828</v>
      </c>
      <c r="G3947" s="6">
        <v>42974.040532407409</v>
      </c>
      <c r="H3947" s="6">
        <v>42974.040555555555</v>
      </c>
      <c r="L3947" t="s">
        <v>44</v>
      </c>
      <c r="M3947">
        <v>513989352</v>
      </c>
      <c r="N3947" t="s">
        <v>21108</v>
      </c>
      <c r="O3947">
        <v>2</v>
      </c>
      <c r="P3947" t="s">
        <v>29958</v>
      </c>
      <c r="Q3947" t="s">
        <v>152</v>
      </c>
      <c r="S3947" t="s">
        <v>29957</v>
      </c>
      <c r="U3947" t="s">
        <v>45</v>
      </c>
      <c r="V3947" t="s">
        <v>29954</v>
      </c>
      <c r="W3947" t="s">
        <v>29956</v>
      </c>
      <c r="X3947" t="s">
        <v>29955</v>
      </c>
      <c r="Y3947" t="s">
        <v>46</v>
      </c>
      <c r="Z3947" t="s">
        <v>47</v>
      </c>
      <c r="AA3947" t="s">
        <v>48</v>
      </c>
      <c r="AB3947" t="s">
        <v>49</v>
      </c>
      <c r="AC3947">
        <v>13.8</v>
      </c>
      <c r="AD3947">
        <v>7.1</v>
      </c>
      <c r="AE3947">
        <v>0.4</v>
      </c>
      <c r="AF3947">
        <v>14.2</v>
      </c>
      <c r="AG3947">
        <v>12.92</v>
      </c>
      <c r="AH3947" t="s">
        <v>3128</v>
      </c>
      <c r="AK3947" t="s">
        <v>500</v>
      </c>
      <c r="AL3947" t="s">
        <v>29954</v>
      </c>
    </row>
    <row r="3948" spans="1:42">
      <c r="A3948" t="s">
        <v>42</v>
      </c>
      <c r="B3948">
        <v>226914870</v>
      </c>
      <c r="C3948">
        <v>112856278</v>
      </c>
      <c r="D3948" t="s">
        <v>43</v>
      </c>
      <c r="F3948">
        <v>20170828</v>
      </c>
      <c r="G3948" s="6">
        <v>42974.040532407409</v>
      </c>
      <c r="H3948" s="6">
        <v>42974.040555555555</v>
      </c>
      <c r="L3948" t="s">
        <v>44</v>
      </c>
      <c r="M3948">
        <v>513989352</v>
      </c>
      <c r="N3948" t="s">
        <v>21108</v>
      </c>
      <c r="O3948">
        <v>2</v>
      </c>
      <c r="P3948" t="s">
        <v>29958</v>
      </c>
      <c r="Q3948" t="s">
        <v>152</v>
      </c>
      <c r="S3948" t="s">
        <v>29957</v>
      </c>
      <c r="U3948" t="s">
        <v>45</v>
      </c>
      <c r="V3948" t="s">
        <v>29954</v>
      </c>
      <c r="W3948" t="s">
        <v>29956</v>
      </c>
      <c r="X3948" t="s">
        <v>29955</v>
      </c>
      <c r="Y3948" t="s">
        <v>46</v>
      </c>
      <c r="Z3948" t="s">
        <v>47</v>
      </c>
      <c r="AA3948" t="s">
        <v>48</v>
      </c>
      <c r="AB3948" t="s">
        <v>49</v>
      </c>
      <c r="AC3948">
        <v>13.8</v>
      </c>
      <c r="AD3948">
        <v>7.1</v>
      </c>
      <c r="AE3948">
        <v>0.4</v>
      </c>
      <c r="AF3948">
        <v>14.2</v>
      </c>
      <c r="AG3948">
        <v>12.92</v>
      </c>
      <c r="AH3948" t="s">
        <v>3128</v>
      </c>
      <c r="AK3948" t="s">
        <v>500</v>
      </c>
      <c r="AL3948" t="s">
        <v>29954</v>
      </c>
    </row>
    <row r="3949" spans="1:42">
      <c r="A3949" t="s">
        <v>42</v>
      </c>
      <c r="B3949">
        <v>226919813</v>
      </c>
      <c r="C3949">
        <v>112857672</v>
      </c>
      <c r="D3949" t="s">
        <v>43</v>
      </c>
      <c r="F3949">
        <v>20170828</v>
      </c>
      <c r="G3949" s="6">
        <v>42974.230937499997</v>
      </c>
      <c r="H3949" s="6">
        <v>42974.23097222222</v>
      </c>
      <c r="L3949" t="s">
        <v>44</v>
      </c>
      <c r="M3949">
        <v>436358065</v>
      </c>
      <c r="N3949" t="s">
        <v>27729</v>
      </c>
      <c r="O3949">
        <v>1</v>
      </c>
      <c r="P3949" t="s">
        <v>27375</v>
      </c>
      <c r="Q3949" t="s">
        <v>152</v>
      </c>
      <c r="S3949" t="s">
        <v>29951</v>
      </c>
      <c r="U3949" t="s">
        <v>29950</v>
      </c>
      <c r="V3949" t="s">
        <v>29949</v>
      </c>
      <c r="W3949" t="s">
        <v>29953</v>
      </c>
      <c r="X3949" t="s">
        <v>29952</v>
      </c>
      <c r="Y3949" t="s">
        <v>46</v>
      </c>
      <c r="Z3949" t="s">
        <v>47</v>
      </c>
      <c r="AA3949" t="s">
        <v>48</v>
      </c>
      <c r="AB3949" t="s">
        <v>49</v>
      </c>
      <c r="AC3949">
        <v>23.9</v>
      </c>
      <c r="AD3949">
        <v>27.9</v>
      </c>
      <c r="AE3949">
        <v>4</v>
      </c>
      <c r="AF3949">
        <v>27.9</v>
      </c>
      <c r="AG3949">
        <v>25.39</v>
      </c>
      <c r="AH3949" t="s">
        <v>29951</v>
      </c>
      <c r="AK3949" t="s">
        <v>29950</v>
      </c>
      <c r="AL3949" t="s">
        <v>29949</v>
      </c>
    </row>
    <row r="3950" spans="1:42">
      <c r="A3950" t="s">
        <v>42</v>
      </c>
      <c r="B3950">
        <v>226923404</v>
      </c>
      <c r="C3950">
        <v>112858480</v>
      </c>
      <c r="D3950" t="s">
        <v>43</v>
      </c>
      <c r="F3950">
        <v>20170828</v>
      </c>
      <c r="G3950" s="6">
        <v>42974.36204861111</v>
      </c>
      <c r="H3950" s="6">
        <v>42974.362060185187</v>
      </c>
      <c r="L3950" t="s">
        <v>44</v>
      </c>
      <c r="M3950">
        <v>539942414</v>
      </c>
      <c r="N3950" t="s">
        <v>23081</v>
      </c>
      <c r="O3950">
        <v>1</v>
      </c>
      <c r="P3950" t="s">
        <v>8566</v>
      </c>
      <c r="Q3950" t="s">
        <v>152</v>
      </c>
      <c r="S3950" t="s">
        <v>29948</v>
      </c>
      <c r="U3950" t="s">
        <v>45</v>
      </c>
      <c r="V3950" t="s">
        <v>29947</v>
      </c>
      <c r="W3950" t="s">
        <v>29946</v>
      </c>
      <c r="X3950" t="s">
        <v>29945</v>
      </c>
      <c r="Y3950" t="s">
        <v>46</v>
      </c>
      <c r="Z3950" t="s">
        <v>47</v>
      </c>
      <c r="AA3950" t="s">
        <v>48</v>
      </c>
      <c r="AB3950" t="s">
        <v>49</v>
      </c>
      <c r="AC3950">
        <v>13.8</v>
      </c>
      <c r="AD3950">
        <v>14</v>
      </c>
      <c r="AE3950">
        <v>0.2</v>
      </c>
      <c r="AF3950">
        <v>14</v>
      </c>
      <c r="AG3950">
        <v>12.74</v>
      </c>
      <c r="AH3950" t="s">
        <v>29944</v>
      </c>
      <c r="AK3950" t="s">
        <v>50</v>
      </c>
      <c r="AL3950" t="s">
        <v>50</v>
      </c>
    </row>
    <row r="3951" spans="1:42">
      <c r="A3951" t="s">
        <v>42</v>
      </c>
      <c r="B3951">
        <v>226949169</v>
      </c>
      <c r="C3951">
        <v>112861584</v>
      </c>
      <c r="D3951" t="s">
        <v>43</v>
      </c>
      <c r="F3951">
        <v>20170828</v>
      </c>
      <c r="G3951" s="6">
        <v>42974.474062499998</v>
      </c>
      <c r="H3951" s="6">
        <v>42974.474074074074</v>
      </c>
      <c r="L3951" t="s">
        <v>44</v>
      </c>
      <c r="M3951">
        <v>460318805</v>
      </c>
      <c r="N3951" t="s">
        <v>23142</v>
      </c>
      <c r="O3951">
        <v>1</v>
      </c>
      <c r="P3951" t="s">
        <v>2470</v>
      </c>
      <c r="Q3951" t="s">
        <v>152</v>
      </c>
      <c r="S3951" t="s">
        <v>29937</v>
      </c>
      <c r="U3951" t="s">
        <v>45</v>
      </c>
      <c r="V3951" t="s">
        <v>29933</v>
      </c>
      <c r="W3951" t="s">
        <v>29936</v>
      </c>
      <c r="X3951" t="s">
        <v>29935</v>
      </c>
      <c r="Y3951" t="s">
        <v>46</v>
      </c>
      <c r="Z3951" t="s">
        <v>47</v>
      </c>
      <c r="AA3951" t="s">
        <v>48</v>
      </c>
      <c r="AB3951" t="s">
        <v>49</v>
      </c>
      <c r="AC3951">
        <v>6.5</v>
      </c>
      <c r="AD3951">
        <v>6.7</v>
      </c>
      <c r="AE3951">
        <v>0.2</v>
      </c>
      <c r="AF3951">
        <v>6.7</v>
      </c>
      <c r="AG3951">
        <v>6.1</v>
      </c>
      <c r="AH3951" t="s">
        <v>29934</v>
      </c>
      <c r="AK3951" t="s">
        <v>45</v>
      </c>
      <c r="AL3951" t="s">
        <v>29933</v>
      </c>
    </row>
    <row r="3952" spans="1:42">
      <c r="A3952" t="s">
        <v>42</v>
      </c>
      <c r="B3952">
        <v>226956686</v>
      </c>
      <c r="C3952">
        <v>112863738</v>
      </c>
      <c r="D3952" t="s">
        <v>43</v>
      </c>
      <c r="F3952">
        <v>20170828</v>
      </c>
      <c r="G3952" s="6">
        <v>42974.535231481481</v>
      </c>
      <c r="H3952" s="6">
        <v>42974.535243055558</v>
      </c>
      <c r="L3952" t="s">
        <v>44</v>
      </c>
      <c r="M3952">
        <v>440804454</v>
      </c>
      <c r="N3952" t="s">
        <v>23923</v>
      </c>
      <c r="O3952">
        <v>1</v>
      </c>
      <c r="P3952" t="s">
        <v>119</v>
      </c>
      <c r="Q3952" t="s">
        <v>152</v>
      </c>
      <c r="S3952" t="s">
        <v>29932</v>
      </c>
      <c r="U3952" t="s">
        <v>29927</v>
      </c>
      <c r="V3952" t="s">
        <v>29926</v>
      </c>
      <c r="W3952" t="s">
        <v>29931</v>
      </c>
      <c r="X3952" t="s">
        <v>29930</v>
      </c>
      <c r="Y3952" t="s">
        <v>46</v>
      </c>
      <c r="Z3952" t="s">
        <v>47</v>
      </c>
      <c r="AA3952" t="s">
        <v>48</v>
      </c>
      <c r="AB3952" t="s">
        <v>49</v>
      </c>
      <c r="AC3952">
        <v>7.9</v>
      </c>
      <c r="AD3952">
        <v>8.1</v>
      </c>
      <c r="AE3952">
        <v>0.2</v>
      </c>
      <c r="AF3952">
        <v>8.1</v>
      </c>
      <c r="AG3952">
        <v>7.37</v>
      </c>
      <c r="AH3952" t="s">
        <v>29929</v>
      </c>
      <c r="AJ3952" t="s">
        <v>29928</v>
      </c>
      <c r="AK3952" t="s">
        <v>29927</v>
      </c>
      <c r="AL3952" t="s">
        <v>29926</v>
      </c>
    </row>
    <row r="3953" spans="1:38">
      <c r="A3953" t="s">
        <v>42</v>
      </c>
      <c r="B3953">
        <v>226959739</v>
      </c>
      <c r="C3953">
        <v>112864653</v>
      </c>
      <c r="D3953" t="s">
        <v>43</v>
      </c>
      <c r="F3953">
        <v>20170828</v>
      </c>
      <c r="G3953" s="6">
        <v>42974.563125000001</v>
      </c>
      <c r="H3953" s="6">
        <v>42974.563148148147</v>
      </c>
      <c r="L3953" t="s">
        <v>44</v>
      </c>
      <c r="M3953">
        <v>470671803</v>
      </c>
      <c r="N3953" t="s">
        <v>11970</v>
      </c>
      <c r="O3953">
        <v>1</v>
      </c>
      <c r="P3953" t="s">
        <v>3673</v>
      </c>
      <c r="Q3953" t="s">
        <v>152</v>
      </c>
      <c r="S3953" t="s">
        <v>29923</v>
      </c>
      <c r="U3953" t="s">
        <v>29925</v>
      </c>
      <c r="V3953" t="s">
        <v>29922</v>
      </c>
      <c r="W3953" t="s">
        <v>29924</v>
      </c>
      <c r="X3953" t="s">
        <v>24729</v>
      </c>
      <c r="Y3953" t="s">
        <v>46</v>
      </c>
      <c r="Z3953" t="s">
        <v>47</v>
      </c>
      <c r="AA3953" t="s">
        <v>48</v>
      </c>
      <c r="AB3953" t="s">
        <v>49</v>
      </c>
      <c r="AC3953">
        <v>4.9000000000000004</v>
      </c>
      <c r="AD3953">
        <v>5.0999999999999996</v>
      </c>
      <c r="AE3953">
        <v>0.2</v>
      </c>
      <c r="AF3953">
        <v>5.0999999999999996</v>
      </c>
      <c r="AG3953">
        <v>4.6399999999999997</v>
      </c>
      <c r="AH3953" t="s">
        <v>29923</v>
      </c>
      <c r="AK3953" t="s">
        <v>45</v>
      </c>
      <c r="AL3953" t="s">
        <v>29922</v>
      </c>
    </row>
    <row r="3954" spans="1:38">
      <c r="A3954" t="s">
        <v>42</v>
      </c>
      <c r="B3954">
        <v>226965798</v>
      </c>
      <c r="C3954">
        <v>112866365</v>
      </c>
      <c r="D3954" t="s">
        <v>43</v>
      </c>
      <c r="F3954">
        <v>20170828</v>
      </c>
      <c r="G3954" s="6">
        <v>42974.613738425927</v>
      </c>
      <c r="H3954" s="6">
        <v>42974.613761574074</v>
      </c>
      <c r="L3954" t="s">
        <v>44</v>
      </c>
      <c r="M3954">
        <v>442283818</v>
      </c>
      <c r="N3954" t="s">
        <v>7681</v>
      </c>
      <c r="O3954">
        <v>1</v>
      </c>
      <c r="P3954" t="s">
        <v>130</v>
      </c>
      <c r="Q3954" t="s">
        <v>152</v>
      </c>
      <c r="S3954" t="s">
        <v>29921</v>
      </c>
      <c r="U3954" t="s">
        <v>29917</v>
      </c>
      <c r="V3954" t="s">
        <v>29917</v>
      </c>
      <c r="W3954" t="s">
        <v>29920</v>
      </c>
      <c r="X3954" t="s">
        <v>29919</v>
      </c>
      <c r="Y3954" t="s">
        <v>46</v>
      </c>
      <c r="Z3954" t="s">
        <v>47</v>
      </c>
      <c r="AA3954" t="s">
        <v>48</v>
      </c>
      <c r="AB3954" t="s">
        <v>49</v>
      </c>
      <c r="AC3954">
        <v>1.9</v>
      </c>
      <c r="AD3954">
        <v>2.1</v>
      </c>
      <c r="AE3954">
        <v>0.2</v>
      </c>
      <c r="AF3954">
        <v>2.1</v>
      </c>
      <c r="AG3954">
        <v>1.91</v>
      </c>
      <c r="AH3954" t="s">
        <v>29918</v>
      </c>
      <c r="AK3954" t="s">
        <v>45</v>
      </c>
      <c r="AL3954" t="s">
        <v>29917</v>
      </c>
    </row>
    <row r="3955" spans="1:38">
      <c r="A3955" t="s">
        <v>42</v>
      </c>
      <c r="B3955">
        <v>226965799</v>
      </c>
      <c r="C3955">
        <v>112866365</v>
      </c>
      <c r="D3955" t="s">
        <v>43</v>
      </c>
      <c r="F3955">
        <v>20170828</v>
      </c>
      <c r="G3955" s="6">
        <v>42974.613738425927</v>
      </c>
      <c r="H3955" s="6">
        <v>42974.613761574074</v>
      </c>
      <c r="L3955" t="s">
        <v>44</v>
      </c>
      <c r="M3955">
        <v>442283818</v>
      </c>
      <c r="N3955" t="s">
        <v>7681</v>
      </c>
      <c r="O3955">
        <v>1</v>
      </c>
      <c r="P3955" t="s">
        <v>133</v>
      </c>
      <c r="Q3955" t="s">
        <v>152</v>
      </c>
      <c r="S3955" t="s">
        <v>29921</v>
      </c>
      <c r="U3955" t="s">
        <v>29917</v>
      </c>
      <c r="V3955" t="s">
        <v>29917</v>
      </c>
      <c r="W3955" t="s">
        <v>29920</v>
      </c>
      <c r="X3955" t="s">
        <v>29919</v>
      </c>
      <c r="Y3955" t="s">
        <v>46</v>
      </c>
      <c r="Z3955" t="s">
        <v>47</v>
      </c>
      <c r="AA3955" t="s">
        <v>48</v>
      </c>
      <c r="AB3955" t="s">
        <v>49</v>
      </c>
      <c r="AC3955">
        <v>1.9</v>
      </c>
      <c r="AD3955">
        <v>2.1</v>
      </c>
      <c r="AE3955">
        <v>0.2</v>
      </c>
      <c r="AF3955">
        <v>2.1</v>
      </c>
      <c r="AG3955">
        <v>1.91</v>
      </c>
      <c r="AH3955" t="s">
        <v>29918</v>
      </c>
      <c r="AK3955" t="s">
        <v>45</v>
      </c>
      <c r="AL3955" t="s">
        <v>29917</v>
      </c>
    </row>
    <row r="3956" spans="1:38">
      <c r="A3956" t="s">
        <v>42</v>
      </c>
      <c r="B3956">
        <v>226971148</v>
      </c>
      <c r="C3956">
        <v>112867839</v>
      </c>
      <c r="D3956" t="s">
        <v>43</v>
      </c>
      <c r="F3956">
        <v>20170828</v>
      </c>
      <c r="G3956" s="6">
        <v>42974.655231481483</v>
      </c>
      <c r="H3956" s="6">
        <v>42974.655243055553</v>
      </c>
      <c r="L3956" t="s">
        <v>44</v>
      </c>
      <c r="M3956">
        <v>470741043</v>
      </c>
      <c r="N3956" t="s">
        <v>23431</v>
      </c>
      <c r="O3956">
        <v>1</v>
      </c>
      <c r="P3956" t="s">
        <v>90</v>
      </c>
      <c r="Q3956" t="s">
        <v>152</v>
      </c>
      <c r="S3956" t="s">
        <v>29916</v>
      </c>
      <c r="U3956" t="s">
        <v>45</v>
      </c>
      <c r="V3956" t="s">
        <v>29912</v>
      </c>
      <c r="W3956" t="s">
        <v>29915</v>
      </c>
      <c r="X3956" t="s">
        <v>29914</v>
      </c>
      <c r="Y3956" t="s">
        <v>46</v>
      </c>
      <c r="Z3956" t="s">
        <v>47</v>
      </c>
      <c r="AA3956" t="s">
        <v>48</v>
      </c>
      <c r="AB3956" t="s">
        <v>49</v>
      </c>
      <c r="AC3956">
        <v>1.3</v>
      </c>
      <c r="AD3956">
        <v>1.5</v>
      </c>
      <c r="AE3956">
        <v>0.2</v>
      </c>
      <c r="AF3956">
        <v>1.5</v>
      </c>
      <c r="AG3956">
        <v>1.37</v>
      </c>
      <c r="AH3956" t="s">
        <v>29913</v>
      </c>
      <c r="AK3956" t="s">
        <v>45</v>
      </c>
      <c r="AL3956" t="s">
        <v>29912</v>
      </c>
    </row>
    <row r="3957" spans="1:38">
      <c r="A3957" t="s">
        <v>42</v>
      </c>
      <c r="B3957">
        <v>226977015</v>
      </c>
      <c r="C3957">
        <v>112869827</v>
      </c>
      <c r="D3957" t="s">
        <v>43</v>
      </c>
      <c r="F3957">
        <v>20170828</v>
      </c>
      <c r="G3957" s="6">
        <v>42974.707395833335</v>
      </c>
      <c r="H3957" s="6">
        <v>42974.707407407404</v>
      </c>
      <c r="L3957" t="s">
        <v>44</v>
      </c>
      <c r="M3957">
        <v>480880338</v>
      </c>
      <c r="N3957" t="s">
        <v>28700</v>
      </c>
      <c r="O3957">
        <v>1</v>
      </c>
      <c r="P3957" t="s">
        <v>203</v>
      </c>
      <c r="Q3957" t="s">
        <v>152</v>
      </c>
      <c r="S3957" t="s">
        <v>29911</v>
      </c>
      <c r="U3957" t="s">
        <v>29908</v>
      </c>
      <c r="V3957" t="s">
        <v>29907</v>
      </c>
      <c r="W3957" t="s">
        <v>29910</v>
      </c>
      <c r="X3957" t="s">
        <v>18369</v>
      </c>
      <c r="Y3957" t="s">
        <v>46</v>
      </c>
      <c r="Z3957" t="s">
        <v>47</v>
      </c>
      <c r="AA3957" t="s">
        <v>48</v>
      </c>
      <c r="AB3957" t="s">
        <v>49</v>
      </c>
      <c r="AC3957">
        <v>14.9</v>
      </c>
      <c r="AD3957">
        <v>15.1</v>
      </c>
      <c r="AE3957">
        <v>0.2</v>
      </c>
      <c r="AF3957">
        <v>15.1</v>
      </c>
      <c r="AG3957">
        <v>13.74</v>
      </c>
      <c r="AH3957" t="s">
        <v>29909</v>
      </c>
      <c r="AK3957" t="s">
        <v>29908</v>
      </c>
      <c r="AL3957" t="s">
        <v>29907</v>
      </c>
    </row>
    <row r="3958" spans="1:38">
      <c r="A3958" t="s">
        <v>42</v>
      </c>
      <c r="B3958">
        <v>226979152</v>
      </c>
      <c r="C3958">
        <v>112870750</v>
      </c>
      <c r="D3958" t="s">
        <v>43</v>
      </c>
      <c r="F3958">
        <v>20170828</v>
      </c>
      <c r="G3958" s="6">
        <v>42974.732928240737</v>
      </c>
      <c r="H3958" s="6">
        <v>42974.732951388891</v>
      </c>
      <c r="L3958" t="s">
        <v>44</v>
      </c>
      <c r="M3958">
        <v>490764170</v>
      </c>
      <c r="N3958" t="s">
        <v>29906</v>
      </c>
      <c r="O3958">
        <v>2</v>
      </c>
      <c r="P3958" t="s">
        <v>25448</v>
      </c>
      <c r="Q3958" t="s">
        <v>152</v>
      </c>
      <c r="S3958" t="s">
        <v>29903</v>
      </c>
      <c r="U3958" t="s">
        <v>29901</v>
      </c>
      <c r="V3958" t="s">
        <v>29901</v>
      </c>
      <c r="W3958" t="s">
        <v>29905</v>
      </c>
      <c r="X3958" t="s">
        <v>29904</v>
      </c>
      <c r="Y3958" t="s">
        <v>46</v>
      </c>
      <c r="Z3958" t="s">
        <v>47</v>
      </c>
      <c r="AA3958" t="s">
        <v>48</v>
      </c>
      <c r="AB3958" t="s">
        <v>49</v>
      </c>
      <c r="AC3958">
        <v>3</v>
      </c>
      <c r="AD3958">
        <v>1.2</v>
      </c>
      <c r="AE3958">
        <v>0.4</v>
      </c>
      <c r="AF3958">
        <v>3.4</v>
      </c>
      <c r="AG3958">
        <v>2.1800000000000002</v>
      </c>
      <c r="AH3958" t="s">
        <v>29903</v>
      </c>
      <c r="AK3958" t="s">
        <v>29902</v>
      </c>
      <c r="AL3958" t="s">
        <v>29901</v>
      </c>
    </row>
    <row r="3959" spans="1:38">
      <c r="A3959" t="s">
        <v>42</v>
      </c>
      <c r="B3959">
        <v>226979153</v>
      </c>
      <c r="C3959">
        <v>112870750</v>
      </c>
      <c r="D3959" t="s">
        <v>43</v>
      </c>
      <c r="F3959">
        <v>20170828</v>
      </c>
      <c r="G3959" s="6">
        <v>42974.732928240737</v>
      </c>
      <c r="H3959" s="6">
        <v>42974.732951388891</v>
      </c>
      <c r="L3959" t="s">
        <v>44</v>
      </c>
      <c r="M3959">
        <v>490764170</v>
      </c>
      <c r="N3959" t="s">
        <v>29906</v>
      </c>
      <c r="O3959">
        <v>2</v>
      </c>
      <c r="P3959" t="s">
        <v>26980</v>
      </c>
      <c r="Q3959" t="s">
        <v>152</v>
      </c>
      <c r="S3959" t="s">
        <v>29903</v>
      </c>
      <c r="U3959" t="s">
        <v>29901</v>
      </c>
      <c r="V3959" t="s">
        <v>29901</v>
      </c>
      <c r="W3959" t="s">
        <v>29905</v>
      </c>
      <c r="X3959" t="s">
        <v>29904</v>
      </c>
      <c r="Y3959" t="s">
        <v>46</v>
      </c>
      <c r="Z3959" t="s">
        <v>47</v>
      </c>
      <c r="AA3959" t="s">
        <v>48</v>
      </c>
      <c r="AB3959" t="s">
        <v>49</v>
      </c>
      <c r="AC3959">
        <v>3</v>
      </c>
      <c r="AD3959">
        <v>1.2</v>
      </c>
      <c r="AE3959">
        <v>0.4</v>
      </c>
      <c r="AF3959">
        <v>3.4</v>
      </c>
      <c r="AG3959">
        <v>2.1800000000000002</v>
      </c>
      <c r="AH3959" t="s">
        <v>29903</v>
      </c>
      <c r="AK3959" t="s">
        <v>29902</v>
      </c>
      <c r="AL3959" t="s">
        <v>29901</v>
      </c>
    </row>
    <row r="3960" spans="1:38">
      <c r="A3960" t="s">
        <v>42</v>
      </c>
      <c r="B3960">
        <v>226981817</v>
      </c>
      <c r="C3960">
        <v>112871952</v>
      </c>
      <c r="D3960" t="s">
        <v>43</v>
      </c>
      <c r="F3960">
        <v>20170828</v>
      </c>
      <c r="G3960" s="6">
        <v>42974.766828703701</v>
      </c>
      <c r="H3960" s="6">
        <v>42974.766840277778</v>
      </c>
      <c r="L3960" t="s">
        <v>44</v>
      </c>
      <c r="M3960">
        <v>489554133</v>
      </c>
      <c r="N3960" t="s">
        <v>23233</v>
      </c>
      <c r="O3960">
        <v>1</v>
      </c>
      <c r="P3960" t="s">
        <v>290</v>
      </c>
      <c r="Q3960" t="s">
        <v>152</v>
      </c>
      <c r="S3960" t="s">
        <v>29900</v>
      </c>
      <c r="U3960" t="s">
        <v>45</v>
      </c>
      <c r="V3960" t="s">
        <v>29896</v>
      </c>
      <c r="W3960" t="s">
        <v>29899</v>
      </c>
      <c r="X3960" t="s">
        <v>29898</v>
      </c>
      <c r="Y3960" t="s">
        <v>46</v>
      </c>
      <c r="Z3960" t="s">
        <v>47</v>
      </c>
      <c r="AA3960" t="s">
        <v>48</v>
      </c>
      <c r="AB3960" t="s">
        <v>49</v>
      </c>
      <c r="AC3960">
        <v>9.9</v>
      </c>
      <c r="AD3960">
        <v>10.1</v>
      </c>
      <c r="AE3960">
        <v>0.2</v>
      </c>
      <c r="AF3960">
        <v>10.1</v>
      </c>
      <c r="AG3960">
        <v>9.19</v>
      </c>
      <c r="AH3960" t="s">
        <v>29897</v>
      </c>
      <c r="AK3960" t="s">
        <v>45</v>
      </c>
      <c r="AL3960" t="s">
        <v>29896</v>
      </c>
    </row>
    <row r="3961" spans="1:38">
      <c r="A3961" t="s">
        <v>42</v>
      </c>
      <c r="B3961">
        <v>226991515</v>
      </c>
      <c r="C3961">
        <v>112876023</v>
      </c>
      <c r="D3961" t="s">
        <v>43</v>
      </c>
      <c r="F3961">
        <v>20170828</v>
      </c>
      <c r="G3961" s="6">
        <v>42974.878078703703</v>
      </c>
      <c r="H3961" s="6">
        <v>42974.878125000003</v>
      </c>
      <c r="L3961" t="s">
        <v>44</v>
      </c>
      <c r="M3961">
        <v>517771092</v>
      </c>
      <c r="N3961" t="s">
        <v>9526</v>
      </c>
      <c r="O3961">
        <v>2</v>
      </c>
      <c r="P3961" t="s">
        <v>23363</v>
      </c>
      <c r="Q3961" t="s">
        <v>152</v>
      </c>
      <c r="S3961" t="s">
        <v>29893</v>
      </c>
      <c r="U3961" t="s">
        <v>45</v>
      </c>
      <c r="V3961" t="s">
        <v>29892</v>
      </c>
      <c r="W3961" t="s">
        <v>29895</v>
      </c>
      <c r="X3961" t="s">
        <v>29894</v>
      </c>
      <c r="Y3961" t="s">
        <v>46</v>
      </c>
      <c r="Z3961" t="s">
        <v>47</v>
      </c>
      <c r="AA3961" t="s">
        <v>48</v>
      </c>
      <c r="AB3961" t="s">
        <v>49</v>
      </c>
      <c r="AC3961">
        <v>7.2</v>
      </c>
      <c r="AD3961">
        <v>3.8</v>
      </c>
      <c r="AE3961">
        <v>0.4</v>
      </c>
      <c r="AF3961">
        <v>7.6</v>
      </c>
      <c r="AG3961">
        <v>6.92</v>
      </c>
      <c r="AH3961" t="s">
        <v>29893</v>
      </c>
      <c r="AK3961" t="s">
        <v>45</v>
      </c>
      <c r="AL3961" t="s">
        <v>29892</v>
      </c>
    </row>
    <row r="3962" spans="1:38">
      <c r="A3962" t="s">
        <v>42</v>
      </c>
      <c r="B3962">
        <v>226998105</v>
      </c>
      <c r="C3962">
        <v>112877113</v>
      </c>
      <c r="D3962" t="s">
        <v>43</v>
      </c>
      <c r="F3962">
        <v>20170828</v>
      </c>
      <c r="G3962" s="6">
        <v>42974.897152777776</v>
      </c>
      <c r="H3962" s="6">
        <v>42974.897175925929</v>
      </c>
      <c r="L3962" t="s">
        <v>44</v>
      </c>
      <c r="M3962">
        <v>442772076</v>
      </c>
      <c r="N3962" t="s">
        <v>27843</v>
      </c>
      <c r="O3962">
        <v>1</v>
      </c>
      <c r="P3962" t="s">
        <v>138</v>
      </c>
      <c r="Q3962" t="s">
        <v>152</v>
      </c>
      <c r="S3962" t="s">
        <v>29891</v>
      </c>
      <c r="U3962" t="s">
        <v>29887</v>
      </c>
      <c r="V3962" t="s">
        <v>29890</v>
      </c>
      <c r="W3962" t="s">
        <v>29889</v>
      </c>
      <c r="X3962" t="s">
        <v>28640</v>
      </c>
      <c r="Y3962" t="s">
        <v>46</v>
      </c>
      <c r="Z3962" t="s">
        <v>47</v>
      </c>
      <c r="AA3962" t="s">
        <v>48</v>
      </c>
      <c r="AB3962" t="s">
        <v>49</v>
      </c>
      <c r="AC3962">
        <v>2.9</v>
      </c>
      <c r="AD3962">
        <v>2.6</v>
      </c>
      <c r="AE3962">
        <v>0.2</v>
      </c>
      <c r="AF3962">
        <v>3.1</v>
      </c>
      <c r="AG3962">
        <v>2.37</v>
      </c>
      <c r="AH3962" t="s">
        <v>29888</v>
      </c>
      <c r="AK3962" t="s">
        <v>45</v>
      </c>
      <c r="AL3962" t="s">
        <v>29887</v>
      </c>
    </row>
    <row r="3963" spans="1:38">
      <c r="A3963" t="s">
        <v>42</v>
      </c>
      <c r="B3963">
        <v>226998106</v>
      </c>
      <c r="C3963">
        <v>112877113</v>
      </c>
      <c r="D3963" t="s">
        <v>43</v>
      </c>
      <c r="F3963">
        <v>20170828</v>
      </c>
      <c r="G3963" s="6">
        <v>42974.897152777776</v>
      </c>
      <c r="H3963" s="6">
        <v>42974.897175925929</v>
      </c>
      <c r="L3963" t="s">
        <v>44</v>
      </c>
      <c r="M3963">
        <v>442772076</v>
      </c>
      <c r="N3963" t="s">
        <v>27843</v>
      </c>
      <c r="O3963">
        <v>1</v>
      </c>
      <c r="P3963" t="s">
        <v>27425</v>
      </c>
      <c r="Q3963" t="s">
        <v>152</v>
      </c>
      <c r="S3963" t="s">
        <v>29891</v>
      </c>
      <c r="U3963" t="s">
        <v>29887</v>
      </c>
      <c r="V3963" t="s">
        <v>29890</v>
      </c>
      <c r="W3963" t="s">
        <v>29889</v>
      </c>
      <c r="X3963" t="s">
        <v>28640</v>
      </c>
      <c r="Y3963" t="s">
        <v>46</v>
      </c>
      <c r="Z3963" t="s">
        <v>47</v>
      </c>
      <c r="AA3963" t="s">
        <v>48</v>
      </c>
      <c r="AB3963" t="s">
        <v>49</v>
      </c>
      <c r="AC3963">
        <v>2.4</v>
      </c>
      <c r="AD3963">
        <v>2.6</v>
      </c>
      <c r="AE3963">
        <v>0.2</v>
      </c>
      <c r="AF3963">
        <v>2.6</v>
      </c>
      <c r="AG3963">
        <v>2.37</v>
      </c>
      <c r="AH3963" t="s">
        <v>29888</v>
      </c>
      <c r="AK3963" t="s">
        <v>45</v>
      </c>
      <c r="AL3963" t="s">
        <v>29887</v>
      </c>
    </row>
    <row r="3964" spans="1:38">
      <c r="A3964" t="s">
        <v>42</v>
      </c>
      <c r="B3964">
        <v>226998107</v>
      </c>
      <c r="C3964">
        <v>112877113</v>
      </c>
      <c r="D3964" t="s">
        <v>43</v>
      </c>
      <c r="F3964">
        <v>20170828</v>
      </c>
      <c r="G3964" s="6">
        <v>42974.897152777776</v>
      </c>
      <c r="H3964" s="6">
        <v>42974.897175925929</v>
      </c>
      <c r="L3964" t="s">
        <v>44</v>
      </c>
      <c r="M3964">
        <v>442772076</v>
      </c>
      <c r="N3964" t="s">
        <v>27843</v>
      </c>
      <c r="O3964">
        <v>1</v>
      </c>
      <c r="P3964" t="s">
        <v>143</v>
      </c>
      <c r="Q3964" t="s">
        <v>152</v>
      </c>
      <c r="S3964" t="s">
        <v>29891</v>
      </c>
      <c r="U3964" t="s">
        <v>29887</v>
      </c>
      <c r="V3964" t="s">
        <v>29890</v>
      </c>
      <c r="W3964" t="s">
        <v>29889</v>
      </c>
      <c r="X3964" t="s">
        <v>28640</v>
      </c>
      <c r="Y3964" t="s">
        <v>46</v>
      </c>
      <c r="Z3964" t="s">
        <v>47</v>
      </c>
      <c r="AA3964" t="s">
        <v>48</v>
      </c>
      <c r="AB3964" t="s">
        <v>49</v>
      </c>
      <c r="AC3964">
        <v>2.9</v>
      </c>
      <c r="AD3964">
        <v>2.6</v>
      </c>
      <c r="AE3964">
        <v>0.2</v>
      </c>
      <c r="AF3964">
        <v>3.1</v>
      </c>
      <c r="AG3964">
        <v>2.37</v>
      </c>
      <c r="AH3964" t="s">
        <v>29888</v>
      </c>
      <c r="AK3964" t="s">
        <v>45</v>
      </c>
      <c r="AL3964" t="s">
        <v>29887</v>
      </c>
    </row>
    <row r="3965" spans="1:38">
      <c r="A3965" t="s">
        <v>42</v>
      </c>
      <c r="B3965">
        <v>227004210</v>
      </c>
      <c r="C3965">
        <v>112879954</v>
      </c>
      <c r="D3965" t="s">
        <v>43</v>
      </c>
      <c r="F3965">
        <v>20170828</v>
      </c>
      <c r="G3965" s="6">
        <v>42974.937719907408</v>
      </c>
      <c r="H3965" s="6">
        <v>42975.363680555558</v>
      </c>
      <c r="L3965" t="s">
        <v>44</v>
      </c>
      <c r="M3965">
        <v>545175457</v>
      </c>
      <c r="N3965" t="s">
        <v>29166</v>
      </c>
      <c r="O3965">
        <v>2</v>
      </c>
      <c r="P3965" t="s">
        <v>29278</v>
      </c>
      <c r="Q3965" t="s">
        <v>152</v>
      </c>
      <c r="S3965" t="s">
        <v>29884</v>
      </c>
      <c r="U3965" t="s">
        <v>29886</v>
      </c>
      <c r="V3965" t="s">
        <v>29886</v>
      </c>
      <c r="W3965" t="s">
        <v>29885</v>
      </c>
      <c r="X3965" t="s">
        <v>2942</v>
      </c>
      <c r="Y3965" t="s">
        <v>46</v>
      </c>
      <c r="Z3965" t="s">
        <v>47</v>
      </c>
      <c r="AA3965" t="s">
        <v>48</v>
      </c>
      <c r="AB3965" t="s">
        <v>49</v>
      </c>
      <c r="AC3965">
        <v>49</v>
      </c>
      <c r="AD3965">
        <v>24.7</v>
      </c>
      <c r="AE3965">
        <v>0.4</v>
      </c>
      <c r="AF3965">
        <v>49.4</v>
      </c>
      <c r="AG3965">
        <v>44.96</v>
      </c>
      <c r="AH3965" t="s">
        <v>29884</v>
      </c>
      <c r="AK3965" t="s">
        <v>50</v>
      </c>
      <c r="AL3965" t="s">
        <v>50</v>
      </c>
    </row>
    <row r="3966" spans="1:38">
      <c r="A3966" t="s">
        <v>42</v>
      </c>
      <c r="B3966">
        <v>227006088</v>
      </c>
      <c r="C3966">
        <v>112880816</v>
      </c>
      <c r="D3966" t="s">
        <v>43</v>
      </c>
      <c r="F3966">
        <v>20170828</v>
      </c>
      <c r="G3966" s="6">
        <v>42974.948842592596</v>
      </c>
      <c r="H3966" s="6">
        <v>42974.948888888888</v>
      </c>
      <c r="L3966" t="s">
        <v>44</v>
      </c>
      <c r="M3966">
        <v>434302361</v>
      </c>
      <c r="N3966" t="s">
        <v>68</v>
      </c>
      <c r="O3966">
        <v>1</v>
      </c>
      <c r="P3966" t="s">
        <v>69</v>
      </c>
      <c r="Q3966" t="s">
        <v>152</v>
      </c>
      <c r="S3966" t="s">
        <v>29883</v>
      </c>
      <c r="U3966" t="s">
        <v>29879</v>
      </c>
      <c r="V3966" t="s">
        <v>29878</v>
      </c>
      <c r="W3966" t="s">
        <v>29882</v>
      </c>
      <c r="X3966" t="s">
        <v>29881</v>
      </c>
      <c r="Y3966" t="s">
        <v>46</v>
      </c>
      <c r="Z3966" t="s">
        <v>47</v>
      </c>
      <c r="AA3966" t="s">
        <v>48</v>
      </c>
      <c r="AB3966" t="s">
        <v>49</v>
      </c>
      <c r="AC3966">
        <v>19.8</v>
      </c>
      <c r="AD3966">
        <v>15.1</v>
      </c>
      <c r="AE3966">
        <v>0.2</v>
      </c>
      <c r="AF3966">
        <v>20</v>
      </c>
      <c r="AG3966">
        <v>13.74</v>
      </c>
      <c r="AH3966" t="s">
        <v>29880</v>
      </c>
      <c r="AK3966" t="s">
        <v>29879</v>
      </c>
      <c r="AL3966" t="s">
        <v>29878</v>
      </c>
    </row>
    <row r="3967" spans="1:38">
      <c r="A3967" t="s">
        <v>42</v>
      </c>
      <c r="B3967">
        <v>227006455</v>
      </c>
      <c r="C3967">
        <v>112880976</v>
      </c>
      <c r="D3967" t="s">
        <v>43</v>
      </c>
      <c r="F3967">
        <v>20170828</v>
      </c>
      <c r="G3967" s="6">
        <v>42974.951215277775</v>
      </c>
      <c r="H3967" s="6">
        <v>42974.951238425929</v>
      </c>
      <c r="L3967" t="s">
        <v>44</v>
      </c>
      <c r="M3967">
        <v>497588991</v>
      </c>
      <c r="N3967" t="s">
        <v>29877</v>
      </c>
      <c r="O3967">
        <v>1</v>
      </c>
      <c r="P3967" t="s">
        <v>376</v>
      </c>
      <c r="Q3967" t="s">
        <v>152</v>
      </c>
      <c r="S3967" t="s">
        <v>29876</v>
      </c>
      <c r="U3967" t="s">
        <v>45</v>
      </c>
      <c r="V3967" t="s">
        <v>29873</v>
      </c>
      <c r="W3967" t="s">
        <v>29875</v>
      </c>
      <c r="X3967" t="s">
        <v>17325</v>
      </c>
      <c r="Y3967" t="s">
        <v>46</v>
      </c>
      <c r="Z3967" t="s">
        <v>47</v>
      </c>
      <c r="AA3967" t="s">
        <v>48</v>
      </c>
      <c r="AB3967" t="s">
        <v>49</v>
      </c>
      <c r="AC3967">
        <v>4.9000000000000004</v>
      </c>
      <c r="AD3967">
        <v>5.0999999999999996</v>
      </c>
      <c r="AE3967">
        <v>0.2</v>
      </c>
      <c r="AF3967">
        <v>5.0999999999999996</v>
      </c>
      <c r="AG3967">
        <v>4.6399999999999997</v>
      </c>
      <c r="AH3967" t="s">
        <v>29874</v>
      </c>
      <c r="AK3967" t="s">
        <v>45</v>
      </c>
      <c r="AL3967" t="s">
        <v>29873</v>
      </c>
    </row>
    <row r="3968" spans="1:38">
      <c r="A3968" t="s">
        <v>42</v>
      </c>
      <c r="B3968">
        <v>227008688</v>
      </c>
      <c r="C3968">
        <v>112881884</v>
      </c>
      <c r="D3968" t="s">
        <v>43</v>
      </c>
      <c r="F3968">
        <v>20170828</v>
      </c>
      <c r="G3968" s="6">
        <v>42974.963368055556</v>
      </c>
      <c r="H3968" s="6">
        <v>42974.963425925926</v>
      </c>
      <c r="L3968" t="s">
        <v>44</v>
      </c>
      <c r="M3968">
        <v>497579297</v>
      </c>
      <c r="N3968" t="s">
        <v>22245</v>
      </c>
      <c r="O3968">
        <v>1</v>
      </c>
      <c r="P3968" t="s">
        <v>64</v>
      </c>
      <c r="Q3968" t="s">
        <v>152</v>
      </c>
      <c r="S3968" t="s">
        <v>29870</v>
      </c>
      <c r="U3968" t="s">
        <v>45</v>
      </c>
      <c r="V3968" t="s">
        <v>29869</v>
      </c>
      <c r="W3968" t="s">
        <v>29872</v>
      </c>
      <c r="X3968" t="s">
        <v>29871</v>
      </c>
      <c r="Y3968" t="s">
        <v>46</v>
      </c>
      <c r="Z3968" t="s">
        <v>47</v>
      </c>
      <c r="AA3968" t="s">
        <v>48</v>
      </c>
      <c r="AB3968" t="s">
        <v>49</v>
      </c>
      <c r="AC3968">
        <v>1.8</v>
      </c>
      <c r="AD3968">
        <v>2</v>
      </c>
      <c r="AE3968">
        <v>0.2</v>
      </c>
      <c r="AF3968">
        <v>2</v>
      </c>
      <c r="AG3968">
        <v>1.82</v>
      </c>
      <c r="AH3968" t="s">
        <v>29870</v>
      </c>
      <c r="AK3968" t="s">
        <v>45</v>
      </c>
      <c r="AL3968" t="s">
        <v>29869</v>
      </c>
    </row>
    <row r="3969" spans="1:42">
      <c r="A3969" t="s">
        <v>42</v>
      </c>
      <c r="B3969">
        <v>227009223</v>
      </c>
      <c r="C3969">
        <v>112882120</v>
      </c>
      <c r="D3969" t="s">
        <v>43</v>
      </c>
      <c r="F3969">
        <v>20170828</v>
      </c>
      <c r="G3969" s="6">
        <v>42974.966469907406</v>
      </c>
      <c r="H3969" s="6">
        <v>42974.966516203705</v>
      </c>
      <c r="L3969" t="s">
        <v>44</v>
      </c>
      <c r="M3969">
        <v>514972983</v>
      </c>
      <c r="N3969" t="s">
        <v>22555</v>
      </c>
      <c r="O3969">
        <v>1</v>
      </c>
      <c r="P3969" t="s">
        <v>24636</v>
      </c>
      <c r="Q3969" t="s">
        <v>152</v>
      </c>
      <c r="S3969" t="s">
        <v>29866</v>
      </c>
      <c r="U3969" t="s">
        <v>45</v>
      </c>
      <c r="V3969" t="s">
        <v>29865</v>
      </c>
      <c r="W3969" t="s">
        <v>29868</v>
      </c>
      <c r="X3969" t="s">
        <v>29867</v>
      </c>
      <c r="Y3969" t="s">
        <v>46</v>
      </c>
      <c r="Z3969" t="s">
        <v>47</v>
      </c>
      <c r="AA3969" t="s">
        <v>48</v>
      </c>
      <c r="AB3969" t="s">
        <v>49</v>
      </c>
      <c r="AC3969">
        <v>18.899999999999999</v>
      </c>
      <c r="AD3969">
        <v>19.100000000000001</v>
      </c>
      <c r="AE3969">
        <v>0.2</v>
      </c>
      <c r="AF3969">
        <v>19.100000000000001</v>
      </c>
      <c r="AG3969">
        <v>17.38</v>
      </c>
      <c r="AH3969" t="s">
        <v>29866</v>
      </c>
      <c r="AK3969" t="s">
        <v>45</v>
      </c>
      <c r="AL3969" t="s">
        <v>29865</v>
      </c>
    </row>
    <row r="3970" spans="1:42">
      <c r="A3970" s="32">
        <v>42975</v>
      </c>
      <c r="B3970" s="33"/>
      <c r="C3970" s="34"/>
      <c r="D3970" s="34"/>
      <c r="E3970" s="35"/>
      <c r="F3970" s="35"/>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c r="AJ3970" s="34"/>
      <c r="AK3970" s="34"/>
      <c r="AL3970" s="47"/>
      <c r="AM3970" s="47"/>
      <c r="AN3970" s="47"/>
      <c r="AO3970" s="47"/>
      <c r="AP3970" s="47"/>
    </row>
    <row r="3971" spans="1:42">
      <c r="A3971" t="s">
        <v>42</v>
      </c>
      <c r="B3971">
        <v>227016509</v>
      </c>
      <c r="C3971">
        <v>112885088</v>
      </c>
      <c r="D3971" t="s">
        <v>43</v>
      </c>
      <c r="F3971">
        <v>20170828</v>
      </c>
      <c r="G3971" s="6">
        <v>42975.004641203705</v>
      </c>
      <c r="H3971" s="6">
        <v>42975.004687499997</v>
      </c>
      <c r="L3971" t="s">
        <v>44</v>
      </c>
      <c r="M3971">
        <v>491449984</v>
      </c>
      <c r="N3971" t="s">
        <v>3002</v>
      </c>
      <c r="O3971">
        <v>1</v>
      </c>
      <c r="P3971" t="s">
        <v>24551</v>
      </c>
      <c r="Q3971" t="s">
        <v>152</v>
      </c>
      <c r="S3971" t="s">
        <v>29065</v>
      </c>
      <c r="U3971" t="s">
        <v>29066</v>
      </c>
      <c r="V3971" t="s">
        <v>29067</v>
      </c>
      <c r="W3971" t="s">
        <v>29068</v>
      </c>
      <c r="X3971" t="s">
        <v>29069</v>
      </c>
      <c r="Y3971" t="s">
        <v>46</v>
      </c>
      <c r="Z3971" t="s">
        <v>47</v>
      </c>
      <c r="AA3971" t="s">
        <v>48</v>
      </c>
      <c r="AB3971" t="s">
        <v>49</v>
      </c>
      <c r="AC3971">
        <v>3.3</v>
      </c>
      <c r="AD3971">
        <v>3.5</v>
      </c>
      <c r="AE3971">
        <v>0.2</v>
      </c>
      <c r="AF3971">
        <v>3.5</v>
      </c>
      <c r="AG3971">
        <v>3.19</v>
      </c>
      <c r="AH3971" t="s">
        <v>29065</v>
      </c>
      <c r="AJ3971" t="s">
        <v>29864</v>
      </c>
      <c r="AK3971" t="s">
        <v>29066</v>
      </c>
      <c r="AL3971" t="s">
        <v>29067</v>
      </c>
    </row>
    <row r="3972" spans="1:42">
      <c r="A3972" t="s">
        <v>42</v>
      </c>
      <c r="B3972">
        <v>227020460</v>
      </c>
      <c r="C3972">
        <v>112886572</v>
      </c>
      <c r="D3972" t="s">
        <v>43</v>
      </c>
      <c r="F3972">
        <v>20170828</v>
      </c>
      <c r="G3972" s="6">
        <v>42975.087627314817</v>
      </c>
      <c r="H3972" s="6">
        <v>42975.087673611109</v>
      </c>
      <c r="L3972" t="s">
        <v>44</v>
      </c>
      <c r="M3972">
        <v>472304575</v>
      </c>
      <c r="N3972" t="s">
        <v>23170</v>
      </c>
      <c r="O3972">
        <v>1</v>
      </c>
      <c r="P3972" t="s">
        <v>22252</v>
      </c>
      <c r="Q3972" t="s">
        <v>152</v>
      </c>
      <c r="S3972" t="s">
        <v>29862</v>
      </c>
      <c r="U3972" t="s">
        <v>29860</v>
      </c>
      <c r="V3972" t="s">
        <v>29859</v>
      </c>
      <c r="W3972" t="s">
        <v>29863</v>
      </c>
      <c r="X3972" t="s">
        <v>8381</v>
      </c>
      <c r="Y3972" t="s">
        <v>46</v>
      </c>
      <c r="Z3972" t="s">
        <v>47</v>
      </c>
      <c r="AA3972" t="s">
        <v>48</v>
      </c>
      <c r="AB3972" t="s">
        <v>49</v>
      </c>
      <c r="AC3972">
        <v>4.9000000000000004</v>
      </c>
      <c r="AD3972">
        <v>5.0999999999999996</v>
      </c>
      <c r="AE3972">
        <v>0.2</v>
      </c>
      <c r="AF3972">
        <v>5.0999999999999996</v>
      </c>
      <c r="AG3972">
        <v>4.6399999999999997</v>
      </c>
      <c r="AH3972" t="s">
        <v>29862</v>
      </c>
      <c r="AJ3972" t="s">
        <v>29861</v>
      </c>
      <c r="AK3972" t="s">
        <v>29860</v>
      </c>
      <c r="AL3972" t="s">
        <v>29859</v>
      </c>
    </row>
    <row r="3973" spans="1:42">
      <c r="A3973" t="s">
        <v>42</v>
      </c>
      <c r="B3973">
        <v>227021542</v>
      </c>
      <c r="C3973">
        <v>112887019</v>
      </c>
      <c r="D3973" t="s">
        <v>43</v>
      </c>
      <c r="F3973">
        <v>20170828</v>
      </c>
      <c r="G3973" s="6">
        <v>42975.189652777779</v>
      </c>
      <c r="H3973" s="6">
        <v>42975.189699074072</v>
      </c>
      <c r="L3973" t="s">
        <v>44</v>
      </c>
      <c r="M3973">
        <v>470701753</v>
      </c>
      <c r="N3973" t="s">
        <v>764</v>
      </c>
      <c r="O3973">
        <v>2</v>
      </c>
      <c r="P3973" t="s">
        <v>765</v>
      </c>
      <c r="Q3973" t="s">
        <v>152</v>
      </c>
      <c r="S3973" t="s">
        <v>29858</v>
      </c>
      <c r="U3973" t="s">
        <v>29855</v>
      </c>
      <c r="V3973" t="s">
        <v>29855</v>
      </c>
      <c r="W3973" t="s">
        <v>29857</v>
      </c>
      <c r="X3973" t="s">
        <v>26402</v>
      </c>
      <c r="Y3973" t="s">
        <v>46</v>
      </c>
      <c r="Z3973" t="s">
        <v>47</v>
      </c>
      <c r="AA3973" t="s">
        <v>48</v>
      </c>
      <c r="AB3973" t="s">
        <v>49</v>
      </c>
      <c r="AC3973">
        <v>3.8</v>
      </c>
      <c r="AD3973">
        <v>2.1</v>
      </c>
      <c r="AE3973">
        <v>0.4</v>
      </c>
      <c r="AF3973">
        <v>4.2</v>
      </c>
      <c r="AG3973">
        <v>3.82</v>
      </c>
      <c r="AH3973" t="s">
        <v>29856</v>
      </c>
      <c r="AK3973" t="s">
        <v>29855</v>
      </c>
      <c r="AL3973" t="s">
        <v>29855</v>
      </c>
    </row>
    <row r="3974" spans="1:42">
      <c r="A3974" t="s">
        <v>42</v>
      </c>
      <c r="B3974">
        <v>227022061</v>
      </c>
      <c r="C3974">
        <v>112887252</v>
      </c>
      <c r="D3974" t="s">
        <v>43</v>
      </c>
      <c r="F3974">
        <v>20170828</v>
      </c>
      <c r="G3974" s="6">
        <v>42975.274375000001</v>
      </c>
      <c r="H3974" s="6">
        <v>42975.274409722224</v>
      </c>
      <c r="L3974" t="s">
        <v>44</v>
      </c>
      <c r="M3974">
        <v>442283818</v>
      </c>
      <c r="N3974" t="s">
        <v>7681</v>
      </c>
      <c r="O3974">
        <v>1</v>
      </c>
      <c r="P3974" t="s">
        <v>131</v>
      </c>
      <c r="Q3974" t="s">
        <v>152</v>
      </c>
      <c r="S3974" t="s">
        <v>29852</v>
      </c>
      <c r="U3974" t="s">
        <v>45</v>
      </c>
      <c r="V3974" t="s">
        <v>29851</v>
      </c>
      <c r="W3974" t="s">
        <v>29854</v>
      </c>
      <c r="X3974" t="s">
        <v>29853</v>
      </c>
      <c r="Y3974" t="s">
        <v>46</v>
      </c>
      <c r="Z3974" t="s">
        <v>47</v>
      </c>
      <c r="AA3974" t="s">
        <v>48</v>
      </c>
      <c r="AB3974" t="s">
        <v>49</v>
      </c>
      <c r="AC3974">
        <v>1.9</v>
      </c>
      <c r="AD3974">
        <v>2.1</v>
      </c>
      <c r="AE3974">
        <v>0.2</v>
      </c>
      <c r="AF3974">
        <v>2.1</v>
      </c>
      <c r="AG3974">
        <v>1.91</v>
      </c>
      <c r="AH3974" t="s">
        <v>29852</v>
      </c>
      <c r="AK3974" t="s">
        <v>45</v>
      </c>
      <c r="AL3974" t="s">
        <v>29851</v>
      </c>
    </row>
    <row r="3975" spans="1:42">
      <c r="A3975" t="s">
        <v>42</v>
      </c>
      <c r="B3975">
        <v>227022062</v>
      </c>
      <c r="C3975">
        <v>112887252</v>
      </c>
      <c r="D3975" t="s">
        <v>43</v>
      </c>
      <c r="F3975">
        <v>20170828</v>
      </c>
      <c r="G3975" s="6">
        <v>42975.274375000001</v>
      </c>
      <c r="H3975" s="6">
        <v>42975.274409722224</v>
      </c>
      <c r="L3975" t="s">
        <v>44</v>
      </c>
      <c r="M3975">
        <v>442283818</v>
      </c>
      <c r="N3975" t="s">
        <v>7681</v>
      </c>
      <c r="O3975">
        <v>1</v>
      </c>
      <c r="P3975" t="s">
        <v>133</v>
      </c>
      <c r="Q3975" t="s">
        <v>152</v>
      </c>
      <c r="S3975" t="s">
        <v>29852</v>
      </c>
      <c r="U3975" t="s">
        <v>45</v>
      </c>
      <c r="V3975" t="s">
        <v>29851</v>
      </c>
      <c r="W3975" t="s">
        <v>29854</v>
      </c>
      <c r="X3975" t="s">
        <v>29853</v>
      </c>
      <c r="Y3975" t="s">
        <v>46</v>
      </c>
      <c r="Z3975" t="s">
        <v>47</v>
      </c>
      <c r="AA3975" t="s">
        <v>48</v>
      </c>
      <c r="AB3975" t="s">
        <v>49</v>
      </c>
      <c r="AC3975">
        <v>1.9</v>
      </c>
      <c r="AD3975">
        <v>2.1</v>
      </c>
      <c r="AE3975">
        <v>0.2</v>
      </c>
      <c r="AF3975">
        <v>2.1</v>
      </c>
      <c r="AG3975">
        <v>1.91</v>
      </c>
      <c r="AH3975" t="s">
        <v>29852</v>
      </c>
      <c r="AK3975" t="s">
        <v>45</v>
      </c>
      <c r="AL3975" t="s">
        <v>29851</v>
      </c>
    </row>
    <row r="3976" spans="1:42">
      <c r="A3976" t="s">
        <v>42</v>
      </c>
      <c r="B3976">
        <v>227022502</v>
      </c>
      <c r="C3976">
        <v>112887481</v>
      </c>
      <c r="D3976" t="s">
        <v>43</v>
      </c>
      <c r="F3976">
        <v>20170828</v>
      </c>
      <c r="G3976" s="6">
        <v>42975.30877314815</v>
      </c>
      <c r="H3976" s="6">
        <v>42975.308807870373</v>
      </c>
      <c r="L3976" t="s">
        <v>44</v>
      </c>
      <c r="M3976">
        <v>461820530</v>
      </c>
      <c r="N3976" t="s">
        <v>24152</v>
      </c>
      <c r="O3976">
        <v>1</v>
      </c>
      <c r="P3976" t="s">
        <v>167</v>
      </c>
      <c r="Q3976" t="s">
        <v>152</v>
      </c>
      <c r="S3976" t="s">
        <v>1931</v>
      </c>
      <c r="U3976" t="s">
        <v>45</v>
      </c>
      <c r="V3976" t="s">
        <v>1932</v>
      </c>
      <c r="W3976" t="s">
        <v>1933</v>
      </c>
      <c r="X3976" t="s">
        <v>1934</v>
      </c>
      <c r="Y3976" t="s">
        <v>46</v>
      </c>
      <c r="Z3976" t="s">
        <v>47</v>
      </c>
      <c r="AA3976" t="s">
        <v>48</v>
      </c>
      <c r="AB3976" t="s">
        <v>49</v>
      </c>
      <c r="AC3976">
        <v>0.8</v>
      </c>
      <c r="AD3976">
        <v>1</v>
      </c>
      <c r="AE3976">
        <v>0.2</v>
      </c>
      <c r="AF3976">
        <v>1</v>
      </c>
      <c r="AG3976">
        <v>0.91</v>
      </c>
      <c r="AH3976" t="s">
        <v>1935</v>
      </c>
      <c r="AK3976" t="s">
        <v>45</v>
      </c>
      <c r="AL3976" t="s">
        <v>1932</v>
      </c>
    </row>
    <row r="3977" spans="1:42">
      <c r="A3977" t="s">
        <v>42</v>
      </c>
      <c r="B3977">
        <v>227022696</v>
      </c>
      <c r="C3977">
        <v>112887588</v>
      </c>
      <c r="D3977" t="s">
        <v>43</v>
      </c>
      <c r="F3977">
        <v>20170828</v>
      </c>
      <c r="G3977" s="6">
        <v>42975.317939814813</v>
      </c>
      <c r="H3977" s="6">
        <v>42975.317939814813</v>
      </c>
      <c r="L3977" t="s">
        <v>44</v>
      </c>
      <c r="M3977">
        <v>517771092</v>
      </c>
      <c r="N3977" t="s">
        <v>9526</v>
      </c>
      <c r="O3977">
        <v>2</v>
      </c>
      <c r="P3977" t="s">
        <v>23363</v>
      </c>
      <c r="Q3977" t="s">
        <v>152</v>
      </c>
      <c r="S3977" t="s">
        <v>29850</v>
      </c>
      <c r="U3977" t="s">
        <v>29847</v>
      </c>
      <c r="V3977" t="s">
        <v>29846</v>
      </c>
      <c r="W3977" t="s">
        <v>29849</v>
      </c>
      <c r="X3977" t="s">
        <v>677</v>
      </c>
      <c r="Y3977" t="s">
        <v>46</v>
      </c>
      <c r="Z3977" t="s">
        <v>47</v>
      </c>
      <c r="AA3977" t="s">
        <v>48</v>
      </c>
      <c r="AB3977" t="s">
        <v>49</v>
      </c>
      <c r="AC3977">
        <v>7.2</v>
      </c>
      <c r="AD3977">
        <v>3.8</v>
      </c>
      <c r="AE3977">
        <v>0.4</v>
      </c>
      <c r="AF3977">
        <v>7.6</v>
      </c>
      <c r="AG3977">
        <v>6.92</v>
      </c>
      <c r="AH3977" t="s">
        <v>29848</v>
      </c>
      <c r="AK3977" t="s">
        <v>29847</v>
      </c>
      <c r="AL3977" t="s">
        <v>29846</v>
      </c>
    </row>
    <row r="3978" spans="1:42">
      <c r="A3978" t="s">
        <v>42</v>
      </c>
      <c r="B3978">
        <v>227057012</v>
      </c>
      <c r="C3978">
        <v>112889756</v>
      </c>
      <c r="D3978" t="s">
        <v>43</v>
      </c>
      <c r="F3978">
        <v>20170828</v>
      </c>
      <c r="G3978" s="6">
        <v>42975.426932870374</v>
      </c>
      <c r="H3978" s="6">
        <v>42975.42695601852</v>
      </c>
      <c r="L3978" t="s">
        <v>44</v>
      </c>
      <c r="M3978">
        <v>470844464</v>
      </c>
      <c r="N3978" t="s">
        <v>23482</v>
      </c>
      <c r="O3978">
        <v>1</v>
      </c>
      <c r="P3978" t="s">
        <v>1738</v>
      </c>
      <c r="Q3978" t="s">
        <v>152</v>
      </c>
      <c r="S3978" t="s">
        <v>29845</v>
      </c>
      <c r="U3978" t="s">
        <v>45</v>
      </c>
      <c r="V3978" t="s">
        <v>29840</v>
      </c>
      <c r="W3978" t="s">
        <v>29844</v>
      </c>
      <c r="X3978" t="s">
        <v>29843</v>
      </c>
      <c r="Y3978" t="s">
        <v>46</v>
      </c>
      <c r="Z3978" t="s">
        <v>47</v>
      </c>
      <c r="AA3978" t="s">
        <v>48</v>
      </c>
      <c r="AB3978" t="s">
        <v>49</v>
      </c>
      <c r="AC3978">
        <v>7.89</v>
      </c>
      <c r="AD3978">
        <v>6.1</v>
      </c>
      <c r="AE3978">
        <v>0.2</v>
      </c>
      <c r="AF3978">
        <v>8.09</v>
      </c>
      <c r="AG3978">
        <v>5.55</v>
      </c>
      <c r="AH3978" t="s">
        <v>29842</v>
      </c>
      <c r="AJ3978" t="s">
        <v>29841</v>
      </c>
      <c r="AK3978" t="s">
        <v>45</v>
      </c>
      <c r="AL3978" t="s">
        <v>29840</v>
      </c>
    </row>
    <row r="3979" spans="1:42">
      <c r="A3979" t="s">
        <v>42</v>
      </c>
      <c r="B3979">
        <v>227064072</v>
      </c>
      <c r="C3979">
        <v>112890523</v>
      </c>
      <c r="D3979" t="s">
        <v>43</v>
      </c>
      <c r="F3979">
        <v>20170828</v>
      </c>
      <c r="G3979" s="6">
        <v>42975.45103009259</v>
      </c>
      <c r="H3979" s="6">
        <v>42975.451053240744</v>
      </c>
      <c r="L3979" t="s">
        <v>44</v>
      </c>
      <c r="M3979">
        <v>470741043</v>
      </c>
      <c r="N3979" t="s">
        <v>23431</v>
      </c>
      <c r="O3979">
        <v>1</v>
      </c>
      <c r="P3979" t="s">
        <v>61</v>
      </c>
      <c r="Q3979" t="s">
        <v>152</v>
      </c>
      <c r="S3979" t="s">
        <v>29837</v>
      </c>
      <c r="U3979" t="s">
        <v>29836</v>
      </c>
      <c r="V3979" t="s">
        <v>29835</v>
      </c>
      <c r="W3979" t="s">
        <v>29839</v>
      </c>
      <c r="X3979" t="s">
        <v>29838</v>
      </c>
      <c r="Y3979" t="s">
        <v>46</v>
      </c>
      <c r="Z3979" t="s">
        <v>47</v>
      </c>
      <c r="AA3979" t="s">
        <v>48</v>
      </c>
      <c r="AB3979" t="s">
        <v>49</v>
      </c>
      <c r="AC3979">
        <v>1.3</v>
      </c>
      <c r="AD3979">
        <v>1.5</v>
      </c>
      <c r="AE3979">
        <v>0.2</v>
      </c>
      <c r="AF3979">
        <v>1.5</v>
      </c>
      <c r="AG3979">
        <v>1.37</v>
      </c>
      <c r="AH3979" t="s">
        <v>29837</v>
      </c>
      <c r="AK3979" t="s">
        <v>29836</v>
      </c>
      <c r="AL3979" t="s">
        <v>29835</v>
      </c>
    </row>
    <row r="3980" spans="1:42">
      <c r="A3980" t="s">
        <v>42</v>
      </c>
      <c r="B3980">
        <v>227064073</v>
      </c>
      <c r="C3980">
        <v>112890523</v>
      </c>
      <c r="D3980" t="s">
        <v>43</v>
      </c>
      <c r="F3980">
        <v>20170828</v>
      </c>
      <c r="G3980" s="6">
        <v>42975.45103009259</v>
      </c>
      <c r="H3980" s="6">
        <v>42975.451053240744</v>
      </c>
      <c r="L3980" t="s">
        <v>44</v>
      </c>
      <c r="M3980">
        <v>470741043</v>
      </c>
      <c r="N3980" t="s">
        <v>23431</v>
      </c>
      <c r="O3980">
        <v>1</v>
      </c>
      <c r="P3980" t="s">
        <v>90</v>
      </c>
      <c r="Q3980" t="s">
        <v>152</v>
      </c>
      <c r="S3980" t="s">
        <v>29837</v>
      </c>
      <c r="U3980" t="s">
        <v>29836</v>
      </c>
      <c r="V3980" t="s">
        <v>29835</v>
      </c>
      <c r="W3980" t="s">
        <v>29839</v>
      </c>
      <c r="X3980" t="s">
        <v>29838</v>
      </c>
      <c r="Y3980" t="s">
        <v>46</v>
      </c>
      <c r="Z3980" t="s">
        <v>47</v>
      </c>
      <c r="AA3980" t="s">
        <v>48</v>
      </c>
      <c r="AB3980" t="s">
        <v>49</v>
      </c>
      <c r="AC3980">
        <v>1.3</v>
      </c>
      <c r="AD3980">
        <v>1.5</v>
      </c>
      <c r="AE3980">
        <v>0.2</v>
      </c>
      <c r="AF3980">
        <v>1.5</v>
      </c>
      <c r="AG3980">
        <v>1.37</v>
      </c>
      <c r="AH3980" t="s">
        <v>29837</v>
      </c>
      <c r="AK3980" t="s">
        <v>29836</v>
      </c>
      <c r="AL3980" t="s">
        <v>29835</v>
      </c>
    </row>
    <row r="3981" spans="1:42">
      <c r="A3981" t="s">
        <v>42</v>
      </c>
      <c r="B3981">
        <v>227064074</v>
      </c>
      <c r="C3981">
        <v>112890523</v>
      </c>
      <c r="D3981" t="s">
        <v>43</v>
      </c>
      <c r="F3981">
        <v>20170828</v>
      </c>
      <c r="G3981" s="6">
        <v>42975.45103009259</v>
      </c>
      <c r="H3981" s="6">
        <v>42975.451053240744</v>
      </c>
      <c r="L3981" t="s">
        <v>44</v>
      </c>
      <c r="M3981">
        <v>470741043</v>
      </c>
      <c r="N3981" t="s">
        <v>23431</v>
      </c>
      <c r="O3981">
        <v>1</v>
      </c>
      <c r="P3981" t="s">
        <v>117</v>
      </c>
      <c r="Q3981" t="s">
        <v>152</v>
      </c>
      <c r="S3981" t="s">
        <v>29837</v>
      </c>
      <c r="U3981" t="s">
        <v>29836</v>
      </c>
      <c r="V3981" t="s">
        <v>29835</v>
      </c>
      <c r="W3981" t="s">
        <v>29839</v>
      </c>
      <c r="X3981" t="s">
        <v>29838</v>
      </c>
      <c r="Y3981" t="s">
        <v>46</v>
      </c>
      <c r="Z3981" t="s">
        <v>47</v>
      </c>
      <c r="AA3981" t="s">
        <v>48</v>
      </c>
      <c r="AB3981" t="s">
        <v>49</v>
      </c>
      <c r="AC3981">
        <v>1.3</v>
      </c>
      <c r="AD3981">
        <v>1.5</v>
      </c>
      <c r="AE3981">
        <v>0.2</v>
      </c>
      <c r="AF3981">
        <v>1.5</v>
      </c>
      <c r="AG3981">
        <v>1.37</v>
      </c>
      <c r="AH3981" t="s">
        <v>29837</v>
      </c>
      <c r="AK3981" t="s">
        <v>29836</v>
      </c>
      <c r="AL3981" t="s">
        <v>29835</v>
      </c>
    </row>
    <row r="3982" spans="1:42">
      <c r="A3982" t="s">
        <v>42</v>
      </c>
      <c r="B3982">
        <v>227080562</v>
      </c>
      <c r="C3982">
        <v>112894373</v>
      </c>
      <c r="D3982" t="s">
        <v>43</v>
      </c>
      <c r="F3982">
        <v>20170828</v>
      </c>
      <c r="G3982" s="6">
        <v>42975.590069444443</v>
      </c>
      <c r="H3982" s="6">
        <v>42975.590081018519</v>
      </c>
      <c r="L3982" t="s">
        <v>44</v>
      </c>
      <c r="M3982">
        <v>489554133</v>
      </c>
      <c r="N3982" t="s">
        <v>23233</v>
      </c>
      <c r="O3982">
        <v>1</v>
      </c>
      <c r="P3982" t="s">
        <v>290</v>
      </c>
      <c r="Q3982" t="s">
        <v>152</v>
      </c>
      <c r="S3982" t="s">
        <v>29834</v>
      </c>
      <c r="U3982" t="s">
        <v>45</v>
      </c>
      <c r="V3982" t="s">
        <v>29831</v>
      </c>
      <c r="W3982" t="s">
        <v>29833</v>
      </c>
      <c r="X3982" t="s">
        <v>29832</v>
      </c>
      <c r="Y3982" t="s">
        <v>46</v>
      </c>
      <c r="Z3982" t="s">
        <v>47</v>
      </c>
      <c r="AA3982" t="s">
        <v>48</v>
      </c>
      <c r="AB3982" t="s">
        <v>49</v>
      </c>
      <c r="AC3982">
        <v>9.9</v>
      </c>
      <c r="AD3982">
        <v>10.1</v>
      </c>
      <c r="AE3982">
        <v>0.2</v>
      </c>
      <c r="AF3982">
        <v>10.1</v>
      </c>
      <c r="AG3982">
        <v>9.19</v>
      </c>
      <c r="AH3982" t="s">
        <v>1582</v>
      </c>
      <c r="AK3982" t="s">
        <v>45</v>
      </c>
      <c r="AL3982" t="s">
        <v>29831</v>
      </c>
    </row>
    <row r="3983" spans="1:42">
      <c r="A3983" t="s">
        <v>42</v>
      </c>
      <c r="B3983">
        <v>227085702</v>
      </c>
      <c r="C3983">
        <v>112895953</v>
      </c>
      <c r="D3983" t="s">
        <v>43</v>
      </c>
      <c r="F3983">
        <v>20170829</v>
      </c>
      <c r="G3983" s="6">
        <v>42975.648090277777</v>
      </c>
      <c r="H3983" s="6">
        <v>42975.648101851853</v>
      </c>
      <c r="L3983" t="s">
        <v>44</v>
      </c>
      <c r="M3983">
        <v>495743971</v>
      </c>
      <c r="N3983" t="s">
        <v>27979</v>
      </c>
      <c r="O3983">
        <v>1</v>
      </c>
      <c r="P3983" t="s">
        <v>15566</v>
      </c>
      <c r="Q3983" t="s">
        <v>152</v>
      </c>
      <c r="S3983" t="s">
        <v>30085</v>
      </c>
      <c r="U3983" t="s">
        <v>45</v>
      </c>
      <c r="V3983" t="s">
        <v>30086</v>
      </c>
      <c r="W3983" t="s">
        <v>30087</v>
      </c>
      <c r="X3983" t="s">
        <v>15622</v>
      </c>
      <c r="Y3983" t="s">
        <v>46</v>
      </c>
      <c r="Z3983" t="s">
        <v>47</v>
      </c>
      <c r="AA3983" t="s">
        <v>48</v>
      </c>
      <c r="AB3983" t="s">
        <v>49</v>
      </c>
      <c r="AC3983">
        <v>9.9</v>
      </c>
      <c r="AD3983">
        <v>10.1</v>
      </c>
      <c r="AE3983">
        <v>0.2</v>
      </c>
      <c r="AF3983">
        <v>10.1</v>
      </c>
      <c r="AG3983">
        <v>9.19</v>
      </c>
      <c r="AH3983" t="s">
        <v>30088</v>
      </c>
      <c r="AK3983" t="s">
        <v>45</v>
      </c>
      <c r="AL3983" t="s">
        <v>30086</v>
      </c>
    </row>
    <row r="3984" spans="1:42">
      <c r="A3984" t="s">
        <v>42</v>
      </c>
      <c r="B3984">
        <v>227086159</v>
      </c>
      <c r="C3984">
        <v>112896081</v>
      </c>
      <c r="D3984" t="s">
        <v>43</v>
      </c>
      <c r="F3984">
        <v>20170829</v>
      </c>
      <c r="G3984" s="6">
        <v>42975.652731481481</v>
      </c>
      <c r="H3984" s="6">
        <v>42975.652743055558</v>
      </c>
      <c r="L3984" t="s">
        <v>44</v>
      </c>
      <c r="M3984">
        <v>448286171</v>
      </c>
      <c r="N3984" t="s">
        <v>10636</v>
      </c>
      <c r="O3984">
        <v>1</v>
      </c>
      <c r="P3984" t="s">
        <v>14556</v>
      </c>
      <c r="Q3984" t="s">
        <v>152</v>
      </c>
      <c r="S3984" t="s">
        <v>30089</v>
      </c>
      <c r="U3984" t="s">
        <v>30090</v>
      </c>
      <c r="V3984" t="s">
        <v>30091</v>
      </c>
      <c r="W3984" t="s">
        <v>30092</v>
      </c>
      <c r="X3984" t="s">
        <v>19760</v>
      </c>
      <c r="Y3984" t="s">
        <v>46</v>
      </c>
      <c r="Z3984" t="s">
        <v>47</v>
      </c>
      <c r="AA3984" t="s">
        <v>48</v>
      </c>
      <c r="AB3984" t="s">
        <v>49</v>
      </c>
      <c r="AC3984">
        <v>4.9000000000000004</v>
      </c>
      <c r="AD3984">
        <v>5.0999999999999996</v>
      </c>
      <c r="AE3984">
        <v>0.2</v>
      </c>
      <c r="AF3984">
        <v>5.0999999999999996</v>
      </c>
      <c r="AG3984">
        <v>4.6399999999999997</v>
      </c>
      <c r="AH3984" t="s">
        <v>30093</v>
      </c>
      <c r="AK3984" t="s">
        <v>30090</v>
      </c>
      <c r="AL3984" t="s">
        <v>30091</v>
      </c>
    </row>
    <row r="3985" spans="1:42">
      <c r="A3985" t="s">
        <v>42</v>
      </c>
      <c r="B3985">
        <v>227086158</v>
      </c>
      <c r="C3985">
        <v>112896081</v>
      </c>
      <c r="D3985" t="s">
        <v>43</v>
      </c>
      <c r="F3985">
        <v>20170829</v>
      </c>
      <c r="G3985" s="6">
        <v>42975.652731481481</v>
      </c>
      <c r="H3985" s="6">
        <v>42975.652743055558</v>
      </c>
      <c r="L3985" t="s">
        <v>44</v>
      </c>
      <c r="M3985">
        <v>448286171</v>
      </c>
      <c r="N3985" t="s">
        <v>10636</v>
      </c>
      <c r="O3985">
        <v>1</v>
      </c>
      <c r="P3985" t="s">
        <v>10642</v>
      </c>
      <c r="Q3985" t="s">
        <v>152</v>
      </c>
      <c r="S3985" t="s">
        <v>30089</v>
      </c>
      <c r="U3985" t="s">
        <v>30090</v>
      </c>
      <c r="V3985" t="s">
        <v>30091</v>
      </c>
      <c r="W3985" t="s">
        <v>30092</v>
      </c>
      <c r="X3985" t="s">
        <v>19760</v>
      </c>
      <c r="Y3985" t="s">
        <v>46</v>
      </c>
      <c r="Z3985" t="s">
        <v>47</v>
      </c>
      <c r="AA3985" t="s">
        <v>48</v>
      </c>
      <c r="AB3985" t="s">
        <v>49</v>
      </c>
      <c r="AC3985">
        <v>4.9000000000000004</v>
      </c>
      <c r="AD3985">
        <v>5.0999999999999996</v>
      </c>
      <c r="AE3985">
        <v>0.2</v>
      </c>
      <c r="AF3985">
        <v>5.0999999999999996</v>
      </c>
      <c r="AG3985">
        <v>4.6399999999999997</v>
      </c>
      <c r="AH3985" t="s">
        <v>30093</v>
      </c>
      <c r="AK3985" t="s">
        <v>30090</v>
      </c>
      <c r="AL3985" t="s">
        <v>30091</v>
      </c>
    </row>
    <row r="3986" spans="1:42">
      <c r="A3986" t="s">
        <v>42</v>
      </c>
      <c r="B3986">
        <v>227098323</v>
      </c>
      <c r="C3986">
        <v>112897536</v>
      </c>
      <c r="D3986" t="s">
        <v>43</v>
      </c>
      <c r="F3986">
        <v>20170829</v>
      </c>
      <c r="G3986" s="6">
        <v>42975.705914351849</v>
      </c>
      <c r="H3986" s="6">
        <v>42975.705925925926</v>
      </c>
      <c r="L3986" t="s">
        <v>44</v>
      </c>
      <c r="M3986">
        <v>497579297</v>
      </c>
      <c r="N3986" t="s">
        <v>22245</v>
      </c>
      <c r="O3986">
        <v>2</v>
      </c>
      <c r="P3986" t="s">
        <v>59</v>
      </c>
      <c r="Q3986" t="s">
        <v>152</v>
      </c>
      <c r="S3986" t="s">
        <v>30094</v>
      </c>
      <c r="U3986" t="s">
        <v>45</v>
      </c>
      <c r="V3986" t="s">
        <v>30095</v>
      </c>
      <c r="W3986" t="s">
        <v>30096</v>
      </c>
      <c r="X3986" t="s">
        <v>30097</v>
      </c>
      <c r="Y3986" t="s">
        <v>46</v>
      </c>
      <c r="Z3986" t="s">
        <v>47</v>
      </c>
      <c r="AA3986" t="s">
        <v>48</v>
      </c>
      <c r="AB3986" t="s">
        <v>49</v>
      </c>
      <c r="AC3986">
        <v>3.6</v>
      </c>
      <c r="AD3986">
        <v>2</v>
      </c>
      <c r="AE3986">
        <v>0.4</v>
      </c>
      <c r="AF3986">
        <v>4</v>
      </c>
      <c r="AG3986">
        <v>3.64</v>
      </c>
      <c r="AH3986" t="s">
        <v>30098</v>
      </c>
      <c r="AK3986" t="s">
        <v>45</v>
      </c>
      <c r="AL3986" t="s">
        <v>30095</v>
      </c>
    </row>
    <row r="3987" spans="1:42">
      <c r="A3987" t="s">
        <v>42</v>
      </c>
      <c r="B3987">
        <v>227100157</v>
      </c>
      <c r="C3987">
        <v>112898265</v>
      </c>
      <c r="D3987" t="s">
        <v>43</v>
      </c>
      <c r="F3987">
        <v>20170829</v>
      </c>
      <c r="G3987" s="6">
        <v>42975.735034722224</v>
      </c>
      <c r="H3987" s="6">
        <v>42975.735844907409</v>
      </c>
      <c r="L3987" t="s">
        <v>44</v>
      </c>
      <c r="M3987">
        <v>470741043</v>
      </c>
      <c r="N3987" t="s">
        <v>23431</v>
      </c>
      <c r="O3987">
        <v>1</v>
      </c>
      <c r="P3987" t="s">
        <v>61</v>
      </c>
      <c r="Q3987" t="s">
        <v>152</v>
      </c>
      <c r="S3987" t="s">
        <v>30099</v>
      </c>
      <c r="U3987" t="s">
        <v>45</v>
      </c>
      <c r="V3987" t="s">
        <v>30100</v>
      </c>
      <c r="W3987" t="s">
        <v>30101</v>
      </c>
      <c r="X3987" t="s">
        <v>30102</v>
      </c>
      <c r="Y3987" t="s">
        <v>46</v>
      </c>
      <c r="Z3987" t="s">
        <v>47</v>
      </c>
      <c r="AA3987" t="s">
        <v>48</v>
      </c>
      <c r="AB3987" t="s">
        <v>49</v>
      </c>
      <c r="AC3987">
        <v>1.3</v>
      </c>
      <c r="AD3987">
        <v>1.5</v>
      </c>
      <c r="AE3987">
        <v>0.2</v>
      </c>
      <c r="AF3987">
        <v>1.5</v>
      </c>
      <c r="AG3987">
        <v>1.37</v>
      </c>
      <c r="AH3987" t="s">
        <v>30103</v>
      </c>
      <c r="AK3987" t="s">
        <v>45</v>
      </c>
      <c r="AL3987" t="s">
        <v>30100</v>
      </c>
    </row>
    <row r="3988" spans="1:42">
      <c r="A3988" t="s">
        <v>42</v>
      </c>
      <c r="B3988">
        <v>227100158</v>
      </c>
      <c r="C3988">
        <v>112898265</v>
      </c>
      <c r="D3988" t="s">
        <v>43</v>
      </c>
      <c r="F3988">
        <v>20170829</v>
      </c>
      <c r="G3988" s="6">
        <v>42975.735034722224</v>
      </c>
      <c r="H3988" s="6">
        <v>42975.735844907409</v>
      </c>
      <c r="L3988" t="s">
        <v>44</v>
      </c>
      <c r="M3988">
        <v>470741043</v>
      </c>
      <c r="N3988" t="s">
        <v>23431</v>
      </c>
      <c r="O3988">
        <v>1</v>
      </c>
      <c r="P3988" t="s">
        <v>117</v>
      </c>
      <c r="Q3988" t="s">
        <v>152</v>
      </c>
      <c r="S3988" t="s">
        <v>30099</v>
      </c>
      <c r="U3988" t="s">
        <v>45</v>
      </c>
      <c r="V3988" t="s">
        <v>30100</v>
      </c>
      <c r="W3988" t="s">
        <v>30101</v>
      </c>
      <c r="X3988" t="s">
        <v>30102</v>
      </c>
      <c r="Y3988" t="s">
        <v>46</v>
      </c>
      <c r="Z3988" t="s">
        <v>47</v>
      </c>
      <c r="AA3988" t="s">
        <v>48</v>
      </c>
      <c r="AB3988" t="s">
        <v>49</v>
      </c>
      <c r="AC3988">
        <v>1.3</v>
      </c>
      <c r="AD3988">
        <v>1.5</v>
      </c>
      <c r="AE3988">
        <v>0.2</v>
      </c>
      <c r="AF3988">
        <v>1.5</v>
      </c>
      <c r="AG3988">
        <v>1.37</v>
      </c>
      <c r="AH3988" t="s">
        <v>30103</v>
      </c>
      <c r="AK3988" t="s">
        <v>45</v>
      </c>
      <c r="AL3988" t="s">
        <v>30100</v>
      </c>
    </row>
    <row r="3989" spans="1:42">
      <c r="A3989" t="s">
        <v>42</v>
      </c>
      <c r="B3989">
        <v>227101951</v>
      </c>
      <c r="C3989">
        <v>112899071</v>
      </c>
      <c r="D3989" t="s">
        <v>43</v>
      </c>
      <c r="F3989">
        <v>20170829</v>
      </c>
      <c r="G3989" s="6">
        <v>42975.768263888887</v>
      </c>
      <c r="H3989" s="6">
        <v>42975.768287037034</v>
      </c>
      <c r="L3989" t="s">
        <v>44</v>
      </c>
      <c r="M3989">
        <v>486587651</v>
      </c>
      <c r="N3989" t="s">
        <v>10731</v>
      </c>
      <c r="O3989">
        <v>1</v>
      </c>
      <c r="P3989" t="s">
        <v>5679</v>
      </c>
      <c r="Q3989" t="s">
        <v>152</v>
      </c>
      <c r="S3989" t="s">
        <v>30106</v>
      </c>
      <c r="U3989" t="s">
        <v>30107</v>
      </c>
      <c r="V3989" t="s">
        <v>30107</v>
      </c>
      <c r="W3989" t="s">
        <v>30108</v>
      </c>
      <c r="X3989" t="s">
        <v>29184</v>
      </c>
      <c r="Y3989" t="s">
        <v>46</v>
      </c>
      <c r="Z3989" t="s">
        <v>47</v>
      </c>
      <c r="AA3989" t="s">
        <v>48</v>
      </c>
      <c r="AB3989" t="s">
        <v>49</v>
      </c>
      <c r="AC3989">
        <v>13.9</v>
      </c>
      <c r="AD3989">
        <v>14.1</v>
      </c>
      <c r="AE3989">
        <v>0.2</v>
      </c>
      <c r="AF3989">
        <v>14.1</v>
      </c>
      <c r="AG3989">
        <v>12.83</v>
      </c>
      <c r="AH3989" t="s">
        <v>12776</v>
      </c>
      <c r="AK3989" t="s">
        <v>30107</v>
      </c>
      <c r="AL3989" t="s">
        <v>30107</v>
      </c>
    </row>
    <row r="3990" spans="1:42">
      <c r="A3990" t="s">
        <v>42</v>
      </c>
      <c r="B3990">
        <v>227105249</v>
      </c>
      <c r="C3990">
        <v>112900060</v>
      </c>
      <c r="D3990" t="s">
        <v>43</v>
      </c>
      <c r="F3990">
        <v>20170829</v>
      </c>
      <c r="G3990" s="6">
        <v>42975.817847222221</v>
      </c>
      <c r="H3990" s="6">
        <v>42975.817858796298</v>
      </c>
      <c r="L3990" t="s">
        <v>44</v>
      </c>
      <c r="M3990">
        <v>470701753</v>
      </c>
      <c r="N3990" t="s">
        <v>764</v>
      </c>
      <c r="O3990">
        <v>1</v>
      </c>
      <c r="P3990" t="s">
        <v>765</v>
      </c>
      <c r="Q3990" t="s">
        <v>152</v>
      </c>
      <c r="S3990" t="s">
        <v>563</v>
      </c>
      <c r="U3990" t="s">
        <v>45</v>
      </c>
      <c r="V3990" t="s">
        <v>30114</v>
      </c>
      <c r="W3990" t="s">
        <v>30115</v>
      </c>
      <c r="X3990" t="s">
        <v>16730</v>
      </c>
      <c r="Y3990" t="s">
        <v>46</v>
      </c>
      <c r="Z3990" t="s">
        <v>47</v>
      </c>
      <c r="AA3990" t="s">
        <v>48</v>
      </c>
      <c r="AB3990" t="s">
        <v>49</v>
      </c>
      <c r="AC3990">
        <v>1.9</v>
      </c>
      <c r="AD3990">
        <v>2.1</v>
      </c>
      <c r="AE3990">
        <v>0.2</v>
      </c>
      <c r="AF3990">
        <v>2.1</v>
      </c>
      <c r="AG3990">
        <v>1.91</v>
      </c>
      <c r="AH3990" t="s">
        <v>30116</v>
      </c>
      <c r="AJ3990" t="s">
        <v>30117</v>
      </c>
      <c r="AK3990" t="s">
        <v>45</v>
      </c>
      <c r="AL3990" t="s">
        <v>30118</v>
      </c>
    </row>
    <row r="3991" spans="1:42">
      <c r="A3991" t="s">
        <v>42</v>
      </c>
      <c r="B3991">
        <v>227105250</v>
      </c>
      <c r="C3991">
        <v>112900060</v>
      </c>
      <c r="D3991" t="s">
        <v>43</v>
      </c>
      <c r="F3991">
        <v>20170829</v>
      </c>
      <c r="G3991" s="6">
        <v>42975.817847222221</v>
      </c>
      <c r="H3991" s="6">
        <v>42975.817858796298</v>
      </c>
      <c r="L3991" t="s">
        <v>44</v>
      </c>
      <c r="M3991">
        <v>470701753</v>
      </c>
      <c r="N3991" t="s">
        <v>764</v>
      </c>
      <c r="O3991">
        <v>1</v>
      </c>
      <c r="P3991" t="s">
        <v>9762</v>
      </c>
      <c r="Q3991" t="s">
        <v>152</v>
      </c>
      <c r="S3991" t="s">
        <v>563</v>
      </c>
      <c r="U3991" t="s">
        <v>45</v>
      </c>
      <c r="V3991" t="s">
        <v>30114</v>
      </c>
      <c r="W3991" t="s">
        <v>30115</v>
      </c>
      <c r="X3991" t="s">
        <v>16730</v>
      </c>
      <c r="Y3991" t="s">
        <v>46</v>
      </c>
      <c r="Z3991" t="s">
        <v>47</v>
      </c>
      <c r="AA3991" t="s">
        <v>48</v>
      </c>
      <c r="AB3991" t="s">
        <v>49</v>
      </c>
      <c r="AC3991">
        <v>1.9</v>
      </c>
      <c r="AD3991">
        <v>2.1</v>
      </c>
      <c r="AE3991">
        <v>0.2</v>
      </c>
      <c r="AF3991">
        <v>2.1</v>
      </c>
      <c r="AG3991">
        <v>1.91</v>
      </c>
      <c r="AH3991" t="s">
        <v>30116</v>
      </c>
      <c r="AJ3991" t="s">
        <v>30117</v>
      </c>
      <c r="AK3991" t="s">
        <v>45</v>
      </c>
      <c r="AL3991" t="s">
        <v>30118</v>
      </c>
    </row>
    <row r="3992" spans="1:42">
      <c r="A3992" t="s">
        <v>42</v>
      </c>
      <c r="B3992">
        <v>227113098</v>
      </c>
      <c r="C3992">
        <v>112903309</v>
      </c>
      <c r="D3992" t="s">
        <v>43</v>
      </c>
      <c r="F3992">
        <v>20170829</v>
      </c>
      <c r="G3992" s="6">
        <v>42975.922002314815</v>
      </c>
      <c r="H3992" s="6">
        <v>42975.922013888892</v>
      </c>
      <c r="L3992" t="s">
        <v>44</v>
      </c>
      <c r="M3992">
        <v>427748529</v>
      </c>
      <c r="N3992" t="s">
        <v>23698</v>
      </c>
      <c r="O3992">
        <v>3</v>
      </c>
      <c r="P3992" t="s">
        <v>550</v>
      </c>
      <c r="Q3992" t="s">
        <v>152</v>
      </c>
      <c r="S3992" t="s">
        <v>30128</v>
      </c>
      <c r="U3992" t="s">
        <v>45</v>
      </c>
      <c r="V3992" t="s">
        <v>30129</v>
      </c>
      <c r="W3992" t="s">
        <v>30130</v>
      </c>
      <c r="X3992" t="s">
        <v>30131</v>
      </c>
      <c r="Y3992" t="s">
        <v>46</v>
      </c>
      <c r="Z3992" t="s">
        <v>47</v>
      </c>
      <c r="AA3992" t="s">
        <v>48</v>
      </c>
      <c r="AB3992" t="s">
        <v>49</v>
      </c>
      <c r="AC3992">
        <v>50.7</v>
      </c>
      <c r="AD3992">
        <v>17.100000000000001</v>
      </c>
      <c r="AE3992">
        <v>0.6</v>
      </c>
      <c r="AF3992">
        <v>51.3</v>
      </c>
      <c r="AG3992">
        <v>46.68</v>
      </c>
      <c r="AH3992" t="s">
        <v>30128</v>
      </c>
      <c r="AK3992" t="s">
        <v>45</v>
      </c>
      <c r="AL3992" t="s">
        <v>30129</v>
      </c>
    </row>
    <row r="3993" spans="1:42">
      <c r="A3993" s="32">
        <v>42976</v>
      </c>
      <c r="B3993" s="33"/>
      <c r="C3993" s="34"/>
      <c r="D3993" s="34"/>
      <c r="E3993" s="35"/>
      <c r="F3993" s="35"/>
      <c r="G3993" s="34"/>
      <c r="H3993" s="34"/>
      <c r="I3993" s="34"/>
      <c r="J3993" s="34"/>
      <c r="K3993" s="34"/>
      <c r="L3993" s="34"/>
      <c r="M3993" s="34"/>
      <c r="N3993" s="34"/>
      <c r="O3993" s="34"/>
      <c r="P3993" s="34"/>
      <c r="Q3993" s="34"/>
      <c r="R3993" s="34"/>
      <c r="S3993" s="34"/>
      <c r="T3993" s="34"/>
      <c r="U3993" s="34"/>
      <c r="V3993" s="34"/>
      <c r="W3993" s="34"/>
      <c r="X3993" s="34"/>
      <c r="Y3993" s="34"/>
      <c r="Z3993" s="34"/>
      <c r="AA3993" s="34"/>
      <c r="AB3993" s="34"/>
      <c r="AC3993" s="34"/>
      <c r="AD3993" s="34"/>
      <c r="AE3993" s="34"/>
      <c r="AF3993" s="34"/>
      <c r="AG3993" s="34"/>
      <c r="AH3993" s="34"/>
      <c r="AI3993" s="34"/>
      <c r="AJ3993" s="34"/>
      <c r="AK3993" s="34"/>
      <c r="AL3993" s="47"/>
      <c r="AM3993" s="47"/>
      <c r="AN3993" s="47"/>
      <c r="AO3993" s="47"/>
      <c r="AP3993" s="47"/>
    </row>
    <row r="3994" spans="1:42">
      <c r="A3994" t="s">
        <v>42</v>
      </c>
      <c r="B3994">
        <v>227153372</v>
      </c>
      <c r="C3994">
        <v>112910972</v>
      </c>
      <c r="D3994" t="s">
        <v>43</v>
      </c>
      <c r="F3994">
        <v>20170830</v>
      </c>
      <c r="G3994" s="6">
        <v>42976.431898148148</v>
      </c>
      <c r="H3994" s="6">
        <v>42976.431921296295</v>
      </c>
      <c r="L3994" t="s">
        <v>44</v>
      </c>
      <c r="M3994">
        <v>495753717</v>
      </c>
      <c r="N3994" t="s">
        <v>23918</v>
      </c>
      <c r="O3994">
        <v>1</v>
      </c>
      <c r="P3994" t="s">
        <v>2714</v>
      </c>
      <c r="Q3994" t="s">
        <v>152</v>
      </c>
      <c r="S3994" t="s">
        <v>30226</v>
      </c>
      <c r="U3994" t="s">
        <v>30227</v>
      </c>
      <c r="V3994" t="s">
        <v>30227</v>
      </c>
      <c r="W3994" t="s">
        <v>30228</v>
      </c>
      <c r="X3994" t="s">
        <v>26793</v>
      </c>
      <c r="Y3994" t="s">
        <v>46</v>
      </c>
      <c r="Z3994" t="s">
        <v>47</v>
      </c>
      <c r="AA3994" t="s">
        <v>48</v>
      </c>
      <c r="AB3994" t="s">
        <v>49</v>
      </c>
      <c r="AC3994">
        <v>8.9</v>
      </c>
      <c r="AD3994">
        <v>9.1</v>
      </c>
      <c r="AE3994">
        <v>0.2</v>
      </c>
      <c r="AF3994">
        <v>9.1</v>
      </c>
      <c r="AG3994">
        <v>8.2799999999999994</v>
      </c>
      <c r="AH3994" t="s">
        <v>30229</v>
      </c>
      <c r="AJ3994" t="s">
        <v>30230</v>
      </c>
      <c r="AK3994" t="s">
        <v>30227</v>
      </c>
      <c r="AL3994" t="s">
        <v>30227</v>
      </c>
    </row>
    <row r="3995" spans="1:42">
      <c r="A3995" t="s">
        <v>42</v>
      </c>
      <c r="B3995">
        <v>227153373</v>
      </c>
      <c r="C3995">
        <v>112910972</v>
      </c>
      <c r="D3995" t="s">
        <v>43</v>
      </c>
      <c r="F3995">
        <v>20170830</v>
      </c>
      <c r="G3995" s="6">
        <v>42976.431898148148</v>
      </c>
      <c r="H3995" s="6">
        <v>42976.431921296295</v>
      </c>
      <c r="L3995" t="s">
        <v>44</v>
      </c>
      <c r="M3995">
        <v>495753717</v>
      </c>
      <c r="N3995" t="s">
        <v>23918</v>
      </c>
      <c r="O3995">
        <v>1</v>
      </c>
      <c r="P3995" t="s">
        <v>25327</v>
      </c>
      <c r="Q3995" t="s">
        <v>152</v>
      </c>
      <c r="S3995" t="s">
        <v>30226</v>
      </c>
      <c r="U3995" t="s">
        <v>30227</v>
      </c>
      <c r="V3995" t="s">
        <v>30227</v>
      </c>
      <c r="W3995" t="s">
        <v>30228</v>
      </c>
      <c r="X3995" t="s">
        <v>26793</v>
      </c>
      <c r="Y3995" t="s">
        <v>46</v>
      </c>
      <c r="Z3995" t="s">
        <v>47</v>
      </c>
      <c r="AA3995" t="s">
        <v>48</v>
      </c>
      <c r="AB3995" t="s">
        <v>49</v>
      </c>
      <c r="AC3995">
        <v>16.89</v>
      </c>
      <c r="AD3995">
        <v>9.1</v>
      </c>
      <c r="AE3995">
        <v>0.2</v>
      </c>
      <c r="AF3995">
        <v>17.09</v>
      </c>
      <c r="AG3995">
        <v>8.2799999999999994</v>
      </c>
      <c r="AH3995" t="s">
        <v>30229</v>
      </c>
      <c r="AJ3995" t="s">
        <v>30230</v>
      </c>
      <c r="AK3995" t="s">
        <v>30227</v>
      </c>
      <c r="AL3995" t="s">
        <v>30227</v>
      </c>
    </row>
    <row r="3996" spans="1:42">
      <c r="A3996" t="s">
        <v>42</v>
      </c>
      <c r="B3996">
        <v>227154922</v>
      </c>
      <c r="C3996">
        <v>112911116</v>
      </c>
      <c r="D3996" t="s">
        <v>43</v>
      </c>
      <c r="F3996">
        <v>20170830</v>
      </c>
      <c r="G3996" s="6">
        <v>42976.436307870368</v>
      </c>
      <c r="H3996" s="6">
        <v>42976.437430555554</v>
      </c>
      <c r="L3996" t="s">
        <v>44</v>
      </c>
      <c r="M3996">
        <v>498006789</v>
      </c>
      <c r="N3996" t="s">
        <v>13686</v>
      </c>
      <c r="O3996">
        <v>1</v>
      </c>
      <c r="P3996" t="s">
        <v>21161</v>
      </c>
      <c r="Q3996" t="s">
        <v>152</v>
      </c>
      <c r="S3996" t="s">
        <v>30231</v>
      </c>
      <c r="U3996" t="s">
        <v>30232</v>
      </c>
      <c r="V3996" t="s">
        <v>30233</v>
      </c>
      <c r="W3996" t="s">
        <v>30234</v>
      </c>
      <c r="X3996" t="s">
        <v>18666</v>
      </c>
      <c r="Y3996" t="s">
        <v>46</v>
      </c>
      <c r="Z3996" t="s">
        <v>47</v>
      </c>
      <c r="AA3996" t="s">
        <v>48</v>
      </c>
      <c r="AB3996" t="s">
        <v>49</v>
      </c>
      <c r="AC3996">
        <v>8.9</v>
      </c>
      <c r="AD3996">
        <v>9.1</v>
      </c>
      <c r="AE3996">
        <v>0.2</v>
      </c>
      <c r="AF3996">
        <v>9.1</v>
      </c>
      <c r="AG3996">
        <v>8.2799999999999994</v>
      </c>
      <c r="AH3996" t="s">
        <v>30235</v>
      </c>
      <c r="AK3996" t="s">
        <v>30232</v>
      </c>
      <c r="AL3996" t="s">
        <v>30233</v>
      </c>
    </row>
    <row r="3997" spans="1:42">
      <c r="A3997" t="s">
        <v>42</v>
      </c>
      <c r="B3997">
        <v>227154924</v>
      </c>
      <c r="C3997">
        <v>112911116</v>
      </c>
      <c r="D3997" t="s">
        <v>43</v>
      </c>
      <c r="F3997">
        <v>20170830</v>
      </c>
      <c r="G3997" s="6">
        <v>42976.436307870368</v>
      </c>
      <c r="H3997" s="6">
        <v>42976.437430555554</v>
      </c>
      <c r="L3997" t="s">
        <v>44</v>
      </c>
      <c r="M3997">
        <v>496227280</v>
      </c>
      <c r="N3997" t="s">
        <v>30236</v>
      </c>
      <c r="O3997">
        <v>1</v>
      </c>
      <c r="P3997" t="s">
        <v>12110</v>
      </c>
      <c r="Q3997" t="s">
        <v>152</v>
      </c>
      <c r="S3997" t="s">
        <v>30231</v>
      </c>
      <c r="U3997" t="s">
        <v>30232</v>
      </c>
      <c r="V3997" t="s">
        <v>30233</v>
      </c>
      <c r="W3997" t="s">
        <v>30234</v>
      </c>
      <c r="X3997" t="s">
        <v>18666</v>
      </c>
      <c r="Y3997" t="s">
        <v>46</v>
      </c>
      <c r="Z3997" t="s">
        <v>47</v>
      </c>
      <c r="AA3997" t="s">
        <v>48</v>
      </c>
      <c r="AB3997" t="s">
        <v>49</v>
      </c>
      <c r="AC3997">
        <v>0.99</v>
      </c>
      <c r="AD3997">
        <v>1.19</v>
      </c>
      <c r="AE3997">
        <v>0.2</v>
      </c>
      <c r="AF3997">
        <v>1.19</v>
      </c>
      <c r="AG3997">
        <v>1.08</v>
      </c>
      <c r="AH3997" t="s">
        <v>30235</v>
      </c>
      <c r="AK3997" t="s">
        <v>30232</v>
      </c>
      <c r="AL3997" t="s">
        <v>30233</v>
      </c>
    </row>
    <row r="3998" spans="1:42">
      <c r="A3998" t="s">
        <v>42</v>
      </c>
      <c r="B3998">
        <v>227164801</v>
      </c>
      <c r="C3998">
        <v>112911394</v>
      </c>
      <c r="D3998" t="s">
        <v>43</v>
      </c>
      <c r="F3998">
        <v>20170830</v>
      </c>
      <c r="G3998" s="6">
        <v>42976.445439814815</v>
      </c>
      <c r="H3998" s="6">
        <v>42976.445462962962</v>
      </c>
      <c r="L3998" t="s">
        <v>44</v>
      </c>
      <c r="M3998">
        <v>427748529</v>
      </c>
      <c r="N3998" t="s">
        <v>23698</v>
      </c>
      <c r="O3998">
        <v>1</v>
      </c>
      <c r="P3998" t="s">
        <v>594</v>
      </c>
      <c r="Q3998" t="s">
        <v>152</v>
      </c>
      <c r="S3998" t="s">
        <v>30237</v>
      </c>
      <c r="U3998" t="s">
        <v>45</v>
      </c>
      <c r="V3998" t="s">
        <v>30238</v>
      </c>
      <c r="W3998" t="s">
        <v>30239</v>
      </c>
      <c r="X3998" t="s">
        <v>24241</v>
      </c>
      <c r="Y3998" t="s">
        <v>46</v>
      </c>
      <c r="Z3998" t="s">
        <v>47</v>
      </c>
      <c r="AA3998" t="s">
        <v>48</v>
      </c>
      <c r="AB3998" t="s">
        <v>49</v>
      </c>
      <c r="AC3998">
        <v>21.9</v>
      </c>
      <c r="AD3998">
        <v>17.100000000000001</v>
      </c>
      <c r="AE3998">
        <v>0.2</v>
      </c>
      <c r="AF3998">
        <v>22.1</v>
      </c>
      <c r="AG3998">
        <v>15.56</v>
      </c>
      <c r="AH3998" t="s">
        <v>30240</v>
      </c>
      <c r="AJ3998" t="s">
        <v>30241</v>
      </c>
      <c r="AK3998" t="s">
        <v>45</v>
      </c>
      <c r="AL3998" t="s">
        <v>30238</v>
      </c>
    </row>
    <row r="3999" spans="1:42">
      <c r="A3999" t="s">
        <v>42</v>
      </c>
      <c r="B3999">
        <v>227167228</v>
      </c>
      <c r="C3999">
        <v>112911578</v>
      </c>
      <c r="D3999" t="s">
        <v>43</v>
      </c>
      <c r="F3999">
        <v>20170830</v>
      </c>
      <c r="G3999" s="6">
        <v>42976.451909722222</v>
      </c>
      <c r="H3999" s="6">
        <v>42976.451921296299</v>
      </c>
      <c r="L3999" t="s">
        <v>44</v>
      </c>
      <c r="M3999">
        <v>430956463</v>
      </c>
      <c r="N3999" t="s">
        <v>11120</v>
      </c>
      <c r="O3999">
        <v>1</v>
      </c>
      <c r="P3999" t="s">
        <v>18535</v>
      </c>
      <c r="Q3999" t="s">
        <v>152</v>
      </c>
      <c r="S3999" t="s">
        <v>30242</v>
      </c>
      <c r="U3999" t="s">
        <v>45</v>
      </c>
      <c r="V3999" t="s">
        <v>30243</v>
      </c>
      <c r="W3999" t="s">
        <v>30244</v>
      </c>
      <c r="X3999" t="s">
        <v>30245</v>
      </c>
      <c r="Y3999" t="s">
        <v>46</v>
      </c>
      <c r="Z3999" t="s">
        <v>47</v>
      </c>
      <c r="AA3999" t="s">
        <v>48</v>
      </c>
      <c r="AB3999" t="s">
        <v>49</v>
      </c>
      <c r="AC3999">
        <v>12.9</v>
      </c>
      <c r="AD3999">
        <v>13.1</v>
      </c>
      <c r="AE3999">
        <v>0.2</v>
      </c>
      <c r="AF3999">
        <v>13.1</v>
      </c>
      <c r="AG3999">
        <v>11.92</v>
      </c>
      <c r="AH3999" t="s">
        <v>30246</v>
      </c>
      <c r="AK3999" t="s">
        <v>500</v>
      </c>
      <c r="AL3999" t="s">
        <v>30247</v>
      </c>
    </row>
    <row r="4000" spans="1:42">
      <c r="A4000" t="s">
        <v>42</v>
      </c>
      <c r="B4000">
        <v>227167229</v>
      </c>
      <c r="C4000">
        <v>112911578</v>
      </c>
      <c r="D4000" t="s">
        <v>43</v>
      </c>
      <c r="F4000">
        <v>20170830</v>
      </c>
      <c r="G4000" s="6">
        <v>42976.451909722222</v>
      </c>
      <c r="H4000" s="6">
        <v>42976.451921296299</v>
      </c>
      <c r="L4000" t="s">
        <v>44</v>
      </c>
      <c r="M4000">
        <v>430956463</v>
      </c>
      <c r="N4000" t="s">
        <v>11120</v>
      </c>
      <c r="O4000">
        <v>1</v>
      </c>
      <c r="P4000" t="s">
        <v>11121</v>
      </c>
      <c r="Q4000" t="s">
        <v>152</v>
      </c>
      <c r="S4000" t="s">
        <v>30242</v>
      </c>
      <c r="U4000" t="s">
        <v>45</v>
      </c>
      <c r="V4000" t="s">
        <v>30243</v>
      </c>
      <c r="W4000" t="s">
        <v>30244</v>
      </c>
      <c r="X4000" t="s">
        <v>30245</v>
      </c>
      <c r="Y4000" t="s">
        <v>46</v>
      </c>
      <c r="Z4000" t="s">
        <v>47</v>
      </c>
      <c r="AA4000" t="s">
        <v>48</v>
      </c>
      <c r="AB4000" t="s">
        <v>49</v>
      </c>
      <c r="AC4000">
        <v>12.9</v>
      </c>
      <c r="AD4000">
        <v>13.1</v>
      </c>
      <c r="AE4000">
        <v>0.2</v>
      </c>
      <c r="AF4000">
        <v>13.1</v>
      </c>
      <c r="AG4000">
        <v>11.92</v>
      </c>
      <c r="AH4000" t="s">
        <v>30246</v>
      </c>
      <c r="AK4000" t="s">
        <v>500</v>
      </c>
      <c r="AL4000" t="s">
        <v>30247</v>
      </c>
    </row>
    <row r="4001" spans="1:42">
      <c r="A4001" t="s">
        <v>42</v>
      </c>
      <c r="B4001">
        <v>227199132</v>
      </c>
      <c r="C4001">
        <v>112916215</v>
      </c>
      <c r="D4001" t="s">
        <v>43</v>
      </c>
      <c r="F4001">
        <v>20170830</v>
      </c>
      <c r="G4001" s="6">
        <v>42976.625949074078</v>
      </c>
      <c r="H4001" s="6">
        <v>42976.625960648147</v>
      </c>
      <c r="L4001" t="s">
        <v>44</v>
      </c>
      <c r="M4001">
        <v>435035254</v>
      </c>
      <c r="N4001" t="s">
        <v>27848</v>
      </c>
      <c r="O4001">
        <v>1</v>
      </c>
      <c r="P4001" t="s">
        <v>29397</v>
      </c>
      <c r="Q4001" t="s">
        <v>152</v>
      </c>
      <c r="S4001" t="s">
        <v>9840</v>
      </c>
      <c r="U4001" t="s">
        <v>45</v>
      </c>
      <c r="V4001" t="s">
        <v>30248</v>
      </c>
      <c r="W4001" t="s">
        <v>30249</v>
      </c>
      <c r="X4001" t="s">
        <v>20330</v>
      </c>
      <c r="Y4001" t="s">
        <v>46</v>
      </c>
      <c r="Z4001" t="s">
        <v>47</v>
      </c>
      <c r="AA4001" t="s">
        <v>48</v>
      </c>
      <c r="AB4001" t="s">
        <v>49</v>
      </c>
      <c r="AC4001">
        <v>17.89</v>
      </c>
      <c r="AD4001">
        <v>13.1</v>
      </c>
      <c r="AE4001">
        <v>0.2</v>
      </c>
      <c r="AF4001">
        <v>18.09</v>
      </c>
      <c r="AG4001">
        <v>11.92</v>
      </c>
      <c r="AH4001" t="s">
        <v>15941</v>
      </c>
      <c r="AK4001" t="s">
        <v>45</v>
      </c>
      <c r="AL4001" t="s">
        <v>30248</v>
      </c>
    </row>
    <row r="4002" spans="1:42">
      <c r="A4002" t="s">
        <v>42</v>
      </c>
      <c r="B4002">
        <v>227213729</v>
      </c>
      <c r="C4002">
        <v>112919356</v>
      </c>
      <c r="D4002" t="s">
        <v>43</v>
      </c>
      <c r="F4002">
        <v>20170830</v>
      </c>
      <c r="G4002" s="6">
        <v>42976.753796296296</v>
      </c>
      <c r="H4002" s="6">
        <v>42976.755115740743</v>
      </c>
      <c r="L4002" t="s">
        <v>44</v>
      </c>
      <c r="M4002">
        <v>471984899</v>
      </c>
      <c r="N4002" t="s">
        <v>23866</v>
      </c>
      <c r="O4002">
        <v>1</v>
      </c>
      <c r="P4002" t="s">
        <v>186</v>
      </c>
      <c r="Q4002" t="s">
        <v>152</v>
      </c>
      <c r="S4002" t="s">
        <v>30250</v>
      </c>
      <c r="U4002" t="s">
        <v>45</v>
      </c>
      <c r="V4002" t="s">
        <v>30251</v>
      </c>
      <c r="W4002" t="s">
        <v>30252</v>
      </c>
      <c r="X4002" t="s">
        <v>30253</v>
      </c>
      <c r="Y4002" t="s">
        <v>46</v>
      </c>
      <c r="Z4002" t="s">
        <v>47</v>
      </c>
      <c r="AA4002" t="s">
        <v>48</v>
      </c>
      <c r="AB4002" t="s">
        <v>49</v>
      </c>
      <c r="AC4002">
        <v>8.89</v>
      </c>
      <c r="AD4002">
        <v>7.1</v>
      </c>
      <c r="AE4002">
        <v>0.2</v>
      </c>
      <c r="AF4002">
        <v>9.09</v>
      </c>
      <c r="AG4002">
        <v>6.46</v>
      </c>
      <c r="AH4002" t="s">
        <v>30250</v>
      </c>
      <c r="AK4002" t="s">
        <v>45</v>
      </c>
      <c r="AL4002" t="s">
        <v>30251</v>
      </c>
    </row>
    <row r="4003" spans="1:42">
      <c r="A4003" t="s">
        <v>42</v>
      </c>
      <c r="B4003">
        <v>227216240</v>
      </c>
      <c r="C4003">
        <v>112920214</v>
      </c>
      <c r="D4003" t="s">
        <v>43</v>
      </c>
      <c r="F4003">
        <v>20170830</v>
      </c>
      <c r="G4003" s="6">
        <v>42976.796481481484</v>
      </c>
      <c r="H4003" s="6">
        <v>42976.79650462963</v>
      </c>
      <c r="L4003" t="s">
        <v>44</v>
      </c>
      <c r="M4003">
        <v>426493322</v>
      </c>
      <c r="N4003" t="s">
        <v>13614</v>
      </c>
      <c r="O4003">
        <v>1</v>
      </c>
      <c r="P4003" t="s">
        <v>19790</v>
      </c>
      <c r="Q4003" t="s">
        <v>152</v>
      </c>
      <c r="S4003" t="s">
        <v>30254</v>
      </c>
      <c r="U4003" t="s">
        <v>30255</v>
      </c>
      <c r="V4003" t="s">
        <v>30256</v>
      </c>
      <c r="W4003" t="s">
        <v>30257</v>
      </c>
      <c r="X4003" t="s">
        <v>29679</v>
      </c>
      <c r="Y4003" t="s">
        <v>46</v>
      </c>
      <c r="Z4003" t="s">
        <v>47</v>
      </c>
      <c r="AA4003" t="s">
        <v>48</v>
      </c>
      <c r="AB4003" t="s">
        <v>49</v>
      </c>
      <c r="AC4003">
        <v>17.89</v>
      </c>
      <c r="AD4003">
        <v>14.1</v>
      </c>
      <c r="AE4003">
        <v>0.2</v>
      </c>
      <c r="AF4003">
        <v>18.09</v>
      </c>
      <c r="AG4003">
        <v>12.83</v>
      </c>
      <c r="AH4003" t="s">
        <v>30254</v>
      </c>
      <c r="AK4003" t="s">
        <v>30255</v>
      </c>
      <c r="AL4003" t="s">
        <v>30256</v>
      </c>
    </row>
    <row r="4004" spans="1:42">
      <c r="A4004" t="s">
        <v>42</v>
      </c>
      <c r="B4004">
        <v>227241637</v>
      </c>
      <c r="C4004">
        <v>112924152</v>
      </c>
      <c r="D4004" t="s">
        <v>43</v>
      </c>
      <c r="F4004">
        <v>20170830</v>
      </c>
      <c r="G4004" s="6">
        <v>42976.927210648151</v>
      </c>
      <c r="H4004" s="6">
        <v>42976.927222222221</v>
      </c>
      <c r="L4004" t="s">
        <v>44</v>
      </c>
      <c r="M4004">
        <v>460318805</v>
      </c>
      <c r="N4004" t="s">
        <v>23142</v>
      </c>
      <c r="O4004">
        <v>1</v>
      </c>
      <c r="P4004" t="s">
        <v>2470</v>
      </c>
      <c r="Q4004" t="s">
        <v>152</v>
      </c>
      <c r="S4004" t="s">
        <v>30258</v>
      </c>
      <c r="U4004" t="s">
        <v>45</v>
      </c>
      <c r="V4004" t="s">
        <v>30259</v>
      </c>
      <c r="W4004" t="s">
        <v>30260</v>
      </c>
      <c r="X4004" t="s">
        <v>30261</v>
      </c>
      <c r="Y4004" t="s">
        <v>46</v>
      </c>
      <c r="Z4004" t="s">
        <v>47</v>
      </c>
      <c r="AA4004" t="s">
        <v>48</v>
      </c>
      <c r="AB4004" t="s">
        <v>49</v>
      </c>
      <c r="AC4004">
        <v>6.5</v>
      </c>
      <c r="AD4004">
        <v>6.7</v>
      </c>
      <c r="AE4004">
        <v>0.2</v>
      </c>
      <c r="AF4004">
        <v>6.7</v>
      </c>
      <c r="AG4004">
        <v>6.1</v>
      </c>
      <c r="AH4004" t="s">
        <v>30262</v>
      </c>
      <c r="AK4004" t="s">
        <v>45</v>
      </c>
      <c r="AL4004" t="s">
        <v>30259</v>
      </c>
    </row>
    <row r="4005" spans="1:42">
      <c r="A4005" t="s">
        <v>42</v>
      </c>
      <c r="B4005">
        <v>227250829</v>
      </c>
      <c r="C4005">
        <v>112926338</v>
      </c>
      <c r="D4005" t="s">
        <v>43</v>
      </c>
      <c r="F4005">
        <v>20170830</v>
      </c>
      <c r="G4005" s="6">
        <v>42976.976875</v>
      </c>
      <c r="H4005" s="6">
        <v>42976.976898148147</v>
      </c>
      <c r="L4005" t="s">
        <v>44</v>
      </c>
      <c r="M4005">
        <v>436716506</v>
      </c>
      <c r="N4005" t="s">
        <v>23833</v>
      </c>
      <c r="O4005">
        <v>1</v>
      </c>
      <c r="P4005" t="s">
        <v>15669</v>
      </c>
      <c r="Q4005" t="s">
        <v>152</v>
      </c>
      <c r="S4005" t="s">
        <v>30263</v>
      </c>
      <c r="U4005" t="s">
        <v>30264</v>
      </c>
      <c r="V4005" t="s">
        <v>30265</v>
      </c>
      <c r="W4005" t="s">
        <v>30266</v>
      </c>
      <c r="X4005" t="s">
        <v>30267</v>
      </c>
      <c r="Y4005" t="s">
        <v>46</v>
      </c>
      <c r="Z4005" t="s">
        <v>47</v>
      </c>
      <c r="AA4005" t="s">
        <v>48</v>
      </c>
      <c r="AB4005" t="s">
        <v>49</v>
      </c>
      <c r="AC4005">
        <v>16.89</v>
      </c>
      <c r="AD4005">
        <v>13.9</v>
      </c>
      <c r="AE4005">
        <v>1</v>
      </c>
      <c r="AF4005">
        <v>17.89</v>
      </c>
      <c r="AG4005">
        <v>12.65</v>
      </c>
      <c r="AH4005" t="s">
        <v>30263</v>
      </c>
      <c r="AK4005" t="s">
        <v>30264</v>
      </c>
      <c r="AL4005" t="s">
        <v>30265</v>
      </c>
    </row>
    <row r="4006" spans="1:42">
      <c r="A4006" t="s">
        <v>42</v>
      </c>
      <c r="B4006">
        <v>227251507</v>
      </c>
      <c r="C4006">
        <v>112926555</v>
      </c>
      <c r="D4006" t="s">
        <v>43</v>
      </c>
      <c r="F4006">
        <v>20170830</v>
      </c>
      <c r="G4006" s="6">
        <v>42976.982048611113</v>
      </c>
      <c r="H4006" s="6">
        <v>42976.982071759259</v>
      </c>
      <c r="L4006" t="s">
        <v>44</v>
      </c>
      <c r="M4006">
        <v>507764170</v>
      </c>
      <c r="N4006" t="s">
        <v>15035</v>
      </c>
      <c r="O4006">
        <v>1</v>
      </c>
      <c r="P4006" t="s">
        <v>5049</v>
      </c>
      <c r="Q4006" t="s">
        <v>152</v>
      </c>
      <c r="S4006" t="s">
        <v>30268</v>
      </c>
      <c r="U4006" t="s">
        <v>30269</v>
      </c>
      <c r="V4006" t="s">
        <v>30270</v>
      </c>
      <c r="W4006" t="s">
        <v>30271</v>
      </c>
      <c r="X4006" t="s">
        <v>30272</v>
      </c>
      <c r="Y4006" t="s">
        <v>46</v>
      </c>
      <c r="Z4006" t="s">
        <v>47</v>
      </c>
      <c r="AA4006" t="s">
        <v>48</v>
      </c>
      <c r="AB4006" t="s">
        <v>49</v>
      </c>
      <c r="AC4006">
        <v>8.9</v>
      </c>
      <c r="AD4006">
        <v>9.1</v>
      </c>
      <c r="AE4006">
        <v>0.2</v>
      </c>
      <c r="AF4006">
        <v>9.1</v>
      </c>
      <c r="AG4006">
        <v>8.2799999999999994</v>
      </c>
      <c r="AH4006" t="s">
        <v>30273</v>
      </c>
      <c r="AK4006" t="s">
        <v>30269</v>
      </c>
      <c r="AL4006" t="s">
        <v>30270</v>
      </c>
    </row>
    <row r="4007" spans="1:42">
      <c r="A4007" t="s">
        <v>42</v>
      </c>
      <c r="B4007">
        <v>227253888</v>
      </c>
      <c r="C4007">
        <v>112927182</v>
      </c>
      <c r="D4007" t="s">
        <v>43</v>
      </c>
      <c r="F4007">
        <v>20170830</v>
      </c>
      <c r="G4007" s="6">
        <v>42976.996736111112</v>
      </c>
      <c r="H4007" s="6">
        <v>42976.996759259258</v>
      </c>
      <c r="L4007" t="s">
        <v>44</v>
      </c>
      <c r="M4007">
        <v>481738850</v>
      </c>
      <c r="N4007" t="s">
        <v>2808</v>
      </c>
      <c r="O4007">
        <v>1</v>
      </c>
      <c r="P4007" t="s">
        <v>27349</v>
      </c>
      <c r="Q4007" t="s">
        <v>152</v>
      </c>
      <c r="S4007" t="s">
        <v>30274</v>
      </c>
      <c r="U4007" t="s">
        <v>45</v>
      </c>
      <c r="V4007" t="s">
        <v>30275</v>
      </c>
      <c r="W4007" t="s">
        <v>30276</v>
      </c>
      <c r="X4007" t="s">
        <v>30277</v>
      </c>
      <c r="Y4007" t="s">
        <v>46</v>
      </c>
      <c r="Z4007" t="s">
        <v>47</v>
      </c>
      <c r="AA4007" t="s">
        <v>48</v>
      </c>
      <c r="AB4007" t="s">
        <v>49</v>
      </c>
      <c r="AC4007">
        <v>9.9</v>
      </c>
      <c r="AD4007">
        <v>10.1</v>
      </c>
      <c r="AE4007">
        <v>0.2</v>
      </c>
      <c r="AF4007">
        <v>10.1</v>
      </c>
      <c r="AG4007">
        <v>9.19</v>
      </c>
      <c r="AH4007" t="s">
        <v>30274</v>
      </c>
      <c r="AK4007" t="s">
        <v>45</v>
      </c>
      <c r="AL4007" t="s">
        <v>30275</v>
      </c>
    </row>
    <row r="4008" spans="1:42">
      <c r="A4008" s="32">
        <v>42977</v>
      </c>
      <c r="B4008" s="33"/>
      <c r="C4008" s="34"/>
      <c r="D4008" s="34"/>
      <c r="E4008" s="35"/>
      <c r="F4008" s="35"/>
      <c r="G4008" s="34"/>
      <c r="H4008" s="34"/>
      <c r="I4008" s="34"/>
      <c r="J4008" s="34"/>
      <c r="K4008" s="34"/>
      <c r="L4008" s="34"/>
      <c r="M4008" s="34"/>
      <c r="N4008" s="34"/>
      <c r="O4008" s="34"/>
      <c r="P4008" s="34"/>
      <c r="Q4008" s="34"/>
      <c r="R4008" s="34"/>
      <c r="S4008" s="34"/>
      <c r="T4008" s="34"/>
      <c r="U4008" s="34"/>
      <c r="V4008" s="34"/>
      <c r="W4008" s="34"/>
      <c r="X4008" s="34"/>
      <c r="Y4008" s="34"/>
      <c r="Z4008" s="34"/>
      <c r="AA4008" s="34"/>
      <c r="AB4008" s="34"/>
      <c r="AC4008" s="34"/>
      <c r="AD4008" s="34"/>
      <c r="AE4008" s="34"/>
      <c r="AF4008" s="34"/>
      <c r="AG4008" s="34"/>
      <c r="AH4008" s="34"/>
      <c r="AI4008" s="34"/>
      <c r="AJ4008" s="34"/>
      <c r="AK4008" s="34"/>
      <c r="AL4008" s="47"/>
      <c r="AM4008" s="47"/>
      <c r="AN4008" s="47"/>
      <c r="AO4008" s="47"/>
      <c r="AP4008" s="47"/>
    </row>
    <row r="4009" spans="1:42">
      <c r="A4009" t="s">
        <v>42</v>
      </c>
      <c r="B4009">
        <v>227266680</v>
      </c>
      <c r="C4009">
        <v>112929026</v>
      </c>
      <c r="D4009" t="s">
        <v>43</v>
      </c>
      <c r="F4009">
        <v>20170830</v>
      </c>
      <c r="G4009" s="6">
        <v>42977.14334490741</v>
      </c>
      <c r="H4009" s="6">
        <v>42977.143449074072</v>
      </c>
      <c r="L4009" t="s">
        <v>44</v>
      </c>
      <c r="M4009">
        <v>517901095</v>
      </c>
      <c r="N4009" t="s">
        <v>13117</v>
      </c>
      <c r="O4009">
        <v>1</v>
      </c>
      <c r="P4009" t="s">
        <v>13118</v>
      </c>
      <c r="Q4009" t="s">
        <v>152</v>
      </c>
      <c r="S4009" t="s">
        <v>30278</v>
      </c>
      <c r="U4009" t="s">
        <v>45</v>
      </c>
      <c r="V4009" t="s">
        <v>30279</v>
      </c>
      <c r="W4009" t="s">
        <v>30280</v>
      </c>
      <c r="X4009" t="s">
        <v>30281</v>
      </c>
      <c r="Y4009" t="s">
        <v>46</v>
      </c>
      <c r="Z4009" t="s">
        <v>47</v>
      </c>
      <c r="AA4009" t="s">
        <v>48</v>
      </c>
      <c r="AB4009" t="s">
        <v>49</v>
      </c>
      <c r="AC4009">
        <v>11.89</v>
      </c>
      <c r="AD4009">
        <v>10.1</v>
      </c>
      <c r="AE4009">
        <v>0.2</v>
      </c>
      <c r="AF4009">
        <v>12.09</v>
      </c>
      <c r="AG4009">
        <v>9.19</v>
      </c>
      <c r="AH4009" t="s">
        <v>30278</v>
      </c>
      <c r="AK4009" t="s">
        <v>45</v>
      </c>
      <c r="AL4009" t="s">
        <v>30279</v>
      </c>
    </row>
    <row r="4010" spans="1:42">
      <c r="A4010" t="s">
        <v>42</v>
      </c>
      <c r="B4010">
        <v>227269386</v>
      </c>
      <c r="C4010">
        <v>112929158</v>
      </c>
      <c r="D4010" t="s">
        <v>43</v>
      </c>
      <c r="F4010">
        <v>20170830</v>
      </c>
      <c r="G4010" s="6">
        <v>42977.187071759261</v>
      </c>
      <c r="H4010" s="6">
        <v>42977.18712962963</v>
      </c>
      <c r="L4010" t="s">
        <v>44</v>
      </c>
      <c r="M4010">
        <v>440803603</v>
      </c>
      <c r="N4010" t="s">
        <v>28876</v>
      </c>
      <c r="O4010">
        <v>1</v>
      </c>
      <c r="P4010" t="s">
        <v>319</v>
      </c>
      <c r="Q4010" t="s">
        <v>152</v>
      </c>
      <c r="S4010" t="s">
        <v>30282</v>
      </c>
      <c r="U4010" t="s">
        <v>45</v>
      </c>
      <c r="V4010" t="s">
        <v>30283</v>
      </c>
      <c r="W4010" t="s">
        <v>30284</v>
      </c>
      <c r="X4010" t="s">
        <v>30285</v>
      </c>
      <c r="Y4010" t="s">
        <v>46</v>
      </c>
      <c r="Z4010" t="s">
        <v>47</v>
      </c>
      <c r="AA4010" t="s">
        <v>48</v>
      </c>
      <c r="AB4010" t="s">
        <v>49</v>
      </c>
      <c r="AC4010">
        <v>7.3</v>
      </c>
      <c r="AD4010">
        <v>7.5</v>
      </c>
      <c r="AE4010">
        <v>0.2</v>
      </c>
      <c r="AF4010">
        <v>7.5</v>
      </c>
      <c r="AG4010">
        <v>6.83</v>
      </c>
      <c r="AH4010" t="s">
        <v>30282</v>
      </c>
      <c r="AK4010" t="s">
        <v>45</v>
      </c>
      <c r="AL4010" t="s">
        <v>30283</v>
      </c>
    </row>
    <row r="4011" spans="1:42">
      <c r="A4011" t="s">
        <v>42</v>
      </c>
      <c r="B4011">
        <v>227269668</v>
      </c>
      <c r="C4011">
        <v>112929166</v>
      </c>
      <c r="D4011" t="s">
        <v>43</v>
      </c>
      <c r="F4011">
        <v>20170830</v>
      </c>
      <c r="G4011" s="6">
        <v>42977.190659722219</v>
      </c>
      <c r="H4011" s="6">
        <v>42977.190740740742</v>
      </c>
      <c r="L4011" t="s">
        <v>44</v>
      </c>
      <c r="M4011">
        <v>502413925</v>
      </c>
      <c r="N4011" t="s">
        <v>12677</v>
      </c>
      <c r="O4011">
        <v>1</v>
      </c>
      <c r="P4011" t="s">
        <v>1374</v>
      </c>
      <c r="Q4011" t="s">
        <v>152</v>
      </c>
      <c r="S4011" t="s">
        <v>30286</v>
      </c>
      <c r="U4011" t="s">
        <v>30287</v>
      </c>
      <c r="V4011" t="s">
        <v>30288</v>
      </c>
      <c r="W4011" t="s">
        <v>30289</v>
      </c>
      <c r="X4011" t="s">
        <v>30290</v>
      </c>
      <c r="Y4011" t="s">
        <v>46</v>
      </c>
      <c r="Z4011" t="s">
        <v>47</v>
      </c>
      <c r="AA4011" t="s">
        <v>48</v>
      </c>
      <c r="AB4011" t="s">
        <v>49</v>
      </c>
      <c r="AC4011">
        <v>9.9</v>
      </c>
      <c r="AD4011">
        <v>10.1</v>
      </c>
      <c r="AE4011">
        <v>0.2</v>
      </c>
      <c r="AF4011">
        <v>10.1</v>
      </c>
      <c r="AG4011">
        <v>9.19</v>
      </c>
      <c r="AH4011" t="s">
        <v>30286</v>
      </c>
      <c r="AK4011" t="s">
        <v>30287</v>
      </c>
      <c r="AL4011" t="s">
        <v>30288</v>
      </c>
    </row>
    <row r="4012" spans="1:42">
      <c r="A4012" t="s">
        <v>42</v>
      </c>
      <c r="B4012">
        <v>227323825</v>
      </c>
      <c r="C4012">
        <v>112934768</v>
      </c>
      <c r="D4012" t="s">
        <v>43</v>
      </c>
      <c r="F4012">
        <v>20170831</v>
      </c>
      <c r="G4012" s="6">
        <v>42977.536307870374</v>
      </c>
      <c r="H4012" s="6">
        <v>42977.536319444444</v>
      </c>
      <c r="L4012" t="s">
        <v>44</v>
      </c>
      <c r="M4012">
        <v>442772076</v>
      </c>
      <c r="N4012" t="s">
        <v>27843</v>
      </c>
      <c r="O4012">
        <v>1</v>
      </c>
      <c r="P4012" t="s">
        <v>137</v>
      </c>
      <c r="Q4012" t="s">
        <v>152</v>
      </c>
      <c r="S4012" t="s">
        <v>4712</v>
      </c>
      <c r="U4012" t="s">
        <v>45</v>
      </c>
      <c r="V4012" t="s">
        <v>30291</v>
      </c>
      <c r="W4012" t="s">
        <v>30292</v>
      </c>
      <c r="X4012" t="s">
        <v>25910</v>
      </c>
      <c r="Y4012" t="s">
        <v>46</v>
      </c>
      <c r="Z4012" t="s">
        <v>47</v>
      </c>
      <c r="AA4012" t="s">
        <v>48</v>
      </c>
      <c r="AB4012" t="s">
        <v>49</v>
      </c>
      <c r="AC4012">
        <v>2.4</v>
      </c>
      <c r="AD4012">
        <v>2.6</v>
      </c>
      <c r="AE4012">
        <v>0.2</v>
      </c>
      <c r="AF4012">
        <v>2.6</v>
      </c>
      <c r="AG4012">
        <v>2.37</v>
      </c>
      <c r="AH4012" t="s">
        <v>30293</v>
      </c>
      <c r="AK4012" t="s">
        <v>45</v>
      </c>
      <c r="AL4012" t="s">
        <v>30291</v>
      </c>
    </row>
    <row r="4013" spans="1:42">
      <c r="A4013" t="s">
        <v>42</v>
      </c>
      <c r="B4013">
        <v>227323824</v>
      </c>
      <c r="C4013">
        <v>112934768</v>
      </c>
      <c r="D4013" t="s">
        <v>43</v>
      </c>
      <c r="F4013">
        <v>20170831</v>
      </c>
      <c r="G4013" s="6">
        <v>42977.536307870374</v>
      </c>
      <c r="H4013" s="6">
        <v>42977.536319444444</v>
      </c>
      <c r="L4013" t="s">
        <v>44</v>
      </c>
      <c r="M4013">
        <v>442772076</v>
      </c>
      <c r="N4013" t="s">
        <v>27843</v>
      </c>
      <c r="O4013">
        <v>2</v>
      </c>
      <c r="P4013" t="s">
        <v>27425</v>
      </c>
      <c r="Q4013" t="s">
        <v>152</v>
      </c>
      <c r="S4013" t="s">
        <v>4712</v>
      </c>
      <c r="U4013" t="s">
        <v>45</v>
      </c>
      <c r="V4013" t="s">
        <v>30291</v>
      </c>
      <c r="W4013" t="s">
        <v>30292</v>
      </c>
      <c r="X4013" t="s">
        <v>25910</v>
      </c>
      <c r="Y4013" t="s">
        <v>46</v>
      </c>
      <c r="Z4013" t="s">
        <v>47</v>
      </c>
      <c r="AA4013" t="s">
        <v>48</v>
      </c>
      <c r="AB4013" t="s">
        <v>49</v>
      </c>
      <c r="AC4013">
        <v>4.8</v>
      </c>
      <c r="AD4013">
        <v>2.6</v>
      </c>
      <c r="AE4013">
        <v>0.4</v>
      </c>
      <c r="AF4013">
        <v>5.2</v>
      </c>
      <c r="AG4013">
        <v>4.74</v>
      </c>
      <c r="AH4013" t="s">
        <v>30293</v>
      </c>
      <c r="AK4013" t="s">
        <v>45</v>
      </c>
      <c r="AL4013" t="s">
        <v>30291</v>
      </c>
    </row>
    <row r="4014" spans="1:42">
      <c r="A4014" t="s">
        <v>42</v>
      </c>
      <c r="B4014">
        <v>227324079</v>
      </c>
      <c r="C4014">
        <v>112934845</v>
      </c>
      <c r="D4014" t="s">
        <v>43</v>
      </c>
      <c r="F4014">
        <v>20170831</v>
      </c>
      <c r="G4014" s="6">
        <v>42977.539131944446</v>
      </c>
      <c r="H4014" s="6">
        <v>42977.539143518516</v>
      </c>
      <c r="L4014" t="s">
        <v>44</v>
      </c>
      <c r="M4014">
        <v>507747453</v>
      </c>
      <c r="N4014" t="s">
        <v>16906</v>
      </c>
      <c r="O4014">
        <v>1</v>
      </c>
      <c r="P4014" t="s">
        <v>119</v>
      </c>
      <c r="Q4014" t="s">
        <v>152</v>
      </c>
      <c r="S4014" t="s">
        <v>30294</v>
      </c>
      <c r="U4014" t="s">
        <v>45</v>
      </c>
      <c r="V4014" t="s">
        <v>30295</v>
      </c>
      <c r="W4014" t="s">
        <v>30296</v>
      </c>
      <c r="X4014" t="s">
        <v>30297</v>
      </c>
      <c r="Y4014" t="s">
        <v>46</v>
      </c>
      <c r="Z4014" t="s">
        <v>47</v>
      </c>
      <c r="AA4014" t="s">
        <v>48</v>
      </c>
      <c r="AB4014" t="s">
        <v>49</v>
      </c>
      <c r="AC4014">
        <v>4.4000000000000004</v>
      </c>
      <c r="AD4014">
        <v>4.5999999999999996</v>
      </c>
      <c r="AE4014">
        <v>0.2</v>
      </c>
      <c r="AF4014">
        <v>4.5999999999999996</v>
      </c>
      <c r="AG4014">
        <v>4.1900000000000004</v>
      </c>
      <c r="AH4014" t="s">
        <v>30294</v>
      </c>
      <c r="AK4014" t="s">
        <v>45</v>
      </c>
      <c r="AL4014" t="s">
        <v>30295</v>
      </c>
    </row>
    <row r="4015" spans="1:42">
      <c r="A4015" t="s">
        <v>42</v>
      </c>
      <c r="B4015">
        <v>227324078</v>
      </c>
      <c r="C4015">
        <v>112934845</v>
      </c>
      <c r="D4015" t="s">
        <v>43</v>
      </c>
      <c r="F4015">
        <v>20170831</v>
      </c>
      <c r="G4015" s="6">
        <v>42977.539131944446</v>
      </c>
      <c r="H4015" s="6">
        <v>42977.539143518516</v>
      </c>
      <c r="L4015" t="s">
        <v>44</v>
      </c>
      <c r="M4015">
        <v>507747453</v>
      </c>
      <c r="N4015" t="s">
        <v>16906</v>
      </c>
      <c r="O4015">
        <v>1</v>
      </c>
      <c r="P4015" t="s">
        <v>59</v>
      </c>
      <c r="Q4015" t="s">
        <v>152</v>
      </c>
      <c r="S4015" t="s">
        <v>30294</v>
      </c>
      <c r="U4015" t="s">
        <v>45</v>
      </c>
      <c r="V4015" t="s">
        <v>30295</v>
      </c>
      <c r="W4015" t="s">
        <v>30296</v>
      </c>
      <c r="X4015" t="s">
        <v>30297</v>
      </c>
      <c r="Y4015" t="s">
        <v>46</v>
      </c>
      <c r="Z4015" t="s">
        <v>47</v>
      </c>
      <c r="AA4015" t="s">
        <v>48</v>
      </c>
      <c r="AB4015" t="s">
        <v>49</v>
      </c>
      <c r="AC4015">
        <v>4.4000000000000004</v>
      </c>
      <c r="AD4015">
        <v>4.5999999999999996</v>
      </c>
      <c r="AE4015">
        <v>0.2</v>
      </c>
      <c r="AF4015">
        <v>4.5999999999999996</v>
      </c>
      <c r="AG4015">
        <v>4.1900000000000004</v>
      </c>
      <c r="AH4015" t="s">
        <v>30294</v>
      </c>
      <c r="AK4015" t="s">
        <v>45</v>
      </c>
      <c r="AL4015" t="s">
        <v>30295</v>
      </c>
    </row>
    <row r="4016" spans="1:42">
      <c r="A4016" t="s">
        <v>42</v>
      </c>
      <c r="B4016">
        <v>227328053</v>
      </c>
      <c r="C4016">
        <v>112935576</v>
      </c>
      <c r="D4016" t="s">
        <v>43</v>
      </c>
      <c r="F4016">
        <v>20170831</v>
      </c>
      <c r="G4016" s="6">
        <v>42977.568171296298</v>
      </c>
      <c r="H4016" s="6">
        <v>42977.568182870367</v>
      </c>
      <c r="L4016" t="s">
        <v>44</v>
      </c>
      <c r="M4016">
        <v>514047433</v>
      </c>
      <c r="N4016" t="s">
        <v>21548</v>
      </c>
      <c r="O4016">
        <v>1</v>
      </c>
      <c r="P4016" t="s">
        <v>21549</v>
      </c>
      <c r="Q4016" t="s">
        <v>152</v>
      </c>
      <c r="S4016" t="s">
        <v>30298</v>
      </c>
      <c r="U4016" t="s">
        <v>45</v>
      </c>
      <c r="V4016" t="s">
        <v>30299</v>
      </c>
      <c r="W4016" t="s">
        <v>30300</v>
      </c>
      <c r="X4016" t="s">
        <v>30301</v>
      </c>
      <c r="Y4016" t="s">
        <v>46</v>
      </c>
      <c r="Z4016" t="s">
        <v>47</v>
      </c>
      <c r="AA4016" t="s">
        <v>48</v>
      </c>
      <c r="AB4016" t="s">
        <v>49</v>
      </c>
      <c r="AC4016">
        <v>5.9</v>
      </c>
      <c r="AD4016">
        <v>6.1</v>
      </c>
      <c r="AE4016">
        <v>0.2</v>
      </c>
      <c r="AF4016">
        <v>6.1</v>
      </c>
      <c r="AG4016">
        <v>5.55</v>
      </c>
      <c r="AH4016" t="s">
        <v>2416</v>
      </c>
      <c r="AK4016" t="s">
        <v>45</v>
      </c>
      <c r="AL4016" t="s">
        <v>30299</v>
      </c>
    </row>
    <row r="4017" spans="1:42">
      <c r="A4017" t="s">
        <v>42</v>
      </c>
      <c r="B4017">
        <v>227330498</v>
      </c>
      <c r="C4017">
        <v>112936155</v>
      </c>
      <c r="D4017" t="s">
        <v>43</v>
      </c>
      <c r="F4017">
        <v>20170831</v>
      </c>
      <c r="G4017" s="6">
        <v>42977.590891203705</v>
      </c>
      <c r="H4017" s="6">
        <v>42977.590914351851</v>
      </c>
      <c r="L4017" t="s">
        <v>44</v>
      </c>
      <c r="M4017">
        <v>470844464</v>
      </c>
      <c r="N4017" t="s">
        <v>23482</v>
      </c>
      <c r="O4017">
        <v>1</v>
      </c>
      <c r="P4017" t="s">
        <v>1733</v>
      </c>
      <c r="Q4017" t="s">
        <v>152</v>
      </c>
      <c r="S4017" t="s">
        <v>30302</v>
      </c>
      <c r="U4017" t="s">
        <v>45</v>
      </c>
      <c r="V4017" t="s">
        <v>30303</v>
      </c>
      <c r="W4017" t="s">
        <v>30304</v>
      </c>
      <c r="X4017" t="s">
        <v>19878</v>
      </c>
      <c r="Y4017" t="s">
        <v>46</v>
      </c>
      <c r="Z4017" t="s">
        <v>47</v>
      </c>
      <c r="AA4017" t="s">
        <v>48</v>
      </c>
      <c r="AB4017" t="s">
        <v>49</v>
      </c>
      <c r="AC4017">
        <v>8.89</v>
      </c>
      <c r="AD4017">
        <v>6.1</v>
      </c>
      <c r="AE4017">
        <v>0.2</v>
      </c>
      <c r="AF4017">
        <v>9.09</v>
      </c>
      <c r="AG4017">
        <v>5.55</v>
      </c>
      <c r="AH4017" t="s">
        <v>30302</v>
      </c>
      <c r="AK4017" t="s">
        <v>45</v>
      </c>
      <c r="AL4017" t="s">
        <v>30303</v>
      </c>
    </row>
    <row r="4018" spans="1:42">
      <c r="A4018" t="s">
        <v>42</v>
      </c>
      <c r="B4018">
        <v>227338778</v>
      </c>
      <c r="C4018">
        <v>112937814</v>
      </c>
      <c r="D4018" t="s">
        <v>43</v>
      </c>
      <c r="F4018">
        <v>20170831</v>
      </c>
      <c r="G4018" s="6">
        <v>42977.65115740741</v>
      </c>
      <c r="H4018" s="6">
        <v>42977.651180555556</v>
      </c>
      <c r="L4018" t="s">
        <v>44</v>
      </c>
      <c r="M4018">
        <v>489421863</v>
      </c>
      <c r="N4018" t="s">
        <v>26723</v>
      </c>
      <c r="O4018">
        <v>1</v>
      </c>
      <c r="P4018" t="s">
        <v>30305</v>
      </c>
      <c r="Q4018" t="s">
        <v>152</v>
      </c>
      <c r="S4018" t="s">
        <v>30306</v>
      </c>
      <c r="U4018" t="s">
        <v>45</v>
      </c>
      <c r="V4018" t="s">
        <v>30307</v>
      </c>
      <c r="W4018" t="s">
        <v>30308</v>
      </c>
      <c r="X4018" t="s">
        <v>8532</v>
      </c>
      <c r="Y4018" t="s">
        <v>46</v>
      </c>
      <c r="Z4018" t="s">
        <v>47</v>
      </c>
      <c r="AA4018" t="s">
        <v>48</v>
      </c>
      <c r="AB4018" t="s">
        <v>49</v>
      </c>
      <c r="AC4018">
        <v>10</v>
      </c>
      <c r="AD4018">
        <v>5.0999999999999996</v>
      </c>
      <c r="AE4018">
        <v>0.2</v>
      </c>
      <c r="AF4018">
        <v>10.199999999999999</v>
      </c>
      <c r="AG4018">
        <v>4.6399999999999997</v>
      </c>
      <c r="AH4018" t="s">
        <v>30309</v>
      </c>
      <c r="AK4018" t="s">
        <v>45</v>
      </c>
      <c r="AL4018" t="s">
        <v>30307</v>
      </c>
    </row>
    <row r="4019" spans="1:42">
      <c r="A4019" t="s">
        <v>42</v>
      </c>
      <c r="B4019">
        <v>227343188</v>
      </c>
      <c r="C4019">
        <v>112938666</v>
      </c>
      <c r="D4019" t="s">
        <v>43</v>
      </c>
      <c r="F4019">
        <v>20170831</v>
      </c>
      <c r="G4019" s="6">
        <v>42977.684004629627</v>
      </c>
      <c r="H4019" s="6">
        <v>42977.684027777781</v>
      </c>
      <c r="L4019" t="s">
        <v>44</v>
      </c>
      <c r="M4019">
        <v>470671803</v>
      </c>
      <c r="N4019" t="s">
        <v>11970</v>
      </c>
      <c r="O4019">
        <v>1</v>
      </c>
      <c r="P4019" t="s">
        <v>3673</v>
      </c>
      <c r="Q4019" t="s">
        <v>152</v>
      </c>
      <c r="S4019" t="s">
        <v>30310</v>
      </c>
      <c r="U4019" t="s">
        <v>45</v>
      </c>
      <c r="V4019" t="s">
        <v>30311</v>
      </c>
      <c r="W4019" t="s">
        <v>30312</v>
      </c>
      <c r="X4019" t="s">
        <v>12254</v>
      </c>
      <c r="Y4019" t="s">
        <v>46</v>
      </c>
      <c r="Z4019" t="s">
        <v>47</v>
      </c>
      <c r="AA4019" t="s">
        <v>48</v>
      </c>
      <c r="AB4019" t="s">
        <v>49</v>
      </c>
      <c r="AC4019">
        <v>4.9000000000000004</v>
      </c>
      <c r="AD4019">
        <v>5.0999999999999996</v>
      </c>
      <c r="AE4019">
        <v>0.2</v>
      </c>
      <c r="AF4019">
        <v>5.0999999999999996</v>
      </c>
      <c r="AG4019">
        <v>4.6399999999999997</v>
      </c>
      <c r="AH4019" t="s">
        <v>30310</v>
      </c>
      <c r="AK4019" t="s">
        <v>45</v>
      </c>
      <c r="AL4019" t="s">
        <v>30311</v>
      </c>
    </row>
    <row r="4020" spans="1:42">
      <c r="A4020" t="s">
        <v>42</v>
      </c>
      <c r="B4020">
        <v>227377388</v>
      </c>
      <c r="C4020">
        <v>112946077</v>
      </c>
      <c r="D4020" t="s">
        <v>43</v>
      </c>
      <c r="F4020">
        <v>20170831</v>
      </c>
      <c r="G4020" s="6">
        <v>42977.947881944441</v>
      </c>
      <c r="H4020" s="6">
        <v>42977.947905092595</v>
      </c>
      <c r="L4020" t="s">
        <v>44</v>
      </c>
      <c r="M4020">
        <v>440709845</v>
      </c>
      <c r="N4020" t="s">
        <v>4174</v>
      </c>
      <c r="O4020">
        <v>1</v>
      </c>
      <c r="P4020" t="s">
        <v>4175</v>
      </c>
      <c r="Q4020" t="s">
        <v>152</v>
      </c>
      <c r="S4020" t="s">
        <v>30317</v>
      </c>
      <c r="U4020" t="s">
        <v>16293</v>
      </c>
      <c r="V4020" t="s">
        <v>16293</v>
      </c>
      <c r="W4020" t="s">
        <v>30318</v>
      </c>
      <c r="X4020" t="s">
        <v>8816</v>
      </c>
      <c r="Y4020" t="s">
        <v>46</v>
      </c>
      <c r="Z4020" t="s">
        <v>47</v>
      </c>
      <c r="AA4020" t="s">
        <v>48</v>
      </c>
      <c r="AB4020" t="s">
        <v>49</v>
      </c>
      <c r="AC4020">
        <v>3.89</v>
      </c>
      <c r="AD4020">
        <v>2.1</v>
      </c>
      <c r="AE4020">
        <v>0.2</v>
      </c>
      <c r="AF4020">
        <v>4.09</v>
      </c>
      <c r="AG4020">
        <v>1.91</v>
      </c>
      <c r="AH4020" t="s">
        <v>16295</v>
      </c>
      <c r="AJ4020" t="s">
        <v>30319</v>
      </c>
      <c r="AK4020" t="s">
        <v>45</v>
      </c>
      <c r="AL4020" t="s">
        <v>16293</v>
      </c>
    </row>
    <row r="4021" spans="1:42">
      <c r="A4021" t="s">
        <v>42</v>
      </c>
      <c r="B4021">
        <v>227380160</v>
      </c>
      <c r="C4021">
        <v>112946751</v>
      </c>
      <c r="D4021" t="s">
        <v>43</v>
      </c>
      <c r="F4021">
        <v>20170831</v>
      </c>
      <c r="G4021" s="6">
        <v>42977.962500000001</v>
      </c>
      <c r="H4021" s="6">
        <v>42977.962511574071</v>
      </c>
      <c r="L4021" t="s">
        <v>44</v>
      </c>
      <c r="M4021">
        <v>470741043</v>
      </c>
      <c r="N4021" t="s">
        <v>23431</v>
      </c>
      <c r="O4021">
        <v>1</v>
      </c>
      <c r="P4021" t="s">
        <v>61</v>
      </c>
      <c r="Q4021" t="s">
        <v>152</v>
      </c>
      <c r="S4021" t="s">
        <v>30320</v>
      </c>
      <c r="U4021" t="s">
        <v>45</v>
      </c>
      <c r="V4021" t="s">
        <v>30321</v>
      </c>
      <c r="W4021" t="s">
        <v>30322</v>
      </c>
      <c r="X4021" t="s">
        <v>30323</v>
      </c>
      <c r="Y4021" t="s">
        <v>46</v>
      </c>
      <c r="Z4021" t="s">
        <v>47</v>
      </c>
      <c r="AA4021" t="s">
        <v>48</v>
      </c>
      <c r="AB4021" t="s">
        <v>49</v>
      </c>
      <c r="AC4021">
        <v>1.3</v>
      </c>
      <c r="AD4021">
        <v>1.5</v>
      </c>
      <c r="AE4021">
        <v>0.2</v>
      </c>
      <c r="AF4021">
        <v>1.5</v>
      </c>
      <c r="AG4021">
        <v>1.37</v>
      </c>
      <c r="AH4021" t="s">
        <v>30320</v>
      </c>
      <c r="AK4021" t="s">
        <v>45</v>
      </c>
      <c r="AL4021" t="s">
        <v>30321</v>
      </c>
    </row>
    <row r="4022" spans="1:42">
      <c r="A4022" s="32">
        <v>42978</v>
      </c>
      <c r="B4022" s="33"/>
      <c r="C4022" s="34"/>
      <c r="D4022" s="34"/>
      <c r="E4022" s="35"/>
      <c r="F4022" s="35"/>
      <c r="G4022" s="34"/>
      <c r="H4022" s="34"/>
      <c r="I4022" s="34"/>
      <c r="J4022" s="34"/>
      <c r="K4022" s="34"/>
      <c r="L4022" s="34"/>
      <c r="M4022" s="34"/>
      <c r="N4022" s="34"/>
      <c r="O4022" s="34"/>
      <c r="P4022" s="34"/>
      <c r="Q4022" s="34"/>
      <c r="R4022" s="34"/>
      <c r="S4022" s="34"/>
      <c r="T4022" s="34"/>
      <c r="U4022" s="34"/>
      <c r="V4022" s="34"/>
      <c r="W4022" s="34"/>
      <c r="X4022" s="34"/>
      <c r="Y4022" s="34"/>
      <c r="Z4022" s="34"/>
      <c r="AA4022" s="34"/>
      <c r="AB4022" s="34"/>
      <c r="AC4022" s="34"/>
      <c r="AD4022" s="34"/>
      <c r="AE4022" s="34"/>
      <c r="AF4022" s="34"/>
      <c r="AG4022" s="34"/>
      <c r="AH4022" s="34"/>
      <c r="AI4022" s="34"/>
      <c r="AJ4022" s="34"/>
      <c r="AK4022" s="34"/>
      <c r="AL4022" s="47"/>
      <c r="AM4022" s="47"/>
      <c r="AN4022" s="47"/>
      <c r="AO4022" s="47"/>
      <c r="AP4022" s="47"/>
    </row>
    <row r="4023" spans="1:42">
      <c r="A4023" t="s">
        <v>42</v>
      </c>
      <c r="B4023">
        <v>227392289</v>
      </c>
      <c r="C4023">
        <v>112950192</v>
      </c>
      <c r="D4023" t="s">
        <v>43</v>
      </c>
      <c r="F4023">
        <v>20170831</v>
      </c>
      <c r="G4023" s="6">
        <v>42978.123796296299</v>
      </c>
      <c r="H4023" s="6">
        <v>42978.123865740738</v>
      </c>
      <c r="L4023" t="s">
        <v>44</v>
      </c>
      <c r="M4023">
        <v>442283818</v>
      </c>
      <c r="N4023" t="s">
        <v>7681</v>
      </c>
      <c r="O4023">
        <v>1</v>
      </c>
      <c r="P4023" t="s">
        <v>133</v>
      </c>
      <c r="Q4023" t="s">
        <v>152</v>
      </c>
      <c r="S4023" t="s">
        <v>30324</v>
      </c>
      <c r="U4023" t="s">
        <v>45</v>
      </c>
      <c r="V4023" t="s">
        <v>30325</v>
      </c>
      <c r="W4023" t="s">
        <v>30326</v>
      </c>
      <c r="X4023" t="s">
        <v>30327</v>
      </c>
      <c r="Y4023" t="s">
        <v>46</v>
      </c>
      <c r="Z4023" t="s">
        <v>47</v>
      </c>
      <c r="AA4023" t="s">
        <v>48</v>
      </c>
      <c r="AB4023" t="s">
        <v>49</v>
      </c>
      <c r="AC4023">
        <v>1.9</v>
      </c>
      <c r="AD4023">
        <v>2.1</v>
      </c>
      <c r="AE4023">
        <v>0.2</v>
      </c>
      <c r="AF4023">
        <v>2.1</v>
      </c>
      <c r="AG4023">
        <v>1.91</v>
      </c>
      <c r="AH4023" t="s">
        <v>30324</v>
      </c>
      <c r="AJ4023" t="s">
        <v>30328</v>
      </c>
      <c r="AK4023" t="s">
        <v>45</v>
      </c>
      <c r="AL4023" t="s">
        <v>30325</v>
      </c>
    </row>
    <row r="4024" spans="1:42">
      <c r="A4024" t="s">
        <v>42</v>
      </c>
      <c r="B4024">
        <v>227395373</v>
      </c>
      <c r="C4024">
        <v>112950502</v>
      </c>
      <c r="D4024" t="s">
        <v>43</v>
      </c>
      <c r="F4024">
        <v>20170831</v>
      </c>
      <c r="G4024" s="6">
        <v>42978.248541666668</v>
      </c>
      <c r="H4024" s="6">
        <v>42978.248576388891</v>
      </c>
      <c r="L4024" t="s">
        <v>44</v>
      </c>
      <c r="M4024">
        <v>490613601</v>
      </c>
      <c r="N4024" t="s">
        <v>23303</v>
      </c>
      <c r="O4024">
        <v>1</v>
      </c>
      <c r="P4024" t="s">
        <v>3179</v>
      </c>
      <c r="Q4024" t="s">
        <v>152</v>
      </c>
      <c r="S4024" t="s">
        <v>30329</v>
      </c>
      <c r="U4024" t="s">
        <v>30330</v>
      </c>
      <c r="V4024" t="s">
        <v>30331</v>
      </c>
      <c r="W4024" t="s">
        <v>30332</v>
      </c>
      <c r="X4024" t="s">
        <v>30333</v>
      </c>
      <c r="Y4024" t="s">
        <v>46</v>
      </c>
      <c r="Z4024" t="s">
        <v>47</v>
      </c>
      <c r="AA4024" t="s">
        <v>48</v>
      </c>
      <c r="AB4024" t="s">
        <v>49</v>
      </c>
      <c r="AC4024">
        <v>13.9</v>
      </c>
      <c r="AD4024">
        <v>14.1</v>
      </c>
      <c r="AE4024">
        <v>0.2</v>
      </c>
      <c r="AF4024">
        <v>14.1</v>
      </c>
      <c r="AG4024">
        <v>12.83</v>
      </c>
      <c r="AH4024" t="s">
        <v>30334</v>
      </c>
      <c r="AK4024" t="s">
        <v>30330</v>
      </c>
      <c r="AL4024" t="s">
        <v>30331</v>
      </c>
    </row>
    <row r="4025" spans="1:42">
      <c r="A4025" t="s">
        <v>42</v>
      </c>
      <c r="B4025">
        <v>227395549</v>
      </c>
      <c r="C4025">
        <v>112950520</v>
      </c>
      <c r="D4025" t="s">
        <v>43</v>
      </c>
      <c r="F4025">
        <v>20170831</v>
      </c>
      <c r="G4025" s="6">
        <v>42978.255833333336</v>
      </c>
      <c r="H4025" s="6">
        <v>42978.255995370368</v>
      </c>
      <c r="L4025" t="s">
        <v>44</v>
      </c>
      <c r="M4025">
        <v>427421167</v>
      </c>
      <c r="N4025" t="s">
        <v>12082</v>
      </c>
      <c r="O4025">
        <v>1</v>
      </c>
      <c r="P4025" t="s">
        <v>65</v>
      </c>
      <c r="Q4025" t="s">
        <v>152</v>
      </c>
      <c r="S4025" t="s">
        <v>30335</v>
      </c>
      <c r="U4025" t="s">
        <v>45</v>
      </c>
      <c r="V4025" t="s">
        <v>30336</v>
      </c>
      <c r="W4025" t="s">
        <v>30337</v>
      </c>
      <c r="X4025" t="s">
        <v>4583</v>
      </c>
      <c r="Y4025" t="s">
        <v>46</v>
      </c>
      <c r="Z4025" t="s">
        <v>47</v>
      </c>
      <c r="AA4025" t="s">
        <v>48</v>
      </c>
      <c r="AB4025" t="s">
        <v>49</v>
      </c>
      <c r="AC4025">
        <v>8.9</v>
      </c>
      <c r="AD4025">
        <v>9.1</v>
      </c>
      <c r="AE4025">
        <v>0.2</v>
      </c>
      <c r="AF4025">
        <v>9.1</v>
      </c>
      <c r="AG4025">
        <v>8.2799999999999994</v>
      </c>
      <c r="AH4025" t="s">
        <v>30335</v>
      </c>
      <c r="AK4025" t="s">
        <v>45</v>
      </c>
      <c r="AL4025" t="s">
        <v>30336</v>
      </c>
    </row>
    <row r="4026" spans="1:42">
      <c r="A4026" t="s">
        <v>42</v>
      </c>
      <c r="B4026">
        <v>227402604</v>
      </c>
      <c r="C4026">
        <v>112951350</v>
      </c>
      <c r="D4026" t="s">
        <v>43</v>
      </c>
      <c r="F4026">
        <v>20170831</v>
      </c>
      <c r="G4026" s="6">
        <v>42978.351388888892</v>
      </c>
      <c r="H4026" s="6">
        <v>42978.351412037038</v>
      </c>
      <c r="L4026" t="s">
        <v>44</v>
      </c>
      <c r="M4026">
        <v>458660095</v>
      </c>
      <c r="N4026" t="s">
        <v>23295</v>
      </c>
      <c r="O4026">
        <v>1</v>
      </c>
      <c r="P4026" t="s">
        <v>59</v>
      </c>
      <c r="Q4026" t="s">
        <v>152</v>
      </c>
      <c r="S4026" t="s">
        <v>30338</v>
      </c>
      <c r="U4026" t="s">
        <v>30339</v>
      </c>
      <c r="V4026" t="s">
        <v>30340</v>
      </c>
      <c r="W4026" t="s">
        <v>30341</v>
      </c>
      <c r="X4026" t="s">
        <v>30342</v>
      </c>
      <c r="Y4026" t="s">
        <v>46</v>
      </c>
      <c r="Z4026" t="s">
        <v>47</v>
      </c>
      <c r="AA4026" t="s">
        <v>48</v>
      </c>
      <c r="AB4026" t="s">
        <v>49</v>
      </c>
      <c r="AC4026">
        <v>26.5</v>
      </c>
      <c r="AD4026">
        <v>26.7</v>
      </c>
      <c r="AE4026">
        <v>0.2</v>
      </c>
      <c r="AF4026">
        <v>26.7</v>
      </c>
      <c r="AG4026">
        <v>24.3</v>
      </c>
      <c r="AH4026" t="s">
        <v>30343</v>
      </c>
      <c r="AK4026" t="s">
        <v>30339</v>
      </c>
      <c r="AL4026" t="s">
        <v>30340</v>
      </c>
    </row>
    <row r="4027" spans="1:42">
      <c r="A4027" t="s">
        <v>42</v>
      </c>
      <c r="B4027">
        <v>227410821</v>
      </c>
      <c r="C4027">
        <v>112952677</v>
      </c>
      <c r="D4027" t="s">
        <v>43</v>
      </c>
      <c r="F4027">
        <v>20170831</v>
      </c>
      <c r="G4027" s="6">
        <v>42978.422858796293</v>
      </c>
      <c r="H4027" s="6">
        <v>42978.422893518517</v>
      </c>
      <c r="L4027" t="s">
        <v>44</v>
      </c>
      <c r="M4027">
        <v>470741043</v>
      </c>
      <c r="N4027" t="s">
        <v>23431</v>
      </c>
      <c r="O4027">
        <v>1</v>
      </c>
      <c r="P4027" t="s">
        <v>61</v>
      </c>
      <c r="Q4027" t="s">
        <v>152</v>
      </c>
      <c r="S4027" t="s">
        <v>30422</v>
      </c>
      <c r="U4027" t="s">
        <v>30423</v>
      </c>
      <c r="V4027" t="s">
        <v>30423</v>
      </c>
      <c r="W4027" t="s">
        <v>30424</v>
      </c>
      <c r="X4027" t="s">
        <v>12613</v>
      </c>
      <c r="Y4027" t="s">
        <v>46</v>
      </c>
      <c r="Z4027" t="s">
        <v>47</v>
      </c>
      <c r="AA4027" t="s">
        <v>48</v>
      </c>
      <c r="AB4027" t="s">
        <v>49</v>
      </c>
      <c r="AC4027">
        <v>1.3</v>
      </c>
      <c r="AD4027">
        <v>1.5</v>
      </c>
      <c r="AE4027">
        <v>0.2</v>
      </c>
      <c r="AF4027">
        <v>1.5</v>
      </c>
      <c r="AG4027">
        <v>1.37</v>
      </c>
      <c r="AH4027" t="s">
        <v>30422</v>
      </c>
      <c r="AK4027" t="s">
        <v>45</v>
      </c>
      <c r="AL4027" t="s">
        <v>30423</v>
      </c>
    </row>
    <row r="4028" spans="1:42">
      <c r="A4028" t="s">
        <v>42</v>
      </c>
      <c r="B4028">
        <v>227410822</v>
      </c>
      <c r="C4028">
        <v>112952677</v>
      </c>
      <c r="D4028" t="s">
        <v>43</v>
      </c>
      <c r="F4028">
        <v>20170831</v>
      </c>
      <c r="G4028" s="6">
        <v>42978.422858796293</v>
      </c>
      <c r="H4028" s="6">
        <v>42978.422893518517</v>
      </c>
      <c r="L4028" t="s">
        <v>44</v>
      </c>
      <c r="M4028">
        <v>470741043</v>
      </c>
      <c r="N4028" t="s">
        <v>23431</v>
      </c>
      <c r="O4028">
        <v>1</v>
      </c>
      <c r="P4028" t="s">
        <v>117</v>
      </c>
      <c r="Q4028" t="s">
        <v>152</v>
      </c>
      <c r="S4028" t="s">
        <v>30422</v>
      </c>
      <c r="U4028" t="s">
        <v>30423</v>
      </c>
      <c r="V4028" t="s">
        <v>30423</v>
      </c>
      <c r="W4028" t="s">
        <v>30424</v>
      </c>
      <c r="X4028" t="s">
        <v>12613</v>
      </c>
      <c r="Y4028" t="s">
        <v>46</v>
      </c>
      <c r="Z4028" t="s">
        <v>47</v>
      </c>
      <c r="AA4028" t="s">
        <v>48</v>
      </c>
      <c r="AB4028" t="s">
        <v>49</v>
      </c>
      <c r="AC4028">
        <v>1.3</v>
      </c>
      <c r="AD4028">
        <v>1.5</v>
      </c>
      <c r="AE4028">
        <v>0.2</v>
      </c>
      <c r="AF4028">
        <v>1.5</v>
      </c>
      <c r="AG4028">
        <v>1.37</v>
      </c>
      <c r="AH4028" t="s">
        <v>30422</v>
      </c>
      <c r="AK4028" t="s">
        <v>45</v>
      </c>
      <c r="AL4028" t="s">
        <v>30423</v>
      </c>
    </row>
    <row r="4029" spans="1:42">
      <c r="A4029" t="s">
        <v>42</v>
      </c>
      <c r="B4029">
        <v>227452193</v>
      </c>
      <c r="C4029">
        <v>112956076</v>
      </c>
      <c r="D4029" t="s">
        <v>43</v>
      </c>
      <c r="F4029">
        <v>20170904</v>
      </c>
      <c r="G4029" s="6">
        <v>42978.571793981479</v>
      </c>
      <c r="H4029" s="6">
        <v>42978.571817129632</v>
      </c>
      <c r="L4029" t="s">
        <v>44</v>
      </c>
      <c r="M4029">
        <v>470671803</v>
      </c>
      <c r="N4029" t="s">
        <v>11970</v>
      </c>
      <c r="O4029">
        <v>1</v>
      </c>
      <c r="P4029" t="s">
        <v>64</v>
      </c>
      <c r="Q4029" t="s">
        <v>152</v>
      </c>
      <c r="S4029" t="s">
        <v>30444</v>
      </c>
      <c r="U4029" t="s">
        <v>45</v>
      </c>
      <c r="V4029" t="s">
        <v>30445</v>
      </c>
      <c r="W4029" t="s">
        <v>30446</v>
      </c>
      <c r="X4029" t="s">
        <v>30447</v>
      </c>
      <c r="Y4029" t="s">
        <v>46</v>
      </c>
      <c r="Z4029" t="s">
        <v>47</v>
      </c>
      <c r="AA4029" t="s">
        <v>48</v>
      </c>
      <c r="AB4029" t="s">
        <v>49</v>
      </c>
      <c r="AC4029">
        <v>4.9000000000000004</v>
      </c>
      <c r="AD4029">
        <v>5.0999999999999996</v>
      </c>
      <c r="AE4029">
        <v>0.2</v>
      </c>
      <c r="AF4029">
        <v>5.0999999999999996</v>
      </c>
      <c r="AG4029">
        <v>4.6399999999999997</v>
      </c>
      <c r="AH4029" t="s">
        <v>30444</v>
      </c>
      <c r="AK4029" t="s">
        <v>45</v>
      </c>
      <c r="AL4029" t="s">
        <v>30445</v>
      </c>
    </row>
    <row r="4030" spans="1:42">
      <c r="A4030" t="s">
        <v>42</v>
      </c>
      <c r="B4030">
        <v>227452191</v>
      </c>
      <c r="C4030">
        <v>112956076</v>
      </c>
      <c r="D4030" t="s">
        <v>43</v>
      </c>
      <c r="F4030">
        <v>20170904</v>
      </c>
      <c r="G4030" s="6">
        <v>42978.571793981479</v>
      </c>
      <c r="H4030" s="6">
        <v>42978.571817129632</v>
      </c>
      <c r="L4030" t="s">
        <v>44</v>
      </c>
      <c r="M4030">
        <v>470671803</v>
      </c>
      <c r="N4030" t="s">
        <v>11970</v>
      </c>
      <c r="O4030">
        <v>1</v>
      </c>
      <c r="P4030" t="s">
        <v>64</v>
      </c>
      <c r="Q4030" t="s">
        <v>152</v>
      </c>
      <c r="S4030" t="s">
        <v>30444</v>
      </c>
      <c r="U4030" t="s">
        <v>45</v>
      </c>
      <c r="V4030" t="s">
        <v>30445</v>
      </c>
      <c r="W4030" t="s">
        <v>30446</v>
      </c>
      <c r="X4030" t="s">
        <v>30447</v>
      </c>
      <c r="Y4030" t="s">
        <v>46</v>
      </c>
      <c r="Z4030" t="s">
        <v>47</v>
      </c>
      <c r="AA4030" t="s">
        <v>48</v>
      </c>
      <c r="AB4030" t="s">
        <v>49</v>
      </c>
      <c r="AC4030">
        <v>4.9000000000000004</v>
      </c>
      <c r="AD4030">
        <v>5.0999999999999996</v>
      </c>
      <c r="AE4030">
        <v>0.2</v>
      </c>
      <c r="AF4030">
        <v>5.0999999999999996</v>
      </c>
      <c r="AG4030">
        <v>4.6399999999999997</v>
      </c>
      <c r="AH4030" t="s">
        <v>30444</v>
      </c>
      <c r="AK4030" t="s">
        <v>45</v>
      </c>
      <c r="AL4030" t="s">
        <v>30445</v>
      </c>
    </row>
    <row r="4031" spans="1:42">
      <c r="A4031" t="s">
        <v>42</v>
      </c>
      <c r="B4031">
        <v>227452192</v>
      </c>
      <c r="C4031">
        <v>112956076</v>
      </c>
      <c r="D4031" t="s">
        <v>43</v>
      </c>
      <c r="F4031">
        <v>20170904</v>
      </c>
      <c r="G4031" s="6">
        <v>42978.571793981479</v>
      </c>
      <c r="H4031" s="6">
        <v>42978.571817129632</v>
      </c>
      <c r="L4031" t="s">
        <v>44</v>
      </c>
      <c r="M4031">
        <v>470671803</v>
      </c>
      <c r="N4031" t="s">
        <v>11970</v>
      </c>
      <c r="O4031">
        <v>1</v>
      </c>
      <c r="P4031" t="s">
        <v>61</v>
      </c>
      <c r="Q4031" t="s">
        <v>152</v>
      </c>
      <c r="S4031" t="s">
        <v>30444</v>
      </c>
      <c r="U4031" t="s">
        <v>45</v>
      </c>
      <c r="V4031" t="s">
        <v>30445</v>
      </c>
      <c r="W4031" t="s">
        <v>30446</v>
      </c>
      <c r="X4031" t="s">
        <v>30447</v>
      </c>
      <c r="Y4031" t="s">
        <v>46</v>
      </c>
      <c r="Z4031" t="s">
        <v>47</v>
      </c>
      <c r="AA4031" t="s">
        <v>48</v>
      </c>
      <c r="AB4031" t="s">
        <v>49</v>
      </c>
      <c r="AC4031">
        <v>4.9000000000000004</v>
      </c>
      <c r="AD4031">
        <v>5.0999999999999996</v>
      </c>
      <c r="AE4031">
        <v>0.2</v>
      </c>
      <c r="AF4031">
        <v>5.0999999999999996</v>
      </c>
      <c r="AG4031">
        <v>4.6399999999999997</v>
      </c>
      <c r="AH4031" t="s">
        <v>30444</v>
      </c>
      <c r="AK4031" t="s">
        <v>45</v>
      </c>
      <c r="AL4031" t="s">
        <v>30445</v>
      </c>
    </row>
    <row r="4032" spans="1:42">
      <c r="A4032" t="s">
        <v>42</v>
      </c>
      <c r="B4032">
        <v>227479767</v>
      </c>
      <c r="C4032">
        <v>112960873</v>
      </c>
      <c r="D4032" t="s">
        <v>43</v>
      </c>
      <c r="F4032">
        <v>20170904</v>
      </c>
      <c r="G4032" s="6">
        <v>42978.788217592592</v>
      </c>
      <c r="H4032" s="6">
        <v>42978.788229166668</v>
      </c>
      <c r="L4032" t="s">
        <v>44</v>
      </c>
      <c r="M4032">
        <v>508735612</v>
      </c>
      <c r="N4032" t="s">
        <v>30448</v>
      </c>
      <c r="O4032">
        <v>1</v>
      </c>
      <c r="P4032" t="s">
        <v>30449</v>
      </c>
      <c r="Q4032" t="s">
        <v>152</v>
      </c>
      <c r="S4032" t="s">
        <v>30450</v>
      </c>
      <c r="U4032" t="s">
        <v>30451</v>
      </c>
      <c r="V4032" t="s">
        <v>45</v>
      </c>
      <c r="W4032" t="s">
        <v>30452</v>
      </c>
      <c r="X4032" t="s">
        <v>30453</v>
      </c>
      <c r="Y4032" t="s">
        <v>46</v>
      </c>
      <c r="Z4032" t="s">
        <v>47</v>
      </c>
      <c r="AA4032" t="s">
        <v>48</v>
      </c>
      <c r="AB4032" t="s">
        <v>49</v>
      </c>
      <c r="AC4032">
        <v>4.9000000000000004</v>
      </c>
      <c r="AD4032">
        <v>5.0999999999999996</v>
      </c>
      <c r="AE4032">
        <v>0.2</v>
      </c>
      <c r="AF4032">
        <v>5.0999999999999996</v>
      </c>
      <c r="AG4032">
        <v>4.6399999999999997</v>
      </c>
      <c r="AH4032" t="s">
        <v>30450</v>
      </c>
      <c r="AK4032" t="s">
        <v>30451</v>
      </c>
      <c r="AL4032" t="s">
        <v>45</v>
      </c>
    </row>
    <row r="4033" spans="1:42">
      <c r="A4033" t="s">
        <v>42</v>
      </c>
      <c r="B4033">
        <v>227499756</v>
      </c>
      <c r="C4033">
        <v>112964340</v>
      </c>
      <c r="D4033" t="s">
        <v>43</v>
      </c>
      <c r="F4033">
        <v>20170904</v>
      </c>
      <c r="G4033" s="6">
        <v>42978.938414351855</v>
      </c>
      <c r="H4033" s="6">
        <v>42978.938437500001</v>
      </c>
      <c r="L4033" t="s">
        <v>44</v>
      </c>
      <c r="M4033">
        <v>427748529</v>
      </c>
      <c r="N4033" t="s">
        <v>23698</v>
      </c>
      <c r="O4033">
        <v>1</v>
      </c>
      <c r="P4033" t="s">
        <v>550</v>
      </c>
      <c r="Q4033" t="s">
        <v>152</v>
      </c>
      <c r="S4033" t="s">
        <v>30459</v>
      </c>
      <c r="U4033" t="s">
        <v>45</v>
      </c>
      <c r="V4033" t="s">
        <v>30460</v>
      </c>
      <c r="W4033" t="s">
        <v>30461</v>
      </c>
      <c r="X4033" t="s">
        <v>30462</v>
      </c>
      <c r="Y4033" t="s">
        <v>46</v>
      </c>
      <c r="Z4033" t="s">
        <v>47</v>
      </c>
      <c r="AA4033" t="s">
        <v>48</v>
      </c>
      <c r="AB4033" t="s">
        <v>49</v>
      </c>
      <c r="AC4033">
        <v>16.899999999999999</v>
      </c>
      <c r="AD4033">
        <v>17.100000000000001</v>
      </c>
      <c r="AE4033">
        <v>0.2</v>
      </c>
      <c r="AF4033">
        <v>17.100000000000001</v>
      </c>
      <c r="AG4033">
        <v>15.56</v>
      </c>
      <c r="AH4033" t="s">
        <v>30459</v>
      </c>
      <c r="AK4033" t="s">
        <v>45</v>
      </c>
      <c r="AL4033" t="s">
        <v>30460</v>
      </c>
    </row>
    <row r="4034" spans="1:42">
      <c r="A4034" t="s">
        <v>42</v>
      </c>
      <c r="B4034">
        <v>227502991</v>
      </c>
      <c r="C4034">
        <v>112965596</v>
      </c>
      <c r="D4034" t="s">
        <v>43</v>
      </c>
      <c r="F4034">
        <v>20170904</v>
      </c>
      <c r="G4034" s="6">
        <v>42978.974606481483</v>
      </c>
      <c r="H4034" s="6">
        <v>42978.974629629629</v>
      </c>
      <c r="L4034" t="s">
        <v>44</v>
      </c>
      <c r="M4034">
        <v>470741043</v>
      </c>
      <c r="N4034" t="s">
        <v>23431</v>
      </c>
      <c r="O4034">
        <v>1</v>
      </c>
      <c r="P4034" t="s">
        <v>61</v>
      </c>
      <c r="Q4034" t="s">
        <v>152</v>
      </c>
      <c r="S4034" t="s">
        <v>30463</v>
      </c>
      <c r="U4034" t="s">
        <v>45</v>
      </c>
      <c r="V4034" t="s">
        <v>30464</v>
      </c>
      <c r="W4034" t="s">
        <v>30465</v>
      </c>
      <c r="X4034" t="s">
        <v>30466</v>
      </c>
      <c r="Y4034" t="s">
        <v>46</v>
      </c>
      <c r="Z4034" t="s">
        <v>47</v>
      </c>
      <c r="AA4034" t="s">
        <v>48</v>
      </c>
      <c r="AB4034" t="s">
        <v>49</v>
      </c>
      <c r="AC4034">
        <v>1.3</v>
      </c>
      <c r="AD4034">
        <v>1.5</v>
      </c>
      <c r="AE4034">
        <v>0.2</v>
      </c>
      <c r="AF4034">
        <v>1.5</v>
      </c>
      <c r="AG4034">
        <v>1.37</v>
      </c>
      <c r="AH4034" t="s">
        <v>30463</v>
      </c>
      <c r="AK4034" t="s">
        <v>45</v>
      </c>
      <c r="AL4034" t="s">
        <v>30464</v>
      </c>
    </row>
    <row r="4035" spans="1:42">
      <c r="A4035" t="s">
        <v>42</v>
      </c>
      <c r="B4035">
        <v>227502992</v>
      </c>
      <c r="C4035">
        <v>112965596</v>
      </c>
      <c r="D4035" t="s">
        <v>43</v>
      </c>
      <c r="F4035">
        <v>20170904</v>
      </c>
      <c r="G4035" s="6">
        <v>42978.974606481483</v>
      </c>
      <c r="H4035" s="6">
        <v>42978.974629629629</v>
      </c>
      <c r="L4035" t="s">
        <v>44</v>
      </c>
      <c r="M4035">
        <v>470741043</v>
      </c>
      <c r="N4035" t="s">
        <v>23431</v>
      </c>
      <c r="O4035">
        <v>1</v>
      </c>
      <c r="P4035" t="s">
        <v>117</v>
      </c>
      <c r="Q4035" t="s">
        <v>152</v>
      </c>
      <c r="S4035" t="s">
        <v>30463</v>
      </c>
      <c r="U4035" t="s">
        <v>45</v>
      </c>
      <c r="V4035" t="s">
        <v>30464</v>
      </c>
      <c r="W4035" t="s">
        <v>30465</v>
      </c>
      <c r="X4035" t="s">
        <v>30466</v>
      </c>
      <c r="Y4035" t="s">
        <v>46</v>
      </c>
      <c r="Z4035" t="s">
        <v>47</v>
      </c>
      <c r="AA4035" t="s">
        <v>48</v>
      </c>
      <c r="AB4035" t="s">
        <v>49</v>
      </c>
      <c r="AC4035">
        <v>1.3</v>
      </c>
      <c r="AD4035">
        <v>1.5</v>
      </c>
      <c r="AE4035">
        <v>0.2</v>
      </c>
      <c r="AF4035">
        <v>1.5</v>
      </c>
      <c r="AG4035">
        <v>1.37</v>
      </c>
      <c r="AH4035" t="s">
        <v>30463</v>
      </c>
      <c r="AK4035" t="s">
        <v>45</v>
      </c>
      <c r="AL4035" t="s">
        <v>30464</v>
      </c>
    </row>
    <row r="4036" spans="1:42">
      <c r="A4036" s="32">
        <v>42979</v>
      </c>
      <c r="B4036" s="33"/>
      <c r="C4036" s="34"/>
      <c r="D4036" s="34"/>
      <c r="E4036" s="35"/>
      <c r="F4036" s="35"/>
      <c r="G4036" s="34"/>
      <c r="H4036" s="34"/>
      <c r="I4036" s="34"/>
      <c r="J4036" s="34"/>
      <c r="K4036" s="34"/>
      <c r="L4036" s="34"/>
      <c r="M4036" s="34"/>
      <c r="N4036" s="34"/>
      <c r="O4036" s="34"/>
      <c r="P4036" s="34"/>
      <c r="Q4036" s="34"/>
      <c r="R4036" s="34"/>
      <c r="S4036" s="34"/>
      <c r="T4036" s="34"/>
      <c r="U4036" s="34"/>
      <c r="V4036" s="34"/>
      <c r="W4036" s="34"/>
      <c r="X4036" s="34"/>
      <c r="Y4036" s="34"/>
      <c r="Z4036" s="34"/>
      <c r="AA4036" s="34"/>
      <c r="AB4036" s="34"/>
      <c r="AC4036" s="34"/>
      <c r="AD4036" s="34"/>
      <c r="AE4036" s="34"/>
      <c r="AF4036" s="34"/>
      <c r="AG4036" s="34"/>
      <c r="AH4036" s="34"/>
      <c r="AI4036" s="34"/>
      <c r="AJ4036" s="34"/>
      <c r="AK4036" s="34"/>
      <c r="AL4036" s="47"/>
      <c r="AM4036" s="47"/>
      <c r="AN4036" s="47"/>
      <c r="AO4036" s="47"/>
      <c r="AP4036" s="47"/>
    </row>
    <row r="4037" spans="1:42">
      <c r="A4037" t="s">
        <v>42</v>
      </c>
      <c r="B4037">
        <v>227507471</v>
      </c>
      <c r="C4037">
        <v>112967252</v>
      </c>
      <c r="D4037" t="s">
        <v>43</v>
      </c>
      <c r="F4037">
        <v>20170904</v>
      </c>
      <c r="G4037" s="6">
        <v>42979.029594907406</v>
      </c>
      <c r="H4037" s="6">
        <v>42979.029629629629</v>
      </c>
      <c r="L4037" t="s">
        <v>44</v>
      </c>
      <c r="M4037">
        <v>440804454</v>
      </c>
      <c r="N4037" t="s">
        <v>23923</v>
      </c>
      <c r="O4037">
        <v>2</v>
      </c>
      <c r="P4037" t="s">
        <v>119</v>
      </c>
      <c r="Q4037" t="s">
        <v>152</v>
      </c>
      <c r="S4037" t="s">
        <v>30473</v>
      </c>
      <c r="U4037" t="s">
        <v>45</v>
      </c>
      <c r="V4037" t="s">
        <v>30474</v>
      </c>
      <c r="W4037" t="s">
        <v>30475</v>
      </c>
      <c r="X4037" t="s">
        <v>30476</v>
      </c>
      <c r="Y4037" t="s">
        <v>46</v>
      </c>
      <c r="Z4037" t="s">
        <v>47</v>
      </c>
      <c r="AA4037" t="s">
        <v>48</v>
      </c>
      <c r="AB4037" t="s">
        <v>49</v>
      </c>
      <c r="AC4037">
        <v>15.8</v>
      </c>
      <c r="AD4037">
        <v>8.1</v>
      </c>
      <c r="AE4037">
        <v>0.4</v>
      </c>
      <c r="AF4037">
        <v>16.2</v>
      </c>
      <c r="AG4037">
        <v>14.74</v>
      </c>
      <c r="AH4037" t="s">
        <v>30477</v>
      </c>
      <c r="AK4037" t="s">
        <v>45</v>
      </c>
      <c r="AL4037" t="s">
        <v>30474</v>
      </c>
    </row>
    <row r="4038" spans="1:42">
      <c r="A4038" t="s">
        <v>42</v>
      </c>
      <c r="B4038">
        <v>227327408</v>
      </c>
      <c r="C4038">
        <v>112935472</v>
      </c>
      <c r="D4038" t="s">
        <v>43</v>
      </c>
      <c r="F4038">
        <v>20170904</v>
      </c>
      <c r="G4038" s="6">
        <v>42977.563923611109</v>
      </c>
      <c r="H4038" s="6">
        <v>42979.675196759257</v>
      </c>
      <c r="L4038" t="s">
        <v>44</v>
      </c>
      <c r="M4038">
        <v>460318805</v>
      </c>
      <c r="N4038" t="s">
        <v>23142</v>
      </c>
      <c r="O4038">
        <v>1</v>
      </c>
      <c r="P4038" t="s">
        <v>28186</v>
      </c>
      <c r="Q4038" t="s">
        <v>152</v>
      </c>
      <c r="S4038" t="s">
        <v>30497</v>
      </c>
      <c r="U4038" t="s">
        <v>45</v>
      </c>
      <c r="V4038" t="s">
        <v>30498</v>
      </c>
      <c r="W4038" t="s">
        <v>30499</v>
      </c>
      <c r="X4038" t="s">
        <v>16879</v>
      </c>
      <c r="Y4038" t="s">
        <v>46</v>
      </c>
      <c r="Z4038" t="s">
        <v>47</v>
      </c>
      <c r="AA4038" t="s">
        <v>48</v>
      </c>
      <c r="AB4038" t="s">
        <v>49</v>
      </c>
      <c r="AC4038">
        <v>7.49</v>
      </c>
      <c r="AD4038">
        <v>6.7</v>
      </c>
      <c r="AE4038">
        <v>0.2</v>
      </c>
      <c r="AF4038">
        <v>7.69</v>
      </c>
      <c r="AG4038">
        <v>6.1</v>
      </c>
      <c r="AH4038" t="s">
        <v>17599</v>
      </c>
      <c r="AK4038" t="s">
        <v>45</v>
      </c>
      <c r="AL4038" t="s">
        <v>30498</v>
      </c>
    </row>
    <row r="4039" spans="1:42">
      <c r="A4039" t="s">
        <v>42</v>
      </c>
      <c r="B4039">
        <v>227607979</v>
      </c>
      <c r="C4039">
        <v>112976519</v>
      </c>
      <c r="D4039" t="s">
        <v>43</v>
      </c>
      <c r="F4039">
        <v>20170904</v>
      </c>
      <c r="G4039" s="6">
        <v>42979.682569444441</v>
      </c>
      <c r="H4039" s="6">
        <v>42979.682581018518</v>
      </c>
      <c r="L4039" t="s">
        <v>44</v>
      </c>
      <c r="M4039">
        <v>442772076</v>
      </c>
      <c r="N4039" t="s">
        <v>27843</v>
      </c>
      <c r="O4039">
        <v>1</v>
      </c>
      <c r="P4039" t="s">
        <v>27425</v>
      </c>
      <c r="Q4039" t="s">
        <v>152</v>
      </c>
      <c r="S4039" t="s">
        <v>30500</v>
      </c>
      <c r="U4039" t="s">
        <v>45</v>
      </c>
      <c r="V4039" t="s">
        <v>30501</v>
      </c>
      <c r="W4039" t="s">
        <v>30502</v>
      </c>
      <c r="X4039" t="s">
        <v>30503</v>
      </c>
      <c r="Y4039" t="s">
        <v>46</v>
      </c>
      <c r="Z4039" t="s">
        <v>47</v>
      </c>
      <c r="AA4039" t="s">
        <v>48</v>
      </c>
      <c r="AB4039" t="s">
        <v>49</v>
      </c>
      <c r="AC4039">
        <v>2.4</v>
      </c>
      <c r="AD4039">
        <v>2.6</v>
      </c>
      <c r="AE4039">
        <v>0.2</v>
      </c>
      <c r="AF4039">
        <v>2.6</v>
      </c>
      <c r="AG4039">
        <v>2.37</v>
      </c>
      <c r="AH4039" t="s">
        <v>17046</v>
      </c>
      <c r="AK4039" t="s">
        <v>45</v>
      </c>
      <c r="AL4039" t="s">
        <v>30501</v>
      </c>
    </row>
    <row r="4040" spans="1:42">
      <c r="A4040" t="s">
        <v>42</v>
      </c>
      <c r="B4040">
        <v>227608273</v>
      </c>
      <c r="C4040">
        <v>112976549</v>
      </c>
      <c r="D4040" t="s">
        <v>43</v>
      </c>
      <c r="F4040">
        <v>20170904</v>
      </c>
      <c r="G4040" s="6">
        <v>42979.683715277781</v>
      </c>
      <c r="H4040" s="6">
        <v>42979.683738425927</v>
      </c>
      <c r="L4040" t="s">
        <v>44</v>
      </c>
      <c r="M4040">
        <v>520121773</v>
      </c>
      <c r="N4040" t="s">
        <v>30378</v>
      </c>
      <c r="O4040">
        <v>1</v>
      </c>
      <c r="P4040" t="s">
        <v>27154</v>
      </c>
      <c r="Q4040" t="s">
        <v>152</v>
      </c>
      <c r="S4040" t="s">
        <v>30504</v>
      </c>
      <c r="U4040" t="s">
        <v>45</v>
      </c>
      <c r="V4040" t="s">
        <v>30505</v>
      </c>
      <c r="W4040" t="s">
        <v>30506</v>
      </c>
      <c r="X4040" t="s">
        <v>30507</v>
      </c>
      <c r="Y4040" t="s">
        <v>46</v>
      </c>
      <c r="Z4040" t="s">
        <v>47</v>
      </c>
      <c r="AA4040" t="s">
        <v>48</v>
      </c>
      <c r="AB4040" t="s">
        <v>49</v>
      </c>
      <c r="AC4040">
        <v>9.15</v>
      </c>
      <c r="AD4040">
        <v>9.35</v>
      </c>
      <c r="AE4040">
        <v>0.2</v>
      </c>
      <c r="AF4040">
        <v>9.35</v>
      </c>
      <c r="AG4040">
        <v>8.51</v>
      </c>
      <c r="AH4040" t="s">
        <v>30504</v>
      </c>
      <c r="AK4040" t="s">
        <v>45</v>
      </c>
      <c r="AL4040" t="s">
        <v>30505</v>
      </c>
    </row>
    <row r="4041" spans="1:42">
      <c r="A4041" t="s">
        <v>42</v>
      </c>
      <c r="B4041">
        <v>227609337</v>
      </c>
      <c r="C4041">
        <v>112976652</v>
      </c>
      <c r="D4041" t="s">
        <v>43</v>
      </c>
      <c r="F4041">
        <v>20170904</v>
      </c>
      <c r="G4041" s="6">
        <v>42979.687372685185</v>
      </c>
      <c r="H4041" s="6">
        <v>42979.687384259261</v>
      </c>
      <c r="L4041" t="s">
        <v>44</v>
      </c>
      <c r="M4041">
        <v>471906149</v>
      </c>
      <c r="N4041" t="s">
        <v>23960</v>
      </c>
      <c r="O4041">
        <v>1</v>
      </c>
      <c r="P4041" t="s">
        <v>182</v>
      </c>
      <c r="Q4041" t="s">
        <v>152</v>
      </c>
      <c r="S4041" t="s">
        <v>30508</v>
      </c>
      <c r="U4041" t="s">
        <v>45</v>
      </c>
      <c r="V4041" t="s">
        <v>30509</v>
      </c>
      <c r="W4041" t="s">
        <v>30510</v>
      </c>
      <c r="X4041" t="s">
        <v>30511</v>
      </c>
      <c r="Y4041" t="s">
        <v>46</v>
      </c>
      <c r="Z4041" t="s">
        <v>47</v>
      </c>
      <c r="AA4041" t="s">
        <v>48</v>
      </c>
      <c r="AB4041" t="s">
        <v>49</v>
      </c>
      <c r="AC4041">
        <v>11.9</v>
      </c>
      <c r="AD4041">
        <v>12.1</v>
      </c>
      <c r="AE4041">
        <v>0.2</v>
      </c>
      <c r="AF4041">
        <v>12.1</v>
      </c>
      <c r="AG4041">
        <v>11.01</v>
      </c>
      <c r="AH4041" t="s">
        <v>30508</v>
      </c>
      <c r="AK4041" t="s">
        <v>45</v>
      </c>
      <c r="AL4041" t="s">
        <v>30509</v>
      </c>
    </row>
    <row r="4042" spans="1:42">
      <c r="A4042" t="s">
        <v>42</v>
      </c>
      <c r="B4042">
        <v>227624935</v>
      </c>
      <c r="C4042">
        <v>112977996</v>
      </c>
      <c r="D4042" t="s">
        <v>43</v>
      </c>
      <c r="F4042">
        <v>20170904</v>
      </c>
      <c r="G4042" s="6">
        <v>42979.738935185182</v>
      </c>
      <c r="H4042" s="6">
        <v>42979.738993055558</v>
      </c>
      <c r="L4042" t="s">
        <v>44</v>
      </c>
      <c r="M4042">
        <v>441069153</v>
      </c>
      <c r="N4042" t="s">
        <v>23426</v>
      </c>
      <c r="O4042">
        <v>1</v>
      </c>
      <c r="P4042" t="s">
        <v>90</v>
      </c>
      <c r="Q4042" t="s">
        <v>152</v>
      </c>
      <c r="S4042" t="s">
        <v>30512</v>
      </c>
      <c r="U4042" t="s">
        <v>45</v>
      </c>
      <c r="V4042" t="s">
        <v>30513</v>
      </c>
      <c r="W4042" t="s">
        <v>30514</v>
      </c>
      <c r="X4042" t="s">
        <v>30515</v>
      </c>
      <c r="Y4042" t="s">
        <v>46</v>
      </c>
      <c r="Z4042" t="s">
        <v>47</v>
      </c>
      <c r="AA4042" t="s">
        <v>48</v>
      </c>
      <c r="AB4042" t="s">
        <v>49</v>
      </c>
      <c r="AC4042">
        <v>7.5</v>
      </c>
      <c r="AD4042">
        <v>7.7</v>
      </c>
      <c r="AE4042">
        <v>0.2</v>
      </c>
      <c r="AF4042">
        <v>7.7</v>
      </c>
      <c r="AG4042">
        <v>7.01</v>
      </c>
      <c r="AH4042" t="s">
        <v>30516</v>
      </c>
      <c r="AK4042" t="s">
        <v>45</v>
      </c>
      <c r="AL4042" t="s">
        <v>30513</v>
      </c>
    </row>
    <row r="4043" spans="1:42">
      <c r="A4043" t="s">
        <v>42</v>
      </c>
      <c r="B4043">
        <v>227636961</v>
      </c>
      <c r="C4043">
        <v>112979464</v>
      </c>
      <c r="D4043" t="s">
        <v>43</v>
      </c>
      <c r="F4043">
        <v>20170904</v>
      </c>
      <c r="G4043" s="6">
        <v>42979.809178240743</v>
      </c>
      <c r="H4043" s="6">
        <v>42979.809201388889</v>
      </c>
      <c r="L4043" t="s">
        <v>44</v>
      </c>
      <c r="M4043">
        <v>462271229</v>
      </c>
      <c r="N4043" t="s">
        <v>25387</v>
      </c>
      <c r="O4043">
        <v>2</v>
      </c>
      <c r="P4043" t="s">
        <v>61</v>
      </c>
      <c r="Q4043" t="s">
        <v>152</v>
      </c>
      <c r="S4043" t="s">
        <v>30517</v>
      </c>
      <c r="U4043" t="s">
        <v>30518</v>
      </c>
      <c r="V4043" t="s">
        <v>30519</v>
      </c>
      <c r="W4043" t="s">
        <v>30520</v>
      </c>
      <c r="X4043" t="s">
        <v>9546</v>
      </c>
      <c r="Y4043" t="s">
        <v>46</v>
      </c>
      <c r="Z4043" t="s">
        <v>47</v>
      </c>
      <c r="AA4043" t="s">
        <v>48</v>
      </c>
      <c r="AB4043" t="s">
        <v>49</v>
      </c>
      <c r="AC4043">
        <v>13.8</v>
      </c>
      <c r="AD4043">
        <v>7.1</v>
      </c>
      <c r="AE4043">
        <v>0.4</v>
      </c>
      <c r="AF4043">
        <v>14.2</v>
      </c>
      <c r="AG4043">
        <v>12.92</v>
      </c>
      <c r="AH4043" t="s">
        <v>30521</v>
      </c>
      <c r="AK4043" t="s">
        <v>30518</v>
      </c>
      <c r="AL4043" t="s">
        <v>30519</v>
      </c>
    </row>
    <row r="4044" spans="1:42">
      <c r="A4044" t="s">
        <v>42</v>
      </c>
      <c r="B4044">
        <v>227652536</v>
      </c>
      <c r="C4044">
        <v>112982860</v>
      </c>
      <c r="D4044" t="s">
        <v>43</v>
      </c>
      <c r="F4044">
        <v>20170904</v>
      </c>
      <c r="G4044" s="6">
        <v>42979.945960648147</v>
      </c>
      <c r="H4044" s="6">
        <v>42979.946006944447</v>
      </c>
      <c r="L4044" t="s">
        <v>44</v>
      </c>
      <c r="M4044">
        <v>471984899</v>
      </c>
      <c r="N4044" t="s">
        <v>23866</v>
      </c>
      <c r="O4044">
        <v>1</v>
      </c>
      <c r="P4044" t="s">
        <v>186</v>
      </c>
      <c r="Q4044" t="s">
        <v>152</v>
      </c>
      <c r="S4044" t="s">
        <v>30533</v>
      </c>
      <c r="U4044" t="s">
        <v>45</v>
      </c>
      <c r="V4044" t="s">
        <v>30534</v>
      </c>
      <c r="W4044" t="s">
        <v>30535</v>
      </c>
      <c r="X4044" t="s">
        <v>30536</v>
      </c>
      <c r="Y4044" t="s">
        <v>46</v>
      </c>
      <c r="Z4044" t="s">
        <v>47</v>
      </c>
      <c r="AA4044" t="s">
        <v>48</v>
      </c>
      <c r="AB4044" t="s">
        <v>49</v>
      </c>
      <c r="AC4044">
        <v>8.89</v>
      </c>
      <c r="AD4044">
        <v>7.1</v>
      </c>
      <c r="AE4044">
        <v>0.2</v>
      </c>
      <c r="AF4044">
        <v>9.09</v>
      </c>
      <c r="AG4044">
        <v>6.46</v>
      </c>
      <c r="AH4044" t="s">
        <v>30537</v>
      </c>
      <c r="AK4044" t="s">
        <v>45</v>
      </c>
      <c r="AL4044" t="s">
        <v>30534</v>
      </c>
    </row>
    <row r="4045" spans="1:42">
      <c r="A4045" t="s">
        <v>42</v>
      </c>
      <c r="B4045">
        <v>227655620</v>
      </c>
      <c r="C4045">
        <v>112983897</v>
      </c>
      <c r="D4045" t="s">
        <v>43</v>
      </c>
      <c r="F4045">
        <v>20170904</v>
      </c>
      <c r="G4045" s="6">
        <v>42979.981296296297</v>
      </c>
      <c r="H4045" s="6">
        <v>42979.981319444443</v>
      </c>
      <c r="L4045" t="s">
        <v>44</v>
      </c>
      <c r="M4045">
        <v>495753717</v>
      </c>
      <c r="N4045" t="s">
        <v>23918</v>
      </c>
      <c r="O4045">
        <v>1</v>
      </c>
      <c r="P4045" t="s">
        <v>2714</v>
      </c>
      <c r="Q4045" t="s">
        <v>152</v>
      </c>
      <c r="S4045" t="s">
        <v>30538</v>
      </c>
      <c r="U4045" t="s">
        <v>45</v>
      </c>
      <c r="V4045" t="s">
        <v>30539</v>
      </c>
      <c r="W4045" t="s">
        <v>30540</v>
      </c>
      <c r="X4045" t="s">
        <v>30541</v>
      </c>
      <c r="Y4045" t="s">
        <v>46</v>
      </c>
      <c r="Z4045" t="s">
        <v>47</v>
      </c>
      <c r="AA4045" t="s">
        <v>48</v>
      </c>
      <c r="AB4045" t="s">
        <v>49</v>
      </c>
      <c r="AC4045">
        <v>8.9</v>
      </c>
      <c r="AD4045">
        <v>9.1</v>
      </c>
      <c r="AE4045">
        <v>0.2</v>
      </c>
      <c r="AF4045">
        <v>9.1</v>
      </c>
      <c r="AG4045">
        <v>8.2799999999999994</v>
      </c>
      <c r="AH4045" t="s">
        <v>30538</v>
      </c>
      <c r="AK4045" t="s">
        <v>45</v>
      </c>
      <c r="AL4045" t="s">
        <v>30539</v>
      </c>
    </row>
    <row r="4046" spans="1:42">
      <c r="A4046" t="s">
        <v>42</v>
      </c>
      <c r="B4046">
        <v>227655619</v>
      </c>
      <c r="C4046">
        <v>112983897</v>
      </c>
      <c r="D4046" t="s">
        <v>43</v>
      </c>
      <c r="F4046">
        <v>20170904</v>
      </c>
      <c r="G4046" s="6">
        <v>42979.981296296297</v>
      </c>
      <c r="H4046" s="6">
        <v>42979.981319444443</v>
      </c>
      <c r="L4046" t="s">
        <v>44</v>
      </c>
      <c r="M4046">
        <v>495753717</v>
      </c>
      <c r="N4046" t="s">
        <v>23918</v>
      </c>
      <c r="O4046">
        <v>1</v>
      </c>
      <c r="P4046" t="s">
        <v>4184</v>
      </c>
      <c r="Q4046" t="s">
        <v>152</v>
      </c>
      <c r="S4046" t="s">
        <v>30538</v>
      </c>
      <c r="U4046" t="s">
        <v>45</v>
      </c>
      <c r="V4046" t="s">
        <v>30539</v>
      </c>
      <c r="W4046" t="s">
        <v>30540</v>
      </c>
      <c r="X4046" t="s">
        <v>30541</v>
      </c>
      <c r="Y4046" t="s">
        <v>46</v>
      </c>
      <c r="Z4046" t="s">
        <v>47</v>
      </c>
      <c r="AA4046" t="s">
        <v>48</v>
      </c>
      <c r="AB4046" t="s">
        <v>49</v>
      </c>
      <c r="AC4046">
        <v>8.9</v>
      </c>
      <c r="AD4046">
        <v>9.1</v>
      </c>
      <c r="AE4046">
        <v>0.2</v>
      </c>
      <c r="AF4046">
        <v>9.1</v>
      </c>
      <c r="AG4046">
        <v>8.2799999999999994</v>
      </c>
      <c r="AH4046" t="s">
        <v>30538</v>
      </c>
      <c r="AK4046" t="s">
        <v>45</v>
      </c>
      <c r="AL4046" t="s">
        <v>30539</v>
      </c>
    </row>
    <row r="4047" spans="1:42">
      <c r="A4047" s="32">
        <v>42980</v>
      </c>
      <c r="B4047" s="33"/>
      <c r="C4047" s="34"/>
      <c r="D4047" s="34"/>
      <c r="E4047" s="35"/>
      <c r="F4047" s="35"/>
      <c r="G4047" s="34"/>
      <c r="H4047" s="34"/>
      <c r="I4047" s="34"/>
      <c r="J4047" s="34"/>
      <c r="K4047" s="34"/>
      <c r="L4047" s="34"/>
      <c r="M4047" s="34"/>
      <c r="N4047" s="34"/>
      <c r="O4047" s="34"/>
      <c r="P4047" s="34"/>
      <c r="Q4047" s="34"/>
      <c r="R4047" s="34"/>
      <c r="S4047" s="34"/>
      <c r="T4047" s="34"/>
      <c r="U4047" s="34"/>
      <c r="V4047" s="34"/>
      <c r="W4047" s="34"/>
      <c r="X4047" s="34"/>
      <c r="Y4047" s="34"/>
      <c r="Z4047" s="34"/>
      <c r="AA4047" s="34"/>
      <c r="AB4047" s="34"/>
      <c r="AC4047" s="34"/>
      <c r="AD4047" s="34"/>
      <c r="AE4047" s="34"/>
      <c r="AF4047" s="34"/>
      <c r="AG4047" s="34"/>
      <c r="AH4047" s="34"/>
      <c r="AI4047" s="34"/>
      <c r="AJ4047" s="34"/>
      <c r="AK4047" s="34"/>
      <c r="AL4047" s="47"/>
      <c r="AM4047" s="47"/>
      <c r="AN4047" s="47"/>
      <c r="AO4047" s="47"/>
      <c r="AP4047" s="47"/>
    </row>
    <row r="4048" spans="1:42">
      <c r="A4048" t="s">
        <v>42</v>
      </c>
      <c r="B4048">
        <v>227660861</v>
      </c>
      <c r="C4048">
        <v>112985634</v>
      </c>
      <c r="D4048" t="s">
        <v>43</v>
      </c>
      <c r="F4048">
        <v>20170904</v>
      </c>
      <c r="G4048" s="6">
        <v>42980.057974537034</v>
      </c>
      <c r="H4048" s="6">
        <v>42980.058182870373</v>
      </c>
      <c r="L4048" t="s">
        <v>44</v>
      </c>
      <c r="M4048">
        <v>470741043</v>
      </c>
      <c r="N4048" t="s">
        <v>23431</v>
      </c>
      <c r="O4048">
        <v>1</v>
      </c>
      <c r="P4048" t="s">
        <v>61</v>
      </c>
      <c r="Q4048" t="s">
        <v>152</v>
      </c>
      <c r="S4048" t="s">
        <v>30548</v>
      </c>
      <c r="U4048" t="s">
        <v>45</v>
      </c>
      <c r="V4048" t="s">
        <v>30549</v>
      </c>
      <c r="W4048" t="s">
        <v>30550</v>
      </c>
      <c r="X4048" t="s">
        <v>15894</v>
      </c>
      <c r="Y4048" t="s">
        <v>46</v>
      </c>
      <c r="Z4048" t="s">
        <v>47</v>
      </c>
      <c r="AA4048" t="s">
        <v>48</v>
      </c>
      <c r="AB4048" t="s">
        <v>49</v>
      </c>
      <c r="AC4048">
        <v>1.3</v>
      </c>
      <c r="AD4048">
        <v>1.5</v>
      </c>
      <c r="AE4048">
        <v>0.2</v>
      </c>
      <c r="AF4048">
        <v>1.5</v>
      </c>
      <c r="AG4048">
        <v>1.37</v>
      </c>
      <c r="AH4048" t="s">
        <v>30551</v>
      </c>
      <c r="AK4048" t="s">
        <v>45</v>
      </c>
      <c r="AL4048" t="s">
        <v>30549</v>
      </c>
    </row>
    <row r="4049" spans="1:42">
      <c r="A4049" t="s">
        <v>42</v>
      </c>
      <c r="B4049">
        <v>227672780</v>
      </c>
      <c r="C4049">
        <v>112987674</v>
      </c>
      <c r="D4049" t="s">
        <v>43</v>
      </c>
      <c r="F4049">
        <v>20170904</v>
      </c>
      <c r="G4049" s="6">
        <v>42980.389907407407</v>
      </c>
      <c r="H4049" s="6">
        <v>42980.389918981484</v>
      </c>
      <c r="L4049" t="s">
        <v>44</v>
      </c>
      <c r="M4049">
        <v>442919998</v>
      </c>
      <c r="N4049" t="s">
        <v>30552</v>
      </c>
      <c r="O4049">
        <v>1</v>
      </c>
      <c r="P4049" t="s">
        <v>30553</v>
      </c>
      <c r="Q4049" t="s">
        <v>152</v>
      </c>
      <c r="S4049" t="s">
        <v>30554</v>
      </c>
      <c r="U4049" t="s">
        <v>45</v>
      </c>
      <c r="V4049" t="s">
        <v>30555</v>
      </c>
      <c r="W4049" t="s">
        <v>30556</v>
      </c>
      <c r="X4049" t="s">
        <v>12753</v>
      </c>
      <c r="Y4049" t="s">
        <v>46</v>
      </c>
      <c r="Z4049" t="s">
        <v>47</v>
      </c>
      <c r="AA4049" t="s">
        <v>48</v>
      </c>
      <c r="AB4049" t="s">
        <v>49</v>
      </c>
      <c r="AC4049">
        <v>14.9</v>
      </c>
      <c r="AD4049">
        <v>15.1</v>
      </c>
      <c r="AE4049">
        <v>0.2</v>
      </c>
      <c r="AF4049">
        <v>15.1</v>
      </c>
      <c r="AG4049">
        <v>13.74</v>
      </c>
      <c r="AH4049" t="s">
        <v>30557</v>
      </c>
      <c r="AK4049" t="s">
        <v>45</v>
      </c>
      <c r="AL4049" t="s">
        <v>30555</v>
      </c>
    </row>
    <row r="4050" spans="1:42">
      <c r="A4050" t="s">
        <v>42</v>
      </c>
      <c r="B4050">
        <v>227673266</v>
      </c>
      <c r="C4050">
        <v>112987783</v>
      </c>
      <c r="D4050" t="s">
        <v>43</v>
      </c>
      <c r="F4050">
        <v>20170904</v>
      </c>
      <c r="G4050" s="6">
        <v>42980.396539351852</v>
      </c>
      <c r="H4050" s="6">
        <v>42980.396736111114</v>
      </c>
      <c r="L4050" t="s">
        <v>44</v>
      </c>
      <c r="M4050">
        <v>490648247</v>
      </c>
      <c r="N4050" t="s">
        <v>25298</v>
      </c>
      <c r="O4050">
        <v>1</v>
      </c>
      <c r="P4050" t="s">
        <v>352</v>
      </c>
      <c r="Q4050" t="s">
        <v>152</v>
      </c>
      <c r="S4050" t="s">
        <v>30558</v>
      </c>
      <c r="U4050" t="s">
        <v>30559</v>
      </c>
      <c r="V4050" t="s">
        <v>30560</v>
      </c>
      <c r="W4050" t="s">
        <v>30561</v>
      </c>
      <c r="X4050" t="s">
        <v>30562</v>
      </c>
      <c r="Y4050" t="s">
        <v>46</v>
      </c>
      <c r="Z4050" t="s">
        <v>47</v>
      </c>
      <c r="AA4050" t="s">
        <v>48</v>
      </c>
      <c r="AB4050" t="s">
        <v>49</v>
      </c>
      <c r="AC4050">
        <v>13.9</v>
      </c>
      <c r="AD4050">
        <v>14.1</v>
      </c>
      <c r="AE4050">
        <v>0.2</v>
      </c>
      <c r="AF4050">
        <v>14.1</v>
      </c>
      <c r="AG4050">
        <v>12.83</v>
      </c>
      <c r="AH4050" t="s">
        <v>30563</v>
      </c>
      <c r="AK4050" t="s">
        <v>45</v>
      </c>
      <c r="AL4050" t="s">
        <v>30560</v>
      </c>
    </row>
    <row r="4051" spans="1:42">
      <c r="A4051" t="s">
        <v>42</v>
      </c>
      <c r="B4051">
        <v>227682523</v>
      </c>
      <c r="C4051">
        <v>112990062</v>
      </c>
      <c r="D4051" t="s">
        <v>43</v>
      </c>
      <c r="F4051">
        <v>20170904</v>
      </c>
      <c r="G4051" s="6">
        <v>42980.48636574074</v>
      </c>
      <c r="H4051" s="6">
        <v>42980.486400462964</v>
      </c>
      <c r="L4051" t="s">
        <v>44</v>
      </c>
      <c r="M4051">
        <v>460318805</v>
      </c>
      <c r="N4051" t="s">
        <v>23142</v>
      </c>
      <c r="O4051">
        <v>1</v>
      </c>
      <c r="P4051" t="s">
        <v>28186</v>
      </c>
      <c r="Q4051" t="s">
        <v>152</v>
      </c>
      <c r="S4051" t="s">
        <v>30564</v>
      </c>
      <c r="U4051" t="s">
        <v>45</v>
      </c>
      <c r="V4051" t="s">
        <v>30565</v>
      </c>
      <c r="W4051" t="s">
        <v>30566</v>
      </c>
      <c r="X4051" t="s">
        <v>2766</v>
      </c>
      <c r="Y4051" t="s">
        <v>46</v>
      </c>
      <c r="Z4051" t="s">
        <v>47</v>
      </c>
      <c r="AA4051" t="s">
        <v>48</v>
      </c>
      <c r="AB4051" t="s">
        <v>49</v>
      </c>
      <c r="AC4051">
        <v>7.49</v>
      </c>
      <c r="AD4051">
        <v>6.7</v>
      </c>
      <c r="AE4051">
        <v>0.2</v>
      </c>
      <c r="AF4051">
        <v>7.69</v>
      </c>
      <c r="AG4051">
        <v>6.1</v>
      </c>
      <c r="AH4051" t="s">
        <v>30564</v>
      </c>
      <c r="AK4051" t="s">
        <v>45</v>
      </c>
      <c r="AL4051" t="s">
        <v>30565</v>
      </c>
    </row>
    <row r="4052" spans="1:42">
      <c r="A4052" t="s">
        <v>42</v>
      </c>
      <c r="B4052">
        <v>227714710</v>
      </c>
      <c r="C4052">
        <v>112994239</v>
      </c>
      <c r="D4052" t="s">
        <v>43</v>
      </c>
      <c r="F4052">
        <v>20170904</v>
      </c>
      <c r="G4052" s="6">
        <v>42980.65452546296</v>
      </c>
      <c r="H4052" s="6">
        <v>42980.654548611114</v>
      </c>
      <c r="L4052" t="s">
        <v>44</v>
      </c>
      <c r="M4052">
        <v>430956463</v>
      </c>
      <c r="N4052" t="s">
        <v>11120</v>
      </c>
      <c r="O4052">
        <v>1</v>
      </c>
      <c r="P4052" t="s">
        <v>30567</v>
      </c>
      <c r="Q4052" t="s">
        <v>152</v>
      </c>
      <c r="S4052" t="s">
        <v>30568</v>
      </c>
      <c r="U4052" t="s">
        <v>30569</v>
      </c>
      <c r="V4052" t="s">
        <v>30570</v>
      </c>
      <c r="W4052" t="s">
        <v>30571</v>
      </c>
      <c r="X4052" t="s">
        <v>30572</v>
      </c>
      <c r="Y4052" t="s">
        <v>46</v>
      </c>
      <c r="Z4052" t="s">
        <v>47</v>
      </c>
      <c r="AA4052" t="s">
        <v>48</v>
      </c>
      <c r="AB4052" t="s">
        <v>49</v>
      </c>
      <c r="AC4052">
        <v>12.9</v>
      </c>
      <c r="AD4052">
        <v>13.1</v>
      </c>
      <c r="AE4052">
        <v>0.2</v>
      </c>
      <c r="AF4052">
        <v>13.1</v>
      </c>
      <c r="AG4052">
        <v>11.92</v>
      </c>
      <c r="AH4052" t="s">
        <v>30573</v>
      </c>
      <c r="AK4052" t="s">
        <v>30574</v>
      </c>
      <c r="AL4052" t="s">
        <v>30570</v>
      </c>
    </row>
    <row r="4053" spans="1:42">
      <c r="A4053" t="s">
        <v>42</v>
      </c>
      <c r="B4053">
        <v>227716566</v>
      </c>
      <c r="C4053">
        <v>112994892</v>
      </c>
      <c r="D4053" t="s">
        <v>43</v>
      </c>
      <c r="F4053">
        <v>20170904</v>
      </c>
      <c r="G4053" s="6">
        <v>42980.680081018516</v>
      </c>
      <c r="H4053" s="6">
        <v>42980.681273148148</v>
      </c>
      <c r="L4053" t="s">
        <v>44</v>
      </c>
      <c r="M4053">
        <v>502419896</v>
      </c>
      <c r="N4053" t="s">
        <v>28983</v>
      </c>
      <c r="O4053">
        <v>2</v>
      </c>
      <c r="P4053" t="s">
        <v>28988</v>
      </c>
      <c r="Q4053" t="s">
        <v>152</v>
      </c>
      <c r="S4053" t="s">
        <v>5596</v>
      </c>
      <c r="U4053" t="s">
        <v>45</v>
      </c>
      <c r="V4053" t="s">
        <v>5597</v>
      </c>
      <c r="W4053" t="s">
        <v>5598</v>
      </c>
      <c r="X4053" t="s">
        <v>5599</v>
      </c>
      <c r="Y4053" t="s">
        <v>46</v>
      </c>
      <c r="Z4053" t="s">
        <v>47</v>
      </c>
      <c r="AA4053" t="s">
        <v>48</v>
      </c>
      <c r="AB4053" t="s">
        <v>49</v>
      </c>
      <c r="AC4053">
        <v>13.8</v>
      </c>
      <c r="AD4053">
        <v>7.1</v>
      </c>
      <c r="AE4053">
        <v>0.4</v>
      </c>
      <c r="AF4053">
        <v>14.2</v>
      </c>
      <c r="AG4053">
        <v>12.92</v>
      </c>
      <c r="AH4053" t="s">
        <v>5596</v>
      </c>
      <c r="AK4053" t="s">
        <v>45</v>
      </c>
      <c r="AL4053" t="s">
        <v>5597</v>
      </c>
    </row>
    <row r="4054" spans="1:42">
      <c r="A4054" t="s">
        <v>42</v>
      </c>
      <c r="B4054">
        <v>227729553</v>
      </c>
      <c r="C4054">
        <v>113000380</v>
      </c>
      <c r="D4054" t="s">
        <v>43</v>
      </c>
      <c r="F4054">
        <v>20170904</v>
      </c>
      <c r="G4054" s="6">
        <v>42980.91678240741</v>
      </c>
      <c r="H4054" s="6">
        <v>42980.916805555556</v>
      </c>
      <c r="L4054" t="s">
        <v>44</v>
      </c>
      <c r="M4054">
        <v>496407194</v>
      </c>
      <c r="N4054" t="s">
        <v>23547</v>
      </c>
      <c r="O4054">
        <v>1</v>
      </c>
      <c r="P4054" t="s">
        <v>6849</v>
      </c>
      <c r="Q4054" t="s">
        <v>152</v>
      </c>
      <c r="S4054" t="s">
        <v>30586</v>
      </c>
      <c r="U4054" t="s">
        <v>45</v>
      </c>
      <c r="V4054" t="s">
        <v>30587</v>
      </c>
      <c r="W4054" t="s">
        <v>30588</v>
      </c>
      <c r="X4054" t="s">
        <v>19146</v>
      </c>
      <c r="Y4054" t="s">
        <v>46</v>
      </c>
      <c r="Z4054" t="s">
        <v>47</v>
      </c>
      <c r="AA4054" t="s">
        <v>48</v>
      </c>
      <c r="AB4054" t="s">
        <v>49</v>
      </c>
      <c r="AC4054">
        <v>6.9</v>
      </c>
      <c r="AD4054">
        <v>7.1</v>
      </c>
      <c r="AE4054">
        <v>0.2</v>
      </c>
      <c r="AF4054">
        <v>7.1</v>
      </c>
      <c r="AG4054">
        <v>6.46</v>
      </c>
      <c r="AH4054" t="s">
        <v>30589</v>
      </c>
      <c r="AK4054" t="s">
        <v>45</v>
      </c>
      <c r="AL4054" t="s">
        <v>30587</v>
      </c>
    </row>
    <row r="4055" spans="1:42">
      <c r="A4055" t="s">
        <v>42</v>
      </c>
      <c r="B4055">
        <v>227732163</v>
      </c>
      <c r="C4055">
        <v>113001473</v>
      </c>
      <c r="D4055" t="s">
        <v>43</v>
      </c>
      <c r="F4055">
        <v>20170904</v>
      </c>
      <c r="G4055" s="6">
        <v>42980.954189814816</v>
      </c>
      <c r="H4055" s="6">
        <v>42980.954224537039</v>
      </c>
      <c r="L4055" t="s">
        <v>44</v>
      </c>
      <c r="M4055">
        <v>436716506</v>
      </c>
      <c r="N4055" t="s">
        <v>23833</v>
      </c>
      <c r="O4055">
        <v>1</v>
      </c>
      <c r="P4055" t="s">
        <v>15669</v>
      </c>
      <c r="Q4055" t="s">
        <v>152</v>
      </c>
      <c r="S4055" t="s">
        <v>30597</v>
      </c>
      <c r="U4055" t="s">
        <v>45</v>
      </c>
      <c r="V4055" t="s">
        <v>30598</v>
      </c>
      <c r="W4055" t="s">
        <v>30599</v>
      </c>
      <c r="X4055" t="s">
        <v>30600</v>
      </c>
      <c r="Y4055" t="s">
        <v>46</v>
      </c>
      <c r="Z4055" t="s">
        <v>47</v>
      </c>
      <c r="AA4055" t="s">
        <v>48</v>
      </c>
      <c r="AB4055" t="s">
        <v>49</v>
      </c>
      <c r="AC4055">
        <v>17.89</v>
      </c>
      <c r="AD4055">
        <v>13.9</v>
      </c>
      <c r="AE4055">
        <v>0</v>
      </c>
      <c r="AF4055">
        <v>17.89</v>
      </c>
      <c r="AG4055">
        <v>12.65</v>
      </c>
      <c r="AH4055" t="s">
        <v>30597</v>
      </c>
      <c r="AK4055" t="s">
        <v>45</v>
      </c>
      <c r="AL4055" t="s">
        <v>30598</v>
      </c>
    </row>
    <row r="4056" spans="1:42">
      <c r="A4056" s="32">
        <v>42981</v>
      </c>
      <c r="B4056" s="33"/>
      <c r="C4056" s="34"/>
      <c r="D4056" s="34"/>
      <c r="E4056" s="35"/>
      <c r="F4056" s="35"/>
      <c r="G4056" s="34"/>
      <c r="H4056" s="34"/>
      <c r="I4056" s="34"/>
      <c r="J4056" s="34"/>
      <c r="K4056" s="34"/>
      <c r="L4056" s="34"/>
      <c r="M4056" s="34"/>
      <c r="N4056" s="34"/>
      <c r="O4056" s="34"/>
      <c r="P4056" s="34"/>
      <c r="Q4056" s="34"/>
      <c r="R4056" s="34"/>
      <c r="S4056" s="34"/>
      <c r="T4056" s="34"/>
      <c r="U4056" s="34"/>
      <c r="V4056" s="34"/>
      <c r="W4056" s="34"/>
      <c r="X4056" s="34"/>
      <c r="Y4056" s="34"/>
      <c r="Z4056" s="34"/>
      <c r="AA4056" s="34"/>
      <c r="AB4056" s="34"/>
      <c r="AC4056" s="34"/>
      <c r="AD4056" s="34"/>
      <c r="AE4056" s="34"/>
      <c r="AF4056" s="34"/>
      <c r="AG4056" s="34"/>
      <c r="AH4056" s="34"/>
      <c r="AI4056" s="34"/>
      <c r="AJ4056" s="34"/>
      <c r="AK4056" s="34"/>
      <c r="AL4056" s="47"/>
      <c r="AM4056" s="47"/>
      <c r="AN4056" s="47"/>
      <c r="AO4056" s="47"/>
      <c r="AP4056" s="47"/>
    </row>
    <row r="4057" spans="1:42">
      <c r="A4057" t="s">
        <v>42</v>
      </c>
      <c r="B4057">
        <v>227737419</v>
      </c>
      <c r="C4057">
        <v>113003506</v>
      </c>
      <c r="D4057" t="s">
        <v>43</v>
      </c>
      <c r="F4057">
        <v>20170904</v>
      </c>
      <c r="G4057" s="6">
        <v>42981.022245370368</v>
      </c>
      <c r="H4057" s="6">
        <v>42981.022280092591</v>
      </c>
      <c r="L4057" t="s">
        <v>44</v>
      </c>
      <c r="M4057">
        <v>439763958</v>
      </c>
      <c r="N4057" t="s">
        <v>92</v>
      </c>
      <c r="O4057">
        <v>1</v>
      </c>
      <c r="P4057" t="s">
        <v>80</v>
      </c>
      <c r="Q4057" t="s">
        <v>152</v>
      </c>
      <c r="S4057" t="s">
        <v>30612</v>
      </c>
      <c r="U4057" t="s">
        <v>45</v>
      </c>
      <c r="V4057" t="s">
        <v>30613</v>
      </c>
      <c r="W4057" t="s">
        <v>30614</v>
      </c>
      <c r="X4057" t="s">
        <v>30615</v>
      </c>
      <c r="Y4057" t="s">
        <v>46</v>
      </c>
      <c r="Z4057" t="s">
        <v>47</v>
      </c>
      <c r="AA4057" t="s">
        <v>48</v>
      </c>
      <c r="AB4057" t="s">
        <v>49</v>
      </c>
      <c r="AC4057">
        <v>19.899999999999999</v>
      </c>
      <c r="AD4057">
        <v>20.100000000000001</v>
      </c>
      <c r="AE4057">
        <v>0.2</v>
      </c>
      <c r="AF4057">
        <v>20.100000000000001</v>
      </c>
      <c r="AG4057">
        <v>18.29</v>
      </c>
      <c r="AH4057" t="s">
        <v>30616</v>
      </c>
      <c r="AK4057" t="s">
        <v>45</v>
      </c>
      <c r="AL4057" t="s">
        <v>30613</v>
      </c>
    </row>
    <row r="4058" spans="1:42">
      <c r="A4058" t="s">
        <v>42</v>
      </c>
      <c r="B4058">
        <v>227737645</v>
      </c>
      <c r="C4058">
        <v>113003589</v>
      </c>
      <c r="D4058" t="s">
        <v>43</v>
      </c>
      <c r="F4058">
        <v>20170904</v>
      </c>
      <c r="G4058" s="6">
        <v>42981.02484953704</v>
      </c>
      <c r="H4058" s="6">
        <v>42981.024895833332</v>
      </c>
      <c r="L4058" t="s">
        <v>44</v>
      </c>
      <c r="M4058">
        <v>507747453</v>
      </c>
      <c r="N4058" t="s">
        <v>16906</v>
      </c>
      <c r="O4058">
        <v>1</v>
      </c>
      <c r="P4058" t="s">
        <v>119</v>
      </c>
      <c r="Q4058" t="s">
        <v>152</v>
      </c>
      <c r="S4058" t="s">
        <v>2776</v>
      </c>
      <c r="U4058" t="s">
        <v>45</v>
      </c>
      <c r="V4058" t="s">
        <v>30617</v>
      </c>
      <c r="W4058" t="s">
        <v>30618</v>
      </c>
      <c r="X4058" t="s">
        <v>30619</v>
      </c>
      <c r="Y4058" t="s">
        <v>46</v>
      </c>
      <c r="Z4058" t="s">
        <v>47</v>
      </c>
      <c r="AA4058" t="s">
        <v>48</v>
      </c>
      <c r="AB4058" t="s">
        <v>49</v>
      </c>
      <c r="AC4058">
        <v>4.4000000000000004</v>
      </c>
      <c r="AD4058">
        <v>4.5999999999999996</v>
      </c>
      <c r="AE4058">
        <v>0.2</v>
      </c>
      <c r="AF4058">
        <v>4.5999999999999996</v>
      </c>
      <c r="AG4058">
        <v>4.1900000000000004</v>
      </c>
      <c r="AH4058" t="s">
        <v>17599</v>
      </c>
      <c r="AJ4058" t="s">
        <v>8382</v>
      </c>
      <c r="AK4058" t="s">
        <v>45</v>
      </c>
      <c r="AL4058" t="s">
        <v>30617</v>
      </c>
    </row>
    <row r="4059" spans="1:42">
      <c r="A4059" t="s">
        <v>42</v>
      </c>
      <c r="B4059">
        <v>227739037</v>
      </c>
      <c r="C4059">
        <v>113004060</v>
      </c>
      <c r="D4059" t="s">
        <v>43</v>
      </c>
      <c r="F4059">
        <v>20170904</v>
      </c>
      <c r="G4059" s="6">
        <v>42981.047395833331</v>
      </c>
      <c r="H4059" s="6">
        <v>42981.047465277778</v>
      </c>
      <c r="L4059" t="s">
        <v>44</v>
      </c>
      <c r="M4059">
        <v>497588991</v>
      </c>
      <c r="N4059" t="s">
        <v>29877</v>
      </c>
      <c r="O4059">
        <v>1</v>
      </c>
      <c r="P4059" t="s">
        <v>16688</v>
      </c>
      <c r="Q4059" t="s">
        <v>152</v>
      </c>
      <c r="S4059" t="s">
        <v>30620</v>
      </c>
      <c r="U4059" t="s">
        <v>45</v>
      </c>
      <c r="V4059" t="s">
        <v>30621</v>
      </c>
      <c r="W4059" t="s">
        <v>30622</v>
      </c>
      <c r="X4059" t="s">
        <v>28774</v>
      </c>
      <c r="Y4059" t="s">
        <v>46</v>
      </c>
      <c r="Z4059" t="s">
        <v>47</v>
      </c>
      <c r="AA4059" t="s">
        <v>48</v>
      </c>
      <c r="AB4059" t="s">
        <v>49</v>
      </c>
      <c r="AC4059">
        <v>4.9000000000000004</v>
      </c>
      <c r="AD4059">
        <v>5.0999999999999996</v>
      </c>
      <c r="AE4059">
        <v>0.2</v>
      </c>
      <c r="AF4059">
        <v>5.0999999999999996</v>
      </c>
      <c r="AG4059">
        <v>4.6399999999999997</v>
      </c>
      <c r="AH4059" t="s">
        <v>30620</v>
      </c>
      <c r="AK4059" t="s">
        <v>45</v>
      </c>
      <c r="AL4059" t="s">
        <v>30621</v>
      </c>
    </row>
    <row r="4060" spans="1:42">
      <c r="A4060" t="s">
        <v>42</v>
      </c>
      <c r="B4060">
        <v>227746479</v>
      </c>
      <c r="C4060">
        <v>113006463</v>
      </c>
      <c r="D4060" t="s">
        <v>43</v>
      </c>
      <c r="F4060">
        <v>20170904</v>
      </c>
      <c r="G4060" s="6">
        <v>42981.39398148148</v>
      </c>
      <c r="H4060" s="6">
        <v>42981.39402777778</v>
      </c>
      <c r="L4060" t="s">
        <v>44</v>
      </c>
      <c r="M4060">
        <v>472304575</v>
      </c>
      <c r="N4060" t="s">
        <v>23170</v>
      </c>
      <c r="O4060">
        <v>1</v>
      </c>
      <c r="P4060" t="s">
        <v>29101</v>
      </c>
      <c r="Q4060" t="s">
        <v>152</v>
      </c>
      <c r="S4060" t="s">
        <v>30623</v>
      </c>
      <c r="U4060" t="s">
        <v>45</v>
      </c>
      <c r="V4060" t="s">
        <v>30624</v>
      </c>
      <c r="W4060" t="s">
        <v>30625</v>
      </c>
      <c r="X4060" t="s">
        <v>13594</v>
      </c>
      <c r="Y4060" t="s">
        <v>46</v>
      </c>
      <c r="Z4060" t="s">
        <v>47</v>
      </c>
      <c r="AA4060" t="s">
        <v>48</v>
      </c>
      <c r="AB4060" t="s">
        <v>49</v>
      </c>
      <c r="AC4060">
        <v>6.89</v>
      </c>
      <c r="AD4060">
        <v>5.0999999999999996</v>
      </c>
      <c r="AE4060">
        <v>0.2</v>
      </c>
      <c r="AF4060">
        <v>7.09</v>
      </c>
      <c r="AG4060">
        <v>4.6399999999999997</v>
      </c>
      <c r="AH4060" t="s">
        <v>30626</v>
      </c>
      <c r="AK4060" t="s">
        <v>45</v>
      </c>
      <c r="AL4060" t="s">
        <v>30624</v>
      </c>
    </row>
    <row r="4061" spans="1:42">
      <c r="A4061" t="s">
        <v>42</v>
      </c>
      <c r="B4061">
        <v>227747304</v>
      </c>
      <c r="C4061">
        <v>113006932</v>
      </c>
      <c r="D4061" t="s">
        <v>43</v>
      </c>
      <c r="F4061">
        <v>20170904</v>
      </c>
      <c r="G4061" s="6">
        <v>42981.417708333334</v>
      </c>
      <c r="H4061" s="6">
        <v>42981.417754629627</v>
      </c>
      <c r="L4061" t="s">
        <v>44</v>
      </c>
      <c r="M4061">
        <v>498006789</v>
      </c>
      <c r="N4061" t="s">
        <v>13686</v>
      </c>
      <c r="O4061">
        <v>1</v>
      </c>
      <c r="P4061" t="s">
        <v>30627</v>
      </c>
      <c r="Q4061" t="s">
        <v>152</v>
      </c>
      <c r="S4061" t="s">
        <v>30628</v>
      </c>
      <c r="U4061" t="s">
        <v>45</v>
      </c>
      <c r="V4061" t="s">
        <v>30629</v>
      </c>
      <c r="W4061" t="s">
        <v>30630</v>
      </c>
      <c r="X4061" t="s">
        <v>30631</v>
      </c>
      <c r="Y4061" t="s">
        <v>46</v>
      </c>
      <c r="Z4061" t="s">
        <v>47</v>
      </c>
      <c r="AA4061" t="s">
        <v>48</v>
      </c>
      <c r="AB4061" t="s">
        <v>49</v>
      </c>
      <c r="AC4061">
        <v>10.89</v>
      </c>
      <c r="AD4061">
        <v>9.1</v>
      </c>
      <c r="AE4061">
        <v>0.2</v>
      </c>
      <c r="AF4061">
        <v>11.09</v>
      </c>
      <c r="AG4061">
        <v>8.2799999999999994</v>
      </c>
      <c r="AH4061" t="s">
        <v>30632</v>
      </c>
      <c r="AK4061" t="s">
        <v>45</v>
      </c>
      <c r="AL4061" t="s">
        <v>30629</v>
      </c>
    </row>
    <row r="4062" spans="1:42">
      <c r="A4062" t="s">
        <v>42</v>
      </c>
      <c r="B4062">
        <v>227747463</v>
      </c>
      <c r="C4062">
        <v>113007032</v>
      </c>
      <c r="D4062" t="s">
        <v>43</v>
      </c>
      <c r="F4062">
        <v>20170904</v>
      </c>
      <c r="G4062" s="6">
        <v>42981.422164351854</v>
      </c>
      <c r="H4062" s="6">
        <v>42981.422175925924</v>
      </c>
      <c r="L4062" t="s">
        <v>44</v>
      </c>
      <c r="M4062">
        <v>507299090</v>
      </c>
      <c r="N4062" t="s">
        <v>13873</v>
      </c>
      <c r="O4062">
        <v>1</v>
      </c>
      <c r="P4062" t="s">
        <v>14185</v>
      </c>
      <c r="Q4062" t="s">
        <v>152</v>
      </c>
      <c r="S4062" t="s">
        <v>26219</v>
      </c>
      <c r="U4062" t="s">
        <v>45</v>
      </c>
      <c r="V4062" t="s">
        <v>30633</v>
      </c>
      <c r="W4062" t="s">
        <v>30634</v>
      </c>
      <c r="X4062" t="s">
        <v>9776</v>
      </c>
      <c r="Y4062" t="s">
        <v>46</v>
      </c>
      <c r="Z4062" t="s">
        <v>47</v>
      </c>
      <c r="AA4062" t="s">
        <v>48</v>
      </c>
      <c r="AB4062" t="s">
        <v>49</v>
      </c>
      <c r="AC4062">
        <v>13.9</v>
      </c>
      <c r="AD4062">
        <v>12.1</v>
      </c>
      <c r="AE4062">
        <v>0.2</v>
      </c>
      <c r="AF4062">
        <v>14.1</v>
      </c>
      <c r="AG4062">
        <v>11.01</v>
      </c>
      <c r="AH4062" t="s">
        <v>30635</v>
      </c>
      <c r="AK4062" t="s">
        <v>45</v>
      </c>
      <c r="AL4062" t="s">
        <v>30633</v>
      </c>
    </row>
    <row r="4063" spans="1:42">
      <c r="A4063" t="s">
        <v>42</v>
      </c>
      <c r="B4063">
        <v>227781266</v>
      </c>
      <c r="C4063">
        <v>113009234</v>
      </c>
      <c r="D4063" t="s">
        <v>43</v>
      </c>
      <c r="F4063">
        <v>20170904</v>
      </c>
      <c r="G4063" s="6">
        <v>42981.509745370371</v>
      </c>
      <c r="H4063" s="6">
        <v>42981.509756944448</v>
      </c>
      <c r="L4063" t="s">
        <v>44</v>
      </c>
      <c r="M4063">
        <v>425741016</v>
      </c>
      <c r="N4063" t="s">
        <v>30636</v>
      </c>
      <c r="O4063">
        <v>1</v>
      </c>
      <c r="P4063" t="s">
        <v>53</v>
      </c>
      <c r="Q4063" t="s">
        <v>152</v>
      </c>
      <c r="R4063" t="s">
        <v>1325</v>
      </c>
      <c r="S4063" t="s">
        <v>30637</v>
      </c>
      <c r="U4063" t="s">
        <v>30638</v>
      </c>
      <c r="V4063" t="s">
        <v>30639</v>
      </c>
      <c r="W4063" t="s">
        <v>30640</v>
      </c>
      <c r="X4063" t="s">
        <v>21636</v>
      </c>
      <c r="Y4063" t="s">
        <v>46</v>
      </c>
      <c r="Z4063" t="s">
        <v>47</v>
      </c>
      <c r="AA4063" t="s">
        <v>48</v>
      </c>
      <c r="AB4063" t="s">
        <v>49</v>
      </c>
      <c r="AC4063">
        <v>29.9</v>
      </c>
      <c r="AD4063">
        <v>30.1</v>
      </c>
      <c r="AE4063">
        <v>0.2</v>
      </c>
      <c r="AF4063">
        <v>30.1</v>
      </c>
      <c r="AG4063">
        <v>27.39</v>
      </c>
      <c r="AH4063" t="s">
        <v>30637</v>
      </c>
      <c r="AK4063" t="s">
        <v>50</v>
      </c>
      <c r="AL4063" t="s">
        <v>50</v>
      </c>
    </row>
    <row r="4064" spans="1:42">
      <c r="A4064" t="s">
        <v>42</v>
      </c>
      <c r="B4064">
        <v>227781901</v>
      </c>
      <c r="C4064">
        <v>113009394</v>
      </c>
      <c r="D4064" t="s">
        <v>43</v>
      </c>
      <c r="F4064">
        <v>20170904</v>
      </c>
      <c r="G4064" s="6">
        <v>42981.515381944446</v>
      </c>
      <c r="H4064" s="6">
        <v>42981.515393518515</v>
      </c>
      <c r="L4064" t="s">
        <v>44</v>
      </c>
      <c r="M4064">
        <v>470741043</v>
      </c>
      <c r="N4064" t="s">
        <v>23431</v>
      </c>
      <c r="O4064">
        <v>1</v>
      </c>
      <c r="P4064" t="s">
        <v>61</v>
      </c>
      <c r="Q4064" t="s">
        <v>152</v>
      </c>
      <c r="S4064" t="s">
        <v>30641</v>
      </c>
      <c r="U4064" t="s">
        <v>45</v>
      </c>
      <c r="V4064" t="s">
        <v>30642</v>
      </c>
      <c r="W4064" t="s">
        <v>30643</v>
      </c>
      <c r="X4064" t="s">
        <v>18336</v>
      </c>
      <c r="Y4064" t="s">
        <v>46</v>
      </c>
      <c r="Z4064" t="s">
        <v>47</v>
      </c>
      <c r="AA4064" t="s">
        <v>48</v>
      </c>
      <c r="AB4064" t="s">
        <v>49</v>
      </c>
      <c r="AC4064">
        <v>1.3</v>
      </c>
      <c r="AD4064">
        <v>1.5</v>
      </c>
      <c r="AE4064">
        <v>0.2</v>
      </c>
      <c r="AF4064">
        <v>1.5</v>
      </c>
      <c r="AG4064">
        <v>1.37</v>
      </c>
      <c r="AH4064" t="s">
        <v>30641</v>
      </c>
      <c r="AK4064" t="s">
        <v>45</v>
      </c>
      <c r="AL4064" t="s">
        <v>30642</v>
      </c>
    </row>
    <row r="4065" spans="1:42">
      <c r="A4065" t="s">
        <v>42</v>
      </c>
      <c r="B4065">
        <v>227788921</v>
      </c>
      <c r="C4065">
        <v>113012470</v>
      </c>
      <c r="D4065" t="s">
        <v>43</v>
      </c>
      <c r="F4065">
        <v>20170904</v>
      </c>
      <c r="G4065" s="6">
        <v>42981.628553240742</v>
      </c>
      <c r="H4065" s="6">
        <v>42981.628576388888</v>
      </c>
      <c r="L4065" t="s">
        <v>44</v>
      </c>
      <c r="M4065">
        <v>496410804</v>
      </c>
      <c r="N4065" t="s">
        <v>3607</v>
      </c>
      <c r="O4065">
        <v>1</v>
      </c>
      <c r="P4065" t="s">
        <v>60</v>
      </c>
      <c r="Q4065" t="s">
        <v>152</v>
      </c>
      <c r="S4065" t="s">
        <v>30645</v>
      </c>
      <c r="U4065" t="s">
        <v>30646</v>
      </c>
      <c r="V4065" t="s">
        <v>30647</v>
      </c>
      <c r="W4065" t="s">
        <v>30648</v>
      </c>
      <c r="X4065" t="s">
        <v>30649</v>
      </c>
      <c r="Y4065" t="s">
        <v>46</v>
      </c>
      <c r="Z4065" t="s">
        <v>47</v>
      </c>
      <c r="AA4065" t="s">
        <v>48</v>
      </c>
      <c r="AB4065" t="s">
        <v>49</v>
      </c>
      <c r="AC4065">
        <v>9.9</v>
      </c>
      <c r="AD4065">
        <v>10.1</v>
      </c>
      <c r="AE4065">
        <v>0.2</v>
      </c>
      <c r="AF4065">
        <v>10.1</v>
      </c>
      <c r="AG4065">
        <v>9.19</v>
      </c>
      <c r="AH4065" t="s">
        <v>30645</v>
      </c>
      <c r="AK4065" t="s">
        <v>30646</v>
      </c>
      <c r="AL4065" t="s">
        <v>30647</v>
      </c>
    </row>
    <row r="4066" spans="1:42">
      <c r="A4066" t="s">
        <v>42</v>
      </c>
      <c r="B4066">
        <v>227789043</v>
      </c>
      <c r="C4066">
        <v>113012530</v>
      </c>
      <c r="D4066" t="s">
        <v>43</v>
      </c>
      <c r="F4066">
        <v>20170904</v>
      </c>
      <c r="G4066" s="6">
        <v>42981.630370370367</v>
      </c>
      <c r="H4066" s="6">
        <v>42981.630393518521</v>
      </c>
      <c r="L4066" t="s">
        <v>44</v>
      </c>
      <c r="M4066">
        <v>517867550</v>
      </c>
      <c r="N4066" t="s">
        <v>13409</v>
      </c>
      <c r="O4066">
        <v>1</v>
      </c>
      <c r="P4066" t="s">
        <v>13410</v>
      </c>
      <c r="Q4066" t="s">
        <v>152</v>
      </c>
      <c r="S4066" t="s">
        <v>30650</v>
      </c>
      <c r="U4066" t="s">
        <v>45</v>
      </c>
      <c r="V4066" t="s">
        <v>30651</v>
      </c>
      <c r="W4066" t="s">
        <v>30652</v>
      </c>
      <c r="X4066" t="s">
        <v>30653</v>
      </c>
      <c r="Y4066" t="s">
        <v>46</v>
      </c>
      <c r="Z4066" t="s">
        <v>47</v>
      </c>
      <c r="AA4066" t="s">
        <v>48</v>
      </c>
      <c r="AB4066" t="s">
        <v>49</v>
      </c>
      <c r="AC4066">
        <v>2.35</v>
      </c>
      <c r="AD4066">
        <v>2.5499999999999998</v>
      </c>
      <c r="AE4066">
        <v>0.2</v>
      </c>
      <c r="AF4066">
        <v>2.5499999999999998</v>
      </c>
      <c r="AG4066">
        <v>2.3199999999999998</v>
      </c>
      <c r="AH4066" t="s">
        <v>30650</v>
      </c>
      <c r="AK4066" t="s">
        <v>45</v>
      </c>
      <c r="AL4066" t="s">
        <v>30651</v>
      </c>
    </row>
    <row r="4067" spans="1:42">
      <c r="A4067" t="s">
        <v>42</v>
      </c>
      <c r="B4067">
        <v>227798811</v>
      </c>
      <c r="C4067">
        <v>113015609</v>
      </c>
      <c r="D4067" t="s">
        <v>43</v>
      </c>
      <c r="F4067">
        <v>20170904</v>
      </c>
      <c r="G4067" s="6">
        <v>42981.733287037037</v>
      </c>
      <c r="H4067" s="6">
        <v>42981.733298611114</v>
      </c>
      <c r="L4067" t="s">
        <v>44</v>
      </c>
      <c r="M4067">
        <v>458630367</v>
      </c>
      <c r="N4067" t="s">
        <v>23176</v>
      </c>
      <c r="O4067">
        <v>1</v>
      </c>
      <c r="P4067" t="s">
        <v>154</v>
      </c>
      <c r="Q4067" t="s">
        <v>152</v>
      </c>
      <c r="S4067" t="s">
        <v>27135</v>
      </c>
      <c r="U4067" t="s">
        <v>30659</v>
      </c>
      <c r="V4067" t="s">
        <v>30660</v>
      </c>
      <c r="W4067" t="s">
        <v>30661</v>
      </c>
      <c r="X4067" t="s">
        <v>30662</v>
      </c>
      <c r="Y4067" t="s">
        <v>46</v>
      </c>
      <c r="Z4067" t="s">
        <v>47</v>
      </c>
      <c r="AA4067" t="s">
        <v>48</v>
      </c>
      <c r="AB4067" t="s">
        <v>49</v>
      </c>
      <c r="AC4067">
        <v>10.7</v>
      </c>
      <c r="AD4067">
        <v>10.9</v>
      </c>
      <c r="AE4067">
        <v>0.2</v>
      </c>
      <c r="AF4067">
        <v>10.9</v>
      </c>
      <c r="AG4067">
        <v>9.92</v>
      </c>
      <c r="AH4067" t="s">
        <v>27135</v>
      </c>
      <c r="AK4067" t="s">
        <v>30659</v>
      </c>
      <c r="AL4067" t="s">
        <v>30660</v>
      </c>
    </row>
    <row r="4068" spans="1:42">
      <c r="A4068" t="s">
        <v>42</v>
      </c>
      <c r="B4068">
        <v>227802017</v>
      </c>
      <c r="C4068">
        <v>113017011</v>
      </c>
      <c r="D4068" t="s">
        <v>43</v>
      </c>
      <c r="F4068">
        <v>20170904</v>
      </c>
      <c r="G4068" s="6">
        <v>42981.781574074077</v>
      </c>
      <c r="H4068" s="6">
        <v>42981.781585648147</v>
      </c>
      <c r="L4068" t="s">
        <v>44</v>
      </c>
      <c r="M4068">
        <v>470741043</v>
      </c>
      <c r="N4068" t="s">
        <v>23431</v>
      </c>
      <c r="O4068">
        <v>1</v>
      </c>
      <c r="P4068" t="s">
        <v>90</v>
      </c>
      <c r="Q4068" t="s">
        <v>152</v>
      </c>
      <c r="S4068" t="s">
        <v>30668</v>
      </c>
      <c r="U4068" t="s">
        <v>30669</v>
      </c>
      <c r="V4068" t="s">
        <v>30670</v>
      </c>
      <c r="W4068" t="s">
        <v>30671</v>
      </c>
      <c r="X4068" t="s">
        <v>30672</v>
      </c>
      <c r="Y4068" t="s">
        <v>46</v>
      </c>
      <c r="Z4068" t="s">
        <v>47</v>
      </c>
      <c r="AA4068" t="s">
        <v>48</v>
      </c>
      <c r="AB4068" t="s">
        <v>49</v>
      </c>
      <c r="AC4068">
        <v>1.3</v>
      </c>
      <c r="AD4068">
        <v>1.5</v>
      </c>
      <c r="AE4068">
        <v>0.2</v>
      </c>
      <c r="AF4068">
        <v>1.5</v>
      </c>
      <c r="AG4068">
        <v>1.37</v>
      </c>
      <c r="AH4068" t="s">
        <v>30673</v>
      </c>
      <c r="AK4068" t="s">
        <v>30669</v>
      </c>
      <c r="AL4068" t="s">
        <v>30670</v>
      </c>
    </row>
    <row r="4069" spans="1:42">
      <c r="A4069" t="s">
        <v>42</v>
      </c>
      <c r="B4069">
        <v>227539967</v>
      </c>
      <c r="C4069">
        <v>112969449</v>
      </c>
      <c r="D4069" t="s">
        <v>43</v>
      </c>
      <c r="F4069">
        <v>20170904</v>
      </c>
      <c r="G4069" s="6">
        <v>42979.378263888888</v>
      </c>
      <c r="H4069" s="6">
        <v>42981.844247685185</v>
      </c>
      <c r="L4069" t="s">
        <v>44</v>
      </c>
      <c r="M4069">
        <v>517771092</v>
      </c>
      <c r="N4069" t="s">
        <v>9526</v>
      </c>
      <c r="O4069">
        <v>1</v>
      </c>
      <c r="P4069" t="s">
        <v>23363</v>
      </c>
      <c r="Q4069" t="s">
        <v>152</v>
      </c>
      <c r="S4069" t="s">
        <v>30680</v>
      </c>
      <c r="U4069" t="s">
        <v>45</v>
      </c>
      <c r="V4069" t="s">
        <v>607</v>
      </c>
      <c r="W4069" t="s">
        <v>608</v>
      </c>
      <c r="X4069" t="s">
        <v>609</v>
      </c>
      <c r="Y4069" t="s">
        <v>46</v>
      </c>
      <c r="Z4069" t="s">
        <v>47</v>
      </c>
      <c r="AA4069" t="s">
        <v>48</v>
      </c>
      <c r="AB4069" t="s">
        <v>49</v>
      </c>
      <c r="AC4069">
        <v>3.6</v>
      </c>
      <c r="AD4069">
        <v>3.8</v>
      </c>
      <c r="AE4069">
        <v>0.2</v>
      </c>
      <c r="AF4069">
        <v>3.8</v>
      </c>
      <c r="AG4069">
        <v>3.46</v>
      </c>
      <c r="AH4069" t="s">
        <v>30680</v>
      </c>
      <c r="AK4069" t="s">
        <v>45</v>
      </c>
      <c r="AL4069" t="s">
        <v>607</v>
      </c>
    </row>
    <row r="4070" spans="1:42">
      <c r="A4070" t="s">
        <v>42</v>
      </c>
      <c r="B4070">
        <v>227539968</v>
      </c>
      <c r="C4070">
        <v>112969449</v>
      </c>
      <c r="D4070" t="s">
        <v>43</v>
      </c>
      <c r="F4070">
        <v>20170904</v>
      </c>
      <c r="G4070" s="6">
        <v>42979.378263888888</v>
      </c>
      <c r="H4070" s="6">
        <v>42981.844247685185</v>
      </c>
      <c r="L4070" t="s">
        <v>44</v>
      </c>
      <c r="M4070">
        <v>517771092</v>
      </c>
      <c r="N4070" t="s">
        <v>9526</v>
      </c>
      <c r="O4070">
        <v>1</v>
      </c>
      <c r="P4070" t="s">
        <v>23363</v>
      </c>
      <c r="Q4070" t="s">
        <v>152</v>
      </c>
      <c r="S4070" t="s">
        <v>30680</v>
      </c>
      <c r="U4070" t="s">
        <v>45</v>
      </c>
      <c r="V4070" t="s">
        <v>607</v>
      </c>
      <c r="W4070" t="s">
        <v>608</v>
      </c>
      <c r="X4070" t="s">
        <v>609</v>
      </c>
      <c r="Y4070" t="s">
        <v>46</v>
      </c>
      <c r="Z4070" t="s">
        <v>47</v>
      </c>
      <c r="AA4070" t="s">
        <v>48</v>
      </c>
      <c r="AB4070" t="s">
        <v>49</v>
      </c>
      <c r="AC4070">
        <v>3.6</v>
      </c>
      <c r="AD4070">
        <v>3.8</v>
      </c>
      <c r="AE4070">
        <v>0.2</v>
      </c>
      <c r="AF4070">
        <v>3.8</v>
      </c>
      <c r="AG4070">
        <v>3.46</v>
      </c>
      <c r="AH4070" t="s">
        <v>30680</v>
      </c>
      <c r="AK4070" t="s">
        <v>45</v>
      </c>
      <c r="AL4070" t="s">
        <v>607</v>
      </c>
    </row>
    <row r="4071" spans="1:42">
      <c r="A4071" t="s">
        <v>42</v>
      </c>
      <c r="B4071">
        <v>227809085</v>
      </c>
      <c r="C4071">
        <v>113020493</v>
      </c>
      <c r="D4071" t="s">
        <v>43</v>
      </c>
      <c r="F4071">
        <v>20170904</v>
      </c>
      <c r="G4071" s="6">
        <v>42981.892835648148</v>
      </c>
      <c r="H4071" s="6">
        <v>42981.892847222225</v>
      </c>
      <c r="L4071" t="s">
        <v>44</v>
      </c>
      <c r="M4071">
        <v>522061052</v>
      </c>
      <c r="N4071" t="s">
        <v>22091</v>
      </c>
      <c r="O4071">
        <v>1</v>
      </c>
      <c r="P4071" t="s">
        <v>22092</v>
      </c>
      <c r="Q4071" t="s">
        <v>152</v>
      </c>
      <c r="S4071" t="s">
        <v>30681</v>
      </c>
      <c r="U4071" t="s">
        <v>45</v>
      </c>
      <c r="V4071" t="s">
        <v>30682</v>
      </c>
      <c r="W4071" t="s">
        <v>30683</v>
      </c>
      <c r="X4071" t="s">
        <v>24919</v>
      </c>
      <c r="Y4071" t="s">
        <v>46</v>
      </c>
      <c r="Z4071" t="s">
        <v>47</v>
      </c>
      <c r="AA4071" t="s">
        <v>48</v>
      </c>
      <c r="AB4071" t="s">
        <v>49</v>
      </c>
      <c r="AC4071">
        <v>15.8</v>
      </c>
      <c r="AD4071">
        <v>16</v>
      </c>
      <c r="AE4071">
        <v>0.2</v>
      </c>
      <c r="AF4071">
        <v>16</v>
      </c>
      <c r="AG4071">
        <v>14.56</v>
      </c>
      <c r="AH4071" t="s">
        <v>30684</v>
      </c>
      <c r="AK4071" t="s">
        <v>50</v>
      </c>
      <c r="AL4071" t="s">
        <v>50</v>
      </c>
    </row>
    <row r="4072" spans="1:42">
      <c r="A4072" t="s">
        <v>42</v>
      </c>
      <c r="B4072">
        <v>227810309</v>
      </c>
      <c r="C4072">
        <v>113021061</v>
      </c>
      <c r="D4072" t="s">
        <v>43</v>
      </c>
      <c r="F4072">
        <v>20170904</v>
      </c>
      <c r="G4072" s="6">
        <v>42981.906180555554</v>
      </c>
      <c r="H4072" s="6">
        <v>42981.9062037037</v>
      </c>
      <c r="L4072" t="s">
        <v>44</v>
      </c>
      <c r="M4072">
        <v>471906149</v>
      </c>
      <c r="N4072" t="s">
        <v>23960</v>
      </c>
      <c r="O4072">
        <v>1</v>
      </c>
      <c r="P4072" t="s">
        <v>182</v>
      </c>
      <c r="Q4072" t="s">
        <v>152</v>
      </c>
      <c r="S4072" t="s">
        <v>30685</v>
      </c>
      <c r="U4072" t="s">
        <v>30686</v>
      </c>
      <c r="V4072" t="s">
        <v>30686</v>
      </c>
      <c r="W4072" t="s">
        <v>30687</v>
      </c>
      <c r="X4072" t="s">
        <v>30688</v>
      </c>
      <c r="Y4072" t="s">
        <v>46</v>
      </c>
      <c r="Z4072" t="s">
        <v>47</v>
      </c>
      <c r="AA4072" t="s">
        <v>48</v>
      </c>
      <c r="AB4072" t="s">
        <v>49</v>
      </c>
      <c r="AC4072">
        <v>11.9</v>
      </c>
      <c r="AD4072">
        <v>12.1</v>
      </c>
      <c r="AE4072">
        <v>0.2</v>
      </c>
      <c r="AF4072">
        <v>12.1</v>
      </c>
      <c r="AG4072">
        <v>11.01</v>
      </c>
      <c r="AH4072" t="s">
        <v>30689</v>
      </c>
      <c r="AJ4072" t="s">
        <v>30690</v>
      </c>
      <c r="AK4072" t="s">
        <v>45</v>
      </c>
      <c r="AL4072" t="s">
        <v>30686</v>
      </c>
    </row>
    <row r="4073" spans="1:42">
      <c r="A4073" t="s">
        <v>42</v>
      </c>
      <c r="B4073">
        <v>227817699</v>
      </c>
      <c r="C4073">
        <v>113024294</v>
      </c>
      <c r="D4073" t="s">
        <v>43</v>
      </c>
      <c r="F4073">
        <v>20170904</v>
      </c>
      <c r="G4073" s="6">
        <v>42981.97761574074</v>
      </c>
      <c r="H4073" s="6">
        <v>42981.977627314816</v>
      </c>
      <c r="L4073" t="s">
        <v>44</v>
      </c>
      <c r="M4073">
        <v>489421863</v>
      </c>
      <c r="N4073" t="s">
        <v>26723</v>
      </c>
      <c r="O4073">
        <v>2</v>
      </c>
      <c r="P4073" t="s">
        <v>30305</v>
      </c>
      <c r="Q4073" t="s">
        <v>152</v>
      </c>
      <c r="S4073" t="s">
        <v>30692</v>
      </c>
      <c r="U4073" t="s">
        <v>45</v>
      </c>
      <c r="V4073" t="s">
        <v>30693</v>
      </c>
      <c r="W4073" t="s">
        <v>30694</v>
      </c>
      <c r="X4073" t="s">
        <v>27245</v>
      </c>
      <c r="Y4073" t="s">
        <v>46</v>
      </c>
      <c r="Z4073" t="s">
        <v>47</v>
      </c>
      <c r="AA4073" t="s">
        <v>48</v>
      </c>
      <c r="AB4073" t="s">
        <v>49</v>
      </c>
      <c r="AC4073">
        <v>20</v>
      </c>
      <c r="AD4073">
        <v>5.0999999999999996</v>
      </c>
      <c r="AE4073">
        <v>0.4</v>
      </c>
      <c r="AF4073">
        <v>20.399999999999999</v>
      </c>
      <c r="AG4073">
        <v>9.2799999999999994</v>
      </c>
      <c r="AH4073" t="s">
        <v>8705</v>
      </c>
      <c r="AK4073" t="s">
        <v>45</v>
      </c>
      <c r="AL4073" t="s">
        <v>30693</v>
      </c>
    </row>
    <row r="4074" spans="1:42">
      <c r="A4074" t="s">
        <v>42</v>
      </c>
      <c r="B4074">
        <v>227819529</v>
      </c>
      <c r="C4074">
        <v>113024938</v>
      </c>
      <c r="D4074" t="s">
        <v>43</v>
      </c>
      <c r="F4074">
        <v>20170904</v>
      </c>
      <c r="G4074" s="6">
        <v>42981.994375000002</v>
      </c>
      <c r="H4074" s="6">
        <v>42981.994386574072</v>
      </c>
      <c r="L4074" t="s">
        <v>44</v>
      </c>
      <c r="M4074">
        <v>470741043</v>
      </c>
      <c r="N4074" t="s">
        <v>23431</v>
      </c>
      <c r="O4074">
        <v>1</v>
      </c>
      <c r="P4074" t="s">
        <v>117</v>
      </c>
      <c r="Q4074" t="s">
        <v>152</v>
      </c>
      <c r="S4074" t="s">
        <v>30695</v>
      </c>
      <c r="U4074" t="s">
        <v>30696</v>
      </c>
      <c r="V4074" t="s">
        <v>30696</v>
      </c>
      <c r="W4074" t="s">
        <v>30697</v>
      </c>
      <c r="X4074" t="s">
        <v>30698</v>
      </c>
      <c r="Y4074" t="s">
        <v>46</v>
      </c>
      <c r="Z4074" t="s">
        <v>47</v>
      </c>
      <c r="AA4074" t="s">
        <v>48</v>
      </c>
      <c r="AB4074" t="s">
        <v>49</v>
      </c>
      <c r="AC4074">
        <v>1.3</v>
      </c>
      <c r="AD4074">
        <v>1.5</v>
      </c>
      <c r="AE4074">
        <v>0.2</v>
      </c>
      <c r="AF4074">
        <v>1.5</v>
      </c>
      <c r="AG4074">
        <v>1.37</v>
      </c>
      <c r="AH4074" t="s">
        <v>30695</v>
      </c>
      <c r="AK4074" t="s">
        <v>30696</v>
      </c>
      <c r="AL4074" t="s">
        <v>30696</v>
      </c>
    </row>
    <row r="4075" spans="1:42">
      <c r="A4075" s="32">
        <v>42982</v>
      </c>
      <c r="B4075" s="33"/>
      <c r="C4075" s="34"/>
      <c r="D4075" s="34"/>
      <c r="E4075" s="35"/>
      <c r="F4075" s="35"/>
      <c r="G4075" s="34"/>
      <c r="H4075" s="34"/>
      <c r="I4075" s="34"/>
      <c r="J4075" s="34"/>
      <c r="K4075" s="34"/>
      <c r="L4075" s="34"/>
      <c r="M4075" s="34"/>
      <c r="N4075" s="34"/>
      <c r="O4075" s="34"/>
      <c r="P4075" s="34"/>
      <c r="Q4075" s="34"/>
      <c r="R4075" s="34"/>
      <c r="S4075" s="34"/>
      <c r="T4075" s="34"/>
      <c r="U4075" s="34"/>
      <c r="V4075" s="34"/>
      <c r="W4075" s="34"/>
      <c r="X4075" s="34"/>
      <c r="Y4075" s="34"/>
      <c r="Z4075" s="34"/>
      <c r="AA4075" s="34"/>
      <c r="AB4075" s="34"/>
      <c r="AC4075" s="34"/>
      <c r="AD4075" s="34"/>
      <c r="AE4075" s="34"/>
      <c r="AF4075" s="34"/>
      <c r="AG4075" s="34"/>
      <c r="AH4075" s="34"/>
      <c r="AI4075" s="34"/>
      <c r="AJ4075" s="34"/>
      <c r="AK4075" s="34"/>
      <c r="AL4075" s="47"/>
      <c r="AM4075" s="47"/>
      <c r="AN4075" s="47"/>
      <c r="AO4075" s="47"/>
      <c r="AP4075" s="47"/>
    </row>
    <row r="4076" spans="1:42">
      <c r="A4076" t="s">
        <v>42</v>
      </c>
      <c r="B4076">
        <v>227820289</v>
      </c>
      <c r="C4076">
        <v>113025217</v>
      </c>
      <c r="D4076" t="s">
        <v>43</v>
      </c>
      <c r="F4076">
        <v>20170904</v>
      </c>
      <c r="G4076" s="6">
        <v>42982.00136574074</v>
      </c>
      <c r="H4076" s="6">
        <v>42982.001597222225</v>
      </c>
      <c r="L4076" t="s">
        <v>44</v>
      </c>
      <c r="M4076">
        <v>472304575</v>
      </c>
      <c r="N4076" t="s">
        <v>23170</v>
      </c>
      <c r="O4076">
        <v>1</v>
      </c>
      <c r="P4076" t="s">
        <v>22252</v>
      </c>
      <c r="Q4076" t="s">
        <v>152</v>
      </c>
      <c r="S4076" t="s">
        <v>30699</v>
      </c>
      <c r="U4076" t="s">
        <v>30700</v>
      </c>
      <c r="V4076" t="s">
        <v>30700</v>
      </c>
      <c r="W4076" t="s">
        <v>30701</v>
      </c>
      <c r="X4076" t="s">
        <v>21281</v>
      </c>
      <c r="Y4076" t="s">
        <v>46</v>
      </c>
      <c r="Z4076" t="s">
        <v>47</v>
      </c>
      <c r="AA4076" t="s">
        <v>48</v>
      </c>
      <c r="AB4076" t="s">
        <v>49</v>
      </c>
      <c r="AC4076">
        <v>4.9000000000000004</v>
      </c>
      <c r="AD4076">
        <v>5.0999999999999996</v>
      </c>
      <c r="AE4076">
        <v>0.2</v>
      </c>
      <c r="AF4076">
        <v>5.0999999999999996</v>
      </c>
      <c r="AG4076">
        <v>4.6399999999999997</v>
      </c>
      <c r="AH4076" t="s">
        <v>30702</v>
      </c>
      <c r="AJ4076" t="s">
        <v>30703</v>
      </c>
      <c r="AK4076" t="s">
        <v>30700</v>
      </c>
      <c r="AL4076" t="s">
        <v>30700</v>
      </c>
    </row>
    <row r="4077" spans="1:42">
      <c r="A4077" t="s">
        <v>42</v>
      </c>
      <c r="B4077">
        <v>227824767</v>
      </c>
      <c r="C4077">
        <v>113026608</v>
      </c>
      <c r="D4077" t="s">
        <v>43</v>
      </c>
      <c r="F4077">
        <v>20170904</v>
      </c>
      <c r="G4077" s="6">
        <v>42982.061793981484</v>
      </c>
      <c r="H4077" s="6">
        <v>42982.061898148146</v>
      </c>
      <c r="L4077" t="s">
        <v>44</v>
      </c>
      <c r="M4077">
        <v>508767004</v>
      </c>
      <c r="N4077" t="s">
        <v>24097</v>
      </c>
      <c r="O4077">
        <v>1</v>
      </c>
      <c r="P4077" t="s">
        <v>61</v>
      </c>
      <c r="Q4077" t="s">
        <v>152</v>
      </c>
      <c r="S4077" t="s">
        <v>2322</v>
      </c>
      <c r="U4077" t="s">
        <v>45</v>
      </c>
      <c r="V4077" t="s">
        <v>30704</v>
      </c>
      <c r="W4077" t="s">
        <v>30705</v>
      </c>
      <c r="X4077" t="s">
        <v>30706</v>
      </c>
      <c r="Y4077" t="s">
        <v>46</v>
      </c>
      <c r="Z4077" t="s">
        <v>47</v>
      </c>
      <c r="AA4077" t="s">
        <v>48</v>
      </c>
      <c r="AB4077" t="s">
        <v>49</v>
      </c>
      <c r="AC4077">
        <v>19.899999999999999</v>
      </c>
      <c r="AD4077">
        <v>20.100000000000001</v>
      </c>
      <c r="AE4077">
        <v>0.2</v>
      </c>
      <c r="AF4077">
        <v>20.100000000000001</v>
      </c>
      <c r="AG4077">
        <v>18.29</v>
      </c>
      <c r="AH4077" t="s">
        <v>30707</v>
      </c>
      <c r="AK4077" t="s">
        <v>45</v>
      </c>
      <c r="AL4077" t="s">
        <v>30704</v>
      </c>
    </row>
    <row r="4078" spans="1:42">
      <c r="A4078" t="s">
        <v>42</v>
      </c>
      <c r="B4078">
        <v>227838869</v>
      </c>
      <c r="C4078">
        <v>113028919</v>
      </c>
      <c r="D4078" t="s">
        <v>43</v>
      </c>
      <c r="F4078">
        <v>20170904</v>
      </c>
      <c r="G4078" s="6">
        <v>42982.390104166669</v>
      </c>
      <c r="H4078" s="6">
        <v>42982.390127314815</v>
      </c>
      <c r="L4078" t="s">
        <v>44</v>
      </c>
      <c r="M4078">
        <v>440807253</v>
      </c>
      <c r="N4078" t="s">
        <v>557</v>
      </c>
      <c r="O4078">
        <v>1</v>
      </c>
      <c r="P4078" t="s">
        <v>558</v>
      </c>
      <c r="Q4078" t="s">
        <v>152</v>
      </c>
      <c r="S4078" t="s">
        <v>17939</v>
      </c>
      <c r="U4078" t="s">
        <v>45</v>
      </c>
      <c r="V4078" t="s">
        <v>17940</v>
      </c>
      <c r="W4078" t="s">
        <v>17941</v>
      </c>
      <c r="X4078" t="s">
        <v>17942</v>
      </c>
      <c r="Y4078" t="s">
        <v>46</v>
      </c>
      <c r="Z4078" t="s">
        <v>47</v>
      </c>
      <c r="AA4078" t="s">
        <v>48</v>
      </c>
      <c r="AB4078" t="s">
        <v>49</v>
      </c>
      <c r="AC4078">
        <v>2.9</v>
      </c>
      <c r="AD4078">
        <v>3.1</v>
      </c>
      <c r="AE4078">
        <v>0.2</v>
      </c>
      <c r="AF4078">
        <v>3.1</v>
      </c>
      <c r="AG4078">
        <v>2.82</v>
      </c>
      <c r="AH4078" t="s">
        <v>17943</v>
      </c>
      <c r="AK4078" t="s">
        <v>45</v>
      </c>
      <c r="AL4078" t="s">
        <v>17940</v>
      </c>
    </row>
    <row r="4079" spans="1:42">
      <c r="A4079" t="s">
        <v>42</v>
      </c>
      <c r="B4079">
        <v>227842235</v>
      </c>
      <c r="C4079">
        <v>113029910</v>
      </c>
      <c r="D4079" t="s">
        <v>43</v>
      </c>
      <c r="F4079">
        <v>20170905</v>
      </c>
      <c r="G4079" s="6">
        <v>42982.430925925924</v>
      </c>
      <c r="H4079" s="6">
        <v>42982.430972222224</v>
      </c>
      <c r="L4079" t="s">
        <v>44</v>
      </c>
      <c r="M4079">
        <v>510442068</v>
      </c>
      <c r="N4079" t="s">
        <v>15114</v>
      </c>
      <c r="O4079">
        <v>2</v>
      </c>
      <c r="P4079" t="s">
        <v>15115</v>
      </c>
      <c r="Q4079" t="s">
        <v>152</v>
      </c>
      <c r="S4079" t="s">
        <v>30756</v>
      </c>
      <c r="U4079" t="s">
        <v>30757</v>
      </c>
      <c r="V4079" t="s">
        <v>30758</v>
      </c>
      <c r="W4079" t="s">
        <v>30759</v>
      </c>
      <c r="X4079" t="s">
        <v>30760</v>
      </c>
      <c r="Y4079" t="s">
        <v>46</v>
      </c>
      <c r="Z4079" t="s">
        <v>47</v>
      </c>
      <c r="AA4079" t="s">
        <v>48</v>
      </c>
      <c r="AB4079" t="s">
        <v>49</v>
      </c>
      <c r="AC4079">
        <v>23.8</v>
      </c>
      <c r="AD4079">
        <v>12.1</v>
      </c>
      <c r="AE4079">
        <v>0.4</v>
      </c>
      <c r="AF4079">
        <v>24.2</v>
      </c>
      <c r="AG4079">
        <v>22.02</v>
      </c>
      <c r="AH4079" t="s">
        <v>30756</v>
      </c>
      <c r="AK4079" t="s">
        <v>30757</v>
      </c>
      <c r="AL4079" t="s">
        <v>30758</v>
      </c>
    </row>
    <row r="4080" spans="1:42">
      <c r="A4080" t="s">
        <v>42</v>
      </c>
      <c r="B4080">
        <v>227842615</v>
      </c>
      <c r="C4080">
        <v>113030073</v>
      </c>
      <c r="D4080" t="s">
        <v>43</v>
      </c>
      <c r="F4080">
        <v>20170905</v>
      </c>
      <c r="G4080" s="6">
        <v>42982.436851851853</v>
      </c>
      <c r="H4080" s="6">
        <v>42982.436863425923</v>
      </c>
      <c r="L4080" t="s">
        <v>44</v>
      </c>
      <c r="M4080">
        <v>498006789</v>
      </c>
      <c r="N4080" t="s">
        <v>13686</v>
      </c>
      <c r="O4080">
        <v>2</v>
      </c>
      <c r="P4080" t="s">
        <v>30627</v>
      </c>
      <c r="Q4080" t="s">
        <v>152</v>
      </c>
      <c r="S4080" t="s">
        <v>30761</v>
      </c>
      <c r="U4080" t="s">
        <v>30762</v>
      </c>
      <c r="V4080" t="s">
        <v>30762</v>
      </c>
      <c r="W4080" t="s">
        <v>30763</v>
      </c>
      <c r="X4080" t="s">
        <v>30764</v>
      </c>
      <c r="Y4080" t="s">
        <v>46</v>
      </c>
      <c r="Z4080" t="s">
        <v>47</v>
      </c>
      <c r="AA4080" t="s">
        <v>48</v>
      </c>
      <c r="AB4080" t="s">
        <v>49</v>
      </c>
      <c r="AC4080">
        <v>21.78</v>
      </c>
      <c r="AD4080">
        <v>9.1</v>
      </c>
      <c r="AE4080">
        <v>0.4</v>
      </c>
      <c r="AF4080">
        <v>22.18</v>
      </c>
      <c r="AG4080">
        <v>16.559999999999999</v>
      </c>
      <c r="AH4080" t="s">
        <v>30765</v>
      </c>
      <c r="AK4080" t="s">
        <v>30766</v>
      </c>
      <c r="AL4080" t="s">
        <v>30762</v>
      </c>
    </row>
    <row r="4081" spans="1:42">
      <c r="A4081" t="s">
        <v>42</v>
      </c>
      <c r="B4081">
        <v>227843183</v>
      </c>
      <c r="C4081">
        <v>113030269</v>
      </c>
      <c r="D4081" t="s">
        <v>43</v>
      </c>
      <c r="F4081">
        <v>20170905</v>
      </c>
      <c r="G4081" s="6">
        <v>42982.444386574076</v>
      </c>
      <c r="H4081" s="6">
        <v>42982.444432870368</v>
      </c>
      <c r="L4081" t="s">
        <v>44</v>
      </c>
      <c r="M4081">
        <v>495753717</v>
      </c>
      <c r="N4081" t="s">
        <v>23918</v>
      </c>
      <c r="O4081">
        <v>1</v>
      </c>
      <c r="P4081" t="s">
        <v>4177</v>
      </c>
      <c r="Q4081" t="s">
        <v>152</v>
      </c>
      <c r="S4081" t="s">
        <v>1520</v>
      </c>
      <c r="U4081" t="s">
        <v>45</v>
      </c>
      <c r="V4081" t="s">
        <v>30767</v>
      </c>
      <c r="W4081" t="s">
        <v>30768</v>
      </c>
      <c r="X4081" t="s">
        <v>30769</v>
      </c>
      <c r="Y4081" t="s">
        <v>46</v>
      </c>
      <c r="Z4081" t="s">
        <v>47</v>
      </c>
      <c r="AA4081" t="s">
        <v>48</v>
      </c>
      <c r="AB4081" t="s">
        <v>49</v>
      </c>
      <c r="AC4081">
        <v>8.9</v>
      </c>
      <c r="AD4081">
        <v>9.1</v>
      </c>
      <c r="AE4081">
        <v>0.2</v>
      </c>
      <c r="AF4081">
        <v>9.1</v>
      </c>
      <c r="AG4081">
        <v>8.2799999999999994</v>
      </c>
      <c r="AH4081" t="s">
        <v>30436</v>
      </c>
      <c r="AK4081" t="s">
        <v>45</v>
      </c>
      <c r="AL4081" t="s">
        <v>30767</v>
      </c>
    </row>
    <row r="4082" spans="1:42">
      <c r="A4082" t="s">
        <v>42</v>
      </c>
      <c r="B4082">
        <v>227875709</v>
      </c>
      <c r="C4082">
        <v>113034909</v>
      </c>
      <c r="D4082" t="s">
        <v>43</v>
      </c>
      <c r="F4082">
        <v>20170905</v>
      </c>
      <c r="G4082" s="6">
        <v>42982.619293981479</v>
      </c>
      <c r="H4082" s="6">
        <v>42982.619351851848</v>
      </c>
      <c r="L4082" t="s">
        <v>44</v>
      </c>
      <c r="M4082">
        <v>439763958</v>
      </c>
      <c r="N4082" t="s">
        <v>92</v>
      </c>
      <c r="O4082">
        <v>1</v>
      </c>
      <c r="P4082" t="s">
        <v>80</v>
      </c>
      <c r="Q4082" t="s">
        <v>152</v>
      </c>
      <c r="S4082" t="s">
        <v>30770</v>
      </c>
      <c r="U4082" t="s">
        <v>30771</v>
      </c>
      <c r="V4082" t="s">
        <v>30771</v>
      </c>
      <c r="W4082" t="s">
        <v>30772</v>
      </c>
      <c r="X4082" t="s">
        <v>26514</v>
      </c>
      <c r="Y4082" t="s">
        <v>46</v>
      </c>
      <c r="Z4082" t="s">
        <v>47</v>
      </c>
      <c r="AA4082" t="s">
        <v>48</v>
      </c>
      <c r="AB4082" t="s">
        <v>49</v>
      </c>
      <c r="AC4082">
        <v>19.899999999999999</v>
      </c>
      <c r="AD4082">
        <v>20.100000000000001</v>
      </c>
      <c r="AE4082">
        <v>0.2</v>
      </c>
      <c r="AF4082">
        <v>20.100000000000001</v>
      </c>
      <c r="AG4082">
        <v>18.29</v>
      </c>
      <c r="AH4082" t="s">
        <v>30770</v>
      </c>
      <c r="AK4082" t="s">
        <v>30771</v>
      </c>
      <c r="AL4082" t="s">
        <v>30771</v>
      </c>
    </row>
    <row r="4083" spans="1:42">
      <c r="A4083" t="s">
        <v>42</v>
      </c>
      <c r="B4083">
        <v>227892606</v>
      </c>
      <c r="C4083">
        <v>113037172</v>
      </c>
      <c r="D4083" t="s">
        <v>43</v>
      </c>
      <c r="F4083">
        <v>20170905</v>
      </c>
      <c r="G4083" s="6">
        <v>42982.701412037037</v>
      </c>
      <c r="H4083" s="6">
        <v>42982.701435185183</v>
      </c>
      <c r="L4083" t="s">
        <v>44</v>
      </c>
      <c r="M4083">
        <v>543539877</v>
      </c>
      <c r="N4083" t="s">
        <v>25468</v>
      </c>
      <c r="O4083">
        <v>2</v>
      </c>
      <c r="P4083" t="s">
        <v>25469</v>
      </c>
      <c r="Q4083" t="s">
        <v>152</v>
      </c>
      <c r="S4083" t="s">
        <v>30773</v>
      </c>
      <c r="U4083" t="s">
        <v>30774</v>
      </c>
      <c r="V4083" t="s">
        <v>30775</v>
      </c>
      <c r="W4083" t="s">
        <v>30776</v>
      </c>
      <c r="X4083" t="s">
        <v>30777</v>
      </c>
      <c r="Y4083" t="s">
        <v>46</v>
      </c>
      <c r="Z4083" t="s">
        <v>47</v>
      </c>
      <c r="AA4083" t="s">
        <v>48</v>
      </c>
      <c r="AB4083" t="s">
        <v>49</v>
      </c>
      <c r="AC4083">
        <v>1.8</v>
      </c>
      <c r="AD4083">
        <v>1.1000000000000001</v>
      </c>
      <c r="AE4083">
        <v>0.4</v>
      </c>
      <c r="AF4083">
        <v>2.2000000000000002</v>
      </c>
      <c r="AG4083">
        <v>2</v>
      </c>
      <c r="AH4083" t="s">
        <v>30773</v>
      </c>
      <c r="AK4083" t="s">
        <v>30774</v>
      </c>
      <c r="AL4083" t="s">
        <v>30775</v>
      </c>
    </row>
    <row r="4084" spans="1:42">
      <c r="A4084" t="s">
        <v>42</v>
      </c>
      <c r="B4084">
        <v>227897499</v>
      </c>
      <c r="C4084">
        <v>113037488</v>
      </c>
      <c r="D4084" t="s">
        <v>43</v>
      </c>
      <c r="F4084">
        <v>20170905</v>
      </c>
      <c r="G4084" s="6">
        <v>42982.714525462965</v>
      </c>
      <c r="H4084" s="6">
        <v>42982.714537037034</v>
      </c>
      <c r="L4084" t="s">
        <v>44</v>
      </c>
      <c r="M4084">
        <v>502413925</v>
      </c>
      <c r="N4084" t="s">
        <v>12677</v>
      </c>
      <c r="O4084">
        <v>2</v>
      </c>
      <c r="P4084" t="s">
        <v>1374</v>
      </c>
      <c r="Q4084" t="s">
        <v>152</v>
      </c>
      <c r="S4084" t="s">
        <v>30778</v>
      </c>
      <c r="U4084" t="s">
        <v>30779</v>
      </c>
      <c r="V4084" t="s">
        <v>30780</v>
      </c>
      <c r="W4084" t="s">
        <v>30781</v>
      </c>
      <c r="X4084" t="s">
        <v>30782</v>
      </c>
      <c r="Y4084" t="s">
        <v>46</v>
      </c>
      <c r="Z4084" t="s">
        <v>47</v>
      </c>
      <c r="AA4084" t="s">
        <v>48</v>
      </c>
      <c r="AB4084" t="s">
        <v>49</v>
      </c>
      <c r="AC4084">
        <v>19.8</v>
      </c>
      <c r="AD4084">
        <v>10.1</v>
      </c>
      <c r="AE4084">
        <v>0.4</v>
      </c>
      <c r="AF4084">
        <v>20.2</v>
      </c>
      <c r="AG4084">
        <v>18.38</v>
      </c>
      <c r="AH4084" t="s">
        <v>30783</v>
      </c>
      <c r="AK4084" t="s">
        <v>45</v>
      </c>
      <c r="AL4084" t="s">
        <v>30780</v>
      </c>
    </row>
    <row r="4085" spans="1:42">
      <c r="A4085" t="s">
        <v>42</v>
      </c>
      <c r="B4085">
        <v>227906084</v>
      </c>
      <c r="C4085">
        <v>113039089</v>
      </c>
      <c r="D4085" t="s">
        <v>43</v>
      </c>
      <c r="F4085">
        <v>20170905</v>
      </c>
      <c r="G4085" s="6">
        <v>42982.784560185188</v>
      </c>
      <c r="H4085" s="6">
        <v>42982.784583333334</v>
      </c>
      <c r="L4085" t="s">
        <v>44</v>
      </c>
      <c r="M4085">
        <v>470741043</v>
      </c>
      <c r="N4085" t="s">
        <v>23431</v>
      </c>
      <c r="O4085">
        <v>1</v>
      </c>
      <c r="P4085" t="s">
        <v>117</v>
      </c>
      <c r="Q4085" t="s">
        <v>152</v>
      </c>
      <c r="S4085" t="s">
        <v>30784</v>
      </c>
      <c r="U4085" t="s">
        <v>30785</v>
      </c>
      <c r="V4085" t="s">
        <v>30785</v>
      </c>
      <c r="W4085" t="s">
        <v>30786</v>
      </c>
      <c r="X4085" t="s">
        <v>30787</v>
      </c>
      <c r="Y4085" t="s">
        <v>46</v>
      </c>
      <c r="Z4085" t="s">
        <v>47</v>
      </c>
      <c r="AA4085" t="s">
        <v>48</v>
      </c>
      <c r="AB4085" t="s">
        <v>49</v>
      </c>
      <c r="AC4085">
        <v>1.3</v>
      </c>
      <c r="AD4085">
        <v>1.5</v>
      </c>
      <c r="AE4085">
        <v>0.2</v>
      </c>
      <c r="AF4085">
        <v>1.5</v>
      </c>
      <c r="AG4085">
        <v>1.37</v>
      </c>
      <c r="AH4085" t="s">
        <v>30788</v>
      </c>
      <c r="AK4085" t="s">
        <v>30789</v>
      </c>
      <c r="AL4085" t="s">
        <v>30785</v>
      </c>
    </row>
    <row r="4086" spans="1:42">
      <c r="A4086" t="s">
        <v>42</v>
      </c>
      <c r="B4086">
        <v>227906083</v>
      </c>
      <c r="C4086">
        <v>113039089</v>
      </c>
      <c r="D4086" t="s">
        <v>43</v>
      </c>
      <c r="F4086">
        <v>20170905</v>
      </c>
      <c r="G4086" s="6">
        <v>42982.784560185188</v>
      </c>
      <c r="H4086" s="6">
        <v>42982.784583333334</v>
      </c>
      <c r="L4086" t="s">
        <v>44</v>
      </c>
      <c r="M4086">
        <v>470741043</v>
      </c>
      <c r="N4086" t="s">
        <v>23431</v>
      </c>
      <c r="O4086">
        <v>1</v>
      </c>
      <c r="P4086" t="s">
        <v>90</v>
      </c>
      <c r="Q4086" t="s">
        <v>152</v>
      </c>
      <c r="S4086" t="s">
        <v>30784</v>
      </c>
      <c r="U4086" t="s">
        <v>30785</v>
      </c>
      <c r="V4086" t="s">
        <v>30785</v>
      </c>
      <c r="W4086" t="s">
        <v>30786</v>
      </c>
      <c r="X4086" t="s">
        <v>30787</v>
      </c>
      <c r="Y4086" t="s">
        <v>46</v>
      </c>
      <c r="Z4086" t="s">
        <v>47</v>
      </c>
      <c r="AA4086" t="s">
        <v>48</v>
      </c>
      <c r="AB4086" t="s">
        <v>49</v>
      </c>
      <c r="AC4086">
        <v>1.3</v>
      </c>
      <c r="AD4086">
        <v>1.5</v>
      </c>
      <c r="AE4086">
        <v>0.2</v>
      </c>
      <c r="AF4086">
        <v>1.5</v>
      </c>
      <c r="AG4086">
        <v>1.37</v>
      </c>
      <c r="AH4086" t="s">
        <v>30788</v>
      </c>
      <c r="AK4086" t="s">
        <v>30789</v>
      </c>
      <c r="AL4086" t="s">
        <v>30785</v>
      </c>
    </row>
    <row r="4087" spans="1:42">
      <c r="A4087" s="32">
        <v>42983</v>
      </c>
      <c r="B4087" s="33"/>
      <c r="C4087" s="34"/>
      <c r="D4087" s="34"/>
      <c r="E4087" s="35"/>
      <c r="F4087" s="35"/>
      <c r="G4087" s="34"/>
      <c r="H4087" s="34"/>
      <c r="I4087" s="34"/>
      <c r="J4087" s="34"/>
      <c r="K4087" s="34"/>
      <c r="L4087" s="34"/>
      <c r="M4087" s="34"/>
      <c r="N4087" s="34"/>
      <c r="O4087" s="34"/>
      <c r="P4087" s="34"/>
      <c r="Q4087" s="34"/>
      <c r="R4087" s="34"/>
      <c r="S4087" s="34"/>
      <c r="T4087" s="34"/>
      <c r="U4087" s="34"/>
      <c r="V4087" s="34"/>
      <c r="W4087" s="34"/>
      <c r="X4087" s="34"/>
      <c r="Y4087" s="34"/>
      <c r="Z4087" s="34"/>
      <c r="AA4087" s="34"/>
      <c r="AB4087" s="34"/>
      <c r="AC4087" s="34"/>
      <c r="AD4087" s="34"/>
      <c r="AE4087" s="34"/>
      <c r="AF4087" s="34"/>
      <c r="AG4087" s="34"/>
      <c r="AH4087" s="34"/>
      <c r="AI4087" s="34"/>
      <c r="AJ4087" s="34"/>
      <c r="AK4087" s="34"/>
      <c r="AL4087" s="47"/>
      <c r="AM4087" s="47"/>
      <c r="AN4087" s="47"/>
      <c r="AO4087" s="47"/>
      <c r="AP4087" s="47"/>
    </row>
    <row r="4088" spans="1:42">
      <c r="A4088" t="s">
        <v>42</v>
      </c>
      <c r="B4088">
        <v>227941098</v>
      </c>
      <c r="C4088">
        <v>113051001</v>
      </c>
      <c r="D4088" t="s">
        <v>43</v>
      </c>
      <c r="F4088">
        <v>20170905</v>
      </c>
      <c r="G4088" s="6">
        <v>42983.409062500003</v>
      </c>
      <c r="H4088" s="6">
        <v>42983.409085648149</v>
      </c>
      <c r="L4088" t="s">
        <v>44</v>
      </c>
      <c r="M4088">
        <v>470741043</v>
      </c>
      <c r="N4088" t="s">
        <v>23431</v>
      </c>
      <c r="O4088">
        <v>1</v>
      </c>
      <c r="P4088" t="s">
        <v>117</v>
      </c>
      <c r="Q4088" t="s">
        <v>152</v>
      </c>
      <c r="S4088" t="s">
        <v>30790</v>
      </c>
      <c r="U4088" t="s">
        <v>30791</v>
      </c>
      <c r="V4088" t="s">
        <v>30791</v>
      </c>
      <c r="W4088" t="s">
        <v>30792</v>
      </c>
      <c r="X4088" t="s">
        <v>30793</v>
      </c>
      <c r="Y4088" t="s">
        <v>46</v>
      </c>
      <c r="Z4088" t="s">
        <v>47</v>
      </c>
      <c r="AA4088" t="s">
        <v>48</v>
      </c>
      <c r="AB4088" t="s">
        <v>49</v>
      </c>
      <c r="AC4088">
        <v>1.3</v>
      </c>
      <c r="AD4088">
        <v>1.5</v>
      </c>
      <c r="AE4088">
        <v>0.2</v>
      </c>
      <c r="AF4088">
        <v>1.5</v>
      </c>
      <c r="AG4088">
        <v>1.37</v>
      </c>
      <c r="AH4088" t="s">
        <v>30794</v>
      </c>
      <c r="AK4088" t="s">
        <v>30791</v>
      </c>
      <c r="AL4088" t="s">
        <v>30791</v>
      </c>
    </row>
    <row r="4089" spans="1:42">
      <c r="A4089" t="s">
        <v>42</v>
      </c>
      <c r="B4089">
        <v>227943591</v>
      </c>
      <c r="C4089">
        <v>113052146</v>
      </c>
      <c r="D4089" t="s">
        <v>43</v>
      </c>
      <c r="F4089">
        <v>20170906</v>
      </c>
      <c r="G4089" s="6">
        <v>42983.452060185184</v>
      </c>
      <c r="H4089" s="6">
        <v>42983.45208333333</v>
      </c>
      <c r="L4089" t="s">
        <v>44</v>
      </c>
      <c r="M4089">
        <v>472304575</v>
      </c>
      <c r="N4089" t="s">
        <v>23170</v>
      </c>
      <c r="O4089">
        <v>1</v>
      </c>
      <c r="P4089" t="s">
        <v>22252</v>
      </c>
      <c r="Q4089" t="s">
        <v>152</v>
      </c>
      <c r="S4089" t="s">
        <v>30886</v>
      </c>
      <c r="U4089" t="s">
        <v>45</v>
      </c>
      <c r="V4089" t="s">
        <v>30887</v>
      </c>
      <c r="W4089" t="s">
        <v>30888</v>
      </c>
      <c r="X4089" t="s">
        <v>30889</v>
      </c>
      <c r="Y4089" t="s">
        <v>46</v>
      </c>
      <c r="Z4089" t="s">
        <v>47</v>
      </c>
      <c r="AA4089" t="s">
        <v>48</v>
      </c>
      <c r="AB4089" t="s">
        <v>49</v>
      </c>
      <c r="AC4089">
        <v>4.9000000000000004</v>
      </c>
      <c r="AD4089">
        <v>5.0999999999999996</v>
      </c>
      <c r="AE4089">
        <v>0.2</v>
      </c>
      <c r="AF4089">
        <v>5.0999999999999996</v>
      </c>
      <c r="AG4089">
        <v>4.6399999999999997</v>
      </c>
      <c r="AH4089" t="s">
        <v>30886</v>
      </c>
      <c r="AJ4089" t="s">
        <v>30890</v>
      </c>
      <c r="AK4089" t="s">
        <v>45</v>
      </c>
      <c r="AL4089" t="s">
        <v>30887</v>
      </c>
    </row>
    <row r="4090" spans="1:42">
      <c r="A4090" t="s">
        <v>42</v>
      </c>
      <c r="B4090">
        <v>227969489</v>
      </c>
      <c r="C4090">
        <v>113053447</v>
      </c>
      <c r="D4090" t="s">
        <v>43</v>
      </c>
      <c r="F4090">
        <v>20170906</v>
      </c>
      <c r="G4090" s="6">
        <v>42983.497557870367</v>
      </c>
      <c r="H4090" s="6">
        <v>42983.497569444444</v>
      </c>
      <c r="L4090" t="s">
        <v>44</v>
      </c>
      <c r="M4090">
        <v>497579297</v>
      </c>
      <c r="N4090" t="s">
        <v>22245</v>
      </c>
      <c r="O4090">
        <v>2</v>
      </c>
      <c r="P4090" t="s">
        <v>64</v>
      </c>
      <c r="Q4090" t="s">
        <v>152</v>
      </c>
      <c r="S4090" t="s">
        <v>30891</v>
      </c>
      <c r="U4090" t="s">
        <v>30892</v>
      </c>
      <c r="V4090" t="s">
        <v>45</v>
      </c>
      <c r="W4090" t="s">
        <v>30893</v>
      </c>
      <c r="X4090" t="s">
        <v>30894</v>
      </c>
      <c r="Y4090" t="s">
        <v>46</v>
      </c>
      <c r="Z4090" t="s">
        <v>47</v>
      </c>
      <c r="AA4090" t="s">
        <v>48</v>
      </c>
      <c r="AB4090" t="s">
        <v>49</v>
      </c>
      <c r="AC4090">
        <v>3.6</v>
      </c>
      <c r="AD4090">
        <v>2</v>
      </c>
      <c r="AE4090">
        <v>0.4</v>
      </c>
      <c r="AF4090">
        <v>4</v>
      </c>
      <c r="AG4090">
        <v>3.64</v>
      </c>
      <c r="AH4090" t="s">
        <v>22088</v>
      </c>
      <c r="AK4090" t="s">
        <v>45</v>
      </c>
      <c r="AL4090" t="s">
        <v>30892</v>
      </c>
    </row>
    <row r="4091" spans="1:42">
      <c r="A4091" t="s">
        <v>42</v>
      </c>
      <c r="B4091">
        <v>227975322</v>
      </c>
      <c r="C4091">
        <v>113055315</v>
      </c>
      <c r="D4091" t="s">
        <v>43</v>
      </c>
      <c r="F4091">
        <v>20170906</v>
      </c>
      <c r="G4091" s="6">
        <v>42983.566053240742</v>
      </c>
      <c r="H4091" s="6">
        <v>42983.566076388888</v>
      </c>
      <c r="L4091" t="s">
        <v>44</v>
      </c>
      <c r="M4091">
        <v>495743971</v>
      </c>
      <c r="N4091" t="s">
        <v>27979</v>
      </c>
      <c r="O4091">
        <v>1</v>
      </c>
      <c r="P4091" t="s">
        <v>15566</v>
      </c>
      <c r="Q4091" t="s">
        <v>152</v>
      </c>
      <c r="S4091" t="s">
        <v>30895</v>
      </c>
      <c r="U4091" t="s">
        <v>30896</v>
      </c>
      <c r="V4091" t="s">
        <v>30896</v>
      </c>
      <c r="W4091" t="s">
        <v>30897</v>
      </c>
      <c r="X4091" t="s">
        <v>15265</v>
      </c>
      <c r="Y4091" t="s">
        <v>46</v>
      </c>
      <c r="Z4091" t="s">
        <v>47</v>
      </c>
      <c r="AA4091" t="s">
        <v>48</v>
      </c>
      <c r="AB4091" t="s">
        <v>49</v>
      </c>
      <c r="AC4091">
        <v>9.9</v>
      </c>
      <c r="AD4091">
        <v>10.1</v>
      </c>
      <c r="AE4091">
        <v>0.2</v>
      </c>
      <c r="AF4091">
        <v>10.1</v>
      </c>
      <c r="AG4091">
        <v>9.19</v>
      </c>
      <c r="AH4091" t="s">
        <v>30898</v>
      </c>
      <c r="AK4091" t="s">
        <v>45</v>
      </c>
      <c r="AL4091" t="s">
        <v>30896</v>
      </c>
    </row>
    <row r="4092" spans="1:42">
      <c r="A4092" t="s">
        <v>42</v>
      </c>
      <c r="B4092">
        <v>227988677</v>
      </c>
      <c r="C4092">
        <v>113057742</v>
      </c>
      <c r="D4092" t="s">
        <v>43</v>
      </c>
      <c r="F4092">
        <v>20170906</v>
      </c>
      <c r="G4092" s="6">
        <v>42983.646469907406</v>
      </c>
      <c r="H4092" s="6">
        <v>42983.646481481483</v>
      </c>
      <c r="L4092" t="s">
        <v>44</v>
      </c>
      <c r="M4092">
        <v>497579297</v>
      </c>
      <c r="N4092" t="s">
        <v>22245</v>
      </c>
      <c r="O4092">
        <v>1</v>
      </c>
      <c r="P4092" t="s">
        <v>64</v>
      </c>
      <c r="Q4092" t="s">
        <v>152</v>
      </c>
      <c r="S4092" t="s">
        <v>30899</v>
      </c>
      <c r="U4092" t="s">
        <v>45</v>
      </c>
      <c r="V4092" t="s">
        <v>30900</v>
      </c>
      <c r="W4092" t="s">
        <v>30901</v>
      </c>
      <c r="X4092" t="s">
        <v>30902</v>
      </c>
      <c r="Y4092" t="s">
        <v>46</v>
      </c>
      <c r="Z4092" t="s">
        <v>47</v>
      </c>
      <c r="AA4092" t="s">
        <v>48</v>
      </c>
      <c r="AB4092" t="s">
        <v>49</v>
      </c>
      <c r="AC4092">
        <v>1.8</v>
      </c>
      <c r="AD4092">
        <v>2</v>
      </c>
      <c r="AE4092">
        <v>0.2</v>
      </c>
      <c r="AF4092">
        <v>2</v>
      </c>
      <c r="AG4092">
        <v>1.82</v>
      </c>
      <c r="AH4092" t="s">
        <v>30899</v>
      </c>
      <c r="AK4092" t="s">
        <v>45</v>
      </c>
      <c r="AL4092" t="s">
        <v>30900</v>
      </c>
    </row>
    <row r="4093" spans="1:42">
      <c r="A4093" t="s">
        <v>42</v>
      </c>
      <c r="B4093">
        <v>227994061</v>
      </c>
      <c r="C4093">
        <v>113058786</v>
      </c>
      <c r="D4093" t="s">
        <v>43</v>
      </c>
      <c r="F4093">
        <v>20170906</v>
      </c>
      <c r="G4093" s="6">
        <v>42983.681712962964</v>
      </c>
      <c r="H4093" s="6">
        <v>42983.682060185187</v>
      </c>
      <c r="L4093" t="s">
        <v>44</v>
      </c>
      <c r="M4093">
        <v>498006789</v>
      </c>
      <c r="N4093" t="s">
        <v>13686</v>
      </c>
      <c r="O4093">
        <v>1</v>
      </c>
      <c r="P4093" t="s">
        <v>17229</v>
      </c>
      <c r="Q4093" t="s">
        <v>152</v>
      </c>
      <c r="S4093" t="s">
        <v>30903</v>
      </c>
      <c r="U4093" t="s">
        <v>45</v>
      </c>
      <c r="V4093" t="s">
        <v>30904</v>
      </c>
      <c r="W4093" t="s">
        <v>30905</v>
      </c>
      <c r="X4093" t="s">
        <v>18074</v>
      </c>
      <c r="Y4093" t="s">
        <v>46</v>
      </c>
      <c r="Z4093" t="s">
        <v>47</v>
      </c>
      <c r="AA4093" t="s">
        <v>48</v>
      </c>
      <c r="AB4093" t="s">
        <v>49</v>
      </c>
      <c r="AC4093">
        <v>10.89</v>
      </c>
      <c r="AD4093">
        <v>9.1</v>
      </c>
      <c r="AE4093">
        <v>0.2</v>
      </c>
      <c r="AF4093">
        <v>11.09</v>
      </c>
      <c r="AG4093">
        <v>8.2799999999999994</v>
      </c>
      <c r="AH4093" t="s">
        <v>30906</v>
      </c>
      <c r="AK4093" t="s">
        <v>45</v>
      </c>
      <c r="AL4093" t="s">
        <v>30904</v>
      </c>
    </row>
    <row r="4094" spans="1:42">
      <c r="A4094" t="s">
        <v>42</v>
      </c>
      <c r="B4094">
        <v>228026052</v>
      </c>
      <c r="C4094">
        <v>113066362</v>
      </c>
      <c r="D4094" t="s">
        <v>43</v>
      </c>
      <c r="F4094">
        <v>20170906</v>
      </c>
      <c r="G4094" s="6">
        <v>42983.930775462963</v>
      </c>
      <c r="H4094" s="6">
        <v>42983.930810185186</v>
      </c>
      <c r="L4094" t="s">
        <v>44</v>
      </c>
      <c r="M4094">
        <v>470741043</v>
      </c>
      <c r="N4094" t="s">
        <v>23431</v>
      </c>
      <c r="O4094">
        <v>1</v>
      </c>
      <c r="P4094" t="s">
        <v>90</v>
      </c>
      <c r="Q4094" t="s">
        <v>152</v>
      </c>
      <c r="S4094" t="s">
        <v>30907</v>
      </c>
      <c r="U4094" t="s">
        <v>30908</v>
      </c>
      <c r="V4094" t="s">
        <v>30909</v>
      </c>
      <c r="W4094" t="s">
        <v>30910</v>
      </c>
      <c r="X4094" t="s">
        <v>30911</v>
      </c>
      <c r="Y4094" t="s">
        <v>46</v>
      </c>
      <c r="Z4094" t="s">
        <v>47</v>
      </c>
      <c r="AA4094" t="s">
        <v>48</v>
      </c>
      <c r="AB4094" t="s">
        <v>49</v>
      </c>
      <c r="AC4094">
        <v>1.3</v>
      </c>
      <c r="AD4094">
        <v>1.5</v>
      </c>
      <c r="AE4094">
        <v>0.2</v>
      </c>
      <c r="AF4094">
        <v>1.5</v>
      </c>
      <c r="AG4094">
        <v>1.37</v>
      </c>
      <c r="AH4094" t="s">
        <v>30907</v>
      </c>
      <c r="AK4094" t="s">
        <v>30908</v>
      </c>
      <c r="AL4094" t="s">
        <v>30909</v>
      </c>
    </row>
    <row r="4095" spans="1:42">
      <c r="A4095" t="s">
        <v>42</v>
      </c>
      <c r="B4095">
        <v>228026051</v>
      </c>
      <c r="C4095">
        <v>113066362</v>
      </c>
      <c r="D4095" t="s">
        <v>43</v>
      </c>
      <c r="F4095">
        <v>20170906</v>
      </c>
      <c r="G4095" s="6">
        <v>42983.930775462963</v>
      </c>
      <c r="H4095" s="6">
        <v>42983.930810185186</v>
      </c>
      <c r="L4095" t="s">
        <v>44</v>
      </c>
      <c r="M4095">
        <v>470741043</v>
      </c>
      <c r="N4095" t="s">
        <v>23431</v>
      </c>
      <c r="O4095">
        <v>1</v>
      </c>
      <c r="P4095" t="s">
        <v>117</v>
      </c>
      <c r="Q4095" t="s">
        <v>152</v>
      </c>
      <c r="S4095" t="s">
        <v>30907</v>
      </c>
      <c r="U4095" t="s">
        <v>30908</v>
      </c>
      <c r="V4095" t="s">
        <v>30909</v>
      </c>
      <c r="W4095" t="s">
        <v>30910</v>
      </c>
      <c r="X4095" t="s">
        <v>30911</v>
      </c>
      <c r="Y4095" t="s">
        <v>46</v>
      </c>
      <c r="Z4095" t="s">
        <v>47</v>
      </c>
      <c r="AA4095" t="s">
        <v>48</v>
      </c>
      <c r="AB4095" t="s">
        <v>49</v>
      </c>
      <c r="AC4095">
        <v>1.3</v>
      </c>
      <c r="AD4095">
        <v>1.5</v>
      </c>
      <c r="AE4095">
        <v>0.2</v>
      </c>
      <c r="AF4095">
        <v>1.5</v>
      </c>
      <c r="AG4095">
        <v>1.37</v>
      </c>
      <c r="AH4095" t="s">
        <v>30907</v>
      </c>
      <c r="AK4095" t="s">
        <v>30908</v>
      </c>
      <c r="AL4095" t="s">
        <v>30909</v>
      </c>
    </row>
    <row r="4096" spans="1:42">
      <c r="A4096" t="s">
        <v>42</v>
      </c>
      <c r="B4096">
        <v>228026517</v>
      </c>
      <c r="C4096">
        <v>113066515</v>
      </c>
      <c r="D4096" t="s">
        <v>43</v>
      </c>
      <c r="F4096">
        <v>20170906</v>
      </c>
      <c r="G4096" s="6">
        <v>42983.933634259258</v>
      </c>
      <c r="H4096" s="6">
        <v>42983.933645833335</v>
      </c>
      <c r="L4096" t="s">
        <v>44</v>
      </c>
      <c r="M4096">
        <v>440804454</v>
      </c>
      <c r="N4096" t="s">
        <v>23923</v>
      </c>
      <c r="O4096">
        <v>1</v>
      </c>
      <c r="P4096" t="s">
        <v>61</v>
      </c>
      <c r="Q4096" t="s">
        <v>152</v>
      </c>
      <c r="S4096" t="s">
        <v>30912</v>
      </c>
      <c r="U4096" t="s">
        <v>45</v>
      </c>
      <c r="V4096" t="s">
        <v>30913</v>
      </c>
      <c r="W4096" t="s">
        <v>30914</v>
      </c>
      <c r="X4096" t="s">
        <v>30915</v>
      </c>
      <c r="Y4096" t="s">
        <v>46</v>
      </c>
      <c r="Z4096" t="s">
        <v>47</v>
      </c>
      <c r="AA4096" t="s">
        <v>48</v>
      </c>
      <c r="AB4096" t="s">
        <v>49</v>
      </c>
      <c r="AC4096">
        <v>7.9</v>
      </c>
      <c r="AD4096">
        <v>8.1</v>
      </c>
      <c r="AE4096">
        <v>0.2</v>
      </c>
      <c r="AF4096">
        <v>8.1</v>
      </c>
      <c r="AG4096">
        <v>7.37</v>
      </c>
      <c r="AH4096" t="s">
        <v>12237</v>
      </c>
      <c r="AK4096" t="s">
        <v>45</v>
      </c>
      <c r="AL4096" t="s">
        <v>30913</v>
      </c>
    </row>
    <row r="4097" spans="1:42">
      <c r="A4097" t="s">
        <v>42</v>
      </c>
      <c r="B4097">
        <v>228027751</v>
      </c>
      <c r="C4097">
        <v>113067035</v>
      </c>
      <c r="D4097" t="s">
        <v>43</v>
      </c>
      <c r="F4097">
        <v>20170906</v>
      </c>
      <c r="G4097" s="6">
        <v>42983.944687499999</v>
      </c>
      <c r="H4097" s="6">
        <v>42983.944733796299</v>
      </c>
      <c r="L4097" t="s">
        <v>44</v>
      </c>
      <c r="M4097">
        <v>441069153</v>
      </c>
      <c r="N4097" t="s">
        <v>23426</v>
      </c>
      <c r="O4097">
        <v>1</v>
      </c>
      <c r="P4097" t="s">
        <v>64</v>
      </c>
      <c r="Q4097" t="s">
        <v>152</v>
      </c>
      <c r="S4097" t="s">
        <v>30916</v>
      </c>
      <c r="U4097" t="s">
        <v>45</v>
      </c>
      <c r="V4097" t="s">
        <v>30917</v>
      </c>
      <c r="W4097" t="s">
        <v>30918</v>
      </c>
      <c r="X4097" t="s">
        <v>30919</v>
      </c>
      <c r="Y4097" t="s">
        <v>46</v>
      </c>
      <c r="Z4097" t="s">
        <v>47</v>
      </c>
      <c r="AA4097" t="s">
        <v>48</v>
      </c>
      <c r="AB4097" t="s">
        <v>49</v>
      </c>
      <c r="AC4097">
        <v>7.5</v>
      </c>
      <c r="AD4097">
        <v>7.7</v>
      </c>
      <c r="AE4097">
        <v>0.2</v>
      </c>
      <c r="AF4097">
        <v>7.7</v>
      </c>
      <c r="AG4097">
        <v>7.01</v>
      </c>
      <c r="AH4097" t="s">
        <v>30916</v>
      </c>
      <c r="AJ4097" t="s">
        <v>30920</v>
      </c>
      <c r="AK4097" t="s">
        <v>45</v>
      </c>
      <c r="AL4097" t="s">
        <v>30917</v>
      </c>
    </row>
    <row r="4098" spans="1:42">
      <c r="A4098" t="s">
        <v>42</v>
      </c>
      <c r="B4098">
        <v>228031499</v>
      </c>
      <c r="C4098">
        <v>113068292</v>
      </c>
      <c r="D4098" t="s">
        <v>43</v>
      </c>
      <c r="F4098">
        <v>20170906</v>
      </c>
      <c r="G4098" s="6">
        <v>42983.97079861111</v>
      </c>
      <c r="H4098" s="6">
        <v>42983.970821759256</v>
      </c>
      <c r="L4098" t="s">
        <v>44</v>
      </c>
      <c r="M4098">
        <v>470741043</v>
      </c>
      <c r="N4098" t="s">
        <v>23431</v>
      </c>
      <c r="O4098">
        <v>2</v>
      </c>
      <c r="P4098" t="s">
        <v>117</v>
      </c>
      <c r="Q4098" t="s">
        <v>152</v>
      </c>
      <c r="S4098" t="s">
        <v>30921</v>
      </c>
      <c r="U4098" t="s">
        <v>30922</v>
      </c>
      <c r="V4098" t="s">
        <v>30923</v>
      </c>
      <c r="W4098" t="s">
        <v>30924</v>
      </c>
      <c r="X4098" t="s">
        <v>30925</v>
      </c>
      <c r="Y4098" t="s">
        <v>46</v>
      </c>
      <c r="Z4098" t="s">
        <v>47</v>
      </c>
      <c r="AA4098" t="s">
        <v>48</v>
      </c>
      <c r="AB4098" t="s">
        <v>49</v>
      </c>
      <c r="AC4098">
        <v>2.6</v>
      </c>
      <c r="AD4098">
        <v>1.5</v>
      </c>
      <c r="AE4098">
        <v>0.4</v>
      </c>
      <c r="AF4098">
        <v>3</v>
      </c>
      <c r="AG4098">
        <v>2.74</v>
      </c>
      <c r="AH4098" t="s">
        <v>30921</v>
      </c>
      <c r="AK4098" t="s">
        <v>30922</v>
      </c>
      <c r="AL4098" t="s">
        <v>30923</v>
      </c>
    </row>
    <row r="4099" spans="1:42">
      <c r="A4099" s="32">
        <v>42984</v>
      </c>
      <c r="B4099" s="33"/>
      <c r="C4099" s="34"/>
      <c r="D4099" s="34"/>
      <c r="E4099" s="35"/>
      <c r="F4099" s="35"/>
      <c r="G4099" s="34"/>
      <c r="H4099" s="34"/>
      <c r="I4099" s="34"/>
      <c r="J4099" s="34"/>
      <c r="K4099" s="34"/>
      <c r="L4099" s="34"/>
      <c r="M4099" s="34"/>
      <c r="N4099" s="34"/>
      <c r="O4099" s="34"/>
      <c r="P4099" s="34"/>
      <c r="Q4099" s="34"/>
      <c r="R4099" s="34"/>
      <c r="S4099" s="34"/>
      <c r="T4099" s="34"/>
      <c r="U4099" s="34"/>
      <c r="V4099" s="34"/>
      <c r="W4099" s="34"/>
      <c r="X4099" s="34"/>
      <c r="Y4099" s="34"/>
      <c r="Z4099" s="34"/>
      <c r="AA4099" s="34"/>
      <c r="AB4099" s="34"/>
      <c r="AC4099" s="34"/>
      <c r="AD4099" s="34"/>
      <c r="AE4099" s="34"/>
      <c r="AF4099" s="34"/>
      <c r="AG4099" s="34"/>
      <c r="AH4099" s="34"/>
      <c r="AI4099" s="34"/>
      <c r="AJ4099" s="34"/>
      <c r="AK4099" s="34"/>
      <c r="AL4099" s="47"/>
      <c r="AM4099" s="47"/>
      <c r="AN4099" s="47"/>
      <c r="AO4099" s="47"/>
      <c r="AP4099" s="47"/>
    </row>
    <row r="4100" spans="1:42">
      <c r="A4100" t="s">
        <v>42</v>
      </c>
      <c r="B4100">
        <v>228052975</v>
      </c>
      <c r="C4100">
        <v>113072582</v>
      </c>
      <c r="D4100" t="s">
        <v>43</v>
      </c>
      <c r="F4100">
        <v>20170906</v>
      </c>
      <c r="G4100" s="6">
        <v>42984.341493055559</v>
      </c>
      <c r="H4100" s="6">
        <v>42984.341539351852</v>
      </c>
      <c r="L4100" t="s">
        <v>44</v>
      </c>
      <c r="M4100">
        <v>461820530</v>
      </c>
      <c r="N4100" t="s">
        <v>24152</v>
      </c>
      <c r="O4100">
        <v>1</v>
      </c>
      <c r="P4100" t="s">
        <v>610</v>
      </c>
      <c r="Q4100" t="s">
        <v>152</v>
      </c>
      <c r="S4100" t="s">
        <v>30926</v>
      </c>
      <c r="U4100" t="s">
        <v>45</v>
      </c>
      <c r="V4100" t="s">
        <v>30927</v>
      </c>
      <c r="W4100" t="s">
        <v>30928</v>
      </c>
      <c r="X4100" t="s">
        <v>22680</v>
      </c>
      <c r="Y4100" t="s">
        <v>46</v>
      </c>
      <c r="Z4100" t="s">
        <v>47</v>
      </c>
      <c r="AA4100" t="s">
        <v>48</v>
      </c>
      <c r="AB4100" t="s">
        <v>49</v>
      </c>
      <c r="AC4100">
        <v>0.8</v>
      </c>
      <c r="AD4100">
        <v>1</v>
      </c>
      <c r="AE4100">
        <v>0.2</v>
      </c>
      <c r="AF4100">
        <v>1</v>
      </c>
      <c r="AG4100">
        <v>0.91</v>
      </c>
      <c r="AH4100" t="s">
        <v>30926</v>
      </c>
      <c r="AK4100" t="s">
        <v>45</v>
      </c>
      <c r="AL4100" t="s">
        <v>30927</v>
      </c>
    </row>
    <row r="4101" spans="1:42">
      <c r="A4101" t="s">
        <v>42</v>
      </c>
      <c r="B4101">
        <v>228052976</v>
      </c>
      <c r="C4101">
        <v>113072582</v>
      </c>
      <c r="D4101" t="s">
        <v>43</v>
      </c>
      <c r="F4101">
        <v>20170906</v>
      </c>
      <c r="G4101" s="6">
        <v>42984.341493055559</v>
      </c>
      <c r="H4101" s="6">
        <v>42984.341539351852</v>
      </c>
      <c r="L4101" t="s">
        <v>44</v>
      </c>
      <c r="M4101">
        <v>461820530</v>
      </c>
      <c r="N4101" t="s">
        <v>24152</v>
      </c>
      <c r="O4101">
        <v>1</v>
      </c>
      <c r="P4101" t="s">
        <v>163</v>
      </c>
      <c r="Q4101" t="s">
        <v>152</v>
      </c>
      <c r="S4101" t="s">
        <v>30926</v>
      </c>
      <c r="U4101" t="s">
        <v>45</v>
      </c>
      <c r="V4101" t="s">
        <v>30927</v>
      </c>
      <c r="W4101" t="s">
        <v>30928</v>
      </c>
      <c r="X4101" t="s">
        <v>22680</v>
      </c>
      <c r="Y4101" t="s">
        <v>46</v>
      </c>
      <c r="Z4101" t="s">
        <v>47</v>
      </c>
      <c r="AA4101" t="s">
        <v>48</v>
      </c>
      <c r="AB4101" t="s">
        <v>49</v>
      </c>
      <c r="AC4101">
        <v>0.8</v>
      </c>
      <c r="AD4101">
        <v>1</v>
      </c>
      <c r="AE4101">
        <v>0.2</v>
      </c>
      <c r="AF4101">
        <v>1</v>
      </c>
      <c r="AG4101">
        <v>0.91</v>
      </c>
      <c r="AH4101" t="s">
        <v>30926</v>
      </c>
      <c r="AK4101" t="s">
        <v>45</v>
      </c>
      <c r="AL4101" t="s">
        <v>30927</v>
      </c>
    </row>
    <row r="4102" spans="1:42">
      <c r="A4102" t="s">
        <v>42</v>
      </c>
      <c r="B4102">
        <v>228039836</v>
      </c>
      <c r="C4102">
        <v>113070962</v>
      </c>
      <c r="D4102" t="s">
        <v>43</v>
      </c>
      <c r="F4102">
        <v>20170906</v>
      </c>
      <c r="G4102" s="6">
        <v>42984.051990740743</v>
      </c>
      <c r="H4102" s="6">
        <v>42984.395104166666</v>
      </c>
      <c r="L4102" t="s">
        <v>44</v>
      </c>
      <c r="M4102">
        <v>441069153</v>
      </c>
      <c r="N4102" t="s">
        <v>23426</v>
      </c>
      <c r="O4102">
        <v>1</v>
      </c>
      <c r="P4102" t="s">
        <v>64</v>
      </c>
      <c r="Q4102" t="s">
        <v>152</v>
      </c>
      <c r="S4102" t="s">
        <v>28374</v>
      </c>
      <c r="U4102" t="s">
        <v>45</v>
      </c>
      <c r="V4102" t="s">
        <v>30929</v>
      </c>
      <c r="W4102" t="s">
        <v>30930</v>
      </c>
      <c r="X4102" t="s">
        <v>30931</v>
      </c>
      <c r="Y4102" t="s">
        <v>46</v>
      </c>
      <c r="Z4102" t="s">
        <v>47</v>
      </c>
      <c r="AA4102" t="s">
        <v>48</v>
      </c>
      <c r="AB4102" t="s">
        <v>49</v>
      </c>
      <c r="AC4102">
        <v>7.5</v>
      </c>
      <c r="AD4102">
        <v>7.7</v>
      </c>
      <c r="AE4102">
        <v>0.2</v>
      </c>
      <c r="AF4102">
        <v>7.7</v>
      </c>
      <c r="AG4102">
        <v>7.01</v>
      </c>
      <c r="AH4102" t="s">
        <v>30932</v>
      </c>
      <c r="AK4102" t="s">
        <v>45</v>
      </c>
      <c r="AL4102" t="s">
        <v>30933</v>
      </c>
    </row>
    <row r="4103" spans="1:42">
      <c r="A4103" t="s">
        <v>42</v>
      </c>
      <c r="B4103">
        <v>228062344</v>
      </c>
      <c r="C4103">
        <v>113074468</v>
      </c>
      <c r="D4103" t="s">
        <v>43</v>
      </c>
      <c r="F4103">
        <v>20170906</v>
      </c>
      <c r="G4103" s="6">
        <v>42984.428749999999</v>
      </c>
      <c r="H4103" s="6">
        <v>42984.428784722222</v>
      </c>
      <c r="L4103" t="s">
        <v>44</v>
      </c>
      <c r="M4103">
        <v>504548315</v>
      </c>
      <c r="N4103" t="s">
        <v>15179</v>
      </c>
      <c r="O4103">
        <v>2</v>
      </c>
      <c r="P4103" t="s">
        <v>26504</v>
      </c>
      <c r="Q4103" t="s">
        <v>152</v>
      </c>
      <c r="S4103" t="s">
        <v>30934</v>
      </c>
      <c r="U4103" t="s">
        <v>45</v>
      </c>
      <c r="V4103" t="s">
        <v>30935</v>
      </c>
      <c r="W4103" t="s">
        <v>30936</v>
      </c>
      <c r="X4103" t="s">
        <v>30937</v>
      </c>
      <c r="Y4103" t="s">
        <v>46</v>
      </c>
      <c r="Z4103" t="s">
        <v>47</v>
      </c>
      <c r="AA4103" t="s">
        <v>48</v>
      </c>
      <c r="AB4103" t="s">
        <v>49</v>
      </c>
      <c r="AC4103">
        <v>25.6</v>
      </c>
      <c r="AD4103">
        <v>13</v>
      </c>
      <c r="AE4103">
        <v>0.4</v>
      </c>
      <c r="AF4103">
        <v>26</v>
      </c>
      <c r="AG4103">
        <v>23.66</v>
      </c>
      <c r="AH4103" t="s">
        <v>30934</v>
      </c>
      <c r="AK4103" t="s">
        <v>45</v>
      </c>
      <c r="AL4103" t="s">
        <v>30935</v>
      </c>
    </row>
    <row r="4104" spans="1:42">
      <c r="A4104" t="s">
        <v>42</v>
      </c>
      <c r="B4104">
        <v>228067268</v>
      </c>
      <c r="C4104">
        <v>113075207</v>
      </c>
      <c r="D4104" t="s">
        <v>43</v>
      </c>
      <c r="F4104">
        <v>20170906</v>
      </c>
      <c r="G4104" s="6">
        <v>42984.455474537041</v>
      </c>
      <c r="H4104" s="6">
        <v>42984.45548611111</v>
      </c>
      <c r="L4104" t="s">
        <v>44</v>
      </c>
      <c r="M4104">
        <v>426625209</v>
      </c>
      <c r="N4104" t="s">
        <v>26930</v>
      </c>
      <c r="O4104">
        <v>1</v>
      </c>
      <c r="P4104" t="s">
        <v>5702</v>
      </c>
      <c r="Q4104" t="s">
        <v>152</v>
      </c>
      <c r="S4104" t="s">
        <v>30938</v>
      </c>
      <c r="U4104" t="s">
        <v>30939</v>
      </c>
      <c r="V4104" t="s">
        <v>45</v>
      </c>
      <c r="W4104" t="s">
        <v>30940</v>
      </c>
      <c r="X4104" t="s">
        <v>30941</v>
      </c>
      <c r="Y4104" t="s">
        <v>46</v>
      </c>
      <c r="Z4104" t="s">
        <v>47</v>
      </c>
      <c r="AA4104" t="s">
        <v>48</v>
      </c>
      <c r="AB4104" t="s">
        <v>49</v>
      </c>
      <c r="AC4104">
        <v>3.25</v>
      </c>
      <c r="AD4104">
        <v>3.45</v>
      </c>
      <c r="AE4104">
        <v>0.2</v>
      </c>
      <c r="AF4104">
        <v>3.45</v>
      </c>
      <c r="AG4104">
        <v>3.14</v>
      </c>
      <c r="AH4104" t="s">
        <v>30942</v>
      </c>
      <c r="AK4104" t="s">
        <v>30939</v>
      </c>
      <c r="AL4104" t="s">
        <v>45</v>
      </c>
    </row>
    <row r="4105" spans="1:42">
      <c r="A4105" t="s">
        <v>42</v>
      </c>
      <c r="B4105">
        <v>228089807</v>
      </c>
      <c r="C4105">
        <v>113079597</v>
      </c>
      <c r="D4105" t="s">
        <v>43</v>
      </c>
      <c r="F4105">
        <v>20170907</v>
      </c>
      <c r="G4105" s="6">
        <v>42984.616828703707</v>
      </c>
      <c r="H4105" s="6">
        <v>42984.616863425923</v>
      </c>
      <c r="L4105" t="s">
        <v>44</v>
      </c>
      <c r="M4105">
        <v>507764170</v>
      </c>
      <c r="N4105" t="s">
        <v>15035</v>
      </c>
      <c r="O4105">
        <v>1</v>
      </c>
      <c r="P4105" t="s">
        <v>5049</v>
      </c>
      <c r="Q4105" t="s">
        <v>152</v>
      </c>
      <c r="S4105" t="s">
        <v>30961</v>
      </c>
      <c r="U4105" t="s">
        <v>45</v>
      </c>
      <c r="V4105" t="s">
        <v>30962</v>
      </c>
      <c r="W4105" t="s">
        <v>30963</v>
      </c>
      <c r="X4105" t="s">
        <v>14043</v>
      </c>
      <c r="Y4105" t="s">
        <v>46</v>
      </c>
      <c r="Z4105" t="s">
        <v>47</v>
      </c>
      <c r="AA4105" t="s">
        <v>48</v>
      </c>
      <c r="AB4105" t="s">
        <v>49</v>
      </c>
      <c r="AC4105">
        <v>8.9</v>
      </c>
      <c r="AD4105">
        <v>9.1</v>
      </c>
      <c r="AE4105">
        <v>0.2</v>
      </c>
      <c r="AF4105">
        <v>9.1</v>
      </c>
      <c r="AG4105">
        <v>8.2799999999999994</v>
      </c>
      <c r="AH4105" t="s">
        <v>30964</v>
      </c>
      <c r="AJ4105" t="s">
        <v>30965</v>
      </c>
      <c r="AK4105" t="s">
        <v>45</v>
      </c>
      <c r="AL4105" t="s">
        <v>30962</v>
      </c>
    </row>
    <row r="4106" spans="1:42">
      <c r="A4106" t="s">
        <v>42</v>
      </c>
      <c r="B4106">
        <v>228093860</v>
      </c>
      <c r="C4106">
        <v>113081012</v>
      </c>
      <c r="D4106" t="s">
        <v>43</v>
      </c>
      <c r="F4106">
        <v>20170907</v>
      </c>
      <c r="G4106" s="6">
        <v>42984.664652777778</v>
      </c>
      <c r="H4106" s="6">
        <v>42984.664675925924</v>
      </c>
      <c r="L4106" t="s">
        <v>44</v>
      </c>
      <c r="M4106">
        <v>440163219</v>
      </c>
      <c r="N4106" t="s">
        <v>30966</v>
      </c>
      <c r="O4106">
        <v>1</v>
      </c>
      <c r="P4106" t="s">
        <v>30967</v>
      </c>
      <c r="Q4106" t="s">
        <v>152</v>
      </c>
      <c r="S4106" t="s">
        <v>30968</v>
      </c>
      <c r="U4106" t="s">
        <v>30969</v>
      </c>
      <c r="V4106" t="s">
        <v>30970</v>
      </c>
      <c r="W4106" t="s">
        <v>30971</v>
      </c>
      <c r="X4106" t="s">
        <v>30972</v>
      </c>
      <c r="Y4106" t="s">
        <v>46</v>
      </c>
      <c r="Z4106" t="s">
        <v>47</v>
      </c>
      <c r="AA4106" t="s">
        <v>48</v>
      </c>
      <c r="AB4106" t="s">
        <v>49</v>
      </c>
      <c r="AC4106">
        <v>26.89</v>
      </c>
      <c r="AD4106">
        <v>25.1</v>
      </c>
      <c r="AE4106">
        <v>0.2</v>
      </c>
      <c r="AF4106">
        <v>27.09</v>
      </c>
      <c r="AG4106">
        <v>22.84</v>
      </c>
      <c r="AH4106" t="s">
        <v>1520</v>
      </c>
      <c r="AK4106" t="s">
        <v>30969</v>
      </c>
      <c r="AL4106" t="s">
        <v>30970</v>
      </c>
    </row>
    <row r="4107" spans="1:42">
      <c r="A4107" t="s">
        <v>42</v>
      </c>
      <c r="B4107">
        <v>228094999</v>
      </c>
      <c r="C4107">
        <v>113081389</v>
      </c>
      <c r="D4107" t="s">
        <v>43</v>
      </c>
      <c r="F4107">
        <v>20170907</v>
      </c>
      <c r="G4107" s="6">
        <v>42984.680069444446</v>
      </c>
      <c r="H4107" s="6">
        <v>42984.680115740739</v>
      </c>
      <c r="L4107" t="s">
        <v>44</v>
      </c>
      <c r="M4107">
        <v>514050708</v>
      </c>
      <c r="N4107" t="s">
        <v>21653</v>
      </c>
      <c r="O4107">
        <v>1</v>
      </c>
      <c r="P4107" t="s">
        <v>26757</v>
      </c>
      <c r="Q4107" t="s">
        <v>152</v>
      </c>
      <c r="S4107" t="s">
        <v>6098</v>
      </c>
      <c r="U4107" t="s">
        <v>6100</v>
      </c>
      <c r="V4107" t="s">
        <v>6100</v>
      </c>
      <c r="W4107" t="s">
        <v>30973</v>
      </c>
      <c r="X4107" t="s">
        <v>21414</v>
      </c>
      <c r="Y4107" t="s">
        <v>46</v>
      </c>
      <c r="Z4107" t="s">
        <v>47</v>
      </c>
      <c r="AA4107" t="s">
        <v>48</v>
      </c>
      <c r="AB4107" t="s">
        <v>49</v>
      </c>
      <c r="AC4107">
        <v>7.89</v>
      </c>
      <c r="AD4107">
        <v>5.0999999999999996</v>
      </c>
      <c r="AE4107">
        <v>0.2</v>
      </c>
      <c r="AF4107">
        <v>8.09</v>
      </c>
      <c r="AG4107">
        <v>4.6399999999999997</v>
      </c>
      <c r="AH4107" t="s">
        <v>6098</v>
      </c>
      <c r="AK4107" t="s">
        <v>6100</v>
      </c>
      <c r="AL4107" t="s">
        <v>6100</v>
      </c>
    </row>
    <row r="4108" spans="1:42">
      <c r="A4108" t="s">
        <v>42</v>
      </c>
      <c r="B4108">
        <v>228102662</v>
      </c>
      <c r="C4108">
        <v>113083539</v>
      </c>
      <c r="D4108" t="s">
        <v>43</v>
      </c>
      <c r="F4108">
        <v>20170907</v>
      </c>
      <c r="G4108" s="6">
        <v>42984.761261574073</v>
      </c>
      <c r="H4108" s="6">
        <v>42984.761296296296</v>
      </c>
      <c r="L4108" t="s">
        <v>44</v>
      </c>
      <c r="M4108">
        <v>498006789</v>
      </c>
      <c r="N4108" t="s">
        <v>13686</v>
      </c>
      <c r="O4108">
        <v>1</v>
      </c>
      <c r="P4108" t="s">
        <v>22389</v>
      </c>
      <c r="Q4108" t="s">
        <v>152</v>
      </c>
      <c r="S4108" t="s">
        <v>30974</v>
      </c>
      <c r="U4108" t="s">
        <v>45</v>
      </c>
      <c r="V4108" t="s">
        <v>30975</v>
      </c>
      <c r="W4108" t="s">
        <v>30976</v>
      </c>
      <c r="X4108" t="s">
        <v>30977</v>
      </c>
      <c r="Y4108" t="s">
        <v>46</v>
      </c>
      <c r="Z4108" t="s">
        <v>47</v>
      </c>
      <c r="AA4108" t="s">
        <v>48</v>
      </c>
      <c r="AB4108" t="s">
        <v>49</v>
      </c>
      <c r="AC4108">
        <v>10.89</v>
      </c>
      <c r="AD4108">
        <v>9.1</v>
      </c>
      <c r="AE4108">
        <v>0.2</v>
      </c>
      <c r="AF4108">
        <v>11.09</v>
      </c>
      <c r="AG4108">
        <v>8.2799999999999994</v>
      </c>
      <c r="AH4108" t="s">
        <v>23862</v>
      </c>
      <c r="AK4108" t="s">
        <v>45</v>
      </c>
      <c r="AL4108" t="s">
        <v>30975</v>
      </c>
    </row>
    <row r="4109" spans="1:42">
      <c r="A4109" t="s">
        <v>42</v>
      </c>
      <c r="B4109">
        <v>228109309</v>
      </c>
      <c r="C4109">
        <v>113085003</v>
      </c>
      <c r="D4109" t="s">
        <v>43</v>
      </c>
      <c r="F4109">
        <v>20170907</v>
      </c>
      <c r="G4109" s="6">
        <v>42984.835740740738</v>
      </c>
      <c r="H4109" s="6">
        <v>42984.835752314815</v>
      </c>
      <c r="L4109" t="s">
        <v>44</v>
      </c>
      <c r="M4109">
        <v>497966696</v>
      </c>
      <c r="N4109" t="s">
        <v>3704</v>
      </c>
      <c r="O4109">
        <v>1</v>
      </c>
      <c r="P4109" t="s">
        <v>3705</v>
      </c>
      <c r="Q4109" t="s">
        <v>152</v>
      </c>
      <c r="S4109" t="s">
        <v>30978</v>
      </c>
      <c r="U4109" t="s">
        <v>45</v>
      </c>
      <c r="V4109" t="s">
        <v>30979</v>
      </c>
      <c r="W4109" t="s">
        <v>30980</v>
      </c>
      <c r="X4109" t="s">
        <v>30981</v>
      </c>
      <c r="Y4109" t="s">
        <v>46</v>
      </c>
      <c r="Z4109" t="s">
        <v>47</v>
      </c>
      <c r="AA4109" t="s">
        <v>48</v>
      </c>
      <c r="AB4109" t="s">
        <v>49</v>
      </c>
      <c r="AC4109">
        <v>13.9</v>
      </c>
      <c r="AD4109">
        <v>14.1</v>
      </c>
      <c r="AE4109">
        <v>0.2</v>
      </c>
      <c r="AF4109">
        <v>14.1</v>
      </c>
      <c r="AG4109">
        <v>12.83</v>
      </c>
      <c r="AH4109" t="s">
        <v>30978</v>
      </c>
      <c r="AK4109" t="s">
        <v>45</v>
      </c>
      <c r="AL4109" t="s">
        <v>30979</v>
      </c>
    </row>
    <row r="4110" spans="1:42">
      <c r="A4110" t="s">
        <v>42</v>
      </c>
      <c r="B4110">
        <v>228120458</v>
      </c>
      <c r="C4110">
        <v>113088123</v>
      </c>
      <c r="D4110" t="s">
        <v>43</v>
      </c>
      <c r="F4110">
        <v>20170907</v>
      </c>
      <c r="G4110" s="6">
        <v>42984.930810185186</v>
      </c>
      <c r="H4110" s="6">
        <v>42984.930833333332</v>
      </c>
      <c r="L4110" t="s">
        <v>44</v>
      </c>
      <c r="M4110">
        <v>425937308</v>
      </c>
      <c r="N4110" t="s">
        <v>30982</v>
      </c>
      <c r="O4110">
        <v>1</v>
      </c>
      <c r="P4110" t="s">
        <v>30983</v>
      </c>
      <c r="Q4110" t="s">
        <v>152</v>
      </c>
      <c r="S4110" t="s">
        <v>30984</v>
      </c>
      <c r="U4110" t="s">
        <v>30985</v>
      </c>
      <c r="V4110" t="s">
        <v>30985</v>
      </c>
      <c r="W4110" t="s">
        <v>30986</v>
      </c>
      <c r="X4110" t="s">
        <v>29328</v>
      </c>
      <c r="Y4110" t="s">
        <v>46</v>
      </c>
      <c r="Z4110" t="s">
        <v>47</v>
      </c>
      <c r="AA4110" t="s">
        <v>48</v>
      </c>
      <c r="AB4110" t="s">
        <v>49</v>
      </c>
      <c r="AC4110">
        <v>12.9</v>
      </c>
      <c r="AD4110">
        <v>19.100000000000001</v>
      </c>
      <c r="AE4110">
        <v>0.2</v>
      </c>
      <c r="AF4110">
        <v>13.1</v>
      </c>
      <c r="AG4110">
        <v>17.38</v>
      </c>
      <c r="AH4110" t="s">
        <v>30987</v>
      </c>
      <c r="AK4110" t="s">
        <v>30985</v>
      </c>
      <c r="AL4110" t="s">
        <v>30985</v>
      </c>
    </row>
    <row r="4111" spans="1:42">
      <c r="A4111" t="s">
        <v>42</v>
      </c>
      <c r="B4111">
        <v>228120457</v>
      </c>
      <c r="C4111">
        <v>113088123</v>
      </c>
      <c r="D4111" t="s">
        <v>43</v>
      </c>
      <c r="F4111">
        <v>20170907</v>
      </c>
      <c r="G4111" s="6">
        <v>42984.930810185186</v>
      </c>
      <c r="H4111" s="6">
        <v>42984.930833333332</v>
      </c>
      <c r="L4111" t="s">
        <v>44</v>
      </c>
      <c r="M4111">
        <v>425937308</v>
      </c>
      <c r="N4111" t="s">
        <v>30982</v>
      </c>
      <c r="O4111">
        <v>1</v>
      </c>
      <c r="P4111" t="s">
        <v>30988</v>
      </c>
      <c r="Q4111" t="s">
        <v>152</v>
      </c>
      <c r="S4111" t="s">
        <v>30984</v>
      </c>
      <c r="U4111" t="s">
        <v>30985</v>
      </c>
      <c r="V4111" t="s">
        <v>30985</v>
      </c>
      <c r="W4111" t="s">
        <v>30986</v>
      </c>
      <c r="X4111" t="s">
        <v>29328</v>
      </c>
      <c r="Y4111" t="s">
        <v>46</v>
      </c>
      <c r="Z4111" t="s">
        <v>47</v>
      </c>
      <c r="AA4111" t="s">
        <v>48</v>
      </c>
      <c r="AB4111" t="s">
        <v>49</v>
      </c>
      <c r="AC4111">
        <v>19.899999999999999</v>
      </c>
      <c r="AD4111">
        <v>19.100000000000001</v>
      </c>
      <c r="AE4111">
        <v>0.2</v>
      </c>
      <c r="AF4111">
        <v>20.100000000000001</v>
      </c>
      <c r="AG4111">
        <v>17.38</v>
      </c>
      <c r="AH4111" t="s">
        <v>30987</v>
      </c>
      <c r="AK4111" t="s">
        <v>30985</v>
      </c>
      <c r="AL4111" t="s">
        <v>30985</v>
      </c>
    </row>
    <row r="4112" spans="1:42">
      <c r="A4112" t="s">
        <v>42</v>
      </c>
      <c r="B4112">
        <v>228123283</v>
      </c>
      <c r="C4112">
        <v>113089039</v>
      </c>
      <c r="D4112" t="s">
        <v>43</v>
      </c>
      <c r="F4112">
        <v>20170907</v>
      </c>
      <c r="G4112" s="6">
        <v>42984.952141203707</v>
      </c>
      <c r="H4112" s="6">
        <v>42984.952141203707</v>
      </c>
      <c r="L4112" t="s">
        <v>44</v>
      </c>
      <c r="M4112">
        <v>442772076</v>
      </c>
      <c r="N4112" t="s">
        <v>27843</v>
      </c>
      <c r="O4112">
        <v>1</v>
      </c>
      <c r="P4112" t="s">
        <v>138</v>
      </c>
      <c r="Q4112" t="s">
        <v>152</v>
      </c>
      <c r="S4112" t="s">
        <v>30989</v>
      </c>
      <c r="U4112" t="s">
        <v>45</v>
      </c>
      <c r="V4112" t="s">
        <v>30990</v>
      </c>
      <c r="W4112" t="s">
        <v>30991</v>
      </c>
      <c r="X4112" t="s">
        <v>30992</v>
      </c>
      <c r="Y4112" t="s">
        <v>46</v>
      </c>
      <c r="Z4112" t="s">
        <v>47</v>
      </c>
      <c r="AA4112" t="s">
        <v>48</v>
      </c>
      <c r="AB4112" t="s">
        <v>49</v>
      </c>
      <c r="AC4112">
        <v>2.9</v>
      </c>
      <c r="AD4112">
        <v>2.6</v>
      </c>
      <c r="AE4112">
        <v>0.2</v>
      </c>
      <c r="AF4112">
        <v>3.1</v>
      </c>
      <c r="AG4112">
        <v>2.37</v>
      </c>
      <c r="AH4112" t="s">
        <v>30993</v>
      </c>
      <c r="AK4112" t="s">
        <v>45</v>
      </c>
      <c r="AL4112" t="s">
        <v>30990</v>
      </c>
    </row>
    <row r="4113" spans="1:42">
      <c r="A4113" t="s">
        <v>42</v>
      </c>
      <c r="B4113">
        <v>228123284</v>
      </c>
      <c r="C4113">
        <v>113089039</v>
      </c>
      <c r="D4113" t="s">
        <v>43</v>
      </c>
      <c r="F4113">
        <v>20170907</v>
      </c>
      <c r="G4113" s="6">
        <v>42984.952141203707</v>
      </c>
      <c r="H4113" s="6">
        <v>42984.952141203707</v>
      </c>
      <c r="L4113" t="s">
        <v>44</v>
      </c>
      <c r="M4113">
        <v>442772076</v>
      </c>
      <c r="N4113" t="s">
        <v>27843</v>
      </c>
      <c r="O4113">
        <v>1</v>
      </c>
      <c r="P4113" t="s">
        <v>144</v>
      </c>
      <c r="Q4113" t="s">
        <v>152</v>
      </c>
      <c r="S4113" t="s">
        <v>30989</v>
      </c>
      <c r="U4113" t="s">
        <v>45</v>
      </c>
      <c r="V4113" t="s">
        <v>30990</v>
      </c>
      <c r="W4113" t="s">
        <v>30991</v>
      </c>
      <c r="X4113" t="s">
        <v>30992</v>
      </c>
      <c r="Y4113" t="s">
        <v>46</v>
      </c>
      <c r="Z4113" t="s">
        <v>47</v>
      </c>
      <c r="AA4113" t="s">
        <v>48</v>
      </c>
      <c r="AB4113" t="s">
        <v>49</v>
      </c>
      <c r="AC4113">
        <v>2.9</v>
      </c>
      <c r="AD4113">
        <v>2.6</v>
      </c>
      <c r="AE4113">
        <v>0.2</v>
      </c>
      <c r="AF4113">
        <v>3.1</v>
      </c>
      <c r="AG4113">
        <v>2.37</v>
      </c>
      <c r="AH4113" t="s">
        <v>30993</v>
      </c>
      <c r="AK4113" t="s">
        <v>45</v>
      </c>
      <c r="AL4113" t="s">
        <v>30990</v>
      </c>
    </row>
    <row r="4114" spans="1:42">
      <c r="A4114" s="32">
        <v>42985</v>
      </c>
      <c r="B4114" s="33"/>
      <c r="C4114" s="34"/>
      <c r="D4114" s="34"/>
      <c r="E4114" s="35"/>
      <c r="F4114" s="35"/>
      <c r="G4114" s="34"/>
      <c r="H4114" s="34"/>
      <c r="I4114" s="34"/>
      <c r="J4114" s="34"/>
      <c r="K4114" s="34"/>
      <c r="L4114" s="34"/>
      <c r="M4114" s="34"/>
      <c r="N4114" s="34"/>
      <c r="O4114" s="34"/>
      <c r="P4114" s="34"/>
      <c r="Q4114" s="34"/>
      <c r="R4114" s="34"/>
      <c r="S4114" s="34"/>
      <c r="T4114" s="34"/>
      <c r="U4114" s="34"/>
      <c r="V4114" s="34"/>
      <c r="W4114" s="34"/>
      <c r="X4114" s="34"/>
      <c r="Y4114" s="34"/>
      <c r="Z4114" s="34"/>
      <c r="AA4114" s="34"/>
      <c r="AB4114" s="34"/>
      <c r="AC4114" s="34"/>
      <c r="AD4114" s="34"/>
      <c r="AE4114" s="34"/>
      <c r="AF4114" s="34"/>
      <c r="AG4114" s="34"/>
      <c r="AH4114" s="34"/>
      <c r="AI4114" s="34"/>
      <c r="AJ4114" s="34"/>
      <c r="AK4114" s="34"/>
      <c r="AL4114" s="47"/>
      <c r="AM4114" s="47"/>
      <c r="AN4114" s="47"/>
      <c r="AO4114" s="47"/>
      <c r="AP4114" s="47"/>
    </row>
    <row r="4115" spans="1:42">
      <c r="A4115" t="s">
        <v>42</v>
      </c>
      <c r="B4115">
        <v>228135414</v>
      </c>
      <c r="C4115">
        <v>113092553</v>
      </c>
      <c r="D4115" t="s">
        <v>43</v>
      </c>
      <c r="F4115">
        <v>20170907</v>
      </c>
      <c r="G4115" s="6">
        <v>42985.104513888888</v>
      </c>
      <c r="H4115" s="6">
        <v>42985.104548611111</v>
      </c>
      <c r="L4115" t="s">
        <v>44</v>
      </c>
      <c r="M4115">
        <v>483158418</v>
      </c>
      <c r="N4115" t="s">
        <v>23282</v>
      </c>
      <c r="O4115">
        <v>2</v>
      </c>
      <c r="P4115" t="s">
        <v>378</v>
      </c>
      <c r="Q4115" t="s">
        <v>152</v>
      </c>
      <c r="S4115" t="s">
        <v>30994</v>
      </c>
      <c r="U4115" t="s">
        <v>30995</v>
      </c>
      <c r="V4115" t="s">
        <v>45</v>
      </c>
      <c r="W4115" t="s">
        <v>30996</v>
      </c>
      <c r="X4115" t="s">
        <v>30997</v>
      </c>
      <c r="Y4115" t="s">
        <v>46</v>
      </c>
      <c r="Z4115" t="s">
        <v>47</v>
      </c>
      <c r="AA4115" t="s">
        <v>48</v>
      </c>
      <c r="AB4115" t="s">
        <v>49</v>
      </c>
      <c r="AC4115">
        <v>5.2</v>
      </c>
      <c r="AD4115">
        <v>2.5</v>
      </c>
      <c r="AE4115">
        <v>0.4</v>
      </c>
      <c r="AF4115">
        <v>5.6</v>
      </c>
      <c r="AG4115">
        <v>4.5599999999999996</v>
      </c>
      <c r="AH4115" t="s">
        <v>30998</v>
      </c>
      <c r="AK4115" t="s">
        <v>30995</v>
      </c>
      <c r="AL4115" t="s">
        <v>45</v>
      </c>
    </row>
    <row r="4116" spans="1:42">
      <c r="A4116" t="s">
        <v>42</v>
      </c>
      <c r="B4116">
        <v>228138776</v>
      </c>
      <c r="C4116">
        <v>113093061</v>
      </c>
      <c r="D4116" t="s">
        <v>43</v>
      </c>
      <c r="F4116">
        <v>20170907</v>
      </c>
      <c r="G4116" s="6">
        <v>42985.260648148149</v>
      </c>
      <c r="H4116" s="6">
        <v>42985.260671296295</v>
      </c>
      <c r="L4116" t="s">
        <v>44</v>
      </c>
      <c r="M4116">
        <v>470689358</v>
      </c>
      <c r="N4116" t="s">
        <v>25361</v>
      </c>
      <c r="O4116">
        <v>1</v>
      </c>
      <c r="P4116" t="s">
        <v>60</v>
      </c>
      <c r="Q4116" t="s">
        <v>152</v>
      </c>
      <c r="S4116" t="s">
        <v>20281</v>
      </c>
      <c r="U4116" t="s">
        <v>45</v>
      </c>
      <c r="V4116" t="s">
        <v>20282</v>
      </c>
      <c r="W4116" t="s">
        <v>20283</v>
      </c>
      <c r="X4116" t="s">
        <v>20284</v>
      </c>
      <c r="Y4116" t="s">
        <v>46</v>
      </c>
      <c r="Z4116" t="s">
        <v>47</v>
      </c>
      <c r="AA4116" t="s">
        <v>48</v>
      </c>
      <c r="AB4116" t="s">
        <v>49</v>
      </c>
      <c r="AC4116">
        <v>2.9</v>
      </c>
      <c r="AD4116">
        <v>3.1</v>
      </c>
      <c r="AE4116">
        <v>0.2</v>
      </c>
      <c r="AF4116">
        <v>3.1</v>
      </c>
      <c r="AG4116">
        <v>2.82</v>
      </c>
      <c r="AH4116" t="s">
        <v>20281</v>
      </c>
      <c r="AK4116" t="s">
        <v>45</v>
      </c>
      <c r="AL4116" t="s">
        <v>20282</v>
      </c>
    </row>
    <row r="4117" spans="1:42">
      <c r="A4117" t="s">
        <v>42</v>
      </c>
      <c r="B4117">
        <v>228097805</v>
      </c>
      <c r="C4117">
        <v>113082067</v>
      </c>
      <c r="D4117" t="s">
        <v>43</v>
      </c>
      <c r="F4117">
        <v>20170908</v>
      </c>
      <c r="G4117" s="6">
        <v>42984.704884259256</v>
      </c>
      <c r="H4117" s="6">
        <v>42985.382407407407</v>
      </c>
      <c r="L4117" t="s">
        <v>44</v>
      </c>
      <c r="M4117">
        <v>470741043</v>
      </c>
      <c r="N4117" t="s">
        <v>23431</v>
      </c>
      <c r="O4117">
        <v>1</v>
      </c>
      <c r="P4117" t="s">
        <v>90</v>
      </c>
      <c r="Q4117" t="s">
        <v>152</v>
      </c>
      <c r="S4117" t="s">
        <v>31010</v>
      </c>
      <c r="U4117" t="s">
        <v>45</v>
      </c>
      <c r="V4117" t="s">
        <v>31011</v>
      </c>
      <c r="W4117" t="s">
        <v>31012</v>
      </c>
      <c r="X4117" t="s">
        <v>31013</v>
      </c>
      <c r="Y4117" t="s">
        <v>46</v>
      </c>
      <c r="Z4117" t="s">
        <v>47</v>
      </c>
      <c r="AA4117" t="s">
        <v>48</v>
      </c>
      <c r="AB4117" t="s">
        <v>49</v>
      </c>
      <c r="AC4117">
        <v>1.3</v>
      </c>
      <c r="AD4117">
        <v>1.5</v>
      </c>
      <c r="AE4117">
        <v>0.2</v>
      </c>
      <c r="AF4117">
        <v>1.5</v>
      </c>
      <c r="AG4117">
        <v>1.37</v>
      </c>
      <c r="AH4117" t="s">
        <v>31014</v>
      </c>
      <c r="AK4117" t="s">
        <v>31011</v>
      </c>
      <c r="AL4117" t="s">
        <v>31015</v>
      </c>
    </row>
    <row r="4118" spans="1:42">
      <c r="A4118" t="s">
        <v>42</v>
      </c>
      <c r="B4118">
        <v>228193298</v>
      </c>
      <c r="C4118">
        <v>113096943</v>
      </c>
      <c r="D4118" t="s">
        <v>43</v>
      </c>
      <c r="F4118">
        <v>20170908</v>
      </c>
      <c r="G4118" s="6">
        <v>42985.481064814812</v>
      </c>
      <c r="H4118" s="6">
        <v>42985.481076388889</v>
      </c>
      <c r="L4118" t="s">
        <v>44</v>
      </c>
      <c r="M4118">
        <v>522061052</v>
      </c>
      <c r="N4118" t="s">
        <v>22091</v>
      </c>
      <c r="O4118">
        <v>1</v>
      </c>
      <c r="P4118" t="s">
        <v>22092</v>
      </c>
      <c r="Q4118" t="s">
        <v>152</v>
      </c>
      <c r="S4118" t="s">
        <v>31016</v>
      </c>
      <c r="U4118" t="s">
        <v>31017</v>
      </c>
      <c r="V4118" t="s">
        <v>31018</v>
      </c>
      <c r="W4118" t="s">
        <v>31019</v>
      </c>
      <c r="X4118" t="s">
        <v>31020</v>
      </c>
      <c r="Y4118" t="s">
        <v>46</v>
      </c>
      <c r="Z4118" t="s">
        <v>47</v>
      </c>
      <c r="AA4118" t="s">
        <v>48</v>
      </c>
      <c r="AB4118" t="s">
        <v>49</v>
      </c>
      <c r="AC4118">
        <v>15.8</v>
      </c>
      <c r="AD4118">
        <v>16</v>
      </c>
      <c r="AE4118">
        <v>0.2</v>
      </c>
      <c r="AF4118">
        <v>16</v>
      </c>
      <c r="AG4118">
        <v>14.56</v>
      </c>
      <c r="AH4118" t="s">
        <v>31021</v>
      </c>
      <c r="AK4118" t="s">
        <v>45</v>
      </c>
      <c r="AL4118" t="s">
        <v>31017</v>
      </c>
    </row>
    <row r="4119" spans="1:42">
      <c r="A4119" t="s">
        <v>42</v>
      </c>
      <c r="B4119">
        <v>228193989</v>
      </c>
      <c r="C4119">
        <v>113097084</v>
      </c>
      <c r="D4119" t="s">
        <v>43</v>
      </c>
      <c r="F4119">
        <v>20170908</v>
      </c>
      <c r="G4119" s="6">
        <v>42985.486458333333</v>
      </c>
      <c r="H4119" s="6">
        <v>42985.486481481479</v>
      </c>
      <c r="L4119" t="s">
        <v>44</v>
      </c>
      <c r="M4119">
        <v>439763958</v>
      </c>
      <c r="N4119" t="s">
        <v>92</v>
      </c>
      <c r="O4119">
        <v>1</v>
      </c>
      <c r="P4119" t="s">
        <v>80</v>
      </c>
      <c r="Q4119" t="s">
        <v>152</v>
      </c>
      <c r="S4119" t="s">
        <v>31022</v>
      </c>
      <c r="U4119" t="s">
        <v>45</v>
      </c>
      <c r="V4119" t="s">
        <v>31023</v>
      </c>
      <c r="W4119" t="s">
        <v>31024</v>
      </c>
      <c r="X4119" t="s">
        <v>31025</v>
      </c>
      <c r="Y4119" t="s">
        <v>46</v>
      </c>
      <c r="Z4119" t="s">
        <v>47</v>
      </c>
      <c r="AA4119" t="s">
        <v>48</v>
      </c>
      <c r="AB4119" t="s">
        <v>49</v>
      </c>
      <c r="AC4119">
        <v>19.899999999999999</v>
      </c>
      <c r="AD4119">
        <v>20.100000000000001</v>
      </c>
      <c r="AE4119">
        <v>0.2</v>
      </c>
      <c r="AF4119">
        <v>20.100000000000001</v>
      </c>
      <c r="AG4119">
        <v>18.29</v>
      </c>
      <c r="AH4119" t="s">
        <v>31022</v>
      </c>
      <c r="AK4119" t="s">
        <v>45</v>
      </c>
      <c r="AL4119" t="s">
        <v>31023</v>
      </c>
    </row>
    <row r="4120" spans="1:42">
      <c r="A4120" t="s">
        <v>42</v>
      </c>
      <c r="B4120">
        <v>228196535</v>
      </c>
      <c r="C4120">
        <v>113097418</v>
      </c>
      <c r="D4120" t="s">
        <v>43</v>
      </c>
      <c r="F4120">
        <v>20170908</v>
      </c>
      <c r="G4120" s="6">
        <v>42985.498217592591</v>
      </c>
      <c r="H4120" s="6">
        <v>42985.500833333332</v>
      </c>
      <c r="L4120" t="s">
        <v>44</v>
      </c>
      <c r="M4120">
        <v>487808416</v>
      </c>
      <c r="N4120" t="s">
        <v>19158</v>
      </c>
      <c r="O4120">
        <v>1</v>
      </c>
      <c r="P4120" t="s">
        <v>31026</v>
      </c>
      <c r="Q4120" t="s">
        <v>152</v>
      </c>
      <c r="S4120" t="s">
        <v>31027</v>
      </c>
      <c r="U4120" t="s">
        <v>45</v>
      </c>
      <c r="V4120" t="s">
        <v>31028</v>
      </c>
      <c r="W4120" t="s">
        <v>31029</v>
      </c>
      <c r="X4120" t="s">
        <v>31030</v>
      </c>
      <c r="Y4120" t="s">
        <v>46</v>
      </c>
      <c r="Z4120" t="s">
        <v>47</v>
      </c>
      <c r="AA4120" t="s">
        <v>48</v>
      </c>
      <c r="AB4120" t="s">
        <v>49</v>
      </c>
      <c r="AC4120">
        <v>13.9</v>
      </c>
      <c r="AD4120">
        <v>14.1</v>
      </c>
      <c r="AE4120">
        <v>0.2</v>
      </c>
      <c r="AF4120">
        <v>14.1</v>
      </c>
      <c r="AG4120">
        <v>12.83</v>
      </c>
      <c r="AH4120" t="s">
        <v>31031</v>
      </c>
      <c r="AK4120" t="s">
        <v>45</v>
      </c>
      <c r="AL4120" t="s">
        <v>31028</v>
      </c>
    </row>
    <row r="4121" spans="1:42">
      <c r="A4121" t="s">
        <v>42</v>
      </c>
      <c r="B4121">
        <v>228198916</v>
      </c>
      <c r="C4121">
        <v>113097759</v>
      </c>
      <c r="D4121" t="s">
        <v>43</v>
      </c>
      <c r="F4121">
        <v>20170908</v>
      </c>
      <c r="G4121" s="6">
        <v>42985.511030092595</v>
      </c>
      <c r="H4121" s="6">
        <v>42985.511053240742</v>
      </c>
      <c r="L4121" t="s">
        <v>44</v>
      </c>
      <c r="M4121">
        <v>508735612</v>
      </c>
      <c r="N4121" t="s">
        <v>30448</v>
      </c>
      <c r="O4121">
        <v>2</v>
      </c>
      <c r="P4121" t="s">
        <v>30449</v>
      </c>
      <c r="Q4121" t="s">
        <v>152</v>
      </c>
      <c r="S4121" t="s">
        <v>31032</v>
      </c>
      <c r="U4121" t="s">
        <v>31033</v>
      </c>
      <c r="V4121" t="s">
        <v>31033</v>
      </c>
      <c r="W4121" t="s">
        <v>31034</v>
      </c>
      <c r="X4121" t="s">
        <v>31035</v>
      </c>
      <c r="Y4121" t="s">
        <v>46</v>
      </c>
      <c r="Z4121" t="s">
        <v>47</v>
      </c>
      <c r="AA4121" t="s">
        <v>48</v>
      </c>
      <c r="AB4121" t="s">
        <v>49</v>
      </c>
      <c r="AC4121">
        <v>9.8000000000000007</v>
      </c>
      <c r="AD4121">
        <v>5.0999999999999996</v>
      </c>
      <c r="AE4121">
        <v>0.4</v>
      </c>
      <c r="AF4121">
        <v>10.199999999999999</v>
      </c>
      <c r="AG4121">
        <v>9.2799999999999994</v>
      </c>
      <c r="AH4121" t="s">
        <v>31036</v>
      </c>
      <c r="AK4121" t="s">
        <v>31033</v>
      </c>
      <c r="AL4121" t="s">
        <v>31033</v>
      </c>
    </row>
    <row r="4122" spans="1:42">
      <c r="A4122" t="s">
        <v>42</v>
      </c>
      <c r="B4122">
        <v>228005508</v>
      </c>
      <c r="C4122">
        <v>113061741</v>
      </c>
      <c r="D4122" t="s">
        <v>43</v>
      </c>
      <c r="F4122">
        <v>20170908</v>
      </c>
      <c r="G4122" s="6">
        <v>42983.792731481481</v>
      </c>
      <c r="H4122" s="6">
        <v>42985.534386574072</v>
      </c>
      <c r="L4122" t="s">
        <v>44</v>
      </c>
      <c r="M4122">
        <v>502413925</v>
      </c>
      <c r="N4122" t="s">
        <v>12677</v>
      </c>
      <c r="O4122">
        <v>1</v>
      </c>
      <c r="P4122" t="s">
        <v>1374</v>
      </c>
      <c r="Q4122" t="s">
        <v>152</v>
      </c>
      <c r="S4122" t="s">
        <v>31037</v>
      </c>
      <c r="U4122" t="s">
        <v>45</v>
      </c>
      <c r="V4122" t="s">
        <v>31038</v>
      </c>
      <c r="W4122" t="s">
        <v>31039</v>
      </c>
      <c r="X4122" t="s">
        <v>31040</v>
      </c>
      <c r="Y4122" t="s">
        <v>46</v>
      </c>
      <c r="Z4122" t="s">
        <v>47</v>
      </c>
      <c r="AA4122" t="s">
        <v>48</v>
      </c>
      <c r="AB4122" t="s">
        <v>49</v>
      </c>
      <c r="AC4122">
        <v>9.9</v>
      </c>
      <c r="AD4122">
        <v>10.1</v>
      </c>
      <c r="AE4122">
        <v>0.2</v>
      </c>
      <c r="AF4122">
        <v>10.1</v>
      </c>
      <c r="AG4122">
        <v>9.19</v>
      </c>
      <c r="AH4122" t="s">
        <v>31037</v>
      </c>
      <c r="AK4122" t="s">
        <v>45</v>
      </c>
      <c r="AL4122" t="s">
        <v>31038</v>
      </c>
    </row>
    <row r="4123" spans="1:42">
      <c r="A4123" t="s">
        <v>42</v>
      </c>
      <c r="B4123">
        <v>228220288</v>
      </c>
      <c r="C4123">
        <v>113101435</v>
      </c>
      <c r="D4123" t="s">
        <v>43</v>
      </c>
      <c r="F4123">
        <v>20170908</v>
      </c>
      <c r="G4123" s="6">
        <v>42985.647858796299</v>
      </c>
      <c r="H4123" s="6">
        <v>42985.647905092592</v>
      </c>
      <c r="L4123" t="s">
        <v>44</v>
      </c>
      <c r="M4123">
        <v>441069153</v>
      </c>
      <c r="N4123" t="s">
        <v>23426</v>
      </c>
      <c r="O4123">
        <v>1</v>
      </c>
      <c r="P4123" t="s">
        <v>64</v>
      </c>
      <c r="Q4123" t="s">
        <v>152</v>
      </c>
      <c r="S4123" t="s">
        <v>31041</v>
      </c>
      <c r="U4123" t="s">
        <v>45</v>
      </c>
      <c r="V4123" t="s">
        <v>31042</v>
      </c>
      <c r="W4123" t="s">
        <v>31043</v>
      </c>
      <c r="X4123" t="s">
        <v>31044</v>
      </c>
      <c r="Y4123" t="s">
        <v>46</v>
      </c>
      <c r="Z4123" t="s">
        <v>47</v>
      </c>
      <c r="AA4123" t="s">
        <v>48</v>
      </c>
      <c r="AB4123" t="s">
        <v>49</v>
      </c>
      <c r="AC4123">
        <v>7.5</v>
      </c>
      <c r="AD4123">
        <v>7.7</v>
      </c>
      <c r="AE4123">
        <v>0.2</v>
      </c>
      <c r="AF4123">
        <v>7.7</v>
      </c>
      <c r="AG4123">
        <v>7.01</v>
      </c>
      <c r="AH4123" t="s">
        <v>894</v>
      </c>
      <c r="AK4123" t="s">
        <v>45</v>
      </c>
      <c r="AL4123" t="s">
        <v>31042</v>
      </c>
    </row>
    <row r="4124" spans="1:42">
      <c r="A4124" t="s">
        <v>42</v>
      </c>
      <c r="B4124">
        <v>228221489</v>
      </c>
      <c r="C4124">
        <v>113101564</v>
      </c>
      <c r="D4124" t="s">
        <v>43</v>
      </c>
      <c r="F4124">
        <v>20170908</v>
      </c>
      <c r="G4124" s="6">
        <v>42985.652326388888</v>
      </c>
      <c r="H4124" s="6">
        <v>42985.652337962965</v>
      </c>
      <c r="L4124" t="s">
        <v>44</v>
      </c>
      <c r="M4124">
        <v>472304575</v>
      </c>
      <c r="N4124" t="s">
        <v>23170</v>
      </c>
      <c r="O4124">
        <v>1</v>
      </c>
      <c r="P4124" t="s">
        <v>22252</v>
      </c>
      <c r="Q4124" t="s">
        <v>152</v>
      </c>
      <c r="S4124" t="s">
        <v>24345</v>
      </c>
      <c r="U4124" t="s">
        <v>24346</v>
      </c>
      <c r="V4124" t="s">
        <v>24346</v>
      </c>
      <c r="W4124" t="s">
        <v>31045</v>
      </c>
      <c r="X4124" t="s">
        <v>4877</v>
      </c>
      <c r="Y4124" t="s">
        <v>46</v>
      </c>
      <c r="Z4124" t="s">
        <v>47</v>
      </c>
      <c r="AA4124" t="s">
        <v>48</v>
      </c>
      <c r="AB4124" t="s">
        <v>49</v>
      </c>
      <c r="AC4124">
        <v>4.9000000000000004</v>
      </c>
      <c r="AD4124">
        <v>5.0999999999999996</v>
      </c>
      <c r="AE4124">
        <v>0.2</v>
      </c>
      <c r="AF4124">
        <v>5.0999999999999996</v>
      </c>
      <c r="AG4124">
        <v>4.6399999999999997</v>
      </c>
      <c r="AH4124" t="s">
        <v>24348</v>
      </c>
      <c r="AK4124" t="s">
        <v>24346</v>
      </c>
      <c r="AL4124" t="s">
        <v>24346</v>
      </c>
    </row>
    <row r="4125" spans="1:42">
      <c r="A4125" t="s">
        <v>42</v>
      </c>
      <c r="B4125">
        <v>228237074</v>
      </c>
      <c r="C4125">
        <v>113104992</v>
      </c>
      <c r="D4125" t="s">
        <v>43</v>
      </c>
      <c r="F4125">
        <v>20170908</v>
      </c>
      <c r="G4125" s="6">
        <v>42985.793402777781</v>
      </c>
      <c r="H4125" s="6">
        <v>42985.793425925927</v>
      </c>
      <c r="L4125" t="s">
        <v>44</v>
      </c>
      <c r="M4125">
        <v>461125709</v>
      </c>
      <c r="N4125" t="s">
        <v>25402</v>
      </c>
      <c r="O4125">
        <v>1</v>
      </c>
      <c r="P4125" t="s">
        <v>865</v>
      </c>
      <c r="Q4125" t="s">
        <v>152</v>
      </c>
      <c r="S4125" t="s">
        <v>31046</v>
      </c>
      <c r="U4125" t="s">
        <v>45</v>
      </c>
      <c r="V4125" t="s">
        <v>31047</v>
      </c>
      <c r="W4125" t="s">
        <v>31048</v>
      </c>
      <c r="X4125" t="s">
        <v>31049</v>
      </c>
      <c r="Y4125" t="s">
        <v>46</v>
      </c>
      <c r="Z4125" t="s">
        <v>47</v>
      </c>
      <c r="AA4125" t="s">
        <v>48</v>
      </c>
      <c r="AB4125" t="s">
        <v>49</v>
      </c>
      <c r="AC4125">
        <v>7.9</v>
      </c>
      <c r="AD4125">
        <v>8.1</v>
      </c>
      <c r="AE4125">
        <v>0.2</v>
      </c>
      <c r="AF4125">
        <v>8.1</v>
      </c>
      <c r="AG4125">
        <v>7.37</v>
      </c>
      <c r="AH4125" t="s">
        <v>31046</v>
      </c>
      <c r="AK4125" t="s">
        <v>45</v>
      </c>
      <c r="AL4125" t="s">
        <v>31047</v>
      </c>
    </row>
    <row r="4126" spans="1:42">
      <c r="A4126" t="s">
        <v>42</v>
      </c>
      <c r="B4126">
        <v>228241803</v>
      </c>
      <c r="C4126">
        <v>113107031</v>
      </c>
      <c r="D4126" t="s">
        <v>43</v>
      </c>
      <c r="F4126">
        <v>20170908</v>
      </c>
      <c r="G4126" s="6">
        <v>42985.880752314813</v>
      </c>
      <c r="H4126" s="6">
        <v>42985.887916666667</v>
      </c>
      <c r="L4126" t="s">
        <v>44</v>
      </c>
      <c r="M4126">
        <v>432097168</v>
      </c>
      <c r="N4126" t="s">
        <v>31050</v>
      </c>
      <c r="O4126">
        <v>1</v>
      </c>
      <c r="P4126" t="s">
        <v>31051</v>
      </c>
      <c r="Q4126" t="s">
        <v>152</v>
      </c>
      <c r="S4126" t="s">
        <v>31052</v>
      </c>
      <c r="U4126" t="s">
        <v>45</v>
      </c>
      <c r="V4126" t="s">
        <v>31053</v>
      </c>
      <c r="W4126" t="s">
        <v>31054</v>
      </c>
      <c r="X4126" t="s">
        <v>31055</v>
      </c>
      <c r="Y4126" t="s">
        <v>46</v>
      </c>
      <c r="Z4126" t="s">
        <v>47</v>
      </c>
      <c r="AA4126" t="s">
        <v>48</v>
      </c>
      <c r="AB4126" t="s">
        <v>49</v>
      </c>
      <c r="AC4126">
        <v>14.9</v>
      </c>
      <c r="AD4126">
        <v>15.1</v>
      </c>
      <c r="AE4126">
        <v>0.2</v>
      </c>
      <c r="AF4126">
        <v>15.1</v>
      </c>
      <c r="AG4126">
        <v>13.74</v>
      </c>
      <c r="AH4126" t="s">
        <v>31052</v>
      </c>
      <c r="AK4126" t="s">
        <v>45</v>
      </c>
      <c r="AL4126" t="s">
        <v>31053</v>
      </c>
    </row>
    <row r="4127" spans="1:42">
      <c r="A4127" t="s">
        <v>42</v>
      </c>
      <c r="B4127">
        <v>228243686</v>
      </c>
      <c r="C4127">
        <v>113107662</v>
      </c>
      <c r="D4127" t="s">
        <v>43</v>
      </c>
      <c r="F4127">
        <v>20170908</v>
      </c>
      <c r="G4127" s="6">
        <v>42985.900243055556</v>
      </c>
      <c r="H4127" s="6">
        <v>42985.900254629632</v>
      </c>
      <c r="L4127" t="s">
        <v>44</v>
      </c>
      <c r="M4127">
        <v>489554133</v>
      </c>
      <c r="N4127" t="s">
        <v>23233</v>
      </c>
      <c r="O4127">
        <v>1</v>
      </c>
      <c r="P4127" t="s">
        <v>289</v>
      </c>
      <c r="Q4127" t="s">
        <v>152</v>
      </c>
      <c r="S4127" t="s">
        <v>31056</v>
      </c>
      <c r="U4127" t="s">
        <v>45</v>
      </c>
      <c r="V4127" t="s">
        <v>31057</v>
      </c>
      <c r="W4127" t="s">
        <v>31058</v>
      </c>
      <c r="X4127" t="s">
        <v>24049</v>
      </c>
      <c r="Y4127" t="s">
        <v>46</v>
      </c>
      <c r="Z4127" t="s">
        <v>47</v>
      </c>
      <c r="AA4127" t="s">
        <v>48</v>
      </c>
      <c r="AB4127" t="s">
        <v>49</v>
      </c>
      <c r="AC4127">
        <v>9.9</v>
      </c>
      <c r="AD4127">
        <v>10.1</v>
      </c>
      <c r="AE4127">
        <v>0.2</v>
      </c>
      <c r="AF4127">
        <v>10.1</v>
      </c>
      <c r="AG4127">
        <v>9.19</v>
      </c>
      <c r="AH4127" t="s">
        <v>31056</v>
      </c>
      <c r="AK4127" t="s">
        <v>45</v>
      </c>
      <c r="AL4127" t="s">
        <v>31057</v>
      </c>
    </row>
    <row r="4128" spans="1:42">
      <c r="A4128" s="32">
        <v>42986</v>
      </c>
      <c r="B4128" s="33"/>
      <c r="C4128" s="34"/>
      <c r="D4128" s="34"/>
      <c r="E4128" s="35"/>
      <c r="F4128" s="35"/>
      <c r="G4128" s="34"/>
      <c r="H4128" s="34"/>
      <c r="I4128" s="34"/>
      <c r="J4128" s="34"/>
      <c r="K4128" s="34"/>
      <c r="L4128" s="34"/>
      <c r="M4128" s="34"/>
      <c r="N4128" s="34"/>
      <c r="O4128" s="34"/>
      <c r="P4128" s="34"/>
      <c r="Q4128" s="34"/>
      <c r="R4128" s="34"/>
      <c r="S4128" s="34"/>
      <c r="T4128" s="34"/>
      <c r="U4128" s="34"/>
      <c r="V4128" s="34"/>
      <c r="W4128" s="34"/>
      <c r="X4128" s="34"/>
      <c r="Y4128" s="34"/>
      <c r="Z4128" s="34"/>
      <c r="AA4128" s="34"/>
      <c r="AB4128" s="34"/>
      <c r="AC4128" s="34"/>
      <c r="AD4128" s="34"/>
      <c r="AE4128" s="34"/>
      <c r="AF4128" s="34"/>
      <c r="AG4128" s="34"/>
      <c r="AH4128" s="34"/>
      <c r="AI4128" s="34"/>
      <c r="AJ4128" s="34"/>
      <c r="AK4128" s="34"/>
      <c r="AL4128" s="47"/>
      <c r="AM4128" s="47"/>
      <c r="AN4128" s="47"/>
      <c r="AO4128" s="47"/>
      <c r="AP4128" s="47"/>
    </row>
    <row r="4129" spans="1:38">
      <c r="A4129" t="s">
        <v>42</v>
      </c>
      <c r="B4129">
        <v>228276229</v>
      </c>
      <c r="C4129">
        <v>113114623</v>
      </c>
      <c r="D4129" t="s">
        <v>43</v>
      </c>
      <c r="F4129">
        <v>20170908</v>
      </c>
      <c r="G4129" s="6">
        <v>42986.361516203702</v>
      </c>
      <c r="H4129" s="6">
        <v>42986.361562500002</v>
      </c>
      <c r="L4129" t="s">
        <v>44</v>
      </c>
      <c r="M4129">
        <v>440803603</v>
      </c>
      <c r="N4129" t="s">
        <v>28876</v>
      </c>
      <c r="O4129">
        <v>1</v>
      </c>
      <c r="P4129" t="s">
        <v>322</v>
      </c>
      <c r="Q4129" t="s">
        <v>152</v>
      </c>
      <c r="S4129" t="s">
        <v>31059</v>
      </c>
      <c r="U4129" t="s">
        <v>45</v>
      </c>
      <c r="V4129" t="s">
        <v>31060</v>
      </c>
      <c r="W4129" t="s">
        <v>31061</v>
      </c>
      <c r="X4129" t="s">
        <v>31062</v>
      </c>
      <c r="Y4129" t="s">
        <v>46</v>
      </c>
      <c r="Z4129" t="s">
        <v>47</v>
      </c>
      <c r="AA4129" t="s">
        <v>48</v>
      </c>
      <c r="AB4129" t="s">
        <v>49</v>
      </c>
      <c r="AC4129">
        <v>7.3</v>
      </c>
      <c r="AD4129">
        <v>7.5</v>
      </c>
      <c r="AE4129">
        <v>0.2</v>
      </c>
      <c r="AF4129">
        <v>7.5</v>
      </c>
      <c r="AG4129">
        <v>6.83</v>
      </c>
      <c r="AH4129" t="s">
        <v>31063</v>
      </c>
      <c r="AK4129" t="s">
        <v>45</v>
      </c>
      <c r="AL4129" t="s">
        <v>31060</v>
      </c>
    </row>
    <row r="4130" spans="1:38">
      <c r="A4130" t="s">
        <v>42</v>
      </c>
      <c r="B4130">
        <v>228278998</v>
      </c>
      <c r="C4130">
        <v>113115225</v>
      </c>
      <c r="D4130" t="s">
        <v>43</v>
      </c>
      <c r="F4130">
        <v>20170908</v>
      </c>
      <c r="G4130" s="6">
        <v>42986.389317129629</v>
      </c>
      <c r="H4130" s="6">
        <v>42986.389328703706</v>
      </c>
      <c r="L4130" t="s">
        <v>44</v>
      </c>
      <c r="M4130">
        <v>517830796</v>
      </c>
      <c r="N4130" t="s">
        <v>13373</v>
      </c>
      <c r="O4130">
        <v>2</v>
      </c>
      <c r="P4130" t="s">
        <v>13374</v>
      </c>
      <c r="Q4130" t="s">
        <v>152</v>
      </c>
      <c r="S4130" t="s">
        <v>31064</v>
      </c>
      <c r="U4130" t="s">
        <v>31065</v>
      </c>
      <c r="V4130" t="s">
        <v>31065</v>
      </c>
      <c r="W4130" t="s">
        <v>31066</v>
      </c>
      <c r="X4130" t="s">
        <v>31067</v>
      </c>
      <c r="Y4130" t="s">
        <v>46</v>
      </c>
      <c r="Z4130" t="s">
        <v>47</v>
      </c>
      <c r="AA4130" t="s">
        <v>48</v>
      </c>
      <c r="AB4130" t="s">
        <v>49</v>
      </c>
      <c r="AC4130">
        <v>3.6</v>
      </c>
      <c r="AD4130">
        <v>2</v>
      </c>
      <c r="AE4130">
        <v>0.4</v>
      </c>
      <c r="AF4130">
        <v>4</v>
      </c>
      <c r="AG4130">
        <v>3.64</v>
      </c>
      <c r="AH4130" t="s">
        <v>31068</v>
      </c>
      <c r="AK4130" t="s">
        <v>31065</v>
      </c>
      <c r="AL4130" t="s">
        <v>31065</v>
      </c>
    </row>
    <row r="4131" spans="1:38">
      <c r="A4131" t="s">
        <v>42</v>
      </c>
      <c r="B4131">
        <v>228289090</v>
      </c>
      <c r="C4131">
        <v>113116993</v>
      </c>
      <c r="D4131" t="s">
        <v>43</v>
      </c>
      <c r="F4131">
        <v>20170908</v>
      </c>
      <c r="G4131" s="6">
        <v>42986.459560185183</v>
      </c>
      <c r="H4131" s="6">
        <v>42986.459618055553</v>
      </c>
      <c r="L4131" t="s">
        <v>44</v>
      </c>
      <c r="M4131">
        <v>462271229</v>
      </c>
      <c r="N4131" t="s">
        <v>25387</v>
      </c>
      <c r="O4131">
        <v>1</v>
      </c>
      <c r="P4131" t="s">
        <v>60</v>
      </c>
      <c r="Q4131" t="s">
        <v>152</v>
      </c>
      <c r="S4131" t="s">
        <v>6473</v>
      </c>
      <c r="U4131" t="s">
        <v>45</v>
      </c>
      <c r="V4131" t="s">
        <v>6474</v>
      </c>
      <c r="W4131" t="s">
        <v>6475</v>
      </c>
      <c r="X4131" t="s">
        <v>6476</v>
      </c>
      <c r="Y4131" t="s">
        <v>46</v>
      </c>
      <c r="Z4131" t="s">
        <v>47</v>
      </c>
      <c r="AA4131" t="s">
        <v>48</v>
      </c>
      <c r="AB4131" t="s">
        <v>49</v>
      </c>
      <c r="AC4131">
        <v>6.9</v>
      </c>
      <c r="AD4131">
        <v>7.1</v>
      </c>
      <c r="AE4131">
        <v>0.2</v>
      </c>
      <c r="AF4131">
        <v>7.1</v>
      </c>
      <c r="AG4131">
        <v>6.46</v>
      </c>
      <c r="AH4131" t="s">
        <v>6473</v>
      </c>
      <c r="AK4131" t="s">
        <v>45</v>
      </c>
      <c r="AL4131" t="s">
        <v>6474</v>
      </c>
    </row>
    <row r="4132" spans="1:38">
      <c r="A4132" t="s">
        <v>42</v>
      </c>
      <c r="B4132">
        <v>228290207</v>
      </c>
      <c r="C4132">
        <v>113117173</v>
      </c>
      <c r="D4132" t="s">
        <v>43</v>
      </c>
      <c r="F4132">
        <v>20170908</v>
      </c>
      <c r="G4132" s="6">
        <v>42986.465428240743</v>
      </c>
      <c r="H4132" s="6">
        <v>42986.465520833335</v>
      </c>
      <c r="L4132" t="s">
        <v>44</v>
      </c>
      <c r="M4132">
        <v>507743794</v>
      </c>
      <c r="N4132" t="s">
        <v>25093</v>
      </c>
      <c r="O4132">
        <v>1</v>
      </c>
      <c r="P4132" t="s">
        <v>25094</v>
      </c>
      <c r="Q4132" t="s">
        <v>152</v>
      </c>
      <c r="S4132" t="s">
        <v>31069</v>
      </c>
      <c r="U4132" t="s">
        <v>45</v>
      </c>
      <c r="V4132" t="s">
        <v>31070</v>
      </c>
      <c r="W4132" t="s">
        <v>31071</v>
      </c>
      <c r="X4132" t="s">
        <v>31072</v>
      </c>
      <c r="Y4132" t="s">
        <v>46</v>
      </c>
      <c r="Z4132" t="s">
        <v>47</v>
      </c>
      <c r="AA4132" t="s">
        <v>48</v>
      </c>
      <c r="AB4132" t="s">
        <v>49</v>
      </c>
      <c r="AC4132">
        <v>22.9</v>
      </c>
      <c r="AD4132">
        <v>23.1</v>
      </c>
      <c r="AE4132">
        <v>0.2</v>
      </c>
      <c r="AF4132">
        <v>23.1</v>
      </c>
      <c r="AG4132">
        <v>21.02</v>
      </c>
      <c r="AH4132" t="s">
        <v>31073</v>
      </c>
      <c r="AK4132" t="s">
        <v>45</v>
      </c>
      <c r="AL4132" t="s">
        <v>31070</v>
      </c>
    </row>
    <row r="4133" spans="1:38">
      <c r="A4133" t="s">
        <v>42</v>
      </c>
      <c r="B4133">
        <v>228293619</v>
      </c>
      <c r="C4133">
        <v>113118230</v>
      </c>
      <c r="D4133" t="s">
        <v>43</v>
      </c>
      <c r="F4133">
        <v>20170911</v>
      </c>
      <c r="G4133" t="s">
        <v>31074</v>
      </c>
      <c r="H4133" t="s">
        <v>31075</v>
      </c>
      <c r="L4133" t="s">
        <v>44</v>
      </c>
      <c r="M4133">
        <v>458660095</v>
      </c>
      <c r="N4133" t="s">
        <v>23295</v>
      </c>
      <c r="O4133">
        <v>1</v>
      </c>
      <c r="P4133" t="s">
        <v>59</v>
      </c>
      <c r="Q4133" t="s">
        <v>152</v>
      </c>
      <c r="S4133" t="s">
        <v>31076</v>
      </c>
      <c r="U4133" t="s">
        <v>45</v>
      </c>
      <c r="V4133" t="s">
        <v>31077</v>
      </c>
      <c r="W4133" t="s">
        <v>31078</v>
      </c>
      <c r="X4133" t="s">
        <v>9418</v>
      </c>
      <c r="Y4133" t="s">
        <v>46</v>
      </c>
      <c r="Z4133" t="s">
        <v>47</v>
      </c>
      <c r="AA4133" t="s">
        <v>48</v>
      </c>
      <c r="AB4133" t="s">
        <v>49</v>
      </c>
      <c r="AC4133">
        <v>26.5</v>
      </c>
      <c r="AD4133">
        <v>26.7</v>
      </c>
      <c r="AE4133">
        <v>0.2</v>
      </c>
      <c r="AF4133">
        <v>26.7</v>
      </c>
      <c r="AG4133">
        <v>24.3</v>
      </c>
      <c r="AH4133" t="s">
        <v>31079</v>
      </c>
      <c r="AJ4133" t="s">
        <v>31080</v>
      </c>
      <c r="AK4133" t="s">
        <v>31077</v>
      </c>
      <c r="AL4133" t="s">
        <v>31081</v>
      </c>
    </row>
    <row r="4134" spans="1:38">
      <c r="A4134" t="s">
        <v>42</v>
      </c>
      <c r="B4134">
        <v>228296727</v>
      </c>
      <c r="C4134">
        <v>113119107</v>
      </c>
      <c r="D4134" t="s">
        <v>43</v>
      </c>
      <c r="F4134">
        <v>20170911</v>
      </c>
      <c r="G4134" t="s">
        <v>31082</v>
      </c>
      <c r="H4134" t="s">
        <v>31083</v>
      </c>
      <c r="L4134" t="s">
        <v>44</v>
      </c>
      <c r="M4134">
        <v>497976121</v>
      </c>
      <c r="N4134" t="s">
        <v>22284</v>
      </c>
      <c r="O4134">
        <v>2</v>
      </c>
      <c r="P4134" t="s">
        <v>59</v>
      </c>
      <c r="Q4134" t="s">
        <v>152</v>
      </c>
      <c r="S4134" t="s">
        <v>490</v>
      </c>
      <c r="U4134" t="s">
        <v>45</v>
      </c>
      <c r="V4134" t="s">
        <v>31084</v>
      </c>
      <c r="W4134" t="s">
        <v>31085</v>
      </c>
      <c r="X4134" t="s">
        <v>7419</v>
      </c>
      <c r="Y4134" t="s">
        <v>46</v>
      </c>
      <c r="Z4134" t="s">
        <v>47</v>
      </c>
      <c r="AA4134" t="s">
        <v>48</v>
      </c>
      <c r="AB4134" t="s">
        <v>49</v>
      </c>
      <c r="AC4134">
        <v>13.8</v>
      </c>
      <c r="AD4134">
        <v>7.1</v>
      </c>
      <c r="AE4134">
        <v>0.4</v>
      </c>
      <c r="AF4134">
        <v>14.2</v>
      </c>
      <c r="AG4134">
        <v>12.92</v>
      </c>
      <c r="AH4134" t="s">
        <v>490</v>
      </c>
      <c r="AK4134" t="s">
        <v>45</v>
      </c>
      <c r="AL4134" t="s">
        <v>31084</v>
      </c>
    </row>
    <row r="4135" spans="1:38">
      <c r="A4135" t="s">
        <v>42</v>
      </c>
      <c r="B4135">
        <v>228321634</v>
      </c>
      <c r="C4135">
        <v>113120604</v>
      </c>
      <c r="D4135" t="s">
        <v>43</v>
      </c>
      <c r="F4135">
        <v>20170911</v>
      </c>
      <c r="G4135" t="s">
        <v>31086</v>
      </c>
      <c r="H4135" t="s">
        <v>31087</v>
      </c>
      <c r="L4135" t="s">
        <v>44</v>
      </c>
      <c r="M4135">
        <v>460318805</v>
      </c>
      <c r="N4135" t="s">
        <v>23142</v>
      </c>
      <c r="O4135">
        <v>1</v>
      </c>
      <c r="P4135" t="s">
        <v>28186</v>
      </c>
      <c r="Q4135" t="s">
        <v>152</v>
      </c>
      <c r="S4135" t="s">
        <v>31088</v>
      </c>
      <c r="U4135" t="s">
        <v>31089</v>
      </c>
      <c r="V4135" t="s">
        <v>31090</v>
      </c>
      <c r="W4135" t="s">
        <v>31091</v>
      </c>
      <c r="X4135" t="s">
        <v>17789</v>
      </c>
      <c r="Y4135" t="s">
        <v>46</v>
      </c>
      <c r="Z4135" t="s">
        <v>47</v>
      </c>
      <c r="AA4135" t="s">
        <v>48</v>
      </c>
      <c r="AB4135" t="s">
        <v>49</v>
      </c>
      <c r="AC4135">
        <v>7.49</v>
      </c>
      <c r="AD4135">
        <v>6.7</v>
      </c>
      <c r="AE4135">
        <v>0.2</v>
      </c>
      <c r="AF4135">
        <v>7.69</v>
      </c>
      <c r="AG4135">
        <v>6.1</v>
      </c>
      <c r="AH4135" t="s">
        <v>31092</v>
      </c>
      <c r="AK4135" t="s">
        <v>31090</v>
      </c>
      <c r="AL4135" t="s">
        <v>31090</v>
      </c>
    </row>
    <row r="4136" spans="1:38">
      <c r="A4136" t="s">
        <v>42</v>
      </c>
      <c r="B4136">
        <v>228327058</v>
      </c>
      <c r="C4136">
        <v>113121370</v>
      </c>
      <c r="D4136" t="s">
        <v>43</v>
      </c>
      <c r="F4136">
        <v>20170911</v>
      </c>
      <c r="G4136" t="s">
        <v>31093</v>
      </c>
      <c r="H4136" t="s">
        <v>31094</v>
      </c>
      <c r="L4136" t="s">
        <v>44</v>
      </c>
      <c r="M4136">
        <v>471984899</v>
      </c>
      <c r="N4136" t="s">
        <v>23866</v>
      </c>
      <c r="O4136">
        <v>1</v>
      </c>
      <c r="P4136" t="s">
        <v>186</v>
      </c>
      <c r="Q4136" t="s">
        <v>152</v>
      </c>
      <c r="S4136" t="s">
        <v>31095</v>
      </c>
      <c r="U4136" t="s">
        <v>45</v>
      </c>
      <c r="V4136" t="s">
        <v>31096</v>
      </c>
      <c r="W4136" t="s">
        <v>31097</v>
      </c>
      <c r="X4136" t="s">
        <v>13827</v>
      </c>
      <c r="Y4136" t="s">
        <v>46</v>
      </c>
      <c r="Z4136" t="s">
        <v>47</v>
      </c>
      <c r="AA4136" t="s">
        <v>48</v>
      </c>
      <c r="AB4136" t="s">
        <v>49</v>
      </c>
      <c r="AC4136">
        <v>8.89</v>
      </c>
      <c r="AD4136">
        <v>7.1</v>
      </c>
      <c r="AE4136">
        <v>0.2</v>
      </c>
      <c r="AF4136">
        <v>9.09</v>
      </c>
      <c r="AG4136">
        <v>6.46</v>
      </c>
      <c r="AH4136" t="s">
        <v>13433</v>
      </c>
      <c r="AK4136" t="s">
        <v>45</v>
      </c>
      <c r="AL4136" t="s">
        <v>31096</v>
      </c>
    </row>
    <row r="4137" spans="1:38">
      <c r="A4137" t="s">
        <v>42</v>
      </c>
      <c r="B4137">
        <v>228339118</v>
      </c>
      <c r="C4137">
        <v>113122417</v>
      </c>
      <c r="D4137" t="s">
        <v>43</v>
      </c>
      <c r="F4137">
        <v>20170911</v>
      </c>
      <c r="G4137" t="s">
        <v>31098</v>
      </c>
      <c r="H4137" t="s">
        <v>31099</v>
      </c>
      <c r="L4137" t="s">
        <v>44</v>
      </c>
      <c r="M4137">
        <v>517867550</v>
      </c>
      <c r="N4137" t="s">
        <v>13409</v>
      </c>
      <c r="O4137">
        <v>1</v>
      </c>
      <c r="P4137" t="s">
        <v>13410</v>
      </c>
      <c r="Q4137" t="s">
        <v>152</v>
      </c>
      <c r="S4137" t="s">
        <v>31100</v>
      </c>
      <c r="U4137" t="s">
        <v>31101</v>
      </c>
      <c r="V4137" t="s">
        <v>31102</v>
      </c>
      <c r="W4137" t="s">
        <v>31103</v>
      </c>
      <c r="X4137" t="s">
        <v>31104</v>
      </c>
      <c r="Y4137" t="s">
        <v>46</v>
      </c>
      <c r="Z4137" t="s">
        <v>47</v>
      </c>
      <c r="AA4137" t="s">
        <v>48</v>
      </c>
      <c r="AB4137" t="s">
        <v>49</v>
      </c>
      <c r="AC4137">
        <v>2.35</v>
      </c>
      <c r="AD4137">
        <v>2.5499999999999998</v>
      </c>
      <c r="AE4137">
        <v>0.2</v>
      </c>
      <c r="AF4137">
        <v>2.5499999999999998</v>
      </c>
      <c r="AG4137">
        <v>2.3199999999999998</v>
      </c>
      <c r="AH4137" t="s">
        <v>31105</v>
      </c>
      <c r="AJ4137" t="s">
        <v>31106</v>
      </c>
      <c r="AK4137" t="s">
        <v>45</v>
      </c>
      <c r="AL4137" t="s">
        <v>31102</v>
      </c>
    </row>
    <row r="4138" spans="1:38">
      <c r="A4138" t="s">
        <v>42</v>
      </c>
      <c r="B4138">
        <v>228339759</v>
      </c>
      <c r="C4138">
        <v>113122535</v>
      </c>
      <c r="D4138" t="s">
        <v>43</v>
      </c>
      <c r="F4138">
        <v>20170911</v>
      </c>
      <c r="G4138" t="s">
        <v>31107</v>
      </c>
      <c r="H4138" t="s">
        <v>31108</v>
      </c>
      <c r="L4138" t="s">
        <v>44</v>
      </c>
      <c r="M4138">
        <v>486822701</v>
      </c>
      <c r="N4138" t="s">
        <v>23708</v>
      </c>
      <c r="O4138">
        <v>3</v>
      </c>
      <c r="P4138" t="s">
        <v>184</v>
      </c>
      <c r="Q4138" t="s">
        <v>152</v>
      </c>
      <c r="S4138" t="s">
        <v>31109</v>
      </c>
      <c r="U4138" t="s">
        <v>45</v>
      </c>
      <c r="V4138" t="s">
        <v>31110</v>
      </c>
      <c r="W4138" t="s">
        <v>31111</v>
      </c>
      <c r="X4138" t="s">
        <v>11591</v>
      </c>
      <c r="Y4138" t="s">
        <v>46</v>
      </c>
      <c r="Z4138" t="s">
        <v>47</v>
      </c>
      <c r="AA4138" t="s">
        <v>48</v>
      </c>
      <c r="AB4138" t="s">
        <v>49</v>
      </c>
      <c r="AC4138">
        <v>11.7</v>
      </c>
      <c r="AD4138">
        <v>4.0999999999999996</v>
      </c>
      <c r="AE4138">
        <v>0.6</v>
      </c>
      <c r="AF4138">
        <v>12.3</v>
      </c>
      <c r="AG4138">
        <v>11.19</v>
      </c>
      <c r="AH4138" t="s">
        <v>31112</v>
      </c>
      <c r="AJ4138" t="s">
        <v>31113</v>
      </c>
      <c r="AK4138" t="s">
        <v>45</v>
      </c>
      <c r="AL4138" t="s">
        <v>31110</v>
      </c>
    </row>
    <row r="4139" spans="1:38">
      <c r="A4139" t="s">
        <v>42</v>
      </c>
      <c r="B4139">
        <v>228356435</v>
      </c>
      <c r="C4139">
        <v>113125370</v>
      </c>
      <c r="D4139" t="s">
        <v>43</v>
      </c>
      <c r="F4139">
        <v>20170911</v>
      </c>
      <c r="G4139" t="s">
        <v>31114</v>
      </c>
      <c r="H4139" t="s">
        <v>31115</v>
      </c>
      <c r="L4139" t="s">
        <v>44</v>
      </c>
      <c r="M4139">
        <v>544349811</v>
      </c>
      <c r="N4139" t="s">
        <v>26761</v>
      </c>
      <c r="O4139">
        <v>2</v>
      </c>
      <c r="P4139" t="s">
        <v>26762</v>
      </c>
      <c r="Q4139" t="s">
        <v>152</v>
      </c>
      <c r="S4139" t="s">
        <v>31116</v>
      </c>
      <c r="U4139" t="s">
        <v>31117</v>
      </c>
      <c r="V4139" t="s">
        <v>31118</v>
      </c>
      <c r="W4139" t="s">
        <v>31119</v>
      </c>
      <c r="X4139" t="s">
        <v>28352</v>
      </c>
      <c r="Y4139" t="s">
        <v>46</v>
      </c>
      <c r="Z4139" t="s">
        <v>47</v>
      </c>
      <c r="AA4139" t="s">
        <v>48</v>
      </c>
      <c r="AB4139" t="s">
        <v>49</v>
      </c>
      <c r="AC4139">
        <v>2</v>
      </c>
      <c r="AD4139">
        <v>1.2</v>
      </c>
      <c r="AE4139">
        <v>0.4</v>
      </c>
      <c r="AF4139">
        <v>2.4</v>
      </c>
      <c r="AG4139">
        <v>2.1800000000000002</v>
      </c>
      <c r="AH4139" t="s">
        <v>31120</v>
      </c>
      <c r="AK4139" t="s">
        <v>31117</v>
      </c>
      <c r="AL4139" t="s">
        <v>31118</v>
      </c>
    </row>
    <row r="4140" spans="1:38">
      <c r="A4140" t="s">
        <v>42</v>
      </c>
      <c r="B4140">
        <v>228360009</v>
      </c>
      <c r="C4140">
        <v>113126384</v>
      </c>
      <c r="D4140" t="s">
        <v>43</v>
      </c>
      <c r="F4140">
        <v>20170911</v>
      </c>
      <c r="G4140" t="s">
        <v>31121</v>
      </c>
      <c r="H4140" t="s">
        <v>31122</v>
      </c>
      <c r="L4140" t="s">
        <v>44</v>
      </c>
      <c r="M4140">
        <v>515539308</v>
      </c>
      <c r="N4140" t="s">
        <v>23453</v>
      </c>
      <c r="O4140">
        <v>1</v>
      </c>
      <c r="P4140" t="s">
        <v>27134</v>
      </c>
      <c r="Q4140" t="s">
        <v>152</v>
      </c>
      <c r="S4140" t="s">
        <v>23455</v>
      </c>
      <c r="U4140" t="s">
        <v>45</v>
      </c>
      <c r="V4140" t="s">
        <v>23456</v>
      </c>
      <c r="W4140" t="s">
        <v>23457</v>
      </c>
      <c r="X4140" t="s">
        <v>537</v>
      </c>
      <c r="Y4140" t="s">
        <v>46</v>
      </c>
      <c r="Z4140" t="s">
        <v>47</v>
      </c>
      <c r="AA4140" t="s">
        <v>48</v>
      </c>
      <c r="AB4140" t="s">
        <v>49</v>
      </c>
      <c r="AC4140">
        <v>16.899999999999999</v>
      </c>
      <c r="AD4140">
        <v>17.100000000000001</v>
      </c>
      <c r="AE4140">
        <v>0.2</v>
      </c>
      <c r="AF4140">
        <v>17.100000000000001</v>
      </c>
      <c r="AG4140">
        <v>15.56</v>
      </c>
      <c r="AH4140" t="s">
        <v>23458</v>
      </c>
      <c r="AK4140" t="s">
        <v>45</v>
      </c>
      <c r="AL4140" t="s">
        <v>23456</v>
      </c>
    </row>
    <row r="4141" spans="1:38">
      <c r="A4141" t="s">
        <v>42</v>
      </c>
      <c r="B4141">
        <v>228361249</v>
      </c>
      <c r="C4141">
        <v>113126852</v>
      </c>
      <c r="D4141" t="s">
        <v>43</v>
      </c>
      <c r="F4141">
        <v>20170911</v>
      </c>
      <c r="G4141" t="s">
        <v>31123</v>
      </c>
      <c r="H4141" t="s">
        <v>31124</v>
      </c>
      <c r="L4141" t="s">
        <v>44</v>
      </c>
      <c r="M4141">
        <v>440804454</v>
      </c>
      <c r="N4141" t="s">
        <v>23923</v>
      </c>
      <c r="O4141">
        <v>1</v>
      </c>
      <c r="P4141" t="s">
        <v>60</v>
      </c>
      <c r="Q4141" t="s">
        <v>152</v>
      </c>
      <c r="S4141" t="s">
        <v>31125</v>
      </c>
      <c r="U4141" t="s">
        <v>45</v>
      </c>
      <c r="V4141" t="s">
        <v>31126</v>
      </c>
      <c r="W4141" t="s">
        <v>31127</v>
      </c>
      <c r="X4141" t="s">
        <v>31128</v>
      </c>
      <c r="Y4141" t="s">
        <v>46</v>
      </c>
      <c r="Z4141" t="s">
        <v>47</v>
      </c>
      <c r="AA4141" t="s">
        <v>48</v>
      </c>
      <c r="AB4141" t="s">
        <v>49</v>
      </c>
      <c r="AC4141">
        <v>7.9</v>
      </c>
      <c r="AD4141">
        <v>8.1</v>
      </c>
      <c r="AE4141">
        <v>0.2</v>
      </c>
      <c r="AF4141">
        <v>8.1</v>
      </c>
      <c r="AG4141">
        <v>7.37</v>
      </c>
      <c r="AH4141" t="s">
        <v>31129</v>
      </c>
      <c r="AK4141" t="s">
        <v>45</v>
      </c>
      <c r="AL4141" t="s">
        <v>31126</v>
      </c>
    </row>
    <row r="4142" spans="1:38" s="42" customFormat="1">
      <c r="A4142" s="42" t="s">
        <v>42</v>
      </c>
      <c r="B4142" s="42">
        <v>228363878</v>
      </c>
      <c r="C4142" s="42">
        <v>113127852</v>
      </c>
      <c r="D4142" s="42" t="s">
        <v>43</v>
      </c>
      <c r="F4142" s="42">
        <v>20170911</v>
      </c>
      <c r="G4142" s="42" t="s">
        <v>31130</v>
      </c>
      <c r="H4142" s="42" t="s">
        <v>31131</v>
      </c>
      <c r="L4142" s="42" t="s">
        <v>44</v>
      </c>
      <c r="M4142" s="42">
        <v>508767004</v>
      </c>
      <c r="N4142" s="42" t="s">
        <v>24097</v>
      </c>
      <c r="O4142" s="42">
        <v>1</v>
      </c>
      <c r="P4142" s="42" t="s">
        <v>59</v>
      </c>
      <c r="Q4142" s="42" t="s">
        <v>152</v>
      </c>
      <c r="S4142" s="42" t="s">
        <v>31132</v>
      </c>
      <c r="U4142" s="42" t="s">
        <v>45</v>
      </c>
      <c r="V4142" s="42" t="s">
        <v>31133</v>
      </c>
      <c r="W4142" s="42" t="s">
        <v>31134</v>
      </c>
      <c r="X4142" s="42" t="s">
        <v>31135</v>
      </c>
      <c r="Y4142" s="42" t="s">
        <v>46</v>
      </c>
      <c r="Z4142" s="42" t="s">
        <v>47</v>
      </c>
      <c r="AA4142" s="42" t="s">
        <v>48</v>
      </c>
      <c r="AB4142" s="42" t="s">
        <v>49</v>
      </c>
      <c r="AC4142" s="42">
        <v>19.899999999999999</v>
      </c>
      <c r="AD4142" s="42">
        <v>20.100000000000001</v>
      </c>
      <c r="AE4142" s="42">
        <v>0.2</v>
      </c>
      <c r="AF4142" s="42">
        <v>20.100000000000001</v>
      </c>
      <c r="AG4142" s="42">
        <v>18.29</v>
      </c>
      <c r="AH4142" s="42" t="s">
        <v>31136</v>
      </c>
      <c r="AK4142" s="42" t="s">
        <v>45</v>
      </c>
      <c r="AL4142" s="42" t="s">
        <v>31133</v>
      </c>
    </row>
    <row r="4143" spans="1:38">
      <c r="A4143" t="s">
        <v>42</v>
      </c>
      <c r="B4143">
        <v>228365575</v>
      </c>
      <c r="C4143">
        <v>113128501</v>
      </c>
      <c r="D4143" t="s">
        <v>43</v>
      </c>
      <c r="F4143">
        <v>20170911</v>
      </c>
      <c r="G4143" t="s">
        <v>31137</v>
      </c>
      <c r="H4143" t="s">
        <v>31138</v>
      </c>
      <c r="L4143" t="s">
        <v>44</v>
      </c>
      <c r="M4143">
        <v>507764170</v>
      </c>
      <c r="N4143" t="s">
        <v>15035</v>
      </c>
      <c r="O4143">
        <v>1</v>
      </c>
      <c r="P4143" t="s">
        <v>5049</v>
      </c>
      <c r="Q4143" t="s">
        <v>152</v>
      </c>
      <c r="S4143" t="s">
        <v>31139</v>
      </c>
      <c r="U4143" t="s">
        <v>45</v>
      </c>
      <c r="V4143" t="s">
        <v>31140</v>
      </c>
      <c r="W4143" t="s">
        <v>31141</v>
      </c>
      <c r="X4143" t="s">
        <v>17630</v>
      </c>
      <c r="Y4143" t="s">
        <v>46</v>
      </c>
      <c r="Z4143" t="s">
        <v>47</v>
      </c>
      <c r="AA4143" t="s">
        <v>48</v>
      </c>
      <c r="AB4143" t="s">
        <v>49</v>
      </c>
      <c r="AC4143">
        <v>8.9</v>
      </c>
      <c r="AD4143">
        <v>9.1</v>
      </c>
      <c r="AE4143">
        <v>0.2</v>
      </c>
      <c r="AF4143">
        <v>9.1</v>
      </c>
      <c r="AG4143">
        <v>8.2799999999999994</v>
      </c>
      <c r="AH4143" t="s">
        <v>31142</v>
      </c>
      <c r="AK4143" t="s">
        <v>45</v>
      </c>
      <c r="AL4143" t="s">
        <v>31140</v>
      </c>
    </row>
    <row r="4144" spans="1:38">
      <c r="A4144" t="s">
        <v>42</v>
      </c>
      <c r="B4144">
        <v>228366029</v>
      </c>
      <c r="C4144">
        <v>113128652</v>
      </c>
      <c r="D4144" t="s">
        <v>43</v>
      </c>
      <c r="F4144">
        <v>20170911</v>
      </c>
      <c r="G4144" t="s">
        <v>31143</v>
      </c>
      <c r="H4144" t="s">
        <v>31144</v>
      </c>
      <c r="L4144" t="s">
        <v>44</v>
      </c>
      <c r="M4144">
        <v>470741043</v>
      </c>
      <c r="N4144" t="s">
        <v>23431</v>
      </c>
      <c r="O4144">
        <v>1</v>
      </c>
      <c r="P4144" t="s">
        <v>90</v>
      </c>
      <c r="Q4144" t="s">
        <v>152</v>
      </c>
      <c r="S4144" t="s">
        <v>31145</v>
      </c>
      <c r="U4144" t="s">
        <v>31146</v>
      </c>
      <c r="V4144" t="s">
        <v>31146</v>
      </c>
      <c r="W4144" t="s">
        <v>31147</v>
      </c>
      <c r="X4144" t="s">
        <v>22117</v>
      </c>
      <c r="Y4144" t="s">
        <v>46</v>
      </c>
      <c r="Z4144" t="s">
        <v>47</v>
      </c>
      <c r="AA4144" t="s">
        <v>48</v>
      </c>
      <c r="AB4144" t="s">
        <v>49</v>
      </c>
      <c r="AC4144">
        <v>1.3</v>
      </c>
      <c r="AD4144">
        <v>1.5</v>
      </c>
      <c r="AE4144">
        <v>0.2</v>
      </c>
      <c r="AF4144">
        <v>1.5</v>
      </c>
      <c r="AG4144">
        <v>1.37</v>
      </c>
      <c r="AH4144" t="s">
        <v>31148</v>
      </c>
      <c r="AK4144" t="s">
        <v>45</v>
      </c>
      <c r="AL4144" t="s">
        <v>31146</v>
      </c>
    </row>
    <row r="4145" spans="1:42">
      <c r="A4145" t="s">
        <v>42</v>
      </c>
      <c r="B4145">
        <v>228367024</v>
      </c>
      <c r="C4145">
        <v>113129034</v>
      </c>
      <c r="D4145" t="s">
        <v>43</v>
      </c>
      <c r="F4145">
        <v>20170911</v>
      </c>
      <c r="G4145" t="s">
        <v>31149</v>
      </c>
      <c r="H4145" t="s">
        <v>31150</v>
      </c>
      <c r="L4145" t="s">
        <v>44</v>
      </c>
      <c r="M4145">
        <v>472304575</v>
      </c>
      <c r="N4145" t="s">
        <v>23170</v>
      </c>
      <c r="O4145">
        <v>1</v>
      </c>
      <c r="P4145" t="s">
        <v>22252</v>
      </c>
      <c r="Q4145" t="s">
        <v>152</v>
      </c>
      <c r="S4145" t="s">
        <v>18504</v>
      </c>
      <c r="U4145" t="s">
        <v>18505</v>
      </c>
      <c r="V4145" t="s">
        <v>18506</v>
      </c>
      <c r="W4145" t="s">
        <v>18507</v>
      </c>
      <c r="X4145" t="s">
        <v>18508</v>
      </c>
      <c r="Y4145" t="s">
        <v>46</v>
      </c>
      <c r="Z4145" t="s">
        <v>47</v>
      </c>
      <c r="AA4145" t="s">
        <v>48</v>
      </c>
      <c r="AB4145" t="s">
        <v>49</v>
      </c>
      <c r="AC4145">
        <v>4.9000000000000004</v>
      </c>
      <c r="AD4145">
        <v>5.0999999999999996</v>
      </c>
      <c r="AE4145">
        <v>0.2</v>
      </c>
      <c r="AF4145">
        <v>5.0999999999999996</v>
      </c>
      <c r="AG4145">
        <v>4.6399999999999997</v>
      </c>
      <c r="AH4145" t="s">
        <v>18504</v>
      </c>
      <c r="AK4145" t="s">
        <v>45</v>
      </c>
      <c r="AL4145" t="s">
        <v>18506</v>
      </c>
    </row>
    <row r="4146" spans="1:42">
      <c r="A4146" s="32">
        <v>42987</v>
      </c>
      <c r="B4146" s="33"/>
      <c r="C4146" s="34"/>
      <c r="D4146" s="34"/>
      <c r="E4146" s="35"/>
      <c r="F4146" s="35"/>
      <c r="G4146" s="34"/>
      <c r="H4146" s="34"/>
      <c r="I4146" s="34"/>
      <c r="J4146" s="34"/>
      <c r="K4146" s="34"/>
      <c r="L4146" s="34"/>
      <c r="M4146" s="34"/>
      <c r="N4146" s="34"/>
      <c r="O4146" s="34"/>
      <c r="P4146" s="34"/>
      <c r="Q4146" s="34"/>
      <c r="R4146" s="34"/>
      <c r="S4146" s="34"/>
      <c r="T4146" s="34"/>
      <c r="U4146" s="34"/>
      <c r="V4146" s="34"/>
      <c r="W4146" s="34"/>
      <c r="X4146" s="34"/>
      <c r="Y4146" s="34"/>
      <c r="Z4146" s="34"/>
      <c r="AA4146" s="34"/>
      <c r="AB4146" s="34"/>
      <c r="AC4146" s="34"/>
      <c r="AD4146" s="34"/>
      <c r="AE4146" s="34"/>
      <c r="AF4146" s="34"/>
      <c r="AG4146" s="34"/>
      <c r="AH4146" s="34"/>
      <c r="AI4146" s="34"/>
      <c r="AJ4146" s="34"/>
      <c r="AK4146" s="34"/>
      <c r="AL4146" s="47"/>
      <c r="AM4146" s="47"/>
      <c r="AN4146" s="47"/>
      <c r="AO4146" s="47"/>
      <c r="AP4146" s="47"/>
    </row>
    <row r="4147" spans="1:42">
      <c r="A4147" t="s">
        <v>42</v>
      </c>
      <c r="B4147">
        <v>228392557</v>
      </c>
      <c r="C4147">
        <v>113133268</v>
      </c>
      <c r="D4147" t="s">
        <v>43</v>
      </c>
      <c r="F4147">
        <v>20170911</v>
      </c>
      <c r="G4147" t="s">
        <v>31151</v>
      </c>
      <c r="H4147" t="s">
        <v>31152</v>
      </c>
      <c r="L4147" t="s">
        <v>44</v>
      </c>
      <c r="M4147">
        <v>470689358</v>
      </c>
      <c r="N4147" t="s">
        <v>25361</v>
      </c>
      <c r="O4147">
        <v>1</v>
      </c>
      <c r="P4147" t="s">
        <v>90</v>
      </c>
      <c r="Q4147" t="s">
        <v>152</v>
      </c>
      <c r="S4147" t="s">
        <v>31153</v>
      </c>
      <c r="U4147" t="s">
        <v>45</v>
      </c>
      <c r="V4147" t="s">
        <v>31154</v>
      </c>
      <c r="W4147" t="s">
        <v>31155</v>
      </c>
      <c r="X4147" t="s">
        <v>31156</v>
      </c>
      <c r="Y4147" t="s">
        <v>46</v>
      </c>
      <c r="Z4147" t="s">
        <v>47</v>
      </c>
      <c r="AA4147" t="s">
        <v>48</v>
      </c>
      <c r="AB4147" t="s">
        <v>49</v>
      </c>
      <c r="AC4147">
        <v>2.9</v>
      </c>
      <c r="AD4147">
        <v>3.1</v>
      </c>
      <c r="AE4147">
        <v>0.2</v>
      </c>
      <c r="AF4147">
        <v>3.1</v>
      </c>
      <c r="AG4147">
        <v>2.82</v>
      </c>
      <c r="AH4147" t="s">
        <v>31157</v>
      </c>
      <c r="AK4147" t="s">
        <v>45</v>
      </c>
      <c r="AL4147" t="s">
        <v>31154</v>
      </c>
    </row>
    <row r="4148" spans="1:42">
      <c r="A4148" t="s">
        <v>42</v>
      </c>
      <c r="B4148">
        <v>228392559</v>
      </c>
      <c r="C4148">
        <v>113133268</v>
      </c>
      <c r="D4148" t="s">
        <v>43</v>
      </c>
      <c r="F4148">
        <v>20170911</v>
      </c>
      <c r="G4148" t="s">
        <v>31151</v>
      </c>
      <c r="H4148" t="s">
        <v>31152</v>
      </c>
      <c r="L4148" t="s">
        <v>44</v>
      </c>
      <c r="M4148">
        <v>470689358</v>
      </c>
      <c r="N4148" t="s">
        <v>25361</v>
      </c>
      <c r="O4148">
        <v>1</v>
      </c>
      <c r="P4148" t="s">
        <v>60</v>
      </c>
      <c r="Q4148" t="s">
        <v>152</v>
      </c>
      <c r="S4148" t="s">
        <v>31153</v>
      </c>
      <c r="U4148" t="s">
        <v>45</v>
      </c>
      <c r="V4148" t="s">
        <v>31154</v>
      </c>
      <c r="W4148" t="s">
        <v>31155</v>
      </c>
      <c r="X4148" t="s">
        <v>31156</v>
      </c>
      <c r="Y4148" t="s">
        <v>46</v>
      </c>
      <c r="Z4148" t="s">
        <v>47</v>
      </c>
      <c r="AA4148" t="s">
        <v>48</v>
      </c>
      <c r="AB4148" t="s">
        <v>49</v>
      </c>
      <c r="AC4148">
        <v>2.9</v>
      </c>
      <c r="AD4148">
        <v>3.1</v>
      </c>
      <c r="AE4148">
        <v>0.2</v>
      </c>
      <c r="AF4148">
        <v>3.1</v>
      </c>
      <c r="AG4148">
        <v>2.82</v>
      </c>
      <c r="AH4148" t="s">
        <v>31157</v>
      </c>
      <c r="AK4148" t="s">
        <v>45</v>
      </c>
      <c r="AL4148" t="s">
        <v>31154</v>
      </c>
    </row>
    <row r="4149" spans="1:42">
      <c r="A4149" t="s">
        <v>42</v>
      </c>
      <c r="B4149">
        <v>228420278</v>
      </c>
      <c r="C4149">
        <v>113135298</v>
      </c>
      <c r="D4149" t="s">
        <v>43</v>
      </c>
      <c r="F4149">
        <v>20170911</v>
      </c>
      <c r="G4149" t="s">
        <v>31158</v>
      </c>
      <c r="H4149" t="s">
        <v>31159</v>
      </c>
      <c r="L4149" t="s">
        <v>44</v>
      </c>
      <c r="M4149">
        <v>436367781</v>
      </c>
      <c r="N4149" t="s">
        <v>15390</v>
      </c>
      <c r="O4149">
        <v>1</v>
      </c>
      <c r="P4149" t="s">
        <v>4750</v>
      </c>
      <c r="Q4149" t="s">
        <v>152</v>
      </c>
      <c r="S4149" t="s">
        <v>7477</v>
      </c>
      <c r="U4149" t="s">
        <v>7478</v>
      </c>
      <c r="V4149" t="s">
        <v>7478</v>
      </c>
      <c r="W4149" t="s">
        <v>31160</v>
      </c>
      <c r="X4149" t="s">
        <v>3435</v>
      </c>
      <c r="Y4149" t="s">
        <v>46</v>
      </c>
      <c r="Z4149" t="s">
        <v>47</v>
      </c>
      <c r="AA4149" t="s">
        <v>48</v>
      </c>
      <c r="AB4149" t="s">
        <v>49</v>
      </c>
      <c r="AC4149">
        <v>17.89</v>
      </c>
      <c r="AD4149">
        <v>12.1</v>
      </c>
      <c r="AE4149">
        <v>0.2</v>
      </c>
      <c r="AF4149">
        <v>18.09</v>
      </c>
      <c r="AG4149">
        <v>11.01</v>
      </c>
      <c r="AH4149" t="s">
        <v>7477</v>
      </c>
      <c r="AK4149" t="s">
        <v>7478</v>
      </c>
      <c r="AL4149" t="s">
        <v>7478</v>
      </c>
    </row>
    <row r="4150" spans="1:42">
      <c r="A4150" t="s">
        <v>42</v>
      </c>
      <c r="B4150">
        <v>228476755</v>
      </c>
      <c r="C4150">
        <v>113136857</v>
      </c>
      <c r="D4150" t="s">
        <v>43</v>
      </c>
      <c r="F4150">
        <v>20170911</v>
      </c>
      <c r="G4150" t="s">
        <v>31161</v>
      </c>
      <c r="H4150" t="s">
        <v>31162</v>
      </c>
      <c r="L4150" t="s">
        <v>44</v>
      </c>
      <c r="M4150">
        <v>458660095</v>
      </c>
      <c r="N4150" t="s">
        <v>23295</v>
      </c>
      <c r="O4150">
        <v>1</v>
      </c>
      <c r="P4150" t="s">
        <v>60</v>
      </c>
      <c r="Q4150" t="s">
        <v>152</v>
      </c>
      <c r="S4150" t="s">
        <v>31163</v>
      </c>
      <c r="U4150" t="s">
        <v>45</v>
      </c>
      <c r="V4150" t="s">
        <v>31164</v>
      </c>
      <c r="W4150" t="s">
        <v>31165</v>
      </c>
      <c r="X4150" t="s">
        <v>31166</v>
      </c>
      <c r="Y4150" t="s">
        <v>46</v>
      </c>
      <c r="Z4150" t="s">
        <v>47</v>
      </c>
      <c r="AA4150" t="s">
        <v>48</v>
      </c>
      <c r="AB4150" t="s">
        <v>49</v>
      </c>
      <c r="AC4150">
        <v>26.5</v>
      </c>
      <c r="AD4150">
        <v>26.7</v>
      </c>
      <c r="AE4150">
        <v>0.2</v>
      </c>
      <c r="AF4150">
        <v>26.7</v>
      </c>
      <c r="AG4150">
        <v>24.3</v>
      </c>
      <c r="AH4150" t="s">
        <v>31167</v>
      </c>
      <c r="AK4150" t="s">
        <v>45</v>
      </c>
      <c r="AL4150" t="s">
        <v>31164</v>
      </c>
    </row>
    <row r="4151" spans="1:42">
      <c r="A4151" t="s">
        <v>42</v>
      </c>
      <c r="B4151">
        <v>228509832</v>
      </c>
      <c r="C4151">
        <v>113139920</v>
      </c>
      <c r="D4151" t="s">
        <v>43</v>
      </c>
      <c r="F4151">
        <v>20170911</v>
      </c>
      <c r="G4151" t="s">
        <v>31168</v>
      </c>
      <c r="H4151" t="s">
        <v>31169</v>
      </c>
      <c r="L4151" t="s">
        <v>44</v>
      </c>
      <c r="M4151">
        <v>461820530</v>
      </c>
      <c r="N4151" t="s">
        <v>24152</v>
      </c>
      <c r="O4151">
        <v>1</v>
      </c>
      <c r="P4151" t="s">
        <v>163</v>
      </c>
      <c r="Q4151" t="s">
        <v>152</v>
      </c>
      <c r="S4151" t="s">
        <v>31170</v>
      </c>
      <c r="U4151" t="s">
        <v>45</v>
      </c>
      <c r="V4151" t="s">
        <v>31171</v>
      </c>
      <c r="W4151" t="s">
        <v>31172</v>
      </c>
      <c r="X4151" t="s">
        <v>31173</v>
      </c>
      <c r="Y4151" t="s">
        <v>46</v>
      </c>
      <c r="Z4151" t="s">
        <v>47</v>
      </c>
      <c r="AA4151" t="s">
        <v>48</v>
      </c>
      <c r="AB4151" t="s">
        <v>49</v>
      </c>
      <c r="AC4151">
        <v>0.8</v>
      </c>
      <c r="AD4151">
        <v>1</v>
      </c>
      <c r="AE4151">
        <v>0.2</v>
      </c>
      <c r="AF4151">
        <v>1</v>
      </c>
      <c r="AG4151">
        <v>0.91</v>
      </c>
      <c r="AH4151" t="s">
        <v>31170</v>
      </c>
      <c r="AK4151" t="s">
        <v>45</v>
      </c>
      <c r="AL4151" t="s">
        <v>31171</v>
      </c>
    </row>
    <row r="4152" spans="1:42">
      <c r="A4152" t="s">
        <v>42</v>
      </c>
      <c r="B4152">
        <v>228509833</v>
      </c>
      <c r="C4152">
        <v>113139920</v>
      </c>
      <c r="D4152" t="s">
        <v>43</v>
      </c>
      <c r="F4152">
        <v>20170911</v>
      </c>
      <c r="G4152" t="s">
        <v>31168</v>
      </c>
      <c r="H4152" t="s">
        <v>31169</v>
      </c>
      <c r="L4152" t="s">
        <v>44</v>
      </c>
      <c r="M4152">
        <v>461820530</v>
      </c>
      <c r="N4152" t="s">
        <v>24152</v>
      </c>
      <c r="O4152">
        <v>1</v>
      </c>
      <c r="P4152" t="s">
        <v>610</v>
      </c>
      <c r="Q4152" t="s">
        <v>152</v>
      </c>
      <c r="S4152" t="s">
        <v>31170</v>
      </c>
      <c r="U4152" t="s">
        <v>45</v>
      </c>
      <c r="V4152" t="s">
        <v>31171</v>
      </c>
      <c r="W4152" t="s">
        <v>31172</v>
      </c>
      <c r="X4152" t="s">
        <v>31173</v>
      </c>
      <c r="Y4152" t="s">
        <v>46</v>
      </c>
      <c r="Z4152" t="s">
        <v>47</v>
      </c>
      <c r="AA4152" t="s">
        <v>48</v>
      </c>
      <c r="AB4152" t="s">
        <v>49</v>
      </c>
      <c r="AC4152">
        <v>0.8</v>
      </c>
      <c r="AD4152">
        <v>1</v>
      </c>
      <c r="AE4152">
        <v>0.2</v>
      </c>
      <c r="AF4152">
        <v>1</v>
      </c>
      <c r="AG4152">
        <v>0.91</v>
      </c>
      <c r="AH4152" t="s">
        <v>31170</v>
      </c>
      <c r="AK4152" t="s">
        <v>45</v>
      </c>
      <c r="AL4152" t="s">
        <v>31171</v>
      </c>
    </row>
    <row r="4153" spans="1:42">
      <c r="A4153" t="s">
        <v>42</v>
      </c>
      <c r="B4153">
        <v>228534195</v>
      </c>
      <c r="C4153">
        <v>113142730</v>
      </c>
      <c r="D4153" t="s">
        <v>43</v>
      </c>
      <c r="F4153">
        <v>20170911</v>
      </c>
      <c r="G4153" t="s">
        <v>31174</v>
      </c>
      <c r="H4153" t="s">
        <v>31175</v>
      </c>
      <c r="L4153" t="s">
        <v>44</v>
      </c>
      <c r="M4153">
        <v>539847724</v>
      </c>
      <c r="N4153" t="s">
        <v>24380</v>
      </c>
      <c r="O4153">
        <v>1</v>
      </c>
      <c r="P4153" t="s">
        <v>2795</v>
      </c>
      <c r="Q4153" t="s">
        <v>152</v>
      </c>
      <c r="S4153" t="s">
        <v>1016</v>
      </c>
      <c r="U4153" t="s">
        <v>45</v>
      </c>
      <c r="V4153" t="s">
        <v>31176</v>
      </c>
      <c r="W4153" t="s">
        <v>31177</v>
      </c>
      <c r="X4153" t="s">
        <v>31178</v>
      </c>
      <c r="Y4153" t="s">
        <v>46</v>
      </c>
      <c r="Z4153" t="s">
        <v>47</v>
      </c>
      <c r="AA4153" t="s">
        <v>48</v>
      </c>
      <c r="AB4153" t="s">
        <v>49</v>
      </c>
      <c r="AC4153">
        <v>25.89</v>
      </c>
      <c r="AD4153">
        <v>20.100000000000001</v>
      </c>
      <c r="AE4153">
        <v>0.2</v>
      </c>
      <c r="AF4153">
        <v>26.09</v>
      </c>
      <c r="AG4153">
        <v>18.29</v>
      </c>
      <c r="AH4153" t="s">
        <v>31179</v>
      </c>
      <c r="AK4153" t="s">
        <v>45</v>
      </c>
      <c r="AL4153" t="s">
        <v>31176</v>
      </c>
    </row>
    <row r="4154" spans="1:42">
      <c r="A4154" t="s">
        <v>42</v>
      </c>
      <c r="B4154">
        <v>228120719</v>
      </c>
      <c r="C4154">
        <v>113088219</v>
      </c>
      <c r="D4154" t="s">
        <v>43</v>
      </c>
      <c r="F4154">
        <v>20170911</v>
      </c>
      <c r="G4154" t="s">
        <v>31180</v>
      </c>
      <c r="H4154" t="s">
        <v>31181</v>
      </c>
      <c r="L4154" t="s">
        <v>44</v>
      </c>
      <c r="M4154">
        <v>456889654</v>
      </c>
      <c r="N4154" t="s">
        <v>25517</v>
      </c>
      <c r="O4154">
        <v>1</v>
      </c>
      <c r="P4154" t="s">
        <v>60</v>
      </c>
      <c r="Q4154" t="s">
        <v>152</v>
      </c>
      <c r="S4154" t="s">
        <v>31182</v>
      </c>
      <c r="U4154" t="s">
        <v>31183</v>
      </c>
      <c r="V4154" t="s">
        <v>31184</v>
      </c>
      <c r="W4154" t="s">
        <v>31185</v>
      </c>
      <c r="X4154" t="s">
        <v>31186</v>
      </c>
      <c r="Y4154" t="s">
        <v>46</v>
      </c>
      <c r="Z4154" t="s">
        <v>47</v>
      </c>
      <c r="AA4154" t="s">
        <v>48</v>
      </c>
      <c r="AB4154" t="s">
        <v>49</v>
      </c>
      <c r="AC4154">
        <v>8.9</v>
      </c>
      <c r="AD4154">
        <v>9.1</v>
      </c>
      <c r="AE4154">
        <v>0.2</v>
      </c>
      <c r="AF4154">
        <v>9.1</v>
      </c>
      <c r="AG4154">
        <v>8.2799999999999994</v>
      </c>
      <c r="AH4154" t="s">
        <v>31182</v>
      </c>
      <c r="AJ4154" t="s">
        <v>31187</v>
      </c>
      <c r="AK4154" t="s">
        <v>31183</v>
      </c>
      <c r="AL4154" t="s">
        <v>31184</v>
      </c>
    </row>
    <row r="4155" spans="1:42">
      <c r="A4155" t="s">
        <v>42</v>
      </c>
      <c r="B4155">
        <v>228580722</v>
      </c>
      <c r="C4155">
        <v>113149940</v>
      </c>
      <c r="D4155" t="s">
        <v>43</v>
      </c>
      <c r="F4155">
        <v>20170911</v>
      </c>
      <c r="G4155" t="s">
        <v>31188</v>
      </c>
      <c r="H4155" t="s">
        <v>31189</v>
      </c>
      <c r="L4155" t="s">
        <v>44</v>
      </c>
      <c r="M4155">
        <v>459209647</v>
      </c>
      <c r="N4155" t="s">
        <v>13205</v>
      </c>
      <c r="O4155">
        <v>1</v>
      </c>
      <c r="P4155" t="s">
        <v>159</v>
      </c>
      <c r="Q4155" t="s">
        <v>152</v>
      </c>
      <c r="S4155" t="s">
        <v>10059</v>
      </c>
      <c r="U4155" t="s">
        <v>31190</v>
      </c>
      <c r="V4155" t="s">
        <v>31191</v>
      </c>
      <c r="W4155" t="s">
        <v>31192</v>
      </c>
      <c r="X4155" t="s">
        <v>31193</v>
      </c>
      <c r="Y4155" t="s">
        <v>46</v>
      </c>
      <c r="Z4155" t="s">
        <v>47</v>
      </c>
      <c r="AA4155" t="s">
        <v>48</v>
      </c>
      <c r="AB4155" t="s">
        <v>49</v>
      </c>
      <c r="AC4155">
        <v>4.9000000000000004</v>
      </c>
      <c r="AD4155">
        <v>5.0999999999999996</v>
      </c>
      <c r="AE4155">
        <v>0.2</v>
      </c>
      <c r="AF4155">
        <v>5.0999999999999996</v>
      </c>
      <c r="AG4155">
        <v>4.6399999999999997</v>
      </c>
      <c r="AH4155" t="s">
        <v>31194</v>
      </c>
      <c r="AK4155" t="s">
        <v>31195</v>
      </c>
      <c r="AL4155" t="s">
        <v>31196</v>
      </c>
    </row>
    <row r="4156" spans="1:42">
      <c r="A4156" t="s">
        <v>42</v>
      </c>
      <c r="B4156">
        <v>228589700</v>
      </c>
      <c r="C4156">
        <v>113151876</v>
      </c>
      <c r="D4156" t="s">
        <v>43</v>
      </c>
      <c r="F4156">
        <v>20170911</v>
      </c>
      <c r="G4156" t="s">
        <v>31197</v>
      </c>
      <c r="H4156" t="s">
        <v>31198</v>
      </c>
      <c r="L4156" t="s">
        <v>44</v>
      </c>
      <c r="M4156">
        <v>543490917</v>
      </c>
      <c r="N4156" t="s">
        <v>26350</v>
      </c>
      <c r="O4156">
        <v>1</v>
      </c>
      <c r="P4156" t="s">
        <v>26351</v>
      </c>
      <c r="Q4156" t="s">
        <v>152</v>
      </c>
      <c r="S4156" t="s">
        <v>31199</v>
      </c>
      <c r="U4156" t="s">
        <v>31200</v>
      </c>
      <c r="V4156" t="s">
        <v>31201</v>
      </c>
      <c r="W4156" t="s">
        <v>31202</v>
      </c>
      <c r="X4156" t="s">
        <v>31203</v>
      </c>
      <c r="Y4156" t="s">
        <v>46</v>
      </c>
      <c r="Z4156" t="s">
        <v>47</v>
      </c>
      <c r="AA4156" t="s">
        <v>48</v>
      </c>
      <c r="AB4156" t="s">
        <v>49</v>
      </c>
      <c r="AC4156">
        <v>1.5</v>
      </c>
      <c r="AD4156">
        <v>1.7</v>
      </c>
      <c r="AE4156">
        <v>0.2</v>
      </c>
      <c r="AF4156">
        <v>1.7</v>
      </c>
      <c r="AG4156">
        <v>1.55</v>
      </c>
      <c r="AH4156" t="s">
        <v>31204</v>
      </c>
      <c r="AK4156" t="s">
        <v>31200</v>
      </c>
      <c r="AL4156" t="s">
        <v>31201</v>
      </c>
    </row>
    <row r="4157" spans="1:42">
      <c r="A4157" t="s">
        <v>42</v>
      </c>
      <c r="B4157">
        <v>228599876</v>
      </c>
      <c r="C4157">
        <v>113153733</v>
      </c>
      <c r="D4157" t="s">
        <v>43</v>
      </c>
      <c r="F4157">
        <v>20170911</v>
      </c>
      <c r="G4157" t="s">
        <v>31205</v>
      </c>
      <c r="H4157" t="s">
        <v>31206</v>
      </c>
      <c r="L4157" t="s">
        <v>44</v>
      </c>
      <c r="M4157">
        <v>487808427</v>
      </c>
      <c r="N4157" t="s">
        <v>19853</v>
      </c>
      <c r="O4157">
        <v>1</v>
      </c>
      <c r="P4157" t="s">
        <v>59</v>
      </c>
      <c r="Q4157" t="s">
        <v>152</v>
      </c>
      <c r="S4157" t="s">
        <v>31207</v>
      </c>
      <c r="U4157" t="s">
        <v>31208</v>
      </c>
      <c r="V4157" t="s">
        <v>31209</v>
      </c>
      <c r="W4157" t="s">
        <v>31210</v>
      </c>
      <c r="X4157" t="s">
        <v>17153</v>
      </c>
      <c r="Y4157" t="s">
        <v>46</v>
      </c>
      <c r="Z4157" t="s">
        <v>47</v>
      </c>
      <c r="AA4157" t="s">
        <v>48</v>
      </c>
      <c r="AB4157" t="s">
        <v>49</v>
      </c>
      <c r="AC4157">
        <v>8.9</v>
      </c>
      <c r="AD4157">
        <v>9.1</v>
      </c>
      <c r="AE4157">
        <v>0.2</v>
      </c>
      <c r="AF4157">
        <v>9.1</v>
      </c>
      <c r="AG4157">
        <v>8.2799999999999994</v>
      </c>
      <c r="AH4157" t="s">
        <v>31211</v>
      </c>
      <c r="AK4157" t="s">
        <v>31208</v>
      </c>
      <c r="AL4157" t="s">
        <v>31209</v>
      </c>
    </row>
    <row r="4158" spans="1:42">
      <c r="A4158" s="32">
        <v>42988</v>
      </c>
      <c r="B4158" s="33"/>
      <c r="C4158" s="34"/>
      <c r="D4158" s="34"/>
      <c r="E4158" s="35"/>
      <c r="F4158" s="35"/>
      <c r="G4158" s="34"/>
      <c r="H4158" s="34"/>
      <c r="I4158" s="34"/>
      <c r="J4158" s="34"/>
      <c r="K4158" s="34"/>
      <c r="L4158" s="34"/>
      <c r="M4158" s="34"/>
      <c r="N4158" s="34"/>
      <c r="O4158" s="34"/>
      <c r="P4158" s="34"/>
      <c r="Q4158" s="34"/>
      <c r="R4158" s="34"/>
      <c r="S4158" s="34"/>
      <c r="T4158" s="34"/>
      <c r="U4158" s="34"/>
      <c r="V4158" s="34"/>
      <c r="W4158" s="34"/>
      <c r="X4158" s="34"/>
      <c r="Y4158" s="34"/>
      <c r="Z4158" s="34"/>
      <c r="AA4158" s="34"/>
      <c r="AB4158" s="34"/>
      <c r="AC4158" s="34"/>
      <c r="AD4158" s="34"/>
      <c r="AE4158" s="34"/>
      <c r="AF4158" s="34"/>
      <c r="AG4158" s="34"/>
      <c r="AH4158" s="34"/>
      <c r="AI4158" s="34"/>
      <c r="AJ4158" s="34"/>
      <c r="AK4158" s="34"/>
      <c r="AL4158" s="47"/>
      <c r="AM4158" s="47"/>
      <c r="AN4158" s="47"/>
      <c r="AO4158" s="47"/>
      <c r="AP4158" s="47"/>
    </row>
    <row r="4159" spans="1:42">
      <c r="A4159" t="s">
        <v>42</v>
      </c>
      <c r="B4159">
        <v>228602784</v>
      </c>
      <c r="C4159">
        <v>113154823</v>
      </c>
      <c r="D4159" t="s">
        <v>43</v>
      </c>
      <c r="F4159">
        <v>20170911</v>
      </c>
      <c r="G4159" t="s">
        <v>31212</v>
      </c>
      <c r="H4159" t="s">
        <v>31213</v>
      </c>
      <c r="L4159" t="s">
        <v>44</v>
      </c>
      <c r="M4159">
        <v>441069153</v>
      </c>
      <c r="N4159" t="s">
        <v>23426</v>
      </c>
      <c r="O4159">
        <v>1</v>
      </c>
      <c r="P4159" t="s">
        <v>64</v>
      </c>
      <c r="Q4159" t="s">
        <v>152</v>
      </c>
      <c r="S4159" t="s">
        <v>31214</v>
      </c>
      <c r="U4159" t="s">
        <v>45</v>
      </c>
      <c r="V4159" t="s">
        <v>31215</v>
      </c>
      <c r="W4159" t="s">
        <v>31216</v>
      </c>
      <c r="X4159" t="s">
        <v>31217</v>
      </c>
      <c r="Y4159" t="s">
        <v>46</v>
      </c>
      <c r="Z4159" t="s">
        <v>47</v>
      </c>
      <c r="AA4159" t="s">
        <v>48</v>
      </c>
      <c r="AB4159" t="s">
        <v>49</v>
      </c>
      <c r="AC4159">
        <v>7.5</v>
      </c>
      <c r="AD4159">
        <v>7.7</v>
      </c>
      <c r="AE4159">
        <v>0.2</v>
      </c>
      <c r="AF4159">
        <v>7.7</v>
      </c>
      <c r="AG4159">
        <v>7.01</v>
      </c>
      <c r="AH4159" t="s">
        <v>31218</v>
      </c>
      <c r="AK4159" t="s">
        <v>500</v>
      </c>
      <c r="AL4159" t="s">
        <v>31215</v>
      </c>
    </row>
    <row r="4160" spans="1:42">
      <c r="A4160" t="s">
        <v>42</v>
      </c>
      <c r="B4160">
        <v>228606783</v>
      </c>
      <c r="C4160">
        <v>113155971</v>
      </c>
      <c r="D4160" t="s">
        <v>43</v>
      </c>
      <c r="F4160">
        <v>20170911</v>
      </c>
      <c r="G4160" t="s">
        <v>31219</v>
      </c>
      <c r="H4160" t="s">
        <v>31220</v>
      </c>
      <c r="L4160" t="s">
        <v>44</v>
      </c>
      <c r="M4160">
        <v>483150816</v>
      </c>
      <c r="N4160" t="s">
        <v>23518</v>
      </c>
      <c r="O4160">
        <v>1</v>
      </c>
      <c r="P4160" t="s">
        <v>213</v>
      </c>
      <c r="Q4160" t="s">
        <v>152</v>
      </c>
      <c r="S4160" t="s">
        <v>31221</v>
      </c>
      <c r="U4160" t="s">
        <v>45</v>
      </c>
      <c r="V4160" t="s">
        <v>31222</v>
      </c>
      <c r="W4160" t="s">
        <v>31223</v>
      </c>
      <c r="X4160" t="s">
        <v>31224</v>
      </c>
      <c r="Y4160" t="s">
        <v>46</v>
      </c>
      <c r="Z4160" t="s">
        <v>47</v>
      </c>
      <c r="AA4160" t="s">
        <v>48</v>
      </c>
      <c r="AB4160" t="s">
        <v>49</v>
      </c>
      <c r="AC4160">
        <v>9.9</v>
      </c>
      <c r="AD4160">
        <v>10.1</v>
      </c>
      <c r="AE4160">
        <v>0.2</v>
      </c>
      <c r="AF4160">
        <v>10.1</v>
      </c>
      <c r="AG4160">
        <v>9.19</v>
      </c>
      <c r="AH4160" t="s">
        <v>31221</v>
      </c>
      <c r="AK4160" t="s">
        <v>45</v>
      </c>
      <c r="AL4160" t="s">
        <v>31222</v>
      </c>
    </row>
    <row r="4161" spans="1:42">
      <c r="A4161" t="s">
        <v>42</v>
      </c>
      <c r="B4161">
        <v>228607957</v>
      </c>
      <c r="C4161">
        <v>113156329</v>
      </c>
      <c r="D4161" t="s">
        <v>43</v>
      </c>
      <c r="F4161">
        <v>20170911</v>
      </c>
      <c r="G4161" t="s">
        <v>31225</v>
      </c>
      <c r="H4161" t="s">
        <v>31226</v>
      </c>
      <c r="L4161" t="s">
        <v>44</v>
      </c>
      <c r="M4161">
        <v>539847724</v>
      </c>
      <c r="N4161" t="s">
        <v>24380</v>
      </c>
      <c r="O4161">
        <v>1</v>
      </c>
      <c r="P4161" t="s">
        <v>2795</v>
      </c>
      <c r="Q4161" t="s">
        <v>152</v>
      </c>
      <c r="S4161" t="s">
        <v>22366</v>
      </c>
      <c r="U4161" t="s">
        <v>31227</v>
      </c>
      <c r="V4161" t="s">
        <v>31228</v>
      </c>
      <c r="W4161" t="s">
        <v>31229</v>
      </c>
      <c r="X4161" t="s">
        <v>13423</v>
      </c>
      <c r="Y4161" t="s">
        <v>46</v>
      </c>
      <c r="Z4161" t="s">
        <v>47</v>
      </c>
      <c r="AA4161" t="s">
        <v>48</v>
      </c>
      <c r="AB4161" t="s">
        <v>49</v>
      </c>
      <c r="AC4161">
        <v>25.89</v>
      </c>
      <c r="AD4161">
        <v>20.100000000000001</v>
      </c>
      <c r="AE4161">
        <v>0.2</v>
      </c>
      <c r="AF4161">
        <v>26.09</v>
      </c>
      <c r="AG4161">
        <v>18.29</v>
      </c>
      <c r="AH4161" t="s">
        <v>22366</v>
      </c>
      <c r="AK4161" t="s">
        <v>31227</v>
      </c>
      <c r="AL4161" t="s">
        <v>31228</v>
      </c>
    </row>
    <row r="4162" spans="1:42">
      <c r="A4162" t="s">
        <v>42</v>
      </c>
      <c r="B4162">
        <v>228618210</v>
      </c>
      <c r="C4162">
        <v>113159003</v>
      </c>
      <c r="D4162" t="s">
        <v>43</v>
      </c>
      <c r="F4162">
        <v>20170911</v>
      </c>
      <c r="G4162" t="s">
        <v>31230</v>
      </c>
      <c r="H4162" t="s">
        <v>31231</v>
      </c>
      <c r="L4162" t="s">
        <v>44</v>
      </c>
      <c r="M4162">
        <v>517771092</v>
      </c>
      <c r="N4162" t="s">
        <v>9526</v>
      </c>
      <c r="O4162">
        <v>1</v>
      </c>
      <c r="P4162" t="s">
        <v>23363</v>
      </c>
      <c r="Q4162" t="s">
        <v>152</v>
      </c>
      <c r="S4162" t="s">
        <v>31232</v>
      </c>
      <c r="U4162" t="s">
        <v>45</v>
      </c>
      <c r="V4162" t="s">
        <v>31233</v>
      </c>
      <c r="W4162" t="s">
        <v>31234</v>
      </c>
      <c r="X4162" t="s">
        <v>14299</v>
      </c>
      <c r="Y4162" t="s">
        <v>46</v>
      </c>
      <c r="Z4162" t="s">
        <v>47</v>
      </c>
      <c r="AA4162" t="s">
        <v>48</v>
      </c>
      <c r="AB4162" t="s">
        <v>49</v>
      </c>
      <c r="AC4162">
        <v>3.6</v>
      </c>
      <c r="AD4162">
        <v>3.8</v>
      </c>
      <c r="AE4162">
        <v>0.2</v>
      </c>
      <c r="AF4162">
        <v>3.8</v>
      </c>
      <c r="AG4162">
        <v>3.46</v>
      </c>
      <c r="AH4162" t="s">
        <v>31235</v>
      </c>
      <c r="AK4162" t="s">
        <v>45</v>
      </c>
      <c r="AL4162" t="s">
        <v>31233</v>
      </c>
    </row>
    <row r="4163" spans="1:42">
      <c r="A4163" t="s">
        <v>42</v>
      </c>
      <c r="B4163">
        <v>228625414</v>
      </c>
      <c r="C4163">
        <v>113161513</v>
      </c>
      <c r="D4163" t="s">
        <v>43</v>
      </c>
      <c r="F4163">
        <v>20170911</v>
      </c>
      <c r="G4163" t="s">
        <v>31236</v>
      </c>
      <c r="H4163" t="s">
        <v>31237</v>
      </c>
      <c r="L4163" t="s">
        <v>44</v>
      </c>
      <c r="M4163">
        <v>440804454</v>
      </c>
      <c r="N4163" t="s">
        <v>23923</v>
      </c>
      <c r="O4163">
        <v>1</v>
      </c>
      <c r="P4163" t="s">
        <v>119</v>
      </c>
      <c r="Q4163" t="s">
        <v>152</v>
      </c>
      <c r="S4163" t="s">
        <v>31238</v>
      </c>
      <c r="U4163" t="s">
        <v>31239</v>
      </c>
      <c r="V4163" t="s">
        <v>31240</v>
      </c>
      <c r="W4163" t="s">
        <v>31241</v>
      </c>
      <c r="X4163" t="s">
        <v>31242</v>
      </c>
      <c r="Y4163" t="s">
        <v>46</v>
      </c>
      <c r="Z4163" t="s">
        <v>47</v>
      </c>
      <c r="AA4163" t="s">
        <v>48</v>
      </c>
      <c r="AB4163" t="s">
        <v>49</v>
      </c>
      <c r="AC4163">
        <v>7.9</v>
      </c>
      <c r="AD4163">
        <v>8.1</v>
      </c>
      <c r="AE4163">
        <v>0.2</v>
      </c>
      <c r="AF4163">
        <v>8.1</v>
      </c>
      <c r="AG4163">
        <v>7.37</v>
      </c>
      <c r="AH4163" t="s">
        <v>31238</v>
      </c>
      <c r="AJ4163" t="s">
        <v>31243</v>
      </c>
      <c r="AK4163" t="s">
        <v>31239</v>
      </c>
      <c r="AL4163" t="s">
        <v>31240</v>
      </c>
    </row>
    <row r="4164" spans="1:42">
      <c r="A4164" t="s">
        <v>42</v>
      </c>
      <c r="B4164">
        <v>228626543</v>
      </c>
      <c r="C4164">
        <v>113161871</v>
      </c>
      <c r="D4164" t="s">
        <v>43</v>
      </c>
      <c r="F4164">
        <v>20170911</v>
      </c>
      <c r="G4164" t="s">
        <v>31244</v>
      </c>
      <c r="H4164" t="s">
        <v>31245</v>
      </c>
      <c r="L4164" t="s">
        <v>44</v>
      </c>
      <c r="M4164">
        <v>471906149</v>
      </c>
      <c r="N4164" t="s">
        <v>23960</v>
      </c>
      <c r="O4164">
        <v>1</v>
      </c>
      <c r="P4164" t="s">
        <v>182</v>
      </c>
      <c r="Q4164" t="s">
        <v>152</v>
      </c>
      <c r="S4164" t="s">
        <v>31246</v>
      </c>
      <c r="U4164" t="s">
        <v>45</v>
      </c>
      <c r="V4164" t="s">
        <v>31247</v>
      </c>
      <c r="W4164" t="s">
        <v>31248</v>
      </c>
      <c r="X4164" t="s">
        <v>31249</v>
      </c>
      <c r="Y4164" t="s">
        <v>46</v>
      </c>
      <c r="Z4164" t="s">
        <v>47</v>
      </c>
      <c r="AA4164" t="s">
        <v>48</v>
      </c>
      <c r="AB4164" t="s">
        <v>49</v>
      </c>
      <c r="AC4164">
        <v>11.9</v>
      </c>
      <c r="AD4164">
        <v>12.1</v>
      </c>
      <c r="AE4164">
        <v>0.2</v>
      </c>
      <c r="AF4164">
        <v>12.1</v>
      </c>
      <c r="AG4164">
        <v>11.01</v>
      </c>
      <c r="AH4164" t="s">
        <v>31246</v>
      </c>
      <c r="AK4164" t="s">
        <v>45</v>
      </c>
      <c r="AL4164" t="s">
        <v>31247</v>
      </c>
    </row>
    <row r="4165" spans="1:42">
      <c r="A4165" t="s">
        <v>42</v>
      </c>
      <c r="B4165">
        <v>228628557</v>
      </c>
      <c r="C4165">
        <v>113162437</v>
      </c>
      <c r="D4165" t="s">
        <v>43</v>
      </c>
      <c r="F4165">
        <v>20170911</v>
      </c>
      <c r="G4165" t="s">
        <v>31250</v>
      </c>
      <c r="H4165" t="s">
        <v>31251</v>
      </c>
      <c r="L4165" t="s">
        <v>44</v>
      </c>
      <c r="M4165">
        <v>470741043</v>
      </c>
      <c r="N4165" t="s">
        <v>23431</v>
      </c>
      <c r="O4165">
        <v>1</v>
      </c>
      <c r="P4165" t="s">
        <v>90</v>
      </c>
      <c r="Q4165" t="s">
        <v>152</v>
      </c>
      <c r="S4165" t="s">
        <v>31252</v>
      </c>
      <c r="U4165" t="s">
        <v>31253</v>
      </c>
      <c r="V4165" t="s">
        <v>31253</v>
      </c>
      <c r="W4165" t="s">
        <v>31254</v>
      </c>
      <c r="X4165" t="s">
        <v>31255</v>
      </c>
      <c r="Y4165" t="s">
        <v>46</v>
      </c>
      <c r="Z4165" t="s">
        <v>47</v>
      </c>
      <c r="AA4165" t="s">
        <v>48</v>
      </c>
      <c r="AB4165" t="s">
        <v>49</v>
      </c>
      <c r="AC4165">
        <v>1.3</v>
      </c>
      <c r="AD4165">
        <v>1.5</v>
      </c>
      <c r="AE4165">
        <v>0.2</v>
      </c>
      <c r="AF4165">
        <v>1.5</v>
      </c>
      <c r="AG4165">
        <v>1.37</v>
      </c>
      <c r="AH4165" t="s">
        <v>31256</v>
      </c>
      <c r="AK4165" t="s">
        <v>31257</v>
      </c>
      <c r="AL4165" t="s">
        <v>31253</v>
      </c>
    </row>
    <row r="4166" spans="1:42">
      <c r="A4166" t="s">
        <v>42</v>
      </c>
      <c r="B4166">
        <v>228631341</v>
      </c>
      <c r="C4166">
        <v>113163335</v>
      </c>
      <c r="D4166" t="s">
        <v>43</v>
      </c>
      <c r="F4166">
        <v>20170911</v>
      </c>
      <c r="G4166" t="s">
        <v>31258</v>
      </c>
      <c r="H4166" t="s">
        <v>31259</v>
      </c>
      <c r="L4166" t="s">
        <v>44</v>
      </c>
      <c r="M4166">
        <v>442772076</v>
      </c>
      <c r="N4166" t="s">
        <v>27843</v>
      </c>
      <c r="O4166">
        <v>1</v>
      </c>
      <c r="P4166" t="s">
        <v>27425</v>
      </c>
      <c r="Q4166" t="s">
        <v>152</v>
      </c>
      <c r="S4166" t="s">
        <v>31260</v>
      </c>
      <c r="U4166" t="s">
        <v>45</v>
      </c>
      <c r="V4166" t="s">
        <v>31261</v>
      </c>
      <c r="W4166" t="s">
        <v>31262</v>
      </c>
      <c r="X4166" t="s">
        <v>31263</v>
      </c>
      <c r="Y4166" t="s">
        <v>46</v>
      </c>
      <c r="Z4166" t="s">
        <v>47</v>
      </c>
      <c r="AA4166" t="s">
        <v>48</v>
      </c>
      <c r="AB4166" t="s">
        <v>49</v>
      </c>
      <c r="AC4166">
        <v>2.4</v>
      </c>
      <c r="AD4166">
        <v>2.6</v>
      </c>
      <c r="AE4166">
        <v>0.2</v>
      </c>
      <c r="AF4166">
        <v>2.6</v>
      </c>
      <c r="AG4166">
        <v>2.37</v>
      </c>
      <c r="AH4166" t="s">
        <v>31260</v>
      </c>
      <c r="AK4166" t="s">
        <v>31261</v>
      </c>
      <c r="AL4166" t="s">
        <v>31261</v>
      </c>
    </row>
    <row r="4167" spans="1:42">
      <c r="A4167" t="s">
        <v>42</v>
      </c>
      <c r="B4167">
        <v>228638854</v>
      </c>
      <c r="C4167">
        <v>113166541</v>
      </c>
      <c r="D4167" t="s">
        <v>43</v>
      </c>
      <c r="F4167">
        <v>20170911</v>
      </c>
      <c r="G4167" t="s">
        <v>31264</v>
      </c>
      <c r="H4167" t="s">
        <v>31265</v>
      </c>
      <c r="L4167" t="s">
        <v>44</v>
      </c>
      <c r="M4167">
        <v>441434695</v>
      </c>
      <c r="N4167" t="s">
        <v>26914</v>
      </c>
      <c r="O4167">
        <v>2</v>
      </c>
      <c r="P4167" t="s">
        <v>124</v>
      </c>
      <c r="Q4167" t="s">
        <v>152</v>
      </c>
      <c r="S4167" t="s">
        <v>31266</v>
      </c>
      <c r="U4167" t="s">
        <v>45</v>
      </c>
      <c r="V4167" t="s">
        <v>31267</v>
      </c>
      <c r="W4167" t="s">
        <v>31268</v>
      </c>
      <c r="X4167" t="s">
        <v>31269</v>
      </c>
      <c r="Y4167" t="s">
        <v>46</v>
      </c>
      <c r="Z4167" t="s">
        <v>47</v>
      </c>
      <c r="AA4167" t="s">
        <v>48</v>
      </c>
      <c r="AB4167" t="s">
        <v>49</v>
      </c>
      <c r="AC4167">
        <v>17.8</v>
      </c>
      <c r="AD4167">
        <v>9.1</v>
      </c>
      <c r="AE4167">
        <v>0.4</v>
      </c>
      <c r="AF4167">
        <v>18.2</v>
      </c>
      <c r="AG4167">
        <v>16.559999999999999</v>
      </c>
      <c r="AH4167" t="s">
        <v>31266</v>
      </c>
      <c r="AK4167" t="s">
        <v>45</v>
      </c>
      <c r="AL4167" t="s">
        <v>31267</v>
      </c>
    </row>
    <row r="4168" spans="1:42">
      <c r="A4168" t="s">
        <v>42</v>
      </c>
      <c r="B4168">
        <v>228640909</v>
      </c>
      <c r="C4168">
        <v>113167312</v>
      </c>
      <c r="D4168" t="s">
        <v>43</v>
      </c>
      <c r="F4168">
        <v>20170911</v>
      </c>
      <c r="G4168" t="s">
        <v>31270</v>
      </c>
      <c r="H4168" t="s">
        <v>31271</v>
      </c>
      <c r="L4168" t="s">
        <v>44</v>
      </c>
      <c r="M4168">
        <v>495753717</v>
      </c>
      <c r="N4168" t="s">
        <v>23918</v>
      </c>
      <c r="O4168">
        <v>2</v>
      </c>
      <c r="P4168" t="s">
        <v>25327</v>
      </c>
      <c r="Q4168" t="s">
        <v>152</v>
      </c>
      <c r="S4168" t="s">
        <v>31272</v>
      </c>
      <c r="U4168" t="s">
        <v>45</v>
      </c>
      <c r="V4168" t="s">
        <v>31273</v>
      </c>
      <c r="W4168" t="s">
        <v>31274</v>
      </c>
      <c r="X4168" t="s">
        <v>6407</v>
      </c>
      <c r="Y4168" t="s">
        <v>46</v>
      </c>
      <c r="Z4168" t="s">
        <v>47</v>
      </c>
      <c r="AA4168" t="s">
        <v>48</v>
      </c>
      <c r="AB4168" t="s">
        <v>49</v>
      </c>
      <c r="AC4168">
        <v>33.78</v>
      </c>
      <c r="AD4168">
        <v>9.1</v>
      </c>
      <c r="AE4168">
        <v>0.4</v>
      </c>
      <c r="AF4168">
        <v>34.18</v>
      </c>
      <c r="AG4168">
        <v>16.559999999999999</v>
      </c>
      <c r="AH4168" t="s">
        <v>31275</v>
      </c>
      <c r="AK4168" t="s">
        <v>45</v>
      </c>
      <c r="AL4168" t="s">
        <v>31273</v>
      </c>
    </row>
    <row r="4169" spans="1:42">
      <c r="A4169" t="s">
        <v>42</v>
      </c>
      <c r="B4169">
        <v>228652622</v>
      </c>
      <c r="C4169">
        <v>113172146</v>
      </c>
      <c r="D4169" t="s">
        <v>43</v>
      </c>
      <c r="F4169">
        <v>20170911</v>
      </c>
      <c r="G4169" t="s">
        <v>31276</v>
      </c>
      <c r="H4169" t="s">
        <v>31277</v>
      </c>
      <c r="L4169" t="s">
        <v>44</v>
      </c>
      <c r="M4169">
        <v>470844464</v>
      </c>
      <c r="N4169" t="s">
        <v>23482</v>
      </c>
      <c r="O4169">
        <v>4</v>
      </c>
      <c r="P4169" t="s">
        <v>564</v>
      </c>
      <c r="Q4169" t="s">
        <v>152</v>
      </c>
      <c r="S4169" t="s">
        <v>31278</v>
      </c>
      <c r="U4169" t="s">
        <v>31279</v>
      </c>
      <c r="V4169" t="s">
        <v>31280</v>
      </c>
      <c r="W4169" t="s">
        <v>31281</v>
      </c>
      <c r="X4169" t="s">
        <v>31282</v>
      </c>
      <c r="Y4169" t="s">
        <v>46</v>
      </c>
      <c r="Z4169" t="s">
        <v>47</v>
      </c>
      <c r="AA4169" t="s">
        <v>48</v>
      </c>
      <c r="AB4169" t="s">
        <v>49</v>
      </c>
      <c r="AC4169">
        <v>23.6</v>
      </c>
      <c r="AD4169">
        <v>6.1</v>
      </c>
      <c r="AE4169">
        <v>0.8</v>
      </c>
      <c r="AF4169">
        <v>24.4</v>
      </c>
      <c r="AG4169">
        <v>22.2</v>
      </c>
      <c r="AH4169" t="s">
        <v>31283</v>
      </c>
      <c r="AK4169" t="s">
        <v>31279</v>
      </c>
      <c r="AL4169" t="s">
        <v>31280</v>
      </c>
    </row>
    <row r="4170" spans="1:42">
      <c r="A4170" t="s">
        <v>42</v>
      </c>
      <c r="B4170">
        <v>228659780</v>
      </c>
      <c r="C4170">
        <v>113174343</v>
      </c>
      <c r="D4170" t="s">
        <v>43</v>
      </c>
      <c r="F4170">
        <v>20170911</v>
      </c>
      <c r="G4170" t="s">
        <v>31284</v>
      </c>
      <c r="H4170" t="s">
        <v>31285</v>
      </c>
      <c r="L4170" t="s">
        <v>44</v>
      </c>
      <c r="M4170">
        <v>498006789</v>
      </c>
      <c r="N4170" t="s">
        <v>13686</v>
      </c>
      <c r="O4170">
        <v>1</v>
      </c>
      <c r="P4170" t="s">
        <v>22389</v>
      </c>
      <c r="Q4170" t="s">
        <v>152</v>
      </c>
      <c r="S4170" t="s">
        <v>31286</v>
      </c>
      <c r="U4170" t="s">
        <v>45</v>
      </c>
      <c r="V4170" t="s">
        <v>31287</v>
      </c>
      <c r="W4170" t="s">
        <v>31288</v>
      </c>
      <c r="X4170" t="s">
        <v>31289</v>
      </c>
      <c r="Y4170" t="s">
        <v>46</v>
      </c>
      <c r="Z4170" t="s">
        <v>47</v>
      </c>
      <c r="AA4170" t="s">
        <v>48</v>
      </c>
      <c r="AB4170" t="s">
        <v>49</v>
      </c>
      <c r="AC4170">
        <v>10.89</v>
      </c>
      <c r="AD4170">
        <v>9.1</v>
      </c>
      <c r="AE4170">
        <v>0.2</v>
      </c>
      <c r="AF4170">
        <v>11.09</v>
      </c>
      <c r="AG4170">
        <v>8.2799999999999994</v>
      </c>
      <c r="AH4170" t="s">
        <v>31290</v>
      </c>
      <c r="AK4170" t="s">
        <v>45</v>
      </c>
      <c r="AL4170" t="s">
        <v>31287</v>
      </c>
    </row>
    <row r="4171" spans="1:42">
      <c r="A4171" t="s">
        <v>42</v>
      </c>
      <c r="B4171">
        <v>228670586</v>
      </c>
      <c r="C4171">
        <v>113178135</v>
      </c>
      <c r="D4171" t="s">
        <v>43</v>
      </c>
      <c r="F4171">
        <v>20170911</v>
      </c>
      <c r="G4171" t="s">
        <v>31291</v>
      </c>
      <c r="H4171" t="s">
        <v>31292</v>
      </c>
      <c r="L4171" t="s">
        <v>44</v>
      </c>
      <c r="M4171">
        <v>513997827</v>
      </c>
      <c r="N4171" t="s">
        <v>21531</v>
      </c>
      <c r="O4171">
        <v>1</v>
      </c>
      <c r="P4171" t="s">
        <v>21532</v>
      </c>
      <c r="Q4171" t="s">
        <v>152</v>
      </c>
      <c r="S4171" t="s">
        <v>31293</v>
      </c>
      <c r="U4171" t="s">
        <v>31294</v>
      </c>
      <c r="V4171" t="s">
        <v>31294</v>
      </c>
      <c r="W4171" t="s">
        <v>31295</v>
      </c>
      <c r="X4171" t="s">
        <v>20315</v>
      </c>
      <c r="Y4171" t="s">
        <v>46</v>
      </c>
      <c r="Z4171" t="s">
        <v>47</v>
      </c>
      <c r="AA4171" t="s">
        <v>48</v>
      </c>
      <c r="AB4171" t="s">
        <v>49</v>
      </c>
      <c r="AC4171">
        <v>39.89</v>
      </c>
      <c r="AD4171">
        <v>35.1</v>
      </c>
      <c r="AE4171">
        <v>0.2</v>
      </c>
      <c r="AF4171">
        <v>40.090000000000003</v>
      </c>
      <c r="AG4171">
        <v>31.94</v>
      </c>
      <c r="AH4171" t="s">
        <v>31293</v>
      </c>
      <c r="AK4171" t="s">
        <v>31294</v>
      </c>
      <c r="AL4171" t="s">
        <v>31294</v>
      </c>
    </row>
    <row r="4172" spans="1:42">
      <c r="A4172" t="s">
        <v>42</v>
      </c>
      <c r="B4172">
        <v>228674023</v>
      </c>
      <c r="C4172">
        <v>113179361</v>
      </c>
      <c r="D4172" t="s">
        <v>43</v>
      </c>
      <c r="F4172">
        <v>20170911</v>
      </c>
      <c r="G4172" t="s">
        <v>31296</v>
      </c>
      <c r="H4172" t="s">
        <v>31297</v>
      </c>
      <c r="L4172" t="s">
        <v>44</v>
      </c>
      <c r="M4172">
        <v>436358065</v>
      </c>
      <c r="N4172" t="s">
        <v>31298</v>
      </c>
      <c r="O4172">
        <v>1</v>
      </c>
      <c r="P4172" t="s">
        <v>27483</v>
      </c>
      <c r="Q4172" t="s">
        <v>152</v>
      </c>
      <c r="S4172" t="s">
        <v>31299</v>
      </c>
      <c r="U4172" t="s">
        <v>45</v>
      </c>
      <c r="V4172" t="s">
        <v>31300</v>
      </c>
      <c r="W4172" t="s">
        <v>31301</v>
      </c>
      <c r="X4172" t="s">
        <v>31302</v>
      </c>
      <c r="Y4172" t="s">
        <v>46</v>
      </c>
      <c r="Z4172" t="s">
        <v>47</v>
      </c>
      <c r="AA4172" t="s">
        <v>48</v>
      </c>
      <c r="AB4172" t="s">
        <v>49</v>
      </c>
      <c r="AC4172">
        <v>27.9</v>
      </c>
      <c r="AD4172">
        <v>27.9</v>
      </c>
      <c r="AE4172">
        <v>0</v>
      </c>
      <c r="AF4172">
        <v>27.9</v>
      </c>
      <c r="AG4172">
        <v>25.39</v>
      </c>
      <c r="AH4172" t="s">
        <v>31303</v>
      </c>
      <c r="AK4172" t="s">
        <v>45</v>
      </c>
      <c r="AL4172" t="s">
        <v>31300</v>
      </c>
    </row>
    <row r="4173" spans="1:42">
      <c r="A4173" s="32">
        <v>42989</v>
      </c>
      <c r="B4173" s="33"/>
      <c r="C4173" s="34"/>
      <c r="D4173" s="34"/>
      <c r="E4173" s="35"/>
      <c r="F4173" s="35"/>
      <c r="G4173" s="34"/>
      <c r="H4173" s="34"/>
      <c r="I4173" s="34"/>
      <c r="J4173" s="34"/>
      <c r="K4173" s="34"/>
      <c r="L4173" s="34"/>
      <c r="M4173" s="34"/>
      <c r="N4173" s="34"/>
      <c r="O4173" s="34"/>
      <c r="P4173" s="34"/>
      <c r="Q4173" s="34"/>
      <c r="R4173" s="34"/>
      <c r="S4173" s="34"/>
      <c r="T4173" s="34"/>
      <c r="U4173" s="34"/>
      <c r="V4173" s="34"/>
      <c r="W4173" s="34"/>
      <c r="X4173" s="34"/>
      <c r="Y4173" s="34"/>
      <c r="Z4173" s="34"/>
      <c r="AA4173" s="34"/>
      <c r="AB4173" s="34"/>
      <c r="AC4173" s="34"/>
      <c r="AD4173" s="34"/>
      <c r="AE4173" s="34"/>
      <c r="AF4173" s="34"/>
      <c r="AG4173" s="34"/>
      <c r="AH4173" s="34"/>
      <c r="AI4173" s="34"/>
      <c r="AJ4173" s="34"/>
      <c r="AK4173" s="34"/>
      <c r="AL4173" s="47"/>
      <c r="AM4173" s="47"/>
      <c r="AN4173" s="47"/>
      <c r="AO4173" s="47"/>
      <c r="AP4173" s="47"/>
    </row>
    <row r="4174" spans="1:42">
      <c r="A4174" t="s">
        <v>42</v>
      </c>
      <c r="B4174">
        <v>228682534</v>
      </c>
      <c r="C4174">
        <v>113182332</v>
      </c>
      <c r="D4174" t="s">
        <v>43</v>
      </c>
      <c r="F4174">
        <v>20170911</v>
      </c>
      <c r="G4174" t="s">
        <v>31304</v>
      </c>
      <c r="H4174" t="s">
        <v>31305</v>
      </c>
      <c r="L4174" t="s">
        <v>44</v>
      </c>
      <c r="M4174">
        <v>494449958</v>
      </c>
      <c r="N4174" t="s">
        <v>31306</v>
      </c>
      <c r="O4174">
        <v>1</v>
      </c>
      <c r="P4174" t="s">
        <v>6840</v>
      </c>
      <c r="Q4174" t="s">
        <v>152</v>
      </c>
      <c r="S4174" t="s">
        <v>31307</v>
      </c>
      <c r="U4174" t="s">
        <v>45</v>
      </c>
      <c r="V4174" t="s">
        <v>31308</v>
      </c>
      <c r="W4174" t="s">
        <v>31309</v>
      </c>
      <c r="X4174" t="s">
        <v>31310</v>
      </c>
      <c r="Y4174" t="s">
        <v>46</v>
      </c>
      <c r="Z4174" t="s">
        <v>47</v>
      </c>
      <c r="AA4174" t="s">
        <v>48</v>
      </c>
      <c r="AB4174" t="s">
        <v>49</v>
      </c>
      <c r="AC4174">
        <v>6.9</v>
      </c>
      <c r="AD4174">
        <v>7.1</v>
      </c>
      <c r="AE4174">
        <v>0.2</v>
      </c>
      <c r="AF4174">
        <v>7.1</v>
      </c>
      <c r="AG4174">
        <v>6.46</v>
      </c>
      <c r="AH4174" t="s">
        <v>31311</v>
      </c>
      <c r="AK4174" t="s">
        <v>31312</v>
      </c>
      <c r="AL4174" t="s">
        <v>31308</v>
      </c>
    </row>
    <row r="4175" spans="1:42">
      <c r="A4175" t="s">
        <v>42</v>
      </c>
      <c r="B4175">
        <v>228682632</v>
      </c>
      <c r="C4175">
        <v>113182359</v>
      </c>
      <c r="D4175" t="s">
        <v>43</v>
      </c>
      <c r="F4175">
        <v>20170911</v>
      </c>
      <c r="G4175" t="s">
        <v>31313</v>
      </c>
      <c r="H4175" t="s">
        <v>31314</v>
      </c>
      <c r="L4175" t="s">
        <v>44</v>
      </c>
      <c r="M4175">
        <v>471965067</v>
      </c>
      <c r="N4175" t="s">
        <v>22704</v>
      </c>
      <c r="O4175">
        <v>1</v>
      </c>
      <c r="P4175" t="s">
        <v>60</v>
      </c>
      <c r="Q4175" t="s">
        <v>152</v>
      </c>
      <c r="S4175" t="s">
        <v>31315</v>
      </c>
      <c r="U4175" t="s">
        <v>45</v>
      </c>
      <c r="V4175" t="s">
        <v>31316</v>
      </c>
      <c r="W4175" t="s">
        <v>31317</v>
      </c>
      <c r="X4175" t="s">
        <v>9836</v>
      </c>
      <c r="Y4175" t="s">
        <v>46</v>
      </c>
      <c r="Z4175" t="s">
        <v>47</v>
      </c>
      <c r="AA4175" t="s">
        <v>48</v>
      </c>
      <c r="AB4175" t="s">
        <v>49</v>
      </c>
      <c r="AC4175">
        <v>16.899999999999999</v>
      </c>
      <c r="AD4175">
        <v>17.100000000000001</v>
      </c>
      <c r="AE4175">
        <v>0.2</v>
      </c>
      <c r="AF4175">
        <v>17.100000000000001</v>
      </c>
      <c r="AG4175">
        <v>15.56</v>
      </c>
      <c r="AH4175" t="s">
        <v>31318</v>
      </c>
      <c r="AK4175" t="s">
        <v>45</v>
      </c>
      <c r="AL4175" t="s">
        <v>31316</v>
      </c>
    </row>
    <row r="4176" spans="1:42">
      <c r="A4176" t="s">
        <v>42</v>
      </c>
      <c r="B4176">
        <v>228691676</v>
      </c>
      <c r="C4176">
        <v>113184682</v>
      </c>
      <c r="D4176" t="s">
        <v>43</v>
      </c>
      <c r="F4176">
        <v>20170911</v>
      </c>
      <c r="G4176" t="s">
        <v>31319</v>
      </c>
      <c r="H4176" t="s">
        <v>31320</v>
      </c>
      <c r="L4176" t="s">
        <v>44</v>
      </c>
      <c r="M4176">
        <v>514972983</v>
      </c>
      <c r="N4176" t="s">
        <v>22555</v>
      </c>
      <c r="O4176">
        <v>1</v>
      </c>
      <c r="P4176" t="s">
        <v>22556</v>
      </c>
      <c r="Q4176" t="s">
        <v>152</v>
      </c>
      <c r="S4176" t="s">
        <v>31321</v>
      </c>
      <c r="U4176" t="s">
        <v>45</v>
      </c>
      <c r="V4176" t="s">
        <v>31322</v>
      </c>
      <c r="W4176" t="s">
        <v>31323</v>
      </c>
      <c r="X4176" t="s">
        <v>31324</v>
      </c>
      <c r="Y4176" t="s">
        <v>46</v>
      </c>
      <c r="Z4176" t="s">
        <v>47</v>
      </c>
      <c r="AA4176" t="s">
        <v>48</v>
      </c>
      <c r="AB4176" t="s">
        <v>49</v>
      </c>
      <c r="AC4176">
        <v>18.899999999999999</v>
      </c>
      <c r="AD4176">
        <v>19.100000000000001</v>
      </c>
      <c r="AE4176">
        <v>0.2</v>
      </c>
      <c r="AF4176">
        <v>19.100000000000001</v>
      </c>
      <c r="AG4176">
        <v>17.38</v>
      </c>
      <c r="AH4176" t="s">
        <v>31325</v>
      </c>
      <c r="AK4176" t="s">
        <v>45</v>
      </c>
      <c r="AL4176" t="s">
        <v>31322</v>
      </c>
    </row>
    <row r="4177" spans="1:42">
      <c r="A4177" t="s">
        <v>42</v>
      </c>
      <c r="B4177">
        <v>228692394</v>
      </c>
      <c r="C4177">
        <v>113185057</v>
      </c>
      <c r="D4177" t="s">
        <v>43</v>
      </c>
      <c r="F4177">
        <v>20170911</v>
      </c>
      <c r="G4177" t="s">
        <v>31326</v>
      </c>
      <c r="H4177" t="s">
        <v>31327</v>
      </c>
      <c r="L4177" t="s">
        <v>44</v>
      </c>
      <c r="M4177">
        <v>427747421</v>
      </c>
      <c r="N4177" t="s">
        <v>23389</v>
      </c>
      <c r="O4177">
        <v>1</v>
      </c>
      <c r="P4177" t="s">
        <v>5472</v>
      </c>
      <c r="Q4177" t="s">
        <v>152</v>
      </c>
      <c r="S4177" t="s">
        <v>25452</v>
      </c>
      <c r="U4177" t="s">
        <v>31328</v>
      </c>
      <c r="V4177" t="s">
        <v>45</v>
      </c>
      <c r="W4177" t="s">
        <v>31329</v>
      </c>
      <c r="X4177" t="s">
        <v>2469</v>
      </c>
      <c r="Y4177" t="s">
        <v>46</v>
      </c>
      <c r="Z4177" t="s">
        <v>47</v>
      </c>
      <c r="AA4177" t="s">
        <v>48</v>
      </c>
      <c r="AB4177" t="s">
        <v>49</v>
      </c>
      <c r="AC4177">
        <v>15.9</v>
      </c>
      <c r="AD4177">
        <v>16.100000000000001</v>
      </c>
      <c r="AE4177">
        <v>0.2</v>
      </c>
      <c r="AF4177">
        <v>16.100000000000001</v>
      </c>
      <c r="AG4177">
        <v>14.65</v>
      </c>
      <c r="AH4177" t="s">
        <v>31330</v>
      </c>
      <c r="AK4177" t="s">
        <v>31328</v>
      </c>
      <c r="AL4177" t="s">
        <v>50</v>
      </c>
    </row>
    <row r="4178" spans="1:42">
      <c r="A4178" t="s">
        <v>42</v>
      </c>
      <c r="B4178">
        <v>228693977</v>
      </c>
      <c r="C4178">
        <v>113185759</v>
      </c>
      <c r="D4178" t="s">
        <v>43</v>
      </c>
      <c r="F4178">
        <v>20170911</v>
      </c>
      <c r="G4178" t="s">
        <v>31331</v>
      </c>
      <c r="H4178" t="s">
        <v>31332</v>
      </c>
      <c r="L4178" t="s">
        <v>44</v>
      </c>
      <c r="M4178">
        <v>483690396</v>
      </c>
      <c r="N4178" t="s">
        <v>283</v>
      </c>
      <c r="O4178">
        <v>3</v>
      </c>
      <c r="P4178" t="s">
        <v>20605</v>
      </c>
      <c r="Q4178" t="s">
        <v>152</v>
      </c>
      <c r="S4178" t="s">
        <v>31333</v>
      </c>
      <c r="U4178" t="s">
        <v>31334</v>
      </c>
      <c r="V4178" t="s">
        <v>31335</v>
      </c>
      <c r="W4178" t="s">
        <v>31336</v>
      </c>
      <c r="X4178" t="s">
        <v>25384</v>
      </c>
      <c r="Y4178" t="s">
        <v>46</v>
      </c>
      <c r="Z4178" t="s">
        <v>47</v>
      </c>
      <c r="AA4178" t="s">
        <v>48</v>
      </c>
      <c r="AB4178" t="s">
        <v>49</v>
      </c>
      <c r="AC4178">
        <v>47.7</v>
      </c>
      <c r="AD4178">
        <v>16.100000000000001</v>
      </c>
      <c r="AE4178">
        <v>0.6</v>
      </c>
      <c r="AF4178">
        <v>48.3</v>
      </c>
      <c r="AG4178">
        <v>43.95</v>
      </c>
      <c r="AH4178" t="s">
        <v>31337</v>
      </c>
      <c r="AJ4178" t="s">
        <v>31338</v>
      </c>
      <c r="AK4178" t="s">
        <v>31334</v>
      </c>
      <c r="AL4178" t="s">
        <v>31335</v>
      </c>
    </row>
    <row r="4179" spans="1:42">
      <c r="A4179" t="s">
        <v>42</v>
      </c>
      <c r="B4179">
        <v>228694941</v>
      </c>
      <c r="C4179">
        <v>113186256</v>
      </c>
      <c r="D4179" t="s">
        <v>43</v>
      </c>
      <c r="F4179">
        <v>20170911</v>
      </c>
      <c r="G4179" t="s">
        <v>31339</v>
      </c>
      <c r="H4179" t="s">
        <v>31340</v>
      </c>
      <c r="L4179" t="s">
        <v>44</v>
      </c>
      <c r="M4179">
        <v>497385347</v>
      </c>
      <c r="N4179" t="s">
        <v>23469</v>
      </c>
      <c r="O4179">
        <v>1</v>
      </c>
      <c r="P4179" t="s">
        <v>370</v>
      </c>
      <c r="Q4179" t="s">
        <v>152</v>
      </c>
      <c r="S4179" t="s">
        <v>31341</v>
      </c>
      <c r="U4179" t="s">
        <v>45</v>
      </c>
      <c r="V4179" t="s">
        <v>31342</v>
      </c>
      <c r="W4179" t="s">
        <v>31343</v>
      </c>
      <c r="X4179" t="s">
        <v>28072</v>
      </c>
      <c r="Y4179" t="s">
        <v>46</v>
      </c>
      <c r="Z4179" t="s">
        <v>47</v>
      </c>
      <c r="AA4179" t="s">
        <v>48</v>
      </c>
      <c r="AB4179" t="s">
        <v>49</v>
      </c>
      <c r="AC4179">
        <v>4.9000000000000004</v>
      </c>
      <c r="AD4179">
        <v>5.0999999999999996</v>
      </c>
      <c r="AE4179">
        <v>0.2</v>
      </c>
      <c r="AF4179">
        <v>5.0999999999999996</v>
      </c>
      <c r="AG4179">
        <v>4.6399999999999997</v>
      </c>
      <c r="AH4179" t="s">
        <v>31341</v>
      </c>
      <c r="AK4179" t="s">
        <v>45</v>
      </c>
      <c r="AL4179" t="s">
        <v>31342</v>
      </c>
    </row>
    <row r="4180" spans="1:42" s="7" customFormat="1">
      <c r="A4180" s="7" t="s">
        <v>42</v>
      </c>
      <c r="B4180" s="7">
        <v>226286386</v>
      </c>
      <c r="C4180" s="7">
        <v>112744955</v>
      </c>
      <c r="D4180" s="7" t="s">
        <v>43</v>
      </c>
      <c r="F4180" s="7">
        <v>20170911</v>
      </c>
      <c r="G4180" s="18">
        <v>42969.248206018521</v>
      </c>
      <c r="H4180" s="18">
        <v>42972.578090277777</v>
      </c>
      <c r="L4180" s="7" t="s">
        <v>44</v>
      </c>
      <c r="M4180" s="7">
        <v>461128323</v>
      </c>
      <c r="N4180" s="7" t="s">
        <v>23474</v>
      </c>
      <c r="O4180" s="7">
        <v>1</v>
      </c>
      <c r="P4180" s="7" t="s">
        <v>21583</v>
      </c>
      <c r="Q4180" s="7" t="s">
        <v>152</v>
      </c>
      <c r="S4180" s="7" t="s">
        <v>31431</v>
      </c>
      <c r="U4180" s="7" t="s">
        <v>45</v>
      </c>
      <c r="V4180" s="7" t="s">
        <v>31432</v>
      </c>
      <c r="W4180" s="7" t="s">
        <v>31433</v>
      </c>
      <c r="X4180" s="7" t="s">
        <v>31434</v>
      </c>
      <c r="Y4180" s="7" t="s">
        <v>46</v>
      </c>
      <c r="Z4180" s="7" t="s">
        <v>47</v>
      </c>
      <c r="AA4180" s="7" t="s">
        <v>48</v>
      </c>
      <c r="AB4180" s="7" t="s">
        <v>49</v>
      </c>
      <c r="AC4180" s="7">
        <v>11.9</v>
      </c>
      <c r="AD4180" s="7">
        <v>12.1</v>
      </c>
      <c r="AE4180" s="7">
        <v>0.2</v>
      </c>
      <c r="AF4180" s="7">
        <v>12.1</v>
      </c>
      <c r="AG4180" s="7">
        <v>11.01</v>
      </c>
      <c r="AH4180" s="7" t="s">
        <v>31435</v>
      </c>
      <c r="AK4180" s="7" t="s">
        <v>45</v>
      </c>
      <c r="AL4180" s="7" t="s">
        <v>31432</v>
      </c>
    </row>
    <row r="4181" spans="1:42">
      <c r="A4181" t="s">
        <v>42</v>
      </c>
      <c r="B4181">
        <v>228701180</v>
      </c>
      <c r="C4181">
        <v>113188469</v>
      </c>
      <c r="D4181" t="s">
        <v>43</v>
      </c>
      <c r="F4181">
        <v>20170912</v>
      </c>
      <c r="G4181" s="6">
        <v>42989.506192129629</v>
      </c>
      <c r="H4181" s="6">
        <v>42989.506226851852</v>
      </c>
      <c r="L4181" t="s">
        <v>44</v>
      </c>
      <c r="M4181">
        <v>461130131</v>
      </c>
      <c r="N4181" t="s">
        <v>706</v>
      </c>
      <c r="O4181">
        <v>1</v>
      </c>
      <c r="P4181" t="s">
        <v>707</v>
      </c>
      <c r="Q4181" t="s">
        <v>152</v>
      </c>
      <c r="S4181" t="s">
        <v>31458</v>
      </c>
      <c r="U4181" t="s">
        <v>45</v>
      </c>
      <c r="V4181" t="s">
        <v>31459</v>
      </c>
      <c r="W4181" t="s">
        <v>31460</v>
      </c>
      <c r="X4181" t="s">
        <v>31461</v>
      </c>
      <c r="Y4181" t="s">
        <v>46</v>
      </c>
      <c r="Z4181" t="s">
        <v>47</v>
      </c>
      <c r="AA4181" t="s">
        <v>48</v>
      </c>
      <c r="AB4181" t="s">
        <v>49</v>
      </c>
      <c r="AC4181">
        <v>9.89</v>
      </c>
      <c r="AD4181">
        <v>8.1</v>
      </c>
      <c r="AE4181">
        <v>0.2</v>
      </c>
      <c r="AF4181">
        <v>10.09</v>
      </c>
      <c r="AG4181">
        <v>7.37</v>
      </c>
      <c r="AH4181" t="s">
        <v>31458</v>
      </c>
      <c r="AK4181" t="s">
        <v>45</v>
      </c>
      <c r="AL4181" t="s">
        <v>31459</v>
      </c>
    </row>
    <row r="4182" spans="1:42">
      <c r="A4182" t="s">
        <v>42</v>
      </c>
      <c r="B4182">
        <v>228701235</v>
      </c>
      <c r="C4182">
        <v>113188492</v>
      </c>
      <c r="D4182" t="s">
        <v>43</v>
      </c>
      <c r="F4182">
        <v>20170912</v>
      </c>
      <c r="G4182" s="6">
        <v>42989.507118055553</v>
      </c>
      <c r="H4182" s="6">
        <v>42989.50712962963</v>
      </c>
      <c r="L4182" t="s">
        <v>44</v>
      </c>
      <c r="M4182">
        <v>495753717</v>
      </c>
      <c r="N4182" t="s">
        <v>23918</v>
      </c>
      <c r="O4182">
        <v>1</v>
      </c>
      <c r="P4182" t="s">
        <v>4184</v>
      </c>
      <c r="Q4182" t="s">
        <v>152</v>
      </c>
      <c r="S4182" t="s">
        <v>31462</v>
      </c>
      <c r="U4182" t="s">
        <v>45</v>
      </c>
      <c r="V4182" t="s">
        <v>31463</v>
      </c>
      <c r="W4182" t="s">
        <v>31464</v>
      </c>
      <c r="X4182" t="s">
        <v>31465</v>
      </c>
      <c r="Y4182" t="s">
        <v>46</v>
      </c>
      <c r="Z4182" t="s">
        <v>47</v>
      </c>
      <c r="AA4182" t="s">
        <v>48</v>
      </c>
      <c r="AB4182" t="s">
        <v>49</v>
      </c>
      <c r="AC4182">
        <v>8.9</v>
      </c>
      <c r="AD4182">
        <v>9.1</v>
      </c>
      <c r="AE4182">
        <v>0.2</v>
      </c>
      <c r="AF4182">
        <v>9.1</v>
      </c>
      <c r="AG4182">
        <v>8.2799999999999994</v>
      </c>
      <c r="AH4182" t="s">
        <v>31466</v>
      </c>
      <c r="AK4182" t="s">
        <v>45</v>
      </c>
      <c r="AL4182" t="s">
        <v>31463</v>
      </c>
    </row>
    <row r="4183" spans="1:42">
      <c r="A4183" t="s">
        <v>42</v>
      </c>
      <c r="B4183">
        <v>228701234</v>
      </c>
      <c r="C4183">
        <v>113188492</v>
      </c>
      <c r="D4183" t="s">
        <v>43</v>
      </c>
      <c r="F4183">
        <v>20170912</v>
      </c>
      <c r="G4183" s="6">
        <v>42989.507118055553</v>
      </c>
      <c r="H4183" s="6">
        <v>42989.50712962963</v>
      </c>
      <c r="L4183" t="s">
        <v>44</v>
      </c>
      <c r="M4183">
        <v>495753717</v>
      </c>
      <c r="N4183" t="s">
        <v>23918</v>
      </c>
      <c r="O4183">
        <v>1</v>
      </c>
      <c r="P4183" t="s">
        <v>19049</v>
      </c>
      <c r="Q4183" t="s">
        <v>152</v>
      </c>
      <c r="S4183" t="s">
        <v>31462</v>
      </c>
      <c r="U4183" t="s">
        <v>45</v>
      </c>
      <c r="V4183" t="s">
        <v>31463</v>
      </c>
      <c r="W4183" t="s">
        <v>31464</v>
      </c>
      <c r="X4183" t="s">
        <v>31465</v>
      </c>
      <c r="Y4183" t="s">
        <v>46</v>
      </c>
      <c r="Z4183" t="s">
        <v>47</v>
      </c>
      <c r="AA4183" t="s">
        <v>48</v>
      </c>
      <c r="AB4183" t="s">
        <v>49</v>
      </c>
      <c r="AC4183">
        <v>8.9</v>
      </c>
      <c r="AD4183">
        <v>9.1</v>
      </c>
      <c r="AE4183">
        <v>0.2</v>
      </c>
      <c r="AF4183">
        <v>9.1</v>
      </c>
      <c r="AG4183">
        <v>8.2799999999999994</v>
      </c>
      <c r="AH4183" t="s">
        <v>31466</v>
      </c>
      <c r="AK4183" t="s">
        <v>45</v>
      </c>
      <c r="AL4183" t="s">
        <v>31463</v>
      </c>
    </row>
    <row r="4184" spans="1:42">
      <c r="A4184" t="s">
        <v>42</v>
      </c>
      <c r="B4184">
        <v>228701233</v>
      </c>
      <c r="C4184">
        <v>113188492</v>
      </c>
      <c r="D4184" t="s">
        <v>43</v>
      </c>
      <c r="F4184">
        <v>20170912</v>
      </c>
      <c r="G4184" s="6">
        <v>42989.507118055553</v>
      </c>
      <c r="H4184" s="6">
        <v>42989.50712962963</v>
      </c>
      <c r="L4184" t="s">
        <v>44</v>
      </c>
      <c r="M4184">
        <v>495753717</v>
      </c>
      <c r="N4184" t="s">
        <v>23918</v>
      </c>
      <c r="O4184">
        <v>1</v>
      </c>
      <c r="P4184" t="s">
        <v>4177</v>
      </c>
      <c r="Q4184" t="s">
        <v>152</v>
      </c>
      <c r="S4184" t="s">
        <v>31462</v>
      </c>
      <c r="U4184" t="s">
        <v>45</v>
      </c>
      <c r="V4184" t="s">
        <v>31463</v>
      </c>
      <c r="W4184" t="s">
        <v>31464</v>
      </c>
      <c r="X4184" t="s">
        <v>31465</v>
      </c>
      <c r="Y4184" t="s">
        <v>46</v>
      </c>
      <c r="Z4184" t="s">
        <v>47</v>
      </c>
      <c r="AA4184" t="s">
        <v>48</v>
      </c>
      <c r="AB4184" t="s">
        <v>49</v>
      </c>
      <c r="AC4184">
        <v>8.9</v>
      </c>
      <c r="AD4184">
        <v>9.1</v>
      </c>
      <c r="AE4184">
        <v>0.2</v>
      </c>
      <c r="AF4184">
        <v>9.1</v>
      </c>
      <c r="AG4184">
        <v>8.2799999999999994</v>
      </c>
      <c r="AH4184" t="s">
        <v>31466</v>
      </c>
      <c r="AK4184" t="s">
        <v>45</v>
      </c>
      <c r="AL4184" t="s">
        <v>31463</v>
      </c>
    </row>
    <row r="4185" spans="1:42">
      <c r="A4185" t="s">
        <v>42</v>
      </c>
      <c r="B4185">
        <v>228706805</v>
      </c>
      <c r="C4185">
        <v>113190109</v>
      </c>
      <c r="D4185" t="s">
        <v>43</v>
      </c>
      <c r="F4185">
        <v>20170912</v>
      </c>
      <c r="G4185" s="6">
        <v>42989.571134259262</v>
      </c>
      <c r="H4185" s="6">
        <v>42989.571145833332</v>
      </c>
      <c r="L4185" t="s">
        <v>44</v>
      </c>
      <c r="M4185">
        <v>460318805</v>
      </c>
      <c r="N4185" t="s">
        <v>23142</v>
      </c>
      <c r="O4185">
        <v>1</v>
      </c>
      <c r="P4185" t="s">
        <v>28186</v>
      </c>
      <c r="Q4185" t="s">
        <v>152</v>
      </c>
      <c r="S4185" t="s">
        <v>31467</v>
      </c>
      <c r="U4185" t="s">
        <v>45</v>
      </c>
      <c r="V4185" t="s">
        <v>31468</v>
      </c>
      <c r="W4185" t="s">
        <v>31469</v>
      </c>
      <c r="X4185" t="s">
        <v>31470</v>
      </c>
      <c r="Y4185" t="s">
        <v>46</v>
      </c>
      <c r="Z4185" t="s">
        <v>47</v>
      </c>
      <c r="AA4185" t="s">
        <v>48</v>
      </c>
      <c r="AB4185" t="s">
        <v>49</v>
      </c>
      <c r="AC4185">
        <v>7.49</v>
      </c>
      <c r="AD4185">
        <v>6.7</v>
      </c>
      <c r="AE4185">
        <v>0.2</v>
      </c>
      <c r="AF4185">
        <v>7.69</v>
      </c>
      <c r="AG4185">
        <v>6.1</v>
      </c>
      <c r="AH4185" t="s">
        <v>31471</v>
      </c>
      <c r="AK4185" t="s">
        <v>45</v>
      </c>
      <c r="AL4185" t="s">
        <v>31468</v>
      </c>
    </row>
    <row r="4186" spans="1:42">
      <c r="A4186" t="s">
        <v>42</v>
      </c>
      <c r="B4186">
        <v>228707083</v>
      </c>
      <c r="C4186">
        <v>113190202</v>
      </c>
      <c r="D4186" t="s">
        <v>43</v>
      </c>
      <c r="F4186">
        <v>20170912</v>
      </c>
      <c r="G4186" s="6">
        <v>42989.574282407404</v>
      </c>
      <c r="H4186" s="6">
        <v>42989.574293981481</v>
      </c>
      <c r="L4186" t="s">
        <v>44</v>
      </c>
      <c r="M4186">
        <v>456561494</v>
      </c>
      <c r="N4186" t="s">
        <v>740</v>
      </c>
      <c r="O4186">
        <v>2</v>
      </c>
      <c r="P4186" t="s">
        <v>6449</v>
      </c>
      <c r="Q4186" t="s">
        <v>152</v>
      </c>
      <c r="S4186" t="s">
        <v>5227</v>
      </c>
      <c r="U4186" t="s">
        <v>45</v>
      </c>
      <c r="V4186" t="s">
        <v>5228</v>
      </c>
      <c r="W4186" t="s">
        <v>5229</v>
      </c>
      <c r="X4186" t="s">
        <v>5230</v>
      </c>
      <c r="Y4186" t="s">
        <v>46</v>
      </c>
      <c r="Z4186" t="s">
        <v>47</v>
      </c>
      <c r="AA4186" t="s">
        <v>48</v>
      </c>
      <c r="AB4186" t="s">
        <v>49</v>
      </c>
      <c r="AC4186">
        <v>5.8</v>
      </c>
      <c r="AD4186">
        <v>3.1</v>
      </c>
      <c r="AE4186">
        <v>0.4</v>
      </c>
      <c r="AF4186">
        <v>6.2</v>
      </c>
      <c r="AG4186">
        <v>5.64</v>
      </c>
      <c r="AH4186" t="s">
        <v>5231</v>
      </c>
      <c r="AK4186" t="s">
        <v>45</v>
      </c>
      <c r="AL4186" t="s">
        <v>5228</v>
      </c>
    </row>
    <row r="4187" spans="1:42">
      <c r="A4187" t="s">
        <v>42</v>
      </c>
      <c r="B4187">
        <v>228748714</v>
      </c>
      <c r="C4187">
        <v>113194099</v>
      </c>
      <c r="D4187" t="s">
        <v>43</v>
      </c>
      <c r="F4187">
        <v>20170912</v>
      </c>
      <c r="G4187" s="6">
        <v>42989.724479166667</v>
      </c>
      <c r="H4187" s="6">
        <v>42989.724490740744</v>
      </c>
      <c r="L4187" t="s">
        <v>44</v>
      </c>
      <c r="M4187">
        <v>491452496</v>
      </c>
      <c r="N4187" t="s">
        <v>31472</v>
      </c>
      <c r="O4187">
        <v>2</v>
      </c>
      <c r="P4187" t="s">
        <v>342</v>
      </c>
      <c r="Q4187" t="s">
        <v>152</v>
      </c>
      <c r="S4187" t="s">
        <v>31473</v>
      </c>
      <c r="U4187" t="s">
        <v>31474</v>
      </c>
      <c r="V4187" t="s">
        <v>31475</v>
      </c>
      <c r="W4187" t="s">
        <v>31476</v>
      </c>
      <c r="X4187" t="s">
        <v>31477</v>
      </c>
      <c r="Y4187" t="s">
        <v>46</v>
      </c>
      <c r="Z4187" t="s">
        <v>47</v>
      </c>
      <c r="AA4187" t="s">
        <v>48</v>
      </c>
      <c r="AB4187" t="s">
        <v>49</v>
      </c>
      <c r="AC4187">
        <v>15.78</v>
      </c>
      <c r="AD4187">
        <v>6.1</v>
      </c>
      <c r="AE4187">
        <v>0.4</v>
      </c>
      <c r="AF4187">
        <v>16.18</v>
      </c>
      <c r="AG4187">
        <v>11.1</v>
      </c>
      <c r="AH4187" t="s">
        <v>16752</v>
      </c>
      <c r="AJ4187" t="s">
        <v>31478</v>
      </c>
      <c r="AK4187" t="s">
        <v>31474</v>
      </c>
      <c r="AL4187" t="s">
        <v>31475</v>
      </c>
    </row>
    <row r="4188" spans="1:42">
      <c r="A4188" t="s">
        <v>42</v>
      </c>
      <c r="B4188">
        <v>228750467</v>
      </c>
      <c r="C4188">
        <v>113194785</v>
      </c>
      <c r="D4188" t="s">
        <v>43</v>
      </c>
      <c r="F4188">
        <v>20170912</v>
      </c>
      <c r="G4188" s="6">
        <v>42989.753310185188</v>
      </c>
      <c r="H4188" s="6">
        <v>42989.753333333334</v>
      </c>
      <c r="L4188" t="s">
        <v>44</v>
      </c>
      <c r="M4188">
        <v>489554133</v>
      </c>
      <c r="N4188" t="s">
        <v>23233</v>
      </c>
      <c r="O4188">
        <v>1</v>
      </c>
      <c r="P4188" t="s">
        <v>290</v>
      </c>
      <c r="Q4188" t="s">
        <v>152</v>
      </c>
      <c r="S4188" t="s">
        <v>31479</v>
      </c>
      <c r="U4188" t="s">
        <v>31480</v>
      </c>
      <c r="V4188" t="s">
        <v>31481</v>
      </c>
      <c r="W4188" t="s">
        <v>31482</v>
      </c>
      <c r="X4188" t="s">
        <v>31483</v>
      </c>
      <c r="Y4188" t="s">
        <v>46</v>
      </c>
      <c r="Z4188" t="s">
        <v>47</v>
      </c>
      <c r="AA4188" t="s">
        <v>48</v>
      </c>
      <c r="AB4188" t="s">
        <v>49</v>
      </c>
      <c r="AC4188">
        <v>9.9</v>
      </c>
      <c r="AD4188">
        <v>10.1</v>
      </c>
      <c r="AE4188">
        <v>0.2</v>
      </c>
      <c r="AF4188">
        <v>10.1</v>
      </c>
      <c r="AG4188">
        <v>9.19</v>
      </c>
      <c r="AH4188" t="s">
        <v>31479</v>
      </c>
      <c r="AK4188" t="s">
        <v>31480</v>
      </c>
      <c r="AL4188" t="s">
        <v>31481</v>
      </c>
    </row>
    <row r="4189" spans="1:42">
      <c r="A4189" t="s">
        <v>42</v>
      </c>
      <c r="B4189">
        <v>228770934</v>
      </c>
      <c r="C4189">
        <v>113200803</v>
      </c>
      <c r="D4189" t="s">
        <v>43</v>
      </c>
      <c r="F4189">
        <v>20170912</v>
      </c>
      <c r="G4189" s="6">
        <v>42989.951493055552</v>
      </c>
      <c r="H4189" s="6">
        <v>42989.951516203706</v>
      </c>
      <c r="L4189" t="s">
        <v>44</v>
      </c>
      <c r="M4189">
        <v>425937308</v>
      </c>
      <c r="N4189" t="s">
        <v>30982</v>
      </c>
      <c r="O4189">
        <v>1</v>
      </c>
      <c r="P4189" t="s">
        <v>30983</v>
      </c>
      <c r="Q4189" t="s">
        <v>152</v>
      </c>
      <c r="S4189" t="s">
        <v>9646</v>
      </c>
      <c r="U4189" t="s">
        <v>45</v>
      </c>
      <c r="V4189" t="s">
        <v>22934</v>
      </c>
      <c r="W4189" t="s">
        <v>31484</v>
      </c>
      <c r="X4189" t="s">
        <v>31485</v>
      </c>
      <c r="Y4189" t="s">
        <v>46</v>
      </c>
      <c r="Z4189" t="s">
        <v>47</v>
      </c>
      <c r="AA4189" t="s">
        <v>48</v>
      </c>
      <c r="AB4189" t="s">
        <v>49</v>
      </c>
      <c r="AC4189">
        <v>12.9</v>
      </c>
      <c r="AD4189">
        <v>19.100000000000001</v>
      </c>
      <c r="AE4189">
        <v>0.2</v>
      </c>
      <c r="AF4189">
        <v>13.1</v>
      </c>
      <c r="AG4189">
        <v>17.38</v>
      </c>
      <c r="AH4189" t="s">
        <v>9646</v>
      </c>
      <c r="AK4189" t="s">
        <v>45</v>
      </c>
      <c r="AL4189" t="s">
        <v>22938</v>
      </c>
    </row>
    <row r="4190" spans="1:42">
      <c r="A4190" t="s">
        <v>42</v>
      </c>
      <c r="B4190">
        <v>228771366</v>
      </c>
      <c r="C4190">
        <v>113200974</v>
      </c>
      <c r="D4190" t="s">
        <v>43</v>
      </c>
      <c r="F4190">
        <v>20170912</v>
      </c>
      <c r="G4190" s="6">
        <v>42989.955104166664</v>
      </c>
      <c r="H4190" s="6">
        <v>42989.955150462964</v>
      </c>
      <c r="L4190" t="s">
        <v>44</v>
      </c>
      <c r="M4190">
        <v>490642127</v>
      </c>
      <c r="N4190" t="s">
        <v>31413</v>
      </c>
      <c r="O4190">
        <v>1</v>
      </c>
      <c r="P4190" t="s">
        <v>31414</v>
      </c>
      <c r="Q4190" t="s">
        <v>152</v>
      </c>
      <c r="S4190" t="s">
        <v>31486</v>
      </c>
      <c r="U4190" t="s">
        <v>31487</v>
      </c>
      <c r="V4190" t="s">
        <v>31488</v>
      </c>
      <c r="W4190" t="s">
        <v>31489</v>
      </c>
      <c r="X4190" t="s">
        <v>31490</v>
      </c>
      <c r="Y4190" t="s">
        <v>46</v>
      </c>
      <c r="Z4190" t="s">
        <v>47</v>
      </c>
      <c r="AA4190" t="s">
        <v>48</v>
      </c>
      <c r="AB4190" t="s">
        <v>49</v>
      </c>
      <c r="AC4190">
        <v>39.9</v>
      </c>
      <c r="AD4190">
        <v>40.1</v>
      </c>
      <c r="AE4190">
        <v>0.2</v>
      </c>
      <c r="AF4190">
        <v>40.1</v>
      </c>
      <c r="AG4190">
        <v>36.49</v>
      </c>
      <c r="AH4190" t="s">
        <v>31491</v>
      </c>
      <c r="AK4190" t="s">
        <v>31487</v>
      </c>
      <c r="AL4190" t="s">
        <v>31488</v>
      </c>
    </row>
    <row r="4191" spans="1:42">
      <c r="A4191" s="32">
        <v>42990</v>
      </c>
      <c r="B4191" s="33"/>
      <c r="C4191" s="34"/>
      <c r="D4191" s="34"/>
      <c r="E4191" s="35"/>
      <c r="F4191" s="35"/>
      <c r="G4191" s="34"/>
      <c r="H4191" s="34"/>
      <c r="I4191" s="34"/>
      <c r="J4191" s="34"/>
      <c r="K4191" s="34"/>
      <c r="L4191" s="34"/>
      <c r="M4191" s="34"/>
      <c r="N4191" s="34"/>
      <c r="O4191" s="34"/>
      <c r="P4191" s="34"/>
      <c r="Q4191" s="34"/>
      <c r="R4191" s="34"/>
      <c r="S4191" s="34"/>
      <c r="T4191" s="34"/>
      <c r="U4191" s="34"/>
      <c r="V4191" s="34"/>
      <c r="W4191" s="34"/>
      <c r="X4191" s="34"/>
      <c r="Y4191" s="34"/>
      <c r="Z4191" s="34"/>
      <c r="AA4191" s="34"/>
      <c r="AB4191" s="34"/>
      <c r="AC4191" s="34"/>
      <c r="AD4191" s="34"/>
      <c r="AE4191" s="34"/>
      <c r="AF4191" s="34"/>
      <c r="AG4191" s="34"/>
      <c r="AH4191" s="34"/>
      <c r="AI4191" s="34"/>
      <c r="AJ4191" s="34"/>
      <c r="AK4191" s="34"/>
      <c r="AL4191" s="47"/>
      <c r="AM4191" s="47"/>
      <c r="AN4191" s="47"/>
      <c r="AO4191" s="47"/>
      <c r="AP4191" s="47"/>
    </row>
    <row r="4192" spans="1:42">
      <c r="A4192" t="s">
        <v>42</v>
      </c>
      <c r="B4192">
        <v>228779296</v>
      </c>
      <c r="C4192">
        <v>113203454</v>
      </c>
      <c r="D4192" t="s">
        <v>43</v>
      </c>
      <c r="F4192">
        <v>20170912</v>
      </c>
      <c r="G4192" s="6">
        <v>42990.031712962962</v>
      </c>
      <c r="H4192" s="6">
        <v>42990.031736111108</v>
      </c>
      <c r="L4192" t="s">
        <v>44</v>
      </c>
      <c r="M4192">
        <v>497865076</v>
      </c>
      <c r="N4192" t="s">
        <v>11961</v>
      </c>
      <c r="O4192">
        <v>1</v>
      </c>
      <c r="P4192" t="s">
        <v>11332</v>
      </c>
      <c r="Q4192" t="s">
        <v>152</v>
      </c>
      <c r="S4192" t="s">
        <v>31492</v>
      </c>
      <c r="U4192" t="s">
        <v>31493</v>
      </c>
      <c r="V4192" t="s">
        <v>31494</v>
      </c>
      <c r="W4192" t="s">
        <v>31495</v>
      </c>
      <c r="X4192" t="s">
        <v>31496</v>
      </c>
      <c r="Y4192" t="s">
        <v>46</v>
      </c>
      <c r="Z4192" t="s">
        <v>47</v>
      </c>
      <c r="AA4192" t="s">
        <v>48</v>
      </c>
      <c r="AB4192" t="s">
        <v>49</v>
      </c>
      <c r="AC4192">
        <v>4.9000000000000004</v>
      </c>
      <c r="AD4192">
        <v>5.0999999999999996</v>
      </c>
      <c r="AE4192">
        <v>0.2</v>
      </c>
      <c r="AF4192">
        <v>5.0999999999999996</v>
      </c>
      <c r="AG4192">
        <v>4.6399999999999997</v>
      </c>
      <c r="AH4192" t="s">
        <v>31497</v>
      </c>
      <c r="AK4192" t="s">
        <v>31493</v>
      </c>
      <c r="AL4192" t="s">
        <v>31494</v>
      </c>
    </row>
    <row r="4193" spans="1:38">
      <c r="A4193" t="s">
        <v>42</v>
      </c>
      <c r="B4193">
        <v>228779955</v>
      </c>
      <c r="C4193">
        <v>113203596</v>
      </c>
      <c r="D4193" t="s">
        <v>43</v>
      </c>
      <c r="F4193">
        <v>20170912</v>
      </c>
      <c r="G4193" s="6">
        <v>42990.038645833331</v>
      </c>
      <c r="H4193" s="6">
        <v>42990.038668981484</v>
      </c>
      <c r="L4193" t="s">
        <v>44</v>
      </c>
      <c r="M4193">
        <v>441069153</v>
      </c>
      <c r="N4193" t="s">
        <v>23426</v>
      </c>
      <c r="O4193">
        <v>1</v>
      </c>
      <c r="P4193" t="s">
        <v>64</v>
      </c>
      <c r="Q4193" t="s">
        <v>152</v>
      </c>
      <c r="S4193" t="s">
        <v>31498</v>
      </c>
      <c r="U4193" t="s">
        <v>45</v>
      </c>
      <c r="V4193" t="s">
        <v>31499</v>
      </c>
      <c r="W4193" t="s">
        <v>31500</v>
      </c>
      <c r="X4193" t="s">
        <v>7372</v>
      </c>
      <c r="Y4193" t="s">
        <v>46</v>
      </c>
      <c r="Z4193" t="s">
        <v>47</v>
      </c>
      <c r="AA4193" t="s">
        <v>48</v>
      </c>
      <c r="AB4193" t="s">
        <v>49</v>
      </c>
      <c r="AC4193">
        <v>7.5</v>
      </c>
      <c r="AD4193">
        <v>7.7</v>
      </c>
      <c r="AE4193">
        <v>0.2</v>
      </c>
      <c r="AF4193">
        <v>7.7</v>
      </c>
      <c r="AG4193">
        <v>7.01</v>
      </c>
      <c r="AH4193" t="s">
        <v>2776</v>
      </c>
      <c r="AK4193" t="s">
        <v>31501</v>
      </c>
      <c r="AL4193" t="s">
        <v>31499</v>
      </c>
    </row>
    <row r="4194" spans="1:38">
      <c r="A4194" t="s">
        <v>42</v>
      </c>
      <c r="B4194">
        <v>228779953</v>
      </c>
      <c r="C4194">
        <v>113203596</v>
      </c>
      <c r="D4194" t="s">
        <v>43</v>
      </c>
      <c r="F4194">
        <v>20170912</v>
      </c>
      <c r="G4194" s="6">
        <v>42990.038645833331</v>
      </c>
      <c r="H4194" s="6">
        <v>42990.038668981484</v>
      </c>
      <c r="L4194" t="s">
        <v>44</v>
      </c>
      <c r="M4194">
        <v>497579297</v>
      </c>
      <c r="N4194" t="s">
        <v>22245</v>
      </c>
      <c r="O4194">
        <v>1</v>
      </c>
      <c r="P4194" t="s">
        <v>60</v>
      </c>
      <c r="Q4194" t="s">
        <v>152</v>
      </c>
      <c r="S4194" t="s">
        <v>31498</v>
      </c>
      <c r="U4194" t="s">
        <v>45</v>
      </c>
      <c r="V4194" t="s">
        <v>31499</v>
      </c>
      <c r="W4194" t="s">
        <v>31500</v>
      </c>
      <c r="X4194" t="s">
        <v>7372</v>
      </c>
      <c r="Y4194" t="s">
        <v>46</v>
      </c>
      <c r="Z4194" t="s">
        <v>47</v>
      </c>
      <c r="AA4194" t="s">
        <v>48</v>
      </c>
      <c r="AB4194" t="s">
        <v>49</v>
      </c>
      <c r="AC4194">
        <v>1.8</v>
      </c>
      <c r="AD4194">
        <v>2</v>
      </c>
      <c r="AE4194">
        <v>0.2</v>
      </c>
      <c r="AF4194">
        <v>2</v>
      </c>
      <c r="AG4194">
        <v>1.82</v>
      </c>
      <c r="AH4194" t="s">
        <v>2776</v>
      </c>
      <c r="AK4194" t="s">
        <v>31501</v>
      </c>
      <c r="AL4194" t="s">
        <v>31499</v>
      </c>
    </row>
    <row r="4195" spans="1:38">
      <c r="A4195" t="s">
        <v>42</v>
      </c>
      <c r="B4195">
        <v>228779952</v>
      </c>
      <c r="C4195">
        <v>113203596</v>
      </c>
      <c r="D4195" t="s">
        <v>43</v>
      </c>
      <c r="F4195">
        <v>20170912</v>
      </c>
      <c r="G4195" s="6">
        <v>42990.038645833331</v>
      </c>
      <c r="H4195" s="6">
        <v>42990.038668981484</v>
      </c>
      <c r="L4195" t="s">
        <v>44</v>
      </c>
      <c r="M4195">
        <v>497579297</v>
      </c>
      <c r="N4195" t="s">
        <v>22245</v>
      </c>
      <c r="O4195">
        <v>1</v>
      </c>
      <c r="P4195" t="s">
        <v>64</v>
      </c>
      <c r="Q4195" t="s">
        <v>152</v>
      </c>
      <c r="S4195" t="s">
        <v>31498</v>
      </c>
      <c r="U4195" t="s">
        <v>45</v>
      </c>
      <c r="V4195" t="s">
        <v>31499</v>
      </c>
      <c r="W4195" t="s">
        <v>31500</v>
      </c>
      <c r="X4195" t="s">
        <v>7372</v>
      </c>
      <c r="Y4195" t="s">
        <v>46</v>
      </c>
      <c r="Z4195" t="s">
        <v>47</v>
      </c>
      <c r="AA4195" t="s">
        <v>48</v>
      </c>
      <c r="AB4195" t="s">
        <v>49</v>
      </c>
      <c r="AC4195">
        <v>1.8</v>
      </c>
      <c r="AD4195">
        <v>2</v>
      </c>
      <c r="AE4195">
        <v>0.2</v>
      </c>
      <c r="AF4195">
        <v>2</v>
      </c>
      <c r="AG4195">
        <v>1.82</v>
      </c>
      <c r="AH4195" t="s">
        <v>2776</v>
      </c>
      <c r="AK4195" t="s">
        <v>31501</v>
      </c>
      <c r="AL4195" t="s">
        <v>31499</v>
      </c>
    </row>
    <row r="4196" spans="1:38">
      <c r="A4196" t="s">
        <v>42</v>
      </c>
      <c r="B4196">
        <v>228779954</v>
      </c>
      <c r="C4196">
        <v>113203596</v>
      </c>
      <c r="D4196" t="s">
        <v>43</v>
      </c>
      <c r="F4196">
        <v>20170912</v>
      </c>
      <c r="G4196" s="6">
        <v>42990.038645833331</v>
      </c>
      <c r="H4196" s="6">
        <v>42990.038668981484</v>
      </c>
      <c r="L4196" t="s">
        <v>44</v>
      </c>
      <c r="M4196">
        <v>497579297</v>
      </c>
      <c r="N4196" t="s">
        <v>22245</v>
      </c>
      <c r="O4196">
        <v>1</v>
      </c>
      <c r="P4196" t="s">
        <v>64</v>
      </c>
      <c r="Q4196" t="s">
        <v>152</v>
      </c>
      <c r="S4196" t="s">
        <v>31498</v>
      </c>
      <c r="U4196" t="s">
        <v>45</v>
      </c>
      <c r="V4196" t="s">
        <v>31499</v>
      </c>
      <c r="W4196" t="s">
        <v>31500</v>
      </c>
      <c r="X4196" t="s">
        <v>7372</v>
      </c>
      <c r="Y4196" t="s">
        <v>46</v>
      </c>
      <c r="Z4196" t="s">
        <v>47</v>
      </c>
      <c r="AA4196" t="s">
        <v>48</v>
      </c>
      <c r="AB4196" t="s">
        <v>49</v>
      </c>
      <c r="AC4196">
        <v>1.8</v>
      </c>
      <c r="AD4196">
        <v>2</v>
      </c>
      <c r="AE4196">
        <v>0.2</v>
      </c>
      <c r="AF4196">
        <v>2</v>
      </c>
      <c r="AG4196">
        <v>1.82</v>
      </c>
      <c r="AH4196" t="s">
        <v>2776</v>
      </c>
      <c r="AK4196" t="s">
        <v>31501</v>
      </c>
      <c r="AL4196" t="s">
        <v>31499</v>
      </c>
    </row>
    <row r="4197" spans="1:38">
      <c r="A4197" t="s">
        <v>42</v>
      </c>
      <c r="B4197">
        <v>228784190</v>
      </c>
      <c r="C4197">
        <v>113204228</v>
      </c>
      <c r="D4197" t="s">
        <v>43</v>
      </c>
      <c r="F4197">
        <v>20170912</v>
      </c>
      <c r="G4197" s="6">
        <v>42990.09443287037</v>
      </c>
      <c r="H4197" s="6">
        <v>42990.094513888886</v>
      </c>
      <c r="L4197" t="s">
        <v>44</v>
      </c>
      <c r="M4197">
        <v>517867550</v>
      </c>
      <c r="N4197" t="s">
        <v>13409</v>
      </c>
      <c r="O4197">
        <v>1</v>
      </c>
      <c r="P4197" t="s">
        <v>13410</v>
      </c>
      <c r="Q4197" t="s">
        <v>152</v>
      </c>
      <c r="S4197" t="s">
        <v>31502</v>
      </c>
      <c r="U4197" t="s">
        <v>31503</v>
      </c>
      <c r="V4197" t="s">
        <v>31504</v>
      </c>
      <c r="W4197" t="s">
        <v>31505</v>
      </c>
      <c r="X4197" t="s">
        <v>31506</v>
      </c>
      <c r="Y4197" t="s">
        <v>46</v>
      </c>
      <c r="Z4197" t="s">
        <v>47</v>
      </c>
      <c r="AA4197" t="s">
        <v>48</v>
      </c>
      <c r="AB4197" t="s">
        <v>49</v>
      </c>
      <c r="AC4197">
        <v>2.35</v>
      </c>
      <c r="AD4197">
        <v>2.5499999999999998</v>
      </c>
      <c r="AE4197">
        <v>0.2</v>
      </c>
      <c r="AF4197">
        <v>2.5499999999999998</v>
      </c>
      <c r="AG4197">
        <v>2.3199999999999998</v>
      </c>
      <c r="AH4197" t="s">
        <v>31502</v>
      </c>
      <c r="AK4197" t="s">
        <v>31503</v>
      </c>
      <c r="AL4197" t="s">
        <v>31504</v>
      </c>
    </row>
    <row r="4198" spans="1:38">
      <c r="A4198" t="s">
        <v>42</v>
      </c>
      <c r="B4198">
        <v>228800025</v>
      </c>
      <c r="C4198">
        <v>113206241</v>
      </c>
      <c r="D4198" t="s">
        <v>43</v>
      </c>
      <c r="F4198">
        <v>20170912</v>
      </c>
      <c r="G4198" s="6">
        <v>42990.377685185187</v>
      </c>
      <c r="H4198" s="6">
        <v>42990.377708333333</v>
      </c>
      <c r="L4198" t="s">
        <v>44</v>
      </c>
      <c r="M4198">
        <v>513997827</v>
      </c>
      <c r="N4198" t="s">
        <v>21531</v>
      </c>
      <c r="O4198">
        <v>1</v>
      </c>
      <c r="P4198" t="s">
        <v>21615</v>
      </c>
      <c r="Q4198" t="s">
        <v>152</v>
      </c>
      <c r="S4198" t="s">
        <v>31507</v>
      </c>
      <c r="U4198" t="s">
        <v>31508</v>
      </c>
      <c r="V4198" t="s">
        <v>31509</v>
      </c>
      <c r="W4198" t="s">
        <v>31510</v>
      </c>
      <c r="X4198" t="s">
        <v>31511</v>
      </c>
      <c r="Y4198" t="s">
        <v>46</v>
      </c>
      <c r="Z4198" t="s">
        <v>47</v>
      </c>
      <c r="AA4198" t="s">
        <v>48</v>
      </c>
      <c r="AB4198" t="s">
        <v>49</v>
      </c>
      <c r="AC4198">
        <v>34.9</v>
      </c>
      <c r="AD4198">
        <v>35.1</v>
      </c>
      <c r="AE4198">
        <v>0.2</v>
      </c>
      <c r="AF4198">
        <v>35.1</v>
      </c>
      <c r="AG4198">
        <v>31.94</v>
      </c>
      <c r="AH4198" t="s">
        <v>31512</v>
      </c>
      <c r="AK4198" t="s">
        <v>31508</v>
      </c>
      <c r="AL4198" t="s">
        <v>31509</v>
      </c>
    </row>
    <row r="4199" spans="1:38">
      <c r="A4199" t="s">
        <v>42</v>
      </c>
      <c r="B4199">
        <v>228865272</v>
      </c>
      <c r="C4199">
        <v>113212501</v>
      </c>
      <c r="D4199" t="s">
        <v>43</v>
      </c>
      <c r="F4199">
        <v>20170913</v>
      </c>
      <c r="G4199" s="6">
        <v>42990.61577546296</v>
      </c>
      <c r="H4199" s="6">
        <v>42990.615844907406</v>
      </c>
      <c r="L4199" t="s">
        <v>44</v>
      </c>
      <c r="M4199">
        <v>432324151</v>
      </c>
      <c r="N4199" t="s">
        <v>16016</v>
      </c>
      <c r="O4199">
        <v>1</v>
      </c>
      <c r="P4199" t="s">
        <v>61</v>
      </c>
      <c r="Q4199" t="s">
        <v>152</v>
      </c>
      <c r="S4199" t="s">
        <v>31554</v>
      </c>
      <c r="U4199" t="s">
        <v>45</v>
      </c>
      <c r="V4199" t="s">
        <v>31555</v>
      </c>
      <c r="W4199" t="s">
        <v>31556</v>
      </c>
      <c r="X4199" t="s">
        <v>15383</v>
      </c>
      <c r="Y4199" t="s">
        <v>46</v>
      </c>
      <c r="Z4199" t="s">
        <v>47</v>
      </c>
      <c r="AA4199" t="s">
        <v>48</v>
      </c>
      <c r="AB4199" t="s">
        <v>49</v>
      </c>
      <c r="AC4199">
        <v>7.9</v>
      </c>
      <c r="AD4199">
        <v>8.1</v>
      </c>
      <c r="AE4199">
        <v>0.2</v>
      </c>
      <c r="AF4199">
        <v>8.1</v>
      </c>
      <c r="AG4199">
        <v>7.37</v>
      </c>
      <c r="AH4199" t="s">
        <v>31554</v>
      </c>
      <c r="AK4199" t="s">
        <v>45</v>
      </c>
      <c r="AL4199" t="s">
        <v>31555</v>
      </c>
    </row>
    <row r="4200" spans="1:38">
      <c r="A4200" t="s">
        <v>42</v>
      </c>
      <c r="B4200">
        <v>228870457</v>
      </c>
      <c r="C4200">
        <v>113213909</v>
      </c>
      <c r="D4200" t="s">
        <v>43</v>
      </c>
      <c r="F4200">
        <v>20170913</v>
      </c>
      <c r="G4200" s="6">
        <v>42990.66851851852</v>
      </c>
      <c r="H4200" s="6">
        <v>42990.668530092589</v>
      </c>
      <c r="L4200" t="s">
        <v>44</v>
      </c>
      <c r="M4200">
        <v>458660095</v>
      </c>
      <c r="N4200" t="s">
        <v>23295</v>
      </c>
      <c r="O4200">
        <v>1</v>
      </c>
      <c r="P4200" t="s">
        <v>60</v>
      </c>
      <c r="Q4200" t="s">
        <v>152</v>
      </c>
      <c r="S4200" t="s">
        <v>31557</v>
      </c>
      <c r="U4200" t="s">
        <v>31558</v>
      </c>
      <c r="V4200" t="s">
        <v>31558</v>
      </c>
      <c r="W4200" t="s">
        <v>31559</v>
      </c>
      <c r="X4200" t="s">
        <v>31560</v>
      </c>
      <c r="Y4200" t="s">
        <v>46</v>
      </c>
      <c r="Z4200" t="s">
        <v>47</v>
      </c>
      <c r="AA4200" t="s">
        <v>48</v>
      </c>
      <c r="AB4200" t="s">
        <v>49</v>
      </c>
      <c r="AC4200">
        <v>26.5</v>
      </c>
      <c r="AD4200">
        <v>26.7</v>
      </c>
      <c r="AE4200">
        <v>0.2</v>
      </c>
      <c r="AF4200">
        <v>26.7</v>
      </c>
      <c r="AG4200">
        <v>24.3</v>
      </c>
      <c r="AH4200" t="s">
        <v>31561</v>
      </c>
      <c r="AK4200" t="s">
        <v>31558</v>
      </c>
      <c r="AL4200" t="s">
        <v>31558</v>
      </c>
    </row>
    <row r="4201" spans="1:38">
      <c r="A4201" t="s">
        <v>42</v>
      </c>
      <c r="B4201">
        <v>228879126</v>
      </c>
      <c r="C4201">
        <v>113215098</v>
      </c>
      <c r="D4201" t="s">
        <v>43</v>
      </c>
      <c r="F4201">
        <v>20170913</v>
      </c>
      <c r="G4201" s="6">
        <v>42990.711770833332</v>
      </c>
      <c r="H4201" s="6">
        <v>42990.711805555555</v>
      </c>
      <c r="L4201" t="s">
        <v>44</v>
      </c>
      <c r="M4201">
        <v>517771092</v>
      </c>
      <c r="N4201" t="s">
        <v>9526</v>
      </c>
      <c r="O4201">
        <v>2</v>
      </c>
      <c r="P4201" t="s">
        <v>23363</v>
      </c>
      <c r="Q4201" t="s">
        <v>152</v>
      </c>
      <c r="S4201" t="s">
        <v>31562</v>
      </c>
      <c r="U4201" t="s">
        <v>31563</v>
      </c>
      <c r="V4201" t="s">
        <v>31563</v>
      </c>
      <c r="W4201" t="s">
        <v>31564</v>
      </c>
      <c r="X4201" t="s">
        <v>31565</v>
      </c>
      <c r="Y4201" t="s">
        <v>46</v>
      </c>
      <c r="Z4201" t="s">
        <v>47</v>
      </c>
      <c r="AA4201" t="s">
        <v>48</v>
      </c>
      <c r="AB4201" t="s">
        <v>49</v>
      </c>
      <c r="AC4201">
        <v>7.2</v>
      </c>
      <c r="AD4201">
        <v>3.8</v>
      </c>
      <c r="AE4201">
        <v>0.4</v>
      </c>
      <c r="AF4201">
        <v>7.6</v>
      </c>
      <c r="AG4201">
        <v>6.92</v>
      </c>
      <c r="AH4201" t="s">
        <v>31562</v>
      </c>
      <c r="AK4201" t="s">
        <v>50</v>
      </c>
      <c r="AL4201" t="s">
        <v>50</v>
      </c>
    </row>
    <row r="4202" spans="1:38">
      <c r="A4202" t="s">
        <v>42</v>
      </c>
      <c r="B4202">
        <v>228293933</v>
      </c>
      <c r="C4202">
        <v>113118324</v>
      </c>
      <c r="D4202" t="s">
        <v>43</v>
      </c>
      <c r="F4202">
        <v>20170913</v>
      </c>
      <c r="G4202" s="6">
        <v>42986.507881944446</v>
      </c>
      <c r="H4202" s="6">
        <v>42990.843171296299</v>
      </c>
      <c r="L4202" t="s">
        <v>44</v>
      </c>
      <c r="M4202">
        <v>514599782</v>
      </c>
      <c r="N4202" t="s">
        <v>21940</v>
      </c>
      <c r="O4202">
        <v>1</v>
      </c>
      <c r="P4202" t="s">
        <v>21946</v>
      </c>
      <c r="Q4202" t="s">
        <v>152</v>
      </c>
      <c r="S4202" t="s">
        <v>31566</v>
      </c>
      <c r="U4202" t="s">
        <v>31567</v>
      </c>
      <c r="V4202" t="s">
        <v>31568</v>
      </c>
      <c r="W4202" t="s">
        <v>31569</v>
      </c>
      <c r="X4202" t="s">
        <v>31570</v>
      </c>
      <c r="Y4202" t="s">
        <v>46</v>
      </c>
      <c r="Z4202" t="s">
        <v>47</v>
      </c>
      <c r="AA4202" t="s">
        <v>48</v>
      </c>
      <c r="AB4202" t="s">
        <v>49</v>
      </c>
      <c r="AC4202">
        <v>4.8899999999999997</v>
      </c>
      <c r="AD4202">
        <v>4.0999999999999996</v>
      </c>
      <c r="AE4202">
        <v>0.2</v>
      </c>
      <c r="AF4202">
        <v>5.09</v>
      </c>
      <c r="AG4202">
        <v>3.73</v>
      </c>
      <c r="AH4202" t="s">
        <v>31566</v>
      </c>
      <c r="AK4202" t="s">
        <v>31567</v>
      </c>
      <c r="AL4202" t="s">
        <v>31568</v>
      </c>
    </row>
    <row r="4203" spans="1:38">
      <c r="A4203" t="s">
        <v>42</v>
      </c>
      <c r="B4203">
        <v>228900456</v>
      </c>
      <c r="C4203">
        <v>113218877</v>
      </c>
      <c r="D4203" t="s">
        <v>43</v>
      </c>
      <c r="F4203">
        <v>20170913</v>
      </c>
      <c r="G4203" s="6">
        <v>42990.867696759262</v>
      </c>
      <c r="H4203" s="6">
        <v>42990.867743055554</v>
      </c>
      <c r="L4203" t="s">
        <v>44</v>
      </c>
      <c r="M4203">
        <v>546940253</v>
      </c>
      <c r="N4203" t="s">
        <v>23469</v>
      </c>
      <c r="O4203">
        <v>1</v>
      </c>
      <c r="P4203" t="s">
        <v>370</v>
      </c>
      <c r="Q4203" t="s">
        <v>152</v>
      </c>
      <c r="S4203" t="s">
        <v>31571</v>
      </c>
      <c r="U4203" t="s">
        <v>45</v>
      </c>
      <c r="V4203" t="s">
        <v>31572</v>
      </c>
      <c r="W4203" t="s">
        <v>31573</v>
      </c>
      <c r="X4203" t="s">
        <v>31574</v>
      </c>
      <c r="Y4203" t="s">
        <v>46</v>
      </c>
      <c r="Z4203" t="s">
        <v>47</v>
      </c>
      <c r="AA4203" t="s">
        <v>48</v>
      </c>
      <c r="AB4203" t="s">
        <v>49</v>
      </c>
      <c r="AC4203">
        <v>4.9000000000000004</v>
      </c>
      <c r="AD4203">
        <v>5.0999999999999996</v>
      </c>
      <c r="AE4203">
        <v>0.2</v>
      </c>
      <c r="AF4203">
        <v>5.0999999999999996</v>
      </c>
      <c r="AG4203">
        <v>4.6399999999999997</v>
      </c>
      <c r="AH4203" t="s">
        <v>31571</v>
      </c>
      <c r="AK4203" t="s">
        <v>45</v>
      </c>
      <c r="AL4203" t="s">
        <v>31572</v>
      </c>
    </row>
    <row r="4204" spans="1:38">
      <c r="A4204" t="s">
        <v>42</v>
      </c>
      <c r="B4204">
        <v>228906209</v>
      </c>
      <c r="C4204">
        <v>113220481</v>
      </c>
      <c r="D4204" t="s">
        <v>43</v>
      </c>
      <c r="F4204">
        <v>20170913</v>
      </c>
      <c r="G4204" s="6">
        <v>42990.908541666664</v>
      </c>
      <c r="H4204" s="6">
        <v>42990.908587962964</v>
      </c>
      <c r="L4204" t="s">
        <v>44</v>
      </c>
      <c r="M4204">
        <v>441069153</v>
      </c>
      <c r="N4204" t="s">
        <v>23426</v>
      </c>
      <c r="O4204">
        <v>1</v>
      </c>
      <c r="P4204" t="s">
        <v>60</v>
      </c>
      <c r="Q4204" t="s">
        <v>152</v>
      </c>
      <c r="S4204" t="s">
        <v>31575</v>
      </c>
      <c r="U4204" t="s">
        <v>31576</v>
      </c>
      <c r="V4204" t="s">
        <v>45</v>
      </c>
      <c r="W4204" t="s">
        <v>31577</v>
      </c>
      <c r="X4204" t="s">
        <v>31578</v>
      </c>
      <c r="Y4204" t="s">
        <v>46</v>
      </c>
      <c r="Z4204" t="s">
        <v>47</v>
      </c>
      <c r="AA4204" t="s">
        <v>48</v>
      </c>
      <c r="AB4204" t="s">
        <v>49</v>
      </c>
      <c r="AC4204">
        <v>7.5</v>
      </c>
      <c r="AD4204">
        <v>7.7</v>
      </c>
      <c r="AE4204">
        <v>0.2</v>
      </c>
      <c r="AF4204">
        <v>7.7</v>
      </c>
      <c r="AG4204">
        <v>7.01</v>
      </c>
      <c r="AH4204" t="s">
        <v>31575</v>
      </c>
      <c r="AK4204" t="s">
        <v>31576</v>
      </c>
      <c r="AL4204" t="s">
        <v>45</v>
      </c>
    </row>
    <row r="4205" spans="1:38">
      <c r="A4205" t="s">
        <v>42</v>
      </c>
      <c r="B4205">
        <v>228908746</v>
      </c>
      <c r="C4205">
        <v>113221369</v>
      </c>
      <c r="D4205" t="s">
        <v>43</v>
      </c>
      <c r="F4205">
        <v>20170913</v>
      </c>
      <c r="G4205" s="6">
        <v>42990.927557870367</v>
      </c>
      <c r="H4205" s="6">
        <v>42990.927569444444</v>
      </c>
      <c r="L4205" t="s">
        <v>44</v>
      </c>
      <c r="M4205">
        <v>475010871</v>
      </c>
      <c r="N4205" t="s">
        <v>31579</v>
      </c>
      <c r="O4205">
        <v>2</v>
      </c>
      <c r="P4205" t="s">
        <v>368</v>
      </c>
      <c r="Q4205" t="s">
        <v>152</v>
      </c>
      <c r="S4205" t="s">
        <v>31580</v>
      </c>
      <c r="U4205" t="s">
        <v>45</v>
      </c>
      <c r="V4205" t="s">
        <v>31581</v>
      </c>
      <c r="W4205" t="s">
        <v>31582</v>
      </c>
      <c r="X4205" t="s">
        <v>31583</v>
      </c>
      <c r="Y4205" t="s">
        <v>46</v>
      </c>
      <c r="Z4205" t="s">
        <v>47</v>
      </c>
      <c r="AA4205" t="s">
        <v>48</v>
      </c>
      <c r="AB4205" t="s">
        <v>49</v>
      </c>
      <c r="AC4205">
        <v>27.8</v>
      </c>
      <c r="AD4205">
        <v>14.1</v>
      </c>
      <c r="AE4205">
        <v>0.4</v>
      </c>
      <c r="AF4205">
        <v>28.2</v>
      </c>
      <c r="AG4205">
        <v>25.66</v>
      </c>
      <c r="AH4205" t="s">
        <v>31580</v>
      </c>
      <c r="AJ4205" t="s">
        <v>31584</v>
      </c>
      <c r="AK4205" t="s">
        <v>45</v>
      </c>
      <c r="AL4205" t="s">
        <v>31581</v>
      </c>
    </row>
    <row r="4206" spans="1:38">
      <c r="A4206" t="s">
        <v>42</v>
      </c>
      <c r="B4206">
        <v>228910278</v>
      </c>
      <c r="C4206">
        <v>113221978</v>
      </c>
      <c r="D4206" t="s">
        <v>43</v>
      </c>
      <c r="F4206">
        <v>20170913</v>
      </c>
      <c r="G4206" s="6">
        <v>42990.94027777778</v>
      </c>
      <c r="H4206" s="6">
        <v>42990.940335648149</v>
      </c>
      <c r="L4206" t="s">
        <v>44</v>
      </c>
      <c r="M4206">
        <v>442286094</v>
      </c>
      <c r="N4206" t="s">
        <v>818</v>
      </c>
      <c r="O4206">
        <v>2</v>
      </c>
      <c r="P4206" t="s">
        <v>819</v>
      </c>
      <c r="Q4206" t="s">
        <v>152</v>
      </c>
      <c r="S4206" t="s">
        <v>21287</v>
      </c>
      <c r="U4206" t="s">
        <v>21288</v>
      </c>
      <c r="V4206" t="s">
        <v>21288</v>
      </c>
      <c r="W4206" t="s">
        <v>21289</v>
      </c>
      <c r="X4206" t="s">
        <v>21290</v>
      </c>
      <c r="Y4206" t="s">
        <v>46</v>
      </c>
      <c r="Z4206" t="s">
        <v>47</v>
      </c>
      <c r="AA4206" t="s">
        <v>48</v>
      </c>
      <c r="AB4206" t="s">
        <v>49</v>
      </c>
      <c r="AC4206">
        <v>9.6</v>
      </c>
      <c r="AD4206">
        <v>5</v>
      </c>
      <c r="AE4206">
        <v>0.4</v>
      </c>
      <c r="AF4206">
        <v>10</v>
      </c>
      <c r="AG4206">
        <v>9.1</v>
      </c>
      <c r="AH4206" t="s">
        <v>21291</v>
      </c>
      <c r="AK4206" t="s">
        <v>21288</v>
      </c>
      <c r="AL4206" t="s">
        <v>21288</v>
      </c>
    </row>
    <row r="4207" spans="1:38">
      <c r="A4207" t="s">
        <v>42</v>
      </c>
      <c r="B4207">
        <v>228910618</v>
      </c>
      <c r="C4207">
        <v>113222113</v>
      </c>
      <c r="D4207" t="s">
        <v>43</v>
      </c>
      <c r="F4207">
        <v>20170913</v>
      </c>
      <c r="G4207" s="6">
        <v>42990.942777777775</v>
      </c>
      <c r="H4207" s="6">
        <v>42990.942800925928</v>
      </c>
      <c r="L4207" t="s">
        <v>44</v>
      </c>
      <c r="M4207">
        <v>461820530</v>
      </c>
      <c r="N4207" t="s">
        <v>24152</v>
      </c>
      <c r="O4207">
        <v>2</v>
      </c>
      <c r="P4207" t="s">
        <v>610</v>
      </c>
      <c r="Q4207" t="s">
        <v>152</v>
      </c>
      <c r="S4207" t="s">
        <v>31585</v>
      </c>
      <c r="U4207" t="s">
        <v>31586</v>
      </c>
      <c r="V4207" t="s">
        <v>31587</v>
      </c>
      <c r="W4207" t="s">
        <v>31588</v>
      </c>
      <c r="X4207" t="s">
        <v>31589</v>
      </c>
      <c r="Y4207" t="s">
        <v>46</v>
      </c>
      <c r="Z4207" t="s">
        <v>47</v>
      </c>
      <c r="AA4207" t="s">
        <v>48</v>
      </c>
      <c r="AB4207" t="s">
        <v>49</v>
      </c>
      <c r="AC4207">
        <v>1.6</v>
      </c>
      <c r="AD4207">
        <v>1</v>
      </c>
      <c r="AE4207">
        <v>0.4</v>
      </c>
      <c r="AF4207">
        <v>2</v>
      </c>
      <c r="AG4207">
        <v>1.82</v>
      </c>
      <c r="AH4207" t="s">
        <v>31585</v>
      </c>
      <c r="AK4207" t="s">
        <v>31586</v>
      </c>
      <c r="AL4207" t="s">
        <v>31587</v>
      </c>
    </row>
    <row r="4208" spans="1:38">
      <c r="A4208" t="s">
        <v>42</v>
      </c>
      <c r="B4208">
        <v>228910619</v>
      </c>
      <c r="C4208">
        <v>113222113</v>
      </c>
      <c r="D4208" t="s">
        <v>43</v>
      </c>
      <c r="F4208">
        <v>20170913</v>
      </c>
      <c r="G4208" s="6">
        <v>42990.942777777775</v>
      </c>
      <c r="H4208" s="6">
        <v>42990.942800925928</v>
      </c>
      <c r="L4208" t="s">
        <v>44</v>
      </c>
      <c r="M4208">
        <v>461820530</v>
      </c>
      <c r="N4208" t="s">
        <v>24152</v>
      </c>
      <c r="O4208">
        <v>2</v>
      </c>
      <c r="P4208" t="s">
        <v>611</v>
      </c>
      <c r="Q4208" t="s">
        <v>152</v>
      </c>
      <c r="S4208" t="s">
        <v>31585</v>
      </c>
      <c r="U4208" t="s">
        <v>31586</v>
      </c>
      <c r="V4208" t="s">
        <v>31587</v>
      </c>
      <c r="W4208" t="s">
        <v>31588</v>
      </c>
      <c r="X4208" t="s">
        <v>31589</v>
      </c>
      <c r="Y4208" t="s">
        <v>46</v>
      </c>
      <c r="Z4208" t="s">
        <v>47</v>
      </c>
      <c r="AA4208" t="s">
        <v>48</v>
      </c>
      <c r="AB4208" t="s">
        <v>49</v>
      </c>
      <c r="AC4208">
        <v>1.6</v>
      </c>
      <c r="AD4208">
        <v>1</v>
      </c>
      <c r="AE4208">
        <v>0.4</v>
      </c>
      <c r="AF4208">
        <v>2</v>
      </c>
      <c r="AG4208">
        <v>1.82</v>
      </c>
      <c r="AH4208" t="s">
        <v>31585</v>
      </c>
      <c r="AK4208" t="s">
        <v>31586</v>
      </c>
      <c r="AL4208" t="s">
        <v>31587</v>
      </c>
    </row>
    <row r="4209" spans="1:42">
      <c r="A4209" s="32">
        <v>42991</v>
      </c>
      <c r="B4209" s="33"/>
      <c r="C4209" s="34"/>
      <c r="D4209" s="34"/>
      <c r="E4209" s="35"/>
      <c r="F4209" s="35"/>
      <c r="G4209" s="34"/>
      <c r="H4209" s="34"/>
      <c r="I4209" s="34"/>
      <c r="J4209" s="34"/>
      <c r="K4209" s="34"/>
      <c r="L4209" s="34"/>
      <c r="M4209" s="34"/>
      <c r="N4209" s="34"/>
      <c r="O4209" s="34"/>
      <c r="P4209" s="34"/>
      <c r="Q4209" s="34"/>
      <c r="R4209" s="34"/>
      <c r="S4209" s="34"/>
      <c r="T4209" s="34"/>
      <c r="U4209" s="34"/>
      <c r="V4209" s="34"/>
      <c r="W4209" s="34"/>
      <c r="X4209" s="34"/>
      <c r="Y4209" s="34"/>
      <c r="Z4209" s="34"/>
      <c r="AA4209" s="34"/>
      <c r="AB4209" s="34"/>
      <c r="AC4209" s="34"/>
      <c r="AD4209" s="34"/>
      <c r="AE4209" s="34"/>
      <c r="AF4209" s="34"/>
      <c r="AG4209" s="34"/>
      <c r="AH4209" s="34"/>
      <c r="AI4209" s="34"/>
      <c r="AJ4209" s="34"/>
      <c r="AK4209" s="34"/>
      <c r="AL4209" s="47"/>
      <c r="AM4209" s="47"/>
      <c r="AN4209" s="47"/>
      <c r="AO4209" s="47"/>
      <c r="AP4209" s="47"/>
    </row>
    <row r="4210" spans="1:42">
      <c r="A4210" t="s">
        <v>42</v>
      </c>
      <c r="B4210">
        <v>228922452</v>
      </c>
      <c r="C4210">
        <v>113226317</v>
      </c>
      <c r="D4210" t="s">
        <v>43</v>
      </c>
      <c r="F4210">
        <v>20170913</v>
      </c>
      <c r="G4210" s="6">
        <v>42991.091145833336</v>
      </c>
      <c r="H4210" s="6">
        <v>42991.091504629629</v>
      </c>
      <c r="L4210" t="s">
        <v>44</v>
      </c>
      <c r="M4210">
        <v>514049439</v>
      </c>
      <c r="N4210" t="s">
        <v>31590</v>
      </c>
      <c r="O4210">
        <v>1</v>
      </c>
      <c r="P4210" t="s">
        <v>31591</v>
      </c>
      <c r="Q4210" t="s">
        <v>152</v>
      </c>
      <c r="S4210" t="s">
        <v>31592</v>
      </c>
      <c r="U4210" t="s">
        <v>45</v>
      </c>
      <c r="V4210" t="s">
        <v>31593</v>
      </c>
      <c r="W4210" t="s">
        <v>31594</v>
      </c>
      <c r="X4210" t="s">
        <v>31595</v>
      </c>
      <c r="Y4210" t="s">
        <v>46</v>
      </c>
      <c r="Z4210" t="s">
        <v>47</v>
      </c>
      <c r="AA4210" t="s">
        <v>48</v>
      </c>
      <c r="AB4210" t="s">
        <v>49</v>
      </c>
      <c r="AC4210">
        <v>5.9</v>
      </c>
      <c r="AD4210">
        <v>6.1</v>
      </c>
      <c r="AE4210">
        <v>0.2</v>
      </c>
      <c r="AF4210">
        <v>6.1</v>
      </c>
      <c r="AG4210">
        <v>5.55</v>
      </c>
      <c r="AH4210" t="s">
        <v>31596</v>
      </c>
      <c r="AK4210" t="s">
        <v>45</v>
      </c>
      <c r="AL4210" t="s">
        <v>31593</v>
      </c>
    </row>
    <row r="4211" spans="1:42">
      <c r="A4211" t="s">
        <v>42</v>
      </c>
      <c r="B4211">
        <v>228967253</v>
      </c>
      <c r="C4211">
        <v>113231592</v>
      </c>
      <c r="D4211" t="s">
        <v>43</v>
      </c>
      <c r="F4211">
        <v>20170914</v>
      </c>
      <c r="G4211" s="6">
        <v>42991.491863425923</v>
      </c>
      <c r="H4211" s="6">
        <v>42991.491956018515</v>
      </c>
      <c r="L4211" t="s">
        <v>44</v>
      </c>
      <c r="M4211">
        <v>517901095</v>
      </c>
      <c r="N4211" t="s">
        <v>13117</v>
      </c>
      <c r="O4211">
        <v>1</v>
      </c>
      <c r="P4211" t="s">
        <v>16269</v>
      </c>
      <c r="Q4211" t="s">
        <v>152</v>
      </c>
      <c r="S4211" t="s">
        <v>31597</v>
      </c>
      <c r="U4211" t="s">
        <v>45</v>
      </c>
      <c r="V4211" t="s">
        <v>27807</v>
      </c>
      <c r="W4211" t="s">
        <v>27808</v>
      </c>
      <c r="X4211" t="s">
        <v>1432</v>
      </c>
      <c r="Y4211" t="s">
        <v>46</v>
      </c>
      <c r="Z4211" t="s">
        <v>47</v>
      </c>
      <c r="AA4211" t="s">
        <v>48</v>
      </c>
      <c r="AB4211" t="s">
        <v>49</v>
      </c>
      <c r="AC4211">
        <v>9.9</v>
      </c>
      <c r="AD4211">
        <v>10.1</v>
      </c>
      <c r="AE4211">
        <v>0.2</v>
      </c>
      <c r="AF4211">
        <v>10.1</v>
      </c>
      <c r="AG4211">
        <v>9.19</v>
      </c>
      <c r="AH4211" t="s">
        <v>27809</v>
      </c>
      <c r="AK4211" t="s">
        <v>45</v>
      </c>
      <c r="AL4211" t="s">
        <v>27807</v>
      </c>
    </row>
    <row r="4212" spans="1:42">
      <c r="A4212" t="s">
        <v>42</v>
      </c>
      <c r="B4212">
        <v>228968377</v>
      </c>
      <c r="C4212">
        <v>113232073</v>
      </c>
      <c r="D4212" t="s">
        <v>43</v>
      </c>
      <c r="F4212">
        <v>20170914</v>
      </c>
      <c r="G4212" s="6">
        <v>42991.510648148149</v>
      </c>
      <c r="H4212" s="6">
        <v>42991.510671296295</v>
      </c>
      <c r="L4212" t="s">
        <v>44</v>
      </c>
      <c r="M4212">
        <v>487808442</v>
      </c>
      <c r="N4212" t="s">
        <v>22803</v>
      </c>
      <c r="O4212">
        <v>1</v>
      </c>
      <c r="P4212" t="s">
        <v>22804</v>
      </c>
      <c r="Q4212" t="s">
        <v>152</v>
      </c>
      <c r="S4212" t="s">
        <v>31598</v>
      </c>
      <c r="U4212" t="s">
        <v>45</v>
      </c>
      <c r="V4212" t="s">
        <v>31599</v>
      </c>
      <c r="W4212" t="s">
        <v>31600</v>
      </c>
      <c r="X4212" t="s">
        <v>25396</v>
      </c>
      <c r="Y4212" t="s">
        <v>46</v>
      </c>
      <c r="Z4212" t="s">
        <v>47</v>
      </c>
      <c r="AA4212" t="s">
        <v>48</v>
      </c>
      <c r="AB4212" t="s">
        <v>49</v>
      </c>
      <c r="AC4212">
        <v>9.9</v>
      </c>
      <c r="AD4212">
        <v>10.1</v>
      </c>
      <c r="AE4212">
        <v>0.2</v>
      </c>
      <c r="AF4212">
        <v>10.1</v>
      </c>
      <c r="AG4212">
        <v>9.19</v>
      </c>
      <c r="AH4212" t="s">
        <v>31598</v>
      </c>
      <c r="AK4212" t="s">
        <v>45</v>
      </c>
      <c r="AL4212" t="s">
        <v>31599</v>
      </c>
    </row>
    <row r="4213" spans="1:42">
      <c r="A4213" t="s">
        <v>42</v>
      </c>
      <c r="B4213">
        <v>228999338</v>
      </c>
      <c r="C4213">
        <v>113241469</v>
      </c>
      <c r="D4213" t="s">
        <v>43</v>
      </c>
      <c r="F4213">
        <v>20170914</v>
      </c>
      <c r="G4213" s="6">
        <v>42991.857743055552</v>
      </c>
      <c r="H4213" s="6">
        <v>42991.857754629629</v>
      </c>
      <c r="L4213" t="s">
        <v>44</v>
      </c>
      <c r="M4213">
        <v>507882255</v>
      </c>
      <c r="N4213" t="s">
        <v>31628</v>
      </c>
      <c r="O4213">
        <v>1</v>
      </c>
      <c r="P4213" t="s">
        <v>31629</v>
      </c>
      <c r="Q4213" t="s">
        <v>152</v>
      </c>
      <c r="S4213" t="s">
        <v>31630</v>
      </c>
      <c r="U4213" t="s">
        <v>31631</v>
      </c>
      <c r="V4213" t="s">
        <v>31631</v>
      </c>
      <c r="W4213" t="s">
        <v>31632</v>
      </c>
      <c r="X4213" t="s">
        <v>16443</v>
      </c>
      <c r="Y4213" t="s">
        <v>46</v>
      </c>
      <c r="Z4213" t="s">
        <v>47</v>
      </c>
      <c r="AA4213" t="s">
        <v>48</v>
      </c>
      <c r="AB4213" t="s">
        <v>49</v>
      </c>
      <c r="AC4213">
        <v>12.8</v>
      </c>
      <c r="AD4213">
        <v>13</v>
      </c>
      <c r="AE4213">
        <v>0.2</v>
      </c>
      <c r="AF4213">
        <v>13</v>
      </c>
      <c r="AG4213">
        <v>11.83</v>
      </c>
      <c r="AH4213" t="s">
        <v>16725</v>
      </c>
      <c r="AK4213" t="s">
        <v>31633</v>
      </c>
      <c r="AL4213" t="s">
        <v>31634</v>
      </c>
    </row>
    <row r="4214" spans="1:42">
      <c r="A4214" t="s">
        <v>42</v>
      </c>
      <c r="B4214">
        <v>229008093</v>
      </c>
      <c r="C4214">
        <v>113245265</v>
      </c>
      <c r="D4214" t="s">
        <v>43</v>
      </c>
      <c r="F4214">
        <v>20170914</v>
      </c>
      <c r="G4214" s="6">
        <v>42991.954571759263</v>
      </c>
      <c r="H4214" s="6">
        <v>42991.954594907409</v>
      </c>
      <c r="L4214" t="s">
        <v>44</v>
      </c>
      <c r="M4214">
        <v>425741016</v>
      </c>
      <c r="N4214" t="s">
        <v>30636</v>
      </c>
      <c r="O4214">
        <v>1</v>
      </c>
      <c r="P4214" t="s">
        <v>53</v>
      </c>
      <c r="Q4214" t="s">
        <v>152</v>
      </c>
      <c r="R4214" t="s">
        <v>1325</v>
      </c>
      <c r="S4214" t="s">
        <v>31639</v>
      </c>
      <c r="U4214" t="s">
        <v>45</v>
      </c>
      <c r="V4214" t="s">
        <v>31640</v>
      </c>
      <c r="W4214" t="s">
        <v>31641</v>
      </c>
      <c r="X4214" t="s">
        <v>31642</v>
      </c>
      <c r="Y4214" t="s">
        <v>46</v>
      </c>
      <c r="Z4214" t="s">
        <v>47</v>
      </c>
      <c r="AA4214" t="s">
        <v>48</v>
      </c>
      <c r="AB4214" t="s">
        <v>49</v>
      </c>
      <c r="AC4214">
        <v>29.9</v>
      </c>
      <c r="AD4214">
        <v>30.1</v>
      </c>
      <c r="AE4214">
        <v>0.2</v>
      </c>
      <c r="AF4214">
        <v>30.1</v>
      </c>
      <c r="AG4214">
        <v>27.39</v>
      </c>
      <c r="AH4214" t="s">
        <v>31643</v>
      </c>
      <c r="AJ4214" t="s">
        <v>31644</v>
      </c>
      <c r="AK4214" t="s">
        <v>45</v>
      </c>
      <c r="AL4214" t="s">
        <v>31640</v>
      </c>
    </row>
    <row r="4215" spans="1:42">
      <c r="A4215" s="32">
        <v>42992</v>
      </c>
      <c r="B4215" s="33"/>
      <c r="C4215" s="34"/>
      <c r="D4215" s="34"/>
      <c r="E4215" s="35"/>
      <c r="F4215" s="35"/>
      <c r="G4215" s="34"/>
      <c r="H4215" s="34"/>
      <c r="I4215" s="34"/>
      <c r="J4215" s="34"/>
      <c r="K4215" s="34"/>
      <c r="L4215" s="34"/>
      <c r="M4215" s="34"/>
      <c r="N4215" s="34"/>
      <c r="O4215" s="34"/>
      <c r="P4215" s="34"/>
      <c r="Q4215" s="34"/>
      <c r="R4215" s="34"/>
      <c r="S4215" s="34"/>
      <c r="T4215" s="34"/>
      <c r="U4215" s="34"/>
      <c r="V4215" s="34"/>
      <c r="W4215" s="34"/>
      <c r="X4215" s="34"/>
      <c r="Y4215" s="34"/>
      <c r="Z4215" s="34"/>
      <c r="AA4215" s="34"/>
      <c r="AB4215" s="34"/>
      <c r="AC4215" s="34"/>
      <c r="AD4215" s="34"/>
      <c r="AE4215" s="34"/>
      <c r="AF4215" s="34"/>
      <c r="AG4215" s="34"/>
      <c r="AH4215" s="34"/>
      <c r="AI4215" s="34"/>
      <c r="AJ4215" s="34"/>
      <c r="AK4215" s="34"/>
      <c r="AL4215" s="47"/>
      <c r="AM4215" s="47"/>
      <c r="AN4215" s="47"/>
      <c r="AO4215" s="47"/>
      <c r="AP4215" s="47"/>
    </row>
    <row r="4216" spans="1:42">
      <c r="A4216" t="s">
        <v>42</v>
      </c>
      <c r="B4216">
        <v>229020879</v>
      </c>
      <c r="C4216">
        <v>113250335</v>
      </c>
      <c r="D4216" t="s">
        <v>43</v>
      </c>
      <c r="F4216">
        <v>20170914</v>
      </c>
      <c r="G4216" s="6">
        <v>42992.364305555559</v>
      </c>
      <c r="H4216" s="6">
        <v>42992.364328703705</v>
      </c>
      <c r="L4216" t="s">
        <v>44</v>
      </c>
      <c r="M4216">
        <v>497579297</v>
      </c>
      <c r="N4216" t="s">
        <v>22245</v>
      </c>
      <c r="O4216">
        <v>1</v>
      </c>
      <c r="P4216" t="s">
        <v>60</v>
      </c>
      <c r="Q4216" t="s">
        <v>152</v>
      </c>
      <c r="S4216" t="s">
        <v>31661</v>
      </c>
      <c r="U4216" t="s">
        <v>45</v>
      </c>
      <c r="V4216" t="s">
        <v>31662</v>
      </c>
      <c r="W4216" t="s">
        <v>31663</v>
      </c>
      <c r="X4216" t="s">
        <v>31451</v>
      </c>
      <c r="Y4216" t="s">
        <v>46</v>
      </c>
      <c r="Z4216" t="s">
        <v>47</v>
      </c>
      <c r="AA4216" t="s">
        <v>48</v>
      </c>
      <c r="AB4216" t="s">
        <v>49</v>
      </c>
      <c r="AC4216">
        <v>1.8</v>
      </c>
      <c r="AD4216">
        <v>2</v>
      </c>
      <c r="AE4216">
        <v>0.2</v>
      </c>
      <c r="AF4216">
        <v>2</v>
      </c>
      <c r="AG4216">
        <v>1.82</v>
      </c>
      <c r="AH4216" t="s">
        <v>31661</v>
      </c>
      <c r="AK4216" t="s">
        <v>45</v>
      </c>
      <c r="AL4216" t="s">
        <v>31662</v>
      </c>
    </row>
    <row r="4217" spans="1:42">
      <c r="A4217" t="s">
        <v>42</v>
      </c>
      <c r="B4217">
        <v>229020878</v>
      </c>
      <c r="C4217">
        <v>113250335</v>
      </c>
      <c r="D4217" t="s">
        <v>43</v>
      </c>
      <c r="F4217">
        <v>20170914</v>
      </c>
      <c r="G4217" s="6">
        <v>42992.364305555559</v>
      </c>
      <c r="H4217" s="6">
        <v>42992.364328703705</v>
      </c>
      <c r="L4217" t="s">
        <v>44</v>
      </c>
      <c r="M4217">
        <v>497579297</v>
      </c>
      <c r="N4217" t="s">
        <v>22245</v>
      </c>
      <c r="O4217">
        <v>1</v>
      </c>
      <c r="P4217" t="s">
        <v>64</v>
      </c>
      <c r="Q4217" t="s">
        <v>152</v>
      </c>
      <c r="S4217" t="s">
        <v>31661</v>
      </c>
      <c r="U4217" t="s">
        <v>45</v>
      </c>
      <c r="V4217" t="s">
        <v>31662</v>
      </c>
      <c r="W4217" t="s">
        <v>31663</v>
      </c>
      <c r="X4217" t="s">
        <v>31451</v>
      </c>
      <c r="Y4217" t="s">
        <v>46</v>
      </c>
      <c r="Z4217" t="s">
        <v>47</v>
      </c>
      <c r="AA4217" t="s">
        <v>48</v>
      </c>
      <c r="AB4217" t="s">
        <v>49</v>
      </c>
      <c r="AC4217">
        <v>1.8</v>
      </c>
      <c r="AD4217">
        <v>2</v>
      </c>
      <c r="AE4217">
        <v>0.2</v>
      </c>
      <c r="AF4217">
        <v>2</v>
      </c>
      <c r="AG4217">
        <v>1.82</v>
      </c>
      <c r="AH4217" t="s">
        <v>31661</v>
      </c>
      <c r="AK4217" t="s">
        <v>45</v>
      </c>
      <c r="AL4217" t="s">
        <v>31662</v>
      </c>
    </row>
    <row r="4218" spans="1:42">
      <c r="A4218" t="s">
        <v>42</v>
      </c>
      <c r="B4218">
        <v>229067092</v>
      </c>
      <c r="C4218">
        <v>113262417</v>
      </c>
      <c r="D4218" t="s">
        <v>43</v>
      </c>
      <c r="F4218">
        <v>20170918</v>
      </c>
      <c r="G4218" s="6">
        <v>42992.847222222219</v>
      </c>
      <c r="H4218" s="6">
        <v>42992.847245370373</v>
      </c>
      <c r="L4218" t="s">
        <v>44</v>
      </c>
      <c r="M4218">
        <v>480804309</v>
      </c>
      <c r="N4218" t="s">
        <v>24050</v>
      </c>
      <c r="O4218">
        <v>1</v>
      </c>
      <c r="P4218" t="s">
        <v>200</v>
      </c>
      <c r="Q4218" t="s">
        <v>152</v>
      </c>
      <c r="S4218" t="s">
        <v>8521</v>
      </c>
      <c r="U4218" t="s">
        <v>8522</v>
      </c>
      <c r="V4218" t="s">
        <v>8523</v>
      </c>
      <c r="W4218" t="s">
        <v>8524</v>
      </c>
      <c r="X4218" t="s">
        <v>8525</v>
      </c>
      <c r="Y4218" t="s">
        <v>46</v>
      </c>
      <c r="Z4218" t="s">
        <v>47</v>
      </c>
      <c r="AA4218" t="s">
        <v>48</v>
      </c>
      <c r="AB4218" t="s">
        <v>49</v>
      </c>
      <c r="AC4218">
        <v>18.89</v>
      </c>
      <c r="AD4218">
        <v>12.1</v>
      </c>
      <c r="AE4218">
        <v>0.2</v>
      </c>
      <c r="AF4218">
        <v>19.09</v>
      </c>
      <c r="AG4218">
        <v>11.01</v>
      </c>
      <c r="AH4218" t="s">
        <v>8521</v>
      </c>
      <c r="AK4218" t="s">
        <v>45</v>
      </c>
      <c r="AL4218" t="s">
        <v>8523</v>
      </c>
    </row>
    <row r="4219" spans="1:42">
      <c r="A4219" s="32">
        <v>42993</v>
      </c>
      <c r="B4219" s="33"/>
      <c r="C4219" s="34"/>
      <c r="D4219" s="34"/>
      <c r="E4219" s="35"/>
      <c r="F4219" s="35"/>
      <c r="G4219" s="34"/>
      <c r="H4219" s="34"/>
      <c r="I4219" s="34"/>
      <c r="J4219" s="34"/>
      <c r="K4219" s="34"/>
      <c r="L4219" s="34"/>
      <c r="M4219" s="34"/>
      <c r="N4219" s="34"/>
      <c r="O4219" s="34"/>
      <c r="P4219" s="34"/>
      <c r="Q4219" s="34"/>
      <c r="R4219" s="34"/>
      <c r="S4219" s="34"/>
      <c r="T4219" s="34"/>
      <c r="U4219" s="34"/>
      <c r="V4219" s="34"/>
      <c r="W4219" s="34"/>
      <c r="X4219" s="34"/>
      <c r="Y4219" s="34"/>
      <c r="Z4219" s="34"/>
      <c r="AA4219" s="34"/>
      <c r="AB4219" s="34"/>
      <c r="AC4219" s="34"/>
      <c r="AD4219" s="34"/>
      <c r="AE4219" s="34"/>
      <c r="AF4219" s="34"/>
      <c r="AG4219" s="34"/>
      <c r="AH4219" s="34"/>
      <c r="AI4219" s="34"/>
      <c r="AJ4219" s="34"/>
      <c r="AK4219" s="34"/>
      <c r="AL4219" s="47"/>
      <c r="AM4219" s="47"/>
      <c r="AN4219" s="47"/>
      <c r="AO4219" s="47"/>
      <c r="AP4219" s="47"/>
    </row>
    <row r="4220" spans="1:42">
      <c r="A4220" t="s">
        <v>42</v>
      </c>
      <c r="B4220">
        <v>229104994</v>
      </c>
      <c r="C4220">
        <v>113272807</v>
      </c>
      <c r="D4220" t="s">
        <v>43</v>
      </c>
      <c r="F4220">
        <v>20170918</v>
      </c>
      <c r="G4220" s="6">
        <v>42993.449432870373</v>
      </c>
      <c r="H4220" s="6">
        <v>42993.449444444443</v>
      </c>
      <c r="L4220" t="s">
        <v>44</v>
      </c>
      <c r="M4220">
        <v>497579297</v>
      </c>
      <c r="N4220" t="s">
        <v>22245</v>
      </c>
      <c r="O4220">
        <v>2</v>
      </c>
      <c r="P4220" t="s">
        <v>64</v>
      </c>
      <c r="Q4220" t="s">
        <v>152</v>
      </c>
      <c r="S4220" t="s">
        <v>31670</v>
      </c>
      <c r="U4220" t="s">
        <v>45</v>
      </c>
      <c r="V4220" t="s">
        <v>31671</v>
      </c>
      <c r="W4220" t="s">
        <v>31672</v>
      </c>
      <c r="X4220" t="s">
        <v>31673</v>
      </c>
      <c r="Y4220" t="s">
        <v>46</v>
      </c>
      <c r="Z4220" t="s">
        <v>47</v>
      </c>
      <c r="AA4220" t="s">
        <v>48</v>
      </c>
      <c r="AB4220" t="s">
        <v>49</v>
      </c>
      <c r="AC4220">
        <v>3.6</v>
      </c>
      <c r="AD4220">
        <v>2</v>
      </c>
      <c r="AE4220">
        <v>0.4</v>
      </c>
      <c r="AF4220">
        <v>4</v>
      </c>
      <c r="AG4220">
        <v>3.64</v>
      </c>
      <c r="AH4220" t="s">
        <v>31674</v>
      </c>
      <c r="AK4220" t="s">
        <v>45</v>
      </c>
      <c r="AL4220" t="s">
        <v>31671</v>
      </c>
    </row>
    <row r="4221" spans="1:42">
      <c r="A4221" t="s">
        <v>42</v>
      </c>
      <c r="B4221">
        <v>229104995</v>
      </c>
      <c r="C4221">
        <v>113272807</v>
      </c>
      <c r="D4221" t="s">
        <v>43</v>
      </c>
      <c r="F4221">
        <v>20170918</v>
      </c>
      <c r="G4221" s="6">
        <v>42993.449432870373</v>
      </c>
      <c r="H4221" s="6">
        <v>42993.449444444443</v>
      </c>
      <c r="L4221" t="s">
        <v>44</v>
      </c>
      <c r="M4221">
        <v>497579297</v>
      </c>
      <c r="N4221" t="s">
        <v>22245</v>
      </c>
      <c r="O4221">
        <v>1</v>
      </c>
      <c r="P4221" t="s">
        <v>60</v>
      </c>
      <c r="Q4221" t="s">
        <v>152</v>
      </c>
      <c r="S4221" t="s">
        <v>31670</v>
      </c>
      <c r="U4221" t="s">
        <v>45</v>
      </c>
      <c r="V4221" t="s">
        <v>31671</v>
      </c>
      <c r="W4221" t="s">
        <v>31672</v>
      </c>
      <c r="X4221" t="s">
        <v>31673</v>
      </c>
      <c r="Y4221" t="s">
        <v>46</v>
      </c>
      <c r="Z4221" t="s">
        <v>47</v>
      </c>
      <c r="AA4221" t="s">
        <v>48</v>
      </c>
      <c r="AB4221" t="s">
        <v>49</v>
      </c>
      <c r="AC4221">
        <v>1.8</v>
      </c>
      <c r="AD4221">
        <v>2</v>
      </c>
      <c r="AE4221">
        <v>0.2</v>
      </c>
      <c r="AF4221">
        <v>2</v>
      </c>
      <c r="AG4221">
        <v>1.82</v>
      </c>
      <c r="AH4221" t="s">
        <v>31674</v>
      </c>
      <c r="AK4221" t="s">
        <v>45</v>
      </c>
      <c r="AL4221" t="s">
        <v>31671</v>
      </c>
    </row>
    <row r="4222" spans="1:42">
      <c r="A4222" t="s">
        <v>42</v>
      </c>
      <c r="B4222">
        <v>229111852</v>
      </c>
      <c r="C4222">
        <v>113273925</v>
      </c>
      <c r="D4222" t="s">
        <v>43</v>
      </c>
      <c r="F4222">
        <v>20170918</v>
      </c>
      <c r="G4222" s="6">
        <v>42993.494259259256</v>
      </c>
      <c r="H4222" s="6">
        <v>42993.494270833333</v>
      </c>
      <c r="L4222" t="s">
        <v>44</v>
      </c>
      <c r="M4222">
        <v>458660095</v>
      </c>
      <c r="N4222" t="s">
        <v>23295</v>
      </c>
      <c r="O4222">
        <v>1</v>
      </c>
      <c r="P4222" t="s">
        <v>60</v>
      </c>
      <c r="Q4222" t="s">
        <v>152</v>
      </c>
      <c r="S4222" t="s">
        <v>31675</v>
      </c>
      <c r="U4222" t="s">
        <v>31676</v>
      </c>
      <c r="V4222" t="s">
        <v>31677</v>
      </c>
      <c r="W4222" t="s">
        <v>31678</v>
      </c>
      <c r="X4222" t="s">
        <v>10205</v>
      </c>
      <c r="Y4222" t="s">
        <v>46</v>
      </c>
      <c r="Z4222" t="s">
        <v>47</v>
      </c>
      <c r="AA4222" t="s">
        <v>48</v>
      </c>
      <c r="AB4222" t="s">
        <v>49</v>
      </c>
      <c r="AC4222">
        <v>26.5</v>
      </c>
      <c r="AD4222">
        <v>26.7</v>
      </c>
      <c r="AE4222">
        <v>0.2</v>
      </c>
      <c r="AF4222">
        <v>26.7</v>
      </c>
      <c r="AG4222">
        <v>24.3</v>
      </c>
      <c r="AH4222" t="s">
        <v>31679</v>
      </c>
      <c r="AK4222" t="s">
        <v>31676</v>
      </c>
      <c r="AL4222" t="s">
        <v>31680</v>
      </c>
    </row>
    <row r="4223" spans="1:42">
      <c r="A4223" t="s">
        <v>42</v>
      </c>
      <c r="B4223">
        <v>229165168</v>
      </c>
      <c r="C4223">
        <v>113277923</v>
      </c>
      <c r="D4223" t="s">
        <v>43</v>
      </c>
      <c r="F4223">
        <v>20170918</v>
      </c>
      <c r="G4223" s="6">
        <v>42993.662997685184</v>
      </c>
      <c r="H4223" s="6">
        <v>42993.66300925926</v>
      </c>
      <c r="L4223" t="s">
        <v>44</v>
      </c>
      <c r="M4223">
        <v>487568483</v>
      </c>
      <c r="N4223" t="s">
        <v>3623</v>
      </c>
      <c r="O4223">
        <v>1</v>
      </c>
      <c r="P4223" t="s">
        <v>3624</v>
      </c>
      <c r="Q4223" t="s">
        <v>152</v>
      </c>
      <c r="S4223" t="s">
        <v>13399</v>
      </c>
      <c r="U4223" t="s">
        <v>31681</v>
      </c>
      <c r="V4223" t="s">
        <v>31682</v>
      </c>
      <c r="W4223" t="s">
        <v>31683</v>
      </c>
      <c r="X4223" t="s">
        <v>31684</v>
      </c>
      <c r="Y4223" t="s">
        <v>46</v>
      </c>
      <c r="Z4223" t="s">
        <v>47</v>
      </c>
      <c r="AA4223" t="s">
        <v>48</v>
      </c>
      <c r="AB4223" t="s">
        <v>49</v>
      </c>
      <c r="AC4223">
        <v>12.9</v>
      </c>
      <c r="AD4223">
        <v>13.1</v>
      </c>
      <c r="AE4223">
        <v>0.2</v>
      </c>
      <c r="AF4223">
        <v>13.1</v>
      </c>
      <c r="AG4223">
        <v>11.92</v>
      </c>
      <c r="AH4223" t="s">
        <v>13399</v>
      </c>
      <c r="AK4223" t="s">
        <v>31681</v>
      </c>
      <c r="AL4223" t="s">
        <v>31682</v>
      </c>
    </row>
    <row r="4224" spans="1:42">
      <c r="A4224" t="s">
        <v>42</v>
      </c>
      <c r="B4224">
        <v>229254126</v>
      </c>
      <c r="C4224">
        <v>113281449</v>
      </c>
      <c r="D4224" t="s">
        <v>43</v>
      </c>
      <c r="F4224">
        <v>20170918</v>
      </c>
      <c r="G4224" s="6">
        <v>42993.829675925925</v>
      </c>
      <c r="H4224" s="6">
        <v>42993.829687500001</v>
      </c>
      <c r="L4224" t="s">
        <v>44</v>
      </c>
      <c r="M4224">
        <v>471667775</v>
      </c>
      <c r="N4224" t="s">
        <v>23750</v>
      </c>
      <c r="O4224">
        <v>1</v>
      </c>
      <c r="P4224" t="s">
        <v>22471</v>
      </c>
      <c r="Q4224" t="s">
        <v>152</v>
      </c>
      <c r="S4224" t="s">
        <v>31691</v>
      </c>
      <c r="U4224" t="s">
        <v>31692</v>
      </c>
      <c r="V4224" t="s">
        <v>31693</v>
      </c>
      <c r="W4224" t="s">
        <v>31694</v>
      </c>
      <c r="X4224" t="s">
        <v>31695</v>
      </c>
      <c r="Y4224" t="s">
        <v>46</v>
      </c>
      <c r="Z4224" t="s">
        <v>47</v>
      </c>
      <c r="AA4224" t="s">
        <v>48</v>
      </c>
      <c r="AB4224" t="s">
        <v>49</v>
      </c>
      <c r="AC4224">
        <v>13.89</v>
      </c>
      <c r="AD4224">
        <v>11.1</v>
      </c>
      <c r="AE4224">
        <v>0.2</v>
      </c>
      <c r="AF4224">
        <v>14.09</v>
      </c>
      <c r="AG4224">
        <v>10.1</v>
      </c>
      <c r="AH4224" t="s">
        <v>31696</v>
      </c>
      <c r="AJ4224" t="s">
        <v>31697</v>
      </c>
      <c r="AK4224" t="s">
        <v>31692</v>
      </c>
      <c r="AL4224" t="s">
        <v>31693</v>
      </c>
    </row>
    <row r="4225" spans="1:42">
      <c r="A4225" t="s">
        <v>42</v>
      </c>
      <c r="B4225">
        <v>229254911</v>
      </c>
      <c r="C4225">
        <v>113281880</v>
      </c>
      <c r="D4225" t="s">
        <v>43</v>
      </c>
      <c r="F4225">
        <v>20170918</v>
      </c>
      <c r="G4225" s="6">
        <v>42993.853888888887</v>
      </c>
      <c r="H4225" s="6">
        <v>42993.853912037041</v>
      </c>
      <c r="L4225" t="s">
        <v>44</v>
      </c>
      <c r="M4225">
        <v>496813547</v>
      </c>
      <c r="N4225" t="s">
        <v>2699</v>
      </c>
      <c r="O4225">
        <v>2</v>
      </c>
      <c r="P4225" t="s">
        <v>356</v>
      </c>
      <c r="Q4225" t="s">
        <v>152</v>
      </c>
      <c r="S4225" t="s">
        <v>16108</v>
      </c>
      <c r="U4225" t="s">
        <v>45</v>
      </c>
      <c r="V4225" t="s">
        <v>31698</v>
      </c>
      <c r="W4225" t="s">
        <v>31699</v>
      </c>
      <c r="X4225" t="s">
        <v>31700</v>
      </c>
      <c r="Y4225" t="s">
        <v>46</v>
      </c>
      <c r="Z4225" t="s">
        <v>47</v>
      </c>
      <c r="AA4225" t="s">
        <v>48</v>
      </c>
      <c r="AB4225" t="s">
        <v>49</v>
      </c>
      <c r="AC4225">
        <v>5.8</v>
      </c>
      <c r="AD4225">
        <v>3.1</v>
      </c>
      <c r="AE4225">
        <v>0.4</v>
      </c>
      <c r="AF4225">
        <v>6.2</v>
      </c>
      <c r="AG4225">
        <v>5.64</v>
      </c>
      <c r="AH4225" t="s">
        <v>16108</v>
      </c>
      <c r="AK4225" t="s">
        <v>45</v>
      </c>
      <c r="AL4225" t="s">
        <v>31698</v>
      </c>
    </row>
    <row r="4226" spans="1:42">
      <c r="A4226" t="s">
        <v>42</v>
      </c>
      <c r="B4226">
        <v>229254912</v>
      </c>
      <c r="C4226">
        <v>113281880</v>
      </c>
      <c r="D4226" t="s">
        <v>43</v>
      </c>
      <c r="F4226">
        <v>20170918</v>
      </c>
      <c r="G4226" s="6">
        <v>42993.853888888887</v>
      </c>
      <c r="H4226" s="6">
        <v>42993.853912037041</v>
      </c>
      <c r="L4226" t="s">
        <v>44</v>
      </c>
      <c r="M4226">
        <v>441069153</v>
      </c>
      <c r="N4226" t="s">
        <v>23426</v>
      </c>
      <c r="O4226">
        <v>1</v>
      </c>
      <c r="P4226" t="s">
        <v>64</v>
      </c>
      <c r="Q4226" t="s">
        <v>152</v>
      </c>
      <c r="S4226" t="s">
        <v>16108</v>
      </c>
      <c r="U4226" t="s">
        <v>45</v>
      </c>
      <c r="V4226" t="s">
        <v>31698</v>
      </c>
      <c r="W4226" t="s">
        <v>31699</v>
      </c>
      <c r="X4226" t="s">
        <v>31700</v>
      </c>
      <c r="Y4226" t="s">
        <v>46</v>
      </c>
      <c r="Z4226" t="s">
        <v>47</v>
      </c>
      <c r="AA4226" t="s">
        <v>48</v>
      </c>
      <c r="AB4226" t="s">
        <v>49</v>
      </c>
      <c r="AC4226">
        <v>7.5</v>
      </c>
      <c r="AD4226">
        <v>7.7</v>
      </c>
      <c r="AE4226">
        <v>0.2</v>
      </c>
      <c r="AF4226">
        <v>7.7</v>
      </c>
      <c r="AG4226">
        <v>7.01</v>
      </c>
      <c r="AH4226" t="s">
        <v>16108</v>
      </c>
      <c r="AK4226" t="s">
        <v>45</v>
      </c>
      <c r="AL4226" t="s">
        <v>31698</v>
      </c>
    </row>
    <row r="4227" spans="1:42">
      <c r="A4227" t="s">
        <v>42</v>
      </c>
      <c r="B4227">
        <v>229264619</v>
      </c>
      <c r="C4227">
        <v>113285693</v>
      </c>
      <c r="D4227" t="s">
        <v>43</v>
      </c>
      <c r="F4227">
        <v>20170918</v>
      </c>
      <c r="G4227" s="6">
        <v>42993.991875</v>
      </c>
      <c r="H4227" s="6">
        <v>42993.991898148146</v>
      </c>
      <c r="L4227" t="s">
        <v>44</v>
      </c>
      <c r="M4227">
        <v>486822701</v>
      </c>
      <c r="N4227" t="s">
        <v>23708</v>
      </c>
      <c r="O4227">
        <v>3</v>
      </c>
      <c r="P4227" t="s">
        <v>184</v>
      </c>
      <c r="Q4227" t="s">
        <v>152</v>
      </c>
      <c r="S4227" t="s">
        <v>15538</v>
      </c>
      <c r="U4227" t="s">
        <v>15539</v>
      </c>
      <c r="V4227" t="s">
        <v>15540</v>
      </c>
      <c r="W4227" t="s">
        <v>15541</v>
      </c>
      <c r="X4227" t="s">
        <v>15542</v>
      </c>
      <c r="Y4227" t="s">
        <v>46</v>
      </c>
      <c r="Z4227" t="s">
        <v>47</v>
      </c>
      <c r="AA4227" t="s">
        <v>48</v>
      </c>
      <c r="AB4227" t="s">
        <v>49</v>
      </c>
      <c r="AC4227">
        <v>11.7</v>
      </c>
      <c r="AD4227">
        <v>4.0999999999999996</v>
      </c>
      <c r="AE4227">
        <v>0.6</v>
      </c>
      <c r="AF4227">
        <v>12.3</v>
      </c>
      <c r="AG4227">
        <v>11.19</v>
      </c>
      <c r="AH4227" t="s">
        <v>15538</v>
      </c>
      <c r="AK4227" t="s">
        <v>15540</v>
      </c>
      <c r="AL4227" t="s">
        <v>31701</v>
      </c>
    </row>
    <row r="4228" spans="1:42">
      <c r="A4228" t="s">
        <v>42</v>
      </c>
      <c r="B4228">
        <v>229264618</v>
      </c>
      <c r="C4228">
        <v>113285693</v>
      </c>
      <c r="D4228" t="s">
        <v>43</v>
      </c>
      <c r="F4228">
        <v>20170918</v>
      </c>
      <c r="G4228" s="6">
        <v>42993.991875</v>
      </c>
      <c r="H4228" s="6">
        <v>42993.991898148146</v>
      </c>
      <c r="L4228" t="s">
        <v>44</v>
      </c>
      <c r="M4228">
        <v>486822701</v>
      </c>
      <c r="N4228" t="s">
        <v>23708</v>
      </c>
      <c r="O4228">
        <v>2</v>
      </c>
      <c r="P4228" t="s">
        <v>190</v>
      </c>
      <c r="Q4228" t="s">
        <v>152</v>
      </c>
      <c r="S4228" t="s">
        <v>15538</v>
      </c>
      <c r="U4228" t="s">
        <v>15539</v>
      </c>
      <c r="V4228" t="s">
        <v>15540</v>
      </c>
      <c r="W4228" t="s">
        <v>15541</v>
      </c>
      <c r="X4228" t="s">
        <v>15542</v>
      </c>
      <c r="Y4228" t="s">
        <v>46</v>
      </c>
      <c r="Z4228" t="s">
        <v>47</v>
      </c>
      <c r="AA4228" t="s">
        <v>48</v>
      </c>
      <c r="AB4228" t="s">
        <v>49</v>
      </c>
      <c r="AC4228">
        <v>7.8</v>
      </c>
      <c r="AD4228">
        <v>4.0999999999999996</v>
      </c>
      <c r="AE4228">
        <v>0.4</v>
      </c>
      <c r="AF4228">
        <v>8.1999999999999993</v>
      </c>
      <c r="AG4228">
        <v>7.46</v>
      </c>
      <c r="AH4228" t="s">
        <v>15538</v>
      </c>
      <c r="AK4228" t="s">
        <v>15540</v>
      </c>
      <c r="AL4228" t="s">
        <v>31701</v>
      </c>
    </row>
    <row r="4229" spans="1:42">
      <c r="A4229" s="32">
        <v>42994</v>
      </c>
      <c r="B4229" s="33"/>
      <c r="C4229" s="34"/>
      <c r="D4229" s="34"/>
      <c r="E4229" s="35"/>
      <c r="F4229" s="35"/>
      <c r="G4229" s="34"/>
      <c r="H4229" s="34"/>
      <c r="I4229" s="34"/>
      <c r="J4229" s="34"/>
      <c r="K4229" s="34"/>
      <c r="L4229" s="34"/>
      <c r="M4229" s="34"/>
      <c r="N4229" s="34"/>
      <c r="O4229" s="34"/>
      <c r="P4229" s="34"/>
      <c r="Q4229" s="34"/>
      <c r="R4229" s="34"/>
      <c r="S4229" s="34"/>
      <c r="T4229" s="34"/>
      <c r="U4229" s="34"/>
      <c r="V4229" s="34"/>
      <c r="W4229" s="34"/>
      <c r="X4229" s="34"/>
      <c r="Y4229" s="34"/>
      <c r="Z4229" s="34"/>
      <c r="AA4229" s="34"/>
      <c r="AB4229" s="34"/>
      <c r="AC4229" s="34"/>
      <c r="AD4229" s="34"/>
      <c r="AE4229" s="34"/>
      <c r="AF4229" s="34"/>
      <c r="AG4229" s="34"/>
      <c r="AH4229" s="34"/>
      <c r="AI4229" s="34"/>
      <c r="AJ4229" s="34"/>
      <c r="AK4229" s="34"/>
      <c r="AL4229" s="47"/>
      <c r="AM4229" s="47"/>
      <c r="AN4229" s="47"/>
      <c r="AO4229" s="47"/>
      <c r="AP4229" s="47"/>
    </row>
    <row r="4230" spans="1:42">
      <c r="A4230" t="s">
        <v>42</v>
      </c>
      <c r="B4230">
        <v>229280953</v>
      </c>
      <c r="C4230">
        <v>113291151</v>
      </c>
      <c r="D4230" t="s">
        <v>43</v>
      </c>
      <c r="F4230">
        <v>20170918</v>
      </c>
      <c r="G4230" s="6">
        <v>42994.441527777781</v>
      </c>
      <c r="H4230" s="6">
        <v>42994.441550925927</v>
      </c>
      <c r="L4230" t="s">
        <v>44</v>
      </c>
      <c r="M4230">
        <v>510442068</v>
      </c>
      <c r="N4230" t="s">
        <v>15114</v>
      </c>
      <c r="O4230">
        <v>1</v>
      </c>
      <c r="P4230" t="s">
        <v>15115</v>
      </c>
      <c r="Q4230" t="s">
        <v>152</v>
      </c>
      <c r="S4230" t="s">
        <v>31702</v>
      </c>
      <c r="U4230" t="s">
        <v>45</v>
      </c>
      <c r="V4230" t="s">
        <v>31703</v>
      </c>
      <c r="W4230" t="s">
        <v>31704</v>
      </c>
      <c r="X4230" t="s">
        <v>7634</v>
      </c>
      <c r="Y4230" t="s">
        <v>46</v>
      </c>
      <c r="Z4230" t="s">
        <v>47</v>
      </c>
      <c r="AA4230" t="s">
        <v>48</v>
      </c>
      <c r="AB4230" t="s">
        <v>49</v>
      </c>
      <c r="AC4230">
        <v>11.9</v>
      </c>
      <c r="AD4230">
        <v>12.1</v>
      </c>
      <c r="AE4230">
        <v>0.2</v>
      </c>
      <c r="AF4230">
        <v>12.1</v>
      </c>
      <c r="AG4230">
        <v>11.01</v>
      </c>
      <c r="AH4230" t="s">
        <v>31705</v>
      </c>
      <c r="AK4230" t="s">
        <v>45</v>
      </c>
      <c r="AL4230" t="s">
        <v>31703</v>
      </c>
    </row>
    <row r="4231" spans="1:42">
      <c r="A4231" t="s">
        <v>42</v>
      </c>
      <c r="B4231">
        <v>229339618</v>
      </c>
      <c r="C4231">
        <v>113293012</v>
      </c>
      <c r="D4231" t="s">
        <v>43</v>
      </c>
      <c r="F4231">
        <v>20170918</v>
      </c>
      <c r="G4231" s="6">
        <v>42994.501944444448</v>
      </c>
      <c r="H4231" s="6">
        <v>42994.501967592594</v>
      </c>
      <c r="L4231" t="s">
        <v>44</v>
      </c>
      <c r="M4231">
        <v>494346165</v>
      </c>
      <c r="N4231" t="s">
        <v>587</v>
      </c>
      <c r="O4231">
        <v>1</v>
      </c>
      <c r="P4231" t="s">
        <v>1392</v>
      </c>
      <c r="Q4231" t="s">
        <v>152</v>
      </c>
      <c r="S4231" t="s">
        <v>23583</v>
      </c>
      <c r="U4231" t="s">
        <v>31706</v>
      </c>
      <c r="V4231" t="s">
        <v>31707</v>
      </c>
      <c r="W4231" t="s">
        <v>31708</v>
      </c>
      <c r="X4231" t="s">
        <v>31709</v>
      </c>
      <c r="Y4231" t="s">
        <v>46</v>
      </c>
      <c r="Z4231" t="s">
        <v>47</v>
      </c>
      <c r="AA4231" t="s">
        <v>48</v>
      </c>
      <c r="AB4231" t="s">
        <v>49</v>
      </c>
      <c r="AC4231">
        <v>5.9</v>
      </c>
      <c r="AD4231">
        <v>6.1</v>
      </c>
      <c r="AE4231">
        <v>0.2</v>
      </c>
      <c r="AF4231">
        <v>6.1</v>
      </c>
      <c r="AG4231">
        <v>5.55</v>
      </c>
      <c r="AH4231" t="s">
        <v>31710</v>
      </c>
      <c r="AK4231" t="s">
        <v>31711</v>
      </c>
      <c r="AL4231" t="s">
        <v>31707</v>
      </c>
    </row>
    <row r="4232" spans="1:42">
      <c r="A4232" s="32">
        <v>42995</v>
      </c>
      <c r="B4232" s="33"/>
      <c r="C4232" s="34"/>
      <c r="D4232" s="34"/>
      <c r="E4232" s="35"/>
      <c r="F4232" s="35"/>
      <c r="G4232" s="34"/>
      <c r="H4232" s="34"/>
      <c r="I4232" s="34"/>
      <c r="J4232" s="34"/>
      <c r="K4232" s="34"/>
      <c r="L4232" s="34"/>
      <c r="M4232" s="34"/>
      <c r="N4232" s="34"/>
      <c r="O4232" s="34"/>
      <c r="P4232" s="34"/>
      <c r="Q4232" s="34"/>
      <c r="R4232" s="34"/>
      <c r="S4232" s="34"/>
      <c r="T4232" s="34"/>
      <c r="U4232" s="34"/>
      <c r="V4232" s="34"/>
      <c r="W4232" s="34"/>
      <c r="X4232" s="34"/>
      <c r="Y4232" s="34"/>
      <c r="Z4232" s="34"/>
      <c r="AA4232" s="34"/>
      <c r="AB4232" s="34"/>
      <c r="AC4232" s="34"/>
      <c r="AD4232" s="34"/>
      <c r="AE4232" s="34"/>
      <c r="AF4232" s="34"/>
      <c r="AG4232" s="34"/>
      <c r="AH4232" s="34"/>
      <c r="AI4232" s="34"/>
      <c r="AJ4232" s="34"/>
      <c r="AK4232" s="34"/>
      <c r="AL4232" s="47"/>
      <c r="AM4232" s="47"/>
      <c r="AN4232" s="47"/>
      <c r="AO4232" s="47"/>
      <c r="AP4232" s="47"/>
    </row>
    <row r="4233" spans="1:42">
      <c r="A4233" t="s">
        <v>42</v>
      </c>
      <c r="B4233">
        <v>229409855</v>
      </c>
      <c r="C4233">
        <v>113308071</v>
      </c>
      <c r="D4233" t="s">
        <v>43</v>
      </c>
      <c r="F4233">
        <v>20170918</v>
      </c>
      <c r="G4233" s="6">
        <v>42995.011342592596</v>
      </c>
      <c r="H4233" s="6">
        <v>42995.011365740742</v>
      </c>
      <c r="L4233" t="s">
        <v>44</v>
      </c>
      <c r="M4233">
        <v>440807253</v>
      </c>
      <c r="N4233" t="s">
        <v>557</v>
      </c>
      <c r="O4233">
        <v>2</v>
      </c>
      <c r="P4233" t="s">
        <v>134</v>
      </c>
      <c r="Q4233" t="s">
        <v>152</v>
      </c>
      <c r="S4233" t="s">
        <v>31712</v>
      </c>
      <c r="U4233" t="s">
        <v>45</v>
      </c>
      <c r="V4233" t="s">
        <v>31713</v>
      </c>
      <c r="W4233" t="s">
        <v>31714</v>
      </c>
      <c r="X4233" t="s">
        <v>883</v>
      </c>
      <c r="Y4233" t="s">
        <v>46</v>
      </c>
      <c r="Z4233" t="s">
        <v>47</v>
      </c>
      <c r="AA4233" t="s">
        <v>48</v>
      </c>
      <c r="AB4233" t="s">
        <v>49</v>
      </c>
      <c r="AC4233">
        <v>7.8</v>
      </c>
      <c r="AD4233">
        <v>3.1</v>
      </c>
      <c r="AE4233">
        <v>0.4</v>
      </c>
      <c r="AF4233">
        <v>8.1999999999999993</v>
      </c>
      <c r="AG4233">
        <v>5.64</v>
      </c>
      <c r="AH4233" t="s">
        <v>31715</v>
      </c>
      <c r="AK4233" t="s">
        <v>45</v>
      </c>
      <c r="AL4233" t="s">
        <v>31713</v>
      </c>
    </row>
    <row r="4234" spans="1:42">
      <c r="A4234" t="s">
        <v>42</v>
      </c>
      <c r="B4234">
        <v>229412797</v>
      </c>
      <c r="C4234">
        <v>113309173</v>
      </c>
      <c r="D4234" t="s">
        <v>43</v>
      </c>
      <c r="F4234">
        <v>20170918</v>
      </c>
      <c r="G4234" s="6">
        <v>42995.050983796296</v>
      </c>
      <c r="H4234" s="6">
        <v>42995.052812499998</v>
      </c>
      <c r="L4234" t="s">
        <v>44</v>
      </c>
      <c r="M4234">
        <v>470683409</v>
      </c>
      <c r="N4234" t="s">
        <v>28570</v>
      </c>
      <c r="O4234">
        <v>1</v>
      </c>
      <c r="P4234" t="s">
        <v>60</v>
      </c>
      <c r="Q4234" t="s">
        <v>152</v>
      </c>
      <c r="S4234" t="s">
        <v>31716</v>
      </c>
      <c r="U4234" t="s">
        <v>31717</v>
      </c>
      <c r="V4234" t="s">
        <v>31718</v>
      </c>
      <c r="W4234" t="s">
        <v>31719</v>
      </c>
      <c r="X4234" t="s">
        <v>31720</v>
      </c>
      <c r="Y4234" t="s">
        <v>46</v>
      </c>
      <c r="Z4234" t="s">
        <v>47</v>
      </c>
      <c r="AA4234" t="s">
        <v>48</v>
      </c>
      <c r="AB4234" t="s">
        <v>49</v>
      </c>
      <c r="AC4234">
        <v>3.9</v>
      </c>
      <c r="AD4234">
        <v>4.0999999999999996</v>
      </c>
      <c r="AE4234">
        <v>0.2</v>
      </c>
      <c r="AF4234">
        <v>4.0999999999999996</v>
      </c>
      <c r="AG4234">
        <v>3.73</v>
      </c>
      <c r="AH4234" t="s">
        <v>31716</v>
      </c>
      <c r="AK4234" t="s">
        <v>31717</v>
      </c>
      <c r="AL4234" t="s">
        <v>31718</v>
      </c>
    </row>
    <row r="4235" spans="1:42">
      <c r="A4235" t="s">
        <v>42</v>
      </c>
      <c r="B4235">
        <v>229418316</v>
      </c>
      <c r="C4235">
        <v>113310495</v>
      </c>
      <c r="D4235" t="s">
        <v>43</v>
      </c>
      <c r="F4235">
        <v>20170918</v>
      </c>
      <c r="G4235" s="6">
        <v>42995.23233796296</v>
      </c>
      <c r="H4235" s="6">
        <v>42995.232395833336</v>
      </c>
      <c r="L4235" t="s">
        <v>44</v>
      </c>
      <c r="M4235">
        <v>459209647</v>
      </c>
      <c r="N4235" t="s">
        <v>13205</v>
      </c>
      <c r="O4235">
        <v>1</v>
      </c>
      <c r="P4235" t="s">
        <v>13206</v>
      </c>
      <c r="Q4235" t="s">
        <v>152</v>
      </c>
      <c r="S4235" t="s">
        <v>31721</v>
      </c>
      <c r="U4235" t="s">
        <v>45</v>
      </c>
      <c r="V4235" t="s">
        <v>31722</v>
      </c>
      <c r="W4235" t="s">
        <v>31723</v>
      </c>
      <c r="X4235" t="s">
        <v>31724</v>
      </c>
      <c r="Y4235" t="s">
        <v>46</v>
      </c>
      <c r="Z4235" t="s">
        <v>47</v>
      </c>
      <c r="AA4235" t="s">
        <v>48</v>
      </c>
      <c r="AB4235" t="s">
        <v>49</v>
      </c>
      <c r="AC4235">
        <v>5.89</v>
      </c>
      <c r="AD4235">
        <v>5.0999999999999996</v>
      </c>
      <c r="AE4235">
        <v>0.2</v>
      </c>
      <c r="AF4235">
        <v>6.09</v>
      </c>
      <c r="AG4235">
        <v>4.6399999999999997</v>
      </c>
      <c r="AH4235" t="s">
        <v>31721</v>
      </c>
      <c r="AK4235" t="s">
        <v>45</v>
      </c>
      <c r="AL4235" t="s">
        <v>31722</v>
      </c>
    </row>
    <row r="4236" spans="1:42">
      <c r="A4236" t="s">
        <v>42</v>
      </c>
      <c r="B4236">
        <v>229419431</v>
      </c>
      <c r="C4236">
        <v>113310905</v>
      </c>
      <c r="D4236" t="s">
        <v>43</v>
      </c>
      <c r="F4236">
        <v>20170918</v>
      </c>
      <c r="G4236" s="6">
        <v>42995.322465277779</v>
      </c>
      <c r="H4236" s="6">
        <v>42995.322488425925</v>
      </c>
      <c r="L4236" t="s">
        <v>44</v>
      </c>
      <c r="M4236">
        <v>471984899</v>
      </c>
      <c r="N4236" t="s">
        <v>23866</v>
      </c>
      <c r="O4236">
        <v>1</v>
      </c>
      <c r="P4236" t="s">
        <v>186</v>
      </c>
      <c r="Q4236" t="s">
        <v>152</v>
      </c>
      <c r="S4236" t="s">
        <v>12084</v>
      </c>
      <c r="U4236" t="s">
        <v>45</v>
      </c>
      <c r="V4236" t="s">
        <v>31725</v>
      </c>
      <c r="W4236" t="s">
        <v>31726</v>
      </c>
      <c r="X4236" t="s">
        <v>31727</v>
      </c>
      <c r="Y4236" t="s">
        <v>46</v>
      </c>
      <c r="Z4236" t="s">
        <v>47</v>
      </c>
      <c r="AA4236" t="s">
        <v>48</v>
      </c>
      <c r="AB4236" t="s">
        <v>49</v>
      </c>
      <c r="AC4236">
        <v>8.89</v>
      </c>
      <c r="AD4236">
        <v>7.1</v>
      </c>
      <c r="AE4236">
        <v>0.2</v>
      </c>
      <c r="AF4236">
        <v>9.09</v>
      </c>
      <c r="AG4236">
        <v>6.46</v>
      </c>
      <c r="AH4236" t="s">
        <v>12084</v>
      </c>
      <c r="AJ4236" t="s">
        <v>31728</v>
      </c>
      <c r="AK4236" t="s">
        <v>45</v>
      </c>
      <c r="AL4236" t="s">
        <v>31725</v>
      </c>
    </row>
    <row r="4237" spans="1:42">
      <c r="A4237" t="s">
        <v>42</v>
      </c>
      <c r="B4237">
        <v>229419543</v>
      </c>
      <c r="C4237">
        <v>113310968</v>
      </c>
      <c r="D4237" t="s">
        <v>43</v>
      </c>
      <c r="F4237">
        <v>20170918</v>
      </c>
      <c r="G4237" s="6">
        <v>42995.33048611111</v>
      </c>
      <c r="H4237" s="6">
        <v>42995.33053240741</v>
      </c>
      <c r="L4237" t="s">
        <v>44</v>
      </c>
      <c r="M4237">
        <v>462271229</v>
      </c>
      <c r="N4237" t="s">
        <v>25387</v>
      </c>
      <c r="O4237">
        <v>1</v>
      </c>
      <c r="P4237" t="s">
        <v>60</v>
      </c>
      <c r="Q4237" t="s">
        <v>152</v>
      </c>
      <c r="S4237" t="s">
        <v>31729</v>
      </c>
      <c r="U4237" t="s">
        <v>45</v>
      </c>
      <c r="V4237" t="s">
        <v>31730</v>
      </c>
      <c r="W4237" t="s">
        <v>31731</v>
      </c>
      <c r="X4237" t="s">
        <v>9048</v>
      </c>
      <c r="Y4237" t="s">
        <v>46</v>
      </c>
      <c r="Z4237" t="s">
        <v>47</v>
      </c>
      <c r="AA4237" t="s">
        <v>48</v>
      </c>
      <c r="AB4237" t="s">
        <v>49</v>
      </c>
      <c r="AC4237">
        <v>6.9</v>
      </c>
      <c r="AD4237">
        <v>7.1</v>
      </c>
      <c r="AE4237">
        <v>0.2</v>
      </c>
      <c r="AF4237">
        <v>7.1</v>
      </c>
      <c r="AG4237">
        <v>6.46</v>
      </c>
      <c r="AH4237" t="s">
        <v>31732</v>
      </c>
      <c r="AK4237" t="s">
        <v>31730</v>
      </c>
      <c r="AL4237" t="s">
        <v>45</v>
      </c>
    </row>
    <row r="4238" spans="1:42">
      <c r="A4238" t="s">
        <v>42</v>
      </c>
      <c r="B4238">
        <v>229419542</v>
      </c>
      <c r="C4238">
        <v>113310968</v>
      </c>
      <c r="D4238" t="s">
        <v>43</v>
      </c>
      <c r="F4238">
        <v>20170918</v>
      </c>
      <c r="G4238" s="6">
        <v>42995.33048611111</v>
      </c>
      <c r="H4238" s="6">
        <v>42995.33053240741</v>
      </c>
      <c r="L4238" t="s">
        <v>44</v>
      </c>
      <c r="M4238">
        <v>462271229</v>
      </c>
      <c r="N4238" t="s">
        <v>25387</v>
      </c>
      <c r="O4238">
        <v>1</v>
      </c>
      <c r="P4238" t="s">
        <v>61</v>
      </c>
      <c r="Q4238" t="s">
        <v>152</v>
      </c>
      <c r="S4238" t="s">
        <v>31729</v>
      </c>
      <c r="U4238" t="s">
        <v>45</v>
      </c>
      <c r="V4238" t="s">
        <v>31730</v>
      </c>
      <c r="W4238" t="s">
        <v>31731</v>
      </c>
      <c r="X4238" t="s">
        <v>9048</v>
      </c>
      <c r="Y4238" t="s">
        <v>46</v>
      </c>
      <c r="Z4238" t="s">
        <v>47</v>
      </c>
      <c r="AA4238" t="s">
        <v>48</v>
      </c>
      <c r="AB4238" t="s">
        <v>49</v>
      </c>
      <c r="AC4238">
        <v>6.9</v>
      </c>
      <c r="AD4238">
        <v>7.1</v>
      </c>
      <c r="AE4238">
        <v>0.2</v>
      </c>
      <c r="AF4238">
        <v>7.1</v>
      </c>
      <c r="AG4238">
        <v>6.46</v>
      </c>
      <c r="AH4238" t="s">
        <v>31732</v>
      </c>
      <c r="AK4238" t="s">
        <v>31730</v>
      </c>
      <c r="AL4238" t="s">
        <v>45</v>
      </c>
    </row>
    <row r="4239" spans="1:42" ht="14.1" customHeight="1">
      <c r="A4239" t="s">
        <v>42</v>
      </c>
      <c r="B4239">
        <v>229428222</v>
      </c>
      <c r="C4239">
        <v>113314457</v>
      </c>
      <c r="D4239" t="s">
        <v>43</v>
      </c>
      <c r="F4239">
        <v>20170918</v>
      </c>
      <c r="G4239" s="6">
        <v>42995.480462962965</v>
      </c>
      <c r="H4239" s="6">
        <v>42995.480474537035</v>
      </c>
      <c r="L4239" t="s">
        <v>44</v>
      </c>
      <c r="M4239">
        <v>517867550</v>
      </c>
      <c r="N4239" t="s">
        <v>13409</v>
      </c>
      <c r="O4239">
        <v>2</v>
      </c>
      <c r="P4239" t="s">
        <v>13410</v>
      </c>
      <c r="Q4239" t="s">
        <v>152</v>
      </c>
      <c r="S4239" t="s">
        <v>31733</v>
      </c>
      <c r="U4239" t="s">
        <v>45</v>
      </c>
      <c r="V4239" t="s">
        <v>31734</v>
      </c>
      <c r="W4239" t="s">
        <v>31735</v>
      </c>
      <c r="X4239" t="s">
        <v>31736</v>
      </c>
      <c r="Y4239" t="s">
        <v>46</v>
      </c>
      <c r="Z4239" t="s">
        <v>47</v>
      </c>
      <c r="AA4239" t="s">
        <v>48</v>
      </c>
      <c r="AB4239" t="s">
        <v>49</v>
      </c>
      <c r="AC4239">
        <v>4.7</v>
      </c>
      <c r="AD4239">
        <v>2.5499999999999998</v>
      </c>
      <c r="AE4239">
        <v>0.4</v>
      </c>
      <c r="AF4239">
        <v>5.0999999999999996</v>
      </c>
      <c r="AG4239">
        <v>4.6399999999999997</v>
      </c>
      <c r="AH4239" t="s">
        <v>31737</v>
      </c>
      <c r="AK4239" t="s">
        <v>45</v>
      </c>
      <c r="AL4239" t="s">
        <v>31734</v>
      </c>
    </row>
    <row r="4240" spans="1:42">
      <c r="A4240" t="s">
        <v>42</v>
      </c>
      <c r="B4240">
        <v>229460926</v>
      </c>
      <c r="C4240">
        <v>113328171</v>
      </c>
      <c r="D4240" t="s">
        <v>43</v>
      </c>
      <c r="F4240">
        <v>20170918</v>
      </c>
      <c r="G4240" s="6">
        <v>42995.879930555559</v>
      </c>
      <c r="H4240" s="6">
        <v>42995.879953703705</v>
      </c>
      <c r="L4240" t="s">
        <v>44</v>
      </c>
      <c r="M4240">
        <v>494346165</v>
      </c>
      <c r="N4240" t="s">
        <v>587</v>
      </c>
      <c r="O4240">
        <v>1</v>
      </c>
      <c r="P4240" t="s">
        <v>1392</v>
      </c>
      <c r="Q4240" t="s">
        <v>152</v>
      </c>
      <c r="S4240" t="s">
        <v>31742</v>
      </c>
      <c r="U4240" t="s">
        <v>45</v>
      </c>
      <c r="V4240" t="s">
        <v>31743</v>
      </c>
      <c r="W4240" t="s">
        <v>31744</v>
      </c>
      <c r="X4240" t="s">
        <v>31745</v>
      </c>
      <c r="Y4240" t="s">
        <v>46</v>
      </c>
      <c r="Z4240" t="s">
        <v>47</v>
      </c>
      <c r="AA4240" t="s">
        <v>48</v>
      </c>
      <c r="AB4240" t="s">
        <v>49</v>
      </c>
      <c r="AC4240">
        <v>5.9</v>
      </c>
      <c r="AD4240">
        <v>6.1</v>
      </c>
      <c r="AE4240">
        <v>0.2</v>
      </c>
      <c r="AF4240">
        <v>6.1</v>
      </c>
      <c r="AG4240">
        <v>5.55</v>
      </c>
      <c r="AH4240" t="s">
        <v>31746</v>
      </c>
      <c r="AJ4240" t="s">
        <v>31747</v>
      </c>
      <c r="AK4240" t="s">
        <v>500</v>
      </c>
      <c r="AL4240" t="s">
        <v>31743</v>
      </c>
    </row>
    <row r="4241" spans="1:42">
      <c r="A4241" t="s">
        <v>42</v>
      </c>
      <c r="B4241">
        <v>229460927</v>
      </c>
      <c r="C4241">
        <v>113328171</v>
      </c>
      <c r="D4241" t="s">
        <v>43</v>
      </c>
      <c r="F4241">
        <v>20170918</v>
      </c>
      <c r="G4241" s="6">
        <v>42995.879930555559</v>
      </c>
      <c r="H4241" s="6">
        <v>42995.879953703705</v>
      </c>
      <c r="L4241" t="s">
        <v>44</v>
      </c>
      <c r="M4241">
        <v>494346165</v>
      </c>
      <c r="N4241" t="s">
        <v>587</v>
      </c>
      <c r="O4241">
        <v>1</v>
      </c>
      <c r="P4241" t="s">
        <v>60</v>
      </c>
      <c r="Q4241" t="s">
        <v>152</v>
      </c>
      <c r="S4241" t="s">
        <v>31742</v>
      </c>
      <c r="U4241" t="s">
        <v>45</v>
      </c>
      <c r="V4241" t="s">
        <v>31743</v>
      </c>
      <c r="W4241" t="s">
        <v>31744</v>
      </c>
      <c r="X4241" t="s">
        <v>31745</v>
      </c>
      <c r="Y4241" t="s">
        <v>46</v>
      </c>
      <c r="Z4241" t="s">
        <v>47</v>
      </c>
      <c r="AA4241" t="s">
        <v>48</v>
      </c>
      <c r="AB4241" t="s">
        <v>49</v>
      </c>
      <c r="AC4241">
        <v>5.9</v>
      </c>
      <c r="AD4241">
        <v>6.1</v>
      </c>
      <c r="AE4241">
        <v>0.2</v>
      </c>
      <c r="AF4241">
        <v>6.1</v>
      </c>
      <c r="AG4241">
        <v>5.55</v>
      </c>
      <c r="AH4241" t="s">
        <v>31746</v>
      </c>
      <c r="AJ4241" t="s">
        <v>31747</v>
      </c>
      <c r="AK4241" t="s">
        <v>500</v>
      </c>
      <c r="AL4241" t="s">
        <v>31743</v>
      </c>
    </row>
    <row r="4242" spans="1:42">
      <c r="A4242" t="s">
        <v>42</v>
      </c>
      <c r="B4242">
        <v>229462073</v>
      </c>
      <c r="C4242">
        <v>113328716</v>
      </c>
      <c r="D4242" t="s">
        <v>43</v>
      </c>
      <c r="F4242">
        <v>20170918</v>
      </c>
      <c r="G4242" s="6">
        <v>42995.890659722223</v>
      </c>
      <c r="H4242" s="6">
        <v>42995.8906712963</v>
      </c>
      <c r="L4242" t="s">
        <v>44</v>
      </c>
      <c r="M4242">
        <v>494449958</v>
      </c>
      <c r="N4242" t="s">
        <v>31306</v>
      </c>
      <c r="O4242">
        <v>1</v>
      </c>
      <c r="P4242" t="s">
        <v>7401</v>
      </c>
      <c r="Q4242" t="s">
        <v>152</v>
      </c>
      <c r="S4242" t="s">
        <v>31748</v>
      </c>
      <c r="U4242" t="s">
        <v>45</v>
      </c>
      <c r="V4242" t="s">
        <v>31749</v>
      </c>
      <c r="W4242" t="s">
        <v>31750</v>
      </c>
      <c r="X4242" t="s">
        <v>2883</v>
      </c>
      <c r="Y4242" t="s">
        <v>46</v>
      </c>
      <c r="Z4242" t="s">
        <v>47</v>
      </c>
      <c r="AA4242" t="s">
        <v>48</v>
      </c>
      <c r="AB4242" t="s">
        <v>49</v>
      </c>
      <c r="AC4242">
        <v>9.89</v>
      </c>
      <c r="AD4242">
        <v>7.1</v>
      </c>
      <c r="AE4242">
        <v>0.2</v>
      </c>
      <c r="AF4242">
        <v>10.09</v>
      </c>
      <c r="AG4242">
        <v>6.46</v>
      </c>
      <c r="AH4242" t="s">
        <v>31751</v>
      </c>
      <c r="AK4242" t="s">
        <v>45</v>
      </c>
      <c r="AL4242" t="s">
        <v>31749</v>
      </c>
    </row>
    <row r="4243" spans="1:42">
      <c r="A4243" t="s">
        <v>42</v>
      </c>
      <c r="B4243">
        <v>229433411</v>
      </c>
      <c r="C4243">
        <v>113316628</v>
      </c>
      <c r="D4243" t="s">
        <v>43</v>
      </c>
      <c r="F4243">
        <v>20170918</v>
      </c>
      <c r="G4243" s="6">
        <v>42995.548252314817</v>
      </c>
      <c r="H4243" s="6">
        <v>42995.908703703702</v>
      </c>
      <c r="L4243" t="s">
        <v>44</v>
      </c>
      <c r="M4243">
        <v>515346404</v>
      </c>
      <c r="N4243" t="s">
        <v>14323</v>
      </c>
      <c r="O4243">
        <v>1</v>
      </c>
      <c r="P4243" t="s">
        <v>15168</v>
      </c>
      <c r="Q4243" t="s">
        <v>152</v>
      </c>
      <c r="S4243" t="s">
        <v>31752</v>
      </c>
      <c r="U4243" t="s">
        <v>31753</v>
      </c>
      <c r="V4243" t="s">
        <v>45</v>
      </c>
      <c r="W4243" t="s">
        <v>31754</v>
      </c>
      <c r="X4243" t="s">
        <v>31755</v>
      </c>
      <c r="Y4243" t="s">
        <v>46</v>
      </c>
      <c r="Z4243" t="s">
        <v>47</v>
      </c>
      <c r="AA4243" t="s">
        <v>48</v>
      </c>
      <c r="AB4243" t="s">
        <v>49</v>
      </c>
      <c r="AC4243">
        <v>10.5</v>
      </c>
      <c r="AD4243">
        <v>10.7</v>
      </c>
      <c r="AE4243">
        <v>0.2</v>
      </c>
      <c r="AF4243">
        <v>10.7</v>
      </c>
      <c r="AG4243">
        <v>9.74</v>
      </c>
      <c r="AH4243" t="s">
        <v>31756</v>
      </c>
      <c r="AK4243" t="s">
        <v>31753</v>
      </c>
      <c r="AL4243" t="s">
        <v>45</v>
      </c>
    </row>
    <row r="4244" spans="1:42">
      <c r="A4244" t="s">
        <v>42</v>
      </c>
      <c r="B4244">
        <v>229469456</v>
      </c>
      <c r="C4244">
        <v>113330284</v>
      </c>
      <c r="D4244" t="s">
        <v>43</v>
      </c>
      <c r="F4244">
        <v>20170918</v>
      </c>
      <c r="G4244" s="6">
        <v>42995.919699074075</v>
      </c>
      <c r="H4244" s="6">
        <v>42995.920937499999</v>
      </c>
      <c r="L4244" t="s">
        <v>44</v>
      </c>
      <c r="M4244">
        <v>495743971</v>
      </c>
      <c r="N4244" t="s">
        <v>27979</v>
      </c>
      <c r="O4244">
        <v>1</v>
      </c>
      <c r="P4244" t="s">
        <v>15566</v>
      </c>
      <c r="Q4244" t="s">
        <v>152</v>
      </c>
      <c r="S4244" t="s">
        <v>31757</v>
      </c>
      <c r="U4244" t="s">
        <v>45</v>
      </c>
      <c r="V4244" t="s">
        <v>31758</v>
      </c>
      <c r="W4244" t="s">
        <v>31759</v>
      </c>
      <c r="X4244" t="s">
        <v>23528</v>
      </c>
      <c r="Y4244" t="s">
        <v>46</v>
      </c>
      <c r="Z4244" t="s">
        <v>47</v>
      </c>
      <c r="AA4244" t="s">
        <v>48</v>
      </c>
      <c r="AB4244" t="s">
        <v>49</v>
      </c>
      <c r="AC4244">
        <v>9.9</v>
      </c>
      <c r="AD4244">
        <v>10.1</v>
      </c>
      <c r="AE4244">
        <v>0.2</v>
      </c>
      <c r="AF4244">
        <v>10.1</v>
      </c>
      <c r="AG4244">
        <v>9.19</v>
      </c>
      <c r="AH4244" t="s">
        <v>31757</v>
      </c>
      <c r="AK4244" t="s">
        <v>45</v>
      </c>
      <c r="AL4244" t="s">
        <v>31758</v>
      </c>
    </row>
    <row r="4245" spans="1:42">
      <c r="A4245" t="s">
        <v>42</v>
      </c>
      <c r="B4245">
        <v>229478321</v>
      </c>
      <c r="C4245">
        <v>113334579</v>
      </c>
      <c r="D4245" t="s">
        <v>43</v>
      </c>
      <c r="F4245">
        <v>20170918</v>
      </c>
      <c r="G4245" s="6">
        <v>42995.995335648149</v>
      </c>
      <c r="H4245" s="6">
        <v>42995.995358796295</v>
      </c>
      <c r="L4245" t="s">
        <v>44</v>
      </c>
      <c r="M4245">
        <v>470741043</v>
      </c>
      <c r="N4245" t="s">
        <v>23431</v>
      </c>
      <c r="O4245">
        <v>1</v>
      </c>
      <c r="P4245" t="s">
        <v>90</v>
      </c>
      <c r="Q4245" t="s">
        <v>152</v>
      </c>
      <c r="S4245" t="s">
        <v>31760</v>
      </c>
      <c r="U4245" t="s">
        <v>45</v>
      </c>
      <c r="V4245" t="s">
        <v>31761</v>
      </c>
      <c r="W4245" t="s">
        <v>31762</v>
      </c>
      <c r="X4245" t="s">
        <v>24514</v>
      </c>
      <c r="Y4245" t="s">
        <v>46</v>
      </c>
      <c r="Z4245" t="s">
        <v>47</v>
      </c>
      <c r="AA4245" t="s">
        <v>48</v>
      </c>
      <c r="AB4245" t="s">
        <v>49</v>
      </c>
      <c r="AC4245">
        <v>1.3</v>
      </c>
      <c r="AD4245">
        <v>1.5</v>
      </c>
      <c r="AE4245">
        <v>0.2</v>
      </c>
      <c r="AF4245">
        <v>1.5</v>
      </c>
      <c r="AG4245">
        <v>1.37</v>
      </c>
      <c r="AH4245" t="s">
        <v>31760</v>
      </c>
      <c r="AK4245" t="s">
        <v>45</v>
      </c>
      <c r="AL4245" t="s">
        <v>31761</v>
      </c>
    </row>
    <row r="4246" spans="1:42">
      <c r="A4246" s="32">
        <v>42996</v>
      </c>
      <c r="B4246" s="33"/>
      <c r="C4246" s="34"/>
      <c r="D4246" s="34"/>
      <c r="E4246" s="35"/>
      <c r="F4246" s="35"/>
      <c r="G4246" s="34"/>
      <c r="H4246" s="34"/>
      <c r="I4246" s="34"/>
      <c r="J4246" s="34"/>
      <c r="K4246" s="34"/>
      <c r="L4246" s="34"/>
      <c r="M4246" s="34"/>
      <c r="N4246" s="34"/>
      <c r="O4246" s="34"/>
      <c r="P4246" s="34"/>
      <c r="Q4246" s="34"/>
      <c r="R4246" s="34"/>
      <c r="S4246" s="34"/>
      <c r="T4246" s="34"/>
      <c r="U4246" s="34"/>
      <c r="V4246" s="34"/>
      <c r="W4246" s="34"/>
      <c r="X4246" s="34"/>
      <c r="Y4246" s="34"/>
      <c r="Z4246" s="34"/>
      <c r="AA4246" s="34"/>
      <c r="AB4246" s="34"/>
      <c r="AC4246" s="34"/>
      <c r="AD4246" s="34"/>
      <c r="AE4246" s="34"/>
      <c r="AF4246" s="34"/>
      <c r="AG4246" s="34"/>
      <c r="AH4246" s="34"/>
      <c r="AI4246" s="34"/>
      <c r="AJ4246" s="34"/>
      <c r="AK4246" s="34"/>
      <c r="AL4246" s="47"/>
      <c r="AM4246" s="47"/>
      <c r="AN4246" s="47"/>
      <c r="AO4246" s="47"/>
      <c r="AP4246" s="47"/>
    </row>
    <row r="4247" spans="1:42">
      <c r="A4247" t="s">
        <v>42</v>
      </c>
      <c r="B4247">
        <v>229479512</v>
      </c>
      <c r="C4247">
        <v>113335050</v>
      </c>
      <c r="D4247" t="s">
        <v>43</v>
      </c>
      <c r="F4247">
        <v>20170918</v>
      </c>
      <c r="G4247" s="6">
        <v>42996.00335648148</v>
      </c>
      <c r="H4247" s="6">
        <v>42996.003368055557</v>
      </c>
      <c r="L4247" t="s">
        <v>44</v>
      </c>
      <c r="M4247">
        <v>453859408</v>
      </c>
      <c r="N4247" t="s">
        <v>112</v>
      </c>
      <c r="O4247">
        <v>1</v>
      </c>
      <c r="P4247" t="s">
        <v>64</v>
      </c>
      <c r="Q4247" t="s">
        <v>152</v>
      </c>
      <c r="S4247" t="s">
        <v>31763</v>
      </c>
      <c r="U4247" t="s">
        <v>31764</v>
      </c>
      <c r="V4247" t="s">
        <v>31764</v>
      </c>
      <c r="W4247" t="s">
        <v>31765</v>
      </c>
      <c r="X4247" t="s">
        <v>31766</v>
      </c>
      <c r="Y4247" t="s">
        <v>46</v>
      </c>
      <c r="Z4247" t="s">
        <v>47</v>
      </c>
      <c r="AA4247" t="s">
        <v>48</v>
      </c>
      <c r="AB4247" t="s">
        <v>49</v>
      </c>
      <c r="AC4247">
        <v>14.9</v>
      </c>
      <c r="AD4247">
        <v>15.1</v>
      </c>
      <c r="AE4247">
        <v>0.2</v>
      </c>
      <c r="AF4247">
        <v>15.1</v>
      </c>
      <c r="AG4247">
        <v>13.74</v>
      </c>
      <c r="AH4247" t="s">
        <v>31767</v>
      </c>
      <c r="AJ4247" t="s">
        <v>31768</v>
      </c>
      <c r="AK4247" t="s">
        <v>31764</v>
      </c>
      <c r="AL4247" t="s">
        <v>31764</v>
      </c>
    </row>
    <row r="4248" spans="1:42">
      <c r="A4248" t="s">
        <v>42</v>
      </c>
      <c r="B4248">
        <v>229484468</v>
      </c>
      <c r="C4248">
        <v>113336638</v>
      </c>
      <c r="D4248" t="s">
        <v>43</v>
      </c>
      <c r="F4248">
        <v>20170918</v>
      </c>
      <c r="G4248" s="6">
        <v>42996.077256944445</v>
      </c>
      <c r="H4248" s="6">
        <v>42996.079351851855</v>
      </c>
      <c r="L4248" t="s">
        <v>44</v>
      </c>
      <c r="M4248">
        <v>461820530</v>
      </c>
      <c r="N4248" t="s">
        <v>24152</v>
      </c>
      <c r="O4248">
        <v>1</v>
      </c>
      <c r="P4248" t="s">
        <v>163</v>
      </c>
      <c r="Q4248" t="s">
        <v>152</v>
      </c>
      <c r="S4248" t="s">
        <v>31769</v>
      </c>
      <c r="U4248" t="s">
        <v>45</v>
      </c>
      <c r="V4248" t="s">
        <v>31770</v>
      </c>
      <c r="W4248" t="s">
        <v>31771</v>
      </c>
      <c r="X4248" t="s">
        <v>1759</v>
      </c>
      <c r="Y4248" t="s">
        <v>46</v>
      </c>
      <c r="Z4248" t="s">
        <v>47</v>
      </c>
      <c r="AA4248" t="s">
        <v>48</v>
      </c>
      <c r="AB4248" t="s">
        <v>49</v>
      </c>
      <c r="AC4248">
        <v>0.8</v>
      </c>
      <c r="AD4248">
        <v>1</v>
      </c>
      <c r="AE4248">
        <v>0.2</v>
      </c>
      <c r="AF4248">
        <v>1</v>
      </c>
      <c r="AG4248">
        <v>0.91</v>
      </c>
      <c r="AH4248" t="s">
        <v>31772</v>
      </c>
      <c r="AJ4248" t="s">
        <v>31773</v>
      </c>
      <c r="AK4248">
        <v>-7915</v>
      </c>
      <c r="AL4248">
        <v>-13255</v>
      </c>
    </row>
    <row r="4249" spans="1:42">
      <c r="A4249" t="s">
        <v>42</v>
      </c>
      <c r="B4249">
        <v>229488266</v>
      </c>
      <c r="C4249">
        <v>113337182</v>
      </c>
      <c r="D4249" t="s">
        <v>43</v>
      </c>
      <c r="F4249">
        <v>20170918</v>
      </c>
      <c r="G4249" s="6">
        <v>42996.203564814816</v>
      </c>
      <c r="H4249" s="6">
        <v>42996.203715277778</v>
      </c>
      <c r="L4249" t="s">
        <v>44</v>
      </c>
      <c r="M4249">
        <v>453859408</v>
      </c>
      <c r="N4249" t="s">
        <v>112</v>
      </c>
      <c r="O4249">
        <v>1</v>
      </c>
      <c r="P4249" t="s">
        <v>64</v>
      </c>
      <c r="Q4249" t="s">
        <v>152</v>
      </c>
      <c r="S4249" t="s">
        <v>31774</v>
      </c>
      <c r="U4249" t="s">
        <v>31775</v>
      </c>
      <c r="V4249" t="s">
        <v>31775</v>
      </c>
      <c r="W4249" t="s">
        <v>31776</v>
      </c>
      <c r="X4249" t="s">
        <v>31777</v>
      </c>
      <c r="Y4249" t="s">
        <v>46</v>
      </c>
      <c r="Z4249" t="s">
        <v>47</v>
      </c>
      <c r="AA4249" t="s">
        <v>48</v>
      </c>
      <c r="AB4249" t="s">
        <v>49</v>
      </c>
      <c r="AC4249">
        <v>14.9</v>
      </c>
      <c r="AD4249">
        <v>15.1</v>
      </c>
      <c r="AE4249">
        <v>0.2</v>
      </c>
      <c r="AF4249">
        <v>15.1</v>
      </c>
      <c r="AG4249">
        <v>13.74</v>
      </c>
      <c r="AH4249" t="s">
        <v>31778</v>
      </c>
      <c r="AK4249" t="s">
        <v>31775</v>
      </c>
      <c r="AL4249" t="s">
        <v>31775</v>
      </c>
    </row>
    <row r="4250" spans="1:42">
      <c r="A4250" t="s">
        <v>42</v>
      </c>
      <c r="B4250">
        <v>229491018</v>
      </c>
      <c r="C4250">
        <v>113337791</v>
      </c>
      <c r="D4250" t="s">
        <v>43</v>
      </c>
      <c r="F4250">
        <v>20170918</v>
      </c>
      <c r="G4250" s="6">
        <v>42996.321562500001</v>
      </c>
      <c r="H4250" s="6">
        <v>42996.321585648147</v>
      </c>
      <c r="L4250" t="s">
        <v>44</v>
      </c>
      <c r="M4250">
        <v>496813547</v>
      </c>
      <c r="N4250" t="s">
        <v>2699</v>
      </c>
      <c r="O4250">
        <v>1</v>
      </c>
      <c r="P4250" t="s">
        <v>356</v>
      </c>
      <c r="Q4250" t="s">
        <v>152</v>
      </c>
      <c r="S4250" t="s">
        <v>31779</v>
      </c>
      <c r="U4250" t="s">
        <v>45</v>
      </c>
      <c r="V4250" t="s">
        <v>31780</v>
      </c>
      <c r="W4250" t="s">
        <v>31781</v>
      </c>
      <c r="X4250" t="s">
        <v>26954</v>
      </c>
      <c r="Y4250" t="s">
        <v>46</v>
      </c>
      <c r="Z4250" t="s">
        <v>47</v>
      </c>
      <c r="AA4250" t="s">
        <v>48</v>
      </c>
      <c r="AB4250" t="s">
        <v>49</v>
      </c>
      <c r="AC4250">
        <v>2.9</v>
      </c>
      <c r="AD4250">
        <v>3.1</v>
      </c>
      <c r="AE4250">
        <v>0.2</v>
      </c>
      <c r="AF4250">
        <v>3.1</v>
      </c>
      <c r="AG4250">
        <v>2.82</v>
      </c>
      <c r="AH4250" t="s">
        <v>31779</v>
      </c>
      <c r="AK4250" t="s">
        <v>45</v>
      </c>
      <c r="AL4250" t="s">
        <v>31780</v>
      </c>
    </row>
    <row r="4251" spans="1:42">
      <c r="A4251" t="s">
        <v>42</v>
      </c>
      <c r="B4251">
        <v>229507044</v>
      </c>
      <c r="C4251">
        <v>113340387</v>
      </c>
      <c r="D4251" t="s">
        <v>43</v>
      </c>
      <c r="F4251">
        <v>20170919</v>
      </c>
      <c r="G4251" s="6">
        <v>42996.44295138889</v>
      </c>
      <c r="H4251" s="6">
        <v>42996.443009259259</v>
      </c>
      <c r="L4251" t="s">
        <v>44</v>
      </c>
      <c r="M4251">
        <v>472304575</v>
      </c>
      <c r="N4251" t="s">
        <v>23170</v>
      </c>
      <c r="O4251">
        <v>1</v>
      </c>
      <c r="P4251" t="s">
        <v>29101</v>
      </c>
      <c r="Q4251" t="s">
        <v>152</v>
      </c>
      <c r="S4251" t="s">
        <v>31891</v>
      </c>
      <c r="U4251" t="s">
        <v>45</v>
      </c>
      <c r="V4251" t="s">
        <v>31892</v>
      </c>
      <c r="W4251" t="s">
        <v>31893</v>
      </c>
      <c r="X4251" t="s">
        <v>31894</v>
      </c>
      <c r="Y4251" t="s">
        <v>46</v>
      </c>
      <c r="Z4251" t="s">
        <v>47</v>
      </c>
      <c r="AA4251" t="s">
        <v>48</v>
      </c>
      <c r="AB4251" t="s">
        <v>49</v>
      </c>
      <c r="AC4251">
        <v>6.89</v>
      </c>
      <c r="AD4251">
        <v>5.0999999999999996</v>
      </c>
      <c r="AE4251">
        <v>0.2</v>
      </c>
      <c r="AF4251">
        <v>7.09</v>
      </c>
      <c r="AG4251">
        <v>4.6399999999999997</v>
      </c>
      <c r="AH4251" t="s">
        <v>22149</v>
      </c>
      <c r="AK4251" t="s">
        <v>45</v>
      </c>
      <c r="AL4251" t="s">
        <v>31892</v>
      </c>
    </row>
    <row r="4252" spans="1:42">
      <c r="A4252" t="s">
        <v>42</v>
      </c>
      <c r="B4252">
        <v>229539749</v>
      </c>
      <c r="C4252">
        <v>113343868</v>
      </c>
      <c r="D4252" t="s">
        <v>43</v>
      </c>
      <c r="F4252">
        <v>20170919</v>
      </c>
      <c r="G4252" s="6">
        <v>42996.569918981484</v>
      </c>
      <c r="H4252" s="6">
        <v>42996.569930555554</v>
      </c>
      <c r="L4252" t="s">
        <v>44</v>
      </c>
      <c r="M4252">
        <v>470915576</v>
      </c>
      <c r="N4252" t="s">
        <v>28253</v>
      </c>
      <c r="O4252">
        <v>1</v>
      </c>
      <c r="P4252" t="s">
        <v>335</v>
      </c>
      <c r="Q4252" t="s">
        <v>152</v>
      </c>
      <c r="S4252" t="s">
        <v>31895</v>
      </c>
      <c r="U4252" t="s">
        <v>45</v>
      </c>
      <c r="V4252" t="s">
        <v>31896</v>
      </c>
      <c r="W4252" t="s">
        <v>31897</v>
      </c>
      <c r="X4252" t="s">
        <v>29727</v>
      </c>
      <c r="Y4252" t="s">
        <v>46</v>
      </c>
      <c r="Z4252" t="s">
        <v>47</v>
      </c>
      <c r="AA4252" t="s">
        <v>48</v>
      </c>
      <c r="AB4252" t="s">
        <v>49</v>
      </c>
      <c r="AC4252">
        <v>3.9</v>
      </c>
      <c r="AD4252">
        <v>4.0999999999999996</v>
      </c>
      <c r="AE4252">
        <v>0.2</v>
      </c>
      <c r="AF4252">
        <v>4.0999999999999996</v>
      </c>
      <c r="AG4252">
        <v>3.73</v>
      </c>
      <c r="AH4252" t="s">
        <v>31895</v>
      </c>
      <c r="AK4252" t="s">
        <v>45</v>
      </c>
      <c r="AL4252" t="s">
        <v>31896</v>
      </c>
    </row>
    <row r="4253" spans="1:42">
      <c r="A4253" t="s">
        <v>42</v>
      </c>
      <c r="B4253">
        <v>229552548</v>
      </c>
      <c r="C4253">
        <v>113345200</v>
      </c>
      <c r="D4253" t="s">
        <v>43</v>
      </c>
      <c r="F4253">
        <v>20170919</v>
      </c>
      <c r="G4253" s="6">
        <v>42996.617523148147</v>
      </c>
      <c r="H4253" s="6">
        <v>42996.617534722223</v>
      </c>
      <c r="L4253" t="s">
        <v>44</v>
      </c>
      <c r="M4253">
        <v>426625209</v>
      </c>
      <c r="N4253" t="s">
        <v>26930</v>
      </c>
      <c r="O4253">
        <v>1</v>
      </c>
      <c r="P4253" t="s">
        <v>5702</v>
      </c>
      <c r="Q4253" t="s">
        <v>152</v>
      </c>
      <c r="S4253" t="s">
        <v>18526</v>
      </c>
      <c r="U4253" t="s">
        <v>31902</v>
      </c>
      <c r="V4253" t="s">
        <v>31903</v>
      </c>
      <c r="W4253" t="s">
        <v>31904</v>
      </c>
      <c r="X4253" t="s">
        <v>31905</v>
      </c>
      <c r="Y4253" t="s">
        <v>46</v>
      </c>
      <c r="Z4253" t="s">
        <v>47</v>
      </c>
      <c r="AA4253" t="s">
        <v>48</v>
      </c>
      <c r="AB4253" t="s">
        <v>49</v>
      </c>
      <c r="AC4253">
        <v>3.25</v>
      </c>
      <c r="AD4253">
        <v>3.45</v>
      </c>
      <c r="AE4253">
        <v>0.2</v>
      </c>
      <c r="AF4253">
        <v>3.45</v>
      </c>
      <c r="AG4253">
        <v>3.14</v>
      </c>
      <c r="AH4253" t="s">
        <v>18526</v>
      </c>
      <c r="AK4253" t="s">
        <v>31902</v>
      </c>
      <c r="AL4253" t="s">
        <v>31903</v>
      </c>
    </row>
    <row r="4254" spans="1:42">
      <c r="A4254" t="s">
        <v>42</v>
      </c>
      <c r="B4254">
        <v>229552549</v>
      </c>
      <c r="C4254">
        <v>113345200</v>
      </c>
      <c r="D4254" t="s">
        <v>43</v>
      </c>
      <c r="F4254">
        <v>20170919</v>
      </c>
      <c r="G4254" s="6">
        <v>42996.617523148147</v>
      </c>
      <c r="H4254" s="6">
        <v>42996.617534722223</v>
      </c>
      <c r="L4254" t="s">
        <v>44</v>
      </c>
      <c r="M4254">
        <v>426625209</v>
      </c>
      <c r="N4254" t="s">
        <v>26930</v>
      </c>
      <c r="O4254">
        <v>1</v>
      </c>
      <c r="P4254" t="s">
        <v>7528</v>
      </c>
      <c r="Q4254" t="s">
        <v>152</v>
      </c>
      <c r="S4254" t="s">
        <v>18526</v>
      </c>
      <c r="U4254" t="s">
        <v>31902</v>
      </c>
      <c r="V4254" t="s">
        <v>31903</v>
      </c>
      <c r="W4254" t="s">
        <v>31904</v>
      </c>
      <c r="X4254" t="s">
        <v>31905</v>
      </c>
      <c r="Y4254" t="s">
        <v>46</v>
      </c>
      <c r="Z4254" t="s">
        <v>47</v>
      </c>
      <c r="AA4254" t="s">
        <v>48</v>
      </c>
      <c r="AB4254" t="s">
        <v>49</v>
      </c>
      <c r="AC4254">
        <v>3.25</v>
      </c>
      <c r="AD4254">
        <v>3.45</v>
      </c>
      <c r="AE4254">
        <v>0.2</v>
      </c>
      <c r="AF4254">
        <v>3.45</v>
      </c>
      <c r="AG4254">
        <v>3.14</v>
      </c>
      <c r="AH4254" t="s">
        <v>18526</v>
      </c>
      <c r="AK4254" t="s">
        <v>31902</v>
      </c>
      <c r="AL4254" t="s">
        <v>31903</v>
      </c>
    </row>
    <row r="4255" spans="1:42">
      <c r="A4255" t="s">
        <v>42</v>
      </c>
      <c r="B4255">
        <v>229586277</v>
      </c>
      <c r="C4255">
        <v>113348187</v>
      </c>
      <c r="D4255" t="s">
        <v>43</v>
      </c>
      <c r="F4255">
        <v>20170919</v>
      </c>
      <c r="G4255" s="6">
        <v>42996.720243055555</v>
      </c>
      <c r="H4255" s="6">
        <v>42996.720254629632</v>
      </c>
      <c r="L4255" t="s">
        <v>44</v>
      </c>
      <c r="M4255">
        <v>458660095</v>
      </c>
      <c r="N4255" t="s">
        <v>23295</v>
      </c>
      <c r="O4255">
        <v>1</v>
      </c>
      <c r="P4255" t="s">
        <v>60</v>
      </c>
      <c r="Q4255" t="s">
        <v>152</v>
      </c>
      <c r="S4255" t="s">
        <v>31922</v>
      </c>
      <c r="U4255" t="s">
        <v>45</v>
      </c>
      <c r="V4255" t="s">
        <v>31923</v>
      </c>
      <c r="W4255" t="s">
        <v>31924</v>
      </c>
      <c r="X4255" t="s">
        <v>12156</v>
      </c>
      <c r="Y4255" t="s">
        <v>46</v>
      </c>
      <c r="Z4255" t="s">
        <v>47</v>
      </c>
      <c r="AA4255" t="s">
        <v>48</v>
      </c>
      <c r="AB4255" t="s">
        <v>49</v>
      </c>
      <c r="AC4255">
        <v>26.5</v>
      </c>
      <c r="AD4255">
        <v>26.7</v>
      </c>
      <c r="AE4255">
        <v>0.2</v>
      </c>
      <c r="AF4255">
        <v>26.7</v>
      </c>
      <c r="AG4255">
        <v>24.3</v>
      </c>
      <c r="AH4255" t="s">
        <v>31925</v>
      </c>
      <c r="AK4255" t="s">
        <v>45</v>
      </c>
      <c r="AL4255" t="s">
        <v>31923</v>
      </c>
    </row>
    <row r="4256" spans="1:42">
      <c r="A4256" t="s">
        <v>42</v>
      </c>
      <c r="B4256">
        <v>228997972</v>
      </c>
      <c r="C4256">
        <v>113240808</v>
      </c>
      <c r="D4256" t="s">
        <v>43</v>
      </c>
      <c r="F4256">
        <v>20170919</v>
      </c>
      <c r="G4256" s="6">
        <v>42991.832719907405</v>
      </c>
      <c r="H4256" s="6">
        <v>42996.764976851853</v>
      </c>
      <c r="L4256" t="s">
        <v>44</v>
      </c>
      <c r="M4256">
        <v>517771092</v>
      </c>
      <c r="N4256" t="s">
        <v>9526</v>
      </c>
      <c r="O4256">
        <v>2</v>
      </c>
      <c r="P4256" t="s">
        <v>23363</v>
      </c>
      <c r="Q4256" t="s">
        <v>152</v>
      </c>
      <c r="S4256" t="s">
        <v>31932</v>
      </c>
      <c r="U4256" t="s">
        <v>45</v>
      </c>
      <c r="V4256" t="s">
        <v>31933</v>
      </c>
      <c r="W4256" t="s">
        <v>31934</v>
      </c>
      <c r="X4256" t="s">
        <v>24929</v>
      </c>
      <c r="Y4256" t="s">
        <v>46</v>
      </c>
      <c r="Z4256" t="s">
        <v>47</v>
      </c>
      <c r="AA4256" t="s">
        <v>48</v>
      </c>
      <c r="AB4256" t="s">
        <v>49</v>
      </c>
      <c r="AC4256">
        <v>7.2</v>
      </c>
      <c r="AD4256">
        <v>3.8</v>
      </c>
      <c r="AE4256">
        <v>0.4</v>
      </c>
      <c r="AF4256">
        <v>7.6</v>
      </c>
      <c r="AG4256">
        <v>6.92</v>
      </c>
      <c r="AH4256" t="s">
        <v>31935</v>
      </c>
      <c r="AK4256" t="s">
        <v>45</v>
      </c>
      <c r="AL4256" t="s">
        <v>31933</v>
      </c>
    </row>
    <row r="4257" spans="1:42">
      <c r="A4257" t="s">
        <v>42</v>
      </c>
      <c r="B4257">
        <v>229606069</v>
      </c>
      <c r="C4257">
        <v>113352753</v>
      </c>
      <c r="D4257" t="s">
        <v>43</v>
      </c>
      <c r="F4257">
        <v>20170919</v>
      </c>
      <c r="G4257" s="6">
        <v>42996.893275462964</v>
      </c>
      <c r="H4257" s="6">
        <v>42996.89329861111</v>
      </c>
      <c r="L4257" t="s">
        <v>44</v>
      </c>
      <c r="M4257">
        <v>459209647</v>
      </c>
      <c r="N4257" t="s">
        <v>13205</v>
      </c>
      <c r="O4257">
        <v>1</v>
      </c>
      <c r="P4257" t="s">
        <v>159</v>
      </c>
      <c r="Q4257" t="s">
        <v>152</v>
      </c>
      <c r="S4257" t="s">
        <v>31942</v>
      </c>
      <c r="U4257" t="s">
        <v>45</v>
      </c>
      <c r="V4257" t="s">
        <v>31943</v>
      </c>
      <c r="W4257" t="s">
        <v>31944</v>
      </c>
      <c r="X4257" t="s">
        <v>31945</v>
      </c>
      <c r="Y4257" t="s">
        <v>46</v>
      </c>
      <c r="Z4257" t="s">
        <v>47</v>
      </c>
      <c r="AA4257" t="s">
        <v>48</v>
      </c>
      <c r="AB4257" t="s">
        <v>49</v>
      </c>
      <c r="AC4257">
        <v>4.9000000000000004</v>
      </c>
      <c r="AD4257">
        <v>5.0999999999999996</v>
      </c>
      <c r="AE4257">
        <v>0.2</v>
      </c>
      <c r="AF4257">
        <v>5.0999999999999996</v>
      </c>
      <c r="AG4257">
        <v>4.6399999999999997</v>
      </c>
      <c r="AH4257" t="s">
        <v>31946</v>
      </c>
      <c r="AK4257" t="s">
        <v>45</v>
      </c>
      <c r="AL4257" t="s">
        <v>31943</v>
      </c>
    </row>
    <row r="4258" spans="1:42">
      <c r="A4258" t="s">
        <v>42</v>
      </c>
      <c r="B4258">
        <v>229606070</v>
      </c>
      <c r="C4258">
        <v>113352753</v>
      </c>
      <c r="D4258" t="s">
        <v>43</v>
      </c>
      <c r="F4258">
        <v>20170919</v>
      </c>
      <c r="G4258" s="6">
        <v>42996.893275462964</v>
      </c>
      <c r="H4258" s="6">
        <v>42996.89329861111</v>
      </c>
      <c r="L4258" t="s">
        <v>44</v>
      </c>
      <c r="M4258">
        <v>496813547</v>
      </c>
      <c r="N4258" t="s">
        <v>2699</v>
      </c>
      <c r="O4258">
        <v>2</v>
      </c>
      <c r="P4258" t="s">
        <v>356</v>
      </c>
      <c r="Q4258" t="s">
        <v>152</v>
      </c>
      <c r="S4258" t="s">
        <v>31942</v>
      </c>
      <c r="U4258" t="s">
        <v>45</v>
      </c>
      <c r="V4258" t="s">
        <v>31943</v>
      </c>
      <c r="W4258" t="s">
        <v>31944</v>
      </c>
      <c r="X4258" t="s">
        <v>31945</v>
      </c>
      <c r="Y4258" t="s">
        <v>46</v>
      </c>
      <c r="Z4258" t="s">
        <v>47</v>
      </c>
      <c r="AA4258" t="s">
        <v>48</v>
      </c>
      <c r="AB4258" t="s">
        <v>49</v>
      </c>
      <c r="AC4258">
        <v>5.8</v>
      </c>
      <c r="AD4258">
        <v>3.1</v>
      </c>
      <c r="AE4258">
        <v>0.4</v>
      </c>
      <c r="AF4258">
        <v>6.2</v>
      </c>
      <c r="AG4258">
        <v>5.64</v>
      </c>
      <c r="AH4258" t="s">
        <v>31946</v>
      </c>
      <c r="AK4258" t="s">
        <v>45</v>
      </c>
      <c r="AL4258" t="s">
        <v>31943</v>
      </c>
    </row>
    <row r="4259" spans="1:42">
      <c r="A4259" t="s">
        <v>42</v>
      </c>
      <c r="B4259">
        <v>229606952</v>
      </c>
      <c r="C4259">
        <v>113352976</v>
      </c>
      <c r="D4259" t="s">
        <v>43</v>
      </c>
      <c r="F4259">
        <v>20170919</v>
      </c>
      <c r="G4259" s="6">
        <v>42996.898715277777</v>
      </c>
      <c r="H4259" s="6">
        <v>42996.89875</v>
      </c>
      <c r="L4259" t="s">
        <v>44</v>
      </c>
      <c r="M4259">
        <v>460318805</v>
      </c>
      <c r="N4259" t="s">
        <v>23142</v>
      </c>
      <c r="O4259">
        <v>1</v>
      </c>
      <c r="P4259" t="s">
        <v>28186</v>
      </c>
      <c r="Q4259" t="s">
        <v>152</v>
      </c>
      <c r="S4259" t="s">
        <v>22390</v>
      </c>
      <c r="U4259" t="s">
        <v>45</v>
      </c>
      <c r="V4259" t="s">
        <v>22391</v>
      </c>
      <c r="W4259" t="s">
        <v>22392</v>
      </c>
      <c r="X4259" t="s">
        <v>22393</v>
      </c>
      <c r="Y4259" t="s">
        <v>46</v>
      </c>
      <c r="Z4259" t="s">
        <v>47</v>
      </c>
      <c r="AA4259" t="s">
        <v>48</v>
      </c>
      <c r="AB4259" t="s">
        <v>49</v>
      </c>
      <c r="AC4259">
        <v>7.49</v>
      </c>
      <c r="AD4259">
        <v>6.7</v>
      </c>
      <c r="AE4259">
        <v>0.2</v>
      </c>
      <c r="AF4259">
        <v>7.69</v>
      </c>
      <c r="AG4259">
        <v>6.1</v>
      </c>
      <c r="AH4259" t="s">
        <v>22390</v>
      </c>
      <c r="AK4259" t="s">
        <v>45</v>
      </c>
      <c r="AL4259" t="s">
        <v>22391</v>
      </c>
    </row>
    <row r="4260" spans="1:42">
      <c r="A4260" t="s">
        <v>42</v>
      </c>
      <c r="B4260">
        <v>229616704</v>
      </c>
      <c r="C4260">
        <v>113355658</v>
      </c>
      <c r="D4260" t="s">
        <v>43</v>
      </c>
      <c r="F4260">
        <v>20170919</v>
      </c>
      <c r="G4260" s="6">
        <v>42996.957407407404</v>
      </c>
      <c r="H4260" s="6">
        <v>42996.957465277781</v>
      </c>
      <c r="L4260" t="s">
        <v>44</v>
      </c>
      <c r="M4260">
        <v>435035254</v>
      </c>
      <c r="N4260" t="s">
        <v>27848</v>
      </c>
      <c r="O4260">
        <v>1</v>
      </c>
      <c r="P4260" t="s">
        <v>29397</v>
      </c>
      <c r="Q4260" t="s">
        <v>152</v>
      </c>
      <c r="S4260" t="s">
        <v>31947</v>
      </c>
      <c r="U4260" t="s">
        <v>31948</v>
      </c>
      <c r="V4260" t="s">
        <v>31949</v>
      </c>
      <c r="W4260" t="s">
        <v>31950</v>
      </c>
      <c r="X4260" t="s">
        <v>31951</v>
      </c>
      <c r="Y4260" t="s">
        <v>46</v>
      </c>
      <c r="Z4260" t="s">
        <v>47</v>
      </c>
      <c r="AA4260" t="s">
        <v>48</v>
      </c>
      <c r="AB4260" t="s">
        <v>49</v>
      </c>
      <c r="AC4260">
        <v>17.89</v>
      </c>
      <c r="AD4260">
        <v>13.1</v>
      </c>
      <c r="AE4260">
        <v>0.2</v>
      </c>
      <c r="AF4260">
        <v>18.09</v>
      </c>
      <c r="AG4260">
        <v>11.92</v>
      </c>
      <c r="AH4260" t="s">
        <v>31952</v>
      </c>
      <c r="AK4260" t="s">
        <v>31948</v>
      </c>
      <c r="AL4260" t="s">
        <v>31949</v>
      </c>
    </row>
    <row r="4261" spans="1:42">
      <c r="A4261" t="s">
        <v>42</v>
      </c>
      <c r="B4261">
        <v>229621198</v>
      </c>
      <c r="C4261">
        <v>113357081</v>
      </c>
      <c r="D4261" t="s">
        <v>43</v>
      </c>
      <c r="F4261">
        <v>20170919</v>
      </c>
      <c r="G4261" s="6">
        <v>42996.992118055554</v>
      </c>
      <c r="H4261" s="6">
        <v>42996.992129629631</v>
      </c>
      <c r="L4261" t="s">
        <v>44</v>
      </c>
      <c r="M4261">
        <v>470701753</v>
      </c>
      <c r="N4261" t="s">
        <v>764</v>
      </c>
      <c r="O4261">
        <v>2</v>
      </c>
      <c r="P4261" t="s">
        <v>765</v>
      </c>
      <c r="Q4261" t="s">
        <v>152</v>
      </c>
      <c r="S4261" t="s">
        <v>31953</v>
      </c>
      <c r="U4261" t="s">
        <v>45</v>
      </c>
      <c r="V4261" t="s">
        <v>31954</v>
      </c>
      <c r="W4261" t="s">
        <v>31955</v>
      </c>
      <c r="X4261" t="s">
        <v>31956</v>
      </c>
      <c r="Y4261" t="s">
        <v>46</v>
      </c>
      <c r="Z4261" t="s">
        <v>47</v>
      </c>
      <c r="AA4261" t="s">
        <v>48</v>
      </c>
      <c r="AB4261" t="s">
        <v>49</v>
      </c>
      <c r="AC4261">
        <v>3.8</v>
      </c>
      <c r="AD4261">
        <v>2.1</v>
      </c>
      <c r="AE4261">
        <v>0.4</v>
      </c>
      <c r="AF4261">
        <v>4.2</v>
      </c>
      <c r="AG4261">
        <v>3.82</v>
      </c>
      <c r="AH4261" t="s">
        <v>31957</v>
      </c>
      <c r="AJ4261" t="s">
        <v>31958</v>
      </c>
      <c r="AK4261" t="s">
        <v>45</v>
      </c>
      <c r="AL4261" t="s">
        <v>31954</v>
      </c>
    </row>
    <row r="4262" spans="1:42">
      <c r="A4262" s="32">
        <v>42997</v>
      </c>
      <c r="B4262" s="33"/>
      <c r="C4262" s="34"/>
      <c r="D4262" s="34"/>
      <c r="E4262" s="35"/>
      <c r="F4262" s="35"/>
      <c r="G4262" s="34"/>
      <c r="H4262" s="34"/>
      <c r="I4262" s="34"/>
      <c r="J4262" s="34"/>
      <c r="K4262" s="34"/>
      <c r="L4262" s="34"/>
      <c r="M4262" s="34"/>
      <c r="N4262" s="34"/>
      <c r="O4262" s="34"/>
      <c r="P4262" s="34"/>
      <c r="Q4262" s="34"/>
      <c r="R4262" s="34"/>
      <c r="S4262" s="34"/>
      <c r="T4262" s="34"/>
      <c r="U4262" s="34"/>
      <c r="V4262" s="34"/>
      <c r="W4262" s="34"/>
      <c r="X4262" s="34"/>
      <c r="Y4262" s="34"/>
      <c r="Z4262" s="34"/>
      <c r="AA4262" s="34"/>
      <c r="AB4262" s="34"/>
      <c r="AC4262" s="34"/>
      <c r="AD4262" s="34"/>
      <c r="AE4262" s="34"/>
      <c r="AF4262" s="34"/>
      <c r="AG4262" s="34"/>
      <c r="AH4262" s="34"/>
      <c r="AI4262" s="34"/>
      <c r="AJ4262" s="34"/>
      <c r="AK4262" s="34"/>
      <c r="AL4262" s="47"/>
      <c r="AM4262" s="47"/>
      <c r="AN4262" s="47"/>
      <c r="AO4262" s="47"/>
      <c r="AP4262" s="47"/>
    </row>
    <row r="4263" spans="1:42">
      <c r="A4263" t="s">
        <v>42</v>
      </c>
      <c r="B4263">
        <v>229645860</v>
      </c>
      <c r="C4263">
        <v>113361224</v>
      </c>
      <c r="D4263" t="s">
        <v>43</v>
      </c>
      <c r="F4263">
        <v>20170919</v>
      </c>
      <c r="G4263" s="6">
        <v>42997.384050925924</v>
      </c>
      <c r="H4263" s="6">
        <v>42997.384085648147</v>
      </c>
      <c r="L4263" t="s">
        <v>44</v>
      </c>
      <c r="M4263">
        <v>441069153</v>
      </c>
      <c r="N4263" t="s">
        <v>23426</v>
      </c>
      <c r="O4263">
        <v>2</v>
      </c>
      <c r="P4263" t="s">
        <v>64</v>
      </c>
      <c r="Q4263" t="s">
        <v>152</v>
      </c>
      <c r="S4263" t="s">
        <v>31959</v>
      </c>
      <c r="U4263" t="s">
        <v>45</v>
      </c>
      <c r="V4263" t="s">
        <v>31960</v>
      </c>
      <c r="W4263" t="s">
        <v>31961</v>
      </c>
      <c r="X4263" t="s">
        <v>31962</v>
      </c>
      <c r="Y4263" t="s">
        <v>46</v>
      </c>
      <c r="Z4263" t="s">
        <v>47</v>
      </c>
      <c r="AA4263" t="s">
        <v>48</v>
      </c>
      <c r="AB4263" t="s">
        <v>49</v>
      </c>
      <c r="AC4263">
        <v>15</v>
      </c>
      <c r="AD4263">
        <v>7.7</v>
      </c>
      <c r="AE4263">
        <v>0.4</v>
      </c>
      <c r="AF4263">
        <v>15.4</v>
      </c>
      <c r="AG4263">
        <v>14.02</v>
      </c>
      <c r="AH4263" t="s">
        <v>31959</v>
      </c>
      <c r="AK4263" t="s">
        <v>45</v>
      </c>
      <c r="AL4263" t="s">
        <v>31960</v>
      </c>
    </row>
    <row r="4264" spans="1:42">
      <c r="A4264" t="s">
        <v>42</v>
      </c>
      <c r="B4264">
        <v>229662178</v>
      </c>
      <c r="C4264">
        <v>113362691</v>
      </c>
      <c r="D4264" t="s">
        <v>43</v>
      </c>
      <c r="F4264">
        <v>20170920</v>
      </c>
      <c r="G4264" s="6">
        <v>42997.440833333334</v>
      </c>
      <c r="H4264" s="6">
        <v>42997.44090277778</v>
      </c>
      <c r="L4264" t="s">
        <v>44</v>
      </c>
      <c r="M4264">
        <v>470671803</v>
      </c>
      <c r="N4264" t="s">
        <v>11970</v>
      </c>
      <c r="O4264">
        <v>1</v>
      </c>
      <c r="P4264" t="s">
        <v>64</v>
      </c>
      <c r="Q4264" t="s">
        <v>152</v>
      </c>
      <c r="S4264" t="s">
        <v>31969</v>
      </c>
      <c r="U4264" t="s">
        <v>31970</v>
      </c>
      <c r="V4264" t="s">
        <v>31970</v>
      </c>
      <c r="W4264" t="s">
        <v>31971</v>
      </c>
      <c r="X4264" t="s">
        <v>31972</v>
      </c>
      <c r="Y4264" t="s">
        <v>46</v>
      </c>
      <c r="Z4264" t="s">
        <v>47</v>
      </c>
      <c r="AA4264" t="s">
        <v>48</v>
      </c>
      <c r="AB4264" t="s">
        <v>49</v>
      </c>
      <c r="AC4264">
        <v>4.9000000000000004</v>
      </c>
      <c r="AD4264">
        <v>5.0999999999999996</v>
      </c>
      <c r="AE4264">
        <v>0.2</v>
      </c>
      <c r="AF4264">
        <v>5.0999999999999996</v>
      </c>
      <c r="AG4264">
        <v>4.6399999999999997</v>
      </c>
      <c r="AH4264" t="s">
        <v>31973</v>
      </c>
      <c r="AK4264" t="s">
        <v>31970</v>
      </c>
      <c r="AL4264" t="s">
        <v>31970</v>
      </c>
    </row>
    <row r="4265" spans="1:42">
      <c r="A4265" t="s">
        <v>42</v>
      </c>
      <c r="B4265">
        <v>229663659</v>
      </c>
      <c r="C4265">
        <v>113363194</v>
      </c>
      <c r="D4265" t="s">
        <v>43</v>
      </c>
      <c r="F4265">
        <v>20170920</v>
      </c>
      <c r="G4265" s="6">
        <v>42997.460393518515</v>
      </c>
      <c r="H4265" s="6">
        <v>42997.460405092592</v>
      </c>
      <c r="L4265" t="s">
        <v>44</v>
      </c>
      <c r="M4265">
        <v>436716506</v>
      </c>
      <c r="N4265" t="s">
        <v>23833</v>
      </c>
      <c r="O4265">
        <v>1</v>
      </c>
      <c r="P4265" t="s">
        <v>22795</v>
      </c>
      <c r="Q4265" t="s">
        <v>152</v>
      </c>
      <c r="S4265" t="s">
        <v>31974</v>
      </c>
      <c r="U4265" t="s">
        <v>45</v>
      </c>
      <c r="V4265" t="s">
        <v>31975</v>
      </c>
      <c r="W4265" t="s">
        <v>31976</v>
      </c>
      <c r="X4265" t="s">
        <v>29720</v>
      </c>
      <c r="Y4265" t="s">
        <v>46</v>
      </c>
      <c r="Z4265" t="s">
        <v>47</v>
      </c>
      <c r="AA4265" t="s">
        <v>48</v>
      </c>
      <c r="AB4265" t="s">
        <v>49</v>
      </c>
      <c r="AC4265">
        <v>13.9</v>
      </c>
      <c r="AD4265">
        <v>13.9</v>
      </c>
      <c r="AE4265">
        <v>0</v>
      </c>
      <c r="AF4265">
        <v>13.9</v>
      </c>
      <c r="AG4265">
        <v>12.65</v>
      </c>
      <c r="AH4265" t="s">
        <v>31974</v>
      </c>
      <c r="AK4265" t="s">
        <v>45</v>
      </c>
      <c r="AL4265" t="s">
        <v>31975</v>
      </c>
    </row>
    <row r="4266" spans="1:42">
      <c r="A4266" t="s">
        <v>42</v>
      </c>
      <c r="B4266">
        <v>229682455</v>
      </c>
      <c r="C4266">
        <v>113366033</v>
      </c>
      <c r="D4266" t="s">
        <v>43</v>
      </c>
      <c r="F4266">
        <v>20170920</v>
      </c>
      <c r="G4266" s="6">
        <v>42997.567546296297</v>
      </c>
      <c r="H4266" s="6">
        <v>42997.567569444444</v>
      </c>
      <c r="L4266" t="s">
        <v>44</v>
      </c>
      <c r="M4266">
        <v>442807918</v>
      </c>
      <c r="N4266" t="s">
        <v>31982</v>
      </c>
      <c r="O4266">
        <v>1</v>
      </c>
      <c r="P4266" t="s">
        <v>142</v>
      </c>
      <c r="Q4266" t="s">
        <v>152</v>
      </c>
      <c r="S4266" t="s">
        <v>31983</v>
      </c>
      <c r="U4266" t="s">
        <v>45</v>
      </c>
      <c r="V4266" t="s">
        <v>31984</v>
      </c>
      <c r="W4266" t="s">
        <v>31985</v>
      </c>
      <c r="X4266" t="s">
        <v>31986</v>
      </c>
      <c r="Y4266" t="s">
        <v>46</v>
      </c>
      <c r="Z4266" t="s">
        <v>47</v>
      </c>
      <c r="AA4266" t="s">
        <v>48</v>
      </c>
      <c r="AB4266" t="s">
        <v>49</v>
      </c>
      <c r="AC4266">
        <v>9.9</v>
      </c>
      <c r="AD4266">
        <v>10.1</v>
      </c>
      <c r="AE4266">
        <v>0.2</v>
      </c>
      <c r="AF4266">
        <v>10.1</v>
      </c>
      <c r="AG4266">
        <v>9.19</v>
      </c>
      <c r="AH4266" t="s">
        <v>31987</v>
      </c>
      <c r="AK4266" t="s">
        <v>45</v>
      </c>
      <c r="AL4266" t="s">
        <v>31984</v>
      </c>
    </row>
    <row r="4267" spans="1:42">
      <c r="A4267" t="s">
        <v>42</v>
      </c>
      <c r="B4267">
        <v>229696615</v>
      </c>
      <c r="C4267">
        <v>113368676</v>
      </c>
      <c r="D4267" t="s">
        <v>43</v>
      </c>
      <c r="F4267">
        <v>20170920</v>
      </c>
      <c r="G4267" s="6">
        <v>42997.660451388889</v>
      </c>
      <c r="H4267" s="6">
        <v>42997.660462962966</v>
      </c>
      <c r="L4267" t="s">
        <v>44</v>
      </c>
      <c r="M4267">
        <v>496407194</v>
      </c>
      <c r="N4267" t="s">
        <v>23547</v>
      </c>
      <c r="O4267">
        <v>1</v>
      </c>
      <c r="P4267" t="s">
        <v>6849</v>
      </c>
      <c r="Q4267" t="s">
        <v>152</v>
      </c>
      <c r="S4267" t="s">
        <v>32006</v>
      </c>
      <c r="U4267" t="s">
        <v>45</v>
      </c>
      <c r="V4267" t="s">
        <v>32007</v>
      </c>
      <c r="W4267" t="s">
        <v>32008</v>
      </c>
      <c r="X4267" t="s">
        <v>32009</v>
      </c>
      <c r="Y4267" t="s">
        <v>46</v>
      </c>
      <c r="Z4267" t="s">
        <v>47</v>
      </c>
      <c r="AA4267" t="s">
        <v>48</v>
      </c>
      <c r="AB4267" t="s">
        <v>49</v>
      </c>
      <c r="AC4267">
        <v>6.9</v>
      </c>
      <c r="AD4267">
        <v>7.1</v>
      </c>
      <c r="AE4267">
        <v>0.2</v>
      </c>
      <c r="AF4267">
        <v>7.1</v>
      </c>
      <c r="AG4267">
        <v>6.46</v>
      </c>
      <c r="AH4267" t="s">
        <v>6588</v>
      </c>
      <c r="AK4267" t="s">
        <v>45</v>
      </c>
      <c r="AL4267" t="s">
        <v>32007</v>
      </c>
    </row>
    <row r="4268" spans="1:42">
      <c r="A4268" t="s">
        <v>42</v>
      </c>
      <c r="B4268">
        <v>229700489</v>
      </c>
      <c r="C4268">
        <v>113369146</v>
      </c>
      <c r="D4268" t="s">
        <v>43</v>
      </c>
      <c r="F4268">
        <v>20170920</v>
      </c>
      <c r="G4268" s="6">
        <v>42997.676226851851</v>
      </c>
      <c r="H4268" s="6">
        <v>42997.676319444443</v>
      </c>
      <c r="L4268" t="s">
        <v>44</v>
      </c>
      <c r="M4268">
        <v>543537277</v>
      </c>
      <c r="N4268" t="s">
        <v>28232</v>
      </c>
      <c r="O4268">
        <v>6</v>
      </c>
      <c r="P4268" t="s">
        <v>28233</v>
      </c>
      <c r="Q4268" t="s">
        <v>152</v>
      </c>
      <c r="S4268" t="s">
        <v>32014</v>
      </c>
      <c r="U4268" t="s">
        <v>32015</v>
      </c>
      <c r="V4268" t="s">
        <v>32015</v>
      </c>
      <c r="W4268" t="s">
        <v>32016</v>
      </c>
      <c r="X4268" t="s">
        <v>32017</v>
      </c>
      <c r="Y4268" t="s">
        <v>46</v>
      </c>
      <c r="Z4268" t="s">
        <v>47</v>
      </c>
      <c r="AA4268" t="s">
        <v>48</v>
      </c>
      <c r="AB4268" t="s">
        <v>49</v>
      </c>
      <c r="AC4268">
        <v>7.2</v>
      </c>
      <c r="AD4268">
        <v>1.4</v>
      </c>
      <c r="AE4268">
        <v>1.2</v>
      </c>
      <c r="AF4268">
        <v>8.4</v>
      </c>
      <c r="AG4268">
        <v>7.62</v>
      </c>
      <c r="AH4268" t="s">
        <v>32014</v>
      </c>
      <c r="AK4268" t="s">
        <v>32015</v>
      </c>
      <c r="AL4268" t="s">
        <v>32015</v>
      </c>
    </row>
    <row r="4269" spans="1:42">
      <c r="A4269" t="s">
        <v>42</v>
      </c>
      <c r="B4269">
        <v>229728098</v>
      </c>
      <c r="C4269">
        <v>113372821</v>
      </c>
      <c r="D4269" t="s">
        <v>43</v>
      </c>
      <c r="F4269">
        <v>20170920</v>
      </c>
      <c r="G4269" s="6">
        <v>42997.832048611112</v>
      </c>
      <c r="H4269" s="6">
        <v>42997.832071759258</v>
      </c>
      <c r="L4269" t="s">
        <v>44</v>
      </c>
      <c r="M4269">
        <v>436358065</v>
      </c>
      <c r="N4269" t="s">
        <v>31298</v>
      </c>
      <c r="O4269">
        <v>1</v>
      </c>
      <c r="P4269" t="s">
        <v>27235</v>
      </c>
      <c r="Q4269" t="s">
        <v>152</v>
      </c>
      <c r="S4269" t="s">
        <v>32024</v>
      </c>
      <c r="U4269" t="s">
        <v>45</v>
      </c>
      <c r="V4269" t="s">
        <v>32025</v>
      </c>
      <c r="W4269" t="s">
        <v>32026</v>
      </c>
      <c r="X4269" t="s">
        <v>24269</v>
      </c>
      <c r="Y4269" t="s">
        <v>46</v>
      </c>
      <c r="Z4269" t="s">
        <v>47</v>
      </c>
      <c r="AA4269" t="s">
        <v>48</v>
      </c>
      <c r="AB4269" t="s">
        <v>49</v>
      </c>
      <c r="AC4269">
        <v>27.9</v>
      </c>
      <c r="AD4269">
        <v>27.9</v>
      </c>
      <c r="AE4269">
        <v>0</v>
      </c>
      <c r="AF4269">
        <v>27.9</v>
      </c>
      <c r="AG4269">
        <v>25.39</v>
      </c>
      <c r="AH4269" t="s">
        <v>32027</v>
      </c>
      <c r="AK4269" t="s">
        <v>45</v>
      </c>
      <c r="AL4269" t="s">
        <v>32025</v>
      </c>
    </row>
    <row r="4270" spans="1:42">
      <c r="A4270" t="s">
        <v>42</v>
      </c>
      <c r="B4270">
        <v>229734763</v>
      </c>
      <c r="C4270">
        <v>113374459</v>
      </c>
      <c r="D4270" t="s">
        <v>43</v>
      </c>
      <c r="F4270">
        <v>20170920</v>
      </c>
      <c r="G4270" s="6">
        <v>42997.88616898148</v>
      </c>
      <c r="H4270" s="6">
        <v>42997.886180555557</v>
      </c>
      <c r="L4270" t="s">
        <v>44</v>
      </c>
      <c r="M4270">
        <v>470844464</v>
      </c>
      <c r="N4270" t="s">
        <v>23482</v>
      </c>
      <c r="O4270">
        <v>1</v>
      </c>
      <c r="P4270" t="s">
        <v>1733</v>
      </c>
      <c r="Q4270" t="s">
        <v>152</v>
      </c>
      <c r="S4270" t="s">
        <v>32028</v>
      </c>
      <c r="U4270" t="s">
        <v>45</v>
      </c>
      <c r="V4270" t="s">
        <v>32029</v>
      </c>
      <c r="W4270" t="s">
        <v>32030</v>
      </c>
      <c r="X4270" t="s">
        <v>32031</v>
      </c>
      <c r="Y4270" t="s">
        <v>46</v>
      </c>
      <c r="Z4270" t="s">
        <v>47</v>
      </c>
      <c r="AA4270" t="s">
        <v>48</v>
      </c>
      <c r="AB4270" t="s">
        <v>49</v>
      </c>
      <c r="AC4270">
        <v>8.89</v>
      </c>
      <c r="AD4270">
        <v>6.1</v>
      </c>
      <c r="AE4270">
        <v>0.2</v>
      </c>
      <c r="AF4270">
        <v>9.09</v>
      </c>
      <c r="AG4270">
        <v>5.55</v>
      </c>
      <c r="AH4270" t="s">
        <v>32032</v>
      </c>
      <c r="AK4270" t="s">
        <v>45</v>
      </c>
      <c r="AL4270" t="s">
        <v>32033</v>
      </c>
    </row>
    <row r="4271" spans="1:42">
      <c r="A4271" t="s">
        <v>42</v>
      </c>
      <c r="B4271">
        <v>229736561</v>
      </c>
      <c r="C4271">
        <v>113375089</v>
      </c>
      <c r="D4271" t="s">
        <v>43</v>
      </c>
      <c r="F4271">
        <v>20170920</v>
      </c>
      <c r="G4271" s="6">
        <v>42997.902268518519</v>
      </c>
      <c r="H4271" s="6">
        <v>42997.902280092596</v>
      </c>
      <c r="L4271" t="s">
        <v>44</v>
      </c>
      <c r="M4271">
        <v>483357809</v>
      </c>
      <c r="N4271" t="s">
        <v>12277</v>
      </c>
      <c r="O4271">
        <v>1</v>
      </c>
      <c r="P4271" t="s">
        <v>14786</v>
      </c>
      <c r="Q4271" t="s">
        <v>152</v>
      </c>
      <c r="S4271" t="s">
        <v>32034</v>
      </c>
      <c r="U4271" t="s">
        <v>32035</v>
      </c>
      <c r="V4271" t="s">
        <v>45</v>
      </c>
      <c r="W4271" t="s">
        <v>32036</v>
      </c>
      <c r="X4271" t="s">
        <v>32037</v>
      </c>
      <c r="Y4271" t="s">
        <v>46</v>
      </c>
      <c r="Z4271" t="s">
        <v>47</v>
      </c>
      <c r="AA4271" t="s">
        <v>48</v>
      </c>
      <c r="AB4271" t="s">
        <v>49</v>
      </c>
      <c r="AC4271">
        <v>1.55</v>
      </c>
      <c r="AD4271">
        <v>1.75</v>
      </c>
      <c r="AE4271">
        <v>0.2</v>
      </c>
      <c r="AF4271">
        <v>1.75</v>
      </c>
      <c r="AG4271">
        <v>1.59</v>
      </c>
      <c r="AH4271" t="s">
        <v>32038</v>
      </c>
      <c r="AK4271" t="s">
        <v>45</v>
      </c>
      <c r="AL4271" t="s">
        <v>32039</v>
      </c>
    </row>
    <row r="4272" spans="1:42">
      <c r="A4272" t="s">
        <v>42</v>
      </c>
      <c r="B4272">
        <v>229740661</v>
      </c>
      <c r="C4272">
        <v>113376872</v>
      </c>
      <c r="D4272" t="s">
        <v>43</v>
      </c>
      <c r="F4272">
        <v>20170920</v>
      </c>
      <c r="G4272" s="6">
        <v>42997.943148148152</v>
      </c>
      <c r="H4272" s="6">
        <v>42997.943171296298</v>
      </c>
      <c r="L4272" t="s">
        <v>44</v>
      </c>
      <c r="M4272">
        <v>461128323</v>
      </c>
      <c r="N4272" t="s">
        <v>23474</v>
      </c>
      <c r="O4272">
        <v>1</v>
      </c>
      <c r="P4272" t="s">
        <v>21583</v>
      </c>
      <c r="Q4272" t="s">
        <v>152</v>
      </c>
      <c r="S4272" t="s">
        <v>32050</v>
      </c>
      <c r="U4272" t="s">
        <v>32051</v>
      </c>
      <c r="V4272" t="s">
        <v>32051</v>
      </c>
      <c r="W4272" t="s">
        <v>32052</v>
      </c>
      <c r="X4272" t="s">
        <v>32031</v>
      </c>
      <c r="Y4272" t="s">
        <v>46</v>
      </c>
      <c r="Z4272" t="s">
        <v>47</v>
      </c>
      <c r="AA4272" t="s">
        <v>48</v>
      </c>
      <c r="AB4272" t="s">
        <v>49</v>
      </c>
      <c r="AC4272">
        <v>11.9</v>
      </c>
      <c r="AD4272">
        <v>12.1</v>
      </c>
      <c r="AE4272">
        <v>0.2</v>
      </c>
      <c r="AF4272">
        <v>12.1</v>
      </c>
      <c r="AG4272">
        <v>11.01</v>
      </c>
      <c r="AH4272" t="s">
        <v>32050</v>
      </c>
      <c r="AK4272" t="s">
        <v>45</v>
      </c>
      <c r="AL4272" t="s">
        <v>32051</v>
      </c>
    </row>
    <row r="4273" spans="1:42">
      <c r="A4273" t="s">
        <v>42</v>
      </c>
      <c r="B4273">
        <v>229740894</v>
      </c>
      <c r="C4273">
        <v>113376989</v>
      </c>
      <c r="D4273" t="s">
        <v>43</v>
      </c>
      <c r="F4273">
        <v>20170920</v>
      </c>
      <c r="G4273" s="6">
        <v>42997.946157407408</v>
      </c>
      <c r="H4273" s="6">
        <v>42997.946180555555</v>
      </c>
      <c r="L4273" t="s">
        <v>44</v>
      </c>
      <c r="M4273">
        <v>508735612</v>
      </c>
      <c r="N4273" t="s">
        <v>30448</v>
      </c>
      <c r="O4273">
        <v>1</v>
      </c>
      <c r="P4273" t="s">
        <v>30449</v>
      </c>
      <c r="Q4273" t="s">
        <v>152</v>
      </c>
      <c r="S4273" t="s">
        <v>32053</v>
      </c>
      <c r="U4273" t="s">
        <v>32054</v>
      </c>
      <c r="V4273" t="s">
        <v>32055</v>
      </c>
      <c r="W4273" t="s">
        <v>32056</v>
      </c>
      <c r="X4273" t="s">
        <v>32057</v>
      </c>
      <c r="Y4273" t="s">
        <v>46</v>
      </c>
      <c r="Z4273" t="s">
        <v>47</v>
      </c>
      <c r="AA4273" t="s">
        <v>48</v>
      </c>
      <c r="AB4273" t="s">
        <v>49</v>
      </c>
      <c r="AC4273">
        <v>4.9000000000000004</v>
      </c>
      <c r="AD4273">
        <v>5.0999999999999996</v>
      </c>
      <c r="AE4273">
        <v>0.2</v>
      </c>
      <c r="AF4273">
        <v>5.0999999999999996</v>
      </c>
      <c r="AG4273">
        <v>4.6399999999999997</v>
      </c>
      <c r="AH4273" t="s">
        <v>32053</v>
      </c>
      <c r="AK4273" t="s">
        <v>50</v>
      </c>
      <c r="AL4273" t="s">
        <v>50</v>
      </c>
    </row>
    <row r="4274" spans="1:42">
      <c r="A4274" t="s">
        <v>42</v>
      </c>
      <c r="B4274">
        <v>229743358</v>
      </c>
      <c r="C4274">
        <v>113378138</v>
      </c>
      <c r="D4274" t="s">
        <v>43</v>
      </c>
      <c r="F4274">
        <v>20170920</v>
      </c>
      <c r="G4274" s="6">
        <v>42997.972083333334</v>
      </c>
      <c r="H4274" s="6">
        <v>42997.972175925926</v>
      </c>
      <c r="L4274" t="s">
        <v>44</v>
      </c>
      <c r="M4274">
        <v>439763958</v>
      </c>
      <c r="N4274" t="s">
        <v>92</v>
      </c>
      <c r="O4274">
        <v>1</v>
      </c>
      <c r="P4274" t="s">
        <v>80</v>
      </c>
      <c r="Q4274" t="s">
        <v>152</v>
      </c>
      <c r="S4274" t="s">
        <v>32058</v>
      </c>
      <c r="U4274" t="s">
        <v>45</v>
      </c>
      <c r="V4274" t="s">
        <v>32059</v>
      </c>
      <c r="W4274" t="s">
        <v>32060</v>
      </c>
      <c r="X4274" t="s">
        <v>32061</v>
      </c>
      <c r="Y4274" t="s">
        <v>46</v>
      </c>
      <c r="Z4274" t="s">
        <v>47</v>
      </c>
      <c r="AA4274" t="s">
        <v>48</v>
      </c>
      <c r="AB4274" t="s">
        <v>49</v>
      </c>
      <c r="AC4274">
        <v>19.899999999999999</v>
      </c>
      <c r="AD4274">
        <v>20.100000000000001</v>
      </c>
      <c r="AE4274">
        <v>0.2</v>
      </c>
      <c r="AF4274">
        <v>20.100000000000001</v>
      </c>
      <c r="AG4274">
        <v>18.29</v>
      </c>
      <c r="AH4274" t="s">
        <v>9840</v>
      </c>
      <c r="AK4274" t="s">
        <v>45</v>
      </c>
      <c r="AL4274" t="s">
        <v>32059</v>
      </c>
    </row>
    <row r="4275" spans="1:42">
      <c r="A4275" t="s">
        <v>42</v>
      </c>
      <c r="B4275">
        <v>229743466</v>
      </c>
      <c r="C4275">
        <v>113378174</v>
      </c>
      <c r="D4275" t="s">
        <v>43</v>
      </c>
      <c r="F4275">
        <v>20170920</v>
      </c>
      <c r="G4275" s="6">
        <v>42997.972870370373</v>
      </c>
      <c r="H4275" s="6">
        <v>42997.972928240742</v>
      </c>
      <c r="L4275" t="s">
        <v>44</v>
      </c>
      <c r="M4275">
        <v>440289001</v>
      </c>
      <c r="N4275" t="s">
        <v>9506</v>
      </c>
      <c r="O4275">
        <v>1</v>
      </c>
      <c r="P4275" t="s">
        <v>64</v>
      </c>
      <c r="Q4275" t="s">
        <v>152</v>
      </c>
      <c r="S4275" t="s">
        <v>32062</v>
      </c>
      <c r="U4275" t="s">
        <v>45</v>
      </c>
      <c r="V4275" t="s">
        <v>32063</v>
      </c>
      <c r="W4275" t="s">
        <v>32064</v>
      </c>
      <c r="X4275" t="s">
        <v>655</v>
      </c>
      <c r="Y4275" t="s">
        <v>46</v>
      </c>
      <c r="Z4275" t="s">
        <v>47</v>
      </c>
      <c r="AA4275" t="s">
        <v>48</v>
      </c>
      <c r="AB4275" t="s">
        <v>49</v>
      </c>
      <c r="AC4275">
        <v>9.9</v>
      </c>
      <c r="AD4275">
        <v>10.1</v>
      </c>
      <c r="AE4275">
        <v>0.2</v>
      </c>
      <c r="AF4275">
        <v>10.1</v>
      </c>
      <c r="AG4275">
        <v>9.19</v>
      </c>
      <c r="AH4275" t="s">
        <v>32065</v>
      </c>
      <c r="AK4275" t="s">
        <v>45</v>
      </c>
      <c r="AL4275" t="s">
        <v>32063</v>
      </c>
    </row>
    <row r="4276" spans="1:42">
      <c r="A4276" t="s">
        <v>42</v>
      </c>
      <c r="B4276">
        <v>229745732</v>
      </c>
      <c r="C4276">
        <v>113379006</v>
      </c>
      <c r="D4276" t="s">
        <v>43</v>
      </c>
      <c r="F4276">
        <v>20170920</v>
      </c>
      <c r="G4276" s="6">
        <v>42997.993171296293</v>
      </c>
      <c r="H4276" s="6">
        <v>42997.993194444447</v>
      </c>
      <c r="L4276" t="s">
        <v>44</v>
      </c>
      <c r="M4276">
        <v>458660095</v>
      </c>
      <c r="N4276" t="s">
        <v>23295</v>
      </c>
      <c r="O4276">
        <v>1</v>
      </c>
      <c r="P4276" t="s">
        <v>60</v>
      </c>
      <c r="Q4276" t="s">
        <v>152</v>
      </c>
      <c r="S4276" t="s">
        <v>32066</v>
      </c>
      <c r="U4276" t="s">
        <v>45</v>
      </c>
      <c r="V4276" t="s">
        <v>32067</v>
      </c>
      <c r="W4276" t="s">
        <v>32068</v>
      </c>
      <c r="X4276" t="s">
        <v>32069</v>
      </c>
      <c r="Y4276" t="s">
        <v>46</v>
      </c>
      <c r="Z4276" t="s">
        <v>47</v>
      </c>
      <c r="AA4276" t="s">
        <v>48</v>
      </c>
      <c r="AB4276" t="s">
        <v>49</v>
      </c>
      <c r="AC4276">
        <v>26.5</v>
      </c>
      <c r="AD4276">
        <v>26.7</v>
      </c>
      <c r="AE4276">
        <v>0.2</v>
      </c>
      <c r="AF4276">
        <v>26.7</v>
      </c>
      <c r="AG4276">
        <v>24.3</v>
      </c>
      <c r="AH4276" t="s">
        <v>18504</v>
      </c>
      <c r="AK4276" t="s">
        <v>45</v>
      </c>
      <c r="AL4276" t="s">
        <v>32067</v>
      </c>
    </row>
    <row r="4277" spans="1:42">
      <c r="A4277" s="32">
        <v>42998</v>
      </c>
      <c r="B4277" s="33"/>
      <c r="C4277" s="34"/>
      <c r="D4277" s="34"/>
      <c r="E4277" s="35"/>
      <c r="F4277" s="35"/>
      <c r="G4277" s="34"/>
      <c r="H4277" s="34"/>
      <c r="I4277" s="34"/>
      <c r="J4277" s="34"/>
      <c r="K4277" s="34"/>
      <c r="L4277" s="34"/>
      <c r="M4277" s="34"/>
      <c r="N4277" s="34"/>
      <c r="O4277" s="34"/>
      <c r="P4277" s="34"/>
      <c r="Q4277" s="34"/>
      <c r="R4277" s="34"/>
      <c r="S4277" s="34"/>
      <c r="T4277" s="34"/>
      <c r="U4277" s="34"/>
      <c r="V4277" s="34"/>
      <c r="W4277" s="34"/>
      <c r="X4277" s="34"/>
      <c r="Y4277" s="34"/>
      <c r="Z4277" s="34"/>
      <c r="AA4277" s="34"/>
      <c r="AB4277" s="34"/>
      <c r="AC4277" s="34"/>
      <c r="AD4277" s="34"/>
      <c r="AE4277" s="34"/>
      <c r="AF4277" s="34"/>
      <c r="AG4277" s="34"/>
      <c r="AH4277" s="34"/>
      <c r="AI4277" s="34"/>
      <c r="AJ4277" s="34"/>
      <c r="AK4277" s="34"/>
      <c r="AL4277" s="47"/>
      <c r="AM4277" s="47"/>
      <c r="AN4277" s="47"/>
      <c r="AO4277" s="47"/>
      <c r="AP4277" s="47"/>
    </row>
    <row r="4278" spans="1:42">
      <c r="A4278" t="s">
        <v>42</v>
      </c>
      <c r="B4278">
        <v>229750615</v>
      </c>
      <c r="C4278">
        <v>113380393</v>
      </c>
      <c r="D4278" t="s">
        <v>43</v>
      </c>
      <c r="F4278">
        <v>20170920</v>
      </c>
      <c r="G4278" s="6">
        <v>42998.055879629632</v>
      </c>
      <c r="H4278" s="6">
        <v>42998.056550925925</v>
      </c>
      <c r="L4278" t="s">
        <v>44</v>
      </c>
      <c r="M4278">
        <v>458660095</v>
      </c>
      <c r="N4278" t="s">
        <v>23295</v>
      </c>
      <c r="O4278">
        <v>1</v>
      </c>
      <c r="P4278" t="s">
        <v>60</v>
      </c>
      <c r="Q4278" t="s">
        <v>152</v>
      </c>
      <c r="S4278" t="s">
        <v>32079</v>
      </c>
      <c r="U4278" t="s">
        <v>45</v>
      </c>
      <c r="V4278" t="s">
        <v>32080</v>
      </c>
      <c r="W4278" t="s">
        <v>32081</v>
      </c>
      <c r="X4278" t="s">
        <v>32082</v>
      </c>
      <c r="Y4278" t="s">
        <v>46</v>
      </c>
      <c r="Z4278" t="s">
        <v>47</v>
      </c>
      <c r="AA4278" t="s">
        <v>48</v>
      </c>
      <c r="AB4278" t="s">
        <v>49</v>
      </c>
      <c r="AC4278">
        <v>26.5</v>
      </c>
      <c r="AD4278">
        <v>26.7</v>
      </c>
      <c r="AE4278">
        <v>0.2</v>
      </c>
      <c r="AF4278">
        <v>26.7</v>
      </c>
      <c r="AG4278">
        <v>24.3</v>
      </c>
      <c r="AH4278" t="s">
        <v>32079</v>
      </c>
      <c r="AK4278" t="s">
        <v>45</v>
      </c>
      <c r="AL4278" t="s">
        <v>32080</v>
      </c>
    </row>
    <row r="4279" spans="1:42">
      <c r="A4279" t="s">
        <v>42</v>
      </c>
      <c r="B4279">
        <v>229766989</v>
      </c>
      <c r="C4279">
        <v>113385158</v>
      </c>
      <c r="D4279" t="s">
        <v>43</v>
      </c>
      <c r="F4279">
        <v>20170920</v>
      </c>
      <c r="G4279" s="6">
        <v>42998.461099537039</v>
      </c>
      <c r="H4279" s="36">
        <v>42998.461122685185</v>
      </c>
      <c r="L4279" t="s">
        <v>44</v>
      </c>
      <c r="M4279">
        <v>470514179</v>
      </c>
      <c r="N4279" t="s">
        <v>23784</v>
      </c>
      <c r="O4279">
        <v>4</v>
      </c>
      <c r="P4279" t="s">
        <v>311</v>
      </c>
      <c r="Q4279" t="s">
        <v>152</v>
      </c>
      <c r="S4279" t="s">
        <v>32083</v>
      </c>
      <c r="U4279" t="s">
        <v>32084</v>
      </c>
      <c r="V4279" t="s">
        <v>32084</v>
      </c>
      <c r="W4279" t="s">
        <v>32085</v>
      </c>
      <c r="X4279" t="s">
        <v>31269</v>
      </c>
      <c r="Y4279" t="s">
        <v>46</v>
      </c>
      <c r="Z4279" t="s">
        <v>47</v>
      </c>
      <c r="AA4279" t="s">
        <v>48</v>
      </c>
      <c r="AB4279" t="s">
        <v>49</v>
      </c>
      <c r="AC4279">
        <v>11.6</v>
      </c>
      <c r="AD4279">
        <v>3.1</v>
      </c>
      <c r="AE4279">
        <v>0.8</v>
      </c>
      <c r="AF4279">
        <v>12.4</v>
      </c>
      <c r="AG4279">
        <v>11.28</v>
      </c>
      <c r="AH4279" t="s">
        <v>32086</v>
      </c>
      <c r="AK4279" t="s">
        <v>32084</v>
      </c>
      <c r="AL4279" t="s">
        <v>32084</v>
      </c>
    </row>
    <row r="4280" spans="1:42">
      <c r="A4280" t="s">
        <v>42</v>
      </c>
      <c r="B4280">
        <v>229769224</v>
      </c>
      <c r="C4280">
        <v>113385600</v>
      </c>
      <c r="D4280" t="s">
        <v>43</v>
      </c>
      <c r="F4280">
        <v>20170921</v>
      </c>
      <c r="G4280" s="6">
        <v>42998.478680555556</v>
      </c>
      <c r="H4280" s="6">
        <v>42998.478680555556</v>
      </c>
      <c r="L4280" t="s">
        <v>44</v>
      </c>
      <c r="M4280">
        <v>496813547</v>
      </c>
      <c r="N4280" t="s">
        <v>2699</v>
      </c>
      <c r="O4280">
        <v>1</v>
      </c>
      <c r="P4280" t="s">
        <v>356</v>
      </c>
      <c r="Q4280" t="s">
        <v>152</v>
      </c>
      <c r="S4280" t="s">
        <v>32102</v>
      </c>
      <c r="U4280" t="s">
        <v>32103</v>
      </c>
      <c r="V4280" t="s">
        <v>32104</v>
      </c>
      <c r="W4280" t="s">
        <v>32105</v>
      </c>
      <c r="X4280" t="s">
        <v>9813</v>
      </c>
      <c r="Y4280" t="s">
        <v>46</v>
      </c>
      <c r="Z4280" t="s">
        <v>47</v>
      </c>
      <c r="AA4280" t="s">
        <v>48</v>
      </c>
      <c r="AB4280" t="s">
        <v>49</v>
      </c>
      <c r="AC4280">
        <v>2.9</v>
      </c>
      <c r="AD4280">
        <v>3.1</v>
      </c>
      <c r="AE4280">
        <v>0.2</v>
      </c>
      <c r="AF4280">
        <v>3.1</v>
      </c>
      <c r="AG4280">
        <v>2.82</v>
      </c>
      <c r="AH4280" t="s">
        <v>32106</v>
      </c>
      <c r="AK4280" t="s">
        <v>32103</v>
      </c>
      <c r="AL4280" t="s">
        <v>32104</v>
      </c>
    </row>
    <row r="4281" spans="1:42">
      <c r="A4281" t="s">
        <v>42</v>
      </c>
      <c r="B4281">
        <v>229776238</v>
      </c>
      <c r="C4281">
        <v>113387744</v>
      </c>
      <c r="D4281" t="s">
        <v>43</v>
      </c>
      <c r="F4281">
        <v>20170921</v>
      </c>
      <c r="G4281" s="6">
        <v>42998.562106481484</v>
      </c>
      <c r="H4281" s="6">
        <v>42998.56212962963</v>
      </c>
      <c r="L4281" t="s">
        <v>44</v>
      </c>
      <c r="M4281">
        <v>436358065</v>
      </c>
      <c r="N4281" t="s">
        <v>31298</v>
      </c>
      <c r="O4281">
        <v>1</v>
      </c>
      <c r="P4281" t="s">
        <v>27235</v>
      </c>
      <c r="Q4281" t="s">
        <v>152</v>
      </c>
      <c r="S4281" t="s">
        <v>32107</v>
      </c>
      <c r="U4281" t="s">
        <v>45</v>
      </c>
      <c r="V4281" t="s">
        <v>32108</v>
      </c>
      <c r="W4281" t="s">
        <v>32109</v>
      </c>
      <c r="X4281" t="s">
        <v>32110</v>
      </c>
      <c r="Y4281" t="s">
        <v>46</v>
      </c>
      <c r="Z4281" t="s">
        <v>47</v>
      </c>
      <c r="AA4281" t="s">
        <v>48</v>
      </c>
      <c r="AB4281" t="s">
        <v>49</v>
      </c>
      <c r="AC4281">
        <v>27.9</v>
      </c>
      <c r="AD4281">
        <v>27.9</v>
      </c>
      <c r="AE4281">
        <v>0</v>
      </c>
      <c r="AF4281">
        <v>27.9</v>
      </c>
      <c r="AG4281">
        <v>25.39</v>
      </c>
      <c r="AH4281" t="s">
        <v>32111</v>
      </c>
      <c r="AK4281" t="s">
        <v>45</v>
      </c>
      <c r="AL4281" t="s">
        <v>32112</v>
      </c>
    </row>
    <row r="4282" spans="1:42">
      <c r="A4282" t="s">
        <v>42</v>
      </c>
      <c r="B4282">
        <v>229794403</v>
      </c>
      <c r="C4282">
        <v>113390388</v>
      </c>
      <c r="D4282" t="s">
        <v>43</v>
      </c>
      <c r="F4282">
        <v>20170921</v>
      </c>
      <c r="G4282" s="6">
        <v>42998.653402777774</v>
      </c>
      <c r="H4282" s="6">
        <v>42998.653449074074</v>
      </c>
      <c r="L4282" t="s">
        <v>44</v>
      </c>
      <c r="M4282">
        <v>495743971</v>
      </c>
      <c r="N4282" t="s">
        <v>27979</v>
      </c>
      <c r="O4282">
        <v>1</v>
      </c>
      <c r="P4282" t="s">
        <v>15566</v>
      </c>
      <c r="Q4282" t="s">
        <v>152</v>
      </c>
      <c r="S4282" t="s">
        <v>9575</v>
      </c>
      <c r="U4282" t="s">
        <v>32113</v>
      </c>
      <c r="V4282" t="s">
        <v>32114</v>
      </c>
      <c r="W4282" t="s">
        <v>32115</v>
      </c>
      <c r="X4282" t="s">
        <v>32116</v>
      </c>
      <c r="Y4282" t="s">
        <v>46</v>
      </c>
      <c r="Z4282" t="s">
        <v>47</v>
      </c>
      <c r="AA4282" t="s">
        <v>48</v>
      </c>
      <c r="AB4282" t="s">
        <v>49</v>
      </c>
      <c r="AC4282">
        <v>9.9</v>
      </c>
      <c r="AD4282">
        <v>10.1</v>
      </c>
      <c r="AE4282">
        <v>0.2</v>
      </c>
      <c r="AF4282">
        <v>10.1</v>
      </c>
      <c r="AG4282">
        <v>9.19</v>
      </c>
      <c r="AH4282" t="s">
        <v>32117</v>
      </c>
      <c r="AK4282" t="s">
        <v>32113</v>
      </c>
      <c r="AL4282" t="s">
        <v>32114</v>
      </c>
    </row>
    <row r="4283" spans="1:42">
      <c r="A4283" t="s">
        <v>42</v>
      </c>
      <c r="B4283">
        <v>229801169</v>
      </c>
      <c r="C4283">
        <v>113392195</v>
      </c>
      <c r="D4283" t="s">
        <v>43</v>
      </c>
      <c r="F4283">
        <v>20170921</v>
      </c>
      <c r="G4283" s="6">
        <v>42998.716597222221</v>
      </c>
      <c r="H4283" s="6">
        <v>42998.716608796298</v>
      </c>
      <c r="L4283" t="s">
        <v>44</v>
      </c>
      <c r="M4283">
        <v>543520060</v>
      </c>
      <c r="N4283" t="s">
        <v>25655</v>
      </c>
      <c r="O4283">
        <v>1</v>
      </c>
      <c r="P4283" t="s">
        <v>61</v>
      </c>
      <c r="Q4283" t="s">
        <v>152</v>
      </c>
      <c r="S4283" t="s">
        <v>32118</v>
      </c>
      <c r="U4283" t="s">
        <v>32119</v>
      </c>
      <c r="V4283" t="s">
        <v>32119</v>
      </c>
      <c r="W4283" t="s">
        <v>32120</v>
      </c>
      <c r="X4283" t="s">
        <v>32121</v>
      </c>
      <c r="Y4283" t="s">
        <v>46</v>
      </c>
      <c r="Z4283" t="s">
        <v>47</v>
      </c>
      <c r="AA4283" t="s">
        <v>48</v>
      </c>
      <c r="AB4283" t="s">
        <v>49</v>
      </c>
      <c r="AC4283">
        <v>2</v>
      </c>
      <c r="AD4283">
        <v>2.2000000000000002</v>
      </c>
      <c r="AE4283">
        <v>0.2</v>
      </c>
      <c r="AF4283">
        <v>2.2000000000000002</v>
      </c>
      <c r="AG4283">
        <v>2</v>
      </c>
      <c r="AH4283" t="s">
        <v>32118</v>
      </c>
      <c r="AK4283" t="s">
        <v>32119</v>
      </c>
      <c r="AL4283" t="s">
        <v>32119</v>
      </c>
    </row>
    <row r="4284" spans="1:42">
      <c r="A4284" t="s">
        <v>42</v>
      </c>
      <c r="B4284">
        <v>229810284</v>
      </c>
      <c r="C4284">
        <v>113395785</v>
      </c>
      <c r="D4284" t="s">
        <v>43</v>
      </c>
      <c r="F4284">
        <v>20170921</v>
      </c>
      <c r="G4284" s="6">
        <v>42998.860312500001</v>
      </c>
      <c r="H4284" s="6">
        <v>42998.860347222224</v>
      </c>
      <c r="L4284" t="s">
        <v>44</v>
      </c>
      <c r="M4284">
        <v>497579297</v>
      </c>
      <c r="N4284" t="s">
        <v>22245</v>
      </c>
      <c r="O4284">
        <v>1</v>
      </c>
      <c r="P4284" t="s">
        <v>64</v>
      </c>
      <c r="Q4284" t="s">
        <v>152</v>
      </c>
      <c r="S4284" t="s">
        <v>32122</v>
      </c>
      <c r="U4284" t="s">
        <v>32123</v>
      </c>
      <c r="V4284" t="s">
        <v>32124</v>
      </c>
      <c r="W4284" t="s">
        <v>32125</v>
      </c>
      <c r="X4284" t="s">
        <v>32126</v>
      </c>
      <c r="Y4284" t="s">
        <v>46</v>
      </c>
      <c r="Z4284" t="s">
        <v>47</v>
      </c>
      <c r="AA4284" t="s">
        <v>48</v>
      </c>
      <c r="AB4284" t="s">
        <v>49</v>
      </c>
      <c r="AC4284">
        <v>1.8</v>
      </c>
      <c r="AD4284">
        <v>2</v>
      </c>
      <c r="AE4284">
        <v>0.2</v>
      </c>
      <c r="AF4284">
        <v>2</v>
      </c>
      <c r="AG4284">
        <v>1.82</v>
      </c>
      <c r="AH4284" t="s">
        <v>20043</v>
      </c>
      <c r="AK4284" t="s">
        <v>32123</v>
      </c>
      <c r="AL4284" t="s">
        <v>32124</v>
      </c>
    </row>
    <row r="4285" spans="1:42">
      <c r="A4285" t="s">
        <v>42</v>
      </c>
      <c r="B4285">
        <v>229810283</v>
      </c>
      <c r="C4285">
        <v>113395785</v>
      </c>
      <c r="D4285" t="s">
        <v>43</v>
      </c>
      <c r="F4285">
        <v>20170921</v>
      </c>
      <c r="G4285" s="6">
        <v>42998.860312500001</v>
      </c>
      <c r="H4285" s="6">
        <v>42998.860347222224</v>
      </c>
      <c r="L4285" t="s">
        <v>44</v>
      </c>
      <c r="M4285">
        <v>497579297</v>
      </c>
      <c r="N4285" t="s">
        <v>22245</v>
      </c>
      <c r="O4285">
        <v>1</v>
      </c>
      <c r="P4285" t="s">
        <v>60</v>
      </c>
      <c r="Q4285" t="s">
        <v>152</v>
      </c>
      <c r="S4285" t="s">
        <v>32122</v>
      </c>
      <c r="U4285" t="s">
        <v>32123</v>
      </c>
      <c r="V4285" t="s">
        <v>32124</v>
      </c>
      <c r="W4285" t="s">
        <v>32125</v>
      </c>
      <c r="X4285" t="s">
        <v>32126</v>
      </c>
      <c r="Y4285" t="s">
        <v>46</v>
      </c>
      <c r="Z4285" t="s">
        <v>47</v>
      </c>
      <c r="AA4285" t="s">
        <v>48</v>
      </c>
      <c r="AB4285" t="s">
        <v>49</v>
      </c>
      <c r="AC4285">
        <v>1.8</v>
      </c>
      <c r="AD4285">
        <v>2</v>
      </c>
      <c r="AE4285">
        <v>0.2</v>
      </c>
      <c r="AF4285">
        <v>2</v>
      </c>
      <c r="AG4285">
        <v>1.82</v>
      </c>
      <c r="AH4285" t="s">
        <v>20043</v>
      </c>
      <c r="AK4285" t="s">
        <v>32123</v>
      </c>
      <c r="AL4285" t="s">
        <v>32124</v>
      </c>
    </row>
    <row r="4286" spans="1:42">
      <c r="A4286" t="s">
        <v>42</v>
      </c>
      <c r="B4286">
        <v>229813065</v>
      </c>
      <c r="C4286">
        <v>113396544</v>
      </c>
      <c r="D4286" t="s">
        <v>43</v>
      </c>
      <c r="F4286">
        <v>20170921</v>
      </c>
      <c r="G4286" s="6">
        <v>42998.883113425924</v>
      </c>
      <c r="H4286" s="6">
        <v>42998.883125</v>
      </c>
      <c r="L4286" t="s">
        <v>44</v>
      </c>
      <c r="M4286">
        <v>513989352</v>
      </c>
      <c r="N4286" t="s">
        <v>21108</v>
      </c>
      <c r="O4286">
        <v>1</v>
      </c>
      <c r="P4286" t="s">
        <v>21109</v>
      </c>
      <c r="Q4286" t="s">
        <v>152</v>
      </c>
      <c r="S4286" t="s">
        <v>32127</v>
      </c>
      <c r="U4286" t="s">
        <v>32128</v>
      </c>
      <c r="V4286" t="s">
        <v>32128</v>
      </c>
      <c r="W4286" t="s">
        <v>32129</v>
      </c>
      <c r="X4286" t="s">
        <v>32130</v>
      </c>
      <c r="Y4286" t="s">
        <v>46</v>
      </c>
      <c r="Z4286" t="s">
        <v>47</v>
      </c>
      <c r="AA4286" t="s">
        <v>48</v>
      </c>
      <c r="AB4286" t="s">
        <v>49</v>
      </c>
      <c r="AC4286">
        <v>6.9</v>
      </c>
      <c r="AD4286">
        <v>7.1</v>
      </c>
      <c r="AE4286">
        <v>0.2</v>
      </c>
      <c r="AF4286">
        <v>7.1</v>
      </c>
      <c r="AG4286">
        <v>6.46</v>
      </c>
      <c r="AH4286" t="s">
        <v>32131</v>
      </c>
      <c r="AK4286" t="s">
        <v>45</v>
      </c>
      <c r="AL4286" t="s">
        <v>32128</v>
      </c>
    </row>
    <row r="4287" spans="1:42">
      <c r="A4287" t="s">
        <v>42</v>
      </c>
      <c r="B4287">
        <v>229813066</v>
      </c>
      <c r="C4287">
        <v>113396544</v>
      </c>
      <c r="D4287" t="s">
        <v>43</v>
      </c>
      <c r="F4287">
        <v>20170921</v>
      </c>
      <c r="G4287" s="6">
        <v>42998.883113425924</v>
      </c>
      <c r="H4287" s="6">
        <v>42998.883125</v>
      </c>
      <c r="L4287" t="s">
        <v>44</v>
      </c>
      <c r="M4287">
        <v>513989352</v>
      </c>
      <c r="N4287" t="s">
        <v>21108</v>
      </c>
      <c r="O4287">
        <v>1</v>
      </c>
      <c r="P4287" t="s">
        <v>32132</v>
      </c>
      <c r="Q4287" t="s">
        <v>152</v>
      </c>
      <c r="S4287" t="s">
        <v>32127</v>
      </c>
      <c r="U4287" t="s">
        <v>32128</v>
      </c>
      <c r="V4287" t="s">
        <v>32128</v>
      </c>
      <c r="W4287" t="s">
        <v>32129</v>
      </c>
      <c r="X4287" t="s">
        <v>32130</v>
      </c>
      <c r="Y4287" t="s">
        <v>46</v>
      </c>
      <c r="Z4287" t="s">
        <v>47</v>
      </c>
      <c r="AA4287" t="s">
        <v>48</v>
      </c>
      <c r="AB4287" t="s">
        <v>49</v>
      </c>
      <c r="AC4287">
        <v>8.89</v>
      </c>
      <c r="AD4287">
        <v>7.1</v>
      </c>
      <c r="AE4287">
        <v>0.2</v>
      </c>
      <c r="AF4287">
        <v>9.09</v>
      </c>
      <c r="AG4287">
        <v>6.46</v>
      </c>
      <c r="AH4287" t="s">
        <v>32131</v>
      </c>
      <c r="AK4287" t="s">
        <v>45</v>
      </c>
      <c r="AL4287" t="s">
        <v>32128</v>
      </c>
    </row>
    <row r="4288" spans="1:42">
      <c r="A4288" t="s">
        <v>42</v>
      </c>
      <c r="B4288">
        <v>229819765</v>
      </c>
      <c r="C4288">
        <v>113398865</v>
      </c>
      <c r="D4288" t="s">
        <v>43</v>
      </c>
      <c r="F4288">
        <v>20170921</v>
      </c>
      <c r="G4288" s="6">
        <v>42998.937824074077</v>
      </c>
      <c r="H4288" s="6">
        <v>42998.937847222223</v>
      </c>
      <c r="L4288" t="s">
        <v>44</v>
      </c>
      <c r="M4288">
        <v>470671803</v>
      </c>
      <c r="N4288" t="s">
        <v>11970</v>
      </c>
      <c r="O4288">
        <v>8</v>
      </c>
      <c r="P4288" t="s">
        <v>60</v>
      </c>
      <c r="Q4288" t="s">
        <v>152</v>
      </c>
      <c r="S4288" t="s">
        <v>32133</v>
      </c>
      <c r="U4288" t="s">
        <v>45</v>
      </c>
      <c r="V4288" t="s">
        <v>32134</v>
      </c>
      <c r="W4288" t="s">
        <v>32135</v>
      </c>
      <c r="X4288" t="s">
        <v>32136</v>
      </c>
      <c r="Y4288" t="s">
        <v>46</v>
      </c>
      <c r="Z4288" t="s">
        <v>47</v>
      </c>
      <c r="AA4288" t="s">
        <v>48</v>
      </c>
      <c r="AB4288" t="s">
        <v>49</v>
      </c>
      <c r="AC4288">
        <v>39.200000000000003</v>
      </c>
      <c r="AD4288">
        <v>5.0999999999999996</v>
      </c>
      <c r="AE4288">
        <v>1.6</v>
      </c>
      <c r="AF4288">
        <v>40.799999999999997</v>
      </c>
      <c r="AG4288">
        <v>37.119999999999997</v>
      </c>
      <c r="AH4288" t="s">
        <v>32133</v>
      </c>
      <c r="AJ4288" t="s">
        <v>32137</v>
      </c>
      <c r="AK4288" t="s">
        <v>45</v>
      </c>
      <c r="AL4288" t="s">
        <v>32134</v>
      </c>
    </row>
    <row r="4289" spans="1:42">
      <c r="A4289" t="s">
        <v>42</v>
      </c>
      <c r="B4289">
        <v>229826268</v>
      </c>
      <c r="C4289">
        <v>113401475</v>
      </c>
      <c r="D4289" t="s">
        <v>43</v>
      </c>
      <c r="F4289">
        <v>20170921</v>
      </c>
      <c r="G4289" s="6">
        <v>42998.998067129629</v>
      </c>
      <c r="H4289" s="6">
        <v>42998.998078703706</v>
      </c>
      <c r="L4289" t="s">
        <v>44</v>
      </c>
      <c r="M4289">
        <v>483158418</v>
      </c>
      <c r="N4289" t="s">
        <v>23282</v>
      </c>
      <c r="O4289">
        <v>2</v>
      </c>
      <c r="P4289" t="s">
        <v>32138</v>
      </c>
      <c r="Q4289" t="s">
        <v>152</v>
      </c>
      <c r="S4289" t="s">
        <v>22433</v>
      </c>
      <c r="U4289" t="s">
        <v>45</v>
      </c>
      <c r="V4289" t="s">
        <v>22434</v>
      </c>
      <c r="W4289" t="s">
        <v>22435</v>
      </c>
      <c r="X4289" t="s">
        <v>22436</v>
      </c>
      <c r="Y4289" t="s">
        <v>46</v>
      </c>
      <c r="Z4289" t="s">
        <v>47</v>
      </c>
      <c r="AA4289" t="s">
        <v>48</v>
      </c>
      <c r="AB4289" t="s">
        <v>49</v>
      </c>
      <c r="AC4289">
        <v>5.8</v>
      </c>
      <c r="AD4289">
        <v>2.5</v>
      </c>
      <c r="AE4289">
        <v>0.4</v>
      </c>
      <c r="AF4289">
        <v>6.2</v>
      </c>
      <c r="AG4289">
        <v>4.5599999999999996</v>
      </c>
      <c r="AH4289" t="s">
        <v>22437</v>
      </c>
      <c r="AK4289" t="s">
        <v>45</v>
      </c>
      <c r="AL4289" t="s">
        <v>22434</v>
      </c>
    </row>
    <row r="4290" spans="1:42">
      <c r="A4290" s="32">
        <v>42999</v>
      </c>
      <c r="B4290" s="33"/>
      <c r="C4290" s="34"/>
      <c r="D4290" s="34"/>
      <c r="E4290" s="35"/>
      <c r="F4290" s="35"/>
      <c r="G4290" s="34"/>
      <c r="H4290" s="34"/>
      <c r="I4290" s="34"/>
      <c r="J4290" s="34"/>
      <c r="K4290" s="34"/>
      <c r="L4290" s="34"/>
      <c r="M4290" s="34"/>
      <c r="N4290" s="34"/>
      <c r="O4290" s="34"/>
      <c r="P4290" s="34"/>
      <c r="Q4290" s="34"/>
      <c r="R4290" s="34"/>
      <c r="S4290" s="34"/>
      <c r="T4290" s="34"/>
      <c r="U4290" s="34"/>
      <c r="V4290" s="34"/>
      <c r="W4290" s="34"/>
      <c r="X4290" s="34"/>
      <c r="Y4290" s="34"/>
      <c r="Z4290" s="34"/>
      <c r="AA4290" s="34"/>
      <c r="AB4290" s="34"/>
      <c r="AC4290" s="34"/>
      <c r="AD4290" s="34"/>
      <c r="AE4290" s="34"/>
      <c r="AF4290" s="34"/>
      <c r="AG4290" s="34"/>
      <c r="AH4290" s="34"/>
      <c r="AI4290" s="34"/>
      <c r="AJ4290" s="34"/>
      <c r="AK4290" s="34"/>
      <c r="AL4290" s="47"/>
      <c r="AM4290" s="47"/>
      <c r="AN4290" s="47"/>
      <c r="AO4290" s="47"/>
      <c r="AP4290" s="47"/>
    </row>
    <row r="4291" spans="1:42">
      <c r="A4291" t="s">
        <v>42</v>
      </c>
      <c r="B4291">
        <v>229826674</v>
      </c>
      <c r="C4291">
        <v>113401656</v>
      </c>
      <c r="D4291" t="s">
        <v>43</v>
      </c>
      <c r="F4291">
        <v>20170921</v>
      </c>
      <c r="G4291" s="6">
        <v>42999.001516203702</v>
      </c>
      <c r="H4291" s="6">
        <v>42999.001527777778</v>
      </c>
      <c r="L4291" t="s">
        <v>44</v>
      </c>
      <c r="M4291">
        <v>439763958</v>
      </c>
      <c r="N4291" t="s">
        <v>92</v>
      </c>
      <c r="O4291">
        <v>1</v>
      </c>
      <c r="P4291" t="s">
        <v>80</v>
      </c>
      <c r="Q4291" t="s">
        <v>152</v>
      </c>
      <c r="S4291" t="s">
        <v>13366</v>
      </c>
      <c r="U4291" t="s">
        <v>45</v>
      </c>
      <c r="V4291" t="s">
        <v>32139</v>
      </c>
      <c r="W4291" t="s">
        <v>32140</v>
      </c>
      <c r="X4291" t="s">
        <v>32141</v>
      </c>
      <c r="Y4291" t="s">
        <v>46</v>
      </c>
      <c r="Z4291" t="s">
        <v>47</v>
      </c>
      <c r="AA4291" t="s">
        <v>48</v>
      </c>
      <c r="AB4291" t="s">
        <v>49</v>
      </c>
      <c r="AC4291">
        <v>19.899999999999999</v>
      </c>
      <c r="AD4291">
        <v>20.100000000000001</v>
      </c>
      <c r="AE4291">
        <v>0.2</v>
      </c>
      <c r="AF4291">
        <v>20.100000000000001</v>
      </c>
      <c r="AG4291">
        <v>18.29</v>
      </c>
      <c r="AH4291" t="s">
        <v>22909</v>
      </c>
      <c r="AJ4291" t="s">
        <v>32142</v>
      </c>
      <c r="AK4291" t="s">
        <v>45</v>
      </c>
      <c r="AL4291" t="s">
        <v>32143</v>
      </c>
    </row>
    <row r="4292" spans="1:42">
      <c r="A4292" t="s">
        <v>42</v>
      </c>
      <c r="B4292">
        <v>229831794</v>
      </c>
      <c r="C4292">
        <v>113403970</v>
      </c>
      <c r="D4292" t="s">
        <v>43</v>
      </c>
      <c r="F4292">
        <v>20170921</v>
      </c>
      <c r="G4292" s="6">
        <v>42999.273645833331</v>
      </c>
      <c r="H4292" s="6">
        <v>42999.273668981485</v>
      </c>
      <c r="L4292" t="s">
        <v>44</v>
      </c>
      <c r="M4292">
        <v>480804309</v>
      </c>
      <c r="N4292" t="s">
        <v>24050</v>
      </c>
      <c r="O4292">
        <v>1</v>
      </c>
      <c r="P4292" t="s">
        <v>301</v>
      </c>
      <c r="Q4292" t="s">
        <v>152</v>
      </c>
      <c r="S4292" t="s">
        <v>32144</v>
      </c>
      <c r="U4292" t="s">
        <v>45</v>
      </c>
      <c r="V4292" t="s">
        <v>32145</v>
      </c>
      <c r="W4292" t="s">
        <v>32146</v>
      </c>
      <c r="X4292" t="s">
        <v>12312</v>
      </c>
      <c r="Y4292" t="s">
        <v>46</v>
      </c>
      <c r="Z4292" t="s">
        <v>47</v>
      </c>
      <c r="AA4292" t="s">
        <v>48</v>
      </c>
      <c r="AB4292" t="s">
        <v>49</v>
      </c>
      <c r="AC4292">
        <v>11.9</v>
      </c>
      <c r="AD4292">
        <v>12.1</v>
      </c>
      <c r="AE4292">
        <v>0.2</v>
      </c>
      <c r="AF4292">
        <v>12.1</v>
      </c>
      <c r="AG4292">
        <v>11.01</v>
      </c>
      <c r="AH4292" t="s">
        <v>32147</v>
      </c>
      <c r="AK4292" t="s">
        <v>45</v>
      </c>
      <c r="AL4292" t="s">
        <v>32145</v>
      </c>
    </row>
    <row r="4293" spans="1:42">
      <c r="A4293" t="s">
        <v>42</v>
      </c>
      <c r="B4293">
        <v>229901541</v>
      </c>
      <c r="C4293">
        <v>113411808</v>
      </c>
      <c r="D4293" t="s">
        <v>43</v>
      </c>
      <c r="F4293">
        <v>20170925</v>
      </c>
      <c r="G4293" s="6">
        <v>42999.584074074075</v>
      </c>
      <c r="H4293" s="6">
        <v>42999.584120370368</v>
      </c>
      <c r="L4293" t="s">
        <v>44</v>
      </c>
      <c r="M4293">
        <v>435035254</v>
      </c>
      <c r="N4293" t="s">
        <v>27848</v>
      </c>
      <c r="O4293">
        <v>1</v>
      </c>
      <c r="P4293" t="s">
        <v>32149</v>
      </c>
      <c r="Q4293" t="s">
        <v>152</v>
      </c>
      <c r="S4293" t="s">
        <v>32150</v>
      </c>
      <c r="U4293" t="s">
        <v>32151</v>
      </c>
      <c r="V4293" t="s">
        <v>32152</v>
      </c>
      <c r="W4293" t="s">
        <v>32153</v>
      </c>
      <c r="X4293" t="s">
        <v>25073</v>
      </c>
      <c r="Y4293" t="s">
        <v>46</v>
      </c>
      <c r="Z4293" t="s">
        <v>47</v>
      </c>
      <c r="AA4293" t="s">
        <v>48</v>
      </c>
      <c r="AB4293" t="s">
        <v>49</v>
      </c>
      <c r="AC4293">
        <v>12.9</v>
      </c>
      <c r="AD4293">
        <v>13.1</v>
      </c>
      <c r="AE4293">
        <v>0.2</v>
      </c>
      <c r="AF4293">
        <v>13.1</v>
      </c>
      <c r="AG4293">
        <v>11.92</v>
      </c>
      <c r="AH4293" t="s">
        <v>32154</v>
      </c>
      <c r="AK4293" t="s">
        <v>45</v>
      </c>
      <c r="AL4293" t="s">
        <v>32152</v>
      </c>
    </row>
    <row r="4294" spans="1:42">
      <c r="A4294" t="s">
        <v>42</v>
      </c>
      <c r="B4294">
        <v>229953941</v>
      </c>
      <c r="C4294">
        <v>113421311</v>
      </c>
      <c r="D4294" t="s">
        <v>43</v>
      </c>
      <c r="F4294">
        <v>20170925</v>
      </c>
      <c r="G4294" s="6">
        <v>42999.916145833333</v>
      </c>
      <c r="H4294" s="6">
        <v>42999.91615740741</v>
      </c>
      <c r="L4294" t="s">
        <v>44</v>
      </c>
      <c r="M4294">
        <v>471681127</v>
      </c>
      <c r="N4294" t="s">
        <v>32155</v>
      </c>
      <c r="O4294">
        <v>1</v>
      </c>
      <c r="P4294" t="s">
        <v>32156</v>
      </c>
      <c r="Q4294" t="s">
        <v>152</v>
      </c>
      <c r="S4294" t="s">
        <v>32157</v>
      </c>
      <c r="U4294" t="s">
        <v>45</v>
      </c>
      <c r="V4294" t="s">
        <v>32158</v>
      </c>
      <c r="W4294" t="s">
        <v>32159</v>
      </c>
      <c r="X4294" t="s">
        <v>32160</v>
      </c>
      <c r="Y4294" t="s">
        <v>46</v>
      </c>
      <c r="Z4294" t="s">
        <v>47</v>
      </c>
      <c r="AA4294" t="s">
        <v>48</v>
      </c>
      <c r="AB4294" t="s">
        <v>49</v>
      </c>
      <c r="AC4294">
        <v>8.89</v>
      </c>
      <c r="AD4294">
        <v>7.1</v>
      </c>
      <c r="AE4294">
        <v>0.2</v>
      </c>
      <c r="AF4294">
        <v>9.09</v>
      </c>
      <c r="AG4294">
        <v>6.46</v>
      </c>
      <c r="AH4294" t="s">
        <v>32161</v>
      </c>
      <c r="AK4294" t="s">
        <v>50</v>
      </c>
      <c r="AL4294" t="s">
        <v>32158</v>
      </c>
    </row>
    <row r="4295" spans="1:42">
      <c r="A4295" t="s">
        <v>42</v>
      </c>
      <c r="B4295">
        <v>229962654</v>
      </c>
      <c r="C4295">
        <v>113423631</v>
      </c>
      <c r="D4295" t="s">
        <v>43</v>
      </c>
      <c r="F4295">
        <v>20170925</v>
      </c>
      <c r="G4295" s="6">
        <v>42999.968576388892</v>
      </c>
      <c r="H4295" s="6">
        <v>42999.968599537038</v>
      </c>
      <c r="L4295" t="s">
        <v>44</v>
      </c>
      <c r="M4295">
        <v>489554133</v>
      </c>
      <c r="N4295" t="s">
        <v>23233</v>
      </c>
      <c r="O4295">
        <v>1</v>
      </c>
      <c r="P4295" t="s">
        <v>32162</v>
      </c>
      <c r="Q4295" t="s">
        <v>152</v>
      </c>
      <c r="S4295" t="s">
        <v>32163</v>
      </c>
      <c r="U4295" t="s">
        <v>32164</v>
      </c>
      <c r="V4295" t="s">
        <v>32164</v>
      </c>
      <c r="W4295" t="s">
        <v>32165</v>
      </c>
      <c r="X4295" t="s">
        <v>32166</v>
      </c>
      <c r="Y4295" t="s">
        <v>46</v>
      </c>
      <c r="Z4295" t="s">
        <v>47</v>
      </c>
      <c r="AA4295" t="s">
        <v>48</v>
      </c>
      <c r="AB4295" t="s">
        <v>49</v>
      </c>
      <c r="AC4295">
        <v>10.89</v>
      </c>
      <c r="AD4295">
        <v>10.1</v>
      </c>
      <c r="AE4295">
        <v>0.2</v>
      </c>
      <c r="AF4295">
        <v>11.09</v>
      </c>
      <c r="AG4295">
        <v>9.19</v>
      </c>
      <c r="AH4295" t="s">
        <v>32167</v>
      </c>
      <c r="AK4295" t="s">
        <v>32164</v>
      </c>
      <c r="AL4295" t="s">
        <v>32164</v>
      </c>
    </row>
    <row r="4296" spans="1:42">
      <c r="A4296" t="s">
        <v>32442</v>
      </c>
      <c r="B4296">
        <v>229849115</v>
      </c>
      <c r="C4296">
        <v>113409281</v>
      </c>
      <c r="D4296" t="s">
        <v>43</v>
      </c>
      <c r="E4296" t="s">
        <v>32450</v>
      </c>
      <c r="F4296">
        <v>20170922</v>
      </c>
      <c r="G4296" s="6">
        <v>42999.498645833337</v>
      </c>
      <c r="H4296" s="6">
        <v>42999.498668981483</v>
      </c>
      <c r="L4296" t="s">
        <v>44</v>
      </c>
      <c r="M4296">
        <v>490641024</v>
      </c>
      <c r="N4296" t="s">
        <v>7620</v>
      </c>
      <c r="O4296">
        <v>1</v>
      </c>
      <c r="P4296" t="s">
        <v>32484</v>
      </c>
      <c r="Q4296" t="s">
        <v>152</v>
      </c>
      <c r="S4296" t="s">
        <v>32451</v>
      </c>
      <c r="U4296" t="s">
        <v>45</v>
      </c>
      <c r="V4296" t="s">
        <v>32452</v>
      </c>
      <c r="W4296" t="s">
        <v>32453</v>
      </c>
      <c r="X4296" t="s">
        <v>32454</v>
      </c>
      <c r="Y4296" t="s">
        <v>46</v>
      </c>
      <c r="Z4296" t="s">
        <v>47</v>
      </c>
      <c r="AA4296" t="s">
        <v>48</v>
      </c>
      <c r="AB4296" t="s">
        <v>49</v>
      </c>
      <c r="AC4296">
        <v>8.9</v>
      </c>
      <c r="AD4296">
        <v>9.1</v>
      </c>
      <c r="AE4296">
        <v>0.2</v>
      </c>
      <c r="AF4296">
        <v>9.1</v>
      </c>
      <c r="AG4296">
        <v>8.2799999999999994</v>
      </c>
      <c r="AH4296" t="s">
        <v>32455</v>
      </c>
      <c r="AK4296" t="s">
        <v>45</v>
      </c>
      <c r="AL4296" t="s">
        <v>32452</v>
      </c>
    </row>
    <row r="4297" spans="1:42">
      <c r="A4297" t="s">
        <v>32442</v>
      </c>
      <c r="B4297">
        <v>229903156</v>
      </c>
      <c r="C4297">
        <v>113412225</v>
      </c>
      <c r="D4297" t="s">
        <v>43</v>
      </c>
      <c r="E4297" t="s">
        <v>32450</v>
      </c>
      <c r="F4297">
        <v>20170922</v>
      </c>
      <c r="G4297" s="6">
        <v>42999.596377314818</v>
      </c>
      <c r="H4297" s="6">
        <v>42999.596388888887</v>
      </c>
      <c r="L4297" t="s">
        <v>44</v>
      </c>
      <c r="M4297">
        <v>543520060</v>
      </c>
      <c r="N4297" t="s">
        <v>25655</v>
      </c>
      <c r="O4297">
        <v>2</v>
      </c>
      <c r="P4297" t="s">
        <v>32485</v>
      </c>
      <c r="Q4297" t="s">
        <v>152</v>
      </c>
      <c r="S4297" t="s">
        <v>32456</v>
      </c>
      <c r="U4297" t="s">
        <v>32457</v>
      </c>
      <c r="V4297" t="s">
        <v>32457</v>
      </c>
      <c r="W4297" t="s">
        <v>32458</v>
      </c>
      <c r="X4297" t="s">
        <v>32459</v>
      </c>
      <c r="Y4297" t="s">
        <v>46</v>
      </c>
      <c r="Z4297" t="s">
        <v>47</v>
      </c>
      <c r="AA4297" t="s">
        <v>48</v>
      </c>
      <c r="AB4297" t="s">
        <v>49</v>
      </c>
      <c r="AC4297">
        <v>4</v>
      </c>
      <c r="AD4297">
        <v>2.2000000000000002</v>
      </c>
      <c r="AE4297">
        <v>0.4</v>
      </c>
      <c r="AF4297">
        <v>4.4000000000000004</v>
      </c>
      <c r="AG4297">
        <v>4</v>
      </c>
      <c r="AH4297" t="s">
        <v>11518</v>
      </c>
      <c r="AK4297" t="s">
        <v>45</v>
      </c>
      <c r="AL4297" t="s">
        <v>32457</v>
      </c>
    </row>
    <row r="4298" spans="1:42">
      <c r="A4298" t="s">
        <v>32442</v>
      </c>
      <c r="B4298">
        <v>229914719</v>
      </c>
      <c r="C4298">
        <v>113415096</v>
      </c>
      <c r="D4298" t="s">
        <v>43</v>
      </c>
      <c r="E4298" t="s">
        <v>32450</v>
      </c>
      <c r="F4298">
        <v>20170922</v>
      </c>
      <c r="G4298" s="6">
        <v>42999.693472222221</v>
      </c>
      <c r="H4298" s="6">
        <v>42999.693530092591</v>
      </c>
      <c r="L4298" t="s">
        <v>44</v>
      </c>
      <c r="M4298">
        <v>543541647</v>
      </c>
      <c r="N4298" t="s">
        <v>25344</v>
      </c>
      <c r="O4298">
        <v>1</v>
      </c>
      <c r="P4298" t="s">
        <v>32441</v>
      </c>
      <c r="Q4298" t="s">
        <v>152</v>
      </c>
      <c r="S4298" t="s">
        <v>32460</v>
      </c>
      <c r="U4298" t="s">
        <v>32461</v>
      </c>
      <c r="V4298" t="s">
        <v>45</v>
      </c>
      <c r="W4298" t="s">
        <v>32462</v>
      </c>
      <c r="X4298" t="s">
        <v>32463</v>
      </c>
      <c r="Y4298" t="s">
        <v>46</v>
      </c>
      <c r="Z4298" t="s">
        <v>47</v>
      </c>
      <c r="AA4298" t="s">
        <v>48</v>
      </c>
      <c r="AB4298" t="s">
        <v>49</v>
      </c>
      <c r="AC4298">
        <v>2.9</v>
      </c>
      <c r="AD4298">
        <v>3.1</v>
      </c>
      <c r="AE4298">
        <v>0.2</v>
      </c>
      <c r="AF4298">
        <v>3.1</v>
      </c>
      <c r="AG4298">
        <v>2.82</v>
      </c>
      <c r="AH4298" t="s">
        <v>32460</v>
      </c>
      <c r="AK4298" t="s">
        <v>32464</v>
      </c>
      <c r="AL4298" t="s">
        <v>32461</v>
      </c>
    </row>
    <row r="4299" spans="1:42">
      <c r="A4299" t="s">
        <v>32442</v>
      </c>
      <c r="B4299">
        <v>229958569</v>
      </c>
      <c r="C4299">
        <v>113422264</v>
      </c>
      <c r="D4299" t="s">
        <v>43</v>
      </c>
      <c r="E4299" t="s">
        <v>32450</v>
      </c>
      <c r="F4299">
        <v>20170922</v>
      </c>
      <c r="G4299" s="6">
        <v>42999.937557870369</v>
      </c>
      <c r="H4299" s="6">
        <v>42999.937569444446</v>
      </c>
      <c r="L4299" t="s">
        <v>44</v>
      </c>
      <c r="M4299">
        <v>515346404</v>
      </c>
      <c r="N4299" t="s">
        <v>32486</v>
      </c>
      <c r="O4299">
        <v>1</v>
      </c>
      <c r="P4299" t="s">
        <v>32487</v>
      </c>
      <c r="Q4299" t="s">
        <v>152</v>
      </c>
      <c r="S4299" t="s">
        <v>10638</v>
      </c>
      <c r="U4299" t="s">
        <v>45</v>
      </c>
      <c r="V4299" t="s">
        <v>32465</v>
      </c>
      <c r="W4299" t="s">
        <v>32466</v>
      </c>
      <c r="X4299" t="s">
        <v>32467</v>
      </c>
      <c r="Y4299" t="s">
        <v>46</v>
      </c>
      <c r="Z4299" t="s">
        <v>47</v>
      </c>
      <c r="AA4299" t="s">
        <v>48</v>
      </c>
      <c r="AB4299" t="s">
        <v>49</v>
      </c>
      <c r="AC4299">
        <v>10.5</v>
      </c>
      <c r="AD4299">
        <v>10.7</v>
      </c>
      <c r="AE4299">
        <v>0.2</v>
      </c>
      <c r="AF4299">
        <v>10.7</v>
      </c>
      <c r="AG4299">
        <v>9.74</v>
      </c>
      <c r="AH4299" t="s">
        <v>10638</v>
      </c>
      <c r="AK4299" t="s">
        <v>45</v>
      </c>
      <c r="AL4299" t="s">
        <v>32465</v>
      </c>
    </row>
    <row r="4300" spans="1:42">
      <c r="A4300" s="32">
        <v>43000</v>
      </c>
      <c r="B4300" s="33"/>
      <c r="C4300" s="34"/>
      <c r="D4300" s="34"/>
      <c r="E4300" s="35"/>
      <c r="F4300" s="35"/>
      <c r="G4300" s="34"/>
      <c r="H4300" s="34"/>
      <c r="I4300" s="34"/>
      <c r="J4300" s="34"/>
      <c r="K4300" s="34"/>
      <c r="L4300" s="34"/>
      <c r="M4300" s="34"/>
      <c r="N4300" s="34"/>
      <c r="O4300" s="34"/>
      <c r="P4300" s="34"/>
      <c r="Q4300" s="34"/>
      <c r="R4300" s="34"/>
      <c r="S4300" s="34"/>
      <c r="T4300" s="34"/>
      <c r="U4300" s="34"/>
      <c r="V4300" s="34"/>
      <c r="W4300" s="34"/>
      <c r="X4300" s="34"/>
      <c r="Y4300" s="34"/>
      <c r="Z4300" s="34"/>
      <c r="AA4300" s="34"/>
      <c r="AB4300" s="34"/>
      <c r="AC4300" s="34"/>
      <c r="AD4300" s="34"/>
      <c r="AE4300" s="34"/>
      <c r="AF4300" s="34"/>
      <c r="AG4300" s="34"/>
      <c r="AH4300" s="34"/>
      <c r="AI4300" s="34"/>
      <c r="AJ4300" s="34"/>
      <c r="AK4300" s="34"/>
      <c r="AL4300" s="47"/>
      <c r="AM4300" s="47"/>
      <c r="AN4300" s="47"/>
      <c r="AO4300" s="47"/>
      <c r="AP4300" s="47"/>
    </row>
    <row r="4301" spans="1:42">
      <c r="A4301" t="s">
        <v>32442</v>
      </c>
      <c r="B4301">
        <v>229967524</v>
      </c>
      <c r="C4301">
        <v>113425701</v>
      </c>
      <c r="D4301" t="s">
        <v>43</v>
      </c>
      <c r="E4301" t="s">
        <v>32450</v>
      </c>
      <c r="F4301">
        <v>20170922</v>
      </c>
      <c r="G4301" s="6">
        <v>43000.028796296298</v>
      </c>
      <c r="H4301" s="6">
        <v>43000.028877314813</v>
      </c>
      <c r="L4301" t="s">
        <v>44</v>
      </c>
      <c r="M4301">
        <v>517867550</v>
      </c>
      <c r="N4301" t="s">
        <v>13409</v>
      </c>
      <c r="O4301">
        <v>2</v>
      </c>
      <c r="P4301" t="s">
        <v>13410</v>
      </c>
      <c r="Q4301" t="s">
        <v>152</v>
      </c>
      <c r="S4301" t="s">
        <v>32468</v>
      </c>
      <c r="U4301" t="s">
        <v>45</v>
      </c>
      <c r="V4301" t="s">
        <v>32469</v>
      </c>
      <c r="W4301" t="s">
        <v>32470</v>
      </c>
      <c r="X4301" t="s">
        <v>2718</v>
      </c>
      <c r="Y4301" t="s">
        <v>46</v>
      </c>
      <c r="Z4301" t="s">
        <v>47</v>
      </c>
      <c r="AA4301" t="s">
        <v>48</v>
      </c>
      <c r="AB4301" t="s">
        <v>49</v>
      </c>
      <c r="AC4301">
        <v>4.7</v>
      </c>
      <c r="AD4301">
        <v>2.5499999999999998</v>
      </c>
      <c r="AE4301">
        <v>0.4</v>
      </c>
      <c r="AF4301">
        <v>5.0999999999999996</v>
      </c>
      <c r="AG4301">
        <v>4.6399999999999997</v>
      </c>
      <c r="AH4301" t="s">
        <v>32471</v>
      </c>
      <c r="AK4301" t="s">
        <v>45</v>
      </c>
      <c r="AL4301" t="s">
        <v>32472</v>
      </c>
    </row>
    <row r="4302" spans="1:42">
      <c r="A4302" t="s">
        <v>32442</v>
      </c>
      <c r="B4302">
        <v>229975960</v>
      </c>
      <c r="C4302">
        <v>113427446</v>
      </c>
      <c r="D4302" t="s">
        <v>43</v>
      </c>
      <c r="E4302" t="s">
        <v>32450</v>
      </c>
      <c r="F4302">
        <v>20170922</v>
      </c>
      <c r="G4302" s="6">
        <v>43000.292372685188</v>
      </c>
      <c r="H4302" s="6">
        <v>43000.29247685185</v>
      </c>
      <c r="L4302" t="s">
        <v>44</v>
      </c>
      <c r="M4302">
        <v>442807918</v>
      </c>
      <c r="N4302" t="s">
        <v>31982</v>
      </c>
      <c r="O4302">
        <v>1</v>
      </c>
      <c r="P4302" t="s">
        <v>32488</v>
      </c>
      <c r="Q4302" t="s">
        <v>152</v>
      </c>
      <c r="S4302" t="s">
        <v>32473</v>
      </c>
      <c r="U4302" t="s">
        <v>32474</v>
      </c>
      <c r="V4302" t="s">
        <v>32475</v>
      </c>
      <c r="W4302" t="s">
        <v>32476</v>
      </c>
      <c r="X4302" t="s">
        <v>32477</v>
      </c>
      <c r="Y4302" t="s">
        <v>46</v>
      </c>
      <c r="Z4302" t="s">
        <v>47</v>
      </c>
      <c r="AA4302" t="s">
        <v>48</v>
      </c>
      <c r="AB4302" t="s">
        <v>49</v>
      </c>
      <c r="AC4302">
        <v>9.9</v>
      </c>
      <c r="AD4302">
        <v>10.1</v>
      </c>
      <c r="AE4302">
        <v>0.2</v>
      </c>
      <c r="AF4302">
        <v>10.1</v>
      </c>
      <c r="AG4302">
        <v>9.19</v>
      </c>
      <c r="AH4302" t="s">
        <v>32473</v>
      </c>
      <c r="AJ4302" t="s">
        <v>32478</v>
      </c>
      <c r="AK4302" t="s">
        <v>32479</v>
      </c>
      <c r="AL4302" t="s">
        <v>32475</v>
      </c>
    </row>
    <row r="4303" spans="1:42">
      <c r="A4303" t="s">
        <v>32442</v>
      </c>
      <c r="B4303">
        <v>229987830</v>
      </c>
      <c r="C4303">
        <v>113429303</v>
      </c>
      <c r="D4303" t="s">
        <v>43</v>
      </c>
      <c r="E4303" t="s">
        <v>32450</v>
      </c>
      <c r="F4303">
        <v>20170922</v>
      </c>
      <c r="G4303" s="6">
        <v>43000.392604166664</v>
      </c>
      <c r="H4303" s="6">
        <v>43000.392638888887</v>
      </c>
      <c r="L4303" t="s">
        <v>44</v>
      </c>
      <c r="M4303">
        <v>441578889</v>
      </c>
      <c r="N4303" t="s">
        <v>10731</v>
      </c>
      <c r="O4303">
        <v>1</v>
      </c>
      <c r="P4303" t="s">
        <v>32489</v>
      </c>
      <c r="Q4303" t="s">
        <v>152</v>
      </c>
      <c r="S4303" t="s">
        <v>32480</v>
      </c>
      <c r="U4303" t="s">
        <v>45</v>
      </c>
      <c r="V4303" t="s">
        <v>32481</v>
      </c>
      <c r="W4303" t="s">
        <v>32482</v>
      </c>
      <c r="X4303" t="s">
        <v>32483</v>
      </c>
      <c r="Y4303" t="s">
        <v>46</v>
      </c>
      <c r="Z4303" t="s">
        <v>47</v>
      </c>
      <c r="AA4303" t="s">
        <v>48</v>
      </c>
      <c r="AB4303" t="s">
        <v>49</v>
      </c>
      <c r="AC4303">
        <v>13.9</v>
      </c>
      <c r="AD4303">
        <v>14.1</v>
      </c>
      <c r="AE4303">
        <v>0.2</v>
      </c>
      <c r="AF4303">
        <v>14.1</v>
      </c>
      <c r="AG4303">
        <v>12.83</v>
      </c>
      <c r="AH4303" t="s">
        <v>32480</v>
      </c>
      <c r="AK4303" t="s">
        <v>45</v>
      </c>
      <c r="AL4303" t="s">
        <v>32481</v>
      </c>
    </row>
    <row r="4304" spans="1:42">
      <c r="A4304" t="s">
        <v>42</v>
      </c>
      <c r="B4304">
        <v>229994967</v>
      </c>
      <c r="C4304">
        <v>113432269</v>
      </c>
      <c r="D4304" t="s">
        <v>43</v>
      </c>
      <c r="F4304">
        <v>20170925</v>
      </c>
      <c r="G4304" s="6">
        <v>43000.492534722223</v>
      </c>
      <c r="H4304" s="6">
        <v>43000.493287037039</v>
      </c>
      <c r="L4304" t="s">
        <v>44</v>
      </c>
      <c r="M4304">
        <v>441069153</v>
      </c>
      <c r="N4304" t="s">
        <v>23426</v>
      </c>
      <c r="O4304">
        <v>1</v>
      </c>
      <c r="P4304" t="s">
        <v>32168</v>
      </c>
      <c r="Q4304" t="s">
        <v>152</v>
      </c>
      <c r="S4304" t="s">
        <v>14225</v>
      </c>
      <c r="U4304" t="s">
        <v>45</v>
      </c>
      <c r="V4304" t="s">
        <v>32169</v>
      </c>
      <c r="W4304" t="s">
        <v>32170</v>
      </c>
      <c r="X4304" t="s">
        <v>32171</v>
      </c>
      <c r="Y4304" t="s">
        <v>46</v>
      </c>
      <c r="Z4304" t="s">
        <v>47</v>
      </c>
      <c r="AA4304" t="s">
        <v>48</v>
      </c>
      <c r="AB4304" t="s">
        <v>49</v>
      </c>
      <c r="AC4304">
        <v>7.5</v>
      </c>
      <c r="AD4304">
        <v>7.7</v>
      </c>
      <c r="AE4304">
        <v>0.2</v>
      </c>
      <c r="AF4304">
        <v>7.7</v>
      </c>
      <c r="AG4304">
        <v>7.01</v>
      </c>
      <c r="AH4304" t="s">
        <v>32172</v>
      </c>
      <c r="AK4304" t="s">
        <v>500</v>
      </c>
      <c r="AL4304" t="s">
        <v>32169</v>
      </c>
    </row>
    <row r="4305" spans="1:42">
      <c r="A4305" t="s">
        <v>42</v>
      </c>
      <c r="B4305">
        <v>229995849</v>
      </c>
      <c r="C4305">
        <v>113432503</v>
      </c>
      <c r="D4305" t="s">
        <v>43</v>
      </c>
      <c r="F4305">
        <v>20170925</v>
      </c>
      <c r="G4305" s="6">
        <v>43000.500613425924</v>
      </c>
      <c r="H4305" s="6">
        <v>43000.500636574077</v>
      </c>
      <c r="L4305" t="s">
        <v>44</v>
      </c>
      <c r="M4305">
        <v>458638283</v>
      </c>
      <c r="N4305" t="s">
        <v>23440</v>
      </c>
      <c r="O4305">
        <v>1</v>
      </c>
      <c r="P4305" t="s">
        <v>32173</v>
      </c>
      <c r="Q4305" t="s">
        <v>152</v>
      </c>
      <c r="S4305" t="s">
        <v>26112</v>
      </c>
      <c r="U4305" t="s">
        <v>45</v>
      </c>
      <c r="V4305" t="s">
        <v>32174</v>
      </c>
      <c r="W4305" t="s">
        <v>32175</v>
      </c>
      <c r="X4305" t="s">
        <v>11490</v>
      </c>
      <c r="Y4305" t="s">
        <v>46</v>
      </c>
      <c r="Z4305" t="s">
        <v>47</v>
      </c>
      <c r="AA4305" t="s">
        <v>48</v>
      </c>
      <c r="AB4305" t="s">
        <v>49</v>
      </c>
      <c r="AC4305">
        <v>18.89</v>
      </c>
      <c r="AD4305">
        <v>16.100000000000001</v>
      </c>
      <c r="AE4305">
        <v>0.2</v>
      </c>
      <c r="AF4305">
        <v>19.09</v>
      </c>
      <c r="AG4305">
        <v>14.65</v>
      </c>
      <c r="AH4305" t="s">
        <v>32176</v>
      </c>
      <c r="AK4305" t="s">
        <v>45</v>
      </c>
      <c r="AL4305" t="s">
        <v>32177</v>
      </c>
    </row>
    <row r="4306" spans="1:42">
      <c r="A4306" t="s">
        <v>42</v>
      </c>
      <c r="B4306">
        <v>229996991</v>
      </c>
      <c r="C4306">
        <v>113432969</v>
      </c>
      <c r="D4306" t="s">
        <v>43</v>
      </c>
      <c r="F4306">
        <v>20170925</v>
      </c>
      <c r="G4306" s="6">
        <v>43000.516932870371</v>
      </c>
      <c r="H4306" s="6">
        <v>43000.516979166663</v>
      </c>
      <c r="L4306" t="s">
        <v>44</v>
      </c>
      <c r="M4306">
        <v>490657818</v>
      </c>
      <c r="N4306" t="s">
        <v>31533</v>
      </c>
      <c r="O4306">
        <v>2</v>
      </c>
      <c r="P4306" t="s">
        <v>32178</v>
      </c>
      <c r="Q4306" t="s">
        <v>152</v>
      </c>
      <c r="S4306" t="s">
        <v>32179</v>
      </c>
      <c r="U4306" t="s">
        <v>45</v>
      </c>
      <c r="V4306" t="s">
        <v>32180</v>
      </c>
      <c r="W4306" t="s">
        <v>32181</v>
      </c>
      <c r="X4306" t="s">
        <v>32182</v>
      </c>
      <c r="Y4306" t="s">
        <v>46</v>
      </c>
      <c r="Z4306" t="s">
        <v>47</v>
      </c>
      <c r="AA4306" t="s">
        <v>48</v>
      </c>
      <c r="AB4306" t="s">
        <v>49</v>
      </c>
      <c r="AC4306">
        <v>49.78</v>
      </c>
      <c r="AD4306">
        <v>20.100000000000001</v>
      </c>
      <c r="AE4306">
        <v>0.4</v>
      </c>
      <c r="AF4306">
        <v>50.18</v>
      </c>
      <c r="AG4306">
        <v>36.58</v>
      </c>
      <c r="AH4306" t="s">
        <v>32183</v>
      </c>
      <c r="AK4306" t="s">
        <v>45</v>
      </c>
      <c r="AL4306" t="s">
        <v>32180</v>
      </c>
    </row>
    <row r="4307" spans="1:42">
      <c r="A4307" t="s">
        <v>42</v>
      </c>
      <c r="B4307">
        <v>230005734</v>
      </c>
      <c r="C4307">
        <v>113434498</v>
      </c>
      <c r="D4307" t="s">
        <v>43</v>
      </c>
      <c r="F4307">
        <v>20170925</v>
      </c>
      <c r="G4307" s="6">
        <v>43000.570648148147</v>
      </c>
      <c r="H4307" s="6">
        <v>43000.570659722223</v>
      </c>
      <c r="L4307" t="s">
        <v>44</v>
      </c>
      <c r="M4307">
        <v>436360301</v>
      </c>
      <c r="N4307" t="s">
        <v>27002</v>
      </c>
      <c r="O4307">
        <v>1</v>
      </c>
      <c r="P4307" t="s">
        <v>32184</v>
      </c>
      <c r="Q4307" t="s">
        <v>152</v>
      </c>
      <c r="S4307" t="s">
        <v>32185</v>
      </c>
      <c r="U4307" t="s">
        <v>45</v>
      </c>
      <c r="V4307" t="s">
        <v>32186</v>
      </c>
      <c r="W4307" t="s">
        <v>32187</v>
      </c>
      <c r="X4307" t="s">
        <v>13352</v>
      </c>
      <c r="Y4307" t="s">
        <v>46</v>
      </c>
      <c r="Z4307" t="s">
        <v>47</v>
      </c>
      <c r="AA4307" t="s">
        <v>48</v>
      </c>
      <c r="AB4307" t="s">
        <v>49</v>
      </c>
      <c r="AC4307">
        <v>26.9</v>
      </c>
      <c r="AD4307">
        <v>17.100000000000001</v>
      </c>
      <c r="AE4307">
        <v>0.2</v>
      </c>
      <c r="AF4307">
        <v>27.1</v>
      </c>
      <c r="AG4307">
        <v>15.56</v>
      </c>
      <c r="AH4307" t="s">
        <v>32185</v>
      </c>
      <c r="AK4307" t="s">
        <v>45</v>
      </c>
      <c r="AL4307" t="s">
        <v>32186</v>
      </c>
    </row>
    <row r="4308" spans="1:42">
      <c r="A4308" t="s">
        <v>42</v>
      </c>
      <c r="B4308">
        <v>230035250</v>
      </c>
      <c r="C4308">
        <v>113439823</v>
      </c>
      <c r="D4308" t="s">
        <v>43</v>
      </c>
      <c r="F4308">
        <v>20170925</v>
      </c>
      <c r="G4308" s="6">
        <v>43000.774074074077</v>
      </c>
      <c r="H4308" s="6">
        <v>43000.774085648147</v>
      </c>
      <c r="L4308" t="s">
        <v>44</v>
      </c>
      <c r="M4308">
        <v>543497523</v>
      </c>
      <c r="N4308" t="s">
        <v>26349</v>
      </c>
      <c r="O4308">
        <v>2</v>
      </c>
      <c r="P4308" t="s">
        <v>32188</v>
      </c>
      <c r="Q4308" t="s">
        <v>152</v>
      </c>
      <c r="S4308" t="s">
        <v>32189</v>
      </c>
      <c r="U4308" t="s">
        <v>45</v>
      </c>
      <c r="V4308" t="s">
        <v>32190</v>
      </c>
      <c r="W4308" t="s">
        <v>32191</v>
      </c>
      <c r="X4308" t="s">
        <v>26286</v>
      </c>
      <c r="Y4308" t="s">
        <v>46</v>
      </c>
      <c r="Z4308" t="s">
        <v>47</v>
      </c>
      <c r="AA4308" t="s">
        <v>48</v>
      </c>
      <c r="AB4308" t="s">
        <v>49</v>
      </c>
      <c r="AC4308">
        <v>2</v>
      </c>
      <c r="AD4308">
        <v>1.2</v>
      </c>
      <c r="AE4308">
        <v>0.4</v>
      </c>
      <c r="AF4308">
        <v>2.4</v>
      </c>
      <c r="AG4308">
        <v>2.1800000000000002</v>
      </c>
      <c r="AH4308" t="s">
        <v>32192</v>
      </c>
      <c r="AK4308" t="s">
        <v>45</v>
      </c>
      <c r="AL4308" t="s">
        <v>32190</v>
      </c>
    </row>
    <row r="4309" spans="1:42">
      <c r="A4309" t="s">
        <v>42</v>
      </c>
      <c r="B4309">
        <v>230047434</v>
      </c>
      <c r="C4309">
        <v>113442292</v>
      </c>
      <c r="D4309" t="s">
        <v>43</v>
      </c>
      <c r="F4309">
        <v>20170925</v>
      </c>
      <c r="G4309" s="6">
        <v>43000.877905092595</v>
      </c>
      <c r="H4309" s="6">
        <v>43000.877916666665</v>
      </c>
      <c r="L4309" t="s">
        <v>44</v>
      </c>
      <c r="M4309">
        <v>433763226</v>
      </c>
      <c r="N4309" t="s">
        <v>25504</v>
      </c>
      <c r="O4309">
        <v>1</v>
      </c>
      <c r="P4309" t="s">
        <v>32193</v>
      </c>
      <c r="Q4309" t="s">
        <v>152</v>
      </c>
      <c r="S4309" t="s">
        <v>32194</v>
      </c>
      <c r="U4309" t="s">
        <v>32195</v>
      </c>
      <c r="V4309" t="s">
        <v>32196</v>
      </c>
      <c r="W4309" t="s">
        <v>32197</v>
      </c>
      <c r="X4309" t="s">
        <v>32198</v>
      </c>
      <c r="Y4309" t="s">
        <v>46</v>
      </c>
      <c r="Z4309" t="s">
        <v>47</v>
      </c>
      <c r="AA4309" t="s">
        <v>48</v>
      </c>
      <c r="AB4309" t="s">
        <v>49</v>
      </c>
      <c r="AC4309">
        <v>15.9</v>
      </c>
      <c r="AD4309">
        <v>16.100000000000001</v>
      </c>
      <c r="AE4309">
        <v>0.2</v>
      </c>
      <c r="AF4309">
        <v>16.100000000000001</v>
      </c>
      <c r="AG4309">
        <v>14.65</v>
      </c>
      <c r="AH4309" t="s">
        <v>32194</v>
      </c>
      <c r="AK4309" t="s">
        <v>32195</v>
      </c>
      <c r="AL4309" t="s">
        <v>32196</v>
      </c>
    </row>
    <row r="4310" spans="1:42">
      <c r="A4310" s="32">
        <v>43001</v>
      </c>
      <c r="B4310" s="33"/>
      <c r="C4310" s="34"/>
      <c r="D4310" s="34"/>
      <c r="E4310" s="35"/>
      <c r="F4310" s="35"/>
      <c r="G4310" s="34"/>
      <c r="H4310" s="34"/>
      <c r="I4310" s="34"/>
      <c r="J4310" s="34"/>
      <c r="K4310" s="34"/>
      <c r="L4310" s="34"/>
      <c r="M4310" s="34"/>
      <c r="N4310" s="34"/>
      <c r="O4310" s="34"/>
      <c r="P4310" s="34"/>
      <c r="Q4310" s="34"/>
      <c r="R4310" s="34"/>
      <c r="S4310" s="34"/>
      <c r="T4310" s="34"/>
      <c r="U4310" s="34"/>
      <c r="V4310" s="34"/>
      <c r="W4310" s="34"/>
      <c r="X4310" s="34"/>
      <c r="Y4310" s="34"/>
      <c r="Z4310" s="34"/>
      <c r="AA4310" s="34"/>
      <c r="AB4310" s="34"/>
      <c r="AC4310" s="34"/>
      <c r="AD4310" s="34"/>
      <c r="AE4310" s="34"/>
      <c r="AF4310" s="34"/>
      <c r="AG4310" s="34"/>
      <c r="AH4310" s="34"/>
      <c r="AI4310" s="34"/>
      <c r="AJ4310" s="34"/>
      <c r="AK4310" s="34"/>
      <c r="AL4310" s="47"/>
      <c r="AM4310" s="47"/>
      <c r="AN4310" s="47"/>
      <c r="AO4310" s="47"/>
      <c r="AP4310" s="47"/>
    </row>
    <row r="4311" spans="1:42">
      <c r="A4311" t="s">
        <v>42</v>
      </c>
      <c r="B4311">
        <v>230061807</v>
      </c>
      <c r="C4311">
        <v>113448062</v>
      </c>
      <c r="D4311" t="s">
        <v>43</v>
      </c>
      <c r="F4311">
        <v>20170925</v>
      </c>
      <c r="G4311" s="6">
        <v>43001.058657407404</v>
      </c>
      <c r="H4311" s="6">
        <v>43001.059131944443</v>
      </c>
      <c r="L4311" t="s">
        <v>44</v>
      </c>
      <c r="M4311">
        <v>470701753</v>
      </c>
      <c r="N4311" t="s">
        <v>764</v>
      </c>
      <c r="O4311">
        <v>1</v>
      </c>
      <c r="P4311" t="s">
        <v>32199</v>
      </c>
      <c r="Q4311" t="s">
        <v>152</v>
      </c>
      <c r="S4311" t="s">
        <v>32200</v>
      </c>
      <c r="U4311" t="s">
        <v>45</v>
      </c>
      <c r="V4311" t="s">
        <v>32201</v>
      </c>
      <c r="W4311" t="s">
        <v>32202</v>
      </c>
      <c r="X4311" t="s">
        <v>32203</v>
      </c>
      <c r="Y4311" t="s">
        <v>46</v>
      </c>
      <c r="Z4311" t="s">
        <v>47</v>
      </c>
      <c r="AA4311" t="s">
        <v>48</v>
      </c>
      <c r="AB4311" t="s">
        <v>49</v>
      </c>
      <c r="AC4311">
        <v>1.9</v>
      </c>
      <c r="AD4311">
        <v>2.1</v>
      </c>
      <c r="AE4311">
        <v>0.2</v>
      </c>
      <c r="AF4311">
        <v>2.1</v>
      </c>
      <c r="AG4311">
        <v>1.91</v>
      </c>
      <c r="AH4311" t="s">
        <v>32204</v>
      </c>
      <c r="AK4311" t="s">
        <v>45</v>
      </c>
      <c r="AL4311" t="s">
        <v>32201</v>
      </c>
    </row>
    <row r="4312" spans="1:42">
      <c r="A4312" t="s">
        <v>42</v>
      </c>
      <c r="B4312">
        <v>230074456</v>
      </c>
      <c r="C4312">
        <v>113453329</v>
      </c>
      <c r="D4312" t="s">
        <v>43</v>
      </c>
      <c r="F4312">
        <v>20170925</v>
      </c>
      <c r="G4312" s="6">
        <v>43001.472604166665</v>
      </c>
      <c r="H4312" s="6">
        <v>43001.472662037035</v>
      </c>
      <c r="L4312" t="s">
        <v>44</v>
      </c>
      <c r="M4312">
        <v>462271229</v>
      </c>
      <c r="N4312" t="s">
        <v>25387</v>
      </c>
      <c r="O4312">
        <v>1</v>
      </c>
      <c r="P4312" t="s">
        <v>32205</v>
      </c>
      <c r="Q4312" t="s">
        <v>152</v>
      </c>
      <c r="S4312" t="s">
        <v>31729</v>
      </c>
      <c r="U4312" t="s">
        <v>45</v>
      </c>
      <c r="V4312" t="s">
        <v>31730</v>
      </c>
      <c r="W4312" t="s">
        <v>31731</v>
      </c>
      <c r="X4312" t="s">
        <v>9048</v>
      </c>
      <c r="Y4312" t="s">
        <v>46</v>
      </c>
      <c r="Z4312" t="s">
        <v>47</v>
      </c>
      <c r="AA4312" t="s">
        <v>48</v>
      </c>
      <c r="AB4312" t="s">
        <v>49</v>
      </c>
      <c r="AC4312">
        <v>6.9</v>
      </c>
      <c r="AD4312">
        <v>7.1</v>
      </c>
      <c r="AE4312">
        <v>0.2</v>
      </c>
      <c r="AF4312">
        <v>7.1</v>
      </c>
      <c r="AG4312">
        <v>6.46</v>
      </c>
      <c r="AH4312" t="s">
        <v>31732</v>
      </c>
      <c r="AK4312" t="s">
        <v>31730</v>
      </c>
      <c r="AL4312" t="s">
        <v>45</v>
      </c>
    </row>
    <row r="4313" spans="1:42">
      <c r="A4313" t="s">
        <v>42</v>
      </c>
      <c r="B4313">
        <v>230097974</v>
      </c>
      <c r="C4313">
        <v>113464377</v>
      </c>
      <c r="D4313" t="s">
        <v>43</v>
      </c>
      <c r="F4313">
        <v>20170925</v>
      </c>
      <c r="G4313" s="6">
        <v>43001.841284722221</v>
      </c>
      <c r="H4313" s="6">
        <v>43001.841307870367</v>
      </c>
      <c r="L4313" t="s">
        <v>44</v>
      </c>
      <c r="M4313">
        <v>483158418</v>
      </c>
      <c r="N4313" t="s">
        <v>23282</v>
      </c>
      <c r="O4313">
        <v>1</v>
      </c>
      <c r="P4313" t="s">
        <v>32206</v>
      </c>
      <c r="Q4313" t="s">
        <v>152</v>
      </c>
      <c r="S4313" t="s">
        <v>32207</v>
      </c>
      <c r="U4313" t="s">
        <v>45</v>
      </c>
      <c r="V4313" t="s">
        <v>32208</v>
      </c>
      <c r="W4313" t="s">
        <v>32209</v>
      </c>
      <c r="X4313" t="s">
        <v>32210</v>
      </c>
      <c r="Y4313" t="s">
        <v>46</v>
      </c>
      <c r="Z4313" t="s">
        <v>47</v>
      </c>
      <c r="AA4313" t="s">
        <v>48</v>
      </c>
      <c r="AB4313" t="s">
        <v>49</v>
      </c>
      <c r="AC4313">
        <v>2.9</v>
      </c>
      <c r="AD4313">
        <v>2.5</v>
      </c>
      <c r="AE4313">
        <v>0.2</v>
      </c>
      <c r="AF4313">
        <v>3.1</v>
      </c>
      <c r="AG4313">
        <v>2.2799999999999998</v>
      </c>
      <c r="AH4313" t="s">
        <v>32211</v>
      </c>
      <c r="AK4313" t="s">
        <v>45</v>
      </c>
      <c r="AL4313" t="s">
        <v>32208</v>
      </c>
    </row>
    <row r="4314" spans="1:42" ht="31.5">
      <c r="A4314" t="s">
        <v>42</v>
      </c>
      <c r="B4314">
        <v>230099917</v>
      </c>
      <c r="C4314">
        <v>113465323</v>
      </c>
      <c r="D4314" t="s">
        <v>43</v>
      </c>
      <c r="F4314">
        <v>20170925</v>
      </c>
      <c r="G4314" s="6">
        <v>43001.874421296299</v>
      </c>
      <c r="H4314" s="6">
        <v>43001.874432870369</v>
      </c>
      <c r="L4314" t="s">
        <v>44</v>
      </c>
      <c r="M4314">
        <v>442176958</v>
      </c>
      <c r="N4314" t="s">
        <v>32212</v>
      </c>
      <c r="O4314">
        <v>1</v>
      </c>
      <c r="P4314" s="53" t="s">
        <v>32213</v>
      </c>
      <c r="Q4314" t="s">
        <v>152</v>
      </c>
      <c r="S4314" t="s">
        <v>32214</v>
      </c>
      <c r="U4314" t="s">
        <v>45</v>
      </c>
      <c r="V4314" t="s">
        <v>32215</v>
      </c>
      <c r="W4314" t="s">
        <v>32216</v>
      </c>
      <c r="X4314" t="s">
        <v>32217</v>
      </c>
      <c r="Y4314" t="s">
        <v>46</v>
      </c>
      <c r="Z4314" t="s">
        <v>47</v>
      </c>
      <c r="AA4314" t="s">
        <v>48</v>
      </c>
      <c r="AB4314" t="s">
        <v>49</v>
      </c>
      <c r="AC4314">
        <v>3.9</v>
      </c>
      <c r="AD4314">
        <v>4.0999999999999996</v>
      </c>
      <c r="AE4314">
        <v>0.2</v>
      </c>
      <c r="AF4314">
        <v>4.0999999999999996</v>
      </c>
      <c r="AG4314">
        <v>3.73</v>
      </c>
      <c r="AH4314" t="s">
        <v>32218</v>
      </c>
      <c r="AK4314" t="s">
        <v>45</v>
      </c>
      <c r="AL4314" t="s">
        <v>32215</v>
      </c>
    </row>
    <row r="4315" spans="1:42">
      <c r="A4315" t="s">
        <v>42</v>
      </c>
      <c r="B4315">
        <v>230102587</v>
      </c>
      <c r="C4315">
        <v>113466546</v>
      </c>
      <c r="D4315" t="s">
        <v>43</v>
      </c>
      <c r="F4315">
        <v>20170925</v>
      </c>
      <c r="G4315" s="6">
        <v>43001.911030092589</v>
      </c>
      <c r="H4315" s="6">
        <v>43001.911041666666</v>
      </c>
      <c r="L4315" t="s">
        <v>44</v>
      </c>
      <c r="M4315">
        <v>542054074</v>
      </c>
      <c r="N4315" t="s">
        <v>32219</v>
      </c>
      <c r="O4315">
        <v>1</v>
      </c>
      <c r="P4315" t="s">
        <v>32220</v>
      </c>
      <c r="Q4315" t="s">
        <v>152</v>
      </c>
      <c r="S4315" t="s">
        <v>32221</v>
      </c>
      <c r="U4315" t="s">
        <v>45</v>
      </c>
      <c r="V4315" t="s">
        <v>32222</v>
      </c>
      <c r="W4315" t="s">
        <v>32223</v>
      </c>
      <c r="X4315" t="s">
        <v>32224</v>
      </c>
      <c r="Y4315" t="s">
        <v>46</v>
      </c>
      <c r="Z4315" t="s">
        <v>47</v>
      </c>
      <c r="AA4315" t="s">
        <v>48</v>
      </c>
      <c r="AB4315" t="s">
        <v>49</v>
      </c>
      <c r="AC4315">
        <v>4.9000000000000004</v>
      </c>
      <c r="AD4315">
        <v>5.0999999999999996</v>
      </c>
      <c r="AE4315">
        <v>0.2</v>
      </c>
      <c r="AF4315">
        <v>5.0999999999999996</v>
      </c>
      <c r="AG4315">
        <v>4.6399999999999997</v>
      </c>
      <c r="AH4315" t="s">
        <v>32225</v>
      </c>
      <c r="AK4315" t="s">
        <v>45</v>
      </c>
      <c r="AL4315" t="s">
        <v>32222</v>
      </c>
    </row>
    <row r="4316" spans="1:42">
      <c r="A4316" t="s">
        <v>42</v>
      </c>
      <c r="B4316">
        <v>230103910</v>
      </c>
      <c r="C4316">
        <v>113467156</v>
      </c>
      <c r="D4316" t="s">
        <v>43</v>
      </c>
      <c r="F4316">
        <v>20170925</v>
      </c>
      <c r="G4316" s="6">
        <v>43001.927604166667</v>
      </c>
      <c r="H4316" s="6">
        <v>43001.92765046296</v>
      </c>
      <c r="L4316" t="s">
        <v>44</v>
      </c>
      <c r="M4316">
        <v>490648247</v>
      </c>
      <c r="N4316" t="s">
        <v>25298</v>
      </c>
      <c r="O4316">
        <v>1</v>
      </c>
      <c r="P4316" t="s">
        <v>32226</v>
      </c>
      <c r="Q4316" t="s">
        <v>152</v>
      </c>
      <c r="S4316" t="s">
        <v>32227</v>
      </c>
      <c r="U4316" t="s">
        <v>32228</v>
      </c>
      <c r="V4316" t="s">
        <v>32229</v>
      </c>
      <c r="W4316" t="s">
        <v>32230</v>
      </c>
      <c r="X4316" t="s">
        <v>11237</v>
      </c>
      <c r="Y4316" t="s">
        <v>46</v>
      </c>
      <c r="Z4316" t="s">
        <v>47</v>
      </c>
      <c r="AA4316" t="s">
        <v>48</v>
      </c>
      <c r="AB4316" t="s">
        <v>49</v>
      </c>
      <c r="AC4316">
        <v>15.89</v>
      </c>
      <c r="AD4316">
        <v>14.1</v>
      </c>
      <c r="AE4316">
        <v>0.2</v>
      </c>
      <c r="AF4316">
        <v>16.09</v>
      </c>
      <c r="AG4316">
        <v>12.83</v>
      </c>
      <c r="AH4316" t="s">
        <v>32227</v>
      </c>
      <c r="AJ4316" t="s">
        <v>32231</v>
      </c>
      <c r="AK4316" t="s">
        <v>32228</v>
      </c>
      <c r="AL4316" t="s">
        <v>32229</v>
      </c>
    </row>
    <row r="4317" spans="1:42">
      <c r="A4317" t="s">
        <v>42</v>
      </c>
      <c r="B4317">
        <v>230104168</v>
      </c>
      <c r="C4317">
        <v>113467266</v>
      </c>
      <c r="D4317" t="s">
        <v>43</v>
      </c>
      <c r="F4317">
        <v>20170925</v>
      </c>
      <c r="G4317" s="6">
        <v>43001.930659722224</v>
      </c>
      <c r="H4317" s="6">
        <v>43001.93068287037</v>
      </c>
      <c r="L4317" t="s">
        <v>44</v>
      </c>
      <c r="M4317">
        <v>441069153</v>
      </c>
      <c r="N4317" t="s">
        <v>23426</v>
      </c>
      <c r="O4317">
        <v>1</v>
      </c>
      <c r="P4317" t="s">
        <v>32232</v>
      </c>
      <c r="Q4317" t="s">
        <v>152</v>
      </c>
      <c r="S4317" t="s">
        <v>32233</v>
      </c>
      <c r="U4317" t="s">
        <v>45</v>
      </c>
      <c r="V4317" t="s">
        <v>32234</v>
      </c>
      <c r="W4317" t="s">
        <v>32235</v>
      </c>
      <c r="X4317" t="s">
        <v>13439</v>
      </c>
      <c r="Y4317" t="s">
        <v>46</v>
      </c>
      <c r="Z4317" t="s">
        <v>47</v>
      </c>
      <c r="AA4317" t="s">
        <v>48</v>
      </c>
      <c r="AB4317" t="s">
        <v>49</v>
      </c>
      <c r="AC4317">
        <v>7.5</v>
      </c>
      <c r="AD4317">
        <v>7.7</v>
      </c>
      <c r="AE4317">
        <v>0.2</v>
      </c>
      <c r="AF4317">
        <v>7.7</v>
      </c>
      <c r="AG4317">
        <v>7.01</v>
      </c>
      <c r="AH4317" t="s">
        <v>32236</v>
      </c>
      <c r="AK4317" t="s">
        <v>45</v>
      </c>
      <c r="AL4317" t="s">
        <v>32234</v>
      </c>
    </row>
    <row r="4318" spans="1:42">
      <c r="A4318" t="s">
        <v>42</v>
      </c>
      <c r="B4318">
        <v>230109617</v>
      </c>
      <c r="C4318">
        <v>113469042</v>
      </c>
      <c r="D4318" t="s">
        <v>43</v>
      </c>
      <c r="F4318">
        <v>20170925</v>
      </c>
      <c r="G4318" s="6">
        <v>43001.975972222222</v>
      </c>
      <c r="H4318" s="6">
        <v>43001.976307870369</v>
      </c>
      <c r="L4318" t="s">
        <v>44</v>
      </c>
      <c r="M4318">
        <v>544349811</v>
      </c>
      <c r="N4318" t="s">
        <v>26761</v>
      </c>
      <c r="O4318">
        <v>5</v>
      </c>
      <c r="P4318" t="s">
        <v>32237</v>
      </c>
      <c r="Q4318" t="s">
        <v>152</v>
      </c>
      <c r="S4318" t="s">
        <v>32238</v>
      </c>
      <c r="U4318" t="s">
        <v>32239</v>
      </c>
      <c r="V4318" t="s">
        <v>32239</v>
      </c>
      <c r="W4318" t="s">
        <v>32240</v>
      </c>
      <c r="X4318" t="s">
        <v>32241</v>
      </c>
      <c r="Y4318" t="s">
        <v>46</v>
      </c>
      <c r="Z4318" t="s">
        <v>47</v>
      </c>
      <c r="AA4318" t="s">
        <v>48</v>
      </c>
      <c r="AB4318" t="s">
        <v>49</v>
      </c>
      <c r="AC4318">
        <v>5</v>
      </c>
      <c r="AD4318">
        <v>1.2</v>
      </c>
      <c r="AE4318">
        <v>1</v>
      </c>
      <c r="AF4318">
        <v>6</v>
      </c>
      <c r="AG4318">
        <v>5.45</v>
      </c>
      <c r="AH4318" t="s">
        <v>32238</v>
      </c>
      <c r="AK4318" t="s">
        <v>50</v>
      </c>
      <c r="AL4318" t="s">
        <v>50</v>
      </c>
    </row>
    <row r="4319" spans="1:42">
      <c r="A4319" s="32">
        <v>43002</v>
      </c>
      <c r="B4319" s="33"/>
      <c r="C4319" s="34"/>
      <c r="D4319" s="34"/>
      <c r="E4319" s="35"/>
      <c r="F4319" s="35"/>
      <c r="G4319" s="34"/>
      <c r="H4319" s="34"/>
      <c r="I4319" s="34"/>
      <c r="J4319" s="34"/>
      <c r="K4319" s="34"/>
      <c r="L4319" s="34"/>
      <c r="M4319" s="34"/>
      <c r="N4319" s="34"/>
      <c r="O4319" s="34"/>
      <c r="P4319" s="34"/>
      <c r="Q4319" s="34"/>
      <c r="R4319" s="34"/>
      <c r="S4319" s="34"/>
      <c r="T4319" s="34"/>
      <c r="U4319" s="34"/>
      <c r="V4319" s="34"/>
      <c r="W4319" s="34"/>
      <c r="X4319" s="34"/>
      <c r="Y4319" s="34"/>
      <c r="Z4319" s="34"/>
      <c r="AA4319" s="34"/>
      <c r="AB4319" s="34"/>
      <c r="AC4319" s="34"/>
      <c r="AD4319" s="34"/>
      <c r="AE4319" s="34"/>
      <c r="AF4319" s="34"/>
      <c r="AG4319" s="34"/>
      <c r="AH4319" s="34"/>
      <c r="AI4319" s="34"/>
      <c r="AJ4319" s="34"/>
      <c r="AK4319" s="34"/>
      <c r="AL4319" s="47"/>
      <c r="AM4319" s="47"/>
      <c r="AN4319" s="47"/>
      <c r="AO4319" s="47"/>
      <c r="AP4319" s="47"/>
    </row>
    <row r="4320" spans="1:42">
      <c r="A4320" t="s">
        <v>42</v>
      </c>
      <c r="B4320">
        <v>230118479</v>
      </c>
      <c r="C4320">
        <v>113472715</v>
      </c>
      <c r="D4320" t="s">
        <v>43</v>
      </c>
      <c r="F4320">
        <v>20170925</v>
      </c>
      <c r="G4320" s="6">
        <v>43002.2496875</v>
      </c>
      <c r="H4320" s="6">
        <v>43002.2497337963</v>
      </c>
      <c r="L4320" t="s">
        <v>44</v>
      </c>
      <c r="M4320">
        <v>462271229</v>
      </c>
      <c r="N4320" t="s">
        <v>25387</v>
      </c>
      <c r="O4320">
        <v>1</v>
      </c>
      <c r="P4320" t="s">
        <v>32242</v>
      </c>
      <c r="Q4320" t="s">
        <v>152</v>
      </c>
      <c r="S4320" t="s">
        <v>32243</v>
      </c>
      <c r="U4320" t="s">
        <v>45</v>
      </c>
      <c r="V4320" t="s">
        <v>32244</v>
      </c>
      <c r="W4320" t="s">
        <v>32245</v>
      </c>
      <c r="X4320" t="s">
        <v>32246</v>
      </c>
      <c r="Y4320" t="s">
        <v>46</v>
      </c>
      <c r="Z4320" t="s">
        <v>47</v>
      </c>
      <c r="AA4320" t="s">
        <v>48</v>
      </c>
      <c r="AB4320" t="s">
        <v>49</v>
      </c>
      <c r="AC4320">
        <v>6.9</v>
      </c>
      <c r="AD4320">
        <v>7.1</v>
      </c>
      <c r="AE4320">
        <v>0.2</v>
      </c>
      <c r="AF4320">
        <v>7.1</v>
      </c>
      <c r="AG4320">
        <v>6.46</v>
      </c>
      <c r="AH4320" t="s">
        <v>32243</v>
      </c>
      <c r="AK4320" t="s">
        <v>45</v>
      </c>
      <c r="AL4320" t="s">
        <v>32244</v>
      </c>
    </row>
    <row r="4321" spans="1:42">
      <c r="A4321" t="s">
        <v>42</v>
      </c>
      <c r="B4321">
        <v>230130194</v>
      </c>
      <c r="C4321">
        <v>113477660</v>
      </c>
      <c r="D4321" t="s">
        <v>43</v>
      </c>
      <c r="F4321">
        <v>20170925</v>
      </c>
      <c r="G4321" s="6">
        <v>43002.513784722221</v>
      </c>
      <c r="H4321" s="6">
        <v>43002.513807870368</v>
      </c>
      <c r="L4321" t="s">
        <v>44</v>
      </c>
      <c r="M4321">
        <v>483143018</v>
      </c>
      <c r="N4321" t="s">
        <v>206</v>
      </c>
      <c r="O4321">
        <v>1</v>
      </c>
      <c r="P4321" t="s">
        <v>32247</v>
      </c>
      <c r="Q4321" t="s">
        <v>152</v>
      </c>
      <c r="S4321" t="s">
        <v>32248</v>
      </c>
      <c r="U4321" t="s">
        <v>45</v>
      </c>
      <c r="V4321" t="s">
        <v>32249</v>
      </c>
      <c r="W4321" t="s">
        <v>32250</v>
      </c>
      <c r="X4321" t="s">
        <v>32251</v>
      </c>
      <c r="Y4321" t="s">
        <v>46</v>
      </c>
      <c r="Z4321" t="s">
        <v>47</v>
      </c>
      <c r="AA4321" t="s">
        <v>48</v>
      </c>
      <c r="AB4321" t="s">
        <v>49</v>
      </c>
      <c r="AC4321">
        <v>2.6</v>
      </c>
      <c r="AD4321">
        <v>2.8</v>
      </c>
      <c r="AE4321">
        <v>0.2</v>
      </c>
      <c r="AF4321">
        <v>2.8</v>
      </c>
      <c r="AG4321">
        <v>2.5499999999999998</v>
      </c>
      <c r="AH4321" t="s">
        <v>32252</v>
      </c>
      <c r="AK4321" t="s">
        <v>45</v>
      </c>
      <c r="AL4321" t="s">
        <v>32249</v>
      </c>
    </row>
    <row r="4322" spans="1:42">
      <c r="A4322" t="s">
        <v>42</v>
      </c>
      <c r="B4322">
        <v>230146504</v>
      </c>
      <c r="C4322">
        <v>113481487</v>
      </c>
      <c r="D4322" t="s">
        <v>43</v>
      </c>
      <c r="F4322">
        <v>20170925</v>
      </c>
      <c r="G4322" s="6">
        <v>43002.627662037034</v>
      </c>
      <c r="H4322" s="6">
        <v>43002.62767361111</v>
      </c>
      <c r="L4322" t="s">
        <v>44</v>
      </c>
      <c r="M4322">
        <v>504548315</v>
      </c>
      <c r="N4322" t="s">
        <v>15179</v>
      </c>
      <c r="O4322">
        <v>1</v>
      </c>
      <c r="P4322" t="s">
        <v>32253</v>
      </c>
      <c r="Q4322" t="s">
        <v>152</v>
      </c>
      <c r="S4322" t="s">
        <v>32254</v>
      </c>
      <c r="U4322" t="s">
        <v>45</v>
      </c>
      <c r="V4322" t="s">
        <v>32255</v>
      </c>
      <c r="W4322" t="s">
        <v>32256</v>
      </c>
      <c r="X4322" t="s">
        <v>32257</v>
      </c>
      <c r="Y4322" t="s">
        <v>46</v>
      </c>
      <c r="Z4322" t="s">
        <v>47</v>
      </c>
      <c r="AA4322" t="s">
        <v>48</v>
      </c>
      <c r="AB4322" t="s">
        <v>49</v>
      </c>
      <c r="AC4322">
        <v>12.8</v>
      </c>
      <c r="AD4322">
        <v>13</v>
      </c>
      <c r="AE4322">
        <v>0.2</v>
      </c>
      <c r="AF4322">
        <v>13</v>
      </c>
      <c r="AG4322">
        <v>11.83</v>
      </c>
      <c r="AH4322" t="s">
        <v>32258</v>
      </c>
      <c r="AK4322" t="s">
        <v>45</v>
      </c>
      <c r="AL4322" t="s">
        <v>32255</v>
      </c>
    </row>
    <row r="4323" spans="1:42">
      <c r="A4323" t="s">
        <v>42</v>
      </c>
      <c r="B4323">
        <v>230153522</v>
      </c>
      <c r="C4323">
        <v>113484791</v>
      </c>
      <c r="D4323" t="s">
        <v>43</v>
      </c>
      <c r="F4323">
        <v>20170925</v>
      </c>
      <c r="G4323" s="6">
        <v>43002.71193287037</v>
      </c>
      <c r="H4323" s="6">
        <v>43002.711967592593</v>
      </c>
      <c r="L4323" t="s">
        <v>44</v>
      </c>
      <c r="M4323">
        <v>543522057</v>
      </c>
      <c r="N4323" t="s">
        <v>32259</v>
      </c>
      <c r="O4323">
        <v>1</v>
      </c>
      <c r="P4323" t="s">
        <v>32260</v>
      </c>
      <c r="Q4323" t="s">
        <v>152</v>
      </c>
      <c r="S4323" t="s">
        <v>32261</v>
      </c>
      <c r="U4323" t="s">
        <v>45</v>
      </c>
      <c r="V4323" t="s">
        <v>32262</v>
      </c>
      <c r="W4323" t="s">
        <v>32263</v>
      </c>
      <c r="X4323" t="s">
        <v>10288</v>
      </c>
      <c r="Y4323" t="s">
        <v>46</v>
      </c>
      <c r="Z4323" t="s">
        <v>47</v>
      </c>
      <c r="AA4323" t="s">
        <v>48</v>
      </c>
      <c r="AB4323" t="s">
        <v>49</v>
      </c>
      <c r="AC4323">
        <v>1</v>
      </c>
      <c r="AD4323">
        <v>1.2</v>
      </c>
      <c r="AE4323">
        <v>0.2</v>
      </c>
      <c r="AF4323">
        <v>1.2</v>
      </c>
      <c r="AG4323">
        <v>1.0900000000000001</v>
      </c>
      <c r="AH4323" t="s">
        <v>32264</v>
      </c>
      <c r="AK4323" t="s">
        <v>45</v>
      </c>
      <c r="AL4323" t="s">
        <v>32262</v>
      </c>
    </row>
    <row r="4324" spans="1:42">
      <c r="A4324" t="s">
        <v>42</v>
      </c>
      <c r="B4324">
        <v>230160406</v>
      </c>
      <c r="C4324">
        <v>113488002</v>
      </c>
      <c r="D4324" t="s">
        <v>43</v>
      </c>
      <c r="F4324">
        <v>20170925</v>
      </c>
      <c r="G4324" s="6">
        <v>43002.798773148148</v>
      </c>
      <c r="H4324" s="6">
        <v>43002.798784722225</v>
      </c>
      <c r="L4324" t="s">
        <v>44</v>
      </c>
      <c r="M4324">
        <v>489554133</v>
      </c>
      <c r="N4324" t="s">
        <v>23233</v>
      </c>
      <c r="O4324">
        <v>1</v>
      </c>
      <c r="P4324" t="s">
        <v>20800</v>
      </c>
      <c r="Q4324" t="s">
        <v>152</v>
      </c>
      <c r="S4324" t="s">
        <v>32265</v>
      </c>
      <c r="U4324" t="s">
        <v>45</v>
      </c>
      <c r="V4324" t="s">
        <v>32266</v>
      </c>
      <c r="W4324" t="s">
        <v>32267</v>
      </c>
      <c r="X4324" t="s">
        <v>32268</v>
      </c>
      <c r="Y4324" t="s">
        <v>46</v>
      </c>
      <c r="Z4324" t="s">
        <v>47</v>
      </c>
      <c r="AA4324" t="s">
        <v>48</v>
      </c>
      <c r="AB4324" t="s">
        <v>49</v>
      </c>
      <c r="AC4324">
        <v>9.9</v>
      </c>
      <c r="AD4324">
        <v>10.1</v>
      </c>
      <c r="AE4324">
        <v>0.2</v>
      </c>
      <c r="AF4324">
        <v>10.1</v>
      </c>
      <c r="AG4324">
        <v>9.19</v>
      </c>
      <c r="AH4324" t="s">
        <v>32269</v>
      </c>
      <c r="AK4324" t="s">
        <v>45</v>
      </c>
      <c r="AL4324" t="s">
        <v>32266</v>
      </c>
    </row>
    <row r="4325" spans="1:42">
      <c r="A4325" t="s">
        <v>42</v>
      </c>
      <c r="B4325">
        <v>230169065</v>
      </c>
      <c r="C4325">
        <v>113492214</v>
      </c>
      <c r="D4325" t="s">
        <v>43</v>
      </c>
      <c r="F4325">
        <v>20170925</v>
      </c>
      <c r="G4325" s="6">
        <v>43002.895798611113</v>
      </c>
      <c r="H4325" s="6">
        <v>43002.895821759259</v>
      </c>
      <c r="L4325" t="s">
        <v>44</v>
      </c>
      <c r="M4325">
        <v>472304575</v>
      </c>
      <c r="N4325" t="s">
        <v>23170</v>
      </c>
      <c r="O4325">
        <v>1</v>
      </c>
      <c r="P4325" t="s">
        <v>22252</v>
      </c>
      <c r="Q4325" t="s">
        <v>152</v>
      </c>
      <c r="S4325" t="s">
        <v>32270</v>
      </c>
      <c r="U4325" t="s">
        <v>45</v>
      </c>
      <c r="V4325" t="s">
        <v>32271</v>
      </c>
      <c r="W4325" t="s">
        <v>32272</v>
      </c>
      <c r="X4325" t="s">
        <v>32273</v>
      </c>
      <c r="Y4325" t="s">
        <v>46</v>
      </c>
      <c r="Z4325" t="s">
        <v>47</v>
      </c>
      <c r="AA4325" t="s">
        <v>48</v>
      </c>
      <c r="AB4325" t="s">
        <v>49</v>
      </c>
      <c r="AC4325">
        <v>4.9000000000000004</v>
      </c>
      <c r="AD4325">
        <v>5.0999999999999996</v>
      </c>
      <c r="AE4325">
        <v>0.2</v>
      </c>
      <c r="AF4325">
        <v>5.0999999999999996</v>
      </c>
      <c r="AG4325">
        <v>4.6399999999999997</v>
      </c>
      <c r="AH4325" t="s">
        <v>23862</v>
      </c>
      <c r="AK4325" t="s">
        <v>50</v>
      </c>
      <c r="AL4325" t="s">
        <v>32271</v>
      </c>
    </row>
    <row r="4326" spans="1:42">
      <c r="A4326" t="s">
        <v>42</v>
      </c>
      <c r="B4326">
        <v>230169826</v>
      </c>
      <c r="C4326">
        <v>113492569</v>
      </c>
      <c r="D4326" t="s">
        <v>43</v>
      </c>
      <c r="F4326">
        <v>20170925</v>
      </c>
      <c r="G4326" s="6">
        <v>43002.901875000003</v>
      </c>
      <c r="H4326" s="6">
        <v>43002.901886574073</v>
      </c>
      <c r="L4326" t="s">
        <v>44</v>
      </c>
      <c r="M4326">
        <v>543541647</v>
      </c>
      <c r="N4326" t="s">
        <v>25344</v>
      </c>
      <c r="O4326">
        <v>1</v>
      </c>
      <c r="P4326" t="s">
        <v>24769</v>
      </c>
      <c r="Q4326" t="s">
        <v>152</v>
      </c>
      <c r="S4326" t="s">
        <v>32274</v>
      </c>
      <c r="U4326" t="s">
        <v>32275</v>
      </c>
      <c r="V4326" t="s">
        <v>32276</v>
      </c>
      <c r="W4326" t="s">
        <v>32277</v>
      </c>
      <c r="X4326" t="s">
        <v>28201</v>
      </c>
      <c r="Y4326" t="s">
        <v>46</v>
      </c>
      <c r="Z4326" t="s">
        <v>47</v>
      </c>
      <c r="AA4326" t="s">
        <v>48</v>
      </c>
      <c r="AB4326" t="s">
        <v>49</v>
      </c>
      <c r="AC4326">
        <v>2.9</v>
      </c>
      <c r="AD4326">
        <v>3.1</v>
      </c>
      <c r="AE4326">
        <v>0.2</v>
      </c>
      <c r="AF4326">
        <v>3.1</v>
      </c>
      <c r="AG4326">
        <v>2.82</v>
      </c>
      <c r="AH4326" t="s">
        <v>32278</v>
      </c>
      <c r="AK4326" t="s">
        <v>32275</v>
      </c>
      <c r="AL4326" t="s">
        <v>32276</v>
      </c>
    </row>
    <row r="4327" spans="1:42">
      <c r="A4327" t="s">
        <v>42</v>
      </c>
      <c r="B4327">
        <v>230169888</v>
      </c>
      <c r="C4327">
        <v>113492599</v>
      </c>
      <c r="D4327" t="s">
        <v>43</v>
      </c>
      <c r="F4327">
        <v>20170925</v>
      </c>
      <c r="G4327" s="6">
        <v>43002.902395833335</v>
      </c>
      <c r="H4327" s="6">
        <v>43002.902407407404</v>
      </c>
      <c r="L4327" t="s">
        <v>44</v>
      </c>
      <c r="M4327">
        <v>489554133</v>
      </c>
      <c r="N4327" t="s">
        <v>23233</v>
      </c>
      <c r="O4327">
        <v>1</v>
      </c>
      <c r="P4327" t="s">
        <v>289</v>
      </c>
      <c r="Q4327" t="s">
        <v>152</v>
      </c>
      <c r="S4327" t="s">
        <v>32279</v>
      </c>
      <c r="U4327" t="s">
        <v>32280</v>
      </c>
      <c r="V4327" t="s">
        <v>32281</v>
      </c>
      <c r="W4327" t="s">
        <v>32282</v>
      </c>
      <c r="X4327" t="s">
        <v>2082</v>
      </c>
      <c r="Y4327" t="s">
        <v>46</v>
      </c>
      <c r="Z4327" t="s">
        <v>47</v>
      </c>
      <c r="AA4327" t="s">
        <v>48</v>
      </c>
      <c r="AB4327" t="s">
        <v>49</v>
      </c>
      <c r="AC4327">
        <v>9.9</v>
      </c>
      <c r="AD4327">
        <v>10.1</v>
      </c>
      <c r="AE4327">
        <v>0.2</v>
      </c>
      <c r="AF4327">
        <v>10.1</v>
      </c>
      <c r="AG4327">
        <v>9.19</v>
      </c>
      <c r="AH4327" t="s">
        <v>32279</v>
      </c>
      <c r="AK4327" t="s">
        <v>32280</v>
      </c>
      <c r="AL4327" t="s">
        <v>32281</v>
      </c>
    </row>
    <row r="4328" spans="1:42">
      <c r="A4328" t="s">
        <v>42</v>
      </c>
      <c r="B4328">
        <v>230171304</v>
      </c>
      <c r="C4328">
        <v>113493273</v>
      </c>
      <c r="D4328" t="s">
        <v>43</v>
      </c>
      <c r="F4328">
        <v>20170925</v>
      </c>
      <c r="G4328" s="6">
        <v>43002.914097222223</v>
      </c>
      <c r="H4328" s="6">
        <v>43002.914178240739</v>
      </c>
      <c r="L4328" t="s">
        <v>44</v>
      </c>
      <c r="M4328">
        <v>496407194</v>
      </c>
      <c r="N4328" t="s">
        <v>23547</v>
      </c>
      <c r="O4328">
        <v>1</v>
      </c>
      <c r="P4328" t="s">
        <v>32283</v>
      </c>
      <c r="Q4328" t="s">
        <v>152</v>
      </c>
      <c r="S4328" t="s">
        <v>32284</v>
      </c>
      <c r="U4328" t="s">
        <v>32285</v>
      </c>
      <c r="V4328" t="s">
        <v>32285</v>
      </c>
      <c r="W4328" t="s">
        <v>32286</v>
      </c>
      <c r="X4328" t="s">
        <v>16580</v>
      </c>
      <c r="Y4328" t="s">
        <v>46</v>
      </c>
      <c r="Z4328" t="s">
        <v>47</v>
      </c>
      <c r="AA4328" t="s">
        <v>48</v>
      </c>
      <c r="AB4328" t="s">
        <v>49</v>
      </c>
      <c r="AC4328">
        <v>6.9</v>
      </c>
      <c r="AD4328">
        <v>7.1</v>
      </c>
      <c r="AE4328">
        <v>0.2</v>
      </c>
      <c r="AF4328">
        <v>7.1</v>
      </c>
      <c r="AG4328">
        <v>6.46</v>
      </c>
      <c r="AH4328" t="s">
        <v>32287</v>
      </c>
      <c r="AK4328" t="s">
        <v>32285</v>
      </c>
      <c r="AL4328" t="s">
        <v>32285</v>
      </c>
    </row>
    <row r="4329" spans="1:42">
      <c r="A4329" t="s">
        <v>42</v>
      </c>
      <c r="B4329">
        <v>230179630</v>
      </c>
      <c r="C4329">
        <v>113497068</v>
      </c>
      <c r="D4329" t="s">
        <v>43</v>
      </c>
      <c r="F4329">
        <v>20170925</v>
      </c>
      <c r="G4329" s="6">
        <v>43002.969560185185</v>
      </c>
      <c r="H4329" s="6">
        <v>43002.969583333332</v>
      </c>
      <c r="L4329" t="s">
        <v>44</v>
      </c>
      <c r="M4329">
        <v>439763958</v>
      </c>
      <c r="N4329" t="s">
        <v>92</v>
      </c>
      <c r="O4329">
        <v>1</v>
      </c>
      <c r="P4329" t="s">
        <v>32288</v>
      </c>
      <c r="Q4329" t="s">
        <v>152</v>
      </c>
      <c r="S4329" t="s">
        <v>1182</v>
      </c>
      <c r="U4329" t="s">
        <v>45</v>
      </c>
      <c r="V4329" t="s">
        <v>1183</v>
      </c>
      <c r="W4329" t="s">
        <v>1184</v>
      </c>
      <c r="X4329" t="s">
        <v>1185</v>
      </c>
      <c r="Y4329" t="s">
        <v>46</v>
      </c>
      <c r="Z4329" t="s">
        <v>47</v>
      </c>
      <c r="AA4329" t="s">
        <v>48</v>
      </c>
      <c r="AB4329" t="s">
        <v>49</v>
      </c>
      <c r="AC4329">
        <v>19.899999999999999</v>
      </c>
      <c r="AD4329">
        <v>20.100000000000001</v>
      </c>
      <c r="AE4329">
        <v>0.2</v>
      </c>
      <c r="AF4329">
        <v>20.100000000000001</v>
      </c>
      <c r="AG4329">
        <v>18.29</v>
      </c>
      <c r="AH4329" t="s">
        <v>32289</v>
      </c>
      <c r="AK4329" t="s">
        <v>45</v>
      </c>
      <c r="AL4329" t="s">
        <v>1183</v>
      </c>
    </row>
    <row r="4330" spans="1:42">
      <c r="A4330" s="32">
        <v>43003</v>
      </c>
      <c r="B4330" s="33"/>
      <c r="C4330" s="34"/>
      <c r="D4330" s="34"/>
      <c r="E4330" s="35"/>
      <c r="F4330" s="35"/>
      <c r="G4330" s="34"/>
      <c r="H4330" s="34"/>
      <c r="I4330" s="34"/>
      <c r="J4330" s="34"/>
      <c r="K4330" s="34"/>
      <c r="L4330" s="34"/>
      <c r="M4330" s="34"/>
      <c r="N4330" s="34"/>
      <c r="O4330" s="34"/>
      <c r="P4330" s="34"/>
      <c r="Q4330" s="34"/>
      <c r="R4330" s="34"/>
      <c r="S4330" s="34"/>
      <c r="T4330" s="34"/>
      <c r="U4330" s="34"/>
      <c r="V4330" s="34"/>
      <c r="W4330" s="34"/>
      <c r="X4330" s="34"/>
      <c r="Y4330" s="34"/>
      <c r="Z4330" s="34"/>
      <c r="AA4330" s="34"/>
      <c r="AB4330" s="34"/>
      <c r="AC4330" s="34"/>
      <c r="AD4330" s="34"/>
      <c r="AE4330" s="34"/>
      <c r="AF4330" s="34"/>
      <c r="AG4330" s="34"/>
      <c r="AH4330" s="34"/>
      <c r="AI4330" s="34"/>
      <c r="AJ4330" s="34"/>
      <c r="AK4330" s="34"/>
      <c r="AL4330" s="47"/>
      <c r="AM4330" s="47"/>
      <c r="AN4330" s="47"/>
      <c r="AO4330" s="47"/>
      <c r="AP4330" s="47"/>
    </row>
    <row r="4331" spans="1:42">
      <c r="A4331" t="s">
        <v>42</v>
      </c>
      <c r="B4331">
        <v>230189464</v>
      </c>
      <c r="C4331">
        <v>113501025</v>
      </c>
      <c r="D4331" t="s">
        <v>43</v>
      </c>
      <c r="F4331">
        <v>20170925</v>
      </c>
      <c r="G4331" s="6">
        <v>43003.078472222223</v>
      </c>
      <c r="H4331" s="6">
        <v>43003.078530092593</v>
      </c>
      <c r="L4331" t="s">
        <v>44</v>
      </c>
      <c r="M4331">
        <v>480809264</v>
      </c>
      <c r="N4331" t="s">
        <v>24776</v>
      </c>
      <c r="O4331">
        <v>1</v>
      </c>
      <c r="P4331" t="s">
        <v>32290</v>
      </c>
      <c r="Q4331" t="s">
        <v>152</v>
      </c>
      <c r="S4331" t="s">
        <v>32291</v>
      </c>
      <c r="U4331" t="s">
        <v>32292</v>
      </c>
      <c r="V4331" t="s">
        <v>32292</v>
      </c>
      <c r="W4331" t="s">
        <v>32293</v>
      </c>
      <c r="X4331" t="s">
        <v>32294</v>
      </c>
      <c r="Y4331" t="s">
        <v>46</v>
      </c>
      <c r="Z4331" t="s">
        <v>47</v>
      </c>
      <c r="AA4331" t="s">
        <v>48</v>
      </c>
      <c r="AB4331" t="s">
        <v>49</v>
      </c>
      <c r="AC4331">
        <v>9.5</v>
      </c>
      <c r="AD4331">
        <v>9.6999999999999993</v>
      </c>
      <c r="AE4331">
        <v>0.2</v>
      </c>
      <c r="AF4331">
        <v>9.6999999999999993</v>
      </c>
      <c r="AG4331">
        <v>8.83</v>
      </c>
      <c r="AH4331" t="s">
        <v>32295</v>
      </c>
      <c r="AK4331" t="s">
        <v>32296</v>
      </c>
      <c r="AL4331" t="s">
        <v>32292</v>
      </c>
    </row>
    <row r="4332" spans="1:42">
      <c r="A4332" t="s">
        <v>42</v>
      </c>
      <c r="B4332">
        <v>230189726</v>
      </c>
      <c r="C4332">
        <v>113501143</v>
      </c>
      <c r="D4332" t="s">
        <v>43</v>
      </c>
      <c r="F4332">
        <v>20170925</v>
      </c>
      <c r="G4332" s="6">
        <v>43003.092557870368</v>
      </c>
      <c r="H4332" s="6">
        <v>43003.092638888891</v>
      </c>
      <c r="L4332" t="s">
        <v>44</v>
      </c>
      <c r="M4332">
        <v>436358065</v>
      </c>
      <c r="N4332" t="s">
        <v>31298</v>
      </c>
      <c r="O4332">
        <v>1</v>
      </c>
      <c r="P4332" t="s">
        <v>27761</v>
      </c>
      <c r="Q4332" t="s">
        <v>152</v>
      </c>
      <c r="S4332" t="s">
        <v>32297</v>
      </c>
      <c r="U4332" t="s">
        <v>45</v>
      </c>
      <c r="V4332" t="s">
        <v>32298</v>
      </c>
      <c r="W4332" t="s">
        <v>32299</v>
      </c>
      <c r="X4332" t="s">
        <v>1542</v>
      </c>
      <c r="Y4332" t="s">
        <v>46</v>
      </c>
      <c r="Z4332" t="s">
        <v>47</v>
      </c>
      <c r="AA4332" t="s">
        <v>48</v>
      </c>
      <c r="AB4332" t="s">
        <v>49</v>
      </c>
      <c r="AC4332">
        <v>27.9</v>
      </c>
      <c r="AD4332">
        <v>27.9</v>
      </c>
      <c r="AE4332">
        <v>0</v>
      </c>
      <c r="AF4332">
        <v>27.9</v>
      </c>
      <c r="AG4332">
        <v>25.39</v>
      </c>
      <c r="AH4332" t="s">
        <v>32297</v>
      </c>
      <c r="AK4332" t="s">
        <v>45</v>
      </c>
      <c r="AL4332" t="s">
        <v>32298</v>
      </c>
    </row>
    <row r="4333" spans="1:42">
      <c r="A4333" t="s">
        <v>42</v>
      </c>
      <c r="B4333">
        <v>230217100</v>
      </c>
      <c r="C4333">
        <v>113506364</v>
      </c>
      <c r="D4333" t="s">
        <v>43</v>
      </c>
      <c r="F4333">
        <v>20170926</v>
      </c>
      <c r="G4333" s="6">
        <v>43003.508043981485</v>
      </c>
      <c r="H4333" s="6">
        <v>43003.508055555554</v>
      </c>
      <c r="L4333" t="s">
        <v>44</v>
      </c>
      <c r="M4333">
        <v>458660095</v>
      </c>
      <c r="N4333" t="s">
        <v>23295</v>
      </c>
      <c r="O4333">
        <v>1</v>
      </c>
      <c r="P4333" t="s">
        <v>1392</v>
      </c>
      <c r="Q4333" t="s">
        <v>152</v>
      </c>
      <c r="S4333" t="s">
        <v>32495</v>
      </c>
      <c r="U4333" t="s">
        <v>32496</v>
      </c>
      <c r="V4333" t="s">
        <v>32496</v>
      </c>
      <c r="W4333" t="s">
        <v>32497</v>
      </c>
      <c r="X4333" t="s">
        <v>32498</v>
      </c>
      <c r="Y4333" t="s">
        <v>46</v>
      </c>
      <c r="Z4333" t="s">
        <v>47</v>
      </c>
      <c r="AA4333" t="s">
        <v>48</v>
      </c>
      <c r="AB4333" t="s">
        <v>49</v>
      </c>
      <c r="AC4333">
        <v>26.5</v>
      </c>
      <c r="AD4333">
        <v>26.7</v>
      </c>
      <c r="AE4333">
        <v>0.2</v>
      </c>
      <c r="AF4333">
        <v>26.7</v>
      </c>
      <c r="AG4333">
        <v>24.3</v>
      </c>
      <c r="AH4333" t="s">
        <v>32499</v>
      </c>
      <c r="AJ4333" t="s">
        <v>32500</v>
      </c>
      <c r="AK4333" t="s">
        <v>32501</v>
      </c>
      <c r="AL4333" t="s">
        <v>32496</v>
      </c>
    </row>
    <row r="4334" spans="1:42">
      <c r="A4334" t="s">
        <v>42</v>
      </c>
      <c r="B4334">
        <v>230218944</v>
      </c>
      <c r="C4334">
        <v>113507134</v>
      </c>
      <c r="D4334" t="s">
        <v>43</v>
      </c>
      <c r="F4334">
        <v>20170926</v>
      </c>
      <c r="G4334" s="6">
        <v>43003.538043981483</v>
      </c>
      <c r="H4334" s="6">
        <v>43003.543749999997</v>
      </c>
      <c r="L4334" t="s">
        <v>44</v>
      </c>
      <c r="M4334">
        <v>435411766</v>
      </c>
      <c r="N4334" t="s">
        <v>23592</v>
      </c>
      <c r="O4334">
        <v>1</v>
      </c>
      <c r="P4334" t="s">
        <v>25886</v>
      </c>
      <c r="Q4334" t="s">
        <v>152</v>
      </c>
      <c r="S4334" t="s">
        <v>32502</v>
      </c>
      <c r="U4334">
        <f>-6434-8400</f>
        <v>-14834</v>
      </c>
      <c r="V4334" t="s">
        <v>23409</v>
      </c>
      <c r="W4334" t="s">
        <v>32503</v>
      </c>
      <c r="X4334" t="s">
        <v>23411</v>
      </c>
      <c r="Y4334" t="s">
        <v>46</v>
      </c>
      <c r="Z4334" t="s">
        <v>47</v>
      </c>
      <c r="AA4334" t="s">
        <v>48</v>
      </c>
      <c r="AB4334" t="s">
        <v>49</v>
      </c>
      <c r="AC4334">
        <v>20.51</v>
      </c>
      <c r="AD4334">
        <v>22.1</v>
      </c>
      <c r="AE4334">
        <v>1.59</v>
      </c>
      <c r="AF4334">
        <v>22.1</v>
      </c>
      <c r="AG4334">
        <v>20.11</v>
      </c>
      <c r="AH4334" t="s">
        <v>23412</v>
      </c>
      <c r="AJ4334" t="s">
        <v>23413</v>
      </c>
      <c r="AK4334" t="s">
        <v>50</v>
      </c>
      <c r="AL4334" t="s">
        <v>23414</v>
      </c>
    </row>
    <row r="4335" spans="1:42">
      <c r="A4335" t="s">
        <v>42</v>
      </c>
      <c r="B4335">
        <v>230223994</v>
      </c>
      <c r="C4335">
        <v>113508886</v>
      </c>
      <c r="D4335" t="s">
        <v>43</v>
      </c>
      <c r="F4335">
        <v>20170926</v>
      </c>
      <c r="G4335" s="6">
        <v>43003.600787037038</v>
      </c>
      <c r="H4335" s="6">
        <v>43003.600798611114</v>
      </c>
      <c r="L4335" t="s">
        <v>44</v>
      </c>
      <c r="M4335">
        <v>438165041</v>
      </c>
      <c r="N4335" t="s">
        <v>31453</v>
      </c>
      <c r="O4335">
        <v>1</v>
      </c>
      <c r="P4335" t="s">
        <v>1392</v>
      </c>
      <c r="Q4335" t="s">
        <v>152</v>
      </c>
      <c r="S4335" t="s">
        <v>32505</v>
      </c>
      <c r="U4335" t="s">
        <v>32506</v>
      </c>
      <c r="V4335" t="s">
        <v>45</v>
      </c>
      <c r="W4335" t="s">
        <v>32507</v>
      </c>
      <c r="X4335" t="s">
        <v>32508</v>
      </c>
      <c r="Y4335" t="s">
        <v>46</v>
      </c>
      <c r="Z4335" t="s">
        <v>47</v>
      </c>
      <c r="AA4335" t="s">
        <v>48</v>
      </c>
      <c r="AB4335" t="s">
        <v>49</v>
      </c>
      <c r="AC4335">
        <v>9.9499999999999993</v>
      </c>
      <c r="AD4335">
        <v>10.15</v>
      </c>
      <c r="AE4335">
        <v>0.2</v>
      </c>
      <c r="AF4335">
        <v>10.15</v>
      </c>
      <c r="AG4335">
        <v>9.24</v>
      </c>
      <c r="AH4335" t="s">
        <v>32509</v>
      </c>
      <c r="AK4335">
        <f>-9001-5329</f>
        <v>-14330</v>
      </c>
      <c r="AL4335">
        <f>-9001-5329</f>
        <v>-14330</v>
      </c>
    </row>
    <row r="4336" spans="1:42">
      <c r="A4336" t="s">
        <v>42</v>
      </c>
      <c r="B4336">
        <v>230228618</v>
      </c>
      <c r="C4336">
        <v>113510182</v>
      </c>
      <c r="D4336" t="s">
        <v>43</v>
      </c>
      <c r="F4336">
        <v>20170926</v>
      </c>
      <c r="G4336" s="6">
        <v>43003.648657407408</v>
      </c>
      <c r="H4336" s="6">
        <v>43003.648680555554</v>
      </c>
      <c r="L4336" t="s">
        <v>44</v>
      </c>
      <c r="M4336">
        <v>472304575</v>
      </c>
      <c r="N4336" t="s">
        <v>23170</v>
      </c>
      <c r="O4336">
        <v>1</v>
      </c>
      <c r="P4336" t="s">
        <v>22252</v>
      </c>
      <c r="Q4336" t="s">
        <v>152</v>
      </c>
      <c r="S4336" t="s">
        <v>32510</v>
      </c>
      <c r="U4336" t="s">
        <v>45</v>
      </c>
      <c r="V4336" t="s">
        <v>32511</v>
      </c>
      <c r="W4336" t="s">
        <v>32512</v>
      </c>
      <c r="X4336" t="s">
        <v>32513</v>
      </c>
      <c r="Y4336" t="s">
        <v>46</v>
      </c>
      <c r="Z4336" t="s">
        <v>47</v>
      </c>
      <c r="AA4336" t="s">
        <v>48</v>
      </c>
      <c r="AB4336" t="s">
        <v>49</v>
      </c>
      <c r="AC4336">
        <v>4.9000000000000004</v>
      </c>
      <c r="AD4336">
        <v>5.0999999999999996</v>
      </c>
      <c r="AE4336">
        <v>0.2</v>
      </c>
      <c r="AF4336">
        <v>5.0999999999999996</v>
      </c>
      <c r="AG4336">
        <v>4.6399999999999997</v>
      </c>
      <c r="AH4336" t="s">
        <v>32514</v>
      </c>
      <c r="AK4336" t="s">
        <v>45</v>
      </c>
      <c r="AL4336" t="s">
        <v>32515</v>
      </c>
    </row>
    <row r="4337" spans="1:42">
      <c r="A4337" t="s">
        <v>42</v>
      </c>
      <c r="B4337">
        <v>230228603</v>
      </c>
      <c r="C4337">
        <v>113510175</v>
      </c>
      <c r="D4337" t="s">
        <v>43</v>
      </c>
      <c r="F4337">
        <v>20170926</v>
      </c>
      <c r="G4337" s="6">
        <v>43003.648576388892</v>
      </c>
      <c r="H4337" s="6">
        <v>43003.677187499998</v>
      </c>
      <c r="L4337" t="s">
        <v>44</v>
      </c>
      <c r="M4337">
        <v>510154982</v>
      </c>
      <c r="N4337" t="s">
        <v>14956</v>
      </c>
      <c r="O4337">
        <v>1</v>
      </c>
      <c r="P4337" t="s">
        <v>32521</v>
      </c>
      <c r="Q4337" t="s">
        <v>152</v>
      </c>
      <c r="S4337" t="s">
        <v>32522</v>
      </c>
      <c r="U4337" t="s">
        <v>45</v>
      </c>
      <c r="V4337" t="s">
        <v>32523</v>
      </c>
      <c r="W4337" t="s">
        <v>32524</v>
      </c>
      <c r="X4337" t="s">
        <v>32525</v>
      </c>
      <c r="Y4337" t="s">
        <v>46</v>
      </c>
      <c r="Z4337" t="s">
        <v>47</v>
      </c>
      <c r="AA4337" t="s">
        <v>48</v>
      </c>
      <c r="AB4337" t="s">
        <v>49</v>
      </c>
      <c r="AC4337">
        <v>14.9</v>
      </c>
      <c r="AD4337">
        <v>15.1</v>
      </c>
      <c r="AE4337">
        <v>0.2</v>
      </c>
      <c r="AF4337">
        <v>15.1</v>
      </c>
      <c r="AG4337">
        <v>13.74</v>
      </c>
      <c r="AH4337" t="s">
        <v>32526</v>
      </c>
      <c r="AK4337" t="s">
        <v>45</v>
      </c>
      <c r="AL4337" t="s">
        <v>32523</v>
      </c>
    </row>
    <row r="4338" spans="1:42">
      <c r="A4338" t="s">
        <v>42</v>
      </c>
      <c r="B4338">
        <v>230244275</v>
      </c>
      <c r="C4338">
        <v>113516181</v>
      </c>
      <c r="D4338" t="s">
        <v>43</v>
      </c>
      <c r="F4338">
        <v>20170926</v>
      </c>
      <c r="G4338" s="6">
        <v>43003.874259259261</v>
      </c>
      <c r="H4338" s="6">
        <v>43003.874305555553</v>
      </c>
      <c r="L4338" t="s">
        <v>44</v>
      </c>
      <c r="M4338">
        <v>543537277</v>
      </c>
      <c r="N4338" t="s">
        <v>28232</v>
      </c>
      <c r="O4338">
        <v>1</v>
      </c>
      <c r="P4338" t="s">
        <v>28233</v>
      </c>
      <c r="Q4338" t="s">
        <v>152</v>
      </c>
      <c r="S4338" t="s">
        <v>32527</v>
      </c>
      <c r="U4338" t="s">
        <v>45</v>
      </c>
      <c r="V4338" t="s">
        <v>32528</v>
      </c>
      <c r="W4338" t="s">
        <v>32529</v>
      </c>
      <c r="X4338" t="s">
        <v>32530</v>
      </c>
      <c r="Y4338" t="s">
        <v>46</v>
      </c>
      <c r="Z4338" t="s">
        <v>47</v>
      </c>
      <c r="AA4338" t="s">
        <v>48</v>
      </c>
      <c r="AB4338" t="s">
        <v>49</v>
      </c>
      <c r="AC4338">
        <v>1.2</v>
      </c>
      <c r="AD4338">
        <v>1.4</v>
      </c>
      <c r="AE4338">
        <v>0.2</v>
      </c>
      <c r="AF4338">
        <v>1.4</v>
      </c>
      <c r="AG4338">
        <v>1.27</v>
      </c>
      <c r="AH4338" t="s">
        <v>32527</v>
      </c>
      <c r="AK4338" t="s">
        <v>45</v>
      </c>
      <c r="AL4338" t="s">
        <v>32528</v>
      </c>
    </row>
    <row r="4339" spans="1:42">
      <c r="A4339" t="s">
        <v>42</v>
      </c>
      <c r="B4339">
        <v>230250443</v>
      </c>
      <c r="C4339">
        <v>113519310</v>
      </c>
      <c r="D4339" t="s">
        <v>43</v>
      </c>
      <c r="F4339">
        <v>20170926</v>
      </c>
      <c r="G4339" s="6">
        <v>43003.948391203703</v>
      </c>
      <c r="H4339" s="6">
        <v>43003.948449074072</v>
      </c>
      <c r="L4339" t="s">
        <v>44</v>
      </c>
      <c r="M4339">
        <v>498074791</v>
      </c>
      <c r="N4339" t="s">
        <v>12588</v>
      </c>
      <c r="O4339">
        <v>1</v>
      </c>
      <c r="P4339" t="s">
        <v>5429</v>
      </c>
      <c r="Q4339" t="s">
        <v>152</v>
      </c>
      <c r="S4339" t="s">
        <v>32550</v>
      </c>
      <c r="U4339" t="s">
        <v>45</v>
      </c>
      <c r="V4339" t="s">
        <v>32551</v>
      </c>
      <c r="W4339" t="s">
        <v>32552</v>
      </c>
      <c r="X4339" t="s">
        <v>23000</v>
      </c>
      <c r="Y4339" t="s">
        <v>46</v>
      </c>
      <c r="Z4339" t="s">
        <v>47</v>
      </c>
      <c r="AA4339" t="s">
        <v>48</v>
      </c>
      <c r="AB4339" t="s">
        <v>49</v>
      </c>
      <c r="AC4339">
        <v>7.9</v>
      </c>
      <c r="AD4339">
        <v>8.1</v>
      </c>
      <c r="AE4339">
        <v>0.2</v>
      </c>
      <c r="AF4339">
        <v>8.1</v>
      </c>
      <c r="AG4339">
        <v>7.37</v>
      </c>
      <c r="AH4339" t="s">
        <v>32550</v>
      </c>
      <c r="AK4339" t="s">
        <v>45</v>
      </c>
      <c r="AL4339" t="s">
        <v>32551</v>
      </c>
    </row>
    <row r="4340" spans="1:42">
      <c r="A4340" s="32">
        <v>43004</v>
      </c>
      <c r="B4340" s="33"/>
      <c r="C4340" s="34"/>
      <c r="D4340" s="34"/>
      <c r="E4340" s="35"/>
      <c r="F4340" s="35"/>
      <c r="G4340" s="34"/>
      <c r="H4340" s="34"/>
      <c r="I4340" s="34"/>
      <c r="J4340" s="34"/>
      <c r="K4340" s="34"/>
      <c r="L4340" s="34"/>
      <c r="M4340" s="34"/>
      <c r="N4340" s="34"/>
      <c r="O4340" s="34"/>
      <c r="P4340" s="34"/>
      <c r="Q4340" s="34"/>
      <c r="R4340" s="34"/>
      <c r="S4340" s="34"/>
      <c r="T4340" s="34"/>
      <c r="U4340" s="34"/>
      <c r="V4340" s="34"/>
      <c r="W4340" s="34"/>
      <c r="X4340" s="34"/>
      <c r="Y4340" s="34"/>
      <c r="Z4340" s="34"/>
      <c r="AA4340" s="34"/>
      <c r="AB4340" s="34"/>
      <c r="AC4340" s="34"/>
      <c r="AD4340" s="34"/>
      <c r="AE4340" s="34"/>
      <c r="AF4340" s="34"/>
      <c r="AG4340" s="34"/>
      <c r="AH4340" s="34"/>
      <c r="AI4340" s="34"/>
      <c r="AJ4340" s="34"/>
      <c r="AK4340" s="34"/>
      <c r="AL4340" s="47"/>
      <c r="AM4340" s="47"/>
      <c r="AN4340" s="47"/>
      <c r="AO4340" s="47"/>
      <c r="AP4340" s="47"/>
    </row>
    <row r="4341" spans="1:42">
      <c r="A4341" t="s">
        <v>42</v>
      </c>
      <c r="B4341">
        <v>230254985</v>
      </c>
      <c r="C4341">
        <v>113521449</v>
      </c>
      <c r="D4341" t="s">
        <v>43</v>
      </c>
      <c r="F4341">
        <v>20170926</v>
      </c>
      <c r="G4341" s="6">
        <v>43004.002766203703</v>
      </c>
      <c r="H4341" s="6">
        <v>43004.002789351849</v>
      </c>
      <c r="L4341" t="s">
        <v>44</v>
      </c>
      <c r="M4341">
        <v>483357809</v>
      </c>
      <c r="N4341" t="s">
        <v>12277</v>
      </c>
      <c r="O4341">
        <v>1</v>
      </c>
      <c r="P4341" t="s">
        <v>29604</v>
      </c>
      <c r="Q4341" t="s">
        <v>152</v>
      </c>
      <c r="S4341" t="s">
        <v>32291</v>
      </c>
      <c r="U4341" t="s">
        <v>32292</v>
      </c>
      <c r="V4341" t="s">
        <v>32292</v>
      </c>
      <c r="W4341" t="s">
        <v>32293</v>
      </c>
      <c r="X4341" t="s">
        <v>32294</v>
      </c>
      <c r="Y4341" t="s">
        <v>46</v>
      </c>
      <c r="Z4341" t="s">
        <v>47</v>
      </c>
      <c r="AA4341" t="s">
        <v>48</v>
      </c>
      <c r="AB4341" t="s">
        <v>49</v>
      </c>
      <c r="AC4341">
        <v>1.55</v>
      </c>
      <c r="AD4341">
        <v>1.75</v>
      </c>
      <c r="AE4341">
        <v>0.2</v>
      </c>
      <c r="AF4341">
        <v>1.75</v>
      </c>
      <c r="AG4341">
        <v>1.59</v>
      </c>
      <c r="AH4341" t="s">
        <v>32295</v>
      </c>
      <c r="AK4341" t="s">
        <v>32296</v>
      </c>
      <c r="AL4341" t="s">
        <v>32292</v>
      </c>
    </row>
    <row r="4342" spans="1:42">
      <c r="A4342" t="s">
        <v>42</v>
      </c>
      <c r="B4342">
        <v>230254986</v>
      </c>
      <c r="C4342">
        <v>113521449</v>
      </c>
      <c r="D4342" t="s">
        <v>43</v>
      </c>
      <c r="F4342">
        <v>20170926</v>
      </c>
      <c r="G4342" s="6">
        <v>43004.002766203703</v>
      </c>
      <c r="H4342" s="6">
        <v>43004.002789351849</v>
      </c>
      <c r="L4342" t="s">
        <v>44</v>
      </c>
      <c r="M4342">
        <v>470671803</v>
      </c>
      <c r="N4342" t="s">
        <v>11970</v>
      </c>
      <c r="O4342">
        <v>1</v>
      </c>
      <c r="P4342" t="s">
        <v>4960</v>
      </c>
      <c r="Q4342" t="s">
        <v>152</v>
      </c>
      <c r="S4342" t="s">
        <v>32291</v>
      </c>
      <c r="U4342" t="s">
        <v>32292</v>
      </c>
      <c r="V4342" t="s">
        <v>32292</v>
      </c>
      <c r="W4342" t="s">
        <v>32293</v>
      </c>
      <c r="X4342" t="s">
        <v>32294</v>
      </c>
      <c r="Y4342" t="s">
        <v>46</v>
      </c>
      <c r="Z4342" t="s">
        <v>47</v>
      </c>
      <c r="AA4342" t="s">
        <v>48</v>
      </c>
      <c r="AB4342" t="s">
        <v>49</v>
      </c>
      <c r="AC4342">
        <v>4.9000000000000004</v>
      </c>
      <c r="AD4342">
        <v>5.0999999999999996</v>
      </c>
      <c r="AE4342">
        <v>0.2</v>
      </c>
      <c r="AF4342">
        <v>5.0999999999999996</v>
      </c>
      <c r="AG4342">
        <v>4.6399999999999997</v>
      </c>
      <c r="AH4342" t="s">
        <v>32295</v>
      </c>
      <c r="AK4342" t="s">
        <v>32296</v>
      </c>
      <c r="AL4342" t="s">
        <v>32292</v>
      </c>
    </row>
    <row r="4343" spans="1:42">
      <c r="A4343" t="s">
        <v>42</v>
      </c>
      <c r="B4343">
        <v>230256218</v>
      </c>
      <c r="C4343">
        <v>113521980</v>
      </c>
      <c r="D4343" t="s">
        <v>43</v>
      </c>
      <c r="F4343">
        <v>20170926</v>
      </c>
      <c r="G4343" s="6">
        <v>43004.026180555556</v>
      </c>
      <c r="H4343" s="6">
        <v>43004.026203703703</v>
      </c>
      <c r="L4343" t="s">
        <v>44</v>
      </c>
      <c r="M4343">
        <v>544349811</v>
      </c>
      <c r="N4343" t="s">
        <v>26761</v>
      </c>
      <c r="O4343">
        <v>5</v>
      </c>
      <c r="P4343" t="s">
        <v>26762</v>
      </c>
      <c r="Q4343" t="s">
        <v>152</v>
      </c>
      <c r="S4343" t="s">
        <v>32553</v>
      </c>
      <c r="U4343" t="s">
        <v>45</v>
      </c>
      <c r="V4343" t="s">
        <v>32554</v>
      </c>
      <c r="W4343" t="s">
        <v>32555</v>
      </c>
      <c r="X4343" t="s">
        <v>32556</v>
      </c>
      <c r="Y4343" t="s">
        <v>46</v>
      </c>
      <c r="Z4343" t="s">
        <v>47</v>
      </c>
      <c r="AA4343" t="s">
        <v>48</v>
      </c>
      <c r="AB4343" t="s">
        <v>49</v>
      </c>
      <c r="AC4343">
        <v>5</v>
      </c>
      <c r="AD4343">
        <v>1.2</v>
      </c>
      <c r="AE4343">
        <v>1</v>
      </c>
      <c r="AF4343">
        <v>6</v>
      </c>
      <c r="AG4343">
        <v>5.45</v>
      </c>
      <c r="AH4343" t="s">
        <v>32553</v>
      </c>
      <c r="AK4343" t="s">
        <v>45</v>
      </c>
      <c r="AL4343" t="s">
        <v>32554</v>
      </c>
    </row>
    <row r="4344" spans="1:42">
      <c r="A4344" t="s">
        <v>42</v>
      </c>
      <c r="B4344">
        <v>230260612</v>
      </c>
      <c r="C4344">
        <v>113523445</v>
      </c>
      <c r="D4344" t="s">
        <v>43</v>
      </c>
      <c r="F4344">
        <v>20170926</v>
      </c>
      <c r="G4344" s="6">
        <v>43004.276076388887</v>
      </c>
      <c r="H4344" s="6">
        <v>43004.276099537034</v>
      </c>
      <c r="L4344" t="s">
        <v>44</v>
      </c>
      <c r="M4344">
        <v>439763958</v>
      </c>
      <c r="N4344" t="s">
        <v>92</v>
      </c>
      <c r="O4344">
        <v>1</v>
      </c>
      <c r="P4344" t="s">
        <v>93</v>
      </c>
      <c r="Q4344" t="s">
        <v>152</v>
      </c>
      <c r="S4344" t="s">
        <v>32569</v>
      </c>
      <c r="U4344" t="s">
        <v>45</v>
      </c>
      <c r="V4344" t="s">
        <v>32570</v>
      </c>
      <c r="W4344" t="s">
        <v>32571</v>
      </c>
      <c r="X4344" t="s">
        <v>6979</v>
      </c>
      <c r="Y4344" t="s">
        <v>46</v>
      </c>
      <c r="Z4344" t="s">
        <v>47</v>
      </c>
      <c r="AA4344" t="s">
        <v>48</v>
      </c>
      <c r="AB4344" t="s">
        <v>49</v>
      </c>
      <c r="AC4344">
        <v>19.899999999999999</v>
      </c>
      <c r="AD4344">
        <v>20.100000000000001</v>
      </c>
      <c r="AE4344">
        <v>0.2</v>
      </c>
      <c r="AF4344">
        <v>20.100000000000001</v>
      </c>
      <c r="AG4344">
        <v>18.29</v>
      </c>
      <c r="AH4344" t="s">
        <v>32569</v>
      </c>
      <c r="AK4344" t="s">
        <v>45</v>
      </c>
      <c r="AL4344" t="s">
        <v>32570</v>
      </c>
    </row>
    <row r="4345" spans="1:42">
      <c r="A4345" t="s">
        <v>42</v>
      </c>
      <c r="B4345">
        <v>230274101</v>
      </c>
      <c r="C4345">
        <v>113528151</v>
      </c>
      <c r="D4345" t="s">
        <v>43</v>
      </c>
      <c r="F4345">
        <v>20170927</v>
      </c>
      <c r="G4345" s="6">
        <v>43004.496793981481</v>
      </c>
      <c r="H4345" s="6">
        <v>43004.497731481482</v>
      </c>
      <c r="L4345" t="s">
        <v>44</v>
      </c>
      <c r="M4345">
        <v>543541647</v>
      </c>
      <c r="N4345" t="s">
        <v>25344</v>
      </c>
      <c r="O4345">
        <v>2</v>
      </c>
      <c r="P4345" t="s">
        <v>24769</v>
      </c>
      <c r="Q4345" t="s">
        <v>152</v>
      </c>
      <c r="S4345" t="s">
        <v>32572</v>
      </c>
      <c r="U4345" t="s">
        <v>45</v>
      </c>
      <c r="V4345" t="s">
        <v>32573</v>
      </c>
      <c r="W4345" t="s">
        <v>32574</v>
      </c>
      <c r="X4345" t="s">
        <v>32575</v>
      </c>
      <c r="Y4345" t="s">
        <v>46</v>
      </c>
      <c r="Z4345" t="s">
        <v>47</v>
      </c>
      <c r="AA4345" t="s">
        <v>48</v>
      </c>
      <c r="AB4345" t="s">
        <v>49</v>
      </c>
      <c r="AC4345">
        <v>5.8</v>
      </c>
      <c r="AD4345">
        <v>3.1</v>
      </c>
      <c r="AE4345">
        <v>0.4</v>
      </c>
      <c r="AF4345">
        <v>6.2</v>
      </c>
      <c r="AG4345">
        <v>5.64</v>
      </c>
      <c r="AH4345" t="s">
        <v>32572</v>
      </c>
      <c r="AK4345" t="s">
        <v>45</v>
      </c>
      <c r="AL4345" t="s">
        <v>32573</v>
      </c>
    </row>
    <row r="4346" spans="1:42">
      <c r="A4346" t="s">
        <v>42</v>
      </c>
      <c r="B4346">
        <v>230280750</v>
      </c>
      <c r="C4346">
        <v>113530222</v>
      </c>
      <c r="D4346" t="s">
        <v>43</v>
      </c>
      <c r="F4346">
        <v>20170927</v>
      </c>
      <c r="G4346" s="6">
        <v>43004.570127314815</v>
      </c>
      <c r="H4346" s="6">
        <v>43004.570138888892</v>
      </c>
      <c r="L4346" t="s">
        <v>44</v>
      </c>
      <c r="M4346">
        <v>472304575</v>
      </c>
      <c r="N4346" t="s">
        <v>23170</v>
      </c>
      <c r="O4346">
        <v>1</v>
      </c>
      <c r="P4346" t="s">
        <v>32576</v>
      </c>
      <c r="Q4346" t="s">
        <v>152</v>
      </c>
      <c r="S4346" t="s">
        <v>32577</v>
      </c>
      <c r="U4346" t="s">
        <v>45</v>
      </c>
      <c r="V4346" t="s">
        <v>32578</v>
      </c>
      <c r="W4346" t="s">
        <v>32579</v>
      </c>
      <c r="X4346" t="s">
        <v>32580</v>
      </c>
      <c r="Y4346" t="s">
        <v>46</v>
      </c>
      <c r="Z4346" t="s">
        <v>47</v>
      </c>
      <c r="AA4346" t="s">
        <v>48</v>
      </c>
      <c r="AB4346" t="s">
        <v>49</v>
      </c>
      <c r="AC4346">
        <v>6.89</v>
      </c>
      <c r="AD4346">
        <v>5.0999999999999996</v>
      </c>
      <c r="AE4346">
        <v>0.2</v>
      </c>
      <c r="AF4346">
        <v>7.09</v>
      </c>
      <c r="AG4346">
        <v>4.6399999999999997</v>
      </c>
      <c r="AH4346" t="s">
        <v>32581</v>
      </c>
      <c r="AK4346" t="s">
        <v>45</v>
      </c>
      <c r="AL4346" t="s">
        <v>32578</v>
      </c>
    </row>
    <row r="4347" spans="1:42">
      <c r="A4347" t="s">
        <v>42</v>
      </c>
      <c r="B4347">
        <v>230280751</v>
      </c>
      <c r="C4347">
        <v>113530222</v>
      </c>
      <c r="D4347" t="s">
        <v>43</v>
      </c>
      <c r="F4347">
        <v>20170927</v>
      </c>
      <c r="G4347" s="6">
        <v>43004.570127314815</v>
      </c>
      <c r="H4347" s="6">
        <v>43004.570138888892</v>
      </c>
      <c r="L4347" t="s">
        <v>44</v>
      </c>
      <c r="M4347">
        <v>472304575</v>
      </c>
      <c r="N4347" t="s">
        <v>23170</v>
      </c>
      <c r="O4347">
        <v>1</v>
      </c>
      <c r="P4347" t="s">
        <v>22252</v>
      </c>
      <c r="Q4347" t="s">
        <v>152</v>
      </c>
      <c r="S4347" t="s">
        <v>32577</v>
      </c>
      <c r="U4347" t="s">
        <v>45</v>
      </c>
      <c r="V4347" t="s">
        <v>32578</v>
      </c>
      <c r="W4347" t="s">
        <v>32579</v>
      </c>
      <c r="X4347" t="s">
        <v>32580</v>
      </c>
      <c r="Y4347" t="s">
        <v>46</v>
      </c>
      <c r="Z4347" t="s">
        <v>47</v>
      </c>
      <c r="AA4347" t="s">
        <v>48</v>
      </c>
      <c r="AB4347" t="s">
        <v>49</v>
      </c>
      <c r="AC4347">
        <v>4.9000000000000004</v>
      </c>
      <c r="AD4347">
        <v>5.0999999999999996</v>
      </c>
      <c r="AE4347">
        <v>0.2</v>
      </c>
      <c r="AF4347">
        <v>5.0999999999999996</v>
      </c>
      <c r="AG4347">
        <v>4.6399999999999997</v>
      </c>
      <c r="AH4347" t="s">
        <v>32581</v>
      </c>
      <c r="AK4347" t="s">
        <v>45</v>
      </c>
      <c r="AL4347" t="s">
        <v>32578</v>
      </c>
    </row>
    <row r="4348" spans="1:42">
      <c r="A4348" t="s">
        <v>42</v>
      </c>
      <c r="B4348">
        <v>230283695</v>
      </c>
      <c r="C4348">
        <v>113531021</v>
      </c>
      <c r="D4348" t="s">
        <v>43</v>
      </c>
      <c r="F4348">
        <v>20170927</v>
      </c>
      <c r="G4348" s="6">
        <v>43004.597210648149</v>
      </c>
      <c r="H4348" s="6">
        <v>43004.597222222219</v>
      </c>
      <c r="L4348" t="s">
        <v>44</v>
      </c>
      <c r="M4348">
        <v>481689686</v>
      </c>
      <c r="N4348" t="s">
        <v>26297</v>
      </c>
      <c r="O4348">
        <v>1</v>
      </c>
      <c r="P4348" t="s">
        <v>1138</v>
      </c>
      <c r="Q4348" t="s">
        <v>152</v>
      </c>
      <c r="S4348" t="s">
        <v>19689</v>
      </c>
      <c r="U4348" t="s">
        <v>19687</v>
      </c>
      <c r="V4348" t="s">
        <v>19687</v>
      </c>
      <c r="W4348" t="s">
        <v>32582</v>
      </c>
      <c r="X4348" t="s">
        <v>32583</v>
      </c>
      <c r="Y4348" t="s">
        <v>46</v>
      </c>
      <c r="Z4348" t="s">
        <v>47</v>
      </c>
      <c r="AA4348" t="s">
        <v>48</v>
      </c>
      <c r="AB4348" t="s">
        <v>49</v>
      </c>
      <c r="AC4348">
        <v>18.899999999999999</v>
      </c>
      <c r="AD4348">
        <v>19.100000000000001</v>
      </c>
      <c r="AE4348">
        <v>0.2</v>
      </c>
      <c r="AF4348">
        <v>19.100000000000001</v>
      </c>
      <c r="AG4348">
        <v>17.38</v>
      </c>
      <c r="AH4348" t="s">
        <v>19689</v>
      </c>
      <c r="AK4348" t="s">
        <v>19687</v>
      </c>
      <c r="AL4348" t="s">
        <v>19687</v>
      </c>
    </row>
    <row r="4349" spans="1:42">
      <c r="A4349" t="s">
        <v>42</v>
      </c>
      <c r="B4349">
        <v>230290434</v>
      </c>
      <c r="C4349">
        <v>113533512</v>
      </c>
      <c r="D4349" t="s">
        <v>43</v>
      </c>
      <c r="F4349">
        <v>20170927</v>
      </c>
      <c r="G4349" s="6">
        <v>43004.684270833335</v>
      </c>
      <c r="H4349" s="6">
        <v>43004.684293981481</v>
      </c>
      <c r="L4349" t="s">
        <v>44</v>
      </c>
      <c r="M4349">
        <v>456889654</v>
      </c>
      <c r="N4349" t="s">
        <v>25517</v>
      </c>
      <c r="O4349">
        <v>1</v>
      </c>
      <c r="P4349" t="s">
        <v>61</v>
      </c>
      <c r="Q4349" t="s">
        <v>152</v>
      </c>
      <c r="S4349" t="s">
        <v>32584</v>
      </c>
      <c r="U4349" t="s">
        <v>32585</v>
      </c>
      <c r="V4349" t="s">
        <v>32586</v>
      </c>
      <c r="W4349" t="s">
        <v>32587</v>
      </c>
      <c r="X4349" t="s">
        <v>32588</v>
      </c>
      <c r="Y4349" t="s">
        <v>46</v>
      </c>
      <c r="Z4349" t="s">
        <v>47</v>
      </c>
      <c r="AA4349" t="s">
        <v>48</v>
      </c>
      <c r="AB4349" t="s">
        <v>49</v>
      </c>
      <c r="AC4349">
        <v>8.9</v>
      </c>
      <c r="AD4349">
        <v>9.1</v>
      </c>
      <c r="AE4349">
        <v>0.2</v>
      </c>
      <c r="AF4349">
        <v>9.1</v>
      </c>
      <c r="AG4349">
        <v>8.2799999999999994</v>
      </c>
      <c r="AH4349" t="s">
        <v>32584</v>
      </c>
      <c r="AK4349" t="s">
        <v>32585</v>
      </c>
      <c r="AL4349" t="s">
        <v>32586</v>
      </c>
    </row>
    <row r="4350" spans="1:42">
      <c r="A4350" t="s">
        <v>42</v>
      </c>
      <c r="B4350">
        <v>230293750</v>
      </c>
      <c r="C4350">
        <v>113534754</v>
      </c>
      <c r="D4350" t="s">
        <v>43</v>
      </c>
      <c r="F4350">
        <v>20170927</v>
      </c>
      <c r="G4350" s="6">
        <v>43004.728506944448</v>
      </c>
      <c r="H4350" s="6">
        <v>43004.728530092594</v>
      </c>
      <c r="L4350" t="s">
        <v>44</v>
      </c>
      <c r="M4350">
        <v>487568483</v>
      </c>
      <c r="N4350" t="s">
        <v>3623</v>
      </c>
      <c r="O4350">
        <v>1</v>
      </c>
      <c r="P4350" t="s">
        <v>64</v>
      </c>
      <c r="Q4350" t="s">
        <v>152</v>
      </c>
      <c r="S4350" t="s">
        <v>32589</v>
      </c>
      <c r="U4350" t="s">
        <v>45</v>
      </c>
      <c r="V4350" t="s">
        <v>32590</v>
      </c>
      <c r="W4350" t="s">
        <v>32591</v>
      </c>
      <c r="X4350" t="s">
        <v>32592</v>
      </c>
      <c r="Y4350" t="s">
        <v>46</v>
      </c>
      <c r="Z4350" t="s">
        <v>47</v>
      </c>
      <c r="AA4350" t="s">
        <v>48</v>
      </c>
      <c r="AB4350" t="s">
        <v>49</v>
      </c>
      <c r="AC4350">
        <v>12.9</v>
      </c>
      <c r="AD4350">
        <v>13.1</v>
      </c>
      <c r="AE4350">
        <v>0.2</v>
      </c>
      <c r="AF4350">
        <v>13.1</v>
      </c>
      <c r="AG4350">
        <v>11.92</v>
      </c>
      <c r="AH4350" t="s">
        <v>32593</v>
      </c>
      <c r="AK4350" t="s">
        <v>45</v>
      </c>
      <c r="AL4350" t="s">
        <v>32590</v>
      </c>
    </row>
    <row r="4351" spans="1:42">
      <c r="A4351" t="s">
        <v>42</v>
      </c>
      <c r="B4351">
        <v>230295589</v>
      </c>
      <c r="C4351">
        <v>113535485</v>
      </c>
      <c r="D4351" t="s">
        <v>43</v>
      </c>
      <c r="F4351">
        <v>20170927</v>
      </c>
      <c r="G4351" s="6">
        <v>43004.758842592593</v>
      </c>
      <c r="H4351" s="6">
        <v>43004.75885416667</v>
      </c>
      <c r="L4351" t="s">
        <v>44</v>
      </c>
      <c r="M4351">
        <v>470683409</v>
      </c>
      <c r="N4351" t="s">
        <v>28570</v>
      </c>
      <c r="O4351">
        <v>1</v>
      </c>
      <c r="P4351" t="s">
        <v>61</v>
      </c>
      <c r="Q4351" t="s">
        <v>152</v>
      </c>
      <c r="S4351" t="s">
        <v>32594</v>
      </c>
      <c r="U4351" t="s">
        <v>45</v>
      </c>
      <c r="V4351" t="s">
        <v>32595</v>
      </c>
      <c r="W4351" t="s">
        <v>32596</v>
      </c>
      <c r="X4351" t="s">
        <v>14645</v>
      </c>
      <c r="Y4351" t="s">
        <v>46</v>
      </c>
      <c r="Z4351" t="s">
        <v>47</v>
      </c>
      <c r="AA4351" t="s">
        <v>48</v>
      </c>
      <c r="AB4351" t="s">
        <v>49</v>
      </c>
      <c r="AC4351">
        <v>3.9</v>
      </c>
      <c r="AD4351">
        <v>4.0999999999999996</v>
      </c>
      <c r="AE4351">
        <v>0.2</v>
      </c>
      <c r="AF4351">
        <v>4.0999999999999996</v>
      </c>
      <c r="AG4351">
        <v>3.73</v>
      </c>
      <c r="AH4351" t="s">
        <v>32594</v>
      </c>
      <c r="AK4351" t="s">
        <v>500</v>
      </c>
      <c r="AL4351" t="s">
        <v>32595</v>
      </c>
    </row>
    <row r="4352" spans="1:42">
      <c r="A4352" t="s">
        <v>42</v>
      </c>
      <c r="B4352">
        <v>230305166</v>
      </c>
      <c r="C4352">
        <v>113539696</v>
      </c>
      <c r="D4352" t="s">
        <v>43</v>
      </c>
      <c r="F4352">
        <v>20170927</v>
      </c>
      <c r="G4352" s="6">
        <v>43004.907986111109</v>
      </c>
      <c r="H4352" s="6">
        <v>43004.907997685186</v>
      </c>
      <c r="L4352" t="s">
        <v>44</v>
      </c>
      <c r="M4352">
        <v>508767004</v>
      </c>
      <c r="N4352" t="s">
        <v>24097</v>
      </c>
      <c r="O4352">
        <v>1</v>
      </c>
      <c r="P4352" t="s">
        <v>61</v>
      </c>
      <c r="Q4352" t="s">
        <v>152</v>
      </c>
      <c r="S4352" t="s">
        <v>32597</v>
      </c>
      <c r="U4352" t="s">
        <v>32598</v>
      </c>
      <c r="V4352" t="s">
        <v>32598</v>
      </c>
      <c r="W4352" t="s">
        <v>32599</v>
      </c>
      <c r="X4352" t="s">
        <v>32600</v>
      </c>
      <c r="Y4352" t="s">
        <v>46</v>
      </c>
      <c r="Z4352" t="s">
        <v>47</v>
      </c>
      <c r="AA4352" t="s">
        <v>48</v>
      </c>
      <c r="AB4352" t="s">
        <v>49</v>
      </c>
      <c r="AC4352">
        <v>19.899999999999999</v>
      </c>
      <c r="AD4352">
        <v>20.100000000000001</v>
      </c>
      <c r="AE4352">
        <v>0.2</v>
      </c>
      <c r="AF4352">
        <v>20.100000000000001</v>
      </c>
      <c r="AG4352">
        <v>18.29</v>
      </c>
      <c r="AH4352" t="s">
        <v>13977</v>
      </c>
      <c r="AK4352" t="s">
        <v>32598</v>
      </c>
      <c r="AL4352" t="s">
        <v>32598</v>
      </c>
    </row>
    <row r="4353" spans="1:42">
      <c r="A4353" t="s">
        <v>42</v>
      </c>
      <c r="B4353">
        <v>230306369</v>
      </c>
      <c r="C4353">
        <v>113539949</v>
      </c>
      <c r="D4353" t="s">
        <v>43</v>
      </c>
      <c r="F4353">
        <v>20170927</v>
      </c>
      <c r="G4353" s="6">
        <v>43004.913159722222</v>
      </c>
      <c r="H4353" s="6">
        <v>43004.913182870368</v>
      </c>
      <c r="L4353" t="s">
        <v>44</v>
      </c>
      <c r="M4353">
        <v>484640709</v>
      </c>
      <c r="N4353" t="s">
        <v>32601</v>
      </c>
      <c r="O4353">
        <v>1</v>
      </c>
      <c r="P4353" t="s">
        <v>2576</v>
      </c>
      <c r="Q4353" t="s">
        <v>152</v>
      </c>
      <c r="S4353" t="s">
        <v>32602</v>
      </c>
      <c r="U4353" t="s">
        <v>45</v>
      </c>
      <c r="V4353" t="s">
        <v>32603</v>
      </c>
      <c r="W4353" t="s">
        <v>32604</v>
      </c>
      <c r="X4353" t="s">
        <v>32605</v>
      </c>
      <c r="Y4353" t="s">
        <v>46</v>
      </c>
      <c r="Z4353" t="s">
        <v>47</v>
      </c>
      <c r="AA4353" t="s">
        <v>48</v>
      </c>
      <c r="AB4353" t="s">
        <v>49</v>
      </c>
      <c r="AC4353">
        <v>14.39</v>
      </c>
      <c r="AD4353">
        <v>13.6</v>
      </c>
      <c r="AE4353">
        <v>0.2</v>
      </c>
      <c r="AF4353">
        <v>14.59</v>
      </c>
      <c r="AG4353">
        <v>12.38</v>
      </c>
      <c r="AH4353" t="s">
        <v>32602</v>
      </c>
      <c r="AK4353" t="s">
        <v>45</v>
      </c>
      <c r="AL4353" t="s">
        <v>32603</v>
      </c>
    </row>
    <row r="4354" spans="1:42">
      <c r="A4354" t="s">
        <v>42</v>
      </c>
      <c r="B4354">
        <v>230309468</v>
      </c>
      <c r="C4354">
        <v>113540523</v>
      </c>
      <c r="D4354" t="s">
        <v>43</v>
      </c>
      <c r="F4354">
        <v>20170927</v>
      </c>
      <c r="G4354" s="6">
        <v>43004.926712962966</v>
      </c>
      <c r="H4354" s="6">
        <v>43004.928078703706</v>
      </c>
      <c r="L4354" t="s">
        <v>44</v>
      </c>
      <c r="M4354">
        <v>458660095</v>
      </c>
      <c r="N4354" t="s">
        <v>23295</v>
      </c>
      <c r="O4354">
        <v>1</v>
      </c>
      <c r="P4354" t="s">
        <v>60</v>
      </c>
      <c r="Q4354" t="s">
        <v>152</v>
      </c>
      <c r="S4354" t="s">
        <v>32606</v>
      </c>
      <c r="U4354" t="s">
        <v>45</v>
      </c>
      <c r="V4354" t="s">
        <v>32607</v>
      </c>
      <c r="W4354" t="s">
        <v>32608</v>
      </c>
      <c r="X4354" t="s">
        <v>25910</v>
      </c>
      <c r="Y4354" t="s">
        <v>46</v>
      </c>
      <c r="Z4354" t="s">
        <v>47</v>
      </c>
      <c r="AA4354" t="s">
        <v>48</v>
      </c>
      <c r="AB4354" t="s">
        <v>49</v>
      </c>
      <c r="AC4354">
        <v>26.5</v>
      </c>
      <c r="AD4354">
        <v>26.7</v>
      </c>
      <c r="AE4354">
        <v>0.2</v>
      </c>
      <c r="AF4354">
        <v>26.7</v>
      </c>
      <c r="AG4354">
        <v>24.3</v>
      </c>
      <c r="AH4354" t="s">
        <v>32606</v>
      </c>
      <c r="AK4354" t="s">
        <v>45</v>
      </c>
      <c r="AL4354" t="s">
        <v>32609</v>
      </c>
    </row>
    <row r="4355" spans="1:42">
      <c r="A4355" t="s">
        <v>42</v>
      </c>
      <c r="B4355">
        <v>230311720</v>
      </c>
      <c r="C4355">
        <v>113540933</v>
      </c>
      <c r="D4355" t="s">
        <v>43</v>
      </c>
      <c r="F4355">
        <v>20170927</v>
      </c>
      <c r="G4355" s="6">
        <v>43004.935914351852</v>
      </c>
      <c r="H4355" s="6">
        <v>43004.935925925929</v>
      </c>
      <c r="L4355" t="s">
        <v>44</v>
      </c>
      <c r="M4355">
        <v>420841071</v>
      </c>
      <c r="N4355" t="s">
        <v>10834</v>
      </c>
      <c r="O4355">
        <v>1</v>
      </c>
      <c r="P4355" t="s">
        <v>32610</v>
      </c>
      <c r="Q4355" t="s">
        <v>152</v>
      </c>
      <c r="R4355" t="s">
        <v>1325</v>
      </c>
      <c r="S4355" t="s">
        <v>32611</v>
      </c>
      <c r="U4355" t="s">
        <v>45</v>
      </c>
      <c r="V4355" t="s">
        <v>32612</v>
      </c>
      <c r="W4355" t="s">
        <v>32613</v>
      </c>
      <c r="X4355" t="s">
        <v>32614</v>
      </c>
      <c r="Y4355" t="s">
        <v>46</v>
      </c>
      <c r="Z4355" t="s">
        <v>47</v>
      </c>
      <c r="AA4355" t="s">
        <v>48</v>
      </c>
      <c r="AB4355" t="s">
        <v>49</v>
      </c>
      <c r="AC4355">
        <v>27.8</v>
      </c>
      <c r="AD4355">
        <v>15.1</v>
      </c>
      <c r="AE4355">
        <v>0.2</v>
      </c>
      <c r="AF4355">
        <v>28</v>
      </c>
      <c r="AG4355">
        <v>13.74</v>
      </c>
      <c r="AH4355" t="s">
        <v>32611</v>
      </c>
      <c r="AK4355" t="s">
        <v>45</v>
      </c>
      <c r="AL4355" t="s">
        <v>32612</v>
      </c>
    </row>
    <row r="4356" spans="1:42">
      <c r="A4356" t="s">
        <v>42</v>
      </c>
      <c r="B4356">
        <v>230314756</v>
      </c>
      <c r="C4356">
        <v>113541467</v>
      </c>
      <c r="D4356" t="s">
        <v>43</v>
      </c>
      <c r="F4356">
        <v>20170927</v>
      </c>
      <c r="G4356" s="6">
        <v>43004.948506944442</v>
      </c>
      <c r="H4356" s="6">
        <v>43004.948518518519</v>
      </c>
      <c r="L4356" t="s">
        <v>44</v>
      </c>
      <c r="M4356">
        <v>427251228</v>
      </c>
      <c r="N4356" t="s">
        <v>24893</v>
      </c>
      <c r="O4356">
        <v>1</v>
      </c>
      <c r="P4356" t="s">
        <v>1169</v>
      </c>
      <c r="Q4356" t="s">
        <v>152</v>
      </c>
      <c r="S4356" t="s">
        <v>32615</v>
      </c>
      <c r="U4356" t="s">
        <v>45</v>
      </c>
      <c r="V4356" t="s">
        <v>32616</v>
      </c>
      <c r="W4356" t="s">
        <v>32617</v>
      </c>
      <c r="X4356" t="s">
        <v>26226</v>
      </c>
      <c r="Y4356" t="s">
        <v>46</v>
      </c>
      <c r="Z4356" t="s">
        <v>47</v>
      </c>
      <c r="AA4356" t="s">
        <v>48</v>
      </c>
      <c r="AB4356" t="s">
        <v>49</v>
      </c>
      <c r="AC4356">
        <v>12.7</v>
      </c>
      <c r="AD4356">
        <v>13.9</v>
      </c>
      <c r="AE4356">
        <v>1.2</v>
      </c>
      <c r="AF4356">
        <v>13.9</v>
      </c>
      <c r="AG4356">
        <v>12.65</v>
      </c>
      <c r="AH4356" t="s">
        <v>32615</v>
      </c>
      <c r="AK4356" t="s">
        <v>45</v>
      </c>
      <c r="AL4356" t="s">
        <v>32616</v>
      </c>
    </row>
    <row r="4357" spans="1:42">
      <c r="A4357" t="s">
        <v>42</v>
      </c>
      <c r="B4357">
        <v>230317093</v>
      </c>
      <c r="C4357">
        <v>113542121</v>
      </c>
      <c r="D4357" t="s">
        <v>43</v>
      </c>
      <c r="F4357">
        <v>20170927</v>
      </c>
      <c r="G4357" s="6">
        <v>43004.962708333333</v>
      </c>
      <c r="H4357" s="6">
        <v>43004.962766203702</v>
      </c>
      <c r="L4357" t="s">
        <v>44</v>
      </c>
      <c r="M4357">
        <v>520123626</v>
      </c>
      <c r="N4357" t="s">
        <v>32618</v>
      </c>
      <c r="O4357">
        <v>4</v>
      </c>
      <c r="P4357" t="s">
        <v>32619</v>
      </c>
      <c r="Q4357" t="s">
        <v>152</v>
      </c>
      <c r="S4357" t="s">
        <v>32620</v>
      </c>
      <c r="U4357" t="s">
        <v>32621</v>
      </c>
      <c r="V4357" t="s">
        <v>45</v>
      </c>
      <c r="W4357" t="s">
        <v>32622</v>
      </c>
      <c r="X4357" t="s">
        <v>25025</v>
      </c>
      <c r="Y4357" t="s">
        <v>46</v>
      </c>
      <c r="Z4357" t="s">
        <v>47</v>
      </c>
      <c r="AA4357" t="s">
        <v>48</v>
      </c>
      <c r="AB4357" t="s">
        <v>49</v>
      </c>
      <c r="AC4357">
        <v>15.2</v>
      </c>
      <c r="AD4357">
        <v>4</v>
      </c>
      <c r="AE4357">
        <v>0.8</v>
      </c>
      <c r="AF4357">
        <v>16</v>
      </c>
      <c r="AG4357">
        <v>14.56</v>
      </c>
      <c r="AH4357" t="s">
        <v>32623</v>
      </c>
      <c r="AK4357" t="s">
        <v>32621</v>
      </c>
      <c r="AL4357" t="s">
        <v>50</v>
      </c>
    </row>
    <row r="4358" spans="1:42">
      <c r="A4358" t="s">
        <v>42</v>
      </c>
      <c r="B4358">
        <v>230317486</v>
      </c>
      <c r="C4358">
        <v>113542308</v>
      </c>
      <c r="D4358" t="s">
        <v>43</v>
      </c>
      <c r="F4358">
        <v>20170927</v>
      </c>
      <c r="G4358" s="6">
        <v>43004.966377314813</v>
      </c>
      <c r="H4358" s="6">
        <v>43004.966412037036</v>
      </c>
      <c r="L4358" t="s">
        <v>44</v>
      </c>
      <c r="M4358">
        <v>490451115</v>
      </c>
      <c r="N4358" t="s">
        <v>32624</v>
      </c>
      <c r="O4358">
        <v>1</v>
      </c>
      <c r="P4358" t="s">
        <v>32625</v>
      </c>
      <c r="Q4358" t="s">
        <v>152</v>
      </c>
      <c r="S4358" t="s">
        <v>32626</v>
      </c>
      <c r="U4358" t="s">
        <v>45</v>
      </c>
      <c r="V4358" t="s">
        <v>32627</v>
      </c>
      <c r="W4358" t="s">
        <v>32628</v>
      </c>
      <c r="X4358" t="s">
        <v>32629</v>
      </c>
      <c r="Y4358" t="s">
        <v>46</v>
      </c>
      <c r="Z4358" t="s">
        <v>47</v>
      </c>
      <c r="AA4358" t="s">
        <v>48</v>
      </c>
      <c r="AB4358" t="s">
        <v>49</v>
      </c>
      <c r="AC4358">
        <v>25.89</v>
      </c>
      <c r="AD4358">
        <v>18.100000000000001</v>
      </c>
      <c r="AE4358">
        <v>0.2</v>
      </c>
      <c r="AF4358">
        <v>26.09</v>
      </c>
      <c r="AG4358">
        <v>16.47</v>
      </c>
      <c r="AH4358" t="s">
        <v>23844</v>
      </c>
      <c r="AK4358" t="s">
        <v>45</v>
      </c>
      <c r="AL4358" t="s">
        <v>32627</v>
      </c>
    </row>
    <row r="4359" spans="1:42">
      <c r="A4359" t="s">
        <v>42</v>
      </c>
      <c r="B4359">
        <v>230318594</v>
      </c>
      <c r="C4359">
        <v>113542804</v>
      </c>
      <c r="D4359" t="s">
        <v>43</v>
      </c>
      <c r="F4359">
        <v>20170927</v>
      </c>
      <c r="G4359" s="6">
        <v>43004.977685185186</v>
      </c>
      <c r="H4359" s="6">
        <v>43004.977685185186</v>
      </c>
      <c r="L4359" t="s">
        <v>44</v>
      </c>
      <c r="M4359">
        <v>472162411</v>
      </c>
      <c r="N4359" t="s">
        <v>24083</v>
      </c>
      <c r="O4359">
        <v>1</v>
      </c>
      <c r="P4359" t="s">
        <v>2530</v>
      </c>
      <c r="Q4359" t="s">
        <v>152</v>
      </c>
      <c r="S4359" t="s">
        <v>32630</v>
      </c>
      <c r="U4359" t="s">
        <v>32631</v>
      </c>
      <c r="V4359" t="s">
        <v>32632</v>
      </c>
      <c r="W4359" t="s">
        <v>32633</v>
      </c>
      <c r="X4359" t="s">
        <v>9741</v>
      </c>
      <c r="Y4359" t="s">
        <v>46</v>
      </c>
      <c r="Z4359" t="s">
        <v>47</v>
      </c>
      <c r="AA4359" t="s">
        <v>48</v>
      </c>
      <c r="AB4359" t="s">
        <v>49</v>
      </c>
      <c r="AC4359">
        <v>2.79</v>
      </c>
      <c r="AD4359">
        <v>2</v>
      </c>
      <c r="AE4359">
        <v>0.2</v>
      </c>
      <c r="AF4359">
        <v>2.99</v>
      </c>
      <c r="AG4359">
        <v>1.82</v>
      </c>
      <c r="AH4359" t="s">
        <v>32634</v>
      </c>
      <c r="AK4359" t="s">
        <v>32631</v>
      </c>
      <c r="AL4359" t="s">
        <v>32632</v>
      </c>
    </row>
    <row r="4360" spans="1:42">
      <c r="A4360" t="s">
        <v>42</v>
      </c>
      <c r="B4360">
        <v>230319126</v>
      </c>
      <c r="C4360">
        <v>113543006</v>
      </c>
      <c r="D4360" t="s">
        <v>43</v>
      </c>
      <c r="F4360">
        <v>20170927</v>
      </c>
      <c r="G4360" s="6">
        <v>43004.982245370367</v>
      </c>
      <c r="H4360" s="6">
        <v>43004.98228009259</v>
      </c>
      <c r="L4360" t="s">
        <v>44</v>
      </c>
      <c r="M4360">
        <v>515346404</v>
      </c>
      <c r="N4360" t="s">
        <v>14323</v>
      </c>
      <c r="O4360">
        <v>1</v>
      </c>
      <c r="P4360" t="s">
        <v>16889</v>
      </c>
      <c r="Q4360" t="s">
        <v>152</v>
      </c>
      <c r="S4360" t="s">
        <v>32635</v>
      </c>
      <c r="U4360" t="s">
        <v>32636</v>
      </c>
      <c r="V4360" t="s">
        <v>32636</v>
      </c>
      <c r="W4360" t="s">
        <v>32637</v>
      </c>
      <c r="X4360" t="s">
        <v>8855</v>
      </c>
      <c r="Y4360" t="s">
        <v>46</v>
      </c>
      <c r="Z4360" t="s">
        <v>47</v>
      </c>
      <c r="AA4360" t="s">
        <v>48</v>
      </c>
      <c r="AB4360" t="s">
        <v>49</v>
      </c>
      <c r="AC4360">
        <v>10.5</v>
      </c>
      <c r="AD4360">
        <v>10.7</v>
      </c>
      <c r="AE4360">
        <v>0.2</v>
      </c>
      <c r="AF4360">
        <v>10.7</v>
      </c>
      <c r="AG4360">
        <v>9.74</v>
      </c>
      <c r="AH4360" t="s">
        <v>32635</v>
      </c>
      <c r="AK4360" t="s">
        <v>45</v>
      </c>
      <c r="AL4360" t="s">
        <v>32636</v>
      </c>
    </row>
    <row r="4361" spans="1:42">
      <c r="A4361" t="s">
        <v>42</v>
      </c>
      <c r="B4361">
        <v>230319127</v>
      </c>
      <c r="C4361">
        <v>113543006</v>
      </c>
      <c r="D4361" t="s">
        <v>43</v>
      </c>
      <c r="F4361">
        <v>20170927</v>
      </c>
      <c r="G4361" s="6">
        <v>43004.982245370367</v>
      </c>
      <c r="H4361" s="6">
        <v>43004.98228009259</v>
      </c>
      <c r="L4361" t="s">
        <v>44</v>
      </c>
      <c r="M4361">
        <v>515346404</v>
      </c>
      <c r="N4361" t="s">
        <v>14323</v>
      </c>
      <c r="O4361">
        <v>1</v>
      </c>
      <c r="P4361" t="s">
        <v>17543</v>
      </c>
      <c r="Q4361" t="s">
        <v>152</v>
      </c>
      <c r="S4361" t="s">
        <v>32635</v>
      </c>
      <c r="U4361" t="s">
        <v>32636</v>
      </c>
      <c r="V4361" t="s">
        <v>32636</v>
      </c>
      <c r="W4361" t="s">
        <v>32637</v>
      </c>
      <c r="X4361" t="s">
        <v>8855</v>
      </c>
      <c r="Y4361" t="s">
        <v>46</v>
      </c>
      <c r="Z4361" t="s">
        <v>47</v>
      </c>
      <c r="AA4361" t="s">
        <v>48</v>
      </c>
      <c r="AB4361" t="s">
        <v>49</v>
      </c>
      <c r="AC4361">
        <v>10.5</v>
      </c>
      <c r="AD4361">
        <v>10.7</v>
      </c>
      <c r="AE4361">
        <v>0.2</v>
      </c>
      <c r="AF4361">
        <v>10.7</v>
      </c>
      <c r="AG4361">
        <v>9.74</v>
      </c>
      <c r="AH4361" t="s">
        <v>32635</v>
      </c>
      <c r="AK4361" t="s">
        <v>45</v>
      </c>
      <c r="AL4361" t="s">
        <v>32636</v>
      </c>
    </row>
    <row r="4362" spans="1:42">
      <c r="A4362" t="s">
        <v>42</v>
      </c>
      <c r="B4362">
        <v>230320871</v>
      </c>
      <c r="C4362">
        <v>113543696</v>
      </c>
      <c r="D4362" t="s">
        <v>43</v>
      </c>
      <c r="F4362">
        <v>20170927</v>
      </c>
      <c r="G4362" s="6">
        <v>43004.999016203707</v>
      </c>
      <c r="H4362" s="6">
        <v>43004.999027777776</v>
      </c>
      <c r="L4362" t="s">
        <v>44</v>
      </c>
      <c r="M4362">
        <v>483158418</v>
      </c>
      <c r="N4362" t="s">
        <v>23282</v>
      </c>
      <c r="O4362">
        <v>1</v>
      </c>
      <c r="P4362" t="s">
        <v>32638</v>
      </c>
      <c r="Q4362" t="s">
        <v>152</v>
      </c>
      <c r="S4362" t="s">
        <v>32639</v>
      </c>
      <c r="U4362" t="s">
        <v>32640</v>
      </c>
      <c r="V4362" t="s">
        <v>32641</v>
      </c>
      <c r="W4362" t="s">
        <v>32642</v>
      </c>
      <c r="X4362" t="s">
        <v>6033</v>
      </c>
      <c r="Y4362" t="s">
        <v>46</v>
      </c>
      <c r="Z4362" t="s">
        <v>47</v>
      </c>
      <c r="AA4362" t="s">
        <v>48</v>
      </c>
      <c r="AB4362" t="s">
        <v>49</v>
      </c>
      <c r="AC4362">
        <v>2.6</v>
      </c>
      <c r="AD4362">
        <v>2.5</v>
      </c>
      <c r="AE4362">
        <v>0.2</v>
      </c>
      <c r="AF4362">
        <v>2.8</v>
      </c>
      <c r="AG4362">
        <v>2.2799999999999998</v>
      </c>
      <c r="AH4362" t="s">
        <v>32643</v>
      </c>
      <c r="AK4362" t="s">
        <v>45</v>
      </c>
      <c r="AL4362" t="s">
        <v>32641</v>
      </c>
    </row>
    <row r="4363" spans="1:42">
      <c r="A4363" t="s">
        <v>42</v>
      </c>
      <c r="B4363">
        <v>230320872</v>
      </c>
      <c r="C4363">
        <v>113543696</v>
      </c>
      <c r="D4363" t="s">
        <v>43</v>
      </c>
      <c r="F4363">
        <v>20170927</v>
      </c>
      <c r="G4363" s="6">
        <v>43004.999016203707</v>
      </c>
      <c r="H4363" s="6">
        <v>43004.999027777776</v>
      </c>
      <c r="L4363" t="s">
        <v>44</v>
      </c>
      <c r="M4363">
        <v>483158418</v>
      </c>
      <c r="N4363" t="s">
        <v>23282</v>
      </c>
      <c r="O4363">
        <v>1</v>
      </c>
      <c r="P4363" t="s">
        <v>32644</v>
      </c>
      <c r="Q4363" t="s">
        <v>152</v>
      </c>
      <c r="S4363" t="s">
        <v>32639</v>
      </c>
      <c r="U4363" t="s">
        <v>32640</v>
      </c>
      <c r="V4363" t="s">
        <v>32641</v>
      </c>
      <c r="W4363" t="s">
        <v>32642</v>
      </c>
      <c r="X4363" t="s">
        <v>6033</v>
      </c>
      <c r="Y4363" t="s">
        <v>46</v>
      </c>
      <c r="Z4363" t="s">
        <v>47</v>
      </c>
      <c r="AA4363" t="s">
        <v>48</v>
      </c>
      <c r="AB4363" t="s">
        <v>49</v>
      </c>
      <c r="AC4363">
        <v>2.9</v>
      </c>
      <c r="AD4363">
        <v>2.5</v>
      </c>
      <c r="AE4363">
        <v>0.2</v>
      </c>
      <c r="AF4363">
        <v>3.1</v>
      </c>
      <c r="AG4363">
        <v>2.2799999999999998</v>
      </c>
      <c r="AH4363" t="s">
        <v>32643</v>
      </c>
      <c r="AK4363" t="s">
        <v>45</v>
      </c>
      <c r="AL4363" t="s">
        <v>32641</v>
      </c>
    </row>
    <row r="4364" spans="1:42">
      <c r="A4364" s="32">
        <v>43005</v>
      </c>
      <c r="B4364" s="33"/>
      <c r="C4364" s="34"/>
      <c r="D4364" s="34"/>
      <c r="E4364" s="35"/>
      <c r="F4364" s="35"/>
      <c r="G4364" s="34"/>
      <c r="H4364" s="34"/>
      <c r="I4364" s="34"/>
      <c r="J4364" s="34"/>
      <c r="K4364" s="34"/>
      <c r="L4364" s="34"/>
      <c r="M4364" s="34"/>
      <c r="N4364" s="34"/>
      <c r="O4364" s="34"/>
      <c r="P4364" s="34"/>
      <c r="Q4364" s="34"/>
      <c r="R4364" s="34"/>
      <c r="S4364" s="34"/>
      <c r="T4364" s="34"/>
      <c r="U4364" s="34"/>
      <c r="V4364" s="34"/>
      <c r="W4364" s="34"/>
      <c r="X4364" s="34"/>
      <c r="Y4364" s="34"/>
      <c r="Z4364" s="34"/>
      <c r="AA4364" s="34"/>
      <c r="AB4364" s="34"/>
      <c r="AC4364" s="34"/>
      <c r="AD4364" s="34"/>
      <c r="AE4364" s="34"/>
      <c r="AF4364" s="34"/>
      <c r="AG4364" s="34"/>
      <c r="AH4364" s="34"/>
      <c r="AI4364" s="34"/>
      <c r="AJ4364" s="34"/>
      <c r="AK4364" s="34"/>
      <c r="AL4364" s="47"/>
      <c r="AM4364" s="47"/>
      <c r="AN4364" s="47"/>
      <c r="AO4364" s="47"/>
      <c r="AP4364" s="47"/>
    </row>
    <row r="4365" spans="1:42">
      <c r="A4365" t="s">
        <v>42</v>
      </c>
      <c r="B4365">
        <v>230319936</v>
      </c>
      <c r="C4365">
        <v>113543348</v>
      </c>
      <c r="D4365" t="s">
        <v>43</v>
      </c>
      <c r="F4365">
        <v>20170928</v>
      </c>
      <c r="G4365" s="6">
        <v>43004.990532407406</v>
      </c>
      <c r="H4365" s="6">
        <v>43005.695231481484</v>
      </c>
      <c r="L4365" t="s">
        <v>44</v>
      </c>
      <c r="M4365">
        <v>480804309</v>
      </c>
      <c r="N4365" t="s">
        <v>24050</v>
      </c>
      <c r="O4365">
        <v>1</v>
      </c>
      <c r="P4365" t="s">
        <v>301</v>
      </c>
      <c r="Q4365" t="s">
        <v>152</v>
      </c>
      <c r="S4365" t="s">
        <v>32675</v>
      </c>
      <c r="U4365" t="s">
        <v>45</v>
      </c>
      <c r="V4365" t="s">
        <v>32676</v>
      </c>
      <c r="W4365" t="s">
        <v>32677</v>
      </c>
      <c r="X4365" t="s">
        <v>13134</v>
      </c>
      <c r="Y4365" t="s">
        <v>46</v>
      </c>
      <c r="Z4365" t="s">
        <v>47</v>
      </c>
      <c r="AA4365" t="s">
        <v>48</v>
      </c>
      <c r="AB4365" t="s">
        <v>49</v>
      </c>
      <c r="AC4365">
        <v>11.9</v>
      </c>
      <c r="AD4365">
        <v>12.1</v>
      </c>
      <c r="AE4365">
        <v>0.2</v>
      </c>
      <c r="AF4365">
        <v>12.1</v>
      </c>
      <c r="AG4365">
        <v>11.01</v>
      </c>
      <c r="AH4365" t="s">
        <v>32675</v>
      </c>
      <c r="AJ4365" t="s">
        <v>32678</v>
      </c>
      <c r="AK4365" t="s">
        <v>45</v>
      </c>
      <c r="AL4365" t="s">
        <v>32676</v>
      </c>
    </row>
    <row r="4366" spans="1:42">
      <c r="A4366" t="s">
        <v>42</v>
      </c>
      <c r="B4366">
        <v>230363757</v>
      </c>
      <c r="C4366">
        <v>113557761</v>
      </c>
      <c r="D4366" t="s">
        <v>43</v>
      </c>
      <c r="F4366">
        <v>20170928</v>
      </c>
      <c r="G4366" s="6">
        <v>43005.730486111112</v>
      </c>
      <c r="H4366" s="6">
        <v>43005.730497685188</v>
      </c>
      <c r="L4366" t="s">
        <v>44</v>
      </c>
      <c r="M4366">
        <v>515346404</v>
      </c>
      <c r="N4366" t="s">
        <v>14323</v>
      </c>
      <c r="O4366">
        <v>1</v>
      </c>
      <c r="P4366" t="s">
        <v>15168</v>
      </c>
      <c r="Q4366" t="s">
        <v>152</v>
      </c>
      <c r="S4366" t="s">
        <v>32679</v>
      </c>
      <c r="U4366" t="s">
        <v>32680</v>
      </c>
      <c r="V4366" t="s">
        <v>32680</v>
      </c>
      <c r="W4366" t="s">
        <v>32681</v>
      </c>
      <c r="X4366" t="s">
        <v>32682</v>
      </c>
      <c r="Y4366" t="s">
        <v>46</v>
      </c>
      <c r="Z4366" t="s">
        <v>47</v>
      </c>
      <c r="AA4366" t="s">
        <v>48</v>
      </c>
      <c r="AB4366" t="s">
        <v>49</v>
      </c>
      <c r="AC4366">
        <v>10.5</v>
      </c>
      <c r="AD4366">
        <v>10.7</v>
      </c>
      <c r="AE4366">
        <v>0.2</v>
      </c>
      <c r="AF4366">
        <v>10.7</v>
      </c>
      <c r="AG4366">
        <v>9.74</v>
      </c>
      <c r="AH4366" t="s">
        <v>5712</v>
      </c>
      <c r="AK4366" t="s">
        <v>32680</v>
      </c>
      <c r="AL4366" t="s">
        <v>32680</v>
      </c>
    </row>
    <row r="4367" spans="1:42">
      <c r="A4367" t="s">
        <v>42</v>
      </c>
      <c r="B4367">
        <v>230368267</v>
      </c>
      <c r="C4367">
        <v>113559221</v>
      </c>
      <c r="D4367" t="s">
        <v>43</v>
      </c>
      <c r="F4367">
        <v>20170928</v>
      </c>
      <c r="G4367" s="6">
        <v>43005.790347222224</v>
      </c>
      <c r="H4367" s="6">
        <v>43005.790358796294</v>
      </c>
      <c r="L4367" t="s">
        <v>44</v>
      </c>
      <c r="M4367">
        <v>498006789</v>
      </c>
      <c r="N4367" t="s">
        <v>13686</v>
      </c>
      <c r="O4367">
        <v>1</v>
      </c>
      <c r="P4367" t="s">
        <v>9563</v>
      </c>
      <c r="Q4367" t="s">
        <v>152</v>
      </c>
      <c r="S4367" t="s">
        <v>32683</v>
      </c>
      <c r="U4367" t="s">
        <v>45</v>
      </c>
      <c r="V4367" t="s">
        <v>32684</v>
      </c>
      <c r="W4367" t="s">
        <v>32685</v>
      </c>
      <c r="X4367" t="s">
        <v>32686</v>
      </c>
      <c r="Y4367" t="s">
        <v>46</v>
      </c>
      <c r="Z4367" t="s">
        <v>47</v>
      </c>
      <c r="AA4367" t="s">
        <v>48</v>
      </c>
      <c r="AB4367" t="s">
        <v>49</v>
      </c>
      <c r="AC4367">
        <v>8.9</v>
      </c>
      <c r="AD4367">
        <v>9.1</v>
      </c>
      <c r="AE4367">
        <v>0.2</v>
      </c>
      <c r="AF4367">
        <v>9.1</v>
      </c>
      <c r="AG4367">
        <v>8.2799999999999994</v>
      </c>
      <c r="AH4367" t="s">
        <v>32687</v>
      </c>
      <c r="AK4367" t="s">
        <v>45</v>
      </c>
      <c r="AL4367" t="s">
        <v>32684</v>
      </c>
    </row>
    <row r="4368" spans="1:42">
      <c r="A4368" t="s">
        <v>42</v>
      </c>
      <c r="B4368">
        <v>230373507</v>
      </c>
      <c r="C4368">
        <v>113560067</v>
      </c>
      <c r="D4368" t="s">
        <v>43</v>
      </c>
      <c r="F4368">
        <v>20170928</v>
      </c>
      <c r="G4368" s="6">
        <v>43005.827430555553</v>
      </c>
      <c r="H4368" s="6">
        <v>43005.82744212963</v>
      </c>
      <c r="L4368" t="s">
        <v>44</v>
      </c>
      <c r="M4368">
        <v>480809264</v>
      </c>
      <c r="N4368" t="s">
        <v>24776</v>
      </c>
      <c r="O4368">
        <v>1</v>
      </c>
      <c r="P4368" t="s">
        <v>6867</v>
      </c>
      <c r="Q4368" t="s">
        <v>152</v>
      </c>
      <c r="S4368" t="s">
        <v>32688</v>
      </c>
      <c r="U4368" t="s">
        <v>32689</v>
      </c>
      <c r="V4368" t="s">
        <v>32689</v>
      </c>
      <c r="W4368" t="s">
        <v>32690</v>
      </c>
      <c r="X4368" t="s">
        <v>32691</v>
      </c>
      <c r="Y4368" t="s">
        <v>46</v>
      </c>
      <c r="Z4368" t="s">
        <v>47</v>
      </c>
      <c r="AA4368" t="s">
        <v>48</v>
      </c>
      <c r="AB4368" t="s">
        <v>49</v>
      </c>
      <c r="AC4368">
        <v>16.899999999999999</v>
      </c>
      <c r="AD4368">
        <v>9.6999999999999993</v>
      </c>
      <c r="AE4368">
        <v>0.2</v>
      </c>
      <c r="AF4368">
        <v>17.100000000000001</v>
      </c>
      <c r="AG4368">
        <v>8.83</v>
      </c>
      <c r="AH4368" t="s">
        <v>32692</v>
      </c>
      <c r="AK4368" t="s">
        <v>32689</v>
      </c>
      <c r="AL4368" t="s">
        <v>32689</v>
      </c>
    </row>
    <row r="4369" spans="1:42">
      <c r="A4369" t="s">
        <v>42</v>
      </c>
      <c r="B4369">
        <v>230385983</v>
      </c>
      <c r="C4369">
        <v>113564374</v>
      </c>
      <c r="D4369" t="s">
        <v>43</v>
      </c>
      <c r="F4369">
        <v>20170928</v>
      </c>
      <c r="G4369" s="6">
        <v>43005.939282407409</v>
      </c>
      <c r="H4369" s="6">
        <v>43005.939317129632</v>
      </c>
      <c r="L4369" t="s">
        <v>44</v>
      </c>
      <c r="M4369">
        <v>502416689</v>
      </c>
      <c r="N4369" t="s">
        <v>23283</v>
      </c>
      <c r="O4369">
        <v>1</v>
      </c>
      <c r="P4369" t="s">
        <v>59</v>
      </c>
      <c r="Q4369" t="s">
        <v>152</v>
      </c>
      <c r="S4369" t="s">
        <v>28737</v>
      </c>
      <c r="U4369" t="s">
        <v>28738</v>
      </c>
      <c r="V4369" t="s">
        <v>28739</v>
      </c>
      <c r="W4369" t="s">
        <v>28740</v>
      </c>
      <c r="X4369" t="s">
        <v>28741</v>
      </c>
      <c r="Y4369" t="s">
        <v>46</v>
      </c>
      <c r="Z4369" t="s">
        <v>47</v>
      </c>
      <c r="AA4369" t="s">
        <v>48</v>
      </c>
      <c r="AB4369" t="s">
        <v>49</v>
      </c>
      <c r="AC4369">
        <v>17.899999999999999</v>
      </c>
      <c r="AD4369">
        <v>18.100000000000001</v>
      </c>
      <c r="AE4369">
        <v>0.2</v>
      </c>
      <c r="AF4369">
        <v>18.100000000000001</v>
      </c>
      <c r="AG4369">
        <v>16.47</v>
      </c>
      <c r="AH4369" t="s">
        <v>784</v>
      </c>
      <c r="AK4369" t="s">
        <v>45</v>
      </c>
      <c r="AL4369" t="s">
        <v>28739</v>
      </c>
    </row>
    <row r="4370" spans="1:42">
      <c r="A4370" s="32">
        <v>43006</v>
      </c>
      <c r="B4370" s="33"/>
      <c r="C4370" s="34"/>
      <c r="D4370" s="34"/>
      <c r="E4370" s="35"/>
      <c r="F4370" s="35"/>
      <c r="G4370" s="34"/>
      <c r="H4370" s="34"/>
      <c r="I4370" s="34"/>
      <c r="J4370" s="34"/>
      <c r="K4370" s="34"/>
      <c r="L4370" s="34"/>
      <c r="M4370" s="34"/>
      <c r="N4370" s="34"/>
      <c r="O4370" s="34"/>
      <c r="P4370" s="34"/>
      <c r="Q4370" s="34"/>
      <c r="R4370" s="34"/>
      <c r="S4370" s="34"/>
      <c r="T4370" s="34"/>
      <c r="U4370" s="34"/>
      <c r="V4370" s="34"/>
      <c r="W4370" s="34"/>
      <c r="X4370" s="34"/>
      <c r="Y4370" s="34"/>
      <c r="Z4370" s="34"/>
      <c r="AA4370" s="34"/>
      <c r="AB4370" s="34"/>
      <c r="AC4370" s="34"/>
      <c r="AD4370" s="34"/>
      <c r="AE4370" s="34"/>
      <c r="AF4370" s="34"/>
      <c r="AG4370" s="34"/>
      <c r="AH4370" s="34"/>
      <c r="AI4370" s="34"/>
      <c r="AJ4370" s="34"/>
      <c r="AK4370" s="34"/>
      <c r="AL4370" s="47"/>
      <c r="AM4370" s="47"/>
      <c r="AN4370" s="47"/>
      <c r="AO4370" s="47"/>
      <c r="AP4370" s="47"/>
    </row>
    <row r="4371" spans="1:42">
      <c r="A4371" t="s">
        <v>42</v>
      </c>
      <c r="B4371">
        <v>230401251</v>
      </c>
      <c r="C4371">
        <v>113567390</v>
      </c>
      <c r="D4371" t="s">
        <v>43</v>
      </c>
      <c r="F4371">
        <v>20170928</v>
      </c>
      <c r="G4371" s="6">
        <v>43006.009108796294</v>
      </c>
      <c r="H4371" s="6">
        <v>43006.009155092594</v>
      </c>
      <c r="L4371" t="s">
        <v>44</v>
      </c>
      <c r="M4371">
        <v>427421167</v>
      </c>
      <c r="N4371" t="s">
        <v>12082</v>
      </c>
      <c r="O4371">
        <v>1</v>
      </c>
      <c r="P4371" t="s">
        <v>65</v>
      </c>
      <c r="Q4371" t="s">
        <v>152</v>
      </c>
      <c r="S4371" t="s">
        <v>32693</v>
      </c>
      <c r="U4371" t="s">
        <v>45</v>
      </c>
      <c r="V4371" t="s">
        <v>32694</v>
      </c>
      <c r="W4371" t="s">
        <v>32695</v>
      </c>
      <c r="X4371" t="s">
        <v>24565</v>
      </c>
      <c r="Y4371" t="s">
        <v>46</v>
      </c>
      <c r="Z4371" t="s">
        <v>47</v>
      </c>
      <c r="AA4371" t="s">
        <v>48</v>
      </c>
      <c r="AB4371" t="s">
        <v>49</v>
      </c>
      <c r="AC4371">
        <v>8.9</v>
      </c>
      <c r="AD4371">
        <v>9.1</v>
      </c>
      <c r="AE4371">
        <v>0.2</v>
      </c>
      <c r="AF4371">
        <v>9.1</v>
      </c>
      <c r="AG4371">
        <v>8.2799999999999994</v>
      </c>
      <c r="AH4371" t="s">
        <v>32693</v>
      </c>
      <c r="AK4371" t="s">
        <v>32694</v>
      </c>
      <c r="AL4371" t="s">
        <v>32694</v>
      </c>
    </row>
    <row r="4372" spans="1:42">
      <c r="A4372" t="s">
        <v>42</v>
      </c>
      <c r="B4372">
        <v>230376450</v>
      </c>
      <c r="C4372">
        <v>113561108</v>
      </c>
      <c r="D4372" t="s">
        <v>43</v>
      </c>
      <c r="F4372">
        <v>20170928</v>
      </c>
      <c r="G4372" s="6">
        <v>43005.86136574074</v>
      </c>
      <c r="H4372" s="6">
        <v>43006.249641203707</v>
      </c>
      <c r="L4372" t="s">
        <v>44</v>
      </c>
      <c r="M4372">
        <v>507882255</v>
      </c>
      <c r="N4372" t="s">
        <v>31628</v>
      </c>
      <c r="O4372">
        <v>1</v>
      </c>
      <c r="P4372" t="s">
        <v>31629</v>
      </c>
      <c r="Q4372" t="s">
        <v>152</v>
      </c>
      <c r="S4372" t="s">
        <v>32696</v>
      </c>
      <c r="U4372" t="s">
        <v>45</v>
      </c>
      <c r="V4372" t="s">
        <v>32697</v>
      </c>
      <c r="W4372" t="s">
        <v>32698</v>
      </c>
      <c r="X4372" t="s">
        <v>32699</v>
      </c>
      <c r="Y4372" t="s">
        <v>46</v>
      </c>
      <c r="Z4372" t="s">
        <v>47</v>
      </c>
      <c r="AA4372" t="s">
        <v>48</v>
      </c>
      <c r="AB4372" t="s">
        <v>49</v>
      </c>
      <c r="AC4372">
        <v>12.8</v>
      </c>
      <c r="AD4372">
        <v>13</v>
      </c>
      <c r="AE4372">
        <v>0.2</v>
      </c>
      <c r="AF4372">
        <v>13</v>
      </c>
      <c r="AG4372">
        <v>11.83</v>
      </c>
      <c r="AH4372" t="s">
        <v>32700</v>
      </c>
      <c r="AK4372" t="s">
        <v>45</v>
      </c>
      <c r="AL4372" t="s">
        <v>32697</v>
      </c>
    </row>
    <row r="4373" spans="1:42">
      <c r="A4373" t="s">
        <v>42</v>
      </c>
      <c r="B4373">
        <v>230429827</v>
      </c>
      <c r="C4373">
        <v>113573912</v>
      </c>
      <c r="D4373" t="s">
        <v>43</v>
      </c>
      <c r="F4373">
        <v>20170929</v>
      </c>
      <c r="G4373" t="s">
        <v>32811</v>
      </c>
      <c r="H4373" t="s">
        <v>32812</v>
      </c>
      <c r="L4373" t="s">
        <v>44</v>
      </c>
      <c r="M4373">
        <v>510445726</v>
      </c>
      <c r="N4373" t="s">
        <v>32813</v>
      </c>
      <c r="O4373">
        <v>1</v>
      </c>
      <c r="P4373" t="s">
        <v>20630</v>
      </c>
      <c r="Q4373" t="s">
        <v>152</v>
      </c>
      <c r="S4373" t="s">
        <v>32814</v>
      </c>
      <c r="U4373" t="s">
        <v>32815</v>
      </c>
      <c r="V4373" t="s">
        <v>32816</v>
      </c>
      <c r="W4373" t="s">
        <v>32817</v>
      </c>
      <c r="X4373" t="s">
        <v>32818</v>
      </c>
      <c r="Y4373" t="s">
        <v>46</v>
      </c>
      <c r="Z4373" t="s">
        <v>47</v>
      </c>
      <c r="AA4373" t="s">
        <v>48</v>
      </c>
      <c r="AB4373" t="s">
        <v>49</v>
      </c>
      <c r="AC4373">
        <v>13.9</v>
      </c>
      <c r="AD4373">
        <v>14.1</v>
      </c>
      <c r="AE4373">
        <v>0.2</v>
      </c>
      <c r="AF4373">
        <v>14.1</v>
      </c>
      <c r="AG4373">
        <v>12.83</v>
      </c>
      <c r="AH4373" t="s">
        <v>32819</v>
      </c>
      <c r="AK4373" t="s">
        <v>32815</v>
      </c>
      <c r="AL4373" t="s">
        <v>32816</v>
      </c>
    </row>
    <row r="4374" spans="1:42">
      <c r="A4374" t="s">
        <v>42</v>
      </c>
      <c r="B4374">
        <v>230432472</v>
      </c>
      <c r="C4374">
        <v>113575137</v>
      </c>
      <c r="D4374" t="s">
        <v>43</v>
      </c>
      <c r="F4374">
        <v>20170929</v>
      </c>
      <c r="G4374" t="s">
        <v>32820</v>
      </c>
      <c r="H4374" t="s">
        <v>32821</v>
      </c>
      <c r="L4374" t="s">
        <v>44</v>
      </c>
      <c r="M4374">
        <v>520121773</v>
      </c>
      <c r="N4374" t="s">
        <v>30378</v>
      </c>
      <c r="O4374">
        <v>1</v>
      </c>
      <c r="P4374" t="s">
        <v>27154</v>
      </c>
      <c r="Q4374" t="s">
        <v>152</v>
      </c>
      <c r="S4374" t="s">
        <v>21239</v>
      </c>
      <c r="U4374" t="s">
        <v>45</v>
      </c>
      <c r="V4374" t="s">
        <v>21240</v>
      </c>
      <c r="W4374" t="s">
        <v>32822</v>
      </c>
      <c r="X4374" t="s">
        <v>32423</v>
      </c>
      <c r="Y4374" t="s">
        <v>46</v>
      </c>
      <c r="Z4374" t="s">
        <v>47</v>
      </c>
      <c r="AA4374" t="s">
        <v>48</v>
      </c>
      <c r="AB4374" t="s">
        <v>49</v>
      </c>
      <c r="AC4374">
        <v>9.15</v>
      </c>
      <c r="AD4374">
        <v>9.35</v>
      </c>
      <c r="AE4374">
        <v>0.2</v>
      </c>
      <c r="AF4374">
        <v>9.35</v>
      </c>
      <c r="AG4374">
        <v>8.51</v>
      </c>
      <c r="AH4374" t="s">
        <v>21242</v>
      </c>
      <c r="AJ4374" t="s">
        <v>32823</v>
      </c>
      <c r="AK4374" t="s">
        <v>45</v>
      </c>
      <c r="AL4374" t="s">
        <v>21240</v>
      </c>
    </row>
    <row r="4375" spans="1:42">
      <c r="A4375" t="s">
        <v>42</v>
      </c>
      <c r="B4375">
        <v>230433214</v>
      </c>
      <c r="C4375">
        <v>113575433</v>
      </c>
      <c r="D4375" t="s">
        <v>43</v>
      </c>
      <c r="F4375">
        <v>20170929</v>
      </c>
      <c r="G4375" t="s">
        <v>32824</v>
      </c>
      <c r="H4375" t="s">
        <v>32825</v>
      </c>
      <c r="L4375" t="s">
        <v>44</v>
      </c>
      <c r="M4375">
        <v>436358065</v>
      </c>
      <c r="N4375" t="s">
        <v>31298</v>
      </c>
      <c r="O4375">
        <v>1</v>
      </c>
      <c r="P4375" t="s">
        <v>27235</v>
      </c>
      <c r="Q4375" t="s">
        <v>152</v>
      </c>
      <c r="S4375" t="s">
        <v>24752</v>
      </c>
      <c r="U4375" t="s">
        <v>24753</v>
      </c>
      <c r="V4375" t="s">
        <v>24754</v>
      </c>
      <c r="W4375" t="s">
        <v>24755</v>
      </c>
      <c r="X4375" t="s">
        <v>24756</v>
      </c>
      <c r="Y4375" t="s">
        <v>46</v>
      </c>
      <c r="Z4375" t="s">
        <v>47</v>
      </c>
      <c r="AA4375" t="s">
        <v>48</v>
      </c>
      <c r="AB4375" t="s">
        <v>49</v>
      </c>
      <c r="AC4375">
        <v>27.9</v>
      </c>
      <c r="AD4375">
        <v>27.9</v>
      </c>
      <c r="AE4375">
        <v>0</v>
      </c>
      <c r="AF4375">
        <v>27.9</v>
      </c>
      <c r="AG4375">
        <v>25.39</v>
      </c>
      <c r="AH4375" t="s">
        <v>24757</v>
      </c>
      <c r="AK4375" t="s">
        <v>24753</v>
      </c>
      <c r="AL4375" t="s">
        <v>24758</v>
      </c>
    </row>
    <row r="4376" spans="1:42">
      <c r="A4376" t="s">
        <v>42</v>
      </c>
      <c r="B4376">
        <v>230439951</v>
      </c>
      <c r="C4376">
        <v>113576976</v>
      </c>
      <c r="D4376" t="s">
        <v>43</v>
      </c>
      <c r="F4376">
        <v>20170929</v>
      </c>
      <c r="G4376" t="s">
        <v>32826</v>
      </c>
      <c r="H4376" t="s">
        <v>32827</v>
      </c>
      <c r="L4376" t="s">
        <v>44</v>
      </c>
      <c r="M4376">
        <v>441069153</v>
      </c>
      <c r="N4376" t="s">
        <v>23426</v>
      </c>
      <c r="O4376">
        <v>2</v>
      </c>
      <c r="P4376" t="s">
        <v>64</v>
      </c>
      <c r="Q4376" t="s">
        <v>152</v>
      </c>
      <c r="S4376" t="s">
        <v>29402</v>
      </c>
      <c r="U4376" t="s">
        <v>45</v>
      </c>
      <c r="V4376" t="s">
        <v>29398</v>
      </c>
      <c r="W4376" t="s">
        <v>29401</v>
      </c>
      <c r="X4376" t="s">
        <v>29400</v>
      </c>
      <c r="Y4376" t="s">
        <v>46</v>
      </c>
      <c r="Z4376" t="s">
        <v>47</v>
      </c>
      <c r="AA4376" t="s">
        <v>48</v>
      </c>
      <c r="AB4376" t="s">
        <v>49</v>
      </c>
      <c r="AC4376">
        <v>15</v>
      </c>
      <c r="AD4376">
        <v>7.7</v>
      </c>
      <c r="AE4376">
        <v>0.4</v>
      </c>
      <c r="AF4376">
        <v>15.4</v>
      </c>
      <c r="AG4376">
        <v>14.02</v>
      </c>
      <c r="AH4376" t="s">
        <v>29399</v>
      </c>
      <c r="AK4376" t="s">
        <v>45</v>
      </c>
      <c r="AL4376" t="s">
        <v>29398</v>
      </c>
    </row>
    <row r="4377" spans="1:42">
      <c r="A4377" t="s">
        <v>42</v>
      </c>
      <c r="B4377">
        <v>230449052</v>
      </c>
      <c r="C4377">
        <v>113578063</v>
      </c>
      <c r="D4377" t="s">
        <v>43</v>
      </c>
      <c r="F4377">
        <v>20170929</v>
      </c>
      <c r="G4377" t="s">
        <v>32828</v>
      </c>
      <c r="H4377" t="s">
        <v>32829</v>
      </c>
      <c r="L4377" t="s">
        <v>44</v>
      </c>
      <c r="M4377">
        <v>471681127</v>
      </c>
      <c r="N4377" t="s">
        <v>32155</v>
      </c>
      <c r="O4377">
        <v>1</v>
      </c>
      <c r="P4377" t="s">
        <v>8037</v>
      </c>
      <c r="Q4377" t="s">
        <v>152</v>
      </c>
      <c r="S4377" t="s">
        <v>19305</v>
      </c>
      <c r="U4377" t="s">
        <v>19306</v>
      </c>
      <c r="V4377" t="s">
        <v>19306</v>
      </c>
      <c r="W4377" t="s">
        <v>19307</v>
      </c>
      <c r="X4377" t="s">
        <v>19308</v>
      </c>
      <c r="Y4377" t="s">
        <v>46</v>
      </c>
      <c r="Z4377" t="s">
        <v>47</v>
      </c>
      <c r="AA4377" t="s">
        <v>48</v>
      </c>
      <c r="AB4377" t="s">
        <v>49</v>
      </c>
      <c r="AC4377">
        <v>8.89</v>
      </c>
      <c r="AD4377">
        <v>7.1</v>
      </c>
      <c r="AE4377">
        <v>0.2</v>
      </c>
      <c r="AF4377">
        <v>9.09</v>
      </c>
      <c r="AG4377">
        <v>6.46</v>
      </c>
      <c r="AH4377" t="s">
        <v>19305</v>
      </c>
      <c r="AK4377" t="s">
        <v>50</v>
      </c>
      <c r="AL4377" t="s">
        <v>50</v>
      </c>
    </row>
    <row r="4378" spans="1:42">
      <c r="A4378" t="s">
        <v>42</v>
      </c>
      <c r="B4378">
        <v>230449212</v>
      </c>
      <c r="C4378">
        <v>113578079</v>
      </c>
      <c r="D4378" t="s">
        <v>43</v>
      </c>
      <c r="F4378">
        <v>20170929</v>
      </c>
      <c r="G4378" t="s">
        <v>32830</v>
      </c>
      <c r="H4378" t="s">
        <v>32831</v>
      </c>
      <c r="L4378" t="s">
        <v>44</v>
      </c>
      <c r="M4378">
        <v>514599782</v>
      </c>
      <c r="N4378" t="s">
        <v>21940</v>
      </c>
      <c r="O4378">
        <v>2</v>
      </c>
      <c r="P4378" t="s">
        <v>21946</v>
      </c>
      <c r="Q4378" t="s">
        <v>152</v>
      </c>
      <c r="S4378" t="s">
        <v>32832</v>
      </c>
      <c r="U4378" t="s">
        <v>45</v>
      </c>
      <c r="V4378" t="s">
        <v>32833</v>
      </c>
      <c r="W4378" t="s">
        <v>32834</v>
      </c>
      <c r="X4378" t="s">
        <v>32835</v>
      </c>
      <c r="Y4378" t="s">
        <v>46</v>
      </c>
      <c r="Z4378" t="s">
        <v>47</v>
      </c>
      <c r="AA4378" t="s">
        <v>48</v>
      </c>
      <c r="AB4378" t="s">
        <v>49</v>
      </c>
      <c r="AC4378">
        <v>9.7799999999999994</v>
      </c>
      <c r="AD4378">
        <v>4.0999999999999996</v>
      </c>
      <c r="AE4378">
        <v>0.4</v>
      </c>
      <c r="AF4378">
        <v>10.18</v>
      </c>
      <c r="AG4378">
        <v>7.46</v>
      </c>
      <c r="AH4378" t="s">
        <v>32836</v>
      </c>
      <c r="AK4378" t="s">
        <v>45</v>
      </c>
      <c r="AL4378" t="s">
        <v>32833</v>
      </c>
    </row>
    <row r="4379" spans="1:42">
      <c r="A4379" t="s">
        <v>42</v>
      </c>
      <c r="B4379">
        <v>230449210</v>
      </c>
      <c r="C4379">
        <v>113578079</v>
      </c>
      <c r="D4379" t="s">
        <v>43</v>
      </c>
      <c r="F4379">
        <v>20170929</v>
      </c>
      <c r="G4379" t="s">
        <v>32830</v>
      </c>
      <c r="H4379" t="s">
        <v>32831</v>
      </c>
      <c r="L4379" t="s">
        <v>44</v>
      </c>
      <c r="M4379">
        <v>514599782</v>
      </c>
      <c r="N4379" t="s">
        <v>21940</v>
      </c>
      <c r="O4379">
        <v>2</v>
      </c>
      <c r="P4379" t="s">
        <v>21941</v>
      </c>
      <c r="Q4379" t="s">
        <v>152</v>
      </c>
      <c r="S4379" t="s">
        <v>32832</v>
      </c>
      <c r="U4379" t="s">
        <v>45</v>
      </c>
      <c r="V4379" t="s">
        <v>32833</v>
      </c>
      <c r="W4379" t="s">
        <v>32834</v>
      </c>
      <c r="X4379" t="s">
        <v>32835</v>
      </c>
      <c r="Y4379" t="s">
        <v>46</v>
      </c>
      <c r="Z4379" t="s">
        <v>47</v>
      </c>
      <c r="AA4379" t="s">
        <v>48</v>
      </c>
      <c r="AB4379" t="s">
        <v>49</v>
      </c>
      <c r="AC4379">
        <v>7.8</v>
      </c>
      <c r="AD4379">
        <v>4.0999999999999996</v>
      </c>
      <c r="AE4379">
        <v>0.4</v>
      </c>
      <c r="AF4379">
        <v>8.1999999999999993</v>
      </c>
      <c r="AG4379">
        <v>7.46</v>
      </c>
      <c r="AH4379" t="s">
        <v>32836</v>
      </c>
      <c r="AK4379" t="s">
        <v>45</v>
      </c>
      <c r="AL4379" t="s">
        <v>32833</v>
      </c>
    </row>
    <row r="4380" spans="1:42">
      <c r="A4380" t="s">
        <v>42</v>
      </c>
      <c r="B4380">
        <v>230461064</v>
      </c>
      <c r="C4380">
        <v>113579227</v>
      </c>
      <c r="D4380" t="s">
        <v>43</v>
      </c>
      <c r="F4380">
        <v>20170929</v>
      </c>
      <c r="G4380" t="s">
        <v>32837</v>
      </c>
      <c r="H4380" t="s">
        <v>32838</v>
      </c>
      <c r="L4380" t="s">
        <v>44</v>
      </c>
      <c r="M4380">
        <v>442772076</v>
      </c>
      <c r="N4380" t="s">
        <v>27843</v>
      </c>
      <c r="O4380">
        <v>1</v>
      </c>
      <c r="P4380" t="s">
        <v>138</v>
      </c>
      <c r="Q4380" t="s">
        <v>152</v>
      </c>
      <c r="S4380" t="s">
        <v>32839</v>
      </c>
      <c r="U4380" t="s">
        <v>45</v>
      </c>
      <c r="V4380" t="s">
        <v>32840</v>
      </c>
      <c r="W4380" t="s">
        <v>32841</v>
      </c>
      <c r="X4380" t="s">
        <v>32842</v>
      </c>
      <c r="Y4380" t="s">
        <v>46</v>
      </c>
      <c r="Z4380" t="s">
        <v>47</v>
      </c>
      <c r="AA4380" t="s">
        <v>48</v>
      </c>
      <c r="AB4380" t="s">
        <v>49</v>
      </c>
      <c r="AC4380">
        <v>2.9</v>
      </c>
      <c r="AD4380">
        <v>2.6</v>
      </c>
      <c r="AE4380">
        <v>0.2</v>
      </c>
      <c r="AF4380">
        <v>3.1</v>
      </c>
      <c r="AG4380">
        <v>2.37</v>
      </c>
      <c r="AH4380" t="s">
        <v>32843</v>
      </c>
      <c r="AK4380" t="s">
        <v>45</v>
      </c>
      <c r="AL4380" t="s">
        <v>32840</v>
      </c>
    </row>
    <row r="4381" spans="1:42">
      <c r="A4381" t="s">
        <v>42</v>
      </c>
      <c r="B4381">
        <v>230462461</v>
      </c>
      <c r="C4381">
        <v>113579744</v>
      </c>
      <c r="D4381" t="s">
        <v>43</v>
      </c>
      <c r="F4381">
        <v>20170929</v>
      </c>
      <c r="G4381" t="s">
        <v>32844</v>
      </c>
      <c r="H4381" t="s">
        <v>32845</v>
      </c>
      <c r="L4381" t="s">
        <v>44</v>
      </c>
      <c r="M4381">
        <v>487568483</v>
      </c>
      <c r="N4381" t="s">
        <v>3623</v>
      </c>
      <c r="O4381">
        <v>1</v>
      </c>
      <c r="P4381" t="s">
        <v>3536</v>
      </c>
      <c r="Q4381" t="s">
        <v>152</v>
      </c>
      <c r="S4381" t="s">
        <v>32846</v>
      </c>
      <c r="U4381" t="s">
        <v>32847</v>
      </c>
      <c r="V4381" t="s">
        <v>32848</v>
      </c>
      <c r="W4381" t="s">
        <v>32849</v>
      </c>
      <c r="X4381" t="s">
        <v>32850</v>
      </c>
      <c r="Y4381" t="s">
        <v>46</v>
      </c>
      <c r="Z4381" t="s">
        <v>47</v>
      </c>
      <c r="AA4381" t="s">
        <v>48</v>
      </c>
      <c r="AB4381" t="s">
        <v>49</v>
      </c>
      <c r="AC4381">
        <v>12.9</v>
      </c>
      <c r="AD4381">
        <v>13.1</v>
      </c>
      <c r="AE4381">
        <v>0.2</v>
      </c>
      <c r="AF4381">
        <v>13.1</v>
      </c>
      <c r="AG4381">
        <v>11.92</v>
      </c>
      <c r="AH4381" t="s">
        <v>32851</v>
      </c>
      <c r="AK4381" t="s">
        <v>32852</v>
      </c>
      <c r="AL4381" t="s">
        <v>32848</v>
      </c>
    </row>
    <row r="4382" spans="1:42">
      <c r="A4382" t="s">
        <v>42</v>
      </c>
      <c r="B4382">
        <v>230471815</v>
      </c>
      <c r="C4382">
        <v>113583515</v>
      </c>
      <c r="D4382" t="s">
        <v>43</v>
      </c>
      <c r="F4382">
        <v>20170929</v>
      </c>
      <c r="G4382" t="s">
        <v>32853</v>
      </c>
      <c r="H4382" t="s">
        <v>32854</v>
      </c>
      <c r="L4382" t="s">
        <v>44</v>
      </c>
      <c r="M4382">
        <v>432097168</v>
      </c>
      <c r="N4382" t="s">
        <v>31050</v>
      </c>
      <c r="O4382">
        <v>1</v>
      </c>
      <c r="P4382" t="s">
        <v>32855</v>
      </c>
      <c r="Q4382" t="s">
        <v>152</v>
      </c>
      <c r="S4382" t="s">
        <v>32856</v>
      </c>
      <c r="U4382" t="s">
        <v>32857</v>
      </c>
      <c r="V4382" t="s">
        <v>32857</v>
      </c>
      <c r="W4382" t="s">
        <v>32858</v>
      </c>
      <c r="X4382" t="s">
        <v>32859</v>
      </c>
      <c r="Y4382" t="s">
        <v>46</v>
      </c>
      <c r="Z4382" t="s">
        <v>47</v>
      </c>
      <c r="AA4382" t="s">
        <v>48</v>
      </c>
      <c r="AB4382" t="s">
        <v>49</v>
      </c>
      <c r="AC4382">
        <v>14.9</v>
      </c>
      <c r="AD4382">
        <v>15.1</v>
      </c>
      <c r="AE4382">
        <v>0.2</v>
      </c>
      <c r="AF4382">
        <v>15.1</v>
      </c>
      <c r="AG4382">
        <v>13.74</v>
      </c>
      <c r="AH4382" t="s">
        <v>32860</v>
      </c>
      <c r="AK4382" t="s">
        <v>32861</v>
      </c>
      <c r="AL4382" t="s">
        <v>45</v>
      </c>
    </row>
    <row r="4383" spans="1:42">
      <c r="A4383" t="s">
        <v>42</v>
      </c>
      <c r="B4383">
        <v>230473175</v>
      </c>
      <c r="C4383">
        <v>113584020</v>
      </c>
      <c r="D4383" t="s">
        <v>43</v>
      </c>
      <c r="F4383">
        <v>20170929</v>
      </c>
      <c r="G4383" t="s">
        <v>32862</v>
      </c>
      <c r="H4383" t="s">
        <v>32863</v>
      </c>
      <c r="L4383" t="s">
        <v>44</v>
      </c>
      <c r="M4383">
        <v>460318805</v>
      </c>
      <c r="N4383" t="s">
        <v>23142</v>
      </c>
      <c r="O4383">
        <v>1</v>
      </c>
      <c r="P4383" t="s">
        <v>2470</v>
      </c>
      <c r="Q4383" t="s">
        <v>152</v>
      </c>
      <c r="S4383" t="s">
        <v>32864</v>
      </c>
      <c r="U4383" t="s">
        <v>45</v>
      </c>
      <c r="V4383" t="s">
        <v>32865</v>
      </c>
      <c r="W4383" t="s">
        <v>32866</v>
      </c>
      <c r="X4383" t="s">
        <v>32867</v>
      </c>
      <c r="Y4383" t="s">
        <v>46</v>
      </c>
      <c r="Z4383" t="s">
        <v>47</v>
      </c>
      <c r="AA4383" t="s">
        <v>48</v>
      </c>
      <c r="AB4383" t="s">
        <v>49</v>
      </c>
      <c r="AC4383">
        <v>6.5</v>
      </c>
      <c r="AD4383">
        <v>6.7</v>
      </c>
      <c r="AE4383">
        <v>0.2</v>
      </c>
      <c r="AF4383">
        <v>6.7</v>
      </c>
      <c r="AG4383">
        <v>6.1</v>
      </c>
      <c r="AH4383" t="s">
        <v>32864</v>
      </c>
      <c r="AK4383" t="s">
        <v>45</v>
      </c>
      <c r="AL4383" t="s">
        <v>32865</v>
      </c>
    </row>
    <row r="4384" spans="1:42">
      <c r="A4384" s="32">
        <v>43007</v>
      </c>
      <c r="B4384" s="33"/>
      <c r="C4384" s="34"/>
      <c r="D4384" s="34"/>
      <c r="E4384" s="35"/>
      <c r="F4384" s="35"/>
      <c r="G4384" s="34"/>
      <c r="H4384" s="34"/>
      <c r="I4384" s="34"/>
      <c r="J4384" s="34"/>
      <c r="K4384" s="34"/>
      <c r="L4384" s="34"/>
      <c r="M4384" s="34"/>
      <c r="N4384" s="34"/>
      <c r="O4384" s="34"/>
      <c r="P4384" s="34"/>
      <c r="Q4384" s="34"/>
      <c r="R4384" s="34"/>
      <c r="S4384" s="34"/>
      <c r="T4384" s="34"/>
      <c r="U4384" s="34"/>
      <c r="V4384" s="34"/>
      <c r="W4384" s="34"/>
      <c r="X4384" s="34"/>
      <c r="Y4384" s="34"/>
      <c r="Z4384" s="34"/>
      <c r="AA4384" s="34"/>
      <c r="AB4384" s="34"/>
      <c r="AC4384" s="34"/>
      <c r="AD4384" s="34"/>
      <c r="AE4384" s="34"/>
      <c r="AF4384" s="34"/>
      <c r="AG4384" s="34"/>
      <c r="AH4384" s="34"/>
      <c r="AI4384" s="34"/>
      <c r="AJ4384" s="34"/>
      <c r="AK4384" s="34"/>
      <c r="AL4384" s="47"/>
      <c r="AM4384" s="47"/>
      <c r="AN4384" s="47"/>
      <c r="AO4384" s="47"/>
      <c r="AP4384" s="47"/>
    </row>
    <row r="4385" spans="1:38">
      <c r="A4385" t="s">
        <v>42</v>
      </c>
      <c r="B4385">
        <v>230506943</v>
      </c>
      <c r="C4385">
        <v>113590757</v>
      </c>
      <c r="D4385" t="s">
        <v>43</v>
      </c>
      <c r="F4385">
        <v>20170929</v>
      </c>
      <c r="G4385" t="s">
        <v>32875</v>
      </c>
      <c r="H4385" t="s">
        <v>32876</v>
      </c>
      <c r="L4385" t="s">
        <v>44</v>
      </c>
      <c r="M4385">
        <v>467163347</v>
      </c>
      <c r="N4385" t="s">
        <v>25374</v>
      </c>
      <c r="O4385">
        <v>1</v>
      </c>
      <c r="P4385" t="s">
        <v>8749</v>
      </c>
      <c r="Q4385" t="s">
        <v>152</v>
      </c>
      <c r="S4385" t="s">
        <v>32877</v>
      </c>
      <c r="U4385" t="s">
        <v>45</v>
      </c>
      <c r="V4385" t="s">
        <v>32878</v>
      </c>
      <c r="W4385" t="s">
        <v>32879</v>
      </c>
      <c r="X4385" t="s">
        <v>32880</v>
      </c>
      <c r="Y4385" t="s">
        <v>46</v>
      </c>
      <c r="Z4385" t="s">
        <v>47</v>
      </c>
      <c r="AA4385" t="s">
        <v>48</v>
      </c>
      <c r="AB4385" t="s">
        <v>49</v>
      </c>
      <c r="AC4385">
        <v>11.89</v>
      </c>
      <c r="AD4385">
        <v>8.1</v>
      </c>
      <c r="AE4385">
        <v>0.2</v>
      </c>
      <c r="AF4385">
        <v>12.09</v>
      </c>
      <c r="AG4385">
        <v>7.37</v>
      </c>
      <c r="AH4385" t="s">
        <v>32877</v>
      </c>
      <c r="AK4385" t="s">
        <v>45</v>
      </c>
      <c r="AL4385" t="s">
        <v>32878</v>
      </c>
    </row>
    <row r="4386" spans="1:38">
      <c r="A4386" t="s">
        <v>42</v>
      </c>
      <c r="B4386">
        <v>230506941</v>
      </c>
      <c r="C4386">
        <v>113590757</v>
      </c>
      <c r="D4386" t="s">
        <v>43</v>
      </c>
      <c r="F4386">
        <v>20170929</v>
      </c>
      <c r="G4386" t="s">
        <v>32875</v>
      </c>
      <c r="H4386" t="s">
        <v>32876</v>
      </c>
      <c r="L4386" t="s">
        <v>44</v>
      </c>
      <c r="M4386">
        <v>467163347</v>
      </c>
      <c r="N4386" t="s">
        <v>25374</v>
      </c>
      <c r="O4386">
        <v>1</v>
      </c>
      <c r="P4386" t="s">
        <v>168</v>
      </c>
      <c r="Q4386" t="s">
        <v>152</v>
      </c>
      <c r="S4386" t="s">
        <v>32877</v>
      </c>
      <c r="U4386" t="s">
        <v>45</v>
      </c>
      <c r="V4386" t="s">
        <v>32878</v>
      </c>
      <c r="W4386" t="s">
        <v>32879</v>
      </c>
      <c r="X4386" t="s">
        <v>32880</v>
      </c>
      <c r="Y4386" t="s">
        <v>46</v>
      </c>
      <c r="Z4386" t="s">
        <v>47</v>
      </c>
      <c r="AA4386" t="s">
        <v>48</v>
      </c>
      <c r="AB4386" t="s">
        <v>49</v>
      </c>
      <c r="AC4386">
        <v>7.9</v>
      </c>
      <c r="AD4386">
        <v>8.1</v>
      </c>
      <c r="AE4386">
        <v>0.2</v>
      </c>
      <c r="AF4386">
        <v>8.1</v>
      </c>
      <c r="AG4386">
        <v>7.37</v>
      </c>
      <c r="AH4386" t="s">
        <v>32877</v>
      </c>
      <c r="AK4386" t="s">
        <v>45</v>
      </c>
      <c r="AL4386" t="s">
        <v>32878</v>
      </c>
    </row>
    <row r="4387" spans="1:38">
      <c r="A4387" t="s">
        <v>42</v>
      </c>
      <c r="B4387">
        <v>230511439</v>
      </c>
      <c r="C4387">
        <v>113591278</v>
      </c>
      <c r="D4387" t="s">
        <v>43</v>
      </c>
      <c r="F4387">
        <v>20170929</v>
      </c>
      <c r="G4387" t="s">
        <v>32881</v>
      </c>
      <c r="H4387" t="s">
        <v>32882</v>
      </c>
      <c r="L4387" t="s">
        <v>44</v>
      </c>
      <c r="M4387">
        <v>517867550</v>
      </c>
      <c r="N4387" t="s">
        <v>13409</v>
      </c>
      <c r="O4387">
        <v>3</v>
      </c>
      <c r="P4387" t="s">
        <v>13410</v>
      </c>
      <c r="Q4387" t="s">
        <v>152</v>
      </c>
      <c r="S4387" t="s">
        <v>32883</v>
      </c>
      <c r="U4387" t="s">
        <v>45</v>
      </c>
      <c r="V4387" t="s">
        <v>32884</v>
      </c>
      <c r="W4387" t="s">
        <v>32885</v>
      </c>
      <c r="X4387" t="s">
        <v>27027</v>
      </c>
      <c r="Y4387" t="s">
        <v>46</v>
      </c>
      <c r="Z4387" t="s">
        <v>47</v>
      </c>
      <c r="AA4387" t="s">
        <v>48</v>
      </c>
      <c r="AB4387" t="s">
        <v>49</v>
      </c>
      <c r="AC4387">
        <v>7.05</v>
      </c>
      <c r="AD4387">
        <v>2.5499999999999998</v>
      </c>
      <c r="AE4387">
        <v>0.6</v>
      </c>
      <c r="AF4387">
        <v>7.65</v>
      </c>
      <c r="AG4387">
        <v>6.96</v>
      </c>
      <c r="AH4387" t="s">
        <v>32883</v>
      </c>
      <c r="AK4387" t="s">
        <v>45</v>
      </c>
      <c r="AL4387" t="s">
        <v>32884</v>
      </c>
    </row>
    <row r="4388" spans="1:38">
      <c r="A4388" t="s">
        <v>42</v>
      </c>
      <c r="B4388">
        <v>230512219</v>
      </c>
      <c r="C4388">
        <v>113591621</v>
      </c>
      <c r="D4388" t="s">
        <v>43</v>
      </c>
      <c r="F4388">
        <v>20170929</v>
      </c>
      <c r="G4388" t="s">
        <v>32886</v>
      </c>
      <c r="H4388" t="s">
        <v>32887</v>
      </c>
      <c r="L4388" t="s">
        <v>44</v>
      </c>
      <c r="M4388">
        <v>420841071</v>
      </c>
      <c r="N4388" t="s">
        <v>10834</v>
      </c>
      <c r="O4388">
        <v>1</v>
      </c>
      <c r="P4388" t="s">
        <v>51</v>
      </c>
      <c r="Q4388" t="s">
        <v>152</v>
      </c>
      <c r="R4388" t="s">
        <v>1325</v>
      </c>
      <c r="S4388" t="s">
        <v>32888</v>
      </c>
      <c r="U4388" t="s">
        <v>32889</v>
      </c>
      <c r="V4388" t="s">
        <v>32890</v>
      </c>
      <c r="W4388" t="s">
        <v>32891</v>
      </c>
      <c r="X4388" t="s">
        <v>32892</v>
      </c>
      <c r="Y4388" t="s">
        <v>46</v>
      </c>
      <c r="Z4388" t="s">
        <v>47</v>
      </c>
      <c r="AA4388" t="s">
        <v>48</v>
      </c>
      <c r="AB4388" t="s">
        <v>49</v>
      </c>
      <c r="AC4388">
        <v>27.8</v>
      </c>
      <c r="AD4388">
        <v>15.1</v>
      </c>
      <c r="AE4388">
        <v>0.2</v>
      </c>
      <c r="AF4388">
        <v>28</v>
      </c>
      <c r="AG4388">
        <v>13.74</v>
      </c>
      <c r="AH4388" t="s">
        <v>32893</v>
      </c>
      <c r="AJ4388" t="s">
        <v>32894</v>
      </c>
      <c r="AK4388" t="s">
        <v>32889</v>
      </c>
      <c r="AL4388" t="s">
        <v>32890</v>
      </c>
    </row>
    <row r="4389" spans="1:38">
      <c r="A4389" t="s">
        <v>42</v>
      </c>
      <c r="B4389">
        <v>230518582</v>
      </c>
      <c r="C4389">
        <v>113592657</v>
      </c>
      <c r="D4389" t="s">
        <v>43</v>
      </c>
      <c r="F4389">
        <v>20170929</v>
      </c>
      <c r="G4389" t="s">
        <v>32895</v>
      </c>
      <c r="H4389" t="s">
        <v>32896</v>
      </c>
      <c r="L4389" t="s">
        <v>44</v>
      </c>
      <c r="M4389">
        <v>456877770</v>
      </c>
      <c r="N4389" t="s">
        <v>23729</v>
      </c>
      <c r="O4389">
        <v>1</v>
      </c>
      <c r="P4389" t="s">
        <v>1960</v>
      </c>
      <c r="Q4389" t="s">
        <v>152</v>
      </c>
      <c r="S4389" t="s">
        <v>32897</v>
      </c>
      <c r="U4389" t="s">
        <v>45</v>
      </c>
      <c r="V4389" t="s">
        <v>32898</v>
      </c>
      <c r="W4389" t="s">
        <v>32899</v>
      </c>
      <c r="X4389" t="s">
        <v>32900</v>
      </c>
      <c r="Y4389" t="s">
        <v>46</v>
      </c>
      <c r="Z4389" t="s">
        <v>47</v>
      </c>
      <c r="AA4389" t="s">
        <v>48</v>
      </c>
      <c r="AB4389" t="s">
        <v>49</v>
      </c>
      <c r="AC4389">
        <v>6.49</v>
      </c>
      <c r="AD4389">
        <v>3.7</v>
      </c>
      <c r="AE4389">
        <v>0.2</v>
      </c>
      <c r="AF4389">
        <v>6.69</v>
      </c>
      <c r="AG4389">
        <v>3.37</v>
      </c>
      <c r="AH4389" t="s">
        <v>32901</v>
      </c>
      <c r="AK4389" t="s">
        <v>50</v>
      </c>
      <c r="AL4389" t="s">
        <v>32898</v>
      </c>
    </row>
    <row r="4390" spans="1:38">
      <c r="A4390" t="s">
        <v>42</v>
      </c>
      <c r="B4390">
        <v>230521425</v>
      </c>
      <c r="C4390">
        <v>113592852</v>
      </c>
      <c r="D4390" t="s">
        <v>43</v>
      </c>
      <c r="F4390">
        <v>20170929</v>
      </c>
      <c r="G4390" t="s">
        <v>32902</v>
      </c>
      <c r="H4390" t="s">
        <v>32903</v>
      </c>
      <c r="L4390" t="s">
        <v>44</v>
      </c>
      <c r="M4390">
        <v>436358065</v>
      </c>
      <c r="N4390" t="s">
        <v>31298</v>
      </c>
      <c r="O4390">
        <v>1</v>
      </c>
      <c r="P4390" t="s">
        <v>27235</v>
      </c>
      <c r="Q4390" t="s">
        <v>152</v>
      </c>
      <c r="S4390" t="s">
        <v>32904</v>
      </c>
      <c r="U4390" t="s">
        <v>32905</v>
      </c>
      <c r="V4390" t="s">
        <v>32906</v>
      </c>
      <c r="W4390" t="s">
        <v>32907</v>
      </c>
      <c r="X4390" t="s">
        <v>32908</v>
      </c>
      <c r="Y4390" t="s">
        <v>46</v>
      </c>
      <c r="Z4390" t="s">
        <v>47</v>
      </c>
      <c r="AA4390" t="s">
        <v>48</v>
      </c>
      <c r="AB4390" t="s">
        <v>49</v>
      </c>
      <c r="AC4390">
        <v>27.9</v>
      </c>
      <c r="AD4390">
        <v>27.9</v>
      </c>
      <c r="AE4390">
        <v>0</v>
      </c>
      <c r="AF4390">
        <v>27.9</v>
      </c>
      <c r="AG4390">
        <v>25.39</v>
      </c>
      <c r="AH4390" t="s">
        <v>32909</v>
      </c>
      <c r="AK4390" t="s">
        <v>32905</v>
      </c>
      <c r="AL4390" t="s">
        <v>32906</v>
      </c>
    </row>
    <row r="4391" spans="1:38">
      <c r="A4391" t="s">
        <v>42</v>
      </c>
      <c r="B4391">
        <v>230530639</v>
      </c>
      <c r="C4391">
        <v>113594052</v>
      </c>
      <c r="D4391" t="s">
        <v>43</v>
      </c>
      <c r="F4391">
        <v>20171002</v>
      </c>
      <c r="G4391" t="s">
        <v>33063</v>
      </c>
      <c r="H4391" t="s">
        <v>33064</v>
      </c>
      <c r="L4391" t="s">
        <v>44</v>
      </c>
      <c r="M4391">
        <v>427748529</v>
      </c>
      <c r="N4391" t="s">
        <v>23698</v>
      </c>
      <c r="O4391">
        <v>1</v>
      </c>
      <c r="P4391" t="s">
        <v>550</v>
      </c>
      <c r="Q4391" t="s">
        <v>152</v>
      </c>
      <c r="S4391" t="s">
        <v>33065</v>
      </c>
      <c r="U4391" t="s">
        <v>45</v>
      </c>
      <c r="V4391" t="s">
        <v>33066</v>
      </c>
      <c r="W4391" t="s">
        <v>33067</v>
      </c>
      <c r="X4391" t="s">
        <v>33068</v>
      </c>
      <c r="Y4391" t="s">
        <v>46</v>
      </c>
      <c r="Z4391" t="s">
        <v>47</v>
      </c>
      <c r="AA4391" t="s">
        <v>48</v>
      </c>
      <c r="AB4391" t="s">
        <v>49</v>
      </c>
      <c r="AC4391">
        <v>16.899999999999999</v>
      </c>
      <c r="AD4391">
        <v>17.100000000000001</v>
      </c>
      <c r="AE4391">
        <v>0.2</v>
      </c>
      <c r="AF4391">
        <v>17.100000000000001</v>
      </c>
      <c r="AG4391">
        <v>15.56</v>
      </c>
      <c r="AH4391" t="s">
        <v>33069</v>
      </c>
      <c r="AK4391" t="s">
        <v>45</v>
      </c>
      <c r="AL4391" t="s">
        <v>33066</v>
      </c>
    </row>
    <row r="4392" spans="1:38">
      <c r="A4392" t="s">
        <v>42</v>
      </c>
      <c r="B4392">
        <v>230533526</v>
      </c>
      <c r="C4392">
        <v>113594206</v>
      </c>
      <c r="D4392" t="s">
        <v>43</v>
      </c>
      <c r="F4392">
        <v>20171002</v>
      </c>
      <c r="G4392" t="s">
        <v>33070</v>
      </c>
      <c r="H4392" t="s">
        <v>33071</v>
      </c>
      <c r="L4392" t="s">
        <v>44</v>
      </c>
      <c r="M4392">
        <v>544349811</v>
      </c>
      <c r="N4392" t="s">
        <v>26761</v>
      </c>
      <c r="O4392">
        <v>10</v>
      </c>
      <c r="P4392" t="s">
        <v>26762</v>
      </c>
      <c r="Q4392" t="s">
        <v>152</v>
      </c>
      <c r="S4392" t="s">
        <v>33072</v>
      </c>
      <c r="U4392" t="s">
        <v>33073</v>
      </c>
      <c r="V4392" t="s">
        <v>33073</v>
      </c>
      <c r="W4392" t="s">
        <v>33074</v>
      </c>
      <c r="X4392" t="s">
        <v>26247</v>
      </c>
      <c r="Y4392" t="s">
        <v>46</v>
      </c>
      <c r="Z4392" t="s">
        <v>47</v>
      </c>
      <c r="AA4392" t="s">
        <v>48</v>
      </c>
      <c r="AB4392" t="s">
        <v>49</v>
      </c>
      <c r="AC4392">
        <v>10</v>
      </c>
      <c r="AD4392">
        <v>1.2</v>
      </c>
      <c r="AE4392">
        <v>2</v>
      </c>
      <c r="AF4392">
        <v>12</v>
      </c>
      <c r="AG4392">
        <v>10.9</v>
      </c>
      <c r="AH4392" t="s">
        <v>33072</v>
      </c>
      <c r="AK4392" t="s">
        <v>33073</v>
      </c>
      <c r="AL4392" t="s">
        <v>33073</v>
      </c>
    </row>
    <row r="4393" spans="1:38">
      <c r="A4393" t="s">
        <v>42</v>
      </c>
      <c r="B4393">
        <v>230538666</v>
      </c>
      <c r="C4393">
        <v>113594634</v>
      </c>
      <c r="D4393" t="s">
        <v>43</v>
      </c>
      <c r="F4393">
        <v>20171002</v>
      </c>
      <c r="G4393" t="s">
        <v>33075</v>
      </c>
      <c r="H4393" t="s">
        <v>33076</v>
      </c>
      <c r="L4393" t="s">
        <v>44</v>
      </c>
      <c r="M4393">
        <v>461130131</v>
      </c>
      <c r="N4393" t="s">
        <v>706</v>
      </c>
      <c r="O4393">
        <v>1</v>
      </c>
      <c r="P4393" t="s">
        <v>884</v>
      </c>
      <c r="Q4393" t="s">
        <v>152</v>
      </c>
      <c r="S4393" t="s">
        <v>33077</v>
      </c>
      <c r="U4393" t="s">
        <v>45</v>
      </c>
      <c r="V4393" t="s">
        <v>33078</v>
      </c>
      <c r="W4393" t="s">
        <v>33079</v>
      </c>
      <c r="X4393" t="s">
        <v>5518</v>
      </c>
      <c r="Y4393" t="s">
        <v>46</v>
      </c>
      <c r="Z4393" t="s">
        <v>47</v>
      </c>
      <c r="AA4393" t="s">
        <v>48</v>
      </c>
      <c r="AB4393" t="s">
        <v>49</v>
      </c>
      <c r="AC4393">
        <v>10.89</v>
      </c>
      <c r="AD4393">
        <v>8.1</v>
      </c>
      <c r="AE4393">
        <v>0.2</v>
      </c>
      <c r="AF4393">
        <v>11.09</v>
      </c>
      <c r="AG4393">
        <v>7.37</v>
      </c>
      <c r="AH4393" t="s">
        <v>33080</v>
      </c>
      <c r="AJ4393" t="s">
        <v>33081</v>
      </c>
      <c r="AK4393" t="s">
        <v>45</v>
      </c>
      <c r="AL4393" t="s">
        <v>33078</v>
      </c>
    </row>
    <row r="4394" spans="1:38">
      <c r="A4394" t="s">
        <v>42</v>
      </c>
      <c r="B4394">
        <v>230544059</v>
      </c>
      <c r="C4394">
        <v>113595534</v>
      </c>
      <c r="D4394" t="s">
        <v>43</v>
      </c>
      <c r="F4394">
        <v>20171002</v>
      </c>
      <c r="G4394" t="s">
        <v>33082</v>
      </c>
      <c r="H4394" t="s">
        <v>33083</v>
      </c>
      <c r="L4394" t="s">
        <v>44</v>
      </c>
      <c r="M4394">
        <v>484265012</v>
      </c>
      <c r="N4394" t="s">
        <v>23192</v>
      </c>
      <c r="O4394">
        <v>1</v>
      </c>
      <c r="P4394" t="s">
        <v>3543</v>
      </c>
      <c r="Q4394" t="s">
        <v>152</v>
      </c>
      <c r="S4394" t="s">
        <v>33084</v>
      </c>
      <c r="U4394" t="s">
        <v>45</v>
      </c>
      <c r="V4394" t="s">
        <v>33085</v>
      </c>
      <c r="W4394" t="s">
        <v>33086</v>
      </c>
      <c r="X4394" t="s">
        <v>33087</v>
      </c>
      <c r="Y4394" t="s">
        <v>46</v>
      </c>
      <c r="Z4394" t="s">
        <v>47</v>
      </c>
      <c r="AA4394" t="s">
        <v>48</v>
      </c>
      <c r="AB4394" t="s">
        <v>49</v>
      </c>
      <c r="AC4394">
        <v>10</v>
      </c>
      <c r="AD4394">
        <v>10.199999999999999</v>
      </c>
      <c r="AE4394">
        <v>0.2</v>
      </c>
      <c r="AF4394">
        <v>10.199999999999999</v>
      </c>
      <c r="AG4394">
        <v>9.2799999999999994</v>
      </c>
      <c r="AH4394" t="s">
        <v>3706</v>
      </c>
      <c r="AK4394" t="s">
        <v>45</v>
      </c>
      <c r="AL4394" t="s">
        <v>33085</v>
      </c>
    </row>
    <row r="4395" spans="1:38">
      <c r="A4395" t="s">
        <v>42</v>
      </c>
      <c r="B4395">
        <v>230544060</v>
      </c>
      <c r="C4395">
        <v>113595534</v>
      </c>
      <c r="D4395" t="s">
        <v>43</v>
      </c>
      <c r="F4395">
        <v>20171002</v>
      </c>
      <c r="G4395" t="s">
        <v>33082</v>
      </c>
      <c r="H4395" t="s">
        <v>33083</v>
      </c>
      <c r="L4395" t="s">
        <v>44</v>
      </c>
      <c r="M4395">
        <v>484265012</v>
      </c>
      <c r="N4395" t="s">
        <v>23192</v>
      </c>
      <c r="O4395">
        <v>1</v>
      </c>
      <c r="P4395" t="s">
        <v>1315</v>
      </c>
      <c r="Q4395" t="s">
        <v>152</v>
      </c>
      <c r="S4395" t="s">
        <v>33084</v>
      </c>
      <c r="U4395" t="s">
        <v>45</v>
      </c>
      <c r="V4395" t="s">
        <v>33085</v>
      </c>
      <c r="W4395" t="s">
        <v>33086</v>
      </c>
      <c r="X4395" t="s">
        <v>33087</v>
      </c>
      <c r="Y4395" t="s">
        <v>46</v>
      </c>
      <c r="Z4395" t="s">
        <v>47</v>
      </c>
      <c r="AA4395" t="s">
        <v>48</v>
      </c>
      <c r="AB4395" t="s">
        <v>49</v>
      </c>
      <c r="AC4395">
        <v>10</v>
      </c>
      <c r="AD4395">
        <v>10.199999999999999</v>
      </c>
      <c r="AE4395">
        <v>0.2</v>
      </c>
      <c r="AF4395">
        <v>10.199999999999999</v>
      </c>
      <c r="AG4395">
        <v>9.2799999999999994</v>
      </c>
      <c r="AH4395" t="s">
        <v>3706</v>
      </c>
      <c r="AK4395" t="s">
        <v>45</v>
      </c>
      <c r="AL4395" t="s">
        <v>33085</v>
      </c>
    </row>
    <row r="4396" spans="1:38">
      <c r="A4396" t="s">
        <v>42</v>
      </c>
      <c r="B4396">
        <v>230547197</v>
      </c>
      <c r="C4396">
        <v>113596133</v>
      </c>
      <c r="D4396" t="s">
        <v>43</v>
      </c>
      <c r="F4396">
        <v>20171002</v>
      </c>
      <c r="G4396" t="s">
        <v>33088</v>
      </c>
      <c r="H4396" t="s">
        <v>33089</v>
      </c>
      <c r="L4396" t="s">
        <v>44</v>
      </c>
      <c r="M4396">
        <v>502416689</v>
      </c>
      <c r="N4396" t="s">
        <v>23283</v>
      </c>
      <c r="O4396">
        <v>1</v>
      </c>
      <c r="P4396" t="s">
        <v>59</v>
      </c>
      <c r="Q4396" t="s">
        <v>152</v>
      </c>
      <c r="S4396" t="s">
        <v>33090</v>
      </c>
      <c r="U4396" t="s">
        <v>45</v>
      </c>
      <c r="V4396" t="s">
        <v>33091</v>
      </c>
      <c r="W4396" t="s">
        <v>33092</v>
      </c>
      <c r="X4396" t="s">
        <v>33093</v>
      </c>
      <c r="Y4396" t="s">
        <v>46</v>
      </c>
      <c r="Z4396" t="s">
        <v>47</v>
      </c>
      <c r="AA4396" t="s">
        <v>48</v>
      </c>
      <c r="AB4396" t="s">
        <v>49</v>
      </c>
      <c r="AC4396">
        <v>17.899999999999999</v>
      </c>
      <c r="AD4396">
        <v>18.100000000000001</v>
      </c>
      <c r="AE4396">
        <v>0.2</v>
      </c>
      <c r="AF4396">
        <v>18.100000000000001</v>
      </c>
      <c r="AG4396">
        <v>16.47</v>
      </c>
      <c r="AH4396" t="s">
        <v>33094</v>
      </c>
      <c r="AK4396" t="s">
        <v>45</v>
      </c>
      <c r="AL4396" t="s">
        <v>33091</v>
      </c>
    </row>
    <row r="4397" spans="1:38">
      <c r="A4397" t="s">
        <v>42</v>
      </c>
      <c r="B4397">
        <v>230552396</v>
      </c>
      <c r="C4397">
        <v>113597239</v>
      </c>
      <c r="D4397" t="s">
        <v>43</v>
      </c>
      <c r="F4397">
        <v>20171002</v>
      </c>
      <c r="G4397" t="s">
        <v>33095</v>
      </c>
      <c r="H4397" t="s">
        <v>33096</v>
      </c>
      <c r="L4397" t="s">
        <v>44</v>
      </c>
      <c r="M4397">
        <v>436367781</v>
      </c>
      <c r="N4397" t="s">
        <v>15390</v>
      </c>
      <c r="O4397">
        <v>1</v>
      </c>
      <c r="P4397" t="s">
        <v>528</v>
      </c>
      <c r="Q4397" t="s">
        <v>152</v>
      </c>
      <c r="S4397" t="s">
        <v>33097</v>
      </c>
      <c r="U4397" t="s">
        <v>45</v>
      </c>
      <c r="V4397" t="s">
        <v>33098</v>
      </c>
      <c r="W4397" t="s">
        <v>33099</v>
      </c>
      <c r="X4397" t="s">
        <v>8448</v>
      </c>
      <c r="Y4397" t="s">
        <v>46</v>
      </c>
      <c r="Z4397" t="s">
        <v>47</v>
      </c>
      <c r="AA4397" t="s">
        <v>48</v>
      </c>
      <c r="AB4397" t="s">
        <v>49</v>
      </c>
      <c r="AC4397">
        <v>11.9</v>
      </c>
      <c r="AD4397">
        <v>12.1</v>
      </c>
      <c r="AE4397">
        <v>0.2</v>
      </c>
      <c r="AF4397">
        <v>12.1</v>
      </c>
      <c r="AG4397">
        <v>11.01</v>
      </c>
      <c r="AH4397" t="s">
        <v>563</v>
      </c>
      <c r="AK4397" t="s">
        <v>33100</v>
      </c>
      <c r="AL4397" t="s">
        <v>33098</v>
      </c>
    </row>
    <row r="4398" spans="1:38">
      <c r="A4398" t="s">
        <v>42</v>
      </c>
      <c r="B4398">
        <v>230552397</v>
      </c>
      <c r="C4398">
        <v>113597239</v>
      </c>
      <c r="D4398" t="s">
        <v>43</v>
      </c>
      <c r="F4398">
        <v>20171002</v>
      </c>
      <c r="G4398" t="s">
        <v>33095</v>
      </c>
      <c r="H4398" t="s">
        <v>33096</v>
      </c>
      <c r="L4398" t="s">
        <v>44</v>
      </c>
      <c r="M4398">
        <v>436367781</v>
      </c>
      <c r="N4398" t="s">
        <v>15390</v>
      </c>
      <c r="O4398">
        <v>1</v>
      </c>
      <c r="P4398" t="s">
        <v>4750</v>
      </c>
      <c r="Q4398" t="s">
        <v>152</v>
      </c>
      <c r="S4398" t="s">
        <v>33097</v>
      </c>
      <c r="U4398" t="s">
        <v>45</v>
      </c>
      <c r="V4398" t="s">
        <v>33098</v>
      </c>
      <c r="W4398" t="s">
        <v>33099</v>
      </c>
      <c r="X4398" t="s">
        <v>8448</v>
      </c>
      <c r="Y4398" t="s">
        <v>46</v>
      </c>
      <c r="Z4398" t="s">
        <v>47</v>
      </c>
      <c r="AA4398" t="s">
        <v>48</v>
      </c>
      <c r="AB4398" t="s">
        <v>49</v>
      </c>
      <c r="AC4398">
        <v>17.89</v>
      </c>
      <c r="AD4398">
        <v>12.1</v>
      </c>
      <c r="AE4398">
        <v>0.2</v>
      </c>
      <c r="AF4398">
        <v>18.09</v>
      </c>
      <c r="AG4398">
        <v>11.01</v>
      </c>
      <c r="AH4398" t="s">
        <v>563</v>
      </c>
      <c r="AK4398" t="s">
        <v>33100</v>
      </c>
      <c r="AL4398" t="s">
        <v>33098</v>
      </c>
    </row>
    <row r="4399" spans="1:38">
      <c r="A4399" t="s">
        <v>42</v>
      </c>
      <c r="B4399">
        <v>230563040</v>
      </c>
      <c r="C4399">
        <v>113598493</v>
      </c>
      <c r="D4399" t="s">
        <v>43</v>
      </c>
      <c r="F4399">
        <v>20171002</v>
      </c>
      <c r="G4399" t="s">
        <v>33101</v>
      </c>
      <c r="H4399" t="s">
        <v>33102</v>
      </c>
      <c r="L4399" t="s">
        <v>44</v>
      </c>
      <c r="M4399">
        <v>515345765</v>
      </c>
      <c r="N4399" t="s">
        <v>20989</v>
      </c>
      <c r="O4399">
        <v>1</v>
      </c>
      <c r="P4399" t="s">
        <v>20990</v>
      </c>
      <c r="Q4399" t="s">
        <v>152</v>
      </c>
      <c r="S4399" t="s">
        <v>33103</v>
      </c>
      <c r="U4399" t="s">
        <v>33104</v>
      </c>
      <c r="V4399" t="s">
        <v>33104</v>
      </c>
      <c r="W4399" t="s">
        <v>33105</v>
      </c>
      <c r="X4399" t="s">
        <v>33106</v>
      </c>
      <c r="Y4399" t="s">
        <v>46</v>
      </c>
      <c r="Z4399" t="s">
        <v>47</v>
      </c>
      <c r="AA4399" t="s">
        <v>48</v>
      </c>
      <c r="AB4399" t="s">
        <v>49</v>
      </c>
      <c r="AC4399">
        <v>9.9</v>
      </c>
      <c r="AD4399">
        <v>10.1</v>
      </c>
      <c r="AE4399">
        <v>0.2</v>
      </c>
      <c r="AF4399">
        <v>10.1</v>
      </c>
      <c r="AG4399">
        <v>9.19</v>
      </c>
      <c r="AH4399" t="s">
        <v>33107</v>
      </c>
      <c r="AK4399" t="s">
        <v>33104</v>
      </c>
      <c r="AL4399" t="s">
        <v>33104</v>
      </c>
    </row>
    <row r="4400" spans="1:38">
      <c r="A4400" t="s">
        <v>42</v>
      </c>
      <c r="B4400">
        <v>230572414</v>
      </c>
      <c r="C4400">
        <v>113599460</v>
      </c>
      <c r="D4400" t="s">
        <v>43</v>
      </c>
      <c r="F4400">
        <v>20171002</v>
      </c>
      <c r="G4400" t="s">
        <v>33108</v>
      </c>
      <c r="H4400" t="s">
        <v>33109</v>
      </c>
      <c r="L4400" t="s">
        <v>44</v>
      </c>
      <c r="M4400">
        <v>490648247</v>
      </c>
      <c r="N4400" t="s">
        <v>25298</v>
      </c>
      <c r="O4400">
        <v>1</v>
      </c>
      <c r="P4400" t="s">
        <v>352</v>
      </c>
      <c r="Q4400" t="s">
        <v>152</v>
      </c>
      <c r="S4400" t="s">
        <v>33110</v>
      </c>
      <c r="U4400" t="s">
        <v>45</v>
      </c>
      <c r="V4400" t="s">
        <v>33111</v>
      </c>
      <c r="W4400" t="s">
        <v>33112</v>
      </c>
      <c r="X4400" t="s">
        <v>33113</v>
      </c>
      <c r="Y4400" t="s">
        <v>46</v>
      </c>
      <c r="Z4400" t="s">
        <v>47</v>
      </c>
      <c r="AA4400" t="s">
        <v>48</v>
      </c>
      <c r="AB4400" t="s">
        <v>49</v>
      </c>
      <c r="AC4400">
        <v>13.9</v>
      </c>
      <c r="AD4400">
        <v>14.1</v>
      </c>
      <c r="AE4400">
        <v>0.2</v>
      </c>
      <c r="AF4400">
        <v>14.1</v>
      </c>
      <c r="AG4400">
        <v>12.83</v>
      </c>
      <c r="AH4400" t="s">
        <v>33114</v>
      </c>
      <c r="AK4400" t="s">
        <v>45</v>
      </c>
      <c r="AL4400" t="s">
        <v>33111</v>
      </c>
    </row>
    <row r="4401" spans="1:42">
      <c r="A4401" t="s">
        <v>42</v>
      </c>
      <c r="B4401">
        <v>230580876</v>
      </c>
      <c r="C4401">
        <v>113601720</v>
      </c>
      <c r="D4401" t="s">
        <v>43</v>
      </c>
      <c r="F4401">
        <v>20171002</v>
      </c>
      <c r="G4401" t="s">
        <v>33115</v>
      </c>
      <c r="H4401" t="s">
        <v>33116</v>
      </c>
      <c r="L4401" t="s">
        <v>44</v>
      </c>
      <c r="M4401">
        <v>461820530</v>
      </c>
      <c r="N4401" t="s">
        <v>24152</v>
      </c>
      <c r="O4401">
        <v>1</v>
      </c>
      <c r="P4401" t="s">
        <v>611</v>
      </c>
      <c r="Q4401" t="s">
        <v>152</v>
      </c>
      <c r="S4401" t="s">
        <v>6588</v>
      </c>
      <c r="U4401" t="s">
        <v>21438</v>
      </c>
      <c r="V4401" t="s">
        <v>21439</v>
      </c>
      <c r="W4401" t="s">
        <v>21440</v>
      </c>
      <c r="X4401" t="s">
        <v>21441</v>
      </c>
      <c r="Y4401" t="s">
        <v>46</v>
      </c>
      <c r="Z4401" t="s">
        <v>47</v>
      </c>
      <c r="AA4401" t="s">
        <v>48</v>
      </c>
      <c r="AB4401" t="s">
        <v>49</v>
      </c>
      <c r="AC4401">
        <v>0.8</v>
      </c>
      <c r="AD4401">
        <v>1</v>
      </c>
      <c r="AE4401">
        <v>0.2</v>
      </c>
      <c r="AF4401">
        <v>1</v>
      </c>
      <c r="AG4401">
        <v>0.91</v>
      </c>
      <c r="AH4401" t="s">
        <v>21442</v>
      </c>
      <c r="AK4401" t="s">
        <v>21438</v>
      </c>
      <c r="AL4401" t="s">
        <v>21439</v>
      </c>
    </row>
    <row r="4402" spans="1:42">
      <c r="A4402" t="s">
        <v>42</v>
      </c>
      <c r="B4402">
        <v>230580877</v>
      </c>
      <c r="C4402">
        <v>113601720</v>
      </c>
      <c r="D4402" t="s">
        <v>43</v>
      </c>
      <c r="F4402">
        <v>20171002</v>
      </c>
      <c r="G4402" t="s">
        <v>33115</v>
      </c>
      <c r="H4402" t="s">
        <v>33116</v>
      </c>
      <c r="L4402" t="s">
        <v>44</v>
      </c>
      <c r="M4402">
        <v>461820530</v>
      </c>
      <c r="N4402" t="s">
        <v>24152</v>
      </c>
      <c r="O4402">
        <v>1</v>
      </c>
      <c r="P4402" t="s">
        <v>163</v>
      </c>
      <c r="Q4402" t="s">
        <v>152</v>
      </c>
      <c r="S4402" t="s">
        <v>6588</v>
      </c>
      <c r="U4402" t="s">
        <v>21438</v>
      </c>
      <c r="V4402" t="s">
        <v>21439</v>
      </c>
      <c r="W4402" t="s">
        <v>21440</v>
      </c>
      <c r="X4402" t="s">
        <v>21441</v>
      </c>
      <c r="Y4402" t="s">
        <v>46</v>
      </c>
      <c r="Z4402" t="s">
        <v>47</v>
      </c>
      <c r="AA4402" t="s">
        <v>48</v>
      </c>
      <c r="AB4402" t="s">
        <v>49</v>
      </c>
      <c r="AC4402">
        <v>0.8</v>
      </c>
      <c r="AD4402">
        <v>1</v>
      </c>
      <c r="AE4402">
        <v>0.2</v>
      </c>
      <c r="AF4402">
        <v>1</v>
      </c>
      <c r="AG4402">
        <v>0.91</v>
      </c>
      <c r="AH4402" t="s">
        <v>21442</v>
      </c>
      <c r="AK4402" t="s">
        <v>21438</v>
      </c>
      <c r="AL4402" t="s">
        <v>21439</v>
      </c>
    </row>
    <row r="4403" spans="1:42">
      <c r="A4403" s="32">
        <v>43008</v>
      </c>
      <c r="B4403" s="33"/>
      <c r="C4403" s="34"/>
      <c r="D4403" s="34"/>
      <c r="E4403" s="35"/>
      <c r="F4403" s="35"/>
      <c r="G4403" s="34"/>
      <c r="H4403" s="34"/>
      <c r="I4403" s="34"/>
      <c r="J4403" s="34"/>
      <c r="K4403" s="34"/>
      <c r="L4403" s="34"/>
      <c r="M4403" s="34"/>
      <c r="N4403" s="34"/>
      <c r="O4403" s="34"/>
      <c r="P4403" s="34"/>
      <c r="Q4403" s="34"/>
      <c r="R4403" s="34"/>
      <c r="S4403" s="34"/>
      <c r="T4403" s="34"/>
      <c r="U4403" s="34"/>
      <c r="V4403" s="34"/>
      <c r="W4403" s="34"/>
      <c r="X4403" s="34"/>
      <c r="Y4403" s="34"/>
      <c r="Z4403" s="34"/>
      <c r="AA4403" s="34"/>
      <c r="AB4403" s="34"/>
      <c r="AC4403" s="34"/>
      <c r="AD4403" s="34"/>
      <c r="AE4403" s="34"/>
      <c r="AF4403" s="34"/>
      <c r="AG4403" s="34"/>
      <c r="AH4403" s="34"/>
      <c r="AI4403" s="34"/>
      <c r="AJ4403" s="34"/>
      <c r="AK4403" s="34"/>
      <c r="AL4403" s="47"/>
      <c r="AM4403" s="47"/>
      <c r="AN4403" s="47"/>
      <c r="AO4403" s="47"/>
      <c r="AP4403" s="47"/>
    </row>
    <row r="4404" spans="1:42">
      <c r="A4404" t="s">
        <v>42</v>
      </c>
      <c r="B4404">
        <v>230593461</v>
      </c>
      <c r="C4404">
        <v>113606478</v>
      </c>
      <c r="D4404" t="s">
        <v>43</v>
      </c>
      <c r="F4404">
        <v>20171002</v>
      </c>
      <c r="G4404" t="s">
        <v>33117</v>
      </c>
      <c r="H4404" t="s">
        <v>33118</v>
      </c>
      <c r="L4404" t="s">
        <v>44</v>
      </c>
      <c r="M4404">
        <v>471681127</v>
      </c>
      <c r="N4404" t="s">
        <v>32155</v>
      </c>
      <c r="O4404">
        <v>1</v>
      </c>
      <c r="P4404" t="s">
        <v>8037</v>
      </c>
      <c r="Q4404" t="s">
        <v>152</v>
      </c>
      <c r="S4404" t="s">
        <v>33119</v>
      </c>
      <c r="U4404" t="s">
        <v>45</v>
      </c>
      <c r="V4404" t="s">
        <v>33120</v>
      </c>
      <c r="W4404" t="s">
        <v>33121</v>
      </c>
      <c r="X4404" t="s">
        <v>33122</v>
      </c>
      <c r="Y4404" t="s">
        <v>46</v>
      </c>
      <c r="Z4404" t="s">
        <v>47</v>
      </c>
      <c r="AA4404" t="s">
        <v>48</v>
      </c>
      <c r="AB4404" t="s">
        <v>49</v>
      </c>
      <c r="AC4404">
        <v>8.89</v>
      </c>
      <c r="AD4404">
        <v>7.1</v>
      </c>
      <c r="AE4404">
        <v>0.2</v>
      </c>
      <c r="AF4404">
        <v>9.09</v>
      </c>
      <c r="AG4404">
        <v>6.46</v>
      </c>
      <c r="AH4404" t="s">
        <v>6469</v>
      </c>
      <c r="AK4404" t="s">
        <v>45</v>
      </c>
      <c r="AL4404" t="s">
        <v>33123</v>
      </c>
    </row>
    <row r="4405" spans="1:42">
      <c r="A4405" t="s">
        <v>42</v>
      </c>
      <c r="B4405">
        <v>230601594</v>
      </c>
      <c r="C4405">
        <v>113608395</v>
      </c>
      <c r="D4405" t="s">
        <v>43</v>
      </c>
      <c r="F4405">
        <v>20171002</v>
      </c>
      <c r="G4405" t="s">
        <v>33124</v>
      </c>
      <c r="H4405" t="s">
        <v>33125</v>
      </c>
      <c r="L4405" t="s">
        <v>44</v>
      </c>
      <c r="M4405">
        <v>517867550</v>
      </c>
      <c r="N4405" t="s">
        <v>13409</v>
      </c>
      <c r="O4405">
        <v>1</v>
      </c>
      <c r="P4405" t="s">
        <v>13410</v>
      </c>
      <c r="Q4405" t="s">
        <v>152</v>
      </c>
      <c r="S4405" t="s">
        <v>33126</v>
      </c>
      <c r="U4405" t="s">
        <v>33127</v>
      </c>
      <c r="V4405" t="s">
        <v>33127</v>
      </c>
      <c r="W4405" t="s">
        <v>33128</v>
      </c>
      <c r="X4405" t="s">
        <v>33129</v>
      </c>
      <c r="Y4405" t="s">
        <v>46</v>
      </c>
      <c r="Z4405" t="s">
        <v>47</v>
      </c>
      <c r="AA4405" t="s">
        <v>48</v>
      </c>
      <c r="AB4405" t="s">
        <v>49</v>
      </c>
      <c r="AC4405">
        <v>2.35</v>
      </c>
      <c r="AD4405">
        <v>2.5499999999999998</v>
      </c>
      <c r="AE4405">
        <v>0.2</v>
      </c>
      <c r="AF4405">
        <v>2.5499999999999998</v>
      </c>
      <c r="AG4405">
        <v>2.3199999999999998</v>
      </c>
      <c r="AH4405" t="s">
        <v>33130</v>
      </c>
      <c r="AK4405" t="s">
        <v>45</v>
      </c>
      <c r="AL4405" t="s">
        <v>33127</v>
      </c>
    </row>
    <row r="4406" spans="1:42">
      <c r="A4406" t="s">
        <v>42</v>
      </c>
      <c r="B4406">
        <v>230698182</v>
      </c>
      <c r="C4406">
        <v>113615997</v>
      </c>
      <c r="D4406" t="s">
        <v>43</v>
      </c>
      <c r="F4406">
        <v>20171002</v>
      </c>
      <c r="G4406" t="s">
        <v>33131</v>
      </c>
      <c r="H4406" t="s">
        <v>33132</v>
      </c>
      <c r="L4406" t="s">
        <v>44</v>
      </c>
      <c r="M4406">
        <v>487808416</v>
      </c>
      <c r="N4406" t="s">
        <v>19158</v>
      </c>
      <c r="O4406">
        <v>1</v>
      </c>
      <c r="P4406" t="s">
        <v>31026</v>
      </c>
      <c r="Q4406" t="s">
        <v>152</v>
      </c>
      <c r="S4406" t="s">
        <v>33133</v>
      </c>
      <c r="U4406" t="s">
        <v>45</v>
      </c>
      <c r="V4406" t="s">
        <v>33134</v>
      </c>
      <c r="W4406" t="s">
        <v>33135</v>
      </c>
      <c r="X4406" t="s">
        <v>33136</v>
      </c>
      <c r="Y4406" t="s">
        <v>46</v>
      </c>
      <c r="Z4406" t="s">
        <v>47</v>
      </c>
      <c r="AA4406" t="s">
        <v>48</v>
      </c>
      <c r="AB4406" t="s">
        <v>49</v>
      </c>
      <c r="AC4406">
        <v>13.9</v>
      </c>
      <c r="AD4406">
        <v>14.1</v>
      </c>
      <c r="AE4406">
        <v>0.2</v>
      </c>
      <c r="AF4406">
        <v>14.1</v>
      </c>
      <c r="AG4406">
        <v>12.83</v>
      </c>
      <c r="AH4406" t="s">
        <v>33133</v>
      </c>
      <c r="AK4406" t="s">
        <v>45</v>
      </c>
      <c r="AL4406" t="s">
        <v>33134</v>
      </c>
    </row>
    <row r="4407" spans="1:42">
      <c r="A4407" t="s">
        <v>42</v>
      </c>
      <c r="B4407">
        <v>230699169</v>
      </c>
      <c r="C4407">
        <v>113616453</v>
      </c>
      <c r="D4407" t="s">
        <v>43</v>
      </c>
      <c r="F4407">
        <v>20171002</v>
      </c>
      <c r="G4407" t="s">
        <v>33137</v>
      </c>
      <c r="H4407" t="s">
        <v>33138</v>
      </c>
      <c r="L4407" t="s">
        <v>44</v>
      </c>
      <c r="M4407">
        <v>507747453</v>
      </c>
      <c r="N4407" t="s">
        <v>16906</v>
      </c>
      <c r="O4407">
        <v>1</v>
      </c>
      <c r="P4407" t="s">
        <v>61</v>
      </c>
      <c r="Q4407" t="s">
        <v>152</v>
      </c>
      <c r="S4407" t="s">
        <v>33139</v>
      </c>
      <c r="U4407" t="s">
        <v>45</v>
      </c>
      <c r="V4407" t="s">
        <v>33140</v>
      </c>
      <c r="W4407" t="s">
        <v>33141</v>
      </c>
      <c r="X4407" t="s">
        <v>11373</v>
      </c>
      <c r="Y4407" t="s">
        <v>46</v>
      </c>
      <c r="Z4407" t="s">
        <v>47</v>
      </c>
      <c r="AA4407" t="s">
        <v>48</v>
      </c>
      <c r="AB4407" t="s">
        <v>49</v>
      </c>
      <c r="AC4407">
        <v>4.4000000000000004</v>
      </c>
      <c r="AD4407">
        <v>4.5999999999999996</v>
      </c>
      <c r="AE4407">
        <v>0.2</v>
      </c>
      <c r="AF4407">
        <v>4.5999999999999996</v>
      </c>
      <c r="AG4407">
        <v>4.1900000000000004</v>
      </c>
      <c r="AH4407" t="s">
        <v>33139</v>
      </c>
      <c r="AK4407" t="s">
        <v>45</v>
      </c>
      <c r="AL4407" t="s">
        <v>33140</v>
      </c>
    </row>
    <row r="4408" spans="1:42">
      <c r="A4408" t="s">
        <v>42</v>
      </c>
      <c r="B4408">
        <v>230699170</v>
      </c>
      <c r="C4408">
        <v>113616453</v>
      </c>
      <c r="D4408" t="s">
        <v>43</v>
      </c>
      <c r="F4408">
        <v>20171002</v>
      </c>
      <c r="G4408" t="s">
        <v>33137</v>
      </c>
      <c r="H4408" t="s">
        <v>33138</v>
      </c>
      <c r="L4408" t="s">
        <v>44</v>
      </c>
      <c r="M4408">
        <v>495758722</v>
      </c>
      <c r="N4408" t="s">
        <v>12609</v>
      </c>
      <c r="O4408">
        <v>1</v>
      </c>
      <c r="P4408" t="s">
        <v>341</v>
      </c>
      <c r="Q4408" t="s">
        <v>152</v>
      </c>
      <c r="S4408" t="s">
        <v>33139</v>
      </c>
      <c r="U4408" t="s">
        <v>45</v>
      </c>
      <c r="V4408" t="s">
        <v>33140</v>
      </c>
      <c r="W4408" t="s">
        <v>33141</v>
      </c>
      <c r="X4408" t="s">
        <v>11373</v>
      </c>
      <c r="Y4408" t="s">
        <v>46</v>
      </c>
      <c r="Z4408" t="s">
        <v>47</v>
      </c>
      <c r="AA4408" t="s">
        <v>48</v>
      </c>
      <c r="AB4408" t="s">
        <v>49</v>
      </c>
      <c r="AC4408">
        <v>16.899999999999999</v>
      </c>
      <c r="AD4408">
        <v>17.100000000000001</v>
      </c>
      <c r="AE4408">
        <v>0.2</v>
      </c>
      <c r="AF4408">
        <v>17.100000000000001</v>
      </c>
      <c r="AG4408">
        <v>15.56</v>
      </c>
      <c r="AH4408" t="s">
        <v>33139</v>
      </c>
      <c r="AK4408" t="s">
        <v>45</v>
      </c>
      <c r="AL4408" t="s">
        <v>33140</v>
      </c>
    </row>
    <row r="4409" spans="1:42">
      <c r="A4409" t="s">
        <v>42</v>
      </c>
      <c r="B4409">
        <v>230716367</v>
      </c>
      <c r="C4409">
        <v>113617503</v>
      </c>
      <c r="D4409" t="s">
        <v>43</v>
      </c>
      <c r="F4409">
        <v>20171002</v>
      </c>
      <c r="G4409" t="s">
        <v>33142</v>
      </c>
      <c r="H4409" t="s">
        <v>33143</v>
      </c>
      <c r="L4409" t="s">
        <v>44</v>
      </c>
      <c r="M4409">
        <v>440804454</v>
      </c>
      <c r="N4409" t="s">
        <v>23923</v>
      </c>
      <c r="O4409">
        <v>1</v>
      </c>
      <c r="P4409" t="s">
        <v>119</v>
      </c>
      <c r="Q4409" t="s">
        <v>152</v>
      </c>
      <c r="S4409" t="s">
        <v>33144</v>
      </c>
      <c r="U4409" t="s">
        <v>45</v>
      </c>
      <c r="V4409" t="s">
        <v>33145</v>
      </c>
      <c r="W4409" t="s">
        <v>33146</v>
      </c>
      <c r="X4409" t="s">
        <v>14039</v>
      </c>
      <c r="Y4409" t="s">
        <v>46</v>
      </c>
      <c r="Z4409" t="s">
        <v>47</v>
      </c>
      <c r="AA4409" t="s">
        <v>48</v>
      </c>
      <c r="AB4409" t="s">
        <v>49</v>
      </c>
      <c r="AC4409">
        <v>7.9</v>
      </c>
      <c r="AD4409">
        <v>8.1</v>
      </c>
      <c r="AE4409">
        <v>0.2</v>
      </c>
      <c r="AF4409">
        <v>8.1</v>
      </c>
      <c r="AG4409">
        <v>7.37</v>
      </c>
      <c r="AH4409" t="s">
        <v>33144</v>
      </c>
      <c r="AK4409" t="s">
        <v>45</v>
      </c>
      <c r="AL4409" t="s">
        <v>33145</v>
      </c>
    </row>
    <row r="4410" spans="1:42">
      <c r="A4410" t="s">
        <v>42</v>
      </c>
      <c r="B4410">
        <v>230723052</v>
      </c>
      <c r="C4410">
        <v>113620794</v>
      </c>
      <c r="D4410" t="s">
        <v>43</v>
      </c>
      <c r="F4410">
        <v>20171002</v>
      </c>
      <c r="G4410" t="s">
        <v>33147</v>
      </c>
      <c r="H4410" t="s">
        <v>33148</v>
      </c>
      <c r="L4410" t="s">
        <v>44</v>
      </c>
      <c r="M4410">
        <v>470915576</v>
      </c>
      <c r="N4410" t="s">
        <v>28253</v>
      </c>
      <c r="O4410">
        <v>2</v>
      </c>
      <c r="P4410" t="s">
        <v>11572</v>
      </c>
      <c r="Q4410" t="s">
        <v>152</v>
      </c>
      <c r="S4410" t="s">
        <v>33149</v>
      </c>
      <c r="U4410" t="s">
        <v>45</v>
      </c>
      <c r="V4410" t="s">
        <v>33150</v>
      </c>
      <c r="W4410" t="s">
        <v>33151</v>
      </c>
      <c r="X4410" t="s">
        <v>33152</v>
      </c>
      <c r="Y4410" t="s">
        <v>46</v>
      </c>
      <c r="Z4410" t="s">
        <v>47</v>
      </c>
      <c r="AA4410" t="s">
        <v>48</v>
      </c>
      <c r="AB4410" t="s">
        <v>49</v>
      </c>
      <c r="AC4410">
        <v>7.8</v>
      </c>
      <c r="AD4410">
        <v>4.0999999999999996</v>
      </c>
      <c r="AE4410">
        <v>0.4</v>
      </c>
      <c r="AF4410">
        <v>8.1999999999999993</v>
      </c>
      <c r="AG4410">
        <v>7.46</v>
      </c>
      <c r="AH4410" t="s">
        <v>33149</v>
      </c>
      <c r="AK4410" t="s">
        <v>45</v>
      </c>
      <c r="AL4410" t="s">
        <v>33150</v>
      </c>
    </row>
    <row r="4411" spans="1:42">
      <c r="A4411" t="s">
        <v>42</v>
      </c>
      <c r="B4411">
        <v>230727625</v>
      </c>
      <c r="C4411">
        <v>113623072</v>
      </c>
      <c r="D4411" t="s">
        <v>43</v>
      </c>
      <c r="F4411">
        <v>20171002</v>
      </c>
      <c r="G4411" t="s">
        <v>33153</v>
      </c>
      <c r="H4411" t="s">
        <v>33154</v>
      </c>
      <c r="L4411" t="s">
        <v>44</v>
      </c>
      <c r="M4411">
        <v>474476598</v>
      </c>
      <c r="N4411" t="s">
        <v>8945</v>
      </c>
      <c r="O4411">
        <v>1</v>
      </c>
      <c r="P4411" t="s">
        <v>199</v>
      </c>
      <c r="Q4411" t="s">
        <v>152</v>
      </c>
      <c r="S4411" t="s">
        <v>33155</v>
      </c>
      <c r="U4411" t="s">
        <v>45</v>
      </c>
      <c r="V4411" t="s">
        <v>33156</v>
      </c>
      <c r="W4411" t="s">
        <v>33157</v>
      </c>
      <c r="X4411" t="s">
        <v>33158</v>
      </c>
      <c r="Y4411" t="s">
        <v>46</v>
      </c>
      <c r="Z4411" t="s">
        <v>47</v>
      </c>
      <c r="AA4411" t="s">
        <v>48</v>
      </c>
      <c r="AB4411" t="s">
        <v>49</v>
      </c>
      <c r="AC4411">
        <v>8.9</v>
      </c>
      <c r="AD4411">
        <v>9.1</v>
      </c>
      <c r="AE4411">
        <v>0.2</v>
      </c>
      <c r="AF4411">
        <v>9.1</v>
      </c>
      <c r="AG4411">
        <v>8.2799999999999994</v>
      </c>
      <c r="AH4411" t="s">
        <v>33155</v>
      </c>
      <c r="AJ4411" t="s">
        <v>33159</v>
      </c>
      <c r="AK4411" t="s">
        <v>45</v>
      </c>
      <c r="AL4411" t="s">
        <v>33156</v>
      </c>
    </row>
    <row r="4412" spans="1:42">
      <c r="A4412" t="s">
        <v>42</v>
      </c>
      <c r="B4412">
        <v>230728396</v>
      </c>
      <c r="C4412">
        <v>113623441</v>
      </c>
      <c r="D4412" t="s">
        <v>43</v>
      </c>
      <c r="F4412">
        <v>20171002</v>
      </c>
      <c r="G4412" t="s">
        <v>33160</v>
      </c>
      <c r="H4412" t="s">
        <v>33161</v>
      </c>
      <c r="L4412" t="s">
        <v>44</v>
      </c>
      <c r="M4412">
        <v>487808416</v>
      </c>
      <c r="N4412" t="s">
        <v>19158</v>
      </c>
      <c r="O4412">
        <v>1</v>
      </c>
      <c r="P4412" t="s">
        <v>33162</v>
      </c>
      <c r="Q4412" t="s">
        <v>152</v>
      </c>
      <c r="S4412" t="s">
        <v>33163</v>
      </c>
      <c r="U4412" t="s">
        <v>45</v>
      </c>
      <c r="V4412" t="s">
        <v>33164</v>
      </c>
      <c r="W4412" t="s">
        <v>33165</v>
      </c>
      <c r="X4412" t="s">
        <v>33166</v>
      </c>
      <c r="Y4412" t="s">
        <v>46</v>
      </c>
      <c r="Z4412" t="s">
        <v>47</v>
      </c>
      <c r="AA4412" t="s">
        <v>48</v>
      </c>
      <c r="AB4412" t="s">
        <v>49</v>
      </c>
      <c r="AC4412">
        <v>13.9</v>
      </c>
      <c r="AD4412">
        <v>14.1</v>
      </c>
      <c r="AE4412">
        <v>0.2</v>
      </c>
      <c r="AF4412">
        <v>14.1</v>
      </c>
      <c r="AG4412">
        <v>12.83</v>
      </c>
      <c r="AH4412" t="s">
        <v>20271</v>
      </c>
      <c r="AK4412" t="s">
        <v>45</v>
      </c>
      <c r="AL4412" t="s">
        <v>33164</v>
      </c>
    </row>
    <row r="4413" spans="1:42">
      <c r="A4413" s="32">
        <v>43009</v>
      </c>
      <c r="B4413" s="33"/>
      <c r="C4413" s="34"/>
      <c r="D4413" s="34"/>
      <c r="E4413" s="35"/>
      <c r="F4413" s="35"/>
      <c r="G4413" s="34"/>
      <c r="H4413" s="34"/>
      <c r="I4413" s="34"/>
      <c r="J4413" s="34"/>
      <c r="K4413" s="34"/>
      <c r="L4413" s="34"/>
      <c r="M4413" s="34"/>
      <c r="N4413" s="34"/>
      <c r="O4413" s="34"/>
      <c r="P4413" s="34"/>
      <c r="Q4413" s="34"/>
      <c r="R4413" s="34"/>
      <c r="S4413" s="34"/>
      <c r="T4413" s="34"/>
      <c r="U4413" s="34"/>
      <c r="V4413" s="34"/>
      <c r="W4413" s="34"/>
      <c r="X4413" s="34"/>
      <c r="Y4413" s="34"/>
      <c r="Z4413" s="34"/>
      <c r="AA4413" s="34"/>
      <c r="AB4413" s="34"/>
      <c r="AC4413" s="34"/>
      <c r="AD4413" s="34"/>
      <c r="AE4413" s="34"/>
      <c r="AF4413" s="34"/>
      <c r="AG4413" s="34"/>
      <c r="AH4413" s="34"/>
      <c r="AI4413" s="34"/>
      <c r="AJ4413" s="34"/>
      <c r="AK4413" s="34"/>
      <c r="AL4413" s="47"/>
      <c r="AM4413" s="47"/>
      <c r="AN4413" s="47"/>
      <c r="AO4413" s="47"/>
      <c r="AP4413" s="47"/>
    </row>
    <row r="4414" spans="1:42">
      <c r="A4414" t="s">
        <v>42</v>
      </c>
      <c r="B4414">
        <v>230734992</v>
      </c>
      <c r="C4414">
        <v>113626687</v>
      </c>
      <c r="D4414" t="s">
        <v>43</v>
      </c>
      <c r="F4414">
        <v>20171002</v>
      </c>
      <c r="G4414" t="s">
        <v>33167</v>
      </c>
      <c r="H4414" t="s">
        <v>33168</v>
      </c>
      <c r="L4414" t="s">
        <v>44</v>
      </c>
      <c r="M4414">
        <v>453265268</v>
      </c>
      <c r="N4414" t="s">
        <v>33169</v>
      </c>
      <c r="O4414">
        <v>1</v>
      </c>
      <c r="P4414" t="s">
        <v>33170</v>
      </c>
      <c r="Q4414" t="s">
        <v>152</v>
      </c>
      <c r="S4414" t="s">
        <v>33171</v>
      </c>
      <c r="U4414" t="s">
        <v>45</v>
      </c>
      <c r="V4414" t="s">
        <v>33172</v>
      </c>
      <c r="W4414" t="s">
        <v>33173</v>
      </c>
      <c r="X4414" t="s">
        <v>33174</v>
      </c>
      <c r="Y4414" t="s">
        <v>46</v>
      </c>
      <c r="Z4414" t="s">
        <v>47</v>
      </c>
      <c r="AA4414" t="s">
        <v>48</v>
      </c>
      <c r="AB4414" t="s">
        <v>49</v>
      </c>
      <c r="AC4414">
        <v>11.9</v>
      </c>
      <c r="AD4414">
        <v>12.1</v>
      </c>
      <c r="AE4414">
        <v>0.2</v>
      </c>
      <c r="AF4414">
        <v>12.1</v>
      </c>
      <c r="AG4414">
        <v>11.01</v>
      </c>
      <c r="AH4414" t="s">
        <v>33175</v>
      </c>
      <c r="AK4414" t="s">
        <v>45</v>
      </c>
      <c r="AL4414" t="s">
        <v>33172</v>
      </c>
    </row>
    <row r="4415" spans="1:42">
      <c r="A4415" t="s">
        <v>42</v>
      </c>
      <c r="B4415">
        <v>230738264</v>
      </c>
      <c r="C4415">
        <v>113628267</v>
      </c>
      <c r="D4415" t="s">
        <v>43</v>
      </c>
      <c r="F4415">
        <v>20171002</v>
      </c>
      <c r="G4415" t="s">
        <v>33176</v>
      </c>
      <c r="H4415" t="s">
        <v>33177</v>
      </c>
      <c r="L4415" t="s">
        <v>44</v>
      </c>
      <c r="M4415">
        <v>497579297</v>
      </c>
      <c r="N4415" t="s">
        <v>22245</v>
      </c>
      <c r="O4415">
        <v>1</v>
      </c>
      <c r="P4415" t="s">
        <v>60</v>
      </c>
      <c r="Q4415" t="s">
        <v>152</v>
      </c>
      <c r="S4415" t="s">
        <v>33178</v>
      </c>
      <c r="U4415" t="s">
        <v>33179</v>
      </c>
      <c r="V4415" t="s">
        <v>33180</v>
      </c>
      <c r="W4415" t="s">
        <v>33181</v>
      </c>
      <c r="X4415" t="s">
        <v>29679</v>
      </c>
      <c r="Y4415" t="s">
        <v>46</v>
      </c>
      <c r="Z4415" t="s">
        <v>47</v>
      </c>
      <c r="AA4415" t="s">
        <v>48</v>
      </c>
      <c r="AB4415" t="s">
        <v>49</v>
      </c>
      <c r="AC4415">
        <v>1.8</v>
      </c>
      <c r="AD4415">
        <v>2</v>
      </c>
      <c r="AE4415">
        <v>0.2</v>
      </c>
      <c r="AF4415">
        <v>2</v>
      </c>
      <c r="AG4415">
        <v>1.82</v>
      </c>
      <c r="AH4415" t="s">
        <v>3825</v>
      </c>
      <c r="AK4415" t="s">
        <v>33182</v>
      </c>
      <c r="AL4415" t="s">
        <v>33183</v>
      </c>
    </row>
    <row r="4416" spans="1:42">
      <c r="A4416" t="s">
        <v>42</v>
      </c>
      <c r="B4416">
        <v>230744832</v>
      </c>
      <c r="C4416">
        <v>113630472</v>
      </c>
      <c r="D4416" t="s">
        <v>43</v>
      </c>
      <c r="F4416">
        <v>20171002</v>
      </c>
      <c r="G4416" t="s">
        <v>33184</v>
      </c>
      <c r="H4416" t="s">
        <v>33185</v>
      </c>
      <c r="L4416" t="s">
        <v>44</v>
      </c>
      <c r="M4416">
        <v>490479844</v>
      </c>
      <c r="N4416" t="s">
        <v>13717</v>
      </c>
      <c r="O4416">
        <v>1</v>
      </c>
      <c r="P4416" t="s">
        <v>64</v>
      </c>
      <c r="Q4416" t="s">
        <v>152</v>
      </c>
      <c r="S4416" t="s">
        <v>33186</v>
      </c>
      <c r="U4416" t="s">
        <v>33187</v>
      </c>
      <c r="V4416" t="s">
        <v>33188</v>
      </c>
      <c r="W4416" t="s">
        <v>33189</v>
      </c>
      <c r="X4416" t="s">
        <v>33190</v>
      </c>
      <c r="Y4416" t="s">
        <v>46</v>
      </c>
      <c r="Z4416" t="s">
        <v>47</v>
      </c>
      <c r="AA4416" t="s">
        <v>48</v>
      </c>
      <c r="AB4416" t="s">
        <v>49</v>
      </c>
      <c r="AC4416">
        <v>12.9</v>
      </c>
      <c r="AD4416">
        <v>13.1</v>
      </c>
      <c r="AE4416">
        <v>0.2</v>
      </c>
      <c r="AF4416">
        <v>13.1</v>
      </c>
      <c r="AG4416">
        <v>11.92</v>
      </c>
      <c r="AH4416" t="s">
        <v>33191</v>
      </c>
      <c r="AK4416" t="s">
        <v>33187</v>
      </c>
      <c r="AL4416" t="s">
        <v>33188</v>
      </c>
    </row>
    <row r="4417" spans="1:42">
      <c r="A4417" t="s">
        <v>42</v>
      </c>
      <c r="B4417">
        <v>230749031</v>
      </c>
      <c r="C4417">
        <v>113632232</v>
      </c>
      <c r="D4417" t="s">
        <v>43</v>
      </c>
      <c r="F4417">
        <v>20171002</v>
      </c>
      <c r="G4417" t="s">
        <v>33192</v>
      </c>
      <c r="H4417" t="s">
        <v>33193</v>
      </c>
      <c r="L4417" t="s">
        <v>44</v>
      </c>
      <c r="M4417">
        <v>504548315</v>
      </c>
      <c r="N4417" t="s">
        <v>15179</v>
      </c>
      <c r="O4417">
        <v>1</v>
      </c>
      <c r="P4417" t="s">
        <v>24686</v>
      </c>
      <c r="Q4417" t="s">
        <v>152</v>
      </c>
      <c r="S4417" t="s">
        <v>24406</v>
      </c>
      <c r="U4417" t="s">
        <v>33194</v>
      </c>
      <c r="V4417" t="s">
        <v>45</v>
      </c>
      <c r="W4417" t="s">
        <v>33195</v>
      </c>
      <c r="X4417" t="s">
        <v>33196</v>
      </c>
      <c r="Y4417" t="s">
        <v>46</v>
      </c>
      <c r="Z4417" t="s">
        <v>47</v>
      </c>
      <c r="AA4417" t="s">
        <v>48</v>
      </c>
      <c r="AB4417" t="s">
        <v>49</v>
      </c>
      <c r="AC4417">
        <v>14.8</v>
      </c>
      <c r="AD4417">
        <v>13</v>
      </c>
      <c r="AE4417">
        <v>0.2</v>
      </c>
      <c r="AF4417">
        <v>15</v>
      </c>
      <c r="AG4417">
        <v>11.83</v>
      </c>
      <c r="AH4417" t="s">
        <v>24406</v>
      </c>
      <c r="AK4417" t="s">
        <v>33197</v>
      </c>
      <c r="AL4417" t="s">
        <v>45</v>
      </c>
    </row>
    <row r="4418" spans="1:42">
      <c r="A4418" t="s">
        <v>42</v>
      </c>
      <c r="B4418">
        <v>230751959</v>
      </c>
      <c r="C4418">
        <v>113633447</v>
      </c>
      <c r="D4418" t="s">
        <v>43</v>
      </c>
      <c r="F4418">
        <v>20171002</v>
      </c>
      <c r="G4418" t="s">
        <v>33198</v>
      </c>
      <c r="H4418" t="s">
        <v>33199</v>
      </c>
      <c r="L4418" t="s">
        <v>44</v>
      </c>
      <c r="M4418">
        <v>483143018</v>
      </c>
      <c r="N4418" t="s">
        <v>206</v>
      </c>
      <c r="O4418">
        <v>1</v>
      </c>
      <c r="P4418" t="s">
        <v>365</v>
      </c>
      <c r="Q4418" t="s">
        <v>152</v>
      </c>
      <c r="S4418" t="s">
        <v>32248</v>
      </c>
      <c r="U4418" t="s">
        <v>45</v>
      </c>
      <c r="V4418" t="s">
        <v>32249</v>
      </c>
      <c r="W4418" t="s">
        <v>32250</v>
      </c>
      <c r="X4418" t="s">
        <v>32251</v>
      </c>
      <c r="Y4418" t="s">
        <v>46</v>
      </c>
      <c r="Z4418" t="s">
        <v>47</v>
      </c>
      <c r="AA4418" t="s">
        <v>48</v>
      </c>
      <c r="AB4418" t="s">
        <v>49</v>
      </c>
      <c r="AC4418">
        <v>2.6</v>
      </c>
      <c r="AD4418">
        <v>2.8</v>
      </c>
      <c r="AE4418">
        <v>0.2</v>
      </c>
      <c r="AF4418">
        <v>2.8</v>
      </c>
      <c r="AG4418">
        <v>2.5499999999999998</v>
      </c>
      <c r="AH4418" t="s">
        <v>32252</v>
      </c>
      <c r="AK4418" t="s">
        <v>45</v>
      </c>
      <c r="AL4418" t="s">
        <v>32249</v>
      </c>
    </row>
    <row r="4419" spans="1:42">
      <c r="A4419" t="s">
        <v>42</v>
      </c>
      <c r="B4419">
        <v>230753285</v>
      </c>
      <c r="C4419">
        <v>113633829</v>
      </c>
      <c r="D4419" t="s">
        <v>43</v>
      </c>
      <c r="F4419">
        <v>20171002</v>
      </c>
      <c r="G4419" t="s">
        <v>33200</v>
      </c>
      <c r="H4419" t="s">
        <v>33201</v>
      </c>
      <c r="L4419" t="s">
        <v>44</v>
      </c>
      <c r="M4419">
        <v>542048405</v>
      </c>
      <c r="N4419" t="s">
        <v>32654</v>
      </c>
      <c r="O4419">
        <v>1</v>
      </c>
      <c r="P4419" t="s">
        <v>33202</v>
      </c>
      <c r="Q4419" t="s">
        <v>152</v>
      </c>
      <c r="S4419" t="s">
        <v>33203</v>
      </c>
      <c r="U4419" t="s">
        <v>45</v>
      </c>
      <c r="V4419" t="s">
        <v>33204</v>
      </c>
      <c r="W4419" t="s">
        <v>33205</v>
      </c>
      <c r="X4419" t="s">
        <v>33206</v>
      </c>
      <c r="Y4419" t="s">
        <v>46</v>
      </c>
      <c r="Z4419" t="s">
        <v>47</v>
      </c>
      <c r="AA4419" t="s">
        <v>48</v>
      </c>
      <c r="AB4419" t="s">
        <v>49</v>
      </c>
      <c r="AC4419">
        <v>32.799999999999997</v>
      </c>
      <c r="AD4419">
        <v>27.1</v>
      </c>
      <c r="AE4419">
        <v>0.2</v>
      </c>
      <c r="AF4419">
        <v>33</v>
      </c>
      <c r="AG4419">
        <v>24.66</v>
      </c>
      <c r="AH4419" t="s">
        <v>33203</v>
      </c>
      <c r="AK4419" t="s">
        <v>45</v>
      </c>
      <c r="AL4419" t="s">
        <v>33204</v>
      </c>
    </row>
    <row r="4420" spans="1:42">
      <c r="A4420" t="s">
        <v>42</v>
      </c>
      <c r="B4420">
        <v>230758465</v>
      </c>
      <c r="C4420">
        <v>113636271</v>
      </c>
      <c r="D4420" t="s">
        <v>43</v>
      </c>
      <c r="F4420">
        <v>20171002</v>
      </c>
      <c r="G4420" t="s">
        <v>33207</v>
      </c>
      <c r="H4420" t="s">
        <v>33208</v>
      </c>
      <c r="L4420" t="s">
        <v>44</v>
      </c>
      <c r="M4420">
        <v>514599782</v>
      </c>
      <c r="N4420" t="s">
        <v>21940</v>
      </c>
      <c r="O4420">
        <v>2</v>
      </c>
      <c r="P4420" t="s">
        <v>21941</v>
      </c>
      <c r="Q4420" t="s">
        <v>152</v>
      </c>
      <c r="S4420" t="s">
        <v>11518</v>
      </c>
      <c r="U4420" t="s">
        <v>45</v>
      </c>
      <c r="V4420" t="s">
        <v>33209</v>
      </c>
      <c r="W4420" t="s">
        <v>33210</v>
      </c>
      <c r="X4420" t="s">
        <v>33211</v>
      </c>
      <c r="Y4420" t="s">
        <v>46</v>
      </c>
      <c r="Z4420" t="s">
        <v>47</v>
      </c>
      <c r="AA4420" t="s">
        <v>48</v>
      </c>
      <c r="AB4420" t="s">
        <v>49</v>
      </c>
      <c r="AC4420">
        <v>7.8</v>
      </c>
      <c r="AD4420">
        <v>4.0999999999999996</v>
      </c>
      <c r="AE4420">
        <v>0.4</v>
      </c>
      <c r="AF4420">
        <v>8.1999999999999993</v>
      </c>
      <c r="AG4420">
        <v>7.46</v>
      </c>
      <c r="AH4420" t="s">
        <v>11518</v>
      </c>
      <c r="AJ4420" t="s">
        <v>33212</v>
      </c>
      <c r="AK4420" t="s">
        <v>45</v>
      </c>
      <c r="AL4420" t="s">
        <v>33209</v>
      </c>
    </row>
    <row r="4421" spans="1:42">
      <c r="A4421" t="s">
        <v>42</v>
      </c>
      <c r="B4421">
        <v>230758466</v>
      </c>
      <c r="C4421">
        <v>113636271</v>
      </c>
      <c r="D4421" t="s">
        <v>43</v>
      </c>
      <c r="F4421">
        <v>20171002</v>
      </c>
      <c r="G4421" t="s">
        <v>33207</v>
      </c>
      <c r="H4421" t="s">
        <v>33208</v>
      </c>
      <c r="L4421" t="s">
        <v>44</v>
      </c>
      <c r="M4421">
        <v>514599782</v>
      </c>
      <c r="N4421" t="s">
        <v>21940</v>
      </c>
      <c r="O4421">
        <v>1</v>
      </c>
      <c r="P4421" t="s">
        <v>21946</v>
      </c>
      <c r="Q4421" t="s">
        <v>152</v>
      </c>
      <c r="S4421" t="s">
        <v>11518</v>
      </c>
      <c r="U4421" t="s">
        <v>45</v>
      </c>
      <c r="V4421" t="s">
        <v>33209</v>
      </c>
      <c r="W4421" t="s">
        <v>33210</v>
      </c>
      <c r="X4421" t="s">
        <v>33211</v>
      </c>
      <c r="Y4421" t="s">
        <v>46</v>
      </c>
      <c r="Z4421" t="s">
        <v>47</v>
      </c>
      <c r="AA4421" t="s">
        <v>48</v>
      </c>
      <c r="AB4421" t="s">
        <v>49</v>
      </c>
      <c r="AC4421">
        <v>4.8899999999999997</v>
      </c>
      <c r="AD4421">
        <v>4.0999999999999996</v>
      </c>
      <c r="AE4421">
        <v>0.2</v>
      </c>
      <c r="AF4421">
        <v>5.09</v>
      </c>
      <c r="AG4421">
        <v>3.73</v>
      </c>
      <c r="AH4421" t="s">
        <v>11518</v>
      </c>
      <c r="AJ4421" t="s">
        <v>33212</v>
      </c>
      <c r="AK4421" t="s">
        <v>45</v>
      </c>
      <c r="AL4421" t="s">
        <v>33209</v>
      </c>
    </row>
    <row r="4422" spans="1:42">
      <c r="A4422" t="s">
        <v>42</v>
      </c>
      <c r="B4422">
        <v>230762002</v>
      </c>
      <c r="C4422">
        <v>113637895</v>
      </c>
      <c r="D4422" t="s">
        <v>43</v>
      </c>
      <c r="F4422">
        <v>20171002</v>
      </c>
      <c r="G4422" t="s">
        <v>33213</v>
      </c>
      <c r="H4422" t="s">
        <v>33214</v>
      </c>
      <c r="L4422" t="s">
        <v>44</v>
      </c>
      <c r="M4422">
        <v>513994183</v>
      </c>
      <c r="N4422" t="s">
        <v>21711</v>
      </c>
      <c r="O4422">
        <v>1</v>
      </c>
      <c r="P4422" t="s">
        <v>21712</v>
      </c>
      <c r="Q4422" t="s">
        <v>152</v>
      </c>
      <c r="S4422" t="s">
        <v>33215</v>
      </c>
      <c r="U4422" t="s">
        <v>45</v>
      </c>
      <c r="V4422" t="s">
        <v>33216</v>
      </c>
      <c r="W4422" t="s">
        <v>33217</v>
      </c>
      <c r="X4422" t="s">
        <v>23401</v>
      </c>
      <c r="Y4422" t="s">
        <v>46</v>
      </c>
      <c r="Z4422" t="s">
        <v>47</v>
      </c>
      <c r="AA4422" t="s">
        <v>48</v>
      </c>
      <c r="AB4422" t="s">
        <v>49</v>
      </c>
      <c r="AC4422">
        <v>4.9000000000000004</v>
      </c>
      <c r="AD4422">
        <v>5.0999999999999996</v>
      </c>
      <c r="AE4422">
        <v>0.2</v>
      </c>
      <c r="AF4422">
        <v>5.0999999999999996</v>
      </c>
      <c r="AG4422">
        <v>4.6399999999999997</v>
      </c>
      <c r="AH4422" t="s">
        <v>33218</v>
      </c>
      <c r="AK4422" t="s">
        <v>45</v>
      </c>
      <c r="AL4422" t="s">
        <v>33216</v>
      </c>
    </row>
    <row r="4423" spans="1:42">
      <c r="A4423" t="s">
        <v>42</v>
      </c>
      <c r="B4423">
        <v>230764970</v>
      </c>
      <c r="C4423">
        <v>113639437</v>
      </c>
      <c r="D4423" t="s">
        <v>43</v>
      </c>
      <c r="F4423">
        <v>20171002</v>
      </c>
      <c r="G4423" t="s">
        <v>33219</v>
      </c>
      <c r="H4423" t="s">
        <v>33220</v>
      </c>
      <c r="L4423" t="s">
        <v>44</v>
      </c>
      <c r="M4423">
        <v>470689358</v>
      </c>
      <c r="N4423" t="s">
        <v>25361</v>
      </c>
      <c r="O4423">
        <v>1</v>
      </c>
      <c r="P4423" t="s">
        <v>61</v>
      </c>
      <c r="Q4423" t="s">
        <v>152</v>
      </c>
      <c r="S4423" t="s">
        <v>17557</v>
      </c>
      <c r="U4423" t="s">
        <v>17558</v>
      </c>
      <c r="V4423" t="s">
        <v>17559</v>
      </c>
      <c r="W4423" t="s">
        <v>33221</v>
      </c>
      <c r="X4423" t="s">
        <v>33222</v>
      </c>
      <c r="Y4423" t="s">
        <v>46</v>
      </c>
      <c r="Z4423" t="s">
        <v>47</v>
      </c>
      <c r="AA4423" t="s">
        <v>48</v>
      </c>
      <c r="AB4423" t="s">
        <v>49</v>
      </c>
      <c r="AC4423">
        <v>2.9</v>
      </c>
      <c r="AD4423">
        <v>3.1</v>
      </c>
      <c r="AE4423">
        <v>0.2</v>
      </c>
      <c r="AF4423">
        <v>3.1</v>
      </c>
      <c r="AG4423">
        <v>2.82</v>
      </c>
      <c r="AH4423" t="s">
        <v>17557</v>
      </c>
      <c r="AK4423" t="s">
        <v>17558</v>
      </c>
      <c r="AL4423" t="s">
        <v>17559</v>
      </c>
    </row>
    <row r="4424" spans="1:42">
      <c r="A4424" t="s">
        <v>42</v>
      </c>
      <c r="B4424">
        <v>230768694</v>
      </c>
      <c r="C4424">
        <v>113641272</v>
      </c>
      <c r="D4424" t="s">
        <v>43</v>
      </c>
      <c r="F4424">
        <v>20171002</v>
      </c>
      <c r="G4424" t="s">
        <v>33223</v>
      </c>
      <c r="H4424" t="s">
        <v>33224</v>
      </c>
      <c r="L4424" t="s">
        <v>44</v>
      </c>
      <c r="M4424">
        <v>435411766</v>
      </c>
      <c r="N4424" t="s">
        <v>23592</v>
      </c>
      <c r="O4424">
        <v>2</v>
      </c>
      <c r="P4424" t="s">
        <v>33225</v>
      </c>
      <c r="Q4424" t="s">
        <v>152</v>
      </c>
      <c r="S4424" t="s">
        <v>33226</v>
      </c>
      <c r="U4424" t="s">
        <v>45</v>
      </c>
      <c r="V4424" t="s">
        <v>33227</v>
      </c>
      <c r="W4424" t="s">
        <v>33228</v>
      </c>
      <c r="X4424" t="s">
        <v>33229</v>
      </c>
      <c r="Y4424" t="s">
        <v>46</v>
      </c>
      <c r="Z4424" t="s">
        <v>47</v>
      </c>
      <c r="AA4424" t="s">
        <v>48</v>
      </c>
      <c r="AB4424" t="s">
        <v>49</v>
      </c>
      <c r="AC4424">
        <v>43.8</v>
      </c>
      <c r="AD4424">
        <v>22.1</v>
      </c>
      <c r="AE4424">
        <v>0.4</v>
      </c>
      <c r="AF4424">
        <v>44.2</v>
      </c>
      <c r="AG4424">
        <v>40.22</v>
      </c>
      <c r="AH4424" t="s">
        <v>33226</v>
      </c>
      <c r="AK4424" t="s">
        <v>45</v>
      </c>
      <c r="AL4424" t="s">
        <v>33227</v>
      </c>
    </row>
    <row r="4425" spans="1:42">
      <c r="A4425" t="s">
        <v>42</v>
      </c>
      <c r="B4425">
        <v>230769500</v>
      </c>
      <c r="C4425">
        <v>113641619</v>
      </c>
      <c r="D4425" t="s">
        <v>43</v>
      </c>
      <c r="F4425">
        <v>20171002</v>
      </c>
      <c r="G4425" t="s">
        <v>33230</v>
      </c>
      <c r="H4425" t="s">
        <v>33231</v>
      </c>
      <c r="L4425" t="s">
        <v>44</v>
      </c>
      <c r="M4425">
        <v>487808442</v>
      </c>
      <c r="N4425" t="s">
        <v>22803</v>
      </c>
      <c r="O4425">
        <v>3</v>
      </c>
      <c r="P4425" t="s">
        <v>22804</v>
      </c>
      <c r="Q4425" t="s">
        <v>152</v>
      </c>
      <c r="S4425" t="s">
        <v>33232</v>
      </c>
      <c r="U4425" t="s">
        <v>45</v>
      </c>
      <c r="V4425" t="s">
        <v>33233</v>
      </c>
      <c r="W4425" t="s">
        <v>33234</v>
      </c>
      <c r="X4425" t="s">
        <v>33235</v>
      </c>
      <c r="Y4425" t="s">
        <v>46</v>
      </c>
      <c r="Z4425" t="s">
        <v>47</v>
      </c>
      <c r="AA4425" t="s">
        <v>48</v>
      </c>
      <c r="AB4425" t="s">
        <v>49</v>
      </c>
      <c r="AC4425">
        <v>29.7</v>
      </c>
      <c r="AD4425">
        <v>10.1</v>
      </c>
      <c r="AE4425">
        <v>0.6</v>
      </c>
      <c r="AF4425">
        <v>30.3</v>
      </c>
      <c r="AG4425">
        <v>27.57</v>
      </c>
      <c r="AH4425" t="s">
        <v>33232</v>
      </c>
      <c r="AK4425" t="s">
        <v>45</v>
      </c>
      <c r="AL4425" t="s">
        <v>33233</v>
      </c>
    </row>
    <row r="4426" spans="1:42">
      <c r="A4426" t="s">
        <v>42</v>
      </c>
      <c r="B4426">
        <v>230769737</v>
      </c>
      <c r="C4426">
        <v>113641738</v>
      </c>
      <c r="D4426" t="s">
        <v>43</v>
      </c>
      <c r="F4426">
        <v>20171002</v>
      </c>
      <c r="G4426" t="s">
        <v>33236</v>
      </c>
      <c r="H4426" t="s">
        <v>33237</v>
      </c>
      <c r="L4426" t="s">
        <v>44</v>
      </c>
      <c r="M4426">
        <v>458630367</v>
      </c>
      <c r="N4426" t="s">
        <v>23176</v>
      </c>
      <c r="O4426">
        <v>1</v>
      </c>
      <c r="P4426" t="s">
        <v>158</v>
      </c>
      <c r="Q4426" t="s">
        <v>152</v>
      </c>
      <c r="S4426" t="s">
        <v>33238</v>
      </c>
      <c r="U4426" t="s">
        <v>45</v>
      </c>
      <c r="V4426" t="s">
        <v>33239</v>
      </c>
      <c r="W4426" t="s">
        <v>33240</v>
      </c>
      <c r="X4426" t="s">
        <v>33241</v>
      </c>
      <c r="Y4426" t="s">
        <v>46</v>
      </c>
      <c r="Z4426" t="s">
        <v>47</v>
      </c>
      <c r="AA4426" t="s">
        <v>48</v>
      </c>
      <c r="AB4426" t="s">
        <v>49</v>
      </c>
      <c r="AC4426">
        <v>10.7</v>
      </c>
      <c r="AD4426">
        <v>10.9</v>
      </c>
      <c r="AE4426">
        <v>0.2</v>
      </c>
      <c r="AF4426">
        <v>10.9</v>
      </c>
      <c r="AG4426">
        <v>9.92</v>
      </c>
      <c r="AH4426" t="s">
        <v>15167</v>
      </c>
      <c r="AK4426" t="s">
        <v>45</v>
      </c>
      <c r="AL4426" t="s">
        <v>33239</v>
      </c>
    </row>
    <row r="4427" spans="1:42">
      <c r="A4427" t="s">
        <v>42</v>
      </c>
      <c r="B4427">
        <v>230769987</v>
      </c>
      <c r="C4427">
        <v>113641879</v>
      </c>
      <c r="D4427" t="s">
        <v>43</v>
      </c>
      <c r="F4427">
        <v>20171002</v>
      </c>
      <c r="G4427" t="s">
        <v>33242</v>
      </c>
      <c r="H4427" t="s">
        <v>33243</v>
      </c>
      <c r="L4427" t="s">
        <v>44</v>
      </c>
      <c r="M4427">
        <v>504548315</v>
      </c>
      <c r="N4427" t="s">
        <v>15179</v>
      </c>
      <c r="O4427">
        <v>1</v>
      </c>
      <c r="P4427" t="s">
        <v>24686</v>
      </c>
      <c r="Q4427" t="s">
        <v>152</v>
      </c>
      <c r="S4427" t="s">
        <v>33244</v>
      </c>
      <c r="U4427" t="s">
        <v>33245</v>
      </c>
      <c r="V4427" t="s">
        <v>33245</v>
      </c>
      <c r="W4427" t="s">
        <v>33246</v>
      </c>
      <c r="X4427" t="s">
        <v>33247</v>
      </c>
      <c r="Y4427" t="s">
        <v>46</v>
      </c>
      <c r="Z4427" t="s">
        <v>47</v>
      </c>
      <c r="AA4427" t="s">
        <v>48</v>
      </c>
      <c r="AB4427" t="s">
        <v>49</v>
      </c>
      <c r="AC4427">
        <v>14.8</v>
      </c>
      <c r="AD4427">
        <v>13</v>
      </c>
      <c r="AE4427">
        <v>0.2</v>
      </c>
      <c r="AF4427">
        <v>15</v>
      </c>
      <c r="AG4427">
        <v>11.83</v>
      </c>
      <c r="AH4427" t="s">
        <v>4448</v>
      </c>
      <c r="AK4427" t="s">
        <v>45</v>
      </c>
      <c r="AL4427" t="s">
        <v>33245</v>
      </c>
    </row>
    <row r="4428" spans="1:42">
      <c r="A4428" t="s">
        <v>42</v>
      </c>
      <c r="B4428">
        <v>230770049</v>
      </c>
      <c r="C4428">
        <v>113641898</v>
      </c>
      <c r="D4428" t="s">
        <v>43</v>
      </c>
      <c r="F4428">
        <v>20171002</v>
      </c>
      <c r="G4428" t="s">
        <v>33248</v>
      </c>
      <c r="H4428" t="s">
        <v>33249</v>
      </c>
      <c r="L4428" t="s">
        <v>44</v>
      </c>
      <c r="M4428">
        <v>496407194</v>
      </c>
      <c r="N4428" t="s">
        <v>23547</v>
      </c>
      <c r="O4428">
        <v>1</v>
      </c>
      <c r="P4428" t="s">
        <v>6849</v>
      </c>
      <c r="Q4428" t="s">
        <v>152</v>
      </c>
      <c r="S4428" t="s">
        <v>30628</v>
      </c>
      <c r="U4428" t="s">
        <v>45</v>
      </c>
      <c r="V4428" t="s">
        <v>30629</v>
      </c>
      <c r="W4428" t="s">
        <v>30630</v>
      </c>
      <c r="X4428" t="s">
        <v>30631</v>
      </c>
      <c r="Y4428" t="s">
        <v>46</v>
      </c>
      <c r="Z4428" t="s">
        <v>47</v>
      </c>
      <c r="AA4428" t="s">
        <v>48</v>
      </c>
      <c r="AB4428" t="s">
        <v>49</v>
      </c>
      <c r="AC4428">
        <v>6.9</v>
      </c>
      <c r="AD4428">
        <v>7.1</v>
      </c>
      <c r="AE4428">
        <v>0.2</v>
      </c>
      <c r="AF4428">
        <v>7.1</v>
      </c>
      <c r="AG4428">
        <v>6.46</v>
      </c>
      <c r="AH4428" t="s">
        <v>30632</v>
      </c>
      <c r="AK4428" t="s">
        <v>45</v>
      </c>
      <c r="AL4428" t="s">
        <v>30629</v>
      </c>
    </row>
    <row r="4429" spans="1:42">
      <c r="A4429" t="s">
        <v>42</v>
      </c>
      <c r="B4429">
        <v>230783521</v>
      </c>
      <c r="C4429">
        <v>113648839</v>
      </c>
      <c r="D4429" t="s">
        <v>43</v>
      </c>
      <c r="F4429">
        <v>20171002</v>
      </c>
      <c r="G4429" t="s">
        <v>33257</v>
      </c>
      <c r="H4429" t="s">
        <v>33258</v>
      </c>
      <c r="L4429" t="s">
        <v>44</v>
      </c>
      <c r="M4429">
        <v>515345765</v>
      </c>
      <c r="N4429" t="s">
        <v>20989</v>
      </c>
      <c r="O4429">
        <v>1</v>
      </c>
      <c r="P4429" t="s">
        <v>20990</v>
      </c>
      <c r="Q4429" t="s">
        <v>152</v>
      </c>
      <c r="S4429" t="s">
        <v>33259</v>
      </c>
      <c r="U4429" t="s">
        <v>45</v>
      </c>
      <c r="V4429" t="s">
        <v>33260</v>
      </c>
      <c r="W4429" t="s">
        <v>33261</v>
      </c>
      <c r="X4429" t="s">
        <v>24105</v>
      </c>
      <c r="Y4429" t="s">
        <v>46</v>
      </c>
      <c r="Z4429" t="s">
        <v>47</v>
      </c>
      <c r="AA4429" t="s">
        <v>48</v>
      </c>
      <c r="AB4429" t="s">
        <v>49</v>
      </c>
      <c r="AC4429">
        <v>9.9</v>
      </c>
      <c r="AD4429">
        <v>10.1</v>
      </c>
      <c r="AE4429">
        <v>0.2</v>
      </c>
      <c r="AF4429">
        <v>10.1</v>
      </c>
      <c r="AG4429">
        <v>9.19</v>
      </c>
      <c r="AH4429" t="s">
        <v>33259</v>
      </c>
      <c r="AK4429" t="s">
        <v>45</v>
      </c>
      <c r="AL4429" t="s">
        <v>33260</v>
      </c>
    </row>
    <row r="4430" spans="1:42">
      <c r="A4430" t="s">
        <v>42</v>
      </c>
      <c r="B4430">
        <v>230788687</v>
      </c>
      <c r="C4430">
        <v>113651322</v>
      </c>
      <c r="D4430" t="s">
        <v>43</v>
      </c>
      <c r="F4430">
        <v>20171002</v>
      </c>
      <c r="G4430" t="s">
        <v>33262</v>
      </c>
      <c r="H4430" t="s">
        <v>33263</v>
      </c>
      <c r="L4430" t="s">
        <v>44</v>
      </c>
      <c r="M4430">
        <v>470689358</v>
      </c>
      <c r="N4430" t="s">
        <v>25361</v>
      </c>
      <c r="O4430">
        <v>1</v>
      </c>
      <c r="P4430" t="s">
        <v>60</v>
      </c>
      <c r="Q4430" t="s">
        <v>152</v>
      </c>
      <c r="S4430" t="s">
        <v>2145</v>
      </c>
      <c r="U4430" t="s">
        <v>45</v>
      </c>
      <c r="V4430" t="s">
        <v>2146</v>
      </c>
      <c r="W4430" t="s">
        <v>2147</v>
      </c>
      <c r="X4430" t="s">
        <v>2148</v>
      </c>
      <c r="Y4430" t="s">
        <v>46</v>
      </c>
      <c r="Z4430" t="s">
        <v>47</v>
      </c>
      <c r="AA4430" t="s">
        <v>48</v>
      </c>
      <c r="AB4430" t="s">
        <v>49</v>
      </c>
      <c r="AC4430">
        <v>2.9</v>
      </c>
      <c r="AD4430">
        <v>3.1</v>
      </c>
      <c r="AE4430">
        <v>0.2</v>
      </c>
      <c r="AF4430">
        <v>3.1</v>
      </c>
      <c r="AG4430">
        <v>2.82</v>
      </c>
      <c r="AH4430" t="s">
        <v>2145</v>
      </c>
      <c r="AK4430" t="s">
        <v>45</v>
      </c>
      <c r="AL4430" t="s">
        <v>2146</v>
      </c>
    </row>
    <row r="4431" spans="1:42">
      <c r="A4431" s="32">
        <v>43010</v>
      </c>
      <c r="B4431" s="33"/>
      <c r="C4431" s="34"/>
      <c r="D4431" s="34"/>
      <c r="E4431" s="35"/>
      <c r="F4431" s="35"/>
      <c r="G4431" s="34"/>
      <c r="H4431" s="34"/>
      <c r="I4431" s="34"/>
      <c r="J4431" s="34"/>
      <c r="K4431" s="34"/>
      <c r="L4431" s="34"/>
      <c r="M4431" s="34"/>
      <c r="N4431" s="34"/>
      <c r="O4431" s="34"/>
      <c r="P4431" s="34"/>
      <c r="Q4431" s="34"/>
      <c r="R4431" s="34"/>
      <c r="S4431" s="34"/>
      <c r="T4431" s="34"/>
      <c r="U4431" s="34"/>
      <c r="V4431" s="34"/>
      <c r="W4431" s="34"/>
      <c r="X4431" s="34"/>
      <c r="Y4431" s="34"/>
      <c r="Z4431" s="34"/>
      <c r="AA4431" s="34"/>
      <c r="AB4431" s="34"/>
      <c r="AC4431" s="34"/>
      <c r="AD4431" s="34"/>
      <c r="AE4431" s="34"/>
      <c r="AF4431" s="34"/>
      <c r="AG4431" s="34"/>
      <c r="AH4431" s="34"/>
      <c r="AI4431" s="34"/>
      <c r="AJ4431" s="34"/>
      <c r="AK4431" s="34"/>
      <c r="AL4431" s="47"/>
      <c r="AM4431" s="47"/>
      <c r="AN4431" s="47"/>
      <c r="AO4431" s="47"/>
      <c r="AP4431" s="47"/>
    </row>
    <row r="4432" spans="1:42">
      <c r="A4432" t="s">
        <v>42</v>
      </c>
      <c r="B4432">
        <v>230802228</v>
      </c>
      <c r="C4432">
        <v>113656985</v>
      </c>
      <c r="D4432" t="s">
        <v>43</v>
      </c>
      <c r="F4432">
        <v>20171002</v>
      </c>
      <c r="G4432" t="s">
        <v>33272</v>
      </c>
      <c r="H4432" t="s">
        <v>33273</v>
      </c>
      <c r="L4432" t="s">
        <v>44</v>
      </c>
      <c r="M4432">
        <v>427421167</v>
      </c>
      <c r="N4432" t="s">
        <v>12082</v>
      </c>
      <c r="O4432">
        <v>1</v>
      </c>
      <c r="P4432" t="s">
        <v>65</v>
      </c>
      <c r="Q4432" t="s">
        <v>152</v>
      </c>
      <c r="S4432" t="s">
        <v>33274</v>
      </c>
      <c r="U4432" t="s">
        <v>33275</v>
      </c>
      <c r="V4432" t="s">
        <v>33275</v>
      </c>
      <c r="W4432" t="s">
        <v>33276</v>
      </c>
      <c r="X4432" t="s">
        <v>33277</v>
      </c>
      <c r="Y4432" t="s">
        <v>46</v>
      </c>
      <c r="Z4432" t="s">
        <v>47</v>
      </c>
      <c r="AA4432" t="s">
        <v>48</v>
      </c>
      <c r="AB4432" t="s">
        <v>49</v>
      </c>
      <c r="AC4432">
        <v>8.9</v>
      </c>
      <c r="AD4432">
        <v>9.1</v>
      </c>
      <c r="AE4432">
        <v>0.2</v>
      </c>
      <c r="AF4432">
        <v>9.1</v>
      </c>
      <c r="AG4432">
        <v>8.2799999999999994</v>
      </c>
      <c r="AH4432" t="s">
        <v>33278</v>
      </c>
      <c r="AK4432" t="s">
        <v>45</v>
      </c>
      <c r="AL4432" t="s">
        <v>33279</v>
      </c>
    </row>
    <row r="4433" spans="1:42">
      <c r="A4433" t="s">
        <v>42</v>
      </c>
      <c r="B4433">
        <v>230804211</v>
      </c>
      <c r="C4433">
        <v>113657642</v>
      </c>
      <c r="D4433" t="s">
        <v>43</v>
      </c>
      <c r="F4433">
        <v>20171003</v>
      </c>
      <c r="G4433" s="6">
        <v>43010.417164351849</v>
      </c>
      <c r="H4433" s="6">
        <v>43010.417210648149</v>
      </c>
      <c r="L4433" t="s">
        <v>44</v>
      </c>
      <c r="M4433">
        <v>483357809</v>
      </c>
      <c r="N4433" t="s">
        <v>12277</v>
      </c>
      <c r="O4433">
        <v>1</v>
      </c>
      <c r="P4433" t="s">
        <v>25041</v>
      </c>
      <c r="Q4433" t="s">
        <v>152</v>
      </c>
      <c r="S4433" t="s">
        <v>33280</v>
      </c>
      <c r="U4433" t="s">
        <v>45</v>
      </c>
      <c r="V4433" t="s">
        <v>33281</v>
      </c>
      <c r="W4433" t="s">
        <v>33282</v>
      </c>
      <c r="X4433" t="s">
        <v>33283</v>
      </c>
      <c r="Y4433" t="s">
        <v>46</v>
      </c>
      <c r="Z4433" t="s">
        <v>47</v>
      </c>
      <c r="AA4433" t="s">
        <v>48</v>
      </c>
      <c r="AB4433" t="s">
        <v>49</v>
      </c>
      <c r="AC4433">
        <v>1.55</v>
      </c>
      <c r="AD4433">
        <v>1.75</v>
      </c>
      <c r="AE4433">
        <v>0.2</v>
      </c>
      <c r="AF4433">
        <v>1.75</v>
      </c>
      <c r="AG4433">
        <v>1.59</v>
      </c>
      <c r="AH4433" t="s">
        <v>33284</v>
      </c>
      <c r="AK4433" t="s">
        <v>33285</v>
      </c>
      <c r="AL4433" t="s">
        <v>45</v>
      </c>
    </row>
    <row r="4434" spans="1:42">
      <c r="A4434" t="s">
        <v>42</v>
      </c>
      <c r="B4434">
        <v>230806876</v>
      </c>
      <c r="C4434">
        <v>113658697</v>
      </c>
      <c r="D4434" t="s">
        <v>43</v>
      </c>
      <c r="F4434">
        <v>20171003</v>
      </c>
      <c r="G4434" s="6">
        <v>43010.457465277781</v>
      </c>
      <c r="H4434" s="6">
        <v>43010.457511574074</v>
      </c>
      <c r="L4434" t="s">
        <v>44</v>
      </c>
      <c r="M4434">
        <v>490613601</v>
      </c>
      <c r="N4434" t="s">
        <v>23303</v>
      </c>
      <c r="O4434">
        <v>1</v>
      </c>
      <c r="P4434" t="s">
        <v>3179</v>
      </c>
      <c r="Q4434" t="s">
        <v>152</v>
      </c>
      <c r="S4434" t="s">
        <v>33286</v>
      </c>
      <c r="U4434" t="s">
        <v>45</v>
      </c>
      <c r="V4434" t="s">
        <v>33287</v>
      </c>
      <c r="W4434" t="s">
        <v>33288</v>
      </c>
      <c r="X4434" t="s">
        <v>33289</v>
      </c>
      <c r="Y4434" t="s">
        <v>46</v>
      </c>
      <c r="Z4434" t="s">
        <v>47</v>
      </c>
      <c r="AA4434" t="s">
        <v>48</v>
      </c>
      <c r="AB4434" t="s">
        <v>49</v>
      </c>
      <c r="AC4434">
        <v>13.9</v>
      </c>
      <c r="AD4434">
        <v>14.1</v>
      </c>
      <c r="AE4434">
        <v>0.2</v>
      </c>
      <c r="AF4434">
        <v>14.1</v>
      </c>
      <c r="AG4434">
        <v>12.83</v>
      </c>
      <c r="AH4434" t="s">
        <v>33286</v>
      </c>
      <c r="AK4434" t="s">
        <v>45</v>
      </c>
      <c r="AL4434" t="s">
        <v>33287</v>
      </c>
    </row>
    <row r="4435" spans="1:42">
      <c r="A4435" t="s">
        <v>42</v>
      </c>
      <c r="B4435">
        <v>230807371</v>
      </c>
      <c r="C4435">
        <v>113658957</v>
      </c>
      <c r="D4435" t="s">
        <v>43</v>
      </c>
      <c r="F4435">
        <v>20171003</v>
      </c>
      <c r="G4435" s="6">
        <v>43010.468530092592</v>
      </c>
      <c r="H4435" s="6">
        <v>43010.468576388892</v>
      </c>
      <c r="L4435" t="s">
        <v>44</v>
      </c>
      <c r="M4435">
        <v>504548315</v>
      </c>
      <c r="N4435" t="s">
        <v>15179</v>
      </c>
      <c r="O4435">
        <v>1</v>
      </c>
      <c r="P4435" t="s">
        <v>26504</v>
      </c>
      <c r="Q4435" t="s">
        <v>152</v>
      </c>
      <c r="S4435" t="s">
        <v>24504</v>
      </c>
      <c r="U4435" t="s">
        <v>45</v>
      </c>
      <c r="V4435" t="s">
        <v>24505</v>
      </c>
      <c r="W4435" t="s">
        <v>24506</v>
      </c>
      <c r="X4435" t="s">
        <v>24507</v>
      </c>
      <c r="Y4435" t="s">
        <v>46</v>
      </c>
      <c r="Z4435" t="s">
        <v>47</v>
      </c>
      <c r="AA4435" t="s">
        <v>48</v>
      </c>
      <c r="AB4435" t="s">
        <v>49</v>
      </c>
      <c r="AC4435">
        <v>12.8</v>
      </c>
      <c r="AD4435">
        <v>13</v>
      </c>
      <c r="AE4435">
        <v>0.2</v>
      </c>
      <c r="AF4435">
        <v>13</v>
      </c>
      <c r="AG4435">
        <v>11.83</v>
      </c>
      <c r="AH4435" t="s">
        <v>24508</v>
      </c>
      <c r="AK4435" t="s">
        <v>45</v>
      </c>
      <c r="AL4435" t="s">
        <v>24505</v>
      </c>
    </row>
    <row r="4436" spans="1:42">
      <c r="A4436" t="s">
        <v>42</v>
      </c>
      <c r="B4436">
        <v>230807369</v>
      </c>
      <c r="C4436">
        <v>113658957</v>
      </c>
      <c r="D4436" t="s">
        <v>43</v>
      </c>
      <c r="F4436">
        <v>20171003</v>
      </c>
      <c r="G4436" s="6">
        <v>43010.468530092592</v>
      </c>
      <c r="H4436" s="6">
        <v>43010.468576388892</v>
      </c>
      <c r="L4436" t="s">
        <v>44</v>
      </c>
      <c r="M4436">
        <v>470689358</v>
      </c>
      <c r="N4436" t="s">
        <v>25361</v>
      </c>
      <c r="O4436">
        <v>1</v>
      </c>
      <c r="P4436" t="s">
        <v>61</v>
      </c>
      <c r="Q4436" t="s">
        <v>152</v>
      </c>
      <c r="S4436" t="s">
        <v>24504</v>
      </c>
      <c r="U4436" t="s">
        <v>45</v>
      </c>
      <c r="V4436" t="s">
        <v>24505</v>
      </c>
      <c r="W4436" t="s">
        <v>24506</v>
      </c>
      <c r="X4436" t="s">
        <v>24507</v>
      </c>
      <c r="Y4436" t="s">
        <v>46</v>
      </c>
      <c r="Z4436" t="s">
        <v>47</v>
      </c>
      <c r="AA4436" t="s">
        <v>48</v>
      </c>
      <c r="AB4436" t="s">
        <v>49</v>
      </c>
      <c r="AC4436">
        <v>2.9</v>
      </c>
      <c r="AD4436">
        <v>3.1</v>
      </c>
      <c r="AE4436">
        <v>0.2</v>
      </c>
      <c r="AF4436">
        <v>3.1</v>
      </c>
      <c r="AG4436">
        <v>2.82</v>
      </c>
      <c r="AH4436" t="s">
        <v>24508</v>
      </c>
      <c r="AK4436" t="s">
        <v>45</v>
      </c>
      <c r="AL4436" t="s">
        <v>24505</v>
      </c>
    </row>
    <row r="4437" spans="1:42">
      <c r="A4437" t="s">
        <v>42</v>
      </c>
      <c r="B4437">
        <v>230820804</v>
      </c>
      <c r="C4437">
        <v>113665018</v>
      </c>
      <c r="D4437" t="s">
        <v>43</v>
      </c>
      <c r="F4437">
        <v>20171003</v>
      </c>
      <c r="G4437" s="6">
        <v>43010.680787037039</v>
      </c>
      <c r="H4437" s="6">
        <v>43010.680821759262</v>
      </c>
      <c r="L4437" t="s">
        <v>44</v>
      </c>
      <c r="M4437">
        <v>515346404</v>
      </c>
      <c r="N4437" t="s">
        <v>14323</v>
      </c>
      <c r="O4437">
        <v>1</v>
      </c>
      <c r="P4437" t="s">
        <v>15168</v>
      </c>
      <c r="Q4437" t="s">
        <v>152</v>
      </c>
      <c r="S4437" t="s">
        <v>33290</v>
      </c>
      <c r="U4437" t="s">
        <v>33291</v>
      </c>
      <c r="V4437" t="s">
        <v>33292</v>
      </c>
      <c r="W4437" t="s">
        <v>33293</v>
      </c>
      <c r="X4437" t="s">
        <v>9052</v>
      </c>
      <c r="Y4437" t="s">
        <v>46</v>
      </c>
      <c r="Z4437" t="s">
        <v>47</v>
      </c>
      <c r="AA4437" t="s">
        <v>48</v>
      </c>
      <c r="AB4437" t="s">
        <v>49</v>
      </c>
      <c r="AC4437">
        <v>10.5</v>
      </c>
      <c r="AD4437">
        <v>10.7</v>
      </c>
      <c r="AE4437">
        <v>0.2</v>
      </c>
      <c r="AF4437">
        <v>10.7</v>
      </c>
      <c r="AG4437">
        <v>9.74</v>
      </c>
      <c r="AH4437" t="s">
        <v>33290</v>
      </c>
      <c r="AK4437" t="s">
        <v>33291</v>
      </c>
      <c r="AL4437" t="s">
        <v>33292</v>
      </c>
    </row>
    <row r="4438" spans="1:42">
      <c r="A4438" t="s">
        <v>42</v>
      </c>
      <c r="B4438">
        <v>230823678</v>
      </c>
      <c r="C4438">
        <v>113666541</v>
      </c>
      <c r="D4438" t="s">
        <v>43</v>
      </c>
      <c r="F4438">
        <v>20171003</v>
      </c>
      <c r="G4438" s="6">
        <v>43010.733888888892</v>
      </c>
      <c r="H4438" s="6">
        <v>43010.733912037038</v>
      </c>
      <c r="L4438" t="s">
        <v>44</v>
      </c>
      <c r="M4438">
        <v>470691613</v>
      </c>
      <c r="N4438" t="s">
        <v>24611</v>
      </c>
      <c r="O4438">
        <v>1</v>
      </c>
      <c r="P4438" t="s">
        <v>91</v>
      </c>
      <c r="Q4438" t="s">
        <v>152</v>
      </c>
      <c r="S4438" t="s">
        <v>33294</v>
      </c>
      <c r="U4438" t="s">
        <v>45</v>
      </c>
      <c r="V4438" t="s">
        <v>33295</v>
      </c>
      <c r="W4438" t="s">
        <v>33296</v>
      </c>
      <c r="X4438" t="s">
        <v>33297</v>
      </c>
      <c r="Y4438" t="s">
        <v>46</v>
      </c>
      <c r="Z4438" t="s">
        <v>47</v>
      </c>
      <c r="AA4438" t="s">
        <v>48</v>
      </c>
      <c r="AB4438" t="s">
        <v>49</v>
      </c>
      <c r="AC4438">
        <v>4.9000000000000004</v>
      </c>
      <c r="AD4438">
        <v>5.0999999999999996</v>
      </c>
      <c r="AE4438">
        <v>0.2</v>
      </c>
      <c r="AF4438">
        <v>5.0999999999999996</v>
      </c>
      <c r="AG4438">
        <v>4.6399999999999997</v>
      </c>
      <c r="AH4438" t="s">
        <v>33294</v>
      </c>
      <c r="AK4438" t="s">
        <v>45</v>
      </c>
      <c r="AL4438" t="s">
        <v>33295</v>
      </c>
    </row>
    <row r="4439" spans="1:42">
      <c r="A4439" t="s">
        <v>42</v>
      </c>
      <c r="B4439">
        <v>230823826</v>
      </c>
      <c r="C4439">
        <v>113666621</v>
      </c>
      <c r="D4439" t="s">
        <v>43</v>
      </c>
      <c r="F4439">
        <v>20171003</v>
      </c>
      <c r="G4439" s="6">
        <v>43010.736689814818</v>
      </c>
      <c r="H4439" s="6">
        <v>43010.736712962964</v>
      </c>
      <c r="L4439" t="s">
        <v>44</v>
      </c>
      <c r="M4439">
        <v>462271229</v>
      </c>
      <c r="N4439" t="s">
        <v>25387</v>
      </c>
      <c r="O4439">
        <v>1</v>
      </c>
      <c r="P4439" t="s">
        <v>61</v>
      </c>
      <c r="Q4439" t="s">
        <v>152</v>
      </c>
      <c r="S4439" t="s">
        <v>33298</v>
      </c>
      <c r="U4439" t="s">
        <v>45</v>
      </c>
      <c r="V4439" t="s">
        <v>33299</v>
      </c>
      <c r="W4439" t="s">
        <v>33300</v>
      </c>
      <c r="X4439" t="s">
        <v>33301</v>
      </c>
      <c r="Y4439" t="s">
        <v>46</v>
      </c>
      <c r="Z4439" t="s">
        <v>47</v>
      </c>
      <c r="AA4439" t="s">
        <v>48</v>
      </c>
      <c r="AB4439" t="s">
        <v>49</v>
      </c>
      <c r="AC4439">
        <v>6.9</v>
      </c>
      <c r="AD4439">
        <v>7.1</v>
      </c>
      <c r="AE4439">
        <v>0.2</v>
      </c>
      <c r="AF4439">
        <v>7.1</v>
      </c>
      <c r="AG4439">
        <v>6.46</v>
      </c>
      <c r="AH4439" t="s">
        <v>33298</v>
      </c>
      <c r="AK4439" t="s">
        <v>45</v>
      </c>
      <c r="AL4439" t="s">
        <v>33299</v>
      </c>
    </row>
    <row r="4440" spans="1:42">
      <c r="A4440" t="s">
        <v>42</v>
      </c>
      <c r="B4440">
        <v>230827769</v>
      </c>
      <c r="C4440">
        <v>113668662</v>
      </c>
      <c r="D4440" t="s">
        <v>43</v>
      </c>
      <c r="F4440">
        <v>20171003</v>
      </c>
      <c r="G4440" s="6">
        <v>43010.823831018519</v>
      </c>
      <c r="H4440" s="6">
        <v>43010.823888888888</v>
      </c>
      <c r="L4440" t="s">
        <v>44</v>
      </c>
      <c r="M4440">
        <v>508919767</v>
      </c>
      <c r="N4440" t="s">
        <v>16476</v>
      </c>
      <c r="O4440">
        <v>1</v>
      </c>
      <c r="P4440" t="s">
        <v>33302</v>
      </c>
      <c r="Q4440" t="s">
        <v>152</v>
      </c>
      <c r="S4440" t="s">
        <v>16478</v>
      </c>
      <c r="U4440" t="s">
        <v>45</v>
      </c>
      <c r="V4440" t="s">
        <v>16479</v>
      </c>
      <c r="W4440" t="s">
        <v>16480</v>
      </c>
      <c r="X4440" t="s">
        <v>11581</v>
      </c>
      <c r="Y4440" t="s">
        <v>46</v>
      </c>
      <c r="Z4440" t="s">
        <v>47</v>
      </c>
      <c r="AA4440" t="s">
        <v>48</v>
      </c>
      <c r="AB4440" t="s">
        <v>49</v>
      </c>
      <c r="AC4440">
        <v>14.9</v>
      </c>
      <c r="AD4440">
        <v>15.1</v>
      </c>
      <c r="AE4440">
        <v>0.2</v>
      </c>
      <c r="AF4440">
        <v>15.1</v>
      </c>
      <c r="AG4440">
        <v>13.74</v>
      </c>
      <c r="AH4440" t="s">
        <v>16481</v>
      </c>
      <c r="AK4440" t="s">
        <v>45</v>
      </c>
      <c r="AL4440" t="s">
        <v>16479</v>
      </c>
    </row>
    <row r="4441" spans="1:42">
      <c r="A4441" t="s">
        <v>42</v>
      </c>
      <c r="B4441">
        <v>230828085</v>
      </c>
      <c r="C4441">
        <v>113668833</v>
      </c>
      <c r="D4441" t="s">
        <v>43</v>
      </c>
      <c r="F4441">
        <v>20171003</v>
      </c>
      <c r="G4441" s="6">
        <v>43010.831018518518</v>
      </c>
      <c r="H4441" s="6">
        <v>43010.831030092595</v>
      </c>
      <c r="L4441" t="s">
        <v>44</v>
      </c>
      <c r="M4441">
        <v>420841071</v>
      </c>
      <c r="N4441" t="s">
        <v>10834</v>
      </c>
      <c r="O4441">
        <v>1</v>
      </c>
      <c r="P4441" t="s">
        <v>54</v>
      </c>
      <c r="Q4441" t="s">
        <v>152</v>
      </c>
      <c r="R4441" t="s">
        <v>1325</v>
      </c>
      <c r="S4441" t="s">
        <v>33303</v>
      </c>
      <c r="U4441" t="s">
        <v>45</v>
      </c>
      <c r="V4441" t="s">
        <v>33304</v>
      </c>
      <c r="W4441" t="s">
        <v>33305</v>
      </c>
      <c r="X4441" t="s">
        <v>33306</v>
      </c>
      <c r="Y4441" t="s">
        <v>46</v>
      </c>
      <c r="Z4441" t="s">
        <v>47</v>
      </c>
      <c r="AA4441" t="s">
        <v>48</v>
      </c>
      <c r="AB4441" t="s">
        <v>49</v>
      </c>
      <c r="AC4441">
        <v>24.8</v>
      </c>
      <c r="AD4441">
        <v>15.1</v>
      </c>
      <c r="AE4441">
        <v>0.2</v>
      </c>
      <c r="AF4441">
        <v>25</v>
      </c>
      <c r="AG4441">
        <v>13.74</v>
      </c>
      <c r="AH4441" t="s">
        <v>5953</v>
      </c>
      <c r="AK4441" t="s">
        <v>45</v>
      </c>
      <c r="AL4441" t="s">
        <v>33304</v>
      </c>
    </row>
    <row r="4442" spans="1:42">
      <c r="A4442" t="s">
        <v>42</v>
      </c>
      <c r="B4442">
        <v>230833906</v>
      </c>
      <c r="C4442">
        <v>113671902</v>
      </c>
      <c r="D4442" t="s">
        <v>43</v>
      </c>
      <c r="F4442">
        <v>20171003</v>
      </c>
      <c r="G4442" s="6">
        <v>43010.917071759257</v>
      </c>
      <c r="H4442" s="6">
        <v>43010.917094907411</v>
      </c>
      <c r="L4442" t="s">
        <v>44</v>
      </c>
      <c r="M4442">
        <v>458660095</v>
      </c>
      <c r="N4442" t="s">
        <v>23295</v>
      </c>
      <c r="O4442">
        <v>1</v>
      </c>
      <c r="P4442" t="s">
        <v>1392</v>
      </c>
      <c r="Q4442" t="s">
        <v>152</v>
      </c>
      <c r="S4442" t="s">
        <v>33307</v>
      </c>
      <c r="U4442" t="s">
        <v>45</v>
      </c>
      <c r="V4442" t="s">
        <v>33308</v>
      </c>
      <c r="W4442" t="s">
        <v>33309</v>
      </c>
      <c r="X4442" t="s">
        <v>33310</v>
      </c>
      <c r="Y4442" t="s">
        <v>46</v>
      </c>
      <c r="Z4442" t="s">
        <v>47</v>
      </c>
      <c r="AA4442" t="s">
        <v>48</v>
      </c>
      <c r="AB4442" t="s">
        <v>49</v>
      </c>
      <c r="AC4442">
        <v>26.5</v>
      </c>
      <c r="AD4442">
        <v>26.7</v>
      </c>
      <c r="AE4442">
        <v>0.2</v>
      </c>
      <c r="AF4442">
        <v>26.7</v>
      </c>
      <c r="AG4442">
        <v>24.3</v>
      </c>
      <c r="AH4442" t="s">
        <v>33311</v>
      </c>
      <c r="AK4442" t="s">
        <v>45</v>
      </c>
      <c r="AL4442" t="s">
        <v>33308</v>
      </c>
    </row>
    <row r="4443" spans="1:42">
      <c r="A4443" t="s">
        <v>42</v>
      </c>
      <c r="B4443">
        <v>230835680</v>
      </c>
      <c r="C4443">
        <v>113672761</v>
      </c>
      <c r="D4443" t="s">
        <v>43</v>
      </c>
      <c r="F4443">
        <v>20171003</v>
      </c>
      <c r="G4443" s="6">
        <v>43010.936759259261</v>
      </c>
      <c r="H4443" s="6">
        <v>43010.936793981484</v>
      </c>
      <c r="L4443" t="s">
        <v>44</v>
      </c>
      <c r="M4443">
        <v>536286815</v>
      </c>
      <c r="N4443" t="s">
        <v>22693</v>
      </c>
      <c r="O4443">
        <v>2</v>
      </c>
      <c r="P4443" t="s">
        <v>59</v>
      </c>
      <c r="Q4443" t="s">
        <v>152</v>
      </c>
      <c r="S4443" t="s">
        <v>33312</v>
      </c>
      <c r="U4443" t="s">
        <v>33313</v>
      </c>
      <c r="V4443" t="s">
        <v>33313</v>
      </c>
      <c r="W4443" t="s">
        <v>33314</v>
      </c>
      <c r="X4443" t="s">
        <v>33315</v>
      </c>
      <c r="Y4443" t="s">
        <v>46</v>
      </c>
      <c r="Z4443" t="s">
        <v>47</v>
      </c>
      <c r="AA4443" t="s">
        <v>48</v>
      </c>
      <c r="AB4443" t="s">
        <v>49</v>
      </c>
      <c r="AC4443">
        <v>25.6</v>
      </c>
      <c r="AD4443">
        <v>13</v>
      </c>
      <c r="AE4443">
        <v>0.4</v>
      </c>
      <c r="AF4443">
        <v>26</v>
      </c>
      <c r="AG4443">
        <v>23.66</v>
      </c>
      <c r="AH4443" t="s">
        <v>33316</v>
      </c>
      <c r="AJ4443" t="s">
        <v>33317</v>
      </c>
      <c r="AK4443" t="s">
        <v>33313</v>
      </c>
      <c r="AL4443" t="s">
        <v>33313</v>
      </c>
    </row>
    <row r="4444" spans="1:42">
      <c r="A4444" t="s">
        <v>42</v>
      </c>
      <c r="B4444">
        <v>230837789</v>
      </c>
      <c r="C4444">
        <v>113673768</v>
      </c>
      <c r="D4444" t="s">
        <v>43</v>
      </c>
      <c r="F4444">
        <v>20171003</v>
      </c>
      <c r="G4444" s="6">
        <v>43010.95826388889</v>
      </c>
      <c r="H4444" s="6">
        <v>43010.958287037036</v>
      </c>
      <c r="L4444" t="s">
        <v>44</v>
      </c>
      <c r="M4444">
        <v>490479844</v>
      </c>
      <c r="N4444" t="s">
        <v>13717</v>
      </c>
      <c r="O4444">
        <v>1</v>
      </c>
      <c r="P4444" t="s">
        <v>9063</v>
      </c>
      <c r="Q4444" t="s">
        <v>152</v>
      </c>
      <c r="S4444" t="s">
        <v>33318</v>
      </c>
      <c r="U4444" t="s">
        <v>33319</v>
      </c>
      <c r="V4444" t="s">
        <v>33319</v>
      </c>
      <c r="W4444" t="s">
        <v>33320</v>
      </c>
      <c r="X4444" t="s">
        <v>33321</v>
      </c>
      <c r="Y4444" t="s">
        <v>46</v>
      </c>
      <c r="Z4444" t="s">
        <v>47</v>
      </c>
      <c r="AA4444" t="s">
        <v>48</v>
      </c>
      <c r="AB4444" t="s">
        <v>49</v>
      </c>
      <c r="AC4444">
        <v>12.9</v>
      </c>
      <c r="AD4444">
        <v>13.1</v>
      </c>
      <c r="AE4444">
        <v>0.2</v>
      </c>
      <c r="AF4444">
        <v>13.1</v>
      </c>
      <c r="AG4444">
        <v>11.92</v>
      </c>
      <c r="AH4444" t="s">
        <v>9547</v>
      </c>
      <c r="AK4444" t="s">
        <v>33322</v>
      </c>
      <c r="AL4444" t="s">
        <v>33322</v>
      </c>
    </row>
    <row r="4445" spans="1:42">
      <c r="A4445" t="s">
        <v>42</v>
      </c>
      <c r="B4445">
        <v>230838168</v>
      </c>
      <c r="C4445">
        <v>113673952</v>
      </c>
      <c r="D4445" t="s">
        <v>43</v>
      </c>
      <c r="F4445">
        <v>20171003</v>
      </c>
      <c r="G4445" s="6">
        <v>43010.962523148148</v>
      </c>
      <c r="H4445" s="6">
        <v>43010.962534722225</v>
      </c>
      <c r="L4445" t="s">
        <v>44</v>
      </c>
      <c r="M4445">
        <v>489414933</v>
      </c>
      <c r="N4445" t="s">
        <v>26638</v>
      </c>
      <c r="O4445">
        <v>1</v>
      </c>
      <c r="P4445" t="s">
        <v>8128</v>
      </c>
      <c r="Q4445" t="s">
        <v>152</v>
      </c>
      <c r="S4445" t="s">
        <v>33323</v>
      </c>
      <c r="U4445" t="s">
        <v>45</v>
      </c>
      <c r="V4445" t="s">
        <v>33324</v>
      </c>
      <c r="W4445" t="s">
        <v>33325</v>
      </c>
      <c r="X4445" t="s">
        <v>31511</v>
      </c>
      <c r="Y4445" t="s">
        <v>46</v>
      </c>
      <c r="Z4445" t="s">
        <v>47</v>
      </c>
      <c r="AA4445" t="s">
        <v>48</v>
      </c>
      <c r="AB4445" t="s">
        <v>49</v>
      </c>
      <c r="AC4445">
        <v>32.9</v>
      </c>
      <c r="AD4445">
        <v>33.1</v>
      </c>
      <c r="AE4445">
        <v>0.2</v>
      </c>
      <c r="AF4445">
        <v>33.1</v>
      </c>
      <c r="AG4445">
        <v>30.12</v>
      </c>
      <c r="AH4445" t="s">
        <v>33323</v>
      </c>
      <c r="AK4445" t="s">
        <v>45</v>
      </c>
      <c r="AL4445" t="s">
        <v>33324</v>
      </c>
    </row>
    <row r="4446" spans="1:42">
      <c r="A4446" s="32">
        <v>43011</v>
      </c>
      <c r="B4446" s="33"/>
      <c r="C4446" s="34"/>
      <c r="D4446" s="34"/>
      <c r="E4446" s="35"/>
      <c r="F4446" s="35"/>
      <c r="G4446" s="34"/>
      <c r="H4446" s="34"/>
      <c r="I4446" s="34"/>
      <c r="J4446" s="34"/>
      <c r="K4446" s="34"/>
      <c r="L4446" s="34"/>
      <c r="M4446" s="34"/>
      <c r="N4446" s="34"/>
      <c r="O4446" s="34"/>
      <c r="P4446" s="34"/>
      <c r="Q4446" s="34"/>
      <c r="R4446" s="34"/>
      <c r="S4446" s="34"/>
      <c r="T4446" s="34"/>
      <c r="U4446" s="34"/>
      <c r="V4446" s="34"/>
      <c r="W4446" s="34"/>
      <c r="X4446" s="34"/>
      <c r="Y4446" s="34"/>
      <c r="Z4446" s="34"/>
      <c r="AA4446" s="34"/>
      <c r="AB4446" s="34"/>
      <c r="AC4446" s="34"/>
      <c r="AD4446" s="34"/>
      <c r="AE4446" s="34"/>
      <c r="AF4446" s="34"/>
      <c r="AG4446" s="34"/>
      <c r="AH4446" s="34"/>
      <c r="AI4446" s="34"/>
      <c r="AJ4446" s="34"/>
      <c r="AK4446" s="34"/>
      <c r="AL4446" s="47"/>
      <c r="AM4446" s="47"/>
      <c r="AN4446" s="47"/>
      <c r="AO4446" s="47"/>
      <c r="AP4446" s="47"/>
    </row>
    <row r="4447" spans="1:42">
      <c r="A4447" t="s">
        <v>42</v>
      </c>
      <c r="B4447">
        <v>230841452</v>
      </c>
      <c r="C4447">
        <v>113675524</v>
      </c>
      <c r="D4447" t="s">
        <v>43</v>
      </c>
      <c r="F4447">
        <v>20171003</v>
      </c>
      <c r="G4447" s="6">
        <v>43011.006469907406</v>
      </c>
      <c r="H4447" s="6">
        <v>43011.006504629629</v>
      </c>
      <c r="L4447" t="s">
        <v>44</v>
      </c>
      <c r="M4447">
        <v>461820530</v>
      </c>
      <c r="N4447" t="s">
        <v>24152</v>
      </c>
      <c r="O4447">
        <v>1</v>
      </c>
      <c r="P4447" t="s">
        <v>610</v>
      </c>
      <c r="Q4447" t="s">
        <v>152</v>
      </c>
      <c r="S4447" t="s">
        <v>33326</v>
      </c>
      <c r="U4447" t="s">
        <v>33327</v>
      </c>
      <c r="V4447" t="s">
        <v>33328</v>
      </c>
      <c r="W4447" t="s">
        <v>33329</v>
      </c>
      <c r="X4447" t="s">
        <v>33330</v>
      </c>
      <c r="Y4447" t="s">
        <v>46</v>
      </c>
      <c r="Z4447" t="s">
        <v>47</v>
      </c>
      <c r="AA4447" t="s">
        <v>48</v>
      </c>
      <c r="AB4447" t="s">
        <v>49</v>
      </c>
      <c r="AC4447">
        <v>0.8</v>
      </c>
      <c r="AD4447">
        <v>1</v>
      </c>
      <c r="AE4447">
        <v>0.2</v>
      </c>
      <c r="AF4447">
        <v>1</v>
      </c>
      <c r="AG4447">
        <v>0.91</v>
      </c>
      <c r="AH4447" t="s">
        <v>33331</v>
      </c>
      <c r="AK4447" t="s">
        <v>33327</v>
      </c>
      <c r="AL4447" t="s">
        <v>33328</v>
      </c>
    </row>
    <row r="4448" spans="1:42">
      <c r="A4448" t="s">
        <v>42</v>
      </c>
      <c r="B4448">
        <v>230841453</v>
      </c>
      <c r="C4448">
        <v>113675524</v>
      </c>
      <c r="D4448" t="s">
        <v>43</v>
      </c>
      <c r="F4448">
        <v>20171003</v>
      </c>
      <c r="G4448" s="6">
        <v>43011.006469907406</v>
      </c>
      <c r="H4448" s="6">
        <v>43011.006504629629</v>
      </c>
      <c r="L4448" t="s">
        <v>44</v>
      </c>
      <c r="M4448">
        <v>461820530</v>
      </c>
      <c r="N4448" t="s">
        <v>24152</v>
      </c>
      <c r="O4448">
        <v>1</v>
      </c>
      <c r="P4448" t="s">
        <v>163</v>
      </c>
      <c r="Q4448" t="s">
        <v>152</v>
      </c>
      <c r="S4448" t="s">
        <v>33326</v>
      </c>
      <c r="U4448" t="s">
        <v>33327</v>
      </c>
      <c r="V4448" t="s">
        <v>33328</v>
      </c>
      <c r="W4448" t="s">
        <v>33329</v>
      </c>
      <c r="X4448" t="s">
        <v>33330</v>
      </c>
      <c r="Y4448" t="s">
        <v>46</v>
      </c>
      <c r="Z4448" t="s">
        <v>47</v>
      </c>
      <c r="AA4448" t="s">
        <v>48</v>
      </c>
      <c r="AB4448" t="s">
        <v>49</v>
      </c>
      <c r="AC4448">
        <v>0.8</v>
      </c>
      <c r="AD4448">
        <v>1</v>
      </c>
      <c r="AE4448">
        <v>0.2</v>
      </c>
      <c r="AF4448">
        <v>1</v>
      </c>
      <c r="AG4448">
        <v>0.91</v>
      </c>
      <c r="AH4448" t="s">
        <v>33331</v>
      </c>
      <c r="AK4448" t="s">
        <v>33327</v>
      </c>
      <c r="AL4448" t="s">
        <v>33328</v>
      </c>
    </row>
    <row r="4449" spans="1:42">
      <c r="A4449" t="s">
        <v>42</v>
      </c>
      <c r="B4449">
        <v>230847441</v>
      </c>
      <c r="C4449">
        <v>113677896</v>
      </c>
      <c r="D4449" t="s">
        <v>43</v>
      </c>
      <c r="F4449">
        <v>20171003</v>
      </c>
      <c r="G4449" s="6">
        <v>43011.31621527778</v>
      </c>
      <c r="H4449" s="6">
        <v>43011.316238425927</v>
      </c>
      <c r="L4449" t="s">
        <v>44</v>
      </c>
      <c r="M4449">
        <v>542048405</v>
      </c>
      <c r="N4449" t="s">
        <v>32654</v>
      </c>
      <c r="O4449">
        <v>1</v>
      </c>
      <c r="P4449" t="s">
        <v>32655</v>
      </c>
      <c r="Q4449" t="s">
        <v>152</v>
      </c>
      <c r="S4449" t="s">
        <v>33332</v>
      </c>
      <c r="U4449" t="s">
        <v>45</v>
      </c>
      <c r="V4449" t="s">
        <v>33333</v>
      </c>
      <c r="W4449" t="s">
        <v>33334</v>
      </c>
      <c r="X4449" t="s">
        <v>33335</v>
      </c>
      <c r="Y4449" t="s">
        <v>46</v>
      </c>
      <c r="Z4449" t="s">
        <v>47</v>
      </c>
      <c r="AA4449" t="s">
        <v>48</v>
      </c>
      <c r="AB4449" t="s">
        <v>49</v>
      </c>
      <c r="AC4449">
        <v>26.9</v>
      </c>
      <c r="AD4449">
        <v>27.1</v>
      </c>
      <c r="AE4449">
        <v>0.2</v>
      </c>
      <c r="AF4449">
        <v>27.1</v>
      </c>
      <c r="AG4449">
        <v>24.66</v>
      </c>
      <c r="AH4449" t="s">
        <v>33336</v>
      </c>
      <c r="AK4449" t="s">
        <v>45</v>
      </c>
      <c r="AL4449" t="s">
        <v>33333</v>
      </c>
    </row>
    <row r="4450" spans="1:42">
      <c r="A4450" t="s">
        <v>42</v>
      </c>
      <c r="B4450">
        <v>230848599</v>
      </c>
      <c r="C4450">
        <v>113678474</v>
      </c>
      <c r="D4450" t="s">
        <v>43</v>
      </c>
      <c r="F4450">
        <v>20171003</v>
      </c>
      <c r="G4450" s="6">
        <v>43011.351921296293</v>
      </c>
      <c r="H4450" s="6">
        <v>43011.351990740739</v>
      </c>
      <c r="L4450" t="s">
        <v>44</v>
      </c>
      <c r="M4450">
        <v>456877770</v>
      </c>
      <c r="N4450" t="s">
        <v>23729</v>
      </c>
      <c r="O4450">
        <v>1</v>
      </c>
      <c r="P4450" t="s">
        <v>1960</v>
      </c>
      <c r="Q4450" t="s">
        <v>152</v>
      </c>
      <c r="S4450" t="s">
        <v>28717</v>
      </c>
      <c r="U4450" t="s">
        <v>45</v>
      </c>
      <c r="V4450" t="s">
        <v>33337</v>
      </c>
      <c r="W4450" t="s">
        <v>33338</v>
      </c>
      <c r="X4450" t="s">
        <v>33339</v>
      </c>
      <c r="Y4450" t="s">
        <v>46</v>
      </c>
      <c r="Z4450" t="s">
        <v>47</v>
      </c>
      <c r="AA4450" t="s">
        <v>48</v>
      </c>
      <c r="AB4450" t="s">
        <v>49</v>
      </c>
      <c r="AC4450">
        <v>6.49</v>
      </c>
      <c r="AD4450">
        <v>3.7</v>
      </c>
      <c r="AE4450">
        <v>0.2</v>
      </c>
      <c r="AF4450">
        <v>6.69</v>
      </c>
      <c r="AG4450">
        <v>3.37</v>
      </c>
      <c r="AH4450" t="s">
        <v>28717</v>
      </c>
      <c r="AK4450" t="s">
        <v>45</v>
      </c>
      <c r="AL4450" t="s">
        <v>33337</v>
      </c>
    </row>
    <row r="4451" spans="1:42">
      <c r="A4451" t="s">
        <v>42</v>
      </c>
      <c r="B4451">
        <v>230865097</v>
      </c>
      <c r="C4451">
        <v>113684886</v>
      </c>
      <c r="D4451" t="s">
        <v>43</v>
      </c>
      <c r="F4451">
        <v>20171004</v>
      </c>
      <c r="G4451" s="6">
        <v>43011.602592592593</v>
      </c>
      <c r="H4451" s="6">
        <v>43011.60260416667</v>
      </c>
      <c r="L4451" t="s">
        <v>44</v>
      </c>
      <c r="M4451">
        <v>497579297</v>
      </c>
      <c r="N4451" t="s">
        <v>22245</v>
      </c>
      <c r="O4451">
        <v>2</v>
      </c>
      <c r="P4451" t="s">
        <v>64</v>
      </c>
      <c r="Q4451" t="s">
        <v>152</v>
      </c>
      <c r="S4451" t="s">
        <v>33412</v>
      </c>
      <c r="U4451" t="s">
        <v>33413</v>
      </c>
      <c r="V4451" t="s">
        <v>33413</v>
      </c>
      <c r="W4451" t="s">
        <v>33414</v>
      </c>
      <c r="X4451" t="s">
        <v>33415</v>
      </c>
      <c r="Y4451" t="s">
        <v>46</v>
      </c>
      <c r="Z4451" t="s">
        <v>47</v>
      </c>
      <c r="AA4451" t="s">
        <v>48</v>
      </c>
      <c r="AB4451" t="s">
        <v>49</v>
      </c>
      <c r="AC4451">
        <v>3.6</v>
      </c>
      <c r="AD4451">
        <v>2</v>
      </c>
      <c r="AE4451">
        <v>0.4</v>
      </c>
      <c r="AF4451">
        <v>4</v>
      </c>
      <c r="AG4451">
        <v>3.64</v>
      </c>
      <c r="AH4451" t="s">
        <v>33416</v>
      </c>
      <c r="AJ4451" t="s">
        <v>33417</v>
      </c>
      <c r="AK4451" t="s">
        <v>33418</v>
      </c>
      <c r="AL4451" t="s">
        <v>33413</v>
      </c>
    </row>
    <row r="4452" spans="1:42">
      <c r="A4452" t="s">
        <v>42</v>
      </c>
      <c r="B4452">
        <v>230867257</v>
      </c>
      <c r="C4452">
        <v>113685901</v>
      </c>
      <c r="D4452" t="s">
        <v>43</v>
      </c>
      <c r="F4452">
        <v>20171004</v>
      </c>
      <c r="G4452" s="6">
        <v>43011.63722222222</v>
      </c>
      <c r="H4452" s="6">
        <v>43011.637245370373</v>
      </c>
      <c r="L4452" t="s">
        <v>44</v>
      </c>
      <c r="M4452">
        <v>459209647</v>
      </c>
      <c r="N4452" t="s">
        <v>13205</v>
      </c>
      <c r="O4452">
        <v>2</v>
      </c>
      <c r="P4452" t="s">
        <v>159</v>
      </c>
      <c r="Q4452" t="s">
        <v>152</v>
      </c>
      <c r="S4452" t="s">
        <v>33419</v>
      </c>
      <c r="U4452" t="s">
        <v>45</v>
      </c>
      <c r="V4452" t="s">
        <v>33420</v>
      </c>
      <c r="W4452" t="s">
        <v>33421</v>
      </c>
      <c r="X4452" t="s">
        <v>33422</v>
      </c>
      <c r="Y4452" t="s">
        <v>46</v>
      </c>
      <c r="Z4452" t="s">
        <v>47</v>
      </c>
      <c r="AA4452" t="s">
        <v>48</v>
      </c>
      <c r="AB4452" t="s">
        <v>49</v>
      </c>
      <c r="AC4452">
        <v>9.8000000000000007</v>
      </c>
      <c r="AD4452">
        <v>5.0999999999999996</v>
      </c>
      <c r="AE4452">
        <v>0.4</v>
      </c>
      <c r="AF4452">
        <v>10.199999999999999</v>
      </c>
      <c r="AG4452">
        <v>9.2799999999999994</v>
      </c>
      <c r="AH4452" t="s">
        <v>33423</v>
      </c>
      <c r="AK4452" t="s">
        <v>45</v>
      </c>
      <c r="AL4452" t="s">
        <v>33420</v>
      </c>
    </row>
    <row r="4453" spans="1:42">
      <c r="A4453" t="s">
        <v>42</v>
      </c>
      <c r="B4453">
        <v>230871947</v>
      </c>
      <c r="C4453">
        <v>113687423</v>
      </c>
      <c r="D4453" t="s">
        <v>43</v>
      </c>
      <c r="F4453">
        <v>20171004</v>
      </c>
      <c r="G4453" s="6">
        <v>43011.689236111109</v>
      </c>
      <c r="H4453" s="6">
        <v>43011.689282407409</v>
      </c>
      <c r="L4453" t="s">
        <v>44</v>
      </c>
      <c r="M4453">
        <v>420841071</v>
      </c>
      <c r="N4453" t="s">
        <v>10834</v>
      </c>
      <c r="O4453">
        <v>1</v>
      </c>
      <c r="P4453" t="s">
        <v>52</v>
      </c>
      <c r="Q4453" t="s">
        <v>152</v>
      </c>
      <c r="R4453" t="s">
        <v>1325</v>
      </c>
      <c r="S4453" t="s">
        <v>33424</v>
      </c>
      <c r="U4453" t="s">
        <v>45</v>
      </c>
      <c r="V4453" t="s">
        <v>33425</v>
      </c>
      <c r="W4453" t="s">
        <v>33426</v>
      </c>
      <c r="X4453" t="s">
        <v>4142</v>
      </c>
      <c r="Y4453" t="s">
        <v>46</v>
      </c>
      <c r="Z4453" t="s">
        <v>47</v>
      </c>
      <c r="AA4453" t="s">
        <v>48</v>
      </c>
      <c r="AB4453" t="s">
        <v>49</v>
      </c>
      <c r="AC4453">
        <v>29.8</v>
      </c>
      <c r="AD4453">
        <v>15.1</v>
      </c>
      <c r="AE4453">
        <v>0.2</v>
      </c>
      <c r="AF4453">
        <v>30</v>
      </c>
      <c r="AG4453">
        <v>13.74</v>
      </c>
      <c r="AH4453" t="s">
        <v>33427</v>
      </c>
      <c r="AK4453" t="s">
        <v>45</v>
      </c>
      <c r="AL4453" t="s">
        <v>33425</v>
      </c>
    </row>
    <row r="4454" spans="1:42">
      <c r="A4454" t="s">
        <v>42</v>
      </c>
      <c r="B4454">
        <v>230875116</v>
      </c>
      <c r="C4454">
        <v>113689042</v>
      </c>
      <c r="D4454" t="s">
        <v>43</v>
      </c>
      <c r="F4454">
        <v>20171004</v>
      </c>
      <c r="G4454" s="6">
        <v>43011.754756944443</v>
      </c>
      <c r="H4454" s="6">
        <v>43011.754780092589</v>
      </c>
      <c r="L4454" t="s">
        <v>44</v>
      </c>
      <c r="M4454">
        <v>458660095</v>
      </c>
      <c r="N4454" t="s">
        <v>23295</v>
      </c>
      <c r="O4454">
        <v>1</v>
      </c>
      <c r="P4454" t="s">
        <v>60</v>
      </c>
      <c r="Q4454" t="s">
        <v>152</v>
      </c>
      <c r="S4454" t="s">
        <v>33428</v>
      </c>
      <c r="U4454" t="s">
        <v>45</v>
      </c>
      <c r="V4454" t="s">
        <v>33429</v>
      </c>
      <c r="W4454" t="s">
        <v>33430</v>
      </c>
      <c r="X4454" t="s">
        <v>32908</v>
      </c>
      <c r="Y4454" t="s">
        <v>46</v>
      </c>
      <c r="Z4454" t="s">
        <v>47</v>
      </c>
      <c r="AA4454" t="s">
        <v>48</v>
      </c>
      <c r="AB4454" t="s">
        <v>49</v>
      </c>
      <c r="AC4454">
        <v>26.5</v>
      </c>
      <c r="AD4454">
        <v>26.7</v>
      </c>
      <c r="AE4454">
        <v>0.2</v>
      </c>
      <c r="AF4454">
        <v>26.7</v>
      </c>
      <c r="AG4454">
        <v>24.3</v>
      </c>
      <c r="AH4454" t="s">
        <v>8919</v>
      </c>
      <c r="AK4454" t="s">
        <v>45</v>
      </c>
      <c r="AL4454" t="s">
        <v>33429</v>
      </c>
    </row>
    <row r="4455" spans="1:42">
      <c r="A4455" t="s">
        <v>42</v>
      </c>
      <c r="B4455">
        <v>230876838</v>
      </c>
      <c r="C4455">
        <v>113689891</v>
      </c>
      <c r="D4455" t="s">
        <v>43</v>
      </c>
      <c r="F4455">
        <v>20171004</v>
      </c>
      <c r="G4455" s="6">
        <v>43011.795648148145</v>
      </c>
      <c r="H4455" s="6">
        <v>43011.795671296299</v>
      </c>
      <c r="L4455" t="s">
        <v>44</v>
      </c>
      <c r="M4455">
        <v>497579297</v>
      </c>
      <c r="N4455" t="s">
        <v>22245</v>
      </c>
      <c r="O4455">
        <v>2</v>
      </c>
      <c r="P4455" t="s">
        <v>59</v>
      </c>
      <c r="Q4455" t="s">
        <v>152</v>
      </c>
      <c r="S4455" t="s">
        <v>33431</v>
      </c>
      <c r="U4455" t="s">
        <v>45</v>
      </c>
      <c r="V4455" t="s">
        <v>33432</v>
      </c>
      <c r="W4455" t="s">
        <v>33433</v>
      </c>
      <c r="X4455" t="s">
        <v>33434</v>
      </c>
      <c r="Y4455" t="s">
        <v>46</v>
      </c>
      <c r="Z4455" t="s">
        <v>47</v>
      </c>
      <c r="AA4455" t="s">
        <v>48</v>
      </c>
      <c r="AB4455" t="s">
        <v>49</v>
      </c>
      <c r="AC4455">
        <v>3.6</v>
      </c>
      <c r="AD4455">
        <v>2</v>
      </c>
      <c r="AE4455">
        <v>0.4</v>
      </c>
      <c r="AF4455">
        <v>4</v>
      </c>
      <c r="AG4455">
        <v>3.64</v>
      </c>
      <c r="AH4455" t="s">
        <v>33435</v>
      </c>
      <c r="AK4455" t="s">
        <v>45</v>
      </c>
      <c r="AL4455" t="s">
        <v>33432</v>
      </c>
    </row>
    <row r="4456" spans="1:42">
      <c r="A4456" t="s">
        <v>42</v>
      </c>
      <c r="B4456">
        <v>230876839</v>
      </c>
      <c r="C4456">
        <v>113689891</v>
      </c>
      <c r="D4456" t="s">
        <v>43</v>
      </c>
      <c r="F4456">
        <v>20171004</v>
      </c>
      <c r="G4456" s="6">
        <v>43011.795648148145</v>
      </c>
      <c r="H4456" s="6">
        <v>43011.795671296299</v>
      </c>
      <c r="L4456" t="s">
        <v>44</v>
      </c>
      <c r="M4456">
        <v>497579297</v>
      </c>
      <c r="N4456" t="s">
        <v>22245</v>
      </c>
      <c r="O4456">
        <v>1</v>
      </c>
      <c r="P4456" t="s">
        <v>60</v>
      </c>
      <c r="Q4456" t="s">
        <v>152</v>
      </c>
      <c r="S4456" t="s">
        <v>33431</v>
      </c>
      <c r="U4456" t="s">
        <v>45</v>
      </c>
      <c r="V4456" t="s">
        <v>33432</v>
      </c>
      <c r="W4456" t="s">
        <v>33433</v>
      </c>
      <c r="X4456" t="s">
        <v>33434</v>
      </c>
      <c r="Y4456" t="s">
        <v>46</v>
      </c>
      <c r="Z4456" t="s">
        <v>47</v>
      </c>
      <c r="AA4456" t="s">
        <v>48</v>
      </c>
      <c r="AB4456" t="s">
        <v>49</v>
      </c>
      <c r="AC4456">
        <v>1.8</v>
      </c>
      <c r="AD4456">
        <v>2</v>
      </c>
      <c r="AE4456">
        <v>0.2</v>
      </c>
      <c r="AF4456">
        <v>2</v>
      </c>
      <c r="AG4456">
        <v>1.82</v>
      </c>
      <c r="AH4456" t="s">
        <v>33435</v>
      </c>
      <c r="AK4456" t="s">
        <v>45</v>
      </c>
      <c r="AL4456" t="s">
        <v>33432</v>
      </c>
    </row>
    <row r="4457" spans="1:42">
      <c r="A4457" t="s">
        <v>42</v>
      </c>
      <c r="B4457">
        <v>230887670</v>
      </c>
      <c r="C4457">
        <v>113695157</v>
      </c>
      <c r="D4457" t="s">
        <v>43</v>
      </c>
      <c r="F4457">
        <v>20171004</v>
      </c>
      <c r="G4457" s="6">
        <v>43011.951261574075</v>
      </c>
      <c r="H4457" s="6">
        <v>43011.951284722221</v>
      </c>
      <c r="L4457" t="s">
        <v>44</v>
      </c>
      <c r="M4457">
        <v>490764170</v>
      </c>
      <c r="N4457" t="s">
        <v>29906</v>
      </c>
      <c r="O4457">
        <v>2</v>
      </c>
      <c r="P4457" t="s">
        <v>31607</v>
      </c>
      <c r="Q4457" t="s">
        <v>152</v>
      </c>
      <c r="S4457" t="s">
        <v>33436</v>
      </c>
      <c r="U4457" t="s">
        <v>33437</v>
      </c>
      <c r="V4457" t="s">
        <v>33438</v>
      </c>
      <c r="W4457" t="s">
        <v>33439</v>
      </c>
      <c r="X4457" t="s">
        <v>7932</v>
      </c>
      <c r="Y4457" t="s">
        <v>46</v>
      </c>
      <c r="Z4457" t="s">
        <v>47</v>
      </c>
      <c r="AA4457" t="s">
        <v>48</v>
      </c>
      <c r="AB4457" t="s">
        <v>49</v>
      </c>
      <c r="AC4457">
        <v>2</v>
      </c>
      <c r="AD4457">
        <v>1.2</v>
      </c>
      <c r="AE4457">
        <v>0.4</v>
      </c>
      <c r="AF4457">
        <v>2.4</v>
      </c>
      <c r="AG4457">
        <v>2.1800000000000002</v>
      </c>
      <c r="AH4457" t="s">
        <v>33440</v>
      </c>
      <c r="AK4457" t="s">
        <v>500</v>
      </c>
      <c r="AL4457" t="s">
        <v>33438</v>
      </c>
    </row>
    <row r="4458" spans="1:42">
      <c r="A4458" t="s">
        <v>42</v>
      </c>
      <c r="B4458">
        <v>230887668</v>
      </c>
      <c r="C4458">
        <v>113695157</v>
      </c>
      <c r="D4458" t="s">
        <v>43</v>
      </c>
      <c r="F4458">
        <v>20171004</v>
      </c>
      <c r="G4458" s="6">
        <v>43011.951261574075</v>
      </c>
      <c r="H4458" s="6">
        <v>43011.951284722221</v>
      </c>
      <c r="L4458" t="s">
        <v>44</v>
      </c>
      <c r="M4458">
        <v>483158418</v>
      </c>
      <c r="N4458" t="s">
        <v>23282</v>
      </c>
      <c r="O4458">
        <v>2</v>
      </c>
      <c r="P4458" t="s">
        <v>33441</v>
      </c>
      <c r="Q4458" t="s">
        <v>152</v>
      </c>
      <c r="S4458" t="s">
        <v>33436</v>
      </c>
      <c r="U4458" t="s">
        <v>33437</v>
      </c>
      <c r="V4458" t="s">
        <v>33438</v>
      </c>
      <c r="W4458" t="s">
        <v>33439</v>
      </c>
      <c r="X4458" t="s">
        <v>7932</v>
      </c>
      <c r="Y4458" t="s">
        <v>46</v>
      </c>
      <c r="Z4458" t="s">
        <v>47</v>
      </c>
      <c r="AA4458" t="s">
        <v>48</v>
      </c>
      <c r="AB4458" t="s">
        <v>49</v>
      </c>
      <c r="AC4458">
        <v>6.6</v>
      </c>
      <c r="AD4458">
        <v>2.5</v>
      </c>
      <c r="AE4458">
        <v>0.4</v>
      </c>
      <c r="AF4458">
        <v>7</v>
      </c>
      <c r="AG4458">
        <v>4.5599999999999996</v>
      </c>
      <c r="AH4458" t="s">
        <v>33440</v>
      </c>
      <c r="AK4458" t="s">
        <v>500</v>
      </c>
      <c r="AL4458" t="s">
        <v>33438</v>
      </c>
    </row>
    <row r="4459" spans="1:42">
      <c r="A4459" t="s">
        <v>42</v>
      </c>
      <c r="B4459">
        <v>230887669</v>
      </c>
      <c r="C4459">
        <v>113695157</v>
      </c>
      <c r="D4459" t="s">
        <v>43</v>
      </c>
      <c r="F4459">
        <v>20171004</v>
      </c>
      <c r="G4459" s="6">
        <v>43011.951261574075</v>
      </c>
      <c r="H4459" s="6">
        <v>43011.951284722221</v>
      </c>
      <c r="L4459" t="s">
        <v>44</v>
      </c>
      <c r="M4459">
        <v>490764170</v>
      </c>
      <c r="N4459" t="s">
        <v>29906</v>
      </c>
      <c r="O4459">
        <v>4</v>
      </c>
      <c r="P4459" t="s">
        <v>33442</v>
      </c>
      <c r="Q4459" t="s">
        <v>152</v>
      </c>
      <c r="S4459" t="s">
        <v>33436</v>
      </c>
      <c r="U4459" t="s">
        <v>33437</v>
      </c>
      <c r="V4459" t="s">
        <v>33438</v>
      </c>
      <c r="W4459" t="s">
        <v>33439</v>
      </c>
      <c r="X4459" t="s">
        <v>7932</v>
      </c>
      <c r="Y4459" t="s">
        <v>46</v>
      </c>
      <c r="Z4459" t="s">
        <v>47</v>
      </c>
      <c r="AA4459" t="s">
        <v>48</v>
      </c>
      <c r="AB4459" t="s">
        <v>49</v>
      </c>
      <c r="AC4459">
        <v>4</v>
      </c>
      <c r="AD4459">
        <v>1.2</v>
      </c>
      <c r="AE4459">
        <v>0.8</v>
      </c>
      <c r="AF4459">
        <v>4.8</v>
      </c>
      <c r="AG4459">
        <v>4.3600000000000003</v>
      </c>
      <c r="AH4459" t="s">
        <v>33440</v>
      </c>
      <c r="AK4459" t="s">
        <v>500</v>
      </c>
      <c r="AL4459" t="s">
        <v>33438</v>
      </c>
    </row>
    <row r="4460" spans="1:42">
      <c r="A4460" t="s">
        <v>42</v>
      </c>
      <c r="B4460">
        <v>230889242</v>
      </c>
      <c r="C4460">
        <v>113695865</v>
      </c>
      <c r="D4460" t="s">
        <v>43</v>
      </c>
      <c r="F4460">
        <v>20171004</v>
      </c>
      <c r="G4460" s="6">
        <v>43011.969953703701</v>
      </c>
      <c r="H4460" s="6">
        <v>43011.969976851855</v>
      </c>
      <c r="L4460" t="s">
        <v>44</v>
      </c>
      <c r="M4460">
        <v>440803603</v>
      </c>
      <c r="N4460" t="s">
        <v>28876</v>
      </c>
      <c r="O4460">
        <v>1</v>
      </c>
      <c r="P4460" t="s">
        <v>315</v>
      </c>
      <c r="Q4460" t="s">
        <v>152</v>
      </c>
      <c r="S4460" t="s">
        <v>31829</v>
      </c>
      <c r="U4460" t="s">
        <v>45</v>
      </c>
      <c r="V4460" t="s">
        <v>31830</v>
      </c>
      <c r="W4460" t="s">
        <v>31831</v>
      </c>
      <c r="X4460" t="s">
        <v>31832</v>
      </c>
      <c r="Y4460" t="s">
        <v>46</v>
      </c>
      <c r="Z4460" t="s">
        <v>47</v>
      </c>
      <c r="AA4460" t="s">
        <v>48</v>
      </c>
      <c r="AB4460" t="s">
        <v>49</v>
      </c>
      <c r="AC4460">
        <v>7.3</v>
      </c>
      <c r="AD4460">
        <v>7.5</v>
      </c>
      <c r="AE4460">
        <v>0.2</v>
      </c>
      <c r="AF4460">
        <v>7.5</v>
      </c>
      <c r="AG4460">
        <v>6.83</v>
      </c>
      <c r="AH4460" t="s">
        <v>31829</v>
      </c>
      <c r="AK4460" t="s">
        <v>45</v>
      </c>
      <c r="AL4460" t="s">
        <v>31830</v>
      </c>
    </row>
    <row r="4461" spans="1:42">
      <c r="A4461" t="s">
        <v>42</v>
      </c>
      <c r="B4461">
        <v>230891549</v>
      </c>
      <c r="C4461">
        <v>113696813</v>
      </c>
      <c r="D4461" t="s">
        <v>43</v>
      </c>
      <c r="F4461">
        <v>20171004</v>
      </c>
      <c r="G4461" s="6">
        <v>43011.997291666667</v>
      </c>
      <c r="H4461" s="6">
        <v>43011.997349537036</v>
      </c>
      <c r="L4461" t="s">
        <v>44</v>
      </c>
      <c r="M4461">
        <v>460318805</v>
      </c>
      <c r="N4461" t="s">
        <v>23142</v>
      </c>
      <c r="O4461">
        <v>1</v>
      </c>
      <c r="P4461" t="s">
        <v>28186</v>
      </c>
      <c r="Q4461" t="s">
        <v>152</v>
      </c>
      <c r="S4461" t="s">
        <v>33443</v>
      </c>
      <c r="U4461" t="s">
        <v>45</v>
      </c>
      <c r="V4461" t="s">
        <v>33444</v>
      </c>
      <c r="W4461" t="s">
        <v>33445</v>
      </c>
      <c r="X4461" t="s">
        <v>893</v>
      </c>
      <c r="Y4461" t="s">
        <v>46</v>
      </c>
      <c r="Z4461" t="s">
        <v>47</v>
      </c>
      <c r="AA4461" t="s">
        <v>48</v>
      </c>
      <c r="AB4461" t="s">
        <v>49</v>
      </c>
      <c r="AC4461">
        <v>7.49</v>
      </c>
      <c r="AD4461">
        <v>6.7</v>
      </c>
      <c r="AE4461">
        <v>0.2</v>
      </c>
      <c r="AF4461">
        <v>7.69</v>
      </c>
      <c r="AG4461">
        <v>6.1</v>
      </c>
      <c r="AH4461" t="s">
        <v>33446</v>
      </c>
      <c r="AJ4461" t="s">
        <v>33447</v>
      </c>
      <c r="AK4461" t="s">
        <v>50</v>
      </c>
      <c r="AL4461" t="s">
        <v>33444</v>
      </c>
    </row>
    <row r="4462" spans="1:42">
      <c r="A4462" s="32">
        <v>43012</v>
      </c>
      <c r="B4462" s="33"/>
      <c r="C4462" s="34"/>
      <c r="D4462" s="34"/>
      <c r="E4462" s="35"/>
      <c r="F4462" s="35"/>
      <c r="G4462" s="34"/>
      <c r="H4462" s="34"/>
      <c r="I4462" s="34"/>
      <c r="J4462" s="34"/>
      <c r="K4462" s="34"/>
      <c r="L4462" s="34"/>
      <c r="M4462" s="34"/>
      <c r="N4462" s="34"/>
      <c r="O4462" s="34"/>
      <c r="P4462" s="34"/>
      <c r="Q4462" s="34"/>
      <c r="R4462" s="34"/>
      <c r="S4462" s="34"/>
      <c r="T4462" s="34"/>
      <c r="U4462" s="34"/>
      <c r="V4462" s="34"/>
      <c r="W4462" s="34"/>
      <c r="X4462" s="34"/>
      <c r="Y4462" s="34"/>
      <c r="Z4462" s="34"/>
      <c r="AA4462" s="34"/>
      <c r="AB4462" s="34"/>
      <c r="AC4462" s="34"/>
      <c r="AD4462" s="34"/>
      <c r="AE4462" s="34"/>
      <c r="AF4462" s="34"/>
      <c r="AG4462" s="34"/>
      <c r="AH4462" s="34"/>
      <c r="AI4462" s="34"/>
      <c r="AJ4462" s="34"/>
      <c r="AK4462" s="34"/>
      <c r="AL4462" s="47"/>
      <c r="AM4462" s="47"/>
      <c r="AN4462" s="47"/>
      <c r="AO4462" s="47"/>
      <c r="AP4462" s="47"/>
    </row>
    <row r="4463" spans="1:42">
      <c r="A4463" t="s">
        <v>42</v>
      </c>
      <c r="B4463">
        <v>230892052</v>
      </c>
      <c r="C4463">
        <v>113697023</v>
      </c>
      <c r="D4463" t="s">
        <v>43</v>
      </c>
      <c r="F4463">
        <v>20171004</v>
      </c>
      <c r="G4463" s="6">
        <v>43012.004675925928</v>
      </c>
      <c r="H4463" s="6">
        <v>43012.004699074074</v>
      </c>
      <c r="L4463" t="s">
        <v>44</v>
      </c>
      <c r="M4463">
        <v>426625209</v>
      </c>
      <c r="N4463" t="s">
        <v>26930</v>
      </c>
      <c r="O4463">
        <v>1</v>
      </c>
      <c r="P4463" t="s">
        <v>4241</v>
      </c>
      <c r="Q4463" t="s">
        <v>152</v>
      </c>
      <c r="S4463" t="s">
        <v>33448</v>
      </c>
      <c r="U4463" t="s">
        <v>33449</v>
      </c>
      <c r="V4463" t="s">
        <v>33450</v>
      </c>
      <c r="W4463" t="s">
        <v>33451</v>
      </c>
      <c r="X4463" t="s">
        <v>33452</v>
      </c>
      <c r="Y4463" t="s">
        <v>46</v>
      </c>
      <c r="Z4463" t="s">
        <v>47</v>
      </c>
      <c r="AA4463" t="s">
        <v>48</v>
      </c>
      <c r="AB4463" t="s">
        <v>49</v>
      </c>
      <c r="AC4463">
        <v>4.24</v>
      </c>
      <c r="AD4463">
        <v>3.45</v>
      </c>
      <c r="AE4463">
        <v>0.2</v>
      </c>
      <c r="AF4463">
        <v>4.4400000000000004</v>
      </c>
      <c r="AG4463">
        <v>3.14</v>
      </c>
      <c r="AH4463" t="s">
        <v>33453</v>
      </c>
      <c r="AK4463" t="s">
        <v>45</v>
      </c>
      <c r="AL4463" t="s">
        <v>33450</v>
      </c>
    </row>
    <row r="4464" spans="1:42">
      <c r="A4464" t="s">
        <v>42</v>
      </c>
      <c r="B4464">
        <v>230892445</v>
      </c>
      <c r="C4464">
        <v>113697226</v>
      </c>
      <c r="D4464" t="s">
        <v>43</v>
      </c>
      <c r="F4464">
        <v>20171004</v>
      </c>
      <c r="G4464" s="6">
        <v>43012.010972222219</v>
      </c>
      <c r="H4464" s="6">
        <v>43012.010995370372</v>
      </c>
      <c r="L4464" t="s">
        <v>44</v>
      </c>
      <c r="M4464">
        <v>515346404</v>
      </c>
      <c r="N4464" t="s">
        <v>14323</v>
      </c>
      <c r="O4464">
        <v>1</v>
      </c>
      <c r="P4464" t="s">
        <v>17543</v>
      </c>
      <c r="Q4464" t="s">
        <v>152</v>
      </c>
      <c r="S4464" t="s">
        <v>33454</v>
      </c>
      <c r="U4464" t="s">
        <v>45</v>
      </c>
      <c r="V4464" t="s">
        <v>33455</v>
      </c>
      <c r="W4464" t="s">
        <v>33456</v>
      </c>
      <c r="X4464" t="s">
        <v>33457</v>
      </c>
      <c r="Y4464" t="s">
        <v>46</v>
      </c>
      <c r="Z4464" t="s">
        <v>47</v>
      </c>
      <c r="AA4464" t="s">
        <v>48</v>
      </c>
      <c r="AB4464" t="s">
        <v>49</v>
      </c>
      <c r="AC4464">
        <v>10.5</v>
      </c>
      <c r="AD4464">
        <v>10.7</v>
      </c>
      <c r="AE4464">
        <v>0.2</v>
      </c>
      <c r="AF4464">
        <v>10.7</v>
      </c>
      <c r="AG4464">
        <v>9.74</v>
      </c>
      <c r="AH4464" t="s">
        <v>33458</v>
      </c>
      <c r="AK4464" t="s">
        <v>45</v>
      </c>
      <c r="AL4464" t="s">
        <v>33455</v>
      </c>
    </row>
    <row r="4465" spans="1:38">
      <c r="A4465" t="s">
        <v>42</v>
      </c>
      <c r="B4465">
        <v>230892446</v>
      </c>
      <c r="C4465">
        <v>113697226</v>
      </c>
      <c r="D4465" t="s">
        <v>43</v>
      </c>
      <c r="F4465">
        <v>20171004</v>
      </c>
      <c r="G4465" s="6">
        <v>43012.010972222219</v>
      </c>
      <c r="H4465" s="6">
        <v>43012.010995370372</v>
      </c>
      <c r="L4465" t="s">
        <v>44</v>
      </c>
      <c r="M4465">
        <v>515346404</v>
      </c>
      <c r="N4465" t="s">
        <v>14323</v>
      </c>
      <c r="O4465">
        <v>1</v>
      </c>
      <c r="P4465" t="s">
        <v>15259</v>
      </c>
      <c r="Q4465" t="s">
        <v>152</v>
      </c>
      <c r="S4465" t="s">
        <v>33454</v>
      </c>
      <c r="U4465" t="s">
        <v>45</v>
      </c>
      <c r="V4465" t="s">
        <v>33455</v>
      </c>
      <c r="W4465" t="s">
        <v>33456</v>
      </c>
      <c r="X4465" t="s">
        <v>33457</v>
      </c>
      <c r="Y4465" t="s">
        <v>46</v>
      </c>
      <c r="Z4465" t="s">
        <v>47</v>
      </c>
      <c r="AA4465" t="s">
        <v>48</v>
      </c>
      <c r="AB4465" t="s">
        <v>49</v>
      </c>
      <c r="AC4465">
        <v>10.5</v>
      </c>
      <c r="AD4465">
        <v>10.7</v>
      </c>
      <c r="AE4465">
        <v>0.2</v>
      </c>
      <c r="AF4465">
        <v>10.7</v>
      </c>
      <c r="AG4465">
        <v>9.74</v>
      </c>
      <c r="AH4465" t="s">
        <v>33458</v>
      </c>
      <c r="AK4465" t="s">
        <v>45</v>
      </c>
      <c r="AL4465" t="s">
        <v>33455</v>
      </c>
    </row>
    <row r="4466" spans="1:38">
      <c r="A4466" t="s">
        <v>42</v>
      </c>
      <c r="B4466">
        <v>230899812</v>
      </c>
      <c r="C4466">
        <v>113699964</v>
      </c>
      <c r="D4466" t="s">
        <v>43</v>
      </c>
      <c r="F4466">
        <v>20171004</v>
      </c>
      <c r="G4466" s="6">
        <v>43012.346863425926</v>
      </c>
      <c r="H4466" s="6">
        <v>43012.346875000003</v>
      </c>
      <c r="L4466" t="s">
        <v>44</v>
      </c>
      <c r="M4466">
        <v>470671803</v>
      </c>
      <c r="N4466" t="s">
        <v>11970</v>
      </c>
      <c r="O4466">
        <v>1</v>
      </c>
      <c r="P4466" t="s">
        <v>61</v>
      </c>
      <c r="Q4466" t="s">
        <v>152</v>
      </c>
      <c r="S4466" t="s">
        <v>33459</v>
      </c>
      <c r="U4466" t="s">
        <v>45</v>
      </c>
      <c r="V4466" t="s">
        <v>33460</v>
      </c>
      <c r="W4466" t="s">
        <v>33461</v>
      </c>
      <c r="X4466" t="s">
        <v>33462</v>
      </c>
      <c r="Y4466" t="s">
        <v>46</v>
      </c>
      <c r="Z4466" t="s">
        <v>47</v>
      </c>
      <c r="AA4466" t="s">
        <v>48</v>
      </c>
      <c r="AB4466" t="s">
        <v>49</v>
      </c>
      <c r="AC4466">
        <v>4.9000000000000004</v>
      </c>
      <c r="AD4466">
        <v>5.0999999999999996</v>
      </c>
      <c r="AE4466">
        <v>0.2</v>
      </c>
      <c r="AF4466">
        <v>5.0999999999999996</v>
      </c>
      <c r="AG4466">
        <v>4.6399999999999997</v>
      </c>
      <c r="AH4466" t="s">
        <v>33459</v>
      </c>
      <c r="AK4466" t="s">
        <v>45</v>
      </c>
      <c r="AL4466" t="s">
        <v>33460</v>
      </c>
    </row>
    <row r="4467" spans="1:38">
      <c r="A4467" t="s">
        <v>42</v>
      </c>
      <c r="B4467">
        <v>230899813</v>
      </c>
      <c r="C4467">
        <v>113699964</v>
      </c>
      <c r="D4467" t="s">
        <v>43</v>
      </c>
      <c r="F4467">
        <v>20171004</v>
      </c>
      <c r="G4467" s="6">
        <v>43012.346863425926</v>
      </c>
      <c r="H4467" s="6">
        <v>43012.346875000003</v>
      </c>
      <c r="L4467" t="s">
        <v>44</v>
      </c>
      <c r="M4467">
        <v>470671803</v>
      </c>
      <c r="N4467" t="s">
        <v>11970</v>
      </c>
      <c r="O4467">
        <v>1</v>
      </c>
      <c r="P4467" t="s">
        <v>60</v>
      </c>
      <c r="Q4467" t="s">
        <v>152</v>
      </c>
      <c r="S4467" t="s">
        <v>33459</v>
      </c>
      <c r="U4467" t="s">
        <v>45</v>
      </c>
      <c r="V4467" t="s">
        <v>33460</v>
      </c>
      <c r="W4467" t="s">
        <v>33461</v>
      </c>
      <c r="X4467" t="s">
        <v>33462</v>
      </c>
      <c r="Y4467" t="s">
        <v>46</v>
      </c>
      <c r="Z4467" t="s">
        <v>47</v>
      </c>
      <c r="AA4467" t="s">
        <v>48</v>
      </c>
      <c r="AB4467" t="s">
        <v>49</v>
      </c>
      <c r="AC4467">
        <v>4.9000000000000004</v>
      </c>
      <c r="AD4467">
        <v>5.0999999999999996</v>
      </c>
      <c r="AE4467">
        <v>0.2</v>
      </c>
      <c r="AF4467">
        <v>5.0999999999999996</v>
      </c>
      <c r="AG4467">
        <v>4.6399999999999997</v>
      </c>
      <c r="AH4467" t="s">
        <v>33459</v>
      </c>
      <c r="AK4467" t="s">
        <v>45</v>
      </c>
      <c r="AL4467" t="s">
        <v>33460</v>
      </c>
    </row>
    <row r="4468" spans="1:38">
      <c r="A4468" t="s">
        <v>42</v>
      </c>
      <c r="B4468">
        <v>230900127</v>
      </c>
      <c r="C4468">
        <v>113700108</v>
      </c>
      <c r="D4468" t="s">
        <v>43</v>
      </c>
      <c r="F4468">
        <v>20171004</v>
      </c>
      <c r="G4468" s="6">
        <v>43012.354942129627</v>
      </c>
      <c r="H4468" s="6">
        <v>43012.355532407404</v>
      </c>
      <c r="L4468" t="s">
        <v>44</v>
      </c>
      <c r="M4468">
        <v>544349811</v>
      </c>
      <c r="N4468" t="s">
        <v>26761</v>
      </c>
      <c r="O4468">
        <v>10</v>
      </c>
      <c r="P4468" t="s">
        <v>26762</v>
      </c>
      <c r="Q4468" t="s">
        <v>152</v>
      </c>
      <c r="S4468" t="s">
        <v>33463</v>
      </c>
      <c r="U4468" t="s">
        <v>33464</v>
      </c>
      <c r="V4468" t="s">
        <v>33465</v>
      </c>
      <c r="W4468" t="s">
        <v>33466</v>
      </c>
      <c r="X4468" t="s">
        <v>13072</v>
      </c>
      <c r="Y4468" t="s">
        <v>46</v>
      </c>
      <c r="Z4468" t="s">
        <v>47</v>
      </c>
      <c r="AA4468" t="s">
        <v>48</v>
      </c>
      <c r="AB4468" t="s">
        <v>49</v>
      </c>
      <c r="AC4468">
        <v>10</v>
      </c>
      <c r="AD4468">
        <v>1.2</v>
      </c>
      <c r="AE4468">
        <v>2</v>
      </c>
      <c r="AF4468">
        <v>12</v>
      </c>
      <c r="AG4468">
        <v>10.9</v>
      </c>
      <c r="AH4468" t="s">
        <v>33467</v>
      </c>
      <c r="AK4468" t="s">
        <v>33464</v>
      </c>
      <c r="AL4468" t="s">
        <v>33465</v>
      </c>
    </row>
    <row r="4469" spans="1:38">
      <c r="A4469" t="s">
        <v>42</v>
      </c>
      <c r="B4469">
        <v>230905402</v>
      </c>
      <c r="C4469">
        <v>113702014</v>
      </c>
      <c r="D4469" t="s">
        <v>43</v>
      </c>
      <c r="F4469">
        <v>20171004</v>
      </c>
      <c r="G4469" s="6">
        <v>43012.432754629626</v>
      </c>
      <c r="H4469" s="6">
        <v>43012.43277777778</v>
      </c>
      <c r="L4469" t="s">
        <v>44</v>
      </c>
      <c r="M4469">
        <v>453859408</v>
      </c>
      <c r="N4469" t="s">
        <v>112</v>
      </c>
      <c r="O4469">
        <v>1</v>
      </c>
      <c r="P4469" t="s">
        <v>64</v>
      </c>
      <c r="Q4469" t="s">
        <v>152</v>
      </c>
      <c r="S4469" t="s">
        <v>33468</v>
      </c>
      <c r="U4469" t="s">
        <v>45</v>
      </c>
      <c r="V4469" t="s">
        <v>33469</v>
      </c>
      <c r="W4469" t="s">
        <v>33470</v>
      </c>
      <c r="X4469" t="s">
        <v>33471</v>
      </c>
      <c r="Y4469" t="s">
        <v>46</v>
      </c>
      <c r="Z4469" t="s">
        <v>47</v>
      </c>
      <c r="AA4469" t="s">
        <v>48</v>
      </c>
      <c r="AB4469" t="s">
        <v>49</v>
      </c>
      <c r="AC4469">
        <v>14.9</v>
      </c>
      <c r="AD4469">
        <v>15.1</v>
      </c>
      <c r="AE4469">
        <v>0.2</v>
      </c>
      <c r="AF4469">
        <v>15.1</v>
      </c>
      <c r="AG4469">
        <v>13.74</v>
      </c>
      <c r="AH4469" t="s">
        <v>33472</v>
      </c>
      <c r="AK4469" t="s">
        <v>45</v>
      </c>
      <c r="AL4469" t="s">
        <v>33469</v>
      </c>
    </row>
    <row r="4470" spans="1:38">
      <c r="A4470" t="s">
        <v>42</v>
      </c>
      <c r="B4470">
        <v>230908066</v>
      </c>
      <c r="C4470">
        <v>113703305</v>
      </c>
      <c r="D4470" t="s">
        <v>43</v>
      </c>
      <c r="F4470">
        <v>20171004</v>
      </c>
      <c r="G4470" s="6">
        <v>43012.480567129627</v>
      </c>
      <c r="H4470" s="6">
        <v>43012.480590277781</v>
      </c>
      <c r="L4470" t="s">
        <v>44</v>
      </c>
      <c r="M4470">
        <v>487808435</v>
      </c>
      <c r="N4470" t="s">
        <v>23607</v>
      </c>
      <c r="O4470">
        <v>1</v>
      </c>
      <c r="P4470" t="s">
        <v>357</v>
      </c>
      <c r="Q4470" t="s">
        <v>152</v>
      </c>
      <c r="S4470" t="s">
        <v>33473</v>
      </c>
      <c r="U4470" t="s">
        <v>45</v>
      </c>
      <c r="V4470" t="s">
        <v>33474</v>
      </c>
      <c r="W4470" t="s">
        <v>33475</v>
      </c>
      <c r="X4470" t="s">
        <v>33476</v>
      </c>
      <c r="Y4470" t="s">
        <v>46</v>
      </c>
      <c r="Z4470" t="s">
        <v>47</v>
      </c>
      <c r="AA4470" t="s">
        <v>48</v>
      </c>
      <c r="AB4470" t="s">
        <v>49</v>
      </c>
      <c r="AC4470">
        <v>14.89</v>
      </c>
      <c r="AD4470">
        <v>12.1</v>
      </c>
      <c r="AE4470">
        <v>0.2</v>
      </c>
      <c r="AF4470">
        <v>15.09</v>
      </c>
      <c r="AG4470">
        <v>11.01</v>
      </c>
      <c r="AH4470" t="s">
        <v>33473</v>
      </c>
      <c r="AJ4470" t="s">
        <v>33477</v>
      </c>
      <c r="AK4470" t="s">
        <v>45</v>
      </c>
      <c r="AL4470" t="s">
        <v>33474</v>
      </c>
    </row>
    <row r="4471" spans="1:38">
      <c r="A4471" t="s">
        <v>42</v>
      </c>
      <c r="B4471">
        <v>230910739</v>
      </c>
      <c r="C4471">
        <v>113703992</v>
      </c>
      <c r="D4471" t="s">
        <v>43</v>
      </c>
      <c r="F4471">
        <v>20171004</v>
      </c>
      <c r="G4471" s="6">
        <v>43012.507141203707</v>
      </c>
      <c r="H4471" s="6">
        <v>43012.507187499999</v>
      </c>
      <c r="L4471" t="s">
        <v>44</v>
      </c>
      <c r="M4471">
        <v>543537277</v>
      </c>
      <c r="N4471" t="s">
        <v>28232</v>
      </c>
      <c r="O4471">
        <v>2</v>
      </c>
      <c r="P4471" t="s">
        <v>28233</v>
      </c>
      <c r="Q4471" t="s">
        <v>152</v>
      </c>
      <c r="S4471" t="s">
        <v>33478</v>
      </c>
      <c r="U4471" t="s">
        <v>45</v>
      </c>
      <c r="V4471" t="s">
        <v>33479</v>
      </c>
      <c r="W4471" t="s">
        <v>33480</v>
      </c>
      <c r="X4471" t="s">
        <v>33481</v>
      </c>
      <c r="Y4471" t="s">
        <v>46</v>
      </c>
      <c r="Z4471" t="s">
        <v>47</v>
      </c>
      <c r="AA4471" t="s">
        <v>48</v>
      </c>
      <c r="AB4471" t="s">
        <v>49</v>
      </c>
      <c r="AC4471">
        <v>2.4</v>
      </c>
      <c r="AD4471">
        <v>1.4</v>
      </c>
      <c r="AE4471">
        <v>0.4</v>
      </c>
      <c r="AF4471">
        <v>2.8</v>
      </c>
      <c r="AG4471">
        <v>2.54</v>
      </c>
      <c r="AH4471" t="s">
        <v>33482</v>
      </c>
      <c r="AK4471" t="s">
        <v>45</v>
      </c>
      <c r="AL4471" t="s">
        <v>33479</v>
      </c>
    </row>
    <row r="4472" spans="1:38">
      <c r="A4472" t="s">
        <v>42</v>
      </c>
      <c r="B4472">
        <v>230917852</v>
      </c>
      <c r="C4472">
        <v>113706613</v>
      </c>
      <c r="D4472" t="s">
        <v>43</v>
      </c>
      <c r="F4472">
        <v>20171005</v>
      </c>
      <c r="G4472" s="6">
        <v>43012.607199074075</v>
      </c>
      <c r="H4472" s="6">
        <v>43012.607222222221</v>
      </c>
      <c r="L4472" t="s">
        <v>44</v>
      </c>
      <c r="M4472">
        <v>544349811</v>
      </c>
      <c r="N4472" t="s">
        <v>26761</v>
      </c>
      <c r="O4472">
        <v>5</v>
      </c>
      <c r="P4472" t="s">
        <v>26762</v>
      </c>
      <c r="Q4472" t="s">
        <v>152</v>
      </c>
      <c r="S4472" t="s">
        <v>33516</v>
      </c>
      <c r="U4472" t="s">
        <v>45</v>
      </c>
      <c r="V4472" t="s">
        <v>33517</v>
      </c>
      <c r="W4472" t="s">
        <v>33518</v>
      </c>
      <c r="X4472" t="s">
        <v>33519</v>
      </c>
      <c r="Y4472" t="s">
        <v>46</v>
      </c>
      <c r="Z4472" t="s">
        <v>47</v>
      </c>
      <c r="AA4472" t="s">
        <v>48</v>
      </c>
      <c r="AB4472" t="s">
        <v>49</v>
      </c>
      <c r="AC4472">
        <v>5</v>
      </c>
      <c r="AD4472">
        <v>1.2</v>
      </c>
      <c r="AE4472">
        <v>1</v>
      </c>
      <c r="AF4472">
        <v>6</v>
      </c>
      <c r="AG4472">
        <v>5.45</v>
      </c>
      <c r="AH4472" t="s">
        <v>33520</v>
      </c>
      <c r="AK4472" t="s">
        <v>33521</v>
      </c>
      <c r="AL4472" t="s">
        <v>33517</v>
      </c>
    </row>
    <row r="4473" spans="1:38">
      <c r="A4473" t="s">
        <v>42</v>
      </c>
      <c r="B4473">
        <v>230921741</v>
      </c>
      <c r="C4473">
        <v>113708410</v>
      </c>
      <c r="D4473" t="s">
        <v>43</v>
      </c>
      <c r="F4473">
        <v>20171005</v>
      </c>
      <c r="G4473" s="6">
        <v>43012.666689814818</v>
      </c>
      <c r="H4473" s="6">
        <v>43012.666701388887</v>
      </c>
      <c r="L4473" t="s">
        <v>44</v>
      </c>
      <c r="M4473">
        <v>472304575</v>
      </c>
      <c r="N4473" t="s">
        <v>23170</v>
      </c>
      <c r="O4473">
        <v>1</v>
      </c>
      <c r="P4473" t="s">
        <v>22252</v>
      </c>
      <c r="Q4473" t="s">
        <v>152</v>
      </c>
      <c r="S4473" t="s">
        <v>33522</v>
      </c>
      <c r="U4473" t="s">
        <v>45</v>
      </c>
      <c r="V4473" t="s">
        <v>33523</v>
      </c>
      <c r="W4473" t="s">
        <v>33524</v>
      </c>
      <c r="X4473" t="s">
        <v>33525</v>
      </c>
      <c r="Y4473" t="s">
        <v>46</v>
      </c>
      <c r="Z4473" t="s">
        <v>47</v>
      </c>
      <c r="AA4473" t="s">
        <v>48</v>
      </c>
      <c r="AB4473" t="s">
        <v>49</v>
      </c>
      <c r="AC4473">
        <v>4.9000000000000004</v>
      </c>
      <c r="AD4473">
        <v>5.0999999999999996</v>
      </c>
      <c r="AE4473">
        <v>0.2</v>
      </c>
      <c r="AF4473">
        <v>5.0999999999999996</v>
      </c>
      <c r="AG4473">
        <v>4.6399999999999997</v>
      </c>
      <c r="AH4473" t="s">
        <v>33526</v>
      </c>
      <c r="AK4473" t="s">
        <v>50</v>
      </c>
      <c r="AL4473" t="s">
        <v>50</v>
      </c>
    </row>
    <row r="4474" spans="1:38">
      <c r="A4474" t="s">
        <v>42</v>
      </c>
      <c r="B4474">
        <v>230924342</v>
      </c>
      <c r="C4474">
        <v>113709653</v>
      </c>
      <c r="D4474" t="s">
        <v>43</v>
      </c>
      <c r="F4474">
        <v>20171005</v>
      </c>
      <c r="G4474" s="6">
        <v>43012.71365740741</v>
      </c>
      <c r="H4474" s="6">
        <v>43012.713680555556</v>
      </c>
      <c r="L4474" t="s">
        <v>44</v>
      </c>
      <c r="M4474">
        <v>543539877</v>
      </c>
      <c r="N4474" t="s">
        <v>25468</v>
      </c>
      <c r="O4474">
        <v>1</v>
      </c>
      <c r="P4474" t="s">
        <v>25469</v>
      </c>
      <c r="Q4474" t="s">
        <v>152</v>
      </c>
      <c r="S4474" t="s">
        <v>33527</v>
      </c>
      <c r="U4474" t="s">
        <v>45</v>
      </c>
      <c r="V4474" t="s">
        <v>33528</v>
      </c>
      <c r="W4474" t="s">
        <v>33529</v>
      </c>
      <c r="X4474" t="s">
        <v>33530</v>
      </c>
      <c r="Y4474" t="s">
        <v>46</v>
      </c>
      <c r="Z4474" t="s">
        <v>47</v>
      </c>
      <c r="AA4474" t="s">
        <v>48</v>
      </c>
      <c r="AB4474" t="s">
        <v>49</v>
      </c>
      <c r="AC4474">
        <v>0.9</v>
      </c>
      <c r="AD4474">
        <v>1.1000000000000001</v>
      </c>
      <c r="AE4474">
        <v>0.2</v>
      </c>
      <c r="AF4474">
        <v>1.1000000000000001</v>
      </c>
      <c r="AG4474">
        <v>1</v>
      </c>
      <c r="AH4474" t="s">
        <v>33527</v>
      </c>
      <c r="AK4474" t="s">
        <v>45</v>
      </c>
      <c r="AL4474" t="s">
        <v>33528</v>
      </c>
    </row>
    <row r="4475" spans="1:38">
      <c r="A4475" t="s">
        <v>42</v>
      </c>
      <c r="B4475">
        <v>230926168</v>
      </c>
      <c r="C4475">
        <v>113710498</v>
      </c>
      <c r="D4475" t="s">
        <v>43</v>
      </c>
      <c r="F4475">
        <v>20171005</v>
      </c>
      <c r="G4475" s="6">
        <v>43012.745833333334</v>
      </c>
      <c r="H4475" s="6">
        <v>43012.745879629627</v>
      </c>
      <c r="L4475" t="s">
        <v>44</v>
      </c>
      <c r="M4475">
        <v>487808435</v>
      </c>
      <c r="N4475" t="s">
        <v>23607</v>
      </c>
      <c r="O4475">
        <v>1</v>
      </c>
      <c r="P4475" t="s">
        <v>357</v>
      </c>
      <c r="Q4475" t="s">
        <v>152</v>
      </c>
      <c r="S4475" t="s">
        <v>33531</v>
      </c>
      <c r="U4475" t="s">
        <v>45</v>
      </c>
      <c r="V4475" t="s">
        <v>33532</v>
      </c>
      <c r="W4475" t="s">
        <v>33533</v>
      </c>
      <c r="X4475" t="s">
        <v>33534</v>
      </c>
      <c r="Y4475" t="s">
        <v>46</v>
      </c>
      <c r="Z4475" t="s">
        <v>47</v>
      </c>
      <c r="AA4475" t="s">
        <v>48</v>
      </c>
      <c r="AB4475" t="s">
        <v>49</v>
      </c>
      <c r="AC4475">
        <v>14.89</v>
      </c>
      <c r="AD4475">
        <v>12.1</v>
      </c>
      <c r="AE4475">
        <v>0.2</v>
      </c>
      <c r="AF4475">
        <v>15.09</v>
      </c>
      <c r="AG4475">
        <v>11.01</v>
      </c>
      <c r="AH4475" t="s">
        <v>33531</v>
      </c>
      <c r="AK4475" t="s">
        <v>45</v>
      </c>
      <c r="AL4475" t="s">
        <v>33532</v>
      </c>
    </row>
    <row r="4476" spans="1:38">
      <c r="A4476" t="s">
        <v>42</v>
      </c>
      <c r="B4476">
        <v>230931971</v>
      </c>
      <c r="C4476">
        <v>113713617</v>
      </c>
      <c r="D4476" t="s">
        <v>43</v>
      </c>
      <c r="F4476">
        <v>20171005</v>
      </c>
      <c r="G4476" s="6">
        <v>43012.872060185182</v>
      </c>
      <c r="H4476" s="6">
        <v>43012.872083333335</v>
      </c>
      <c r="L4476" t="s">
        <v>44</v>
      </c>
      <c r="M4476">
        <v>470683409</v>
      </c>
      <c r="N4476" t="s">
        <v>28570</v>
      </c>
      <c r="O4476">
        <v>1</v>
      </c>
      <c r="P4476" t="s">
        <v>91</v>
      </c>
      <c r="Q4476" t="s">
        <v>152</v>
      </c>
      <c r="S4476" t="s">
        <v>33535</v>
      </c>
      <c r="U4476" t="s">
        <v>33536</v>
      </c>
      <c r="V4476" t="s">
        <v>33536</v>
      </c>
      <c r="W4476" t="s">
        <v>33537</v>
      </c>
      <c r="X4476" t="s">
        <v>33538</v>
      </c>
      <c r="Y4476" t="s">
        <v>46</v>
      </c>
      <c r="Z4476" t="s">
        <v>47</v>
      </c>
      <c r="AA4476" t="s">
        <v>48</v>
      </c>
      <c r="AB4476" t="s">
        <v>49</v>
      </c>
      <c r="AC4476">
        <v>3.9</v>
      </c>
      <c r="AD4476">
        <v>4.0999999999999996</v>
      </c>
      <c r="AE4476">
        <v>0.2</v>
      </c>
      <c r="AF4476">
        <v>4.0999999999999996</v>
      </c>
      <c r="AG4476">
        <v>3.73</v>
      </c>
      <c r="AH4476" t="s">
        <v>33539</v>
      </c>
      <c r="AK4476" t="s">
        <v>33536</v>
      </c>
      <c r="AL4476" t="s">
        <v>33536</v>
      </c>
    </row>
    <row r="4477" spans="1:38">
      <c r="A4477" t="s">
        <v>42</v>
      </c>
      <c r="B4477">
        <v>230935077</v>
      </c>
      <c r="C4477">
        <v>113715243</v>
      </c>
      <c r="D4477" t="s">
        <v>43</v>
      </c>
      <c r="F4477">
        <v>20171005</v>
      </c>
      <c r="G4477" s="6">
        <v>43012.913194444445</v>
      </c>
      <c r="H4477" s="6">
        <v>43012.913206018522</v>
      </c>
      <c r="L4477" t="s">
        <v>44</v>
      </c>
      <c r="M4477">
        <v>426095822</v>
      </c>
      <c r="N4477" t="s">
        <v>3863</v>
      </c>
      <c r="O4477">
        <v>2</v>
      </c>
      <c r="P4477" t="s">
        <v>2255</v>
      </c>
      <c r="Q4477" t="s">
        <v>152</v>
      </c>
      <c r="S4477" t="s">
        <v>33540</v>
      </c>
      <c r="U4477" t="s">
        <v>45</v>
      </c>
      <c r="V4477" t="s">
        <v>33541</v>
      </c>
      <c r="W4477" t="s">
        <v>33542</v>
      </c>
      <c r="X4477" t="s">
        <v>33543</v>
      </c>
      <c r="Y4477" t="s">
        <v>46</v>
      </c>
      <c r="Z4477" t="s">
        <v>47</v>
      </c>
      <c r="AA4477" t="s">
        <v>48</v>
      </c>
      <c r="AB4477" t="s">
        <v>49</v>
      </c>
      <c r="AC4477">
        <v>27.8</v>
      </c>
      <c r="AD4477">
        <v>14.1</v>
      </c>
      <c r="AE4477">
        <v>0.4</v>
      </c>
      <c r="AF4477">
        <v>28.2</v>
      </c>
      <c r="AG4477">
        <v>25.66</v>
      </c>
      <c r="AH4477" t="s">
        <v>33544</v>
      </c>
      <c r="AK4477" t="s">
        <v>45</v>
      </c>
      <c r="AL4477" t="s">
        <v>33541</v>
      </c>
    </row>
    <row r="4478" spans="1:38">
      <c r="A4478" t="s">
        <v>42</v>
      </c>
      <c r="B4478">
        <v>230935669</v>
      </c>
      <c r="C4478">
        <v>113715523</v>
      </c>
      <c r="D4478" t="s">
        <v>43</v>
      </c>
      <c r="F4478">
        <v>20171005</v>
      </c>
      <c r="G4478" s="6">
        <v>43012.919918981483</v>
      </c>
      <c r="H4478" s="6">
        <v>43012.919930555552</v>
      </c>
      <c r="L4478" t="s">
        <v>44</v>
      </c>
      <c r="M4478">
        <v>494346165</v>
      </c>
      <c r="N4478" t="s">
        <v>587</v>
      </c>
      <c r="O4478">
        <v>1</v>
      </c>
      <c r="P4478" t="s">
        <v>61</v>
      </c>
      <c r="Q4478" t="s">
        <v>152</v>
      </c>
      <c r="S4478" t="s">
        <v>33545</v>
      </c>
      <c r="U4478" t="s">
        <v>45</v>
      </c>
      <c r="V4478" t="s">
        <v>33546</v>
      </c>
      <c r="W4478" t="s">
        <v>33547</v>
      </c>
      <c r="X4478" t="s">
        <v>33548</v>
      </c>
      <c r="Y4478" t="s">
        <v>46</v>
      </c>
      <c r="Z4478" t="s">
        <v>47</v>
      </c>
      <c r="AA4478" t="s">
        <v>48</v>
      </c>
      <c r="AB4478" t="s">
        <v>49</v>
      </c>
      <c r="AC4478">
        <v>5.9</v>
      </c>
      <c r="AD4478">
        <v>6.1</v>
      </c>
      <c r="AE4478">
        <v>0.2</v>
      </c>
      <c r="AF4478">
        <v>6.1</v>
      </c>
      <c r="AG4478">
        <v>5.55</v>
      </c>
      <c r="AH4478" t="s">
        <v>33549</v>
      </c>
      <c r="AK4478" t="s">
        <v>45</v>
      </c>
      <c r="AL4478" t="s">
        <v>33546</v>
      </c>
    </row>
    <row r="4479" spans="1:38">
      <c r="A4479" t="s">
        <v>42</v>
      </c>
      <c r="B4479">
        <v>230935668</v>
      </c>
      <c r="C4479">
        <v>113715523</v>
      </c>
      <c r="D4479" t="s">
        <v>43</v>
      </c>
      <c r="F4479">
        <v>20171005</v>
      </c>
      <c r="G4479" s="6">
        <v>43012.919918981483</v>
      </c>
      <c r="H4479" s="6">
        <v>43012.919930555552</v>
      </c>
      <c r="L4479" t="s">
        <v>44</v>
      </c>
      <c r="M4479">
        <v>494346165</v>
      </c>
      <c r="N4479" t="s">
        <v>587</v>
      </c>
      <c r="O4479">
        <v>1</v>
      </c>
      <c r="P4479" t="s">
        <v>59</v>
      </c>
      <c r="Q4479" t="s">
        <v>152</v>
      </c>
      <c r="S4479" t="s">
        <v>33545</v>
      </c>
      <c r="U4479" t="s">
        <v>45</v>
      </c>
      <c r="V4479" t="s">
        <v>33546</v>
      </c>
      <c r="W4479" t="s">
        <v>33547</v>
      </c>
      <c r="X4479" t="s">
        <v>33548</v>
      </c>
      <c r="Y4479" t="s">
        <v>46</v>
      </c>
      <c r="Z4479" t="s">
        <v>47</v>
      </c>
      <c r="AA4479" t="s">
        <v>48</v>
      </c>
      <c r="AB4479" t="s">
        <v>49</v>
      </c>
      <c r="AC4479">
        <v>5.9</v>
      </c>
      <c r="AD4479">
        <v>6.1</v>
      </c>
      <c r="AE4479">
        <v>0.2</v>
      </c>
      <c r="AF4479">
        <v>6.1</v>
      </c>
      <c r="AG4479">
        <v>5.55</v>
      </c>
      <c r="AH4479" t="s">
        <v>33549</v>
      </c>
      <c r="AK4479" t="s">
        <v>45</v>
      </c>
      <c r="AL4479" t="s">
        <v>33546</v>
      </c>
    </row>
    <row r="4480" spans="1:38">
      <c r="A4480" t="s">
        <v>42</v>
      </c>
      <c r="B4480">
        <v>230937915</v>
      </c>
      <c r="C4480">
        <v>113716644</v>
      </c>
      <c r="D4480" t="s">
        <v>43</v>
      </c>
      <c r="F4480">
        <v>20171005</v>
      </c>
      <c r="G4480" s="6">
        <v>43012.946180555555</v>
      </c>
      <c r="H4480" s="6">
        <v>43012.946192129632</v>
      </c>
      <c r="L4480" t="s">
        <v>44</v>
      </c>
      <c r="M4480">
        <v>470732612</v>
      </c>
      <c r="N4480" t="s">
        <v>23795</v>
      </c>
      <c r="O4480">
        <v>1</v>
      </c>
      <c r="P4480" t="s">
        <v>64</v>
      </c>
      <c r="Q4480" t="s">
        <v>152</v>
      </c>
      <c r="S4480" t="s">
        <v>33550</v>
      </c>
      <c r="U4480" t="s">
        <v>45</v>
      </c>
      <c r="V4480" t="s">
        <v>33551</v>
      </c>
      <c r="W4480" t="s">
        <v>33552</v>
      </c>
      <c r="X4480" t="s">
        <v>33553</v>
      </c>
      <c r="Y4480" t="s">
        <v>46</v>
      </c>
      <c r="Z4480" t="s">
        <v>47</v>
      </c>
      <c r="AA4480" t="s">
        <v>48</v>
      </c>
      <c r="AB4480" t="s">
        <v>49</v>
      </c>
      <c r="AC4480">
        <v>4.8</v>
      </c>
      <c r="AD4480">
        <v>5</v>
      </c>
      <c r="AE4480">
        <v>0.2</v>
      </c>
      <c r="AF4480">
        <v>5</v>
      </c>
      <c r="AG4480">
        <v>4.55</v>
      </c>
      <c r="AH4480" t="s">
        <v>33550</v>
      </c>
      <c r="AK4480" t="s">
        <v>45</v>
      </c>
      <c r="AL4480" t="s">
        <v>33551</v>
      </c>
    </row>
    <row r="4481" spans="1:42">
      <c r="A4481" t="s">
        <v>42</v>
      </c>
      <c r="B4481">
        <v>230937916</v>
      </c>
      <c r="C4481">
        <v>113716644</v>
      </c>
      <c r="D4481" t="s">
        <v>43</v>
      </c>
      <c r="F4481">
        <v>20171005</v>
      </c>
      <c r="G4481" s="6">
        <v>43012.946180555555</v>
      </c>
      <c r="H4481" s="6">
        <v>43012.946192129632</v>
      </c>
      <c r="L4481" t="s">
        <v>44</v>
      </c>
      <c r="M4481">
        <v>470732612</v>
      </c>
      <c r="N4481" t="s">
        <v>23795</v>
      </c>
      <c r="O4481">
        <v>1</v>
      </c>
      <c r="P4481" t="s">
        <v>59</v>
      </c>
      <c r="Q4481" t="s">
        <v>152</v>
      </c>
      <c r="S4481" t="s">
        <v>33550</v>
      </c>
      <c r="U4481" t="s">
        <v>45</v>
      </c>
      <c r="V4481" t="s">
        <v>33551</v>
      </c>
      <c r="W4481" t="s">
        <v>33552</v>
      </c>
      <c r="X4481" t="s">
        <v>33553</v>
      </c>
      <c r="Y4481" t="s">
        <v>46</v>
      </c>
      <c r="Z4481" t="s">
        <v>47</v>
      </c>
      <c r="AA4481" t="s">
        <v>48</v>
      </c>
      <c r="AB4481" t="s">
        <v>49</v>
      </c>
      <c r="AC4481">
        <v>4.8</v>
      </c>
      <c r="AD4481">
        <v>5</v>
      </c>
      <c r="AE4481">
        <v>0.2</v>
      </c>
      <c r="AF4481">
        <v>5</v>
      </c>
      <c r="AG4481">
        <v>4.55</v>
      </c>
      <c r="AH4481" t="s">
        <v>33550</v>
      </c>
      <c r="AK4481" t="s">
        <v>45</v>
      </c>
      <c r="AL4481" t="s">
        <v>33551</v>
      </c>
    </row>
    <row r="4482" spans="1:42">
      <c r="A4482" t="s">
        <v>42</v>
      </c>
      <c r="B4482">
        <v>230940171</v>
      </c>
      <c r="C4482">
        <v>113717740</v>
      </c>
      <c r="D4482" t="s">
        <v>43</v>
      </c>
      <c r="F4482">
        <v>20171005</v>
      </c>
      <c r="G4482" s="6">
        <v>43012.971122685187</v>
      </c>
      <c r="H4482" s="6">
        <v>43012.971145833333</v>
      </c>
      <c r="L4482" t="s">
        <v>44</v>
      </c>
      <c r="M4482">
        <v>520232231</v>
      </c>
      <c r="N4482" t="s">
        <v>33554</v>
      </c>
      <c r="O4482">
        <v>1</v>
      </c>
      <c r="P4482" t="s">
        <v>59</v>
      </c>
      <c r="Q4482" t="s">
        <v>152</v>
      </c>
      <c r="S4482" t="s">
        <v>33555</v>
      </c>
      <c r="U4482" t="s">
        <v>33556</v>
      </c>
      <c r="V4482" t="s">
        <v>33557</v>
      </c>
      <c r="W4482" t="s">
        <v>33558</v>
      </c>
      <c r="X4482" t="s">
        <v>33559</v>
      </c>
      <c r="Y4482" t="s">
        <v>46</v>
      </c>
      <c r="Z4482" t="s">
        <v>47</v>
      </c>
      <c r="AA4482" t="s">
        <v>48</v>
      </c>
      <c r="AB4482" t="s">
        <v>49</v>
      </c>
      <c r="AC4482">
        <v>2.5</v>
      </c>
      <c r="AD4482">
        <v>2.7</v>
      </c>
      <c r="AE4482">
        <v>0.2</v>
      </c>
      <c r="AF4482">
        <v>2.7</v>
      </c>
      <c r="AG4482">
        <v>2.46</v>
      </c>
      <c r="AH4482" t="s">
        <v>33560</v>
      </c>
      <c r="AK4482" t="s">
        <v>33556</v>
      </c>
      <c r="AL4482" t="s">
        <v>33557</v>
      </c>
    </row>
    <row r="4483" spans="1:42">
      <c r="A4483" t="s">
        <v>42</v>
      </c>
      <c r="B4483">
        <v>230941233</v>
      </c>
      <c r="C4483">
        <v>113718187</v>
      </c>
      <c r="D4483" t="s">
        <v>43</v>
      </c>
      <c r="F4483">
        <v>20171005</v>
      </c>
      <c r="G4483" s="6">
        <v>43012.981874999998</v>
      </c>
      <c r="H4483" s="6">
        <v>43012.981886574074</v>
      </c>
      <c r="L4483" t="s">
        <v>44</v>
      </c>
      <c r="M4483">
        <v>542054074</v>
      </c>
      <c r="N4483" t="s">
        <v>32219</v>
      </c>
      <c r="O4483">
        <v>1</v>
      </c>
      <c r="P4483" t="s">
        <v>33561</v>
      </c>
      <c r="Q4483" t="s">
        <v>152</v>
      </c>
      <c r="S4483" t="s">
        <v>33562</v>
      </c>
      <c r="U4483" t="s">
        <v>33563</v>
      </c>
      <c r="V4483" t="s">
        <v>33563</v>
      </c>
      <c r="W4483" t="s">
        <v>33564</v>
      </c>
      <c r="X4483" t="s">
        <v>19029</v>
      </c>
      <c r="Y4483" t="s">
        <v>46</v>
      </c>
      <c r="Z4483" t="s">
        <v>47</v>
      </c>
      <c r="AA4483" t="s">
        <v>48</v>
      </c>
      <c r="AB4483" t="s">
        <v>49</v>
      </c>
      <c r="AC4483">
        <v>4.9000000000000004</v>
      </c>
      <c r="AD4483">
        <v>5.0999999999999996</v>
      </c>
      <c r="AE4483">
        <v>0.2</v>
      </c>
      <c r="AF4483">
        <v>5.0999999999999996</v>
      </c>
      <c r="AG4483">
        <v>4.6399999999999997</v>
      </c>
      <c r="AH4483" t="s">
        <v>33565</v>
      </c>
      <c r="AK4483" t="s">
        <v>45</v>
      </c>
      <c r="AL4483" t="s">
        <v>33566</v>
      </c>
    </row>
    <row r="4484" spans="1:42">
      <c r="A4484" s="32">
        <v>43013</v>
      </c>
      <c r="B4484" s="33"/>
      <c r="C4484" s="34"/>
      <c r="D4484" s="34"/>
      <c r="E4484" s="35"/>
      <c r="F4484" s="35"/>
      <c r="G4484" s="34"/>
      <c r="H4484" s="34"/>
      <c r="I4484" s="34"/>
      <c r="J4484" s="34"/>
      <c r="K4484" s="34"/>
      <c r="L4484" s="34"/>
      <c r="M4484" s="34"/>
      <c r="N4484" s="34"/>
      <c r="O4484" s="34"/>
      <c r="P4484" s="34"/>
      <c r="Q4484" s="34"/>
      <c r="R4484" s="34"/>
      <c r="S4484" s="34"/>
      <c r="T4484" s="34"/>
      <c r="U4484" s="34"/>
      <c r="V4484" s="34"/>
      <c r="W4484" s="34"/>
      <c r="X4484" s="34"/>
      <c r="Y4484" s="34"/>
      <c r="Z4484" s="34"/>
      <c r="AA4484" s="34"/>
      <c r="AB4484" s="34"/>
      <c r="AC4484" s="34"/>
      <c r="AD4484" s="34"/>
      <c r="AE4484" s="34"/>
      <c r="AF4484" s="34"/>
      <c r="AG4484" s="34"/>
      <c r="AH4484" s="34"/>
      <c r="AI4484" s="34"/>
      <c r="AJ4484" s="34"/>
      <c r="AK4484" s="34"/>
      <c r="AL4484" s="47"/>
      <c r="AM4484" s="47"/>
      <c r="AN4484" s="47"/>
      <c r="AO4484" s="47"/>
      <c r="AP4484" s="47"/>
    </row>
    <row r="4485" spans="1:42">
      <c r="A4485" t="s">
        <v>42</v>
      </c>
      <c r="B4485">
        <v>230944039</v>
      </c>
      <c r="C4485">
        <v>113719400</v>
      </c>
      <c r="D4485" t="s">
        <v>43</v>
      </c>
      <c r="F4485">
        <v>20171005</v>
      </c>
      <c r="G4485" s="6">
        <v>43013.013993055552</v>
      </c>
      <c r="H4485" s="6">
        <v>43013.014039351852</v>
      </c>
      <c r="L4485" t="s">
        <v>44</v>
      </c>
      <c r="M4485">
        <v>514049439</v>
      </c>
      <c r="N4485" t="s">
        <v>31590</v>
      </c>
      <c r="O4485">
        <v>1</v>
      </c>
      <c r="P4485" t="s">
        <v>33567</v>
      </c>
      <c r="Q4485" t="s">
        <v>152</v>
      </c>
      <c r="S4485" t="s">
        <v>33568</v>
      </c>
      <c r="U4485" t="s">
        <v>45</v>
      </c>
      <c r="V4485" t="s">
        <v>33569</v>
      </c>
      <c r="W4485" t="s">
        <v>33570</v>
      </c>
      <c r="X4485" t="s">
        <v>33571</v>
      </c>
      <c r="Y4485" t="s">
        <v>46</v>
      </c>
      <c r="Z4485" t="s">
        <v>47</v>
      </c>
      <c r="AA4485" t="s">
        <v>48</v>
      </c>
      <c r="AB4485" t="s">
        <v>49</v>
      </c>
      <c r="AC4485">
        <v>9.9</v>
      </c>
      <c r="AD4485">
        <v>10.1</v>
      </c>
      <c r="AE4485">
        <v>0.2</v>
      </c>
      <c r="AF4485">
        <v>10.1</v>
      </c>
      <c r="AG4485">
        <v>9.19</v>
      </c>
      <c r="AH4485" t="s">
        <v>33568</v>
      </c>
      <c r="AK4485" t="s">
        <v>45</v>
      </c>
      <c r="AL4485" t="s">
        <v>33569</v>
      </c>
    </row>
    <row r="4486" spans="1:42">
      <c r="A4486" t="s">
        <v>42</v>
      </c>
      <c r="B4486">
        <v>230945522</v>
      </c>
      <c r="C4486">
        <v>113720100</v>
      </c>
      <c r="D4486" t="s">
        <v>43</v>
      </c>
      <c r="F4486">
        <v>20171005</v>
      </c>
      <c r="G4486" s="6">
        <v>43013.054942129631</v>
      </c>
      <c r="H4486" s="6">
        <v>43013.056180555555</v>
      </c>
      <c r="L4486" t="s">
        <v>44</v>
      </c>
      <c r="M4486">
        <v>513997827</v>
      </c>
      <c r="N4486" t="s">
        <v>21531</v>
      </c>
      <c r="O4486">
        <v>1</v>
      </c>
      <c r="P4486" t="s">
        <v>21615</v>
      </c>
      <c r="Q4486" t="s">
        <v>152</v>
      </c>
      <c r="S4486" t="s">
        <v>33572</v>
      </c>
      <c r="U4486" t="s">
        <v>45</v>
      </c>
      <c r="V4486" t="s">
        <v>33573</v>
      </c>
      <c r="W4486" t="s">
        <v>33574</v>
      </c>
      <c r="X4486" t="s">
        <v>20701</v>
      </c>
      <c r="Y4486" t="s">
        <v>46</v>
      </c>
      <c r="Z4486" t="s">
        <v>47</v>
      </c>
      <c r="AA4486" t="s">
        <v>48</v>
      </c>
      <c r="AB4486" t="s">
        <v>49</v>
      </c>
      <c r="AC4486">
        <v>34.9</v>
      </c>
      <c r="AD4486">
        <v>35.1</v>
      </c>
      <c r="AE4486">
        <v>0.2</v>
      </c>
      <c r="AF4486">
        <v>35.1</v>
      </c>
      <c r="AG4486">
        <v>31.94</v>
      </c>
      <c r="AH4486" t="s">
        <v>33575</v>
      </c>
      <c r="AK4486" t="s">
        <v>45</v>
      </c>
      <c r="AL4486" t="s">
        <v>33576</v>
      </c>
    </row>
    <row r="4487" spans="1:42">
      <c r="A4487" t="s">
        <v>42</v>
      </c>
      <c r="B4487">
        <v>230946070</v>
      </c>
      <c r="C4487">
        <v>113720384</v>
      </c>
      <c r="D4487" t="s">
        <v>43</v>
      </c>
      <c r="F4487">
        <v>20171005</v>
      </c>
      <c r="G4487" s="6">
        <v>43013.081967592596</v>
      </c>
      <c r="H4487" s="6">
        <v>43013.082048611112</v>
      </c>
      <c r="L4487" t="s">
        <v>44</v>
      </c>
      <c r="M4487">
        <v>487568483</v>
      </c>
      <c r="N4487" t="s">
        <v>3623</v>
      </c>
      <c r="O4487">
        <v>1</v>
      </c>
      <c r="P4487" t="s">
        <v>33577</v>
      </c>
      <c r="Q4487" t="s">
        <v>152</v>
      </c>
      <c r="S4487" t="s">
        <v>33578</v>
      </c>
      <c r="U4487" t="s">
        <v>45</v>
      </c>
      <c r="V4487" t="s">
        <v>33579</v>
      </c>
      <c r="W4487" t="s">
        <v>33580</v>
      </c>
      <c r="X4487" t="s">
        <v>33581</v>
      </c>
      <c r="Y4487" t="s">
        <v>46</v>
      </c>
      <c r="Z4487" t="s">
        <v>47</v>
      </c>
      <c r="AA4487" t="s">
        <v>48</v>
      </c>
      <c r="AB4487" t="s">
        <v>49</v>
      </c>
      <c r="AC4487">
        <v>12.9</v>
      </c>
      <c r="AD4487">
        <v>13.1</v>
      </c>
      <c r="AE4487">
        <v>0.2</v>
      </c>
      <c r="AF4487">
        <v>13.1</v>
      </c>
      <c r="AG4487">
        <v>11.92</v>
      </c>
      <c r="AH4487" t="s">
        <v>33578</v>
      </c>
      <c r="AK4487" t="s">
        <v>45</v>
      </c>
      <c r="AL4487" t="s">
        <v>33579</v>
      </c>
    </row>
    <row r="4488" spans="1:42">
      <c r="A4488" t="s">
        <v>42</v>
      </c>
      <c r="B4488">
        <v>230947345</v>
      </c>
      <c r="C4488">
        <v>113720803</v>
      </c>
      <c r="D4488" t="s">
        <v>43</v>
      </c>
      <c r="F4488">
        <v>20171005</v>
      </c>
      <c r="G4488" s="6">
        <v>43013.183333333334</v>
      </c>
      <c r="H4488" s="6">
        <v>43013.183368055557</v>
      </c>
      <c r="L4488" t="s">
        <v>44</v>
      </c>
      <c r="M4488">
        <v>497563540</v>
      </c>
      <c r="N4488" t="s">
        <v>33582</v>
      </c>
      <c r="O4488">
        <v>1</v>
      </c>
      <c r="P4488" t="s">
        <v>61</v>
      </c>
      <c r="Q4488" t="s">
        <v>152</v>
      </c>
      <c r="S4488" t="s">
        <v>33583</v>
      </c>
      <c r="U4488" t="s">
        <v>45</v>
      </c>
      <c r="V4488" t="s">
        <v>33584</v>
      </c>
      <c r="W4488" t="s">
        <v>33585</v>
      </c>
      <c r="X4488" t="s">
        <v>33586</v>
      </c>
      <c r="Y4488" t="s">
        <v>46</v>
      </c>
      <c r="Z4488" t="s">
        <v>47</v>
      </c>
      <c r="AA4488" t="s">
        <v>48</v>
      </c>
      <c r="AB4488" t="s">
        <v>49</v>
      </c>
      <c r="AC4488">
        <v>6.9</v>
      </c>
      <c r="AD4488">
        <v>7.1</v>
      </c>
      <c r="AE4488">
        <v>0.2</v>
      </c>
      <c r="AF4488">
        <v>7.1</v>
      </c>
      <c r="AG4488">
        <v>6.46</v>
      </c>
      <c r="AH4488" t="s">
        <v>33583</v>
      </c>
      <c r="AK4488" t="s">
        <v>45</v>
      </c>
      <c r="AL4488" t="s">
        <v>33584</v>
      </c>
    </row>
    <row r="4489" spans="1:42">
      <c r="A4489" t="s">
        <v>42</v>
      </c>
      <c r="B4489">
        <v>230948985</v>
      </c>
      <c r="C4489">
        <v>113721632</v>
      </c>
      <c r="D4489" t="s">
        <v>43</v>
      </c>
      <c r="F4489">
        <v>20171005</v>
      </c>
      <c r="G4489" s="6">
        <v>43013.337083333332</v>
      </c>
      <c r="H4489" s="6">
        <v>43013.337094907409</v>
      </c>
      <c r="L4489" t="s">
        <v>44</v>
      </c>
      <c r="M4489">
        <v>436358065</v>
      </c>
      <c r="N4489" t="s">
        <v>31298</v>
      </c>
      <c r="O4489">
        <v>1</v>
      </c>
      <c r="P4489" t="s">
        <v>27761</v>
      </c>
      <c r="Q4489" t="s">
        <v>152</v>
      </c>
      <c r="S4489" t="s">
        <v>33587</v>
      </c>
      <c r="U4489" t="s">
        <v>45</v>
      </c>
      <c r="V4489" t="s">
        <v>33588</v>
      </c>
      <c r="W4489" t="s">
        <v>33589</v>
      </c>
      <c r="X4489" t="s">
        <v>16485</v>
      </c>
      <c r="Y4489" t="s">
        <v>46</v>
      </c>
      <c r="Z4489" t="s">
        <v>47</v>
      </c>
      <c r="AA4489" t="s">
        <v>48</v>
      </c>
      <c r="AB4489" t="s">
        <v>49</v>
      </c>
      <c r="AC4489">
        <v>27.9</v>
      </c>
      <c r="AD4489">
        <v>27.9</v>
      </c>
      <c r="AE4489">
        <v>0</v>
      </c>
      <c r="AF4489">
        <v>27.9</v>
      </c>
      <c r="AG4489">
        <v>25.39</v>
      </c>
      <c r="AH4489" t="s">
        <v>33590</v>
      </c>
      <c r="AK4489" t="s">
        <v>45</v>
      </c>
      <c r="AL4489" t="s">
        <v>33588</v>
      </c>
    </row>
    <row r="4490" spans="1:42">
      <c r="A4490" t="s">
        <v>42</v>
      </c>
      <c r="B4490">
        <v>230949513</v>
      </c>
      <c r="C4490">
        <v>113721888</v>
      </c>
      <c r="D4490" t="s">
        <v>43</v>
      </c>
      <c r="F4490">
        <v>20171005</v>
      </c>
      <c r="G4490" s="6">
        <v>43013.352997685186</v>
      </c>
      <c r="H4490" s="6">
        <v>43013.353055555555</v>
      </c>
      <c r="L4490" t="s">
        <v>44</v>
      </c>
      <c r="M4490">
        <v>510237558</v>
      </c>
      <c r="N4490" t="s">
        <v>21896</v>
      </c>
      <c r="O4490">
        <v>1</v>
      </c>
      <c r="P4490" t="s">
        <v>64</v>
      </c>
      <c r="Q4490" t="s">
        <v>152</v>
      </c>
      <c r="S4490" t="s">
        <v>33591</v>
      </c>
      <c r="U4490" t="s">
        <v>45</v>
      </c>
      <c r="V4490" t="s">
        <v>33592</v>
      </c>
      <c r="W4490" t="s">
        <v>33593</v>
      </c>
      <c r="X4490" t="s">
        <v>33594</v>
      </c>
      <c r="Y4490" t="s">
        <v>46</v>
      </c>
      <c r="Z4490" t="s">
        <v>47</v>
      </c>
      <c r="AA4490" t="s">
        <v>48</v>
      </c>
      <c r="AB4490" t="s">
        <v>49</v>
      </c>
      <c r="AC4490">
        <v>13.9</v>
      </c>
      <c r="AD4490">
        <v>14.1</v>
      </c>
      <c r="AE4490">
        <v>0.2</v>
      </c>
      <c r="AF4490">
        <v>14.1</v>
      </c>
      <c r="AG4490">
        <v>12.83</v>
      </c>
      <c r="AH4490" t="s">
        <v>33595</v>
      </c>
      <c r="AK4490" t="s">
        <v>45</v>
      </c>
      <c r="AL4490" t="s">
        <v>33592</v>
      </c>
    </row>
    <row r="4491" spans="1:42">
      <c r="A4491" t="s">
        <v>42</v>
      </c>
      <c r="B4491">
        <v>230950686</v>
      </c>
      <c r="C4491">
        <v>113722494</v>
      </c>
      <c r="D4491" t="s">
        <v>43</v>
      </c>
      <c r="F4491">
        <v>20171005</v>
      </c>
      <c r="G4491" s="6">
        <v>43013.384675925925</v>
      </c>
      <c r="H4491" s="6">
        <v>43013.384687500002</v>
      </c>
      <c r="L4491" t="s">
        <v>44</v>
      </c>
      <c r="M4491">
        <v>496089884</v>
      </c>
      <c r="N4491" t="s">
        <v>24188</v>
      </c>
      <c r="O4491">
        <v>1</v>
      </c>
      <c r="P4491" t="s">
        <v>10589</v>
      </c>
      <c r="Q4491" t="s">
        <v>152</v>
      </c>
      <c r="S4491" t="s">
        <v>13549</v>
      </c>
      <c r="U4491" t="s">
        <v>45</v>
      </c>
      <c r="V4491" t="s">
        <v>13550</v>
      </c>
      <c r="W4491" t="s">
        <v>13551</v>
      </c>
      <c r="X4491" t="s">
        <v>13552</v>
      </c>
      <c r="Y4491" t="s">
        <v>46</v>
      </c>
      <c r="Z4491" t="s">
        <v>47</v>
      </c>
      <c r="AA4491" t="s">
        <v>48</v>
      </c>
      <c r="AB4491" t="s">
        <v>49</v>
      </c>
      <c r="AC4491">
        <v>12.9</v>
      </c>
      <c r="AD4491">
        <v>13.1</v>
      </c>
      <c r="AE4491">
        <v>0.2</v>
      </c>
      <c r="AF4491">
        <v>13.1</v>
      </c>
      <c r="AG4491">
        <v>11.92</v>
      </c>
      <c r="AH4491" t="s">
        <v>13553</v>
      </c>
      <c r="AK4491" t="s">
        <v>500</v>
      </c>
      <c r="AL4491" t="s">
        <v>13550</v>
      </c>
    </row>
    <row r="4492" spans="1:42">
      <c r="A4492" t="s">
        <v>42</v>
      </c>
      <c r="B4492">
        <v>230950763</v>
      </c>
      <c r="C4492">
        <v>113722536</v>
      </c>
      <c r="D4492" t="s">
        <v>43</v>
      </c>
      <c r="F4492">
        <v>20171006</v>
      </c>
      <c r="G4492" t="s">
        <v>33649</v>
      </c>
      <c r="H4492" t="s">
        <v>33650</v>
      </c>
      <c r="L4492" t="s">
        <v>44</v>
      </c>
      <c r="M4492">
        <v>436367781</v>
      </c>
      <c r="N4492" t="s">
        <v>27339</v>
      </c>
      <c r="O4492">
        <v>1</v>
      </c>
      <c r="P4492" t="s">
        <v>2473</v>
      </c>
      <c r="Q4492" t="s">
        <v>152</v>
      </c>
      <c r="S4492" t="s">
        <v>33651</v>
      </c>
      <c r="U4492" t="s">
        <v>45</v>
      </c>
      <c r="V4492" t="s">
        <v>33652</v>
      </c>
      <c r="W4492" t="s">
        <v>33653</v>
      </c>
      <c r="X4492" t="s">
        <v>29955</v>
      </c>
      <c r="Y4492" t="s">
        <v>46</v>
      </c>
      <c r="Z4492" t="s">
        <v>47</v>
      </c>
      <c r="AA4492" t="s">
        <v>48</v>
      </c>
      <c r="AB4492" t="s">
        <v>49</v>
      </c>
      <c r="AC4492">
        <v>11.9</v>
      </c>
      <c r="AD4492">
        <v>12.1</v>
      </c>
      <c r="AE4492">
        <v>0.2</v>
      </c>
      <c r="AF4492">
        <v>12.1</v>
      </c>
      <c r="AG4492">
        <v>11.01</v>
      </c>
      <c r="AH4492" t="s">
        <v>33654</v>
      </c>
      <c r="AK4492" t="s">
        <v>500</v>
      </c>
      <c r="AL4492" t="s">
        <v>33652</v>
      </c>
    </row>
    <row r="4493" spans="1:42">
      <c r="A4493" t="s">
        <v>42</v>
      </c>
      <c r="B4493">
        <v>230951045</v>
      </c>
      <c r="C4493">
        <v>113722684</v>
      </c>
      <c r="D4493" t="s">
        <v>43</v>
      </c>
      <c r="F4493">
        <v>20171006</v>
      </c>
      <c r="G4493" t="s">
        <v>33655</v>
      </c>
      <c r="H4493" t="s">
        <v>33656</v>
      </c>
      <c r="L4493" t="s">
        <v>44</v>
      </c>
      <c r="M4493">
        <v>480809264</v>
      </c>
      <c r="N4493" t="s">
        <v>33657</v>
      </c>
      <c r="O4493">
        <v>1</v>
      </c>
      <c r="P4493" t="s">
        <v>6867</v>
      </c>
      <c r="Q4493" t="s">
        <v>152</v>
      </c>
      <c r="S4493" t="s">
        <v>8919</v>
      </c>
      <c r="U4493" t="s">
        <v>45</v>
      </c>
      <c r="V4493" t="s">
        <v>33658</v>
      </c>
      <c r="W4493" t="s">
        <v>33659</v>
      </c>
      <c r="X4493" t="s">
        <v>33660</v>
      </c>
      <c r="Y4493" t="s">
        <v>46</v>
      </c>
      <c r="Z4493" t="s">
        <v>47</v>
      </c>
      <c r="AA4493" t="s">
        <v>48</v>
      </c>
      <c r="AB4493" t="s">
        <v>49</v>
      </c>
      <c r="AC4493">
        <v>16.899999999999999</v>
      </c>
      <c r="AD4493">
        <v>9.6999999999999993</v>
      </c>
      <c r="AE4493">
        <v>0.2</v>
      </c>
      <c r="AF4493">
        <v>17.100000000000001</v>
      </c>
      <c r="AG4493">
        <v>8.83</v>
      </c>
      <c r="AH4493" t="s">
        <v>8919</v>
      </c>
      <c r="AK4493" t="s">
        <v>45</v>
      </c>
      <c r="AL4493" t="s">
        <v>33658</v>
      </c>
    </row>
    <row r="4494" spans="1:42">
      <c r="A4494" t="s">
        <v>42</v>
      </c>
      <c r="B4494">
        <v>230951374</v>
      </c>
      <c r="C4494">
        <v>113722843</v>
      </c>
      <c r="D4494" t="s">
        <v>43</v>
      </c>
      <c r="F4494">
        <v>20171006</v>
      </c>
      <c r="G4494" t="s">
        <v>33661</v>
      </c>
      <c r="H4494" t="s">
        <v>33662</v>
      </c>
      <c r="L4494" t="s">
        <v>44</v>
      </c>
      <c r="M4494">
        <v>522061052</v>
      </c>
      <c r="N4494" t="s">
        <v>33663</v>
      </c>
      <c r="O4494">
        <v>1</v>
      </c>
      <c r="P4494" t="s">
        <v>33664</v>
      </c>
      <c r="Q4494" t="s">
        <v>152</v>
      </c>
      <c r="S4494" t="s">
        <v>33665</v>
      </c>
      <c r="U4494" t="s">
        <v>45</v>
      </c>
      <c r="V4494" t="s">
        <v>33666</v>
      </c>
      <c r="W4494" t="s">
        <v>33667</v>
      </c>
      <c r="X4494" t="s">
        <v>28271</v>
      </c>
      <c r="Y4494" t="s">
        <v>46</v>
      </c>
      <c r="Z4494" t="s">
        <v>47</v>
      </c>
      <c r="AA4494" t="s">
        <v>48</v>
      </c>
      <c r="AB4494" t="s">
        <v>49</v>
      </c>
      <c r="AC4494">
        <v>15.8</v>
      </c>
      <c r="AD4494">
        <v>16</v>
      </c>
      <c r="AE4494">
        <v>0.2</v>
      </c>
      <c r="AF4494">
        <v>16</v>
      </c>
      <c r="AG4494">
        <v>14.56</v>
      </c>
      <c r="AH4494" t="s">
        <v>33665</v>
      </c>
      <c r="AK4494" t="s">
        <v>45</v>
      </c>
      <c r="AL4494" t="s">
        <v>33666</v>
      </c>
    </row>
    <row r="4495" spans="1:42">
      <c r="A4495" t="s">
        <v>42</v>
      </c>
      <c r="B4495">
        <v>230958039</v>
      </c>
      <c r="C4495">
        <v>113724828</v>
      </c>
      <c r="D4495" t="s">
        <v>43</v>
      </c>
      <c r="F4495">
        <v>20171006</v>
      </c>
      <c r="G4495" t="s">
        <v>33668</v>
      </c>
      <c r="H4495" t="s">
        <v>33669</v>
      </c>
      <c r="L4495" t="s">
        <v>44</v>
      </c>
      <c r="M4495">
        <v>494346165</v>
      </c>
      <c r="N4495" t="s">
        <v>10097</v>
      </c>
      <c r="O4495">
        <v>2</v>
      </c>
      <c r="P4495" t="s">
        <v>59</v>
      </c>
      <c r="Q4495" t="s">
        <v>152</v>
      </c>
      <c r="S4495" t="s">
        <v>33670</v>
      </c>
      <c r="U4495" t="s">
        <v>45</v>
      </c>
      <c r="V4495" t="s">
        <v>33671</v>
      </c>
      <c r="W4495" t="s">
        <v>33672</v>
      </c>
      <c r="X4495" t="s">
        <v>33673</v>
      </c>
      <c r="Y4495" t="s">
        <v>46</v>
      </c>
      <c r="Z4495" t="s">
        <v>47</v>
      </c>
      <c r="AA4495" t="s">
        <v>48</v>
      </c>
      <c r="AB4495" t="s">
        <v>49</v>
      </c>
      <c r="AC4495">
        <v>11.8</v>
      </c>
      <c r="AD4495">
        <v>6.1</v>
      </c>
      <c r="AE4495">
        <v>0.4</v>
      </c>
      <c r="AF4495">
        <v>12.2</v>
      </c>
      <c r="AG4495">
        <v>11.1</v>
      </c>
      <c r="AH4495" t="s">
        <v>33674</v>
      </c>
      <c r="AK4495" t="s">
        <v>45</v>
      </c>
      <c r="AL4495" t="s">
        <v>33671</v>
      </c>
    </row>
    <row r="4496" spans="1:42">
      <c r="A4496" t="s">
        <v>42</v>
      </c>
      <c r="B4496">
        <v>230958414</v>
      </c>
      <c r="C4496">
        <v>113724995</v>
      </c>
      <c r="D4496" t="s">
        <v>43</v>
      </c>
      <c r="F4496">
        <v>20171006</v>
      </c>
      <c r="G4496" t="s">
        <v>33675</v>
      </c>
      <c r="H4496" t="s">
        <v>33676</v>
      </c>
      <c r="L4496" t="s">
        <v>44</v>
      </c>
      <c r="M4496">
        <v>483158418</v>
      </c>
      <c r="N4496" t="s">
        <v>27563</v>
      </c>
      <c r="O4496">
        <v>1</v>
      </c>
      <c r="P4496" t="s">
        <v>33441</v>
      </c>
      <c r="Q4496" t="s">
        <v>152</v>
      </c>
      <c r="S4496" t="s">
        <v>33677</v>
      </c>
      <c r="U4496" t="s">
        <v>25552</v>
      </c>
      <c r="V4496" t="s">
        <v>45</v>
      </c>
      <c r="W4496" t="s">
        <v>33678</v>
      </c>
      <c r="X4496" t="s">
        <v>33679</v>
      </c>
      <c r="Y4496" t="s">
        <v>46</v>
      </c>
      <c r="Z4496" t="s">
        <v>47</v>
      </c>
      <c r="AA4496" t="s">
        <v>48</v>
      </c>
      <c r="AB4496" t="s">
        <v>49</v>
      </c>
      <c r="AC4496">
        <v>3.3</v>
      </c>
      <c r="AD4496">
        <v>2.5</v>
      </c>
      <c r="AE4496">
        <v>0.2</v>
      </c>
      <c r="AF4496">
        <v>3.5</v>
      </c>
      <c r="AG4496">
        <v>2.2799999999999998</v>
      </c>
      <c r="AH4496" t="s">
        <v>5953</v>
      </c>
      <c r="AK4496" t="s">
        <v>25552</v>
      </c>
      <c r="AL4496" t="s">
        <v>45</v>
      </c>
    </row>
    <row r="4497" spans="1:42">
      <c r="A4497" t="s">
        <v>42</v>
      </c>
      <c r="B4497">
        <v>230961959</v>
      </c>
      <c r="C4497">
        <v>113726164</v>
      </c>
      <c r="D4497" t="s">
        <v>43</v>
      </c>
      <c r="F4497">
        <v>20171006</v>
      </c>
      <c r="G4497" t="s">
        <v>33680</v>
      </c>
      <c r="H4497" t="s">
        <v>33681</v>
      </c>
      <c r="L4497" t="s">
        <v>44</v>
      </c>
      <c r="M4497">
        <v>502413925</v>
      </c>
      <c r="N4497" t="s">
        <v>1373</v>
      </c>
      <c r="O4497">
        <v>1</v>
      </c>
      <c r="P4497" t="s">
        <v>1374</v>
      </c>
      <c r="Q4497" t="s">
        <v>152</v>
      </c>
      <c r="S4497" t="s">
        <v>33682</v>
      </c>
      <c r="U4497" t="s">
        <v>45</v>
      </c>
      <c r="V4497" t="s">
        <v>33683</v>
      </c>
      <c r="W4497" t="s">
        <v>33684</v>
      </c>
      <c r="X4497" t="s">
        <v>33685</v>
      </c>
      <c r="Y4497" t="s">
        <v>46</v>
      </c>
      <c r="Z4497" t="s">
        <v>47</v>
      </c>
      <c r="AA4497" t="s">
        <v>48</v>
      </c>
      <c r="AB4497" t="s">
        <v>49</v>
      </c>
      <c r="AC4497">
        <v>9.9</v>
      </c>
      <c r="AD4497">
        <v>10.1</v>
      </c>
      <c r="AE4497">
        <v>0.2</v>
      </c>
      <c r="AF4497">
        <v>10.1</v>
      </c>
      <c r="AG4497">
        <v>9.19</v>
      </c>
      <c r="AH4497" t="s">
        <v>33686</v>
      </c>
      <c r="AK4497" t="s">
        <v>45</v>
      </c>
      <c r="AL4497" t="s">
        <v>33683</v>
      </c>
    </row>
    <row r="4498" spans="1:42">
      <c r="A4498" t="s">
        <v>42</v>
      </c>
      <c r="B4498">
        <v>230962310</v>
      </c>
      <c r="C4498">
        <v>113726314</v>
      </c>
      <c r="D4498" t="s">
        <v>43</v>
      </c>
      <c r="F4498">
        <v>20171006</v>
      </c>
      <c r="G4498" t="s">
        <v>33687</v>
      </c>
      <c r="H4498" t="s">
        <v>33688</v>
      </c>
      <c r="L4498" t="s">
        <v>44</v>
      </c>
      <c r="M4498">
        <v>453859408</v>
      </c>
      <c r="N4498" t="s">
        <v>100</v>
      </c>
      <c r="O4498">
        <v>1</v>
      </c>
      <c r="P4498" t="s">
        <v>64</v>
      </c>
      <c r="Q4498" t="s">
        <v>152</v>
      </c>
      <c r="S4498" t="s">
        <v>33689</v>
      </c>
      <c r="U4498" t="s">
        <v>33690</v>
      </c>
      <c r="V4498" t="s">
        <v>33690</v>
      </c>
      <c r="W4498" t="s">
        <v>33691</v>
      </c>
      <c r="X4498" t="s">
        <v>33692</v>
      </c>
      <c r="Y4498" t="s">
        <v>46</v>
      </c>
      <c r="Z4498" t="s">
        <v>47</v>
      </c>
      <c r="AA4498" t="s">
        <v>48</v>
      </c>
      <c r="AB4498" t="s">
        <v>49</v>
      </c>
      <c r="AC4498">
        <v>14.9</v>
      </c>
      <c r="AD4498">
        <v>15.1</v>
      </c>
      <c r="AE4498">
        <v>0.2</v>
      </c>
      <c r="AF4498">
        <v>15.1</v>
      </c>
      <c r="AG4498">
        <v>13.74</v>
      </c>
      <c r="AH4498" t="s">
        <v>33693</v>
      </c>
      <c r="AK4498" t="s">
        <v>50</v>
      </c>
      <c r="AL4498" t="s">
        <v>50</v>
      </c>
    </row>
    <row r="4499" spans="1:42">
      <c r="A4499" t="s">
        <v>42</v>
      </c>
      <c r="B4499">
        <v>230963240</v>
      </c>
      <c r="C4499">
        <v>113726810</v>
      </c>
      <c r="D4499" t="s">
        <v>43</v>
      </c>
      <c r="F4499">
        <v>20171006</v>
      </c>
      <c r="G4499" t="s">
        <v>33701</v>
      </c>
      <c r="H4499" t="s">
        <v>33702</v>
      </c>
      <c r="L4499" t="s">
        <v>44</v>
      </c>
      <c r="M4499">
        <v>539942414</v>
      </c>
      <c r="N4499" t="s">
        <v>33644</v>
      </c>
      <c r="O4499">
        <v>1</v>
      </c>
      <c r="P4499" t="s">
        <v>320</v>
      </c>
      <c r="Q4499" t="s">
        <v>152</v>
      </c>
      <c r="S4499" t="s">
        <v>33703</v>
      </c>
      <c r="U4499" t="s">
        <v>45</v>
      </c>
      <c r="V4499" t="s">
        <v>33704</v>
      </c>
      <c r="W4499" t="s">
        <v>33705</v>
      </c>
      <c r="X4499" t="s">
        <v>33706</v>
      </c>
      <c r="Y4499" t="s">
        <v>46</v>
      </c>
      <c r="Z4499" t="s">
        <v>47</v>
      </c>
      <c r="AA4499" t="s">
        <v>48</v>
      </c>
      <c r="AB4499" t="s">
        <v>49</v>
      </c>
      <c r="AC4499">
        <v>13.8</v>
      </c>
      <c r="AD4499">
        <v>14</v>
      </c>
      <c r="AE4499">
        <v>0.2</v>
      </c>
      <c r="AF4499">
        <v>14</v>
      </c>
      <c r="AG4499">
        <v>12.74</v>
      </c>
      <c r="AH4499" t="s">
        <v>33703</v>
      </c>
      <c r="AK4499" t="s">
        <v>45</v>
      </c>
      <c r="AL4499" t="s">
        <v>33704</v>
      </c>
    </row>
    <row r="4500" spans="1:42">
      <c r="A4500" t="s">
        <v>42</v>
      </c>
      <c r="B4500">
        <v>230965147</v>
      </c>
      <c r="C4500">
        <v>113727246</v>
      </c>
      <c r="D4500" t="s">
        <v>43</v>
      </c>
      <c r="F4500">
        <v>20171006</v>
      </c>
      <c r="G4500" t="s">
        <v>33707</v>
      </c>
      <c r="H4500" t="s">
        <v>33708</v>
      </c>
      <c r="L4500" t="s">
        <v>44</v>
      </c>
      <c r="M4500">
        <v>539942414</v>
      </c>
      <c r="N4500" t="s">
        <v>33644</v>
      </c>
      <c r="O4500">
        <v>1</v>
      </c>
      <c r="P4500" t="s">
        <v>320</v>
      </c>
      <c r="Q4500" t="s">
        <v>152</v>
      </c>
      <c r="S4500" t="s">
        <v>33709</v>
      </c>
      <c r="U4500" t="s">
        <v>45</v>
      </c>
      <c r="V4500" t="s">
        <v>33710</v>
      </c>
      <c r="W4500" t="s">
        <v>33711</v>
      </c>
      <c r="X4500" t="s">
        <v>33712</v>
      </c>
      <c r="Y4500" t="s">
        <v>46</v>
      </c>
      <c r="Z4500" t="s">
        <v>47</v>
      </c>
      <c r="AA4500" t="s">
        <v>48</v>
      </c>
      <c r="AB4500" t="s">
        <v>49</v>
      </c>
      <c r="AC4500">
        <v>13.8</v>
      </c>
      <c r="AD4500">
        <v>14</v>
      </c>
      <c r="AE4500">
        <v>0.2</v>
      </c>
      <c r="AF4500">
        <v>14</v>
      </c>
      <c r="AG4500">
        <v>12.74</v>
      </c>
      <c r="AH4500" t="s">
        <v>33713</v>
      </c>
      <c r="AK4500" t="s">
        <v>45</v>
      </c>
      <c r="AL4500" t="s">
        <v>33710</v>
      </c>
    </row>
    <row r="4501" spans="1:42">
      <c r="A4501" t="s">
        <v>42</v>
      </c>
      <c r="B4501">
        <v>230966341</v>
      </c>
      <c r="C4501">
        <v>113727853</v>
      </c>
      <c r="D4501" t="s">
        <v>43</v>
      </c>
      <c r="F4501">
        <v>20171006</v>
      </c>
      <c r="G4501" t="s">
        <v>33714</v>
      </c>
      <c r="H4501" t="s">
        <v>33715</v>
      </c>
      <c r="L4501" t="s">
        <v>44</v>
      </c>
      <c r="M4501">
        <v>436716506</v>
      </c>
      <c r="N4501" t="s">
        <v>27226</v>
      </c>
      <c r="O4501">
        <v>1</v>
      </c>
      <c r="P4501" t="s">
        <v>149</v>
      </c>
      <c r="Q4501" t="s">
        <v>152</v>
      </c>
      <c r="S4501" t="s">
        <v>33716</v>
      </c>
      <c r="U4501" t="s">
        <v>45</v>
      </c>
      <c r="V4501" t="s">
        <v>33717</v>
      </c>
      <c r="W4501" t="s">
        <v>33718</v>
      </c>
      <c r="X4501" t="s">
        <v>6231</v>
      </c>
      <c r="Y4501" t="s">
        <v>46</v>
      </c>
      <c r="Z4501" t="s">
        <v>47</v>
      </c>
      <c r="AA4501" t="s">
        <v>48</v>
      </c>
      <c r="AB4501" t="s">
        <v>49</v>
      </c>
      <c r="AC4501">
        <v>16.89</v>
      </c>
      <c r="AD4501">
        <v>13.9</v>
      </c>
      <c r="AE4501">
        <v>1</v>
      </c>
      <c r="AF4501">
        <v>17.89</v>
      </c>
      <c r="AG4501">
        <v>12.65</v>
      </c>
      <c r="AH4501" t="s">
        <v>33716</v>
      </c>
      <c r="AK4501" t="s">
        <v>45</v>
      </c>
      <c r="AL4501" t="s">
        <v>33717</v>
      </c>
    </row>
    <row r="4502" spans="1:42">
      <c r="A4502" t="s">
        <v>42</v>
      </c>
      <c r="B4502">
        <v>230969284</v>
      </c>
      <c r="C4502">
        <v>113729331</v>
      </c>
      <c r="D4502" t="s">
        <v>43</v>
      </c>
      <c r="F4502">
        <v>20171006</v>
      </c>
      <c r="G4502" t="s">
        <v>33719</v>
      </c>
      <c r="H4502" t="s">
        <v>33720</v>
      </c>
      <c r="L4502" t="s">
        <v>44</v>
      </c>
      <c r="M4502">
        <v>539942414</v>
      </c>
      <c r="N4502" t="s">
        <v>33644</v>
      </c>
      <c r="O4502">
        <v>1</v>
      </c>
      <c r="P4502" t="s">
        <v>320</v>
      </c>
      <c r="Q4502" t="s">
        <v>152</v>
      </c>
      <c r="S4502" t="s">
        <v>33721</v>
      </c>
      <c r="U4502" t="s">
        <v>45</v>
      </c>
      <c r="V4502" t="s">
        <v>33722</v>
      </c>
      <c r="W4502" t="s">
        <v>33723</v>
      </c>
      <c r="X4502" t="s">
        <v>29369</v>
      </c>
      <c r="Y4502" t="s">
        <v>46</v>
      </c>
      <c r="Z4502" t="s">
        <v>47</v>
      </c>
      <c r="AA4502" t="s">
        <v>48</v>
      </c>
      <c r="AB4502" t="s">
        <v>49</v>
      </c>
      <c r="AC4502">
        <v>13.8</v>
      </c>
      <c r="AD4502">
        <v>14</v>
      </c>
      <c r="AE4502">
        <v>0.2</v>
      </c>
      <c r="AF4502">
        <v>14</v>
      </c>
      <c r="AG4502">
        <v>12.74</v>
      </c>
      <c r="AH4502" t="s">
        <v>33721</v>
      </c>
      <c r="AK4502" t="s">
        <v>45</v>
      </c>
      <c r="AL4502" t="s">
        <v>33722</v>
      </c>
    </row>
    <row r="4503" spans="1:42">
      <c r="A4503" t="s">
        <v>42</v>
      </c>
      <c r="B4503">
        <v>230970297</v>
      </c>
      <c r="C4503">
        <v>113729755</v>
      </c>
      <c r="D4503" t="s">
        <v>43</v>
      </c>
      <c r="F4503">
        <v>20171006</v>
      </c>
      <c r="G4503" t="s">
        <v>33724</v>
      </c>
      <c r="H4503" t="s">
        <v>33725</v>
      </c>
      <c r="L4503" t="s">
        <v>44</v>
      </c>
      <c r="M4503">
        <v>436358065</v>
      </c>
      <c r="N4503" t="s">
        <v>33696</v>
      </c>
      <c r="O4503">
        <v>1</v>
      </c>
      <c r="P4503" t="s">
        <v>27761</v>
      </c>
      <c r="Q4503" t="s">
        <v>152</v>
      </c>
      <c r="S4503" t="s">
        <v>33726</v>
      </c>
      <c r="U4503" t="s">
        <v>33727</v>
      </c>
      <c r="V4503" t="s">
        <v>33727</v>
      </c>
      <c r="W4503" t="s">
        <v>33728</v>
      </c>
      <c r="X4503" t="s">
        <v>1432</v>
      </c>
      <c r="Y4503" t="s">
        <v>46</v>
      </c>
      <c r="Z4503" t="s">
        <v>47</v>
      </c>
      <c r="AA4503" t="s">
        <v>48</v>
      </c>
      <c r="AB4503" t="s">
        <v>49</v>
      </c>
      <c r="AC4503">
        <v>27.9</v>
      </c>
      <c r="AD4503">
        <v>27.9</v>
      </c>
      <c r="AE4503">
        <v>0</v>
      </c>
      <c r="AF4503">
        <v>27.9</v>
      </c>
      <c r="AG4503">
        <v>25.39</v>
      </c>
      <c r="AH4503" t="s">
        <v>21002</v>
      </c>
      <c r="AK4503" t="s">
        <v>33727</v>
      </c>
      <c r="AL4503" t="s">
        <v>33727</v>
      </c>
    </row>
    <row r="4504" spans="1:42">
      <c r="A4504" t="s">
        <v>42</v>
      </c>
      <c r="B4504">
        <v>230974878</v>
      </c>
      <c r="C4504">
        <v>113731766</v>
      </c>
      <c r="D4504" t="s">
        <v>43</v>
      </c>
      <c r="F4504">
        <v>20171006</v>
      </c>
      <c r="G4504" t="s">
        <v>33729</v>
      </c>
      <c r="H4504" t="s">
        <v>33730</v>
      </c>
      <c r="L4504" t="s">
        <v>44</v>
      </c>
      <c r="M4504">
        <v>546940253</v>
      </c>
      <c r="N4504" t="s">
        <v>33731</v>
      </c>
      <c r="O4504">
        <v>1</v>
      </c>
      <c r="P4504" t="s">
        <v>370</v>
      </c>
      <c r="Q4504" t="s">
        <v>152</v>
      </c>
      <c r="S4504" t="s">
        <v>33732</v>
      </c>
      <c r="U4504" t="s">
        <v>45</v>
      </c>
      <c r="V4504" t="s">
        <v>33733</v>
      </c>
      <c r="W4504" t="s">
        <v>33734</v>
      </c>
      <c r="X4504" t="s">
        <v>33735</v>
      </c>
      <c r="Y4504" t="s">
        <v>46</v>
      </c>
      <c r="Z4504" t="s">
        <v>47</v>
      </c>
      <c r="AA4504" t="s">
        <v>48</v>
      </c>
      <c r="AB4504" t="s">
        <v>49</v>
      </c>
      <c r="AC4504">
        <v>4.9000000000000004</v>
      </c>
      <c r="AD4504">
        <v>5.0999999999999996</v>
      </c>
      <c r="AE4504">
        <v>0.2</v>
      </c>
      <c r="AF4504">
        <v>5.0999999999999996</v>
      </c>
      <c r="AG4504">
        <v>4.6399999999999997</v>
      </c>
      <c r="AH4504" t="s">
        <v>33732</v>
      </c>
      <c r="AK4504" t="s">
        <v>45</v>
      </c>
      <c r="AL4504" t="s">
        <v>33733</v>
      </c>
    </row>
    <row r="4505" spans="1:42">
      <c r="A4505" t="s">
        <v>42</v>
      </c>
      <c r="B4505">
        <v>230984955</v>
      </c>
      <c r="C4505">
        <v>113736983</v>
      </c>
      <c r="D4505" t="s">
        <v>43</v>
      </c>
      <c r="F4505">
        <v>20171006</v>
      </c>
      <c r="G4505" t="s">
        <v>33736</v>
      </c>
      <c r="H4505" t="s">
        <v>33737</v>
      </c>
      <c r="L4505" t="s">
        <v>44</v>
      </c>
      <c r="M4505">
        <v>496070932</v>
      </c>
      <c r="N4505" t="s">
        <v>33738</v>
      </c>
      <c r="O4505">
        <v>1</v>
      </c>
      <c r="P4505" t="s">
        <v>24820</v>
      </c>
      <c r="Q4505" t="s">
        <v>152</v>
      </c>
      <c r="R4505" t="s">
        <v>898</v>
      </c>
      <c r="S4505" t="s">
        <v>33739</v>
      </c>
      <c r="U4505" t="s">
        <v>33740</v>
      </c>
      <c r="V4505" t="s">
        <v>33741</v>
      </c>
      <c r="W4505" t="s">
        <v>33742</v>
      </c>
      <c r="X4505" t="s">
        <v>19760</v>
      </c>
      <c r="Y4505" t="s">
        <v>46</v>
      </c>
      <c r="Z4505" t="s">
        <v>47</v>
      </c>
      <c r="AA4505" t="s">
        <v>48</v>
      </c>
      <c r="AB4505" t="s">
        <v>49</v>
      </c>
      <c r="AC4505">
        <v>9.9</v>
      </c>
      <c r="AD4505">
        <v>10.1</v>
      </c>
      <c r="AE4505">
        <v>0.2</v>
      </c>
      <c r="AF4505">
        <v>10.1</v>
      </c>
      <c r="AG4505">
        <v>9.19</v>
      </c>
      <c r="AH4505" t="s">
        <v>33739</v>
      </c>
      <c r="AJ4505" t="s">
        <v>33743</v>
      </c>
      <c r="AK4505" t="s">
        <v>33740</v>
      </c>
      <c r="AL4505" t="s">
        <v>33741</v>
      </c>
    </row>
    <row r="4506" spans="1:42">
      <c r="A4506" s="32">
        <v>43014</v>
      </c>
      <c r="B4506" s="33"/>
      <c r="C4506" s="34"/>
      <c r="D4506" s="34"/>
      <c r="E4506" s="35"/>
      <c r="F4506" s="35"/>
      <c r="G4506" s="34"/>
      <c r="H4506" s="34"/>
      <c r="I4506" s="34"/>
      <c r="J4506" s="34"/>
      <c r="K4506" s="34"/>
      <c r="L4506" s="34"/>
      <c r="M4506" s="34"/>
      <c r="N4506" s="34"/>
      <c r="O4506" s="34"/>
      <c r="P4506" s="34"/>
      <c r="Q4506" s="34"/>
      <c r="R4506" s="34"/>
      <c r="S4506" s="34"/>
      <c r="T4506" s="34"/>
      <c r="U4506" s="34"/>
      <c r="V4506" s="34"/>
      <c r="W4506" s="34"/>
      <c r="X4506" s="34"/>
      <c r="Y4506" s="34"/>
      <c r="Z4506" s="34"/>
      <c r="AA4506" s="34"/>
      <c r="AB4506" s="34"/>
      <c r="AC4506" s="34"/>
      <c r="AD4506" s="34"/>
      <c r="AE4506" s="34"/>
      <c r="AF4506" s="34"/>
      <c r="AG4506" s="34"/>
      <c r="AH4506" s="34"/>
      <c r="AI4506" s="34"/>
      <c r="AJ4506" s="34"/>
      <c r="AK4506" s="34"/>
      <c r="AL4506" s="47"/>
      <c r="AM4506" s="47"/>
      <c r="AN4506" s="47"/>
      <c r="AO4506" s="47"/>
      <c r="AP4506" s="47"/>
    </row>
    <row r="4507" spans="1:42">
      <c r="A4507" t="s">
        <v>42</v>
      </c>
      <c r="B4507">
        <v>230987973</v>
      </c>
      <c r="C4507">
        <v>113738371</v>
      </c>
      <c r="D4507" t="s">
        <v>43</v>
      </c>
      <c r="F4507">
        <v>20171006</v>
      </c>
      <c r="G4507" t="s">
        <v>33744</v>
      </c>
      <c r="H4507" t="s">
        <v>33745</v>
      </c>
      <c r="L4507" t="s">
        <v>44</v>
      </c>
      <c r="M4507">
        <v>462271229</v>
      </c>
      <c r="N4507" t="s">
        <v>27046</v>
      </c>
      <c r="O4507">
        <v>1</v>
      </c>
      <c r="P4507" t="s">
        <v>91</v>
      </c>
      <c r="Q4507" t="s">
        <v>152</v>
      </c>
      <c r="S4507" t="s">
        <v>33746</v>
      </c>
      <c r="U4507" t="s">
        <v>33747</v>
      </c>
      <c r="V4507" t="s">
        <v>33747</v>
      </c>
      <c r="W4507" t="s">
        <v>33748</v>
      </c>
      <c r="X4507" t="s">
        <v>16469</v>
      </c>
      <c r="Y4507" t="s">
        <v>46</v>
      </c>
      <c r="Z4507" t="s">
        <v>47</v>
      </c>
      <c r="AA4507" t="s">
        <v>48</v>
      </c>
      <c r="AB4507" t="s">
        <v>49</v>
      </c>
      <c r="AC4507">
        <v>6.9</v>
      </c>
      <c r="AD4507">
        <v>7.1</v>
      </c>
      <c r="AE4507">
        <v>0.2</v>
      </c>
      <c r="AF4507">
        <v>7.1</v>
      </c>
      <c r="AG4507">
        <v>6.46</v>
      </c>
      <c r="AH4507" t="s">
        <v>33749</v>
      </c>
      <c r="AK4507" t="s">
        <v>33747</v>
      </c>
      <c r="AL4507" t="s">
        <v>33747</v>
      </c>
    </row>
    <row r="4508" spans="1:42">
      <c r="A4508" t="s">
        <v>42</v>
      </c>
      <c r="B4508">
        <v>230991289</v>
      </c>
      <c r="C4508">
        <v>113739724</v>
      </c>
      <c r="D4508" t="s">
        <v>43</v>
      </c>
      <c r="F4508">
        <v>20171006</v>
      </c>
      <c r="G4508" t="s">
        <v>33750</v>
      </c>
      <c r="H4508" t="s">
        <v>33751</v>
      </c>
      <c r="L4508" t="s">
        <v>44</v>
      </c>
      <c r="M4508">
        <v>427748529</v>
      </c>
      <c r="N4508" t="s">
        <v>33752</v>
      </c>
      <c r="O4508">
        <v>1</v>
      </c>
      <c r="P4508" t="s">
        <v>616</v>
      </c>
      <c r="Q4508" t="s">
        <v>152</v>
      </c>
      <c r="S4508" t="s">
        <v>33753</v>
      </c>
      <c r="U4508" t="s">
        <v>45</v>
      </c>
      <c r="V4508" t="s">
        <v>33754</v>
      </c>
      <c r="W4508" t="s">
        <v>33755</v>
      </c>
      <c r="X4508" t="s">
        <v>33756</v>
      </c>
      <c r="Y4508" t="s">
        <v>46</v>
      </c>
      <c r="Z4508" t="s">
        <v>47</v>
      </c>
      <c r="AA4508" t="s">
        <v>48</v>
      </c>
      <c r="AB4508" t="s">
        <v>49</v>
      </c>
      <c r="AC4508">
        <v>21.9</v>
      </c>
      <c r="AD4508">
        <v>17.100000000000001</v>
      </c>
      <c r="AE4508">
        <v>0.2</v>
      </c>
      <c r="AF4508">
        <v>22.1</v>
      </c>
      <c r="AG4508">
        <v>15.56</v>
      </c>
      <c r="AH4508" t="s">
        <v>33753</v>
      </c>
      <c r="AK4508" t="s">
        <v>45</v>
      </c>
      <c r="AL4508" t="s">
        <v>33754</v>
      </c>
    </row>
    <row r="4509" spans="1:42">
      <c r="A4509" t="s">
        <v>42</v>
      </c>
      <c r="B4509">
        <v>231028527</v>
      </c>
      <c r="C4509">
        <v>113756268</v>
      </c>
      <c r="D4509" t="s">
        <v>43</v>
      </c>
      <c r="F4509">
        <v>20171009</v>
      </c>
      <c r="G4509" t="s">
        <v>33757</v>
      </c>
      <c r="H4509" t="s">
        <v>33758</v>
      </c>
      <c r="L4509" t="s">
        <v>44</v>
      </c>
      <c r="M4509">
        <v>495753717</v>
      </c>
      <c r="N4509" t="s">
        <v>23918</v>
      </c>
      <c r="O4509">
        <v>1</v>
      </c>
      <c r="P4509" t="s">
        <v>19049</v>
      </c>
      <c r="Q4509" t="s">
        <v>152</v>
      </c>
      <c r="S4509" t="s">
        <v>33759</v>
      </c>
      <c r="U4509" t="s">
        <v>45</v>
      </c>
      <c r="V4509" t="s">
        <v>33760</v>
      </c>
      <c r="W4509" t="s">
        <v>33761</v>
      </c>
      <c r="X4509" t="s">
        <v>28901</v>
      </c>
      <c r="Y4509" t="s">
        <v>46</v>
      </c>
      <c r="Z4509" t="s">
        <v>47</v>
      </c>
      <c r="AA4509" t="s">
        <v>48</v>
      </c>
      <c r="AB4509" t="s">
        <v>49</v>
      </c>
      <c r="AC4509">
        <v>8.9</v>
      </c>
      <c r="AD4509">
        <v>9.1</v>
      </c>
      <c r="AE4509">
        <v>0.2</v>
      </c>
      <c r="AF4509">
        <v>9.1</v>
      </c>
      <c r="AG4509">
        <v>8.2799999999999994</v>
      </c>
      <c r="AH4509" t="s">
        <v>33759</v>
      </c>
      <c r="AJ4509" t="s">
        <v>3870</v>
      </c>
      <c r="AK4509" t="s">
        <v>45</v>
      </c>
      <c r="AL4509" t="s">
        <v>33760</v>
      </c>
    </row>
    <row r="4510" spans="1:42">
      <c r="A4510" s="32">
        <v>43015</v>
      </c>
      <c r="B4510" s="33"/>
      <c r="C4510" s="34"/>
      <c r="D4510" s="34"/>
      <c r="E4510" s="35"/>
      <c r="F4510" s="35"/>
      <c r="G4510" s="34"/>
      <c r="H4510" s="34"/>
      <c r="I4510" s="34"/>
      <c r="J4510" s="34"/>
      <c r="K4510" s="34"/>
      <c r="L4510" s="34"/>
      <c r="M4510" s="34"/>
      <c r="N4510" s="34"/>
      <c r="O4510" s="34"/>
      <c r="P4510" s="34"/>
      <c r="Q4510" s="34"/>
      <c r="R4510" s="34"/>
      <c r="S4510" s="34"/>
      <c r="T4510" s="34"/>
      <c r="U4510" s="34"/>
      <c r="V4510" s="34"/>
      <c r="W4510" s="34"/>
      <c r="X4510" s="34"/>
      <c r="Y4510" s="34"/>
      <c r="Z4510" s="34"/>
      <c r="AA4510" s="34"/>
      <c r="AB4510" s="34"/>
      <c r="AC4510" s="34"/>
      <c r="AD4510" s="34"/>
      <c r="AE4510" s="34"/>
      <c r="AF4510" s="34"/>
      <c r="AG4510" s="34"/>
      <c r="AH4510" s="34"/>
      <c r="AI4510" s="34"/>
      <c r="AJ4510" s="34"/>
      <c r="AK4510" s="34"/>
      <c r="AL4510" s="47"/>
      <c r="AM4510" s="47"/>
      <c r="AN4510" s="47"/>
      <c r="AO4510" s="47"/>
      <c r="AP4510" s="47"/>
    </row>
    <row r="4511" spans="1:42">
      <c r="A4511" t="s">
        <v>42</v>
      </c>
      <c r="B4511">
        <v>231032908</v>
      </c>
      <c r="C4511">
        <v>113758364</v>
      </c>
      <c r="D4511" t="s">
        <v>43</v>
      </c>
      <c r="F4511">
        <v>20171009</v>
      </c>
      <c r="G4511" t="s">
        <v>33762</v>
      </c>
      <c r="H4511" t="s">
        <v>33763</v>
      </c>
      <c r="L4511" t="s">
        <v>44</v>
      </c>
      <c r="M4511">
        <v>436358065</v>
      </c>
      <c r="N4511" t="s">
        <v>31298</v>
      </c>
      <c r="O4511">
        <v>1</v>
      </c>
      <c r="P4511" t="s">
        <v>27235</v>
      </c>
      <c r="Q4511" t="s">
        <v>152</v>
      </c>
      <c r="S4511" t="s">
        <v>33764</v>
      </c>
      <c r="U4511" t="s">
        <v>45</v>
      </c>
      <c r="V4511" t="s">
        <v>33765</v>
      </c>
      <c r="W4511" t="s">
        <v>33766</v>
      </c>
      <c r="X4511" t="s">
        <v>1403</v>
      </c>
      <c r="Y4511" t="s">
        <v>46</v>
      </c>
      <c r="Z4511" t="s">
        <v>47</v>
      </c>
      <c r="AA4511" t="s">
        <v>48</v>
      </c>
      <c r="AB4511" t="s">
        <v>49</v>
      </c>
      <c r="AC4511">
        <v>27.9</v>
      </c>
      <c r="AD4511">
        <v>27.9</v>
      </c>
      <c r="AE4511">
        <v>0</v>
      </c>
      <c r="AF4511">
        <v>27.9</v>
      </c>
      <c r="AG4511">
        <v>25.39</v>
      </c>
      <c r="AH4511" t="s">
        <v>33767</v>
      </c>
      <c r="AK4511" t="s">
        <v>45</v>
      </c>
      <c r="AL4511" t="s">
        <v>33765</v>
      </c>
    </row>
    <row r="4512" spans="1:42">
      <c r="A4512" t="s">
        <v>42</v>
      </c>
      <c r="B4512">
        <v>231033049</v>
      </c>
      <c r="C4512">
        <v>113758403</v>
      </c>
      <c r="D4512" t="s">
        <v>43</v>
      </c>
      <c r="F4512">
        <v>20171009</v>
      </c>
      <c r="G4512" t="s">
        <v>33768</v>
      </c>
      <c r="H4512" t="s">
        <v>33769</v>
      </c>
      <c r="L4512" t="s">
        <v>44</v>
      </c>
      <c r="M4512">
        <v>483158418</v>
      </c>
      <c r="N4512" t="s">
        <v>23282</v>
      </c>
      <c r="O4512">
        <v>1</v>
      </c>
      <c r="P4512" t="s">
        <v>33770</v>
      </c>
      <c r="Q4512" t="s">
        <v>152</v>
      </c>
      <c r="S4512" t="s">
        <v>33771</v>
      </c>
      <c r="U4512" t="s">
        <v>45</v>
      </c>
      <c r="V4512" t="s">
        <v>33772</v>
      </c>
      <c r="W4512" t="s">
        <v>33773</v>
      </c>
      <c r="X4512" t="s">
        <v>33774</v>
      </c>
      <c r="Y4512" t="s">
        <v>46</v>
      </c>
      <c r="Z4512" t="s">
        <v>47</v>
      </c>
      <c r="AA4512" t="s">
        <v>48</v>
      </c>
      <c r="AB4512" t="s">
        <v>49</v>
      </c>
      <c r="AC4512">
        <v>2.9</v>
      </c>
      <c r="AD4512">
        <v>2.5</v>
      </c>
      <c r="AE4512">
        <v>0.2</v>
      </c>
      <c r="AF4512">
        <v>3.1</v>
      </c>
      <c r="AG4512">
        <v>2.2799999999999998</v>
      </c>
      <c r="AH4512" t="s">
        <v>33775</v>
      </c>
      <c r="AK4512" t="s">
        <v>45</v>
      </c>
      <c r="AL4512" t="s">
        <v>33772</v>
      </c>
    </row>
    <row r="4513" spans="1:42">
      <c r="A4513" t="s">
        <v>42</v>
      </c>
      <c r="B4513">
        <v>231038478</v>
      </c>
      <c r="C4513">
        <v>113760317</v>
      </c>
      <c r="D4513" t="s">
        <v>43</v>
      </c>
      <c r="F4513">
        <v>20171009</v>
      </c>
      <c r="G4513" t="s">
        <v>33776</v>
      </c>
      <c r="H4513" t="s">
        <v>33777</v>
      </c>
      <c r="L4513" t="s">
        <v>44</v>
      </c>
      <c r="M4513">
        <v>539942414</v>
      </c>
      <c r="N4513" t="s">
        <v>23081</v>
      </c>
      <c r="O4513">
        <v>1</v>
      </c>
      <c r="P4513" t="s">
        <v>320</v>
      </c>
      <c r="Q4513" t="s">
        <v>152</v>
      </c>
      <c r="S4513" t="s">
        <v>32581</v>
      </c>
      <c r="U4513" t="s">
        <v>45</v>
      </c>
      <c r="V4513" t="s">
        <v>33778</v>
      </c>
      <c r="W4513" t="s">
        <v>33779</v>
      </c>
      <c r="X4513" t="s">
        <v>33780</v>
      </c>
      <c r="Y4513" t="s">
        <v>46</v>
      </c>
      <c r="Z4513" t="s">
        <v>47</v>
      </c>
      <c r="AA4513" t="s">
        <v>48</v>
      </c>
      <c r="AB4513" t="s">
        <v>49</v>
      </c>
      <c r="AC4513">
        <v>13.8</v>
      </c>
      <c r="AD4513">
        <v>14</v>
      </c>
      <c r="AE4513">
        <v>0.2</v>
      </c>
      <c r="AF4513">
        <v>14</v>
      </c>
      <c r="AG4513">
        <v>12.74</v>
      </c>
      <c r="AH4513" t="s">
        <v>33781</v>
      </c>
      <c r="AJ4513" t="s">
        <v>33782</v>
      </c>
      <c r="AK4513" t="s">
        <v>45</v>
      </c>
      <c r="AL4513" t="s">
        <v>33778</v>
      </c>
    </row>
    <row r="4514" spans="1:42">
      <c r="A4514" t="s">
        <v>42</v>
      </c>
      <c r="B4514">
        <v>231051713</v>
      </c>
      <c r="C4514">
        <v>113765137</v>
      </c>
      <c r="D4514" t="s">
        <v>43</v>
      </c>
      <c r="F4514">
        <v>20171009</v>
      </c>
      <c r="G4514" t="s">
        <v>33783</v>
      </c>
      <c r="H4514" t="s">
        <v>33784</v>
      </c>
      <c r="L4514" t="s">
        <v>44</v>
      </c>
      <c r="M4514">
        <v>514599782</v>
      </c>
      <c r="N4514" t="s">
        <v>21940</v>
      </c>
      <c r="O4514">
        <v>1</v>
      </c>
      <c r="P4514" t="s">
        <v>21941</v>
      </c>
      <c r="Q4514" t="s">
        <v>152</v>
      </c>
      <c r="S4514" t="s">
        <v>33785</v>
      </c>
      <c r="U4514" t="s">
        <v>33786</v>
      </c>
      <c r="V4514" t="s">
        <v>33787</v>
      </c>
      <c r="W4514" t="s">
        <v>33788</v>
      </c>
      <c r="X4514" t="s">
        <v>33789</v>
      </c>
      <c r="Y4514" t="s">
        <v>46</v>
      </c>
      <c r="Z4514" t="s">
        <v>47</v>
      </c>
      <c r="AA4514" t="s">
        <v>48</v>
      </c>
      <c r="AB4514" t="s">
        <v>49</v>
      </c>
      <c r="AC4514">
        <v>3.9</v>
      </c>
      <c r="AD4514">
        <v>4.0999999999999996</v>
      </c>
      <c r="AE4514">
        <v>0.2</v>
      </c>
      <c r="AF4514">
        <v>4.0999999999999996</v>
      </c>
      <c r="AG4514">
        <v>3.73</v>
      </c>
      <c r="AH4514" t="s">
        <v>33785</v>
      </c>
      <c r="AK4514" t="s">
        <v>33786</v>
      </c>
      <c r="AL4514" t="s">
        <v>33787</v>
      </c>
    </row>
    <row r="4515" spans="1:42">
      <c r="A4515" t="s">
        <v>42</v>
      </c>
      <c r="B4515">
        <v>231051714</v>
      </c>
      <c r="C4515">
        <v>113765137</v>
      </c>
      <c r="D4515" t="s">
        <v>43</v>
      </c>
      <c r="F4515">
        <v>20171009</v>
      </c>
      <c r="G4515" t="s">
        <v>33783</v>
      </c>
      <c r="H4515" t="s">
        <v>33784</v>
      </c>
      <c r="L4515" t="s">
        <v>44</v>
      </c>
      <c r="M4515">
        <v>514599782</v>
      </c>
      <c r="N4515" t="s">
        <v>21940</v>
      </c>
      <c r="O4515">
        <v>1</v>
      </c>
      <c r="P4515" t="s">
        <v>21946</v>
      </c>
      <c r="Q4515" t="s">
        <v>152</v>
      </c>
      <c r="S4515" t="s">
        <v>33785</v>
      </c>
      <c r="U4515" t="s">
        <v>33786</v>
      </c>
      <c r="V4515" t="s">
        <v>33787</v>
      </c>
      <c r="W4515" t="s">
        <v>33788</v>
      </c>
      <c r="X4515" t="s">
        <v>33789</v>
      </c>
      <c r="Y4515" t="s">
        <v>46</v>
      </c>
      <c r="Z4515" t="s">
        <v>47</v>
      </c>
      <c r="AA4515" t="s">
        <v>48</v>
      </c>
      <c r="AB4515" t="s">
        <v>49</v>
      </c>
      <c r="AC4515">
        <v>4.8899999999999997</v>
      </c>
      <c r="AD4515">
        <v>4.0999999999999996</v>
      </c>
      <c r="AE4515">
        <v>0.2</v>
      </c>
      <c r="AF4515">
        <v>5.09</v>
      </c>
      <c r="AG4515">
        <v>3.73</v>
      </c>
      <c r="AH4515" t="s">
        <v>33785</v>
      </c>
      <c r="AK4515" t="s">
        <v>33786</v>
      </c>
      <c r="AL4515" t="s">
        <v>33787</v>
      </c>
    </row>
    <row r="4516" spans="1:42">
      <c r="A4516" t="s">
        <v>42</v>
      </c>
      <c r="B4516">
        <v>231053244</v>
      </c>
      <c r="C4516">
        <v>113765818</v>
      </c>
      <c r="D4516" t="s">
        <v>43</v>
      </c>
      <c r="F4516">
        <v>20171009</v>
      </c>
      <c r="G4516" t="s">
        <v>33790</v>
      </c>
      <c r="H4516" t="s">
        <v>33791</v>
      </c>
      <c r="L4516" t="s">
        <v>44</v>
      </c>
      <c r="M4516">
        <v>483355497</v>
      </c>
      <c r="N4516" t="s">
        <v>11631</v>
      </c>
      <c r="O4516">
        <v>1</v>
      </c>
      <c r="P4516" t="s">
        <v>20012</v>
      </c>
      <c r="Q4516" t="s">
        <v>152</v>
      </c>
      <c r="S4516" t="s">
        <v>33792</v>
      </c>
      <c r="U4516" t="s">
        <v>33793</v>
      </c>
      <c r="V4516" t="s">
        <v>33793</v>
      </c>
      <c r="W4516" t="s">
        <v>33794</v>
      </c>
      <c r="X4516" t="s">
        <v>33795</v>
      </c>
      <c r="Y4516" t="s">
        <v>46</v>
      </c>
      <c r="Z4516" t="s">
        <v>47</v>
      </c>
      <c r="AA4516" t="s">
        <v>48</v>
      </c>
      <c r="AB4516" t="s">
        <v>49</v>
      </c>
      <c r="AC4516">
        <v>2.5</v>
      </c>
      <c r="AD4516">
        <v>2.7</v>
      </c>
      <c r="AE4516">
        <v>0.2</v>
      </c>
      <c r="AF4516">
        <v>2.7</v>
      </c>
      <c r="AG4516">
        <v>2.46</v>
      </c>
      <c r="AH4516" t="s">
        <v>33796</v>
      </c>
      <c r="AK4516" t="s">
        <v>45</v>
      </c>
      <c r="AL4516" t="s">
        <v>33793</v>
      </c>
    </row>
    <row r="4517" spans="1:42">
      <c r="A4517" t="s">
        <v>42</v>
      </c>
      <c r="B4517">
        <v>231053243</v>
      </c>
      <c r="C4517">
        <v>113765818</v>
      </c>
      <c r="D4517" t="s">
        <v>43</v>
      </c>
      <c r="F4517">
        <v>20171009</v>
      </c>
      <c r="G4517" t="s">
        <v>33790</v>
      </c>
      <c r="H4517" t="s">
        <v>33791</v>
      </c>
      <c r="L4517" t="s">
        <v>44</v>
      </c>
      <c r="M4517">
        <v>483355497</v>
      </c>
      <c r="N4517" t="s">
        <v>11631</v>
      </c>
      <c r="O4517">
        <v>1</v>
      </c>
      <c r="P4517" t="s">
        <v>20019</v>
      </c>
      <c r="Q4517" t="s">
        <v>152</v>
      </c>
      <c r="S4517" t="s">
        <v>33792</v>
      </c>
      <c r="U4517" t="s">
        <v>33793</v>
      </c>
      <c r="V4517" t="s">
        <v>33793</v>
      </c>
      <c r="W4517" t="s">
        <v>33794</v>
      </c>
      <c r="X4517" t="s">
        <v>33795</v>
      </c>
      <c r="Y4517" t="s">
        <v>46</v>
      </c>
      <c r="Z4517" t="s">
        <v>47</v>
      </c>
      <c r="AA4517" t="s">
        <v>48</v>
      </c>
      <c r="AB4517" t="s">
        <v>49</v>
      </c>
      <c r="AC4517">
        <v>2.8</v>
      </c>
      <c r="AD4517">
        <v>2.7</v>
      </c>
      <c r="AE4517">
        <v>0.2</v>
      </c>
      <c r="AF4517">
        <v>3</v>
      </c>
      <c r="AG4517">
        <v>2.46</v>
      </c>
      <c r="AH4517" t="s">
        <v>33796</v>
      </c>
      <c r="AK4517" t="s">
        <v>45</v>
      </c>
      <c r="AL4517" t="s">
        <v>33793</v>
      </c>
    </row>
    <row r="4518" spans="1:42">
      <c r="A4518" t="s">
        <v>42</v>
      </c>
      <c r="B4518">
        <v>231065837</v>
      </c>
      <c r="C4518">
        <v>113769426</v>
      </c>
      <c r="D4518" t="s">
        <v>43</v>
      </c>
      <c r="F4518">
        <v>20171009</v>
      </c>
      <c r="G4518" t="s">
        <v>33797</v>
      </c>
      <c r="H4518" t="s">
        <v>33798</v>
      </c>
      <c r="L4518" t="s">
        <v>44</v>
      </c>
      <c r="M4518">
        <v>530637545</v>
      </c>
      <c r="N4518" t="s">
        <v>25755</v>
      </c>
      <c r="O4518">
        <v>1</v>
      </c>
      <c r="P4518" t="s">
        <v>30831</v>
      </c>
      <c r="Q4518" t="s">
        <v>152</v>
      </c>
      <c r="S4518" t="s">
        <v>12237</v>
      </c>
      <c r="U4518" t="s">
        <v>45</v>
      </c>
      <c r="V4518" t="s">
        <v>33799</v>
      </c>
      <c r="W4518" t="s">
        <v>33800</v>
      </c>
      <c r="X4518" t="s">
        <v>33801</v>
      </c>
      <c r="Y4518" t="s">
        <v>46</v>
      </c>
      <c r="Z4518" t="s">
        <v>47</v>
      </c>
      <c r="AA4518" t="s">
        <v>48</v>
      </c>
      <c r="AB4518" t="s">
        <v>49</v>
      </c>
      <c r="AC4518">
        <v>5.2</v>
      </c>
      <c r="AD4518">
        <v>5.4</v>
      </c>
      <c r="AE4518">
        <v>0.2</v>
      </c>
      <c r="AF4518">
        <v>5.4</v>
      </c>
      <c r="AG4518">
        <v>4.91</v>
      </c>
      <c r="AH4518" t="s">
        <v>12237</v>
      </c>
      <c r="AK4518" t="s">
        <v>45</v>
      </c>
      <c r="AL4518" t="s">
        <v>33799</v>
      </c>
    </row>
    <row r="4519" spans="1:42">
      <c r="A4519" t="s">
        <v>42</v>
      </c>
      <c r="B4519">
        <v>231071030</v>
      </c>
      <c r="C4519">
        <v>113771579</v>
      </c>
      <c r="D4519" t="s">
        <v>43</v>
      </c>
      <c r="F4519">
        <v>20171009</v>
      </c>
      <c r="G4519" t="s">
        <v>33802</v>
      </c>
      <c r="H4519" t="s">
        <v>33803</v>
      </c>
      <c r="L4519" t="s">
        <v>44</v>
      </c>
      <c r="M4519">
        <v>502411490</v>
      </c>
      <c r="N4519" t="s">
        <v>33804</v>
      </c>
      <c r="O4519">
        <v>2</v>
      </c>
      <c r="P4519" t="s">
        <v>64</v>
      </c>
      <c r="Q4519" t="s">
        <v>152</v>
      </c>
      <c r="S4519" t="s">
        <v>33805</v>
      </c>
      <c r="U4519" t="s">
        <v>33806</v>
      </c>
      <c r="V4519" t="s">
        <v>33806</v>
      </c>
      <c r="W4519" t="s">
        <v>33807</v>
      </c>
      <c r="X4519" t="s">
        <v>33808</v>
      </c>
      <c r="Y4519" t="s">
        <v>46</v>
      </c>
      <c r="Z4519" t="s">
        <v>47</v>
      </c>
      <c r="AA4519" t="s">
        <v>48</v>
      </c>
      <c r="AB4519" t="s">
        <v>49</v>
      </c>
      <c r="AC4519">
        <v>3.8</v>
      </c>
      <c r="AD4519">
        <v>2.1</v>
      </c>
      <c r="AE4519">
        <v>0.4</v>
      </c>
      <c r="AF4519">
        <v>4.2</v>
      </c>
      <c r="AG4519">
        <v>3.82</v>
      </c>
      <c r="AH4519" t="s">
        <v>22149</v>
      </c>
      <c r="AK4519" t="s">
        <v>50</v>
      </c>
      <c r="AL4519" t="s">
        <v>33806</v>
      </c>
    </row>
    <row r="4520" spans="1:42">
      <c r="A4520" t="s">
        <v>42</v>
      </c>
      <c r="B4520">
        <v>231073372</v>
      </c>
      <c r="C4520">
        <v>113772752</v>
      </c>
      <c r="D4520" t="s">
        <v>43</v>
      </c>
      <c r="F4520">
        <v>20171009</v>
      </c>
      <c r="G4520" t="s">
        <v>33809</v>
      </c>
      <c r="H4520" t="s">
        <v>33810</v>
      </c>
      <c r="L4520" t="s">
        <v>44</v>
      </c>
      <c r="M4520">
        <v>496407194</v>
      </c>
      <c r="N4520" t="s">
        <v>23547</v>
      </c>
      <c r="O4520">
        <v>1</v>
      </c>
      <c r="P4520" t="s">
        <v>6849</v>
      </c>
      <c r="Q4520" t="s">
        <v>152</v>
      </c>
      <c r="S4520" t="s">
        <v>32584</v>
      </c>
      <c r="U4520" t="s">
        <v>32585</v>
      </c>
      <c r="V4520" t="s">
        <v>32586</v>
      </c>
      <c r="W4520" t="s">
        <v>33811</v>
      </c>
      <c r="X4520" t="s">
        <v>33812</v>
      </c>
      <c r="Y4520" t="s">
        <v>46</v>
      </c>
      <c r="Z4520" t="s">
        <v>47</v>
      </c>
      <c r="AA4520" t="s">
        <v>48</v>
      </c>
      <c r="AB4520" t="s">
        <v>49</v>
      </c>
      <c r="AC4520">
        <v>6.9</v>
      </c>
      <c r="AD4520">
        <v>7.1</v>
      </c>
      <c r="AE4520">
        <v>0.2</v>
      </c>
      <c r="AF4520">
        <v>7.1</v>
      </c>
      <c r="AG4520">
        <v>6.46</v>
      </c>
      <c r="AH4520" t="s">
        <v>32584</v>
      </c>
      <c r="AK4520" t="s">
        <v>45</v>
      </c>
      <c r="AL4520" t="s">
        <v>33813</v>
      </c>
    </row>
    <row r="4521" spans="1:42">
      <c r="A4521" t="s">
        <v>42</v>
      </c>
      <c r="B4521">
        <v>231077507</v>
      </c>
      <c r="C4521">
        <v>113774768</v>
      </c>
      <c r="D4521" t="s">
        <v>43</v>
      </c>
      <c r="F4521">
        <v>20171009</v>
      </c>
      <c r="G4521" t="s">
        <v>33814</v>
      </c>
      <c r="H4521" t="s">
        <v>33815</v>
      </c>
      <c r="L4521" t="s">
        <v>44</v>
      </c>
      <c r="M4521">
        <v>461820530</v>
      </c>
      <c r="N4521" t="s">
        <v>24152</v>
      </c>
      <c r="O4521">
        <v>2</v>
      </c>
      <c r="P4521" t="s">
        <v>610</v>
      </c>
      <c r="Q4521" t="s">
        <v>152</v>
      </c>
      <c r="S4521" t="s">
        <v>33816</v>
      </c>
      <c r="U4521" t="s">
        <v>45</v>
      </c>
      <c r="V4521" t="s">
        <v>33817</v>
      </c>
      <c r="W4521" t="s">
        <v>33818</v>
      </c>
      <c r="X4521" t="s">
        <v>33819</v>
      </c>
      <c r="Y4521" t="s">
        <v>46</v>
      </c>
      <c r="Z4521" t="s">
        <v>47</v>
      </c>
      <c r="AA4521" t="s">
        <v>48</v>
      </c>
      <c r="AB4521" t="s">
        <v>49</v>
      </c>
      <c r="AC4521">
        <v>1.6</v>
      </c>
      <c r="AD4521">
        <v>1</v>
      </c>
      <c r="AE4521">
        <v>0.4</v>
      </c>
      <c r="AF4521">
        <v>2</v>
      </c>
      <c r="AG4521">
        <v>1.82</v>
      </c>
      <c r="AH4521" t="s">
        <v>33820</v>
      </c>
      <c r="AK4521" t="s">
        <v>45</v>
      </c>
      <c r="AL4521" t="s">
        <v>33817</v>
      </c>
    </row>
    <row r="4522" spans="1:42">
      <c r="A4522" t="s">
        <v>42</v>
      </c>
      <c r="B4522">
        <v>231077506</v>
      </c>
      <c r="C4522">
        <v>113774768</v>
      </c>
      <c r="D4522" t="s">
        <v>43</v>
      </c>
      <c r="F4522">
        <v>20171009</v>
      </c>
      <c r="G4522" t="s">
        <v>33814</v>
      </c>
      <c r="H4522" t="s">
        <v>33815</v>
      </c>
      <c r="L4522" t="s">
        <v>44</v>
      </c>
      <c r="M4522">
        <v>461820530</v>
      </c>
      <c r="N4522" t="s">
        <v>24152</v>
      </c>
      <c r="O4522">
        <v>2</v>
      </c>
      <c r="P4522" t="s">
        <v>163</v>
      </c>
      <c r="Q4522" t="s">
        <v>152</v>
      </c>
      <c r="S4522" t="s">
        <v>33816</v>
      </c>
      <c r="U4522" t="s">
        <v>45</v>
      </c>
      <c r="V4522" t="s">
        <v>33817</v>
      </c>
      <c r="W4522" t="s">
        <v>33818</v>
      </c>
      <c r="X4522" t="s">
        <v>33819</v>
      </c>
      <c r="Y4522" t="s">
        <v>46</v>
      </c>
      <c r="Z4522" t="s">
        <v>47</v>
      </c>
      <c r="AA4522" t="s">
        <v>48</v>
      </c>
      <c r="AB4522" t="s">
        <v>49</v>
      </c>
      <c r="AC4522">
        <v>1.6</v>
      </c>
      <c r="AD4522">
        <v>1</v>
      </c>
      <c r="AE4522">
        <v>0.4</v>
      </c>
      <c r="AF4522">
        <v>2</v>
      </c>
      <c r="AG4522">
        <v>1.82</v>
      </c>
      <c r="AH4522" t="s">
        <v>33820</v>
      </c>
      <c r="AK4522" t="s">
        <v>45</v>
      </c>
      <c r="AL4522" t="s">
        <v>33817</v>
      </c>
    </row>
    <row r="4523" spans="1:42">
      <c r="A4523" t="s">
        <v>42</v>
      </c>
      <c r="B4523">
        <v>231080196</v>
      </c>
      <c r="C4523">
        <v>113776035</v>
      </c>
      <c r="D4523" t="s">
        <v>43</v>
      </c>
      <c r="F4523">
        <v>20171009</v>
      </c>
      <c r="G4523" t="s">
        <v>33821</v>
      </c>
      <c r="H4523" t="s">
        <v>33822</v>
      </c>
      <c r="L4523" t="s">
        <v>44</v>
      </c>
      <c r="M4523">
        <v>490479844</v>
      </c>
      <c r="N4523" t="s">
        <v>13717</v>
      </c>
      <c r="O4523">
        <v>1</v>
      </c>
      <c r="P4523" t="s">
        <v>9063</v>
      </c>
      <c r="Q4523" t="s">
        <v>152</v>
      </c>
      <c r="S4523" t="s">
        <v>33823</v>
      </c>
      <c r="U4523" t="s">
        <v>33824</v>
      </c>
      <c r="V4523" t="s">
        <v>33824</v>
      </c>
      <c r="W4523" t="s">
        <v>33825</v>
      </c>
      <c r="X4523" t="s">
        <v>33826</v>
      </c>
      <c r="Y4523" t="s">
        <v>46</v>
      </c>
      <c r="Z4523" t="s">
        <v>47</v>
      </c>
      <c r="AA4523" t="s">
        <v>48</v>
      </c>
      <c r="AB4523" t="s">
        <v>49</v>
      </c>
      <c r="AC4523">
        <v>12.9</v>
      </c>
      <c r="AD4523">
        <v>13.1</v>
      </c>
      <c r="AE4523">
        <v>0.2</v>
      </c>
      <c r="AF4523">
        <v>13.1</v>
      </c>
      <c r="AG4523">
        <v>11.92</v>
      </c>
      <c r="AH4523" t="s">
        <v>5960</v>
      </c>
      <c r="AK4523" t="s">
        <v>33824</v>
      </c>
      <c r="AL4523" t="s">
        <v>33824</v>
      </c>
    </row>
    <row r="4524" spans="1:42">
      <c r="A4524" t="s">
        <v>42</v>
      </c>
      <c r="B4524">
        <v>231080567</v>
      </c>
      <c r="C4524">
        <v>113776215</v>
      </c>
      <c r="D4524" t="s">
        <v>43</v>
      </c>
      <c r="F4524">
        <v>20171009</v>
      </c>
      <c r="G4524" t="s">
        <v>33827</v>
      </c>
      <c r="H4524" t="s">
        <v>33828</v>
      </c>
      <c r="L4524" t="s">
        <v>44</v>
      </c>
      <c r="M4524">
        <v>441434695</v>
      </c>
      <c r="N4524" t="s">
        <v>26914</v>
      </c>
      <c r="O4524">
        <v>1</v>
      </c>
      <c r="P4524" t="s">
        <v>124</v>
      </c>
      <c r="Q4524" t="s">
        <v>152</v>
      </c>
      <c r="S4524" t="s">
        <v>33829</v>
      </c>
      <c r="U4524" t="s">
        <v>45</v>
      </c>
      <c r="V4524" t="s">
        <v>33830</v>
      </c>
      <c r="W4524" t="s">
        <v>33831</v>
      </c>
      <c r="X4524" t="s">
        <v>33832</v>
      </c>
      <c r="Y4524" t="s">
        <v>46</v>
      </c>
      <c r="Z4524" t="s">
        <v>47</v>
      </c>
      <c r="AA4524" t="s">
        <v>48</v>
      </c>
      <c r="AB4524" t="s">
        <v>49</v>
      </c>
      <c r="AC4524">
        <v>8.9</v>
      </c>
      <c r="AD4524">
        <v>9.1</v>
      </c>
      <c r="AE4524">
        <v>0.2</v>
      </c>
      <c r="AF4524">
        <v>9.1</v>
      </c>
      <c r="AG4524">
        <v>8.2799999999999994</v>
      </c>
      <c r="AH4524" t="s">
        <v>33833</v>
      </c>
      <c r="AK4524" t="s">
        <v>45</v>
      </c>
      <c r="AL4524" t="s">
        <v>33830</v>
      </c>
    </row>
    <row r="4525" spans="1:42">
      <c r="A4525" t="s">
        <v>42</v>
      </c>
      <c r="B4525">
        <v>231080862</v>
      </c>
      <c r="C4525">
        <v>113776350</v>
      </c>
      <c r="D4525" t="s">
        <v>43</v>
      </c>
      <c r="F4525">
        <v>20171009</v>
      </c>
      <c r="G4525" t="s">
        <v>33834</v>
      </c>
      <c r="H4525" t="s">
        <v>33835</v>
      </c>
      <c r="L4525" t="s">
        <v>44</v>
      </c>
      <c r="M4525">
        <v>441069153</v>
      </c>
      <c r="N4525" t="s">
        <v>23426</v>
      </c>
      <c r="O4525">
        <v>1</v>
      </c>
      <c r="P4525" t="s">
        <v>61</v>
      </c>
      <c r="Q4525" t="s">
        <v>152</v>
      </c>
      <c r="S4525" t="s">
        <v>12822</v>
      </c>
      <c r="U4525" t="s">
        <v>33836</v>
      </c>
      <c r="V4525" t="s">
        <v>33837</v>
      </c>
      <c r="W4525" t="s">
        <v>33838</v>
      </c>
      <c r="X4525" t="s">
        <v>33839</v>
      </c>
      <c r="Y4525" t="s">
        <v>46</v>
      </c>
      <c r="Z4525" t="s">
        <v>47</v>
      </c>
      <c r="AA4525" t="s">
        <v>48</v>
      </c>
      <c r="AB4525" t="s">
        <v>49</v>
      </c>
      <c r="AC4525">
        <v>7.5</v>
      </c>
      <c r="AD4525">
        <v>7.7</v>
      </c>
      <c r="AE4525">
        <v>0.2</v>
      </c>
      <c r="AF4525">
        <v>7.7</v>
      </c>
      <c r="AG4525">
        <v>7.01</v>
      </c>
      <c r="AH4525" t="s">
        <v>33840</v>
      </c>
      <c r="AK4525" t="s">
        <v>33836</v>
      </c>
      <c r="AL4525" t="s">
        <v>33837</v>
      </c>
    </row>
    <row r="4526" spans="1:42">
      <c r="A4526" t="s">
        <v>42</v>
      </c>
      <c r="B4526">
        <v>231080863</v>
      </c>
      <c r="C4526">
        <v>113776350</v>
      </c>
      <c r="D4526" t="s">
        <v>43</v>
      </c>
      <c r="F4526">
        <v>20171009</v>
      </c>
      <c r="G4526" t="s">
        <v>33834</v>
      </c>
      <c r="H4526" t="s">
        <v>33835</v>
      </c>
      <c r="L4526" t="s">
        <v>44</v>
      </c>
      <c r="M4526">
        <v>441069153</v>
      </c>
      <c r="N4526" t="s">
        <v>23426</v>
      </c>
      <c r="O4526">
        <v>1</v>
      </c>
      <c r="P4526" t="s">
        <v>60</v>
      </c>
      <c r="Q4526" t="s">
        <v>152</v>
      </c>
      <c r="S4526" t="s">
        <v>12822</v>
      </c>
      <c r="U4526" t="s">
        <v>33836</v>
      </c>
      <c r="V4526" t="s">
        <v>33837</v>
      </c>
      <c r="W4526" t="s">
        <v>33838</v>
      </c>
      <c r="X4526" t="s">
        <v>33839</v>
      </c>
      <c r="Y4526" t="s">
        <v>46</v>
      </c>
      <c r="Z4526" t="s">
        <v>47</v>
      </c>
      <c r="AA4526" t="s">
        <v>48</v>
      </c>
      <c r="AB4526" t="s">
        <v>49</v>
      </c>
      <c r="AC4526">
        <v>7.5</v>
      </c>
      <c r="AD4526">
        <v>7.7</v>
      </c>
      <c r="AE4526">
        <v>0.2</v>
      </c>
      <c r="AF4526">
        <v>7.7</v>
      </c>
      <c r="AG4526">
        <v>7.01</v>
      </c>
      <c r="AH4526" t="s">
        <v>33840</v>
      </c>
      <c r="AK4526" t="s">
        <v>33836</v>
      </c>
      <c r="AL4526" t="s">
        <v>33837</v>
      </c>
    </row>
    <row r="4527" spans="1:42">
      <c r="A4527" s="32">
        <v>43016</v>
      </c>
      <c r="B4527" s="33"/>
      <c r="C4527" s="34"/>
      <c r="D4527" s="34"/>
      <c r="E4527" s="35"/>
      <c r="F4527" s="35"/>
      <c r="G4527" s="34"/>
      <c r="H4527" s="34"/>
      <c r="I4527" s="34"/>
      <c r="J4527" s="34"/>
      <c r="K4527" s="34"/>
      <c r="L4527" s="34"/>
      <c r="M4527" s="34"/>
      <c r="N4527" s="34"/>
      <c r="O4527" s="34"/>
      <c r="P4527" s="34"/>
      <c r="Q4527" s="34"/>
      <c r="R4527" s="34"/>
      <c r="S4527" s="34"/>
      <c r="T4527" s="34"/>
      <c r="U4527" s="34"/>
      <c r="V4527" s="34"/>
      <c r="W4527" s="34"/>
      <c r="X4527" s="34"/>
      <c r="Y4527" s="34"/>
      <c r="Z4527" s="34"/>
      <c r="AA4527" s="34"/>
      <c r="AB4527" s="34"/>
      <c r="AC4527" s="34"/>
      <c r="AD4527" s="34"/>
      <c r="AE4527" s="34"/>
      <c r="AF4527" s="34"/>
      <c r="AG4527" s="34"/>
      <c r="AH4527" s="34"/>
      <c r="AI4527" s="34"/>
      <c r="AJ4527" s="34"/>
      <c r="AK4527" s="34"/>
      <c r="AL4527" s="47"/>
      <c r="AM4527" s="47"/>
      <c r="AN4527" s="47"/>
      <c r="AO4527" s="47"/>
      <c r="AP4527" s="47"/>
    </row>
    <row r="4528" spans="1:42">
      <c r="A4528" t="s">
        <v>42</v>
      </c>
      <c r="B4528">
        <v>231084768</v>
      </c>
      <c r="C4528">
        <v>113778155</v>
      </c>
      <c r="D4528" t="s">
        <v>43</v>
      </c>
      <c r="F4528">
        <v>20171009</v>
      </c>
      <c r="G4528" t="s">
        <v>33841</v>
      </c>
      <c r="H4528" t="s">
        <v>33842</v>
      </c>
      <c r="L4528" t="s">
        <v>44</v>
      </c>
      <c r="M4528">
        <v>440710300</v>
      </c>
      <c r="N4528" t="s">
        <v>8944</v>
      </c>
      <c r="O4528">
        <v>1</v>
      </c>
      <c r="P4528" t="s">
        <v>32071</v>
      </c>
      <c r="Q4528" t="s">
        <v>152</v>
      </c>
      <c r="S4528" t="s">
        <v>33843</v>
      </c>
      <c r="U4528" t="s">
        <v>45</v>
      </c>
      <c r="V4528" t="s">
        <v>33844</v>
      </c>
      <c r="W4528" t="s">
        <v>33845</v>
      </c>
      <c r="X4528" t="s">
        <v>33846</v>
      </c>
      <c r="Y4528" t="s">
        <v>46</v>
      </c>
      <c r="Z4528" t="s">
        <v>47</v>
      </c>
      <c r="AA4528" t="s">
        <v>48</v>
      </c>
      <c r="AB4528" t="s">
        <v>49</v>
      </c>
      <c r="AC4528">
        <v>9.9</v>
      </c>
      <c r="AD4528">
        <v>10.1</v>
      </c>
      <c r="AE4528">
        <v>0.2</v>
      </c>
      <c r="AF4528">
        <v>10.1</v>
      </c>
      <c r="AG4528">
        <v>9.19</v>
      </c>
      <c r="AH4528" t="s">
        <v>33843</v>
      </c>
      <c r="AJ4528" t="s">
        <v>33847</v>
      </c>
      <c r="AK4528" t="s">
        <v>45</v>
      </c>
      <c r="AL4528" t="s">
        <v>33844</v>
      </c>
    </row>
    <row r="4529" spans="1:38">
      <c r="A4529" t="s">
        <v>42</v>
      </c>
      <c r="B4529">
        <v>231090070</v>
      </c>
      <c r="C4529">
        <v>113780236</v>
      </c>
      <c r="D4529" t="s">
        <v>43</v>
      </c>
      <c r="F4529">
        <v>20171009</v>
      </c>
      <c r="G4529" t="s">
        <v>33848</v>
      </c>
      <c r="H4529" t="s">
        <v>33849</v>
      </c>
      <c r="L4529" t="s">
        <v>44</v>
      </c>
      <c r="M4529">
        <v>508771673</v>
      </c>
      <c r="N4529" t="s">
        <v>3157</v>
      </c>
      <c r="O4529">
        <v>1</v>
      </c>
      <c r="P4529" t="s">
        <v>4972</v>
      </c>
      <c r="Q4529" t="s">
        <v>152</v>
      </c>
      <c r="S4529" t="s">
        <v>33850</v>
      </c>
      <c r="U4529" t="s">
        <v>45</v>
      </c>
      <c r="V4529" t="s">
        <v>33851</v>
      </c>
      <c r="W4529" t="s">
        <v>33852</v>
      </c>
      <c r="X4529" t="s">
        <v>19452</v>
      </c>
      <c r="Y4529" t="s">
        <v>46</v>
      </c>
      <c r="Z4529" t="s">
        <v>47</v>
      </c>
      <c r="AA4529" t="s">
        <v>48</v>
      </c>
      <c r="AB4529" t="s">
        <v>49</v>
      </c>
      <c r="AC4529">
        <v>16.899999999999999</v>
      </c>
      <c r="AD4529">
        <v>17.100000000000001</v>
      </c>
      <c r="AE4529">
        <v>0.2</v>
      </c>
      <c r="AF4529">
        <v>17.100000000000001</v>
      </c>
      <c r="AG4529">
        <v>15.56</v>
      </c>
      <c r="AH4529" t="s">
        <v>33853</v>
      </c>
      <c r="AJ4529" t="s">
        <v>33854</v>
      </c>
      <c r="AK4529" t="s">
        <v>45</v>
      </c>
      <c r="AL4529" t="s">
        <v>33851</v>
      </c>
    </row>
    <row r="4530" spans="1:38">
      <c r="A4530" t="s">
        <v>42</v>
      </c>
      <c r="B4530">
        <v>231094850</v>
      </c>
      <c r="C4530">
        <v>113782377</v>
      </c>
      <c r="D4530" t="s">
        <v>43</v>
      </c>
      <c r="F4530">
        <v>20171009</v>
      </c>
      <c r="G4530" t="s">
        <v>33855</v>
      </c>
      <c r="H4530" t="s">
        <v>33856</v>
      </c>
      <c r="L4530" t="s">
        <v>44</v>
      </c>
      <c r="M4530">
        <v>483158418</v>
      </c>
      <c r="N4530" t="s">
        <v>23282</v>
      </c>
      <c r="O4530">
        <v>2</v>
      </c>
      <c r="P4530" t="s">
        <v>32638</v>
      </c>
      <c r="Q4530" t="s">
        <v>152</v>
      </c>
      <c r="S4530" t="s">
        <v>33857</v>
      </c>
      <c r="U4530" t="s">
        <v>45</v>
      </c>
      <c r="V4530" t="s">
        <v>33858</v>
      </c>
      <c r="W4530" t="s">
        <v>33859</v>
      </c>
      <c r="X4530" t="s">
        <v>33860</v>
      </c>
      <c r="Y4530" t="s">
        <v>46</v>
      </c>
      <c r="Z4530" t="s">
        <v>47</v>
      </c>
      <c r="AA4530" t="s">
        <v>48</v>
      </c>
      <c r="AB4530" t="s">
        <v>49</v>
      </c>
      <c r="AC4530">
        <v>5.2</v>
      </c>
      <c r="AD4530">
        <v>2.5</v>
      </c>
      <c r="AE4530">
        <v>0.4</v>
      </c>
      <c r="AF4530">
        <v>5.6</v>
      </c>
      <c r="AG4530">
        <v>4.5599999999999996</v>
      </c>
      <c r="AH4530" t="s">
        <v>33861</v>
      </c>
      <c r="AK4530" t="s">
        <v>45</v>
      </c>
      <c r="AL4530" t="s">
        <v>33858</v>
      </c>
    </row>
    <row r="4531" spans="1:38">
      <c r="A4531" t="s">
        <v>42</v>
      </c>
      <c r="B4531">
        <v>231096610</v>
      </c>
      <c r="C4531">
        <v>113782992</v>
      </c>
      <c r="D4531" t="s">
        <v>43</v>
      </c>
      <c r="F4531">
        <v>20171009</v>
      </c>
      <c r="G4531" t="s">
        <v>33862</v>
      </c>
      <c r="H4531" t="s">
        <v>33863</v>
      </c>
      <c r="L4531" t="s">
        <v>44</v>
      </c>
      <c r="M4531">
        <v>471984899</v>
      </c>
      <c r="N4531" t="s">
        <v>23866</v>
      </c>
      <c r="O4531">
        <v>1</v>
      </c>
      <c r="P4531" t="s">
        <v>187</v>
      </c>
      <c r="Q4531" t="s">
        <v>152</v>
      </c>
      <c r="S4531" t="s">
        <v>33864</v>
      </c>
      <c r="U4531" t="s">
        <v>45</v>
      </c>
      <c r="V4531" t="s">
        <v>33865</v>
      </c>
      <c r="W4531" t="s">
        <v>33866</v>
      </c>
      <c r="X4531" t="s">
        <v>33867</v>
      </c>
      <c r="Y4531" t="s">
        <v>46</v>
      </c>
      <c r="Z4531" t="s">
        <v>47</v>
      </c>
      <c r="AA4531" t="s">
        <v>48</v>
      </c>
      <c r="AB4531" t="s">
        <v>49</v>
      </c>
      <c r="AC4531">
        <v>6.9</v>
      </c>
      <c r="AD4531">
        <v>7.1</v>
      </c>
      <c r="AE4531">
        <v>0.2</v>
      </c>
      <c r="AF4531">
        <v>7.1</v>
      </c>
      <c r="AG4531">
        <v>6.46</v>
      </c>
      <c r="AH4531" t="s">
        <v>33868</v>
      </c>
      <c r="AK4531" t="s">
        <v>45</v>
      </c>
      <c r="AL4531" t="s">
        <v>33865</v>
      </c>
    </row>
    <row r="4532" spans="1:38">
      <c r="A4532" t="s">
        <v>42</v>
      </c>
      <c r="B4532">
        <v>231097341</v>
      </c>
      <c r="C4532">
        <v>113783369</v>
      </c>
      <c r="D4532" t="s">
        <v>43</v>
      </c>
      <c r="F4532">
        <v>20171009</v>
      </c>
      <c r="G4532" t="s">
        <v>33869</v>
      </c>
      <c r="H4532" t="s">
        <v>33870</v>
      </c>
      <c r="L4532" t="s">
        <v>44</v>
      </c>
      <c r="M4532">
        <v>458660095</v>
      </c>
      <c r="N4532" t="s">
        <v>23295</v>
      </c>
      <c r="O4532">
        <v>1</v>
      </c>
      <c r="P4532" t="s">
        <v>60</v>
      </c>
      <c r="Q4532" t="s">
        <v>152</v>
      </c>
      <c r="S4532" t="s">
        <v>33871</v>
      </c>
      <c r="U4532" t="s">
        <v>33872</v>
      </c>
      <c r="V4532" t="s">
        <v>33872</v>
      </c>
      <c r="W4532" t="s">
        <v>33873</v>
      </c>
      <c r="X4532" t="s">
        <v>29788</v>
      </c>
      <c r="Y4532" t="s">
        <v>46</v>
      </c>
      <c r="Z4532" t="s">
        <v>47</v>
      </c>
      <c r="AA4532" t="s">
        <v>48</v>
      </c>
      <c r="AB4532" t="s">
        <v>49</v>
      </c>
      <c r="AC4532">
        <v>26.5</v>
      </c>
      <c r="AD4532">
        <v>26.7</v>
      </c>
      <c r="AE4532">
        <v>0.2</v>
      </c>
      <c r="AF4532">
        <v>26.7</v>
      </c>
      <c r="AG4532">
        <v>24.3</v>
      </c>
      <c r="AH4532" t="s">
        <v>33871</v>
      </c>
      <c r="AK4532" t="s">
        <v>33872</v>
      </c>
      <c r="AL4532" t="s">
        <v>33872</v>
      </c>
    </row>
    <row r="4533" spans="1:38">
      <c r="A4533" t="s">
        <v>42</v>
      </c>
      <c r="B4533">
        <v>231098268</v>
      </c>
      <c r="C4533">
        <v>113783867</v>
      </c>
      <c r="D4533" t="s">
        <v>43</v>
      </c>
      <c r="F4533">
        <v>20171009</v>
      </c>
      <c r="G4533" t="s">
        <v>33874</v>
      </c>
      <c r="H4533" t="s">
        <v>33875</v>
      </c>
      <c r="L4533" t="s">
        <v>44</v>
      </c>
      <c r="M4533">
        <v>441069153</v>
      </c>
      <c r="N4533" t="s">
        <v>23426</v>
      </c>
      <c r="O4533">
        <v>1</v>
      </c>
      <c r="P4533" t="s">
        <v>64</v>
      </c>
      <c r="Q4533" t="s">
        <v>152</v>
      </c>
      <c r="S4533" t="s">
        <v>16108</v>
      </c>
      <c r="U4533" t="s">
        <v>45</v>
      </c>
      <c r="V4533" t="s">
        <v>31698</v>
      </c>
      <c r="W4533" t="s">
        <v>33876</v>
      </c>
      <c r="X4533" t="s">
        <v>31700</v>
      </c>
      <c r="Y4533" t="s">
        <v>46</v>
      </c>
      <c r="Z4533" t="s">
        <v>47</v>
      </c>
      <c r="AA4533" t="s">
        <v>48</v>
      </c>
      <c r="AB4533" t="s">
        <v>49</v>
      </c>
      <c r="AC4533">
        <v>7.5</v>
      </c>
      <c r="AD4533">
        <v>7.7</v>
      </c>
      <c r="AE4533">
        <v>0.2</v>
      </c>
      <c r="AF4533">
        <v>7.7</v>
      </c>
      <c r="AG4533">
        <v>7.01</v>
      </c>
      <c r="AH4533" t="s">
        <v>16108</v>
      </c>
      <c r="AK4533" t="s">
        <v>45</v>
      </c>
      <c r="AL4533" t="s">
        <v>31698</v>
      </c>
    </row>
    <row r="4534" spans="1:38">
      <c r="A4534" t="s">
        <v>42</v>
      </c>
      <c r="B4534">
        <v>231098587</v>
      </c>
      <c r="C4534">
        <v>113784006</v>
      </c>
      <c r="D4534" t="s">
        <v>43</v>
      </c>
      <c r="F4534">
        <v>20171009</v>
      </c>
      <c r="G4534" t="s">
        <v>33877</v>
      </c>
      <c r="H4534" t="s">
        <v>33878</v>
      </c>
      <c r="L4534" t="s">
        <v>44</v>
      </c>
      <c r="M4534">
        <v>483357809</v>
      </c>
      <c r="N4534" t="s">
        <v>12277</v>
      </c>
      <c r="O4534">
        <v>2</v>
      </c>
      <c r="P4534" t="s">
        <v>25041</v>
      </c>
      <c r="Q4534" t="s">
        <v>152</v>
      </c>
      <c r="S4534" t="s">
        <v>13451</v>
      </c>
      <c r="U4534" t="s">
        <v>45</v>
      </c>
      <c r="V4534" t="s">
        <v>33879</v>
      </c>
      <c r="W4534" t="s">
        <v>29975</v>
      </c>
      <c r="X4534" t="s">
        <v>29974</v>
      </c>
      <c r="Y4534" t="s">
        <v>46</v>
      </c>
      <c r="Z4534" t="s">
        <v>47</v>
      </c>
      <c r="AA4534" t="s">
        <v>48</v>
      </c>
      <c r="AB4534" t="s">
        <v>49</v>
      </c>
      <c r="AC4534">
        <v>3.1</v>
      </c>
      <c r="AD4534">
        <v>1.75</v>
      </c>
      <c r="AE4534">
        <v>0.4</v>
      </c>
      <c r="AF4534">
        <v>3.5</v>
      </c>
      <c r="AG4534">
        <v>3.18</v>
      </c>
      <c r="AH4534" t="s">
        <v>33880</v>
      </c>
      <c r="AK4534" t="s">
        <v>45</v>
      </c>
      <c r="AL4534" t="s">
        <v>33879</v>
      </c>
    </row>
    <row r="4535" spans="1:38">
      <c r="A4535" t="s">
        <v>42</v>
      </c>
      <c r="B4535">
        <v>231104134</v>
      </c>
      <c r="C4535">
        <v>113786294</v>
      </c>
      <c r="D4535" t="s">
        <v>43</v>
      </c>
      <c r="F4535">
        <v>20171009</v>
      </c>
      <c r="G4535" t="s">
        <v>33881</v>
      </c>
      <c r="H4535" t="s">
        <v>33882</v>
      </c>
      <c r="L4535" t="s">
        <v>44</v>
      </c>
      <c r="M4535">
        <v>496089884</v>
      </c>
      <c r="N4535" t="s">
        <v>24188</v>
      </c>
      <c r="O4535">
        <v>1</v>
      </c>
      <c r="P4535" t="s">
        <v>10589</v>
      </c>
      <c r="Q4535" t="s">
        <v>152</v>
      </c>
      <c r="S4535" t="s">
        <v>3822</v>
      </c>
      <c r="U4535" t="s">
        <v>45</v>
      </c>
      <c r="V4535" t="s">
        <v>33883</v>
      </c>
      <c r="W4535" t="s">
        <v>33884</v>
      </c>
      <c r="X4535" t="s">
        <v>33885</v>
      </c>
      <c r="Y4535" t="s">
        <v>46</v>
      </c>
      <c r="Z4535" t="s">
        <v>47</v>
      </c>
      <c r="AA4535" t="s">
        <v>48</v>
      </c>
      <c r="AB4535" t="s">
        <v>49</v>
      </c>
      <c r="AC4535">
        <v>12.9</v>
      </c>
      <c r="AD4535">
        <v>13.1</v>
      </c>
      <c r="AE4535">
        <v>0.2</v>
      </c>
      <c r="AF4535">
        <v>13.1</v>
      </c>
      <c r="AG4535">
        <v>11.92</v>
      </c>
      <c r="AH4535" t="s">
        <v>33886</v>
      </c>
      <c r="AJ4535" t="s">
        <v>33887</v>
      </c>
      <c r="AK4535" t="s">
        <v>45</v>
      </c>
      <c r="AL4535" t="s">
        <v>33883</v>
      </c>
    </row>
    <row r="4536" spans="1:38">
      <c r="A4536" t="s">
        <v>42</v>
      </c>
      <c r="B4536">
        <v>231111763</v>
      </c>
      <c r="C4536">
        <v>113789488</v>
      </c>
      <c r="D4536" t="s">
        <v>43</v>
      </c>
      <c r="F4536">
        <v>20171009</v>
      </c>
      <c r="G4536" t="s">
        <v>33888</v>
      </c>
      <c r="H4536" t="s">
        <v>33889</v>
      </c>
      <c r="L4536" t="s">
        <v>44</v>
      </c>
      <c r="M4536">
        <v>467163347</v>
      </c>
      <c r="N4536" t="s">
        <v>25374</v>
      </c>
      <c r="O4536">
        <v>1</v>
      </c>
      <c r="P4536" t="s">
        <v>8749</v>
      </c>
      <c r="Q4536" t="s">
        <v>152</v>
      </c>
      <c r="S4536" t="s">
        <v>33890</v>
      </c>
      <c r="U4536" t="s">
        <v>33891</v>
      </c>
      <c r="V4536" t="s">
        <v>33892</v>
      </c>
      <c r="W4536" t="s">
        <v>33893</v>
      </c>
      <c r="X4536" t="s">
        <v>33894</v>
      </c>
      <c r="Y4536" t="s">
        <v>46</v>
      </c>
      <c r="Z4536" t="s">
        <v>47</v>
      </c>
      <c r="AA4536" t="s">
        <v>48</v>
      </c>
      <c r="AB4536" t="s">
        <v>49</v>
      </c>
      <c r="AC4536">
        <v>11.89</v>
      </c>
      <c r="AD4536">
        <v>8.1</v>
      </c>
      <c r="AE4536">
        <v>0.2</v>
      </c>
      <c r="AF4536">
        <v>12.09</v>
      </c>
      <c r="AG4536">
        <v>7.37</v>
      </c>
      <c r="AH4536" t="s">
        <v>33890</v>
      </c>
      <c r="AK4536" t="s">
        <v>33891</v>
      </c>
      <c r="AL4536" t="s">
        <v>33892</v>
      </c>
    </row>
    <row r="4537" spans="1:38">
      <c r="A4537" t="s">
        <v>42</v>
      </c>
      <c r="B4537">
        <v>231111762</v>
      </c>
      <c r="C4537">
        <v>113789488</v>
      </c>
      <c r="D4537" t="s">
        <v>43</v>
      </c>
      <c r="F4537">
        <v>20171009</v>
      </c>
      <c r="G4537" t="s">
        <v>33888</v>
      </c>
      <c r="H4537" t="s">
        <v>33889</v>
      </c>
      <c r="L4537" t="s">
        <v>44</v>
      </c>
      <c r="M4537">
        <v>467163347</v>
      </c>
      <c r="N4537" t="s">
        <v>25374</v>
      </c>
      <c r="O4537">
        <v>1</v>
      </c>
      <c r="P4537" t="s">
        <v>1458</v>
      </c>
      <c r="Q4537" t="s">
        <v>152</v>
      </c>
      <c r="S4537" t="s">
        <v>33890</v>
      </c>
      <c r="U4537" t="s">
        <v>33891</v>
      </c>
      <c r="V4537" t="s">
        <v>33892</v>
      </c>
      <c r="W4537" t="s">
        <v>33893</v>
      </c>
      <c r="X4537" t="s">
        <v>33894</v>
      </c>
      <c r="Y4537" t="s">
        <v>46</v>
      </c>
      <c r="Z4537" t="s">
        <v>47</v>
      </c>
      <c r="AA4537" t="s">
        <v>48</v>
      </c>
      <c r="AB4537" t="s">
        <v>49</v>
      </c>
      <c r="AC4537">
        <v>11.89</v>
      </c>
      <c r="AD4537">
        <v>8.1</v>
      </c>
      <c r="AE4537">
        <v>0.2</v>
      </c>
      <c r="AF4537">
        <v>12.09</v>
      </c>
      <c r="AG4537">
        <v>7.37</v>
      </c>
      <c r="AH4537" t="s">
        <v>33890</v>
      </c>
      <c r="AK4537" t="s">
        <v>33891</v>
      </c>
      <c r="AL4537" t="s">
        <v>33892</v>
      </c>
    </row>
    <row r="4538" spans="1:38">
      <c r="A4538" t="s">
        <v>42</v>
      </c>
      <c r="B4538">
        <v>231112273</v>
      </c>
      <c r="C4538">
        <v>113789744</v>
      </c>
      <c r="D4538" t="s">
        <v>43</v>
      </c>
      <c r="F4538">
        <v>20171009</v>
      </c>
      <c r="G4538" t="s">
        <v>33895</v>
      </c>
      <c r="H4538" t="s">
        <v>33896</v>
      </c>
      <c r="L4538" t="s">
        <v>44</v>
      </c>
      <c r="M4538">
        <v>462271229</v>
      </c>
      <c r="N4538" t="s">
        <v>25387</v>
      </c>
      <c r="O4538">
        <v>2</v>
      </c>
      <c r="P4538" t="s">
        <v>61</v>
      </c>
      <c r="Q4538" t="s">
        <v>152</v>
      </c>
      <c r="S4538" t="s">
        <v>1574</v>
      </c>
      <c r="U4538" t="s">
        <v>45</v>
      </c>
      <c r="V4538" t="s">
        <v>1575</v>
      </c>
      <c r="W4538" t="s">
        <v>33897</v>
      </c>
      <c r="X4538" t="s">
        <v>33898</v>
      </c>
      <c r="Y4538" t="s">
        <v>46</v>
      </c>
      <c r="Z4538" t="s">
        <v>47</v>
      </c>
      <c r="AA4538" t="s">
        <v>48</v>
      </c>
      <c r="AB4538" t="s">
        <v>49</v>
      </c>
      <c r="AC4538">
        <v>13.8</v>
      </c>
      <c r="AD4538">
        <v>7.1</v>
      </c>
      <c r="AE4538">
        <v>0.4</v>
      </c>
      <c r="AF4538">
        <v>14.2</v>
      </c>
      <c r="AG4538">
        <v>12.92</v>
      </c>
      <c r="AH4538" t="s">
        <v>1574</v>
      </c>
      <c r="AK4538" t="s">
        <v>45</v>
      </c>
      <c r="AL4538" t="s">
        <v>1575</v>
      </c>
    </row>
    <row r="4539" spans="1:38">
      <c r="A4539" t="s">
        <v>42</v>
      </c>
      <c r="B4539">
        <v>231115437</v>
      </c>
      <c r="C4539">
        <v>113791316</v>
      </c>
      <c r="D4539" t="s">
        <v>43</v>
      </c>
      <c r="F4539">
        <v>20171009</v>
      </c>
      <c r="G4539" t="s">
        <v>33899</v>
      </c>
      <c r="H4539" t="s">
        <v>33900</v>
      </c>
      <c r="L4539" t="s">
        <v>44</v>
      </c>
      <c r="M4539">
        <v>470671803</v>
      </c>
      <c r="N4539" t="s">
        <v>11970</v>
      </c>
      <c r="O4539">
        <v>1</v>
      </c>
      <c r="P4539" t="s">
        <v>3673</v>
      </c>
      <c r="Q4539" t="s">
        <v>152</v>
      </c>
      <c r="S4539" t="s">
        <v>33901</v>
      </c>
      <c r="U4539" t="s">
        <v>33902</v>
      </c>
      <c r="V4539" t="s">
        <v>33903</v>
      </c>
      <c r="W4539" t="s">
        <v>33904</v>
      </c>
      <c r="X4539" t="s">
        <v>5238</v>
      </c>
      <c r="Y4539" t="s">
        <v>46</v>
      </c>
      <c r="Z4539" t="s">
        <v>47</v>
      </c>
      <c r="AA4539" t="s">
        <v>48</v>
      </c>
      <c r="AB4539" t="s">
        <v>49</v>
      </c>
      <c r="AC4539">
        <v>4.9000000000000004</v>
      </c>
      <c r="AD4539">
        <v>5.0999999999999996</v>
      </c>
      <c r="AE4539">
        <v>0.2</v>
      </c>
      <c r="AF4539">
        <v>5.0999999999999996</v>
      </c>
      <c r="AG4539">
        <v>4.6399999999999997</v>
      </c>
      <c r="AH4539" t="s">
        <v>33905</v>
      </c>
      <c r="AK4539" t="s">
        <v>33902</v>
      </c>
      <c r="AL4539" t="s">
        <v>33903</v>
      </c>
    </row>
    <row r="4540" spans="1:38">
      <c r="A4540" t="s">
        <v>42</v>
      </c>
      <c r="B4540">
        <v>231119659</v>
      </c>
      <c r="C4540">
        <v>113793274</v>
      </c>
      <c r="D4540" t="s">
        <v>43</v>
      </c>
      <c r="F4540">
        <v>20171009</v>
      </c>
      <c r="G4540" t="s">
        <v>33906</v>
      </c>
      <c r="H4540" t="s">
        <v>33907</v>
      </c>
      <c r="L4540" t="s">
        <v>44</v>
      </c>
      <c r="M4540">
        <v>462271229</v>
      </c>
      <c r="N4540" t="s">
        <v>25387</v>
      </c>
      <c r="O4540">
        <v>1</v>
      </c>
      <c r="P4540" t="s">
        <v>61</v>
      </c>
      <c r="Q4540" t="s">
        <v>152</v>
      </c>
      <c r="S4540" t="s">
        <v>33908</v>
      </c>
      <c r="U4540" t="s">
        <v>45</v>
      </c>
      <c r="V4540" t="s">
        <v>33909</v>
      </c>
      <c r="W4540" t="s">
        <v>33910</v>
      </c>
      <c r="X4540" t="s">
        <v>33911</v>
      </c>
      <c r="Y4540" t="s">
        <v>46</v>
      </c>
      <c r="Z4540" t="s">
        <v>47</v>
      </c>
      <c r="AA4540" t="s">
        <v>48</v>
      </c>
      <c r="AB4540" t="s">
        <v>49</v>
      </c>
      <c r="AC4540">
        <v>6.9</v>
      </c>
      <c r="AD4540">
        <v>7.1</v>
      </c>
      <c r="AE4540">
        <v>0.2</v>
      </c>
      <c r="AF4540">
        <v>7.1</v>
      </c>
      <c r="AG4540">
        <v>6.46</v>
      </c>
      <c r="AH4540" t="s">
        <v>33908</v>
      </c>
      <c r="AK4540" t="s">
        <v>45</v>
      </c>
      <c r="AL4540" t="s">
        <v>33909</v>
      </c>
    </row>
    <row r="4541" spans="1:38">
      <c r="A4541" t="s">
        <v>42</v>
      </c>
      <c r="B4541">
        <v>231119658</v>
      </c>
      <c r="C4541">
        <v>113793274</v>
      </c>
      <c r="D4541" t="s">
        <v>43</v>
      </c>
      <c r="F4541">
        <v>20171009</v>
      </c>
      <c r="G4541" t="s">
        <v>33906</v>
      </c>
      <c r="H4541" t="s">
        <v>33907</v>
      </c>
      <c r="L4541" t="s">
        <v>44</v>
      </c>
      <c r="M4541">
        <v>462271229</v>
      </c>
      <c r="N4541" t="s">
        <v>25387</v>
      </c>
      <c r="O4541">
        <v>1</v>
      </c>
      <c r="P4541" t="s">
        <v>60</v>
      </c>
      <c r="Q4541" t="s">
        <v>152</v>
      </c>
      <c r="S4541" t="s">
        <v>33908</v>
      </c>
      <c r="U4541" t="s">
        <v>45</v>
      </c>
      <c r="V4541" t="s">
        <v>33909</v>
      </c>
      <c r="W4541" t="s">
        <v>33910</v>
      </c>
      <c r="X4541" t="s">
        <v>33911</v>
      </c>
      <c r="Y4541" t="s">
        <v>46</v>
      </c>
      <c r="Z4541" t="s">
        <v>47</v>
      </c>
      <c r="AA4541" t="s">
        <v>48</v>
      </c>
      <c r="AB4541" t="s">
        <v>49</v>
      </c>
      <c r="AC4541">
        <v>6.9</v>
      </c>
      <c r="AD4541">
        <v>7.1</v>
      </c>
      <c r="AE4541">
        <v>0.2</v>
      </c>
      <c r="AF4541">
        <v>7.1</v>
      </c>
      <c r="AG4541">
        <v>6.46</v>
      </c>
      <c r="AH4541" t="s">
        <v>33908</v>
      </c>
      <c r="AK4541" t="s">
        <v>45</v>
      </c>
      <c r="AL4541" t="s">
        <v>33909</v>
      </c>
    </row>
    <row r="4542" spans="1:38">
      <c r="A4542" t="s">
        <v>42</v>
      </c>
      <c r="B4542">
        <v>231119775</v>
      </c>
      <c r="C4542">
        <v>113793343</v>
      </c>
      <c r="D4542" t="s">
        <v>43</v>
      </c>
      <c r="F4542">
        <v>20171009</v>
      </c>
      <c r="G4542" t="s">
        <v>33912</v>
      </c>
      <c r="H4542" t="s">
        <v>33913</v>
      </c>
      <c r="L4542" t="s">
        <v>44</v>
      </c>
      <c r="M4542">
        <v>497579297</v>
      </c>
      <c r="N4542" t="s">
        <v>22245</v>
      </c>
      <c r="O4542">
        <v>1</v>
      </c>
      <c r="P4542" t="s">
        <v>64</v>
      </c>
      <c r="Q4542" t="s">
        <v>152</v>
      </c>
      <c r="S4542" t="s">
        <v>33914</v>
      </c>
      <c r="U4542" t="s">
        <v>45</v>
      </c>
      <c r="V4542" t="s">
        <v>33915</v>
      </c>
      <c r="W4542" t="s">
        <v>33916</v>
      </c>
      <c r="X4542" t="s">
        <v>33917</v>
      </c>
      <c r="Y4542" t="s">
        <v>46</v>
      </c>
      <c r="Z4542" t="s">
        <v>47</v>
      </c>
      <c r="AA4542" t="s">
        <v>48</v>
      </c>
      <c r="AB4542" t="s">
        <v>49</v>
      </c>
      <c r="AC4542">
        <v>1.8</v>
      </c>
      <c r="AD4542">
        <v>2</v>
      </c>
      <c r="AE4542">
        <v>0.2</v>
      </c>
      <c r="AF4542">
        <v>2</v>
      </c>
      <c r="AG4542">
        <v>1.82</v>
      </c>
      <c r="AH4542" t="s">
        <v>33914</v>
      </c>
      <c r="AK4542" t="s">
        <v>45</v>
      </c>
      <c r="AL4542" t="s">
        <v>33915</v>
      </c>
    </row>
    <row r="4543" spans="1:38">
      <c r="A4543" t="s">
        <v>42</v>
      </c>
      <c r="B4543">
        <v>231126358</v>
      </c>
      <c r="C4543">
        <v>113795464</v>
      </c>
      <c r="D4543" t="s">
        <v>43</v>
      </c>
      <c r="F4543">
        <v>20171009</v>
      </c>
      <c r="G4543" t="s">
        <v>33921</v>
      </c>
      <c r="H4543" t="s">
        <v>33922</v>
      </c>
      <c r="L4543" t="s">
        <v>44</v>
      </c>
      <c r="M4543">
        <v>470701753</v>
      </c>
      <c r="N4543" t="s">
        <v>764</v>
      </c>
      <c r="O4543">
        <v>2</v>
      </c>
      <c r="P4543" t="s">
        <v>9064</v>
      </c>
      <c r="Q4543" t="s">
        <v>152</v>
      </c>
      <c r="S4543" t="s">
        <v>33923</v>
      </c>
      <c r="U4543" t="s">
        <v>33924</v>
      </c>
      <c r="V4543" t="s">
        <v>33924</v>
      </c>
      <c r="W4543" t="s">
        <v>33925</v>
      </c>
      <c r="X4543" t="s">
        <v>33926</v>
      </c>
      <c r="Y4543" t="s">
        <v>46</v>
      </c>
      <c r="Z4543" t="s">
        <v>47</v>
      </c>
      <c r="AA4543" t="s">
        <v>48</v>
      </c>
      <c r="AB4543" t="s">
        <v>49</v>
      </c>
      <c r="AC4543">
        <v>3.8</v>
      </c>
      <c r="AD4543">
        <v>2.1</v>
      </c>
      <c r="AE4543">
        <v>0.4</v>
      </c>
      <c r="AF4543">
        <v>4.2</v>
      </c>
      <c r="AG4543">
        <v>3.82</v>
      </c>
      <c r="AH4543" t="s">
        <v>33923</v>
      </c>
      <c r="AK4543" t="s">
        <v>45</v>
      </c>
      <c r="AL4543" t="s">
        <v>33924</v>
      </c>
    </row>
    <row r="4544" spans="1:38">
      <c r="A4544" t="s">
        <v>42</v>
      </c>
      <c r="B4544">
        <v>231126359</v>
      </c>
      <c r="C4544">
        <v>113795464</v>
      </c>
      <c r="D4544" t="s">
        <v>43</v>
      </c>
      <c r="F4544">
        <v>20171009</v>
      </c>
      <c r="G4544" t="s">
        <v>33921</v>
      </c>
      <c r="H4544" t="s">
        <v>33922</v>
      </c>
      <c r="L4544" t="s">
        <v>44</v>
      </c>
      <c r="M4544">
        <v>470701753</v>
      </c>
      <c r="N4544" t="s">
        <v>764</v>
      </c>
      <c r="O4544">
        <v>2</v>
      </c>
      <c r="P4544" t="s">
        <v>765</v>
      </c>
      <c r="Q4544" t="s">
        <v>152</v>
      </c>
      <c r="S4544" t="s">
        <v>33923</v>
      </c>
      <c r="U4544" t="s">
        <v>33924</v>
      </c>
      <c r="V4544" t="s">
        <v>33924</v>
      </c>
      <c r="W4544" t="s">
        <v>33925</v>
      </c>
      <c r="X4544" t="s">
        <v>33926</v>
      </c>
      <c r="Y4544" t="s">
        <v>46</v>
      </c>
      <c r="Z4544" t="s">
        <v>47</v>
      </c>
      <c r="AA4544" t="s">
        <v>48</v>
      </c>
      <c r="AB4544" t="s">
        <v>49</v>
      </c>
      <c r="AC4544">
        <v>3.8</v>
      </c>
      <c r="AD4544">
        <v>2.1</v>
      </c>
      <c r="AE4544">
        <v>0.4</v>
      </c>
      <c r="AF4544">
        <v>4.2</v>
      </c>
      <c r="AG4544">
        <v>3.82</v>
      </c>
      <c r="AH4544" t="s">
        <v>33923</v>
      </c>
      <c r="AK4544" t="s">
        <v>45</v>
      </c>
      <c r="AL4544" t="s">
        <v>33924</v>
      </c>
    </row>
    <row r="4545" spans="1:42">
      <c r="A4545" t="s">
        <v>42</v>
      </c>
      <c r="B4545">
        <v>231127451</v>
      </c>
      <c r="C4545">
        <v>113795902</v>
      </c>
      <c r="D4545" t="s">
        <v>43</v>
      </c>
      <c r="F4545">
        <v>20171009</v>
      </c>
      <c r="G4545" t="s">
        <v>33927</v>
      </c>
      <c r="H4545" t="s">
        <v>33927</v>
      </c>
      <c r="L4545" t="s">
        <v>44</v>
      </c>
      <c r="M4545">
        <v>487808416</v>
      </c>
      <c r="N4545" t="s">
        <v>19158</v>
      </c>
      <c r="O4545">
        <v>1</v>
      </c>
      <c r="P4545" t="s">
        <v>31026</v>
      </c>
      <c r="Q4545" t="s">
        <v>152</v>
      </c>
      <c r="S4545" t="s">
        <v>33928</v>
      </c>
      <c r="U4545" t="s">
        <v>45</v>
      </c>
      <c r="V4545" t="s">
        <v>33929</v>
      </c>
      <c r="W4545" t="s">
        <v>33930</v>
      </c>
      <c r="X4545" t="s">
        <v>33931</v>
      </c>
      <c r="Y4545" t="s">
        <v>46</v>
      </c>
      <c r="Z4545" t="s">
        <v>47</v>
      </c>
      <c r="AA4545" t="s">
        <v>48</v>
      </c>
      <c r="AB4545" t="s">
        <v>49</v>
      </c>
      <c r="AC4545">
        <v>13.9</v>
      </c>
      <c r="AD4545">
        <v>14.1</v>
      </c>
      <c r="AE4545">
        <v>0.2</v>
      </c>
      <c r="AF4545">
        <v>14.1</v>
      </c>
      <c r="AG4545">
        <v>12.83</v>
      </c>
      <c r="AH4545" t="s">
        <v>33928</v>
      </c>
      <c r="AK4545" t="s">
        <v>45</v>
      </c>
      <c r="AL4545" t="s">
        <v>33929</v>
      </c>
    </row>
    <row r="4546" spans="1:42">
      <c r="A4546" t="s">
        <v>42</v>
      </c>
      <c r="B4546">
        <v>231129855</v>
      </c>
      <c r="C4546">
        <v>113796928</v>
      </c>
      <c r="D4546" t="s">
        <v>43</v>
      </c>
      <c r="F4546">
        <v>20171009</v>
      </c>
      <c r="G4546" t="s">
        <v>33932</v>
      </c>
      <c r="H4546" t="s">
        <v>33933</v>
      </c>
      <c r="L4546" t="s">
        <v>44</v>
      </c>
      <c r="M4546">
        <v>436358065</v>
      </c>
      <c r="N4546" t="s">
        <v>31298</v>
      </c>
      <c r="O4546">
        <v>1</v>
      </c>
      <c r="P4546" t="s">
        <v>27235</v>
      </c>
      <c r="Q4546" t="s">
        <v>152</v>
      </c>
      <c r="S4546" t="s">
        <v>32107</v>
      </c>
      <c r="U4546" t="s">
        <v>45</v>
      </c>
      <c r="V4546" t="s">
        <v>32108</v>
      </c>
      <c r="W4546" t="s">
        <v>32109</v>
      </c>
      <c r="X4546" t="s">
        <v>32110</v>
      </c>
      <c r="Y4546" t="s">
        <v>46</v>
      </c>
      <c r="Z4546" t="s">
        <v>47</v>
      </c>
      <c r="AA4546" t="s">
        <v>48</v>
      </c>
      <c r="AB4546" t="s">
        <v>49</v>
      </c>
      <c r="AC4546">
        <v>27.9</v>
      </c>
      <c r="AD4546">
        <v>27.9</v>
      </c>
      <c r="AE4546">
        <v>0</v>
      </c>
      <c r="AF4546">
        <v>27.9</v>
      </c>
      <c r="AG4546">
        <v>25.39</v>
      </c>
      <c r="AH4546" t="s">
        <v>32111</v>
      </c>
      <c r="AK4546" t="s">
        <v>45</v>
      </c>
      <c r="AL4546" t="s">
        <v>32108</v>
      </c>
    </row>
    <row r="4547" spans="1:42">
      <c r="A4547" t="s">
        <v>42</v>
      </c>
      <c r="B4547">
        <v>231133017</v>
      </c>
      <c r="C4547">
        <v>113798170</v>
      </c>
      <c r="D4547" t="s">
        <v>43</v>
      </c>
      <c r="F4547">
        <v>20171009</v>
      </c>
      <c r="G4547" t="s">
        <v>33934</v>
      </c>
      <c r="H4547" t="s">
        <v>33935</v>
      </c>
      <c r="L4547" t="s">
        <v>44</v>
      </c>
      <c r="M4547">
        <v>543520060</v>
      </c>
      <c r="N4547" t="s">
        <v>25655</v>
      </c>
      <c r="O4547">
        <v>1</v>
      </c>
      <c r="P4547" t="s">
        <v>61</v>
      </c>
      <c r="Q4547" t="s">
        <v>152</v>
      </c>
      <c r="S4547" t="s">
        <v>33936</v>
      </c>
      <c r="U4547" t="s">
        <v>33937</v>
      </c>
      <c r="V4547" t="s">
        <v>33937</v>
      </c>
      <c r="W4547" t="s">
        <v>33938</v>
      </c>
      <c r="X4547" t="s">
        <v>33939</v>
      </c>
      <c r="Y4547" t="s">
        <v>46</v>
      </c>
      <c r="Z4547" t="s">
        <v>47</v>
      </c>
      <c r="AA4547" t="s">
        <v>48</v>
      </c>
      <c r="AB4547" t="s">
        <v>49</v>
      </c>
      <c r="AC4547">
        <v>2</v>
      </c>
      <c r="AD4547">
        <v>2.2000000000000002</v>
      </c>
      <c r="AE4547">
        <v>0.2</v>
      </c>
      <c r="AF4547">
        <v>2.2000000000000002</v>
      </c>
      <c r="AG4547">
        <v>2</v>
      </c>
      <c r="AH4547" t="s">
        <v>33936</v>
      </c>
      <c r="AK4547" t="s">
        <v>33940</v>
      </c>
      <c r="AL4547" t="s">
        <v>33937</v>
      </c>
    </row>
    <row r="4548" spans="1:42">
      <c r="A4548" t="s">
        <v>42</v>
      </c>
      <c r="B4548">
        <v>231135330</v>
      </c>
      <c r="C4548">
        <v>113798967</v>
      </c>
      <c r="D4548" t="s">
        <v>43</v>
      </c>
      <c r="F4548">
        <v>20171009</v>
      </c>
      <c r="G4548" t="s">
        <v>33941</v>
      </c>
      <c r="H4548" t="s">
        <v>33942</v>
      </c>
      <c r="L4548" t="s">
        <v>44</v>
      </c>
      <c r="M4548">
        <v>461820530</v>
      </c>
      <c r="N4548" t="s">
        <v>24152</v>
      </c>
      <c r="O4548">
        <v>1</v>
      </c>
      <c r="P4548" t="s">
        <v>610</v>
      </c>
      <c r="Q4548" t="s">
        <v>152</v>
      </c>
      <c r="S4548" t="s">
        <v>33943</v>
      </c>
      <c r="U4548" t="s">
        <v>45</v>
      </c>
      <c r="V4548" t="s">
        <v>33944</v>
      </c>
      <c r="W4548" t="s">
        <v>33945</v>
      </c>
      <c r="X4548" t="s">
        <v>33946</v>
      </c>
      <c r="Y4548" t="s">
        <v>46</v>
      </c>
      <c r="Z4548" t="s">
        <v>47</v>
      </c>
      <c r="AA4548" t="s">
        <v>48</v>
      </c>
      <c r="AB4548" t="s">
        <v>49</v>
      </c>
      <c r="AC4548">
        <v>0.8</v>
      </c>
      <c r="AD4548">
        <v>1</v>
      </c>
      <c r="AE4548">
        <v>0.2</v>
      </c>
      <c r="AF4548">
        <v>1</v>
      </c>
      <c r="AG4548">
        <v>0.91</v>
      </c>
      <c r="AH4548" t="s">
        <v>33947</v>
      </c>
      <c r="AK4548" t="s">
        <v>45</v>
      </c>
      <c r="AL4548" t="s">
        <v>33944</v>
      </c>
    </row>
    <row r="4549" spans="1:42">
      <c r="A4549" t="s">
        <v>42</v>
      </c>
      <c r="B4549">
        <v>231135331</v>
      </c>
      <c r="C4549">
        <v>113798967</v>
      </c>
      <c r="D4549" t="s">
        <v>43</v>
      </c>
      <c r="F4549">
        <v>20171009</v>
      </c>
      <c r="G4549" t="s">
        <v>33941</v>
      </c>
      <c r="H4549" t="s">
        <v>33942</v>
      </c>
      <c r="L4549" t="s">
        <v>44</v>
      </c>
      <c r="M4549">
        <v>461820530</v>
      </c>
      <c r="N4549" t="s">
        <v>24152</v>
      </c>
      <c r="O4549">
        <v>1</v>
      </c>
      <c r="P4549" t="s">
        <v>163</v>
      </c>
      <c r="Q4549" t="s">
        <v>152</v>
      </c>
      <c r="S4549" t="s">
        <v>33943</v>
      </c>
      <c r="U4549" t="s">
        <v>45</v>
      </c>
      <c r="V4549" t="s">
        <v>33944</v>
      </c>
      <c r="W4549" t="s">
        <v>33945</v>
      </c>
      <c r="X4549" t="s">
        <v>33946</v>
      </c>
      <c r="Y4549" t="s">
        <v>46</v>
      </c>
      <c r="Z4549" t="s">
        <v>47</v>
      </c>
      <c r="AA4549" t="s">
        <v>48</v>
      </c>
      <c r="AB4549" t="s">
        <v>49</v>
      </c>
      <c r="AC4549">
        <v>0.8</v>
      </c>
      <c r="AD4549">
        <v>1</v>
      </c>
      <c r="AE4549">
        <v>0.2</v>
      </c>
      <c r="AF4549">
        <v>1</v>
      </c>
      <c r="AG4549">
        <v>0.91</v>
      </c>
      <c r="AH4549" t="s">
        <v>33947</v>
      </c>
      <c r="AK4549" t="s">
        <v>45</v>
      </c>
      <c r="AL4549" t="s">
        <v>33944</v>
      </c>
    </row>
    <row r="4550" spans="1:42">
      <c r="A4550" t="s">
        <v>42</v>
      </c>
      <c r="B4550">
        <v>231151406</v>
      </c>
      <c r="C4550">
        <v>113805116</v>
      </c>
      <c r="D4550" t="s">
        <v>43</v>
      </c>
      <c r="F4550">
        <v>20171009</v>
      </c>
      <c r="G4550" t="s">
        <v>33956</v>
      </c>
      <c r="H4550" t="s">
        <v>33957</v>
      </c>
      <c r="L4550" t="s">
        <v>44</v>
      </c>
      <c r="M4550">
        <v>502411490</v>
      </c>
      <c r="N4550" t="s">
        <v>33804</v>
      </c>
      <c r="O4550">
        <v>1</v>
      </c>
      <c r="P4550" t="s">
        <v>59</v>
      </c>
      <c r="Q4550" t="s">
        <v>152</v>
      </c>
      <c r="S4550" t="s">
        <v>33958</v>
      </c>
      <c r="U4550" t="s">
        <v>33959</v>
      </c>
      <c r="V4550" t="s">
        <v>45</v>
      </c>
      <c r="W4550" t="s">
        <v>33960</v>
      </c>
      <c r="X4550" t="s">
        <v>33961</v>
      </c>
      <c r="Y4550" t="s">
        <v>46</v>
      </c>
      <c r="Z4550" t="s">
        <v>47</v>
      </c>
      <c r="AA4550" t="s">
        <v>48</v>
      </c>
      <c r="AB4550" t="s">
        <v>49</v>
      </c>
      <c r="AC4550">
        <v>1.9</v>
      </c>
      <c r="AD4550">
        <v>2.1</v>
      </c>
      <c r="AE4550">
        <v>0.2</v>
      </c>
      <c r="AF4550">
        <v>2.1</v>
      </c>
      <c r="AG4550">
        <v>1.91</v>
      </c>
      <c r="AH4550" t="s">
        <v>33958</v>
      </c>
      <c r="AK4550" t="s">
        <v>33959</v>
      </c>
      <c r="AL4550" t="s">
        <v>33959</v>
      </c>
    </row>
    <row r="4551" spans="1:42">
      <c r="A4551" t="s">
        <v>42</v>
      </c>
      <c r="B4551">
        <v>231151405</v>
      </c>
      <c r="C4551">
        <v>113805116</v>
      </c>
      <c r="D4551" t="s">
        <v>43</v>
      </c>
      <c r="F4551">
        <v>20171009</v>
      </c>
      <c r="G4551" t="s">
        <v>33956</v>
      </c>
      <c r="H4551" t="s">
        <v>33957</v>
      </c>
      <c r="L4551" t="s">
        <v>44</v>
      </c>
      <c r="M4551">
        <v>502411490</v>
      </c>
      <c r="N4551" t="s">
        <v>33804</v>
      </c>
      <c r="O4551">
        <v>3</v>
      </c>
      <c r="P4551" t="s">
        <v>64</v>
      </c>
      <c r="Q4551" t="s">
        <v>152</v>
      </c>
      <c r="S4551" t="s">
        <v>33958</v>
      </c>
      <c r="U4551" t="s">
        <v>33959</v>
      </c>
      <c r="V4551" t="s">
        <v>45</v>
      </c>
      <c r="W4551" t="s">
        <v>33960</v>
      </c>
      <c r="X4551" t="s">
        <v>33961</v>
      </c>
      <c r="Y4551" t="s">
        <v>46</v>
      </c>
      <c r="Z4551" t="s">
        <v>47</v>
      </c>
      <c r="AA4551" t="s">
        <v>48</v>
      </c>
      <c r="AB4551" t="s">
        <v>49</v>
      </c>
      <c r="AC4551">
        <v>5.7</v>
      </c>
      <c r="AD4551">
        <v>2.1</v>
      </c>
      <c r="AE4551">
        <v>0.6</v>
      </c>
      <c r="AF4551">
        <v>6.3</v>
      </c>
      <c r="AG4551">
        <v>5.73</v>
      </c>
      <c r="AH4551" t="s">
        <v>33958</v>
      </c>
      <c r="AK4551" t="s">
        <v>33959</v>
      </c>
      <c r="AL4551" t="s">
        <v>33959</v>
      </c>
    </row>
    <row r="4552" spans="1:42">
      <c r="A4552" t="s">
        <v>42</v>
      </c>
      <c r="B4552">
        <v>231153025</v>
      </c>
      <c r="C4552">
        <v>113805800</v>
      </c>
      <c r="D4552" t="s">
        <v>43</v>
      </c>
      <c r="F4552">
        <v>20171009</v>
      </c>
      <c r="G4552" t="s">
        <v>33962</v>
      </c>
      <c r="H4552" t="s">
        <v>33963</v>
      </c>
      <c r="L4552" t="s">
        <v>44</v>
      </c>
      <c r="M4552">
        <v>487568483</v>
      </c>
      <c r="N4552" t="s">
        <v>3623</v>
      </c>
      <c r="O4552">
        <v>1</v>
      </c>
      <c r="P4552" t="s">
        <v>33577</v>
      </c>
      <c r="Q4552" t="s">
        <v>152</v>
      </c>
      <c r="S4552" t="s">
        <v>33964</v>
      </c>
      <c r="U4552" t="s">
        <v>33965</v>
      </c>
      <c r="V4552" t="s">
        <v>33965</v>
      </c>
      <c r="W4552" t="s">
        <v>33966</v>
      </c>
      <c r="X4552" t="s">
        <v>3403</v>
      </c>
      <c r="Y4552" t="s">
        <v>46</v>
      </c>
      <c r="Z4552" t="s">
        <v>47</v>
      </c>
      <c r="AA4552" t="s">
        <v>48</v>
      </c>
      <c r="AB4552" t="s">
        <v>49</v>
      </c>
      <c r="AC4552">
        <v>12.9</v>
      </c>
      <c r="AD4552">
        <v>13.1</v>
      </c>
      <c r="AE4552">
        <v>0.2</v>
      </c>
      <c r="AF4552">
        <v>13.1</v>
      </c>
      <c r="AG4552">
        <v>11.92</v>
      </c>
      <c r="AH4552" t="s">
        <v>33967</v>
      </c>
      <c r="AK4552" t="s">
        <v>33965</v>
      </c>
      <c r="AL4552" t="s">
        <v>33965</v>
      </c>
    </row>
    <row r="4553" spans="1:42">
      <c r="A4553" s="32">
        <v>43017</v>
      </c>
      <c r="B4553" s="33"/>
      <c r="C4553" s="34"/>
      <c r="D4553" s="34"/>
      <c r="E4553" s="35"/>
      <c r="F4553" s="35"/>
      <c r="G4553" s="34"/>
      <c r="H4553" s="34"/>
      <c r="I4553" s="34"/>
      <c r="J4553" s="34"/>
      <c r="K4553" s="34"/>
      <c r="L4553" s="34"/>
      <c r="M4553" s="34"/>
      <c r="N4553" s="34"/>
      <c r="O4553" s="34"/>
      <c r="P4553" s="34"/>
      <c r="Q4553" s="34"/>
      <c r="R4553" s="34"/>
      <c r="S4553" s="34"/>
      <c r="T4553" s="34"/>
      <c r="U4553" s="34"/>
      <c r="V4553" s="34"/>
      <c r="W4553" s="34"/>
      <c r="X4553" s="34"/>
      <c r="Y4553" s="34"/>
      <c r="Z4553" s="34"/>
      <c r="AA4553" s="34"/>
      <c r="AB4553" s="34"/>
      <c r="AC4553" s="34"/>
      <c r="AD4553" s="34"/>
      <c r="AE4553" s="34"/>
      <c r="AF4553" s="34"/>
      <c r="AG4553" s="34"/>
      <c r="AH4553" s="34"/>
      <c r="AI4553" s="34"/>
      <c r="AJ4553" s="34"/>
      <c r="AK4553" s="34"/>
      <c r="AL4553" s="47"/>
      <c r="AM4553" s="47"/>
      <c r="AN4553" s="47"/>
      <c r="AO4553" s="47"/>
      <c r="AP4553" s="47"/>
    </row>
    <row r="4554" spans="1:42">
      <c r="A4554" t="s">
        <v>42</v>
      </c>
      <c r="B4554">
        <v>231158451</v>
      </c>
      <c r="C4554">
        <v>113808198</v>
      </c>
      <c r="D4554" t="s">
        <v>43</v>
      </c>
      <c r="F4554">
        <v>20171009</v>
      </c>
      <c r="G4554" t="s">
        <v>33968</v>
      </c>
      <c r="H4554" t="s">
        <v>33969</v>
      </c>
      <c r="L4554" t="s">
        <v>44</v>
      </c>
      <c r="M4554">
        <v>490641024</v>
      </c>
      <c r="N4554" t="s">
        <v>7620</v>
      </c>
      <c r="O4554">
        <v>1</v>
      </c>
      <c r="P4554" t="s">
        <v>130</v>
      </c>
      <c r="Q4554" t="s">
        <v>152</v>
      </c>
      <c r="S4554" t="s">
        <v>22406</v>
      </c>
      <c r="U4554" t="s">
        <v>22407</v>
      </c>
      <c r="V4554" t="s">
        <v>22408</v>
      </c>
      <c r="W4554" t="s">
        <v>22409</v>
      </c>
      <c r="X4554" t="s">
        <v>11036</v>
      </c>
      <c r="Y4554" t="s">
        <v>46</v>
      </c>
      <c r="Z4554" t="s">
        <v>47</v>
      </c>
      <c r="AA4554" t="s">
        <v>48</v>
      </c>
      <c r="AB4554" t="s">
        <v>49</v>
      </c>
      <c r="AC4554">
        <v>8.9</v>
      </c>
      <c r="AD4554">
        <v>9.1</v>
      </c>
      <c r="AE4554">
        <v>0.2</v>
      </c>
      <c r="AF4554">
        <v>9.1</v>
      </c>
      <c r="AG4554">
        <v>8.2799999999999994</v>
      </c>
      <c r="AH4554" t="s">
        <v>22410</v>
      </c>
      <c r="AK4554" t="s">
        <v>22407</v>
      </c>
      <c r="AL4554" t="s">
        <v>22408</v>
      </c>
    </row>
    <row r="4555" spans="1:42">
      <c r="A4555" t="s">
        <v>42</v>
      </c>
      <c r="B4555">
        <v>231162363</v>
      </c>
      <c r="C4555">
        <v>113810003</v>
      </c>
      <c r="D4555" t="s">
        <v>43</v>
      </c>
      <c r="F4555">
        <v>20171009</v>
      </c>
      <c r="G4555" t="s">
        <v>33970</v>
      </c>
      <c r="H4555" t="s">
        <v>33971</v>
      </c>
      <c r="L4555" t="s">
        <v>44</v>
      </c>
      <c r="M4555">
        <v>441069153</v>
      </c>
      <c r="N4555" t="s">
        <v>23426</v>
      </c>
      <c r="O4555">
        <v>1</v>
      </c>
      <c r="P4555" t="s">
        <v>64</v>
      </c>
      <c r="Q4555" t="s">
        <v>152</v>
      </c>
      <c r="S4555" t="s">
        <v>33972</v>
      </c>
      <c r="U4555" t="s">
        <v>45</v>
      </c>
      <c r="V4555" t="s">
        <v>33973</v>
      </c>
      <c r="W4555" t="s">
        <v>33974</v>
      </c>
      <c r="X4555" t="s">
        <v>9769</v>
      </c>
      <c r="Y4555" t="s">
        <v>46</v>
      </c>
      <c r="Z4555" t="s">
        <v>47</v>
      </c>
      <c r="AA4555" t="s">
        <v>48</v>
      </c>
      <c r="AB4555" t="s">
        <v>49</v>
      </c>
      <c r="AC4555">
        <v>7.5</v>
      </c>
      <c r="AD4555">
        <v>7.7</v>
      </c>
      <c r="AE4555">
        <v>0.2</v>
      </c>
      <c r="AF4555">
        <v>7.7</v>
      </c>
      <c r="AG4555">
        <v>7.01</v>
      </c>
      <c r="AH4555" t="s">
        <v>33972</v>
      </c>
      <c r="AK4555" t="s">
        <v>45</v>
      </c>
      <c r="AL4555" t="s">
        <v>33973</v>
      </c>
    </row>
    <row r="4556" spans="1:42">
      <c r="A4556" t="s">
        <v>42</v>
      </c>
      <c r="B4556">
        <v>231162811</v>
      </c>
      <c r="C4556">
        <v>113810197</v>
      </c>
      <c r="D4556" t="s">
        <v>43</v>
      </c>
      <c r="F4556">
        <v>20171009</v>
      </c>
      <c r="G4556" t="s">
        <v>33975</v>
      </c>
      <c r="H4556" t="s">
        <v>33976</v>
      </c>
      <c r="L4556" t="s">
        <v>44</v>
      </c>
      <c r="M4556">
        <v>487808438</v>
      </c>
      <c r="N4556" t="s">
        <v>22334</v>
      </c>
      <c r="O4556">
        <v>1</v>
      </c>
      <c r="P4556" t="s">
        <v>3460</v>
      </c>
      <c r="Q4556" t="s">
        <v>152</v>
      </c>
      <c r="S4556" t="s">
        <v>22335</v>
      </c>
      <c r="U4556" t="s">
        <v>22336</v>
      </c>
      <c r="V4556" t="s">
        <v>22337</v>
      </c>
      <c r="W4556" t="s">
        <v>33977</v>
      </c>
      <c r="X4556" t="s">
        <v>33978</v>
      </c>
      <c r="Y4556" t="s">
        <v>46</v>
      </c>
      <c r="Z4556" t="s">
        <v>47</v>
      </c>
      <c r="AA4556" t="s">
        <v>48</v>
      </c>
      <c r="AB4556" t="s">
        <v>49</v>
      </c>
      <c r="AC4556">
        <v>12.9</v>
      </c>
      <c r="AD4556">
        <v>13.1</v>
      </c>
      <c r="AE4556">
        <v>0.2</v>
      </c>
      <c r="AF4556">
        <v>13.1</v>
      </c>
      <c r="AG4556">
        <v>11.92</v>
      </c>
      <c r="AH4556" t="s">
        <v>22335</v>
      </c>
      <c r="AK4556" t="s">
        <v>22336</v>
      </c>
      <c r="AL4556" t="s">
        <v>22337</v>
      </c>
    </row>
    <row r="4557" spans="1:42">
      <c r="A4557" t="s">
        <v>42</v>
      </c>
      <c r="B4557">
        <v>231165190</v>
      </c>
      <c r="C4557">
        <v>113811404</v>
      </c>
      <c r="D4557" t="s">
        <v>43</v>
      </c>
      <c r="F4557">
        <v>20171009</v>
      </c>
      <c r="G4557" t="s">
        <v>33979</v>
      </c>
      <c r="H4557" t="s">
        <v>33980</v>
      </c>
      <c r="L4557" t="s">
        <v>44</v>
      </c>
      <c r="M4557">
        <v>490648247</v>
      </c>
      <c r="N4557" t="s">
        <v>25298</v>
      </c>
      <c r="O4557">
        <v>1</v>
      </c>
      <c r="P4557" t="s">
        <v>352</v>
      </c>
      <c r="Q4557" t="s">
        <v>152</v>
      </c>
      <c r="S4557" t="s">
        <v>33981</v>
      </c>
      <c r="U4557" t="s">
        <v>33982</v>
      </c>
      <c r="V4557" t="s">
        <v>33983</v>
      </c>
      <c r="W4557" t="s">
        <v>33984</v>
      </c>
      <c r="X4557" t="s">
        <v>33985</v>
      </c>
      <c r="Y4557" t="s">
        <v>46</v>
      </c>
      <c r="Z4557" t="s">
        <v>47</v>
      </c>
      <c r="AA4557" t="s">
        <v>48</v>
      </c>
      <c r="AB4557" t="s">
        <v>49</v>
      </c>
      <c r="AC4557">
        <v>13.9</v>
      </c>
      <c r="AD4557">
        <v>14.1</v>
      </c>
      <c r="AE4557">
        <v>0.2</v>
      </c>
      <c r="AF4557">
        <v>14.1</v>
      </c>
      <c r="AG4557">
        <v>12.83</v>
      </c>
      <c r="AH4557" t="s">
        <v>33986</v>
      </c>
      <c r="AK4557" t="s">
        <v>33982</v>
      </c>
      <c r="AL4557" t="s">
        <v>33983</v>
      </c>
    </row>
    <row r="4558" spans="1:42">
      <c r="A4558" t="s">
        <v>42</v>
      </c>
      <c r="B4558">
        <v>231165964</v>
      </c>
      <c r="C4558">
        <v>113811801</v>
      </c>
      <c r="D4558" t="s">
        <v>43</v>
      </c>
      <c r="F4558">
        <v>20171009</v>
      </c>
      <c r="G4558" t="s">
        <v>33987</v>
      </c>
      <c r="H4558" t="s">
        <v>33988</v>
      </c>
      <c r="L4558" t="s">
        <v>44</v>
      </c>
      <c r="M4558">
        <v>490764170</v>
      </c>
      <c r="N4558" t="s">
        <v>29906</v>
      </c>
      <c r="O4558">
        <v>1</v>
      </c>
      <c r="P4558" t="s">
        <v>31607</v>
      </c>
      <c r="Q4558" t="s">
        <v>152</v>
      </c>
      <c r="S4558" t="s">
        <v>33989</v>
      </c>
      <c r="U4558" t="s">
        <v>33990</v>
      </c>
      <c r="V4558" t="s">
        <v>33991</v>
      </c>
      <c r="W4558" t="s">
        <v>33992</v>
      </c>
      <c r="X4558" t="s">
        <v>10985</v>
      </c>
      <c r="Y4558" t="s">
        <v>46</v>
      </c>
      <c r="Z4558" t="s">
        <v>47</v>
      </c>
      <c r="AA4558" t="s">
        <v>48</v>
      </c>
      <c r="AB4558" t="s">
        <v>49</v>
      </c>
      <c r="AC4558">
        <v>1</v>
      </c>
      <c r="AD4558">
        <v>1.2</v>
      </c>
      <c r="AE4558">
        <v>0.2</v>
      </c>
      <c r="AF4558">
        <v>1.2</v>
      </c>
      <c r="AG4558">
        <v>1.0900000000000001</v>
      </c>
      <c r="AH4558" t="s">
        <v>33993</v>
      </c>
      <c r="AJ4558" t="s">
        <v>33994</v>
      </c>
      <c r="AK4558" t="s">
        <v>33995</v>
      </c>
      <c r="AL4558" t="s">
        <v>33990</v>
      </c>
    </row>
    <row r="4559" spans="1:42">
      <c r="A4559" t="s">
        <v>42</v>
      </c>
      <c r="B4559">
        <v>231165965</v>
      </c>
      <c r="C4559">
        <v>113811801</v>
      </c>
      <c r="D4559" t="s">
        <v>43</v>
      </c>
      <c r="F4559">
        <v>20171009</v>
      </c>
      <c r="G4559" t="s">
        <v>33987</v>
      </c>
      <c r="H4559" t="s">
        <v>33988</v>
      </c>
      <c r="L4559" t="s">
        <v>44</v>
      </c>
      <c r="M4559">
        <v>490764170</v>
      </c>
      <c r="N4559" t="s">
        <v>29906</v>
      </c>
      <c r="O4559">
        <v>1</v>
      </c>
      <c r="P4559" t="s">
        <v>27576</v>
      </c>
      <c r="Q4559" t="s">
        <v>152</v>
      </c>
      <c r="S4559" t="s">
        <v>33989</v>
      </c>
      <c r="U4559" t="s">
        <v>33990</v>
      </c>
      <c r="V4559" t="s">
        <v>33991</v>
      </c>
      <c r="W4559" t="s">
        <v>33992</v>
      </c>
      <c r="X4559" t="s">
        <v>10985</v>
      </c>
      <c r="Y4559" t="s">
        <v>46</v>
      </c>
      <c r="Z4559" t="s">
        <v>47</v>
      </c>
      <c r="AA4559" t="s">
        <v>48</v>
      </c>
      <c r="AB4559" t="s">
        <v>49</v>
      </c>
      <c r="AC4559">
        <v>1</v>
      </c>
      <c r="AD4559">
        <v>1.2</v>
      </c>
      <c r="AE4559">
        <v>0.2</v>
      </c>
      <c r="AF4559">
        <v>1.2</v>
      </c>
      <c r="AG4559">
        <v>1.0900000000000001</v>
      </c>
      <c r="AH4559" t="s">
        <v>33993</v>
      </c>
      <c r="AJ4559" t="s">
        <v>33994</v>
      </c>
      <c r="AK4559" t="s">
        <v>33995</v>
      </c>
      <c r="AL4559" t="s">
        <v>33990</v>
      </c>
    </row>
    <row r="4560" spans="1:42">
      <c r="A4560" t="s">
        <v>42</v>
      </c>
      <c r="B4560">
        <v>231066534</v>
      </c>
      <c r="C4560">
        <v>113769791</v>
      </c>
      <c r="D4560" t="s">
        <v>43</v>
      </c>
      <c r="F4560">
        <v>20171009</v>
      </c>
      <c r="G4560" t="s">
        <v>33996</v>
      </c>
      <c r="H4560" t="s">
        <v>33997</v>
      </c>
      <c r="L4560" t="s">
        <v>44</v>
      </c>
      <c r="M4560">
        <v>470671803</v>
      </c>
      <c r="N4560" t="s">
        <v>11970</v>
      </c>
      <c r="O4560">
        <v>1</v>
      </c>
      <c r="P4560" t="s">
        <v>4960</v>
      </c>
      <c r="Q4560" t="s">
        <v>152</v>
      </c>
      <c r="S4560" t="s">
        <v>33998</v>
      </c>
      <c r="U4560" t="s">
        <v>33999</v>
      </c>
      <c r="V4560" t="s">
        <v>33999</v>
      </c>
      <c r="W4560" t="s">
        <v>34000</v>
      </c>
      <c r="X4560" t="s">
        <v>34001</v>
      </c>
      <c r="Y4560" t="s">
        <v>46</v>
      </c>
      <c r="Z4560" t="s">
        <v>47</v>
      </c>
      <c r="AA4560" t="s">
        <v>48</v>
      </c>
      <c r="AB4560" t="s">
        <v>49</v>
      </c>
      <c r="AC4560">
        <v>4.9000000000000004</v>
      </c>
      <c r="AD4560">
        <v>5.0999999999999996</v>
      </c>
      <c r="AE4560">
        <v>0.2</v>
      </c>
      <c r="AF4560">
        <v>5.0999999999999996</v>
      </c>
      <c r="AG4560">
        <v>4.6399999999999997</v>
      </c>
      <c r="AH4560" t="s">
        <v>24165</v>
      </c>
      <c r="AK4560" t="s">
        <v>33999</v>
      </c>
      <c r="AL4560" t="s">
        <v>33999</v>
      </c>
    </row>
    <row r="4561" spans="1:38">
      <c r="A4561" t="s">
        <v>42</v>
      </c>
      <c r="B4561">
        <v>231035331</v>
      </c>
      <c r="C4561">
        <v>113759118</v>
      </c>
      <c r="D4561" t="s">
        <v>43</v>
      </c>
      <c r="F4561">
        <v>20171009</v>
      </c>
      <c r="G4561" t="s">
        <v>34002</v>
      </c>
      <c r="H4561" t="s">
        <v>34003</v>
      </c>
      <c r="L4561" t="s">
        <v>44</v>
      </c>
      <c r="M4561">
        <v>483158418</v>
      </c>
      <c r="N4561" t="s">
        <v>23282</v>
      </c>
      <c r="O4561">
        <v>1</v>
      </c>
      <c r="P4561" t="s">
        <v>32638</v>
      </c>
      <c r="Q4561" t="s">
        <v>152</v>
      </c>
      <c r="S4561" t="s">
        <v>34004</v>
      </c>
      <c r="U4561" t="s">
        <v>45</v>
      </c>
      <c r="V4561" t="s">
        <v>34005</v>
      </c>
      <c r="W4561" t="s">
        <v>34006</v>
      </c>
      <c r="X4561" t="s">
        <v>34007</v>
      </c>
      <c r="Y4561" t="s">
        <v>46</v>
      </c>
      <c r="Z4561" t="s">
        <v>47</v>
      </c>
      <c r="AA4561" t="s">
        <v>48</v>
      </c>
      <c r="AB4561" t="s">
        <v>49</v>
      </c>
      <c r="AC4561">
        <v>2.6</v>
      </c>
      <c r="AD4561">
        <v>2.5</v>
      </c>
      <c r="AE4561">
        <v>0.2</v>
      </c>
      <c r="AF4561">
        <v>2.8</v>
      </c>
      <c r="AG4561">
        <v>2.2799999999999998</v>
      </c>
      <c r="AH4561" t="s">
        <v>34008</v>
      </c>
      <c r="AK4561" t="s">
        <v>45</v>
      </c>
      <c r="AL4561" t="s">
        <v>34005</v>
      </c>
    </row>
    <row r="4562" spans="1:38">
      <c r="A4562" t="s">
        <v>42</v>
      </c>
      <c r="B4562">
        <v>231035332</v>
      </c>
      <c r="C4562">
        <v>113759118</v>
      </c>
      <c r="D4562" t="s">
        <v>43</v>
      </c>
      <c r="F4562">
        <v>20171009</v>
      </c>
      <c r="G4562" t="s">
        <v>34002</v>
      </c>
      <c r="H4562" t="s">
        <v>34003</v>
      </c>
      <c r="L4562" t="s">
        <v>44</v>
      </c>
      <c r="M4562">
        <v>483158418</v>
      </c>
      <c r="N4562" t="s">
        <v>23282</v>
      </c>
      <c r="O4562">
        <v>1</v>
      </c>
      <c r="P4562" t="s">
        <v>34009</v>
      </c>
      <c r="Q4562" t="s">
        <v>152</v>
      </c>
      <c r="S4562" t="s">
        <v>34004</v>
      </c>
      <c r="U4562" t="s">
        <v>45</v>
      </c>
      <c r="V4562" t="s">
        <v>34005</v>
      </c>
      <c r="W4562" t="s">
        <v>34006</v>
      </c>
      <c r="X4562" t="s">
        <v>34007</v>
      </c>
      <c r="Y4562" t="s">
        <v>46</v>
      </c>
      <c r="Z4562" t="s">
        <v>47</v>
      </c>
      <c r="AA4562" t="s">
        <v>48</v>
      </c>
      <c r="AB4562" t="s">
        <v>49</v>
      </c>
      <c r="AC4562">
        <v>2.6</v>
      </c>
      <c r="AD4562">
        <v>2.5</v>
      </c>
      <c r="AE4562">
        <v>0.2</v>
      </c>
      <c r="AF4562">
        <v>2.8</v>
      </c>
      <c r="AG4562">
        <v>2.2799999999999998</v>
      </c>
      <c r="AH4562" t="s">
        <v>34008</v>
      </c>
      <c r="AK4562" t="s">
        <v>45</v>
      </c>
      <c r="AL4562" t="s">
        <v>34005</v>
      </c>
    </row>
    <row r="4563" spans="1:38">
      <c r="A4563" t="s">
        <v>42</v>
      </c>
      <c r="B4563">
        <v>231035330</v>
      </c>
      <c r="C4563">
        <v>113759118</v>
      </c>
      <c r="D4563" t="s">
        <v>43</v>
      </c>
      <c r="F4563">
        <v>20171009</v>
      </c>
      <c r="G4563" t="s">
        <v>34002</v>
      </c>
      <c r="H4563" t="s">
        <v>34010</v>
      </c>
      <c r="L4563" t="s">
        <v>44</v>
      </c>
      <c r="M4563">
        <v>483158418</v>
      </c>
      <c r="N4563" t="s">
        <v>23282</v>
      </c>
      <c r="O4563">
        <v>1</v>
      </c>
      <c r="P4563" t="s">
        <v>33770</v>
      </c>
      <c r="Q4563" t="s">
        <v>152</v>
      </c>
      <c r="S4563" t="s">
        <v>34004</v>
      </c>
      <c r="U4563" t="s">
        <v>45</v>
      </c>
      <c r="V4563" t="s">
        <v>34005</v>
      </c>
      <c r="W4563" t="s">
        <v>34006</v>
      </c>
      <c r="X4563" t="s">
        <v>34007</v>
      </c>
      <c r="Y4563" t="s">
        <v>46</v>
      </c>
      <c r="Z4563" t="s">
        <v>47</v>
      </c>
      <c r="AA4563" t="s">
        <v>48</v>
      </c>
      <c r="AB4563" t="s">
        <v>49</v>
      </c>
      <c r="AC4563">
        <v>2.9</v>
      </c>
      <c r="AD4563">
        <v>2.5</v>
      </c>
      <c r="AE4563">
        <v>0.2</v>
      </c>
      <c r="AF4563">
        <v>3.1</v>
      </c>
      <c r="AG4563">
        <v>2.2799999999999998</v>
      </c>
      <c r="AH4563" t="s">
        <v>34008</v>
      </c>
      <c r="AK4563" t="s">
        <v>45</v>
      </c>
      <c r="AL4563" t="s">
        <v>34005</v>
      </c>
    </row>
    <row r="4564" spans="1:38">
      <c r="A4564" t="s">
        <v>42</v>
      </c>
      <c r="B4564">
        <v>231188168</v>
      </c>
      <c r="C4564">
        <v>113819073</v>
      </c>
      <c r="D4564" t="s">
        <v>43</v>
      </c>
      <c r="F4564">
        <v>20171010</v>
      </c>
      <c r="G4564" s="6">
        <v>43017.571215277778</v>
      </c>
      <c r="H4564" s="6">
        <v>43017.571284722224</v>
      </c>
      <c r="L4564" t="s">
        <v>44</v>
      </c>
      <c r="M4564">
        <v>453859408</v>
      </c>
      <c r="N4564" t="s">
        <v>112</v>
      </c>
      <c r="O4564">
        <v>1</v>
      </c>
      <c r="P4564" t="s">
        <v>64</v>
      </c>
      <c r="Q4564" t="s">
        <v>152</v>
      </c>
      <c r="S4564" t="s">
        <v>34222</v>
      </c>
      <c r="U4564" t="s">
        <v>45</v>
      </c>
      <c r="V4564" t="s">
        <v>34223</v>
      </c>
      <c r="W4564" t="s">
        <v>34224</v>
      </c>
      <c r="X4564" t="s">
        <v>12209</v>
      </c>
      <c r="Y4564" t="s">
        <v>46</v>
      </c>
      <c r="Z4564" t="s">
        <v>47</v>
      </c>
      <c r="AA4564" t="s">
        <v>48</v>
      </c>
      <c r="AB4564" t="s">
        <v>49</v>
      </c>
      <c r="AC4564">
        <v>14.9</v>
      </c>
      <c r="AD4564">
        <v>15.1</v>
      </c>
      <c r="AE4564">
        <v>0.2</v>
      </c>
      <c r="AF4564">
        <v>15.1</v>
      </c>
      <c r="AG4564">
        <v>13.74</v>
      </c>
      <c r="AH4564" t="s">
        <v>34225</v>
      </c>
      <c r="AJ4564" t="s">
        <v>34226</v>
      </c>
      <c r="AK4564" t="s">
        <v>45</v>
      </c>
      <c r="AL4564" t="s">
        <v>34223</v>
      </c>
    </row>
    <row r="4565" spans="1:38">
      <c r="A4565" t="s">
        <v>42</v>
      </c>
      <c r="B4565">
        <v>231189739</v>
      </c>
      <c r="C4565">
        <v>113819748</v>
      </c>
      <c r="D4565" t="s">
        <v>43</v>
      </c>
      <c r="F4565">
        <v>20171010</v>
      </c>
      <c r="G4565" s="6">
        <v>43017.588912037034</v>
      </c>
      <c r="H4565" s="6">
        <v>43017.588935185187</v>
      </c>
      <c r="L4565" t="s">
        <v>44</v>
      </c>
      <c r="M4565">
        <v>483690396</v>
      </c>
      <c r="N4565" t="s">
        <v>283</v>
      </c>
      <c r="O4565">
        <v>1</v>
      </c>
      <c r="P4565" t="s">
        <v>242</v>
      </c>
      <c r="Q4565" t="s">
        <v>152</v>
      </c>
      <c r="S4565" t="s">
        <v>34227</v>
      </c>
      <c r="U4565" t="s">
        <v>45</v>
      </c>
      <c r="V4565" t="s">
        <v>34228</v>
      </c>
      <c r="W4565" t="s">
        <v>34229</v>
      </c>
      <c r="X4565" t="s">
        <v>32666</v>
      </c>
      <c r="Y4565" t="s">
        <v>46</v>
      </c>
      <c r="Z4565" t="s">
        <v>47</v>
      </c>
      <c r="AA4565" t="s">
        <v>48</v>
      </c>
      <c r="AB4565" t="s">
        <v>49</v>
      </c>
      <c r="AC4565">
        <v>15.9</v>
      </c>
      <c r="AD4565">
        <v>16.100000000000001</v>
      </c>
      <c r="AE4565">
        <v>0.2</v>
      </c>
      <c r="AF4565">
        <v>16.100000000000001</v>
      </c>
      <c r="AG4565">
        <v>14.65</v>
      </c>
      <c r="AH4565" t="s">
        <v>21500</v>
      </c>
      <c r="AK4565" t="s">
        <v>45</v>
      </c>
      <c r="AL4565" t="s">
        <v>34228</v>
      </c>
    </row>
    <row r="4566" spans="1:38">
      <c r="A4566" t="s">
        <v>42</v>
      </c>
      <c r="B4566">
        <v>231195779</v>
      </c>
      <c r="C4566">
        <v>113822337</v>
      </c>
      <c r="D4566" t="s">
        <v>43</v>
      </c>
      <c r="F4566">
        <v>20171010</v>
      </c>
      <c r="G4566" s="6">
        <v>43017.665625000001</v>
      </c>
      <c r="H4566" s="6">
        <v>43017.665648148148</v>
      </c>
      <c r="L4566" t="s">
        <v>44</v>
      </c>
      <c r="M4566">
        <v>460318805</v>
      </c>
      <c r="N4566" t="s">
        <v>23142</v>
      </c>
      <c r="O4566">
        <v>1</v>
      </c>
      <c r="P4566" t="s">
        <v>2470</v>
      </c>
      <c r="Q4566" t="s">
        <v>152</v>
      </c>
      <c r="S4566" t="s">
        <v>34230</v>
      </c>
      <c r="U4566" t="s">
        <v>34231</v>
      </c>
      <c r="V4566" t="s">
        <v>34231</v>
      </c>
      <c r="W4566" t="s">
        <v>34232</v>
      </c>
      <c r="X4566" t="s">
        <v>34233</v>
      </c>
      <c r="Y4566" t="s">
        <v>46</v>
      </c>
      <c r="Z4566" t="s">
        <v>47</v>
      </c>
      <c r="AA4566" t="s">
        <v>48</v>
      </c>
      <c r="AB4566" t="s">
        <v>49</v>
      </c>
      <c r="AC4566">
        <v>6.5</v>
      </c>
      <c r="AD4566">
        <v>6.7</v>
      </c>
      <c r="AE4566">
        <v>0.2</v>
      </c>
      <c r="AF4566">
        <v>6.7</v>
      </c>
      <c r="AG4566">
        <v>6.1</v>
      </c>
      <c r="AH4566" t="s">
        <v>34230</v>
      </c>
      <c r="AK4566" t="s">
        <v>34231</v>
      </c>
      <c r="AL4566" t="s">
        <v>34231</v>
      </c>
    </row>
    <row r="4567" spans="1:38">
      <c r="A4567" t="s">
        <v>42</v>
      </c>
      <c r="B4567">
        <v>231199322</v>
      </c>
      <c r="C4567">
        <v>113823864</v>
      </c>
      <c r="D4567" t="s">
        <v>43</v>
      </c>
      <c r="F4567">
        <v>20171010</v>
      </c>
      <c r="G4567" s="6">
        <v>43017.710173611114</v>
      </c>
      <c r="H4567" s="6">
        <v>43017.710196759261</v>
      </c>
      <c r="L4567" t="s">
        <v>44</v>
      </c>
      <c r="M4567">
        <v>436358065</v>
      </c>
      <c r="N4567" t="s">
        <v>31298</v>
      </c>
      <c r="O4567">
        <v>2</v>
      </c>
      <c r="P4567" t="s">
        <v>27483</v>
      </c>
      <c r="Q4567" t="s">
        <v>152</v>
      </c>
      <c r="S4567" t="s">
        <v>34234</v>
      </c>
      <c r="U4567" t="s">
        <v>45</v>
      </c>
      <c r="V4567" t="s">
        <v>34235</v>
      </c>
      <c r="W4567" t="s">
        <v>34236</v>
      </c>
      <c r="X4567" t="s">
        <v>34237</v>
      </c>
      <c r="Y4567" t="s">
        <v>46</v>
      </c>
      <c r="Z4567" t="s">
        <v>47</v>
      </c>
      <c r="AA4567" t="s">
        <v>48</v>
      </c>
      <c r="AB4567" t="s">
        <v>49</v>
      </c>
      <c r="AC4567">
        <v>55.8</v>
      </c>
      <c r="AD4567">
        <v>27.9</v>
      </c>
      <c r="AE4567">
        <v>0</v>
      </c>
      <c r="AF4567">
        <v>55.8</v>
      </c>
      <c r="AG4567">
        <v>50.78</v>
      </c>
      <c r="AH4567" t="s">
        <v>34238</v>
      </c>
      <c r="AK4567" t="s">
        <v>34235</v>
      </c>
      <c r="AL4567" t="s">
        <v>34235</v>
      </c>
    </row>
    <row r="4568" spans="1:38">
      <c r="A4568" t="s">
        <v>42</v>
      </c>
      <c r="B4568">
        <v>231205031</v>
      </c>
      <c r="C4568">
        <v>113826312</v>
      </c>
      <c r="D4568" t="s">
        <v>43</v>
      </c>
      <c r="F4568">
        <v>20171010</v>
      </c>
      <c r="G4568" s="6">
        <v>43017.788171296299</v>
      </c>
      <c r="H4568" s="6">
        <v>43017.788182870368</v>
      </c>
      <c r="L4568" t="s">
        <v>44</v>
      </c>
      <c r="M4568">
        <v>434302361</v>
      </c>
      <c r="N4568" t="s">
        <v>68</v>
      </c>
      <c r="O4568">
        <v>1</v>
      </c>
      <c r="P4568" t="s">
        <v>69</v>
      </c>
      <c r="Q4568" t="s">
        <v>152</v>
      </c>
      <c r="S4568" t="s">
        <v>34239</v>
      </c>
      <c r="U4568" t="s">
        <v>34240</v>
      </c>
      <c r="V4568" t="s">
        <v>34240</v>
      </c>
      <c r="W4568" t="s">
        <v>34241</v>
      </c>
      <c r="X4568" t="s">
        <v>34242</v>
      </c>
      <c r="Y4568" t="s">
        <v>46</v>
      </c>
      <c r="Z4568" t="s">
        <v>47</v>
      </c>
      <c r="AA4568" t="s">
        <v>48</v>
      </c>
      <c r="AB4568" t="s">
        <v>49</v>
      </c>
      <c r="AC4568">
        <v>19.8</v>
      </c>
      <c r="AD4568">
        <v>15.1</v>
      </c>
      <c r="AE4568">
        <v>0.2</v>
      </c>
      <c r="AF4568">
        <v>20</v>
      </c>
      <c r="AG4568">
        <v>13.74</v>
      </c>
      <c r="AH4568" t="s">
        <v>34243</v>
      </c>
      <c r="AJ4568" t="s">
        <v>34244</v>
      </c>
      <c r="AK4568" t="s">
        <v>34245</v>
      </c>
      <c r="AL4568" t="s">
        <v>34240</v>
      </c>
    </row>
    <row r="4569" spans="1:38">
      <c r="A4569" t="s">
        <v>42</v>
      </c>
      <c r="B4569">
        <v>231212981</v>
      </c>
      <c r="C4569">
        <v>113827648</v>
      </c>
      <c r="D4569" t="s">
        <v>43</v>
      </c>
      <c r="F4569">
        <v>20171010</v>
      </c>
      <c r="G4569" s="6">
        <v>43017.836215277777</v>
      </c>
      <c r="H4569" s="6">
        <v>43017.836226851854</v>
      </c>
      <c r="L4569" t="s">
        <v>44</v>
      </c>
      <c r="M4569">
        <v>470671803</v>
      </c>
      <c r="N4569" t="s">
        <v>11970</v>
      </c>
      <c r="O4569">
        <v>2</v>
      </c>
      <c r="P4569" t="s">
        <v>61</v>
      </c>
      <c r="Q4569" t="s">
        <v>152</v>
      </c>
      <c r="S4569" t="s">
        <v>3279</v>
      </c>
      <c r="U4569" t="s">
        <v>34246</v>
      </c>
      <c r="V4569" t="s">
        <v>34247</v>
      </c>
      <c r="W4569" t="s">
        <v>34248</v>
      </c>
      <c r="X4569" t="s">
        <v>25747</v>
      </c>
      <c r="Y4569" t="s">
        <v>46</v>
      </c>
      <c r="Z4569" t="s">
        <v>47</v>
      </c>
      <c r="AA4569" t="s">
        <v>48</v>
      </c>
      <c r="AB4569" t="s">
        <v>49</v>
      </c>
      <c r="AC4569">
        <v>9.8000000000000007</v>
      </c>
      <c r="AD4569">
        <v>5.0999999999999996</v>
      </c>
      <c r="AE4569">
        <v>0.4</v>
      </c>
      <c r="AF4569">
        <v>10.199999999999999</v>
      </c>
      <c r="AG4569">
        <v>9.2799999999999994</v>
      </c>
      <c r="AH4569" t="s">
        <v>34249</v>
      </c>
      <c r="AK4569" t="s">
        <v>34246</v>
      </c>
      <c r="AL4569" t="s">
        <v>34247</v>
      </c>
    </row>
    <row r="4570" spans="1:38">
      <c r="A4570" t="s">
        <v>42</v>
      </c>
      <c r="B4570">
        <v>231213303</v>
      </c>
      <c r="C4570">
        <v>113827799</v>
      </c>
      <c r="D4570" t="s">
        <v>43</v>
      </c>
      <c r="F4570">
        <v>20171010</v>
      </c>
      <c r="G4570" s="6">
        <v>43017.840671296297</v>
      </c>
      <c r="H4570" s="6">
        <v>43017.840682870374</v>
      </c>
      <c r="L4570" t="s">
        <v>44</v>
      </c>
      <c r="M4570">
        <v>461820530</v>
      </c>
      <c r="N4570" t="s">
        <v>24152</v>
      </c>
      <c r="O4570">
        <v>1</v>
      </c>
      <c r="P4570" t="s">
        <v>610</v>
      </c>
      <c r="Q4570" t="s">
        <v>152</v>
      </c>
      <c r="S4570" t="s">
        <v>34250</v>
      </c>
      <c r="U4570" t="s">
        <v>45</v>
      </c>
      <c r="V4570" t="s">
        <v>34251</v>
      </c>
      <c r="W4570" t="s">
        <v>34252</v>
      </c>
      <c r="X4570" t="s">
        <v>34253</v>
      </c>
      <c r="Y4570" t="s">
        <v>46</v>
      </c>
      <c r="Z4570" t="s">
        <v>47</v>
      </c>
      <c r="AA4570" t="s">
        <v>48</v>
      </c>
      <c r="AB4570" t="s">
        <v>49</v>
      </c>
      <c r="AC4570">
        <v>0.8</v>
      </c>
      <c r="AD4570">
        <v>1</v>
      </c>
      <c r="AE4570">
        <v>0.2</v>
      </c>
      <c r="AF4570">
        <v>1</v>
      </c>
      <c r="AG4570">
        <v>0.91</v>
      </c>
      <c r="AH4570" t="s">
        <v>34254</v>
      </c>
      <c r="AK4570" t="s">
        <v>45</v>
      </c>
      <c r="AL4570" t="s">
        <v>34251</v>
      </c>
    </row>
    <row r="4571" spans="1:38">
      <c r="A4571" t="s">
        <v>42</v>
      </c>
      <c r="B4571">
        <v>231213302</v>
      </c>
      <c r="C4571">
        <v>113827799</v>
      </c>
      <c r="D4571" t="s">
        <v>43</v>
      </c>
      <c r="F4571">
        <v>20171010</v>
      </c>
      <c r="G4571" s="6">
        <v>43017.840671296297</v>
      </c>
      <c r="H4571" s="6">
        <v>43017.840682870374</v>
      </c>
      <c r="L4571" t="s">
        <v>44</v>
      </c>
      <c r="M4571">
        <v>461820530</v>
      </c>
      <c r="N4571" t="s">
        <v>24152</v>
      </c>
      <c r="O4571">
        <v>1</v>
      </c>
      <c r="P4571" t="s">
        <v>163</v>
      </c>
      <c r="Q4571" t="s">
        <v>152</v>
      </c>
      <c r="S4571" t="s">
        <v>34250</v>
      </c>
      <c r="U4571" t="s">
        <v>45</v>
      </c>
      <c r="V4571" t="s">
        <v>34251</v>
      </c>
      <c r="W4571" t="s">
        <v>34252</v>
      </c>
      <c r="X4571" t="s">
        <v>34253</v>
      </c>
      <c r="Y4571" t="s">
        <v>46</v>
      </c>
      <c r="Z4571" t="s">
        <v>47</v>
      </c>
      <c r="AA4571" t="s">
        <v>48</v>
      </c>
      <c r="AB4571" t="s">
        <v>49</v>
      </c>
      <c r="AC4571">
        <v>0.8</v>
      </c>
      <c r="AD4571">
        <v>1</v>
      </c>
      <c r="AE4571">
        <v>0.2</v>
      </c>
      <c r="AF4571">
        <v>1</v>
      </c>
      <c r="AG4571">
        <v>0.91</v>
      </c>
      <c r="AH4571" t="s">
        <v>34254</v>
      </c>
      <c r="AK4571" t="s">
        <v>45</v>
      </c>
      <c r="AL4571" t="s">
        <v>34251</v>
      </c>
    </row>
    <row r="4572" spans="1:38">
      <c r="A4572" t="s">
        <v>42</v>
      </c>
      <c r="B4572">
        <v>231215988</v>
      </c>
      <c r="C4572">
        <v>113828921</v>
      </c>
      <c r="D4572" t="s">
        <v>43</v>
      </c>
      <c r="F4572">
        <v>20171010</v>
      </c>
      <c r="G4572" s="6">
        <v>43017.867581018516</v>
      </c>
      <c r="H4572" s="6">
        <v>43017.867592592593</v>
      </c>
      <c r="L4572" t="s">
        <v>44</v>
      </c>
      <c r="M4572">
        <v>470844464</v>
      </c>
      <c r="N4572" t="s">
        <v>23482</v>
      </c>
      <c r="O4572">
        <v>1</v>
      </c>
      <c r="P4572" t="s">
        <v>181</v>
      </c>
      <c r="Q4572" t="s">
        <v>152</v>
      </c>
      <c r="S4572" t="s">
        <v>34255</v>
      </c>
      <c r="U4572" t="s">
        <v>45</v>
      </c>
      <c r="V4572" t="s">
        <v>34256</v>
      </c>
      <c r="W4572" t="s">
        <v>34257</v>
      </c>
      <c r="X4572" t="s">
        <v>34258</v>
      </c>
      <c r="Y4572" t="s">
        <v>46</v>
      </c>
      <c r="Z4572" t="s">
        <v>47</v>
      </c>
      <c r="AA4572" t="s">
        <v>48</v>
      </c>
      <c r="AB4572" t="s">
        <v>49</v>
      </c>
      <c r="AC4572">
        <v>5.89</v>
      </c>
      <c r="AD4572">
        <v>5.0999999999999996</v>
      </c>
      <c r="AE4572">
        <v>0.2</v>
      </c>
      <c r="AF4572">
        <v>6.09</v>
      </c>
      <c r="AG4572">
        <v>4.6399999999999997</v>
      </c>
      <c r="AH4572" t="s">
        <v>34255</v>
      </c>
      <c r="AK4572" t="s">
        <v>45</v>
      </c>
      <c r="AL4572" t="s">
        <v>34256</v>
      </c>
    </row>
    <row r="4573" spans="1:38">
      <c r="A4573" t="s">
        <v>42</v>
      </c>
      <c r="B4573">
        <v>231220540</v>
      </c>
      <c r="C4573">
        <v>113831214</v>
      </c>
      <c r="D4573" t="s">
        <v>43</v>
      </c>
      <c r="F4573">
        <v>20171010</v>
      </c>
      <c r="G4573" s="6">
        <v>43017.914421296293</v>
      </c>
      <c r="H4573" s="6">
        <v>43017.914444444446</v>
      </c>
      <c r="L4573" t="s">
        <v>44</v>
      </c>
      <c r="M4573">
        <v>470844464</v>
      </c>
      <c r="N4573" t="s">
        <v>23482</v>
      </c>
      <c r="O4573">
        <v>1</v>
      </c>
      <c r="P4573" t="s">
        <v>1738</v>
      </c>
      <c r="Q4573" t="s">
        <v>152</v>
      </c>
      <c r="S4573" t="s">
        <v>34259</v>
      </c>
      <c r="U4573" t="s">
        <v>45</v>
      </c>
      <c r="V4573" t="s">
        <v>34260</v>
      </c>
      <c r="W4573" t="s">
        <v>34261</v>
      </c>
      <c r="X4573" t="s">
        <v>34262</v>
      </c>
      <c r="Y4573" t="s">
        <v>46</v>
      </c>
      <c r="Z4573" t="s">
        <v>47</v>
      </c>
      <c r="AA4573" t="s">
        <v>48</v>
      </c>
      <c r="AB4573" t="s">
        <v>49</v>
      </c>
      <c r="AC4573">
        <v>6.89</v>
      </c>
      <c r="AD4573">
        <v>5.0999999999999996</v>
      </c>
      <c r="AE4573">
        <v>0.2</v>
      </c>
      <c r="AF4573">
        <v>7.09</v>
      </c>
      <c r="AG4573">
        <v>4.6399999999999997</v>
      </c>
      <c r="AH4573" t="s">
        <v>5826</v>
      </c>
      <c r="AK4573" t="s">
        <v>45</v>
      </c>
      <c r="AL4573" t="s">
        <v>34260</v>
      </c>
    </row>
    <row r="4574" spans="1:38">
      <c r="A4574" t="s">
        <v>42</v>
      </c>
      <c r="B4574">
        <v>231220538</v>
      </c>
      <c r="C4574">
        <v>113831214</v>
      </c>
      <c r="D4574" t="s">
        <v>43</v>
      </c>
      <c r="F4574">
        <v>20171010</v>
      </c>
      <c r="G4574" s="6">
        <v>43017.914421296293</v>
      </c>
      <c r="H4574" s="6">
        <v>43017.914444444446</v>
      </c>
      <c r="L4574" t="s">
        <v>44</v>
      </c>
      <c r="M4574">
        <v>470844464</v>
      </c>
      <c r="N4574" t="s">
        <v>23482</v>
      </c>
      <c r="O4574">
        <v>3</v>
      </c>
      <c r="P4574" t="s">
        <v>1733</v>
      </c>
      <c r="Q4574" t="s">
        <v>152</v>
      </c>
      <c r="S4574" t="s">
        <v>34259</v>
      </c>
      <c r="U4574" t="s">
        <v>45</v>
      </c>
      <c r="V4574" t="s">
        <v>34260</v>
      </c>
      <c r="W4574" t="s">
        <v>34261</v>
      </c>
      <c r="X4574" t="s">
        <v>34262</v>
      </c>
      <c r="Y4574" t="s">
        <v>46</v>
      </c>
      <c r="Z4574" t="s">
        <v>47</v>
      </c>
      <c r="AA4574" t="s">
        <v>48</v>
      </c>
      <c r="AB4574" t="s">
        <v>49</v>
      </c>
      <c r="AC4574">
        <v>23.67</v>
      </c>
      <c r="AD4574">
        <v>5.0999999999999996</v>
      </c>
      <c r="AE4574">
        <v>0.6</v>
      </c>
      <c r="AF4574">
        <v>24.27</v>
      </c>
      <c r="AG4574">
        <v>13.92</v>
      </c>
      <c r="AH4574" t="s">
        <v>5826</v>
      </c>
      <c r="AK4574" t="s">
        <v>45</v>
      </c>
      <c r="AL4574" t="s">
        <v>34260</v>
      </c>
    </row>
    <row r="4575" spans="1:38">
      <c r="A4575" t="s">
        <v>42</v>
      </c>
      <c r="B4575">
        <v>231220539</v>
      </c>
      <c r="C4575">
        <v>113831214</v>
      </c>
      <c r="D4575" t="s">
        <v>43</v>
      </c>
      <c r="F4575">
        <v>20171010</v>
      </c>
      <c r="G4575" s="6">
        <v>43017.914421296293</v>
      </c>
      <c r="H4575" s="6">
        <v>43017.914444444446</v>
      </c>
      <c r="L4575" t="s">
        <v>44</v>
      </c>
      <c r="M4575">
        <v>470844464</v>
      </c>
      <c r="N4575" t="s">
        <v>23482</v>
      </c>
      <c r="O4575">
        <v>1</v>
      </c>
      <c r="P4575" t="s">
        <v>181</v>
      </c>
      <c r="Q4575" t="s">
        <v>152</v>
      </c>
      <c r="S4575" t="s">
        <v>34259</v>
      </c>
      <c r="U4575" t="s">
        <v>45</v>
      </c>
      <c r="V4575" t="s">
        <v>34260</v>
      </c>
      <c r="W4575" t="s">
        <v>34261</v>
      </c>
      <c r="X4575" t="s">
        <v>34262</v>
      </c>
      <c r="Y4575" t="s">
        <v>46</v>
      </c>
      <c r="Z4575" t="s">
        <v>47</v>
      </c>
      <c r="AA4575" t="s">
        <v>48</v>
      </c>
      <c r="AB4575" t="s">
        <v>49</v>
      </c>
      <c r="AC4575">
        <v>5.89</v>
      </c>
      <c r="AD4575">
        <v>5.0999999999999996</v>
      </c>
      <c r="AE4575">
        <v>0.2</v>
      </c>
      <c r="AF4575">
        <v>6.09</v>
      </c>
      <c r="AG4575">
        <v>4.6399999999999997</v>
      </c>
      <c r="AH4575" t="s">
        <v>5826</v>
      </c>
      <c r="AK4575" t="s">
        <v>45</v>
      </c>
      <c r="AL4575" t="s">
        <v>34260</v>
      </c>
    </row>
    <row r="4576" spans="1:38">
      <c r="A4576" t="s">
        <v>42</v>
      </c>
      <c r="B4576">
        <v>231220713</v>
      </c>
      <c r="C4576">
        <v>113831277</v>
      </c>
      <c r="D4576" t="s">
        <v>43</v>
      </c>
      <c r="F4576">
        <v>20171010</v>
      </c>
      <c r="G4576" s="6">
        <v>43017.915729166663</v>
      </c>
      <c r="H4576" s="6">
        <v>43017.915752314817</v>
      </c>
      <c r="L4576" t="s">
        <v>44</v>
      </c>
      <c r="M4576">
        <v>520121773</v>
      </c>
      <c r="N4576" t="s">
        <v>30378</v>
      </c>
      <c r="O4576">
        <v>1</v>
      </c>
      <c r="P4576" t="s">
        <v>27154</v>
      </c>
      <c r="Q4576" t="s">
        <v>152</v>
      </c>
      <c r="S4576" t="s">
        <v>34263</v>
      </c>
      <c r="U4576" t="s">
        <v>45</v>
      </c>
      <c r="V4576" t="s">
        <v>34264</v>
      </c>
      <c r="W4576" t="s">
        <v>34265</v>
      </c>
      <c r="X4576" t="s">
        <v>34266</v>
      </c>
      <c r="Y4576" t="s">
        <v>46</v>
      </c>
      <c r="Z4576" t="s">
        <v>47</v>
      </c>
      <c r="AA4576" t="s">
        <v>48</v>
      </c>
      <c r="AB4576" t="s">
        <v>49</v>
      </c>
      <c r="AC4576">
        <v>9.15</v>
      </c>
      <c r="AD4576">
        <v>9.35</v>
      </c>
      <c r="AE4576">
        <v>0.2</v>
      </c>
      <c r="AF4576">
        <v>9.35</v>
      </c>
      <c r="AG4576">
        <v>8.51</v>
      </c>
      <c r="AH4576" t="s">
        <v>34263</v>
      </c>
      <c r="AK4576" t="s">
        <v>45</v>
      </c>
      <c r="AL4576" t="s">
        <v>34264</v>
      </c>
    </row>
    <row r="4577" spans="1:42">
      <c r="A4577" t="s">
        <v>42</v>
      </c>
      <c r="B4577">
        <v>231223227</v>
      </c>
      <c r="C4577">
        <v>113832429</v>
      </c>
      <c r="D4577" t="s">
        <v>43</v>
      </c>
      <c r="F4577">
        <v>20171010</v>
      </c>
      <c r="G4577" s="6">
        <v>43017.935868055552</v>
      </c>
      <c r="H4577" s="6">
        <v>43017.935879629629</v>
      </c>
      <c r="L4577" t="s">
        <v>44</v>
      </c>
      <c r="M4577">
        <v>436358065</v>
      </c>
      <c r="N4577" t="s">
        <v>31298</v>
      </c>
      <c r="O4577">
        <v>1</v>
      </c>
      <c r="P4577" t="s">
        <v>27235</v>
      </c>
      <c r="Q4577" t="s">
        <v>152</v>
      </c>
      <c r="S4577" t="s">
        <v>34267</v>
      </c>
      <c r="U4577" t="s">
        <v>45</v>
      </c>
      <c r="V4577" t="s">
        <v>34268</v>
      </c>
      <c r="W4577" t="s">
        <v>34269</v>
      </c>
      <c r="X4577" t="s">
        <v>34270</v>
      </c>
      <c r="Y4577" t="s">
        <v>46</v>
      </c>
      <c r="Z4577" t="s">
        <v>47</v>
      </c>
      <c r="AA4577" t="s">
        <v>48</v>
      </c>
      <c r="AB4577" t="s">
        <v>49</v>
      </c>
      <c r="AC4577">
        <v>27.9</v>
      </c>
      <c r="AD4577">
        <v>27.9</v>
      </c>
      <c r="AE4577">
        <v>0</v>
      </c>
      <c r="AF4577">
        <v>27.9</v>
      </c>
      <c r="AG4577">
        <v>25.39</v>
      </c>
      <c r="AH4577" t="s">
        <v>34267</v>
      </c>
      <c r="AK4577" t="s">
        <v>45</v>
      </c>
      <c r="AL4577" t="s">
        <v>34268</v>
      </c>
    </row>
    <row r="4578" spans="1:42">
      <c r="A4578" t="s">
        <v>42</v>
      </c>
      <c r="B4578">
        <v>231225000</v>
      </c>
      <c r="C4578">
        <v>113833241</v>
      </c>
      <c r="D4578" t="s">
        <v>43</v>
      </c>
      <c r="F4578">
        <v>20171010</v>
      </c>
      <c r="G4578" s="6">
        <v>43017.950706018521</v>
      </c>
      <c r="H4578" s="6">
        <v>43017.95071759259</v>
      </c>
      <c r="L4578" t="s">
        <v>44</v>
      </c>
      <c r="M4578">
        <v>542048405</v>
      </c>
      <c r="N4578" t="s">
        <v>32654</v>
      </c>
      <c r="O4578">
        <v>1</v>
      </c>
      <c r="P4578" t="s">
        <v>32655</v>
      </c>
      <c r="Q4578" t="s">
        <v>152</v>
      </c>
      <c r="S4578" t="s">
        <v>34271</v>
      </c>
      <c r="U4578" t="s">
        <v>45</v>
      </c>
      <c r="V4578" t="s">
        <v>34272</v>
      </c>
      <c r="W4578" t="s">
        <v>34273</v>
      </c>
      <c r="X4578" t="s">
        <v>34274</v>
      </c>
      <c r="Y4578" t="s">
        <v>46</v>
      </c>
      <c r="Z4578" t="s">
        <v>47</v>
      </c>
      <c r="AA4578" t="s">
        <v>48</v>
      </c>
      <c r="AB4578" t="s">
        <v>49</v>
      </c>
      <c r="AC4578">
        <v>26.9</v>
      </c>
      <c r="AD4578">
        <v>27.1</v>
      </c>
      <c r="AE4578">
        <v>0.2</v>
      </c>
      <c r="AF4578">
        <v>27.1</v>
      </c>
      <c r="AG4578">
        <v>24.66</v>
      </c>
      <c r="AH4578" t="s">
        <v>34271</v>
      </c>
      <c r="AJ4578" t="s">
        <v>34275</v>
      </c>
      <c r="AK4578" t="s">
        <v>45</v>
      </c>
      <c r="AL4578" t="s">
        <v>34272</v>
      </c>
    </row>
    <row r="4579" spans="1:42">
      <c r="A4579" t="s">
        <v>42</v>
      </c>
      <c r="B4579">
        <v>231228061</v>
      </c>
      <c r="C4579">
        <v>113834617</v>
      </c>
      <c r="D4579" t="s">
        <v>43</v>
      </c>
      <c r="F4579">
        <v>20171010</v>
      </c>
      <c r="G4579" s="6">
        <v>43017.974814814814</v>
      </c>
      <c r="H4579" s="6">
        <v>43017.97483796296</v>
      </c>
      <c r="L4579" t="s">
        <v>44</v>
      </c>
      <c r="M4579">
        <v>470701753</v>
      </c>
      <c r="N4579" t="s">
        <v>764</v>
      </c>
      <c r="O4579">
        <v>1</v>
      </c>
      <c r="P4579" t="s">
        <v>9064</v>
      </c>
      <c r="Q4579" t="s">
        <v>152</v>
      </c>
      <c r="S4579" t="s">
        <v>34276</v>
      </c>
      <c r="U4579" t="s">
        <v>45</v>
      </c>
      <c r="V4579" t="s">
        <v>34277</v>
      </c>
      <c r="W4579" t="s">
        <v>34278</v>
      </c>
      <c r="X4579" t="s">
        <v>34279</v>
      </c>
      <c r="Y4579" t="s">
        <v>46</v>
      </c>
      <c r="Z4579" t="s">
        <v>47</v>
      </c>
      <c r="AA4579" t="s">
        <v>48</v>
      </c>
      <c r="AB4579" t="s">
        <v>49</v>
      </c>
      <c r="AC4579">
        <v>1.9</v>
      </c>
      <c r="AD4579">
        <v>2.1</v>
      </c>
      <c r="AE4579">
        <v>0.2</v>
      </c>
      <c r="AF4579">
        <v>2.1</v>
      </c>
      <c r="AG4579">
        <v>1.91</v>
      </c>
      <c r="AH4579" t="s">
        <v>34280</v>
      </c>
      <c r="AK4579" t="s">
        <v>45</v>
      </c>
      <c r="AL4579" t="s">
        <v>34277</v>
      </c>
    </row>
    <row r="4580" spans="1:42">
      <c r="A4580" s="32">
        <v>43018</v>
      </c>
      <c r="B4580" s="33"/>
      <c r="C4580" s="34"/>
      <c r="D4580" s="34"/>
      <c r="E4580" s="35"/>
      <c r="F4580" s="35"/>
      <c r="G4580" s="34"/>
      <c r="H4580" s="34"/>
      <c r="I4580" s="34"/>
      <c r="J4580" s="34"/>
      <c r="K4580" s="34"/>
      <c r="L4580" s="34"/>
      <c r="M4580" s="34"/>
      <c r="N4580" s="34"/>
      <c r="O4580" s="34"/>
      <c r="P4580" s="34"/>
      <c r="Q4580" s="34"/>
      <c r="R4580" s="34"/>
      <c r="S4580" s="34"/>
      <c r="T4580" s="34"/>
      <c r="U4580" s="34"/>
      <c r="V4580" s="34"/>
      <c r="W4580" s="34"/>
      <c r="X4580" s="34"/>
      <c r="Y4580" s="34"/>
      <c r="Z4580" s="34"/>
      <c r="AA4580" s="34"/>
      <c r="AB4580" s="34"/>
      <c r="AC4580" s="34"/>
      <c r="AD4580" s="34"/>
      <c r="AE4580" s="34"/>
      <c r="AF4580" s="34"/>
      <c r="AG4580" s="34"/>
      <c r="AH4580" s="34"/>
      <c r="AI4580" s="34"/>
      <c r="AJ4580" s="34"/>
      <c r="AK4580" s="34"/>
      <c r="AL4580" s="47"/>
      <c r="AM4580" s="47"/>
      <c r="AN4580" s="47"/>
      <c r="AO4580" s="47"/>
      <c r="AP4580" s="47"/>
    </row>
    <row r="4581" spans="1:42">
      <c r="A4581" t="s">
        <v>42</v>
      </c>
      <c r="B4581">
        <v>231240815</v>
      </c>
      <c r="C4581">
        <v>113838555</v>
      </c>
      <c r="D4581" t="s">
        <v>43</v>
      </c>
      <c r="F4581">
        <v>20171010</v>
      </c>
      <c r="G4581" s="6">
        <v>43018.069467592592</v>
      </c>
      <c r="H4581" s="6">
        <v>43018.069594907407</v>
      </c>
      <c r="L4581" t="s">
        <v>44</v>
      </c>
      <c r="M4581">
        <v>470940922</v>
      </c>
      <c r="N4581" t="s">
        <v>183</v>
      </c>
      <c r="O4581">
        <v>1</v>
      </c>
      <c r="P4581" t="s">
        <v>184</v>
      </c>
      <c r="Q4581" t="s">
        <v>152</v>
      </c>
      <c r="S4581" t="s">
        <v>6592</v>
      </c>
      <c r="U4581" t="s">
        <v>34281</v>
      </c>
      <c r="V4581" t="s">
        <v>34282</v>
      </c>
      <c r="W4581" t="s">
        <v>34283</v>
      </c>
      <c r="X4581" t="s">
        <v>34284</v>
      </c>
      <c r="Y4581" t="s">
        <v>46</v>
      </c>
      <c r="Z4581" t="s">
        <v>47</v>
      </c>
      <c r="AA4581" t="s">
        <v>48</v>
      </c>
      <c r="AB4581" t="s">
        <v>49</v>
      </c>
      <c r="AC4581">
        <v>3.9</v>
      </c>
      <c r="AD4581">
        <v>4.0999999999999996</v>
      </c>
      <c r="AE4581">
        <v>0.2</v>
      </c>
      <c r="AF4581">
        <v>4.0999999999999996</v>
      </c>
      <c r="AG4581">
        <v>3.73</v>
      </c>
      <c r="AH4581" t="s">
        <v>6588</v>
      </c>
      <c r="AK4581" t="s">
        <v>34281</v>
      </c>
      <c r="AL4581" t="s">
        <v>34281</v>
      </c>
    </row>
    <row r="4582" spans="1:42">
      <c r="A4582" t="s">
        <v>42</v>
      </c>
      <c r="B4582">
        <v>231251245</v>
      </c>
      <c r="C4582">
        <v>113841665</v>
      </c>
      <c r="D4582" t="s">
        <v>43</v>
      </c>
      <c r="F4582">
        <v>20171010</v>
      </c>
      <c r="G4582" s="6">
        <v>43018.349907407406</v>
      </c>
      <c r="H4582" s="6">
        <v>43018.349942129629</v>
      </c>
      <c r="L4582" t="s">
        <v>44</v>
      </c>
      <c r="M4582">
        <v>486822701</v>
      </c>
      <c r="N4582" t="s">
        <v>23708</v>
      </c>
      <c r="O4582">
        <v>2</v>
      </c>
      <c r="P4582" t="s">
        <v>184</v>
      </c>
      <c r="Q4582" t="s">
        <v>152</v>
      </c>
      <c r="S4582" t="s">
        <v>34285</v>
      </c>
      <c r="U4582" t="s">
        <v>34286</v>
      </c>
      <c r="V4582" t="s">
        <v>34287</v>
      </c>
      <c r="W4582" t="s">
        <v>34288</v>
      </c>
      <c r="X4582" t="s">
        <v>34289</v>
      </c>
      <c r="Y4582" t="s">
        <v>46</v>
      </c>
      <c r="Z4582" t="s">
        <v>47</v>
      </c>
      <c r="AA4582" t="s">
        <v>48</v>
      </c>
      <c r="AB4582" t="s">
        <v>49</v>
      </c>
      <c r="AC4582">
        <v>7.8</v>
      </c>
      <c r="AD4582">
        <v>4.0999999999999996</v>
      </c>
      <c r="AE4582">
        <v>0.4</v>
      </c>
      <c r="AF4582">
        <v>8.1999999999999993</v>
      </c>
      <c r="AG4582">
        <v>7.46</v>
      </c>
      <c r="AH4582" t="s">
        <v>34290</v>
      </c>
      <c r="AK4582" t="s">
        <v>34287</v>
      </c>
      <c r="AL4582" t="s">
        <v>34287</v>
      </c>
    </row>
    <row r="4583" spans="1:42">
      <c r="A4583" t="s">
        <v>42</v>
      </c>
      <c r="B4583">
        <v>231251246</v>
      </c>
      <c r="C4583">
        <v>113841665</v>
      </c>
      <c r="D4583" t="s">
        <v>43</v>
      </c>
      <c r="F4583">
        <v>20171010</v>
      </c>
      <c r="G4583" s="6">
        <v>43018.349907407406</v>
      </c>
      <c r="H4583" s="6">
        <v>43018.349942129629</v>
      </c>
      <c r="L4583" t="s">
        <v>44</v>
      </c>
      <c r="M4583">
        <v>486822701</v>
      </c>
      <c r="N4583" t="s">
        <v>23708</v>
      </c>
      <c r="O4583">
        <v>1</v>
      </c>
      <c r="P4583" t="s">
        <v>191</v>
      </c>
      <c r="Q4583" t="s">
        <v>152</v>
      </c>
      <c r="S4583" t="s">
        <v>34285</v>
      </c>
      <c r="U4583" t="s">
        <v>34286</v>
      </c>
      <c r="V4583" t="s">
        <v>34287</v>
      </c>
      <c r="W4583" t="s">
        <v>34288</v>
      </c>
      <c r="X4583" t="s">
        <v>34289</v>
      </c>
      <c r="Y4583" t="s">
        <v>46</v>
      </c>
      <c r="Z4583" t="s">
        <v>47</v>
      </c>
      <c r="AA4583" t="s">
        <v>48</v>
      </c>
      <c r="AB4583" t="s">
        <v>49</v>
      </c>
      <c r="AC4583">
        <v>4.8899999999999997</v>
      </c>
      <c r="AD4583">
        <v>4.0999999999999996</v>
      </c>
      <c r="AE4583">
        <v>0.2</v>
      </c>
      <c r="AF4583">
        <v>5.09</v>
      </c>
      <c r="AG4583">
        <v>3.73</v>
      </c>
      <c r="AH4583" t="s">
        <v>34290</v>
      </c>
      <c r="AK4583" t="s">
        <v>34287</v>
      </c>
      <c r="AL4583" t="s">
        <v>34287</v>
      </c>
    </row>
    <row r="4584" spans="1:42">
      <c r="A4584" t="s">
        <v>42</v>
      </c>
      <c r="B4584">
        <v>231270525</v>
      </c>
      <c r="C4584">
        <v>113845751</v>
      </c>
      <c r="D4584" t="s">
        <v>43</v>
      </c>
      <c r="F4584">
        <v>20171011</v>
      </c>
      <c r="G4584" s="6">
        <v>43018.443726851852</v>
      </c>
      <c r="H4584" s="6">
        <v>43018.443749999999</v>
      </c>
      <c r="L4584" t="s">
        <v>44</v>
      </c>
      <c r="M4584">
        <v>497579297</v>
      </c>
      <c r="N4584" t="s">
        <v>22245</v>
      </c>
      <c r="O4584">
        <v>1</v>
      </c>
      <c r="P4584" t="s">
        <v>59</v>
      </c>
      <c r="Q4584" t="s">
        <v>152</v>
      </c>
      <c r="S4584" t="s">
        <v>34331</v>
      </c>
      <c r="U4584" t="s">
        <v>34332</v>
      </c>
      <c r="V4584" t="s">
        <v>34332</v>
      </c>
      <c r="W4584" t="s">
        <v>34333</v>
      </c>
      <c r="X4584" t="s">
        <v>18783</v>
      </c>
      <c r="Y4584" t="s">
        <v>46</v>
      </c>
      <c r="Z4584" t="s">
        <v>47</v>
      </c>
      <c r="AA4584" t="s">
        <v>48</v>
      </c>
      <c r="AB4584" t="s">
        <v>49</v>
      </c>
      <c r="AC4584">
        <v>1.8</v>
      </c>
      <c r="AD4584">
        <v>2</v>
      </c>
      <c r="AE4584">
        <v>0.2</v>
      </c>
      <c r="AF4584">
        <v>2</v>
      </c>
      <c r="AG4584">
        <v>1.82</v>
      </c>
      <c r="AH4584" t="s">
        <v>34334</v>
      </c>
      <c r="AK4584" t="s">
        <v>50</v>
      </c>
      <c r="AL4584" t="s">
        <v>50</v>
      </c>
    </row>
    <row r="4585" spans="1:42">
      <c r="A4585" t="s">
        <v>42</v>
      </c>
      <c r="B4585">
        <v>231280463</v>
      </c>
      <c r="C4585">
        <v>113848790</v>
      </c>
      <c r="D4585" t="s">
        <v>43</v>
      </c>
      <c r="F4585">
        <v>20171011</v>
      </c>
      <c r="G4585" s="6">
        <v>43018.506655092591</v>
      </c>
      <c r="H4585" s="6">
        <v>43018.506724537037</v>
      </c>
      <c r="L4585" t="s">
        <v>44</v>
      </c>
      <c r="M4585">
        <v>483158418</v>
      </c>
      <c r="N4585" t="s">
        <v>23282</v>
      </c>
      <c r="O4585">
        <v>1</v>
      </c>
      <c r="P4585" t="s">
        <v>34009</v>
      </c>
      <c r="Q4585" t="s">
        <v>152</v>
      </c>
      <c r="S4585" t="s">
        <v>34335</v>
      </c>
      <c r="U4585" t="s">
        <v>45</v>
      </c>
      <c r="V4585" t="s">
        <v>34336</v>
      </c>
      <c r="W4585" t="s">
        <v>34337</v>
      </c>
      <c r="X4585" t="s">
        <v>34338</v>
      </c>
      <c r="Y4585" t="s">
        <v>46</v>
      </c>
      <c r="Z4585" t="s">
        <v>47</v>
      </c>
      <c r="AA4585" t="s">
        <v>48</v>
      </c>
      <c r="AB4585" t="s">
        <v>49</v>
      </c>
      <c r="AC4585">
        <v>2.6</v>
      </c>
      <c r="AD4585">
        <v>2.5</v>
      </c>
      <c r="AE4585">
        <v>0.2</v>
      </c>
      <c r="AF4585">
        <v>2.8</v>
      </c>
      <c r="AG4585">
        <v>2.2799999999999998</v>
      </c>
      <c r="AH4585" t="s">
        <v>34339</v>
      </c>
      <c r="AJ4585" t="s">
        <v>34340</v>
      </c>
      <c r="AK4585" t="s">
        <v>45</v>
      </c>
      <c r="AL4585" t="s">
        <v>34336</v>
      </c>
    </row>
    <row r="4586" spans="1:42">
      <c r="A4586" t="s">
        <v>42</v>
      </c>
      <c r="B4586">
        <v>231280788</v>
      </c>
      <c r="C4586">
        <v>113848950</v>
      </c>
      <c r="D4586" t="s">
        <v>43</v>
      </c>
      <c r="F4586">
        <v>20171011</v>
      </c>
      <c r="G4586" s="6">
        <v>43018.510115740741</v>
      </c>
      <c r="H4586" s="6">
        <v>43018.510127314818</v>
      </c>
      <c r="L4586" t="s">
        <v>44</v>
      </c>
      <c r="M4586">
        <v>489421863</v>
      </c>
      <c r="N4586" t="s">
        <v>26723</v>
      </c>
      <c r="O4586">
        <v>2</v>
      </c>
      <c r="P4586" t="s">
        <v>3260</v>
      </c>
      <c r="Q4586" t="s">
        <v>152</v>
      </c>
      <c r="S4586" t="s">
        <v>34341</v>
      </c>
      <c r="U4586" t="s">
        <v>34342</v>
      </c>
      <c r="V4586" t="s">
        <v>34343</v>
      </c>
      <c r="W4586" t="s">
        <v>34344</v>
      </c>
      <c r="X4586" t="s">
        <v>34345</v>
      </c>
      <c r="Y4586" t="s">
        <v>46</v>
      </c>
      <c r="Z4586" t="s">
        <v>47</v>
      </c>
      <c r="AA4586" t="s">
        <v>48</v>
      </c>
      <c r="AB4586" t="s">
        <v>49</v>
      </c>
      <c r="AC4586">
        <v>15.78</v>
      </c>
      <c r="AD4586">
        <v>5.0999999999999996</v>
      </c>
      <c r="AE4586">
        <v>0.4</v>
      </c>
      <c r="AF4586">
        <v>16.18</v>
      </c>
      <c r="AG4586">
        <v>9.2799999999999994</v>
      </c>
      <c r="AH4586" t="s">
        <v>34341</v>
      </c>
      <c r="AK4586" t="s">
        <v>34342</v>
      </c>
      <c r="AL4586" t="s">
        <v>34343</v>
      </c>
    </row>
    <row r="4587" spans="1:42">
      <c r="A4587" t="s">
        <v>42</v>
      </c>
      <c r="B4587">
        <v>231280789</v>
      </c>
      <c r="C4587">
        <v>113848950</v>
      </c>
      <c r="D4587" t="s">
        <v>43</v>
      </c>
      <c r="F4587">
        <v>20171011</v>
      </c>
      <c r="G4587" s="6">
        <v>43018.510115740741</v>
      </c>
      <c r="H4587" s="6">
        <v>43018.510127314818</v>
      </c>
      <c r="L4587" t="s">
        <v>44</v>
      </c>
      <c r="M4587">
        <v>489421863</v>
      </c>
      <c r="N4587" t="s">
        <v>26723</v>
      </c>
      <c r="O4587">
        <v>2</v>
      </c>
      <c r="P4587" t="s">
        <v>4984</v>
      </c>
      <c r="Q4587" t="s">
        <v>152</v>
      </c>
      <c r="S4587" t="s">
        <v>34341</v>
      </c>
      <c r="U4587" t="s">
        <v>34342</v>
      </c>
      <c r="V4587" t="s">
        <v>34343</v>
      </c>
      <c r="W4587" t="s">
        <v>34344</v>
      </c>
      <c r="X4587" t="s">
        <v>34345</v>
      </c>
      <c r="Y4587" t="s">
        <v>46</v>
      </c>
      <c r="Z4587" t="s">
        <v>47</v>
      </c>
      <c r="AA4587" t="s">
        <v>48</v>
      </c>
      <c r="AB4587" t="s">
        <v>49</v>
      </c>
      <c r="AC4587">
        <v>15.78</v>
      </c>
      <c r="AD4587">
        <v>5.0999999999999996</v>
      </c>
      <c r="AE4587">
        <v>0.4</v>
      </c>
      <c r="AF4587">
        <v>16.18</v>
      </c>
      <c r="AG4587">
        <v>9.2799999999999994</v>
      </c>
      <c r="AH4587" t="s">
        <v>34341</v>
      </c>
      <c r="AK4587" t="s">
        <v>34342</v>
      </c>
      <c r="AL4587" t="s">
        <v>34343</v>
      </c>
    </row>
    <row r="4588" spans="1:42">
      <c r="A4588" t="s">
        <v>42</v>
      </c>
      <c r="B4588">
        <v>231285462</v>
      </c>
      <c r="C4588">
        <v>113850995</v>
      </c>
      <c r="D4588" t="s">
        <v>43</v>
      </c>
      <c r="F4588">
        <v>20171011</v>
      </c>
      <c r="G4588" s="6">
        <v>43018.55537037037</v>
      </c>
      <c r="H4588" s="6">
        <v>43018.555381944447</v>
      </c>
      <c r="L4588" t="s">
        <v>44</v>
      </c>
      <c r="M4588">
        <v>426493322</v>
      </c>
      <c r="N4588" t="s">
        <v>13614</v>
      </c>
      <c r="O4588">
        <v>1</v>
      </c>
      <c r="P4588" t="s">
        <v>5393</v>
      </c>
      <c r="Q4588" t="s">
        <v>152</v>
      </c>
      <c r="S4588" t="s">
        <v>34346</v>
      </c>
      <c r="U4588" t="s">
        <v>45</v>
      </c>
      <c r="V4588" t="s">
        <v>34347</v>
      </c>
      <c r="W4588" t="s">
        <v>34348</v>
      </c>
      <c r="X4588" t="s">
        <v>34349</v>
      </c>
      <c r="Y4588" t="s">
        <v>46</v>
      </c>
      <c r="Z4588" t="s">
        <v>47</v>
      </c>
      <c r="AA4588" t="s">
        <v>48</v>
      </c>
      <c r="AB4588" t="s">
        <v>49</v>
      </c>
      <c r="AC4588">
        <v>26.8</v>
      </c>
      <c r="AD4588">
        <v>14.1</v>
      </c>
      <c r="AE4588">
        <v>0.2</v>
      </c>
      <c r="AF4588">
        <v>27</v>
      </c>
      <c r="AG4588">
        <v>12.83</v>
      </c>
      <c r="AH4588" t="s">
        <v>34350</v>
      </c>
      <c r="AK4588" t="s">
        <v>45</v>
      </c>
      <c r="AL4588" t="s">
        <v>34347</v>
      </c>
    </row>
    <row r="4589" spans="1:42">
      <c r="A4589" t="s">
        <v>42</v>
      </c>
      <c r="B4589">
        <v>231288420</v>
      </c>
      <c r="C4589">
        <v>113851845</v>
      </c>
      <c r="D4589" t="s">
        <v>43</v>
      </c>
      <c r="F4589">
        <v>20171011</v>
      </c>
      <c r="G4589" s="6">
        <v>43018.572812500002</v>
      </c>
      <c r="H4589" s="6">
        <v>43018.572824074072</v>
      </c>
      <c r="L4589" t="s">
        <v>44</v>
      </c>
      <c r="M4589">
        <v>542048405</v>
      </c>
      <c r="N4589" t="s">
        <v>32654</v>
      </c>
      <c r="O4589">
        <v>1</v>
      </c>
      <c r="P4589" t="s">
        <v>33202</v>
      </c>
      <c r="Q4589" t="s">
        <v>152</v>
      </c>
      <c r="S4589" t="s">
        <v>7166</v>
      </c>
      <c r="U4589" t="s">
        <v>45</v>
      </c>
      <c r="V4589" t="s">
        <v>34351</v>
      </c>
      <c r="W4589" t="s">
        <v>34352</v>
      </c>
      <c r="X4589" t="s">
        <v>34353</v>
      </c>
      <c r="Y4589" t="s">
        <v>46</v>
      </c>
      <c r="Z4589" t="s">
        <v>47</v>
      </c>
      <c r="AA4589" t="s">
        <v>48</v>
      </c>
      <c r="AB4589" t="s">
        <v>49</v>
      </c>
      <c r="AC4589">
        <v>32.799999999999997</v>
      </c>
      <c r="AD4589">
        <v>27.1</v>
      </c>
      <c r="AE4589">
        <v>0.2</v>
      </c>
      <c r="AF4589">
        <v>33</v>
      </c>
      <c r="AG4589">
        <v>24.66</v>
      </c>
      <c r="AH4589" t="s">
        <v>34354</v>
      </c>
      <c r="AK4589" t="s">
        <v>45</v>
      </c>
      <c r="AL4589" t="s">
        <v>34351</v>
      </c>
    </row>
    <row r="4590" spans="1:42">
      <c r="A4590" t="s">
        <v>42</v>
      </c>
      <c r="B4590">
        <v>231293727</v>
      </c>
      <c r="C4590">
        <v>113853633</v>
      </c>
      <c r="D4590" t="s">
        <v>43</v>
      </c>
      <c r="F4590">
        <v>20171011</v>
      </c>
      <c r="G4590" s="6">
        <v>43018.60974537037</v>
      </c>
      <c r="H4590" s="6">
        <v>43018.609849537039</v>
      </c>
      <c r="L4590" t="s">
        <v>44</v>
      </c>
      <c r="M4590">
        <v>483690396</v>
      </c>
      <c r="N4590" t="s">
        <v>283</v>
      </c>
      <c r="O4590">
        <v>1</v>
      </c>
      <c r="P4590" t="s">
        <v>9303</v>
      </c>
      <c r="Q4590" t="s">
        <v>152</v>
      </c>
      <c r="S4590" t="s">
        <v>34355</v>
      </c>
      <c r="U4590" t="s">
        <v>34356</v>
      </c>
      <c r="V4590" t="s">
        <v>34357</v>
      </c>
      <c r="W4590" t="s">
        <v>34358</v>
      </c>
      <c r="X4590" t="s">
        <v>34359</v>
      </c>
      <c r="Y4590" t="s">
        <v>46</v>
      </c>
      <c r="Z4590" t="s">
        <v>47</v>
      </c>
      <c r="AA4590" t="s">
        <v>48</v>
      </c>
      <c r="AB4590" t="s">
        <v>49</v>
      </c>
      <c r="AC4590">
        <v>15.9</v>
      </c>
      <c r="AD4590">
        <v>16.100000000000001</v>
      </c>
      <c r="AE4590">
        <v>0.2</v>
      </c>
      <c r="AF4590">
        <v>16.100000000000001</v>
      </c>
      <c r="AG4590">
        <v>14.65</v>
      </c>
      <c r="AH4590" t="s">
        <v>34355</v>
      </c>
      <c r="AK4590" t="s">
        <v>34356</v>
      </c>
      <c r="AL4590" t="s">
        <v>34357</v>
      </c>
    </row>
    <row r="4591" spans="1:42">
      <c r="A4591" t="s">
        <v>42</v>
      </c>
      <c r="B4591">
        <v>231298565</v>
      </c>
      <c r="C4591">
        <v>113855245</v>
      </c>
      <c r="D4591" t="s">
        <v>43</v>
      </c>
      <c r="F4591">
        <v>20171011</v>
      </c>
      <c r="G4591" s="6">
        <v>43018.645451388889</v>
      </c>
      <c r="H4591" s="6">
        <v>43018.645532407405</v>
      </c>
      <c r="L4591" t="s">
        <v>44</v>
      </c>
      <c r="M4591">
        <v>514599782</v>
      </c>
      <c r="N4591" t="s">
        <v>21940</v>
      </c>
      <c r="O4591">
        <v>2</v>
      </c>
      <c r="P4591" t="s">
        <v>21946</v>
      </c>
      <c r="Q4591" t="s">
        <v>152</v>
      </c>
      <c r="S4591" t="s">
        <v>34360</v>
      </c>
      <c r="U4591" t="s">
        <v>45</v>
      </c>
      <c r="V4591" t="s">
        <v>34361</v>
      </c>
      <c r="W4591" t="s">
        <v>34362</v>
      </c>
      <c r="X4591" t="s">
        <v>34363</v>
      </c>
      <c r="Y4591" t="s">
        <v>46</v>
      </c>
      <c r="Z4591" t="s">
        <v>47</v>
      </c>
      <c r="AA4591" t="s">
        <v>48</v>
      </c>
      <c r="AB4591" t="s">
        <v>49</v>
      </c>
      <c r="AC4591">
        <v>9.7799999999999994</v>
      </c>
      <c r="AD4591">
        <v>4.0999999999999996</v>
      </c>
      <c r="AE4591">
        <v>0.4</v>
      </c>
      <c r="AF4591">
        <v>10.18</v>
      </c>
      <c r="AG4591">
        <v>7.46</v>
      </c>
      <c r="AH4591" t="s">
        <v>34364</v>
      </c>
      <c r="AK4591" t="s">
        <v>45</v>
      </c>
      <c r="AL4591" t="s">
        <v>34361</v>
      </c>
    </row>
    <row r="4592" spans="1:42">
      <c r="A4592" t="s">
        <v>42</v>
      </c>
      <c r="B4592">
        <v>231299429</v>
      </c>
      <c r="C4592">
        <v>113855468</v>
      </c>
      <c r="D4592" t="s">
        <v>43</v>
      </c>
      <c r="F4592">
        <v>20171011</v>
      </c>
      <c r="G4592" s="6">
        <v>43018.650625000002</v>
      </c>
      <c r="H4592" s="6">
        <v>43018.650659722225</v>
      </c>
      <c r="L4592" t="s">
        <v>44</v>
      </c>
      <c r="M4592">
        <v>470701753</v>
      </c>
      <c r="N4592" t="s">
        <v>764</v>
      </c>
      <c r="O4592">
        <v>2</v>
      </c>
      <c r="P4592" t="s">
        <v>765</v>
      </c>
      <c r="Q4592" t="s">
        <v>152</v>
      </c>
      <c r="S4592" t="s">
        <v>34365</v>
      </c>
      <c r="U4592" t="s">
        <v>34366</v>
      </c>
      <c r="V4592" t="s">
        <v>34366</v>
      </c>
      <c r="W4592" t="s">
        <v>34367</v>
      </c>
      <c r="X4592" t="s">
        <v>34368</v>
      </c>
      <c r="Y4592" t="s">
        <v>46</v>
      </c>
      <c r="Z4592" t="s">
        <v>47</v>
      </c>
      <c r="AA4592" t="s">
        <v>48</v>
      </c>
      <c r="AB4592" t="s">
        <v>49</v>
      </c>
      <c r="AC4592">
        <v>3.8</v>
      </c>
      <c r="AD4592">
        <v>2.1</v>
      </c>
      <c r="AE4592">
        <v>0.4</v>
      </c>
      <c r="AF4592">
        <v>4.2</v>
      </c>
      <c r="AG4592">
        <v>3.82</v>
      </c>
      <c r="AH4592" t="s">
        <v>34369</v>
      </c>
      <c r="AK4592" t="s">
        <v>45</v>
      </c>
      <c r="AL4592" t="s">
        <v>34366</v>
      </c>
    </row>
    <row r="4593" spans="1:42">
      <c r="A4593" t="s">
        <v>42</v>
      </c>
      <c r="B4593">
        <v>231289540</v>
      </c>
      <c r="C4593">
        <v>113852329</v>
      </c>
      <c r="D4593" t="s">
        <v>43</v>
      </c>
      <c r="F4593">
        <v>20171011</v>
      </c>
      <c r="G4593" s="6">
        <v>43018.582962962966</v>
      </c>
      <c r="H4593" s="6">
        <v>43018.763321759259</v>
      </c>
      <c r="L4593" t="s">
        <v>44</v>
      </c>
      <c r="M4593">
        <v>470671803</v>
      </c>
      <c r="N4593" t="s">
        <v>11970</v>
      </c>
      <c r="O4593">
        <v>1</v>
      </c>
      <c r="P4593" t="s">
        <v>60</v>
      </c>
      <c r="Q4593" t="s">
        <v>152</v>
      </c>
      <c r="S4593" t="s">
        <v>34370</v>
      </c>
      <c r="U4593" t="s">
        <v>45</v>
      </c>
      <c r="V4593" t="s">
        <v>34371</v>
      </c>
      <c r="W4593" t="s">
        <v>34372</v>
      </c>
      <c r="X4593" t="s">
        <v>34373</v>
      </c>
      <c r="Y4593" t="s">
        <v>46</v>
      </c>
      <c r="Z4593" t="s">
        <v>47</v>
      </c>
      <c r="AA4593" t="s">
        <v>48</v>
      </c>
      <c r="AB4593" t="s">
        <v>49</v>
      </c>
      <c r="AC4593">
        <v>4.9000000000000004</v>
      </c>
      <c r="AD4593">
        <v>5.0999999999999996</v>
      </c>
      <c r="AE4593">
        <v>0.2</v>
      </c>
      <c r="AF4593">
        <v>5.0999999999999996</v>
      </c>
      <c r="AG4593">
        <v>4.6399999999999997</v>
      </c>
      <c r="AH4593" t="s">
        <v>34370</v>
      </c>
      <c r="AK4593" t="s">
        <v>45</v>
      </c>
      <c r="AL4593" t="s">
        <v>34371</v>
      </c>
    </row>
    <row r="4594" spans="1:42">
      <c r="A4594" t="s">
        <v>42</v>
      </c>
      <c r="B4594">
        <v>231311237</v>
      </c>
      <c r="C4594">
        <v>113860434</v>
      </c>
      <c r="D4594" t="s">
        <v>43</v>
      </c>
      <c r="F4594">
        <v>20171011</v>
      </c>
      <c r="G4594" s="6">
        <v>43018.766504629632</v>
      </c>
      <c r="H4594" s="6">
        <v>43018.766527777778</v>
      </c>
      <c r="L4594" t="s">
        <v>44</v>
      </c>
      <c r="M4594">
        <v>546940253</v>
      </c>
      <c r="N4594" t="s">
        <v>23469</v>
      </c>
      <c r="O4594">
        <v>1</v>
      </c>
      <c r="P4594" t="s">
        <v>370</v>
      </c>
      <c r="Q4594" t="s">
        <v>152</v>
      </c>
      <c r="S4594" t="s">
        <v>34374</v>
      </c>
      <c r="U4594" t="s">
        <v>45</v>
      </c>
      <c r="V4594" t="s">
        <v>34375</v>
      </c>
      <c r="W4594" t="s">
        <v>34376</v>
      </c>
      <c r="X4594" t="s">
        <v>34377</v>
      </c>
      <c r="Y4594" t="s">
        <v>46</v>
      </c>
      <c r="Z4594" t="s">
        <v>47</v>
      </c>
      <c r="AA4594" t="s">
        <v>48</v>
      </c>
      <c r="AB4594" t="s">
        <v>49</v>
      </c>
      <c r="AC4594">
        <v>4.9000000000000004</v>
      </c>
      <c r="AD4594">
        <v>5.0999999999999996</v>
      </c>
      <c r="AE4594">
        <v>0.2</v>
      </c>
      <c r="AF4594">
        <v>5.0999999999999996</v>
      </c>
      <c r="AG4594">
        <v>4.6399999999999997</v>
      </c>
      <c r="AH4594" t="s">
        <v>34378</v>
      </c>
      <c r="AK4594" t="s">
        <v>45</v>
      </c>
      <c r="AL4594" t="s">
        <v>34375</v>
      </c>
    </row>
    <row r="4595" spans="1:42">
      <c r="A4595" t="s">
        <v>42</v>
      </c>
      <c r="B4595">
        <v>231314757</v>
      </c>
      <c r="C4595">
        <v>113861809</v>
      </c>
      <c r="D4595" t="s">
        <v>43</v>
      </c>
      <c r="F4595">
        <v>20171011</v>
      </c>
      <c r="G4595" s="6">
        <v>43018.806701388887</v>
      </c>
      <c r="H4595" s="6">
        <v>43018.806712962964</v>
      </c>
      <c r="L4595" t="s">
        <v>44</v>
      </c>
      <c r="M4595">
        <v>436358065</v>
      </c>
      <c r="N4595" t="s">
        <v>31298</v>
      </c>
      <c r="O4595">
        <v>1</v>
      </c>
      <c r="P4595" t="s">
        <v>27483</v>
      </c>
      <c r="Q4595" t="s">
        <v>152</v>
      </c>
      <c r="S4595" t="s">
        <v>34379</v>
      </c>
      <c r="U4595" t="s">
        <v>45</v>
      </c>
      <c r="V4595" t="s">
        <v>34380</v>
      </c>
      <c r="W4595" t="s">
        <v>34381</v>
      </c>
      <c r="X4595" t="s">
        <v>34382</v>
      </c>
      <c r="Y4595" t="s">
        <v>46</v>
      </c>
      <c r="Z4595" t="s">
        <v>47</v>
      </c>
      <c r="AA4595" t="s">
        <v>48</v>
      </c>
      <c r="AB4595" t="s">
        <v>49</v>
      </c>
      <c r="AC4595">
        <v>27.9</v>
      </c>
      <c r="AD4595">
        <v>27.9</v>
      </c>
      <c r="AE4595">
        <v>0</v>
      </c>
      <c r="AF4595">
        <v>27.9</v>
      </c>
      <c r="AG4595">
        <v>25.39</v>
      </c>
      <c r="AH4595" t="s">
        <v>9837</v>
      </c>
      <c r="AK4595" t="s">
        <v>45</v>
      </c>
      <c r="AL4595" t="s">
        <v>34383</v>
      </c>
    </row>
    <row r="4596" spans="1:42">
      <c r="A4596" t="s">
        <v>42</v>
      </c>
      <c r="B4596">
        <v>231315078</v>
      </c>
      <c r="C4596">
        <v>113861937</v>
      </c>
      <c r="D4596" t="s">
        <v>43</v>
      </c>
      <c r="F4596">
        <v>20171011</v>
      </c>
      <c r="G4596" s="6">
        <v>43018.810300925928</v>
      </c>
      <c r="H4596" s="6">
        <v>43018.810312499998</v>
      </c>
      <c r="L4596" t="s">
        <v>44</v>
      </c>
      <c r="M4596">
        <v>487568483</v>
      </c>
      <c r="N4596" t="s">
        <v>3623</v>
      </c>
      <c r="O4596">
        <v>1</v>
      </c>
      <c r="P4596" t="s">
        <v>33577</v>
      </c>
      <c r="Q4596" t="s">
        <v>152</v>
      </c>
      <c r="S4596" t="s">
        <v>33578</v>
      </c>
      <c r="U4596" t="s">
        <v>45</v>
      </c>
      <c r="V4596" t="s">
        <v>33579</v>
      </c>
      <c r="W4596" t="s">
        <v>33580</v>
      </c>
      <c r="X4596" t="s">
        <v>33581</v>
      </c>
      <c r="Y4596" t="s">
        <v>46</v>
      </c>
      <c r="Z4596" t="s">
        <v>47</v>
      </c>
      <c r="AA4596" t="s">
        <v>48</v>
      </c>
      <c r="AB4596" t="s">
        <v>49</v>
      </c>
      <c r="AC4596">
        <v>12.9</v>
      </c>
      <c r="AD4596">
        <v>13.1</v>
      </c>
      <c r="AE4596">
        <v>0.2</v>
      </c>
      <c r="AF4596">
        <v>13.1</v>
      </c>
      <c r="AG4596">
        <v>11.92</v>
      </c>
      <c r="AH4596" t="s">
        <v>33578</v>
      </c>
      <c r="AK4596" t="s">
        <v>45</v>
      </c>
      <c r="AL4596" t="s">
        <v>33579</v>
      </c>
    </row>
    <row r="4597" spans="1:42">
      <c r="A4597" t="s">
        <v>42</v>
      </c>
      <c r="B4597">
        <v>231315356</v>
      </c>
      <c r="C4597">
        <v>113862035</v>
      </c>
      <c r="D4597" t="s">
        <v>43</v>
      </c>
      <c r="F4597">
        <v>20171011</v>
      </c>
      <c r="G4597" s="6">
        <v>43018.812719907408</v>
      </c>
      <c r="H4597" s="6">
        <v>43018.812754629631</v>
      </c>
      <c r="L4597" t="s">
        <v>44</v>
      </c>
      <c r="M4597">
        <v>515701469</v>
      </c>
      <c r="N4597" t="s">
        <v>34384</v>
      </c>
      <c r="O4597">
        <v>1</v>
      </c>
      <c r="P4597" t="s">
        <v>34385</v>
      </c>
      <c r="Q4597" t="s">
        <v>152</v>
      </c>
      <c r="S4597" t="s">
        <v>34386</v>
      </c>
      <c r="U4597" t="s">
        <v>45</v>
      </c>
      <c r="V4597" t="s">
        <v>34387</v>
      </c>
      <c r="W4597" t="s">
        <v>34388</v>
      </c>
      <c r="X4597" t="s">
        <v>34389</v>
      </c>
      <c r="Y4597" t="s">
        <v>46</v>
      </c>
      <c r="Z4597" t="s">
        <v>47</v>
      </c>
      <c r="AA4597" t="s">
        <v>48</v>
      </c>
      <c r="AB4597" t="s">
        <v>49</v>
      </c>
      <c r="AC4597">
        <v>12.89</v>
      </c>
      <c r="AD4597">
        <v>10.1</v>
      </c>
      <c r="AE4597">
        <v>0.2</v>
      </c>
      <c r="AF4597">
        <v>13.09</v>
      </c>
      <c r="AG4597">
        <v>9.19</v>
      </c>
      <c r="AH4597" t="s">
        <v>34390</v>
      </c>
      <c r="AJ4597" t="s">
        <v>34391</v>
      </c>
      <c r="AK4597" t="s">
        <v>45</v>
      </c>
      <c r="AL4597" t="s">
        <v>34387</v>
      </c>
    </row>
    <row r="4598" spans="1:42">
      <c r="A4598" t="s">
        <v>42</v>
      </c>
      <c r="B4598">
        <v>231320221</v>
      </c>
      <c r="C4598">
        <v>113864009</v>
      </c>
      <c r="D4598" t="s">
        <v>43</v>
      </c>
      <c r="F4598">
        <v>20171011</v>
      </c>
      <c r="G4598" s="6">
        <v>43018.855983796297</v>
      </c>
      <c r="H4598" s="6">
        <v>43018.856006944443</v>
      </c>
      <c r="L4598" t="s">
        <v>44</v>
      </c>
      <c r="M4598">
        <v>520121773</v>
      </c>
      <c r="N4598" t="s">
        <v>30378</v>
      </c>
      <c r="O4598">
        <v>1</v>
      </c>
      <c r="P4598" t="s">
        <v>27154</v>
      </c>
      <c r="Q4598" t="s">
        <v>152</v>
      </c>
      <c r="S4598" t="s">
        <v>34392</v>
      </c>
      <c r="U4598" t="s">
        <v>45</v>
      </c>
      <c r="V4598" t="s">
        <v>34393</v>
      </c>
      <c r="W4598" t="s">
        <v>34394</v>
      </c>
      <c r="X4598" t="s">
        <v>34395</v>
      </c>
      <c r="Y4598" t="s">
        <v>46</v>
      </c>
      <c r="Z4598" t="s">
        <v>47</v>
      </c>
      <c r="AA4598" t="s">
        <v>48</v>
      </c>
      <c r="AB4598" t="s">
        <v>49</v>
      </c>
      <c r="AC4598">
        <v>9.15</v>
      </c>
      <c r="AD4598">
        <v>9.35</v>
      </c>
      <c r="AE4598">
        <v>0.2</v>
      </c>
      <c r="AF4598">
        <v>9.35</v>
      </c>
      <c r="AG4598">
        <v>8.51</v>
      </c>
      <c r="AH4598" t="s">
        <v>34392</v>
      </c>
      <c r="AK4598" t="s">
        <v>45</v>
      </c>
      <c r="AL4598" t="s">
        <v>34393</v>
      </c>
    </row>
    <row r="4599" spans="1:42">
      <c r="A4599" t="s">
        <v>42</v>
      </c>
      <c r="B4599">
        <v>231356561</v>
      </c>
      <c r="C4599">
        <v>113870003</v>
      </c>
      <c r="D4599" t="s">
        <v>43</v>
      </c>
      <c r="F4599">
        <v>20171011</v>
      </c>
      <c r="G4599" s="6">
        <v>43018.938854166663</v>
      </c>
      <c r="H4599" s="6">
        <v>43018.93886574074</v>
      </c>
      <c r="L4599" t="s">
        <v>44</v>
      </c>
      <c r="M4599">
        <v>542048405</v>
      </c>
      <c r="N4599" t="s">
        <v>32654</v>
      </c>
      <c r="O4599">
        <v>1</v>
      </c>
      <c r="P4599" t="s">
        <v>32655</v>
      </c>
      <c r="Q4599" t="s">
        <v>152</v>
      </c>
      <c r="S4599" t="s">
        <v>23683</v>
      </c>
      <c r="U4599" t="s">
        <v>34396</v>
      </c>
      <c r="V4599" t="s">
        <v>34397</v>
      </c>
      <c r="W4599" t="s">
        <v>34398</v>
      </c>
      <c r="X4599" t="s">
        <v>34399</v>
      </c>
      <c r="Y4599" t="s">
        <v>46</v>
      </c>
      <c r="Z4599" t="s">
        <v>47</v>
      </c>
      <c r="AA4599" t="s">
        <v>48</v>
      </c>
      <c r="AB4599" t="s">
        <v>49</v>
      </c>
      <c r="AC4599">
        <v>26.9</v>
      </c>
      <c r="AD4599">
        <v>27.1</v>
      </c>
      <c r="AE4599">
        <v>0.2</v>
      </c>
      <c r="AF4599">
        <v>27.1</v>
      </c>
      <c r="AG4599">
        <v>24.66</v>
      </c>
      <c r="AH4599" t="s">
        <v>34400</v>
      </c>
      <c r="AK4599" t="s">
        <v>34396</v>
      </c>
      <c r="AL4599" t="s">
        <v>34397</v>
      </c>
    </row>
    <row r="4600" spans="1:42">
      <c r="A4600" t="s">
        <v>42</v>
      </c>
      <c r="B4600">
        <v>231366226</v>
      </c>
      <c r="C4600">
        <v>113870821</v>
      </c>
      <c r="D4600" t="s">
        <v>43</v>
      </c>
      <c r="F4600">
        <v>20171011</v>
      </c>
      <c r="G4600" s="6">
        <v>43018.948206018518</v>
      </c>
      <c r="H4600" s="6">
        <v>43018.948217592595</v>
      </c>
      <c r="L4600" t="s">
        <v>44</v>
      </c>
      <c r="M4600">
        <v>427748529</v>
      </c>
      <c r="N4600" t="s">
        <v>23698</v>
      </c>
      <c r="O4600">
        <v>1</v>
      </c>
      <c r="P4600" t="s">
        <v>2504</v>
      </c>
      <c r="Q4600" t="s">
        <v>152</v>
      </c>
      <c r="S4600" t="s">
        <v>34401</v>
      </c>
      <c r="U4600" t="s">
        <v>45</v>
      </c>
      <c r="V4600" t="s">
        <v>34402</v>
      </c>
      <c r="W4600" t="s">
        <v>34403</v>
      </c>
      <c r="X4600" t="s">
        <v>34404</v>
      </c>
      <c r="Y4600" t="s">
        <v>46</v>
      </c>
      <c r="Z4600" t="s">
        <v>47</v>
      </c>
      <c r="AA4600" t="s">
        <v>48</v>
      </c>
      <c r="AB4600" t="s">
        <v>49</v>
      </c>
      <c r="AC4600">
        <v>16.899999999999999</v>
      </c>
      <c r="AD4600">
        <v>17.100000000000001</v>
      </c>
      <c r="AE4600">
        <v>0.2</v>
      </c>
      <c r="AF4600">
        <v>17.100000000000001</v>
      </c>
      <c r="AG4600">
        <v>15.56</v>
      </c>
      <c r="AH4600" t="s">
        <v>34401</v>
      </c>
      <c r="AK4600" t="s">
        <v>45</v>
      </c>
      <c r="AL4600" t="s">
        <v>34402</v>
      </c>
    </row>
    <row r="4601" spans="1:42">
      <c r="A4601" t="s">
        <v>42</v>
      </c>
      <c r="B4601">
        <v>231381720</v>
      </c>
      <c r="C4601">
        <v>113872390</v>
      </c>
      <c r="D4601" t="s">
        <v>43</v>
      </c>
      <c r="F4601">
        <v>20171011</v>
      </c>
      <c r="G4601" s="6">
        <v>43018.965011574073</v>
      </c>
      <c r="H4601" s="6">
        <v>43018.96502314815</v>
      </c>
      <c r="L4601" t="s">
        <v>44</v>
      </c>
      <c r="M4601">
        <v>498006789</v>
      </c>
      <c r="N4601" t="s">
        <v>13686</v>
      </c>
      <c r="O4601">
        <v>1</v>
      </c>
      <c r="P4601" t="s">
        <v>17229</v>
      </c>
      <c r="Q4601" t="s">
        <v>152</v>
      </c>
      <c r="S4601" t="s">
        <v>30974</v>
      </c>
      <c r="U4601" t="s">
        <v>45</v>
      </c>
      <c r="V4601" t="s">
        <v>30975</v>
      </c>
      <c r="W4601" t="s">
        <v>30976</v>
      </c>
      <c r="X4601" t="s">
        <v>30977</v>
      </c>
      <c r="Y4601" t="s">
        <v>46</v>
      </c>
      <c r="Z4601" t="s">
        <v>47</v>
      </c>
      <c r="AA4601" t="s">
        <v>48</v>
      </c>
      <c r="AB4601" t="s">
        <v>49</v>
      </c>
      <c r="AC4601">
        <v>10.89</v>
      </c>
      <c r="AD4601">
        <v>9.1</v>
      </c>
      <c r="AE4601">
        <v>0.2</v>
      </c>
      <c r="AF4601">
        <v>11.09</v>
      </c>
      <c r="AG4601">
        <v>8.2799999999999994</v>
      </c>
      <c r="AH4601" t="s">
        <v>23862</v>
      </c>
      <c r="AK4601" t="s">
        <v>45</v>
      </c>
      <c r="AL4601" t="s">
        <v>30975</v>
      </c>
    </row>
    <row r="4602" spans="1:42">
      <c r="A4602" t="s">
        <v>42</v>
      </c>
      <c r="B4602">
        <v>231381718</v>
      </c>
      <c r="C4602">
        <v>113872390</v>
      </c>
      <c r="D4602" t="s">
        <v>43</v>
      </c>
      <c r="F4602">
        <v>20171011</v>
      </c>
      <c r="G4602" s="6">
        <v>43018.965011574073</v>
      </c>
      <c r="H4602" s="6">
        <v>43018.96502314815</v>
      </c>
      <c r="L4602" t="s">
        <v>44</v>
      </c>
      <c r="M4602">
        <v>498006789</v>
      </c>
      <c r="N4602" t="s">
        <v>13686</v>
      </c>
      <c r="O4602">
        <v>1</v>
      </c>
      <c r="P4602" t="s">
        <v>30627</v>
      </c>
      <c r="Q4602" t="s">
        <v>152</v>
      </c>
      <c r="S4602" t="s">
        <v>30974</v>
      </c>
      <c r="U4602" t="s">
        <v>45</v>
      </c>
      <c r="V4602" t="s">
        <v>30975</v>
      </c>
      <c r="W4602" t="s">
        <v>30976</v>
      </c>
      <c r="X4602" t="s">
        <v>30977</v>
      </c>
      <c r="Y4602" t="s">
        <v>46</v>
      </c>
      <c r="Z4602" t="s">
        <v>47</v>
      </c>
      <c r="AA4602" t="s">
        <v>48</v>
      </c>
      <c r="AB4602" t="s">
        <v>49</v>
      </c>
      <c r="AC4602">
        <v>10.89</v>
      </c>
      <c r="AD4602">
        <v>9.1</v>
      </c>
      <c r="AE4602">
        <v>0.2</v>
      </c>
      <c r="AF4602">
        <v>11.09</v>
      </c>
      <c r="AG4602">
        <v>8.2799999999999994</v>
      </c>
      <c r="AH4602" t="s">
        <v>23862</v>
      </c>
      <c r="AK4602" t="s">
        <v>45</v>
      </c>
      <c r="AL4602" t="s">
        <v>30975</v>
      </c>
    </row>
    <row r="4603" spans="1:42">
      <c r="A4603" t="s">
        <v>42</v>
      </c>
      <c r="B4603">
        <v>231403288</v>
      </c>
      <c r="C4603">
        <v>113875084</v>
      </c>
      <c r="D4603" t="s">
        <v>43</v>
      </c>
      <c r="F4603">
        <v>20171011</v>
      </c>
      <c r="G4603" s="6">
        <v>43018.992731481485</v>
      </c>
      <c r="H4603" s="6">
        <v>43018.992777777778</v>
      </c>
      <c r="L4603" t="s">
        <v>44</v>
      </c>
      <c r="M4603">
        <v>490648247</v>
      </c>
      <c r="N4603" t="s">
        <v>25298</v>
      </c>
      <c r="O4603">
        <v>1</v>
      </c>
      <c r="P4603" t="s">
        <v>401</v>
      </c>
      <c r="Q4603" t="s">
        <v>152</v>
      </c>
      <c r="S4603" t="s">
        <v>34405</v>
      </c>
      <c r="U4603" t="s">
        <v>45</v>
      </c>
      <c r="V4603" t="s">
        <v>34406</v>
      </c>
      <c r="W4603" t="s">
        <v>34407</v>
      </c>
      <c r="X4603" t="s">
        <v>34408</v>
      </c>
      <c r="Y4603" t="s">
        <v>46</v>
      </c>
      <c r="Z4603" t="s">
        <v>47</v>
      </c>
      <c r="AA4603" t="s">
        <v>48</v>
      </c>
      <c r="AB4603" t="s">
        <v>49</v>
      </c>
      <c r="AC4603">
        <v>15.89</v>
      </c>
      <c r="AD4603">
        <v>14.1</v>
      </c>
      <c r="AE4603">
        <v>0.2</v>
      </c>
      <c r="AF4603">
        <v>16.09</v>
      </c>
      <c r="AG4603">
        <v>12.83</v>
      </c>
      <c r="AH4603" t="s">
        <v>34409</v>
      </c>
      <c r="AK4603" t="s">
        <v>45</v>
      </c>
      <c r="AL4603" t="s">
        <v>34406</v>
      </c>
    </row>
    <row r="4604" spans="1:42">
      <c r="A4604" t="s">
        <v>42</v>
      </c>
      <c r="B4604">
        <v>231403940</v>
      </c>
      <c r="C4604">
        <v>113875305</v>
      </c>
      <c r="D4604" t="s">
        <v>43</v>
      </c>
      <c r="F4604">
        <v>20171011</v>
      </c>
      <c r="G4604" s="6">
        <v>43018.994571759256</v>
      </c>
      <c r="H4604" s="6">
        <v>43018.994641203702</v>
      </c>
      <c r="L4604" t="s">
        <v>44</v>
      </c>
      <c r="M4604">
        <v>462271229</v>
      </c>
      <c r="N4604" t="s">
        <v>25387</v>
      </c>
      <c r="O4604">
        <v>1</v>
      </c>
      <c r="P4604" t="s">
        <v>60</v>
      </c>
      <c r="Q4604" t="s">
        <v>152</v>
      </c>
      <c r="S4604" t="s">
        <v>34410</v>
      </c>
      <c r="U4604" t="s">
        <v>45</v>
      </c>
      <c r="V4604" t="s">
        <v>34411</v>
      </c>
      <c r="W4604" t="s">
        <v>34412</v>
      </c>
      <c r="X4604" t="s">
        <v>34413</v>
      </c>
      <c r="Y4604" t="s">
        <v>46</v>
      </c>
      <c r="Z4604" t="s">
        <v>47</v>
      </c>
      <c r="AA4604" t="s">
        <v>48</v>
      </c>
      <c r="AB4604" t="s">
        <v>49</v>
      </c>
      <c r="AC4604">
        <v>6.9</v>
      </c>
      <c r="AD4604">
        <v>7.1</v>
      </c>
      <c r="AE4604">
        <v>0.2</v>
      </c>
      <c r="AF4604">
        <v>7.1</v>
      </c>
      <c r="AG4604">
        <v>6.46</v>
      </c>
      <c r="AH4604" t="s">
        <v>34410</v>
      </c>
      <c r="AK4604" t="s">
        <v>45</v>
      </c>
      <c r="AL4604" t="s">
        <v>34411</v>
      </c>
    </row>
    <row r="4605" spans="1:42">
      <c r="A4605" t="s">
        <v>42</v>
      </c>
      <c r="B4605">
        <v>231403939</v>
      </c>
      <c r="C4605">
        <v>113875305</v>
      </c>
      <c r="D4605" t="s">
        <v>43</v>
      </c>
      <c r="F4605">
        <v>20171011</v>
      </c>
      <c r="G4605" s="6">
        <v>43018.994571759256</v>
      </c>
      <c r="H4605" s="6">
        <v>43018.994641203702</v>
      </c>
      <c r="L4605" t="s">
        <v>44</v>
      </c>
      <c r="M4605">
        <v>496410804</v>
      </c>
      <c r="N4605" t="s">
        <v>3607</v>
      </c>
      <c r="O4605">
        <v>1</v>
      </c>
      <c r="P4605" t="s">
        <v>61</v>
      </c>
      <c r="Q4605" t="s">
        <v>152</v>
      </c>
      <c r="S4605" t="s">
        <v>34410</v>
      </c>
      <c r="U4605" t="s">
        <v>45</v>
      </c>
      <c r="V4605" t="s">
        <v>34411</v>
      </c>
      <c r="W4605" t="s">
        <v>34412</v>
      </c>
      <c r="X4605" t="s">
        <v>34413</v>
      </c>
      <c r="Y4605" t="s">
        <v>46</v>
      </c>
      <c r="Z4605" t="s">
        <v>47</v>
      </c>
      <c r="AA4605" t="s">
        <v>48</v>
      </c>
      <c r="AB4605" t="s">
        <v>49</v>
      </c>
      <c r="AC4605">
        <v>9.9</v>
      </c>
      <c r="AD4605">
        <v>10.1</v>
      </c>
      <c r="AE4605">
        <v>0.2</v>
      </c>
      <c r="AF4605">
        <v>10.1</v>
      </c>
      <c r="AG4605">
        <v>9.19</v>
      </c>
      <c r="AH4605" t="s">
        <v>34410</v>
      </c>
      <c r="AK4605" t="s">
        <v>45</v>
      </c>
      <c r="AL4605" t="s">
        <v>34411</v>
      </c>
    </row>
    <row r="4606" spans="1:42">
      <c r="A4606" s="32">
        <v>43019</v>
      </c>
      <c r="B4606" s="33"/>
      <c r="C4606" s="34"/>
      <c r="D4606" s="34"/>
      <c r="E4606" s="35"/>
      <c r="F4606" s="35"/>
      <c r="G4606" s="34"/>
      <c r="H4606" s="34"/>
      <c r="I4606" s="34"/>
      <c r="J4606" s="34"/>
      <c r="K4606" s="34"/>
      <c r="L4606" s="34"/>
      <c r="M4606" s="34"/>
      <c r="N4606" s="34"/>
      <c r="O4606" s="34"/>
      <c r="P4606" s="34"/>
      <c r="Q4606" s="34"/>
      <c r="R4606" s="34"/>
      <c r="S4606" s="34"/>
      <c r="T4606" s="34"/>
      <c r="U4606" s="34"/>
      <c r="V4606" s="34"/>
      <c r="W4606" s="34"/>
      <c r="X4606" s="34"/>
      <c r="Y4606" s="34"/>
      <c r="Z4606" s="34"/>
      <c r="AA4606" s="34"/>
      <c r="AB4606" s="34"/>
      <c r="AC4606" s="34"/>
      <c r="AD4606" s="34"/>
      <c r="AE4606" s="34"/>
      <c r="AF4606" s="34"/>
      <c r="AG4606" s="34"/>
      <c r="AH4606" s="34"/>
      <c r="AI4606" s="34"/>
      <c r="AJ4606" s="34"/>
      <c r="AK4606" s="34"/>
      <c r="AL4606" s="47"/>
      <c r="AM4606" s="47"/>
      <c r="AN4606" s="47"/>
      <c r="AO4606" s="47"/>
      <c r="AP4606" s="47"/>
    </row>
    <row r="4607" spans="1:42">
      <c r="A4607" t="s">
        <v>42</v>
      </c>
      <c r="B4607">
        <v>231415805</v>
      </c>
      <c r="C4607">
        <v>113878441</v>
      </c>
      <c r="D4607" t="s">
        <v>43</v>
      </c>
      <c r="F4607">
        <v>20171011</v>
      </c>
      <c r="G4607" s="6">
        <v>43019.120324074072</v>
      </c>
      <c r="H4607" s="6">
        <v>43019.120358796295</v>
      </c>
      <c r="L4607" t="s">
        <v>44</v>
      </c>
      <c r="M4607">
        <v>503871119</v>
      </c>
      <c r="N4607" t="s">
        <v>25467</v>
      </c>
      <c r="O4607">
        <v>1</v>
      </c>
      <c r="P4607" t="s">
        <v>409</v>
      </c>
      <c r="Q4607" t="s">
        <v>152</v>
      </c>
      <c r="S4607" t="s">
        <v>34414</v>
      </c>
      <c r="U4607" t="s">
        <v>45</v>
      </c>
      <c r="V4607" t="s">
        <v>34415</v>
      </c>
      <c r="W4607" t="s">
        <v>34416</v>
      </c>
      <c r="X4607" t="s">
        <v>34417</v>
      </c>
      <c r="Y4607" t="s">
        <v>46</v>
      </c>
      <c r="Z4607" t="s">
        <v>47</v>
      </c>
      <c r="AA4607" t="s">
        <v>48</v>
      </c>
      <c r="AB4607" t="s">
        <v>49</v>
      </c>
      <c r="AC4607">
        <v>12.9</v>
      </c>
      <c r="AD4607">
        <v>13.1</v>
      </c>
      <c r="AE4607">
        <v>0.2</v>
      </c>
      <c r="AF4607">
        <v>13.1</v>
      </c>
      <c r="AG4607">
        <v>11.92</v>
      </c>
      <c r="AH4607" t="s">
        <v>34418</v>
      </c>
      <c r="AK4607" t="s">
        <v>45</v>
      </c>
      <c r="AL4607" t="s">
        <v>34415</v>
      </c>
    </row>
    <row r="4608" spans="1:42">
      <c r="A4608" t="s">
        <v>42</v>
      </c>
      <c r="B4608">
        <v>231428003</v>
      </c>
      <c r="C4608">
        <v>113879163</v>
      </c>
      <c r="D4608" t="s">
        <v>43</v>
      </c>
      <c r="F4608">
        <v>20171011</v>
      </c>
      <c r="G4608" s="6">
        <v>43019.28943287037</v>
      </c>
      <c r="H4608" s="6">
        <v>43019.289456018516</v>
      </c>
      <c r="L4608" t="s">
        <v>44</v>
      </c>
      <c r="M4608">
        <v>513989352</v>
      </c>
      <c r="N4608" t="s">
        <v>21108</v>
      </c>
      <c r="O4608">
        <v>1</v>
      </c>
      <c r="P4608" t="s">
        <v>34419</v>
      </c>
      <c r="Q4608" t="s">
        <v>152</v>
      </c>
      <c r="S4608" t="s">
        <v>34420</v>
      </c>
      <c r="U4608" t="s">
        <v>45</v>
      </c>
      <c r="V4608" t="s">
        <v>34421</v>
      </c>
      <c r="W4608" t="s">
        <v>34422</v>
      </c>
      <c r="X4608" t="s">
        <v>34423</v>
      </c>
      <c r="Y4608" t="s">
        <v>46</v>
      </c>
      <c r="Z4608" t="s">
        <v>47</v>
      </c>
      <c r="AA4608" t="s">
        <v>48</v>
      </c>
      <c r="AB4608" t="s">
        <v>49</v>
      </c>
      <c r="AC4608">
        <v>6.9</v>
      </c>
      <c r="AD4608">
        <v>7.1</v>
      </c>
      <c r="AE4608">
        <v>0.2</v>
      </c>
      <c r="AF4608">
        <v>7.1</v>
      </c>
      <c r="AG4608">
        <v>6.46</v>
      </c>
      <c r="AH4608" t="s">
        <v>34424</v>
      </c>
      <c r="AK4608" t="s">
        <v>45</v>
      </c>
      <c r="AL4608" t="s">
        <v>34421</v>
      </c>
    </row>
    <row r="4609" spans="1:42">
      <c r="A4609" t="s">
        <v>42</v>
      </c>
      <c r="B4609">
        <v>231430943</v>
      </c>
      <c r="C4609">
        <v>113879854</v>
      </c>
      <c r="D4609" t="s">
        <v>43</v>
      </c>
      <c r="F4609">
        <v>20171011</v>
      </c>
      <c r="G4609" s="6">
        <v>43019.341967592591</v>
      </c>
      <c r="H4609" s="6">
        <v>43019.342002314814</v>
      </c>
      <c r="L4609" t="s">
        <v>44</v>
      </c>
      <c r="M4609">
        <v>471984899</v>
      </c>
      <c r="N4609" t="s">
        <v>23866</v>
      </c>
      <c r="O4609">
        <v>1</v>
      </c>
      <c r="P4609" t="s">
        <v>186</v>
      </c>
      <c r="Q4609" t="s">
        <v>152</v>
      </c>
      <c r="S4609" t="s">
        <v>4855</v>
      </c>
      <c r="U4609" t="s">
        <v>34425</v>
      </c>
      <c r="V4609" t="s">
        <v>34426</v>
      </c>
      <c r="W4609" t="s">
        <v>34427</v>
      </c>
      <c r="X4609" t="s">
        <v>34428</v>
      </c>
      <c r="Y4609" t="s">
        <v>46</v>
      </c>
      <c r="Z4609" t="s">
        <v>47</v>
      </c>
      <c r="AA4609" t="s">
        <v>48</v>
      </c>
      <c r="AB4609" t="s">
        <v>49</v>
      </c>
      <c r="AC4609">
        <v>6.79</v>
      </c>
      <c r="AD4609">
        <v>5</v>
      </c>
      <c r="AE4609">
        <v>0.2</v>
      </c>
      <c r="AF4609">
        <v>6.99</v>
      </c>
      <c r="AG4609">
        <v>4.55</v>
      </c>
      <c r="AH4609" t="s">
        <v>34429</v>
      </c>
      <c r="AK4609" t="s">
        <v>45</v>
      </c>
      <c r="AL4609" t="s">
        <v>34425</v>
      </c>
    </row>
    <row r="4610" spans="1:42">
      <c r="A4610" t="s">
        <v>42</v>
      </c>
      <c r="B4610">
        <v>231411132</v>
      </c>
      <c r="C4610">
        <v>113877605</v>
      </c>
      <c r="D4610" t="s">
        <v>43</v>
      </c>
      <c r="F4610">
        <v>20171012</v>
      </c>
      <c r="G4610" s="6">
        <v>43019.043310185189</v>
      </c>
      <c r="H4610" s="6">
        <v>43019.381076388891</v>
      </c>
      <c r="L4610" t="s">
        <v>44</v>
      </c>
      <c r="M4610">
        <v>542048405</v>
      </c>
      <c r="N4610" t="s">
        <v>32654</v>
      </c>
      <c r="O4610">
        <v>1</v>
      </c>
      <c r="P4610" t="s">
        <v>33202</v>
      </c>
      <c r="Q4610" t="s">
        <v>152</v>
      </c>
      <c r="S4610" t="s">
        <v>34430</v>
      </c>
      <c r="U4610" t="s">
        <v>45</v>
      </c>
      <c r="V4610" t="s">
        <v>34431</v>
      </c>
      <c r="W4610" t="s">
        <v>34432</v>
      </c>
      <c r="X4610" t="s">
        <v>34433</v>
      </c>
      <c r="Y4610" t="s">
        <v>46</v>
      </c>
      <c r="Z4610" t="s">
        <v>47</v>
      </c>
      <c r="AA4610" t="s">
        <v>48</v>
      </c>
      <c r="AB4610" t="s">
        <v>49</v>
      </c>
      <c r="AC4610">
        <v>32.799999999999997</v>
      </c>
      <c r="AD4610">
        <v>27.1</v>
      </c>
      <c r="AE4610">
        <v>0.2</v>
      </c>
      <c r="AF4610">
        <v>33</v>
      </c>
      <c r="AG4610">
        <v>24.66</v>
      </c>
      <c r="AH4610" t="s">
        <v>34434</v>
      </c>
      <c r="AJ4610" t="s">
        <v>34435</v>
      </c>
      <c r="AK4610" t="s">
        <v>34436</v>
      </c>
      <c r="AL4610" t="s">
        <v>34431</v>
      </c>
    </row>
    <row r="4611" spans="1:42">
      <c r="A4611" t="s">
        <v>42</v>
      </c>
      <c r="B4611">
        <v>231444847</v>
      </c>
      <c r="C4611">
        <v>113882383</v>
      </c>
      <c r="D4611" t="s">
        <v>43</v>
      </c>
      <c r="F4611">
        <v>20171012</v>
      </c>
      <c r="G4611" s="6">
        <v>43019.437673611108</v>
      </c>
      <c r="H4611" s="6">
        <v>43019.437719907408</v>
      </c>
      <c r="L4611" t="s">
        <v>44</v>
      </c>
      <c r="M4611">
        <v>448286171</v>
      </c>
      <c r="N4611" t="s">
        <v>10636</v>
      </c>
      <c r="O4611">
        <v>1</v>
      </c>
      <c r="P4611" t="s">
        <v>14556</v>
      </c>
      <c r="Q4611" t="s">
        <v>152</v>
      </c>
      <c r="S4611" t="s">
        <v>34437</v>
      </c>
      <c r="U4611" t="s">
        <v>45</v>
      </c>
      <c r="V4611" t="s">
        <v>34438</v>
      </c>
      <c r="W4611" t="s">
        <v>34439</v>
      </c>
      <c r="X4611" t="s">
        <v>34440</v>
      </c>
      <c r="Y4611" t="s">
        <v>46</v>
      </c>
      <c r="Z4611" t="s">
        <v>47</v>
      </c>
      <c r="AA4611" t="s">
        <v>48</v>
      </c>
      <c r="AB4611" t="s">
        <v>49</v>
      </c>
      <c r="AC4611">
        <v>4.9000000000000004</v>
      </c>
      <c r="AD4611">
        <v>5.0999999999999996</v>
      </c>
      <c r="AE4611">
        <v>0.2</v>
      </c>
      <c r="AF4611">
        <v>5.0999999999999996</v>
      </c>
      <c r="AG4611">
        <v>4.6399999999999997</v>
      </c>
      <c r="AH4611" t="s">
        <v>34441</v>
      </c>
      <c r="AK4611" t="s">
        <v>45</v>
      </c>
      <c r="AL4611" t="s">
        <v>34438</v>
      </c>
    </row>
    <row r="4612" spans="1:42">
      <c r="A4612" t="s">
        <v>42</v>
      </c>
      <c r="B4612">
        <v>231453020</v>
      </c>
      <c r="C4612">
        <v>113883306</v>
      </c>
      <c r="D4612" t="s">
        <v>43</v>
      </c>
      <c r="F4612">
        <v>20171012</v>
      </c>
      <c r="G4612" s="6">
        <v>43019.468506944446</v>
      </c>
      <c r="H4612" s="6">
        <v>43019.469560185185</v>
      </c>
      <c r="L4612" t="s">
        <v>44</v>
      </c>
      <c r="M4612">
        <v>543506488</v>
      </c>
      <c r="N4612" t="s">
        <v>34442</v>
      </c>
      <c r="O4612">
        <v>1</v>
      </c>
      <c r="P4612" t="s">
        <v>60</v>
      </c>
      <c r="Q4612" t="s">
        <v>152</v>
      </c>
      <c r="S4612" t="s">
        <v>23395</v>
      </c>
      <c r="U4612" t="s">
        <v>45</v>
      </c>
      <c r="V4612" t="s">
        <v>34443</v>
      </c>
      <c r="W4612" t="s">
        <v>34444</v>
      </c>
      <c r="X4612" t="s">
        <v>1094</v>
      </c>
      <c r="Y4612" t="s">
        <v>46</v>
      </c>
      <c r="Z4612" t="s">
        <v>47</v>
      </c>
      <c r="AA4612" t="s">
        <v>48</v>
      </c>
      <c r="AB4612" t="s">
        <v>49</v>
      </c>
      <c r="AC4612">
        <v>1.9</v>
      </c>
      <c r="AD4612">
        <v>2.1</v>
      </c>
      <c r="AE4612">
        <v>0.2</v>
      </c>
      <c r="AF4612">
        <v>2.1</v>
      </c>
      <c r="AG4612">
        <v>1.91</v>
      </c>
      <c r="AH4612" t="s">
        <v>13565</v>
      </c>
      <c r="AK4612" t="s">
        <v>45</v>
      </c>
      <c r="AL4612" t="s">
        <v>34443</v>
      </c>
    </row>
    <row r="4613" spans="1:42">
      <c r="A4613" t="s">
        <v>42</v>
      </c>
      <c r="B4613">
        <v>231393588</v>
      </c>
      <c r="C4613">
        <v>113873348</v>
      </c>
      <c r="D4613" t="s">
        <v>43</v>
      </c>
      <c r="F4613">
        <v>20171012</v>
      </c>
      <c r="G4613" s="6">
        <v>43018.975381944445</v>
      </c>
      <c r="H4613" s="6">
        <v>43019.474085648151</v>
      </c>
      <c r="L4613" t="s">
        <v>44</v>
      </c>
      <c r="M4613">
        <v>520232231</v>
      </c>
      <c r="N4613" t="s">
        <v>33554</v>
      </c>
      <c r="O4613">
        <v>1</v>
      </c>
      <c r="P4613" t="s">
        <v>426</v>
      </c>
      <c r="Q4613" t="s">
        <v>152</v>
      </c>
      <c r="S4613" t="s">
        <v>34445</v>
      </c>
      <c r="U4613" t="s">
        <v>34446</v>
      </c>
      <c r="V4613" t="s">
        <v>34447</v>
      </c>
      <c r="W4613" t="s">
        <v>34448</v>
      </c>
      <c r="X4613" t="s">
        <v>34449</v>
      </c>
      <c r="Y4613" t="s">
        <v>46</v>
      </c>
      <c r="Z4613" t="s">
        <v>47</v>
      </c>
      <c r="AA4613" t="s">
        <v>48</v>
      </c>
      <c r="AB4613" t="s">
        <v>49</v>
      </c>
      <c r="AC4613">
        <v>2.5</v>
      </c>
      <c r="AD4613">
        <v>2.7</v>
      </c>
      <c r="AE4613">
        <v>0.2</v>
      </c>
      <c r="AF4613">
        <v>2.7</v>
      </c>
      <c r="AG4613">
        <v>2.46</v>
      </c>
      <c r="AH4613" t="s">
        <v>34445</v>
      </c>
      <c r="AK4613" t="s">
        <v>34446</v>
      </c>
      <c r="AL4613" t="s">
        <v>34450</v>
      </c>
    </row>
    <row r="4614" spans="1:42">
      <c r="A4614" t="s">
        <v>42</v>
      </c>
      <c r="B4614">
        <v>231393589</v>
      </c>
      <c r="C4614">
        <v>113873348</v>
      </c>
      <c r="D4614" t="s">
        <v>43</v>
      </c>
      <c r="F4614">
        <v>20171012</v>
      </c>
      <c r="G4614" s="6">
        <v>43018.975381944445</v>
      </c>
      <c r="H4614" s="6">
        <v>43019.474085648151</v>
      </c>
      <c r="L4614" t="s">
        <v>44</v>
      </c>
      <c r="M4614">
        <v>520232231</v>
      </c>
      <c r="N4614" t="s">
        <v>33554</v>
      </c>
      <c r="O4614">
        <v>1</v>
      </c>
      <c r="P4614" t="s">
        <v>64</v>
      </c>
      <c r="Q4614" t="s">
        <v>152</v>
      </c>
      <c r="S4614" t="s">
        <v>34445</v>
      </c>
      <c r="U4614" t="s">
        <v>34446</v>
      </c>
      <c r="V4614" t="s">
        <v>34447</v>
      </c>
      <c r="W4614" t="s">
        <v>34448</v>
      </c>
      <c r="X4614" t="s">
        <v>34449</v>
      </c>
      <c r="Y4614" t="s">
        <v>46</v>
      </c>
      <c r="Z4614" t="s">
        <v>47</v>
      </c>
      <c r="AA4614" t="s">
        <v>48</v>
      </c>
      <c r="AB4614" t="s">
        <v>49</v>
      </c>
      <c r="AC4614">
        <v>2.5</v>
      </c>
      <c r="AD4614">
        <v>2.7</v>
      </c>
      <c r="AE4614">
        <v>0.2</v>
      </c>
      <c r="AF4614">
        <v>2.7</v>
      </c>
      <c r="AG4614">
        <v>2.46</v>
      </c>
      <c r="AH4614" t="s">
        <v>34445</v>
      </c>
      <c r="AK4614" t="s">
        <v>34446</v>
      </c>
      <c r="AL4614" t="s">
        <v>34450</v>
      </c>
    </row>
    <row r="4615" spans="1:42">
      <c r="A4615" t="s">
        <v>42</v>
      </c>
      <c r="B4615">
        <v>231393586</v>
      </c>
      <c r="C4615">
        <v>113873348</v>
      </c>
      <c r="D4615" t="s">
        <v>43</v>
      </c>
      <c r="F4615">
        <v>20171012</v>
      </c>
      <c r="G4615" s="6">
        <v>43018.975381944445</v>
      </c>
      <c r="H4615" s="6">
        <v>43019.474085648151</v>
      </c>
      <c r="L4615" t="s">
        <v>44</v>
      </c>
      <c r="M4615">
        <v>520232231</v>
      </c>
      <c r="N4615" t="s">
        <v>33554</v>
      </c>
      <c r="O4615">
        <v>1</v>
      </c>
      <c r="P4615" t="s">
        <v>59</v>
      </c>
      <c r="Q4615" t="s">
        <v>152</v>
      </c>
      <c r="S4615" t="s">
        <v>34445</v>
      </c>
      <c r="U4615" t="s">
        <v>34446</v>
      </c>
      <c r="V4615" t="s">
        <v>34447</v>
      </c>
      <c r="W4615" t="s">
        <v>34448</v>
      </c>
      <c r="X4615" t="s">
        <v>34449</v>
      </c>
      <c r="Y4615" t="s">
        <v>46</v>
      </c>
      <c r="Z4615" t="s">
        <v>47</v>
      </c>
      <c r="AA4615" t="s">
        <v>48</v>
      </c>
      <c r="AB4615" t="s">
        <v>49</v>
      </c>
      <c r="AC4615">
        <v>2.5</v>
      </c>
      <c r="AD4615">
        <v>2.7</v>
      </c>
      <c r="AE4615">
        <v>0.2</v>
      </c>
      <c r="AF4615">
        <v>2.7</v>
      </c>
      <c r="AG4615">
        <v>2.46</v>
      </c>
      <c r="AH4615" t="s">
        <v>34445</v>
      </c>
      <c r="AK4615" t="s">
        <v>34446</v>
      </c>
      <c r="AL4615" t="s">
        <v>34450</v>
      </c>
    </row>
    <row r="4616" spans="1:42">
      <c r="A4616" t="s">
        <v>42</v>
      </c>
      <c r="B4616">
        <v>231487459</v>
      </c>
      <c r="C4616">
        <v>113887437</v>
      </c>
      <c r="D4616" t="s">
        <v>43</v>
      </c>
      <c r="F4616">
        <v>20171012</v>
      </c>
      <c r="G4616" s="6">
        <v>43019.610752314817</v>
      </c>
      <c r="H4616" s="6">
        <v>43019.610775462963</v>
      </c>
      <c r="L4616" t="s">
        <v>44</v>
      </c>
      <c r="M4616">
        <v>487808435</v>
      </c>
      <c r="N4616" t="s">
        <v>23607</v>
      </c>
      <c r="O4616">
        <v>2</v>
      </c>
      <c r="P4616" t="s">
        <v>318</v>
      </c>
      <c r="Q4616" t="s">
        <v>152</v>
      </c>
      <c r="S4616" t="s">
        <v>34451</v>
      </c>
      <c r="U4616" t="s">
        <v>34452</v>
      </c>
      <c r="V4616" t="s">
        <v>34452</v>
      </c>
      <c r="W4616" t="s">
        <v>34453</v>
      </c>
      <c r="X4616" t="s">
        <v>31255</v>
      </c>
      <c r="Y4616" t="s">
        <v>46</v>
      </c>
      <c r="Z4616" t="s">
        <v>47</v>
      </c>
      <c r="AA4616" t="s">
        <v>48</v>
      </c>
      <c r="AB4616" t="s">
        <v>49</v>
      </c>
      <c r="AC4616">
        <v>23.8</v>
      </c>
      <c r="AD4616">
        <v>12.1</v>
      </c>
      <c r="AE4616">
        <v>0.4</v>
      </c>
      <c r="AF4616">
        <v>24.2</v>
      </c>
      <c r="AG4616">
        <v>22.02</v>
      </c>
      <c r="AH4616" t="s">
        <v>34454</v>
      </c>
      <c r="AK4616" t="s">
        <v>34452</v>
      </c>
      <c r="AL4616" t="s">
        <v>34452</v>
      </c>
    </row>
    <row r="4617" spans="1:42">
      <c r="A4617" t="s">
        <v>42</v>
      </c>
      <c r="B4617">
        <v>231519099</v>
      </c>
      <c r="C4617">
        <v>113893683</v>
      </c>
      <c r="D4617" t="s">
        <v>43</v>
      </c>
      <c r="F4617">
        <v>20171012</v>
      </c>
      <c r="G4617" s="6">
        <v>43019.846631944441</v>
      </c>
      <c r="H4617" s="6">
        <v>43019.846689814818</v>
      </c>
      <c r="L4617" t="s">
        <v>44</v>
      </c>
      <c r="M4617">
        <v>487808435</v>
      </c>
      <c r="N4617" t="s">
        <v>23607</v>
      </c>
      <c r="O4617">
        <v>1</v>
      </c>
      <c r="P4617" t="s">
        <v>318</v>
      </c>
      <c r="Q4617" t="s">
        <v>152</v>
      </c>
      <c r="S4617" t="s">
        <v>34455</v>
      </c>
      <c r="U4617" t="s">
        <v>45</v>
      </c>
      <c r="V4617" t="s">
        <v>34456</v>
      </c>
      <c r="W4617" t="s">
        <v>34457</v>
      </c>
      <c r="X4617" t="s">
        <v>30301</v>
      </c>
      <c r="Y4617" t="s">
        <v>46</v>
      </c>
      <c r="Z4617" t="s">
        <v>47</v>
      </c>
      <c r="AA4617" t="s">
        <v>48</v>
      </c>
      <c r="AB4617" t="s">
        <v>49</v>
      </c>
      <c r="AC4617">
        <v>11.9</v>
      </c>
      <c r="AD4617">
        <v>12.1</v>
      </c>
      <c r="AE4617">
        <v>0.2</v>
      </c>
      <c r="AF4617">
        <v>12.1</v>
      </c>
      <c r="AG4617">
        <v>11.01</v>
      </c>
      <c r="AH4617" t="s">
        <v>34455</v>
      </c>
      <c r="AK4617" t="s">
        <v>45</v>
      </c>
      <c r="AL4617" t="s">
        <v>34456</v>
      </c>
    </row>
    <row r="4618" spans="1:42">
      <c r="A4618" t="s">
        <v>42</v>
      </c>
      <c r="B4618">
        <v>231520876</v>
      </c>
      <c r="C4618">
        <v>113894660</v>
      </c>
      <c r="D4618" t="s">
        <v>43</v>
      </c>
      <c r="F4618">
        <v>20171012</v>
      </c>
      <c r="G4618" s="6">
        <v>43019.877789351849</v>
      </c>
      <c r="H4618" s="6">
        <v>43019.877858796295</v>
      </c>
      <c r="L4618" t="s">
        <v>44</v>
      </c>
      <c r="M4618">
        <v>542058395</v>
      </c>
      <c r="N4618" t="s">
        <v>34458</v>
      </c>
      <c r="O4618">
        <v>1</v>
      </c>
      <c r="P4618" t="s">
        <v>34459</v>
      </c>
      <c r="Q4618" t="s">
        <v>152</v>
      </c>
      <c r="S4618" t="s">
        <v>34460</v>
      </c>
      <c r="U4618" t="s">
        <v>45</v>
      </c>
      <c r="V4618" t="s">
        <v>34461</v>
      </c>
      <c r="W4618" t="s">
        <v>34462</v>
      </c>
      <c r="X4618" t="s">
        <v>2288</v>
      </c>
      <c r="Y4618" t="s">
        <v>46</v>
      </c>
      <c r="Z4618" t="s">
        <v>47</v>
      </c>
      <c r="AA4618" t="s">
        <v>48</v>
      </c>
      <c r="AB4618" t="s">
        <v>49</v>
      </c>
      <c r="AC4618">
        <v>15.85</v>
      </c>
      <c r="AD4618">
        <v>10.65</v>
      </c>
      <c r="AE4618">
        <v>0.2</v>
      </c>
      <c r="AF4618">
        <v>16.05</v>
      </c>
      <c r="AG4618">
        <v>9.69</v>
      </c>
      <c r="AH4618" t="s">
        <v>34463</v>
      </c>
      <c r="AK4618" t="s">
        <v>45</v>
      </c>
      <c r="AL4618" t="s">
        <v>34461</v>
      </c>
    </row>
    <row r="4619" spans="1:42">
      <c r="A4619" t="s">
        <v>42</v>
      </c>
      <c r="B4619">
        <v>231532910</v>
      </c>
      <c r="C4619">
        <v>113897434</v>
      </c>
      <c r="D4619" t="s">
        <v>43</v>
      </c>
      <c r="F4619">
        <v>20171012</v>
      </c>
      <c r="G4619" s="6">
        <v>43019.945590277777</v>
      </c>
      <c r="H4619" s="6">
        <v>43019.945613425924</v>
      </c>
      <c r="L4619" t="s">
        <v>44</v>
      </c>
      <c r="M4619">
        <v>472304575</v>
      </c>
      <c r="N4619" t="s">
        <v>23170</v>
      </c>
      <c r="O4619">
        <v>1</v>
      </c>
      <c r="P4619" t="s">
        <v>22252</v>
      </c>
      <c r="Q4619" t="s">
        <v>152</v>
      </c>
      <c r="S4619" t="s">
        <v>34464</v>
      </c>
      <c r="U4619" t="s">
        <v>45</v>
      </c>
      <c r="V4619" t="s">
        <v>34465</v>
      </c>
      <c r="W4619" t="s">
        <v>34466</v>
      </c>
      <c r="X4619" t="s">
        <v>34467</v>
      </c>
      <c r="Y4619" t="s">
        <v>46</v>
      </c>
      <c r="Z4619" t="s">
        <v>47</v>
      </c>
      <c r="AA4619" t="s">
        <v>48</v>
      </c>
      <c r="AB4619" t="s">
        <v>49</v>
      </c>
      <c r="AC4619">
        <v>4.9000000000000004</v>
      </c>
      <c r="AD4619">
        <v>5.0999999999999996</v>
      </c>
      <c r="AE4619">
        <v>0.2</v>
      </c>
      <c r="AF4619">
        <v>5.0999999999999996</v>
      </c>
      <c r="AG4619">
        <v>4.6399999999999997</v>
      </c>
      <c r="AH4619" t="s">
        <v>34468</v>
      </c>
      <c r="AK4619" t="s">
        <v>45</v>
      </c>
      <c r="AL4619" t="s">
        <v>34465</v>
      </c>
    </row>
    <row r="4620" spans="1:42">
      <c r="A4620" s="32">
        <v>43020</v>
      </c>
      <c r="B4620" s="33"/>
      <c r="C4620" s="34"/>
      <c r="D4620" s="34"/>
      <c r="E4620" s="35"/>
      <c r="F4620" s="35"/>
      <c r="G4620" s="34"/>
      <c r="H4620" s="34"/>
      <c r="I4620" s="34"/>
      <c r="J4620" s="34"/>
      <c r="K4620" s="34"/>
      <c r="L4620" s="34"/>
      <c r="M4620" s="34"/>
      <c r="N4620" s="34"/>
      <c r="O4620" s="34"/>
      <c r="P4620" s="34"/>
      <c r="Q4620" s="34"/>
      <c r="R4620" s="34"/>
      <c r="S4620" s="34"/>
      <c r="T4620" s="34"/>
      <c r="U4620" s="34"/>
      <c r="V4620" s="34"/>
      <c r="W4620" s="34"/>
      <c r="X4620" s="34"/>
      <c r="Y4620" s="34"/>
      <c r="Z4620" s="34"/>
      <c r="AA4620" s="34"/>
      <c r="AB4620" s="34"/>
      <c r="AC4620" s="34"/>
      <c r="AD4620" s="34"/>
      <c r="AE4620" s="34"/>
      <c r="AF4620" s="34"/>
      <c r="AG4620" s="34"/>
      <c r="AH4620" s="34"/>
      <c r="AI4620" s="34"/>
      <c r="AJ4620" s="34"/>
      <c r="AK4620" s="34"/>
      <c r="AL4620" s="47"/>
      <c r="AM4620" s="47"/>
      <c r="AN4620" s="47"/>
      <c r="AO4620" s="47"/>
      <c r="AP4620" s="47"/>
    </row>
    <row r="4621" spans="1:42">
      <c r="A4621" t="s">
        <v>42</v>
      </c>
      <c r="B4621">
        <v>231578100</v>
      </c>
      <c r="C4621">
        <v>113904158</v>
      </c>
      <c r="D4621" t="s">
        <v>43</v>
      </c>
      <c r="F4621">
        <v>20171012</v>
      </c>
      <c r="G4621" s="6">
        <v>43020.417569444442</v>
      </c>
      <c r="H4621" s="6">
        <v>43020.417615740742</v>
      </c>
      <c r="L4621" t="s">
        <v>44</v>
      </c>
      <c r="M4621">
        <v>497579297</v>
      </c>
      <c r="N4621" t="s">
        <v>22245</v>
      </c>
      <c r="O4621">
        <v>1</v>
      </c>
      <c r="P4621" t="s">
        <v>60</v>
      </c>
      <c r="Q4621" t="s">
        <v>152</v>
      </c>
      <c r="S4621" t="s">
        <v>34469</v>
      </c>
      <c r="U4621" t="s">
        <v>45</v>
      </c>
      <c r="V4621" t="s">
        <v>34470</v>
      </c>
      <c r="W4621" t="s">
        <v>34471</v>
      </c>
      <c r="X4621" t="s">
        <v>3611</v>
      </c>
      <c r="Y4621" t="s">
        <v>46</v>
      </c>
      <c r="Z4621" t="s">
        <v>47</v>
      </c>
      <c r="AA4621" t="s">
        <v>48</v>
      </c>
      <c r="AB4621" t="s">
        <v>49</v>
      </c>
      <c r="AC4621">
        <v>1.8</v>
      </c>
      <c r="AD4621">
        <v>2</v>
      </c>
      <c r="AE4621">
        <v>0.2</v>
      </c>
      <c r="AF4621">
        <v>2</v>
      </c>
      <c r="AG4621">
        <v>1.82</v>
      </c>
      <c r="AH4621" t="s">
        <v>15425</v>
      </c>
      <c r="AK4621" t="s">
        <v>45</v>
      </c>
      <c r="AL4621" t="s">
        <v>34470</v>
      </c>
    </row>
    <row r="4622" spans="1:42">
      <c r="A4622" t="s">
        <v>42</v>
      </c>
      <c r="B4622">
        <v>231598934</v>
      </c>
      <c r="C4622">
        <v>113906159</v>
      </c>
      <c r="D4622" t="s">
        <v>43</v>
      </c>
      <c r="F4622">
        <v>20171013</v>
      </c>
      <c r="G4622" s="6">
        <v>43020.494618055556</v>
      </c>
      <c r="H4622" s="6">
        <v>43020.494629629633</v>
      </c>
      <c r="L4622" t="s">
        <v>44</v>
      </c>
      <c r="M4622">
        <v>487808432</v>
      </c>
      <c r="N4622" t="s">
        <v>12474</v>
      </c>
      <c r="O4622">
        <v>1</v>
      </c>
      <c r="P4622" t="s">
        <v>59</v>
      </c>
      <c r="Q4622" t="s">
        <v>152</v>
      </c>
      <c r="S4622" t="s">
        <v>5021</v>
      </c>
      <c r="U4622" t="s">
        <v>45</v>
      </c>
      <c r="V4622" t="s">
        <v>5022</v>
      </c>
      <c r="W4622" t="s">
        <v>5023</v>
      </c>
      <c r="X4622" t="s">
        <v>5024</v>
      </c>
      <c r="Y4622" t="s">
        <v>46</v>
      </c>
      <c r="Z4622" t="s">
        <v>47</v>
      </c>
      <c r="AA4622" t="s">
        <v>48</v>
      </c>
      <c r="AB4622" t="s">
        <v>49</v>
      </c>
      <c r="AC4622">
        <v>9.9</v>
      </c>
      <c r="AD4622">
        <v>10.1</v>
      </c>
      <c r="AE4622">
        <v>0.2</v>
      </c>
      <c r="AF4622">
        <v>10.1</v>
      </c>
      <c r="AG4622">
        <v>9.19</v>
      </c>
      <c r="AH4622" t="s">
        <v>5021</v>
      </c>
      <c r="AK4622" t="s">
        <v>45</v>
      </c>
      <c r="AL4622" t="s">
        <v>5022</v>
      </c>
    </row>
    <row r="4623" spans="1:42">
      <c r="A4623" t="s">
        <v>42</v>
      </c>
      <c r="B4623">
        <v>231645808</v>
      </c>
      <c r="C4623">
        <v>113914473</v>
      </c>
      <c r="D4623" t="s">
        <v>43</v>
      </c>
      <c r="F4623">
        <v>20171013</v>
      </c>
      <c r="G4623" s="6">
        <v>43020.79891203704</v>
      </c>
      <c r="H4623" s="6">
        <v>43020.79896990741</v>
      </c>
      <c r="L4623" t="s">
        <v>44</v>
      </c>
      <c r="M4623">
        <v>461128323</v>
      </c>
      <c r="N4623" t="s">
        <v>23474</v>
      </c>
      <c r="O4623">
        <v>1</v>
      </c>
      <c r="P4623" t="s">
        <v>2335</v>
      </c>
      <c r="Q4623" t="s">
        <v>152</v>
      </c>
      <c r="S4623" t="s">
        <v>29669</v>
      </c>
      <c r="U4623" t="s">
        <v>45</v>
      </c>
      <c r="V4623" t="s">
        <v>34607</v>
      </c>
      <c r="W4623" t="s">
        <v>34608</v>
      </c>
      <c r="X4623" t="s">
        <v>23293</v>
      </c>
      <c r="Y4623" t="s">
        <v>46</v>
      </c>
      <c r="Z4623" t="s">
        <v>47</v>
      </c>
      <c r="AA4623" t="s">
        <v>48</v>
      </c>
      <c r="AB4623" t="s">
        <v>49</v>
      </c>
      <c r="AC4623">
        <v>11.9</v>
      </c>
      <c r="AD4623">
        <v>12.1</v>
      </c>
      <c r="AE4623">
        <v>0.2</v>
      </c>
      <c r="AF4623">
        <v>12.1</v>
      </c>
      <c r="AG4623">
        <v>11.01</v>
      </c>
      <c r="AH4623" t="s">
        <v>34609</v>
      </c>
      <c r="AK4623" t="s">
        <v>45</v>
      </c>
      <c r="AL4623" t="s">
        <v>34607</v>
      </c>
    </row>
    <row r="4624" spans="1:42">
      <c r="A4624" t="s">
        <v>42</v>
      </c>
      <c r="B4624">
        <v>231653804</v>
      </c>
      <c r="C4624">
        <v>113918303</v>
      </c>
      <c r="D4624" t="s">
        <v>43</v>
      </c>
      <c r="F4624">
        <v>20171013</v>
      </c>
      <c r="G4624" s="6">
        <v>43020.925069444442</v>
      </c>
      <c r="H4624" s="6">
        <v>43020.925104166665</v>
      </c>
      <c r="L4624" t="s">
        <v>44</v>
      </c>
      <c r="M4624">
        <v>459209647</v>
      </c>
      <c r="N4624" t="s">
        <v>13205</v>
      </c>
      <c r="O4624">
        <v>1</v>
      </c>
      <c r="P4624" t="s">
        <v>159</v>
      </c>
      <c r="Q4624" t="s">
        <v>152</v>
      </c>
      <c r="S4624" t="s">
        <v>34603</v>
      </c>
      <c r="U4624" t="s">
        <v>34604</v>
      </c>
      <c r="V4624" t="s">
        <v>34605</v>
      </c>
      <c r="W4624" t="s">
        <v>34606</v>
      </c>
      <c r="X4624" t="s">
        <v>30488</v>
      </c>
      <c r="Y4624" t="s">
        <v>46</v>
      </c>
      <c r="Z4624" t="s">
        <v>47</v>
      </c>
      <c r="AA4624" t="s">
        <v>48</v>
      </c>
      <c r="AB4624" t="s">
        <v>49</v>
      </c>
      <c r="AC4624">
        <v>4.9000000000000004</v>
      </c>
      <c r="AD4624">
        <v>5.0999999999999996</v>
      </c>
      <c r="AE4624">
        <v>0.2</v>
      </c>
      <c r="AF4624">
        <v>5.0999999999999996</v>
      </c>
      <c r="AG4624">
        <v>4.6399999999999997</v>
      </c>
      <c r="AH4624" t="s">
        <v>34603</v>
      </c>
      <c r="AK4624" t="s">
        <v>34604</v>
      </c>
      <c r="AL4624" t="s">
        <v>34605</v>
      </c>
    </row>
    <row r="4625" spans="1:42">
      <c r="A4625" t="s">
        <v>42</v>
      </c>
      <c r="B4625">
        <v>231654297</v>
      </c>
      <c r="C4625">
        <v>113918547</v>
      </c>
      <c r="D4625" t="s">
        <v>43</v>
      </c>
      <c r="F4625">
        <v>20171013</v>
      </c>
      <c r="G4625" s="6">
        <v>43020.932488425926</v>
      </c>
      <c r="H4625" s="6">
        <v>43020.932500000003</v>
      </c>
      <c r="L4625" t="s">
        <v>44</v>
      </c>
      <c r="M4625">
        <v>436358065</v>
      </c>
      <c r="N4625" t="s">
        <v>31298</v>
      </c>
      <c r="O4625">
        <v>1</v>
      </c>
      <c r="P4625" t="s">
        <v>27235</v>
      </c>
      <c r="Q4625" t="s">
        <v>152</v>
      </c>
      <c r="S4625" t="s">
        <v>34599</v>
      </c>
      <c r="U4625" t="s">
        <v>45</v>
      </c>
      <c r="V4625" t="s">
        <v>34600</v>
      </c>
      <c r="W4625" t="s">
        <v>34601</v>
      </c>
      <c r="X4625" t="s">
        <v>34602</v>
      </c>
      <c r="Y4625" t="s">
        <v>46</v>
      </c>
      <c r="Z4625" t="s">
        <v>47</v>
      </c>
      <c r="AA4625" t="s">
        <v>48</v>
      </c>
      <c r="AB4625" t="s">
        <v>49</v>
      </c>
      <c r="AC4625">
        <v>27.9</v>
      </c>
      <c r="AD4625">
        <v>27.9</v>
      </c>
      <c r="AE4625">
        <v>0</v>
      </c>
      <c r="AF4625">
        <v>27.9</v>
      </c>
      <c r="AG4625">
        <v>25.39</v>
      </c>
      <c r="AH4625" t="s">
        <v>34599</v>
      </c>
      <c r="AK4625" t="s">
        <v>45</v>
      </c>
      <c r="AL4625" t="s">
        <v>34600</v>
      </c>
    </row>
    <row r="4626" spans="1:42">
      <c r="A4626" t="s">
        <v>42</v>
      </c>
      <c r="B4626">
        <v>231655671</v>
      </c>
      <c r="C4626">
        <v>113919221</v>
      </c>
      <c r="D4626" t="s">
        <v>43</v>
      </c>
      <c r="F4626">
        <v>20171013</v>
      </c>
      <c r="G4626" s="6">
        <v>43020.949884259258</v>
      </c>
      <c r="H4626" s="6">
        <v>43020.949895833335</v>
      </c>
      <c r="L4626" t="s">
        <v>44</v>
      </c>
      <c r="M4626">
        <v>514590248</v>
      </c>
      <c r="N4626" t="s">
        <v>24495</v>
      </c>
      <c r="O4626">
        <v>1</v>
      </c>
      <c r="P4626" t="s">
        <v>34593</v>
      </c>
      <c r="Q4626" t="s">
        <v>152</v>
      </c>
      <c r="S4626" t="s">
        <v>34594</v>
      </c>
      <c r="U4626" t="s">
        <v>45</v>
      </c>
      <c r="V4626" t="s">
        <v>34595</v>
      </c>
      <c r="W4626" t="s">
        <v>34596</v>
      </c>
      <c r="X4626" t="s">
        <v>34597</v>
      </c>
      <c r="Y4626" t="s">
        <v>46</v>
      </c>
      <c r="Z4626" t="s">
        <v>47</v>
      </c>
      <c r="AA4626" t="s">
        <v>48</v>
      </c>
      <c r="AB4626" t="s">
        <v>49</v>
      </c>
      <c r="AC4626">
        <v>11.9</v>
      </c>
      <c r="AD4626">
        <v>12.1</v>
      </c>
      <c r="AE4626">
        <v>0.2</v>
      </c>
      <c r="AF4626">
        <v>12.1</v>
      </c>
      <c r="AG4626">
        <v>11.01</v>
      </c>
      <c r="AH4626" t="s">
        <v>34594</v>
      </c>
      <c r="AK4626" t="s">
        <v>45</v>
      </c>
      <c r="AL4626" t="s">
        <v>34598</v>
      </c>
    </row>
    <row r="4627" spans="1:42">
      <c r="A4627" s="32">
        <v>43021</v>
      </c>
      <c r="B4627" s="33"/>
      <c r="C4627" s="34"/>
      <c r="D4627" s="34"/>
      <c r="E4627" s="35"/>
      <c r="F4627" s="35"/>
      <c r="G4627" s="34"/>
      <c r="H4627" s="34"/>
      <c r="I4627" s="34"/>
      <c r="J4627" s="34"/>
      <c r="K4627" s="34"/>
      <c r="L4627" s="34"/>
      <c r="M4627" s="34"/>
      <c r="N4627" s="34"/>
      <c r="O4627" s="34"/>
      <c r="P4627" s="34"/>
      <c r="Q4627" s="34"/>
      <c r="R4627" s="34"/>
      <c r="S4627" s="34"/>
      <c r="T4627" s="34"/>
      <c r="U4627" s="34"/>
      <c r="V4627" s="34"/>
      <c r="W4627" s="34"/>
      <c r="X4627" s="34"/>
      <c r="Y4627" s="34"/>
      <c r="Z4627" s="34"/>
      <c r="AA4627" s="34"/>
      <c r="AB4627" s="34"/>
      <c r="AC4627" s="34"/>
      <c r="AD4627" s="34"/>
      <c r="AE4627" s="34"/>
      <c r="AF4627" s="34"/>
      <c r="AG4627" s="34"/>
      <c r="AH4627" s="34"/>
      <c r="AI4627" s="34"/>
      <c r="AJ4627" s="34"/>
      <c r="AK4627" s="34"/>
      <c r="AL4627" s="47"/>
      <c r="AM4627" s="47"/>
      <c r="AN4627" s="47"/>
      <c r="AO4627" s="47"/>
      <c r="AP4627" s="47"/>
    </row>
    <row r="4628" spans="1:42">
      <c r="A4628" t="s">
        <v>42</v>
      </c>
      <c r="B4628">
        <v>231660995</v>
      </c>
      <c r="C4628">
        <v>113921784</v>
      </c>
      <c r="D4628" t="s">
        <v>43</v>
      </c>
      <c r="F4628">
        <v>20171013</v>
      </c>
      <c r="G4628" s="6">
        <v>43021.032164351855</v>
      </c>
      <c r="H4628" s="6">
        <v>43021.032256944447</v>
      </c>
      <c r="L4628" t="s">
        <v>44</v>
      </c>
      <c r="M4628">
        <v>507882255</v>
      </c>
      <c r="N4628" t="s">
        <v>31628</v>
      </c>
      <c r="O4628">
        <v>1</v>
      </c>
      <c r="P4628" t="s">
        <v>31629</v>
      </c>
      <c r="Q4628" t="s">
        <v>152</v>
      </c>
      <c r="S4628" t="s">
        <v>34589</v>
      </c>
      <c r="U4628" t="s">
        <v>45</v>
      </c>
      <c r="V4628" t="s">
        <v>34590</v>
      </c>
      <c r="W4628" t="s">
        <v>34591</v>
      </c>
      <c r="X4628" t="s">
        <v>34592</v>
      </c>
      <c r="Y4628" t="s">
        <v>46</v>
      </c>
      <c r="Z4628" t="s">
        <v>47</v>
      </c>
      <c r="AA4628" t="s">
        <v>48</v>
      </c>
      <c r="AB4628" t="s">
        <v>49</v>
      </c>
      <c r="AC4628">
        <v>12.8</v>
      </c>
      <c r="AD4628">
        <v>13</v>
      </c>
      <c r="AE4628">
        <v>0.2</v>
      </c>
      <c r="AF4628">
        <v>13</v>
      </c>
      <c r="AG4628">
        <v>11.83</v>
      </c>
      <c r="AH4628" t="s">
        <v>34589</v>
      </c>
      <c r="AK4628" t="s">
        <v>45</v>
      </c>
      <c r="AL4628" t="s">
        <v>34590</v>
      </c>
    </row>
    <row r="4629" spans="1:42">
      <c r="A4629" t="s">
        <v>42</v>
      </c>
      <c r="B4629">
        <v>231667910</v>
      </c>
      <c r="C4629">
        <v>113923625</v>
      </c>
      <c r="D4629" t="s">
        <v>43</v>
      </c>
      <c r="F4629">
        <v>20171013</v>
      </c>
      <c r="G4629" s="6">
        <v>43021.336863425924</v>
      </c>
      <c r="H4629" s="6">
        <v>43021.336898148147</v>
      </c>
      <c r="L4629" t="s">
        <v>44</v>
      </c>
      <c r="M4629">
        <v>476672435</v>
      </c>
      <c r="N4629" t="s">
        <v>18258</v>
      </c>
      <c r="O4629">
        <v>1</v>
      </c>
      <c r="P4629" t="s">
        <v>212</v>
      </c>
      <c r="Q4629" t="s">
        <v>152</v>
      </c>
      <c r="S4629" t="s">
        <v>34585</v>
      </c>
      <c r="U4629" t="s">
        <v>45</v>
      </c>
      <c r="V4629" t="s">
        <v>34586</v>
      </c>
      <c r="W4629" t="s">
        <v>34587</v>
      </c>
      <c r="X4629" t="s">
        <v>34588</v>
      </c>
      <c r="Y4629" t="s">
        <v>46</v>
      </c>
      <c r="Z4629" t="s">
        <v>47</v>
      </c>
      <c r="AA4629" t="s">
        <v>48</v>
      </c>
      <c r="AB4629" t="s">
        <v>49</v>
      </c>
      <c r="AC4629">
        <v>8.9</v>
      </c>
      <c r="AD4629">
        <v>9.1</v>
      </c>
      <c r="AE4629">
        <v>0.2</v>
      </c>
      <c r="AF4629">
        <v>9.1</v>
      </c>
      <c r="AG4629">
        <v>8.2799999999999994</v>
      </c>
      <c r="AH4629" t="s">
        <v>4931</v>
      </c>
      <c r="AK4629" t="s">
        <v>45</v>
      </c>
      <c r="AL4629" t="s">
        <v>4928</v>
      </c>
    </row>
    <row r="4630" spans="1:42">
      <c r="A4630" t="s">
        <v>42</v>
      </c>
      <c r="B4630">
        <v>231669448</v>
      </c>
      <c r="C4630">
        <v>113924290</v>
      </c>
      <c r="D4630" t="s">
        <v>43</v>
      </c>
      <c r="F4630">
        <v>20171013</v>
      </c>
      <c r="G4630" s="6">
        <v>43021.377268518518</v>
      </c>
      <c r="H4630" s="6">
        <v>43021.377303240741</v>
      </c>
      <c r="L4630" t="s">
        <v>44</v>
      </c>
      <c r="M4630">
        <v>502411490</v>
      </c>
      <c r="N4630" t="s">
        <v>33804</v>
      </c>
      <c r="O4630">
        <v>1</v>
      </c>
      <c r="P4630" t="s">
        <v>64</v>
      </c>
      <c r="Q4630" t="s">
        <v>152</v>
      </c>
      <c r="S4630" t="s">
        <v>34580</v>
      </c>
      <c r="U4630" t="s">
        <v>45</v>
      </c>
      <c r="V4630" t="s">
        <v>34581</v>
      </c>
      <c r="W4630" t="s">
        <v>34582</v>
      </c>
      <c r="X4630" t="s">
        <v>34583</v>
      </c>
      <c r="Y4630" t="s">
        <v>46</v>
      </c>
      <c r="Z4630" t="s">
        <v>47</v>
      </c>
      <c r="AA4630" t="s">
        <v>48</v>
      </c>
      <c r="AB4630" t="s">
        <v>49</v>
      </c>
      <c r="AC4630">
        <v>1.9</v>
      </c>
      <c r="AD4630">
        <v>2.1</v>
      </c>
      <c r="AE4630">
        <v>0.2</v>
      </c>
      <c r="AF4630">
        <v>2.1</v>
      </c>
      <c r="AG4630">
        <v>1.91</v>
      </c>
      <c r="AH4630" t="s">
        <v>34584</v>
      </c>
      <c r="AK4630" t="s">
        <v>45</v>
      </c>
      <c r="AL4630" t="s">
        <v>34581</v>
      </c>
    </row>
    <row r="4631" spans="1:42">
      <c r="A4631" t="s">
        <v>42</v>
      </c>
      <c r="B4631">
        <v>231669447</v>
      </c>
      <c r="C4631">
        <v>113924290</v>
      </c>
      <c r="D4631" t="s">
        <v>43</v>
      </c>
      <c r="F4631">
        <v>20171013</v>
      </c>
      <c r="G4631" s="6">
        <v>43021.377268518518</v>
      </c>
      <c r="H4631" s="6">
        <v>43021.377303240741</v>
      </c>
      <c r="L4631" t="s">
        <v>44</v>
      </c>
      <c r="M4631">
        <v>502411490</v>
      </c>
      <c r="N4631" t="s">
        <v>33804</v>
      </c>
      <c r="O4631">
        <v>1</v>
      </c>
      <c r="P4631" t="s">
        <v>59</v>
      </c>
      <c r="Q4631" t="s">
        <v>152</v>
      </c>
      <c r="S4631" t="s">
        <v>34580</v>
      </c>
      <c r="U4631" t="s">
        <v>45</v>
      </c>
      <c r="V4631" t="s">
        <v>34581</v>
      </c>
      <c r="W4631" t="s">
        <v>34582</v>
      </c>
      <c r="X4631" t="s">
        <v>34583</v>
      </c>
      <c r="Y4631" t="s">
        <v>46</v>
      </c>
      <c r="Z4631" t="s">
        <v>47</v>
      </c>
      <c r="AA4631" t="s">
        <v>48</v>
      </c>
      <c r="AB4631" t="s">
        <v>49</v>
      </c>
      <c r="AC4631">
        <v>1.9</v>
      </c>
      <c r="AD4631">
        <v>2.1</v>
      </c>
      <c r="AE4631">
        <v>0.2</v>
      </c>
      <c r="AF4631">
        <v>2.1</v>
      </c>
      <c r="AG4631">
        <v>1.91</v>
      </c>
      <c r="AH4631" t="s">
        <v>34584</v>
      </c>
      <c r="AK4631" t="s">
        <v>45</v>
      </c>
      <c r="AL4631" t="s">
        <v>34581</v>
      </c>
    </row>
    <row r="4632" spans="1:42">
      <c r="A4632" t="s">
        <v>42</v>
      </c>
      <c r="B4632">
        <v>231669636</v>
      </c>
      <c r="C4632">
        <v>113924377</v>
      </c>
      <c r="D4632" t="s">
        <v>43</v>
      </c>
      <c r="F4632">
        <v>20171013</v>
      </c>
      <c r="G4632" s="6">
        <v>43021.381192129629</v>
      </c>
      <c r="H4632" s="6">
        <v>43021.381215277775</v>
      </c>
      <c r="L4632" t="s">
        <v>44</v>
      </c>
      <c r="M4632">
        <v>483158418</v>
      </c>
      <c r="N4632" t="s">
        <v>23282</v>
      </c>
      <c r="O4632">
        <v>1</v>
      </c>
      <c r="P4632" t="s">
        <v>34009</v>
      </c>
      <c r="Q4632" t="s">
        <v>152</v>
      </c>
      <c r="S4632" t="s">
        <v>34576</v>
      </c>
      <c r="U4632" t="s">
        <v>34577</v>
      </c>
      <c r="V4632" t="s">
        <v>34577</v>
      </c>
      <c r="W4632" t="s">
        <v>34578</v>
      </c>
      <c r="X4632" t="s">
        <v>7372</v>
      </c>
      <c r="Y4632" t="s">
        <v>46</v>
      </c>
      <c r="Z4632" t="s">
        <v>47</v>
      </c>
      <c r="AA4632" t="s">
        <v>48</v>
      </c>
      <c r="AB4632" t="s">
        <v>49</v>
      </c>
      <c r="AC4632">
        <v>2.6</v>
      </c>
      <c r="AD4632">
        <v>2.5</v>
      </c>
      <c r="AE4632">
        <v>0.2</v>
      </c>
      <c r="AF4632">
        <v>2.8</v>
      </c>
      <c r="AG4632">
        <v>2.2799999999999998</v>
      </c>
      <c r="AH4632" t="s">
        <v>34579</v>
      </c>
      <c r="AK4632" t="s">
        <v>45</v>
      </c>
      <c r="AL4632" t="s">
        <v>34577</v>
      </c>
    </row>
    <row r="4633" spans="1:42">
      <c r="A4633" t="s">
        <v>42</v>
      </c>
      <c r="B4633">
        <v>231669635</v>
      </c>
      <c r="C4633">
        <v>113924377</v>
      </c>
      <c r="D4633" t="s">
        <v>43</v>
      </c>
      <c r="F4633">
        <v>20171013</v>
      </c>
      <c r="G4633" s="6">
        <v>43021.381192129629</v>
      </c>
      <c r="H4633" s="6">
        <v>43021.381215277775</v>
      </c>
      <c r="L4633" t="s">
        <v>44</v>
      </c>
      <c r="M4633">
        <v>483158418</v>
      </c>
      <c r="N4633" t="s">
        <v>23282</v>
      </c>
      <c r="O4633">
        <v>2</v>
      </c>
      <c r="P4633" t="s">
        <v>32638</v>
      </c>
      <c r="Q4633" t="s">
        <v>152</v>
      </c>
      <c r="S4633" t="s">
        <v>34576</v>
      </c>
      <c r="U4633" t="s">
        <v>34577</v>
      </c>
      <c r="V4633" t="s">
        <v>34577</v>
      </c>
      <c r="W4633" t="s">
        <v>34578</v>
      </c>
      <c r="X4633" t="s">
        <v>7372</v>
      </c>
      <c r="Y4633" t="s">
        <v>46</v>
      </c>
      <c r="Z4633" t="s">
        <v>47</v>
      </c>
      <c r="AA4633" t="s">
        <v>48</v>
      </c>
      <c r="AB4633" t="s">
        <v>49</v>
      </c>
      <c r="AC4633">
        <v>5.2</v>
      </c>
      <c r="AD4633">
        <v>2.5</v>
      </c>
      <c r="AE4633">
        <v>0.4</v>
      </c>
      <c r="AF4633">
        <v>5.6</v>
      </c>
      <c r="AG4633">
        <v>4.5599999999999996</v>
      </c>
      <c r="AH4633" t="s">
        <v>34579</v>
      </c>
      <c r="AK4633" t="s">
        <v>45</v>
      </c>
      <c r="AL4633" t="s">
        <v>34577</v>
      </c>
    </row>
    <row r="4634" spans="1:42">
      <c r="A4634" t="s">
        <v>42</v>
      </c>
      <c r="B4634">
        <v>231669839</v>
      </c>
      <c r="C4634">
        <v>113924490</v>
      </c>
      <c r="D4634" t="s">
        <v>43</v>
      </c>
      <c r="F4634">
        <v>20171013</v>
      </c>
      <c r="G4634" s="6">
        <v>43021.386574074073</v>
      </c>
      <c r="H4634" s="6">
        <v>43021.386643518519</v>
      </c>
      <c r="L4634" t="s">
        <v>44</v>
      </c>
      <c r="M4634">
        <v>436358065</v>
      </c>
      <c r="N4634" t="s">
        <v>31298</v>
      </c>
      <c r="O4634">
        <v>1</v>
      </c>
      <c r="P4634" t="s">
        <v>27483</v>
      </c>
      <c r="Q4634" t="s">
        <v>152</v>
      </c>
      <c r="S4634" t="s">
        <v>34571</v>
      </c>
      <c r="U4634" t="s">
        <v>45</v>
      </c>
      <c r="V4634" t="s">
        <v>34572</v>
      </c>
      <c r="W4634" t="s">
        <v>34573</v>
      </c>
      <c r="X4634" t="s">
        <v>34574</v>
      </c>
      <c r="Y4634" t="s">
        <v>46</v>
      </c>
      <c r="Z4634" t="s">
        <v>47</v>
      </c>
      <c r="AA4634" t="s">
        <v>48</v>
      </c>
      <c r="AB4634" t="s">
        <v>49</v>
      </c>
      <c r="AC4634">
        <v>26.5</v>
      </c>
      <c r="AD4634">
        <v>27.9</v>
      </c>
      <c r="AE4634">
        <v>1.4</v>
      </c>
      <c r="AF4634">
        <v>27.9</v>
      </c>
      <c r="AG4634">
        <v>25.39</v>
      </c>
      <c r="AH4634" t="s">
        <v>34575</v>
      </c>
      <c r="AJ4634" t="s">
        <v>14307</v>
      </c>
      <c r="AK4634" t="s">
        <v>45</v>
      </c>
      <c r="AL4634" t="s">
        <v>34572</v>
      </c>
    </row>
    <row r="4635" spans="1:42">
      <c r="A4635" t="s">
        <v>42</v>
      </c>
      <c r="B4635">
        <v>231670281</v>
      </c>
      <c r="C4635">
        <v>113924676</v>
      </c>
      <c r="D4635" t="s">
        <v>43</v>
      </c>
      <c r="F4635">
        <v>20171013</v>
      </c>
      <c r="G4635" s="6">
        <v>43021.396203703705</v>
      </c>
      <c r="H4635" s="6">
        <v>43021.396435185183</v>
      </c>
      <c r="L4635" t="s">
        <v>44</v>
      </c>
      <c r="M4635">
        <v>439763958</v>
      </c>
      <c r="N4635" t="s">
        <v>92</v>
      </c>
      <c r="O4635">
        <v>1</v>
      </c>
      <c r="P4635" t="s">
        <v>80</v>
      </c>
      <c r="Q4635" t="s">
        <v>152</v>
      </c>
      <c r="S4635" t="s">
        <v>34565</v>
      </c>
      <c r="U4635" t="s">
        <v>34566</v>
      </c>
      <c r="V4635" t="s">
        <v>34566</v>
      </c>
      <c r="W4635" t="s">
        <v>34567</v>
      </c>
      <c r="X4635" t="s">
        <v>34568</v>
      </c>
      <c r="Y4635" t="s">
        <v>46</v>
      </c>
      <c r="Z4635" t="s">
        <v>47</v>
      </c>
      <c r="AA4635" t="s">
        <v>48</v>
      </c>
      <c r="AB4635" t="s">
        <v>49</v>
      </c>
      <c r="AC4635">
        <v>19.899999999999999</v>
      </c>
      <c r="AD4635">
        <v>20.100000000000001</v>
      </c>
      <c r="AE4635">
        <v>0.2</v>
      </c>
      <c r="AF4635">
        <v>20.100000000000001</v>
      </c>
      <c r="AG4635">
        <v>18.29</v>
      </c>
      <c r="AH4635" t="s">
        <v>34569</v>
      </c>
      <c r="AJ4635" t="s">
        <v>34570</v>
      </c>
      <c r="AK4635" t="s">
        <v>45</v>
      </c>
      <c r="AL4635" t="s">
        <v>34566</v>
      </c>
    </row>
    <row r="4636" spans="1:42">
      <c r="A4636" t="s">
        <v>42</v>
      </c>
      <c r="B4636">
        <v>231681634</v>
      </c>
      <c r="C4636">
        <v>113928375</v>
      </c>
      <c r="D4636" t="s">
        <v>43</v>
      </c>
      <c r="F4636">
        <v>20171016</v>
      </c>
      <c r="G4636" s="6">
        <v>43021.528020833335</v>
      </c>
      <c r="H4636" s="6">
        <v>43021.528043981481</v>
      </c>
      <c r="L4636" t="s">
        <v>44</v>
      </c>
      <c r="M4636">
        <v>544147584</v>
      </c>
      <c r="N4636" t="s">
        <v>26055</v>
      </c>
      <c r="O4636">
        <v>2</v>
      </c>
      <c r="P4636" t="s">
        <v>6565</v>
      </c>
      <c r="Q4636" t="s">
        <v>152</v>
      </c>
      <c r="S4636" t="s">
        <v>34746</v>
      </c>
      <c r="U4636" t="s">
        <v>34747</v>
      </c>
      <c r="V4636" t="s">
        <v>34748</v>
      </c>
      <c r="W4636" t="s">
        <v>34749</v>
      </c>
      <c r="X4636" t="s">
        <v>34750</v>
      </c>
      <c r="Y4636" t="s">
        <v>46</v>
      </c>
      <c r="Z4636" t="s">
        <v>47</v>
      </c>
      <c r="AA4636" t="s">
        <v>48</v>
      </c>
      <c r="AB4636" t="s">
        <v>49</v>
      </c>
      <c r="AC4636">
        <v>17.8</v>
      </c>
      <c r="AD4636">
        <v>9.1</v>
      </c>
      <c r="AE4636">
        <v>0.4</v>
      </c>
      <c r="AF4636">
        <v>18.2</v>
      </c>
      <c r="AG4636">
        <v>16.559999999999999</v>
      </c>
      <c r="AH4636" t="s">
        <v>34751</v>
      </c>
      <c r="AK4636" t="s">
        <v>34747</v>
      </c>
      <c r="AL4636" t="s">
        <v>34748</v>
      </c>
    </row>
    <row r="4637" spans="1:42">
      <c r="A4637" t="s">
        <v>42</v>
      </c>
      <c r="B4637">
        <v>231715377</v>
      </c>
      <c r="C4637">
        <v>113931577</v>
      </c>
      <c r="D4637" t="s">
        <v>43</v>
      </c>
      <c r="F4637">
        <v>20171016</v>
      </c>
      <c r="G4637" s="6">
        <v>43021.646828703706</v>
      </c>
      <c r="H4637" s="6">
        <v>43021.646863425929</v>
      </c>
      <c r="L4637" t="s">
        <v>44</v>
      </c>
      <c r="M4637">
        <v>495133777</v>
      </c>
      <c r="N4637" t="s">
        <v>23156</v>
      </c>
      <c r="O4637">
        <v>1</v>
      </c>
      <c r="P4637" t="s">
        <v>339</v>
      </c>
      <c r="Q4637" t="s">
        <v>152</v>
      </c>
      <c r="S4637" t="s">
        <v>34752</v>
      </c>
      <c r="U4637" t="s">
        <v>34753</v>
      </c>
      <c r="V4637" t="s">
        <v>34754</v>
      </c>
      <c r="W4637" t="s">
        <v>34755</v>
      </c>
      <c r="X4637" t="s">
        <v>34756</v>
      </c>
      <c r="Y4637" t="s">
        <v>46</v>
      </c>
      <c r="Z4637" t="s">
        <v>47</v>
      </c>
      <c r="AA4637" t="s">
        <v>48</v>
      </c>
      <c r="AB4637" t="s">
        <v>49</v>
      </c>
      <c r="AC4637">
        <v>9.9</v>
      </c>
      <c r="AD4637">
        <v>10.1</v>
      </c>
      <c r="AE4637">
        <v>0.2</v>
      </c>
      <c r="AF4637">
        <v>10.1</v>
      </c>
      <c r="AG4637">
        <v>9.19</v>
      </c>
      <c r="AH4637" t="s">
        <v>34752</v>
      </c>
      <c r="AK4637" t="s">
        <v>34753</v>
      </c>
      <c r="AL4637" t="s">
        <v>34754</v>
      </c>
    </row>
    <row r="4638" spans="1:42">
      <c r="A4638" t="s">
        <v>42</v>
      </c>
      <c r="B4638">
        <v>231726026</v>
      </c>
      <c r="C4638">
        <v>113933869</v>
      </c>
      <c r="D4638" t="s">
        <v>43</v>
      </c>
      <c r="F4638">
        <v>20171016</v>
      </c>
      <c r="G4638" s="6">
        <v>43021.736712962964</v>
      </c>
      <c r="H4638" s="6">
        <v>43021.736724537041</v>
      </c>
      <c r="L4638" t="s">
        <v>44</v>
      </c>
      <c r="M4638">
        <v>481692810</v>
      </c>
      <c r="N4638" t="s">
        <v>211</v>
      </c>
      <c r="O4638">
        <v>1</v>
      </c>
      <c r="P4638" t="s">
        <v>320</v>
      </c>
      <c r="Q4638" t="s">
        <v>152</v>
      </c>
      <c r="S4638" t="s">
        <v>34757</v>
      </c>
      <c r="U4638" t="s">
        <v>34758</v>
      </c>
      <c r="V4638" t="s">
        <v>34758</v>
      </c>
      <c r="W4638" t="s">
        <v>34759</v>
      </c>
      <c r="X4638" t="s">
        <v>34760</v>
      </c>
      <c r="Y4638" t="s">
        <v>46</v>
      </c>
      <c r="Z4638" t="s">
        <v>47</v>
      </c>
      <c r="AA4638" t="s">
        <v>48</v>
      </c>
      <c r="AB4638" t="s">
        <v>49</v>
      </c>
      <c r="AC4638">
        <v>13.8</v>
      </c>
      <c r="AD4638">
        <v>14</v>
      </c>
      <c r="AE4638">
        <v>0.2</v>
      </c>
      <c r="AF4638">
        <v>14</v>
      </c>
      <c r="AG4638">
        <v>12.74</v>
      </c>
      <c r="AH4638" t="s">
        <v>34761</v>
      </c>
      <c r="AK4638" t="s">
        <v>34758</v>
      </c>
      <c r="AL4638" t="s">
        <v>34758</v>
      </c>
    </row>
    <row r="4639" spans="1:42">
      <c r="A4639" t="s">
        <v>42</v>
      </c>
      <c r="B4639">
        <v>231728922</v>
      </c>
      <c r="C4639">
        <v>113934889</v>
      </c>
      <c r="D4639" t="s">
        <v>43</v>
      </c>
      <c r="F4639">
        <v>20171016</v>
      </c>
      <c r="G4639" s="6">
        <v>43021.790902777779</v>
      </c>
      <c r="H4639" s="6">
        <v>43021.790937500002</v>
      </c>
      <c r="L4639" t="s">
        <v>44</v>
      </c>
      <c r="M4639">
        <v>441434695</v>
      </c>
      <c r="N4639" t="s">
        <v>26914</v>
      </c>
      <c r="O4639">
        <v>1</v>
      </c>
      <c r="P4639" t="s">
        <v>125</v>
      </c>
      <c r="Q4639" t="s">
        <v>152</v>
      </c>
      <c r="S4639" t="s">
        <v>34762</v>
      </c>
      <c r="U4639" t="s">
        <v>45</v>
      </c>
      <c r="V4639" t="s">
        <v>34763</v>
      </c>
      <c r="W4639" t="s">
        <v>34764</v>
      </c>
      <c r="X4639" t="s">
        <v>34765</v>
      </c>
      <c r="Y4639" t="s">
        <v>46</v>
      </c>
      <c r="Z4639" t="s">
        <v>47</v>
      </c>
      <c r="AA4639" t="s">
        <v>48</v>
      </c>
      <c r="AB4639" t="s">
        <v>49</v>
      </c>
      <c r="AC4639">
        <v>8.9</v>
      </c>
      <c r="AD4639">
        <v>9.1</v>
      </c>
      <c r="AE4639">
        <v>0.2</v>
      </c>
      <c r="AF4639">
        <v>9.1</v>
      </c>
      <c r="AG4639">
        <v>8.2799999999999994</v>
      </c>
      <c r="AH4639" t="s">
        <v>34762</v>
      </c>
      <c r="AJ4639" t="s">
        <v>34766</v>
      </c>
      <c r="AK4639" t="s">
        <v>45</v>
      </c>
      <c r="AL4639" t="s">
        <v>34763</v>
      </c>
    </row>
    <row r="4640" spans="1:42">
      <c r="A4640" t="s">
        <v>42</v>
      </c>
      <c r="B4640">
        <v>231747476</v>
      </c>
      <c r="C4640">
        <v>113938068</v>
      </c>
      <c r="D4640" t="s">
        <v>43</v>
      </c>
      <c r="F4640">
        <v>20171016</v>
      </c>
      <c r="G4640" s="6">
        <v>43021.929097222222</v>
      </c>
      <c r="H4640" s="6">
        <v>43021.929143518515</v>
      </c>
      <c r="L4640" t="s">
        <v>44</v>
      </c>
      <c r="M4640">
        <v>483143018</v>
      </c>
      <c r="N4640" t="s">
        <v>206</v>
      </c>
      <c r="O4640">
        <v>1</v>
      </c>
      <c r="P4640" t="s">
        <v>325</v>
      </c>
      <c r="Q4640" t="s">
        <v>152</v>
      </c>
      <c r="S4640" t="s">
        <v>18983</v>
      </c>
      <c r="U4640" t="s">
        <v>45</v>
      </c>
      <c r="V4640" t="s">
        <v>34767</v>
      </c>
      <c r="W4640" t="s">
        <v>34768</v>
      </c>
      <c r="X4640" t="s">
        <v>34769</v>
      </c>
      <c r="Y4640" t="s">
        <v>46</v>
      </c>
      <c r="Z4640" t="s">
        <v>47</v>
      </c>
      <c r="AA4640" t="s">
        <v>48</v>
      </c>
      <c r="AB4640" t="s">
        <v>49</v>
      </c>
      <c r="AC4640">
        <v>2.6</v>
      </c>
      <c r="AD4640">
        <v>2.8</v>
      </c>
      <c r="AE4640">
        <v>0.2</v>
      </c>
      <c r="AF4640">
        <v>2.8</v>
      </c>
      <c r="AG4640">
        <v>2.5499999999999998</v>
      </c>
      <c r="AH4640" t="s">
        <v>18983</v>
      </c>
      <c r="AK4640" t="s">
        <v>45</v>
      </c>
      <c r="AL4640" t="s">
        <v>34767</v>
      </c>
    </row>
    <row r="4641" spans="1:42">
      <c r="A4641" t="s">
        <v>42</v>
      </c>
      <c r="B4641">
        <v>231753774</v>
      </c>
      <c r="C4641">
        <v>113940000</v>
      </c>
      <c r="D4641" t="s">
        <v>43</v>
      </c>
      <c r="F4641">
        <v>20171016</v>
      </c>
      <c r="G4641" s="6">
        <v>43021.990868055553</v>
      </c>
      <c r="H4641" s="6">
        <v>43021.990902777776</v>
      </c>
      <c r="L4641" t="s">
        <v>44</v>
      </c>
      <c r="M4641">
        <v>508771673</v>
      </c>
      <c r="N4641" t="s">
        <v>3157</v>
      </c>
      <c r="O4641">
        <v>1</v>
      </c>
      <c r="P4641" t="s">
        <v>3158</v>
      </c>
      <c r="Q4641" t="s">
        <v>152</v>
      </c>
      <c r="S4641" t="s">
        <v>34770</v>
      </c>
      <c r="U4641" t="s">
        <v>45</v>
      </c>
      <c r="V4641" t="s">
        <v>34771</v>
      </c>
      <c r="W4641" t="s">
        <v>34772</v>
      </c>
      <c r="X4641" t="s">
        <v>34773</v>
      </c>
      <c r="Y4641" t="s">
        <v>46</v>
      </c>
      <c r="Z4641" t="s">
        <v>47</v>
      </c>
      <c r="AA4641" t="s">
        <v>48</v>
      </c>
      <c r="AB4641" t="s">
        <v>49</v>
      </c>
      <c r="AC4641">
        <v>16.899999999999999</v>
      </c>
      <c r="AD4641">
        <v>17.100000000000001</v>
      </c>
      <c r="AE4641">
        <v>0.2</v>
      </c>
      <c r="AF4641">
        <v>17.100000000000001</v>
      </c>
      <c r="AG4641">
        <v>15.56</v>
      </c>
      <c r="AH4641" t="s">
        <v>34770</v>
      </c>
      <c r="AJ4641" t="s">
        <v>34774</v>
      </c>
      <c r="AK4641" t="s">
        <v>45</v>
      </c>
      <c r="AL4641" t="s">
        <v>34771</v>
      </c>
    </row>
    <row r="4642" spans="1:42">
      <c r="A4642" s="32">
        <v>43022</v>
      </c>
      <c r="B4642" s="33"/>
      <c r="C4642" s="34"/>
      <c r="D4642" s="34"/>
      <c r="E4642" s="35"/>
      <c r="F4642" s="35"/>
      <c r="G4642" s="34"/>
      <c r="H4642" s="34"/>
      <c r="I4642" s="34"/>
      <c r="J4642" s="34"/>
      <c r="K4642" s="34"/>
      <c r="L4642" s="34"/>
      <c r="M4642" s="34"/>
      <c r="N4642" s="34"/>
      <c r="O4642" s="34"/>
      <c r="P4642" s="34"/>
      <c r="Q4642" s="34"/>
      <c r="R4642" s="34"/>
      <c r="S4642" s="34"/>
      <c r="T4642" s="34"/>
      <c r="U4642" s="34"/>
      <c r="V4642" s="34"/>
      <c r="W4642" s="34"/>
      <c r="X4642" s="34"/>
      <c r="Y4642" s="34"/>
      <c r="Z4642" s="34"/>
      <c r="AA4642" s="34"/>
      <c r="AB4642" s="34"/>
      <c r="AC4642" s="34"/>
      <c r="AD4642" s="34"/>
      <c r="AE4642" s="34"/>
      <c r="AF4642" s="34"/>
      <c r="AG4642" s="34"/>
      <c r="AH4642" s="34"/>
      <c r="AI4642" s="34"/>
      <c r="AJ4642" s="34"/>
      <c r="AK4642" s="34"/>
      <c r="AL4642" s="47"/>
      <c r="AM4642" s="47"/>
      <c r="AN4642" s="47"/>
      <c r="AO4642" s="47"/>
      <c r="AP4642" s="47"/>
    </row>
    <row r="4643" spans="1:42">
      <c r="A4643" t="s">
        <v>42</v>
      </c>
      <c r="B4643">
        <v>231762298</v>
      </c>
      <c r="C4643">
        <v>113942257</v>
      </c>
      <c r="D4643" t="s">
        <v>43</v>
      </c>
      <c r="F4643">
        <v>20171016</v>
      </c>
      <c r="G4643" s="6">
        <v>43022.302476851852</v>
      </c>
      <c r="H4643" s="6">
        <v>43022.302511574075</v>
      </c>
      <c r="L4643" t="s">
        <v>44</v>
      </c>
      <c r="M4643">
        <v>440289001</v>
      </c>
      <c r="N4643" t="s">
        <v>9506</v>
      </c>
      <c r="O4643">
        <v>1</v>
      </c>
      <c r="P4643" t="s">
        <v>60</v>
      </c>
      <c r="Q4643" t="s">
        <v>152</v>
      </c>
      <c r="S4643" t="s">
        <v>34775</v>
      </c>
      <c r="U4643" t="s">
        <v>34776</v>
      </c>
      <c r="V4643" t="s">
        <v>34777</v>
      </c>
      <c r="W4643" t="s">
        <v>34778</v>
      </c>
      <c r="X4643" t="s">
        <v>31055</v>
      </c>
      <c r="Y4643" t="s">
        <v>46</v>
      </c>
      <c r="Z4643" t="s">
        <v>47</v>
      </c>
      <c r="AA4643" t="s">
        <v>48</v>
      </c>
      <c r="AB4643" t="s">
        <v>49</v>
      </c>
      <c r="AC4643">
        <v>9.9</v>
      </c>
      <c r="AD4643">
        <v>10.1</v>
      </c>
      <c r="AE4643">
        <v>0.2</v>
      </c>
      <c r="AF4643">
        <v>10.1</v>
      </c>
      <c r="AG4643">
        <v>9.19</v>
      </c>
      <c r="AH4643" t="s">
        <v>34775</v>
      </c>
      <c r="AK4643" t="s">
        <v>34777</v>
      </c>
      <c r="AL4643" t="s">
        <v>34779</v>
      </c>
    </row>
    <row r="4644" spans="1:42">
      <c r="A4644" t="s">
        <v>42</v>
      </c>
      <c r="B4644">
        <v>231766983</v>
      </c>
      <c r="C4644">
        <v>113944103</v>
      </c>
      <c r="D4644" t="s">
        <v>43</v>
      </c>
      <c r="F4644">
        <v>20171016</v>
      </c>
      <c r="G4644" s="6">
        <v>43022.420798611114</v>
      </c>
      <c r="H4644" s="6">
        <v>43022.420856481483</v>
      </c>
      <c r="L4644" t="s">
        <v>44</v>
      </c>
      <c r="M4644">
        <v>458638283</v>
      </c>
      <c r="N4644" t="s">
        <v>23440</v>
      </c>
      <c r="O4644">
        <v>1</v>
      </c>
      <c r="P4644" t="s">
        <v>278</v>
      </c>
      <c r="Q4644" t="s">
        <v>152</v>
      </c>
      <c r="S4644" t="s">
        <v>34780</v>
      </c>
      <c r="U4644" t="s">
        <v>45</v>
      </c>
      <c r="V4644" t="s">
        <v>34781</v>
      </c>
      <c r="W4644" t="s">
        <v>34782</v>
      </c>
      <c r="X4644" t="s">
        <v>34783</v>
      </c>
      <c r="Y4644" t="s">
        <v>46</v>
      </c>
      <c r="Z4644" t="s">
        <v>47</v>
      </c>
      <c r="AA4644" t="s">
        <v>48</v>
      </c>
      <c r="AB4644" t="s">
        <v>49</v>
      </c>
      <c r="AC4644">
        <v>15.9</v>
      </c>
      <c r="AD4644">
        <v>16.100000000000001</v>
      </c>
      <c r="AE4644">
        <v>0.2</v>
      </c>
      <c r="AF4644">
        <v>16.100000000000001</v>
      </c>
      <c r="AG4644">
        <v>14.65</v>
      </c>
      <c r="AH4644" t="s">
        <v>34780</v>
      </c>
      <c r="AK4644" t="s">
        <v>45</v>
      </c>
      <c r="AL4644" t="s">
        <v>34781</v>
      </c>
    </row>
    <row r="4645" spans="1:42">
      <c r="A4645" t="s">
        <v>42</v>
      </c>
      <c r="B4645">
        <v>231768499</v>
      </c>
      <c r="C4645">
        <v>113944865</v>
      </c>
      <c r="D4645" t="s">
        <v>43</v>
      </c>
      <c r="F4645">
        <v>20171016</v>
      </c>
      <c r="G4645" s="6">
        <v>43022.451006944444</v>
      </c>
      <c r="H4645" s="6">
        <v>43022.451018518521</v>
      </c>
      <c r="L4645" t="s">
        <v>44</v>
      </c>
      <c r="M4645">
        <v>496089884</v>
      </c>
      <c r="N4645" t="s">
        <v>24188</v>
      </c>
      <c r="O4645">
        <v>1</v>
      </c>
      <c r="P4645" t="s">
        <v>10589</v>
      </c>
      <c r="Q4645" t="s">
        <v>152</v>
      </c>
      <c r="S4645" t="s">
        <v>34784</v>
      </c>
      <c r="U4645" t="s">
        <v>45</v>
      </c>
      <c r="V4645" t="s">
        <v>34785</v>
      </c>
      <c r="W4645" t="s">
        <v>34786</v>
      </c>
      <c r="X4645" t="s">
        <v>19460</v>
      </c>
      <c r="Y4645" t="s">
        <v>46</v>
      </c>
      <c r="Z4645" t="s">
        <v>47</v>
      </c>
      <c r="AA4645" t="s">
        <v>48</v>
      </c>
      <c r="AB4645" t="s">
        <v>49</v>
      </c>
      <c r="AC4645">
        <v>12.9</v>
      </c>
      <c r="AD4645">
        <v>13.1</v>
      </c>
      <c r="AE4645">
        <v>0.2</v>
      </c>
      <c r="AF4645">
        <v>13.1</v>
      </c>
      <c r="AG4645">
        <v>11.92</v>
      </c>
      <c r="AH4645" t="s">
        <v>34784</v>
      </c>
      <c r="AK4645" t="s">
        <v>45</v>
      </c>
      <c r="AL4645" t="s">
        <v>34785</v>
      </c>
    </row>
    <row r="4646" spans="1:42">
      <c r="A4646" t="s">
        <v>42</v>
      </c>
      <c r="B4646">
        <v>231770580</v>
      </c>
      <c r="C4646">
        <v>113945645</v>
      </c>
      <c r="D4646" t="s">
        <v>43</v>
      </c>
      <c r="F4646">
        <v>20171016</v>
      </c>
      <c r="G4646" s="6">
        <v>43022.479953703703</v>
      </c>
      <c r="H4646" s="6">
        <v>43022.47997685185</v>
      </c>
      <c r="L4646" t="s">
        <v>44</v>
      </c>
      <c r="M4646">
        <v>428963229</v>
      </c>
      <c r="N4646" t="s">
        <v>988</v>
      </c>
      <c r="O4646">
        <v>1</v>
      </c>
      <c r="P4646" t="s">
        <v>989</v>
      </c>
      <c r="Q4646" t="s">
        <v>152</v>
      </c>
      <c r="S4646" t="s">
        <v>34787</v>
      </c>
      <c r="U4646" t="s">
        <v>45</v>
      </c>
      <c r="V4646" t="s">
        <v>34788</v>
      </c>
      <c r="W4646" t="s">
        <v>34789</v>
      </c>
      <c r="X4646" t="s">
        <v>16756</v>
      </c>
      <c r="Y4646" t="s">
        <v>46</v>
      </c>
      <c r="Z4646" t="s">
        <v>47</v>
      </c>
      <c r="AA4646" t="s">
        <v>48</v>
      </c>
      <c r="AB4646" t="s">
        <v>49</v>
      </c>
      <c r="AC4646">
        <v>17.89</v>
      </c>
      <c r="AD4646">
        <v>15.1</v>
      </c>
      <c r="AE4646">
        <v>0.2</v>
      </c>
      <c r="AF4646">
        <v>18.09</v>
      </c>
      <c r="AG4646">
        <v>13.74</v>
      </c>
      <c r="AH4646" t="s">
        <v>34787</v>
      </c>
      <c r="AK4646" t="s">
        <v>45</v>
      </c>
      <c r="AL4646" t="s">
        <v>34788</v>
      </c>
    </row>
    <row r="4647" spans="1:42">
      <c r="A4647" t="s">
        <v>42</v>
      </c>
      <c r="B4647">
        <v>231782171</v>
      </c>
      <c r="C4647">
        <v>113948466</v>
      </c>
      <c r="D4647" t="s">
        <v>43</v>
      </c>
      <c r="F4647">
        <v>20171016</v>
      </c>
      <c r="G4647" s="6">
        <v>43022.586504629631</v>
      </c>
      <c r="H4647" s="6">
        <v>43022.586527777778</v>
      </c>
      <c r="L4647" t="s">
        <v>44</v>
      </c>
      <c r="M4647">
        <v>458638283</v>
      </c>
      <c r="N4647" t="s">
        <v>23440</v>
      </c>
      <c r="O4647">
        <v>1</v>
      </c>
      <c r="P4647" t="s">
        <v>344</v>
      </c>
      <c r="Q4647" t="s">
        <v>152</v>
      </c>
      <c r="S4647" t="s">
        <v>32233</v>
      </c>
      <c r="U4647" t="s">
        <v>45</v>
      </c>
      <c r="V4647" t="s">
        <v>32234</v>
      </c>
      <c r="W4647" t="s">
        <v>32235</v>
      </c>
      <c r="X4647" t="s">
        <v>13439</v>
      </c>
      <c r="Y4647" t="s">
        <v>46</v>
      </c>
      <c r="Z4647" t="s">
        <v>47</v>
      </c>
      <c r="AA4647" t="s">
        <v>48</v>
      </c>
      <c r="AB4647" t="s">
        <v>49</v>
      </c>
      <c r="AC4647">
        <v>19.09</v>
      </c>
      <c r="AD4647">
        <v>16.100000000000001</v>
      </c>
      <c r="AE4647">
        <v>0</v>
      </c>
      <c r="AF4647">
        <v>19.09</v>
      </c>
      <c r="AG4647">
        <v>14.65</v>
      </c>
      <c r="AH4647" t="s">
        <v>32236</v>
      </c>
      <c r="AK4647" t="s">
        <v>45</v>
      </c>
      <c r="AL4647" t="s">
        <v>32234</v>
      </c>
    </row>
    <row r="4648" spans="1:42">
      <c r="A4648" t="s">
        <v>42</v>
      </c>
      <c r="B4648">
        <v>231786323</v>
      </c>
      <c r="C4648">
        <v>113950233</v>
      </c>
      <c r="D4648" t="s">
        <v>43</v>
      </c>
      <c r="F4648">
        <v>20171016</v>
      </c>
      <c r="G4648" s="6">
        <v>43022.651446759257</v>
      </c>
      <c r="H4648" s="6">
        <v>43022.651504629626</v>
      </c>
      <c r="L4648" t="s">
        <v>44</v>
      </c>
      <c r="M4648">
        <v>494449958</v>
      </c>
      <c r="N4648" t="s">
        <v>31306</v>
      </c>
      <c r="O4648">
        <v>2</v>
      </c>
      <c r="P4648" t="s">
        <v>6840</v>
      </c>
      <c r="Q4648" t="s">
        <v>152</v>
      </c>
      <c r="S4648" t="s">
        <v>34790</v>
      </c>
      <c r="U4648" t="s">
        <v>45</v>
      </c>
      <c r="V4648" t="s">
        <v>34791</v>
      </c>
      <c r="W4648" t="s">
        <v>34792</v>
      </c>
      <c r="X4648" t="s">
        <v>34793</v>
      </c>
      <c r="Y4648" t="s">
        <v>46</v>
      </c>
      <c r="Z4648" t="s">
        <v>47</v>
      </c>
      <c r="AA4648" t="s">
        <v>48</v>
      </c>
      <c r="AB4648" t="s">
        <v>49</v>
      </c>
      <c r="AC4648">
        <v>13.8</v>
      </c>
      <c r="AD4648">
        <v>7.1</v>
      </c>
      <c r="AE4648">
        <v>0.4</v>
      </c>
      <c r="AF4648">
        <v>14.2</v>
      </c>
      <c r="AG4648">
        <v>12.92</v>
      </c>
      <c r="AH4648" t="s">
        <v>34794</v>
      </c>
      <c r="AK4648" t="s">
        <v>45</v>
      </c>
      <c r="AL4648" t="s">
        <v>34791</v>
      </c>
    </row>
    <row r="4649" spans="1:42">
      <c r="A4649" t="s">
        <v>42</v>
      </c>
      <c r="B4649">
        <v>231791123</v>
      </c>
      <c r="C4649">
        <v>113952359</v>
      </c>
      <c r="D4649" t="s">
        <v>43</v>
      </c>
      <c r="F4649">
        <v>20171016</v>
      </c>
      <c r="G4649" s="6">
        <v>43022.728761574072</v>
      </c>
      <c r="H4649" s="6">
        <v>43022.728784722225</v>
      </c>
      <c r="L4649" t="s">
        <v>44</v>
      </c>
      <c r="M4649">
        <v>436358065</v>
      </c>
      <c r="N4649" t="s">
        <v>31298</v>
      </c>
      <c r="O4649">
        <v>1</v>
      </c>
      <c r="P4649" t="s">
        <v>27235</v>
      </c>
      <c r="Q4649" t="s">
        <v>152</v>
      </c>
      <c r="S4649" t="s">
        <v>34795</v>
      </c>
      <c r="U4649" t="s">
        <v>45</v>
      </c>
      <c r="V4649" t="s">
        <v>34796</v>
      </c>
      <c r="W4649" t="s">
        <v>34797</v>
      </c>
      <c r="X4649" t="s">
        <v>34798</v>
      </c>
      <c r="Y4649" t="s">
        <v>46</v>
      </c>
      <c r="Z4649" t="s">
        <v>47</v>
      </c>
      <c r="AA4649" t="s">
        <v>48</v>
      </c>
      <c r="AB4649" t="s">
        <v>49</v>
      </c>
      <c r="AC4649">
        <v>26.5</v>
      </c>
      <c r="AD4649">
        <v>27.9</v>
      </c>
      <c r="AE4649">
        <v>1.4</v>
      </c>
      <c r="AF4649">
        <v>27.9</v>
      </c>
      <c r="AG4649">
        <v>25.39</v>
      </c>
      <c r="AH4649" t="s">
        <v>34795</v>
      </c>
      <c r="AK4649" t="s">
        <v>45</v>
      </c>
      <c r="AL4649" t="s">
        <v>34796</v>
      </c>
    </row>
    <row r="4650" spans="1:42">
      <c r="A4650" t="s">
        <v>42</v>
      </c>
      <c r="B4650">
        <v>231791466</v>
      </c>
      <c r="C4650">
        <v>113952512</v>
      </c>
      <c r="D4650" t="s">
        <v>43</v>
      </c>
      <c r="F4650">
        <v>20171016</v>
      </c>
      <c r="G4650" s="6">
        <v>43022.734236111108</v>
      </c>
      <c r="H4650" s="6">
        <v>43022.734259259261</v>
      </c>
      <c r="L4650" t="s">
        <v>44</v>
      </c>
      <c r="M4650">
        <v>436716506</v>
      </c>
      <c r="N4650" t="s">
        <v>23833</v>
      </c>
      <c r="O4650">
        <v>1</v>
      </c>
      <c r="P4650" t="s">
        <v>391</v>
      </c>
      <c r="Q4650" t="s">
        <v>152</v>
      </c>
      <c r="S4650" t="s">
        <v>34799</v>
      </c>
      <c r="U4650" t="s">
        <v>45</v>
      </c>
      <c r="V4650" t="s">
        <v>34800</v>
      </c>
      <c r="W4650" t="s">
        <v>34801</v>
      </c>
      <c r="X4650" t="s">
        <v>34802</v>
      </c>
      <c r="Y4650" t="s">
        <v>46</v>
      </c>
      <c r="Z4650" t="s">
        <v>47</v>
      </c>
      <c r="AA4650" t="s">
        <v>48</v>
      </c>
      <c r="AB4650" t="s">
        <v>49</v>
      </c>
      <c r="AC4650">
        <v>13.19</v>
      </c>
      <c r="AD4650">
        <v>9.9</v>
      </c>
      <c r="AE4650">
        <v>0.7</v>
      </c>
      <c r="AF4650">
        <v>13.89</v>
      </c>
      <c r="AG4650">
        <v>9.01</v>
      </c>
      <c r="AH4650" t="s">
        <v>34803</v>
      </c>
      <c r="AJ4650" t="s">
        <v>34804</v>
      </c>
      <c r="AK4650" t="s">
        <v>45</v>
      </c>
      <c r="AL4650" t="s">
        <v>34805</v>
      </c>
    </row>
    <row r="4651" spans="1:42">
      <c r="A4651" t="s">
        <v>42</v>
      </c>
      <c r="B4651">
        <v>231797139</v>
      </c>
      <c r="C4651">
        <v>113955035</v>
      </c>
      <c r="D4651" t="s">
        <v>43</v>
      </c>
      <c r="F4651">
        <v>20171016</v>
      </c>
      <c r="G4651" s="6">
        <v>43022.84134259259</v>
      </c>
      <c r="H4651" s="6">
        <v>43022.84138888889</v>
      </c>
      <c r="L4651" t="s">
        <v>44</v>
      </c>
      <c r="M4651">
        <v>483158418</v>
      </c>
      <c r="N4651" t="s">
        <v>23282</v>
      </c>
      <c r="O4651">
        <v>5</v>
      </c>
      <c r="P4651" t="s">
        <v>34009</v>
      </c>
      <c r="Q4651" t="s">
        <v>152</v>
      </c>
      <c r="S4651" t="s">
        <v>34806</v>
      </c>
      <c r="U4651" t="s">
        <v>34807</v>
      </c>
      <c r="V4651" t="s">
        <v>34808</v>
      </c>
      <c r="W4651" t="s">
        <v>34809</v>
      </c>
      <c r="X4651" t="s">
        <v>29069</v>
      </c>
      <c r="Y4651" t="s">
        <v>46</v>
      </c>
      <c r="Z4651" t="s">
        <v>47</v>
      </c>
      <c r="AA4651" t="s">
        <v>48</v>
      </c>
      <c r="AB4651" t="s">
        <v>49</v>
      </c>
      <c r="AC4651">
        <v>13</v>
      </c>
      <c r="AD4651">
        <v>2.5</v>
      </c>
      <c r="AE4651">
        <v>1</v>
      </c>
      <c r="AF4651">
        <v>14</v>
      </c>
      <c r="AG4651">
        <v>11.4</v>
      </c>
      <c r="AH4651" t="s">
        <v>34810</v>
      </c>
      <c r="AJ4651" t="s">
        <v>34811</v>
      </c>
      <c r="AK4651" t="s">
        <v>34812</v>
      </c>
      <c r="AL4651" t="s">
        <v>34808</v>
      </c>
    </row>
    <row r="4652" spans="1:42">
      <c r="A4652" t="s">
        <v>42</v>
      </c>
      <c r="B4652">
        <v>231797421</v>
      </c>
      <c r="C4652">
        <v>113955170</v>
      </c>
      <c r="D4652" t="s">
        <v>43</v>
      </c>
      <c r="F4652">
        <v>20171016</v>
      </c>
      <c r="G4652" s="6">
        <v>43022.84710648148</v>
      </c>
      <c r="H4652" s="6">
        <v>43022.847118055557</v>
      </c>
      <c r="L4652" t="s">
        <v>44</v>
      </c>
      <c r="M4652">
        <v>481684662</v>
      </c>
      <c r="N4652" t="s">
        <v>24973</v>
      </c>
      <c r="O4652">
        <v>1</v>
      </c>
      <c r="P4652" t="s">
        <v>61</v>
      </c>
      <c r="Q4652" t="s">
        <v>152</v>
      </c>
      <c r="S4652" t="s">
        <v>34813</v>
      </c>
      <c r="U4652" t="s">
        <v>45</v>
      </c>
      <c r="V4652" t="s">
        <v>34814</v>
      </c>
      <c r="W4652" t="s">
        <v>34815</v>
      </c>
      <c r="X4652" t="s">
        <v>29741</v>
      </c>
      <c r="Y4652" t="s">
        <v>46</v>
      </c>
      <c r="Z4652" t="s">
        <v>47</v>
      </c>
      <c r="AA4652" t="s">
        <v>48</v>
      </c>
      <c r="AB4652" t="s">
        <v>49</v>
      </c>
      <c r="AC4652">
        <v>8.9</v>
      </c>
      <c r="AD4652">
        <v>9.1</v>
      </c>
      <c r="AE4652">
        <v>0.2</v>
      </c>
      <c r="AF4652">
        <v>9.1</v>
      </c>
      <c r="AG4652">
        <v>8.2799999999999994</v>
      </c>
      <c r="AH4652" t="s">
        <v>13660</v>
      </c>
      <c r="AK4652" t="s">
        <v>45</v>
      </c>
      <c r="AL4652" t="s">
        <v>34814</v>
      </c>
    </row>
    <row r="4653" spans="1:42">
      <c r="A4653" t="s">
        <v>42</v>
      </c>
      <c r="B4653">
        <v>231798416</v>
      </c>
      <c r="C4653">
        <v>113955685</v>
      </c>
      <c r="D4653" t="s">
        <v>43</v>
      </c>
      <c r="F4653">
        <v>20171016</v>
      </c>
      <c r="G4653" s="6">
        <v>43022.86550925926</v>
      </c>
      <c r="H4653" s="6">
        <v>43022.865532407406</v>
      </c>
      <c r="L4653" t="s">
        <v>44</v>
      </c>
      <c r="M4653">
        <v>458660095</v>
      </c>
      <c r="N4653" t="s">
        <v>23295</v>
      </c>
      <c r="O4653">
        <v>1</v>
      </c>
      <c r="P4653" t="s">
        <v>1392</v>
      </c>
      <c r="Q4653" t="s">
        <v>152</v>
      </c>
      <c r="S4653" t="s">
        <v>34816</v>
      </c>
      <c r="U4653" t="s">
        <v>34817</v>
      </c>
      <c r="V4653" t="s">
        <v>34818</v>
      </c>
      <c r="W4653" t="s">
        <v>34819</v>
      </c>
      <c r="X4653" t="s">
        <v>34820</v>
      </c>
      <c r="Y4653" t="s">
        <v>46</v>
      </c>
      <c r="Z4653" t="s">
        <v>47</v>
      </c>
      <c r="AA4653" t="s">
        <v>48</v>
      </c>
      <c r="AB4653" t="s">
        <v>49</v>
      </c>
      <c r="AC4653">
        <v>26.5</v>
      </c>
      <c r="AD4653">
        <v>26.7</v>
      </c>
      <c r="AE4653">
        <v>0.2</v>
      </c>
      <c r="AF4653">
        <v>26.7</v>
      </c>
      <c r="AG4653">
        <v>24.3</v>
      </c>
      <c r="AH4653" t="s">
        <v>34816</v>
      </c>
      <c r="AK4653" t="s">
        <v>34817</v>
      </c>
      <c r="AL4653" t="s">
        <v>34818</v>
      </c>
    </row>
    <row r="4654" spans="1:42">
      <c r="A4654" t="s">
        <v>42</v>
      </c>
      <c r="B4654">
        <v>231799008</v>
      </c>
      <c r="C4654">
        <v>113955945</v>
      </c>
      <c r="D4654" t="s">
        <v>43</v>
      </c>
      <c r="F4654">
        <v>20171016</v>
      </c>
      <c r="G4654" s="6">
        <v>43022.874502314815</v>
      </c>
      <c r="H4654" s="6">
        <v>43022.874513888892</v>
      </c>
      <c r="L4654" t="s">
        <v>44</v>
      </c>
      <c r="M4654">
        <v>426095822</v>
      </c>
      <c r="N4654" t="s">
        <v>3863</v>
      </c>
      <c r="O4654">
        <v>2</v>
      </c>
      <c r="P4654" t="s">
        <v>2255</v>
      </c>
      <c r="Q4654" t="s">
        <v>152</v>
      </c>
      <c r="S4654" t="s">
        <v>34821</v>
      </c>
      <c r="U4654" t="s">
        <v>45</v>
      </c>
      <c r="V4654" t="s">
        <v>34822</v>
      </c>
      <c r="W4654" t="s">
        <v>34823</v>
      </c>
      <c r="X4654" t="s">
        <v>34824</v>
      </c>
      <c r="Y4654" t="s">
        <v>46</v>
      </c>
      <c r="Z4654" t="s">
        <v>47</v>
      </c>
      <c r="AA4654" t="s">
        <v>48</v>
      </c>
      <c r="AB4654" t="s">
        <v>49</v>
      </c>
      <c r="AC4654">
        <v>27.8</v>
      </c>
      <c r="AD4654">
        <v>14.1</v>
      </c>
      <c r="AE4654">
        <v>0.4</v>
      </c>
      <c r="AF4654">
        <v>28.2</v>
      </c>
      <c r="AG4654">
        <v>25.66</v>
      </c>
      <c r="AH4654" t="s">
        <v>34821</v>
      </c>
      <c r="AK4654" t="s">
        <v>45</v>
      </c>
      <c r="AL4654" t="s">
        <v>34822</v>
      </c>
    </row>
    <row r="4655" spans="1:42">
      <c r="A4655" t="s">
        <v>42</v>
      </c>
      <c r="B4655">
        <v>231804165</v>
      </c>
      <c r="C4655">
        <v>113958434</v>
      </c>
      <c r="D4655" t="s">
        <v>43</v>
      </c>
      <c r="F4655">
        <v>20171016</v>
      </c>
      <c r="G4655" s="6">
        <v>43022.952650462961</v>
      </c>
      <c r="H4655" s="6">
        <v>43022.952696759261</v>
      </c>
      <c r="L4655" t="s">
        <v>44</v>
      </c>
      <c r="M4655">
        <v>496407194</v>
      </c>
      <c r="N4655" t="s">
        <v>23547</v>
      </c>
      <c r="O4655">
        <v>1</v>
      </c>
      <c r="P4655" t="s">
        <v>6849</v>
      </c>
      <c r="Q4655" t="s">
        <v>152</v>
      </c>
      <c r="S4655" t="s">
        <v>34825</v>
      </c>
      <c r="U4655" t="s">
        <v>45</v>
      </c>
      <c r="V4655" t="s">
        <v>34826</v>
      </c>
      <c r="W4655" t="s">
        <v>34827</v>
      </c>
      <c r="X4655" t="s">
        <v>34828</v>
      </c>
      <c r="Y4655" t="s">
        <v>46</v>
      </c>
      <c r="Z4655" t="s">
        <v>47</v>
      </c>
      <c r="AA4655" t="s">
        <v>48</v>
      </c>
      <c r="AB4655" t="s">
        <v>49</v>
      </c>
      <c r="AC4655">
        <v>6.9</v>
      </c>
      <c r="AD4655">
        <v>7.1</v>
      </c>
      <c r="AE4655">
        <v>0.2</v>
      </c>
      <c r="AF4655">
        <v>7.1</v>
      </c>
      <c r="AG4655">
        <v>6.46</v>
      </c>
      <c r="AH4655" t="s">
        <v>34825</v>
      </c>
      <c r="AK4655" t="s">
        <v>45</v>
      </c>
      <c r="AL4655" t="s">
        <v>34826</v>
      </c>
    </row>
    <row r="4656" spans="1:42">
      <c r="A4656" s="32">
        <v>43023</v>
      </c>
      <c r="B4656" s="33"/>
      <c r="C4656" s="34"/>
      <c r="D4656" s="34"/>
      <c r="E4656" s="35"/>
      <c r="F4656" s="35"/>
      <c r="G4656" s="34"/>
      <c r="H4656" s="34"/>
      <c r="I4656" s="34"/>
      <c r="J4656" s="34"/>
      <c r="K4656" s="34"/>
      <c r="L4656" s="34"/>
      <c r="M4656" s="34"/>
      <c r="N4656" s="34"/>
      <c r="O4656" s="34"/>
      <c r="P4656" s="34"/>
      <c r="Q4656" s="34"/>
      <c r="R4656" s="34"/>
      <c r="S4656" s="34"/>
      <c r="T4656" s="34"/>
      <c r="U4656" s="34"/>
      <c r="V4656" s="34"/>
      <c r="W4656" s="34"/>
      <c r="X4656" s="34"/>
      <c r="Y4656" s="34"/>
      <c r="Z4656" s="34"/>
      <c r="AA4656" s="34"/>
      <c r="AB4656" s="34"/>
      <c r="AC4656" s="34"/>
      <c r="AD4656" s="34"/>
      <c r="AE4656" s="34"/>
      <c r="AF4656" s="34"/>
      <c r="AG4656" s="34"/>
      <c r="AH4656" s="34"/>
      <c r="AI4656" s="34"/>
      <c r="AJ4656" s="34"/>
      <c r="AK4656" s="34"/>
      <c r="AL4656" s="47"/>
      <c r="AM4656" s="47"/>
      <c r="AN4656" s="47"/>
      <c r="AO4656" s="47"/>
      <c r="AP4656" s="47"/>
    </row>
    <row r="4657" spans="1:38">
      <c r="A4657" t="s">
        <v>42</v>
      </c>
      <c r="B4657">
        <v>231810309</v>
      </c>
      <c r="C4657">
        <v>113961020</v>
      </c>
      <c r="D4657" t="s">
        <v>43</v>
      </c>
      <c r="F4657">
        <v>20171016</v>
      </c>
      <c r="G4657" s="6">
        <v>43023.039965277778</v>
      </c>
      <c r="H4657" s="6">
        <v>43023.039988425924</v>
      </c>
      <c r="L4657" t="s">
        <v>44</v>
      </c>
      <c r="M4657">
        <v>483158418</v>
      </c>
      <c r="N4657" t="s">
        <v>23282</v>
      </c>
      <c r="O4657">
        <v>2</v>
      </c>
      <c r="P4657" t="s">
        <v>34009</v>
      </c>
      <c r="Q4657" t="s">
        <v>152</v>
      </c>
      <c r="S4657" t="s">
        <v>26528</v>
      </c>
      <c r="U4657" t="s">
        <v>34829</v>
      </c>
      <c r="V4657" t="s">
        <v>34829</v>
      </c>
      <c r="W4657" t="s">
        <v>34830</v>
      </c>
      <c r="X4657" t="s">
        <v>34831</v>
      </c>
      <c r="Y4657" t="s">
        <v>46</v>
      </c>
      <c r="Z4657" t="s">
        <v>47</v>
      </c>
      <c r="AA4657" t="s">
        <v>48</v>
      </c>
      <c r="AB4657" t="s">
        <v>49</v>
      </c>
      <c r="AC4657">
        <v>5.2</v>
      </c>
      <c r="AD4657">
        <v>2.5</v>
      </c>
      <c r="AE4657">
        <v>0.4</v>
      </c>
      <c r="AF4657">
        <v>5.6</v>
      </c>
      <c r="AG4657">
        <v>4.5599999999999996</v>
      </c>
      <c r="AH4657" t="s">
        <v>34832</v>
      </c>
      <c r="AK4657" t="s">
        <v>34829</v>
      </c>
      <c r="AL4657" t="s">
        <v>34829</v>
      </c>
    </row>
    <row r="4658" spans="1:38">
      <c r="A4658" t="s">
        <v>42</v>
      </c>
      <c r="B4658">
        <v>231811531</v>
      </c>
      <c r="C4658">
        <v>113961549</v>
      </c>
      <c r="D4658" t="s">
        <v>43</v>
      </c>
      <c r="F4658">
        <v>20171016</v>
      </c>
      <c r="G4658" s="6">
        <v>43023.071446759262</v>
      </c>
      <c r="H4658" s="6">
        <v>43023.071504629632</v>
      </c>
      <c r="L4658" t="s">
        <v>44</v>
      </c>
      <c r="M4658">
        <v>489421863</v>
      </c>
      <c r="N4658" t="s">
        <v>26723</v>
      </c>
      <c r="O4658">
        <v>1</v>
      </c>
      <c r="P4658" t="s">
        <v>3415</v>
      </c>
      <c r="Q4658" t="s">
        <v>152</v>
      </c>
      <c r="S4658" t="s">
        <v>34833</v>
      </c>
      <c r="U4658" t="s">
        <v>45</v>
      </c>
      <c r="V4658" t="s">
        <v>34834</v>
      </c>
      <c r="W4658" t="s">
        <v>34835</v>
      </c>
      <c r="X4658" t="s">
        <v>34836</v>
      </c>
      <c r="Y4658" t="s">
        <v>46</v>
      </c>
      <c r="Z4658" t="s">
        <v>47</v>
      </c>
      <c r="AA4658" t="s">
        <v>48</v>
      </c>
      <c r="AB4658" t="s">
        <v>49</v>
      </c>
      <c r="AC4658">
        <v>7.89</v>
      </c>
      <c r="AD4658">
        <v>5.0999999999999996</v>
      </c>
      <c r="AE4658">
        <v>0.2</v>
      </c>
      <c r="AF4658">
        <v>8.09</v>
      </c>
      <c r="AG4658">
        <v>4.6399999999999997</v>
      </c>
      <c r="AH4658" t="s">
        <v>9994</v>
      </c>
      <c r="AK4658" t="s">
        <v>45</v>
      </c>
      <c r="AL4658" t="s">
        <v>34834</v>
      </c>
    </row>
    <row r="4659" spans="1:38">
      <c r="A4659" t="s">
        <v>42</v>
      </c>
      <c r="B4659">
        <v>231821077</v>
      </c>
      <c r="C4659">
        <v>113963595</v>
      </c>
      <c r="D4659" t="s">
        <v>43</v>
      </c>
      <c r="F4659">
        <v>20171016</v>
      </c>
      <c r="G4659" s="6">
        <v>43023.387997685182</v>
      </c>
      <c r="H4659" s="6">
        <v>43023.388020833336</v>
      </c>
      <c r="L4659" t="s">
        <v>44</v>
      </c>
      <c r="M4659">
        <v>472580353</v>
      </c>
      <c r="N4659" t="s">
        <v>34837</v>
      </c>
      <c r="O4659">
        <v>1</v>
      </c>
      <c r="P4659" t="s">
        <v>34838</v>
      </c>
      <c r="Q4659" t="s">
        <v>152</v>
      </c>
      <c r="S4659" t="s">
        <v>34839</v>
      </c>
      <c r="U4659" t="s">
        <v>45</v>
      </c>
      <c r="V4659" t="s">
        <v>34840</v>
      </c>
      <c r="W4659" t="s">
        <v>34841</v>
      </c>
      <c r="X4659" t="s">
        <v>34842</v>
      </c>
      <c r="Y4659" t="s">
        <v>46</v>
      </c>
      <c r="Z4659" t="s">
        <v>47</v>
      </c>
      <c r="AA4659" t="s">
        <v>48</v>
      </c>
      <c r="AB4659" t="s">
        <v>49</v>
      </c>
      <c r="AC4659">
        <v>12.9</v>
      </c>
      <c r="AD4659">
        <v>13.1</v>
      </c>
      <c r="AE4659">
        <v>0.2</v>
      </c>
      <c r="AF4659">
        <v>13.1</v>
      </c>
      <c r="AG4659">
        <v>11.92</v>
      </c>
      <c r="AH4659" t="s">
        <v>34839</v>
      </c>
      <c r="AK4659" t="s">
        <v>45</v>
      </c>
      <c r="AL4659" t="s">
        <v>34840</v>
      </c>
    </row>
    <row r="4660" spans="1:38">
      <c r="A4660" t="s">
        <v>42</v>
      </c>
      <c r="B4660">
        <v>231824147</v>
      </c>
      <c r="C4660">
        <v>113964791</v>
      </c>
      <c r="D4660" t="s">
        <v>43</v>
      </c>
      <c r="F4660">
        <v>20171016</v>
      </c>
      <c r="G4660" s="6">
        <v>43023.444050925929</v>
      </c>
      <c r="H4660" s="6">
        <v>43023.444085648145</v>
      </c>
      <c r="L4660" t="s">
        <v>44</v>
      </c>
      <c r="M4660">
        <v>543520060</v>
      </c>
      <c r="N4660" t="s">
        <v>25655</v>
      </c>
      <c r="O4660">
        <v>1</v>
      </c>
      <c r="P4660" t="s">
        <v>61</v>
      </c>
      <c r="Q4660" t="s">
        <v>152</v>
      </c>
      <c r="S4660" t="s">
        <v>34843</v>
      </c>
      <c r="U4660" t="s">
        <v>45</v>
      </c>
      <c r="V4660" t="s">
        <v>34844</v>
      </c>
      <c r="W4660" t="s">
        <v>34845</v>
      </c>
      <c r="X4660" t="s">
        <v>34846</v>
      </c>
      <c r="Y4660" t="s">
        <v>46</v>
      </c>
      <c r="Z4660" t="s">
        <v>47</v>
      </c>
      <c r="AA4660" t="s">
        <v>48</v>
      </c>
      <c r="AB4660" t="s">
        <v>49</v>
      </c>
      <c r="AC4660">
        <v>2</v>
      </c>
      <c r="AD4660">
        <v>2.2000000000000002</v>
      </c>
      <c r="AE4660">
        <v>0.2</v>
      </c>
      <c r="AF4660">
        <v>2.2000000000000002</v>
      </c>
      <c r="AG4660">
        <v>2</v>
      </c>
      <c r="AH4660" t="s">
        <v>34847</v>
      </c>
      <c r="AK4660" t="s">
        <v>45</v>
      </c>
      <c r="AL4660" t="s">
        <v>34844</v>
      </c>
    </row>
    <row r="4661" spans="1:38">
      <c r="A4661" t="s">
        <v>42</v>
      </c>
      <c r="B4661">
        <v>231824277</v>
      </c>
      <c r="C4661">
        <v>113964858</v>
      </c>
      <c r="D4661" t="s">
        <v>43</v>
      </c>
      <c r="F4661">
        <v>20171016</v>
      </c>
      <c r="G4661" s="6">
        <v>43023.446458333332</v>
      </c>
      <c r="H4661" s="6">
        <v>43023.446469907409</v>
      </c>
      <c r="L4661" t="s">
        <v>44</v>
      </c>
      <c r="M4661">
        <v>522061052</v>
      </c>
      <c r="N4661" t="s">
        <v>22091</v>
      </c>
      <c r="O4661">
        <v>1</v>
      </c>
      <c r="P4661" t="s">
        <v>34848</v>
      </c>
      <c r="Q4661" t="s">
        <v>152</v>
      </c>
      <c r="S4661" t="s">
        <v>34849</v>
      </c>
      <c r="U4661" t="s">
        <v>45</v>
      </c>
      <c r="V4661" t="s">
        <v>34850</v>
      </c>
      <c r="W4661" t="s">
        <v>34851</v>
      </c>
      <c r="X4661" t="s">
        <v>34852</v>
      </c>
      <c r="Y4661" t="s">
        <v>46</v>
      </c>
      <c r="Z4661" t="s">
        <v>47</v>
      </c>
      <c r="AA4661" t="s">
        <v>48</v>
      </c>
      <c r="AB4661" t="s">
        <v>49</v>
      </c>
      <c r="AC4661">
        <v>15.8</v>
      </c>
      <c r="AD4661">
        <v>16</v>
      </c>
      <c r="AE4661">
        <v>0.2</v>
      </c>
      <c r="AF4661">
        <v>16</v>
      </c>
      <c r="AG4661">
        <v>14.56</v>
      </c>
      <c r="AH4661" t="s">
        <v>34853</v>
      </c>
      <c r="AK4661" t="s">
        <v>45</v>
      </c>
      <c r="AL4661" t="s">
        <v>34850</v>
      </c>
    </row>
    <row r="4662" spans="1:38">
      <c r="A4662" t="s">
        <v>42</v>
      </c>
      <c r="B4662">
        <v>231829338</v>
      </c>
      <c r="C4662">
        <v>113967160</v>
      </c>
      <c r="D4662" t="s">
        <v>43</v>
      </c>
      <c r="F4662">
        <v>20171016</v>
      </c>
      <c r="G4662" s="6">
        <v>43023.529618055552</v>
      </c>
      <c r="H4662" s="6">
        <v>43023.529641203706</v>
      </c>
      <c r="L4662" t="s">
        <v>44</v>
      </c>
      <c r="M4662">
        <v>440803603</v>
      </c>
      <c r="N4662" t="s">
        <v>28876</v>
      </c>
      <c r="O4662">
        <v>1</v>
      </c>
      <c r="P4662" t="s">
        <v>319</v>
      </c>
      <c r="Q4662" t="s">
        <v>152</v>
      </c>
      <c r="S4662" t="s">
        <v>34854</v>
      </c>
      <c r="U4662" t="s">
        <v>45</v>
      </c>
      <c r="V4662" t="s">
        <v>34855</v>
      </c>
      <c r="W4662" t="s">
        <v>34856</v>
      </c>
      <c r="X4662" t="s">
        <v>4747</v>
      </c>
      <c r="Y4662" t="s">
        <v>46</v>
      </c>
      <c r="Z4662" t="s">
        <v>47</v>
      </c>
      <c r="AA4662" t="s">
        <v>48</v>
      </c>
      <c r="AB4662" t="s">
        <v>49</v>
      </c>
      <c r="AC4662">
        <v>7.3</v>
      </c>
      <c r="AD4662">
        <v>7.5</v>
      </c>
      <c r="AE4662">
        <v>0.2</v>
      </c>
      <c r="AF4662">
        <v>7.5</v>
      </c>
      <c r="AG4662">
        <v>6.83</v>
      </c>
      <c r="AH4662" t="s">
        <v>34854</v>
      </c>
      <c r="AJ4662" t="s">
        <v>34857</v>
      </c>
      <c r="AK4662" t="s">
        <v>45</v>
      </c>
      <c r="AL4662" t="s">
        <v>34855</v>
      </c>
    </row>
    <row r="4663" spans="1:38">
      <c r="A4663" t="s">
        <v>42</v>
      </c>
      <c r="B4663">
        <v>231831140</v>
      </c>
      <c r="C4663">
        <v>113967950</v>
      </c>
      <c r="D4663" t="s">
        <v>43</v>
      </c>
      <c r="F4663">
        <v>20171016</v>
      </c>
      <c r="G4663" s="6">
        <v>43023.558252314811</v>
      </c>
      <c r="H4663" s="6">
        <v>43023.558263888888</v>
      </c>
      <c r="L4663" t="s">
        <v>44</v>
      </c>
      <c r="M4663">
        <v>503871119</v>
      </c>
      <c r="N4663" t="s">
        <v>25467</v>
      </c>
      <c r="O4663">
        <v>1</v>
      </c>
      <c r="P4663" t="s">
        <v>409</v>
      </c>
      <c r="Q4663" t="s">
        <v>152</v>
      </c>
      <c r="S4663" t="s">
        <v>33033</v>
      </c>
      <c r="U4663" t="s">
        <v>45</v>
      </c>
      <c r="V4663" t="s">
        <v>33034</v>
      </c>
      <c r="W4663" t="s">
        <v>34858</v>
      </c>
      <c r="X4663" t="s">
        <v>19981</v>
      </c>
      <c r="Y4663" t="s">
        <v>46</v>
      </c>
      <c r="Z4663" t="s">
        <v>47</v>
      </c>
      <c r="AA4663" t="s">
        <v>48</v>
      </c>
      <c r="AB4663" t="s">
        <v>49</v>
      </c>
      <c r="AC4663">
        <v>12.9</v>
      </c>
      <c r="AD4663">
        <v>13.1</v>
      </c>
      <c r="AE4663">
        <v>0.2</v>
      </c>
      <c r="AF4663">
        <v>13.1</v>
      </c>
      <c r="AG4663">
        <v>11.92</v>
      </c>
      <c r="AH4663" t="s">
        <v>523</v>
      </c>
      <c r="AK4663" t="s">
        <v>45</v>
      </c>
      <c r="AL4663" t="s">
        <v>33034</v>
      </c>
    </row>
    <row r="4664" spans="1:38">
      <c r="A4664" t="s">
        <v>42</v>
      </c>
      <c r="B4664">
        <v>231839385</v>
      </c>
      <c r="C4664">
        <v>113971492</v>
      </c>
      <c r="D4664" t="s">
        <v>43</v>
      </c>
      <c r="F4664">
        <v>20171016</v>
      </c>
      <c r="G4664" s="6">
        <v>43023.675729166665</v>
      </c>
      <c r="H4664" s="6">
        <v>43023.675752314812</v>
      </c>
      <c r="L4664" t="s">
        <v>44</v>
      </c>
      <c r="M4664">
        <v>494346165</v>
      </c>
      <c r="N4664" t="s">
        <v>587</v>
      </c>
      <c r="O4664">
        <v>4</v>
      </c>
      <c r="P4664" t="s">
        <v>59</v>
      </c>
      <c r="Q4664" t="s">
        <v>152</v>
      </c>
      <c r="S4664" t="s">
        <v>34859</v>
      </c>
      <c r="U4664" t="s">
        <v>34860</v>
      </c>
      <c r="V4664" t="s">
        <v>34861</v>
      </c>
      <c r="W4664" t="s">
        <v>34862</v>
      </c>
      <c r="X4664" t="s">
        <v>34863</v>
      </c>
      <c r="Y4664" t="s">
        <v>46</v>
      </c>
      <c r="Z4664" t="s">
        <v>47</v>
      </c>
      <c r="AA4664" t="s">
        <v>48</v>
      </c>
      <c r="AB4664" t="s">
        <v>49</v>
      </c>
      <c r="AC4664">
        <v>23.6</v>
      </c>
      <c r="AD4664">
        <v>6.1</v>
      </c>
      <c r="AE4664">
        <v>0.8</v>
      </c>
      <c r="AF4664">
        <v>24.4</v>
      </c>
      <c r="AG4664">
        <v>22.2</v>
      </c>
      <c r="AH4664" t="s">
        <v>34864</v>
      </c>
      <c r="AK4664" t="s">
        <v>34860</v>
      </c>
      <c r="AL4664" t="s">
        <v>34861</v>
      </c>
    </row>
    <row r="4665" spans="1:38">
      <c r="A4665" t="s">
        <v>42</v>
      </c>
      <c r="B4665">
        <v>231840971</v>
      </c>
      <c r="C4665">
        <v>113972202</v>
      </c>
      <c r="D4665" t="s">
        <v>43</v>
      </c>
      <c r="F4665">
        <v>20171016</v>
      </c>
      <c r="G4665" s="6">
        <v>43023.696597222224</v>
      </c>
      <c r="H4665" s="6">
        <v>43023.696620370371</v>
      </c>
      <c r="L4665" t="s">
        <v>44</v>
      </c>
      <c r="M4665">
        <v>507747453</v>
      </c>
      <c r="N4665" t="s">
        <v>16906</v>
      </c>
      <c r="O4665">
        <v>1</v>
      </c>
      <c r="P4665" t="s">
        <v>59</v>
      </c>
      <c r="Q4665" t="s">
        <v>152</v>
      </c>
      <c r="S4665" t="s">
        <v>34865</v>
      </c>
      <c r="U4665" t="s">
        <v>45</v>
      </c>
      <c r="V4665" t="s">
        <v>34866</v>
      </c>
      <c r="W4665" t="s">
        <v>34867</v>
      </c>
      <c r="X4665" t="s">
        <v>34868</v>
      </c>
      <c r="Y4665" t="s">
        <v>46</v>
      </c>
      <c r="Z4665" t="s">
        <v>47</v>
      </c>
      <c r="AA4665" t="s">
        <v>48</v>
      </c>
      <c r="AB4665" t="s">
        <v>49</v>
      </c>
      <c r="AC4665">
        <v>4.4000000000000004</v>
      </c>
      <c r="AD4665">
        <v>4.5999999999999996</v>
      </c>
      <c r="AE4665">
        <v>0.2</v>
      </c>
      <c r="AF4665">
        <v>4.5999999999999996</v>
      </c>
      <c r="AG4665">
        <v>4.1900000000000004</v>
      </c>
      <c r="AH4665" t="s">
        <v>34869</v>
      </c>
      <c r="AK4665" t="s">
        <v>8058</v>
      </c>
      <c r="AL4665" t="s">
        <v>34866</v>
      </c>
    </row>
    <row r="4666" spans="1:38">
      <c r="A4666" t="s">
        <v>42</v>
      </c>
      <c r="B4666">
        <v>231840970</v>
      </c>
      <c r="C4666">
        <v>113972202</v>
      </c>
      <c r="D4666" t="s">
        <v>43</v>
      </c>
      <c r="F4666">
        <v>20171016</v>
      </c>
      <c r="G4666" s="6">
        <v>43023.696597222224</v>
      </c>
      <c r="H4666" s="6">
        <v>43023.696620370371</v>
      </c>
      <c r="L4666" t="s">
        <v>44</v>
      </c>
      <c r="M4666">
        <v>507747453</v>
      </c>
      <c r="N4666" t="s">
        <v>16906</v>
      </c>
      <c r="O4666">
        <v>1</v>
      </c>
      <c r="P4666" t="s">
        <v>64</v>
      </c>
      <c r="Q4666" t="s">
        <v>152</v>
      </c>
      <c r="S4666" t="s">
        <v>34865</v>
      </c>
      <c r="U4666" t="s">
        <v>45</v>
      </c>
      <c r="V4666" t="s">
        <v>34866</v>
      </c>
      <c r="W4666" t="s">
        <v>34867</v>
      </c>
      <c r="X4666" t="s">
        <v>34868</v>
      </c>
      <c r="Y4666" t="s">
        <v>46</v>
      </c>
      <c r="Z4666" t="s">
        <v>47</v>
      </c>
      <c r="AA4666" t="s">
        <v>48</v>
      </c>
      <c r="AB4666" t="s">
        <v>49</v>
      </c>
      <c r="AC4666">
        <v>4.4000000000000004</v>
      </c>
      <c r="AD4666">
        <v>4.5999999999999996</v>
      </c>
      <c r="AE4666">
        <v>0.2</v>
      </c>
      <c r="AF4666">
        <v>4.5999999999999996</v>
      </c>
      <c r="AG4666">
        <v>4.1900000000000004</v>
      </c>
      <c r="AH4666" t="s">
        <v>34869</v>
      </c>
      <c r="AK4666" t="s">
        <v>8058</v>
      </c>
      <c r="AL4666" t="s">
        <v>34866</v>
      </c>
    </row>
    <row r="4667" spans="1:38">
      <c r="A4667" t="s">
        <v>42</v>
      </c>
      <c r="B4667">
        <v>231841507</v>
      </c>
      <c r="C4667">
        <v>113972425</v>
      </c>
      <c r="D4667" t="s">
        <v>43</v>
      </c>
      <c r="F4667">
        <v>20171016</v>
      </c>
      <c r="G4667" s="6">
        <v>43023.703206018516</v>
      </c>
      <c r="H4667" s="6">
        <v>43023.703240740739</v>
      </c>
      <c r="L4667" t="s">
        <v>44</v>
      </c>
      <c r="M4667">
        <v>513989352</v>
      </c>
      <c r="N4667" t="s">
        <v>21108</v>
      </c>
      <c r="O4667">
        <v>1</v>
      </c>
      <c r="P4667" t="s">
        <v>29958</v>
      </c>
      <c r="Q4667" t="s">
        <v>152</v>
      </c>
      <c r="S4667" t="s">
        <v>34870</v>
      </c>
      <c r="U4667" t="s">
        <v>45</v>
      </c>
      <c r="V4667" t="s">
        <v>34871</v>
      </c>
      <c r="W4667" t="s">
        <v>34872</v>
      </c>
      <c r="X4667" t="s">
        <v>34873</v>
      </c>
      <c r="Y4667" t="s">
        <v>46</v>
      </c>
      <c r="Z4667" t="s">
        <v>47</v>
      </c>
      <c r="AA4667" t="s">
        <v>48</v>
      </c>
      <c r="AB4667" t="s">
        <v>49</v>
      </c>
      <c r="AC4667">
        <v>6.9</v>
      </c>
      <c r="AD4667">
        <v>7.1</v>
      </c>
      <c r="AE4667">
        <v>0.2</v>
      </c>
      <c r="AF4667">
        <v>7.1</v>
      </c>
      <c r="AG4667">
        <v>6.46</v>
      </c>
      <c r="AH4667" t="s">
        <v>34874</v>
      </c>
      <c r="AK4667" t="s">
        <v>45</v>
      </c>
      <c r="AL4667" t="s">
        <v>34871</v>
      </c>
    </row>
    <row r="4668" spans="1:38">
      <c r="A4668" t="s">
        <v>42</v>
      </c>
      <c r="B4668">
        <v>231841541</v>
      </c>
      <c r="C4668">
        <v>113972441</v>
      </c>
      <c r="D4668" t="s">
        <v>43</v>
      </c>
      <c r="F4668">
        <v>20171016</v>
      </c>
      <c r="G4668" s="6">
        <v>43023.703576388885</v>
      </c>
      <c r="H4668" s="6">
        <v>43023.703634259262</v>
      </c>
      <c r="L4668" t="s">
        <v>44</v>
      </c>
      <c r="M4668">
        <v>470671803</v>
      </c>
      <c r="N4668" t="s">
        <v>11970</v>
      </c>
      <c r="O4668">
        <v>2</v>
      </c>
      <c r="P4668" t="s">
        <v>3673</v>
      </c>
      <c r="Q4668" t="s">
        <v>152</v>
      </c>
      <c r="S4668" t="s">
        <v>33901</v>
      </c>
      <c r="U4668" t="s">
        <v>33902</v>
      </c>
      <c r="V4668" t="s">
        <v>33903</v>
      </c>
      <c r="W4668" t="s">
        <v>33904</v>
      </c>
      <c r="X4668" t="s">
        <v>5238</v>
      </c>
      <c r="Y4668" t="s">
        <v>46</v>
      </c>
      <c r="Z4668" t="s">
        <v>47</v>
      </c>
      <c r="AA4668" t="s">
        <v>48</v>
      </c>
      <c r="AB4668" t="s">
        <v>49</v>
      </c>
      <c r="AC4668">
        <v>9.8000000000000007</v>
      </c>
      <c r="AD4668">
        <v>5.0999999999999996</v>
      </c>
      <c r="AE4668">
        <v>0.4</v>
      </c>
      <c r="AF4668">
        <v>10.199999999999999</v>
      </c>
      <c r="AG4668">
        <v>9.2799999999999994</v>
      </c>
      <c r="AH4668" t="s">
        <v>33905</v>
      </c>
      <c r="AK4668" t="s">
        <v>33902</v>
      </c>
      <c r="AL4668" t="s">
        <v>33903</v>
      </c>
    </row>
    <row r="4669" spans="1:38">
      <c r="A4669" t="s">
        <v>42</v>
      </c>
      <c r="B4669">
        <v>231845224</v>
      </c>
      <c r="C4669">
        <v>113974071</v>
      </c>
      <c r="D4669" t="s">
        <v>43</v>
      </c>
      <c r="F4669">
        <v>20171016</v>
      </c>
      <c r="G4669" s="6">
        <v>43023.752592592595</v>
      </c>
      <c r="H4669" s="6">
        <v>43023.752615740741</v>
      </c>
      <c r="L4669" t="s">
        <v>44</v>
      </c>
      <c r="M4669">
        <v>461820530</v>
      </c>
      <c r="N4669" t="s">
        <v>24152</v>
      </c>
      <c r="O4669">
        <v>1</v>
      </c>
      <c r="P4669" t="s">
        <v>611</v>
      </c>
      <c r="Q4669" t="s">
        <v>152</v>
      </c>
      <c r="S4669" t="s">
        <v>34875</v>
      </c>
      <c r="U4669" t="s">
        <v>45</v>
      </c>
      <c r="V4669" t="s">
        <v>34876</v>
      </c>
      <c r="W4669" t="s">
        <v>34877</v>
      </c>
      <c r="X4669" t="s">
        <v>29485</v>
      </c>
      <c r="Y4669" t="s">
        <v>46</v>
      </c>
      <c r="Z4669" t="s">
        <v>47</v>
      </c>
      <c r="AA4669" t="s">
        <v>48</v>
      </c>
      <c r="AB4669" t="s">
        <v>49</v>
      </c>
      <c r="AC4669">
        <v>0.8</v>
      </c>
      <c r="AD4669">
        <v>1</v>
      </c>
      <c r="AE4669">
        <v>0.2</v>
      </c>
      <c r="AF4669">
        <v>1</v>
      </c>
      <c r="AG4669">
        <v>0.91</v>
      </c>
      <c r="AH4669" t="s">
        <v>34878</v>
      </c>
      <c r="AK4669" t="s">
        <v>45</v>
      </c>
      <c r="AL4669" t="s">
        <v>34876</v>
      </c>
    </row>
    <row r="4670" spans="1:38">
      <c r="A4670" t="s">
        <v>42</v>
      </c>
      <c r="B4670">
        <v>231846446</v>
      </c>
      <c r="C4670">
        <v>113974606</v>
      </c>
      <c r="D4670" t="s">
        <v>43</v>
      </c>
      <c r="F4670">
        <v>20171016</v>
      </c>
      <c r="G4670" s="6">
        <v>43023.770601851851</v>
      </c>
      <c r="H4670" s="6">
        <v>43023.770624999997</v>
      </c>
      <c r="L4670" t="s">
        <v>44</v>
      </c>
      <c r="M4670">
        <v>483158418</v>
      </c>
      <c r="N4670" t="s">
        <v>23282</v>
      </c>
      <c r="O4670">
        <v>1</v>
      </c>
      <c r="P4670" t="s">
        <v>34009</v>
      </c>
      <c r="Q4670" t="s">
        <v>152</v>
      </c>
      <c r="S4670" t="s">
        <v>19061</v>
      </c>
      <c r="U4670" t="s">
        <v>45</v>
      </c>
      <c r="V4670" t="s">
        <v>19062</v>
      </c>
      <c r="W4670" t="s">
        <v>19063</v>
      </c>
      <c r="X4670" t="s">
        <v>19064</v>
      </c>
      <c r="Y4670" t="s">
        <v>46</v>
      </c>
      <c r="Z4670" t="s">
        <v>47</v>
      </c>
      <c r="AA4670" t="s">
        <v>48</v>
      </c>
      <c r="AB4670" t="s">
        <v>49</v>
      </c>
      <c r="AC4670">
        <v>2.6</v>
      </c>
      <c r="AD4670">
        <v>2.5</v>
      </c>
      <c r="AE4670">
        <v>0.2</v>
      </c>
      <c r="AF4670">
        <v>2.8</v>
      </c>
      <c r="AG4670">
        <v>2.2799999999999998</v>
      </c>
      <c r="AH4670" t="s">
        <v>19065</v>
      </c>
      <c r="AK4670" t="s">
        <v>45</v>
      </c>
      <c r="AL4670" t="s">
        <v>19062</v>
      </c>
    </row>
    <row r="4671" spans="1:38">
      <c r="A4671" t="s">
        <v>42</v>
      </c>
      <c r="B4671">
        <v>231848225</v>
      </c>
      <c r="C4671">
        <v>113975388</v>
      </c>
      <c r="D4671" t="s">
        <v>43</v>
      </c>
      <c r="F4671">
        <v>20171016</v>
      </c>
      <c r="G4671" s="6">
        <v>43023.798981481479</v>
      </c>
      <c r="H4671" s="6">
        <v>43023.799004629633</v>
      </c>
      <c r="L4671" t="s">
        <v>44</v>
      </c>
      <c r="M4671">
        <v>497579297</v>
      </c>
      <c r="N4671" t="s">
        <v>22245</v>
      </c>
      <c r="O4671">
        <v>1</v>
      </c>
      <c r="P4671" t="s">
        <v>64</v>
      </c>
      <c r="Q4671" t="s">
        <v>152</v>
      </c>
      <c r="S4671" t="s">
        <v>34879</v>
      </c>
      <c r="U4671" t="s">
        <v>34880</v>
      </c>
      <c r="V4671" t="s">
        <v>34881</v>
      </c>
      <c r="W4671" t="s">
        <v>34882</v>
      </c>
      <c r="X4671" t="s">
        <v>34883</v>
      </c>
      <c r="Y4671" t="s">
        <v>46</v>
      </c>
      <c r="Z4671" t="s">
        <v>47</v>
      </c>
      <c r="AA4671" t="s">
        <v>48</v>
      </c>
      <c r="AB4671" t="s">
        <v>49</v>
      </c>
      <c r="AC4671">
        <v>1.8</v>
      </c>
      <c r="AD4671">
        <v>2</v>
      </c>
      <c r="AE4671">
        <v>0.2</v>
      </c>
      <c r="AF4671">
        <v>2</v>
      </c>
      <c r="AG4671">
        <v>1.82</v>
      </c>
      <c r="AH4671" t="s">
        <v>34884</v>
      </c>
      <c r="AK4671" t="s">
        <v>34880</v>
      </c>
      <c r="AL4671" t="s">
        <v>34881</v>
      </c>
    </row>
    <row r="4672" spans="1:38">
      <c r="A4672" t="s">
        <v>42</v>
      </c>
      <c r="B4672">
        <v>231852806</v>
      </c>
      <c r="C4672">
        <v>113977457</v>
      </c>
      <c r="D4672" t="s">
        <v>43</v>
      </c>
      <c r="F4672">
        <v>20171016</v>
      </c>
      <c r="G4672" s="6">
        <v>43023.865648148145</v>
      </c>
      <c r="H4672" s="6">
        <v>43023.865659722222</v>
      </c>
      <c r="L4672" t="s">
        <v>44</v>
      </c>
      <c r="M4672">
        <v>530637545</v>
      </c>
      <c r="N4672" t="s">
        <v>25755</v>
      </c>
      <c r="O4672">
        <v>1</v>
      </c>
      <c r="P4672" t="s">
        <v>30831</v>
      </c>
      <c r="Q4672" t="s">
        <v>152</v>
      </c>
      <c r="S4672" t="s">
        <v>21495</v>
      </c>
      <c r="U4672" t="s">
        <v>45</v>
      </c>
      <c r="V4672" t="s">
        <v>21496</v>
      </c>
      <c r="W4672" t="s">
        <v>21497</v>
      </c>
      <c r="X4672" t="s">
        <v>4736</v>
      </c>
      <c r="Y4672" t="s">
        <v>46</v>
      </c>
      <c r="Z4672" t="s">
        <v>47</v>
      </c>
      <c r="AA4672" t="s">
        <v>48</v>
      </c>
      <c r="AB4672" t="s">
        <v>49</v>
      </c>
      <c r="AC4672">
        <v>5.2</v>
      </c>
      <c r="AD4672">
        <v>5.4</v>
      </c>
      <c r="AE4672">
        <v>0.2</v>
      </c>
      <c r="AF4672">
        <v>5.4</v>
      </c>
      <c r="AG4672">
        <v>4.91</v>
      </c>
      <c r="AH4672" t="s">
        <v>21495</v>
      </c>
      <c r="AK4672" t="s">
        <v>45</v>
      </c>
      <c r="AL4672" t="s">
        <v>21496</v>
      </c>
    </row>
    <row r="4673" spans="1:42">
      <c r="A4673" t="s">
        <v>42</v>
      </c>
      <c r="B4673">
        <v>231852958</v>
      </c>
      <c r="C4673">
        <v>113977525</v>
      </c>
      <c r="D4673" t="s">
        <v>43</v>
      </c>
      <c r="F4673">
        <v>20171016</v>
      </c>
      <c r="G4673" s="6">
        <v>43023.867037037038</v>
      </c>
      <c r="H4673" s="6">
        <v>43023.867060185185</v>
      </c>
      <c r="L4673" t="s">
        <v>44</v>
      </c>
      <c r="M4673">
        <v>470844464</v>
      </c>
      <c r="N4673" t="s">
        <v>23482</v>
      </c>
      <c r="O4673">
        <v>1</v>
      </c>
      <c r="P4673" t="s">
        <v>1738</v>
      </c>
      <c r="Q4673" t="s">
        <v>152</v>
      </c>
      <c r="S4673" t="s">
        <v>34885</v>
      </c>
      <c r="U4673" t="s">
        <v>45</v>
      </c>
      <c r="V4673" t="s">
        <v>34886</v>
      </c>
      <c r="W4673" t="s">
        <v>34887</v>
      </c>
      <c r="X4673" t="s">
        <v>34888</v>
      </c>
      <c r="Y4673" t="s">
        <v>46</v>
      </c>
      <c r="Z4673" t="s">
        <v>47</v>
      </c>
      <c r="AA4673" t="s">
        <v>48</v>
      </c>
      <c r="AB4673" t="s">
        <v>49</v>
      </c>
      <c r="AC4673">
        <v>6.89</v>
      </c>
      <c r="AD4673">
        <v>5.0999999999999996</v>
      </c>
      <c r="AE4673">
        <v>0.2</v>
      </c>
      <c r="AF4673">
        <v>7.09</v>
      </c>
      <c r="AG4673">
        <v>4.6399999999999997</v>
      </c>
      <c r="AH4673" t="s">
        <v>34885</v>
      </c>
      <c r="AK4673" t="s">
        <v>45</v>
      </c>
      <c r="AL4673" t="s">
        <v>34886</v>
      </c>
    </row>
    <row r="4674" spans="1:42">
      <c r="A4674" t="s">
        <v>42</v>
      </c>
      <c r="B4674">
        <v>231862772</v>
      </c>
      <c r="C4674">
        <v>113982028</v>
      </c>
      <c r="D4674" t="s">
        <v>43</v>
      </c>
      <c r="F4674">
        <v>20171016</v>
      </c>
      <c r="G4674" s="6">
        <v>43023.956782407404</v>
      </c>
      <c r="H4674" s="6">
        <v>43023.956793981481</v>
      </c>
      <c r="L4674" t="s">
        <v>44</v>
      </c>
      <c r="M4674">
        <v>470671803</v>
      </c>
      <c r="N4674" t="s">
        <v>11970</v>
      </c>
      <c r="O4674">
        <v>2</v>
      </c>
      <c r="P4674" t="s">
        <v>3673</v>
      </c>
      <c r="Q4674" t="s">
        <v>152</v>
      </c>
      <c r="S4674" t="s">
        <v>34889</v>
      </c>
      <c r="U4674" t="s">
        <v>34890</v>
      </c>
      <c r="V4674" t="s">
        <v>34891</v>
      </c>
      <c r="W4674" t="s">
        <v>34892</v>
      </c>
      <c r="X4674" t="s">
        <v>28247</v>
      </c>
      <c r="Y4674" t="s">
        <v>46</v>
      </c>
      <c r="Z4674" t="s">
        <v>47</v>
      </c>
      <c r="AA4674" t="s">
        <v>48</v>
      </c>
      <c r="AB4674" t="s">
        <v>49</v>
      </c>
      <c r="AC4674">
        <v>9.8000000000000007</v>
      </c>
      <c r="AD4674">
        <v>5.0999999999999996</v>
      </c>
      <c r="AE4674">
        <v>0.4</v>
      </c>
      <c r="AF4674">
        <v>10.199999999999999</v>
      </c>
      <c r="AG4674">
        <v>9.2799999999999994</v>
      </c>
      <c r="AH4674" t="s">
        <v>34889</v>
      </c>
      <c r="AK4674" t="s">
        <v>34890</v>
      </c>
      <c r="AL4674" t="s">
        <v>34891</v>
      </c>
    </row>
    <row r="4675" spans="1:42">
      <c r="A4675" t="s">
        <v>42</v>
      </c>
      <c r="B4675">
        <v>231864460</v>
      </c>
      <c r="C4675">
        <v>113982821</v>
      </c>
      <c r="D4675" t="s">
        <v>43</v>
      </c>
      <c r="F4675">
        <v>20171016</v>
      </c>
      <c r="G4675" s="6">
        <v>43023.972685185188</v>
      </c>
      <c r="H4675" s="6">
        <v>43023.972731481481</v>
      </c>
      <c r="L4675" t="s">
        <v>44</v>
      </c>
      <c r="M4675">
        <v>481684662</v>
      </c>
      <c r="N4675" t="s">
        <v>24973</v>
      </c>
      <c r="O4675">
        <v>1</v>
      </c>
      <c r="P4675" t="s">
        <v>61</v>
      </c>
      <c r="Q4675" t="s">
        <v>152</v>
      </c>
      <c r="S4675" t="s">
        <v>34893</v>
      </c>
      <c r="U4675" t="s">
        <v>45</v>
      </c>
      <c r="V4675" t="s">
        <v>34894</v>
      </c>
      <c r="W4675" t="s">
        <v>34895</v>
      </c>
      <c r="X4675" t="s">
        <v>34896</v>
      </c>
      <c r="Y4675" t="s">
        <v>46</v>
      </c>
      <c r="Z4675" t="s">
        <v>47</v>
      </c>
      <c r="AA4675" t="s">
        <v>48</v>
      </c>
      <c r="AB4675" t="s">
        <v>49</v>
      </c>
      <c r="AC4675">
        <v>8.9</v>
      </c>
      <c r="AD4675">
        <v>9.1</v>
      </c>
      <c r="AE4675">
        <v>0.2</v>
      </c>
      <c r="AF4675">
        <v>9.1</v>
      </c>
      <c r="AG4675">
        <v>8.2799999999999994</v>
      </c>
      <c r="AH4675" t="s">
        <v>34897</v>
      </c>
      <c r="AK4675" t="s">
        <v>45</v>
      </c>
      <c r="AL4675" t="s">
        <v>34894</v>
      </c>
    </row>
    <row r="4676" spans="1:42">
      <c r="A4676" t="s">
        <v>42</v>
      </c>
      <c r="B4676">
        <v>231866540</v>
      </c>
      <c r="C4676">
        <v>113983460</v>
      </c>
      <c r="D4676" t="s">
        <v>43</v>
      </c>
      <c r="F4676">
        <v>20171016</v>
      </c>
      <c r="G4676" s="6">
        <v>43023.984780092593</v>
      </c>
      <c r="H4676" s="6">
        <v>43023.984803240739</v>
      </c>
      <c r="L4676" t="s">
        <v>44</v>
      </c>
      <c r="M4676">
        <v>436716506</v>
      </c>
      <c r="N4676" t="s">
        <v>23833</v>
      </c>
      <c r="O4676">
        <v>1</v>
      </c>
      <c r="P4676" t="s">
        <v>22795</v>
      </c>
      <c r="Q4676" t="s">
        <v>152</v>
      </c>
      <c r="S4676" t="s">
        <v>34898</v>
      </c>
      <c r="U4676" t="s">
        <v>34899</v>
      </c>
      <c r="V4676" t="s">
        <v>34900</v>
      </c>
      <c r="W4676" t="s">
        <v>34901</v>
      </c>
      <c r="X4676" t="s">
        <v>8780</v>
      </c>
      <c r="Y4676" t="s">
        <v>46</v>
      </c>
      <c r="Z4676" t="s">
        <v>47</v>
      </c>
      <c r="AA4676" t="s">
        <v>48</v>
      </c>
      <c r="AB4676" t="s">
        <v>49</v>
      </c>
      <c r="AC4676">
        <v>9.1999999999999993</v>
      </c>
      <c r="AD4676">
        <v>9.9</v>
      </c>
      <c r="AE4676">
        <v>0.7</v>
      </c>
      <c r="AF4676">
        <v>9.9</v>
      </c>
      <c r="AG4676">
        <v>9.01</v>
      </c>
      <c r="AH4676" t="s">
        <v>34902</v>
      </c>
      <c r="AK4676" t="s">
        <v>34899</v>
      </c>
      <c r="AL4676" t="s">
        <v>34903</v>
      </c>
    </row>
    <row r="4677" spans="1:42">
      <c r="A4677" t="s">
        <v>42</v>
      </c>
      <c r="B4677">
        <v>231868239</v>
      </c>
      <c r="C4677">
        <v>113984187</v>
      </c>
      <c r="D4677" t="s">
        <v>43</v>
      </c>
      <c r="F4677">
        <v>20171016</v>
      </c>
      <c r="G4677" s="6">
        <v>43023.998981481483</v>
      </c>
      <c r="H4677" s="6">
        <v>43023.999050925922</v>
      </c>
      <c r="L4677" t="s">
        <v>44</v>
      </c>
      <c r="M4677">
        <v>498006789</v>
      </c>
      <c r="N4677" t="s">
        <v>13686</v>
      </c>
      <c r="O4677">
        <v>1</v>
      </c>
      <c r="P4677" t="s">
        <v>10393</v>
      </c>
      <c r="Q4677" t="s">
        <v>152</v>
      </c>
      <c r="S4677" t="s">
        <v>34904</v>
      </c>
      <c r="U4677" t="s">
        <v>45</v>
      </c>
      <c r="V4677" t="s">
        <v>34905</v>
      </c>
      <c r="W4677" t="s">
        <v>34906</v>
      </c>
      <c r="X4677" t="s">
        <v>34907</v>
      </c>
      <c r="Y4677" t="s">
        <v>46</v>
      </c>
      <c r="Z4677" t="s">
        <v>47</v>
      </c>
      <c r="AA4677" t="s">
        <v>48</v>
      </c>
      <c r="AB4677" t="s">
        <v>49</v>
      </c>
      <c r="AC4677">
        <v>8.9</v>
      </c>
      <c r="AD4677">
        <v>9.1</v>
      </c>
      <c r="AE4677">
        <v>0.2</v>
      </c>
      <c r="AF4677">
        <v>9.1</v>
      </c>
      <c r="AG4677">
        <v>8.2799999999999994</v>
      </c>
      <c r="AH4677" t="s">
        <v>34904</v>
      </c>
      <c r="AJ4677" t="s">
        <v>34908</v>
      </c>
      <c r="AK4677" t="s">
        <v>45</v>
      </c>
      <c r="AL4677" t="s">
        <v>34905</v>
      </c>
    </row>
    <row r="4678" spans="1:42">
      <c r="A4678" s="32">
        <v>43024</v>
      </c>
      <c r="B4678" s="33"/>
      <c r="C4678" s="34"/>
      <c r="D4678" s="34"/>
      <c r="E4678" s="35"/>
      <c r="F4678" s="35"/>
      <c r="G4678" s="34"/>
      <c r="H4678" s="34"/>
      <c r="I4678" s="34"/>
      <c r="J4678" s="34"/>
      <c r="K4678" s="34"/>
      <c r="L4678" s="34"/>
      <c r="M4678" s="34"/>
      <c r="N4678" s="34"/>
      <c r="O4678" s="34"/>
      <c r="P4678" s="34"/>
      <c r="Q4678" s="34"/>
      <c r="R4678" s="34"/>
      <c r="S4678" s="34"/>
      <c r="T4678" s="34"/>
      <c r="U4678" s="34"/>
      <c r="V4678" s="34"/>
      <c r="W4678" s="34"/>
      <c r="X4678" s="34"/>
      <c r="Y4678" s="34"/>
      <c r="Z4678" s="34"/>
      <c r="AA4678" s="34"/>
      <c r="AB4678" s="34"/>
      <c r="AC4678" s="34"/>
      <c r="AD4678" s="34"/>
      <c r="AE4678" s="34"/>
      <c r="AF4678" s="34"/>
      <c r="AG4678" s="34"/>
      <c r="AH4678" s="34"/>
      <c r="AI4678" s="34"/>
      <c r="AJ4678" s="34"/>
      <c r="AK4678" s="34"/>
      <c r="AL4678" s="47"/>
      <c r="AM4678" s="47"/>
      <c r="AN4678" s="47"/>
      <c r="AO4678" s="47"/>
      <c r="AP4678" s="47"/>
    </row>
    <row r="4679" spans="1:42">
      <c r="A4679" t="s">
        <v>42</v>
      </c>
      <c r="B4679">
        <v>231873878</v>
      </c>
      <c r="C4679">
        <v>113985731</v>
      </c>
      <c r="D4679" t="s">
        <v>43</v>
      </c>
      <c r="F4679">
        <v>20171016</v>
      </c>
      <c r="G4679" s="6">
        <v>43024.084675925929</v>
      </c>
      <c r="H4679" s="6">
        <v>43024.084699074076</v>
      </c>
      <c r="L4679" t="s">
        <v>44</v>
      </c>
      <c r="M4679">
        <v>436716506</v>
      </c>
      <c r="N4679" t="s">
        <v>23833</v>
      </c>
      <c r="O4679">
        <v>1</v>
      </c>
      <c r="P4679" t="s">
        <v>22795</v>
      </c>
      <c r="Q4679" t="s">
        <v>152</v>
      </c>
      <c r="S4679" t="s">
        <v>34909</v>
      </c>
      <c r="U4679" t="s">
        <v>45</v>
      </c>
      <c r="V4679" t="s">
        <v>34910</v>
      </c>
      <c r="W4679" t="s">
        <v>34911</v>
      </c>
      <c r="X4679" t="s">
        <v>1714</v>
      </c>
      <c r="Y4679" t="s">
        <v>46</v>
      </c>
      <c r="Z4679" t="s">
        <v>47</v>
      </c>
      <c r="AA4679" t="s">
        <v>48</v>
      </c>
      <c r="AB4679" t="s">
        <v>49</v>
      </c>
      <c r="AC4679">
        <v>9.1999999999999993</v>
      </c>
      <c r="AD4679">
        <v>9.9</v>
      </c>
      <c r="AE4679">
        <v>0.7</v>
      </c>
      <c r="AF4679">
        <v>9.9</v>
      </c>
      <c r="AG4679">
        <v>9.01</v>
      </c>
      <c r="AH4679" t="s">
        <v>34909</v>
      </c>
      <c r="AK4679" t="s">
        <v>45</v>
      </c>
      <c r="AL4679" t="s">
        <v>34910</v>
      </c>
    </row>
    <row r="4680" spans="1:42">
      <c r="A4680" t="s">
        <v>42</v>
      </c>
      <c r="B4680">
        <v>231886572</v>
      </c>
      <c r="C4680">
        <v>113987136</v>
      </c>
      <c r="D4680" t="s">
        <v>43</v>
      </c>
      <c r="F4680">
        <v>20171016</v>
      </c>
      <c r="G4680" s="6">
        <v>43024.352939814817</v>
      </c>
      <c r="H4680" s="6">
        <v>43024.352962962963</v>
      </c>
      <c r="L4680" t="s">
        <v>44</v>
      </c>
      <c r="M4680">
        <v>427748529</v>
      </c>
      <c r="N4680" t="s">
        <v>23698</v>
      </c>
      <c r="O4680">
        <v>1</v>
      </c>
      <c r="P4680" t="s">
        <v>594</v>
      </c>
      <c r="Q4680" t="s">
        <v>152</v>
      </c>
      <c r="S4680" t="s">
        <v>34912</v>
      </c>
      <c r="U4680" t="s">
        <v>45</v>
      </c>
      <c r="V4680" t="s">
        <v>34913</v>
      </c>
      <c r="W4680" t="s">
        <v>34914</v>
      </c>
      <c r="X4680" t="s">
        <v>8481</v>
      </c>
      <c r="Y4680" t="s">
        <v>46</v>
      </c>
      <c r="Z4680" t="s">
        <v>47</v>
      </c>
      <c r="AA4680" t="s">
        <v>48</v>
      </c>
      <c r="AB4680" t="s">
        <v>49</v>
      </c>
      <c r="AC4680">
        <v>21.9</v>
      </c>
      <c r="AD4680">
        <v>17.100000000000001</v>
      </c>
      <c r="AE4680">
        <v>0.2</v>
      </c>
      <c r="AF4680">
        <v>22.1</v>
      </c>
      <c r="AG4680">
        <v>15.56</v>
      </c>
      <c r="AH4680" t="s">
        <v>34912</v>
      </c>
      <c r="AK4680" t="s">
        <v>45</v>
      </c>
      <c r="AL4680" t="s">
        <v>34913</v>
      </c>
    </row>
    <row r="4681" spans="1:42">
      <c r="A4681" t="s">
        <v>42</v>
      </c>
      <c r="B4681">
        <v>231886980</v>
      </c>
      <c r="C4681">
        <v>113987356</v>
      </c>
      <c r="D4681" t="s">
        <v>43</v>
      </c>
      <c r="F4681">
        <v>20171016</v>
      </c>
      <c r="G4681" s="6">
        <v>43024.365231481483</v>
      </c>
      <c r="H4681" s="6">
        <v>43024.365243055552</v>
      </c>
      <c r="L4681" t="s">
        <v>44</v>
      </c>
      <c r="M4681">
        <v>515701469</v>
      </c>
      <c r="N4681" t="s">
        <v>34384</v>
      </c>
      <c r="O4681">
        <v>1</v>
      </c>
      <c r="P4681" t="s">
        <v>34915</v>
      </c>
      <c r="Q4681" t="s">
        <v>152</v>
      </c>
      <c r="S4681" t="s">
        <v>34916</v>
      </c>
      <c r="U4681" t="s">
        <v>45</v>
      </c>
      <c r="V4681" t="s">
        <v>34917</v>
      </c>
      <c r="W4681" t="s">
        <v>34918</v>
      </c>
      <c r="X4681" t="s">
        <v>34919</v>
      </c>
      <c r="Y4681" t="s">
        <v>46</v>
      </c>
      <c r="Z4681" t="s">
        <v>47</v>
      </c>
      <c r="AA4681" t="s">
        <v>48</v>
      </c>
      <c r="AB4681" t="s">
        <v>49</v>
      </c>
      <c r="AC4681">
        <v>14.89</v>
      </c>
      <c r="AD4681">
        <v>10.1</v>
      </c>
      <c r="AE4681">
        <v>0.2</v>
      </c>
      <c r="AF4681">
        <v>15.09</v>
      </c>
      <c r="AG4681">
        <v>9.19</v>
      </c>
      <c r="AH4681" t="s">
        <v>34920</v>
      </c>
      <c r="AJ4681" t="s">
        <v>34921</v>
      </c>
      <c r="AK4681" t="s">
        <v>45</v>
      </c>
      <c r="AL4681" t="s">
        <v>34917</v>
      </c>
    </row>
    <row r="4682" spans="1:42">
      <c r="A4682" t="s">
        <v>42</v>
      </c>
      <c r="B4682">
        <v>231898054</v>
      </c>
      <c r="C4682">
        <v>113992681</v>
      </c>
      <c r="D4682" t="s">
        <v>43</v>
      </c>
      <c r="F4682">
        <v>20171016</v>
      </c>
      <c r="G4682" s="6">
        <v>43024.583912037036</v>
      </c>
      <c r="H4682" s="6">
        <v>43024.58394675926</v>
      </c>
      <c r="L4682" t="s">
        <v>44</v>
      </c>
      <c r="M4682">
        <v>436360301</v>
      </c>
      <c r="N4682" t="s">
        <v>27002</v>
      </c>
      <c r="O4682">
        <v>1</v>
      </c>
      <c r="P4682" t="s">
        <v>28460</v>
      </c>
      <c r="Q4682" t="s">
        <v>152</v>
      </c>
      <c r="S4682" t="s">
        <v>32185</v>
      </c>
      <c r="U4682" t="s">
        <v>45</v>
      </c>
      <c r="V4682" t="s">
        <v>32186</v>
      </c>
      <c r="W4682" t="s">
        <v>32187</v>
      </c>
      <c r="X4682" t="s">
        <v>13352</v>
      </c>
      <c r="Y4682" t="s">
        <v>46</v>
      </c>
      <c r="Z4682" t="s">
        <v>47</v>
      </c>
      <c r="AA4682" t="s">
        <v>48</v>
      </c>
      <c r="AB4682" t="s">
        <v>49</v>
      </c>
      <c r="AC4682">
        <v>26.9</v>
      </c>
      <c r="AD4682">
        <v>17.100000000000001</v>
      </c>
      <c r="AE4682">
        <v>0.2</v>
      </c>
      <c r="AF4682">
        <v>27.1</v>
      </c>
      <c r="AG4682">
        <v>15.56</v>
      </c>
      <c r="AH4682" t="s">
        <v>32185</v>
      </c>
      <c r="AK4682" t="s">
        <v>45</v>
      </c>
      <c r="AL4682" t="s">
        <v>32186</v>
      </c>
    </row>
    <row r="4683" spans="1:42">
      <c r="A4683" t="s">
        <v>42</v>
      </c>
      <c r="B4683">
        <v>231900519</v>
      </c>
      <c r="C4683">
        <v>113993817</v>
      </c>
      <c r="D4683" t="s">
        <v>43</v>
      </c>
      <c r="F4683">
        <v>20171016</v>
      </c>
      <c r="G4683" s="6">
        <v>43024.627083333333</v>
      </c>
      <c r="H4683" s="6">
        <v>43024.627106481479</v>
      </c>
      <c r="L4683" t="s">
        <v>44</v>
      </c>
      <c r="M4683">
        <v>470671803</v>
      </c>
      <c r="N4683" t="s">
        <v>11970</v>
      </c>
      <c r="O4683">
        <v>2</v>
      </c>
      <c r="P4683" t="s">
        <v>61</v>
      </c>
      <c r="Q4683" t="s">
        <v>152</v>
      </c>
      <c r="S4683" t="s">
        <v>4410</v>
      </c>
      <c r="U4683" t="s">
        <v>45</v>
      </c>
      <c r="V4683" t="s">
        <v>34922</v>
      </c>
      <c r="W4683" t="s">
        <v>34923</v>
      </c>
      <c r="X4683" t="s">
        <v>34924</v>
      </c>
      <c r="Y4683" t="s">
        <v>46</v>
      </c>
      <c r="Z4683" t="s">
        <v>47</v>
      </c>
      <c r="AA4683" t="s">
        <v>48</v>
      </c>
      <c r="AB4683" t="s">
        <v>49</v>
      </c>
      <c r="AC4683">
        <v>9.8000000000000007</v>
      </c>
      <c r="AD4683">
        <v>5.0999999999999996</v>
      </c>
      <c r="AE4683">
        <v>0.4</v>
      </c>
      <c r="AF4683">
        <v>10.199999999999999</v>
      </c>
      <c r="AG4683">
        <v>9.2799999999999994</v>
      </c>
      <c r="AH4683" t="s">
        <v>34925</v>
      </c>
      <c r="AK4683" t="s">
        <v>45</v>
      </c>
      <c r="AL4683" t="s">
        <v>34926</v>
      </c>
    </row>
    <row r="4684" spans="1:42">
      <c r="A4684" t="s">
        <v>42</v>
      </c>
      <c r="B4684">
        <v>231900518</v>
      </c>
      <c r="C4684">
        <v>113993817</v>
      </c>
      <c r="D4684" t="s">
        <v>43</v>
      </c>
      <c r="F4684">
        <v>20171016</v>
      </c>
      <c r="G4684" s="6">
        <v>43024.627083333333</v>
      </c>
      <c r="H4684" s="6">
        <v>43024.627106481479</v>
      </c>
      <c r="L4684" t="s">
        <v>44</v>
      </c>
      <c r="M4684">
        <v>470671803</v>
      </c>
      <c r="N4684" t="s">
        <v>11970</v>
      </c>
      <c r="O4684">
        <v>2</v>
      </c>
      <c r="P4684" t="s">
        <v>91</v>
      </c>
      <c r="Q4684" t="s">
        <v>152</v>
      </c>
      <c r="S4684" t="s">
        <v>4410</v>
      </c>
      <c r="U4684" t="s">
        <v>45</v>
      </c>
      <c r="V4684" t="s">
        <v>34922</v>
      </c>
      <c r="W4684" t="s">
        <v>34923</v>
      </c>
      <c r="X4684" t="s">
        <v>34924</v>
      </c>
      <c r="Y4684" t="s">
        <v>46</v>
      </c>
      <c r="Z4684" t="s">
        <v>47</v>
      </c>
      <c r="AA4684" t="s">
        <v>48</v>
      </c>
      <c r="AB4684" t="s">
        <v>49</v>
      </c>
      <c r="AC4684">
        <v>9.8000000000000007</v>
      </c>
      <c r="AD4684">
        <v>5.0999999999999996</v>
      </c>
      <c r="AE4684">
        <v>0.4</v>
      </c>
      <c r="AF4684">
        <v>10.199999999999999</v>
      </c>
      <c r="AG4684">
        <v>9.2799999999999994</v>
      </c>
      <c r="AH4684" t="s">
        <v>34925</v>
      </c>
      <c r="AK4684" t="s">
        <v>45</v>
      </c>
      <c r="AL4684" t="s">
        <v>34926</v>
      </c>
    </row>
    <row r="4685" spans="1:42">
      <c r="A4685" t="s">
        <v>42</v>
      </c>
      <c r="B4685">
        <v>231900517</v>
      </c>
      <c r="C4685">
        <v>113993817</v>
      </c>
      <c r="D4685" t="s">
        <v>43</v>
      </c>
      <c r="F4685">
        <v>20171016</v>
      </c>
      <c r="G4685" s="6">
        <v>43024.627083333333</v>
      </c>
      <c r="H4685" s="6">
        <v>43024.627106481479</v>
      </c>
      <c r="L4685" t="s">
        <v>44</v>
      </c>
      <c r="M4685">
        <v>470671803</v>
      </c>
      <c r="N4685" t="s">
        <v>11970</v>
      </c>
      <c r="O4685">
        <v>3</v>
      </c>
      <c r="P4685" t="s">
        <v>4960</v>
      </c>
      <c r="Q4685" t="s">
        <v>152</v>
      </c>
      <c r="S4685" t="s">
        <v>4410</v>
      </c>
      <c r="U4685" t="s">
        <v>45</v>
      </c>
      <c r="V4685" t="s">
        <v>34922</v>
      </c>
      <c r="W4685" t="s">
        <v>34923</v>
      </c>
      <c r="X4685" t="s">
        <v>34924</v>
      </c>
      <c r="Y4685" t="s">
        <v>46</v>
      </c>
      <c r="Z4685" t="s">
        <v>47</v>
      </c>
      <c r="AA4685" t="s">
        <v>48</v>
      </c>
      <c r="AB4685" t="s">
        <v>49</v>
      </c>
      <c r="AC4685">
        <v>14.7</v>
      </c>
      <c r="AD4685">
        <v>5.0999999999999996</v>
      </c>
      <c r="AE4685">
        <v>0.6</v>
      </c>
      <c r="AF4685">
        <v>15.3</v>
      </c>
      <c r="AG4685">
        <v>13.92</v>
      </c>
      <c r="AH4685" t="s">
        <v>34925</v>
      </c>
      <c r="AK4685" t="s">
        <v>45</v>
      </c>
      <c r="AL4685" t="s">
        <v>34926</v>
      </c>
    </row>
    <row r="4686" spans="1:42">
      <c r="A4686" t="s">
        <v>42</v>
      </c>
      <c r="B4686">
        <v>231903389</v>
      </c>
      <c r="C4686">
        <v>113995148</v>
      </c>
      <c r="D4686" t="s">
        <v>43</v>
      </c>
      <c r="F4686">
        <v>20171017</v>
      </c>
      <c r="G4686" s="6">
        <v>43024.678877314815</v>
      </c>
      <c r="H4686" s="6">
        <v>43024.678900462961</v>
      </c>
      <c r="L4686" t="s">
        <v>44</v>
      </c>
      <c r="M4686">
        <v>487808432</v>
      </c>
      <c r="N4686" t="s">
        <v>12474</v>
      </c>
      <c r="O4686">
        <v>1</v>
      </c>
      <c r="P4686" t="s">
        <v>59</v>
      </c>
      <c r="Q4686" t="s">
        <v>152</v>
      </c>
      <c r="S4686" t="s">
        <v>34937</v>
      </c>
      <c r="U4686" t="s">
        <v>34938</v>
      </c>
      <c r="V4686" t="s">
        <v>34939</v>
      </c>
      <c r="W4686" t="s">
        <v>34940</v>
      </c>
      <c r="X4686" t="s">
        <v>8532</v>
      </c>
      <c r="Y4686" t="s">
        <v>46</v>
      </c>
      <c r="Z4686" t="s">
        <v>47</v>
      </c>
      <c r="AA4686" t="s">
        <v>48</v>
      </c>
      <c r="AB4686" t="s">
        <v>49</v>
      </c>
      <c r="AC4686">
        <v>9.9</v>
      </c>
      <c r="AD4686">
        <v>10.1</v>
      </c>
      <c r="AE4686">
        <v>0.2</v>
      </c>
      <c r="AF4686">
        <v>10.1</v>
      </c>
      <c r="AG4686">
        <v>9.19</v>
      </c>
      <c r="AH4686" t="s">
        <v>34937</v>
      </c>
      <c r="AK4686" t="s">
        <v>34938</v>
      </c>
      <c r="AL4686" t="s">
        <v>34939</v>
      </c>
    </row>
    <row r="4687" spans="1:42">
      <c r="A4687" t="s">
        <v>42</v>
      </c>
      <c r="B4687">
        <v>231903994</v>
      </c>
      <c r="C4687">
        <v>113995432</v>
      </c>
      <c r="D4687" t="s">
        <v>43</v>
      </c>
      <c r="F4687">
        <v>20171017</v>
      </c>
      <c r="G4687" s="6">
        <v>43024.689652777779</v>
      </c>
      <c r="H4687" s="6">
        <v>43024.689664351848</v>
      </c>
      <c r="L4687" t="s">
        <v>44</v>
      </c>
      <c r="M4687">
        <v>470514179</v>
      </c>
      <c r="N4687" t="s">
        <v>23784</v>
      </c>
      <c r="O4687">
        <v>1</v>
      </c>
      <c r="P4687" t="s">
        <v>210</v>
      </c>
      <c r="Q4687" t="s">
        <v>152</v>
      </c>
      <c r="S4687" t="s">
        <v>34937</v>
      </c>
      <c r="U4687" t="s">
        <v>34938</v>
      </c>
      <c r="V4687" t="s">
        <v>34939</v>
      </c>
      <c r="W4687" t="s">
        <v>34940</v>
      </c>
      <c r="X4687" t="s">
        <v>8532</v>
      </c>
      <c r="Y4687" t="s">
        <v>46</v>
      </c>
      <c r="Z4687" t="s">
        <v>47</v>
      </c>
      <c r="AA4687" t="s">
        <v>48</v>
      </c>
      <c r="AB4687" t="s">
        <v>49</v>
      </c>
      <c r="AC4687">
        <v>1.9</v>
      </c>
      <c r="AD4687">
        <v>2.1</v>
      </c>
      <c r="AE4687">
        <v>0.2</v>
      </c>
      <c r="AF4687">
        <v>2.1</v>
      </c>
      <c r="AG4687">
        <v>1.91</v>
      </c>
      <c r="AH4687" t="s">
        <v>34937</v>
      </c>
      <c r="AK4687" t="s">
        <v>34938</v>
      </c>
      <c r="AL4687" t="s">
        <v>34939</v>
      </c>
    </row>
    <row r="4688" spans="1:42">
      <c r="A4688" t="s">
        <v>42</v>
      </c>
      <c r="B4688">
        <v>231903995</v>
      </c>
      <c r="C4688">
        <v>113995432</v>
      </c>
      <c r="D4688" t="s">
        <v>43</v>
      </c>
      <c r="F4688">
        <v>20171017</v>
      </c>
      <c r="G4688" s="6">
        <v>43024.689652777779</v>
      </c>
      <c r="H4688" s="6">
        <v>43024.689664351848</v>
      </c>
      <c r="L4688" t="s">
        <v>44</v>
      </c>
      <c r="M4688">
        <v>470514179</v>
      </c>
      <c r="N4688" t="s">
        <v>23784</v>
      </c>
      <c r="O4688">
        <v>1</v>
      </c>
      <c r="P4688" t="s">
        <v>311</v>
      </c>
      <c r="Q4688" t="s">
        <v>152</v>
      </c>
      <c r="S4688" t="s">
        <v>34937</v>
      </c>
      <c r="U4688" t="s">
        <v>34938</v>
      </c>
      <c r="V4688" t="s">
        <v>34939</v>
      </c>
      <c r="W4688" t="s">
        <v>34940</v>
      </c>
      <c r="X4688" t="s">
        <v>8532</v>
      </c>
      <c r="Y4688" t="s">
        <v>46</v>
      </c>
      <c r="Z4688" t="s">
        <v>47</v>
      </c>
      <c r="AA4688" t="s">
        <v>48</v>
      </c>
      <c r="AB4688" t="s">
        <v>49</v>
      </c>
      <c r="AC4688">
        <v>1.9</v>
      </c>
      <c r="AD4688">
        <v>2.1</v>
      </c>
      <c r="AE4688">
        <v>0.2</v>
      </c>
      <c r="AF4688">
        <v>2.1</v>
      </c>
      <c r="AG4688">
        <v>1.91</v>
      </c>
      <c r="AH4688" t="s">
        <v>34937</v>
      </c>
      <c r="AK4688" t="s">
        <v>34938</v>
      </c>
      <c r="AL4688" t="s">
        <v>34939</v>
      </c>
    </row>
    <row r="4689" spans="1:42">
      <c r="A4689" t="s">
        <v>42</v>
      </c>
      <c r="B4689">
        <v>231906565</v>
      </c>
      <c r="C4689">
        <v>113996502</v>
      </c>
      <c r="D4689" t="s">
        <v>43</v>
      </c>
      <c r="F4689">
        <v>20171017</v>
      </c>
      <c r="G4689" s="6">
        <v>43024.734016203707</v>
      </c>
      <c r="H4689" s="6">
        <v>43024.734027777777</v>
      </c>
      <c r="L4689" t="s">
        <v>44</v>
      </c>
      <c r="M4689">
        <v>467163347</v>
      </c>
      <c r="N4689" t="s">
        <v>25374</v>
      </c>
      <c r="O4689">
        <v>1</v>
      </c>
      <c r="P4689" t="s">
        <v>1458</v>
      </c>
      <c r="Q4689" t="s">
        <v>152</v>
      </c>
      <c r="S4689" t="s">
        <v>15167</v>
      </c>
      <c r="U4689" t="s">
        <v>45</v>
      </c>
      <c r="V4689" t="s">
        <v>34941</v>
      </c>
      <c r="W4689" t="s">
        <v>34942</v>
      </c>
      <c r="X4689" t="s">
        <v>34943</v>
      </c>
      <c r="Y4689" t="s">
        <v>46</v>
      </c>
      <c r="Z4689" t="s">
        <v>47</v>
      </c>
      <c r="AA4689" t="s">
        <v>48</v>
      </c>
      <c r="AB4689" t="s">
        <v>49</v>
      </c>
      <c r="AC4689">
        <v>11.89</v>
      </c>
      <c r="AD4689">
        <v>8.1</v>
      </c>
      <c r="AE4689">
        <v>0.2</v>
      </c>
      <c r="AF4689">
        <v>12.09</v>
      </c>
      <c r="AG4689">
        <v>7.37</v>
      </c>
      <c r="AH4689" t="s">
        <v>34944</v>
      </c>
      <c r="AK4689" t="s">
        <v>45</v>
      </c>
      <c r="AL4689" t="s">
        <v>34941</v>
      </c>
    </row>
    <row r="4690" spans="1:42">
      <c r="A4690" t="s">
        <v>42</v>
      </c>
      <c r="B4690">
        <v>231917291</v>
      </c>
      <c r="C4690">
        <v>114001761</v>
      </c>
      <c r="D4690" t="s">
        <v>43</v>
      </c>
      <c r="F4690">
        <v>20171017</v>
      </c>
      <c r="G4690" s="6">
        <v>43024.932256944441</v>
      </c>
      <c r="H4690" s="6">
        <v>43024.932291666664</v>
      </c>
      <c r="L4690" t="s">
        <v>44</v>
      </c>
      <c r="M4690">
        <v>510442068</v>
      </c>
      <c r="N4690" t="s">
        <v>15114</v>
      </c>
      <c r="O4690">
        <v>1</v>
      </c>
      <c r="P4690" t="s">
        <v>15115</v>
      </c>
      <c r="Q4690" t="s">
        <v>152</v>
      </c>
      <c r="S4690" t="s">
        <v>34945</v>
      </c>
      <c r="U4690" t="s">
        <v>34946</v>
      </c>
      <c r="V4690" t="s">
        <v>34946</v>
      </c>
      <c r="W4690" t="s">
        <v>34947</v>
      </c>
      <c r="X4690" t="s">
        <v>34948</v>
      </c>
      <c r="Y4690" t="s">
        <v>46</v>
      </c>
      <c r="Z4690" t="s">
        <v>47</v>
      </c>
      <c r="AA4690" t="s">
        <v>48</v>
      </c>
      <c r="AB4690" t="s">
        <v>49</v>
      </c>
      <c r="AC4690">
        <v>11.9</v>
      </c>
      <c r="AD4690">
        <v>12.1</v>
      </c>
      <c r="AE4690">
        <v>0.2</v>
      </c>
      <c r="AF4690">
        <v>12.1</v>
      </c>
      <c r="AG4690">
        <v>11.01</v>
      </c>
      <c r="AH4690" t="s">
        <v>34945</v>
      </c>
      <c r="AK4690" t="s">
        <v>34946</v>
      </c>
      <c r="AL4690" t="s">
        <v>34946</v>
      </c>
    </row>
    <row r="4691" spans="1:42">
      <c r="A4691" t="s">
        <v>42</v>
      </c>
      <c r="B4691">
        <v>231918586</v>
      </c>
      <c r="C4691">
        <v>114002322</v>
      </c>
      <c r="D4691" t="s">
        <v>43</v>
      </c>
      <c r="F4691">
        <v>20171017</v>
      </c>
      <c r="G4691" s="6">
        <v>43024.947245370371</v>
      </c>
      <c r="H4691" s="6">
        <v>43024.947256944448</v>
      </c>
      <c r="L4691" t="s">
        <v>44</v>
      </c>
      <c r="M4691">
        <v>436716506</v>
      </c>
      <c r="N4691" t="s">
        <v>23833</v>
      </c>
      <c r="O4691">
        <v>1</v>
      </c>
      <c r="P4691" t="s">
        <v>22795</v>
      </c>
      <c r="Q4691" t="s">
        <v>152</v>
      </c>
      <c r="S4691" t="s">
        <v>34949</v>
      </c>
      <c r="U4691" t="s">
        <v>45</v>
      </c>
      <c r="V4691" t="s">
        <v>34950</v>
      </c>
      <c r="W4691" t="s">
        <v>34951</v>
      </c>
      <c r="X4691" t="s">
        <v>33283</v>
      </c>
      <c r="Y4691" t="s">
        <v>46</v>
      </c>
      <c r="Z4691" t="s">
        <v>47</v>
      </c>
      <c r="AA4691" t="s">
        <v>48</v>
      </c>
      <c r="AB4691" t="s">
        <v>49</v>
      </c>
      <c r="AC4691">
        <v>9.1999999999999993</v>
      </c>
      <c r="AD4691">
        <v>9.9</v>
      </c>
      <c r="AE4691">
        <v>0.7</v>
      </c>
      <c r="AF4691">
        <v>9.9</v>
      </c>
      <c r="AG4691">
        <v>9.01</v>
      </c>
      <c r="AH4691" t="s">
        <v>34952</v>
      </c>
      <c r="AJ4691" t="s">
        <v>34953</v>
      </c>
      <c r="AK4691" t="s">
        <v>45</v>
      </c>
      <c r="AL4691" t="s">
        <v>34950</v>
      </c>
    </row>
    <row r="4692" spans="1:42">
      <c r="A4692" s="32">
        <v>43025</v>
      </c>
      <c r="B4692" s="33"/>
      <c r="C4692" s="34"/>
      <c r="D4692" s="34"/>
      <c r="E4692" s="35"/>
      <c r="F4692" s="35"/>
      <c r="G4692" s="34"/>
      <c r="H4692" s="34"/>
      <c r="I4692" s="34"/>
      <c r="J4692" s="34"/>
      <c r="K4692" s="34"/>
      <c r="L4692" s="34"/>
      <c r="M4692" s="34"/>
      <c r="N4692" s="34"/>
      <c r="O4692" s="34"/>
      <c r="P4692" s="34"/>
      <c r="Q4692" s="34"/>
      <c r="R4692" s="34"/>
      <c r="S4692" s="34"/>
      <c r="T4692" s="34"/>
      <c r="U4692" s="34"/>
      <c r="V4692" s="34"/>
      <c r="W4692" s="34"/>
      <c r="X4692" s="34"/>
      <c r="Y4692" s="34"/>
      <c r="Z4692" s="34"/>
      <c r="AA4692" s="34"/>
      <c r="AB4692" s="34"/>
      <c r="AC4692" s="34"/>
      <c r="AD4692" s="34"/>
      <c r="AE4692" s="34"/>
      <c r="AF4692" s="34"/>
      <c r="AG4692" s="34"/>
      <c r="AH4692" s="34"/>
      <c r="AI4692" s="34"/>
      <c r="AJ4692" s="34"/>
      <c r="AK4692" s="34"/>
      <c r="AL4692" s="47"/>
      <c r="AM4692" s="47"/>
      <c r="AN4692" s="47"/>
      <c r="AO4692" s="47"/>
      <c r="AP4692" s="47"/>
    </row>
    <row r="4693" spans="1:42">
      <c r="A4693" t="s">
        <v>42</v>
      </c>
      <c r="B4693">
        <v>231929424</v>
      </c>
      <c r="C4693">
        <v>114006940</v>
      </c>
      <c r="D4693" t="s">
        <v>43</v>
      </c>
      <c r="F4693">
        <v>20171017</v>
      </c>
      <c r="G4693" s="6">
        <v>43025.365358796298</v>
      </c>
      <c r="H4693" s="6">
        <v>43025.365381944444</v>
      </c>
      <c r="L4693" t="s">
        <v>44</v>
      </c>
      <c r="M4693">
        <v>503871119</v>
      </c>
      <c r="N4693" t="s">
        <v>25467</v>
      </c>
      <c r="O4693">
        <v>1</v>
      </c>
      <c r="P4693" t="s">
        <v>409</v>
      </c>
      <c r="Q4693" t="s">
        <v>152</v>
      </c>
      <c r="S4693" t="s">
        <v>34954</v>
      </c>
      <c r="U4693" t="s">
        <v>34955</v>
      </c>
      <c r="V4693" t="s">
        <v>34955</v>
      </c>
      <c r="W4693" t="s">
        <v>34956</v>
      </c>
      <c r="X4693" t="s">
        <v>34957</v>
      </c>
      <c r="Y4693" t="s">
        <v>46</v>
      </c>
      <c r="Z4693" t="s">
        <v>47</v>
      </c>
      <c r="AA4693" t="s">
        <v>48</v>
      </c>
      <c r="AB4693" t="s">
        <v>49</v>
      </c>
      <c r="AC4693">
        <v>12.9</v>
      </c>
      <c r="AD4693">
        <v>13.1</v>
      </c>
      <c r="AE4693">
        <v>0.2</v>
      </c>
      <c r="AF4693">
        <v>13.1</v>
      </c>
      <c r="AG4693">
        <v>11.92</v>
      </c>
      <c r="AH4693" t="s">
        <v>34958</v>
      </c>
      <c r="AK4693" t="s">
        <v>45</v>
      </c>
      <c r="AL4693" t="s">
        <v>34955</v>
      </c>
    </row>
    <row r="4694" spans="1:42">
      <c r="A4694" t="s">
        <v>42</v>
      </c>
      <c r="B4694">
        <v>231929512</v>
      </c>
      <c r="C4694">
        <v>114006978</v>
      </c>
      <c r="D4694" t="s">
        <v>43</v>
      </c>
      <c r="F4694">
        <v>20171017</v>
      </c>
      <c r="G4694" s="6">
        <v>43025.367881944447</v>
      </c>
      <c r="H4694" s="6">
        <v>43025.367905092593</v>
      </c>
      <c r="L4694" t="s">
        <v>44</v>
      </c>
      <c r="M4694">
        <v>494346165</v>
      </c>
      <c r="N4694" t="s">
        <v>587</v>
      </c>
      <c r="O4694">
        <v>1</v>
      </c>
      <c r="P4694" t="s">
        <v>60</v>
      </c>
      <c r="Q4694" t="s">
        <v>152</v>
      </c>
      <c r="S4694" t="s">
        <v>34959</v>
      </c>
      <c r="U4694" t="s">
        <v>45</v>
      </c>
      <c r="V4694" t="s">
        <v>34960</v>
      </c>
      <c r="W4694" t="s">
        <v>34961</v>
      </c>
      <c r="X4694" t="s">
        <v>34962</v>
      </c>
      <c r="Y4694" t="s">
        <v>46</v>
      </c>
      <c r="Z4694" t="s">
        <v>47</v>
      </c>
      <c r="AA4694" t="s">
        <v>48</v>
      </c>
      <c r="AB4694" t="s">
        <v>49</v>
      </c>
      <c r="AC4694">
        <v>5.9</v>
      </c>
      <c r="AD4694">
        <v>6.1</v>
      </c>
      <c r="AE4694">
        <v>0.2</v>
      </c>
      <c r="AF4694">
        <v>6.1</v>
      </c>
      <c r="AG4694">
        <v>5.55</v>
      </c>
      <c r="AH4694" t="s">
        <v>23444</v>
      </c>
      <c r="AK4694" t="s">
        <v>45</v>
      </c>
      <c r="AL4694" t="s">
        <v>34963</v>
      </c>
    </row>
    <row r="4695" spans="1:42">
      <c r="A4695" t="s">
        <v>42</v>
      </c>
      <c r="B4695">
        <v>231929511</v>
      </c>
      <c r="C4695">
        <v>114006978</v>
      </c>
      <c r="D4695" t="s">
        <v>43</v>
      </c>
      <c r="F4695">
        <v>20171017</v>
      </c>
      <c r="G4695" s="6">
        <v>43025.367881944447</v>
      </c>
      <c r="H4695" s="6">
        <v>43025.367905092593</v>
      </c>
      <c r="L4695" t="s">
        <v>44</v>
      </c>
      <c r="M4695">
        <v>494346165</v>
      </c>
      <c r="N4695" t="s">
        <v>587</v>
      </c>
      <c r="O4695">
        <v>1</v>
      </c>
      <c r="P4695" t="s">
        <v>91</v>
      </c>
      <c r="Q4695" t="s">
        <v>152</v>
      </c>
      <c r="S4695" t="s">
        <v>34959</v>
      </c>
      <c r="U4695" t="s">
        <v>45</v>
      </c>
      <c r="V4695" t="s">
        <v>34960</v>
      </c>
      <c r="W4695" t="s">
        <v>34961</v>
      </c>
      <c r="X4695" t="s">
        <v>34962</v>
      </c>
      <c r="Y4695" t="s">
        <v>46</v>
      </c>
      <c r="Z4695" t="s">
        <v>47</v>
      </c>
      <c r="AA4695" t="s">
        <v>48</v>
      </c>
      <c r="AB4695" t="s">
        <v>49</v>
      </c>
      <c r="AC4695">
        <v>5.9</v>
      </c>
      <c r="AD4695">
        <v>6.1</v>
      </c>
      <c r="AE4695">
        <v>0.2</v>
      </c>
      <c r="AF4695">
        <v>6.1</v>
      </c>
      <c r="AG4695">
        <v>5.55</v>
      </c>
      <c r="AH4695" t="s">
        <v>23444</v>
      </c>
      <c r="AK4695" t="s">
        <v>45</v>
      </c>
      <c r="AL4695" t="s">
        <v>34963</v>
      </c>
    </row>
    <row r="4696" spans="1:42">
      <c r="A4696" t="s">
        <v>42</v>
      </c>
      <c r="B4696">
        <v>231954602</v>
      </c>
      <c r="C4696">
        <v>114011621</v>
      </c>
      <c r="D4696" t="s">
        <v>43</v>
      </c>
      <c r="F4696">
        <v>20171019</v>
      </c>
      <c r="G4696" s="6">
        <v>43025.570092592592</v>
      </c>
      <c r="H4696" s="6">
        <v>43025.570104166669</v>
      </c>
      <c r="L4696" t="s">
        <v>44</v>
      </c>
      <c r="M4696">
        <v>441069153</v>
      </c>
      <c r="N4696" t="s">
        <v>23426</v>
      </c>
      <c r="O4696">
        <v>1</v>
      </c>
      <c r="P4696" t="s">
        <v>61</v>
      </c>
      <c r="Q4696" t="s">
        <v>152</v>
      </c>
      <c r="S4696" t="s">
        <v>35097</v>
      </c>
      <c r="U4696" t="s">
        <v>45</v>
      </c>
      <c r="V4696" t="s">
        <v>35096</v>
      </c>
      <c r="W4696" t="s">
        <v>35099</v>
      </c>
      <c r="X4696" t="s">
        <v>35098</v>
      </c>
      <c r="Y4696" t="s">
        <v>46</v>
      </c>
      <c r="Z4696" t="s">
        <v>47</v>
      </c>
      <c r="AA4696" t="s">
        <v>48</v>
      </c>
      <c r="AB4696" t="s">
        <v>49</v>
      </c>
      <c r="AC4696">
        <v>7.5</v>
      </c>
      <c r="AD4696">
        <v>7.7</v>
      </c>
      <c r="AE4696">
        <v>0.2</v>
      </c>
      <c r="AF4696">
        <v>7.7</v>
      </c>
      <c r="AG4696">
        <v>7.01</v>
      </c>
      <c r="AH4696" t="s">
        <v>35097</v>
      </c>
      <c r="AK4696" t="s">
        <v>45</v>
      </c>
      <c r="AL4696" t="s">
        <v>35096</v>
      </c>
    </row>
    <row r="4697" spans="1:42">
      <c r="A4697" t="s">
        <v>42</v>
      </c>
      <c r="B4697">
        <v>231963777</v>
      </c>
      <c r="C4697">
        <v>114013654</v>
      </c>
      <c r="D4697" t="s">
        <v>43</v>
      </c>
      <c r="F4697">
        <v>20171019</v>
      </c>
      <c r="G4697" s="6">
        <v>43025.654826388891</v>
      </c>
      <c r="H4697" s="6">
        <v>43025.654849537037</v>
      </c>
      <c r="L4697" t="s">
        <v>44</v>
      </c>
      <c r="M4697">
        <v>508767004</v>
      </c>
      <c r="N4697" t="s">
        <v>24097</v>
      </c>
      <c r="O4697">
        <v>1</v>
      </c>
      <c r="P4697" t="s">
        <v>61</v>
      </c>
      <c r="Q4697" t="s">
        <v>152</v>
      </c>
      <c r="S4697" t="s">
        <v>35093</v>
      </c>
      <c r="U4697" t="s">
        <v>45</v>
      </c>
      <c r="V4697" t="s">
        <v>35092</v>
      </c>
      <c r="W4697" t="s">
        <v>35095</v>
      </c>
      <c r="X4697" t="s">
        <v>35094</v>
      </c>
      <c r="Y4697" t="s">
        <v>46</v>
      </c>
      <c r="Z4697" t="s">
        <v>47</v>
      </c>
      <c r="AA4697" t="s">
        <v>48</v>
      </c>
      <c r="AB4697" t="s">
        <v>49</v>
      </c>
      <c r="AC4697">
        <v>19.899999999999999</v>
      </c>
      <c r="AD4697">
        <v>20.100000000000001</v>
      </c>
      <c r="AE4697">
        <v>0.2</v>
      </c>
      <c r="AF4697">
        <v>20.100000000000001</v>
      </c>
      <c r="AG4697">
        <v>18.29</v>
      </c>
      <c r="AH4697" t="s">
        <v>35093</v>
      </c>
      <c r="AK4697" t="s">
        <v>45</v>
      </c>
      <c r="AL4697" t="s">
        <v>35092</v>
      </c>
    </row>
    <row r="4698" spans="1:42">
      <c r="A4698" t="s">
        <v>42</v>
      </c>
      <c r="B4698">
        <v>231966636</v>
      </c>
      <c r="C4698">
        <v>114014126</v>
      </c>
      <c r="D4698" t="s">
        <v>43</v>
      </c>
      <c r="F4698">
        <v>20171019</v>
      </c>
      <c r="G4698" s="6">
        <v>43025.675138888888</v>
      </c>
      <c r="H4698" s="6">
        <v>43025.675150462965</v>
      </c>
      <c r="L4698" t="s">
        <v>44</v>
      </c>
      <c r="M4698">
        <v>471984899</v>
      </c>
      <c r="N4698" t="s">
        <v>23866</v>
      </c>
      <c r="O4698">
        <v>1</v>
      </c>
      <c r="P4698" t="s">
        <v>187</v>
      </c>
      <c r="Q4698" t="s">
        <v>152</v>
      </c>
      <c r="S4698" t="s">
        <v>35091</v>
      </c>
      <c r="U4698" t="s">
        <v>35090</v>
      </c>
      <c r="V4698" t="s">
        <v>35087</v>
      </c>
      <c r="W4698" t="s">
        <v>35089</v>
      </c>
      <c r="X4698" t="s">
        <v>775</v>
      </c>
      <c r="Y4698" t="s">
        <v>46</v>
      </c>
      <c r="Z4698" t="s">
        <v>47</v>
      </c>
      <c r="AA4698" t="s">
        <v>48</v>
      </c>
      <c r="AB4698" t="s">
        <v>49</v>
      </c>
      <c r="AC4698">
        <v>4.8</v>
      </c>
      <c r="AD4698">
        <v>5</v>
      </c>
      <c r="AE4698">
        <v>0.2</v>
      </c>
      <c r="AF4698">
        <v>5</v>
      </c>
      <c r="AG4698">
        <v>4.55</v>
      </c>
      <c r="AH4698" t="s">
        <v>35088</v>
      </c>
      <c r="AK4698" t="s">
        <v>45</v>
      </c>
      <c r="AL4698" t="s">
        <v>35087</v>
      </c>
    </row>
    <row r="4699" spans="1:42">
      <c r="A4699" t="s">
        <v>42</v>
      </c>
      <c r="B4699">
        <v>231974019</v>
      </c>
      <c r="C4699">
        <v>114015629</v>
      </c>
      <c r="D4699" t="s">
        <v>43</v>
      </c>
      <c r="F4699">
        <v>20171019</v>
      </c>
      <c r="G4699" s="6">
        <v>43025.738981481481</v>
      </c>
      <c r="H4699" s="6">
        <v>43025.739004629628</v>
      </c>
      <c r="L4699" t="s">
        <v>44</v>
      </c>
      <c r="M4699">
        <v>491449984</v>
      </c>
      <c r="N4699" t="s">
        <v>3002</v>
      </c>
      <c r="O4699">
        <v>1</v>
      </c>
      <c r="P4699" t="s">
        <v>25003</v>
      </c>
      <c r="Q4699" t="s">
        <v>152</v>
      </c>
      <c r="S4699" t="s">
        <v>35086</v>
      </c>
      <c r="U4699" t="s">
        <v>45</v>
      </c>
      <c r="V4699" t="s">
        <v>35083</v>
      </c>
      <c r="W4699" t="s">
        <v>35085</v>
      </c>
      <c r="X4699" t="s">
        <v>35084</v>
      </c>
      <c r="Y4699" t="s">
        <v>46</v>
      </c>
      <c r="Z4699" t="s">
        <v>47</v>
      </c>
      <c r="AA4699" t="s">
        <v>48</v>
      </c>
      <c r="AB4699" t="s">
        <v>49</v>
      </c>
      <c r="AC4699">
        <v>3.3</v>
      </c>
      <c r="AD4699">
        <v>3.5</v>
      </c>
      <c r="AE4699">
        <v>0.2</v>
      </c>
      <c r="AF4699">
        <v>3.5</v>
      </c>
      <c r="AG4699">
        <v>3.19</v>
      </c>
      <c r="AH4699" t="s">
        <v>20271</v>
      </c>
      <c r="AK4699" t="s">
        <v>45</v>
      </c>
      <c r="AL4699" t="s">
        <v>35083</v>
      </c>
    </row>
    <row r="4700" spans="1:42">
      <c r="A4700" t="s">
        <v>42</v>
      </c>
      <c r="B4700">
        <v>231977168</v>
      </c>
      <c r="C4700">
        <v>114016381</v>
      </c>
      <c r="D4700" t="s">
        <v>43</v>
      </c>
      <c r="F4700">
        <v>20171019</v>
      </c>
      <c r="G4700" s="6">
        <v>43025.781504629631</v>
      </c>
      <c r="H4700" s="6">
        <v>43025.781539351854</v>
      </c>
      <c r="L4700" t="s">
        <v>44</v>
      </c>
      <c r="M4700">
        <v>483158418</v>
      </c>
      <c r="N4700" t="s">
        <v>23282</v>
      </c>
      <c r="O4700">
        <v>1</v>
      </c>
      <c r="P4700" t="s">
        <v>34009</v>
      </c>
      <c r="Q4700" t="s">
        <v>152</v>
      </c>
      <c r="S4700" t="s">
        <v>35082</v>
      </c>
      <c r="U4700" t="s">
        <v>35077</v>
      </c>
      <c r="V4700" t="s">
        <v>35081</v>
      </c>
      <c r="W4700" t="s">
        <v>35080</v>
      </c>
      <c r="X4700" t="s">
        <v>35079</v>
      </c>
      <c r="Y4700" t="s">
        <v>46</v>
      </c>
      <c r="Z4700" t="s">
        <v>47</v>
      </c>
      <c r="AA4700" t="s">
        <v>48</v>
      </c>
      <c r="AB4700" t="s">
        <v>49</v>
      </c>
      <c r="AC4700">
        <v>2.6</v>
      </c>
      <c r="AD4700">
        <v>2.5</v>
      </c>
      <c r="AE4700">
        <v>0.2</v>
      </c>
      <c r="AF4700">
        <v>2.8</v>
      </c>
      <c r="AG4700">
        <v>2.2799999999999998</v>
      </c>
      <c r="AH4700" t="s">
        <v>35078</v>
      </c>
      <c r="AK4700" t="s">
        <v>35077</v>
      </c>
      <c r="AL4700" t="s">
        <v>35076</v>
      </c>
    </row>
    <row r="4701" spans="1:42">
      <c r="A4701" t="s">
        <v>42</v>
      </c>
      <c r="B4701">
        <v>231978814</v>
      </c>
      <c r="C4701">
        <v>114016808</v>
      </c>
      <c r="D4701" t="s">
        <v>43</v>
      </c>
      <c r="F4701">
        <v>20171019</v>
      </c>
      <c r="G4701" s="6">
        <v>43025.805243055554</v>
      </c>
      <c r="H4701" s="6">
        <v>43025.805266203701</v>
      </c>
      <c r="L4701" t="s">
        <v>44</v>
      </c>
      <c r="M4701">
        <v>503871119</v>
      </c>
      <c r="N4701" t="s">
        <v>25467</v>
      </c>
      <c r="O4701">
        <v>1</v>
      </c>
      <c r="P4701" t="s">
        <v>409</v>
      </c>
      <c r="Q4701" t="s">
        <v>152</v>
      </c>
      <c r="S4701" t="s">
        <v>23683</v>
      </c>
      <c r="U4701" t="s">
        <v>45</v>
      </c>
      <c r="V4701" t="s">
        <v>35074</v>
      </c>
      <c r="W4701" t="s">
        <v>35075</v>
      </c>
      <c r="X4701" t="s">
        <v>14317</v>
      </c>
      <c r="Y4701" t="s">
        <v>46</v>
      </c>
      <c r="Z4701" t="s">
        <v>47</v>
      </c>
      <c r="AA4701" t="s">
        <v>48</v>
      </c>
      <c r="AB4701" t="s">
        <v>49</v>
      </c>
      <c r="AC4701">
        <v>12.9</v>
      </c>
      <c r="AD4701">
        <v>13.1</v>
      </c>
      <c r="AE4701">
        <v>0.2</v>
      </c>
      <c r="AF4701">
        <v>13.1</v>
      </c>
      <c r="AG4701">
        <v>11.92</v>
      </c>
      <c r="AH4701" t="s">
        <v>16683</v>
      </c>
      <c r="AK4701" t="s">
        <v>45</v>
      </c>
      <c r="AL4701" t="s">
        <v>35074</v>
      </c>
    </row>
    <row r="4702" spans="1:42">
      <c r="A4702" t="s">
        <v>42</v>
      </c>
      <c r="B4702">
        <v>231981190</v>
      </c>
      <c r="C4702">
        <v>114017438</v>
      </c>
      <c r="D4702" t="s">
        <v>43</v>
      </c>
      <c r="F4702">
        <v>20171019</v>
      </c>
      <c r="G4702" s="6">
        <v>43025.840671296297</v>
      </c>
      <c r="H4702" s="6">
        <v>43025.840729166666</v>
      </c>
      <c r="L4702" t="s">
        <v>44</v>
      </c>
      <c r="M4702">
        <v>483143018</v>
      </c>
      <c r="N4702" t="s">
        <v>206</v>
      </c>
      <c r="O4702">
        <v>2</v>
      </c>
      <c r="P4702" t="s">
        <v>325</v>
      </c>
      <c r="Q4702" t="s">
        <v>152</v>
      </c>
      <c r="S4702" t="s">
        <v>35073</v>
      </c>
      <c r="U4702" t="s">
        <v>45</v>
      </c>
      <c r="V4702" t="s">
        <v>35070</v>
      </c>
      <c r="W4702" t="s">
        <v>35072</v>
      </c>
      <c r="X4702" t="s">
        <v>28589</v>
      </c>
      <c r="Y4702" t="s">
        <v>46</v>
      </c>
      <c r="Z4702" t="s">
        <v>47</v>
      </c>
      <c r="AA4702" t="s">
        <v>48</v>
      </c>
      <c r="AB4702" t="s">
        <v>49</v>
      </c>
      <c r="AC4702">
        <v>5.2</v>
      </c>
      <c r="AD4702">
        <v>2.8</v>
      </c>
      <c r="AE4702">
        <v>0.4</v>
      </c>
      <c r="AF4702">
        <v>5.6</v>
      </c>
      <c r="AG4702">
        <v>5.0999999999999996</v>
      </c>
      <c r="AH4702" t="s">
        <v>35071</v>
      </c>
      <c r="AK4702" t="s">
        <v>45</v>
      </c>
      <c r="AL4702" t="s">
        <v>35070</v>
      </c>
    </row>
    <row r="4703" spans="1:42">
      <c r="A4703" t="s">
        <v>42</v>
      </c>
      <c r="B4703">
        <v>231981191</v>
      </c>
      <c r="C4703">
        <v>114017438</v>
      </c>
      <c r="D4703" t="s">
        <v>43</v>
      </c>
      <c r="F4703">
        <v>20171019</v>
      </c>
      <c r="G4703" s="6">
        <v>43025.840671296297</v>
      </c>
      <c r="H4703" s="6">
        <v>43025.840729166666</v>
      </c>
      <c r="L4703" t="s">
        <v>44</v>
      </c>
      <c r="M4703">
        <v>483143018</v>
      </c>
      <c r="N4703" t="s">
        <v>206</v>
      </c>
      <c r="O4703">
        <v>1</v>
      </c>
      <c r="P4703" t="s">
        <v>365</v>
      </c>
      <c r="Q4703" t="s">
        <v>152</v>
      </c>
      <c r="S4703" t="s">
        <v>35073</v>
      </c>
      <c r="U4703" t="s">
        <v>45</v>
      </c>
      <c r="V4703" t="s">
        <v>35070</v>
      </c>
      <c r="W4703" t="s">
        <v>35072</v>
      </c>
      <c r="X4703" t="s">
        <v>28589</v>
      </c>
      <c r="Y4703" t="s">
        <v>46</v>
      </c>
      <c r="Z4703" t="s">
        <v>47</v>
      </c>
      <c r="AA4703" t="s">
        <v>48</v>
      </c>
      <c r="AB4703" t="s">
        <v>49</v>
      </c>
      <c r="AC4703">
        <v>2.6</v>
      </c>
      <c r="AD4703">
        <v>2.8</v>
      </c>
      <c r="AE4703">
        <v>0.2</v>
      </c>
      <c r="AF4703">
        <v>2.8</v>
      </c>
      <c r="AG4703">
        <v>2.5499999999999998</v>
      </c>
      <c r="AH4703" t="s">
        <v>35071</v>
      </c>
      <c r="AK4703" t="s">
        <v>45</v>
      </c>
      <c r="AL4703" t="s">
        <v>35070</v>
      </c>
    </row>
    <row r="4704" spans="1:42">
      <c r="A4704" t="s">
        <v>42</v>
      </c>
      <c r="B4704">
        <v>231994466</v>
      </c>
      <c r="C4704">
        <v>114020803</v>
      </c>
      <c r="D4704" t="s">
        <v>43</v>
      </c>
      <c r="F4704">
        <v>20171019</v>
      </c>
      <c r="G4704" s="6">
        <v>43025.96366898148</v>
      </c>
      <c r="H4704" s="6">
        <v>43025.963680555556</v>
      </c>
      <c r="L4704" t="s">
        <v>44</v>
      </c>
      <c r="M4704">
        <v>514599782</v>
      </c>
      <c r="N4704" t="s">
        <v>21940</v>
      </c>
      <c r="O4704">
        <v>2</v>
      </c>
      <c r="P4704" t="s">
        <v>21941</v>
      </c>
      <c r="Q4704" t="s">
        <v>152</v>
      </c>
      <c r="S4704" t="s">
        <v>33950</v>
      </c>
      <c r="U4704" t="s">
        <v>45</v>
      </c>
      <c r="V4704" t="s">
        <v>33951</v>
      </c>
      <c r="W4704" t="s">
        <v>33952</v>
      </c>
      <c r="X4704" t="s">
        <v>33953</v>
      </c>
      <c r="Y4704" t="s">
        <v>46</v>
      </c>
      <c r="Z4704" t="s">
        <v>47</v>
      </c>
      <c r="AA4704" t="s">
        <v>48</v>
      </c>
      <c r="AB4704" t="s">
        <v>49</v>
      </c>
      <c r="AC4704">
        <v>8.1999999999999993</v>
      </c>
      <c r="AD4704">
        <v>4.0999999999999996</v>
      </c>
      <c r="AE4704">
        <v>0</v>
      </c>
      <c r="AF4704">
        <v>8.1999999999999993</v>
      </c>
      <c r="AG4704">
        <v>7.46</v>
      </c>
      <c r="AH4704" t="s">
        <v>33954</v>
      </c>
      <c r="AJ4704" t="s">
        <v>35069</v>
      </c>
      <c r="AK4704" t="s">
        <v>45</v>
      </c>
      <c r="AL4704" t="s">
        <v>33951</v>
      </c>
    </row>
    <row r="4705" spans="1:42">
      <c r="A4705" t="s">
        <v>42</v>
      </c>
      <c r="B4705">
        <v>231994467</v>
      </c>
      <c r="C4705">
        <v>114020803</v>
      </c>
      <c r="D4705" t="s">
        <v>43</v>
      </c>
      <c r="F4705">
        <v>20171019</v>
      </c>
      <c r="G4705" s="6">
        <v>43025.96366898148</v>
      </c>
      <c r="H4705" s="6">
        <v>43025.963680555556</v>
      </c>
      <c r="L4705" t="s">
        <v>44</v>
      </c>
      <c r="M4705">
        <v>514599782</v>
      </c>
      <c r="N4705" t="s">
        <v>21940</v>
      </c>
      <c r="O4705">
        <v>5</v>
      </c>
      <c r="P4705" t="s">
        <v>21946</v>
      </c>
      <c r="Q4705" t="s">
        <v>152</v>
      </c>
      <c r="S4705" t="s">
        <v>33950</v>
      </c>
      <c r="U4705" t="s">
        <v>45</v>
      </c>
      <c r="V4705" t="s">
        <v>33951</v>
      </c>
      <c r="W4705" t="s">
        <v>33952</v>
      </c>
      <c r="X4705" t="s">
        <v>33953</v>
      </c>
      <c r="Y4705" t="s">
        <v>46</v>
      </c>
      <c r="Z4705" t="s">
        <v>47</v>
      </c>
      <c r="AA4705" t="s">
        <v>48</v>
      </c>
      <c r="AB4705" t="s">
        <v>49</v>
      </c>
      <c r="AC4705">
        <v>25.45</v>
      </c>
      <c r="AD4705">
        <v>4.0999999999999996</v>
      </c>
      <c r="AE4705">
        <v>0</v>
      </c>
      <c r="AF4705">
        <v>25.45</v>
      </c>
      <c r="AG4705">
        <v>18.649999999999999</v>
      </c>
      <c r="AH4705" t="s">
        <v>33954</v>
      </c>
      <c r="AJ4705" t="s">
        <v>35069</v>
      </c>
      <c r="AK4705" t="s">
        <v>45</v>
      </c>
      <c r="AL4705" t="s">
        <v>33951</v>
      </c>
    </row>
    <row r="4706" spans="1:42">
      <c r="A4706" t="s">
        <v>42</v>
      </c>
      <c r="B4706">
        <v>231994468</v>
      </c>
      <c r="C4706">
        <v>114020803</v>
      </c>
      <c r="D4706" t="s">
        <v>43</v>
      </c>
      <c r="F4706">
        <v>20171019</v>
      </c>
      <c r="G4706" s="6">
        <v>43025.96366898148</v>
      </c>
      <c r="H4706" s="6">
        <v>43025.963680555556</v>
      </c>
      <c r="L4706" t="s">
        <v>44</v>
      </c>
      <c r="M4706">
        <v>514599782</v>
      </c>
      <c r="N4706" t="s">
        <v>21940</v>
      </c>
      <c r="O4706">
        <v>1</v>
      </c>
      <c r="P4706" t="s">
        <v>21946</v>
      </c>
      <c r="Q4706" t="s">
        <v>152</v>
      </c>
      <c r="S4706" t="s">
        <v>33950</v>
      </c>
      <c r="U4706" t="s">
        <v>45</v>
      </c>
      <c r="V4706" t="s">
        <v>33951</v>
      </c>
      <c r="W4706" t="s">
        <v>33952</v>
      </c>
      <c r="X4706" t="s">
        <v>33953</v>
      </c>
      <c r="Y4706" t="s">
        <v>46</v>
      </c>
      <c r="Z4706" t="s">
        <v>47</v>
      </c>
      <c r="AA4706" t="s">
        <v>48</v>
      </c>
      <c r="AB4706" t="s">
        <v>49</v>
      </c>
      <c r="AC4706">
        <v>4.8899999999999997</v>
      </c>
      <c r="AD4706">
        <v>4.0999999999999996</v>
      </c>
      <c r="AE4706">
        <v>0.2</v>
      </c>
      <c r="AF4706">
        <v>5.09</v>
      </c>
      <c r="AG4706">
        <v>3.73</v>
      </c>
      <c r="AH4706" t="s">
        <v>33954</v>
      </c>
      <c r="AJ4706" t="s">
        <v>35069</v>
      </c>
      <c r="AK4706" t="s">
        <v>45</v>
      </c>
      <c r="AL4706" t="s">
        <v>33951</v>
      </c>
    </row>
    <row r="4707" spans="1:42">
      <c r="A4707" s="32">
        <v>43026</v>
      </c>
      <c r="B4707" s="33"/>
      <c r="C4707" s="34"/>
      <c r="D4707" s="34"/>
      <c r="E4707" s="35"/>
      <c r="F4707" s="35"/>
      <c r="G4707" s="34"/>
      <c r="H4707" s="34"/>
      <c r="I4707" s="34"/>
      <c r="J4707" s="34"/>
      <c r="K4707" s="34"/>
      <c r="L4707" s="34"/>
      <c r="M4707" s="34"/>
      <c r="N4707" s="34"/>
      <c r="O4707" s="34"/>
      <c r="P4707" s="34"/>
      <c r="Q4707" s="34"/>
      <c r="R4707" s="34"/>
      <c r="S4707" s="34"/>
      <c r="T4707" s="34"/>
      <c r="U4707" s="34"/>
      <c r="V4707" s="34"/>
      <c r="W4707" s="34"/>
      <c r="X4707" s="34"/>
      <c r="Y4707" s="34"/>
      <c r="Z4707" s="34"/>
      <c r="AA4707" s="34"/>
      <c r="AB4707" s="34"/>
      <c r="AC4707" s="34"/>
      <c r="AD4707" s="34"/>
      <c r="AE4707" s="34"/>
      <c r="AF4707" s="34"/>
      <c r="AG4707" s="34"/>
      <c r="AH4707" s="34"/>
      <c r="AI4707" s="34"/>
      <c r="AJ4707" s="34"/>
      <c r="AK4707" s="34"/>
      <c r="AL4707" s="47"/>
      <c r="AM4707" s="47"/>
      <c r="AN4707" s="47"/>
      <c r="AO4707" s="47"/>
      <c r="AP4707" s="47"/>
    </row>
    <row r="4708" spans="1:42">
      <c r="A4708" t="s">
        <v>42</v>
      </c>
      <c r="B4708">
        <v>231997780</v>
      </c>
      <c r="C4708">
        <v>114022213</v>
      </c>
      <c r="D4708" t="s">
        <v>43</v>
      </c>
      <c r="F4708">
        <v>20171019</v>
      </c>
      <c r="G4708" s="6">
        <v>43026.019780092596</v>
      </c>
      <c r="H4708" s="6">
        <v>43026.019837962966</v>
      </c>
      <c r="L4708" t="s">
        <v>44</v>
      </c>
      <c r="M4708">
        <v>513989352</v>
      </c>
      <c r="N4708" t="s">
        <v>21108</v>
      </c>
      <c r="O4708">
        <v>1</v>
      </c>
      <c r="P4708" t="s">
        <v>32132</v>
      </c>
      <c r="Q4708" t="s">
        <v>152</v>
      </c>
      <c r="S4708" t="s">
        <v>35068</v>
      </c>
      <c r="U4708" t="s">
        <v>35064</v>
      </c>
      <c r="V4708" t="s">
        <v>35064</v>
      </c>
      <c r="W4708" t="s">
        <v>35067</v>
      </c>
      <c r="X4708" t="s">
        <v>35066</v>
      </c>
      <c r="Y4708" t="s">
        <v>46</v>
      </c>
      <c r="Z4708" t="s">
        <v>47</v>
      </c>
      <c r="AA4708" t="s">
        <v>48</v>
      </c>
      <c r="AB4708" t="s">
        <v>49</v>
      </c>
      <c r="AC4708">
        <v>8.89</v>
      </c>
      <c r="AD4708">
        <v>7.1</v>
      </c>
      <c r="AE4708">
        <v>0.2</v>
      </c>
      <c r="AF4708">
        <v>9.09</v>
      </c>
      <c r="AG4708">
        <v>6.46</v>
      </c>
      <c r="AH4708" t="s">
        <v>35065</v>
      </c>
      <c r="AK4708" t="s">
        <v>35064</v>
      </c>
      <c r="AL4708" t="s">
        <v>35064</v>
      </c>
    </row>
    <row r="4709" spans="1:42">
      <c r="A4709" t="s">
        <v>42</v>
      </c>
      <c r="B4709">
        <v>231997781</v>
      </c>
      <c r="C4709">
        <v>114022213</v>
      </c>
      <c r="D4709" t="s">
        <v>43</v>
      </c>
      <c r="F4709">
        <v>20171019</v>
      </c>
      <c r="G4709" s="6">
        <v>43026.019780092596</v>
      </c>
      <c r="H4709" s="6">
        <v>43026.019837962966</v>
      </c>
      <c r="L4709" t="s">
        <v>44</v>
      </c>
      <c r="M4709">
        <v>513989352</v>
      </c>
      <c r="N4709" t="s">
        <v>21108</v>
      </c>
      <c r="O4709">
        <v>1</v>
      </c>
      <c r="P4709" t="s">
        <v>21109</v>
      </c>
      <c r="Q4709" t="s">
        <v>152</v>
      </c>
      <c r="S4709" t="s">
        <v>35068</v>
      </c>
      <c r="U4709" t="s">
        <v>35064</v>
      </c>
      <c r="V4709" t="s">
        <v>35064</v>
      </c>
      <c r="W4709" t="s">
        <v>35067</v>
      </c>
      <c r="X4709" t="s">
        <v>35066</v>
      </c>
      <c r="Y4709" t="s">
        <v>46</v>
      </c>
      <c r="Z4709" t="s">
        <v>47</v>
      </c>
      <c r="AA4709" t="s">
        <v>48</v>
      </c>
      <c r="AB4709" t="s">
        <v>49</v>
      </c>
      <c r="AC4709">
        <v>6.9</v>
      </c>
      <c r="AD4709">
        <v>7.1</v>
      </c>
      <c r="AE4709">
        <v>0.2</v>
      </c>
      <c r="AF4709">
        <v>7.1</v>
      </c>
      <c r="AG4709">
        <v>6.46</v>
      </c>
      <c r="AH4709" t="s">
        <v>35065</v>
      </c>
      <c r="AK4709" t="s">
        <v>35064</v>
      </c>
      <c r="AL4709" t="s">
        <v>35064</v>
      </c>
    </row>
    <row r="4710" spans="1:42">
      <c r="A4710" t="s">
        <v>42</v>
      </c>
      <c r="B4710">
        <v>231999075</v>
      </c>
      <c r="C4710">
        <v>114022786</v>
      </c>
      <c r="D4710" t="s">
        <v>43</v>
      </c>
      <c r="F4710">
        <v>20171019</v>
      </c>
      <c r="G4710" s="6">
        <v>43026.050393518519</v>
      </c>
      <c r="H4710" s="6">
        <v>43026.051944444444</v>
      </c>
      <c r="L4710" t="s">
        <v>44</v>
      </c>
      <c r="M4710">
        <v>498074791</v>
      </c>
      <c r="N4710" t="s">
        <v>12588</v>
      </c>
      <c r="O4710">
        <v>1</v>
      </c>
      <c r="P4710" t="s">
        <v>5429</v>
      </c>
      <c r="Q4710" t="s">
        <v>152</v>
      </c>
      <c r="S4710" t="s">
        <v>35063</v>
      </c>
      <c r="U4710" t="s">
        <v>35059</v>
      </c>
      <c r="V4710" t="s">
        <v>35058</v>
      </c>
      <c r="W4710" t="s">
        <v>35062</v>
      </c>
      <c r="X4710" t="s">
        <v>35061</v>
      </c>
      <c r="Y4710" t="s">
        <v>46</v>
      </c>
      <c r="Z4710" t="s">
        <v>47</v>
      </c>
      <c r="AA4710" t="s">
        <v>48</v>
      </c>
      <c r="AB4710" t="s">
        <v>49</v>
      </c>
      <c r="AC4710">
        <v>7.9</v>
      </c>
      <c r="AD4710">
        <v>8.1</v>
      </c>
      <c r="AE4710">
        <v>0.2</v>
      </c>
      <c r="AF4710">
        <v>8.1</v>
      </c>
      <c r="AG4710">
        <v>7.37</v>
      </c>
      <c r="AH4710" t="s">
        <v>35060</v>
      </c>
      <c r="AK4710" t="s">
        <v>35059</v>
      </c>
      <c r="AL4710" t="s">
        <v>35058</v>
      </c>
    </row>
    <row r="4711" spans="1:42">
      <c r="A4711" t="s">
        <v>42</v>
      </c>
      <c r="B4711">
        <v>231999492</v>
      </c>
      <c r="C4711">
        <v>114022923</v>
      </c>
      <c r="D4711" t="s">
        <v>43</v>
      </c>
      <c r="F4711">
        <v>20171019</v>
      </c>
      <c r="G4711" s="6">
        <v>43026.063067129631</v>
      </c>
      <c r="H4711" s="6">
        <v>43026.063206018516</v>
      </c>
      <c r="L4711" t="s">
        <v>44</v>
      </c>
      <c r="M4711">
        <v>499227511</v>
      </c>
      <c r="N4711" t="s">
        <v>32767</v>
      </c>
      <c r="O4711">
        <v>1</v>
      </c>
      <c r="P4711" t="s">
        <v>64</v>
      </c>
      <c r="Q4711" t="s">
        <v>152</v>
      </c>
      <c r="S4711" t="s">
        <v>35057</v>
      </c>
      <c r="U4711" t="s">
        <v>45</v>
      </c>
      <c r="V4711" t="s">
        <v>35056</v>
      </c>
      <c r="W4711" t="s">
        <v>35055</v>
      </c>
      <c r="X4711" t="s">
        <v>35054</v>
      </c>
      <c r="Y4711" t="s">
        <v>46</v>
      </c>
      <c r="Z4711" t="s">
        <v>47</v>
      </c>
      <c r="AA4711" t="s">
        <v>48</v>
      </c>
      <c r="AB4711" t="s">
        <v>49</v>
      </c>
      <c r="AC4711">
        <v>19.899999999999999</v>
      </c>
      <c r="AD4711">
        <v>20.100000000000001</v>
      </c>
      <c r="AE4711">
        <v>0.2</v>
      </c>
      <c r="AF4711">
        <v>20.100000000000001</v>
      </c>
      <c r="AG4711">
        <v>18.29</v>
      </c>
      <c r="AH4711" t="s">
        <v>18952</v>
      </c>
      <c r="AK4711" t="s">
        <v>45</v>
      </c>
      <c r="AL4711" t="s">
        <v>35053</v>
      </c>
    </row>
    <row r="4712" spans="1:42">
      <c r="A4712" t="s">
        <v>42</v>
      </c>
      <c r="B4712">
        <v>232033938</v>
      </c>
      <c r="C4712">
        <v>114030540</v>
      </c>
      <c r="D4712" t="s">
        <v>43</v>
      </c>
      <c r="F4712">
        <v>20171019</v>
      </c>
      <c r="G4712" s="6">
        <v>43026.602951388886</v>
      </c>
      <c r="H4712" s="6">
        <v>43026.603009259263</v>
      </c>
      <c r="L4712" t="s">
        <v>44</v>
      </c>
      <c r="M4712">
        <v>497579297</v>
      </c>
      <c r="N4712" t="s">
        <v>22245</v>
      </c>
      <c r="O4712">
        <v>2</v>
      </c>
      <c r="P4712" t="s">
        <v>59</v>
      </c>
      <c r="Q4712" t="s">
        <v>152</v>
      </c>
      <c r="S4712" t="s">
        <v>35100</v>
      </c>
      <c r="U4712" t="s">
        <v>35101</v>
      </c>
      <c r="V4712" t="s">
        <v>35102</v>
      </c>
      <c r="W4712" t="s">
        <v>35141</v>
      </c>
      <c r="X4712" t="s">
        <v>35103</v>
      </c>
      <c r="Y4712" t="s">
        <v>46</v>
      </c>
      <c r="Z4712" t="s">
        <v>47</v>
      </c>
      <c r="AA4712" t="s">
        <v>48</v>
      </c>
      <c r="AB4712" t="s">
        <v>49</v>
      </c>
      <c r="AC4712">
        <v>3.6</v>
      </c>
      <c r="AD4712">
        <v>2</v>
      </c>
      <c r="AE4712">
        <v>0.4</v>
      </c>
      <c r="AF4712">
        <v>4</v>
      </c>
      <c r="AG4712">
        <v>3.64</v>
      </c>
      <c r="AH4712" t="s">
        <v>35100</v>
      </c>
      <c r="AK4712" t="s">
        <v>50</v>
      </c>
      <c r="AL4712" t="s">
        <v>50</v>
      </c>
    </row>
    <row r="4713" spans="1:42">
      <c r="A4713" t="s">
        <v>42</v>
      </c>
      <c r="B4713">
        <v>232042111</v>
      </c>
      <c r="C4713">
        <v>114032147</v>
      </c>
      <c r="D4713" t="s">
        <v>43</v>
      </c>
      <c r="F4713">
        <v>20171019</v>
      </c>
      <c r="G4713" s="6">
        <v>43026.652870370373</v>
      </c>
      <c r="H4713" s="6">
        <v>43026.65289351852</v>
      </c>
      <c r="L4713" t="s">
        <v>44</v>
      </c>
      <c r="M4713">
        <v>514599782</v>
      </c>
      <c r="N4713" t="s">
        <v>21940</v>
      </c>
      <c r="O4713">
        <v>4</v>
      </c>
      <c r="P4713" t="s">
        <v>21946</v>
      </c>
      <c r="Q4713" t="s">
        <v>152</v>
      </c>
      <c r="S4713" t="s">
        <v>35104</v>
      </c>
      <c r="U4713" t="s">
        <v>35105</v>
      </c>
      <c r="V4713" t="s">
        <v>35106</v>
      </c>
      <c r="W4713" t="s">
        <v>35107</v>
      </c>
      <c r="X4713" t="s">
        <v>17523</v>
      </c>
      <c r="Y4713" t="s">
        <v>46</v>
      </c>
      <c r="Z4713" t="s">
        <v>47</v>
      </c>
      <c r="AA4713" t="s">
        <v>48</v>
      </c>
      <c r="AB4713" t="s">
        <v>49</v>
      </c>
      <c r="AC4713">
        <v>19.559999999999999</v>
      </c>
      <c r="AD4713">
        <v>4.0999999999999996</v>
      </c>
      <c r="AE4713">
        <v>0.8</v>
      </c>
      <c r="AF4713">
        <v>20.36</v>
      </c>
      <c r="AG4713">
        <v>14.92</v>
      </c>
      <c r="AH4713" t="s">
        <v>35108</v>
      </c>
      <c r="AK4713" t="s">
        <v>35105</v>
      </c>
      <c r="AL4713" t="s">
        <v>35106</v>
      </c>
    </row>
    <row r="4714" spans="1:42">
      <c r="A4714" t="s">
        <v>42</v>
      </c>
      <c r="B4714">
        <v>232048978</v>
      </c>
      <c r="C4714">
        <v>114034087</v>
      </c>
      <c r="D4714" t="s">
        <v>43</v>
      </c>
      <c r="F4714">
        <v>20171019</v>
      </c>
      <c r="G4714" s="6">
        <v>43026.711446759262</v>
      </c>
      <c r="H4714" s="6">
        <v>43026.711469907408</v>
      </c>
      <c r="L4714" t="s">
        <v>44</v>
      </c>
      <c r="M4714">
        <v>497579297</v>
      </c>
      <c r="N4714" t="s">
        <v>22245</v>
      </c>
      <c r="O4714">
        <v>5</v>
      </c>
      <c r="P4714" t="s">
        <v>59</v>
      </c>
      <c r="Q4714" t="s">
        <v>152</v>
      </c>
      <c r="S4714" t="s">
        <v>35109</v>
      </c>
      <c r="U4714" t="s">
        <v>35110</v>
      </c>
      <c r="V4714" t="s">
        <v>35111</v>
      </c>
      <c r="W4714" t="s">
        <v>35112</v>
      </c>
      <c r="X4714" t="s">
        <v>35113</v>
      </c>
      <c r="Y4714" t="s">
        <v>46</v>
      </c>
      <c r="Z4714" t="s">
        <v>47</v>
      </c>
      <c r="AA4714" t="s">
        <v>48</v>
      </c>
      <c r="AB4714" t="s">
        <v>49</v>
      </c>
      <c r="AC4714">
        <v>9</v>
      </c>
      <c r="AD4714">
        <v>2</v>
      </c>
      <c r="AE4714">
        <v>1</v>
      </c>
      <c r="AF4714">
        <v>10</v>
      </c>
      <c r="AG4714">
        <v>9.1</v>
      </c>
      <c r="AH4714" t="s">
        <v>35109</v>
      </c>
      <c r="AK4714" t="s">
        <v>35110</v>
      </c>
      <c r="AL4714" t="s">
        <v>35111</v>
      </c>
    </row>
    <row r="4715" spans="1:42">
      <c r="A4715" t="s">
        <v>42</v>
      </c>
      <c r="B4715">
        <v>232056838</v>
      </c>
      <c r="C4715">
        <v>114037362</v>
      </c>
      <c r="D4715" t="s">
        <v>43</v>
      </c>
      <c r="F4715">
        <v>20171019</v>
      </c>
      <c r="G4715" s="6">
        <v>43026.825925925928</v>
      </c>
      <c r="H4715" s="6">
        <v>43026.825949074075</v>
      </c>
      <c r="L4715" t="s">
        <v>44</v>
      </c>
      <c r="M4715">
        <v>507764170</v>
      </c>
      <c r="N4715" t="s">
        <v>15035</v>
      </c>
      <c r="O4715">
        <v>1</v>
      </c>
      <c r="P4715" t="s">
        <v>5049</v>
      </c>
      <c r="Q4715" t="s">
        <v>152</v>
      </c>
      <c r="S4715" t="s">
        <v>35114</v>
      </c>
      <c r="U4715" t="s">
        <v>35115</v>
      </c>
      <c r="V4715" t="s">
        <v>35115</v>
      </c>
      <c r="W4715" t="s">
        <v>35116</v>
      </c>
      <c r="X4715" t="s">
        <v>35117</v>
      </c>
      <c r="Y4715" t="s">
        <v>46</v>
      </c>
      <c r="Z4715" t="s">
        <v>47</v>
      </c>
      <c r="AA4715" t="s">
        <v>48</v>
      </c>
      <c r="AB4715" t="s">
        <v>49</v>
      </c>
      <c r="AC4715">
        <v>8.9</v>
      </c>
      <c r="AD4715">
        <v>9.1</v>
      </c>
      <c r="AE4715">
        <v>0.2</v>
      </c>
      <c r="AF4715">
        <v>9.1</v>
      </c>
      <c r="AG4715">
        <v>8.2799999999999994</v>
      </c>
      <c r="AH4715" t="s">
        <v>35118</v>
      </c>
      <c r="AK4715" t="s">
        <v>35115</v>
      </c>
      <c r="AL4715" t="s">
        <v>35115</v>
      </c>
    </row>
    <row r="4716" spans="1:42">
      <c r="A4716" t="s">
        <v>42</v>
      </c>
      <c r="B4716">
        <v>232059714</v>
      </c>
      <c r="C4716">
        <v>114038667</v>
      </c>
      <c r="D4716" t="s">
        <v>43</v>
      </c>
      <c r="F4716">
        <v>20171019</v>
      </c>
      <c r="G4716" s="6">
        <v>43026.868726851855</v>
      </c>
      <c r="H4716" s="6">
        <v>43026.868738425925</v>
      </c>
      <c r="L4716" t="s">
        <v>44</v>
      </c>
      <c r="M4716">
        <v>490608430</v>
      </c>
      <c r="N4716" t="s">
        <v>811</v>
      </c>
      <c r="O4716">
        <v>1</v>
      </c>
      <c r="P4716" t="s">
        <v>812</v>
      </c>
      <c r="Q4716" t="s">
        <v>152</v>
      </c>
      <c r="S4716" t="s">
        <v>35119</v>
      </c>
      <c r="U4716" t="s">
        <v>35120</v>
      </c>
      <c r="V4716" t="s">
        <v>35120</v>
      </c>
      <c r="W4716" t="s">
        <v>35121</v>
      </c>
      <c r="X4716" t="s">
        <v>35122</v>
      </c>
      <c r="Y4716" t="s">
        <v>46</v>
      </c>
      <c r="Z4716" t="s">
        <v>47</v>
      </c>
      <c r="AA4716" t="s">
        <v>48</v>
      </c>
      <c r="AB4716" t="s">
        <v>49</v>
      </c>
      <c r="AC4716">
        <v>15.89</v>
      </c>
      <c r="AD4716">
        <v>15.1</v>
      </c>
      <c r="AE4716">
        <v>0.2</v>
      </c>
      <c r="AF4716">
        <v>16.09</v>
      </c>
      <c r="AG4716">
        <v>13.74</v>
      </c>
      <c r="AH4716" t="s">
        <v>35123</v>
      </c>
      <c r="AK4716" t="s">
        <v>45</v>
      </c>
      <c r="AL4716" t="s">
        <v>35120</v>
      </c>
    </row>
    <row r="4717" spans="1:42">
      <c r="A4717" t="s">
        <v>42</v>
      </c>
      <c r="B4717">
        <v>232062871</v>
      </c>
      <c r="C4717">
        <v>114040056</v>
      </c>
      <c r="D4717" t="s">
        <v>43</v>
      </c>
      <c r="F4717">
        <v>20171019</v>
      </c>
      <c r="G4717" s="6">
        <v>43026.903796296298</v>
      </c>
      <c r="H4717" s="6">
        <v>43026.903831018521</v>
      </c>
      <c r="L4717" t="s">
        <v>44</v>
      </c>
      <c r="M4717">
        <v>483158418</v>
      </c>
      <c r="N4717" t="s">
        <v>23282</v>
      </c>
      <c r="O4717">
        <v>1</v>
      </c>
      <c r="P4717" t="s">
        <v>32638</v>
      </c>
      <c r="Q4717" t="s">
        <v>152</v>
      </c>
      <c r="S4717" t="s">
        <v>35124</v>
      </c>
      <c r="U4717" t="s">
        <v>45</v>
      </c>
      <c r="V4717" t="s">
        <v>35125</v>
      </c>
      <c r="W4717" t="s">
        <v>35126</v>
      </c>
      <c r="X4717" t="s">
        <v>15915</v>
      </c>
      <c r="Y4717" t="s">
        <v>46</v>
      </c>
      <c r="Z4717" t="s">
        <v>47</v>
      </c>
      <c r="AA4717" t="s">
        <v>48</v>
      </c>
      <c r="AB4717" t="s">
        <v>49</v>
      </c>
      <c r="AC4717">
        <v>2.6</v>
      </c>
      <c r="AD4717">
        <v>2.5</v>
      </c>
      <c r="AE4717">
        <v>0.2</v>
      </c>
      <c r="AF4717">
        <v>2.8</v>
      </c>
      <c r="AG4717">
        <v>2.2799999999999998</v>
      </c>
      <c r="AH4717" t="s">
        <v>35124</v>
      </c>
      <c r="AK4717" t="s">
        <v>45</v>
      </c>
      <c r="AL4717" t="s">
        <v>35125</v>
      </c>
    </row>
    <row r="4718" spans="1:42">
      <c r="A4718" t="s">
        <v>42</v>
      </c>
      <c r="B4718">
        <v>232062872</v>
      </c>
      <c r="C4718">
        <v>114040056</v>
      </c>
      <c r="D4718" t="s">
        <v>43</v>
      </c>
      <c r="F4718">
        <v>20171019</v>
      </c>
      <c r="G4718" s="6">
        <v>43026.903796296298</v>
      </c>
      <c r="H4718" s="6">
        <v>43026.903831018521</v>
      </c>
      <c r="L4718" t="s">
        <v>44</v>
      </c>
      <c r="M4718">
        <v>483158418</v>
      </c>
      <c r="N4718" t="s">
        <v>23282</v>
      </c>
      <c r="O4718">
        <v>1</v>
      </c>
      <c r="P4718" t="s">
        <v>34009</v>
      </c>
      <c r="Q4718" t="s">
        <v>152</v>
      </c>
      <c r="S4718" t="s">
        <v>35124</v>
      </c>
      <c r="U4718" t="s">
        <v>45</v>
      </c>
      <c r="V4718" t="s">
        <v>35125</v>
      </c>
      <c r="W4718" t="s">
        <v>35126</v>
      </c>
      <c r="X4718" t="s">
        <v>15915</v>
      </c>
      <c r="Y4718" t="s">
        <v>46</v>
      </c>
      <c r="Z4718" t="s">
        <v>47</v>
      </c>
      <c r="AA4718" t="s">
        <v>48</v>
      </c>
      <c r="AB4718" t="s">
        <v>49</v>
      </c>
      <c r="AC4718">
        <v>2.6</v>
      </c>
      <c r="AD4718">
        <v>2.5</v>
      </c>
      <c r="AE4718">
        <v>0.2</v>
      </c>
      <c r="AF4718">
        <v>2.8</v>
      </c>
      <c r="AG4718">
        <v>2.2799999999999998</v>
      </c>
      <c r="AH4718" t="s">
        <v>35124</v>
      </c>
      <c r="AK4718" t="s">
        <v>45</v>
      </c>
      <c r="AL4718" t="s">
        <v>35125</v>
      </c>
    </row>
    <row r="4719" spans="1:42">
      <c r="A4719" t="s">
        <v>42</v>
      </c>
      <c r="B4719">
        <v>232064486</v>
      </c>
      <c r="C4719">
        <v>114040699</v>
      </c>
      <c r="D4719" t="s">
        <v>43</v>
      </c>
      <c r="F4719">
        <v>20171019</v>
      </c>
      <c r="G4719" s="6">
        <v>43026.918032407404</v>
      </c>
      <c r="H4719" s="6">
        <v>43026.918055555558</v>
      </c>
      <c r="L4719" t="s">
        <v>44</v>
      </c>
      <c r="M4719">
        <v>543520060</v>
      </c>
      <c r="N4719" t="s">
        <v>25655</v>
      </c>
      <c r="O4719">
        <v>1</v>
      </c>
      <c r="P4719" t="s">
        <v>61</v>
      </c>
      <c r="Q4719" t="s">
        <v>152</v>
      </c>
      <c r="S4719" t="s">
        <v>35127</v>
      </c>
      <c r="U4719" t="s">
        <v>45</v>
      </c>
      <c r="V4719" t="s">
        <v>35128</v>
      </c>
      <c r="W4719" t="s">
        <v>35129</v>
      </c>
      <c r="X4719" t="s">
        <v>35130</v>
      </c>
      <c r="Y4719" t="s">
        <v>46</v>
      </c>
      <c r="Z4719" t="s">
        <v>47</v>
      </c>
      <c r="AA4719" t="s">
        <v>48</v>
      </c>
      <c r="AB4719" t="s">
        <v>49</v>
      </c>
      <c r="AC4719">
        <v>2</v>
      </c>
      <c r="AD4719">
        <v>2.2000000000000002</v>
      </c>
      <c r="AE4719">
        <v>0.2</v>
      </c>
      <c r="AF4719">
        <v>2.2000000000000002</v>
      </c>
      <c r="AG4719">
        <v>2</v>
      </c>
      <c r="AH4719" t="s">
        <v>35131</v>
      </c>
      <c r="AK4719" t="s">
        <v>45</v>
      </c>
      <c r="AL4719" t="s">
        <v>35128</v>
      </c>
    </row>
    <row r="4720" spans="1:42">
      <c r="A4720" t="s">
        <v>42</v>
      </c>
      <c r="B4720">
        <v>232068866</v>
      </c>
      <c r="C4720">
        <v>114042345</v>
      </c>
      <c r="D4720" t="s">
        <v>43</v>
      </c>
      <c r="F4720">
        <v>20171019</v>
      </c>
      <c r="G4720" s="6">
        <v>43026.952638888892</v>
      </c>
      <c r="H4720" s="6">
        <v>43026.952696759261</v>
      </c>
      <c r="L4720" t="s">
        <v>44</v>
      </c>
      <c r="M4720">
        <v>546940253</v>
      </c>
      <c r="N4720" t="s">
        <v>23469</v>
      </c>
      <c r="O4720">
        <v>1</v>
      </c>
      <c r="P4720" t="s">
        <v>370</v>
      </c>
      <c r="Q4720" t="s">
        <v>152</v>
      </c>
      <c r="S4720" t="s">
        <v>35132</v>
      </c>
      <c r="U4720" t="s">
        <v>45</v>
      </c>
      <c r="V4720" t="s">
        <v>35133</v>
      </c>
      <c r="W4720" t="s">
        <v>35134</v>
      </c>
      <c r="X4720" t="s">
        <v>27095</v>
      </c>
      <c r="Y4720" t="s">
        <v>46</v>
      </c>
      <c r="Z4720" t="s">
        <v>47</v>
      </c>
      <c r="AA4720" t="s">
        <v>48</v>
      </c>
      <c r="AB4720" t="s">
        <v>49</v>
      </c>
      <c r="AC4720">
        <v>4.9000000000000004</v>
      </c>
      <c r="AD4720">
        <v>5.0999999999999996</v>
      </c>
      <c r="AE4720">
        <v>0.2</v>
      </c>
      <c r="AF4720">
        <v>5.0999999999999996</v>
      </c>
      <c r="AG4720">
        <v>4.6399999999999997</v>
      </c>
      <c r="AH4720" t="s">
        <v>35135</v>
      </c>
      <c r="AK4720" t="s">
        <v>45</v>
      </c>
      <c r="AL4720" t="s">
        <v>35133</v>
      </c>
    </row>
    <row r="4721" spans="1:42">
      <c r="A4721" t="s">
        <v>42</v>
      </c>
      <c r="B4721">
        <v>232070177</v>
      </c>
      <c r="C4721">
        <v>114042767</v>
      </c>
      <c r="D4721" t="s">
        <v>43</v>
      </c>
      <c r="F4721">
        <v>20171019</v>
      </c>
      <c r="G4721" s="6">
        <v>43026.96261574074</v>
      </c>
      <c r="H4721" s="6">
        <v>43026.962638888886</v>
      </c>
      <c r="L4721" t="s">
        <v>44</v>
      </c>
      <c r="M4721">
        <v>462271229</v>
      </c>
      <c r="N4721" t="s">
        <v>25387</v>
      </c>
      <c r="O4721">
        <v>1</v>
      </c>
      <c r="P4721" t="s">
        <v>60</v>
      </c>
      <c r="Q4721" t="s">
        <v>152</v>
      </c>
      <c r="S4721" t="s">
        <v>31742</v>
      </c>
      <c r="U4721" t="s">
        <v>45</v>
      </c>
      <c r="V4721" t="s">
        <v>31743</v>
      </c>
      <c r="W4721" t="s">
        <v>31744</v>
      </c>
      <c r="X4721" t="s">
        <v>31745</v>
      </c>
      <c r="Y4721" t="s">
        <v>46</v>
      </c>
      <c r="Z4721" t="s">
        <v>47</v>
      </c>
      <c r="AA4721" t="s">
        <v>48</v>
      </c>
      <c r="AB4721" t="s">
        <v>49</v>
      </c>
      <c r="AC4721">
        <v>6.9</v>
      </c>
      <c r="AD4721">
        <v>7.1</v>
      </c>
      <c r="AE4721">
        <v>0.2</v>
      </c>
      <c r="AF4721">
        <v>7.1</v>
      </c>
      <c r="AG4721">
        <v>6.46</v>
      </c>
      <c r="AH4721" t="s">
        <v>31746</v>
      </c>
      <c r="AJ4721" t="s">
        <v>35136</v>
      </c>
      <c r="AK4721" t="s">
        <v>500</v>
      </c>
      <c r="AL4721" t="s">
        <v>31743</v>
      </c>
    </row>
    <row r="4722" spans="1:42">
      <c r="A4722" s="32">
        <v>43027</v>
      </c>
      <c r="B4722" s="33"/>
      <c r="C4722" s="34"/>
      <c r="D4722" s="34"/>
      <c r="E4722" s="35"/>
      <c r="F4722" s="35"/>
      <c r="G4722" s="34"/>
      <c r="H4722" s="34"/>
      <c r="I4722" s="34"/>
      <c r="J4722" s="34"/>
      <c r="K4722" s="34"/>
      <c r="L4722" s="34"/>
      <c r="M4722" s="34"/>
      <c r="N4722" s="34"/>
      <c r="O4722" s="34"/>
      <c r="P4722" s="34"/>
      <c r="Q4722" s="34"/>
      <c r="R4722" s="34"/>
      <c r="S4722" s="34"/>
      <c r="T4722" s="34"/>
      <c r="U4722" s="34"/>
      <c r="V4722" s="34"/>
      <c r="W4722" s="34"/>
      <c r="X4722" s="34"/>
      <c r="Y4722" s="34"/>
      <c r="Z4722" s="34"/>
      <c r="AA4722" s="34"/>
      <c r="AB4722" s="34"/>
      <c r="AC4722" s="34"/>
      <c r="AD4722" s="34"/>
      <c r="AE4722" s="34"/>
      <c r="AF4722" s="34"/>
      <c r="AG4722" s="34"/>
      <c r="AH4722" s="34"/>
      <c r="AI4722" s="34"/>
      <c r="AJ4722" s="34"/>
      <c r="AK4722" s="34"/>
      <c r="AL4722" s="47"/>
      <c r="AM4722" s="47"/>
      <c r="AN4722" s="47"/>
      <c r="AO4722" s="47"/>
      <c r="AP4722" s="47"/>
    </row>
    <row r="4723" spans="1:42">
      <c r="A4723" t="s">
        <v>42</v>
      </c>
      <c r="B4723">
        <v>232082722</v>
      </c>
      <c r="C4723">
        <v>114047610</v>
      </c>
      <c r="D4723" t="s">
        <v>43</v>
      </c>
      <c r="F4723">
        <v>20171019</v>
      </c>
      <c r="G4723" s="6">
        <v>43027.382291666669</v>
      </c>
      <c r="H4723" s="6">
        <v>43027.382326388892</v>
      </c>
      <c r="L4723" t="s">
        <v>44</v>
      </c>
      <c r="M4723">
        <v>442283818</v>
      </c>
      <c r="N4723" t="s">
        <v>7681</v>
      </c>
      <c r="O4723">
        <v>1</v>
      </c>
      <c r="P4723" t="s">
        <v>131</v>
      </c>
      <c r="Q4723" t="s">
        <v>152</v>
      </c>
      <c r="S4723" t="s">
        <v>35137</v>
      </c>
      <c r="U4723" t="s">
        <v>45</v>
      </c>
      <c r="V4723" t="s">
        <v>35138</v>
      </c>
      <c r="W4723" t="s">
        <v>35139</v>
      </c>
      <c r="X4723" t="s">
        <v>35140</v>
      </c>
      <c r="Y4723" t="s">
        <v>46</v>
      </c>
      <c r="Z4723" t="s">
        <v>47</v>
      </c>
      <c r="AA4723" t="s">
        <v>48</v>
      </c>
      <c r="AB4723" t="s">
        <v>49</v>
      </c>
      <c r="AC4723">
        <v>1.9</v>
      </c>
      <c r="AD4723">
        <v>2.1</v>
      </c>
      <c r="AE4723">
        <v>0.2</v>
      </c>
      <c r="AF4723">
        <v>2.1</v>
      </c>
      <c r="AG4723">
        <v>1.91</v>
      </c>
      <c r="AH4723" t="s">
        <v>35137</v>
      </c>
      <c r="AK4723" t="s">
        <v>45</v>
      </c>
      <c r="AL4723" t="s">
        <v>35138</v>
      </c>
    </row>
    <row r="4724" spans="1:42">
      <c r="A4724" t="s">
        <v>42</v>
      </c>
      <c r="B4724">
        <v>232084884</v>
      </c>
      <c r="C4724">
        <v>114048339</v>
      </c>
      <c r="D4724" t="s">
        <v>43</v>
      </c>
      <c r="F4724">
        <v>20171019</v>
      </c>
      <c r="G4724" s="6">
        <v>43027.415543981479</v>
      </c>
      <c r="H4724" s="6">
        <v>43027.415613425925</v>
      </c>
      <c r="L4724" t="s">
        <v>44</v>
      </c>
      <c r="M4724">
        <v>483158418</v>
      </c>
      <c r="N4724" t="s">
        <v>23282</v>
      </c>
      <c r="O4724">
        <v>1</v>
      </c>
      <c r="P4724" t="s">
        <v>34009</v>
      </c>
      <c r="Q4724" t="s">
        <v>152</v>
      </c>
      <c r="S4724" t="s">
        <v>7942</v>
      </c>
      <c r="U4724" t="s">
        <v>45</v>
      </c>
      <c r="V4724" t="s">
        <v>7943</v>
      </c>
      <c r="W4724" t="s">
        <v>7944</v>
      </c>
      <c r="X4724" t="s">
        <v>7945</v>
      </c>
      <c r="Y4724" t="s">
        <v>46</v>
      </c>
      <c r="Z4724" t="s">
        <v>47</v>
      </c>
      <c r="AA4724" t="s">
        <v>48</v>
      </c>
      <c r="AB4724" t="s">
        <v>49</v>
      </c>
      <c r="AC4724">
        <v>2.6</v>
      </c>
      <c r="AD4724">
        <v>2.5</v>
      </c>
      <c r="AE4724">
        <v>0.2</v>
      </c>
      <c r="AF4724">
        <v>2.8</v>
      </c>
      <c r="AG4724">
        <v>2.2799999999999998</v>
      </c>
      <c r="AH4724" t="s">
        <v>7942</v>
      </c>
      <c r="AK4724" t="s">
        <v>45</v>
      </c>
      <c r="AL4724" t="s">
        <v>7943</v>
      </c>
    </row>
    <row r="4725" spans="1:42">
      <c r="A4725" t="s">
        <v>42</v>
      </c>
      <c r="B4725">
        <v>232097891</v>
      </c>
      <c r="C4725">
        <v>114052007</v>
      </c>
      <c r="D4725" t="s">
        <v>43</v>
      </c>
      <c r="F4725">
        <v>20171020</v>
      </c>
      <c r="G4725" s="6">
        <v>43027.565937500003</v>
      </c>
      <c r="H4725" s="6">
        <v>43027.565949074073</v>
      </c>
      <c r="L4725" t="s">
        <v>44</v>
      </c>
      <c r="M4725">
        <v>514599782</v>
      </c>
      <c r="N4725" t="s">
        <v>21940</v>
      </c>
      <c r="O4725">
        <v>1</v>
      </c>
      <c r="P4725" t="s">
        <v>21946</v>
      </c>
      <c r="Q4725" t="s">
        <v>152</v>
      </c>
      <c r="S4725" t="s">
        <v>35191</v>
      </c>
      <c r="U4725" t="s">
        <v>45</v>
      </c>
      <c r="V4725" t="s">
        <v>35192</v>
      </c>
      <c r="W4725" t="s">
        <v>35193</v>
      </c>
      <c r="X4725" t="s">
        <v>35194</v>
      </c>
      <c r="Y4725" t="s">
        <v>46</v>
      </c>
      <c r="Z4725" t="s">
        <v>47</v>
      </c>
      <c r="AA4725" t="s">
        <v>48</v>
      </c>
      <c r="AB4725" t="s">
        <v>49</v>
      </c>
      <c r="AC4725">
        <v>4.8899999999999997</v>
      </c>
      <c r="AD4725">
        <v>4.0999999999999996</v>
      </c>
      <c r="AE4725">
        <v>0.2</v>
      </c>
      <c r="AF4725">
        <v>5.09</v>
      </c>
      <c r="AG4725">
        <v>3.73</v>
      </c>
      <c r="AH4725" t="s">
        <v>35191</v>
      </c>
      <c r="AK4725" t="s">
        <v>45</v>
      </c>
      <c r="AL4725" t="s">
        <v>35192</v>
      </c>
    </row>
    <row r="4726" spans="1:42">
      <c r="A4726" t="s">
        <v>42</v>
      </c>
      <c r="B4726">
        <v>232097893</v>
      </c>
      <c r="C4726">
        <v>114052007</v>
      </c>
      <c r="D4726" t="s">
        <v>43</v>
      </c>
      <c r="F4726">
        <v>20171020</v>
      </c>
      <c r="G4726" s="6">
        <v>43027.565937500003</v>
      </c>
      <c r="H4726" s="6">
        <v>43027.565949074073</v>
      </c>
      <c r="L4726" t="s">
        <v>44</v>
      </c>
      <c r="M4726">
        <v>514599782</v>
      </c>
      <c r="N4726" t="s">
        <v>21940</v>
      </c>
      <c r="O4726">
        <v>3</v>
      </c>
      <c r="P4726" t="s">
        <v>21941</v>
      </c>
      <c r="Q4726" t="s">
        <v>152</v>
      </c>
      <c r="S4726" t="s">
        <v>35191</v>
      </c>
      <c r="U4726" t="s">
        <v>45</v>
      </c>
      <c r="V4726" t="s">
        <v>35192</v>
      </c>
      <c r="W4726" t="s">
        <v>35193</v>
      </c>
      <c r="X4726" t="s">
        <v>35194</v>
      </c>
      <c r="Y4726" t="s">
        <v>46</v>
      </c>
      <c r="Z4726" t="s">
        <v>47</v>
      </c>
      <c r="AA4726" t="s">
        <v>48</v>
      </c>
      <c r="AB4726" t="s">
        <v>49</v>
      </c>
      <c r="AC4726">
        <v>11.7</v>
      </c>
      <c r="AD4726">
        <v>4.0999999999999996</v>
      </c>
      <c r="AE4726">
        <v>0.6</v>
      </c>
      <c r="AF4726">
        <v>12.3</v>
      </c>
      <c r="AG4726">
        <v>11.19</v>
      </c>
      <c r="AH4726" t="s">
        <v>35191</v>
      </c>
      <c r="AK4726" t="s">
        <v>45</v>
      </c>
      <c r="AL4726" t="s">
        <v>35192</v>
      </c>
    </row>
    <row r="4727" spans="1:42">
      <c r="A4727" t="s">
        <v>42</v>
      </c>
      <c r="B4727">
        <v>232098142</v>
      </c>
      <c r="C4727">
        <v>114052124</v>
      </c>
      <c r="D4727" t="s">
        <v>43</v>
      </c>
      <c r="F4727">
        <v>20171020</v>
      </c>
      <c r="G4727" s="6">
        <v>43027.569814814815</v>
      </c>
      <c r="H4727" s="6">
        <v>43027.569826388892</v>
      </c>
      <c r="L4727" t="s">
        <v>44</v>
      </c>
      <c r="M4727">
        <v>497579297</v>
      </c>
      <c r="N4727" t="s">
        <v>22245</v>
      </c>
      <c r="O4727">
        <v>1</v>
      </c>
      <c r="P4727" t="s">
        <v>59</v>
      </c>
      <c r="Q4727" t="s">
        <v>152</v>
      </c>
      <c r="S4727" t="s">
        <v>35195</v>
      </c>
      <c r="U4727" t="s">
        <v>45</v>
      </c>
      <c r="V4727" t="s">
        <v>35196</v>
      </c>
      <c r="W4727" t="s">
        <v>35197</v>
      </c>
      <c r="X4727" t="s">
        <v>17103</v>
      </c>
      <c r="Y4727" t="s">
        <v>46</v>
      </c>
      <c r="Z4727" t="s">
        <v>47</v>
      </c>
      <c r="AA4727" t="s">
        <v>48</v>
      </c>
      <c r="AB4727" t="s">
        <v>49</v>
      </c>
      <c r="AC4727">
        <v>1.8</v>
      </c>
      <c r="AD4727">
        <v>2</v>
      </c>
      <c r="AE4727">
        <v>0.2</v>
      </c>
      <c r="AF4727">
        <v>2</v>
      </c>
      <c r="AG4727">
        <v>1.82</v>
      </c>
      <c r="AH4727" t="s">
        <v>35198</v>
      </c>
      <c r="AK4727" t="s">
        <v>45</v>
      </c>
      <c r="AL4727" t="s">
        <v>35196</v>
      </c>
    </row>
    <row r="4728" spans="1:42">
      <c r="A4728" t="s">
        <v>42</v>
      </c>
      <c r="B4728">
        <v>232098602</v>
      </c>
      <c r="C4728">
        <v>114052388</v>
      </c>
      <c r="D4728" t="s">
        <v>43</v>
      </c>
      <c r="F4728">
        <v>20171020</v>
      </c>
      <c r="G4728" s="6">
        <v>43027.579953703702</v>
      </c>
      <c r="H4728" s="6">
        <v>43027.580011574071</v>
      </c>
      <c r="L4728" t="s">
        <v>44</v>
      </c>
      <c r="M4728">
        <v>436716506</v>
      </c>
      <c r="N4728" t="s">
        <v>23833</v>
      </c>
      <c r="O4728">
        <v>1</v>
      </c>
      <c r="P4728" t="s">
        <v>150</v>
      </c>
      <c r="Q4728" t="s">
        <v>152</v>
      </c>
      <c r="S4728" t="s">
        <v>23949</v>
      </c>
      <c r="U4728" t="s">
        <v>45</v>
      </c>
      <c r="V4728" t="s">
        <v>35199</v>
      </c>
      <c r="W4728" t="s">
        <v>35200</v>
      </c>
      <c r="X4728" t="s">
        <v>18558</v>
      </c>
      <c r="Y4728" t="s">
        <v>46</v>
      </c>
      <c r="Z4728" t="s">
        <v>47</v>
      </c>
      <c r="AA4728" t="s">
        <v>48</v>
      </c>
      <c r="AB4728" t="s">
        <v>49</v>
      </c>
      <c r="AC4728">
        <v>16.89</v>
      </c>
      <c r="AD4728">
        <v>9.9</v>
      </c>
      <c r="AE4728">
        <v>0</v>
      </c>
      <c r="AF4728">
        <v>16.89</v>
      </c>
      <c r="AG4728">
        <v>9.01</v>
      </c>
      <c r="AH4728" t="s">
        <v>35201</v>
      </c>
      <c r="AK4728" t="s">
        <v>45</v>
      </c>
      <c r="AL4728" t="s">
        <v>35199</v>
      </c>
    </row>
    <row r="4729" spans="1:42">
      <c r="A4729" t="s">
        <v>42</v>
      </c>
      <c r="B4729">
        <v>232098603</v>
      </c>
      <c r="C4729">
        <v>114052388</v>
      </c>
      <c r="D4729" t="s">
        <v>43</v>
      </c>
      <c r="F4729">
        <v>20171020</v>
      </c>
      <c r="G4729" s="6">
        <v>43027.579953703702</v>
      </c>
      <c r="H4729" s="6">
        <v>43027.580011574071</v>
      </c>
      <c r="L4729" t="s">
        <v>44</v>
      </c>
      <c r="M4729">
        <v>436716506</v>
      </c>
      <c r="N4729" t="s">
        <v>23833</v>
      </c>
      <c r="O4729">
        <v>1</v>
      </c>
      <c r="P4729" t="s">
        <v>15669</v>
      </c>
      <c r="Q4729" t="s">
        <v>152</v>
      </c>
      <c r="S4729" t="s">
        <v>23949</v>
      </c>
      <c r="U4729" t="s">
        <v>45</v>
      </c>
      <c r="V4729" t="s">
        <v>35199</v>
      </c>
      <c r="W4729" t="s">
        <v>35200</v>
      </c>
      <c r="X4729" t="s">
        <v>18558</v>
      </c>
      <c r="Y4729" t="s">
        <v>46</v>
      </c>
      <c r="Z4729" t="s">
        <v>47</v>
      </c>
      <c r="AA4729" t="s">
        <v>48</v>
      </c>
      <c r="AB4729" t="s">
        <v>49</v>
      </c>
      <c r="AC4729">
        <v>13.89</v>
      </c>
      <c r="AD4729">
        <v>9.9</v>
      </c>
      <c r="AE4729">
        <v>0</v>
      </c>
      <c r="AF4729">
        <v>13.89</v>
      </c>
      <c r="AG4729">
        <v>9.01</v>
      </c>
      <c r="AH4729" t="s">
        <v>35201</v>
      </c>
      <c r="AK4729" t="s">
        <v>45</v>
      </c>
      <c r="AL4729" t="s">
        <v>35199</v>
      </c>
    </row>
    <row r="4730" spans="1:42">
      <c r="A4730" t="s">
        <v>42</v>
      </c>
      <c r="B4730">
        <v>232098697</v>
      </c>
      <c r="C4730">
        <v>114052443</v>
      </c>
      <c r="D4730" t="s">
        <v>43</v>
      </c>
      <c r="F4730">
        <v>20171020</v>
      </c>
      <c r="G4730" s="6">
        <v>43027.582129629627</v>
      </c>
      <c r="H4730" s="6">
        <v>43027.582152777781</v>
      </c>
      <c r="L4730" t="s">
        <v>44</v>
      </c>
      <c r="M4730">
        <v>427748529</v>
      </c>
      <c r="N4730" t="s">
        <v>23698</v>
      </c>
      <c r="O4730">
        <v>1</v>
      </c>
      <c r="P4730" t="s">
        <v>616</v>
      </c>
      <c r="Q4730" t="s">
        <v>152</v>
      </c>
      <c r="S4730" t="s">
        <v>35202</v>
      </c>
      <c r="U4730" t="s">
        <v>45</v>
      </c>
      <c r="V4730" t="s">
        <v>35203</v>
      </c>
      <c r="W4730" t="s">
        <v>35204</v>
      </c>
      <c r="X4730" t="s">
        <v>35205</v>
      </c>
      <c r="Y4730" t="s">
        <v>46</v>
      </c>
      <c r="Z4730" t="s">
        <v>47</v>
      </c>
      <c r="AA4730" t="s">
        <v>48</v>
      </c>
      <c r="AB4730" t="s">
        <v>49</v>
      </c>
      <c r="AC4730">
        <v>21.9</v>
      </c>
      <c r="AD4730">
        <v>17.100000000000001</v>
      </c>
      <c r="AE4730">
        <v>0.2</v>
      </c>
      <c r="AF4730">
        <v>22.1</v>
      </c>
      <c r="AG4730">
        <v>15.56</v>
      </c>
      <c r="AH4730" t="s">
        <v>35202</v>
      </c>
      <c r="AK4730" t="s">
        <v>45</v>
      </c>
      <c r="AL4730" t="s">
        <v>35203</v>
      </c>
    </row>
    <row r="4731" spans="1:42">
      <c r="A4731" t="s">
        <v>42</v>
      </c>
      <c r="B4731">
        <v>232099162</v>
      </c>
      <c r="C4731">
        <v>114052682</v>
      </c>
      <c r="D4731" t="s">
        <v>43</v>
      </c>
      <c r="F4731">
        <v>20171020</v>
      </c>
      <c r="G4731" s="6">
        <v>43027.591365740744</v>
      </c>
      <c r="H4731" s="6">
        <v>43027.59138888889</v>
      </c>
      <c r="L4731" t="s">
        <v>44</v>
      </c>
      <c r="M4731">
        <v>484265012</v>
      </c>
      <c r="N4731" t="s">
        <v>23192</v>
      </c>
      <c r="O4731">
        <v>2</v>
      </c>
      <c r="P4731" t="s">
        <v>1589</v>
      </c>
      <c r="Q4731" t="s">
        <v>152</v>
      </c>
      <c r="S4731" t="s">
        <v>7682</v>
      </c>
      <c r="U4731" t="s">
        <v>45</v>
      </c>
      <c r="V4731" t="s">
        <v>35206</v>
      </c>
      <c r="W4731" t="s">
        <v>35207</v>
      </c>
      <c r="X4731" t="s">
        <v>35208</v>
      </c>
      <c r="Y4731" t="s">
        <v>46</v>
      </c>
      <c r="Z4731" t="s">
        <v>47</v>
      </c>
      <c r="AA4731" t="s">
        <v>48</v>
      </c>
      <c r="AB4731" t="s">
        <v>49</v>
      </c>
      <c r="AC4731">
        <v>19.8</v>
      </c>
      <c r="AD4731">
        <v>10.1</v>
      </c>
      <c r="AE4731">
        <v>0.4</v>
      </c>
      <c r="AF4731">
        <v>20.2</v>
      </c>
      <c r="AG4731">
        <v>18.38</v>
      </c>
      <c r="AH4731" t="s">
        <v>35209</v>
      </c>
      <c r="AJ4731" t="s">
        <v>35210</v>
      </c>
      <c r="AK4731" t="s">
        <v>45</v>
      </c>
      <c r="AL4731" t="s">
        <v>35206</v>
      </c>
    </row>
    <row r="4732" spans="1:42">
      <c r="A4732" t="s">
        <v>42</v>
      </c>
      <c r="B4732">
        <v>232099787</v>
      </c>
      <c r="C4732">
        <v>114052990</v>
      </c>
      <c r="D4732" t="s">
        <v>43</v>
      </c>
      <c r="F4732">
        <v>20171020</v>
      </c>
      <c r="G4732" s="6">
        <v>43027.602534722224</v>
      </c>
      <c r="H4732" s="6">
        <v>43027.602592592593</v>
      </c>
      <c r="L4732" t="s">
        <v>44</v>
      </c>
      <c r="M4732">
        <v>420841071</v>
      </c>
      <c r="N4732" t="s">
        <v>10834</v>
      </c>
      <c r="O4732">
        <v>1</v>
      </c>
      <c r="P4732" t="s">
        <v>9947</v>
      </c>
      <c r="Q4732" t="s">
        <v>152</v>
      </c>
      <c r="R4732" t="s">
        <v>1325</v>
      </c>
      <c r="S4732" t="s">
        <v>14225</v>
      </c>
      <c r="U4732" t="s">
        <v>35211</v>
      </c>
      <c r="V4732" t="s">
        <v>35211</v>
      </c>
      <c r="W4732" t="s">
        <v>35212</v>
      </c>
      <c r="X4732" t="s">
        <v>35213</v>
      </c>
      <c r="Y4732" t="s">
        <v>46</v>
      </c>
      <c r="Z4732" t="s">
        <v>47</v>
      </c>
      <c r="AA4732" t="s">
        <v>48</v>
      </c>
      <c r="AB4732" t="s">
        <v>49</v>
      </c>
      <c r="AC4732">
        <v>20.8</v>
      </c>
      <c r="AD4732">
        <v>15.1</v>
      </c>
      <c r="AE4732">
        <v>0.2</v>
      </c>
      <c r="AF4732">
        <v>21</v>
      </c>
      <c r="AG4732">
        <v>13.74</v>
      </c>
      <c r="AH4732" t="s">
        <v>24526</v>
      </c>
      <c r="AK4732" t="s">
        <v>35211</v>
      </c>
      <c r="AL4732" t="s">
        <v>35211</v>
      </c>
    </row>
    <row r="4733" spans="1:42">
      <c r="A4733" t="s">
        <v>42</v>
      </c>
      <c r="B4733">
        <v>232109370</v>
      </c>
      <c r="C4733">
        <v>114056628</v>
      </c>
      <c r="D4733" t="s">
        <v>43</v>
      </c>
      <c r="F4733">
        <v>20171020</v>
      </c>
      <c r="G4733" s="6">
        <v>43027.754930555559</v>
      </c>
      <c r="H4733" s="6">
        <v>43027.754942129628</v>
      </c>
      <c r="L4733" t="s">
        <v>44</v>
      </c>
      <c r="M4733">
        <v>436716506</v>
      </c>
      <c r="N4733" t="s">
        <v>23833</v>
      </c>
      <c r="O4733">
        <v>1</v>
      </c>
      <c r="P4733" t="s">
        <v>22795</v>
      </c>
      <c r="Q4733" t="s">
        <v>152</v>
      </c>
      <c r="S4733" t="s">
        <v>35214</v>
      </c>
      <c r="U4733" t="s">
        <v>45</v>
      </c>
      <c r="V4733" t="s">
        <v>35215</v>
      </c>
      <c r="W4733" t="s">
        <v>35216</v>
      </c>
      <c r="X4733" t="s">
        <v>35217</v>
      </c>
      <c r="Y4733" t="s">
        <v>46</v>
      </c>
      <c r="Z4733" t="s">
        <v>47</v>
      </c>
      <c r="AA4733" t="s">
        <v>48</v>
      </c>
      <c r="AB4733" t="s">
        <v>49</v>
      </c>
      <c r="AC4733">
        <v>9.9</v>
      </c>
      <c r="AD4733">
        <v>9.9</v>
      </c>
      <c r="AE4733">
        <v>0</v>
      </c>
      <c r="AF4733">
        <v>9.9</v>
      </c>
      <c r="AG4733">
        <v>9.01</v>
      </c>
      <c r="AH4733" t="s">
        <v>35214</v>
      </c>
      <c r="AK4733" t="s">
        <v>45</v>
      </c>
      <c r="AL4733" t="s">
        <v>35215</v>
      </c>
    </row>
    <row r="4734" spans="1:42">
      <c r="A4734" t="s">
        <v>42</v>
      </c>
      <c r="B4734">
        <v>232112292</v>
      </c>
      <c r="C4734">
        <v>114057939</v>
      </c>
      <c r="D4734" t="s">
        <v>43</v>
      </c>
      <c r="F4734">
        <v>20171020</v>
      </c>
      <c r="G4734" s="6">
        <v>43027.823541666665</v>
      </c>
      <c r="H4734" s="6">
        <v>43027.823553240742</v>
      </c>
      <c r="L4734" t="s">
        <v>44</v>
      </c>
      <c r="M4734">
        <v>494346165</v>
      </c>
      <c r="N4734" t="s">
        <v>587</v>
      </c>
      <c r="O4734">
        <v>1</v>
      </c>
      <c r="P4734" t="s">
        <v>1392</v>
      </c>
      <c r="Q4734" t="s">
        <v>152</v>
      </c>
      <c r="S4734" t="s">
        <v>33084</v>
      </c>
      <c r="U4734" t="s">
        <v>45</v>
      </c>
      <c r="V4734" t="s">
        <v>33085</v>
      </c>
      <c r="W4734" t="s">
        <v>33086</v>
      </c>
      <c r="X4734" t="s">
        <v>33087</v>
      </c>
      <c r="Y4734" t="s">
        <v>46</v>
      </c>
      <c r="Z4734" t="s">
        <v>47</v>
      </c>
      <c r="AA4734" t="s">
        <v>48</v>
      </c>
      <c r="AB4734" t="s">
        <v>49</v>
      </c>
      <c r="AC4734">
        <v>5.9</v>
      </c>
      <c r="AD4734">
        <v>6.1</v>
      </c>
      <c r="AE4734">
        <v>0.2</v>
      </c>
      <c r="AF4734">
        <v>6.1</v>
      </c>
      <c r="AG4734">
        <v>5.55</v>
      </c>
      <c r="AH4734" t="s">
        <v>3706</v>
      </c>
      <c r="AK4734" t="s">
        <v>45</v>
      </c>
      <c r="AL4734" t="s">
        <v>33085</v>
      </c>
    </row>
    <row r="4735" spans="1:42">
      <c r="A4735" t="s">
        <v>42</v>
      </c>
      <c r="B4735">
        <v>232117047</v>
      </c>
      <c r="C4735">
        <v>114060160</v>
      </c>
      <c r="D4735" t="s">
        <v>43</v>
      </c>
      <c r="F4735">
        <v>20171020</v>
      </c>
      <c r="G4735" s="6">
        <v>43027.90483796296</v>
      </c>
      <c r="H4735" s="6">
        <v>43027.904849537037</v>
      </c>
      <c r="L4735" t="s">
        <v>44</v>
      </c>
      <c r="M4735">
        <v>436358065</v>
      </c>
      <c r="N4735" t="s">
        <v>31298</v>
      </c>
      <c r="O4735">
        <v>1</v>
      </c>
      <c r="P4735" t="s">
        <v>27235</v>
      </c>
      <c r="Q4735" t="s">
        <v>152</v>
      </c>
      <c r="S4735" t="s">
        <v>35218</v>
      </c>
      <c r="U4735" t="s">
        <v>35219</v>
      </c>
      <c r="V4735" t="s">
        <v>35220</v>
      </c>
      <c r="W4735" t="s">
        <v>35221</v>
      </c>
      <c r="X4735" t="s">
        <v>16421</v>
      </c>
      <c r="Y4735" t="s">
        <v>46</v>
      </c>
      <c r="Z4735" t="s">
        <v>47</v>
      </c>
      <c r="AA4735" t="s">
        <v>48</v>
      </c>
      <c r="AB4735" t="s">
        <v>49</v>
      </c>
      <c r="AC4735">
        <v>19.899999999999999</v>
      </c>
      <c r="AD4735">
        <v>27.9</v>
      </c>
      <c r="AE4735">
        <v>8</v>
      </c>
      <c r="AF4735">
        <v>27.9</v>
      </c>
      <c r="AG4735">
        <v>25.39</v>
      </c>
      <c r="AH4735" t="s">
        <v>35222</v>
      </c>
      <c r="AK4735" t="s">
        <v>35223</v>
      </c>
      <c r="AL4735" t="s">
        <v>35220</v>
      </c>
    </row>
    <row r="4736" spans="1:42">
      <c r="A4736" t="s">
        <v>42</v>
      </c>
      <c r="B4736">
        <v>232118914</v>
      </c>
      <c r="C4736">
        <v>114060998</v>
      </c>
      <c r="D4736" t="s">
        <v>43</v>
      </c>
      <c r="F4736">
        <v>20171020</v>
      </c>
      <c r="G4736" s="6">
        <v>43027.930162037039</v>
      </c>
      <c r="H4736" s="6">
        <v>43027.930185185185</v>
      </c>
      <c r="L4736" t="s">
        <v>44</v>
      </c>
      <c r="M4736">
        <v>543539877</v>
      </c>
      <c r="N4736" t="s">
        <v>25468</v>
      </c>
      <c r="O4736">
        <v>1</v>
      </c>
      <c r="P4736" t="s">
        <v>25469</v>
      </c>
      <c r="Q4736" t="s">
        <v>152</v>
      </c>
      <c r="S4736" t="s">
        <v>35224</v>
      </c>
      <c r="U4736" t="s">
        <v>45</v>
      </c>
      <c r="V4736" t="s">
        <v>35225</v>
      </c>
      <c r="W4736" t="s">
        <v>35226</v>
      </c>
      <c r="X4736" t="s">
        <v>20311</v>
      </c>
      <c r="Y4736" t="s">
        <v>46</v>
      </c>
      <c r="Z4736" t="s">
        <v>47</v>
      </c>
      <c r="AA4736" t="s">
        <v>48</v>
      </c>
      <c r="AB4736" t="s">
        <v>49</v>
      </c>
      <c r="AC4736">
        <v>0.9</v>
      </c>
      <c r="AD4736">
        <v>1.1000000000000001</v>
      </c>
      <c r="AE4736">
        <v>0.2</v>
      </c>
      <c r="AF4736">
        <v>1.1000000000000001</v>
      </c>
      <c r="AG4736">
        <v>1</v>
      </c>
      <c r="AH4736" t="s">
        <v>35227</v>
      </c>
      <c r="AK4736" t="s">
        <v>50</v>
      </c>
      <c r="AL4736">
        <f>-9618-7823</f>
        <v>-17441</v>
      </c>
    </row>
    <row r="4737" spans="1:42">
      <c r="A4737" t="s">
        <v>42</v>
      </c>
      <c r="B4737">
        <v>232122203</v>
      </c>
      <c r="C4737">
        <v>114062439</v>
      </c>
      <c r="D4737" t="s">
        <v>43</v>
      </c>
      <c r="F4737">
        <v>20171020</v>
      </c>
      <c r="G4737" s="6">
        <v>43027.97</v>
      </c>
      <c r="H4737" s="6">
        <v>43027.970011574071</v>
      </c>
      <c r="L4737" t="s">
        <v>44</v>
      </c>
      <c r="M4737">
        <v>507882255</v>
      </c>
      <c r="N4737" t="s">
        <v>31628</v>
      </c>
      <c r="O4737">
        <v>1</v>
      </c>
      <c r="P4737" t="s">
        <v>31629</v>
      </c>
      <c r="Q4737" t="s">
        <v>152</v>
      </c>
      <c r="S4737" t="s">
        <v>35228</v>
      </c>
      <c r="U4737" t="s">
        <v>45</v>
      </c>
      <c r="V4737" t="s">
        <v>35229</v>
      </c>
      <c r="W4737" t="s">
        <v>35230</v>
      </c>
      <c r="X4737" t="s">
        <v>35231</v>
      </c>
      <c r="Y4737" t="s">
        <v>46</v>
      </c>
      <c r="Z4737" t="s">
        <v>47</v>
      </c>
      <c r="AA4737" t="s">
        <v>48</v>
      </c>
      <c r="AB4737" t="s">
        <v>49</v>
      </c>
      <c r="AC4737">
        <v>12.8</v>
      </c>
      <c r="AD4737">
        <v>13</v>
      </c>
      <c r="AE4737">
        <v>0.2</v>
      </c>
      <c r="AF4737">
        <v>13</v>
      </c>
      <c r="AG4737">
        <v>11.83</v>
      </c>
      <c r="AH4737" t="s">
        <v>35228</v>
      </c>
      <c r="AK4737" t="s">
        <v>45</v>
      </c>
      <c r="AL4737" t="s">
        <v>35229</v>
      </c>
    </row>
    <row r="4738" spans="1:42">
      <c r="A4738" t="s">
        <v>42</v>
      </c>
      <c r="B4738">
        <v>232124260</v>
      </c>
      <c r="C4738">
        <v>114063371</v>
      </c>
      <c r="D4738" t="s">
        <v>43</v>
      </c>
      <c r="F4738">
        <v>20171020</v>
      </c>
      <c r="G4738" s="6">
        <v>43027.998703703706</v>
      </c>
      <c r="H4738" s="6">
        <v>43027.998749999999</v>
      </c>
      <c r="L4738" t="s">
        <v>44</v>
      </c>
      <c r="M4738">
        <v>496089884</v>
      </c>
      <c r="N4738" t="s">
        <v>24188</v>
      </c>
      <c r="O4738">
        <v>1</v>
      </c>
      <c r="P4738" t="s">
        <v>10589</v>
      </c>
      <c r="Q4738" t="s">
        <v>152</v>
      </c>
      <c r="S4738" t="s">
        <v>35232</v>
      </c>
      <c r="U4738" t="s">
        <v>35233</v>
      </c>
      <c r="V4738" t="s">
        <v>35234</v>
      </c>
      <c r="W4738" t="s">
        <v>35235</v>
      </c>
      <c r="X4738" t="s">
        <v>35236</v>
      </c>
      <c r="Y4738" t="s">
        <v>46</v>
      </c>
      <c r="Z4738" t="s">
        <v>47</v>
      </c>
      <c r="AA4738" t="s">
        <v>48</v>
      </c>
      <c r="AB4738" t="s">
        <v>49</v>
      </c>
      <c r="AC4738">
        <v>12.9</v>
      </c>
      <c r="AD4738">
        <v>13.1</v>
      </c>
      <c r="AE4738">
        <v>0.2</v>
      </c>
      <c r="AF4738">
        <v>13.1</v>
      </c>
      <c r="AG4738">
        <v>11.92</v>
      </c>
      <c r="AH4738" t="s">
        <v>35232</v>
      </c>
      <c r="AK4738" t="s">
        <v>35233</v>
      </c>
      <c r="AL4738" t="s">
        <v>35234</v>
      </c>
    </row>
    <row r="4739" spans="1:42">
      <c r="A4739" s="32">
        <v>43028</v>
      </c>
      <c r="B4739" s="33"/>
      <c r="C4739" s="34"/>
      <c r="D4739" s="34"/>
      <c r="E4739" s="35"/>
      <c r="F4739" s="35"/>
      <c r="G4739" s="34"/>
      <c r="H4739" s="34"/>
      <c r="I4739" s="34"/>
      <c r="J4739" s="34"/>
      <c r="K4739" s="34"/>
      <c r="L4739" s="34"/>
      <c r="M4739" s="34"/>
      <c r="N4739" s="34"/>
      <c r="O4739" s="34"/>
      <c r="P4739" s="34"/>
      <c r="Q4739" s="34"/>
      <c r="R4739" s="34"/>
      <c r="S4739" s="34"/>
      <c r="T4739" s="34"/>
      <c r="U4739" s="34"/>
      <c r="V4739" s="34"/>
      <c r="W4739" s="34"/>
      <c r="X4739" s="34"/>
      <c r="Y4739" s="34"/>
      <c r="Z4739" s="34"/>
      <c r="AA4739" s="34"/>
      <c r="AB4739" s="34"/>
      <c r="AC4739" s="34"/>
      <c r="AD4739" s="34"/>
      <c r="AE4739" s="34"/>
      <c r="AF4739" s="34"/>
      <c r="AG4739" s="34"/>
      <c r="AH4739" s="34"/>
      <c r="AI4739" s="34"/>
      <c r="AJ4739" s="34"/>
      <c r="AK4739" s="34"/>
      <c r="AL4739" s="47"/>
      <c r="AM4739" s="47"/>
      <c r="AN4739" s="47"/>
      <c r="AO4739" s="47"/>
      <c r="AP4739" s="47"/>
    </row>
    <row r="4740" spans="1:42">
      <c r="A4740" t="s">
        <v>42</v>
      </c>
      <c r="B4740">
        <v>232141977</v>
      </c>
      <c r="C4740">
        <v>114069492</v>
      </c>
      <c r="D4740" t="s">
        <v>43</v>
      </c>
      <c r="F4740">
        <v>20171020</v>
      </c>
      <c r="G4740" s="6">
        <v>43028.512453703705</v>
      </c>
      <c r="H4740" s="6">
        <v>43028.512465277781</v>
      </c>
      <c r="L4740" t="s">
        <v>44</v>
      </c>
      <c r="M4740">
        <v>487808435</v>
      </c>
      <c r="N4740" t="s">
        <v>23607</v>
      </c>
      <c r="O4740">
        <v>1</v>
      </c>
      <c r="P4740" t="s">
        <v>357</v>
      </c>
      <c r="Q4740" t="s">
        <v>152</v>
      </c>
      <c r="S4740" t="s">
        <v>35243</v>
      </c>
      <c r="U4740" t="s">
        <v>35244</v>
      </c>
      <c r="V4740" t="s">
        <v>35244</v>
      </c>
      <c r="W4740" t="s">
        <v>35245</v>
      </c>
      <c r="X4740" t="s">
        <v>29286</v>
      </c>
      <c r="Y4740" t="s">
        <v>46</v>
      </c>
      <c r="Z4740" t="s">
        <v>47</v>
      </c>
      <c r="AA4740" t="s">
        <v>48</v>
      </c>
      <c r="AB4740" t="s">
        <v>49</v>
      </c>
      <c r="AC4740">
        <v>14.89</v>
      </c>
      <c r="AD4740">
        <v>12.1</v>
      </c>
      <c r="AE4740">
        <v>0.2</v>
      </c>
      <c r="AF4740">
        <v>15.09</v>
      </c>
      <c r="AG4740">
        <v>11.01</v>
      </c>
      <c r="AH4740" t="s">
        <v>35243</v>
      </c>
      <c r="AK4740" t="s">
        <v>45</v>
      </c>
      <c r="AL4740" t="s">
        <v>35244</v>
      </c>
    </row>
    <row r="4741" spans="1:42">
      <c r="A4741" t="s">
        <v>42</v>
      </c>
      <c r="B4741">
        <v>232142084</v>
      </c>
      <c r="C4741">
        <v>114069528</v>
      </c>
      <c r="D4741" t="s">
        <v>43</v>
      </c>
      <c r="F4741">
        <v>20171020</v>
      </c>
      <c r="G4741" s="6">
        <v>43028.514166666668</v>
      </c>
      <c r="H4741" s="36">
        <v>43028.514189814814</v>
      </c>
      <c r="L4741" t="s">
        <v>44</v>
      </c>
      <c r="M4741">
        <v>543539877</v>
      </c>
      <c r="N4741" t="s">
        <v>25468</v>
      </c>
      <c r="O4741">
        <v>5</v>
      </c>
      <c r="P4741" t="s">
        <v>25469</v>
      </c>
      <c r="Q4741" t="s">
        <v>152</v>
      </c>
      <c r="S4741" t="s">
        <v>35246</v>
      </c>
      <c r="U4741" t="s">
        <v>35247</v>
      </c>
      <c r="V4741" t="s">
        <v>35247</v>
      </c>
      <c r="W4741" t="s">
        <v>35248</v>
      </c>
      <c r="X4741" t="s">
        <v>13251</v>
      </c>
      <c r="Y4741" t="s">
        <v>46</v>
      </c>
      <c r="Z4741" t="s">
        <v>47</v>
      </c>
      <c r="AA4741" t="s">
        <v>48</v>
      </c>
      <c r="AB4741" t="s">
        <v>49</v>
      </c>
      <c r="AC4741">
        <v>4.5</v>
      </c>
      <c r="AD4741">
        <v>1.1000000000000001</v>
      </c>
      <c r="AE4741">
        <v>1</v>
      </c>
      <c r="AF4741">
        <v>5.5</v>
      </c>
      <c r="AG4741">
        <v>5</v>
      </c>
      <c r="AH4741" t="s">
        <v>35249</v>
      </c>
      <c r="AJ4741" t="s">
        <v>35250</v>
      </c>
      <c r="AK4741" t="s">
        <v>35247</v>
      </c>
      <c r="AL4741" t="s">
        <v>35247</v>
      </c>
    </row>
    <row r="4742" spans="1:42">
      <c r="A4742" t="s">
        <v>42</v>
      </c>
      <c r="B4742">
        <v>232153636</v>
      </c>
      <c r="C4742">
        <v>114073704</v>
      </c>
      <c r="D4742" t="s">
        <v>43</v>
      </c>
      <c r="F4742">
        <v>20171023</v>
      </c>
      <c r="G4742" s="6">
        <v>43028.690625000003</v>
      </c>
      <c r="H4742" s="6">
        <v>43028.690682870372</v>
      </c>
      <c r="L4742" t="s">
        <v>44</v>
      </c>
      <c r="M4742">
        <v>494449958</v>
      </c>
      <c r="N4742" t="s">
        <v>31306</v>
      </c>
      <c r="O4742">
        <v>2</v>
      </c>
      <c r="P4742" t="s">
        <v>7401</v>
      </c>
      <c r="Q4742" t="s">
        <v>152</v>
      </c>
      <c r="S4742" t="s">
        <v>34790</v>
      </c>
      <c r="U4742" t="s">
        <v>45</v>
      </c>
      <c r="V4742" t="s">
        <v>34791</v>
      </c>
      <c r="W4742" t="s">
        <v>34792</v>
      </c>
      <c r="X4742" t="s">
        <v>34793</v>
      </c>
      <c r="Y4742" t="s">
        <v>46</v>
      </c>
      <c r="Z4742" t="s">
        <v>47</v>
      </c>
      <c r="AA4742" t="s">
        <v>48</v>
      </c>
      <c r="AB4742" t="s">
        <v>49</v>
      </c>
      <c r="AC4742">
        <v>19.78</v>
      </c>
      <c r="AD4742">
        <v>7.1</v>
      </c>
      <c r="AE4742">
        <v>0.4</v>
      </c>
      <c r="AF4742">
        <v>20.18</v>
      </c>
      <c r="AG4742">
        <v>12.92</v>
      </c>
      <c r="AH4742" t="s">
        <v>34794</v>
      </c>
      <c r="AK4742" t="s">
        <v>45</v>
      </c>
      <c r="AL4742" t="s">
        <v>34791</v>
      </c>
    </row>
    <row r="4743" spans="1:42">
      <c r="A4743" t="s">
        <v>42</v>
      </c>
      <c r="B4743">
        <v>232162615</v>
      </c>
      <c r="C4743">
        <v>114076472</v>
      </c>
      <c r="D4743" t="s">
        <v>43</v>
      </c>
      <c r="F4743">
        <v>20171023</v>
      </c>
      <c r="G4743" s="6">
        <v>43028.836226851854</v>
      </c>
      <c r="H4743" s="6">
        <v>43028.83625</v>
      </c>
      <c r="L4743" t="s">
        <v>44</v>
      </c>
      <c r="M4743">
        <v>438165041</v>
      </c>
      <c r="N4743" t="s">
        <v>31453</v>
      </c>
      <c r="O4743">
        <v>1</v>
      </c>
      <c r="P4743" t="s">
        <v>1392</v>
      </c>
      <c r="Q4743" t="s">
        <v>152</v>
      </c>
      <c r="S4743" t="s">
        <v>35252</v>
      </c>
      <c r="U4743" t="s">
        <v>35253</v>
      </c>
      <c r="V4743" t="s">
        <v>35253</v>
      </c>
      <c r="W4743" t="s">
        <v>35254</v>
      </c>
      <c r="X4743" t="s">
        <v>35255</v>
      </c>
      <c r="Y4743" t="s">
        <v>46</v>
      </c>
      <c r="Z4743" t="s">
        <v>47</v>
      </c>
      <c r="AA4743" t="s">
        <v>48</v>
      </c>
      <c r="AB4743" t="s">
        <v>49</v>
      </c>
      <c r="AC4743">
        <v>9.9499999999999993</v>
      </c>
      <c r="AD4743">
        <v>10.15</v>
      </c>
      <c r="AE4743">
        <v>0.2</v>
      </c>
      <c r="AF4743">
        <v>10.15</v>
      </c>
      <c r="AG4743">
        <v>9.24</v>
      </c>
      <c r="AH4743" t="s">
        <v>35256</v>
      </c>
      <c r="AJ4743" t="s">
        <v>35257</v>
      </c>
      <c r="AK4743" t="s">
        <v>50</v>
      </c>
      <c r="AL4743" t="s">
        <v>50</v>
      </c>
    </row>
    <row r="4744" spans="1:42">
      <c r="A4744" t="s">
        <v>42</v>
      </c>
      <c r="B4744">
        <v>232168302</v>
      </c>
      <c r="C4744">
        <v>114077959</v>
      </c>
      <c r="D4744" t="s">
        <v>43</v>
      </c>
      <c r="F4744">
        <v>20171023</v>
      </c>
      <c r="G4744" s="6">
        <v>43028.900787037041</v>
      </c>
      <c r="H4744" s="6">
        <v>43028.90079861111</v>
      </c>
      <c r="L4744" t="s">
        <v>44</v>
      </c>
      <c r="M4744">
        <v>546940253</v>
      </c>
      <c r="N4744" t="s">
        <v>23469</v>
      </c>
      <c r="O4744">
        <v>1</v>
      </c>
      <c r="P4744" t="s">
        <v>370</v>
      </c>
      <c r="Q4744" t="s">
        <v>152</v>
      </c>
      <c r="S4744" t="s">
        <v>35258</v>
      </c>
      <c r="U4744" t="s">
        <v>45</v>
      </c>
      <c r="V4744" t="s">
        <v>35259</v>
      </c>
      <c r="W4744" t="s">
        <v>35260</v>
      </c>
      <c r="X4744" t="s">
        <v>13714</v>
      </c>
      <c r="Y4744" t="s">
        <v>46</v>
      </c>
      <c r="Z4744" t="s">
        <v>47</v>
      </c>
      <c r="AA4744" t="s">
        <v>48</v>
      </c>
      <c r="AB4744" t="s">
        <v>49</v>
      </c>
      <c r="AC4744">
        <v>4.9000000000000004</v>
      </c>
      <c r="AD4744">
        <v>5.0999999999999996</v>
      </c>
      <c r="AE4744">
        <v>0.2</v>
      </c>
      <c r="AF4744">
        <v>5.0999999999999996</v>
      </c>
      <c r="AG4744">
        <v>4.6399999999999997</v>
      </c>
      <c r="AH4744" t="s">
        <v>35258</v>
      </c>
      <c r="AK4744" t="s">
        <v>45</v>
      </c>
      <c r="AL4744" t="s">
        <v>35259</v>
      </c>
    </row>
    <row r="4745" spans="1:42">
      <c r="A4745" t="s">
        <v>42</v>
      </c>
      <c r="B4745">
        <v>232168485</v>
      </c>
      <c r="C4745">
        <v>114078030</v>
      </c>
      <c r="D4745" t="s">
        <v>43</v>
      </c>
      <c r="F4745">
        <v>20171023</v>
      </c>
      <c r="G4745" s="6">
        <v>43028.903275462966</v>
      </c>
      <c r="H4745" s="6">
        <v>43028.903287037036</v>
      </c>
      <c r="L4745" t="s">
        <v>44</v>
      </c>
      <c r="M4745">
        <v>441069153</v>
      </c>
      <c r="N4745" t="s">
        <v>23426</v>
      </c>
      <c r="O4745">
        <v>1</v>
      </c>
      <c r="P4745" t="s">
        <v>64</v>
      </c>
      <c r="Q4745" t="s">
        <v>152</v>
      </c>
      <c r="S4745" t="s">
        <v>35261</v>
      </c>
      <c r="U4745" t="s">
        <v>35262</v>
      </c>
      <c r="V4745" t="s">
        <v>35263</v>
      </c>
      <c r="W4745" t="s">
        <v>35264</v>
      </c>
      <c r="X4745" t="s">
        <v>35265</v>
      </c>
      <c r="Y4745" t="s">
        <v>46</v>
      </c>
      <c r="Z4745" t="s">
        <v>47</v>
      </c>
      <c r="AA4745" t="s">
        <v>48</v>
      </c>
      <c r="AB4745" t="s">
        <v>49</v>
      </c>
      <c r="AC4745">
        <v>7.5</v>
      </c>
      <c r="AD4745">
        <v>7.7</v>
      </c>
      <c r="AE4745">
        <v>0.2</v>
      </c>
      <c r="AF4745">
        <v>7.7</v>
      </c>
      <c r="AG4745">
        <v>7.01</v>
      </c>
      <c r="AH4745" t="s">
        <v>35261</v>
      </c>
      <c r="AK4745" t="s">
        <v>35262</v>
      </c>
      <c r="AL4745" t="s">
        <v>35263</v>
      </c>
    </row>
    <row r="4746" spans="1:42">
      <c r="A4746" t="s">
        <v>42</v>
      </c>
      <c r="B4746">
        <v>232169307</v>
      </c>
      <c r="C4746">
        <v>114078298</v>
      </c>
      <c r="D4746" t="s">
        <v>43</v>
      </c>
      <c r="F4746">
        <v>20171023</v>
      </c>
      <c r="G4746" s="6">
        <v>43028.912175925929</v>
      </c>
      <c r="H4746" s="6">
        <v>43028.912210648145</v>
      </c>
      <c r="L4746" t="s">
        <v>44</v>
      </c>
      <c r="M4746">
        <v>490648247</v>
      </c>
      <c r="N4746" t="s">
        <v>25298</v>
      </c>
      <c r="O4746">
        <v>1</v>
      </c>
      <c r="P4746" t="s">
        <v>352</v>
      </c>
      <c r="Q4746" t="s">
        <v>152</v>
      </c>
      <c r="S4746" t="s">
        <v>35266</v>
      </c>
      <c r="U4746" t="s">
        <v>35267</v>
      </c>
      <c r="V4746" t="s">
        <v>35267</v>
      </c>
      <c r="W4746" t="s">
        <v>35268</v>
      </c>
      <c r="X4746" t="s">
        <v>35269</v>
      </c>
      <c r="Y4746" t="s">
        <v>46</v>
      </c>
      <c r="Z4746" t="s">
        <v>47</v>
      </c>
      <c r="AA4746" t="s">
        <v>48</v>
      </c>
      <c r="AB4746" t="s">
        <v>49</v>
      </c>
      <c r="AC4746">
        <v>13.9</v>
      </c>
      <c r="AD4746">
        <v>14.1</v>
      </c>
      <c r="AE4746">
        <v>0.2</v>
      </c>
      <c r="AF4746">
        <v>14.1</v>
      </c>
      <c r="AG4746">
        <v>12.83</v>
      </c>
      <c r="AH4746" t="s">
        <v>35270</v>
      </c>
      <c r="AK4746" t="s">
        <v>45</v>
      </c>
      <c r="AL4746" t="s">
        <v>35267</v>
      </c>
    </row>
    <row r="4747" spans="1:42">
      <c r="A4747" s="32">
        <v>43029</v>
      </c>
      <c r="B4747" s="33"/>
      <c r="C4747" s="34"/>
      <c r="D4747" s="34"/>
      <c r="E4747" s="35"/>
      <c r="F4747" s="35"/>
      <c r="G4747" s="34"/>
      <c r="H4747" s="34"/>
      <c r="I4747" s="34"/>
      <c r="J4747" s="34"/>
      <c r="K4747" s="34"/>
      <c r="L4747" s="34"/>
      <c r="M4747" s="34"/>
      <c r="N4747" s="34"/>
      <c r="O4747" s="34"/>
      <c r="P4747" s="34"/>
      <c r="Q4747" s="34"/>
      <c r="R4747" s="34"/>
      <c r="S4747" s="34"/>
      <c r="T4747" s="34"/>
      <c r="U4747" s="34"/>
      <c r="V4747" s="34"/>
      <c r="W4747" s="34"/>
      <c r="X4747" s="34"/>
      <c r="Y4747" s="34"/>
      <c r="Z4747" s="34"/>
      <c r="AA4747" s="34"/>
      <c r="AB4747" s="34"/>
      <c r="AC4747" s="34"/>
      <c r="AD4747" s="34"/>
      <c r="AE4747" s="34"/>
      <c r="AF4747" s="34"/>
      <c r="AG4747" s="34"/>
      <c r="AH4747" s="34"/>
      <c r="AI4747" s="34"/>
      <c r="AJ4747" s="34"/>
      <c r="AK4747" s="34"/>
      <c r="AL4747" s="47"/>
      <c r="AM4747" s="47"/>
      <c r="AN4747" s="47"/>
      <c r="AO4747" s="47"/>
      <c r="AP4747" s="47"/>
    </row>
    <row r="4748" spans="1:42">
      <c r="A4748" t="s">
        <v>42</v>
      </c>
      <c r="B4748">
        <v>232177901</v>
      </c>
      <c r="C4748">
        <v>114081884</v>
      </c>
      <c r="D4748" t="s">
        <v>43</v>
      </c>
      <c r="F4748">
        <v>20171023</v>
      </c>
      <c r="G4748" s="6">
        <v>43029.052546296298</v>
      </c>
      <c r="H4748" s="6">
        <v>43029.052812499998</v>
      </c>
      <c r="L4748" t="s">
        <v>44</v>
      </c>
      <c r="M4748">
        <v>427748529</v>
      </c>
      <c r="N4748" t="s">
        <v>23698</v>
      </c>
      <c r="O4748">
        <v>1</v>
      </c>
      <c r="P4748" t="s">
        <v>550</v>
      </c>
      <c r="Q4748" t="s">
        <v>152</v>
      </c>
      <c r="S4748" t="s">
        <v>35271</v>
      </c>
      <c r="U4748" t="s">
        <v>45</v>
      </c>
      <c r="V4748" t="s">
        <v>35272</v>
      </c>
      <c r="W4748" t="s">
        <v>35273</v>
      </c>
      <c r="X4748" t="s">
        <v>35274</v>
      </c>
      <c r="Y4748" t="s">
        <v>46</v>
      </c>
      <c r="Z4748" t="s">
        <v>47</v>
      </c>
      <c r="AA4748" t="s">
        <v>48</v>
      </c>
      <c r="AB4748" t="s">
        <v>49</v>
      </c>
      <c r="AC4748">
        <v>16.899999999999999</v>
      </c>
      <c r="AD4748">
        <v>17.100000000000001</v>
      </c>
      <c r="AE4748">
        <v>0.2</v>
      </c>
      <c r="AF4748">
        <v>17.100000000000001</v>
      </c>
      <c r="AG4748">
        <v>15.56</v>
      </c>
      <c r="AH4748" t="s">
        <v>35275</v>
      </c>
      <c r="AK4748" t="s">
        <v>45</v>
      </c>
      <c r="AL4748" t="s">
        <v>35272</v>
      </c>
    </row>
    <row r="4749" spans="1:42">
      <c r="A4749" t="s">
        <v>42</v>
      </c>
      <c r="B4749">
        <v>232180128</v>
      </c>
      <c r="C4749">
        <v>114082662</v>
      </c>
      <c r="D4749" t="s">
        <v>43</v>
      </c>
      <c r="F4749">
        <v>20171023</v>
      </c>
      <c r="G4749" s="6">
        <v>43029.192002314812</v>
      </c>
      <c r="H4749" s="6">
        <v>43029.192037037035</v>
      </c>
      <c r="L4749" t="s">
        <v>44</v>
      </c>
      <c r="M4749">
        <v>502411490</v>
      </c>
      <c r="N4749" t="s">
        <v>33804</v>
      </c>
      <c r="O4749">
        <v>1</v>
      </c>
      <c r="P4749" t="s">
        <v>64</v>
      </c>
      <c r="Q4749" t="s">
        <v>152</v>
      </c>
      <c r="S4749" t="s">
        <v>35276</v>
      </c>
      <c r="U4749" t="s">
        <v>35277</v>
      </c>
      <c r="V4749" t="s">
        <v>35278</v>
      </c>
      <c r="W4749" t="s">
        <v>35279</v>
      </c>
      <c r="X4749" t="s">
        <v>35280</v>
      </c>
      <c r="Y4749" t="s">
        <v>46</v>
      </c>
      <c r="Z4749" t="s">
        <v>47</v>
      </c>
      <c r="AA4749" t="s">
        <v>48</v>
      </c>
      <c r="AB4749" t="s">
        <v>49</v>
      </c>
      <c r="AC4749">
        <v>1.9</v>
      </c>
      <c r="AD4749">
        <v>2.1</v>
      </c>
      <c r="AE4749">
        <v>0.2</v>
      </c>
      <c r="AF4749">
        <v>2.1</v>
      </c>
      <c r="AG4749">
        <v>1.91</v>
      </c>
      <c r="AH4749" t="s">
        <v>17790</v>
      </c>
      <c r="AK4749" t="s">
        <v>35277</v>
      </c>
      <c r="AL4749" t="s">
        <v>35278</v>
      </c>
    </row>
    <row r="4750" spans="1:42">
      <c r="A4750" t="s">
        <v>42</v>
      </c>
      <c r="B4750">
        <v>232188242</v>
      </c>
      <c r="C4750">
        <v>114085020</v>
      </c>
      <c r="D4750" t="s">
        <v>43</v>
      </c>
      <c r="F4750">
        <v>20171023</v>
      </c>
      <c r="G4750" s="6">
        <v>43029.42423611111</v>
      </c>
      <c r="H4750" s="6">
        <v>43029.424247685187</v>
      </c>
      <c r="L4750" t="s">
        <v>44</v>
      </c>
      <c r="M4750">
        <v>513989352</v>
      </c>
      <c r="N4750" t="s">
        <v>21108</v>
      </c>
      <c r="O4750">
        <v>1</v>
      </c>
      <c r="P4750" t="s">
        <v>28438</v>
      </c>
      <c r="Q4750" t="s">
        <v>152</v>
      </c>
      <c r="S4750" t="s">
        <v>35281</v>
      </c>
      <c r="U4750" t="s">
        <v>45</v>
      </c>
      <c r="V4750" t="s">
        <v>35282</v>
      </c>
      <c r="W4750" t="s">
        <v>35283</v>
      </c>
      <c r="X4750" t="s">
        <v>35284</v>
      </c>
      <c r="Y4750" t="s">
        <v>46</v>
      </c>
      <c r="Z4750" t="s">
        <v>47</v>
      </c>
      <c r="AA4750" t="s">
        <v>48</v>
      </c>
      <c r="AB4750" t="s">
        <v>49</v>
      </c>
      <c r="AC4750">
        <v>6.9</v>
      </c>
      <c r="AD4750">
        <v>7.1</v>
      </c>
      <c r="AE4750">
        <v>0.2</v>
      </c>
      <c r="AF4750">
        <v>7.1</v>
      </c>
      <c r="AG4750">
        <v>6.46</v>
      </c>
      <c r="AH4750" t="s">
        <v>35285</v>
      </c>
      <c r="AK4750" t="s">
        <v>45</v>
      </c>
      <c r="AL4750" t="s">
        <v>35282</v>
      </c>
    </row>
    <row r="4751" spans="1:42">
      <c r="A4751" t="s">
        <v>42</v>
      </c>
      <c r="B4751">
        <v>232188241</v>
      </c>
      <c r="C4751">
        <v>114085020</v>
      </c>
      <c r="D4751" t="s">
        <v>43</v>
      </c>
      <c r="F4751">
        <v>20171023</v>
      </c>
      <c r="G4751" s="6">
        <v>43029.42423611111</v>
      </c>
      <c r="H4751" s="6">
        <v>43029.424247685187</v>
      </c>
      <c r="L4751" t="s">
        <v>44</v>
      </c>
      <c r="M4751">
        <v>513989352</v>
      </c>
      <c r="N4751" t="s">
        <v>21108</v>
      </c>
      <c r="O4751">
        <v>1</v>
      </c>
      <c r="P4751" t="s">
        <v>34419</v>
      </c>
      <c r="Q4751" t="s">
        <v>152</v>
      </c>
      <c r="S4751" t="s">
        <v>35281</v>
      </c>
      <c r="U4751" t="s">
        <v>45</v>
      </c>
      <c r="V4751" t="s">
        <v>35282</v>
      </c>
      <c r="W4751" t="s">
        <v>35283</v>
      </c>
      <c r="X4751" t="s">
        <v>35284</v>
      </c>
      <c r="Y4751" t="s">
        <v>46</v>
      </c>
      <c r="Z4751" t="s">
        <v>47</v>
      </c>
      <c r="AA4751" t="s">
        <v>48</v>
      </c>
      <c r="AB4751" t="s">
        <v>49</v>
      </c>
      <c r="AC4751">
        <v>6.9</v>
      </c>
      <c r="AD4751">
        <v>7.1</v>
      </c>
      <c r="AE4751">
        <v>0.2</v>
      </c>
      <c r="AF4751">
        <v>7.1</v>
      </c>
      <c r="AG4751">
        <v>6.46</v>
      </c>
      <c r="AH4751" t="s">
        <v>35285</v>
      </c>
      <c r="AK4751" t="s">
        <v>45</v>
      </c>
      <c r="AL4751" t="s">
        <v>35282</v>
      </c>
    </row>
    <row r="4752" spans="1:42">
      <c r="A4752" t="s">
        <v>42</v>
      </c>
      <c r="B4752">
        <v>232188240</v>
      </c>
      <c r="C4752">
        <v>114085020</v>
      </c>
      <c r="D4752" t="s">
        <v>43</v>
      </c>
      <c r="F4752">
        <v>20171023</v>
      </c>
      <c r="G4752" s="6">
        <v>43029.42423611111</v>
      </c>
      <c r="H4752" s="6">
        <v>43029.424247685187</v>
      </c>
      <c r="L4752" t="s">
        <v>44</v>
      </c>
      <c r="M4752">
        <v>513989352</v>
      </c>
      <c r="N4752" t="s">
        <v>21108</v>
      </c>
      <c r="O4752">
        <v>1</v>
      </c>
      <c r="P4752" t="s">
        <v>29958</v>
      </c>
      <c r="Q4752" t="s">
        <v>152</v>
      </c>
      <c r="S4752" t="s">
        <v>35281</v>
      </c>
      <c r="U4752" t="s">
        <v>45</v>
      </c>
      <c r="V4752" t="s">
        <v>35282</v>
      </c>
      <c r="W4752" t="s">
        <v>35283</v>
      </c>
      <c r="X4752" t="s">
        <v>35284</v>
      </c>
      <c r="Y4752" t="s">
        <v>46</v>
      </c>
      <c r="Z4752" t="s">
        <v>47</v>
      </c>
      <c r="AA4752" t="s">
        <v>48</v>
      </c>
      <c r="AB4752" t="s">
        <v>49</v>
      </c>
      <c r="AC4752">
        <v>6.9</v>
      </c>
      <c r="AD4752">
        <v>7.1</v>
      </c>
      <c r="AE4752">
        <v>0.2</v>
      </c>
      <c r="AF4752">
        <v>7.1</v>
      </c>
      <c r="AG4752">
        <v>6.46</v>
      </c>
      <c r="AH4752" t="s">
        <v>35285</v>
      </c>
      <c r="AK4752" t="s">
        <v>45</v>
      </c>
      <c r="AL4752" t="s">
        <v>35282</v>
      </c>
    </row>
    <row r="4753" spans="1:38">
      <c r="A4753" t="s">
        <v>42</v>
      </c>
      <c r="B4753">
        <v>232188557</v>
      </c>
      <c r="C4753">
        <v>114085172</v>
      </c>
      <c r="D4753" t="s">
        <v>43</v>
      </c>
      <c r="F4753">
        <v>20171023</v>
      </c>
      <c r="G4753" s="6">
        <v>43029.430856481478</v>
      </c>
      <c r="H4753" s="6">
        <v>43029.430868055555</v>
      </c>
      <c r="L4753" t="s">
        <v>44</v>
      </c>
      <c r="M4753">
        <v>436716506</v>
      </c>
      <c r="N4753" t="s">
        <v>23833</v>
      </c>
      <c r="O4753">
        <v>1</v>
      </c>
      <c r="P4753" t="s">
        <v>13943</v>
      </c>
      <c r="Q4753" t="s">
        <v>152</v>
      </c>
      <c r="S4753" t="s">
        <v>35286</v>
      </c>
      <c r="U4753" t="s">
        <v>45</v>
      </c>
      <c r="V4753" t="s">
        <v>35287</v>
      </c>
      <c r="W4753" t="s">
        <v>35288</v>
      </c>
      <c r="X4753" t="s">
        <v>7790</v>
      </c>
      <c r="Y4753" t="s">
        <v>46</v>
      </c>
      <c r="Z4753" t="s">
        <v>47</v>
      </c>
      <c r="AA4753" t="s">
        <v>48</v>
      </c>
      <c r="AB4753" t="s">
        <v>49</v>
      </c>
      <c r="AC4753">
        <v>13.89</v>
      </c>
      <c r="AD4753">
        <v>9.9</v>
      </c>
      <c r="AE4753">
        <v>0</v>
      </c>
      <c r="AF4753">
        <v>13.89</v>
      </c>
      <c r="AG4753">
        <v>9.01</v>
      </c>
      <c r="AH4753" t="s">
        <v>35289</v>
      </c>
      <c r="AK4753" t="s">
        <v>35287</v>
      </c>
      <c r="AL4753" t="s">
        <v>35287</v>
      </c>
    </row>
    <row r="4754" spans="1:38">
      <c r="A4754" t="s">
        <v>42</v>
      </c>
      <c r="B4754">
        <v>232192159</v>
      </c>
      <c r="C4754">
        <v>114086832</v>
      </c>
      <c r="D4754" t="s">
        <v>43</v>
      </c>
      <c r="F4754">
        <v>20171023</v>
      </c>
      <c r="G4754" s="6">
        <v>43029.490023148152</v>
      </c>
      <c r="H4754" s="6">
        <v>43029.490081018521</v>
      </c>
      <c r="L4754" t="s">
        <v>44</v>
      </c>
      <c r="M4754">
        <v>441069153</v>
      </c>
      <c r="N4754" t="s">
        <v>23426</v>
      </c>
      <c r="O4754">
        <v>1</v>
      </c>
      <c r="P4754" t="s">
        <v>64</v>
      </c>
      <c r="Q4754" t="s">
        <v>152</v>
      </c>
      <c r="S4754" t="s">
        <v>35290</v>
      </c>
      <c r="U4754" t="s">
        <v>35291</v>
      </c>
      <c r="V4754" t="s">
        <v>35291</v>
      </c>
      <c r="W4754" t="s">
        <v>35292</v>
      </c>
      <c r="X4754" t="s">
        <v>35293</v>
      </c>
      <c r="Y4754" t="s">
        <v>46</v>
      </c>
      <c r="Z4754" t="s">
        <v>47</v>
      </c>
      <c r="AA4754" t="s">
        <v>48</v>
      </c>
      <c r="AB4754" t="s">
        <v>49</v>
      </c>
      <c r="AC4754">
        <v>7.5</v>
      </c>
      <c r="AD4754">
        <v>7.7</v>
      </c>
      <c r="AE4754">
        <v>0.2</v>
      </c>
      <c r="AF4754">
        <v>7.7</v>
      </c>
      <c r="AG4754">
        <v>7.01</v>
      </c>
      <c r="AH4754" t="s">
        <v>35294</v>
      </c>
      <c r="AJ4754" t="s">
        <v>35295</v>
      </c>
      <c r="AK4754" t="s">
        <v>500</v>
      </c>
      <c r="AL4754" t="s">
        <v>35291</v>
      </c>
    </row>
    <row r="4755" spans="1:38">
      <c r="A4755" t="s">
        <v>42</v>
      </c>
      <c r="B4755">
        <v>232192345</v>
      </c>
      <c r="C4755">
        <v>114086909</v>
      </c>
      <c r="D4755" t="s">
        <v>43</v>
      </c>
      <c r="F4755">
        <v>20171023</v>
      </c>
      <c r="G4755" s="6">
        <v>43029.492662037039</v>
      </c>
      <c r="H4755" s="6">
        <v>43029.493645833332</v>
      </c>
      <c r="L4755" t="s">
        <v>44</v>
      </c>
      <c r="M4755">
        <v>496089884</v>
      </c>
      <c r="N4755" t="s">
        <v>24188</v>
      </c>
      <c r="O4755">
        <v>1</v>
      </c>
      <c r="P4755" t="s">
        <v>10589</v>
      </c>
      <c r="Q4755" t="s">
        <v>152</v>
      </c>
      <c r="S4755" t="s">
        <v>1307</v>
      </c>
      <c r="U4755" t="s">
        <v>1312</v>
      </c>
      <c r="V4755" t="s">
        <v>1309</v>
      </c>
      <c r="W4755" t="s">
        <v>26451</v>
      </c>
      <c r="X4755" t="s">
        <v>26452</v>
      </c>
      <c r="Y4755" t="s">
        <v>46</v>
      </c>
      <c r="Z4755" t="s">
        <v>47</v>
      </c>
      <c r="AA4755" t="s">
        <v>48</v>
      </c>
      <c r="AB4755" t="s">
        <v>49</v>
      </c>
      <c r="AC4755">
        <v>12.9</v>
      </c>
      <c r="AD4755">
        <v>13.1</v>
      </c>
      <c r="AE4755">
        <v>0.2</v>
      </c>
      <c r="AF4755">
        <v>13.1</v>
      </c>
      <c r="AG4755">
        <v>11.92</v>
      </c>
      <c r="AH4755" t="s">
        <v>1307</v>
      </c>
      <c r="AK4755" t="s">
        <v>1312</v>
      </c>
      <c r="AL4755" t="s">
        <v>1309</v>
      </c>
    </row>
    <row r="4756" spans="1:38">
      <c r="A4756" t="s">
        <v>42</v>
      </c>
      <c r="B4756">
        <v>232196571</v>
      </c>
      <c r="C4756">
        <v>114088389</v>
      </c>
      <c r="D4756" t="s">
        <v>43</v>
      </c>
      <c r="F4756">
        <v>20171023</v>
      </c>
      <c r="G4756" s="6">
        <v>43029.545370370368</v>
      </c>
      <c r="H4756" s="6">
        <v>43029.545393518521</v>
      </c>
      <c r="L4756" t="s">
        <v>44</v>
      </c>
      <c r="M4756">
        <v>470732612</v>
      </c>
      <c r="N4756" t="s">
        <v>23795</v>
      </c>
      <c r="O4756">
        <v>1</v>
      </c>
      <c r="P4756" t="s">
        <v>64</v>
      </c>
      <c r="Q4756" t="s">
        <v>152</v>
      </c>
      <c r="S4756" t="s">
        <v>35296</v>
      </c>
      <c r="U4756" t="s">
        <v>35297</v>
      </c>
      <c r="V4756" t="s">
        <v>35297</v>
      </c>
      <c r="W4756" t="s">
        <v>35298</v>
      </c>
      <c r="X4756" t="s">
        <v>26631</v>
      </c>
      <c r="Y4756" t="s">
        <v>46</v>
      </c>
      <c r="Z4756" t="s">
        <v>47</v>
      </c>
      <c r="AA4756" t="s">
        <v>48</v>
      </c>
      <c r="AB4756" t="s">
        <v>49</v>
      </c>
      <c r="AC4756">
        <v>4.9000000000000004</v>
      </c>
      <c r="AD4756">
        <v>5.0999999999999996</v>
      </c>
      <c r="AE4756">
        <v>0.2</v>
      </c>
      <c r="AF4756">
        <v>5.0999999999999996</v>
      </c>
      <c r="AG4756">
        <v>4.6399999999999997</v>
      </c>
      <c r="AH4756" t="s">
        <v>35299</v>
      </c>
      <c r="AK4756" t="s">
        <v>35300</v>
      </c>
      <c r="AL4756" t="s">
        <v>35297</v>
      </c>
    </row>
    <row r="4757" spans="1:38">
      <c r="A4757" t="s">
        <v>42</v>
      </c>
      <c r="B4757">
        <v>232196572</v>
      </c>
      <c r="C4757">
        <v>114088389</v>
      </c>
      <c r="D4757" t="s">
        <v>43</v>
      </c>
      <c r="F4757">
        <v>20171023</v>
      </c>
      <c r="G4757" s="6">
        <v>43029.545370370368</v>
      </c>
      <c r="H4757" s="6">
        <v>43029.545393518521</v>
      </c>
      <c r="L4757" t="s">
        <v>44</v>
      </c>
      <c r="M4757">
        <v>470732612</v>
      </c>
      <c r="N4757" t="s">
        <v>23795</v>
      </c>
      <c r="O4757">
        <v>1</v>
      </c>
      <c r="P4757" t="s">
        <v>64</v>
      </c>
      <c r="Q4757" t="s">
        <v>152</v>
      </c>
      <c r="S4757" t="s">
        <v>35296</v>
      </c>
      <c r="U4757" t="s">
        <v>35297</v>
      </c>
      <c r="V4757" t="s">
        <v>35297</v>
      </c>
      <c r="W4757" t="s">
        <v>35298</v>
      </c>
      <c r="X4757" t="s">
        <v>26631</v>
      </c>
      <c r="Y4757" t="s">
        <v>46</v>
      </c>
      <c r="Z4757" t="s">
        <v>47</v>
      </c>
      <c r="AA4757" t="s">
        <v>48</v>
      </c>
      <c r="AB4757" t="s">
        <v>49</v>
      </c>
      <c r="AC4757">
        <v>4.9000000000000004</v>
      </c>
      <c r="AD4757">
        <v>5.0999999999999996</v>
      </c>
      <c r="AE4757">
        <v>0.2</v>
      </c>
      <c r="AF4757">
        <v>5.0999999999999996</v>
      </c>
      <c r="AG4757">
        <v>4.6399999999999997</v>
      </c>
      <c r="AH4757" t="s">
        <v>35299</v>
      </c>
      <c r="AK4757" t="s">
        <v>35300</v>
      </c>
      <c r="AL4757" t="s">
        <v>35297</v>
      </c>
    </row>
    <row r="4758" spans="1:38">
      <c r="A4758" t="s">
        <v>42</v>
      </c>
      <c r="B4758">
        <v>232196984</v>
      </c>
      <c r="C4758">
        <v>114088532</v>
      </c>
      <c r="D4758" t="s">
        <v>43</v>
      </c>
      <c r="F4758">
        <v>20171023</v>
      </c>
      <c r="G4758" s="6">
        <v>43029.550381944442</v>
      </c>
      <c r="H4758" s="6">
        <v>43029.550393518519</v>
      </c>
      <c r="L4758" t="s">
        <v>44</v>
      </c>
      <c r="M4758">
        <v>497976121</v>
      </c>
      <c r="N4758" t="s">
        <v>22284</v>
      </c>
      <c r="O4758">
        <v>2</v>
      </c>
      <c r="P4758" t="s">
        <v>59</v>
      </c>
      <c r="Q4758" t="s">
        <v>152</v>
      </c>
      <c r="S4758" t="s">
        <v>35301</v>
      </c>
      <c r="U4758" t="s">
        <v>45</v>
      </c>
      <c r="V4758" t="s">
        <v>35302</v>
      </c>
      <c r="W4758" t="s">
        <v>35303</v>
      </c>
      <c r="X4758" t="s">
        <v>35304</v>
      </c>
      <c r="Y4758" t="s">
        <v>46</v>
      </c>
      <c r="Z4758" t="s">
        <v>47</v>
      </c>
      <c r="AA4758" t="s">
        <v>48</v>
      </c>
      <c r="AB4758" t="s">
        <v>49</v>
      </c>
      <c r="AC4758">
        <v>13</v>
      </c>
      <c r="AD4758">
        <v>6.7</v>
      </c>
      <c r="AE4758">
        <v>0.4</v>
      </c>
      <c r="AF4758">
        <v>13.4</v>
      </c>
      <c r="AG4758">
        <v>12.2</v>
      </c>
      <c r="AH4758" t="s">
        <v>35301</v>
      </c>
      <c r="AK4758" t="s">
        <v>45</v>
      </c>
      <c r="AL4758" t="s">
        <v>35302</v>
      </c>
    </row>
    <row r="4759" spans="1:38">
      <c r="A4759" t="s">
        <v>42</v>
      </c>
      <c r="B4759">
        <v>232197788</v>
      </c>
      <c r="C4759">
        <v>114088860</v>
      </c>
      <c r="D4759" t="s">
        <v>43</v>
      </c>
      <c r="F4759">
        <v>20171023</v>
      </c>
      <c r="G4759" s="6">
        <v>43029.564236111109</v>
      </c>
      <c r="H4759" s="6">
        <v>43029.564247685186</v>
      </c>
      <c r="L4759" t="s">
        <v>44</v>
      </c>
      <c r="M4759">
        <v>436358065</v>
      </c>
      <c r="N4759" t="s">
        <v>31298</v>
      </c>
      <c r="O4759">
        <v>1</v>
      </c>
      <c r="P4759" t="s">
        <v>27483</v>
      </c>
      <c r="Q4759" t="s">
        <v>152</v>
      </c>
      <c r="S4759" t="s">
        <v>35305</v>
      </c>
      <c r="U4759" t="s">
        <v>45</v>
      </c>
      <c r="V4759" t="s">
        <v>35306</v>
      </c>
      <c r="W4759" t="s">
        <v>35307</v>
      </c>
      <c r="X4759" t="s">
        <v>35308</v>
      </c>
      <c r="Y4759" t="s">
        <v>46</v>
      </c>
      <c r="Z4759" t="s">
        <v>47</v>
      </c>
      <c r="AA4759" t="s">
        <v>48</v>
      </c>
      <c r="AB4759" t="s">
        <v>49</v>
      </c>
      <c r="AC4759">
        <v>27.9</v>
      </c>
      <c r="AD4759">
        <v>27.9</v>
      </c>
      <c r="AE4759">
        <v>0</v>
      </c>
      <c r="AF4759">
        <v>27.9</v>
      </c>
      <c r="AG4759">
        <v>25.39</v>
      </c>
      <c r="AH4759" t="s">
        <v>35309</v>
      </c>
      <c r="AK4759" t="s">
        <v>45</v>
      </c>
      <c r="AL4759" t="s">
        <v>35306</v>
      </c>
    </row>
    <row r="4760" spans="1:38">
      <c r="A4760" t="s">
        <v>42</v>
      </c>
      <c r="B4760">
        <v>232198920</v>
      </c>
      <c r="C4760">
        <v>114089278</v>
      </c>
      <c r="D4760" t="s">
        <v>43</v>
      </c>
      <c r="F4760">
        <v>20171023</v>
      </c>
      <c r="G4760" s="6">
        <v>43029.580092592594</v>
      </c>
      <c r="H4760" s="6">
        <v>43029.58011574074</v>
      </c>
      <c r="L4760" t="s">
        <v>44</v>
      </c>
      <c r="M4760">
        <v>470915576</v>
      </c>
      <c r="N4760" t="s">
        <v>28253</v>
      </c>
      <c r="O4760">
        <v>2</v>
      </c>
      <c r="P4760" t="s">
        <v>11572</v>
      </c>
      <c r="Q4760" t="s">
        <v>152</v>
      </c>
      <c r="S4760" t="s">
        <v>35310</v>
      </c>
      <c r="U4760" t="s">
        <v>45</v>
      </c>
      <c r="V4760" t="s">
        <v>35311</v>
      </c>
      <c r="W4760" t="s">
        <v>35312</v>
      </c>
      <c r="X4760" t="s">
        <v>30797</v>
      </c>
      <c r="Y4760" t="s">
        <v>46</v>
      </c>
      <c r="Z4760" t="s">
        <v>47</v>
      </c>
      <c r="AA4760" t="s">
        <v>48</v>
      </c>
      <c r="AB4760" t="s">
        <v>49</v>
      </c>
      <c r="AC4760">
        <v>7.8</v>
      </c>
      <c r="AD4760">
        <v>4.0999999999999996</v>
      </c>
      <c r="AE4760">
        <v>0.4</v>
      </c>
      <c r="AF4760">
        <v>8.1999999999999993</v>
      </c>
      <c r="AG4760">
        <v>7.46</v>
      </c>
      <c r="AH4760" t="s">
        <v>35313</v>
      </c>
      <c r="AK4760" t="s">
        <v>45</v>
      </c>
      <c r="AL4760" t="s">
        <v>35311</v>
      </c>
    </row>
    <row r="4761" spans="1:38">
      <c r="A4761" t="s">
        <v>42</v>
      </c>
      <c r="B4761">
        <v>232201272</v>
      </c>
      <c r="C4761">
        <v>114090270</v>
      </c>
      <c r="D4761" t="s">
        <v>43</v>
      </c>
      <c r="F4761">
        <v>20171023</v>
      </c>
      <c r="G4761" s="6">
        <v>43029.615763888891</v>
      </c>
      <c r="H4761" s="6">
        <v>43029.615787037037</v>
      </c>
      <c r="L4761" t="s">
        <v>44</v>
      </c>
      <c r="M4761">
        <v>470514179</v>
      </c>
      <c r="N4761" t="s">
        <v>23784</v>
      </c>
      <c r="O4761">
        <v>1</v>
      </c>
      <c r="P4761" t="s">
        <v>16875</v>
      </c>
      <c r="Q4761" t="s">
        <v>152</v>
      </c>
      <c r="S4761" t="s">
        <v>35314</v>
      </c>
      <c r="U4761" t="s">
        <v>45</v>
      </c>
      <c r="V4761" t="s">
        <v>35315</v>
      </c>
      <c r="W4761" t="s">
        <v>35316</v>
      </c>
      <c r="X4761" t="s">
        <v>35317</v>
      </c>
      <c r="Y4761" t="s">
        <v>46</v>
      </c>
      <c r="Z4761" t="s">
        <v>47</v>
      </c>
      <c r="AA4761" t="s">
        <v>48</v>
      </c>
      <c r="AB4761" t="s">
        <v>49</v>
      </c>
      <c r="AC4761">
        <v>2.89</v>
      </c>
      <c r="AD4761">
        <v>2.1</v>
      </c>
      <c r="AE4761">
        <v>0.2</v>
      </c>
      <c r="AF4761">
        <v>3.09</v>
      </c>
      <c r="AG4761">
        <v>1.91</v>
      </c>
      <c r="AH4761" t="s">
        <v>35314</v>
      </c>
      <c r="AK4761" t="s">
        <v>45</v>
      </c>
      <c r="AL4761" t="s">
        <v>35315</v>
      </c>
    </row>
    <row r="4762" spans="1:38">
      <c r="A4762" t="s">
        <v>42</v>
      </c>
      <c r="B4762">
        <v>232201274</v>
      </c>
      <c r="C4762">
        <v>114090270</v>
      </c>
      <c r="D4762" t="s">
        <v>43</v>
      </c>
      <c r="F4762">
        <v>20171023</v>
      </c>
      <c r="G4762" s="6">
        <v>43029.615763888891</v>
      </c>
      <c r="H4762" s="6">
        <v>43029.615787037037</v>
      </c>
      <c r="L4762" t="s">
        <v>44</v>
      </c>
      <c r="M4762">
        <v>470514179</v>
      </c>
      <c r="N4762" t="s">
        <v>23784</v>
      </c>
      <c r="O4762">
        <v>1</v>
      </c>
      <c r="P4762" t="s">
        <v>16833</v>
      </c>
      <c r="Q4762" t="s">
        <v>152</v>
      </c>
      <c r="S4762" t="s">
        <v>35314</v>
      </c>
      <c r="U4762" t="s">
        <v>45</v>
      </c>
      <c r="V4762" t="s">
        <v>35315</v>
      </c>
      <c r="W4762" t="s">
        <v>35316</v>
      </c>
      <c r="X4762" t="s">
        <v>35317</v>
      </c>
      <c r="Y4762" t="s">
        <v>46</v>
      </c>
      <c r="Z4762" t="s">
        <v>47</v>
      </c>
      <c r="AA4762" t="s">
        <v>48</v>
      </c>
      <c r="AB4762" t="s">
        <v>49</v>
      </c>
      <c r="AC4762">
        <v>2.89</v>
      </c>
      <c r="AD4762">
        <v>2.1</v>
      </c>
      <c r="AE4762">
        <v>0.2</v>
      </c>
      <c r="AF4762">
        <v>3.09</v>
      </c>
      <c r="AG4762">
        <v>1.91</v>
      </c>
      <c r="AH4762" t="s">
        <v>35314</v>
      </c>
      <c r="AK4762" t="s">
        <v>45</v>
      </c>
      <c r="AL4762" t="s">
        <v>35315</v>
      </c>
    </row>
    <row r="4763" spans="1:38">
      <c r="A4763" t="s">
        <v>42</v>
      </c>
      <c r="B4763">
        <v>232201273</v>
      </c>
      <c r="C4763">
        <v>114090270</v>
      </c>
      <c r="D4763" t="s">
        <v>43</v>
      </c>
      <c r="F4763">
        <v>20171023</v>
      </c>
      <c r="G4763" s="6">
        <v>43029.615763888891</v>
      </c>
      <c r="H4763" s="6">
        <v>43029.615787037037</v>
      </c>
      <c r="L4763" t="s">
        <v>44</v>
      </c>
      <c r="M4763">
        <v>470514179</v>
      </c>
      <c r="N4763" t="s">
        <v>23784</v>
      </c>
      <c r="O4763">
        <v>1</v>
      </c>
      <c r="P4763" t="s">
        <v>16869</v>
      </c>
      <c r="Q4763" t="s">
        <v>152</v>
      </c>
      <c r="S4763" t="s">
        <v>35314</v>
      </c>
      <c r="U4763" t="s">
        <v>45</v>
      </c>
      <c r="V4763" t="s">
        <v>35315</v>
      </c>
      <c r="W4763" t="s">
        <v>35316</v>
      </c>
      <c r="X4763" t="s">
        <v>35317</v>
      </c>
      <c r="Y4763" t="s">
        <v>46</v>
      </c>
      <c r="Z4763" t="s">
        <v>47</v>
      </c>
      <c r="AA4763" t="s">
        <v>48</v>
      </c>
      <c r="AB4763" t="s">
        <v>49</v>
      </c>
      <c r="AC4763">
        <v>2.89</v>
      </c>
      <c r="AD4763">
        <v>2.1</v>
      </c>
      <c r="AE4763">
        <v>0.2</v>
      </c>
      <c r="AF4763">
        <v>3.09</v>
      </c>
      <c r="AG4763">
        <v>1.91</v>
      </c>
      <c r="AH4763" t="s">
        <v>35314</v>
      </c>
      <c r="AK4763" t="s">
        <v>45</v>
      </c>
      <c r="AL4763" t="s">
        <v>35315</v>
      </c>
    </row>
    <row r="4764" spans="1:38">
      <c r="A4764" t="s">
        <v>42</v>
      </c>
      <c r="B4764">
        <v>232202393</v>
      </c>
      <c r="C4764">
        <v>114090842</v>
      </c>
      <c r="D4764" t="s">
        <v>43</v>
      </c>
      <c r="F4764">
        <v>20171023</v>
      </c>
      <c r="G4764" s="6">
        <v>43029.637604166666</v>
      </c>
      <c r="H4764" s="6">
        <v>43029.637615740743</v>
      </c>
      <c r="L4764" t="s">
        <v>44</v>
      </c>
      <c r="M4764">
        <v>470689358</v>
      </c>
      <c r="N4764" t="s">
        <v>25361</v>
      </c>
      <c r="O4764">
        <v>1</v>
      </c>
      <c r="P4764" t="s">
        <v>90</v>
      </c>
      <c r="Q4764" t="s">
        <v>152</v>
      </c>
      <c r="S4764" t="s">
        <v>35318</v>
      </c>
      <c r="U4764" t="s">
        <v>35319</v>
      </c>
      <c r="V4764" t="s">
        <v>35319</v>
      </c>
      <c r="W4764" t="s">
        <v>35320</v>
      </c>
      <c r="X4764" t="s">
        <v>35321</v>
      </c>
      <c r="Y4764" t="s">
        <v>46</v>
      </c>
      <c r="Z4764" t="s">
        <v>47</v>
      </c>
      <c r="AA4764" t="s">
        <v>48</v>
      </c>
      <c r="AB4764" t="s">
        <v>49</v>
      </c>
      <c r="AC4764">
        <v>2.9</v>
      </c>
      <c r="AD4764">
        <v>3.1</v>
      </c>
      <c r="AE4764">
        <v>0.2</v>
      </c>
      <c r="AF4764">
        <v>3.1</v>
      </c>
      <c r="AG4764">
        <v>2.82</v>
      </c>
      <c r="AH4764" t="s">
        <v>35322</v>
      </c>
      <c r="AK4764" t="s">
        <v>35319</v>
      </c>
      <c r="AL4764" t="s">
        <v>35319</v>
      </c>
    </row>
    <row r="4765" spans="1:38">
      <c r="A4765" t="s">
        <v>42</v>
      </c>
      <c r="B4765">
        <v>232204873</v>
      </c>
      <c r="C4765">
        <v>114092090</v>
      </c>
      <c r="D4765" t="s">
        <v>43</v>
      </c>
      <c r="F4765">
        <v>20171023</v>
      </c>
      <c r="G4765" s="6">
        <v>43029.680405092593</v>
      </c>
      <c r="H4765" s="6">
        <v>43029.680439814816</v>
      </c>
      <c r="L4765" t="s">
        <v>44</v>
      </c>
      <c r="M4765">
        <v>498006789</v>
      </c>
      <c r="N4765" t="s">
        <v>13686</v>
      </c>
      <c r="O4765">
        <v>1</v>
      </c>
      <c r="P4765" t="s">
        <v>15354</v>
      </c>
      <c r="Q4765" t="s">
        <v>152</v>
      </c>
      <c r="S4765" t="s">
        <v>35323</v>
      </c>
      <c r="U4765" t="s">
        <v>45</v>
      </c>
      <c r="V4765" t="s">
        <v>35324</v>
      </c>
      <c r="W4765" t="s">
        <v>35325</v>
      </c>
      <c r="X4765" t="s">
        <v>9472</v>
      </c>
      <c r="Y4765" t="s">
        <v>46</v>
      </c>
      <c r="Z4765" t="s">
        <v>47</v>
      </c>
      <c r="AA4765" t="s">
        <v>48</v>
      </c>
      <c r="AB4765" t="s">
        <v>49</v>
      </c>
      <c r="AC4765">
        <v>10.89</v>
      </c>
      <c r="AD4765">
        <v>9.1</v>
      </c>
      <c r="AE4765">
        <v>0.2</v>
      </c>
      <c r="AF4765">
        <v>11.09</v>
      </c>
      <c r="AG4765">
        <v>8.2799999999999994</v>
      </c>
      <c r="AH4765" t="s">
        <v>35326</v>
      </c>
      <c r="AK4765" t="s">
        <v>45</v>
      </c>
      <c r="AL4765" t="s">
        <v>35324</v>
      </c>
    </row>
    <row r="4766" spans="1:38">
      <c r="A4766" t="s">
        <v>42</v>
      </c>
      <c r="B4766">
        <v>232204946</v>
      </c>
      <c r="C4766">
        <v>114092128</v>
      </c>
      <c r="D4766" t="s">
        <v>43</v>
      </c>
      <c r="F4766">
        <v>20171023</v>
      </c>
      <c r="G4766" s="6">
        <v>43029.681631944448</v>
      </c>
      <c r="H4766" s="6">
        <v>43029.683009259257</v>
      </c>
      <c r="L4766" t="s">
        <v>44</v>
      </c>
      <c r="M4766">
        <v>476672435</v>
      </c>
      <c r="N4766" t="s">
        <v>18258</v>
      </c>
      <c r="O4766">
        <v>1</v>
      </c>
      <c r="P4766" t="s">
        <v>212</v>
      </c>
      <c r="Q4766" t="s">
        <v>152</v>
      </c>
      <c r="S4766" t="s">
        <v>35327</v>
      </c>
      <c r="U4766" t="s">
        <v>35328</v>
      </c>
      <c r="V4766" t="s">
        <v>45</v>
      </c>
      <c r="W4766" t="s">
        <v>35329</v>
      </c>
      <c r="X4766" t="s">
        <v>35330</v>
      </c>
      <c r="Y4766" t="s">
        <v>46</v>
      </c>
      <c r="Z4766" t="s">
        <v>47</v>
      </c>
      <c r="AA4766" t="s">
        <v>48</v>
      </c>
      <c r="AB4766" t="s">
        <v>49</v>
      </c>
      <c r="AC4766">
        <v>8.9</v>
      </c>
      <c r="AD4766">
        <v>9.1</v>
      </c>
      <c r="AE4766">
        <v>0.2</v>
      </c>
      <c r="AF4766">
        <v>9.1</v>
      </c>
      <c r="AG4766">
        <v>8.2799999999999994</v>
      </c>
      <c r="AH4766" t="s">
        <v>35327</v>
      </c>
      <c r="AK4766" t="s">
        <v>35328</v>
      </c>
      <c r="AL4766" t="s">
        <v>45</v>
      </c>
    </row>
    <row r="4767" spans="1:38">
      <c r="A4767" t="s">
        <v>42</v>
      </c>
      <c r="B4767">
        <v>232205997</v>
      </c>
      <c r="C4767">
        <v>114092621</v>
      </c>
      <c r="D4767" t="s">
        <v>43</v>
      </c>
      <c r="F4767">
        <v>20171023</v>
      </c>
      <c r="G4767" s="6">
        <v>43029.699525462966</v>
      </c>
      <c r="H4767" s="6">
        <v>43029.699537037035</v>
      </c>
      <c r="L4767" t="s">
        <v>44</v>
      </c>
      <c r="M4767">
        <v>514599782</v>
      </c>
      <c r="N4767" t="s">
        <v>21940</v>
      </c>
      <c r="O4767">
        <v>6</v>
      </c>
      <c r="P4767" t="s">
        <v>21941</v>
      </c>
      <c r="Q4767" t="s">
        <v>152</v>
      </c>
      <c r="S4767" t="s">
        <v>35331</v>
      </c>
      <c r="U4767" t="s">
        <v>45</v>
      </c>
      <c r="V4767" t="s">
        <v>35332</v>
      </c>
      <c r="W4767" t="s">
        <v>35333</v>
      </c>
      <c r="X4767" t="s">
        <v>35334</v>
      </c>
      <c r="Y4767" t="s">
        <v>46</v>
      </c>
      <c r="Z4767" t="s">
        <v>47</v>
      </c>
      <c r="AA4767" t="s">
        <v>48</v>
      </c>
      <c r="AB4767" t="s">
        <v>49</v>
      </c>
      <c r="AC4767">
        <v>23.4</v>
      </c>
      <c r="AD4767">
        <v>4.0999999999999996</v>
      </c>
      <c r="AE4767">
        <v>1.2</v>
      </c>
      <c r="AF4767">
        <v>24.6</v>
      </c>
      <c r="AG4767">
        <v>22.38</v>
      </c>
      <c r="AH4767" t="s">
        <v>35335</v>
      </c>
      <c r="AK4767" t="s">
        <v>45</v>
      </c>
      <c r="AL4767" t="s">
        <v>35332</v>
      </c>
    </row>
    <row r="4768" spans="1:38">
      <c r="A4768" t="s">
        <v>42</v>
      </c>
      <c r="B4768">
        <v>232205998</v>
      </c>
      <c r="C4768">
        <v>114092621</v>
      </c>
      <c r="D4768" t="s">
        <v>43</v>
      </c>
      <c r="F4768">
        <v>20171023</v>
      </c>
      <c r="G4768" s="6">
        <v>43029.699525462966</v>
      </c>
      <c r="H4768" s="6">
        <v>43029.699537037035</v>
      </c>
      <c r="L4768" t="s">
        <v>44</v>
      </c>
      <c r="M4768">
        <v>514599782</v>
      </c>
      <c r="N4768" t="s">
        <v>21940</v>
      </c>
      <c r="O4768">
        <v>2</v>
      </c>
      <c r="P4768" t="s">
        <v>21946</v>
      </c>
      <c r="Q4768" t="s">
        <v>152</v>
      </c>
      <c r="S4768" t="s">
        <v>35331</v>
      </c>
      <c r="U4768" t="s">
        <v>45</v>
      </c>
      <c r="V4768" t="s">
        <v>35332</v>
      </c>
      <c r="W4768" t="s">
        <v>35333</v>
      </c>
      <c r="X4768" t="s">
        <v>35334</v>
      </c>
      <c r="Y4768" t="s">
        <v>46</v>
      </c>
      <c r="Z4768" t="s">
        <v>47</v>
      </c>
      <c r="AA4768" t="s">
        <v>48</v>
      </c>
      <c r="AB4768" t="s">
        <v>49</v>
      </c>
      <c r="AC4768">
        <v>9.7799999999999994</v>
      </c>
      <c r="AD4768">
        <v>4.0999999999999996</v>
      </c>
      <c r="AE4768">
        <v>0.4</v>
      </c>
      <c r="AF4768">
        <v>10.18</v>
      </c>
      <c r="AG4768">
        <v>7.46</v>
      </c>
      <c r="AH4768" t="s">
        <v>35335</v>
      </c>
      <c r="AK4768" t="s">
        <v>45</v>
      </c>
      <c r="AL4768" t="s">
        <v>35332</v>
      </c>
    </row>
    <row r="4769" spans="1:42">
      <c r="A4769" t="s">
        <v>42</v>
      </c>
      <c r="B4769">
        <v>232209449</v>
      </c>
      <c r="C4769">
        <v>114094254</v>
      </c>
      <c r="D4769" t="s">
        <v>43</v>
      </c>
      <c r="F4769">
        <v>20171023</v>
      </c>
      <c r="G4769" s="6">
        <v>43029.760243055556</v>
      </c>
      <c r="H4769" s="6">
        <v>43029.760254629633</v>
      </c>
      <c r="L4769" t="s">
        <v>44</v>
      </c>
      <c r="M4769">
        <v>427421167</v>
      </c>
      <c r="N4769" t="s">
        <v>12082</v>
      </c>
      <c r="O4769">
        <v>1</v>
      </c>
      <c r="P4769" t="s">
        <v>65</v>
      </c>
      <c r="Q4769" t="s">
        <v>152</v>
      </c>
      <c r="S4769" t="s">
        <v>35336</v>
      </c>
      <c r="U4769" t="s">
        <v>45</v>
      </c>
      <c r="V4769" t="s">
        <v>35337</v>
      </c>
      <c r="W4769" t="s">
        <v>35338</v>
      </c>
      <c r="X4769" t="s">
        <v>31695</v>
      </c>
      <c r="Y4769" t="s">
        <v>46</v>
      </c>
      <c r="Z4769" t="s">
        <v>47</v>
      </c>
      <c r="AA4769" t="s">
        <v>48</v>
      </c>
      <c r="AB4769" t="s">
        <v>49</v>
      </c>
      <c r="AC4769">
        <v>8.9</v>
      </c>
      <c r="AD4769">
        <v>9.1</v>
      </c>
      <c r="AE4769">
        <v>0.2</v>
      </c>
      <c r="AF4769">
        <v>9.1</v>
      </c>
      <c r="AG4769">
        <v>8.2799999999999994</v>
      </c>
      <c r="AH4769" t="s">
        <v>35339</v>
      </c>
      <c r="AK4769" t="s">
        <v>45</v>
      </c>
      <c r="AL4769" t="s">
        <v>35337</v>
      </c>
    </row>
    <row r="4770" spans="1:42">
      <c r="A4770" t="s">
        <v>42</v>
      </c>
      <c r="B4770">
        <v>232211040</v>
      </c>
      <c r="C4770">
        <v>114095069</v>
      </c>
      <c r="D4770" t="s">
        <v>43</v>
      </c>
      <c r="F4770">
        <v>20171023</v>
      </c>
      <c r="G4770" s="6">
        <v>43029.798101851855</v>
      </c>
      <c r="H4770" s="6">
        <v>43029.798125000001</v>
      </c>
      <c r="L4770" t="s">
        <v>44</v>
      </c>
      <c r="M4770">
        <v>487808441</v>
      </c>
      <c r="N4770" t="s">
        <v>13548</v>
      </c>
      <c r="O4770">
        <v>1</v>
      </c>
      <c r="P4770" t="s">
        <v>21649</v>
      </c>
      <c r="Q4770" t="s">
        <v>152</v>
      </c>
      <c r="S4770" t="s">
        <v>35340</v>
      </c>
      <c r="U4770" t="s">
        <v>45</v>
      </c>
      <c r="V4770" t="s">
        <v>35341</v>
      </c>
      <c r="W4770" t="s">
        <v>35342</v>
      </c>
      <c r="X4770" t="s">
        <v>35343</v>
      </c>
      <c r="Y4770" t="s">
        <v>46</v>
      </c>
      <c r="Z4770" t="s">
        <v>47</v>
      </c>
      <c r="AA4770" t="s">
        <v>48</v>
      </c>
      <c r="AB4770" t="s">
        <v>49</v>
      </c>
      <c r="AC4770">
        <v>11.89</v>
      </c>
      <c r="AD4770">
        <v>10.1</v>
      </c>
      <c r="AE4770">
        <v>0.2</v>
      </c>
      <c r="AF4770">
        <v>12.09</v>
      </c>
      <c r="AG4770">
        <v>9.19</v>
      </c>
      <c r="AH4770" t="s">
        <v>35340</v>
      </c>
      <c r="AK4770" t="s">
        <v>45</v>
      </c>
      <c r="AL4770" t="s">
        <v>35341</v>
      </c>
    </row>
    <row r="4771" spans="1:42">
      <c r="A4771" t="s">
        <v>42</v>
      </c>
      <c r="B4771">
        <v>232211129</v>
      </c>
      <c r="C4771">
        <v>114095116</v>
      </c>
      <c r="D4771" t="s">
        <v>43</v>
      </c>
      <c r="F4771">
        <v>20171023</v>
      </c>
      <c r="G4771" s="6">
        <v>43029.800185185188</v>
      </c>
      <c r="H4771" s="6">
        <v>43029.800196759257</v>
      </c>
      <c r="L4771" t="s">
        <v>44</v>
      </c>
      <c r="M4771">
        <v>480880338</v>
      </c>
      <c r="N4771" t="s">
        <v>28700</v>
      </c>
      <c r="O4771">
        <v>1</v>
      </c>
      <c r="P4771" t="s">
        <v>203</v>
      </c>
      <c r="Q4771" t="s">
        <v>152</v>
      </c>
      <c r="S4771" t="s">
        <v>35344</v>
      </c>
      <c r="U4771" t="s">
        <v>35345</v>
      </c>
      <c r="V4771" t="s">
        <v>35346</v>
      </c>
      <c r="W4771" t="s">
        <v>35347</v>
      </c>
      <c r="X4771" t="s">
        <v>35348</v>
      </c>
      <c r="Y4771" t="s">
        <v>46</v>
      </c>
      <c r="Z4771" t="s">
        <v>47</v>
      </c>
      <c r="AA4771" t="s">
        <v>48</v>
      </c>
      <c r="AB4771" t="s">
        <v>49</v>
      </c>
      <c r="AC4771">
        <v>14.9</v>
      </c>
      <c r="AD4771">
        <v>15.1</v>
      </c>
      <c r="AE4771">
        <v>0.2</v>
      </c>
      <c r="AF4771">
        <v>15.1</v>
      </c>
      <c r="AG4771">
        <v>13.74</v>
      </c>
      <c r="AH4771" t="s">
        <v>8680</v>
      </c>
      <c r="AK4771" t="s">
        <v>35345</v>
      </c>
      <c r="AL4771" t="s">
        <v>35346</v>
      </c>
    </row>
    <row r="4772" spans="1:42">
      <c r="A4772" t="s">
        <v>42</v>
      </c>
      <c r="B4772">
        <v>232214267</v>
      </c>
      <c r="C4772">
        <v>114096649</v>
      </c>
      <c r="D4772" t="s">
        <v>43</v>
      </c>
      <c r="F4772">
        <v>20171023</v>
      </c>
      <c r="G4772" s="6">
        <v>43029.867696759262</v>
      </c>
      <c r="H4772" s="6">
        <v>43029.867708333331</v>
      </c>
      <c r="L4772" t="s">
        <v>44</v>
      </c>
      <c r="M4772">
        <v>461820530</v>
      </c>
      <c r="N4772" t="s">
        <v>24152</v>
      </c>
      <c r="O4772">
        <v>1</v>
      </c>
      <c r="P4772" t="s">
        <v>895</v>
      </c>
      <c r="Q4772" t="s">
        <v>152</v>
      </c>
      <c r="S4772" t="s">
        <v>35349</v>
      </c>
      <c r="U4772" t="s">
        <v>35350</v>
      </c>
      <c r="V4772" t="s">
        <v>35351</v>
      </c>
      <c r="W4772" t="s">
        <v>35352</v>
      </c>
      <c r="X4772" t="s">
        <v>874</v>
      </c>
      <c r="Y4772" t="s">
        <v>46</v>
      </c>
      <c r="Z4772" t="s">
        <v>47</v>
      </c>
      <c r="AA4772" t="s">
        <v>48</v>
      </c>
      <c r="AB4772" t="s">
        <v>49</v>
      </c>
      <c r="AC4772">
        <v>0.8</v>
      </c>
      <c r="AD4772">
        <v>1</v>
      </c>
      <c r="AE4772">
        <v>0.2</v>
      </c>
      <c r="AF4772">
        <v>1</v>
      </c>
      <c r="AG4772">
        <v>0.91</v>
      </c>
      <c r="AH4772" t="s">
        <v>35349</v>
      </c>
      <c r="AK4772" t="s">
        <v>35350</v>
      </c>
      <c r="AL4772" t="s">
        <v>35351</v>
      </c>
    </row>
    <row r="4773" spans="1:42">
      <c r="A4773" t="s">
        <v>42</v>
      </c>
      <c r="B4773">
        <v>232217090</v>
      </c>
      <c r="C4773">
        <v>114098105</v>
      </c>
      <c r="D4773" t="s">
        <v>43</v>
      </c>
      <c r="F4773">
        <v>20171023</v>
      </c>
      <c r="G4773" s="6">
        <v>43029.916412037041</v>
      </c>
      <c r="H4773" s="6">
        <v>43029.91642361111</v>
      </c>
      <c r="L4773" t="s">
        <v>44</v>
      </c>
      <c r="M4773">
        <v>453859408</v>
      </c>
      <c r="N4773" t="s">
        <v>112</v>
      </c>
      <c r="O4773">
        <v>1</v>
      </c>
      <c r="P4773" t="s">
        <v>64</v>
      </c>
      <c r="Q4773" t="s">
        <v>152</v>
      </c>
      <c r="S4773" t="s">
        <v>35353</v>
      </c>
      <c r="U4773" t="s">
        <v>35354</v>
      </c>
      <c r="V4773" t="s">
        <v>35354</v>
      </c>
      <c r="W4773" t="s">
        <v>35355</v>
      </c>
      <c r="X4773" t="s">
        <v>35356</v>
      </c>
      <c r="Y4773" t="s">
        <v>46</v>
      </c>
      <c r="Z4773" t="s">
        <v>47</v>
      </c>
      <c r="AA4773" t="s">
        <v>48</v>
      </c>
      <c r="AB4773" t="s">
        <v>49</v>
      </c>
      <c r="AC4773">
        <v>14.9</v>
      </c>
      <c r="AD4773">
        <v>15.1</v>
      </c>
      <c r="AE4773">
        <v>0.2</v>
      </c>
      <c r="AF4773">
        <v>15.1</v>
      </c>
      <c r="AG4773">
        <v>13.74</v>
      </c>
      <c r="AH4773" t="s">
        <v>17760</v>
      </c>
      <c r="AK4773" t="s">
        <v>45</v>
      </c>
      <c r="AL4773" t="s">
        <v>35354</v>
      </c>
    </row>
    <row r="4774" spans="1:42">
      <c r="A4774" t="s">
        <v>42</v>
      </c>
      <c r="B4774">
        <v>232219701</v>
      </c>
      <c r="C4774">
        <v>114099392</v>
      </c>
      <c r="D4774" t="s">
        <v>43</v>
      </c>
      <c r="F4774">
        <v>20171023</v>
      </c>
      <c r="G4774" s="6">
        <v>43029.955254629633</v>
      </c>
      <c r="H4774" s="6">
        <v>43029.955300925925</v>
      </c>
      <c r="L4774" t="s">
        <v>44</v>
      </c>
      <c r="M4774">
        <v>436358065</v>
      </c>
      <c r="N4774" t="s">
        <v>31298</v>
      </c>
      <c r="O4774">
        <v>1</v>
      </c>
      <c r="P4774" t="s">
        <v>27483</v>
      </c>
      <c r="Q4774" t="s">
        <v>152</v>
      </c>
      <c r="S4774" t="s">
        <v>35357</v>
      </c>
      <c r="U4774" t="s">
        <v>45</v>
      </c>
      <c r="V4774" t="s">
        <v>35358</v>
      </c>
      <c r="W4774" t="s">
        <v>35359</v>
      </c>
      <c r="X4774" t="s">
        <v>35360</v>
      </c>
      <c r="Y4774" t="s">
        <v>46</v>
      </c>
      <c r="Z4774" t="s">
        <v>47</v>
      </c>
      <c r="AA4774" t="s">
        <v>48</v>
      </c>
      <c r="AB4774" t="s">
        <v>49</v>
      </c>
      <c r="AC4774">
        <v>27.9</v>
      </c>
      <c r="AD4774">
        <v>27.9</v>
      </c>
      <c r="AE4774">
        <v>0</v>
      </c>
      <c r="AF4774">
        <v>27.9</v>
      </c>
      <c r="AG4774">
        <v>25.39</v>
      </c>
      <c r="AH4774" t="s">
        <v>35361</v>
      </c>
      <c r="AK4774" t="s">
        <v>45</v>
      </c>
      <c r="AL4774" t="s">
        <v>35358</v>
      </c>
    </row>
    <row r="4775" spans="1:42">
      <c r="A4775" t="s">
        <v>42</v>
      </c>
      <c r="B4775">
        <v>232221381</v>
      </c>
      <c r="C4775">
        <v>114100162</v>
      </c>
      <c r="D4775" t="s">
        <v>43</v>
      </c>
      <c r="F4775">
        <v>20171023</v>
      </c>
      <c r="G4775" s="6">
        <v>43029.978391203702</v>
      </c>
      <c r="H4775" s="6">
        <v>43029.978460648148</v>
      </c>
      <c r="L4775" t="s">
        <v>44</v>
      </c>
      <c r="M4775">
        <v>470844464</v>
      </c>
      <c r="N4775" t="s">
        <v>23482</v>
      </c>
      <c r="O4775">
        <v>1</v>
      </c>
      <c r="P4775" t="s">
        <v>1738</v>
      </c>
      <c r="Q4775" t="s">
        <v>152</v>
      </c>
      <c r="S4775" t="s">
        <v>35362</v>
      </c>
      <c r="U4775" t="s">
        <v>35363</v>
      </c>
      <c r="V4775" t="s">
        <v>35363</v>
      </c>
      <c r="W4775" t="s">
        <v>35364</v>
      </c>
      <c r="X4775" t="s">
        <v>35365</v>
      </c>
      <c r="Y4775" t="s">
        <v>46</v>
      </c>
      <c r="Z4775" t="s">
        <v>47</v>
      </c>
      <c r="AA4775" t="s">
        <v>48</v>
      </c>
      <c r="AB4775" t="s">
        <v>49</v>
      </c>
      <c r="AC4775">
        <v>6.89</v>
      </c>
      <c r="AD4775">
        <v>5.0999999999999996</v>
      </c>
      <c r="AE4775">
        <v>0.2</v>
      </c>
      <c r="AF4775">
        <v>7.09</v>
      </c>
      <c r="AG4775">
        <v>4.6399999999999997</v>
      </c>
      <c r="AH4775" t="s">
        <v>35366</v>
      </c>
      <c r="AK4775" t="s">
        <v>35367</v>
      </c>
      <c r="AL4775" t="s">
        <v>35363</v>
      </c>
    </row>
    <row r="4776" spans="1:42">
      <c r="A4776" s="32">
        <v>43030</v>
      </c>
      <c r="B4776" s="33"/>
      <c r="C4776" s="34"/>
      <c r="D4776" s="34"/>
      <c r="E4776" s="35"/>
      <c r="F4776" s="35"/>
      <c r="G4776" s="34"/>
      <c r="H4776" s="34"/>
      <c r="I4776" s="34"/>
      <c r="J4776" s="34"/>
      <c r="K4776" s="34"/>
      <c r="L4776" s="34"/>
      <c r="M4776" s="34"/>
      <c r="N4776" s="34"/>
      <c r="O4776" s="34"/>
      <c r="P4776" s="34"/>
      <c r="Q4776" s="34"/>
      <c r="R4776" s="34"/>
      <c r="S4776" s="34"/>
      <c r="T4776" s="34"/>
      <c r="U4776" s="34"/>
      <c r="V4776" s="34"/>
      <c r="W4776" s="34"/>
      <c r="X4776" s="34"/>
      <c r="Y4776" s="34"/>
      <c r="Z4776" s="34"/>
      <c r="AA4776" s="34"/>
      <c r="AB4776" s="34"/>
      <c r="AC4776" s="34"/>
      <c r="AD4776" s="34"/>
      <c r="AE4776" s="34"/>
      <c r="AF4776" s="34"/>
      <c r="AG4776" s="34"/>
      <c r="AH4776" s="34"/>
      <c r="AI4776" s="34"/>
      <c r="AJ4776" s="34"/>
      <c r="AK4776" s="34"/>
      <c r="AL4776" s="47"/>
      <c r="AM4776" s="47"/>
      <c r="AN4776" s="47"/>
      <c r="AO4776" s="47"/>
      <c r="AP4776" s="47"/>
    </row>
    <row r="4777" spans="1:42">
      <c r="A4777" t="s">
        <v>42</v>
      </c>
      <c r="B4777">
        <v>232225257</v>
      </c>
      <c r="C4777">
        <v>114101841</v>
      </c>
      <c r="D4777" t="s">
        <v>43</v>
      </c>
      <c r="F4777">
        <v>20171023</v>
      </c>
      <c r="G4777" s="6">
        <v>43030.041643518518</v>
      </c>
      <c r="H4777" s="6">
        <v>43030.041666666664</v>
      </c>
      <c r="L4777" t="s">
        <v>44</v>
      </c>
      <c r="M4777">
        <v>490451115</v>
      </c>
      <c r="N4777" t="s">
        <v>32624</v>
      </c>
      <c r="O4777">
        <v>1</v>
      </c>
      <c r="P4777" t="s">
        <v>35368</v>
      </c>
      <c r="Q4777" t="s">
        <v>152</v>
      </c>
      <c r="S4777" t="s">
        <v>35369</v>
      </c>
      <c r="U4777" t="s">
        <v>45</v>
      </c>
      <c r="V4777" t="s">
        <v>35370</v>
      </c>
      <c r="W4777" t="s">
        <v>35371</v>
      </c>
      <c r="X4777" t="s">
        <v>28752</v>
      </c>
      <c r="Y4777" t="s">
        <v>46</v>
      </c>
      <c r="Z4777" t="s">
        <v>47</v>
      </c>
      <c r="AA4777" t="s">
        <v>48</v>
      </c>
      <c r="AB4777" t="s">
        <v>49</v>
      </c>
      <c r="AC4777">
        <v>25.89</v>
      </c>
      <c r="AD4777">
        <v>18.100000000000001</v>
      </c>
      <c r="AE4777">
        <v>0.2</v>
      </c>
      <c r="AF4777">
        <v>26.09</v>
      </c>
      <c r="AG4777">
        <v>16.47</v>
      </c>
      <c r="AH4777" t="s">
        <v>35369</v>
      </c>
      <c r="AK4777" t="s">
        <v>45</v>
      </c>
      <c r="AL4777" t="s">
        <v>35370</v>
      </c>
    </row>
    <row r="4778" spans="1:42">
      <c r="A4778" t="s">
        <v>42</v>
      </c>
      <c r="B4778">
        <v>232231236</v>
      </c>
      <c r="C4778">
        <v>114103981</v>
      </c>
      <c r="D4778" t="s">
        <v>43</v>
      </c>
      <c r="F4778">
        <v>20171023</v>
      </c>
      <c r="G4778" s="6">
        <v>43030.363611111112</v>
      </c>
      <c r="H4778" s="6">
        <v>43030.363634259258</v>
      </c>
      <c r="L4778" t="s">
        <v>44</v>
      </c>
      <c r="M4778">
        <v>436716506</v>
      </c>
      <c r="N4778" t="s">
        <v>23833</v>
      </c>
      <c r="O4778">
        <v>1</v>
      </c>
      <c r="P4778" t="s">
        <v>13878</v>
      </c>
      <c r="Q4778" t="s">
        <v>152</v>
      </c>
      <c r="S4778" t="s">
        <v>35372</v>
      </c>
      <c r="U4778" t="s">
        <v>45</v>
      </c>
      <c r="V4778" t="s">
        <v>35373</v>
      </c>
      <c r="W4778" t="s">
        <v>35374</v>
      </c>
      <c r="X4778" t="s">
        <v>35375</v>
      </c>
      <c r="Y4778" t="s">
        <v>46</v>
      </c>
      <c r="Z4778" t="s">
        <v>47</v>
      </c>
      <c r="AA4778" t="s">
        <v>48</v>
      </c>
      <c r="AB4778" t="s">
        <v>49</v>
      </c>
      <c r="AC4778">
        <v>13.89</v>
      </c>
      <c r="AD4778">
        <v>9.9</v>
      </c>
      <c r="AE4778">
        <v>0</v>
      </c>
      <c r="AF4778">
        <v>13.89</v>
      </c>
      <c r="AG4778">
        <v>9.01</v>
      </c>
      <c r="AH4778" t="s">
        <v>35372</v>
      </c>
      <c r="AK4778" t="s">
        <v>45</v>
      </c>
      <c r="AL4778" t="s">
        <v>35373</v>
      </c>
    </row>
    <row r="4779" spans="1:42">
      <c r="A4779" t="s">
        <v>42</v>
      </c>
      <c r="B4779">
        <v>232231235</v>
      </c>
      <c r="C4779">
        <v>114103981</v>
      </c>
      <c r="D4779" t="s">
        <v>43</v>
      </c>
      <c r="F4779">
        <v>20171023</v>
      </c>
      <c r="G4779" s="6">
        <v>43030.363611111112</v>
      </c>
      <c r="H4779" s="6">
        <v>43030.363634259258</v>
      </c>
      <c r="L4779" t="s">
        <v>44</v>
      </c>
      <c r="M4779">
        <v>546940253</v>
      </c>
      <c r="N4779" t="s">
        <v>23469</v>
      </c>
      <c r="O4779">
        <v>1</v>
      </c>
      <c r="P4779" t="s">
        <v>370</v>
      </c>
      <c r="Q4779" t="s">
        <v>152</v>
      </c>
      <c r="S4779" t="s">
        <v>35372</v>
      </c>
      <c r="U4779" t="s">
        <v>45</v>
      </c>
      <c r="V4779" t="s">
        <v>35373</v>
      </c>
      <c r="W4779" t="s">
        <v>35374</v>
      </c>
      <c r="X4779" t="s">
        <v>35375</v>
      </c>
      <c r="Y4779" t="s">
        <v>46</v>
      </c>
      <c r="Z4779" t="s">
        <v>47</v>
      </c>
      <c r="AA4779" t="s">
        <v>48</v>
      </c>
      <c r="AB4779" t="s">
        <v>49</v>
      </c>
      <c r="AC4779">
        <v>4.9000000000000004</v>
      </c>
      <c r="AD4779">
        <v>5.0999999999999996</v>
      </c>
      <c r="AE4779">
        <v>0.2</v>
      </c>
      <c r="AF4779">
        <v>5.0999999999999996</v>
      </c>
      <c r="AG4779">
        <v>4.6399999999999997</v>
      </c>
      <c r="AH4779" t="s">
        <v>35372</v>
      </c>
      <c r="AK4779" t="s">
        <v>45</v>
      </c>
      <c r="AL4779" t="s">
        <v>35373</v>
      </c>
    </row>
    <row r="4780" spans="1:42">
      <c r="A4780" t="s">
        <v>42</v>
      </c>
      <c r="B4780">
        <v>232232560</v>
      </c>
      <c r="C4780">
        <v>114104582</v>
      </c>
      <c r="D4780" t="s">
        <v>43</v>
      </c>
      <c r="F4780">
        <v>20171023</v>
      </c>
      <c r="G4780" s="6">
        <v>43030.396979166668</v>
      </c>
      <c r="H4780" s="6">
        <v>43030.39702546296</v>
      </c>
      <c r="L4780" t="s">
        <v>44</v>
      </c>
      <c r="M4780">
        <v>502411490</v>
      </c>
      <c r="N4780" t="s">
        <v>33804</v>
      </c>
      <c r="O4780">
        <v>1</v>
      </c>
      <c r="P4780" t="s">
        <v>64</v>
      </c>
      <c r="Q4780" t="s">
        <v>152</v>
      </c>
      <c r="S4780" t="s">
        <v>35376</v>
      </c>
      <c r="U4780" t="s">
        <v>45</v>
      </c>
      <c r="V4780" t="s">
        <v>35377</v>
      </c>
      <c r="W4780" t="s">
        <v>35378</v>
      </c>
      <c r="X4780" t="s">
        <v>35379</v>
      </c>
      <c r="Y4780" t="s">
        <v>46</v>
      </c>
      <c r="Z4780" t="s">
        <v>47</v>
      </c>
      <c r="AA4780" t="s">
        <v>48</v>
      </c>
      <c r="AB4780" t="s">
        <v>49</v>
      </c>
      <c r="AC4780">
        <v>1.9</v>
      </c>
      <c r="AD4780">
        <v>2.1</v>
      </c>
      <c r="AE4780">
        <v>0.2</v>
      </c>
      <c r="AF4780">
        <v>2.1</v>
      </c>
      <c r="AG4780">
        <v>1.91</v>
      </c>
      <c r="AH4780" t="s">
        <v>35380</v>
      </c>
      <c r="AK4780" t="s">
        <v>45</v>
      </c>
      <c r="AL4780" t="s">
        <v>35377</v>
      </c>
    </row>
    <row r="4781" spans="1:42">
      <c r="A4781" t="s">
        <v>42</v>
      </c>
      <c r="B4781">
        <v>232232559</v>
      </c>
      <c r="C4781">
        <v>114104582</v>
      </c>
      <c r="D4781" t="s">
        <v>43</v>
      </c>
      <c r="F4781">
        <v>20171023</v>
      </c>
      <c r="G4781" s="6">
        <v>43030.396979166668</v>
      </c>
      <c r="H4781" s="6">
        <v>43030.39702546296</v>
      </c>
      <c r="L4781" t="s">
        <v>44</v>
      </c>
      <c r="M4781">
        <v>502411490</v>
      </c>
      <c r="N4781" t="s">
        <v>33804</v>
      </c>
      <c r="O4781">
        <v>1</v>
      </c>
      <c r="P4781" t="s">
        <v>59</v>
      </c>
      <c r="Q4781" t="s">
        <v>152</v>
      </c>
      <c r="S4781" t="s">
        <v>35376</v>
      </c>
      <c r="U4781" t="s">
        <v>45</v>
      </c>
      <c r="V4781" t="s">
        <v>35377</v>
      </c>
      <c r="W4781" t="s">
        <v>35378</v>
      </c>
      <c r="X4781" t="s">
        <v>35379</v>
      </c>
      <c r="Y4781" t="s">
        <v>46</v>
      </c>
      <c r="Z4781" t="s">
        <v>47</v>
      </c>
      <c r="AA4781" t="s">
        <v>48</v>
      </c>
      <c r="AB4781" t="s">
        <v>49</v>
      </c>
      <c r="AC4781">
        <v>1.9</v>
      </c>
      <c r="AD4781">
        <v>2.1</v>
      </c>
      <c r="AE4781">
        <v>0.2</v>
      </c>
      <c r="AF4781">
        <v>2.1</v>
      </c>
      <c r="AG4781">
        <v>1.91</v>
      </c>
      <c r="AH4781" t="s">
        <v>35380</v>
      </c>
      <c r="AK4781" t="s">
        <v>45</v>
      </c>
      <c r="AL4781" t="s">
        <v>35377</v>
      </c>
    </row>
    <row r="4782" spans="1:42">
      <c r="A4782" t="s">
        <v>42</v>
      </c>
      <c r="B4782">
        <v>232233548</v>
      </c>
      <c r="C4782">
        <v>114105040</v>
      </c>
      <c r="D4782" t="s">
        <v>43</v>
      </c>
      <c r="F4782">
        <v>20171023</v>
      </c>
      <c r="G4782" s="6">
        <v>43030.41605324074</v>
      </c>
      <c r="H4782" s="6">
        <v>43030.416064814817</v>
      </c>
      <c r="L4782" t="s">
        <v>44</v>
      </c>
      <c r="M4782">
        <v>490648247</v>
      </c>
      <c r="N4782" t="s">
        <v>25298</v>
      </c>
      <c r="O4782">
        <v>1</v>
      </c>
      <c r="P4782" t="s">
        <v>352</v>
      </c>
      <c r="Q4782" t="s">
        <v>152</v>
      </c>
      <c r="S4782" t="s">
        <v>35381</v>
      </c>
      <c r="U4782" t="s">
        <v>45</v>
      </c>
      <c r="V4782" t="s">
        <v>35382</v>
      </c>
      <c r="W4782" t="s">
        <v>35383</v>
      </c>
      <c r="X4782" t="s">
        <v>35384</v>
      </c>
      <c r="Y4782" t="s">
        <v>46</v>
      </c>
      <c r="Z4782" t="s">
        <v>47</v>
      </c>
      <c r="AA4782" t="s">
        <v>48</v>
      </c>
      <c r="AB4782" t="s">
        <v>49</v>
      </c>
      <c r="AC4782">
        <v>13.9</v>
      </c>
      <c r="AD4782">
        <v>14.1</v>
      </c>
      <c r="AE4782">
        <v>0.2</v>
      </c>
      <c r="AF4782">
        <v>14.1</v>
      </c>
      <c r="AG4782">
        <v>12.83</v>
      </c>
      <c r="AH4782" t="s">
        <v>35385</v>
      </c>
      <c r="AK4782" t="s">
        <v>45</v>
      </c>
      <c r="AL4782" t="s">
        <v>35382</v>
      </c>
    </row>
    <row r="4783" spans="1:42">
      <c r="A4783" t="s">
        <v>42</v>
      </c>
      <c r="B4783">
        <v>232237981</v>
      </c>
      <c r="C4783">
        <v>114107290</v>
      </c>
      <c r="D4783" t="s">
        <v>43</v>
      </c>
      <c r="F4783">
        <v>20171023</v>
      </c>
      <c r="G4783" s="6">
        <v>43030.497835648152</v>
      </c>
      <c r="H4783" s="6">
        <v>43030.497847222221</v>
      </c>
      <c r="L4783" t="s">
        <v>44</v>
      </c>
      <c r="M4783">
        <v>495133777</v>
      </c>
      <c r="N4783" t="s">
        <v>23156</v>
      </c>
      <c r="O4783">
        <v>1</v>
      </c>
      <c r="P4783" t="s">
        <v>339</v>
      </c>
      <c r="Q4783" t="s">
        <v>152</v>
      </c>
      <c r="S4783" t="s">
        <v>35386</v>
      </c>
      <c r="U4783" t="s">
        <v>35387</v>
      </c>
      <c r="V4783" t="s">
        <v>35387</v>
      </c>
      <c r="W4783" t="s">
        <v>35388</v>
      </c>
      <c r="X4783" t="s">
        <v>35379</v>
      </c>
      <c r="Y4783" t="s">
        <v>46</v>
      </c>
      <c r="Z4783" t="s">
        <v>47</v>
      </c>
      <c r="AA4783" t="s">
        <v>48</v>
      </c>
      <c r="AB4783" t="s">
        <v>49</v>
      </c>
      <c r="AC4783">
        <v>9.9</v>
      </c>
      <c r="AD4783">
        <v>10.1</v>
      </c>
      <c r="AE4783">
        <v>0.2</v>
      </c>
      <c r="AF4783">
        <v>10.1</v>
      </c>
      <c r="AG4783">
        <v>9.19</v>
      </c>
      <c r="AH4783" t="s">
        <v>35389</v>
      </c>
      <c r="AK4783" t="s">
        <v>50</v>
      </c>
      <c r="AL4783" t="s">
        <v>50</v>
      </c>
    </row>
    <row r="4784" spans="1:42">
      <c r="A4784" t="s">
        <v>42</v>
      </c>
      <c r="B4784">
        <v>232240635</v>
      </c>
      <c r="C4784">
        <v>114108569</v>
      </c>
      <c r="D4784" t="s">
        <v>43</v>
      </c>
      <c r="F4784">
        <v>20171023</v>
      </c>
      <c r="G4784" s="6">
        <v>43030.544456018521</v>
      </c>
      <c r="H4784" s="6">
        <v>43030.551550925928</v>
      </c>
      <c r="L4784" t="s">
        <v>44</v>
      </c>
      <c r="M4784">
        <v>515345765</v>
      </c>
      <c r="N4784" t="s">
        <v>20989</v>
      </c>
      <c r="O4784">
        <v>1</v>
      </c>
      <c r="P4784" t="s">
        <v>20990</v>
      </c>
      <c r="Q4784" t="s">
        <v>152</v>
      </c>
      <c r="S4784" t="s">
        <v>35390</v>
      </c>
      <c r="U4784" t="s">
        <v>45</v>
      </c>
      <c r="V4784" t="s">
        <v>35391</v>
      </c>
      <c r="W4784" t="s">
        <v>35392</v>
      </c>
      <c r="X4784" t="s">
        <v>19773</v>
      </c>
      <c r="Y4784" t="s">
        <v>46</v>
      </c>
      <c r="Z4784" t="s">
        <v>47</v>
      </c>
      <c r="AA4784" t="s">
        <v>48</v>
      </c>
      <c r="AB4784" t="s">
        <v>49</v>
      </c>
      <c r="AC4784">
        <v>9.9</v>
      </c>
      <c r="AD4784">
        <v>10.1</v>
      </c>
      <c r="AE4784">
        <v>0.2</v>
      </c>
      <c r="AF4784">
        <v>10.1</v>
      </c>
      <c r="AG4784">
        <v>9.19</v>
      </c>
      <c r="AH4784" t="s">
        <v>35390</v>
      </c>
      <c r="AK4784" t="s">
        <v>45</v>
      </c>
      <c r="AL4784" t="s">
        <v>35391</v>
      </c>
    </row>
    <row r="4785" spans="1:42">
      <c r="A4785" t="s">
        <v>42</v>
      </c>
      <c r="B4785">
        <v>232241231</v>
      </c>
      <c r="C4785">
        <v>114108894</v>
      </c>
      <c r="D4785" t="s">
        <v>43</v>
      </c>
      <c r="F4785">
        <v>20171023</v>
      </c>
      <c r="G4785" s="6">
        <v>43030.555104166669</v>
      </c>
      <c r="H4785" s="6">
        <v>43030.555115740739</v>
      </c>
      <c r="L4785" t="s">
        <v>44</v>
      </c>
      <c r="M4785">
        <v>520232231</v>
      </c>
      <c r="N4785" t="s">
        <v>33554</v>
      </c>
      <c r="O4785">
        <v>1</v>
      </c>
      <c r="P4785" t="s">
        <v>59</v>
      </c>
      <c r="Q4785" t="s">
        <v>152</v>
      </c>
      <c r="S4785" t="s">
        <v>1777</v>
      </c>
      <c r="U4785" t="s">
        <v>45</v>
      </c>
      <c r="V4785" t="s">
        <v>35393</v>
      </c>
      <c r="W4785" t="s">
        <v>35394</v>
      </c>
      <c r="X4785" t="s">
        <v>35395</v>
      </c>
      <c r="Y4785" t="s">
        <v>46</v>
      </c>
      <c r="Z4785" t="s">
        <v>47</v>
      </c>
      <c r="AA4785" t="s">
        <v>48</v>
      </c>
      <c r="AB4785" t="s">
        <v>49</v>
      </c>
      <c r="AC4785">
        <v>2.5</v>
      </c>
      <c r="AD4785">
        <v>2.7</v>
      </c>
      <c r="AE4785">
        <v>0.2</v>
      </c>
      <c r="AF4785">
        <v>2.7</v>
      </c>
      <c r="AG4785">
        <v>2.46</v>
      </c>
      <c r="AH4785" t="s">
        <v>11981</v>
      </c>
      <c r="AJ4785" t="s">
        <v>35396</v>
      </c>
      <c r="AK4785" t="s">
        <v>45</v>
      </c>
      <c r="AL4785" t="s">
        <v>35393</v>
      </c>
    </row>
    <row r="4786" spans="1:42">
      <c r="A4786" t="s">
        <v>42</v>
      </c>
      <c r="B4786">
        <v>232244464</v>
      </c>
      <c r="C4786">
        <v>114110139</v>
      </c>
      <c r="D4786" t="s">
        <v>43</v>
      </c>
      <c r="F4786">
        <v>20171023</v>
      </c>
      <c r="G4786" s="6">
        <v>43030.600370370368</v>
      </c>
      <c r="H4786" s="6">
        <v>43030.600416666668</v>
      </c>
      <c r="L4786" t="s">
        <v>44</v>
      </c>
      <c r="M4786">
        <v>461125709</v>
      </c>
      <c r="N4786" t="s">
        <v>25402</v>
      </c>
      <c r="O4786">
        <v>1</v>
      </c>
      <c r="P4786" t="s">
        <v>865</v>
      </c>
      <c r="Q4786" t="s">
        <v>152</v>
      </c>
      <c r="S4786" t="s">
        <v>35397</v>
      </c>
      <c r="U4786" t="s">
        <v>35398</v>
      </c>
      <c r="V4786" t="s">
        <v>35398</v>
      </c>
      <c r="W4786" t="s">
        <v>35399</v>
      </c>
      <c r="X4786" t="s">
        <v>35400</v>
      </c>
      <c r="Y4786" t="s">
        <v>46</v>
      </c>
      <c r="Z4786" t="s">
        <v>47</v>
      </c>
      <c r="AA4786" t="s">
        <v>48</v>
      </c>
      <c r="AB4786" t="s">
        <v>49</v>
      </c>
      <c r="AC4786">
        <v>7.9</v>
      </c>
      <c r="AD4786">
        <v>8.1</v>
      </c>
      <c r="AE4786">
        <v>0.2</v>
      </c>
      <c r="AF4786">
        <v>8.1</v>
      </c>
      <c r="AG4786">
        <v>7.37</v>
      </c>
      <c r="AH4786" t="s">
        <v>19054</v>
      </c>
      <c r="AK4786" t="s">
        <v>35401</v>
      </c>
      <c r="AL4786" t="s">
        <v>35398</v>
      </c>
    </row>
    <row r="4787" spans="1:42">
      <c r="A4787" t="s">
        <v>42</v>
      </c>
      <c r="B4787">
        <v>232248972</v>
      </c>
      <c r="C4787">
        <v>114112354</v>
      </c>
      <c r="D4787" t="s">
        <v>43</v>
      </c>
      <c r="F4787">
        <v>20171023</v>
      </c>
      <c r="G4787" s="6">
        <v>43030.670844907407</v>
      </c>
      <c r="H4787" s="6">
        <v>43030.670856481483</v>
      </c>
      <c r="L4787" t="s">
        <v>44</v>
      </c>
      <c r="M4787">
        <v>438165041</v>
      </c>
      <c r="N4787" t="s">
        <v>31453</v>
      </c>
      <c r="O4787">
        <v>1</v>
      </c>
      <c r="P4787" t="s">
        <v>64</v>
      </c>
      <c r="Q4787" t="s">
        <v>152</v>
      </c>
      <c r="S4787" t="s">
        <v>35402</v>
      </c>
      <c r="U4787" t="s">
        <v>45</v>
      </c>
      <c r="V4787" t="s">
        <v>35403</v>
      </c>
      <c r="W4787" t="s">
        <v>35404</v>
      </c>
      <c r="X4787" t="s">
        <v>441</v>
      </c>
      <c r="Y4787" t="s">
        <v>46</v>
      </c>
      <c r="Z4787" t="s">
        <v>47</v>
      </c>
      <c r="AA4787" t="s">
        <v>48</v>
      </c>
      <c r="AB4787" t="s">
        <v>49</v>
      </c>
      <c r="AC4787">
        <v>9.9499999999999993</v>
      </c>
      <c r="AD4787">
        <v>10.15</v>
      </c>
      <c r="AE4787">
        <v>0.2</v>
      </c>
      <c r="AF4787">
        <v>10.15</v>
      </c>
      <c r="AG4787">
        <v>9.24</v>
      </c>
      <c r="AH4787" t="s">
        <v>35405</v>
      </c>
      <c r="AK4787" t="s">
        <v>35403</v>
      </c>
      <c r="AL4787" t="s">
        <v>35403</v>
      </c>
    </row>
    <row r="4788" spans="1:42">
      <c r="A4788" t="s">
        <v>42</v>
      </c>
      <c r="B4788">
        <v>232249192</v>
      </c>
      <c r="C4788">
        <v>114112458</v>
      </c>
      <c r="D4788" t="s">
        <v>43</v>
      </c>
      <c r="F4788">
        <v>20171023</v>
      </c>
      <c r="G4788" s="6">
        <v>43030.673750000002</v>
      </c>
      <c r="H4788" s="6">
        <v>43030.673784722225</v>
      </c>
      <c r="L4788" t="s">
        <v>44</v>
      </c>
      <c r="M4788">
        <v>458630367</v>
      </c>
      <c r="N4788" t="s">
        <v>23176</v>
      </c>
      <c r="O4788">
        <v>1</v>
      </c>
      <c r="P4788" t="s">
        <v>158</v>
      </c>
      <c r="Q4788" t="s">
        <v>152</v>
      </c>
      <c r="S4788" t="s">
        <v>35406</v>
      </c>
      <c r="U4788" t="s">
        <v>45</v>
      </c>
      <c r="V4788" t="s">
        <v>35407</v>
      </c>
      <c r="W4788" t="s">
        <v>35408</v>
      </c>
      <c r="X4788" t="s">
        <v>35409</v>
      </c>
      <c r="Y4788" t="s">
        <v>46</v>
      </c>
      <c r="Z4788" t="s">
        <v>47</v>
      </c>
      <c r="AA4788" t="s">
        <v>48</v>
      </c>
      <c r="AB4788" t="s">
        <v>49</v>
      </c>
      <c r="AC4788">
        <v>4.5</v>
      </c>
      <c r="AD4788">
        <v>4.7</v>
      </c>
      <c r="AE4788">
        <v>0.2</v>
      </c>
      <c r="AF4788">
        <v>4.7</v>
      </c>
      <c r="AG4788">
        <v>4.28</v>
      </c>
      <c r="AH4788" t="s">
        <v>35410</v>
      </c>
      <c r="AK4788" t="s">
        <v>45</v>
      </c>
      <c r="AL4788" t="s">
        <v>35407</v>
      </c>
    </row>
    <row r="4789" spans="1:42">
      <c r="A4789" t="s">
        <v>42</v>
      </c>
      <c r="B4789">
        <v>232249703</v>
      </c>
      <c r="C4789">
        <v>114112719</v>
      </c>
      <c r="D4789" t="s">
        <v>43</v>
      </c>
      <c r="F4789">
        <v>20171023</v>
      </c>
      <c r="G4789" s="6">
        <v>43030.681238425925</v>
      </c>
      <c r="H4789" s="6">
        <v>43030.681250000001</v>
      </c>
      <c r="L4789" t="s">
        <v>44</v>
      </c>
      <c r="M4789">
        <v>442772076</v>
      </c>
      <c r="N4789" t="s">
        <v>27843</v>
      </c>
      <c r="O4789">
        <v>1</v>
      </c>
      <c r="P4789" t="s">
        <v>138</v>
      </c>
      <c r="Q4789" t="s">
        <v>152</v>
      </c>
      <c r="S4789" t="s">
        <v>35411</v>
      </c>
      <c r="U4789" t="s">
        <v>45</v>
      </c>
      <c r="V4789" t="s">
        <v>35412</v>
      </c>
      <c r="W4789" t="s">
        <v>35413</v>
      </c>
      <c r="X4789" t="s">
        <v>20363</v>
      </c>
      <c r="Y4789" t="s">
        <v>46</v>
      </c>
      <c r="Z4789" t="s">
        <v>47</v>
      </c>
      <c r="AA4789" t="s">
        <v>48</v>
      </c>
      <c r="AB4789" t="s">
        <v>49</v>
      </c>
      <c r="AC4789">
        <v>2.9</v>
      </c>
      <c r="AD4789">
        <v>2.6</v>
      </c>
      <c r="AE4789">
        <v>0.2</v>
      </c>
      <c r="AF4789">
        <v>3.1</v>
      </c>
      <c r="AG4789">
        <v>2.37</v>
      </c>
      <c r="AH4789" t="s">
        <v>35411</v>
      </c>
      <c r="AK4789" t="s">
        <v>45</v>
      </c>
      <c r="AL4789" t="s">
        <v>35412</v>
      </c>
    </row>
    <row r="4790" spans="1:42">
      <c r="A4790" t="s">
        <v>42</v>
      </c>
      <c r="B4790">
        <v>232249702</v>
      </c>
      <c r="C4790">
        <v>114112719</v>
      </c>
      <c r="D4790" t="s">
        <v>43</v>
      </c>
      <c r="F4790">
        <v>20171023</v>
      </c>
      <c r="G4790" s="6">
        <v>43030.681238425925</v>
      </c>
      <c r="H4790" s="6">
        <v>43030.681250000001</v>
      </c>
      <c r="L4790" t="s">
        <v>44</v>
      </c>
      <c r="M4790">
        <v>442772076</v>
      </c>
      <c r="N4790" t="s">
        <v>27843</v>
      </c>
      <c r="O4790">
        <v>1</v>
      </c>
      <c r="P4790" t="s">
        <v>143</v>
      </c>
      <c r="Q4790" t="s">
        <v>152</v>
      </c>
      <c r="S4790" t="s">
        <v>35411</v>
      </c>
      <c r="U4790" t="s">
        <v>45</v>
      </c>
      <c r="V4790" t="s">
        <v>35412</v>
      </c>
      <c r="W4790" t="s">
        <v>35413</v>
      </c>
      <c r="X4790" t="s">
        <v>20363</v>
      </c>
      <c r="Y4790" t="s">
        <v>46</v>
      </c>
      <c r="Z4790" t="s">
        <v>47</v>
      </c>
      <c r="AA4790" t="s">
        <v>48</v>
      </c>
      <c r="AB4790" t="s">
        <v>49</v>
      </c>
      <c r="AC4790">
        <v>2.9</v>
      </c>
      <c r="AD4790">
        <v>2.6</v>
      </c>
      <c r="AE4790">
        <v>0.2</v>
      </c>
      <c r="AF4790">
        <v>3.1</v>
      </c>
      <c r="AG4790">
        <v>2.37</v>
      </c>
      <c r="AH4790" t="s">
        <v>35411</v>
      </c>
      <c r="AK4790" t="s">
        <v>45</v>
      </c>
      <c r="AL4790" t="s">
        <v>35412</v>
      </c>
    </row>
    <row r="4791" spans="1:42">
      <c r="A4791" t="s">
        <v>42</v>
      </c>
      <c r="B4791">
        <v>232252158</v>
      </c>
      <c r="C4791">
        <v>114113782</v>
      </c>
      <c r="D4791" t="s">
        <v>43</v>
      </c>
      <c r="F4791">
        <v>20171023</v>
      </c>
      <c r="G4791" s="6">
        <v>43030.713171296295</v>
      </c>
      <c r="H4791" s="6">
        <v>43030.713182870371</v>
      </c>
      <c r="L4791" t="s">
        <v>44</v>
      </c>
      <c r="M4791">
        <v>483158418</v>
      </c>
      <c r="N4791" t="s">
        <v>23282</v>
      </c>
      <c r="O4791">
        <v>3</v>
      </c>
      <c r="P4791" t="s">
        <v>34009</v>
      </c>
      <c r="Q4791" t="s">
        <v>152</v>
      </c>
      <c r="S4791" t="s">
        <v>25473</v>
      </c>
      <c r="U4791" t="s">
        <v>25474</v>
      </c>
      <c r="V4791" t="s">
        <v>25475</v>
      </c>
      <c r="W4791" t="s">
        <v>25476</v>
      </c>
      <c r="X4791" t="s">
        <v>25477</v>
      </c>
      <c r="Y4791" t="s">
        <v>46</v>
      </c>
      <c r="Z4791" t="s">
        <v>47</v>
      </c>
      <c r="AA4791" t="s">
        <v>48</v>
      </c>
      <c r="AB4791" t="s">
        <v>49</v>
      </c>
      <c r="AC4791">
        <v>7.8</v>
      </c>
      <c r="AD4791">
        <v>2.5</v>
      </c>
      <c r="AE4791">
        <v>0.6</v>
      </c>
      <c r="AF4791">
        <v>8.4</v>
      </c>
      <c r="AG4791">
        <v>6.84</v>
      </c>
      <c r="AH4791" t="s">
        <v>25478</v>
      </c>
      <c r="AK4791" t="s">
        <v>25474</v>
      </c>
      <c r="AL4791" t="s">
        <v>25475</v>
      </c>
    </row>
    <row r="4792" spans="1:42">
      <c r="A4792" t="s">
        <v>42</v>
      </c>
      <c r="B4792">
        <v>232256182</v>
      </c>
      <c r="C4792">
        <v>114114968</v>
      </c>
      <c r="D4792" t="s">
        <v>43</v>
      </c>
      <c r="F4792">
        <v>20171023</v>
      </c>
      <c r="G4792" s="6">
        <v>43030.749675925923</v>
      </c>
      <c r="H4792" s="6">
        <v>43030.7497337963</v>
      </c>
      <c r="L4792" t="s">
        <v>44</v>
      </c>
      <c r="M4792">
        <v>513997827</v>
      </c>
      <c r="N4792" t="s">
        <v>21531</v>
      </c>
      <c r="O4792">
        <v>1</v>
      </c>
      <c r="P4792" t="s">
        <v>21532</v>
      </c>
      <c r="Q4792" t="s">
        <v>152</v>
      </c>
      <c r="S4792" t="s">
        <v>35414</v>
      </c>
      <c r="U4792" t="s">
        <v>45</v>
      </c>
      <c r="V4792" t="s">
        <v>35415</v>
      </c>
      <c r="W4792" t="s">
        <v>35416</v>
      </c>
      <c r="X4792" t="s">
        <v>35417</v>
      </c>
      <c r="Y4792" t="s">
        <v>46</v>
      </c>
      <c r="Z4792" t="s">
        <v>47</v>
      </c>
      <c r="AA4792" t="s">
        <v>48</v>
      </c>
      <c r="AB4792" t="s">
        <v>49</v>
      </c>
      <c r="AC4792">
        <v>39.89</v>
      </c>
      <c r="AD4792">
        <v>35.1</v>
      </c>
      <c r="AE4792">
        <v>0.2</v>
      </c>
      <c r="AF4792">
        <v>40.090000000000003</v>
      </c>
      <c r="AG4792">
        <v>31.94</v>
      </c>
      <c r="AH4792" t="s">
        <v>35418</v>
      </c>
      <c r="AK4792" t="s">
        <v>45</v>
      </c>
      <c r="AL4792" t="s">
        <v>35415</v>
      </c>
    </row>
    <row r="4793" spans="1:42">
      <c r="A4793" t="s">
        <v>42</v>
      </c>
      <c r="B4793">
        <v>232258146</v>
      </c>
      <c r="C4793">
        <v>114115955</v>
      </c>
      <c r="D4793" t="s">
        <v>43</v>
      </c>
      <c r="F4793">
        <v>20171023</v>
      </c>
      <c r="G4793" s="6">
        <v>43030.783553240741</v>
      </c>
      <c r="H4793" s="6">
        <v>43030.78365740741</v>
      </c>
      <c r="L4793" t="s">
        <v>44</v>
      </c>
      <c r="M4793">
        <v>498006789</v>
      </c>
      <c r="N4793" t="s">
        <v>13686</v>
      </c>
      <c r="O4793">
        <v>1</v>
      </c>
      <c r="P4793" t="s">
        <v>21161</v>
      </c>
      <c r="Q4793" t="s">
        <v>152</v>
      </c>
      <c r="S4793" t="s">
        <v>35419</v>
      </c>
      <c r="U4793" t="s">
        <v>35420</v>
      </c>
      <c r="V4793" t="s">
        <v>35421</v>
      </c>
      <c r="W4793" t="s">
        <v>4228</v>
      </c>
      <c r="X4793" t="s">
        <v>4229</v>
      </c>
      <c r="Y4793" t="s">
        <v>46</v>
      </c>
      <c r="Z4793" t="s">
        <v>47</v>
      </c>
      <c r="AA4793" t="s">
        <v>48</v>
      </c>
      <c r="AB4793" t="s">
        <v>49</v>
      </c>
      <c r="AC4793">
        <v>8.9</v>
      </c>
      <c r="AD4793">
        <v>9.1</v>
      </c>
      <c r="AE4793">
        <v>0.2</v>
      </c>
      <c r="AF4793">
        <v>9.1</v>
      </c>
      <c r="AG4793">
        <v>8.2799999999999994</v>
      </c>
      <c r="AH4793" t="s">
        <v>35419</v>
      </c>
      <c r="AK4793" t="s">
        <v>35420</v>
      </c>
      <c r="AL4793" t="s">
        <v>35421</v>
      </c>
    </row>
    <row r="4794" spans="1:42">
      <c r="A4794" t="s">
        <v>42</v>
      </c>
      <c r="B4794">
        <v>232261012</v>
      </c>
      <c r="C4794">
        <v>114117476</v>
      </c>
      <c r="D4794" t="s">
        <v>43</v>
      </c>
      <c r="F4794">
        <v>20171023</v>
      </c>
      <c r="G4794" s="6">
        <v>43030.839108796295</v>
      </c>
      <c r="H4794" s="6">
        <v>43030.839108796295</v>
      </c>
      <c r="L4794" t="s">
        <v>44</v>
      </c>
      <c r="M4794">
        <v>440803603</v>
      </c>
      <c r="N4794" t="s">
        <v>28876</v>
      </c>
      <c r="O4794">
        <v>1</v>
      </c>
      <c r="P4794" t="s">
        <v>322</v>
      </c>
      <c r="Q4794" t="s">
        <v>152</v>
      </c>
      <c r="S4794" t="s">
        <v>35422</v>
      </c>
      <c r="U4794" t="s">
        <v>45</v>
      </c>
      <c r="V4794" t="s">
        <v>35423</v>
      </c>
      <c r="W4794" t="s">
        <v>35424</v>
      </c>
      <c r="X4794" t="s">
        <v>35425</v>
      </c>
      <c r="Y4794" t="s">
        <v>46</v>
      </c>
      <c r="Z4794" t="s">
        <v>47</v>
      </c>
      <c r="AA4794" t="s">
        <v>48</v>
      </c>
      <c r="AB4794" t="s">
        <v>49</v>
      </c>
      <c r="AC4794">
        <v>7.3</v>
      </c>
      <c r="AD4794">
        <v>7.5</v>
      </c>
      <c r="AE4794">
        <v>0.2</v>
      </c>
      <c r="AF4794">
        <v>7.5</v>
      </c>
      <c r="AG4794">
        <v>6.83</v>
      </c>
      <c r="AH4794" t="s">
        <v>35327</v>
      </c>
      <c r="AK4794" t="s">
        <v>35426</v>
      </c>
      <c r="AL4794" t="s">
        <v>35423</v>
      </c>
    </row>
    <row r="4795" spans="1:42">
      <c r="A4795" t="s">
        <v>42</v>
      </c>
      <c r="B4795">
        <v>232264379</v>
      </c>
      <c r="C4795">
        <v>114119119</v>
      </c>
      <c r="D4795" t="s">
        <v>43</v>
      </c>
      <c r="F4795">
        <v>20171023</v>
      </c>
      <c r="G4795" s="6">
        <v>43030.881168981483</v>
      </c>
      <c r="H4795" s="6">
        <v>43030.881180555552</v>
      </c>
      <c r="L4795" t="s">
        <v>44</v>
      </c>
      <c r="M4795">
        <v>436367781</v>
      </c>
      <c r="N4795" t="s">
        <v>15390</v>
      </c>
      <c r="O4795">
        <v>3</v>
      </c>
      <c r="P4795" t="s">
        <v>2473</v>
      </c>
      <c r="Q4795" t="s">
        <v>152</v>
      </c>
      <c r="S4795" t="s">
        <v>35427</v>
      </c>
      <c r="U4795" t="s">
        <v>35428</v>
      </c>
      <c r="V4795" t="s">
        <v>35429</v>
      </c>
      <c r="W4795" t="s">
        <v>35430</v>
      </c>
      <c r="X4795" t="s">
        <v>35431</v>
      </c>
      <c r="Y4795" t="s">
        <v>46</v>
      </c>
      <c r="Z4795" t="s">
        <v>47</v>
      </c>
      <c r="AA4795" t="s">
        <v>48</v>
      </c>
      <c r="AB4795" t="s">
        <v>49</v>
      </c>
      <c r="AC4795">
        <v>29.7</v>
      </c>
      <c r="AD4795">
        <v>10.1</v>
      </c>
      <c r="AE4795">
        <v>0.6</v>
      </c>
      <c r="AF4795">
        <v>30.3</v>
      </c>
      <c r="AG4795">
        <v>27.57</v>
      </c>
      <c r="AH4795" t="s">
        <v>35427</v>
      </c>
      <c r="AK4795" t="s">
        <v>45</v>
      </c>
      <c r="AL4795" t="s">
        <v>35429</v>
      </c>
    </row>
    <row r="4796" spans="1:42">
      <c r="A4796" t="s">
        <v>42</v>
      </c>
      <c r="B4796">
        <v>232267946</v>
      </c>
      <c r="C4796">
        <v>114120907</v>
      </c>
      <c r="D4796" t="s">
        <v>43</v>
      </c>
      <c r="F4796">
        <v>20171023</v>
      </c>
      <c r="G4796" s="6">
        <v>43030.919745370367</v>
      </c>
      <c r="H4796" s="6">
        <v>43030.919756944444</v>
      </c>
      <c r="L4796" t="s">
        <v>44</v>
      </c>
      <c r="M4796">
        <v>487808441</v>
      </c>
      <c r="N4796" t="s">
        <v>13548</v>
      </c>
      <c r="O4796">
        <v>1</v>
      </c>
      <c r="P4796" t="s">
        <v>24439</v>
      </c>
      <c r="Q4796" t="s">
        <v>152</v>
      </c>
      <c r="S4796" t="s">
        <v>20360</v>
      </c>
      <c r="U4796" t="s">
        <v>45</v>
      </c>
      <c r="V4796" t="s">
        <v>35432</v>
      </c>
      <c r="W4796" t="s">
        <v>35433</v>
      </c>
      <c r="X4796" t="s">
        <v>35434</v>
      </c>
      <c r="Y4796" t="s">
        <v>46</v>
      </c>
      <c r="Z4796" t="s">
        <v>47</v>
      </c>
      <c r="AA4796" t="s">
        <v>48</v>
      </c>
      <c r="AB4796" t="s">
        <v>49</v>
      </c>
      <c r="AC4796">
        <v>9.9</v>
      </c>
      <c r="AD4796">
        <v>10.1</v>
      </c>
      <c r="AE4796">
        <v>0.2</v>
      </c>
      <c r="AF4796">
        <v>10.1</v>
      </c>
      <c r="AG4796">
        <v>9.19</v>
      </c>
      <c r="AH4796" t="s">
        <v>35435</v>
      </c>
      <c r="AK4796" t="s">
        <v>45</v>
      </c>
      <c r="AL4796" t="s">
        <v>35432</v>
      </c>
    </row>
    <row r="4797" spans="1:42">
      <c r="A4797" s="32">
        <v>43031</v>
      </c>
      <c r="B4797" s="33"/>
      <c r="C4797" s="34"/>
      <c r="D4797" s="34"/>
      <c r="E4797" s="35"/>
      <c r="F4797" s="35"/>
      <c r="G4797" s="34"/>
      <c r="H4797" s="34"/>
      <c r="I4797" s="34"/>
      <c r="J4797" s="34"/>
      <c r="K4797" s="34"/>
      <c r="L4797" s="34"/>
      <c r="M4797" s="34"/>
      <c r="N4797" s="34"/>
      <c r="O4797" s="34"/>
      <c r="P4797" s="34"/>
      <c r="Q4797" s="34"/>
      <c r="R4797" s="34"/>
      <c r="S4797" s="34"/>
      <c r="T4797" s="34"/>
      <c r="U4797" s="34"/>
      <c r="V4797" s="34"/>
      <c r="W4797" s="34"/>
      <c r="X4797" s="34"/>
      <c r="Y4797" s="34"/>
      <c r="Z4797" s="34"/>
      <c r="AA4797" s="34"/>
      <c r="AB4797" s="34"/>
      <c r="AC4797" s="34"/>
      <c r="AD4797" s="34"/>
      <c r="AE4797" s="34"/>
      <c r="AF4797" s="34"/>
      <c r="AG4797" s="34"/>
      <c r="AH4797" s="34"/>
      <c r="AI4797" s="34"/>
      <c r="AJ4797" s="34"/>
      <c r="AK4797" s="34"/>
      <c r="AL4797" s="47"/>
      <c r="AM4797" s="47"/>
      <c r="AN4797" s="47"/>
      <c r="AO4797" s="47"/>
      <c r="AP4797" s="47"/>
    </row>
    <row r="4798" spans="1:42">
      <c r="A4798" t="s">
        <v>42</v>
      </c>
      <c r="B4798">
        <v>232280162</v>
      </c>
      <c r="C4798">
        <v>114126468</v>
      </c>
      <c r="D4798" t="s">
        <v>43</v>
      </c>
      <c r="F4798">
        <v>20171023</v>
      </c>
      <c r="G4798" s="6">
        <v>43031.069768518515</v>
      </c>
      <c r="H4798" s="6">
        <v>43031.069826388892</v>
      </c>
      <c r="L4798" t="s">
        <v>44</v>
      </c>
      <c r="M4798">
        <v>461820530</v>
      </c>
      <c r="N4798" t="s">
        <v>24152</v>
      </c>
      <c r="O4798">
        <v>1</v>
      </c>
      <c r="P4798" t="s">
        <v>610</v>
      </c>
      <c r="Q4798" t="s">
        <v>152</v>
      </c>
      <c r="S4798" t="s">
        <v>27507</v>
      </c>
      <c r="U4798" t="s">
        <v>45</v>
      </c>
      <c r="V4798" t="s">
        <v>35436</v>
      </c>
      <c r="W4798" t="s">
        <v>35437</v>
      </c>
      <c r="X4798" t="s">
        <v>11381</v>
      </c>
      <c r="Y4798" t="s">
        <v>46</v>
      </c>
      <c r="Z4798" t="s">
        <v>47</v>
      </c>
      <c r="AA4798" t="s">
        <v>48</v>
      </c>
      <c r="AB4798" t="s">
        <v>49</v>
      </c>
      <c r="AC4798">
        <v>0.8</v>
      </c>
      <c r="AD4798">
        <v>1</v>
      </c>
      <c r="AE4798">
        <v>0.2</v>
      </c>
      <c r="AF4798">
        <v>1</v>
      </c>
      <c r="AG4798">
        <v>0.91</v>
      </c>
      <c r="AH4798" t="s">
        <v>23658</v>
      </c>
      <c r="AJ4798" t="s">
        <v>35438</v>
      </c>
      <c r="AK4798" t="s">
        <v>45</v>
      </c>
      <c r="AL4798" t="s">
        <v>50</v>
      </c>
    </row>
    <row r="4799" spans="1:42">
      <c r="A4799" t="s">
        <v>42</v>
      </c>
      <c r="B4799">
        <v>232280163</v>
      </c>
      <c r="C4799">
        <v>114126468</v>
      </c>
      <c r="D4799" t="s">
        <v>43</v>
      </c>
      <c r="F4799">
        <v>20171023</v>
      </c>
      <c r="G4799" s="6">
        <v>43031.069768518515</v>
      </c>
      <c r="H4799" s="6">
        <v>43031.069826388892</v>
      </c>
      <c r="L4799" t="s">
        <v>44</v>
      </c>
      <c r="M4799">
        <v>461820530</v>
      </c>
      <c r="N4799" t="s">
        <v>24152</v>
      </c>
      <c r="O4799">
        <v>1</v>
      </c>
      <c r="P4799" t="s">
        <v>895</v>
      </c>
      <c r="Q4799" t="s">
        <v>152</v>
      </c>
      <c r="S4799" t="s">
        <v>27507</v>
      </c>
      <c r="U4799" t="s">
        <v>45</v>
      </c>
      <c r="V4799" t="s">
        <v>35436</v>
      </c>
      <c r="W4799" t="s">
        <v>35437</v>
      </c>
      <c r="X4799" t="s">
        <v>11381</v>
      </c>
      <c r="Y4799" t="s">
        <v>46</v>
      </c>
      <c r="Z4799" t="s">
        <v>47</v>
      </c>
      <c r="AA4799" t="s">
        <v>48</v>
      </c>
      <c r="AB4799" t="s">
        <v>49</v>
      </c>
      <c r="AC4799">
        <v>0.8</v>
      </c>
      <c r="AD4799">
        <v>1</v>
      </c>
      <c r="AE4799">
        <v>0.2</v>
      </c>
      <c r="AF4799">
        <v>1</v>
      </c>
      <c r="AG4799">
        <v>0.91</v>
      </c>
      <c r="AH4799" t="s">
        <v>23658</v>
      </c>
      <c r="AJ4799" t="s">
        <v>35438</v>
      </c>
      <c r="AK4799" t="s">
        <v>45</v>
      </c>
      <c r="AL4799" t="s">
        <v>50</v>
      </c>
    </row>
    <row r="4800" spans="1:42">
      <c r="A4800" t="s">
        <v>42</v>
      </c>
      <c r="B4800">
        <v>232288938</v>
      </c>
      <c r="C4800">
        <v>114128770</v>
      </c>
      <c r="D4800" t="s">
        <v>43</v>
      </c>
      <c r="F4800">
        <v>20171023</v>
      </c>
      <c r="G4800" s="6">
        <v>43031.391574074078</v>
      </c>
      <c r="H4800" s="36">
        <v>43031.391597222224</v>
      </c>
      <c r="L4800" t="s">
        <v>44</v>
      </c>
      <c r="M4800">
        <v>508771673</v>
      </c>
      <c r="N4800" t="s">
        <v>3157</v>
      </c>
      <c r="O4800">
        <v>1</v>
      </c>
      <c r="P4800" t="s">
        <v>3158</v>
      </c>
      <c r="Q4800" t="s">
        <v>152</v>
      </c>
      <c r="S4800" t="s">
        <v>35439</v>
      </c>
      <c r="U4800" t="s">
        <v>35440</v>
      </c>
      <c r="V4800" t="s">
        <v>35440</v>
      </c>
      <c r="W4800" t="s">
        <v>35441</v>
      </c>
      <c r="X4800" t="s">
        <v>35442</v>
      </c>
      <c r="Y4800" t="s">
        <v>46</v>
      </c>
      <c r="Z4800" t="s">
        <v>47</v>
      </c>
      <c r="AA4800" t="s">
        <v>48</v>
      </c>
      <c r="AB4800" t="s">
        <v>49</v>
      </c>
      <c r="AC4800">
        <v>16.899999999999999</v>
      </c>
      <c r="AD4800">
        <v>17.100000000000001</v>
      </c>
      <c r="AE4800">
        <v>0.2</v>
      </c>
      <c r="AF4800">
        <v>17.100000000000001</v>
      </c>
      <c r="AG4800">
        <v>15.56</v>
      </c>
      <c r="AH4800" t="s">
        <v>20435</v>
      </c>
      <c r="AK4800" t="s">
        <v>35440</v>
      </c>
      <c r="AL4800" t="s">
        <v>35440</v>
      </c>
    </row>
    <row r="4801" spans="1:42">
      <c r="A4801" t="s">
        <v>42</v>
      </c>
      <c r="B4801">
        <v>232289935</v>
      </c>
      <c r="C4801">
        <v>114129229</v>
      </c>
      <c r="D4801" t="s">
        <v>43</v>
      </c>
      <c r="F4801">
        <v>20171024</v>
      </c>
      <c r="G4801" s="6">
        <v>43031.411909722221</v>
      </c>
      <c r="H4801" s="6">
        <v>43031.411956018521</v>
      </c>
      <c r="L4801" t="s">
        <v>44</v>
      </c>
      <c r="M4801">
        <v>543539877</v>
      </c>
      <c r="N4801" t="s">
        <v>25468</v>
      </c>
      <c r="O4801">
        <v>2</v>
      </c>
      <c r="P4801" t="s">
        <v>25469</v>
      </c>
      <c r="Q4801" t="s">
        <v>152</v>
      </c>
      <c r="S4801" t="s">
        <v>35443</v>
      </c>
      <c r="U4801" t="s">
        <v>45</v>
      </c>
      <c r="V4801" t="s">
        <v>35444</v>
      </c>
      <c r="W4801" t="s">
        <v>35445</v>
      </c>
      <c r="X4801" t="s">
        <v>35446</v>
      </c>
      <c r="Y4801" t="s">
        <v>46</v>
      </c>
      <c r="Z4801" t="s">
        <v>47</v>
      </c>
      <c r="AA4801" t="s">
        <v>48</v>
      </c>
      <c r="AB4801" t="s">
        <v>49</v>
      </c>
      <c r="AC4801">
        <v>1.8</v>
      </c>
      <c r="AD4801">
        <v>1.1000000000000001</v>
      </c>
      <c r="AE4801">
        <v>0.4</v>
      </c>
      <c r="AF4801">
        <v>2.2000000000000002</v>
      </c>
      <c r="AG4801">
        <v>2</v>
      </c>
      <c r="AH4801" t="s">
        <v>35443</v>
      </c>
      <c r="AK4801" t="s">
        <v>45</v>
      </c>
      <c r="AL4801" t="s">
        <v>35444</v>
      </c>
    </row>
    <row r="4802" spans="1:42">
      <c r="A4802" t="s">
        <v>42</v>
      </c>
      <c r="B4802">
        <v>232293656</v>
      </c>
      <c r="C4802">
        <v>114130596</v>
      </c>
      <c r="D4802" t="s">
        <v>43</v>
      </c>
      <c r="F4802">
        <v>20171024</v>
      </c>
      <c r="G4802" s="6">
        <v>43031.467256944445</v>
      </c>
      <c r="H4802" s="6">
        <v>43031.467314814814</v>
      </c>
      <c r="L4802" t="s">
        <v>44</v>
      </c>
      <c r="M4802">
        <v>483158418</v>
      </c>
      <c r="N4802" t="s">
        <v>23282</v>
      </c>
      <c r="O4802">
        <v>2</v>
      </c>
      <c r="P4802" t="s">
        <v>34009</v>
      </c>
      <c r="Q4802" t="s">
        <v>152</v>
      </c>
      <c r="S4802" t="s">
        <v>24046</v>
      </c>
      <c r="U4802" t="s">
        <v>45</v>
      </c>
      <c r="V4802" t="s">
        <v>24047</v>
      </c>
      <c r="W4802" t="s">
        <v>24048</v>
      </c>
      <c r="X4802" t="s">
        <v>24049</v>
      </c>
      <c r="Y4802" t="s">
        <v>46</v>
      </c>
      <c r="Z4802" t="s">
        <v>47</v>
      </c>
      <c r="AA4802" t="s">
        <v>48</v>
      </c>
      <c r="AB4802" t="s">
        <v>49</v>
      </c>
      <c r="AC4802">
        <v>5.2</v>
      </c>
      <c r="AD4802">
        <v>2.5</v>
      </c>
      <c r="AE4802">
        <v>0.4</v>
      </c>
      <c r="AF4802">
        <v>5.6</v>
      </c>
      <c r="AG4802">
        <v>4.5599999999999996</v>
      </c>
      <c r="AH4802" t="s">
        <v>24046</v>
      </c>
      <c r="AK4802" t="s">
        <v>45</v>
      </c>
      <c r="AL4802" t="s">
        <v>24047</v>
      </c>
    </row>
    <row r="4803" spans="1:42">
      <c r="A4803" t="s">
        <v>42</v>
      </c>
      <c r="B4803">
        <v>232325933</v>
      </c>
      <c r="C4803">
        <v>114135720</v>
      </c>
      <c r="D4803" t="s">
        <v>43</v>
      </c>
      <c r="F4803">
        <v>20171024</v>
      </c>
      <c r="G4803" s="6">
        <v>43031.666562500002</v>
      </c>
      <c r="H4803" s="6">
        <v>43031.666585648149</v>
      </c>
      <c r="L4803" t="s">
        <v>44</v>
      </c>
      <c r="M4803">
        <v>513989352</v>
      </c>
      <c r="N4803" t="s">
        <v>21108</v>
      </c>
      <c r="O4803">
        <v>1</v>
      </c>
      <c r="P4803" t="s">
        <v>21109</v>
      </c>
      <c r="Q4803" t="s">
        <v>152</v>
      </c>
      <c r="S4803" t="s">
        <v>35447</v>
      </c>
      <c r="U4803" t="s">
        <v>45</v>
      </c>
      <c r="V4803" t="s">
        <v>35448</v>
      </c>
      <c r="W4803" t="s">
        <v>35449</v>
      </c>
      <c r="X4803" t="s">
        <v>5140</v>
      </c>
      <c r="Y4803" t="s">
        <v>46</v>
      </c>
      <c r="Z4803" t="s">
        <v>47</v>
      </c>
      <c r="AA4803" t="s">
        <v>48</v>
      </c>
      <c r="AB4803" t="s">
        <v>49</v>
      </c>
      <c r="AC4803">
        <v>6.9</v>
      </c>
      <c r="AD4803">
        <v>7.1</v>
      </c>
      <c r="AE4803">
        <v>0.2</v>
      </c>
      <c r="AF4803">
        <v>7.1</v>
      </c>
      <c r="AG4803">
        <v>6.46</v>
      </c>
      <c r="AH4803" t="s">
        <v>23444</v>
      </c>
      <c r="AK4803" t="s">
        <v>45</v>
      </c>
      <c r="AL4803" t="s">
        <v>35448</v>
      </c>
    </row>
    <row r="4804" spans="1:42">
      <c r="A4804" t="s">
        <v>42</v>
      </c>
      <c r="B4804">
        <v>232337780</v>
      </c>
      <c r="C4804">
        <v>114137693</v>
      </c>
      <c r="D4804" t="s">
        <v>43</v>
      </c>
      <c r="F4804">
        <v>20171024</v>
      </c>
      <c r="G4804" s="6">
        <v>43031.746435185189</v>
      </c>
      <c r="H4804" s="6">
        <v>43031.746458333335</v>
      </c>
      <c r="L4804" t="s">
        <v>44</v>
      </c>
      <c r="M4804">
        <v>436358065</v>
      </c>
      <c r="N4804" t="s">
        <v>31298</v>
      </c>
      <c r="O4804">
        <v>1</v>
      </c>
      <c r="P4804" t="s">
        <v>27235</v>
      </c>
      <c r="Q4804" t="s">
        <v>152</v>
      </c>
      <c r="S4804" t="s">
        <v>35450</v>
      </c>
      <c r="U4804" t="s">
        <v>45</v>
      </c>
      <c r="V4804" t="s">
        <v>35451</v>
      </c>
      <c r="W4804" t="s">
        <v>35452</v>
      </c>
      <c r="X4804" t="s">
        <v>35453</v>
      </c>
      <c r="Y4804" t="s">
        <v>46</v>
      </c>
      <c r="Z4804" t="s">
        <v>47</v>
      </c>
      <c r="AA4804" t="s">
        <v>48</v>
      </c>
      <c r="AB4804" t="s">
        <v>49</v>
      </c>
      <c r="AC4804">
        <v>17.899999999999999</v>
      </c>
      <c r="AD4804">
        <v>27.9</v>
      </c>
      <c r="AE4804">
        <v>10</v>
      </c>
      <c r="AF4804">
        <v>27.9</v>
      </c>
      <c r="AG4804">
        <v>25.39</v>
      </c>
      <c r="AH4804" t="s">
        <v>35450</v>
      </c>
      <c r="AK4804" t="s">
        <v>45</v>
      </c>
      <c r="AL4804" t="s">
        <v>35451</v>
      </c>
    </row>
    <row r="4805" spans="1:42">
      <c r="A4805" t="s">
        <v>42</v>
      </c>
      <c r="B4805">
        <v>232339121</v>
      </c>
      <c r="C4805">
        <v>114137942</v>
      </c>
      <c r="D4805" t="s">
        <v>43</v>
      </c>
      <c r="F4805">
        <v>20171024</v>
      </c>
      <c r="G4805" s="6">
        <v>43031.756851851853</v>
      </c>
      <c r="H4805" s="6">
        <v>43031.756863425922</v>
      </c>
      <c r="L4805" t="s">
        <v>44</v>
      </c>
      <c r="M4805">
        <v>495845690</v>
      </c>
      <c r="N4805" t="s">
        <v>2937</v>
      </c>
      <c r="O4805">
        <v>1</v>
      </c>
      <c r="P4805" t="s">
        <v>2938</v>
      </c>
      <c r="Q4805" t="s">
        <v>152</v>
      </c>
      <c r="S4805" t="s">
        <v>35454</v>
      </c>
      <c r="U4805" t="s">
        <v>45</v>
      </c>
      <c r="V4805" t="s">
        <v>35455</v>
      </c>
      <c r="W4805" t="s">
        <v>35456</v>
      </c>
      <c r="X4805" t="s">
        <v>17376</v>
      </c>
      <c r="Y4805" t="s">
        <v>46</v>
      </c>
      <c r="Z4805" t="s">
        <v>47</v>
      </c>
      <c r="AA4805" t="s">
        <v>48</v>
      </c>
      <c r="AB4805" t="s">
        <v>49</v>
      </c>
      <c r="AC4805">
        <v>8.1999999999999993</v>
      </c>
      <c r="AD4805">
        <v>8.4</v>
      </c>
      <c r="AE4805">
        <v>0.2</v>
      </c>
      <c r="AF4805">
        <v>8.4</v>
      </c>
      <c r="AG4805">
        <v>7.64</v>
      </c>
      <c r="AH4805" t="s">
        <v>11578</v>
      </c>
      <c r="AK4805" t="s">
        <v>45</v>
      </c>
      <c r="AL4805" t="s">
        <v>35457</v>
      </c>
    </row>
    <row r="4806" spans="1:42">
      <c r="A4806" t="s">
        <v>42</v>
      </c>
      <c r="B4806">
        <v>232343933</v>
      </c>
      <c r="C4806">
        <v>114138685</v>
      </c>
      <c r="D4806" t="s">
        <v>43</v>
      </c>
      <c r="F4806">
        <v>20171024</v>
      </c>
      <c r="G4806" s="6">
        <v>43031.794398148151</v>
      </c>
      <c r="H4806" s="6">
        <v>43031.794421296298</v>
      </c>
      <c r="L4806" t="s">
        <v>44</v>
      </c>
      <c r="M4806">
        <v>484265012</v>
      </c>
      <c r="N4806" t="s">
        <v>23192</v>
      </c>
      <c r="O4806">
        <v>1</v>
      </c>
      <c r="P4806" t="s">
        <v>1589</v>
      </c>
      <c r="Q4806" t="s">
        <v>152</v>
      </c>
      <c r="S4806" t="s">
        <v>35458</v>
      </c>
      <c r="U4806" t="s">
        <v>35459</v>
      </c>
      <c r="V4806" t="s">
        <v>35459</v>
      </c>
      <c r="W4806" t="s">
        <v>35460</v>
      </c>
      <c r="X4806" t="s">
        <v>35461</v>
      </c>
      <c r="Y4806" t="s">
        <v>46</v>
      </c>
      <c r="Z4806" t="s">
        <v>47</v>
      </c>
      <c r="AA4806" t="s">
        <v>48</v>
      </c>
      <c r="AB4806" t="s">
        <v>49</v>
      </c>
      <c r="AC4806">
        <v>9.9</v>
      </c>
      <c r="AD4806">
        <v>10.1</v>
      </c>
      <c r="AE4806">
        <v>0.2</v>
      </c>
      <c r="AF4806">
        <v>10.1</v>
      </c>
      <c r="AG4806">
        <v>9.19</v>
      </c>
      <c r="AH4806" t="s">
        <v>35458</v>
      </c>
      <c r="AK4806" t="s">
        <v>35459</v>
      </c>
      <c r="AL4806" t="s">
        <v>35459</v>
      </c>
    </row>
    <row r="4807" spans="1:42">
      <c r="A4807" t="s">
        <v>42</v>
      </c>
      <c r="B4807">
        <v>232347920</v>
      </c>
      <c r="C4807">
        <v>114139543</v>
      </c>
      <c r="D4807" t="s">
        <v>43</v>
      </c>
      <c r="F4807">
        <v>20171024</v>
      </c>
      <c r="G4807" s="6">
        <v>43031.834849537037</v>
      </c>
      <c r="H4807" s="6">
        <v>43031.834872685184</v>
      </c>
      <c r="L4807" t="s">
        <v>44</v>
      </c>
      <c r="M4807">
        <v>502411490</v>
      </c>
      <c r="N4807" t="s">
        <v>33804</v>
      </c>
      <c r="O4807">
        <v>2</v>
      </c>
      <c r="P4807" t="s">
        <v>64</v>
      </c>
      <c r="Q4807" t="s">
        <v>152</v>
      </c>
      <c r="S4807" t="s">
        <v>35462</v>
      </c>
      <c r="U4807" t="s">
        <v>45</v>
      </c>
      <c r="V4807" t="s">
        <v>35463</v>
      </c>
      <c r="W4807" t="s">
        <v>35464</v>
      </c>
      <c r="X4807" t="s">
        <v>35465</v>
      </c>
      <c r="Y4807" t="s">
        <v>46</v>
      </c>
      <c r="Z4807" t="s">
        <v>47</v>
      </c>
      <c r="AA4807" t="s">
        <v>48</v>
      </c>
      <c r="AB4807" t="s">
        <v>49</v>
      </c>
      <c r="AC4807">
        <v>3.8</v>
      </c>
      <c r="AD4807">
        <v>2.1</v>
      </c>
      <c r="AE4807">
        <v>0.4</v>
      </c>
      <c r="AF4807">
        <v>4.2</v>
      </c>
      <c r="AG4807">
        <v>3.82</v>
      </c>
      <c r="AH4807" t="s">
        <v>35462</v>
      </c>
      <c r="AK4807" t="s">
        <v>45</v>
      </c>
      <c r="AL4807" t="s">
        <v>35463</v>
      </c>
    </row>
    <row r="4808" spans="1:42">
      <c r="A4808" t="s">
        <v>42</v>
      </c>
      <c r="B4808">
        <v>232351626</v>
      </c>
      <c r="C4808">
        <v>114141544</v>
      </c>
      <c r="D4808" t="s">
        <v>43</v>
      </c>
      <c r="F4808">
        <v>20171024</v>
      </c>
      <c r="G4808" s="6">
        <v>43031.897488425922</v>
      </c>
      <c r="H4808" s="6">
        <v>43031.897499999999</v>
      </c>
      <c r="L4808" t="s">
        <v>44</v>
      </c>
      <c r="M4808">
        <v>440803603</v>
      </c>
      <c r="N4808" t="s">
        <v>28876</v>
      </c>
      <c r="O4808">
        <v>1</v>
      </c>
      <c r="P4808" t="s">
        <v>315</v>
      </c>
      <c r="Q4808" t="s">
        <v>152</v>
      </c>
      <c r="S4808" t="s">
        <v>35466</v>
      </c>
      <c r="U4808" t="s">
        <v>45</v>
      </c>
      <c r="V4808" t="s">
        <v>35467</v>
      </c>
      <c r="W4808" t="s">
        <v>35468</v>
      </c>
      <c r="X4808" t="s">
        <v>18634</v>
      </c>
      <c r="Y4808" t="s">
        <v>46</v>
      </c>
      <c r="Z4808" t="s">
        <v>47</v>
      </c>
      <c r="AA4808" t="s">
        <v>48</v>
      </c>
      <c r="AB4808" t="s">
        <v>49</v>
      </c>
      <c r="AC4808">
        <v>7.3</v>
      </c>
      <c r="AD4808">
        <v>7.5</v>
      </c>
      <c r="AE4808">
        <v>0.2</v>
      </c>
      <c r="AF4808">
        <v>7.5</v>
      </c>
      <c r="AG4808">
        <v>6.83</v>
      </c>
      <c r="AH4808" t="s">
        <v>35466</v>
      </c>
      <c r="AK4808" t="s">
        <v>35467</v>
      </c>
      <c r="AL4808" t="s">
        <v>45</v>
      </c>
    </row>
    <row r="4809" spans="1:42">
      <c r="A4809" t="s">
        <v>42</v>
      </c>
      <c r="B4809">
        <v>232357450</v>
      </c>
      <c r="C4809">
        <v>114144459</v>
      </c>
      <c r="D4809" t="s">
        <v>43</v>
      </c>
      <c r="F4809">
        <v>20171024</v>
      </c>
      <c r="G4809" s="6">
        <v>43031.968877314815</v>
      </c>
      <c r="H4809" s="6">
        <v>43031.968923611108</v>
      </c>
      <c r="L4809" t="s">
        <v>44</v>
      </c>
      <c r="M4809">
        <v>548736958</v>
      </c>
      <c r="N4809" t="s">
        <v>34541</v>
      </c>
      <c r="O4809">
        <v>1</v>
      </c>
      <c r="P4809" t="s">
        <v>35469</v>
      </c>
      <c r="Q4809" t="s">
        <v>152</v>
      </c>
      <c r="S4809" t="s">
        <v>35470</v>
      </c>
      <c r="U4809" t="s">
        <v>35471</v>
      </c>
      <c r="V4809" t="s">
        <v>35471</v>
      </c>
      <c r="W4809" t="s">
        <v>35472</v>
      </c>
      <c r="X4809" t="s">
        <v>35473</v>
      </c>
      <c r="Y4809" t="s">
        <v>46</v>
      </c>
      <c r="Z4809" t="s">
        <v>47</v>
      </c>
      <c r="AA4809" t="s">
        <v>48</v>
      </c>
      <c r="AB4809" t="s">
        <v>49</v>
      </c>
      <c r="AC4809">
        <v>12.9</v>
      </c>
      <c r="AD4809">
        <v>13.1</v>
      </c>
      <c r="AE4809">
        <v>0.2</v>
      </c>
      <c r="AF4809">
        <v>13.1</v>
      </c>
      <c r="AG4809">
        <v>11.92</v>
      </c>
      <c r="AH4809" t="s">
        <v>27236</v>
      </c>
      <c r="AK4809" t="s">
        <v>35471</v>
      </c>
      <c r="AL4809" t="s">
        <v>35471</v>
      </c>
    </row>
    <row r="4810" spans="1:42">
      <c r="A4810" s="32">
        <v>43032</v>
      </c>
      <c r="B4810" s="33"/>
      <c r="C4810" s="34"/>
      <c r="D4810" s="34"/>
      <c r="E4810" s="35"/>
      <c r="F4810" s="35"/>
      <c r="G4810" s="34"/>
      <c r="H4810" s="34"/>
      <c r="I4810" s="34"/>
      <c r="J4810" s="34"/>
      <c r="K4810" s="34"/>
      <c r="L4810" s="34"/>
      <c r="M4810" s="34"/>
      <c r="N4810" s="34"/>
      <c r="O4810" s="34"/>
      <c r="P4810" s="34"/>
      <c r="Q4810" s="34"/>
      <c r="R4810" s="34"/>
      <c r="S4810" s="34"/>
      <c r="T4810" s="34"/>
      <c r="U4810" s="34"/>
      <c r="V4810" s="34"/>
      <c r="W4810" s="34"/>
      <c r="X4810" s="34"/>
      <c r="Y4810" s="34"/>
      <c r="Z4810" s="34"/>
      <c r="AA4810" s="34"/>
      <c r="AB4810" s="34"/>
      <c r="AC4810" s="34"/>
      <c r="AD4810" s="34"/>
      <c r="AE4810" s="34"/>
      <c r="AF4810" s="34"/>
      <c r="AG4810" s="34"/>
      <c r="AH4810" s="34"/>
      <c r="AI4810" s="34"/>
      <c r="AJ4810" s="34"/>
      <c r="AK4810" s="34"/>
      <c r="AL4810" s="47"/>
      <c r="AM4810" s="47"/>
      <c r="AN4810" s="47"/>
      <c r="AO4810" s="47"/>
      <c r="AP4810" s="47"/>
    </row>
    <row r="4811" spans="1:42">
      <c r="A4811" t="s">
        <v>42</v>
      </c>
      <c r="B4811">
        <v>232424233</v>
      </c>
      <c r="C4811">
        <v>114148205</v>
      </c>
      <c r="D4811" t="s">
        <v>43</v>
      </c>
      <c r="F4811">
        <v>20171024</v>
      </c>
      <c r="G4811" s="6">
        <v>43032.334699074076</v>
      </c>
      <c r="H4811" s="6">
        <v>43032.334722222222</v>
      </c>
      <c r="L4811" t="s">
        <v>44</v>
      </c>
      <c r="M4811">
        <v>471984899</v>
      </c>
      <c r="N4811" t="s">
        <v>23866</v>
      </c>
      <c r="O4811">
        <v>1</v>
      </c>
      <c r="P4811" t="s">
        <v>186</v>
      </c>
      <c r="Q4811" t="s">
        <v>152</v>
      </c>
      <c r="S4811" t="s">
        <v>35474</v>
      </c>
      <c r="U4811" t="s">
        <v>45</v>
      </c>
      <c r="V4811" t="s">
        <v>35475</v>
      </c>
      <c r="W4811" t="s">
        <v>35476</v>
      </c>
      <c r="X4811" t="s">
        <v>35477</v>
      </c>
      <c r="Y4811" t="s">
        <v>46</v>
      </c>
      <c r="Z4811" t="s">
        <v>47</v>
      </c>
      <c r="AA4811" t="s">
        <v>48</v>
      </c>
      <c r="AB4811" t="s">
        <v>49</v>
      </c>
      <c r="AC4811">
        <v>6.79</v>
      </c>
      <c r="AD4811">
        <v>5</v>
      </c>
      <c r="AE4811">
        <v>0.2</v>
      </c>
      <c r="AF4811">
        <v>6.99</v>
      </c>
      <c r="AG4811">
        <v>4.55</v>
      </c>
      <c r="AH4811" t="s">
        <v>35478</v>
      </c>
      <c r="AK4811" t="s">
        <v>500</v>
      </c>
      <c r="AL4811" t="s">
        <v>35475</v>
      </c>
    </row>
    <row r="4812" spans="1:42">
      <c r="A4812" t="s">
        <v>42</v>
      </c>
      <c r="B4812">
        <v>232445818</v>
      </c>
      <c r="C4812">
        <v>114151921</v>
      </c>
      <c r="D4812" t="s">
        <v>43</v>
      </c>
      <c r="F4812">
        <v>20171025</v>
      </c>
      <c r="G4812" s="6">
        <v>43032.493518518517</v>
      </c>
      <c r="H4812" s="6">
        <v>43032.493530092594</v>
      </c>
      <c r="L4812" t="s">
        <v>44</v>
      </c>
      <c r="M4812">
        <v>517830796</v>
      </c>
      <c r="N4812" t="s">
        <v>13373</v>
      </c>
      <c r="O4812">
        <v>1</v>
      </c>
      <c r="P4812" t="s">
        <v>13374</v>
      </c>
      <c r="Q4812" t="s">
        <v>152</v>
      </c>
      <c r="S4812" t="s">
        <v>35479</v>
      </c>
      <c r="U4812" t="s">
        <v>35480</v>
      </c>
      <c r="V4812" t="s">
        <v>35480</v>
      </c>
      <c r="W4812" t="s">
        <v>35481</v>
      </c>
      <c r="X4812" t="s">
        <v>35482</v>
      </c>
      <c r="Y4812" t="s">
        <v>46</v>
      </c>
      <c r="Z4812" t="s">
        <v>47</v>
      </c>
      <c r="AA4812" t="s">
        <v>48</v>
      </c>
      <c r="AB4812" t="s">
        <v>49</v>
      </c>
      <c r="AC4812">
        <v>1.8</v>
      </c>
      <c r="AD4812">
        <v>2</v>
      </c>
      <c r="AE4812">
        <v>0.2</v>
      </c>
      <c r="AF4812">
        <v>2</v>
      </c>
      <c r="AG4812">
        <v>1.82</v>
      </c>
      <c r="AH4812" t="s">
        <v>16553</v>
      </c>
      <c r="AJ4812" t="s">
        <v>35483</v>
      </c>
      <c r="AK4812" t="s">
        <v>35480</v>
      </c>
      <c r="AL4812" t="s">
        <v>35480</v>
      </c>
    </row>
    <row r="4813" spans="1:42">
      <c r="A4813" t="s">
        <v>42</v>
      </c>
      <c r="B4813">
        <v>232464047</v>
      </c>
      <c r="C4813">
        <v>114154697</v>
      </c>
      <c r="D4813" t="s">
        <v>43</v>
      </c>
      <c r="F4813">
        <v>20171025</v>
      </c>
      <c r="G4813" s="6">
        <v>43032.600138888891</v>
      </c>
      <c r="H4813" s="6">
        <v>43032.60019675926</v>
      </c>
      <c r="L4813" t="s">
        <v>44</v>
      </c>
      <c r="M4813">
        <v>497579297</v>
      </c>
      <c r="N4813" t="s">
        <v>22245</v>
      </c>
      <c r="O4813">
        <v>1</v>
      </c>
      <c r="P4813" t="s">
        <v>60</v>
      </c>
      <c r="Q4813" t="s">
        <v>152</v>
      </c>
      <c r="S4813" t="s">
        <v>523</v>
      </c>
      <c r="U4813" t="s">
        <v>35484</v>
      </c>
      <c r="V4813" t="s">
        <v>35484</v>
      </c>
      <c r="W4813" t="s">
        <v>35485</v>
      </c>
      <c r="X4813" t="s">
        <v>35486</v>
      </c>
      <c r="Y4813" t="s">
        <v>46</v>
      </c>
      <c r="Z4813" t="s">
        <v>47</v>
      </c>
      <c r="AA4813" t="s">
        <v>48</v>
      </c>
      <c r="AB4813" t="s">
        <v>49</v>
      </c>
      <c r="AC4813">
        <v>1.8</v>
      </c>
      <c r="AD4813">
        <v>2</v>
      </c>
      <c r="AE4813">
        <v>0.2</v>
      </c>
      <c r="AF4813">
        <v>2</v>
      </c>
      <c r="AG4813">
        <v>1.82</v>
      </c>
      <c r="AH4813" t="s">
        <v>523</v>
      </c>
      <c r="AK4813" t="s">
        <v>35484</v>
      </c>
      <c r="AL4813" t="s">
        <v>35484</v>
      </c>
    </row>
    <row r="4814" spans="1:42">
      <c r="A4814" t="s">
        <v>42</v>
      </c>
      <c r="B4814">
        <v>232464046</v>
      </c>
      <c r="C4814">
        <v>114154697</v>
      </c>
      <c r="D4814" t="s">
        <v>43</v>
      </c>
      <c r="F4814">
        <v>20171025</v>
      </c>
      <c r="G4814" s="6">
        <v>43032.600138888891</v>
      </c>
      <c r="H4814" s="6">
        <v>43032.60019675926</v>
      </c>
      <c r="L4814" t="s">
        <v>44</v>
      </c>
      <c r="M4814">
        <v>497579297</v>
      </c>
      <c r="N4814" t="s">
        <v>22245</v>
      </c>
      <c r="O4814">
        <v>1</v>
      </c>
      <c r="P4814" t="s">
        <v>59</v>
      </c>
      <c r="Q4814" t="s">
        <v>152</v>
      </c>
      <c r="S4814" t="s">
        <v>523</v>
      </c>
      <c r="U4814" t="s">
        <v>35484</v>
      </c>
      <c r="V4814" t="s">
        <v>35484</v>
      </c>
      <c r="W4814" t="s">
        <v>35485</v>
      </c>
      <c r="X4814" t="s">
        <v>35486</v>
      </c>
      <c r="Y4814" t="s">
        <v>46</v>
      </c>
      <c r="Z4814" t="s">
        <v>47</v>
      </c>
      <c r="AA4814" t="s">
        <v>48</v>
      </c>
      <c r="AB4814" t="s">
        <v>49</v>
      </c>
      <c r="AC4814">
        <v>1.8</v>
      </c>
      <c r="AD4814">
        <v>2</v>
      </c>
      <c r="AE4814">
        <v>0.2</v>
      </c>
      <c r="AF4814">
        <v>2</v>
      </c>
      <c r="AG4814">
        <v>1.82</v>
      </c>
      <c r="AH4814" t="s">
        <v>523</v>
      </c>
      <c r="AK4814" t="s">
        <v>35484</v>
      </c>
      <c r="AL4814" t="s">
        <v>35484</v>
      </c>
    </row>
    <row r="4815" spans="1:42">
      <c r="A4815" t="s">
        <v>42</v>
      </c>
      <c r="B4815">
        <v>232467818</v>
      </c>
      <c r="C4815">
        <v>114155384</v>
      </c>
      <c r="D4815" t="s">
        <v>43</v>
      </c>
      <c r="F4815">
        <v>20171025</v>
      </c>
      <c r="G4815" s="6">
        <v>43032.625879629632</v>
      </c>
      <c r="H4815" s="6">
        <v>43032.625925925924</v>
      </c>
      <c r="L4815" t="s">
        <v>44</v>
      </c>
      <c r="M4815">
        <v>487808435</v>
      </c>
      <c r="N4815" t="s">
        <v>23607</v>
      </c>
      <c r="O4815">
        <v>1</v>
      </c>
      <c r="P4815" t="s">
        <v>357</v>
      </c>
      <c r="Q4815" t="s">
        <v>152</v>
      </c>
      <c r="S4815" t="s">
        <v>10813</v>
      </c>
      <c r="U4815" t="s">
        <v>45</v>
      </c>
      <c r="V4815" t="s">
        <v>35487</v>
      </c>
      <c r="W4815" t="s">
        <v>35488</v>
      </c>
      <c r="X4815" t="s">
        <v>35489</v>
      </c>
      <c r="Y4815" t="s">
        <v>46</v>
      </c>
      <c r="Z4815" t="s">
        <v>47</v>
      </c>
      <c r="AA4815" t="s">
        <v>48</v>
      </c>
      <c r="AB4815" t="s">
        <v>49</v>
      </c>
      <c r="AC4815">
        <v>14.89</v>
      </c>
      <c r="AD4815">
        <v>12.1</v>
      </c>
      <c r="AE4815">
        <v>0.2</v>
      </c>
      <c r="AF4815">
        <v>15.09</v>
      </c>
      <c r="AG4815">
        <v>11.01</v>
      </c>
      <c r="AH4815" t="s">
        <v>10813</v>
      </c>
      <c r="AK4815" t="s">
        <v>45</v>
      </c>
      <c r="AL4815" t="s">
        <v>35487</v>
      </c>
    </row>
    <row r="4816" spans="1:42">
      <c r="A4816" t="s">
        <v>42</v>
      </c>
      <c r="B4816">
        <v>232469813</v>
      </c>
      <c r="C4816">
        <v>114155946</v>
      </c>
      <c r="D4816" t="s">
        <v>43</v>
      </c>
      <c r="F4816">
        <v>20171025</v>
      </c>
      <c r="G4816" s="6">
        <v>43032.647418981483</v>
      </c>
      <c r="H4816" s="6">
        <v>43032.64744212963</v>
      </c>
      <c r="L4816" t="s">
        <v>44</v>
      </c>
      <c r="M4816">
        <v>472162411</v>
      </c>
      <c r="N4816" t="s">
        <v>24083</v>
      </c>
      <c r="O4816">
        <v>1</v>
      </c>
      <c r="P4816" t="s">
        <v>6581</v>
      </c>
      <c r="Q4816" t="s">
        <v>152</v>
      </c>
      <c r="S4816" t="s">
        <v>35490</v>
      </c>
      <c r="U4816" t="s">
        <v>45</v>
      </c>
      <c r="V4816" t="s">
        <v>35491</v>
      </c>
      <c r="W4816" t="s">
        <v>35492</v>
      </c>
      <c r="X4816" t="s">
        <v>35493</v>
      </c>
      <c r="Y4816" t="s">
        <v>46</v>
      </c>
      <c r="Z4816" t="s">
        <v>47</v>
      </c>
      <c r="AA4816" t="s">
        <v>48</v>
      </c>
      <c r="AB4816" t="s">
        <v>49</v>
      </c>
      <c r="AC4816">
        <v>2.79</v>
      </c>
      <c r="AD4816">
        <v>2</v>
      </c>
      <c r="AE4816">
        <v>0.2</v>
      </c>
      <c r="AF4816">
        <v>2.99</v>
      </c>
      <c r="AG4816">
        <v>1.82</v>
      </c>
      <c r="AH4816" t="s">
        <v>35490</v>
      </c>
      <c r="AK4816" t="s">
        <v>45</v>
      </c>
      <c r="AL4816" t="s">
        <v>35491</v>
      </c>
    </row>
    <row r="4817" spans="1:42">
      <c r="A4817" t="s">
        <v>42</v>
      </c>
      <c r="B4817">
        <v>232475037</v>
      </c>
      <c r="C4817">
        <v>114157328</v>
      </c>
      <c r="D4817" t="s">
        <v>43</v>
      </c>
      <c r="F4817">
        <v>20171025</v>
      </c>
      <c r="G4817" s="6">
        <v>43032.69840277778</v>
      </c>
      <c r="H4817" s="6">
        <v>43032.698414351849</v>
      </c>
      <c r="L4817" t="s">
        <v>44</v>
      </c>
      <c r="M4817">
        <v>472304575</v>
      </c>
      <c r="N4817" t="s">
        <v>23170</v>
      </c>
      <c r="O4817">
        <v>1</v>
      </c>
      <c r="P4817" t="s">
        <v>22252</v>
      </c>
      <c r="Q4817" t="s">
        <v>152</v>
      </c>
      <c r="S4817" t="s">
        <v>35494</v>
      </c>
      <c r="U4817" t="s">
        <v>45</v>
      </c>
      <c r="V4817" t="s">
        <v>35495</v>
      </c>
      <c r="W4817" t="s">
        <v>35496</v>
      </c>
      <c r="X4817" t="s">
        <v>35497</v>
      </c>
      <c r="Y4817" t="s">
        <v>46</v>
      </c>
      <c r="Z4817" t="s">
        <v>47</v>
      </c>
      <c r="AA4817" t="s">
        <v>48</v>
      </c>
      <c r="AB4817" t="s">
        <v>49</v>
      </c>
      <c r="AC4817">
        <v>4.9000000000000004</v>
      </c>
      <c r="AD4817">
        <v>5.0999999999999996</v>
      </c>
      <c r="AE4817">
        <v>0.2</v>
      </c>
      <c r="AF4817">
        <v>5.0999999999999996</v>
      </c>
      <c r="AG4817">
        <v>4.6399999999999997</v>
      </c>
      <c r="AH4817" t="s">
        <v>35498</v>
      </c>
      <c r="AK4817" t="s">
        <v>35499</v>
      </c>
      <c r="AL4817" t="s">
        <v>35500</v>
      </c>
    </row>
    <row r="4818" spans="1:42">
      <c r="A4818" t="s">
        <v>42</v>
      </c>
      <c r="B4818">
        <v>232475038</v>
      </c>
      <c r="C4818">
        <v>114157328</v>
      </c>
      <c r="D4818" t="s">
        <v>43</v>
      </c>
      <c r="F4818">
        <v>20171025</v>
      </c>
      <c r="G4818" s="6">
        <v>43032.69840277778</v>
      </c>
      <c r="H4818" s="6">
        <v>43032.698414351849</v>
      </c>
      <c r="L4818" t="s">
        <v>44</v>
      </c>
      <c r="M4818">
        <v>472304575</v>
      </c>
      <c r="N4818" t="s">
        <v>23170</v>
      </c>
      <c r="O4818">
        <v>1</v>
      </c>
      <c r="P4818" t="s">
        <v>29101</v>
      </c>
      <c r="Q4818" t="s">
        <v>152</v>
      </c>
      <c r="S4818" t="s">
        <v>35494</v>
      </c>
      <c r="U4818" t="s">
        <v>45</v>
      </c>
      <c r="V4818" t="s">
        <v>35495</v>
      </c>
      <c r="W4818" t="s">
        <v>35496</v>
      </c>
      <c r="X4818" t="s">
        <v>35497</v>
      </c>
      <c r="Y4818" t="s">
        <v>46</v>
      </c>
      <c r="Z4818" t="s">
        <v>47</v>
      </c>
      <c r="AA4818" t="s">
        <v>48</v>
      </c>
      <c r="AB4818" t="s">
        <v>49</v>
      </c>
      <c r="AC4818">
        <v>6.89</v>
      </c>
      <c r="AD4818">
        <v>5.0999999999999996</v>
      </c>
      <c r="AE4818">
        <v>0.2</v>
      </c>
      <c r="AF4818">
        <v>7.09</v>
      </c>
      <c r="AG4818">
        <v>4.6399999999999997</v>
      </c>
      <c r="AH4818" t="s">
        <v>35498</v>
      </c>
      <c r="AK4818" t="s">
        <v>35499</v>
      </c>
      <c r="AL4818" t="s">
        <v>35500</v>
      </c>
    </row>
    <row r="4819" spans="1:42">
      <c r="A4819" t="s">
        <v>42</v>
      </c>
      <c r="B4819">
        <v>232477011</v>
      </c>
      <c r="C4819">
        <v>114157682</v>
      </c>
      <c r="D4819" t="s">
        <v>43</v>
      </c>
      <c r="F4819">
        <v>20171025</v>
      </c>
      <c r="G4819" s="6">
        <v>43032.71266203704</v>
      </c>
      <c r="H4819" s="6">
        <v>43032.712685185186</v>
      </c>
      <c r="L4819" t="s">
        <v>44</v>
      </c>
      <c r="M4819">
        <v>502419896</v>
      </c>
      <c r="N4819" t="s">
        <v>28983</v>
      </c>
      <c r="O4819">
        <v>1</v>
      </c>
      <c r="P4819" t="s">
        <v>7187</v>
      </c>
      <c r="Q4819" t="s">
        <v>152</v>
      </c>
      <c r="S4819" t="s">
        <v>35501</v>
      </c>
      <c r="U4819" t="s">
        <v>45</v>
      </c>
      <c r="V4819" t="s">
        <v>35502</v>
      </c>
      <c r="W4819" t="s">
        <v>35503</v>
      </c>
      <c r="X4819" t="s">
        <v>23764</v>
      </c>
      <c r="Y4819" t="s">
        <v>46</v>
      </c>
      <c r="Z4819" t="s">
        <v>47</v>
      </c>
      <c r="AA4819" t="s">
        <v>48</v>
      </c>
      <c r="AB4819" t="s">
        <v>49</v>
      </c>
      <c r="AC4819">
        <v>6.9</v>
      </c>
      <c r="AD4819">
        <v>7.1</v>
      </c>
      <c r="AE4819">
        <v>0.2</v>
      </c>
      <c r="AF4819">
        <v>7.1</v>
      </c>
      <c r="AG4819">
        <v>6.46</v>
      </c>
      <c r="AH4819" t="s">
        <v>35504</v>
      </c>
      <c r="AK4819" t="s">
        <v>45</v>
      </c>
      <c r="AL4819" t="s">
        <v>35502</v>
      </c>
    </row>
    <row r="4820" spans="1:42">
      <c r="A4820" t="s">
        <v>42</v>
      </c>
      <c r="B4820">
        <v>232482621</v>
      </c>
      <c r="C4820">
        <v>114159098</v>
      </c>
      <c r="D4820" t="s">
        <v>43</v>
      </c>
      <c r="F4820">
        <v>20171025</v>
      </c>
      <c r="G4820" s="6">
        <v>43032.773576388892</v>
      </c>
      <c r="H4820" s="6">
        <v>43032.773634259262</v>
      </c>
      <c r="L4820" t="s">
        <v>44</v>
      </c>
      <c r="M4820">
        <v>470514179</v>
      </c>
      <c r="N4820" t="s">
        <v>23784</v>
      </c>
      <c r="O4820">
        <v>1</v>
      </c>
      <c r="P4820" t="s">
        <v>210</v>
      </c>
      <c r="Q4820" t="s">
        <v>152</v>
      </c>
      <c r="S4820" t="s">
        <v>35505</v>
      </c>
      <c r="U4820" t="s">
        <v>45</v>
      </c>
      <c r="V4820" t="s">
        <v>35506</v>
      </c>
      <c r="W4820" t="s">
        <v>35507</v>
      </c>
      <c r="X4820" t="s">
        <v>35508</v>
      </c>
      <c r="Y4820" t="s">
        <v>46</v>
      </c>
      <c r="Z4820" t="s">
        <v>47</v>
      </c>
      <c r="AA4820" t="s">
        <v>48</v>
      </c>
      <c r="AB4820" t="s">
        <v>49</v>
      </c>
      <c r="AC4820">
        <v>1.9</v>
      </c>
      <c r="AD4820">
        <v>2.1</v>
      </c>
      <c r="AE4820">
        <v>0.2</v>
      </c>
      <c r="AF4820">
        <v>2.1</v>
      </c>
      <c r="AG4820">
        <v>1.91</v>
      </c>
      <c r="AH4820" t="s">
        <v>35509</v>
      </c>
      <c r="AK4820" t="s">
        <v>45</v>
      </c>
      <c r="AL4820" t="s">
        <v>35506</v>
      </c>
    </row>
    <row r="4821" spans="1:42">
      <c r="A4821" t="s">
        <v>42</v>
      </c>
      <c r="B4821">
        <v>232491998</v>
      </c>
      <c r="C4821">
        <v>114161757</v>
      </c>
      <c r="D4821" t="s">
        <v>43</v>
      </c>
      <c r="F4821">
        <v>20171025</v>
      </c>
      <c r="G4821" s="6">
        <v>43032.877187500002</v>
      </c>
      <c r="H4821" s="6">
        <v>43032.877210648148</v>
      </c>
      <c r="L4821" t="s">
        <v>44</v>
      </c>
      <c r="M4821">
        <v>436358065</v>
      </c>
      <c r="N4821" t="s">
        <v>31298</v>
      </c>
      <c r="O4821">
        <v>1</v>
      </c>
      <c r="P4821" t="s">
        <v>27483</v>
      </c>
      <c r="Q4821" t="s">
        <v>152</v>
      </c>
      <c r="S4821" t="s">
        <v>17127</v>
      </c>
      <c r="U4821" t="s">
        <v>45</v>
      </c>
      <c r="V4821" t="s">
        <v>35510</v>
      </c>
      <c r="W4821" t="s">
        <v>35511</v>
      </c>
      <c r="X4821" t="s">
        <v>35512</v>
      </c>
      <c r="Y4821" t="s">
        <v>46</v>
      </c>
      <c r="Z4821" t="s">
        <v>47</v>
      </c>
      <c r="AA4821" t="s">
        <v>48</v>
      </c>
      <c r="AB4821" t="s">
        <v>49</v>
      </c>
      <c r="AC4821">
        <v>17.899999999999999</v>
      </c>
      <c r="AD4821">
        <v>27.9</v>
      </c>
      <c r="AE4821">
        <v>10</v>
      </c>
      <c r="AF4821">
        <v>27.9</v>
      </c>
      <c r="AG4821">
        <v>25.39</v>
      </c>
      <c r="AH4821" t="s">
        <v>17127</v>
      </c>
      <c r="AK4821" t="s">
        <v>45</v>
      </c>
      <c r="AL4821" t="s">
        <v>35510</v>
      </c>
    </row>
    <row r="4822" spans="1:42">
      <c r="A4822" t="s">
        <v>42</v>
      </c>
      <c r="B4822">
        <v>232493519</v>
      </c>
      <c r="C4822">
        <v>114162345</v>
      </c>
      <c r="D4822" t="s">
        <v>43</v>
      </c>
      <c r="F4822">
        <v>20171025</v>
      </c>
      <c r="G4822" s="6">
        <v>43032.892233796294</v>
      </c>
      <c r="H4822" s="6">
        <v>43032.892245370371</v>
      </c>
      <c r="L4822" t="s">
        <v>44</v>
      </c>
      <c r="M4822">
        <v>497579297</v>
      </c>
      <c r="N4822" t="s">
        <v>22245</v>
      </c>
      <c r="O4822">
        <v>1</v>
      </c>
      <c r="P4822" t="s">
        <v>59</v>
      </c>
      <c r="Q4822" t="s">
        <v>152</v>
      </c>
      <c r="S4822" t="s">
        <v>35513</v>
      </c>
      <c r="U4822" t="s">
        <v>45</v>
      </c>
      <c r="V4822" t="s">
        <v>35514</v>
      </c>
      <c r="W4822" t="s">
        <v>35515</v>
      </c>
      <c r="X4822" t="s">
        <v>35516</v>
      </c>
      <c r="Y4822" t="s">
        <v>46</v>
      </c>
      <c r="Z4822" t="s">
        <v>47</v>
      </c>
      <c r="AA4822" t="s">
        <v>48</v>
      </c>
      <c r="AB4822" t="s">
        <v>49</v>
      </c>
      <c r="AC4822">
        <v>1.8</v>
      </c>
      <c r="AD4822">
        <v>2</v>
      </c>
      <c r="AE4822">
        <v>0.2</v>
      </c>
      <c r="AF4822">
        <v>2</v>
      </c>
      <c r="AG4822">
        <v>1.82</v>
      </c>
      <c r="AH4822" t="s">
        <v>13481</v>
      </c>
      <c r="AK4822" t="s">
        <v>45</v>
      </c>
      <c r="AL4822" t="s">
        <v>35514</v>
      </c>
    </row>
    <row r="4823" spans="1:42">
      <c r="A4823" t="s">
        <v>42</v>
      </c>
      <c r="B4823">
        <v>232499826</v>
      </c>
      <c r="C4823">
        <v>114164698</v>
      </c>
      <c r="D4823" t="s">
        <v>43</v>
      </c>
      <c r="F4823">
        <v>20171025</v>
      </c>
      <c r="G4823" s="6">
        <v>43032.946261574078</v>
      </c>
      <c r="H4823" s="6">
        <v>43032.946331018517</v>
      </c>
      <c r="L4823" t="s">
        <v>44</v>
      </c>
      <c r="M4823">
        <v>440807253</v>
      </c>
      <c r="N4823" t="s">
        <v>557</v>
      </c>
      <c r="O4823">
        <v>1</v>
      </c>
      <c r="P4823" t="s">
        <v>134</v>
      </c>
      <c r="Q4823" t="s">
        <v>152</v>
      </c>
      <c r="S4823" t="s">
        <v>35517</v>
      </c>
      <c r="U4823" t="s">
        <v>35518</v>
      </c>
      <c r="V4823" t="s">
        <v>35518</v>
      </c>
      <c r="W4823" t="s">
        <v>35519</v>
      </c>
      <c r="X4823" t="s">
        <v>35520</v>
      </c>
      <c r="Y4823" t="s">
        <v>46</v>
      </c>
      <c r="Z4823" t="s">
        <v>47</v>
      </c>
      <c r="AA4823" t="s">
        <v>48</v>
      </c>
      <c r="AB4823" t="s">
        <v>49</v>
      </c>
      <c r="AC4823">
        <v>3.9</v>
      </c>
      <c r="AD4823">
        <v>3.1</v>
      </c>
      <c r="AE4823">
        <v>0.2</v>
      </c>
      <c r="AF4823">
        <v>4.0999999999999996</v>
      </c>
      <c r="AG4823">
        <v>2.82</v>
      </c>
      <c r="AH4823" t="s">
        <v>35517</v>
      </c>
      <c r="AK4823" t="s">
        <v>35518</v>
      </c>
      <c r="AL4823" t="s">
        <v>35518</v>
      </c>
    </row>
    <row r="4824" spans="1:42">
      <c r="A4824" t="s">
        <v>42</v>
      </c>
      <c r="B4824">
        <v>232499825</v>
      </c>
      <c r="C4824">
        <v>114164698</v>
      </c>
      <c r="D4824" t="s">
        <v>43</v>
      </c>
      <c r="F4824">
        <v>20171025</v>
      </c>
      <c r="G4824" s="6">
        <v>43032.946261574078</v>
      </c>
      <c r="H4824" s="6">
        <v>43032.946331018517</v>
      </c>
      <c r="L4824" t="s">
        <v>44</v>
      </c>
      <c r="M4824">
        <v>543537277</v>
      </c>
      <c r="N4824" t="s">
        <v>28232</v>
      </c>
      <c r="O4824">
        <v>1</v>
      </c>
      <c r="P4824" t="s">
        <v>28233</v>
      </c>
      <c r="Q4824" t="s">
        <v>152</v>
      </c>
      <c r="S4824" t="s">
        <v>35517</v>
      </c>
      <c r="U4824" t="s">
        <v>35518</v>
      </c>
      <c r="V4824" t="s">
        <v>35518</v>
      </c>
      <c r="W4824" t="s">
        <v>35519</v>
      </c>
      <c r="X4824" t="s">
        <v>35520</v>
      </c>
      <c r="Y4824" t="s">
        <v>46</v>
      </c>
      <c r="Z4824" t="s">
        <v>47</v>
      </c>
      <c r="AA4824" t="s">
        <v>48</v>
      </c>
      <c r="AB4824" t="s">
        <v>49</v>
      </c>
      <c r="AC4824">
        <v>1.2</v>
      </c>
      <c r="AD4824">
        <v>1.4</v>
      </c>
      <c r="AE4824">
        <v>0.2</v>
      </c>
      <c r="AF4824">
        <v>1.4</v>
      </c>
      <c r="AG4824">
        <v>1.27</v>
      </c>
      <c r="AH4824" t="s">
        <v>35517</v>
      </c>
      <c r="AK4824" t="s">
        <v>35518</v>
      </c>
      <c r="AL4824" t="s">
        <v>35518</v>
      </c>
    </row>
    <row r="4825" spans="1:42">
      <c r="A4825" t="s">
        <v>42</v>
      </c>
      <c r="B4825">
        <v>232500550</v>
      </c>
      <c r="C4825">
        <v>114164966</v>
      </c>
      <c r="D4825" t="s">
        <v>43</v>
      </c>
      <c r="F4825">
        <v>20171025</v>
      </c>
      <c r="G4825" s="6">
        <v>43032.95208333333</v>
      </c>
      <c r="H4825" s="6">
        <v>43032.95212962963</v>
      </c>
      <c r="L4825" t="s">
        <v>44</v>
      </c>
      <c r="M4825">
        <v>546940253</v>
      </c>
      <c r="N4825" t="s">
        <v>23469</v>
      </c>
      <c r="O4825">
        <v>2</v>
      </c>
      <c r="P4825" t="s">
        <v>370</v>
      </c>
      <c r="Q4825" t="s">
        <v>152</v>
      </c>
      <c r="S4825" t="s">
        <v>35521</v>
      </c>
      <c r="U4825" t="s">
        <v>45</v>
      </c>
      <c r="V4825" t="s">
        <v>35522</v>
      </c>
      <c r="W4825" t="s">
        <v>35523</v>
      </c>
      <c r="X4825" t="s">
        <v>14535</v>
      </c>
      <c r="Y4825" t="s">
        <v>46</v>
      </c>
      <c r="Z4825" t="s">
        <v>47</v>
      </c>
      <c r="AA4825" t="s">
        <v>48</v>
      </c>
      <c r="AB4825" t="s">
        <v>49</v>
      </c>
      <c r="AC4825">
        <v>9.8000000000000007</v>
      </c>
      <c r="AD4825">
        <v>5.0999999999999996</v>
      </c>
      <c r="AE4825">
        <v>0.4</v>
      </c>
      <c r="AF4825">
        <v>10.199999999999999</v>
      </c>
      <c r="AG4825">
        <v>9.2799999999999994</v>
      </c>
      <c r="AH4825" t="s">
        <v>35521</v>
      </c>
      <c r="AK4825" t="s">
        <v>45</v>
      </c>
      <c r="AL4825" t="s">
        <v>35522</v>
      </c>
    </row>
    <row r="4826" spans="1:42">
      <c r="A4826" s="32">
        <v>43033</v>
      </c>
      <c r="B4826" s="33"/>
      <c r="C4826" s="34"/>
      <c r="D4826" s="34"/>
      <c r="E4826" s="35"/>
      <c r="F4826" s="35"/>
      <c r="G4826" s="34"/>
      <c r="H4826" s="34"/>
      <c r="I4826" s="34"/>
      <c r="J4826" s="34"/>
      <c r="K4826" s="34"/>
      <c r="L4826" s="34"/>
      <c r="M4826" s="34"/>
      <c r="N4826" s="34"/>
      <c r="O4826" s="34"/>
      <c r="P4826" s="34"/>
      <c r="Q4826" s="34"/>
      <c r="R4826" s="34"/>
      <c r="S4826" s="34"/>
      <c r="T4826" s="34"/>
      <c r="U4826" s="34"/>
      <c r="V4826" s="34"/>
      <c r="W4826" s="34"/>
      <c r="X4826" s="34"/>
      <c r="Y4826" s="34"/>
      <c r="Z4826" s="34"/>
      <c r="AA4826" s="34"/>
      <c r="AB4826" s="34"/>
      <c r="AC4826" s="34"/>
      <c r="AD4826" s="34"/>
      <c r="AE4826" s="34"/>
      <c r="AF4826" s="34"/>
      <c r="AG4826" s="34"/>
      <c r="AH4826" s="34"/>
      <c r="AI4826" s="34"/>
      <c r="AJ4826" s="34"/>
      <c r="AK4826" s="34"/>
      <c r="AL4826" s="47"/>
      <c r="AM4826" s="47"/>
      <c r="AN4826" s="47"/>
      <c r="AO4826" s="47"/>
      <c r="AP4826" s="47"/>
    </row>
    <row r="4827" spans="1:42">
      <c r="A4827" t="s">
        <v>42</v>
      </c>
      <c r="B4827">
        <v>232506915</v>
      </c>
      <c r="C4827">
        <v>114167594</v>
      </c>
      <c r="D4827" t="s">
        <v>43</v>
      </c>
      <c r="F4827">
        <v>20171025</v>
      </c>
      <c r="G4827" s="6">
        <v>43033.016435185185</v>
      </c>
      <c r="H4827" s="6">
        <v>43033.016458333332</v>
      </c>
      <c r="L4827" t="s">
        <v>44</v>
      </c>
      <c r="M4827">
        <v>430956463</v>
      </c>
      <c r="N4827" t="s">
        <v>11120</v>
      </c>
      <c r="O4827">
        <v>1</v>
      </c>
      <c r="P4827" t="s">
        <v>20953</v>
      </c>
      <c r="Q4827" t="s">
        <v>152</v>
      </c>
      <c r="S4827" t="s">
        <v>35524</v>
      </c>
      <c r="U4827" t="s">
        <v>45</v>
      </c>
      <c r="V4827" t="s">
        <v>35525</v>
      </c>
      <c r="W4827" t="s">
        <v>35526</v>
      </c>
      <c r="X4827" t="s">
        <v>22256</v>
      </c>
      <c r="Y4827" t="s">
        <v>46</v>
      </c>
      <c r="Z4827" t="s">
        <v>47</v>
      </c>
      <c r="AA4827" t="s">
        <v>48</v>
      </c>
      <c r="AB4827" t="s">
        <v>49</v>
      </c>
      <c r="AC4827">
        <v>12.9</v>
      </c>
      <c r="AD4827">
        <v>13.1</v>
      </c>
      <c r="AE4827">
        <v>0.2</v>
      </c>
      <c r="AF4827">
        <v>13.1</v>
      </c>
      <c r="AG4827">
        <v>11.92</v>
      </c>
      <c r="AH4827" t="s">
        <v>35524</v>
      </c>
      <c r="AK4827" t="s">
        <v>45</v>
      </c>
      <c r="AL4827" t="s">
        <v>35525</v>
      </c>
    </row>
    <row r="4828" spans="1:42">
      <c r="A4828" t="s">
        <v>42</v>
      </c>
      <c r="B4828">
        <v>232507637</v>
      </c>
      <c r="C4828">
        <v>114167874</v>
      </c>
      <c r="D4828" t="s">
        <v>43</v>
      </c>
      <c r="F4828">
        <v>20171025</v>
      </c>
      <c r="G4828" s="6">
        <v>43033.031921296293</v>
      </c>
      <c r="H4828" s="6">
        <v>43033.031944444447</v>
      </c>
      <c r="L4828" t="s">
        <v>44</v>
      </c>
      <c r="M4828">
        <v>470844464</v>
      </c>
      <c r="N4828" t="s">
        <v>23482</v>
      </c>
      <c r="O4828">
        <v>1</v>
      </c>
      <c r="P4828" t="s">
        <v>1738</v>
      </c>
      <c r="Q4828" t="s">
        <v>152</v>
      </c>
      <c r="S4828" t="s">
        <v>34259</v>
      </c>
      <c r="U4828" t="s">
        <v>45</v>
      </c>
      <c r="V4828" t="s">
        <v>34260</v>
      </c>
      <c r="W4828" t="s">
        <v>34261</v>
      </c>
      <c r="X4828" t="s">
        <v>34262</v>
      </c>
      <c r="Y4828" t="s">
        <v>46</v>
      </c>
      <c r="Z4828" t="s">
        <v>47</v>
      </c>
      <c r="AA4828" t="s">
        <v>48</v>
      </c>
      <c r="AB4828" t="s">
        <v>49</v>
      </c>
      <c r="AC4828">
        <v>6.89</v>
      </c>
      <c r="AD4828">
        <v>5.0999999999999996</v>
      </c>
      <c r="AE4828">
        <v>0.2</v>
      </c>
      <c r="AF4828">
        <v>7.09</v>
      </c>
      <c r="AG4828">
        <v>4.6399999999999997</v>
      </c>
      <c r="AH4828" t="s">
        <v>5826</v>
      </c>
      <c r="AK4828" t="s">
        <v>45</v>
      </c>
      <c r="AL4828" t="s">
        <v>34260</v>
      </c>
    </row>
    <row r="4829" spans="1:42">
      <c r="A4829" t="s">
        <v>42</v>
      </c>
      <c r="B4829">
        <v>232518852</v>
      </c>
      <c r="C4829">
        <v>114170643</v>
      </c>
      <c r="D4829" t="s">
        <v>43</v>
      </c>
      <c r="F4829">
        <v>20171025</v>
      </c>
      <c r="G4829" s="6">
        <v>43033.377175925925</v>
      </c>
      <c r="H4829" s="36">
        <v>43033.377222222225</v>
      </c>
      <c r="L4829" t="s">
        <v>44</v>
      </c>
      <c r="M4829">
        <v>458638283</v>
      </c>
      <c r="N4829" t="s">
        <v>23440</v>
      </c>
      <c r="O4829">
        <v>1</v>
      </c>
      <c r="P4829" t="s">
        <v>344</v>
      </c>
      <c r="Q4829" t="s">
        <v>152</v>
      </c>
      <c r="S4829" t="s">
        <v>35527</v>
      </c>
      <c r="U4829" t="s">
        <v>45</v>
      </c>
      <c r="V4829" t="s">
        <v>35528</v>
      </c>
      <c r="W4829" t="s">
        <v>35529</v>
      </c>
      <c r="X4829" t="s">
        <v>10274</v>
      </c>
      <c r="Y4829" t="s">
        <v>46</v>
      </c>
      <c r="Z4829" t="s">
        <v>47</v>
      </c>
      <c r="AA4829" t="s">
        <v>48</v>
      </c>
      <c r="AB4829" t="s">
        <v>49</v>
      </c>
      <c r="AC4829">
        <v>18.89</v>
      </c>
      <c r="AD4829">
        <v>16.100000000000001</v>
      </c>
      <c r="AE4829">
        <v>0.2</v>
      </c>
      <c r="AF4829">
        <v>19.09</v>
      </c>
      <c r="AG4829">
        <v>14.65</v>
      </c>
      <c r="AH4829" t="s">
        <v>35527</v>
      </c>
      <c r="AK4829" t="s">
        <v>45</v>
      </c>
      <c r="AL4829" t="s">
        <v>35528</v>
      </c>
    </row>
    <row r="4830" spans="1:42">
      <c r="A4830" t="s">
        <v>42</v>
      </c>
      <c r="B4830">
        <v>232528186</v>
      </c>
      <c r="C4830">
        <v>114173477</v>
      </c>
      <c r="D4830" t="s">
        <v>43</v>
      </c>
      <c r="F4830">
        <v>20171026</v>
      </c>
      <c r="G4830" s="6">
        <v>43033.481770833336</v>
      </c>
      <c r="H4830" s="6">
        <v>43033.481793981482</v>
      </c>
      <c r="L4830" t="s">
        <v>44</v>
      </c>
      <c r="M4830">
        <v>428963229</v>
      </c>
      <c r="N4830" t="s">
        <v>988</v>
      </c>
      <c r="O4830">
        <v>1</v>
      </c>
      <c r="P4830" t="s">
        <v>989</v>
      </c>
      <c r="Q4830" t="s">
        <v>152</v>
      </c>
      <c r="S4830" t="s">
        <v>35530</v>
      </c>
      <c r="U4830" t="s">
        <v>45</v>
      </c>
      <c r="V4830" t="s">
        <v>35531</v>
      </c>
      <c r="W4830" t="s">
        <v>35532</v>
      </c>
      <c r="X4830" t="s">
        <v>35533</v>
      </c>
      <c r="Y4830" t="s">
        <v>46</v>
      </c>
      <c r="Z4830" t="s">
        <v>47</v>
      </c>
      <c r="AA4830" t="s">
        <v>48</v>
      </c>
      <c r="AB4830" t="s">
        <v>49</v>
      </c>
      <c r="AC4830">
        <v>17.89</v>
      </c>
      <c r="AD4830">
        <v>15.1</v>
      </c>
      <c r="AE4830">
        <v>0.2</v>
      </c>
      <c r="AF4830">
        <v>18.09</v>
      </c>
      <c r="AG4830">
        <v>13.74</v>
      </c>
      <c r="AH4830" t="s">
        <v>35530</v>
      </c>
      <c r="AK4830" t="s">
        <v>45</v>
      </c>
      <c r="AL4830" t="s">
        <v>35531</v>
      </c>
    </row>
    <row r="4831" spans="1:42">
      <c r="A4831" t="s">
        <v>42</v>
      </c>
      <c r="B4831">
        <v>232529194</v>
      </c>
      <c r="C4831">
        <v>114173782</v>
      </c>
      <c r="D4831" t="s">
        <v>43</v>
      </c>
      <c r="F4831">
        <v>20171026</v>
      </c>
      <c r="G4831" s="6">
        <v>43033.494143518517</v>
      </c>
      <c r="H4831" s="6">
        <v>43033.494155092594</v>
      </c>
      <c r="L4831" t="s">
        <v>44</v>
      </c>
      <c r="M4831">
        <v>440803603</v>
      </c>
      <c r="N4831" t="s">
        <v>28876</v>
      </c>
      <c r="O4831">
        <v>1</v>
      </c>
      <c r="P4831" t="s">
        <v>315</v>
      </c>
      <c r="Q4831" t="s">
        <v>152</v>
      </c>
      <c r="S4831" t="s">
        <v>35534</v>
      </c>
      <c r="U4831" t="s">
        <v>45</v>
      </c>
      <c r="V4831" t="s">
        <v>35535</v>
      </c>
      <c r="W4831" t="s">
        <v>35536</v>
      </c>
      <c r="X4831" t="s">
        <v>21570</v>
      </c>
      <c r="Y4831" t="s">
        <v>46</v>
      </c>
      <c r="Z4831" t="s">
        <v>47</v>
      </c>
      <c r="AA4831" t="s">
        <v>48</v>
      </c>
      <c r="AB4831" t="s">
        <v>49</v>
      </c>
      <c r="AC4831">
        <v>7.3</v>
      </c>
      <c r="AD4831">
        <v>7.5</v>
      </c>
      <c r="AE4831">
        <v>0.2</v>
      </c>
      <c r="AF4831">
        <v>7.5</v>
      </c>
      <c r="AG4831">
        <v>6.83</v>
      </c>
      <c r="AH4831" t="s">
        <v>35534</v>
      </c>
      <c r="AK4831" t="s">
        <v>45</v>
      </c>
      <c r="AL4831" t="s">
        <v>35535</v>
      </c>
    </row>
    <row r="4832" spans="1:42">
      <c r="A4832" t="s">
        <v>42</v>
      </c>
      <c r="B4832">
        <v>232531670</v>
      </c>
      <c r="C4832">
        <v>114174575</v>
      </c>
      <c r="D4832" t="s">
        <v>43</v>
      </c>
      <c r="F4832">
        <v>20171026</v>
      </c>
      <c r="G4832" s="6">
        <v>43033.523819444446</v>
      </c>
      <c r="H4832" s="6">
        <v>43033.523842592593</v>
      </c>
      <c r="L4832" t="s">
        <v>44</v>
      </c>
      <c r="M4832">
        <v>470915576</v>
      </c>
      <c r="N4832" t="s">
        <v>28253</v>
      </c>
      <c r="O4832">
        <v>1</v>
      </c>
      <c r="P4832" t="s">
        <v>328</v>
      </c>
      <c r="Q4832" t="s">
        <v>152</v>
      </c>
      <c r="S4832" t="s">
        <v>35537</v>
      </c>
      <c r="U4832" t="s">
        <v>35538</v>
      </c>
      <c r="V4832" t="s">
        <v>35539</v>
      </c>
      <c r="W4832" t="s">
        <v>35540</v>
      </c>
      <c r="X4832" t="s">
        <v>25294</v>
      </c>
      <c r="Y4832" t="s">
        <v>46</v>
      </c>
      <c r="Z4832" t="s">
        <v>47</v>
      </c>
      <c r="AA4832" t="s">
        <v>48</v>
      </c>
      <c r="AB4832" t="s">
        <v>49</v>
      </c>
      <c r="AC4832">
        <v>3.9</v>
      </c>
      <c r="AD4832">
        <v>4.0999999999999996</v>
      </c>
      <c r="AE4832">
        <v>0.2</v>
      </c>
      <c r="AF4832">
        <v>4.0999999999999996</v>
      </c>
      <c r="AG4832">
        <v>3.73</v>
      </c>
      <c r="AH4832" t="s">
        <v>35537</v>
      </c>
      <c r="AK4832" t="s">
        <v>35538</v>
      </c>
      <c r="AL4832" t="s">
        <v>35539</v>
      </c>
    </row>
    <row r="4833" spans="1:42">
      <c r="A4833" t="s">
        <v>42</v>
      </c>
      <c r="B4833">
        <v>232545858</v>
      </c>
      <c r="C4833">
        <v>114177380</v>
      </c>
      <c r="D4833" t="s">
        <v>43</v>
      </c>
      <c r="F4833">
        <v>20171026</v>
      </c>
      <c r="G4833" s="6">
        <v>43033.622662037036</v>
      </c>
      <c r="H4833" s="6">
        <v>43033.622696759259</v>
      </c>
      <c r="L4833" t="s">
        <v>44</v>
      </c>
      <c r="M4833">
        <v>436358065</v>
      </c>
      <c r="N4833" t="s">
        <v>31298</v>
      </c>
      <c r="O4833">
        <v>1</v>
      </c>
      <c r="P4833" t="s">
        <v>27235</v>
      </c>
      <c r="Q4833" t="s">
        <v>152</v>
      </c>
      <c r="S4833" t="s">
        <v>25018</v>
      </c>
      <c r="U4833" t="s">
        <v>45</v>
      </c>
      <c r="V4833" t="s">
        <v>25019</v>
      </c>
      <c r="W4833" t="s">
        <v>35541</v>
      </c>
      <c r="X4833" t="s">
        <v>35542</v>
      </c>
      <c r="Y4833" t="s">
        <v>46</v>
      </c>
      <c r="Z4833" t="s">
        <v>47</v>
      </c>
      <c r="AA4833" t="s">
        <v>48</v>
      </c>
      <c r="AB4833" t="s">
        <v>49</v>
      </c>
      <c r="AC4833">
        <v>17.899999999999999</v>
      </c>
      <c r="AD4833">
        <v>27.9</v>
      </c>
      <c r="AE4833">
        <v>10</v>
      </c>
      <c r="AF4833">
        <v>27.9</v>
      </c>
      <c r="AG4833">
        <v>25.39</v>
      </c>
      <c r="AH4833" t="s">
        <v>25021</v>
      </c>
      <c r="AK4833" t="s">
        <v>45</v>
      </c>
      <c r="AL4833" t="s">
        <v>25019</v>
      </c>
    </row>
    <row r="4834" spans="1:42">
      <c r="A4834" t="s">
        <v>42</v>
      </c>
      <c r="B4834">
        <v>232547583</v>
      </c>
      <c r="C4834">
        <v>114177809</v>
      </c>
      <c r="D4834" t="s">
        <v>43</v>
      </c>
      <c r="F4834">
        <v>20171026</v>
      </c>
      <c r="G4834" s="6">
        <v>43033.637337962966</v>
      </c>
      <c r="H4834" s="6">
        <v>43033.637361111112</v>
      </c>
      <c r="L4834" t="s">
        <v>44</v>
      </c>
      <c r="M4834">
        <v>507764170</v>
      </c>
      <c r="N4834" t="s">
        <v>15035</v>
      </c>
      <c r="O4834">
        <v>1</v>
      </c>
      <c r="P4834" t="s">
        <v>5049</v>
      </c>
      <c r="Q4834" t="s">
        <v>152</v>
      </c>
      <c r="S4834" t="s">
        <v>35543</v>
      </c>
      <c r="U4834" t="s">
        <v>45</v>
      </c>
      <c r="V4834" t="s">
        <v>35544</v>
      </c>
      <c r="W4834" t="s">
        <v>35545</v>
      </c>
      <c r="X4834" t="s">
        <v>14889</v>
      </c>
      <c r="Y4834" t="s">
        <v>46</v>
      </c>
      <c r="Z4834" t="s">
        <v>47</v>
      </c>
      <c r="AA4834" t="s">
        <v>48</v>
      </c>
      <c r="AB4834" t="s">
        <v>49</v>
      </c>
      <c r="AC4834">
        <v>8.9</v>
      </c>
      <c r="AD4834">
        <v>9.1</v>
      </c>
      <c r="AE4834">
        <v>0.2</v>
      </c>
      <c r="AF4834">
        <v>9.1</v>
      </c>
      <c r="AG4834">
        <v>8.2799999999999994</v>
      </c>
      <c r="AH4834" t="s">
        <v>35546</v>
      </c>
      <c r="AK4834" t="s">
        <v>35544</v>
      </c>
      <c r="AL4834" t="s">
        <v>35544</v>
      </c>
    </row>
    <row r="4835" spans="1:42">
      <c r="A4835" t="s">
        <v>42</v>
      </c>
      <c r="B4835">
        <v>232548389</v>
      </c>
      <c r="C4835">
        <v>114178028</v>
      </c>
      <c r="D4835" t="s">
        <v>43</v>
      </c>
      <c r="F4835">
        <v>20171026</v>
      </c>
      <c r="G4835" s="6">
        <v>43033.645358796297</v>
      </c>
      <c r="H4835" s="6">
        <v>43033.645370370374</v>
      </c>
      <c r="L4835" t="s">
        <v>44</v>
      </c>
      <c r="M4835">
        <v>497865076</v>
      </c>
      <c r="N4835" t="s">
        <v>11961</v>
      </c>
      <c r="O4835">
        <v>1</v>
      </c>
      <c r="P4835" t="s">
        <v>11332</v>
      </c>
      <c r="Q4835" t="s">
        <v>152</v>
      </c>
      <c r="S4835" t="s">
        <v>35547</v>
      </c>
      <c r="U4835" t="s">
        <v>35548</v>
      </c>
      <c r="V4835" t="s">
        <v>35549</v>
      </c>
      <c r="W4835" t="s">
        <v>35550</v>
      </c>
      <c r="X4835" t="s">
        <v>35551</v>
      </c>
      <c r="Y4835" t="s">
        <v>46</v>
      </c>
      <c r="Z4835" t="s">
        <v>47</v>
      </c>
      <c r="AA4835" t="s">
        <v>48</v>
      </c>
      <c r="AB4835" t="s">
        <v>49</v>
      </c>
      <c r="AC4835">
        <v>4.9000000000000004</v>
      </c>
      <c r="AD4835">
        <v>5.0999999999999996</v>
      </c>
      <c r="AE4835">
        <v>0.2</v>
      </c>
      <c r="AF4835">
        <v>5.0999999999999996</v>
      </c>
      <c r="AG4835">
        <v>4.6399999999999997</v>
      </c>
      <c r="AH4835" t="s">
        <v>35547</v>
      </c>
      <c r="AK4835" t="s">
        <v>35549</v>
      </c>
      <c r="AL4835" t="s">
        <v>35549</v>
      </c>
    </row>
    <row r="4836" spans="1:42">
      <c r="A4836" t="s">
        <v>42</v>
      </c>
      <c r="B4836">
        <v>232550116</v>
      </c>
      <c r="C4836">
        <v>114178508</v>
      </c>
      <c r="D4836" t="s">
        <v>43</v>
      </c>
      <c r="F4836">
        <v>20171026</v>
      </c>
      <c r="G4836" s="6">
        <v>43033.661620370367</v>
      </c>
      <c r="H4836" s="6">
        <v>43033.661631944444</v>
      </c>
      <c r="L4836" t="s">
        <v>44</v>
      </c>
      <c r="M4836">
        <v>436358065</v>
      </c>
      <c r="N4836" t="s">
        <v>31298</v>
      </c>
      <c r="O4836">
        <v>1</v>
      </c>
      <c r="P4836" t="s">
        <v>27483</v>
      </c>
      <c r="Q4836" t="s">
        <v>152</v>
      </c>
      <c r="S4836" t="s">
        <v>35552</v>
      </c>
      <c r="U4836" t="s">
        <v>45</v>
      </c>
      <c r="V4836" t="s">
        <v>35553</v>
      </c>
      <c r="W4836" t="s">
        <v>35554</v>
      </c>
      <c r="X4836" t="s">
        <v>35555</v>
      </c>
      <c r="Y4836" t="s">
        <v>46</v>
      </c>
      <c r="Z4836" t="s">
        <v>47</v>
      </c>
      <c r="AA4836" t="s">
        <v>48</v>
      </c>
      <c r="AB4836" t="s">
        <v>49</v>
      </c>
      <c r="AC4836">
        <v>17.899999999999999</v>
      </c>
      <c r="AD4836">
        <v>27.9</v>
      </c>
      <c r="AE4836">
        <v>10</v>
      </c>
      <c r="AF4836">
        <v>27.9</v>
      </c>
      <c r="AG4836">
        <v>25.39</v>
      </c>
      <c r="AH4836" t="s">
        <v>35556</v>
      </c>
      <c r="AK4836" t="s">
        <v>45</v>
      </c>
      <c r="AL4836" t="s">
        <v>35553</v>
      </c>
    </row>
    <row r="4837" spans="1:42">
      <c r="A4837" t="s">
        <v>42</v>
      </c>
      <c r="B4837">
        <v>232554848</v>
      </c>
      <c r="C4837">
        <v>114179415</v>
      </c>
      <c r="D4837" t="s">
        <v>43</v>
      </c>
      <c r="F4837">
        <v>20171026</v>
      </c>
      <c r="G4837" s="6">
        <v>43033.693090277775</v>
      </c>
      <c r="H4837" s="6">
        <v>43033.694016203706</v>
      </c>
      <c r="L4837" t="s">
        <v>44</v>
      </c>
      <c r="M4837">
        <v>461820530</v>
      </c>
      <c r="N4837" t="s">
        <v>24152</v>
      </c>
      <c r="O4837">
        <v>1</v>
      </c>
      <c r="P4837" t="s">
        <v>163</v>
      </c>
      <c r="Q4837" t="s">
        <v>152</v>
      </c>
      <c r="S4837" t="s">
        <v>35557</v>
      </c>
      <c r="U4837" t="s">
        <v>35558</v>
      </c>
      <c r="V4837" t="s">
        <v>35558</v>
      </c>
      <c r="W4837" t="s">
        <v>35559</v>
      </c>
      <c r="X4837" t="s">
        <v>26247</v>
      </c>
      <c r="Y4837" t="s">
        <v>46</v>
      </c>
      <c r="Z4837" t="s">
        <v>47</v>
      </c>
      <c r="AA4837" t="s">
        <v>48</v>
      </c>
      <c r="AB4837" t="s">
        <v>49</v>
      </c>
      <c r="AC4837">
        <v>0.8</v>
      </c>
      <c r="AD4837">
        <v>1</v>
      </c>
      <c r="AE4837">
        <v>0.2</v>
      </c>
      <c r="AF4837">
        <v>1</v>
      </c>
      <c r="AG4837">
        <v>0.91</v>
      </c>
      <c r="AH4837" t="s">
        <v>35560</v>
      </c>
      <c r="AK4837" t="s">
        <v>35561</v>
      </c>
      <c r="AL4837" t="s">
        <v>35558</v>
      </c>
    </row>
    <row r="4838" spans="1:42">
      <c r="A4838" t="s">
        <v>42</v>
      </c>
      <c r="B4838">
        <v>232554849</v>
      </c>
      <c r="C4838">
        <v>114179415</v>
      </c>
      <c r="D4838" t="s">
        <v>43</v>
      </c>
      <c r="F4838">
        <v>20171026</v>
      </c>
      <c r="G4838" s="6">
        <v>43033.693090277775</v>
      </c>
      <c r="H4838" s="6">
        <v>43033.694016203706</v>
      </c>
      <c r="L4838" t="s">
        <v>44</v>
      </c>
      <c r="M4838">
        <v>461820530</v>
      </c>
      <c r="N4838" t="s">
        <v>24152</v>
      </c>
      <c r="O4838">
        <v>1</v>
      </c>
      <c r="P4838" t="s">
        <v>610</v>
      </c>
      <c r="Q4838" t="s">
        <v>152</v>
      </c>
      <c r="S4838" t="s">
        <v>35557</v>
      </c>
      <c r="U4838" t="s">
        <v>35558</v>
      </c>
      <c r="V4838" t="s">
        <v>35558</v>
      </c>
      <c r="W4838" t="s">
        <v>35559</v>
      </c>
      <c r="X4838" t="s">
        <v>26247</v>
      </c>
      <c r="Y4838" t="s">
        <v>46</v>
      </c>
      <c r="Z4838" t="s">
        <v>47</v>
      </c>
      <c r="AA4838" t="s">
        <v>48</v>
      </c>
      <c r="AB4838" t="s">
        <v>49</v>
      </c>
      <c r="AC4838">
        <v>0.8</v>
      </c>
      <c r="AD4838">
        <v>1</v>
      </c>
      <c r="AE4838">
        <v>0.2</v>
      </c>
      <c r="AF4838">
        <v>1</v>
      </c>
      <c r="AG4838">
        <v>0.91</v>
      </c>
      <c r="AH4838" t="s">
        <v>35560</v>
      </c>
      <c r="AK4838" t="s">
        <v>35561</v>
      </c>
      <c r="AL4838" t="s">
        <v>35558</v>
      </c>
    </row>
    <row r="4839" spans="1:42">
      <c r="A4839" t="s">
        <v>42</v>
      </c>
      <c r="B4839">
        <v>232554850</v>
      </c>
      <c r="C4839">
        <v>114179415</v>
      </c>
      <c r="D4839" t="s">
        <v>43</v>
      </c>
      <c r="F4839">
        <v>20171026</v>
      </c>
      <c r="G4839" s="6">
        <v>43033.693090277775</v>
      </c>
      <c r="H4839" s="6">
        <v>43033.694016203706</v>
      </c>
      <c r="L4839" t="s">
        <v>44</v>
      </c>
      <c r="M4839">
        <v>461820530</v>
      </c>
      <c r="N4839" t="s">
        <v>24152</v>
      </c>
      <c r="O4839">
        <v>1</v>
      </c>
      <c r="P4839" t="s">
        <v>611</v>
      </c>
      <c r="Q4839" t="s">
        <v>152</v>
      </c>
      <c r="S4839" t="s">
        <v>35557</v>
      </c>
      <c r="U4839" t="s">
        <v>35558</v>
      </c>
      <c r="V4839" t="s">
        <v>35558</v>
      </c>
      <c r="W4839" t="s">
        <v>35559</v>
      </c>
      <c r="X4839" t="s">
        <v>26247</v>
      </c>
      <c r="Y4839" t="s">
        <v>46</v>
      </c>
      <c r="Z4839" t="s">
        <v>47</v>
      </c>
      <c r="AA4839" t="s">
        <v>48</v>
      </c>
      <c r="AB4839" t="s">
        <v>49</v>
      </c>
      <c r="AC4839">
        <v>0.8</v>
      </c>
      <c r="AD4839">
        <v>1</v>
      </c>
      <c r="AE4839">
        <v>0.2</v>
      </c>
      <c r="AF4839">
        <v>1</v>
      </c>
      <c r="AG4839">
        <v>0.91</v>
      </c>
      <c r="AH4839" t="s">
        <v>35560</v>
      </c>
      <c r="AK4839" t="s">
        <v>35561</v>
      </c>
      <c r="AL4839" t="s">
        <v>35558</v>
      </c>
    </row>
    <row r="4840" spans="1:42">
      <c r="A4840" t="s">
        <v>42</v>
      </c>
      <c r="B4840">
        <v>232558034</v>
      </c>
      <c r="C4840">
        <v>114179824</v>
      </c>
      <c r="D4840" t="s">
        <v>43</v>
      </c>
      <c r="F4840">
        <v>20171026</v>
      </c>
      <c r="G4840" s="6">
        <v>43033.707384259258</v>
      </c>
      <c r="H4840" s="6">
        <v>43033.707407407404</v>
      </c>
      <c r="L4840" t="s">
        <v>44</v>
      </c>
      <c r="M4840">
        <v>461820530</v>
      </c>
      <c r="N4840" t="s">
        <v>24152</v>
      </c>
      <c r="O4840">
        <v>1</v>
      </c>
      <c r="P4840" t="s">
        <v>610</v>
      </c>
      <c r="Q4840" t="s">
        <v>152</v>
      </c>
      <c r="S4840" t="s">
        <v>35562</v>
      </c>
      <c r="U4840" t="s">
        <v>45</v>
      </c>
      <c r="V4840" t="s">
        <v>35563</v>
      </c>
      <c r="W4840" t="s">
        <v>35564</v>
      </c>
      <c r="X4840" t="s">
        <v>35565</v>
      </c>
      <c r="Y4840" t="s">
        <v>46</v>
      </c>
      <c r="Z4840" t="s">
        <v>47</v>
      </c>
      <c r="AA4840" t="s">
        <v>48</v>
      </c>
      <c r="AB4840" t="s">
        <v>49</v>
      </c>
      <c r="AC4840">
        <v>0.8</v>
      </c>
      <c r="AD4840">
        <v>1</v>
      </c>
      <c r="AE4840">
        <v>0.2</v>
      </c>
      <c r="AF4840">
        <v>1</v>
      </c>
      <c r="AG4840">
        <v>0.91</v>
      </c>
      <c r="AH4840" t="s">
        <v>35566</v>
      </c>
      <c r="AK4840" t="s">
        <v>45</v>
      </c>
      <c r="AL4840" t="s">
        <v>35563</v>
      </c>
    </row>
    <row r="4841" spans="1:42">
      <c r="A4841" t="s">
        <v>42</v>
      </c>
      <c r="B4841">
        <v>232561006</v>
      </c>
      <c r="C4841">
        <v>114180687</v>
      </c>
      <c r="D4841" t="s">
        <v>43</v>
      </c>
      <c r="F4841">
        <v>20171026</v>
      </c>
      <c r="G4841" s="6">
        <v>43033.739374999997</v>
      </c>
      <c r="H4841" s="6">
        <v>43033.739398148151</v>
      </c>
      <c r="L4841" t="s">
        <v>44</v>
      </c>
      <c r="M4841">
        <v>487808432</v>
      </c>
      <c r="N4841" t="s">
        <v>12474</v>
      </c>
      <c r="O4841">
        <v>1</v>
      </c>
      <c r="P4841" t="s">
        <v>59</v>
      </c>
      <c r="Q4841" t="s">
        <v>152</v>
      </c>
      <c r="S4841" t="s">
        <v>5712</v>
      </c>
      <c r="U4841" t="s">
        <v>45</v>
      </c>
      <c r="V4841" t="s">
        <v>35567</v>
      </c>
      <c r="W4841" t="s">
        <v>35568</v>
      </c>
      <c r="X4841" t="s">
        <v>12722</v>
      </c>
      <c r="Y4841" t="s">
        <v>46</v>
      </c>
      <c r="Z4841" t="s">
        <v>47</v>
      </c>
      <c r="AA4841" t="s">
        <v>48</v>
      </c>
      <c r="AB4841" t="s">
        <v>49</v>
      </c>
      <c r="AC4841">
        <v>9.9</v>
      </c>
      <c r="AD4841">
        <v>10.1</v>
      </c>
      <c r="AE4841">
        <v>0.2</v>
      </c>
      <c r="AF4841">
        <v>10.1</v>
      </c>
      <c r="AG4841">
        <v>9.19</v>
      </c>
      <c r="AH4841" t="s">
        <v>5712</v>
      </c>
      <c r="AK4841" t="s">
        <v>45</v>
      </c>
      <c r="AL4841" t="s">
        <v>35567</v>
      </c>
    </row>
    <row r="4842" spans="1:42">
      <c r="A4842" t="s">
        <v>42</v>
      </c>
      <c r="B4842">
        <v>232562324</v>
      </c>
      <c r="C4842">
        <v>114181075</v>
      </c>
      <c r="D4842" t="s">
        <v>43</v>
      </c>
      <c r="F4842">
        <v>20171026</v>
      </c>
      <c r="G4842" s="6">
        <v>43033.754791666666</v>
      </c>
      <c r="H4842" s="6">
        <v>43033.754803240743</v>
      </c>
      <c r="L4842" t="s">
        <v>44</v>
      </c>
      <c r="M4842">
        <v>504508988</v>
      </c>
      <c r="N4842" t="s">
        <v>32702</v>
      </c>
      <c r="O4842">
        <v>1</v>
      </c>
      <c r="P4842" t="s">
        <v>34713</v>
      </c>
      <c r="Q4842" t="s">
        <v>152</v>
      </c>
      <c r="S4842" t="s">
        <v>35569</v>
      </c>
      <c r="U4842" t="s">
        <v>45</v>
      </c>
      <c r="V4842" t="s">
        <v>35570</v>
      </c>
      <c r="W4842" t="s">
        <v>35571</v>
      </c>
      <c r="X4842" t="s">
        <v>35572</v>
      </c>
      <c r="Y4842" t="s">
        <v>46</v>
      </c>
      <c r="Z4842" t="s">
        <v>47</v>
      </c>
      <c r="AA4842" t="s">
        <v>48</v>
      </c>
      <c r="AB4842" t="s">
        <v>49</v>
      </c>
      <c r="AC4842">
        <v>31.9</v>
      </c>
      <c r="AD4842">
        <v>32.1</v>
      </c>
      <c r="AE4842">
        <v>0.2</v>
      </c>
      <c r="AF4842">
        <v>32.1</v>
      </c>
      <c r="AG4842">
        <v>29.21</v>
      </c>
      <c r="AH4842" t="s">
        <v>14546</v>
      </c>
      <c r="AK4842" t="s">
        <v>35570</v>
      </c>
      <c r="AL4842" t="s">
        <v>35570</v>
      </c>
    </row>
    <row r="4843" spans="1:42">
      <c r="A4843" t="s">
        <v>42</v>
      </c>
      <c r="B4843">
        <v>232579079</v>
      </c>
      <c r="C4843">
        <v>114186040</v>
      </c>
      <c r="D4843" t="s">
        <v>43</v>
      </c>
      <c r="F4843">
        <v>20171026</v>
      </c>
      <c r="G4843" s="6">
        <v>43033.932187500002</v>
      </c>
      <c r="H4843" s="6">
        <v>43033.932199074072</v>
      </c>
      <c r="L4843" t="s">
        <v>44</v>
      </c>
      <c r="M4843">
        <v>490648247</v>
      </c>
      <c r="N4843" t="s">
        <v>25298</v>
      </c>
      <c r="O4843">
        <v>1</v>
      </c>
      <c r="P4843" t="s">
        <v>35573</v>
      </c>
      <c r="Q4843" t="s">
        <v>152</v>
      </c>
      <c r="S4843" t="s">
        <v>35574</v>
      </c>
      <c r="U4843" t="s">
        <v>35575</v>
      </c>
      <c r="V4843" t="s">
        <v>35575</v>
      </c>
      <c r="W4843" t="s">
        <v>35576</v>
      </c>
      <c r="X4843" t="s">
        <v>35577</v>
      </c>
      <c r="Y4843" t="s">
        <v>46</v>
      </c>
      <c r="Z4843" t="s">
        <v>47</v>
      </c>
      <c r="AA4843" t="s">
        <v>48</v>
      </c>
      <c r="AB4843" t="s">
        <v>49</v>
      </c>
      <c r="AC4843">
        <v>15.89</v>
      </c>
      <c r="AD4843">
        <v>14.1</v>
      </c>
      <c r="AE4843">
        <v>0.2</v>
      </c>
      <c r="AF4843">
        <v>16.09</v>
      </c>
      <c r="AG4843">
        <v>12.83</v>
      </c>
      <c r="AH4843" t="s">
        <v>35574</v>
      </c>
      <c r="AJ4843" t="s">
        <v>35578</v>
      </c>
      <c r="AK4843" t="s">
        <v>35575</v>
      </c>
      <c r="AL4843" t="s">
        <v>35575</v>
      </c>
    </row>
    <row r="4844" spans="1:42">
      <c r="A4844" s="32">
        <v>43034</v>
      </c>
      <c r="B4844" s="33"/>
      <c r="C4844" s="34"/>
      <c r="D4844" s="34"/>
      <c r="E4844" s="35"/>
      <c r="F4844" s="35"/>
      <c r="G4844" s="34"/>
      <c r="H4844" s="34"/>
      <c r="I4844" s="34"/>
      <c r="J4844" s="34"/>
      <c r="K4844" s="34"/>
      <c r="L4844" s="34"/>
      <c r="M4844" s="34"/>
      <c r="N4844" s="34"/>
      <c r="O4844" s="34"/>
      <c r="P4844" s="34"/>
      <c r="Q4844" s="34"/>
      <c r="R4844" s="34"/>
      <c r="S4844" s="34"/>
      <c r="T4844" s="34"/>
      <c r="U4844" s="34"/>
      <c r="V4844" s="34"/>
      <c r="W4844" s="34"/>
      <c r="X4844" s="34"/>
      <c r="Y4844" s="34"/>
      <c r="Z4844" s="34"/>
      <c r="AA4844" s="34"/>
      <c r="AB4844" s="34"/>
      <c r="AC4844" s="34"/>
      <c r="AD4844" s="34"/>
      <c r="AE4844" s="34"/>
      <c r="AF4844" s="34"/>
      <c r="AG4844" s="34"/>
      <c r="AH4844" s="34"/>
      <c r="AI4844" s="34"/>
      <c r="AJ4844" s="34"/>
      <c r="AK4844" s="34"/>
      <c r="AL4844" s="47"/>
      <c r="AM4844" s="47"/>
      <c r="AN4844" s="47"/>
      <c r="AO4844" s="47"/>
      <c r="AP4844" s="47"/>
    </row>
    <row r="4845" spans="1:42">
      <c r="A4845" t="s">
        <v>42</v>
      </c>
      <c r="B4845">
        <v>232588544</v>
      </c>
      <c r="C4845">
        <v>114189316</v>
      </c>
      <c r="D4845" t="s">
        <v>43</v>
      </c>
      <c r="F4845">
        <v>20171026</v>
      </c>
      <c r="G4845" s="6">
        <v>43034.04142361111</v>
      </c>
      <c r="H4845" s="6">
        <v>43034.041446759256</v>
      </c>
      <c r="L4845" t="s">
        <v>44</v>
      </c>
      <c r="M4845">
        <v>496307693</v>
      </c>
      <c r="N4845" t="s">
        <v>25185</v>
      </c>
      <c r="O4845">
        <v>1</v>
      </c>
      <c r="P4845" t="s">
        <v>23087</v>
      </c>
      <c r="Q4845" t="s">
        <v>152</v>
      </c>
      <c r="S4845" t="s">
        <v>35579</v>
      </c>
      <c r="U4845" t="s">
        <v>45</v>
      </c>
      <c r="V4845" t="s">
        <v>35580</v>
      </c>
      <c r="W4845" t="s">
        <v>35581</v>
      </c>
      <c r="X4845" t="s">
        <v>4345</v>
      </c>
      <c r="Y4845" t="s">
        <v>46</v>
      </c>
      <c r="Z4845" t="s">
        <v>47</v>
      </c>
      <c r="AA4845" t="s">
        <v>48</v>
      </c>
      <c r="AB4845" t="s">
        <v>49</v>
      </c>
      <c r="AC4845">
        <v>4.5</v>
      </c>
      <c r="AD4845">
        <v>4.7</v>
      </c>
      <c r="AE4845">
        <v>0.2</v>
      </c>
      <c r="AF4845">
        <v>4.7</v>
      </c>
      <c r="AG4845">
        <v>4.28</v>
      </c>
      <c r="AH4845" t="s">
        <v>35579</v>
      </c>
      <c r="AK4845" t="s">
        <v>45</v>
      </c>
      <c r="AL4845" t="s">
        <v>35580</v>
      </c>
    </row>
    <row r="4846" spans="1:42">
      <c r="A4846" t="s">
        <v>42</v>
      </c>
      <c r="B4846">
        <v>232590889</v>
      </c>
      <c r="C4846">
        <v>114189970</v>
      </c>
      <c r="D4846" t="s">
        <v>43</v>
      </c>
      <c r="F4846">
        <v>20171026</v>
      </c>
      <c r="G4846" s="6">
        <v>43034.099305555559</v>
      </c>
      <c r="H4846" s="6">
        <v>43034.099340277775</v>
      </c>
      <c r="L4846" t="s">
        <v>44</v>
      </c>
      <c r="M4846">
        <v>510445726</v>
      </c>
      <c r="N4846" t="s">
        <v>32813</v>
      </c>
      <c r="O4846">
        <v>1</v>
      </c>
      <c r="P4846" t="s">
        <v>20630</v>
      </c>
      <c r="Q4846" t="s">
        <v>152</v>
      </c>
      <c r="S4846" t="s">
        <v>35582</v>
      </c>
      <c r="U4846" t="s">
        <v>35583</v>
      </c>
      <c r="V4846" t="s">
        <v>35583</v>
      </c>
      <c r="W4846" t="s">
        <v>35584</v>
      </c>
      <c r="X4846" t="s">
        <v>35585</v>
      </c>
      <c r="Y4846" t="s">
        <v>46</v>
      </c>
      <c r="Z4846" t="s">
        <v>47</v>
      </c>
      <c r="AA4846" t="s">
        <v>48</v>
      </c>
      <c r="AB4846" t="s">
        <v>49</v>
      </c>
      <c r="AC4846">
        <v>16.899999999999999</v>
      </c>
      <c r="AD4846">
        <v>17.100000000000001</v>
      </c>
      <c r="AE4846">
        <v>0.2</v>
      </c>
      <c r="AF4846">
        <v>17.100000000000001</v>
      </c>
      <c r="AG4846">
        <v>15.56</v>
      </c>
      <c r="AH4846" t="s">
        <v>35582</v>
      </c>
      <c r="AK4846" t="s">
        <v>35583</v>
      </c>
      <c r="AL4846" t="s">
        <v>35583</v>
      </c>
    </row>
    <row r="4847" spans="1:42">
      <c r="A4847" t="s">
        <v>42</v>
      </c>
      <c r="B4847">
        <v>232592326</v>
      </c>
      <c r="C4847">
        <v>114190238</v>
      </c>
      <c r="D4847" t="s">
        <v>43</v>
      </c>
      <c r="F4847">
        <v>20171026</v>
      </c>
      <c r="G4847" s="6">
        <v>43034.145555555559</v>
      </c>
      <c r="H4847" s="6">
        <v>43034.145590277774</v>
      </c>
      <c r="L4847" t="s">
        <v>44</v>
      </c>
      <c r="M4847">
        <v>515574726</v>
      </c>
      <c r="N4847" t="s">
        <v>35586</v>
      </c>
      <c r="O4847">
        <v>1</v>
      </c>
      <c r="P4847" t="s">
        <v>35587</v>
      </c>
      <c r="Q4847" t="s">
        <v>152</v>
      </c>
      <c r="S4847" t="s">
        <v>35588</v>
      </c>
      <c r="U4847" t="s">
        <v>45</v>
      </c>
      <c r="V4847" t="s">
        <v>35589</v>
      </c>
      <c r="W4847" t="s">
        <v>35590</v>
      </c>
      <c r="X4847" t="s">
        <v>35591</v>
      </c>
      <c r="Y4847" t="s">
        <v>46</v>
      </c>
      <c r="Z4847" t="s">
        <v>47</v>
      </c>
      <c r="AA4847" t="s">
        <v>48</v>
      </c>
      <c r="AB4847" t="s">
        <v>49</v>
      </c>
      <c r="AC4847">
        <v>15.9</v>
      </c>
      <c r="AD4847">
        <v>16.100000000000001</v>
      </c>
      <c r="AE4847">
        <v>0.2</v>
      </c>
      <c r="AF4847">
        <v>16.100000000000001</v>
      </c>
      <c r="AG4847">
        <v>14.65</v>
      </c>
      <c r="AH4847" t="s">
        <v>35592</v>
      </c>
      <c r="AJ4847" t="s">
        <v>35593</v>
      </c>
      <c r="AK4847" t="s">
        <v>45</v>
      </c>
      <c r="AL4847" t="s">
        <v>35589</v>
      </c>
    </row>
    <row r="4848" spans="1:42">
      <c r="A4848" t="s">
        <v>42</v>
      </c>
      <c r="B4848">
        <v>232601296</v>
      </c>
      <c r="C4848">
        <v>114192062</v>
      </c>
      <c r="D4848" t="s">
        <v>43</v>
      </c>
      <c r="F4848">
        <v>20171026</v>
      </c>
      <c r="G4848" s="6">
        <v>43034.373101851852</v>
      </c>
      <c r="H4848" s="36">
        <v>43034.373159722221</v>
      </c>
      <c r="L4848" t="s">
        <v>44</v>
      </c>
      <c r="M4848">
        <v>459209647</v>
      </c>
      <c r="N4848" t="s">
        <v>13205</v>
      </c>
      <c r="O4848">
        <v>1</v>
      </c>
      <c r="P4848" t="s">
        <v>13206</v>
      </c>
      <c r="Q4848" t="s">
        <v>152</v>
      </c>
      <c r="S4848" t="s">
        <v>31721</v>
      </c>
      <c r="U4848" t="s">
        <v>45</v>
      </c>
      <c r="V4848" t="s">
        <v>31722</v>
      </c>
      <c r="W4848" t="s">
        <v>31723</v>
      </c>
      <c r="X4848" t="s">
        <v>31724</v>
      </c>
      <c r="Y4848" t="s">
        <v>46</v>
      </c>
      <c r="Z4848" t="s">
        <v>47</v>
      </c>
      <c r="AA4848" t="s">
        <v>48</v>
      </c>
      <c r="AB4848" t="s">
        <v>49</v>
      </c>
      <c r="AC4848">
        <v>5.89</v>
      </c>
      <c r="AD4848">
        <v>5.0999999999999996</v>
      </c>
      <c r="AE4848">
        <v>0.2</v>
      </c>
      <c r="AF4848">
        <v>6.09</v>
      </c>
      <c r="AG4848">
        <v>4.6399999999999997</v>
      </c>
      <c r="AH4848" t="s">
        <v>31721</v>
      </c>
      <c r="AK4848" t="s">
        <v>45</v>
      </c>
      <c r="AL4848" t="s">
        <v>31722</v>
      </c>
    </row>
    <row r="4849" spans="1:42">
      <c r="A4849" t="s">
        <v>42</v>
      </c>
      <c r="B4849">
        <v>232606920</v>
      </c>
      <c r="C4849">
        <v>114193795</v>
      </c>
      <c r="D4849" t="s">
        <v>43</v>
      </c>
      <c r="F4849">
        <v>20171026</v>
      </c>
      <c r="G4849" s="6">
        <v>43034.44326388889</v>
      </c>
      <c r="H4849" s="6">
        <v>43034.443333333336</v>
      </c>
      <c r="L4849" t="s">
        <v>44</v>
      </c>
      <c r="M4849">
        <v>502411490</v>
      </c>
      <c r="N4849" t="s">
        <v>33804</v>
      </c>
      <c r="O4849">
        <v>2</v>
      </c>
      <c r="P4849" t="s">
        <v>59</v>
      </c>
      <c r="Q4849" t="s">
        <v>152</v>
      </c>
      <c r="S4849" t="s">
        <v>34473</v>
      </c>
      <c r="U4849" t="s">
        <v>45</v>
      </c>
      <c r="V4849" t="s">
        <v>35594</v>
      </c>
      <c r="W4849" t="s">
        <v>35595</v>
      </c>
      <c r="X4849" t="s">
        <v>35596</v>
      </c>
      <c r="Y4849" t="s">
        <v>46</v>
      </c>
      <c r="Z4849" t="s">
        <v>47</v>
      </c>
      <c r="AA4849" t="s">
        <v>48</v>
      </c>
      <c r="AB4849" t="s">
        <v>49</v>
      </c>
      <c r="AC4849">
        <v>3.8</v>
      </c>
      <c r="AD4849">
        <v>2.1</v>
      </c>
      <c r="AE4849">
        <v>0.4</v>
      </c>
      <c r="AF4849">
        <v>4.2</v>
      </c>
      <c r="AG4849">
        <v>3.82</v>
      </c>
      <c r="AH4849" t="s">
        <v>35597</v>
      </c>
      <c r="AJ4849" t="s">
        <v>35598</v>
      </c>
      <c r="AK4849" t="s">
        <v>45</v>
      </c>
      <c r="AL4849" t="s">
        <v>35594</v>
      </c>
    </row>
    <row r="4850" spans="1:42">
      <c r="A4850" t="s">
        <v>42</v>
      </c>
      <c r="B4850">
        <v>232612221</v>
      </c>
      <c r="C4850">
        <v>114194935</v>
      </c>
      <c r="D4850" t="s">
        <v>43</v>
      </c>
      <c r="F4850">
        <v>20171026</v>
      </c>
      <c r="G4850" s="6">
        <v>43034.487870370373</v>
      </c>
      <c r="H4850" s="6">
        <v>43034.487893518519</v>
      </c>
      <c r="L4850" t="s">
        <v>44</v>
      </c>
      <c r="M4850">
        <v>497579297</v>
      </c>
      <c r="N4850" t="s">
        <v>22245</v>
      </c>
      <c r="O4850">
        <v>1</v>
      </c>
      <c r="P4850" t="s">
        <v>60</v>
      </c>
      <c r="Q4850" t="s">
        <v>152</v>
      </c>
      <c r="S4850" t="s">
        <v>35599</v>
      </c>
      <c r="U4850" t="s">
        <v>45</v>
      </c>
      <c r="V4850" t="s">
        <v>35600</v>
      </c>
      <c r="W4850" t="s">
        <v>35601</v>
      </c>
      <c r="X4850" t="s">
        <v>35602</v>
      </c>
      <c r="Y4850" t="s">
        <v>46</v>
      </c>
      <c r="Z4850" t="s">
        <v>47</v>
      </c>
      <c r="AA4850" t="s">
        <v>48</v>
      </c>
      <c r="AB4850" t="s">
        <v>49</v>
      </c>
      <c r="AC4850">
        <v>1.8</v>
      </c>
      <c r="AD4850">
        <v>2</v>
      </c>
      <c r="AE4850">
        <v>0.2</v>
      </c>
      <c r="AF4850">
        <v>2</v>
      </c>
      <c r="AG4850">
        <v>1.82</v>
      </c>
      <c r="AH4850" t="s">
        <v>35603</v>
      </c>
      <c r="AK4850" t="s">
        <v>45</v>
      </c>
      <c r="AL4850" t="s">
        <v>35600</v>
      </c>
    </row>
    <row r="4851" spans="1:42">
      <c r="A4851" t="s">
        <v>42</v>
      </c>
      <c r="B4851">
        <v>232612220</v>
      </c>
      <c r="C4851">
        <v>114194935</v>
      </c>
      <c r="D4851" t="s">
        <v>43</v>
      </c>
      <c r="F4851">
        <v>20171026</v>
      </c>
      <c r="G4851" s="6">
        <v>43034.487870370373</v>
      </c>
      <c r="H4851" s="36">
        <v>43034.487893518519</v>
      </c>
      <c r="L4851" t="s">
        <v>44</v>
      </c>
      <c r="M4851">
        <v>497579297</v>
      </c>
      <c r="N4851" t="s">
        <v>22245</v>
      </c>
      <c r="O4851">
        <v>1</v>
      </c>
      <c r="P4851" t="s">
        <v>64</v>
      </c>
      <c r="Q4851" t="s">
        <v>152</v>
      </c>
      <c r="S4851" t="s">
        <v>35599</v>
      </c>
      <c r="U4851" t="s">
        <v>45</v>
      </c>
      <c r="V4851" t="s">
        <v>35600</v>
      </c>
      <c r="W4851" t="s">
        <v>35601</v>
      </c>
      <c r="X4851" t="s">
        <v>35602</v>
      </c>
      <c r="Y4851" t="s">
        <v>46</v>
      </c>
      <c r="Z4851" t="s">
        <v>47</v>
      </c>
      <c r="AA4851" t="s">
        <v>48</v>
      </c>
      <c r="AB4851" t="s">
        <v>49</v>
      </c>
      <c r="AC4851">
        <v>1.8</v>
      </c>
      <c r="AD4851">
        <v>2</v>
      </c>
      <c r="AE4851">
        <v>0.2</v>
      </c>
      <c r="AF4851">
        <v>2</v>
      </c>
      <c r="AG4851">
        <v>1.82</v>
      </c>
      <c r="AH4851" t="s">
        <v>35603</v>
      </c>
      <c r="AK4851" t="s">
        <v>45</v>
      </c>
      <c r="AL4851" t="s">
        <v>35600</v>
      </c>
    </row>
    <row r="4852" spans="1:42">
      <c r="A4852" t="s">
        <v>42</v>
      </c>
      <c r="B4852">
        <v>232673372</v>
      </c>
      <c r="C4852">
        <v>114200905</v>
      </c>
      <c r="D4852" t="s">
        <v>43</v>
      </c>
      <c r="F4852">
        <v>20171030</v>
      </c>
      <c r="G4852" s="6">
        <v>43034.68136574074</v>
      </c>
      <c r="H4852" s="6">
        <v>43034.68141203704</v>
      </c>
      <c r="L4852" t="s">
        <v>44</v>
      </c>
      <c r="M4852">
        <v>472304575</v>
      </c>
      <c r="N4852" t="s">
        <v>23170</v>
      </c>
      <c r="O4852">
        <v>1</v>
      </c>
      <c r="P4852" t="s">
        <v>22252</v>
      </c>
      <c r="Q4852" t="s">
        <v>152</v>
      </c>
      <c r="S4852" t="s">
        <v>35604</v>
      </c>
      <c r="U4852" t="s">
        <v>45</v>
      </c>
      <c r="V4852" t="s">
        <v>35605</v>
      </c>
      <c r="W4852" t="s">
        <v>35606</v>
      </c>
      <c r="X4852" t="s">
        <v>35607</v>
      </c>
      <c r="Y4852" t="s">
        <v>46</v>
      </c>
      <c r="Z4852" t="s">
        <v>47</v>
      </c>
      <c r="AA4852" t="s">
        <v>48</v>
      </c>
      <c r="AB4852" t="s">
        <v>49</v>
      </c>
      <c r="AC4852">
        <v>4.9000000000000004</v>
      </c>
      <c r="AD4852">
        <v>5.0999999999999996</v>
      </c>
      <c r="AE4852">
        <v>0.2</v>
      </c>
      <c r="AF4852">
        <v>5.0999999999999996</v>
      </c>
      <c r="AG4852">
        <v>4.6399999999999997</v>
      </c>
      <c r="AH4852" t="s">
        <v>35604</v>
      </c>
      <c r="AK4852" t="s">
        <v>45</v>
      </c>
      <c r="AL4852" t="s">
        <v>35605</v>
      </c>
    </row>
    <row r="4853" spans="1:42">
      <c r="A4853" t="s">
        <v>42</v>
      </c>
      <c r="B4853">
        <v>232683126</v>
      </c>
      <c r="C4853">
        <v>114201986</v>
      </c>
      <c r="D4853" t="s">
        <v>43</v>
      </c>
      <c r="F4853">
        <v>20171030</v>
      </c>
      <c r="G4853" s="6">
        <v>43034.719317129631</v>
      </c>
      <c r="H4853" s="6">
        <v>43034.719375000001</v>
      </c>
      <c r="L4853" t="s">
        <v>44</v>
      </c>
      <c r="M4853">
        <v>436358065</v>
      </c>
      <c r="N4853" t="s">
        <v>31298</v>
      </c>
      <c r="O4853">
        <v>1</v>
      </c>
      <c r="P4853" t="s">
        <v>27375</v>
      </c>
      <c r="Q4853" t="s">
        <v>152</v>
      </c>
      <c r="S4853" t="s">
        <v>35608</v>
      </c>
      <c r="U4853" t="s">
        <v>45</v>
      </c>
      <c r="V4853" t="s">
        <v>35609</v>
      </c>
      <c r="W4853" t="s">
        <v>35610</v>
      </c>
      <c r="X4853" t="s">
        <v>35611</v>
      </c>
      <c r="Y4853" t="s">
        <v>46</v>
      </c>
      <c r="Z4853" t="s">
        <v>47</v>
      </c>
      <c r="AA4853" t="s">
        <v>48</v>
      </c>
      <c r="AB4853" t="s">
        <v>49</v>
      </c>
      <c r="AC4853">
        <v>23.29</v>
      </c>
      <c r="AD4853">
        <v>27.9</v>
      </c>
      <c r="AE4853">
        <v>4.6100000000000003</v>
      </c>
      <c r="AF4853">
        <v>27.9</v>
      </c>
      <c r="AG4853">
        <v>25.39</v>
      </c>
      <c r="AH4853" t="s">
        <v>35608</v>
      </c>
      <c r="AK4853" t="s">
        <v>45</v>
      </c>
      <c r="AL4853" t="s">
        <v>35609</v>
      </c>
    </row>
    <row r="4854" spans="1:42">
      <c r="A4854" t="s">
        <v>42</v>
      </c>
      <c r="B4854">
        <v>232685356</v>
      </c>
      <c r="C4854">
        <v>114202223</v>
      </c>
      <c r="D4854" t="s">
        <v>43</v>
      </c>
      <c r="F4854">
        <v>20171030</v>
      </c>
      <c r="G4854" s="6">
        <v>43034.728055555555</v>
      </c>
      <c r="H4854" s="6">
        <v>43034.728078703702</v>
      </c>
      <c r="L4854" t="s">
        <v>44</v>
      </c>
      <c r="M4854">
        <v>434302361</v>
      </c>
      <c r="N4854" t="s">
        <v>68</v>
      </c>
      <c r="O4854">
        <v>1</v>
      </c>
      <c r="P4854" t="s">
        <v>69</v>
      </c>
      <c r="Q4854" t="s">
        <v>152</v>
      </c>
      <c r="S4854" t="s">
        <v>22746</v>
      </c>
      <c r="U4854" t="s">
        <v>22747</v>
      </c>
      <c r="V4854" t="s">
        <v>22748</v>
      </c>
      <c r="W4854" t="s">
        <v>22749</v>
      </c>
      <c r="X4854" t="s">
        <v>22750</v>
      </c>
      <c r="Y4854" t="s">
        <v>46</v>
      </c>
      <c r="Z4854" t="s">
        <v>47</v>
      </c>
      <c r="AA4854" t="s">
        <v>48</v>
      </c>
      <c r="AB4854" t="s">
        <v>49</v>
      </c>
      <c r="AC4854">
        <v>19.8</v>
      </c>
      <c r="AD4854">
        <v>15.1</v>
      </c>
      <c r="AE4854">
        <v>0.2</v>
      </c>
      <c r="AF4854">
        <v>20</v>
      </c>
      <c r="AG4854">
        <v>13.74</v>
      </c>
      <c r="AH4854" t="s">
        <v>22751</v>
      </c>
      <c r="AJ4854" t="s">
        <v>22752</v>
      </c>
      <c r="AK4854" t="s">
        <v>22747</v>
      </c>
      <c r="AL4854" t="s">
        <v>22748</v>
      </c>
    </row>
    <row r="4855" spans="1:42">
      <c r="A4855" t="s">
        <v>42</v>
      </c>
      <c r="B4855">
        <v>232710025</v>
      </c>
      <c r="C4855">
        <v>114205565</v>
      </c>
      <c r="D4855" t="s">
        <v>43</v>
      </c>
      <c r="F4855">
        <v>20171030</v>
      </c>
      <c r="G4855" s="6">
        <v>43034.865833333337</v>
      </c>
      <c r="H4855" s="6">
        <v>43034.865844907406</v>
      </c>
      <c r="L4855" t="s">
        <v>44</v>
      </c>
      <c r="M4855">
        <v>427748529</v>
      </c>
      <c r="N4855" t="s">
        <v>23698</v>
      </c>
      <c r="O4855">
        <v>1</v>
      </c>
      <c r="P4855" t="s">
        <v>550</v>
      </c>
      <c r="Q4855" t="s">
        <v>152</v>
      </c>
      <c r="S4855" t="s">
        <v>35612</v>
      </c>
      <c r="U4855" t="s">
        <v>45</v>
      </c>
      <c r="V4855" t="s">
        <v>35613</v>
      </c>
      <c r="W4855" t="s">
        <v>35614</v>
      </c>
      <c r="X4855" t="s">
        <v>35615</v>
      </c>
      <c r="Y4855" t="s">
        <v>46</v>
      </c>
      <c r="Z4855" t="s">
        <v>47</v>
      </c>
      <c r="AA4855" t="s">
        <v>48</v>
      </c>
      <c r="AB4855" t="s">
        <v>49</v>
      </c>
      <c r="AC4855">
        <v>16.899999999999999</v>
      </c>
      <c r="AD4855">
        <v>17.100000000000001</v>
      </c>
      <c r="AE4855">
        <v>0.2</v>
      </c>
      <c r="AF4855">
        <v>17.100000000000001</v>
      </c>
      <c r="AG4855">
        <v>15.56</v>
      </c>
      <c r="AH4855" t="s">
        <v>35612</v>
      </c>
      <c r="AK4855" t="s">
        <v>45</v>
      </c>
      <c r="AL4855" t="s">
        <v>35613</v>
      </c>
    </row>
    <row r="4856" spans="1:42">
      <c r="A4856" s="32">
        <v>43035</v>
      </c>
      <c r="B4856" s="33"/>
      <c r="C4856" s="34"/>
      <c r="D4856" s="34"/>
      <c r="E4856" s="35"/>
      <c r="F4856" s="35"/>
      <c r="G4856" s="34"/>
      <c r="H4856" s="34"/>
      <c r="I4856" s="34"/>
      <c r="J4856" s="34"/>
      <c r="K4856" s="34"/>
      <c r="L4856" s="34"/>
      <c r="M4856" s="34"/>
      <c r="N4856" s="34"/>
      <c r="O4856" s="34"/>
      <c r="P4856" s="34"/>
      <c r="Q4856" s="34"/>
      <c r="R4856" s="34"/>
      <c r="S4856" s="34"/>
      <c r="T4856" s="34"/>
      <c r="U4856" s="34"/>
      <c r="V4856" s="34"/>
      <c r="W4856" s="34"/>
      <c r="X4856" s="34"/>
      <c r="Y4856" s="34"/>
      <c r="Z4856" s="34"/>
      <c r="AA4856" s="34"/>
      <c r="AB4856" s="34"/>
      <c r="AC4856" s="34"/>
      <c r="AD4856" s="34"/>
      <c r="AE4856" s="34"/>
      <c r="AF4856" s="34"/>
      <c r="AG4856" s="34"/>
      <c r="AH4856" s="34"/>
      <c r="AI4856" s="34"/>
      <c r="AJ4856" s="34"/>
      <c r="AK4856" s="34"/>
      <c r="AL4856" s="47"/>
      <c r="AM4856" s="47"/>
      <c r="AN4856" s="47"/>
      <c r="AO4856" s="47"/>
      <c r="AP4856" s="47"/>
    </row>
    <row r="4857" spans="1:42">
      <c r="A4857" t="s">
        <v>42</v>
      </c>
      <c r="B4857">
        <v>232730998</v>
      </c>
      <c r="C4857">
        <v>114211831</v>
      </c>
      <c r="D4857" t="s">
        <v>43</v>
      </c>
      <c r="F4857">
        <v>20171030</v>
      </c>
      <c r="G4857" s="6">
        <v>43035.040798611109</v>
      </c>
      <c r="H4857" s="6">
        <v>43035.040844907409</v>
      </c>
      <c r="L4857" t="s">
        <v>44</v>
      </c>
      <c r="M4857">
        <v>430956463</v>
      </c>
      <c r="N4857" t="s">
        <v>11120</v>
      </c>
      <c r="O4857">
        <v>1</v>
      </c>
      <c r="P4857" t="s">
        <v>35616</v>
      </c>
      <c r="Q4857" t="s">
        <v>152</v>
      </c>
      <c r="S4857" t="s">
        <v>35524</v>
      </c>
      <c r="U4857" t="s">
        <v>45</v>
      </c>
      <c r="V4857" t="s">
        <v>35525</v>
      </c>
      <c r="W4857" t="s">
        <v>35526</v>
      </c>
      <c r="X4857" t="s">
        <v>22256</v>
      </c>
      <c r="Y4857" t="s">
        <v>46</v>
      </c>
      <c r="Z4857" t="s">
        <v>47</v>
      </c>
      <c r="AA4857" t="s">
        <v>48</v>
      </c>
      <c r="AB4857" t="s">
        <v>49</v>
      </c>
      <c r="AC4857">
        <v>12.9</v>
      </c>
      <c r="AD4857">
        <v>13.1</v>
      </c>
      <c r="AE4857">
        <v>0.2</v>
      </c>
      <c r="AF4857">
        <v>13.1</v>
      </c>
      <c r="AG4857">
        <v>11.92</v>
      </c>
      <c r="AH4857" t="s">
        <v>35524</v>
      </c>
      <c r="AK4857" t="s">
        <v>45</v>
      </c>
      <c r="AL4857" t="s">
        <v>35525</v>
      </c>
    </row>
    <row r="4858" spans="1:42">
      <c r="A4858" t="s">
        <v>42</v>
      </c>
      <c r="B4858">
        <v>232740904</v>
      </c>
      <c r="C4858">
        <v>114212907</v>
      </c>
      <c r="D4858" t="s">
        <v>43</v>
      </c>
      <c r="F4858">
        <v>20171030</v>
      </c>
      <c r="G4858" s="6">
        <v>43035.153078703705</v>
      </c>
      <c r="H4858" s="6">
        <v>43035.153101851851</v>
      </c>
      <c r="L4858" t="s">
        <v>44</v>
      </c>
      <c r="M4858">
        <v>520232231</v>
      </c>
      <c r="N4858" t="s">
        <v>33554</v>
      </c>
      <c r="O4858">
        <v>2</v>
      </c>
      <c r="P4858" t="s">
        <v>426</v>
      </c>
      <c r="Q4858" t="s">
        <v>152</v>
      </c>
      <c r="S4858" t="s">
        <v>35617</v>
      </c>
      <c r="U4858" t="s">
        <v>45</v>
      </c>
      <c r="V4858" t="s">
        <v>35618</v>
      </c>
      <c r="W4858" t="s">
        <v>35619</v>
      </c>
      <c r="X4858" t="s">
        <v>35620</v>
      </c>
      <c r="Y4858" t="s">
        <v>46</v>
      </c>
      <c r="Z4858" t="s">
        <v>47</v>
      </c>
      <c r="AA4858" t="s">
        <v>48</v>
      </c>
      <c r="AB4858" t="s">
        <v>49</v>
      </c>
      <c r="AC4858">
        <v>5</v>
      </c>
      <c r="AD4858">
        <v>2.7</v>
      </c>
      <c r="AE4858">
        <v>0.4</v>
      </c>
      <c r="AF4858">
        <v>5.4</v>
      </c>
      <c r="AG4858">
        <v>4.92</v>
      </c>
      <c r="AH4858" t="s">
        <v>35617</v>
      </c>
      <c r="AK4858" t="s">
        <v>45</v>
      </c>
      <c r="AL4858" t="s">
        <v>35618</v>
      </c>
    </row>
    <row r="4859" spans="1:42">
      <c r="A4859" t="s">
        <v>42</v>
      </c>
      <c r="B4859">
        <v>232755057</v>
      </c>
      <c r="C4859">
        <v>114214240</v>
      </c>
      <c r="D4859" t="s">
        <v>43</v>
      </c>
      <c r="F4859">
        <v>20171030</v>
      </c>
      <c r="G4859" s="6">
        <v>43035.344467592593</v>
      </c>
      <c r="H4859" s="6">
        <v>43035.344490740739</v>
      </c>
      <c r="L4859" t="s">
        <v>44</v>
      </c>
      <c r="M4859">
        <v>487597121</v>
      </c>
      <c r="N4859" t="s">
        <v>24338</v>
      </c>
      <c r="O4859">
        <v>1</v>
      </c>
      <c r="P4859" t="s">
        <v>4150</v>
      </c>
      <c r="Q4859" t="s">
        <v>152</v>
      </c>
      <c r="S4859" t="s">
        <v>35621</v>
      </c>
      <c r="U4859" t="s">
        <v>45</v>
      </c>
      <c r="V4859" t="s">
        <v>35622</v>
      </c>
      <c r="W4859" t="s">
        <v>35623</v>
      </c>
      <c r="X4859" t="s">
        <v>35624</v>
      </c>
      <c r="Y4859" t="s">
        <v>46</v>
      </c>
      <c r="Z4859" t="s">
        <v>47</v>
      </c>
      <c r="AA4859" t="s">
        <v>48</v>
      </c>
      <c r="AB4859" t="s">
        <v>49</v>
      </c>
      <c r="AC4859">
        <v>5.5</v>
      </c>
      <c r="AD4859">
        <v>5.7</v>
      </c>
      <c r="AE4859">
        <v>0.2</v>
      </c>
      <c r="AF4859">
        <v>5.7</v>
      </c>
      <c r="AG4859">
        <v>5.19</v>
      </c>
      <c r="AH4859" t="s">
        <v>35625</v>
      </c>
      <c r="AK4859" t="s">
        <v>45</v>
      </c>
      <c r="AL4859" t="s">
        <v>35622</v>
      </c>
    </row>
    <row r="4860" spans="1:42">
      <c r="A4860" t="s">
        <v>42</v>
      </c>
      <c r="B4860">
        <v>232605427</v>
      </c>
      <c r="C4860">
        <v>114193391</v>
      </c>
      <c r="D4860" t="s">
        <v>43</v>
      </c>
      <c r="F4860">
        <v>20171030</v>
      </c>
      <c r="G4860" s="6">
        <v>43034.427430555559</v>
      </c>
      <c r="H4860" s="6">
        <v>43035.430358796293</v>
      </c>
      <c r="L4860" t="s">
        <v>44</v>
      </c>
      <c r="M4860">
        <v>442807918</v>
      </c>
      <c r="N4860" t="s">
        <v>31982</v>
      </c>
      <c r="O4860">
        <v>1</v>
      </c>
      <c r="P4860" t="s">
        <v>142</v>
      </c>
      <c r="Q4860" t="s">
        <v>152</v>
      </c>
      <c r="S4860" t="s">
        <v>35626</v>
      </c>
      <c r="U4860" t="s">
        <v>45</v>
      </c>
      <c r="V4860" t="s">
        <v>35627</v>
      </c>
      <c r="W4860" t="s">
        <v>35628</v>
      </c>
      <c r="X4860" t="s">
        <v>35629</v>
      </c>
      <c r="Y4860" t="s">
        <v>46</v>
      </c>
      <c r="Z4860" t="s">
        <v>47</v>
      </c>
      <c r="AA4860" t="s">
        <v>48</v>
      </c>
      <c r="AB4860" t="s">
        <v>49</v>
      </c>
      <c r="AC4860">
        <v>9.9</v>
      </c>
      <c r="AD4860">
        <v>10.1</v>
      </c>
      <c r="AE4860">
        <v>0.2</v>
      </c>
      <c r="AF4860">
        <v>10.1</v>
      </c>
      <c r="AG4860">
        <v>9.19</v>
      </c>
      <c r="AH4860" t="s">
        <v>35630</v>
      </c>
      <c r="AK4860" t="s">
        <v>500</v>
      </c>
      <c r="AL4860" t="s">
        <v>35627</v>
      </c>
    </row>
    <row r="4861" spans="1:42">
      <c r="A4861" t="s">
        <v>42</v>
      </c>
      <c r="B4861">
        <v>232770697</v>
      </c>
      <c r="C4861">
        <v>114217066</v>
      </c>
      <c r="D4861" t="s">
        <v>43</v>
      </c>
      <c r="F4861">
        <v>20171030</v>
      </c>
      <c r="G4861" s="6">
        <v>43035.443541666667</v>
      </c>
      <c r="H4861" s="6">
        <v>43035.443576388891</v>
      </c>
      <c r="L4861" t="s">
        <v>44</v>
      </c>
      <c r="M4861">
        <v>544147584</v>
      </c>
      <c r="N4861" t="s">
        <v>26055</v>
      </c>
      <c r="O4861">
        <v>1</v>
      </c>
      <c r="P4861" t="s">
        <v>6565</v>
      </c>
      <c r="Q4861" t="s">
        <v>152</v>
      </c>
      <c r="S4861" t="s">
        <v>35631</v>
      </c>
      <c r="U4861" t="s">
        <v>45</v>
      </c>
      <c r="V4861" t="s">
        <v>35632</v>
      </c>
      <c r="W4861" t="s">
        <v>35633</v>
      </c>
      <c r="X4861" t="s">
        <v>7266</v>
      </c>
      <c r="Y4861" t="s">
        <v>46</v>
      </c>
      <c r="Z4861" t="s">
        <v>47</v>
      </c>
      <c r="AA4861" t="s">
        <v>48</v>
      </c>
      <c r="AB4861" t="s">
        <v>49</v>
      </c>
      <c r="AC4861">
        <v>8.9</v>
      </c>
      <c r="AD4861">
        <v>9.1</v>
      </c>
      <c r="AE4861">
        <v>0.2</v>
      </c>
      <c r="AF4861">
        <v>9.1</v>
      </c>
      <c r="AG4861">
        <v>8.2799999999999994</v>
      </c>
      <c r="AH4861" t="s">
        <v>35631</v>
      </c>
      <c r="AJ4861" t="s">
        <v>35634</v>
      </c>
      <c r="AK4861" t="s">
        <v>45</v>
      </c>
      <c r="AL4861" t="s">
        <v>35632</v>
      </c>
    </row>
    <row r="4862" spans="1:42">
      <c r="A4862" t="s">
        <v>42</v>
      </c>
      <c r="B4862">
        <v>232774198</v>
      </c>
      <c r="C4862">
        <v>114217999</v>
      </c>
      <c r="D4862" t="s">
        <v>43</v>
      </c>
      <c r="F4862">
        <v>20171030</v>
      </c>
      <c r="G4862" s="6">
        <v>43035.470462962963</v>
      </c>
      <c r="H4862" s="6">
        <v>43035.470462962963</v>
      </c>
      <c r="L4862" t="s">
        <v>44</v>
      </c>
      <c r="M4862">
        <v>442772076</v>
      </c>
      <c r="N4862" t="s">
        <v>27843</v>
      </c>
      <c r="O4862">
        <v>1</v>
      </c>
      <c r="P4862" t="s">
        <v>27425</v>
      </c>
      <c r="Q4862" t="s">
        <v>152</v>
      </c>
      <c r="S4862" t="s">
        <v>35635</v>
      </c>
      <c r="U4862" t="s">
        <v>45</v>
      </c>
      <c r="V4862" t="s">
        <v>35636</v>
      </c>
      <c r="W4862" t="s">
        <v>35637</v>
      </c>
      <c r="X4862" t="s">
        <v>35638</v>
      </c>
      <c r="Y4862" t="s">
        <v>46</v>
      </c>
      <c r="Z4862" t="s">
        <v>47</v>
      </c>
      <c r="AA4862" t="s">
        <v>48</v>
      </c>
      <c r="AB4862" t="s">
        <v>49</v>
      </c>
      <c r="AC4862">
        <v>2.4</v>
      </c>
      <c r="AD4862">
        <v>2.6</v>
      </c>
      <c r="AE4862">
        <v>0.2</v>
      </c>
      <c r="AF4862">
        <v>2.6</v>
      </c>
      <c r="AG4862">
        <v>2.37</v>
      </c>
      <c r="AH4862" t="s">
        <v>35635</v>
      </c>
      <c r="AK4862" t="s">
        <v>45</v>
      </c>
      <c r="AL4862" t="s">
        <v>35636</v>
      </c>
    </row>
    <row r="4863" spans="1:42" ht="15.95" customHeight="1">
      <c r="A4863" t="s">
        <v>42</v>
      </c>
      <c r="B4863">
        <v>232774199</v>
      </c>
      <c r="C4863">
        <v>114217999</v>
      </c>
      <c r="D4863" t="s">
        <v>43</v>
      </c>
      <c r="F4863">
        <v>20171030</v>
      </c>
      <c r="G4863" s="6">
        <v>43035.470462962963</v>
      </c>
      <c r="H4863" s="6">
        <v>43035.470462962963</v>
      </c>
      <c r="L4863" t="s">
        <v>44</v>
      </c>
      <c r="M4863">
        <v>442772076</v>
      </c>
      <c r="N4863" t="s">
        <v>27843</v>
      </c>
      <c r="O4863">
        <v>1</v>
      </c>
      <c r="P4863" t="s">
        <v>35639</v>
      </c>
      <c r="Q4863" t="s">
        <v>152</v>
      </c>
      <c r="S4863" t="s">
        <v>35635</v>
      </c>
      <c r="U4863" t="s">
        <v>45</v>
      </c>
      <c r="V4863" t="s">
        <v>35636</v>
      </c>
      <c r="W4863" t="s">
        <v>35637</v>
      </c>
      <c r="X4863" t="s">
        <v>35638</v>
      </c>
      <c r="Y4863" t="s">
        <v>46</v>
      </c>
      <c r="Z4863" t="s">
        <v>47</v>
      </c>
      <c r="AA4863" t="s">
        <v>48</v>
      </c>
      <c r="AB4863" t="s">
        <v>49</v>
      </c>
      <c r="AC4863">
        <v>3.2</v>
      </c>
      <c r="AD4863">
        <v>2.6</v>
      </c>
      <c r="AE4863">
        <v>0.2</v>
      </c>
      <c r="AF4863">
        <v>3.4</v>
      </c>
      <c r="AG4863">
        <v>2.37</v>
      </c>
      <c r="AH4863" t="s">
        <v>35635</v>
      </c>
      <c r="AK4863" t="s">
        <v>45</v>
      </c>
      <c r="AL4863" t="s">
        <v>35636</v>
      </c>
    </row>
    <row r="4864" spans="1:42">
      <c r="A4864" t="s">
        <v>42</v>
      </c>
      <c r="B4864">
        <v>232793988</v>
      </c>
      <c r="C4864">
        <v>114223512</v>
      </c>
      <c r="D4864" t="s">
        <v>43</v>
      </c>
      <c r="F4864">
        <v>20171030</v>
      </c>
      <c r="G4864" s="6">
        <v>43035.657511574071</v>
      </c>
      <c r="H4864" s="6">
        <v>43035.657534722224</v>
      </c>
      <c r="L4864" t="s">
        <v>44</v>
      </c>
      <c r="M4864">
        <v>513989352</v>
      </c>
      <c r="N4864" t="s">
        <v>21108</v>
      </c>
      <c r="O4864">
        <v>1</v>
      </c>
      <c r="P4864" t="s">
        <v>21109</v>
      </c>
      <c r="Q4864" t="s">
        <v>152</v>
      </c>
      <c r="S4864" t="s">
        <v>35447</v>
      </c>
      <c r="U4864" t="s">
        <v>45</v>
      </c>
      <c r="V4864" t="s">
        <v>35448</v>
      </c>
      <c r="W4864" t="s">
        <v>35449</v>
      </c>
      <c r="X4864" t="s">
        <v>5140</v>
      </c>
      <c r="Y4864" t="s">
        <v>46</v>
      </c>
      <c r="Z4864" t="s">
        <v>47</v>
      </c>
      <c r="AA4864" t="s">
        <v>48</v>
      </c>
      <c r="AB4864" t="s">
        <v>49</v>
      </c>
      <c r="AC4864">
        <v>6.9</v>
      </c>
      <c r="AD4864">
        <v>7.1</v>
      </c>
      <c r="AE4864">
        <v>0.2</v>
      </c>
      <c r="AF4864">
        <v>7.1</v>
      </c>
      <c r="AG4864">
        <v>6.46</v>
      </c>
      <c r="AH4864" t="s">
        <v>23444</v>
      </c>
      <c r="AK4864" t="s">
        <v>45</v>
      </c>
      <c r="AL4864" t="s">
        <v>35448</v>
      </c>
    </row>
    <row r="4865" spans="1:42">
      <c r="A4865" t="s">
        <v>42</v>
      </c>
      <c r="B4865">
        <v>232803275</v>
      </c>
      <c r="C4865">
        <v>114226117</v>
      </c>
      <c r="D4865" t="s">
        <v>43</v>
      </c>
      <c r="F4865">
        <v>20171030</v>
      </c>
      <c r="G4865" s="6">
        <v>43035.74795138889</v>
      </c>
      <c r="H4865" s="6">
        <v>43035.747974537036</v>
      </c>
      <c r="L4865" t="s">
        <v>44</v>
      </c>
      <c r="M4865">
        <v>507764170</v>
      </c>
      <c r="N4865" t="s">
        <v>15035</v>
      </c>
      <c r="O4865">
        <v>1</v>
      </c>
      <c r="P4865" t="s">
        <v>5049</v>
      </c>
      <c r="Q4865" t="s">
        <v>152</v>
      </c>
      <c r="S4865" t="s">
        <v>35640</v>
      </c>
      <c r="U4865" t="s">
        <v>45</v>
      </c>
      <c r="V4865" t="s">
        <v>35641</v>
      </c>
      <c r="W4865" t="s">
        <v>35642</v>
      </c>
      <c r="X4865" t="s">
        <v>35643</v>
      </c>
      <c r="Y4865" t="s">
        <v>46</v>
      </c>
      <c r="Z4865" t="s">
        <v>47</v>
      </c>
      <c r="AA4865" t="s">
        <v>48</v>
      </c>
      <c r="AB4865" t="s">
        <v>49</v>
      </c>
      <c r="AC4865">
        <v>8.9</v>
      </c>
      <c r="AD4865">
        <v>9.1</v>
      </c>
      <c r="AE4865">
        <v>0.2</v>
      </c>
      <c r="AF4865">
        <v>9.1</v>
      </c>
      <c r="AG4865">
        <v>8.2799999999999994</v>
      </c>
      <c r="AH4865" t="s">
        <v>35640</v>
      </c>
      <c r="AK4865" t="s">
        <v>45</v>
      </c>
      <c r="AL4865" t="s">
        <v>35641</v>
      </c>
    </row>
    <row r="4866" spans="1:42">
      <c r="A4866" t="s">
        <v>42</v>
      </c>
      <c r="B4866">
        <v>232812463</v>
      </c>
      <c r="C4866">
        <v>114228503</v>
      </c>
      <c r="D4866" t="s">
        <v>43</v>
      </c>
      <c r="F4866">
        <v>20171030</v>
      </c>
      <c r="G4866" s="6">
        <v>43035.864814814813</v>
      </c>
      <c r="H4866" s="6">
        <v>43035.864837962959</v>
      </c>
      <c r="L4866" t="s">
        <v>44</v>
      </c>
      <c r="M4866">
        <v>498006789</v>
      </c>
      <c r="N4866" t="s">
        <v>13686</v>
      </c>
      <c r="O4866">
        <v>1</v>
      </c>
      <c r="P4866" t="s">
        <v>21161</v>
      </c>
      <c r="Q4866" t="s">
        <v>152</v>
      </c>
      <c r="S4866" t="s">
        <v>35644</v>
      </c>
      <c r="U4866" t="s">
        <v>45</v>
      </c>
      <c r="V4866" t="s">
        <v>35645</v>
      </c>
      <c r="W4866" t="s">
        <v>35646</v>
      </c>
      <c r="X4866" t="s">
        <v>35647</v>
      </c>
      <c r="Y4866" t="s">
        <v>46</v>
      </c>
      <c r="Z4866" t="s">
        <v>47</v>
      </c>
      <c r="AA4866" t="s">
        <v>48</v>
      </c>
      <c r="AB4866" t="s">
        <v>49</v>
      </c>
      <c r="AC4866">
        <v>8.9</v>
      </c>
      <c r="AD4866">
        <v>9.1</v>
      </c>
      <c r="AE4866">
        <v>0.2</v>
      </c>
      <c r="AF4866">
        <v>9.1</v>
      </c>
      <c r="AG4866">
        <v>8.2799999999999994</v>
      </c>
      <c r="AH4866" t="s">
        <v>35648</v>
      </c>
      <c r="AK4866" t="s">
        <v>45</v>
      </c>
      <c r="AL4866" t="s">
        <v>35649</v>
      </c>
    </row>
    <row r="4867" spans="1:42">
      <c r="A4867" s="32">
        <v>43036</v>
      </c>
      <c r="B4867" s="33"/>
      <c r="C4867" s="34"/>
      <c r="D4867" s="34"/>
      <c r="E4867" s="35"/>
      <c r="F4867" s="35"/>
      <c r="G4867" s="34"/>
      <c r="H4867" s="34"/>
      <c r="I4867" s="34"/>
      <c r="J4867" s="34"/>
      <c r="K4867" s="34"/>
      <c r="L4867" s="34"/>
      <c r="M4867" s="34"/>
      <c r="N4867" s="34"/>
      <c r="O4867" s="34"/>
      <c r="P4867" s="34"/>
      <c r="Q4867" s="34"/>
      <c r="R4867" s="34"/>
      <c r="S4867" s="34"/>
      <c r="T4867" s="34"/>
      <c r="U4867" s="34"/>
      <c r="V4867" s="34"/>
      <c r="W4867" s="34"/>
      <c r="X4867" s="34"/>
      <c r="Y4867" s="34"/>
      <c r="Z4867" s="34"/>
      <c r="AA4867" s="34"/>
      <c r="AB4867" s="34"/>
      <c r="AC4867" s="34"/>
      <c r="AD4867" s="34"/>
      <c r="AE4867" s="34"/>
      <c r="AF4867" s="34"/>
      <c r="AG4867" s="34"/>
      <c r="AH4867" s="34"/>
      <c r="AI4867" s="34"/>
      <c r="AJ4867" s="34"/>
      <c r="AK4867" s="34"/>
      <c r="AL4867" s="47"/>
      <c r="AM4867" s="47"/>
      <c r="AN4867" s="47"/>
      <c r="AO4867" s="47"/>
      <c r="AP4867" s="47"/>
    </row>
    <row r="4868" spans="1:42">
      <c r="A4868" t="s">
        <v>42</v>
      </c>
      <c r="B4868">
        <v>232847275</v>
      </c>
      <c r="C4868">
        <v>114238662</v>
      </c>
      <c r="D4868" t="s">
        <v>43</v>
      </c>
      <c r="F4868">
        <v>20171030</v>
      </c>
      <c r="G4868" s="6">
        <v>43036.437974537039</v>
      </c>
      <c r="H4868" s="6">
        <v>43036.438020833331</v>
      </c>
      <c r="L4868" t="s">
        <v>44</v>
      </c>
      <c r="M4868">
        <v>462271229</v>
      </c>
      <c r="N4868" t="s">
        <v>25387</v>
      </c>
      <c r="O4868">
        <v>1</v>
      </c>
      <c r="P4868" t="s">
        <v>60</v>
      </c>
      <c r="Q4868" t="s">
        <v>152</v>
      </c>
      <c r="S4868" t="s">
        <v>35650</v>
      </c>
      <c r="U4868" t="s">
        <v>35651</v>
      </c>
      <c r="V4868" t="s">
        <v>35651</v>
      </c>
      <c r="W4868" t="s">
        <v>35652</v>
      </c>
      <c r="X4868" t="s">
        <v>35653</v>
      </c>
      <c r="Y4868" t="s">
        <v>46</v>
      </c>
      <c r="Z4868" t="s">
        <v>47</v>
      </c>
      <c r="AA4868" t="s">
        <v>48</v>
      </c>
      <c r="AB4868" t="s">
        <v>49</v>
      </c>
      <c r="AC4868">
        <v>6.9</v>
      </c>
      <c r="AD4868">
        <v>7.1</v>
      </c>
      <c r="AE4868">
        <v>0.2</v>
      </c>
      <c r="AF4868">
        <v>7.1</v>
      </c>
      <c r="AG4868">
        <v>6.46</v>
      </c>
      <c r="AH4868" t="s">
        <v>35650</v>
      </c>
      <c r="AK4868" t="s">
        <v>35651</v>
      </c>
      <c r="AL4868" t="s">
        <v>35651</v>
      </c>
    </row>
    <row r="4869" spans="1:42">
      <c r="A4869" t="s">
        <v>42</v>
      </c>
      <c r="B4869">
        <v>232851838</v>
      </c>
      <c r="C4869">
        <v>114240423</v>
      </c>
      <c r="D4869" t="s">
        <v>43</v>
      </c>
      <c r="F4869">
        <v>20171030</v>
      </c>
      <c r="G4869" s="6">
        <v>43036.490416666667</v>
      </c>
      <c r="H4869" s="6">
        <v>43036.490428240744</v>
      </c>
      <c r="L4869" t="s">
        <v>44</v>
      </c>
      <c r="M4869">
        <v>546940253</v>
      </c>
      <c r="N4869" t="s">
        <v>23469</v>
      </c>
      <c r="O4869">
        <v>1</v>
      </c>
      <c r="P4869" t="s">
        <v>370</v>
      </c>
      <c r="Q4869" t="s">
        <v>152</v>
      </c>
      <c r="S4869" t="s">
        <v>4390</v>
      </c>
      <c r="U4869" t="s">
        <v>45</v>
      </c>
      <c r="V4869" t="s">
        <v>35654</v>
      </c>
      <c r="W4869" t="s">
        <v>35655</v>
      </c>
      <c r="X4869" t="s">
        <v>35551</v>
      </c>
      <c r="Y4869" t="s">
        <v>46</v>
      </c>
      <c r="Z4869" t="s">
        <v>47</v>
      </c>
      <c r="AA4869" t="s">
        <v>48</v>
      </c>
      <c r="AB4869" t="s">
        <v>49</v>
      </c>
      <c r="AC4869">
        <v>4.9000000000000004</v>
      </c>
      <c r="AD4869">
        <v>5.0999999999999996</v>
      </c>
      <c r="AE4869">
        <v>0.2</v>
      </c>
      <c r="AF4869">
        <v>5.0999999999999996</v>
      </c>
      <c r="AG4869">
        <v>4.6399999999999997</v>
      </c>
      <c r="AH4869" t="s">
        <v>4390</v>
      </c>
      <c r="AK4869" t="s">
        <v>45</v>
      </c>
      <c r="AL4869" t="s">
        <v>35654</v>
      </c>
    </row>
    <row r="4870" spans="1:42">
      <c r="A4870" t="s">
        <v>42</v>
      </c>
      <c r="B4870">
        <v>232854535</v>
      </c>
      <c r="C4870">
        <v>114241507</v>
      </c>
      <c r="D4870" t="s">
        <v>43</v>
      </c>
      <c r="F4870">
        <v>20171030</v>
      </c>
      <c r="G4870" s="6">
        <v>43036.521238425928</v>
      </c>
      <c r="H4870" s="6">
        <v>43036.521261574075</v>
      </c>
      <c r="L4870" t="s">
        <v>44</v>
      </c>
      <c r="M4870">
        <v>439763958</v>
      </c>
      <c r="N4870" t="s">
        <v>92</v>
      </c>
      <c r="O4870">
        <v>1</v>
      </c>
      <c r="P4870" t="s">
        <v>83</v>
      </c>
      <c r="Q4870" t="s">
        <v>152</v>
      </c>
      <c r="S4870" t="s">
        <v>35656</v>
      </c>
      <c r="U4870" t="s">
        <v>35657</v>
      </c>
      <c r="V4870" t="s">
        <v>35658</v>
      </c>
      <c r="W4870" t="s">
        <v>35659</v>
      </c>
      <c r="X4870" t="s">
        <v>16911</v>
      </c>
      <c r="Y4870" t="s">
        <v>46</v>
      </c>
      <c r="Z4870" t="s">
        <v>47</v>
      </c>
      <c r="AA4870" t="s">
        <v>48</v>
      </c>
      <c r="AB4870" t="s">
        <v>49</v>
      </c>
      <c r="AC4870">
        <v>19.899999999999999</v>
      </c>
      <c r="AD4870">
        <v>20.100000000000001</v>
      </c>
      <c r="AE4870">
        <v>0.2</v>
      </c>
      <c r="AF4870">
        <v>20.100000000000001</v>
      </c>
      <c r="AG4870">
        <v>18.29</v>
      </c>
      <c r="AH4870" t="s">
        <v>35660</v>
      </c>
      <c r="AK4870" t="s">
        <v>35657</v>
      </c>
      <c r="AL4870" t="s">
        <v>35658</v>
      </c>
    </row>
    <row r="4871" spans="1:42">
      <c r="A4871" t="s">
        <v>42</v>
      </c>
      <c r="B4871">
        <v>232854639</v>
      </c>
      <c r="C4871">
        <v>114241547</v>
      </c>
      <c r="D4871" t="s">
        <v>43</v>
      </c>
      <c r="F4871">
        <v>20171030</v>
      </c>
      <c r="G4871" s="6">
        <v>43036.522719907407</v>
      </c>
      <c r="H4871" s="6">
        <v>43036.522743055553</v>
      </c>
      <c r="L4871" t="s">
        <v>44</v>
      </c>
      <c r="M4871">
        <v>490451115</v>
      </c>
      <c r="N4871" t="s">
        <v>32624</v>
      </c>
      <c r="O4871">
        <v>1</v>
      </c>
      <c r="P4871" t="s">
        <v>35661</v>
      </c>
      <c r="Q4871" t="s">
        <v>152</v>
      </c>
      <c r="S4871" t="s">
        <v>35662</v>
      </c>
      <c r="U4871" t="s">
        <v>35663</v>
      </c>
      <c r="V4871" t="s">
        <v>35664</v>
      </c>
      <c r="W4871" t="s">
        <v>35665</v>
      </c>
      <c r="X4871" t="s">
        <v>35666</v>
      </c>
      <c r="Y4871" t="s">
        <v>46</v>
      </c>
      <c r="Z4871" t="s">
        <v>47</v>
      </c>
      <c r="AA4871" t="s">
        <v>48</v>
      </c>
      <c r="AB4871" t="s">
        <v>49</v>
      </c>
      <c r="AC4871">
        <v>17.899999999999999</v>
      </c>
      <c r="AD4871">
        <v>18.100000000000001</v>
      </c>
      <c r="AE4871">
        <v>0.2</v>
      </c>
      <c r="AF4871">
        <v>18.100000000000001</v>
      </c>
      <c r="AG4871">
        <v>16.47</v>
      </c>
      <c r="AH4871" t="s">
        <v>35667</v>
      </c>
      <c r="AK4871" t="s">
        <v>50</v>
      </c>
      <c r="AL4871" t="s">
        <v>35668</v>
      </c>
    </row>
    <row r="4872" spans="1:42">
      <c r="A4872" t="s">
        <v>42</v>
      </c>
      <c r="B4872">
        <v>232854438</v>
      </c>
      <c r="C4872">
        <v>114241472</v>
      </c>
      <c r="D4872" t="s">
        <v>43</v>
      </c>
      <c r="F4872">
        <v>20171030</v>
      </c>
      <c r="G4872" s="6">
        <v>43036.520474537036</v>
      </c>
      <c r="H4872" s="6">
        <v>43036.523460648146</v>
      </c>
      <c r="L4872" t="s">
        <v>44</v>
      </c>
      <c r="M4872">
        <v>441069153</v>
      </c>
      <c r="N4872" t="s">
        <v>23426</v>
      </c>
      <c r="O4872">
        <v>1</v>
      </c>
      <c r="P4872" t="s">
        <v>35669</v>
      </c>
      <c r="Q4872" t="s">
        <v>152</v>
      </c>
      <c r="S4872" t="s">
        <v>35670</v>
      </c>
      <c r="U4872" t="s">
        <v>35671</v>
      </c>
      <c r="V4872" t="s">
        <v>35672</v>
      </c>
      <c r="W4872" t="s">
        <v>35673</v>
      </c>
      <c r="X4872" t="s">
        <v>35674</v>
      </c>
      <c r="Y4872" t="s">
        <v>46</v>
      </c>
      <c r="Z4872" t="s">
        <v>47</v>
      </c>
      <c r="AA4872" t="s">
        <v>48</v>
      </c>
      <c r="AB4872" t="s">
        <v>49</v>
      </c>
      <c r="AC4872">
        <v>7.5</v>
      </c>
      <c r="AD4872">
        <v>7.7</v>
      </c>
      <c r="AE4872">
        <v>0.2</v>
      </c>
      <c r="AF4872">
        <v>7.7</v>
      </c>
      <c r="AG4872">
        <v>7.01</v>
      </c>
      <c r="AH4872" t="s">
        <v>35675</v>
      </c>
      <c r="AK4872" t="s">
        <v>35671</v>
      </c>
      <c r="AL4872" t="s">
        <v>35672</v>
      </c>
    </row>
    <row r="4873" spans="1:42">
      <c r="A4873" t="s">
        <v>42</v>
      </c>
      <c r="B4873">
        <v>232861595</v>
      </c>
      <c r="C4873">
        <v>114244319</v>
      </c>
      <c r="D4873" t="s">
        <v>43</v>
      </c>
      <c r="F4873">
        <v>20171030</v>
      </c>
      <c r="G4873" s="6">
        <v>43036.611076388886</v>
      </c>
      <c r="H4873" s="6">
        <v>43036.611087962963</v>
      </c>
      <c r="L4873" t="s">
        <v>44</v>
      </c>
      <c r="M4873">
        <v>515346404</v>
      </c>
      <c r="N4873" t="s">
        <v>14323</v>
      </c>
      <c r="O4873">
        <v>1</v>
      </c>
      <c r="P4873" t="s">
        <v>15168</v>
      </c>
      <c r="Q4873" t="s">
        <v>152</v>
      </c>
      <c r="S4873" t="s">
        <v>35676</v>
      </c>
      <c r="U4873" t="s">
        <v>45</v>
      </c>
      <c r="V4873" t="s">
        <v>35677</v>
      </c>
      <c r="W4873" t="s">
        <v>35678</v>
      </c>
      <c r="X4873" t="s">
        <v>35679</v>
      </c>
      <c r="Y4873" t="s">
        <v>46</v>
      </c>
      <c r="Z4873" t="s">
        <v>47</v>
      </c>
      <c r="AA4873" t="s">
        <v>48</v>
      </c>
      <c r="AB4873" t="s">
        <v>49</v>
      </c>
      <c r="AC4873">
        <v>10.5</v>
      </c>
      <c r="AD4873">
        <v>10.7</v>
      </c>
      <c r="AE4873">
        <v>0.2</v>
      </c>
      <c r="AF4873">
        <v>10.7</v>
      </c>
      <c r="AG4873">
        <v>9.74</v>
      </c>
      <c r="AH4873" t="s">
        <v>8660</v>
      </c>
      <c r="AK4873" t="s">
        <v>500</v>
      </c>
      <c r="AL4873" t="s">
        <v>500</v>
      </c>
    </row>
    <row r="4874" spans="1:42">
      <c r="A4874" t="s">
        <v>42</v>
      </c>
      <c r="B4874">
        <v>232868024</v>
      </c>
      <c r="C4874">
        <v>114246717</v>
      </c>
      <c r="D4874" t="s">
        <v>43</v>
      </c>
      <c r="F4874">
        <v>20171030</v>
      </c>
      <c r="G4874" s="6">
        <v>43036.680300925924</v>
      </c>
      <c r="H4874" s="6">
        <v>43036.680335648147</v>
      </c>
      <c r="L4874" t="s">
        <v>44</v>
      </c>
      <c r="M4874">
        <v>484265012</v>
      </c>
      <c r="N4874" t="s">
        <v>23192</v>
      </c>
      <c r="O4874">
        <v>1</v>
      </c>
      <c r="P4874" t="s">
        <v>1315</v>
      </c>
      <c r="Q4874" t="s">
        <v>152</v>
      </c>
      <c r="S4874" t="s">
        <v>35680</v>
      </c>
      <c r="U4874" t="s">
        <v>45</v>
      </c>
      <c r="V4874" t="s">
        <v>35681</v>
      </c>
      <c r="W4874" t="s">
        <v>35682</v>
      </c>
      <c r="X4874" t="s">
        <v>35683</v>
      </c>
      <c r="Y4874" t="s">
        <v>46</v>
      </c>
      <c r="Z4874" t="s">
        <v>47</v>
      </c>
      <c r="AA4874" t="s">
        <v>48</v>
      </c>
      <c r="AB4874" t="s">
        <v>49</v>
      </c>
      <c r="AC4874">
        <v>9.9</v>
      </c>
      <c r="AD4874">
        <v>10.1</v>
      </c>
      <c r="AE4874">
        <v>0.2</v>
      </c>
      <c r="AF4874">
        <v>10.1</v>
      </c>
      <c r="AG4874">
        <v>9.19</v>
      </c>
      <c r="AH4874" t="s">
        <v>35684</v>
      </c>
      <c r="AK4874" t="s">
        <v>45</v>
      </c>
      <c r="AL4874" t="s">
        <v>35681</v>
      </c>
    </row>
    <row r="4875" spans="1:42">
      <c r="A4875" t="s">
        <v>42</v>
      </c>
      <c r="B4875">
        <v>232868025</v>
      </c>
      <c r="C4875">
        <v>114246717</v>
      </c>
      <c r="D4875" t="s">
        <v>43</v>
      </c>
      <c r="F4875">
        <v>20171030</v>
      </c>
      <c r="G4875" s="6">
        <v>43036.680300925924</v>
      </c>
      <c r="H4875" s="6">
        <v>43036.680335648147</v>
      </c>
      <c r="L4875" t="s">
        <v>44</v>
      </c>
      <c r="M4875">
        <v>484265012</v>
      </c>
      <c r="N4875" t="s">
        <v>23192</v>
      </c>
      <c r="O4875">
        <v>1</v>
      </c>
      <c r="P4875" t="s">
        <v>1047</v>
      </c>
      <c r="Q4875" t="s">
        <v>152</v>
      </c>
      <c r="S4875" t="s">
        <v>35680</v>
      </c>
      <c r="U4875" t="s">
        <v>45</v>
      </c>
      <c r="V4875" t="s">
        <v>35681</v>
      </c>
      <c r="W4875" t="s">
        <v>35682</v>
      </c>
      <c r="X4875" t="s">
        <v>35683</v>
      </c>
      <c r="Y4875" t="s">
        <v>46</v>
      </c>
      <c r="Z4875" t="s">
        <v>47</v>
      </c>
      <c r="AA4875" t="s">
        <v>48</v>
      </c>
      <c r="AB4875" t="s">
        <v>49</v>
      </c>
      <c r="AC4875">
        <v>9.9</v>
      </c>
      <c r="AD4875">
        <v>10.1</v>
      </c>
      <c r="AE4875">
        <v>0.2</v>
      </c>
      <c r="AF4875">
        <v>10.1</v>
      </c>
      <c r="AG4875">
        <v>9.19</v>
      </c>
      <c r="AH4875" t="s">
        <v>35684</v>
      </c>
      <c r="AK4875" t="s">
        <v>45</v>
      </c>
      <c r="AL4875" t="s">
        <v>35681</v>
      </c>
    </row>
    <row r="4876" spans="1:42">
      <c r="A4876" t="s">
        <v>42</v>
      </c>
      <c r="B4876">
        <v>232869389</v>
      </c>
      <c r="C4876">
        <v>114247123</v>
      </c>
      <c r="D4876" t="s">
        <v>43</v>
      </c>
      <c r="F4876">
        <v>20171030</v>
      </c>
      <c r="G4876" s="6">
        <v>43036.690949074073</v>
      </c>
      <c r="H4876" s="6">
        <v>43036.690960648149</v>
      </c>
      <c r="L4876" t="s">
        <v>44</v>
      </c>
      <c r="M4876">
        <v>542058395</v>
      </c>
      <c r="N4876" t="s">
        <v>34458</v>
      </c>
      <c r="O4876">
        <v>1</v>
      </c>
      <c r="P4876" t="s">
        <v>35685</v>
      </c>
      <c r="Q4876" t="s">
        <v>152</v>
      </c>
      <c r="S4876" t="s">
        <v>35686</v>
      </c>
      <c r="U4876" t="s">
        <v>45</v>
      </c>
      <c r="V4876" t="s">
        <v>35687</v>
      </c>
      <c r="W4876" t="s">
        <v>35688</v>
      </c>
      <c r="X4876" t="s">
        <v>35689</v>
      </c>
      <c r="Y4876" t="s">
        <v>46</v>
      </c>
      <c r="Z4876" t="s">
        <v>47</v>
      </c>
      <c r="AA4876" t="s">
        <v>48</v>
      </c>
      <c r="AB4876" t="s">
        <v>49</v>
      </c>
      <c r="AC4876">
        <v>10.45</v>
      </c>
      <c r="AD4876">
        <v>10.65</v>
      </c>
      <c r="AE4876">
        <v>0.2</v>
      </c>
      <c r="AF4876">
        <v>10.65</v>
      </c>
      <c r="AG4876">
        <v>9.69</v>
      </c>
      <c r="AH4876" t="s">
        <v>35690</v>
      </c>
      <c r="AK4876" t="s">
        <v>45</v>
      </c>
      <c r="AL4876" t="s">
        <v>35687</v>
      </c>
    </row>
    <row r="4877" spans="1:42">
      <c r="A4877" t="s">
        <v>42</v>
      </c>
      <c r="B4877">
        <v>232909156</v>
      </c>
      <c r="C4877">
        <v>114249037</v>
      </c>
      <c r="D4877" t="s">
        <v>43</v>
      </c>
      <c r="F4877">
        <v>20171030</v>
      </c>
      <c r="G4877" s="6">
        <v>43036.750277777777</v>
      </c>
      <c r="H4877" s="6">
        <v>43036.750300925924</v>
      </c>
      <c r="L4877" t="s">
        <v>44</v>
      </c>
      <c r="M4877">
        <v>426625209</v>
      </c>
      <c r="N4877" t="s">
        <v>26930</v>
      </c>
      <c r="O4877">
        <v>2</v>
      </c>
      <c r="P4877" t="s">
        <v>35691</v>
      </c>
      <c r="Q4877" t="s">
        <v>152</v>
      </c>
      <c r="S4877" t="s">
        <v>35692</v>
      </c>
      <c r="U4877" t="s">
        <v>35693</v>
      </c>
      <c r="V4877" t="s">
        <v>35693</v>
      </c>
      <c r="W4877" t="s">
        <v>35694</v>
      </c>
      <c r="X4877" t="s">
        <v>35695</v>
      </c>
      <c r="Y4877" t="s">
        <v>46</v>
      </c>
      <c r="Z4877" t="s">
        <v>47</v>
      </c>
      <c r="AA4877" t="s">
        <v>48</v>
      </c>
      <c r="AB4877" t="s">
        <v>49</v>
      </c>
      <c r="AC4877">
        <v>8.48</v>
      </c>
      <c r="AD4877">
        <v>3.45</v>
      </c>
      <c r="AE4877">
        <v>0.4</v>
      </c>
      <c r="AF4877">
        <v>8.8800000000000008</v>
      </c>
      <c r="AG4877">
        <v>6.28</v>
      </c>
      <c r="AH4877" t="s">
        <v>35692</v>
      </c>
      <c r="AK4877" t="s">
        <v>35693</v>
      </c>
      <c r="AL4877" t="s">
        <v>35693</v>
      </c>
    </row>
    <row r="4878" spans="1:42">
      <c r="A4878" t="s">
        <v>42</v>
      </c>
      <c r="B4878">
        <v>232911644</v>
      </c>
      <c r="C4878">
        <v>114249835</v>
      </c>
      <c r="D4878" t="s">
        <v>43</v>
      </c>
      <c r="F4878">
        <v>20171030</v>
      </c>
      <c r="G4878" s="6">
        <v>43036.781006944446</v>
      </c>
      <c r="H4878" s="6">
        <v>43036.781041666669</v>
      </c>
      <c r="L4878" t="s">
        <v>44</v>
      </c>
      <c r="M4878">
        <v>436358065</v>
      </c>
      <c r="N4878" t="s">
        <v>31298</v>
      </c>
      <c r="O4878">
        <v>1</v>
      </c>
      <c r="P4878" t="s">
        <v>27483</v>
      </c>
      <c r="Q4878" t="s">
        <v>152</v>
      </c>
      <c r="S4878" t="s">
        <v>34022</v>
      </c>
      <c r="U4878" t="s">
        <v>34023</v>
      </c>
      <c r="V4878" t="s">
        <v>34023</v>
      </c>
      <c r="W4878" t="s">
        <v>35696</v>
      </c>
      <c r="X4878" t="s">
        <v>35697</v>
      </c>
      <c r="Y4878" t="s">
        <v>46</v>
      </c>
      <c r="Z4878" t="s">
        <v>47</v>
      </c>
      <c r="AA4878" t="s">
        <v>48</v>
      </c>
      <c r="AB4878" t="s">
        <v>49</v>
      </c>
      <c r="AC4878">
        <v>27.9</v>
      </c>
      <c r="AD4878">
        <v>27.9</v>
      </c>
      <c r="AE4878">
        <v>0</v>
      </c>
      <c r="AF4878">
        <v>27.9</v>
      </c>
      <c r="AG4878">
        <v>25.39</v>
      </c>
      <c r="AH4878" t="s">
        <v>34022</v>
      </c>
      <c r="AK4878" t="s">
        <v>34023</v>
      </c>
      <c r="AL4878" t="s">
        <v>34023</v>
      </c>
    </row>
    <row r="4879" spans="1:42">
      <c r="A4879" t="s">
        <v>42</v>
      </c>
      <c r="B4879">
        <v>232912130</v>
      </c>
      <c r="C4879">
        <v>114249966</v>
      </c>
      <c r="D4879" t="s">
        <v>43</v>
      </c>
      <c r="F4879">
        <v>20171030</v>
      </c>
      <c r="G4879" s="6">
        <v>43036.787037037036</v>
      </c>
      <c r="H4879" s="6">
        <v>43036.787048611113</v>
      </c>
      <c r="L4879" t="s">
        <v>44</v>
      </c>
      <c r="M4879">
        <v>515343957</v>
      </c>
      <c r="N4879" t="s">
        <v>21864</v>
      </c>
      <c r="O4879">
        <v>1</v>
      </c>
      <c r="P4879" t="s">
        <v>23995</v>
      </c>
      <c r="Q4879" t="s">
        <v>152</v>
      </c>
      <c r="S4879" t="s">
        <v>28600</v>
      </c>
      <c r="U4879" t="s">
        <v>45</v>
      </c>
      <c r="V4879" t="s">
        <v>28601</v>
      </c>
      <c r="W4879" t="s">
        <v>28602</v>
      </c>
      <c r="X4879" t="s">
        <v>28603</v>
      </c>
      <c r="Y4879" t="s">
        <v>46</v>
      </c>
      <c r="Z4879" t="s">
        <v>47</v>
      </c>
      <c r="AA4879" t="s">
        <v>48</v>
      </c>
      <c r="AB4879" t="s">
        <v>49</v>
      </c>
      <c r="AC4879">
        <v>25.9</v>
      </c>
      <c r="AD4879">
        <v>26.1</v>
      </c>
      <c r="AE4879">
        <v>0.2</v>
      </c>
      <c r="AF4879">
        <v>26.1</v>
      </c>
      <c r="AG4879">
        <v>23.75</v>
      </c>
      <c r="AH4879" t="s">
        <v>28600</v>
      </c>
      <c r="AK4879" t="s">
        <v>45</v>
      </c>
      <c r="AL4879" t="s">
        <v>28601</v>
      </c>
    </row>
    <row r="4880" spans="1:42">
      <c r="A4880" t="s">
        <v>42</v>
      </c>
      <c r="B4880">
        <v>232919499</v>
      </c>
      <c r="C4880">
        <v>114251947</v>
      </c>
      <c r="D4880" t="s">
        <v>43</v>
      </c>
      <c r="F4880">
        <v>20171030</v>
      </c>
      <c r="G4880" s="6">
        <v>43036.86346064815</v>
      </c>
      <c r="H4880" s="6">
        <v>43036.86347222222</v>
      </c>
      <c r="L4880" t="s">
        <v>44</v>
      </c>
      <c r="M4880">
        <v>548736958</v>
      </c>
      <c r="N4880" t="s">
        <v>34541</v>
      </c>
      <c r="O4880">
        <v>1</v>
      </c>
      <c r="P4880" t="s">
        <v>35698</v>
      </c>
      <c r="Q4880" t="s">
        <v>152</v>
      </c>
      <c r="S4880" t="s">
        <v>35699</v>
      </c>
      <c r="U4880" t="s">
        <v>45</v>
      </c>
      <c r="V4880" t="s">
        <v>35700</v>
      </c>
      <c r="W4880" t="s">
        <v>35701</v>
      </c>
      <c r="X4880" t="s">
        <v>35702</v>
      </c>
      <c r="Y4880" t="s">
        <v>46</v>
      </c>
      <c r="Z4880" t="s">
        <v>47</v>
      </c>
      <c r="AA4880" t="s">
        <v>48</v>
      </c>
      <c r="AB4880" t="s">
        <v>49</v>
      </c>
      <c r="AC4880">
        <v>13.5</v>
      </c>
      <c r="AD4880">
        <v>13.1</v>
      </c>
      <c r="AE4880">
        <v>0.2</v>
      </c>
      <c r="AF4880">
        <v>13.7</v>
      </c>
      <c r="AG4880">
        <v>11.92</v>
      </c>
      <c r="AH4880" t="s">
        <v>15866</v>
      </c>
      <c r="AK4880" t="s">
        <v>45</v>
      </c>
      <c r="AL4880" t="s">
        <v>35700</v>
      </c>
    </row>
    <row r="4881" spans="1:42">
      <c r="A4881" t="s">
        <v>42</v>
      </c>
      <c r="B4881">
        <v>232922012</v>
      </c>
      <c r="C4881">
        <v>114252782</v>
      </c>
      <c r="D4881" t="s">
        <v>43</v>
      </c>
      <c r="F4881">
        <v>20171030</v>
      </c>
      <c r="G4881" s="6">
        <v>43036.886342592596</v>
      </c>
      <c r="H4881" s="6">
        <v>43036.886388888888</v>
      </c>
      <c r="L4881" t="s">
        <v>44</v>
      </c>
      <c r="M4881">
        <v>507764170</v>
      </c>
      <c r="N4881" t="s">
        <v>15035</v>
      </c>
      <c r="O4881">
        <v>1</v>
      </c>
      <c r="P4881" t="s">
        <v>5049</v>
      </c>
      <c r="Q4881" t="s">
        <v>152</v>
      </c>
      <c r="S4881" t="s">
        <v>35703</v>
      </c>
      <c r="U4881" t="s">
        <v>35704</v>
      </c>
      <c r="V4881" t="s">
        <v>35705</v>
      </c>
      <c r="W4881" t="s">
        <v>35706</v>
      </c>
      <c r="X4881" t="s">
        <v>35707</v>
      </c>
      <c r="Y4881" t="s">
        <v>46</v>
      </c>
      <c r="Z4881" t="s">
        <v>47</v>
      </c>
      <c r="AA4881" t="s">
        <v>48</v>
      </c>
      <c r="AB4881" t="s">
        <v>49</v>
      </c>
      <c r="AC4881">
        <v>8.9</v>
      </c>
      <c r="AD4881">
        <v>9.1</v>
      </c>
      <c r="AE4881">
        <v>0.2</v>
      </c>
      <c r="AF4881">
        <v>9.1</v>
      </c>
      <c r="AG4881">
        <v>8.2799999999999994</v>
      </c>
      <c r="AH4881" t="s">
        <v>35708</v>
      </c>
      <c r="AK4881" t="s">
        <v>35704</v>
      </c>
      <c r="AL4881" t="s">
        <v>35705</v>
      </c>
    </row>
    <row r="4882" spans="1:42">
      <c r="A4882" t="s">
        <v>42</v>
      </c>
      <c r="B4882">
        <v>232926648</v>
      </c>
      <c r="C4882">
        <v>114254213</v>
      </c>
      <c r="D4882" t="s">
        <v>43</v>
      </c>
      <c r="F4882">
        <v>20171030</v>
      </c>
      <c r="G4882" s="6">
        <v>43036.925092592595</v>
      </c>
      <c r="H4882" s="6">
        <v>43036.925115740742</v>
      </c>
      <c r="L4882" t="s">
        <v>44</v>
      </c>
      <c r="M4882">
        <v>442772076</v>
      </c>
      <c r="N4882" t="s">
        <v>27843</v>
      </c>
      <c r="O4882">
        <v>1</v>
      </c>
      <c r="P4882" t="s">
        <v>137</v>
      </c>
      <c r="Q4882" t="s">
        <v>152</v>
      </c>
      <c r="S4882" t="s">
        <v>35709</v>
      </c>
      <c r="U4882" t="s">
        <v>45</v>
      </c>
      <c r="V4882" t="s">
        <v>35710</v>
      </c>
      <c r="W4882" t="s">
        <v>35711</v>
      </c>
      <c r="X4882" t="s">
        <v>35712</v>
      </c>
      <c r="Y4882" t="s">
        <v>46</v>
      </c>
      <c r="Z4882" t="s">
        <v>47</v>
      </c>
      <c r="AA4882" t="s">
        <v>48</v>
      </c>
      <c r="AB4882" t="s">
        <v>49</v>
      </c>
      <c r="AC4882">
        <v>2.4</v>
      </c>
      <c r="AD4882">
        <v>2.6</v>
      </c>
      <c r="AE4882">
        <v>0.2</v>
      </c>
      <c r="AF4882">
        <v>2.6</v>
      </c>
      <c r="AG4882">
        <v>2.37</v>
      </c>
      <c r="AH4882" t="s">
        <v>35713</v>
      </c>
      <c r="AK4882" t="s">
        <v>45</v>
      </c>
      <c r="AL4882" t="s">
        <v>35710</v>
      </c>
    </row>
    <row r="4883" spans="1:42">
      <c r="A4883" t="s">
        <v>42</v>
      </c>
      <c r="B4883">
        <v>232926787</v>
      </c>
      <c r="C4883">
        <v>114254258</v>
      </c>
      <c r="D4883" t="s">
        <v>43</v>
      </c>
      <c r="F4883">
        <v>20171030</v>
      </c>
      <c r="G4883" s="6">
        <v>43036.926134259258</v>
      </c>
      <c r="H4883" s="6">
        <v>43036.926157407404</v>
      </c>
      <c r="L4883" t="s">
        <v>44</v>
      </c>
      <c r="M4883">
        <v>470844464</v>
      </c>
      <c r="N4883" t="s">
        <v>23482</v>
      </c>
      <c r="O4883">
        <v>2</v>
      </c>
      <c r="P4883" t="s">
        <v>564</v>
      </c>
      <c r="Q4883" t="s">
        <v>152</v>
      </c>
      <c r="S4883" t="s">
        <v>35714</v>
      </c>
      <c r="U4883" t="s">
        <v>45</v>
      </c>
      <c r="V4883" t="s">
        <v>35715</v>
      </c>
      <c r="W4883" t="s">
        <v>35716</v>
      </c>
      <c r="X4883" t="s">
        <v>35717</v>
      </c>
      <c r="Y4883" t="s">
        <v>46</v>
      </c>
      <c r="Z4883" t="s">
        <v>47</v>
      </c>
      <c r="AA4883" t="s">
        <v>48</v>
      </c>
      <c r="AB4883" t="s">
        <v>49</v>
      </c>
      <c r="AC4883">
        <v>9.8000000000000007</v>
      </c>
      <c r="AD4883">
        <v>5.0999999999999996</v>
      </c>
      <c r="AE4883">
        <v>0.4</v>
      </c>
      <c r="AF4883">
        <v>10.199999999999999</v>
      </c>
      <c r="AG4883">
        <v>9.2799999999999994</v>
      </c>
      <c r="AH4883" t="s">
        <v>35718</v>
      </c>
      <c r="AK4883" t="s">
        <v>45</v>
      </c>
      <c r="AL4883" t="s">
        <v>35715</v>
      </c>
    </row>
    <row r="4884" spans="1:42">
      <c r="A4884" t="s">
        <v>42</v>
      </c>
      <c r="B4884">
        <v>232929367</v>
      </c>
      <c r="C4884">
        <v>114255340</v>
      </c>
      <c r="D4884" t="s">
        <v>43</v>
      </c>
      <c r="F4884">
        <v>20171030</v>
      </c>
      <c r="G4884" s="6">
        <v>43036.95175925926</v>
      </c>
      <c r="H4884" s="6">
        <v>43036.951770833337</v>
      </c>
      <c r="L4884" t="s">
        <v>44</v>
      </c>
      <c r="M4884">
        <v>436358065</v>
      </c>
      <c r="N4884" t="s">
        <v>31298</v>
      </c>
      <c r="O4884">
        <v>1</v>
      </c>
      <c r="P4884" t="s">
        <v>27235</v>
      </c>
      <c r="Q4884" t="s">
        <v>152</v>
      </c>
      <c r="S4884" t="s">
        <v>35719</v>
      </c>
      <c r="U4884" t="s">
        <v>35720</v>
      </c>
      <c r="V4884" t="s">
        <v>35721</v>
      </c>
      <c r="W4884" t="s">
        <v>35722</v>
      </c>
      <c r="X4884" t="s">
        <v>35723</v>
      </c>
      <c r="Y4884" t="s">
        <v>46</v>
      </c>
      <c r="Z4884" t="s">
        <v>47</v>
      </c>
      <c r="AA4884" t="s">
        <v>48</v>
      </c>
      <c r="AB4884" t="s">
        <v>49</v>
      </c>
      <c r="AC4884">
        <v>27.9</v>
      </c>
      <c r="AD4884">
        <v>27.9</v>
      </c>
      <c r="AE4884">
        <v>0</v>
      </c>
      <c r="AF4884">
        <v>27.9</v>
      </c>
      <c r="AG4884">
        <v>25.39</v>
      </c>
      <c r="AH4884" t="s">
        <v>35724</v>
      </c>
      <c r="AJ4884" t="s">
        <v>35725</v>
      </c>
      <c r="AK4884">
        <f>-6792-6148</f>
        <v>-12940</v>
      </c>
      <c r="AL4884">
        <f>-9622-243</f>
        <v>-9865</v>
      </c>
    </row>
    <row r="4885" spans="1:42">
      <c r="A4885" s="32">
        <v>43037</v>
      </c>
      <c r="B4885" s="33"/>
      <c r="C4885" s="34"/>
      <c r="D4885" s="34"/>
      <c r="E4885" s="35"/>
      <c r="F4885" s="35"/>
      <c r="G4885" s="34"/>
      <c r="H4885" s="34"/>
      <c r="I4885" s="34"/>
      <c r="J4885" s="34"/>
      <c r="K4885" s="34"/>
      <c r="L4885" s="34"/>
      <c r="M4885" s="34"/>
      <c r="N4885" s="34"/>
      <c r="O4885" s="34"/>
      <c r="P4885" s="34"/>
      <c r="Q4885" s="34"/>
      <c r="R4885" s="34"/>
      <c r="S4885" s="34"/>
      <c r="T4885" s="34"/>
      <c r="U4885" s="34"/>
      <c r="V4885" s="34"/>
      <c r="W4885" s="34"/>
      <c r="X4885" s="34"/>
      <c r="Y4885" s="34"/>
      <c r="Z4885" s="34"/>
      <c r="AA4885" s="34"/>
      <c r="AB4885" s="34"/>
      <c r="AC4885" s="34"/>
      <c r="AD4885" s="34"/>
      <c r="AE4885" s="34"/>
      <c r="AF4885" s="34"/>
      <c r="AG4885" s="34"/>
      <c r="AH4885" s="34"/>
      <c r="AI4885" s="34"/>
      <c r="AJ4885" s="34"/>
      <c r="AK4885" s="34"/>
      <c r="AL4885" s="47"/>
      <c r="AM4885" s="47"/>
      <c r="AN4885" s="47"/>
      <c r="AO4885" s="47"/>
      <c r="AP4885" s="47"/>
    </row>
    <row r="4886" spans="1:42">
      <c r="A4886" t="s">
        <v>42</v>
      </c>
      <c r="B4886">
        <v>232944327</v>
      </c>
      <c r="C4886">
        <v>114260270</v>
      </c>
      <c r="D4886" t="s">
        <v>43</v>
      </c>
      <c r="F4886">
        <v>20171030</v>
      </c>
      <c r="G4886" s="6">
        <v>43037.311354166668</v>
      </c>
      <c r="H4886" s="6">
        <v>43037.311469907407</v>
      </c>
      <c r="L4886" t="s">
        <v>44</v>
      </c>
      <c r="M4886">
        <v>510442068</v>
      </c>
      <c r="N4886" t="s">
        <v>15114</v>
      </c>
      <c r="O4886">
        <v>1</v>
      </c>
      <c r="P4886" t="s">
        <v>15115</v>
      </c>
      <c r="Q4886" t="s">
        <v>152</v>
      </c>
      <c r="S4886" t="s">
        <v>35726</v>
      </c>
      <c r="U4886" t="s">
        <v>35727</v>
      </c>
      <c r="V4886" t="s">
        <v>35727</v>
      </c>
      <c r="W4886" t="s">
        <v>35728</v>
      </c>
      <c r="X4886" t="s">
        <v>35729</v>
      </c>
      <c r="Y4886" t="s">
        <v>46</v>
      </c>
      <c r="Z4886" t="s">
        <v>47</v>
      </c>
      <c r="AA4886" t="s">
        <v>48</v>
      </c>
      <c r="AB4886" t="s">
        <v>49</v>
      </c>
      <c r="AC4886">
        <v>11.9</v>
      </c>
      <c r="AD4886">
        <v>12.1</v>
      </c>
      <c r="AE4886">
        <v>0.2</v>
      </c>
      <c r="AF4886">
        <v>12.1</v>
      </c>
      <c r="AG4886">
        <v>11.01</v>
      </c>
      <c r="AH4886" t="s">
        <v>35726</v>
      </c>
      <c r="AK4886" t="s">
        <v>35727</v>
      </c>
      <c r="AL4886" t="s">
        <v>35727</v>
      </c>
    </row>
    <row r="4887" spans="1:42">
      <c r="A4887" t="s">
        <v>42</v>
      </c>
      <c r="B4887">
        <v>232956046</v>
      </c>
      <c r="C4887">
        <v>114263455</v>
      </c>
      <c r="D4887" t="s">
        <v>43</v>
      </c>
      <c r="F4887">
        <v>20171030</v>
      </c>
      <c r="G4887" s="6">
        <v>43037.458078703705</v>
      </c>
      <c r="H4887" s="6">
        <v>43037.458101851851</v>
      </c>
      <c r="L4887" t="s">
        <v>44</v>
      </c>
      <c r="M4887">
        <v>496089884</v>
      </c>
      <c r="N4887" t="s">
        <v>24188</v>
      </c>
      <c r="O4887">
        <v>1</v>
      </c>
      <c r="P4887" t="s">
        <v>10589</v>
      </c>
      <c r="Q4887" t="s">
        <v>152</v>
      </c>
      <c r="S4887" t="s">
        <v>35730</v>
      </c>
      <c r="U4887" t="s">
        <v>45</v>
      </c>
      <c r="V4887" t="s">
        <v>35731</v>
      </c>
      <c r="W4887" t="s">
        <v>35732</v>
      </c>
      <c r="X4887" t="s">
        <v>8448</v>
      </c>
      <c r="Y4887" t="s">
        <v>46</v>
      </c>
      <c r="Z4887" t="s">
        <v>47</v>
      </c>
      <c r="AA4887" t="s">
        <v>48</v>
      </c>
      <c r="AB4887" t="s">
        <v>49</v>
      </c>
      <c r="AC4887">
        <v>12.9</v>
      </c>
      <c r="AD4887">
        <v>13.1</v>
      </c>
      <c r="AE4887">
        <v>0.2</v>
      </c>
      <c r="AF4887">
        <v>13.1</v>
      </c>
      <c r="AG4887">
        <v>11.92</v>
      </c>
      <c r="AH4887" t="s">
        <v>30143</v>
      </c>
      <c r="AK4887" t="s">
        <v>45</v>
      </c>
      <c r="AL4887" t="s">
        <v>35731</v>
      </c>
    </row>
    <row r="4888" spans="1:42">
      <c r="A4888" t="s">
        <v>42</v>
      </c>
      <c r="B4888">
        <v>232961515</v>
      </c>
      <c r="C4888">
        <v>114264200</v>
      </c>
      <c r="D4888" t="s">
        <v>43</v>
      </c>
      <c r="F4888">
        <v>20171030</v>
      </c>
      <c r="G4888" s="6">
        <v>43037.480150462965</v>
      </c>
      <c r="H4888" s="6">
        <v>43037.480208333334</v>
      </c>
      <c r="L4888" t="s">
        <v>44</v>
      </c>
      <c r="M4888">
        <v>426095822</v>
      </c>
      <c r="N4888" t="s">
        <v>3863</v>
      </c>
      <c r="O4888">
        <v>1</v>
      </c>
      <c r="P4888" t="s">
        <v>2255</v>
      </c>
      <c r="Q4888" t="s">
        <v>152</v>
      </c>
      <c r="S4888" t="s">
        <v>35733</v>
      </c>
      <c r="U4888" t="s">
        <v>35734</v>
      </c>
      <c r="V4888" t="s">
        <v>35735</v>
      </c>
      <c r="W4888" t="s">
        <v>35736</v>
      </c>
      <c r="X4888" t="s">
        <v>35737</v>
      </c>
      <c r="Y4888" t="s">
        <v>46</v>
      </c>
      <c r="Z4888" t="s">
        <v>47</v>
      </c>
      <c r="AA4888" t="s">
        <v>48</v>
      </c>
      <c r="AB4888" t="s">
        <v>49</v>
      </c>
      <c r="AC4888">
        <v>13.9</v>
      </c>
      <c r="AD4888">
        <v>14.1</v>
      </c>
      <c r="AE4888">
        <v>0.2</v>
      </c>
      <c r="AF4888">
        <v>14.1</v>
      </c>
      <c r="AG4888">
        <v>12.83</v>
      </c>
      <c r="AH4888" t="s">
        <v>35738</v>
      </c>
      <c r="AK4888" t="s">
        <v>35734</v>
      </c>
      <c r="AL4888" t="s">
        <v>35735</v>
      </c>
    </row>
    <row r="4889" spans="1:42">
      <c r="A4889" t="s">
        <v>42</v>
      </c>
      <c r="B4889">
        <v>232980825</v>
      </c>
      <c r="C4889">
        <v>114267047</v>
      </c>
      <c r="D4889" t="s">
        <v>43</v>
      </c>
      <c r="F4889">
        <v>20171030</v>
      </c>
      <c r="G4889" s="6">
        <v>43037.562719907408</v>
      </c>
      <c r="H4889" s="6">
        <v>43037.562754629631</v>
      </c>
      <c r="L4889" t="s">
        <v>44</v>
      </c>
      <c r="M4889">
        <v>484265012</v>
      </c>
      <c r="N4889" t="s">
        <v>23192</v>
      </c>
      <c r="O4889">
        <v>2</v>
      </c>
      <c r="P4889" t="s">
        <v>3543</v>
      </c>
      <c r="Q4889" t="s">
        <v>152</v>
      </c>
      <c r="S4889" t="s">
        <v>35739</v>
      </c>
      <c r="U4889" t="s">
        <v>45</v>
      </c>
      <c r="V4889" t="s">
        <v>35740</v>
      </c>
      <c r="W4889" t="s">
        <v>35741</v>
      </c>
      <c r="X4889" t="s">
        <v>35742</v>
      </c>
      <c r="Y4889" t="s">
        <v>46</v>
      </c>
      <c r="Z4889" t="s">
        <v>47</v>
      </c>
      <c r="AA4889" t="s">
        <v>48</v>
      </c>
      <c r="AB4889" t="s">
        <v>49</v>
      </c>
      <c r="AC4889">
        <v>19.8</v>
      </c>
      <c r="AD4889">
        <v>10.1</v>
      </c>
      <c r="AE4889">
        <v>0.4</v>
      </c>
      <c r="AF4889">
        <v>20.2</v>
      </c>
      <c r="AG4889">
        <v>18.38</v>
      </c>
      <c r="AH4889" t="s">
        <v>35743</v>
      </c>
      <c r="AK4889" t="s">
        <v>45</v>
      </c>
      <c r="AL4889" t="s">
        <v>35744</v>
      </c>
    </row>
    <row r="4890" spans="1:42">
      <c r="A4890" t="s">
        <v>42</v>
      </c>
      <c r="B4890">
        <v>232998137</v>
      </c>
      <c r="C4890">
        <v>114269548</v>
      </c>
      <c r="D4890" t="s">
        <v>43</v>
      </c>
      <c r="F4890">
        <v>20171030</v>
      </c>
      <c r="G4890" s="6">
        <v>43037.633402777778</v>
      </c>
      <c r="H4890" s="6">
        <v>43037.633425925924</v>
      </c>
      <c r="L4890" t="s">
        <v>44</v>
      </c>
      <c r="M4890">
        <v>470671803</v>
      </c>
      <c r="N4890" t="s">
        <v>11970</v>
      </c>
      <c r="O4890">
        <v>3</v>
      </c>
      <c r="P4890" t="s">
        <v>4960</v>
      </c>
      <c r="Q4890" t="s">
        <v>152</v>
      </c>
      <c r="S4890" t="s">
        <v>35745</v>
      </c>
      <c r="U4890" t="s">
        <v>35746</v>
      </c>
      <c r="V4890" t="s">
        <v>35747</v>
      </c>
      <c r="W4890" t="s">
        <v>35748</v>
      </c>
      <c r="X4890" t="s">
        <v>35749</v>
      </c>
      <c r="Y4890" t="s">
        <v>46</v>
      </c>
      <c r="Z4890" t="s">
        <v>47</v>
      </c>
      <c r="AA4890" t="s">
        <v>48</v>
      </c>
      <c r="AB4890" t="s">
        <v>49</v>
      </c>
      <c r="AC4890">
        <v>14.7</v>
      </c>
      <c r="AD4890">
        <v>5.0999999999999996</v>
      </c>
      <c r="AE4890">
        <v>0.6</v>
      </c>
      <c r="AF4890">
        <v>15.3</v>
      </c>
      <c r="AG4890">
        <v>13.92</v>
      </c>
      <c r="AH4890" t="s">
        <v>35745</v>
      </c>
      <c r="AK4890" t="s">
        <v>45</v>
      </c>
      <c r="AL4890" t="s">
        <v>35747</v>
      </c>
    </row>
    <row r="4891" spans="1:42">
      <c r="A4891" t="s">
        <v>42</v>
      </c>
      <c r="B4891">
        <v>232999392</v>
      </c>
      <c r="C4891">
        <v>114269747</v>
      </c>
      <c r="D4891" t="s">
        <v>43</v>
      </c>
      <c r="F4891">
        <v>20171030</v>
      </c>
      <c r="G4891" s="6">
        <v>43037.63853009259</v>
      </c>
      <c r="H4891" s="6">
        <v>43037.63853009259</v>
      </c>
      <c r="L4891" t="s">
        <v>44</v>
      </c>
      <c r="M4891">
        <v>441069153</v>
      </c>
      <c r="N4891" t="s">
        <v>23426</v>
      </c>
      <c r="O4891">
        <v>1</v>
      </c>
      <c r="P4891" t="s">
        <v>35669</v>
      </c>
      <c r="Q4891" t="s">
        <v>152</v>
      </c>
      <c r="S4891" t="s">
        <v>35750</v>
      </c>
      <c r="U4891" t="s">
        <v>45</v>
      </c>
      <c r="V4891" t="s">
        <v>35751</v>
      </c>
      <c r="W4891" t="s">
        <v>35752</v>
      </c>
      <c r="X4891" t="s">
        <v>20430</v>
      </c>
      <c r="Y4891" t="s">
        <v>46</v>
      </c>
      <c r="Z4891" t="s">
        <v>47</v>
      </c>
      <c r="AA4891" t="s">
        <v>48</v>
      </c>
      <c r="AB4891" t="s">
        <v>49</v>
      </c>
      <c r="AC4891">
        <v>7.5</v>
      </c>
      <c r="AD4891">
        <v>7.7</v>
      </c>
      <c r="AE4891">
        <v>0.2</v>
      </c>
      <c r="AF4891">
        <v>7.7</v>
      </c>
      <c r="AG4891">
        <v>7.01</v>
      </c>
      <c r="AH4891" t="s">
        <v>35753</v>
      </c>
      <c r="AK4891" t="s">
        <v>45</v>
      </c>
      <c r="AL4891" t="s">
        <v>35751</v>
      </c>
    </row>
    <row r="4892" spans="1:42">
      <c r="A4892" t="s">
        <v>42</v>
      </c>
      <c r="B4892">
        <v>233008350</v>
      </c>
      <c r="C4892">
        <v>114271131</v>
      </c>
      <c r="D4892" t="s">
        <v>43</v>
      </c>
      <c r="F4892">
        <v>20171030</v>
      </c>
      <c r="G4892" s="6">
        <v>43037.674305555556</v>
      </c>
      <c r="H4892" s="6">
        <v>43037.674351851849</v>
      </c>
      <c r="L4892" t="s">
        <v>44</v>
      </c>
      <c r="M4892">
        <v>453859408</v>
      </c>
      <c r="N4892" t="s">
        <v>112</v>
      </c>
      <c r="O4892">
        <v>1</v>
      </c>
      <c r="P4892" t="s">
        <v>64</v>
      </c>
      <c r="Q4892" t="s">
        <v>152</v>
      </c>
      <c r="S4892" t="s">
        <v>35754</v>
      </c>
      <c r="U4892" t="s">
        <v>45</v>
      </c>
      <c r="V4892" t="s">
        <v>35755</v>
      </c>
      <c r="W4892" t="s">
        <v>35756</v>
      </c>
      <c r="X4892" t="s">
        <v>35757</v>
      </c>
      <c r="Y4892" t="s">
        <v>46</v>
      </c>
      <c r="Z4892" t="s">
        <v>47</v>
      </c>
      <c r="AA4892" t="s">
        <v>48</v>
      </c>
      <c r="AB4892" t="s">
        <v>49</v>
      </c>
      <c r="AC4892">
        <v>14.9</v>
      </c>
      <c r="AD4892">
        <v>15.1</v>
      </c>
      <c r="AE4892">
        <v>0.2</v>
      </c>
      <c r="AF4892">
        <v>15.1</v>
      </c>
      <c r="AG4892">
        <v>13.74</v>
      </c>
      <c r="AH4892" t="s">
        <v>35758</v>
      </c>
      <c r="AJ4892" t="s">
        <v>35759</v>
      </c>
      <c r="AK4892" t="s">
        <v>45</v>
      </c>
      <c r="AL4892" t="s">
        <v>35755</v>
      </c>
    </row>
    <row r="4893" spans="1:42">
      <c r="A4893" t="s">
        <v>42</v>
      </c>
      <c r="B4893">
        <v>233032513</v>
      </c>
      <c r="C4893">
        <v>114274856</v>
      </c>
      <c r="D4893" t="s">
        <v>43</v>
      </c>
      <c r="F4893">
        <v>20171030</v>
      </c>
      <c r="G4893" s="6">
        <v>43037.77107638889</v>
      </c>
      <c r="H4893" s="6">
        <v>43037.771087962959</v>
      </c>
      <c r="L4893" t="s">
        <v>44</v>
      </c>
      <c r="M4893">
        <v>436358065</v>
      </c>
      <c r="N4893" t="s">
        <v>31298</v>
      </c>
      <c r="O4893">
        <v>1</v>
      </c>
      <c r="P4893" t="s">
        <v>27235</v>
      </c>
      <c r="Q4893" t="s">
        <v>152</v>
      </c>
      <c r="S4893" t="s">
        <v>35305</v>
      </c>
      <c r="U4893" t="s">
        <v>45</v>
      </c>
      <c r="V4893" t="s">
        <v>35306</v>
      </c>
      <c r="W4893" t="s">
        <v>35307</v>
      </c>
      <c r="X4893" t="s">
        <v>35308</v>
      </c>
      <c r="Y4893" t="s">
        <v>46</v>
      </c>
      <c r="Z4893" t="s">
        <v>47</v>
      </c>
      <c r="AA4893" t="s">
        <v>48</v>
      </c>
      <c r="AB4893" t="s">
        <v>49</v>
      </c>
      <c r="AC4893">
        <v>27.9</v>
      </c>
      <c r="AD4893">
        <v>27.9</v>
      </c>
      <c r="AE4893">
        <v>0</v>
      </c>
      <c r="AF4893">
        <v>27.9</v>
      </c>
      <c r="AG4893">
        <v>25.39</v>
      </c>
      <c r="AH4893" t="s">
        <v>35309</v>
      </c>
      <c r="AK4893" t="s">
        <v>45</v>
      </c>
      <c r="AL4893" t="s">
        <v>35306</v>
      </c>
    </row>
    <row r="4894" spans="1:42">
      <c r="A4894" t="s">
        <v>42</v>
      </c>
      <c r="B4894">
        <v>233048674</v>
      </c>
      <c r="C4894">
        <v>114277209</v>
      </c>
      <c r="D4894" t="s">
        <v>43</v>
      </c>
      <c r="F4894">
        <v>20171030</v>
      </c>
      <c r="G4894" s="6">
        <v>43037.837002314816</v>
      </c>
      <c r="H4894" s="6">
        <v>43037.837025462963</v>
      </c>
      <c r="L4894" t="s">
        <v>44</v>
      </c>
      <c r="M4894">
        <v>470732612</v>
      </c>
      <c r="N4894" t="s">
        <v>23795</v>
      </c>
      <c r="O4894">
        <v>3</v>
      </c>
      <c r="P4894" t="s">
        <v>59</v>
      </c>
      <c r="Q4894" t="s">
        <v>152</v>
      </c>
      <c r="S4894" t="s">
        <v>35760</v>
      </c>
      <c r="U4894" t="s">
        <v>45</v>
      </c>
      <c r="V4894" t="s">
        <v>35761</v>
      </c>
      <c r="W4894" t="s">
        <v>35762</v>
      </c>
      <c r="X4894" t="s">
        <v>13270</v>
      </c>
      <c r="Y4894" t="s">
        <v>46</v>
      </c>
      <c r="Z4894" t="s">
        <v>47</v>
      </c>
      <c r="AA4894" t="s">
        <v>48</v>
      </c>
      <c r="AB4894" t="s">
        <v>49</v>
      </c>
      <c r="AC4894">
        <v>14.7</v>
      </c>
      <c r="AD4894">
        <v>5.0999999999999996</v>
      </c>
      <c r="AE4894">
        <v>0.6</v>
      </c>
      <c r="AF4894">
        <v>15.3</v>
      </c>
      <c r="AG4894">
        <v>13.92</v>
      </c>
      <c r="AH4894" t="s">
        <v>35763</v>
      </c>
      <c r="AK4894" t="s">
        <v>35761</v>
      </c>
      <c r="AL4894" t="s">
        <v>35761</v>
      </c>
    </row>
    <row r="4895" spans="1:42">
      <c r="A4895" t="s">
        <v>42</v>
      </c>
      <c r="B4895">
        <v>233051174</v>
      </c>
      <c r="C4895">
        <v>114277689</v>
      </c>
      <c r="D4895" t="s">
        <v>43</v>
      </c>
      <c r="F4895">
        <v>20171030</v>
      </c>
      <c r="G4895" s="6">
        <v>43037.846990740742</v>
      </c>
      <c r="H4895" s="6">
        <v>43037.847002314818</v>
      </c>
      <c r="L4895" t="s">
        <v>44</v>
      </c>
      <c r="M4895">
        <v>548736958</v>
      </c>
      <c r="N4895" t="s">
        <v>34541</v>
      </c>
      <c r="O4895">
        <v>1</v>
      </c>
      <c r="P4895" t="s">
        <v>35764</v>
      </c>
      <c r="Q4895" t="s">
        <v>152</v>
      </c>
      <c r="S4895" t="s">
        <v>35765</v>
      </c>
      <c r="U4895" t="s">
        <v>45</v>
      </c>
      <c r="V4895" t="s">
        <v>35766</v>
      </c>
      <c r="W4895" t="s">
        <v>35767</v>
      </c>
      <c r="X4895" t="s">
        <v>21803</v>
      </c>
      <c r="Y4895" t="s">
        <v>46</v>
      </c>
      <c r="Z4895" t="s">
        <v>47</v>
      </c>
      <c r="AA4895" t="s">
        <v>48</v>
      </c>
      <c r="AB4895" t="s">
        <v>49</v>
      </c>
      <c r="AC4895">
        <v>14.89</v>
      </c>
      <c r="AD4895">
        <v>13.1</v>
      </c>
      <c r="AE4895">
        <v>0.2</v>
      </c>
      <c r="AF4895">
        <v>15.09</v>
      </c>
      <c r="AG4895">
        <v>11.92</v>
      </c>
      <c r="AH4895" t="s">
        <v>35768</v>
      </c>
      <c r="AK4895" t="s">
        <v>45</v>
      </c>
      <c r="AL4895" t="s">
        <v>35766</v>
      </c>
    </row>
    <row r="4896" spans="1:42">
      <c r="A4896" t="s">
        <v>42</v>
      </c>
      <c r="B4896">
        <v>233059293</v>
      </c>
      <c r="C4896">
        <v>114279271</v>
      </c>
      <c r="D4896" t="s">
        <v>43</v>
      </c>
      <c r="F4896">
        <v>20171030</v>
      </c>
      <c r="G4896" s="6">
        <v>43037.879062499997</v>
      </c>
      <c r="H4896" s="6">
        <v>43037.879074074073</v>
      </c>
      <c r="L4896" t="s">
        <v>44</v>
      </c>
      <c r="M4896">
        <v>543445884</v>
      </c>
      <c r="N4896" t="s">
        <v>35769</v>
      </c>
      <c r="O4896">
        <v>8</v>
      </c>
      <c r="P4896" t="s">
        <v>35770</v>
      </c>
      <c r="Q4896" t="s">
        <v>152</v>
      </c>
      <c r="S4896" t="s">
        <v>15167</v>
      </c>
      <c r="U4896" t="s">
        <v>45</v>
      </c>
      <c r="V4896" t="s">
        <v>35771</v>
      </c>
      <c r="W4896" t="s">
        <v>35772</v>
      </c>
      <c r="X4896" t="s">
        <v>4716</v>
      </c>
      <c r="Y4896" t="s">
        <v>46</v>
      </c>
      <c r="Z4896" t="s">
        <v>47</v>
      </c>
      <c r="AA4896" t="s">
        <v>48</v>
      </c>
      <c r="AB4896" t="s">
        <v>49</v>
      </c>
      <c r="AC4896">
        <v>8</v>
      </c>
      <c r="AD4896">
        <v>1.2</v>
      </c>
      <c r="AE4896">
        <v>1.6</v>
      </c>
      <c r="AF4896">
        <v>9.6</v>
      </c>
      <c r="AG4896">
        <v>8.7200000000000006</v>
      </c>
      <c r="AH4896" t="s">
        <v>35773</v>
      </c>
      <c r="AK4896" t="s">
        <v>45</v>
      </c>
      <c r="AL4896" t="s">
        <v>35771</v>
      </c>
    </row>
    <row r="4897" spans="1:42">
      <c r="A4897" t="s">
        <v>42</v>
      </c>
      <c r="B4897">
        <v>233064378</v>
      </c>
      <c r="C4897">
        <v>114280375</v>
      </c>
      <c r="D4897" t="s">
        <v>43</v>
      </c>
      <c r="F4897">
        <v>20171030</v>
      </c>
      <c r="G4897" s="6">
        <v>43037.897361111114</v>
      </c>
      <c r="H4897" s="6">
        <v>43037.89739583333</v>
      </c>
      <c r="L4897" t="s">
        <v>44</v>
      </c>
      <c r="M4897">
        <v>496089884</v>
      </c>
      <c r="N4897" t="s">
        <v>24188</v>
      </c>
      <c r="O4897">
        <v>1</v>
      </c>
      <c r="P4897" t="s">
        <v>10589</v>
      </c>
      <c r="Q4897" t="s">
        <v>152</v>
      </c>
      <c r="S4897" t="s">
        <v>35774</v>
      </c>
      <c r="U4897" t="s">
        <v>45</v>
      </c>
      <c r="V4897" t="s">
        <v>35775</v>
      </c>
      <c r="W4897" t="s">
        <v>35776</v>
      </c>
      <c r="X4897" t="s">
        <v>35777</v>
      </c>
      <c r="Y4897" t="s">
        <v>46</v>
      </c>
      <c r="Z4897" t="s">
        <v>47</v>
      </c>
      <c r="AA4897" t="s">
        <v>48</v>
      </c>
      <c r="AB4897" t="s">
        <v>49</v>
      </c>
      <c r="AC4897">
        <v>12.9</v>
      </c>
      <c r="AD4897">
        <v>13.1</v>
      </c>
      <c r="AE4897">
        <v>0.2</v>
      </c>
      <c r="AF4897">
        <v>13.1</v>
      </c>
      <c r="AG4897">
        <v>11.92</v>
      </c>
      <c r="AH4897" t="s">
        <v>35778</v>
      </c>
      <c r="AK4897" t="s">
        <v>45</v>
      </c>
      <c r="AL4897" t="s">
        <v>35775</v>
      </c>
    </row>
    <row r="4898" spans="1:42">
      <c r="A4898" t="s">
        <v>42</v>
      </c>
      <c r="B4898">
        <v>233065350</v>
      </c>
      <c r="C4898">
        <v>114280579</v>
      </c>
      <c r="D4898" t="s">
        <v>43</v>
      </c>
      <c r="F4898">
        <v>20171030</v>
      </c>
      <c r="G4898" s="6">
        <v>43037.900856481479</v>
      </c>
      <c r="H4898" s="6">
        <v>43037.900879629633</v>
      </c>
      <c r="L4898" t="s">
        <v>44</v>
      </c>
      <c r="M4898">
        <v>436358065</v>
      </c>
      <c r="N4898" t="s">
        <v>31298</v>
      </c>
      <c r="O4898">
        <v>1</v>
      </c>
      <c r="P4898" t="s">
        <v>27483</v>
      </c>
      <c r="Q4898" t="s">
        <v>152</v>
      </c>
      <c r="S4898" t="s">
        <v>35779</v>
      </c>
      <c r="U4898" t="s">
        <v>35780</v>
      </c>
      <c r="V4898" t="s">
        <v>35781</v>
      </c>
      <c r="W4898" t="s">
        <v>35782</v>
      </c>
      <c r="X4898" t="s">
        <v>35783</v>
      </c>
      <c r="Y4898" t="s">
        <v>46</v>
      </c>
      <c r="Z4898" t="s">
        <v>47</v>
      </c>
      <c r="AA4898" t="s">
        <v>48</v>
      </c>
      <c r="AB4898" t="s">
        <v>49</v>
      </c>
      <c r="AC4898">
        <v>27.9</v>
      </c>
      <c r="AD4898">
        <v>27.9</v>
      </c>
      <c r="AE4898">
        <v>0</v>
      </c>
      <c r="AF4898">
        <v>27.9</v>
      </c>
      <c r="AG4898">
        <v>25.39</v>
      </c>
      <c r="AH4898" t="s">
        <v>35784</v>
      </c>
      <c r="AK4898" t="s">
        <v>35785</v>
      </c>
      <c r="AL4898" t="s">
        <v>35781</v>
      </c>
    </row>
    <row r="4899" spans="1:42">
      <c r="A4899" t="s">
        <v>42</v>
      </c>
      <c r="B4899">
        <v>233065652</v>
      </c>
      <c r="C4899">
        <v>114280641</v>
      </c>
      <c r="D4899" t="s">
        <v>43</v>
      </c>
      <c r="F4899">
        <v>20171030</v>
      </c>
      <c r="G4899" s="6">
        <v>43037.902106481481</v>
      </c>
      <c r="H4899" s="6">
        <v>43037.902141203704</v>
      </c>
      <c r="L4899" t="s">
        <v>44</v>
      </c>
      <c r="M4899">
        <v>480880338</v>
      </c>
      <c r="N4899" t="s">
        <v>28700</v>
      </c>
      <c r="O4899">
        <v>1</v>
      </c>
      <c r="P4899" t="s">
        <v>203</v>
      </c>
      <c r="Q4899" t="s">
        <v>152</v>
      </c>
      <c r="S4899" t="s">
        <v>35786</v>
      </c>
      <c r="U4899" t="s">
        <v>45</v>
      </c>
      <c r="V4899" t="s">
        <v>35787</v>
      </c>
      <c r="W4899" t="s">
        <v>35788</v>
      </c>
      <c r="X4899" t="s">
        <v>35789</v>
      </c>
      <c r="Y4899" t="s">
        <v>46</v>
      </c>
      <c r="Z4899" t="s">
        <v>47</v>
      </c>
      <c r="AA4899" t="s">
        <v>48</v>
      </c>
      <c r="AB4899" t="s">
        <v>49</v>
      </c>
      <c r="AC4899">
        <v>14.9</v>
      </c>
      <c r="AD4899">
        <v>15.1</v>
      </c>
      <c r="AE4899">
        <v>0.2</v>
      </c>
      <c r="AF4899">
        <v>15.1</v>
      </c>
      <c r="AG4899">
        <v>13.74</v>
      </c>
      <c r="AH4899" t="s">
        <v>35790</v>
      </c>
      <c r="AK4899" t="s">
        <v>45</v>
      </c>
      <c r="AL4899" t="s">
        <v>35787</v>
      </c>
    </row>
    <row r="4900" spans="1:42">
      <c r="A4900" t="s">
        <v>42</v>
      </c>
      <c r="B4900">
        <v>233073548</v>
      </c>
      <c r="C4900">
        <v>114282410</v>
      </c>
      <c r="D4900" t="s">
        <v>43</v>
      </c>
      <c r="F4900">
        <v>20171030</v>
      </c>
      <c r="G4900" s="6">
        <v>43037.928206018521</v>
      </c>
      <c r="H4900" s="6">
        <v>43037.928229166668</v>
      </c>
      <c r="L4900" t="s">
        <v>44</v>
      </c>
      <c r="M4900">
        <v>487808435</v>
      </c>
      <c r="N4900" t="s">
        <v>23607</v>
      </c>
      <c r="O4900">
        <v>1</v>
      </c>
      <c r="P4900" t="s">
        <v>357</v>
      </c>
      <c r="Q4900" t="s">
        <v>152</v>
      </c>
      <c r="S4900" t="s">
        <v>35791</v>
      </c>
      <c r="U4900" t="s">
        <v>45</v>
      </c>
      <c r="V4900" t="s">
        <v>35792</v>
      </c>
      <c r="W4900" t="s">
        <v>35793</v>
      </c>
      <c r="X4900" t="s">
        <v>35794</v>
      </c>
      <c r="Y4900" t="s">
        <v>46</v>
      </c>
      <c r="Z4900" t="s">
        <v>47</v>
      </c>
      <c r="AA4900" t="s">
        <v>48</v>
      </c>
      <c r="AB4900" t="s">
        <v>49</v>
      </c>
      <c r="AC4900">
        <v>14.89</v>
      </c>
      <c r="AD4900">
        <v>12.1</v>
      </c>
      <c r="AE4900">
        <v>0.2</v>
      </c>
      <c r="AF4900">
        <v>15.09</v>
      </c>
      <c r="AG4900">
        <v>11.01</v>
      </c>
      <c r="AH4900" t="s">
        <v>35795</v>
      </c>
      <c r="AJ4900" t="s">
        <v>35796</v>
      </c>
      <c r="AK4900" t="s">
        <v>45</v>
      </c>
      <c r="AL4900" t="s">
        <v>35792</v>
      </c>
    </row>
    <row r="4901" spans="1:42">
      <c r="A4901" t="s">
        <v>42</v>
      </c>
      <c r="B4901">
        <v>233074630</v>
      </c>
      <c r="C4901">
        <v>114282669</v>
      </c>
      <c r="D4901" t="s">
        <v>43</v>
      </c>
      <c r="F4901">
        <v>20171030</v>
      </c>
      <c r="G4901" s="6">
        <v>43037.931689814817</v>
      </c>
      <c r="H4901" s="6">
        <v>43037.931712962964</v>
      </c>
      <c r="L4901" t="s">
        <v>44</v>
      </c>
      <c r="M4901">
        <v>440803603</v>
      </c>
      <c r="N4901" t="s">
        <v>28876</v>
      </c>
      <c r="O4901">
        <v>1</v>
      </c>
      <c r="P4901" t="s">
        <v>315</v>
      </c>
      <c r="Q4901" t="s">
        <v>152</v>
      </c>
      <c r="S4901" t="s">
        <v>35797</v>
      </c>
      <c r="U4901" t="s">
        <v>45</v>
      </c>
      <c r="V4901" t="s">
        <v>35798</v>
      </c>
      <c r="W4901" t="s">
        <v>35799</v>
      </c>
      <c r="X4901" t="s">
        <v>35800</v>
      </c>
      <c r="Y4901" t="s">
        <v>46</v>
      </c>
      <c r="Z4901" t="s">
        <v>47</v>
      </c>
      <c r="AA4901" t="s">
        <v>48</v>
      </c>
      <c r="AB4901" t="s">
        <v>49</v>
      </c>
      <c r="AC4901">
        <v>7.3</v>
      </c>
      <c r="AD4901">
        <v>7.5</v>
      </c>
      <c r="AE4901">
        <v>0.2</v>
      </c>
      <c r="AF4901">
        <v>7.5</v>
      </c>
      <c r="AG4901">
        <v>6.83</v>
      </c>
      <c r="AH4901" t="s">
        <v>35801</v>
      </c>
      <c r="AK4901" t="s">
        <v>45</v>
      </c>
      <c r="AL4901" t="s">
        <v>35798</v>
      </c>
    </row>
    <row r="4902" spans="1:42">
      <c r="A4902" t="s">
        <v>42</v>
      </c>
      <c r="B4902">
        <v>233081383</v>
      </c>
      <c r="C4902">
        <v>114284135</v>
      </c>
      <c r="D4902" t="s">
        <v>43</v>
      </c>
      <c r="F4902">
        <v>20171030</v>
      </c>
      <c r="G4902" s="6">
        <v>43037.952291666668</v>
      </c>
      <c r="H4902" s="6">
        <v>43037.952303240738</v>
      </c>
      <c r="L4902" t="s">
        <v>44</v>
      </c>
      <c r="M4902">
        <v>440807253</v>
      </c>
      <c r="N4902" t="s">
        <v>557</v>
      </c>
      <c r="O4902">
        <v>3</v>
      </c>
      <c r="P4902" t="s">
        <v>558</v>
      </c>
      <c r="Q4902" t="s">
        <v>152</v>
      </c>
      <c r="S4902" t="s">
        <v>35802</v>
      </c>
      <c r="U4902" t="s">
        <v>45</v>
      </c>
      <c r="V4902" t="s">
        <v>35803</v>
      </c>
      <c r="W4902" t="s">
        <v>35804</v>
      </c>
      <c r="X4902" t="s">
        <v>34685</v>
      </c>
      <c r="Y4902" t="s">
        <v>46</v>
      </c>
      <c r="Z4902" t="s">
        <v>47</v>
      </c>
      <c r="AA4902" t="s">
        <v>48</v>
      </c>
      <c r="AB4902" t="s">
        <v>49</v>
      </c>
      <c r="AC4902">
        <v>8.6999999999999993</v>
      </c>
      <c r="AD4902">
        <v>3.1</v>
      </c>
      <c r="AE4902">
        <v>0.6</v>
      </c>
      <c r="AF4902">
        <v>9.3000000000000007</v>
      </c>
      <c r="AG4902">
        <v>8.4600000000000009</v>
      </c>
      <c r="AH4902" t="s">
        <v>35805</v>
      </c>
      <c r="AK4902" t="s">
        <v>45</v>
      </c>
      <c r="AL4902" t="s">
        <v>35803</v>
      </c>
    </row>
    <row r="4903" spans="1:42">
      <c r="A4903" t="s">
        <v>42</v>
      </c>
      <c r="B4903">
        <v>233081384</v>
      </c>
      <c r="C4903">
        <v>114284135</v>
      </c>
      <c r="D4903" t="s">
        <v>43</v>
      </c>
      <c r="F4903">
        <v>20171030</v>
      </c>
      <c r="G4903" s="6">
        <v>43037.952291666668</v>
      </c>
      <c r="H4903" s="6">
        <v>43037.952303240738</v>
      </c>
      <c r="L4903" t="s">
        <v>44</v>
      </c>
      <c r="M4903">
        <v>440807253</v>
      </c>
      <c r="N4903" t="s">
        <v>557</v>
      </c>
      <c r="O4903">
        <v>1</v>
      </c>
      <c r="P4903" t="s">
        <v>134</v>
      </c>
      <c r="Q4903" t="s">
        <v>152</v>
      </c>
      <c r="S4903" t="s">
        <v>35802</v>
      </c>
      <c r="U4903" t="s">
        <v>45</v>
      </c>
      <c r="V4903" t="s">
        <v>35803</v>
      </c>
      <c r="W4903" t="s">
        <v>35804</v>
      </c>
      <c r="X4903" t="s">
        <v>34685</v>
      </c>
      <c r="Y4903" t="s">
        <v>46</v>
      </c>
      <c r="Z4903" t="s">
        <v>47</v>
      </c>
      <c r="AA4903" t="s">
        <v>48</v>
      </c>
      <c r="AB4903" t="s">
        <v>49</v>
      </c>
      <c r="AC4903">
        <v>3.9</v>
      </c>
      <c r="AD4903">
        <v>3.1</v>
      </c>
      <c r="AE4903">
        <v>0.2</v>
      </c>
      <c r="AF4903">
        <v>4.0999999999999996</v>
      </c>
      <c r="AG4903">
        <v>2.82</v>
      </c>
      <c r="AH4903" t="s">
        <v>35805</v>
      </c>
      <c r="AK4903" t="s">
        <v>45</v>
      </c>
      <c r="AL4903" t="s">
        <v>35803</v>
      </c>
    </row>
    <row r="4904" spans="1:42">
      <c r="A4904" t="s">
        <v>42</v>
      </c>
      <c r="B4904">
        <v>233081382</v>
      </c>
      <c r="C4904">
        <v>114284135</v>
      </c>
      <c r="D4904" t="s">
        <v>43</v>
      </c>
      <c r="F4904">
        <v>20171030</v>
      </c>
      <c r="G4904" s="6">
        <v>43037.952291666668</v>
      </c>
      <c r="H4904" s="6">
        <v>43037.952303240738</v>
      </c>
      <c r="L4904" t="s">
        <v>44</v>
      </c>
      <c r="M4904">
        <v>440807253</v>
      </c>
      <c r="N4904" t="s">
        <v>557</v>
      </c>
      <c r="O4904">
        <v>2</v>
      </c>
      <c r="P4904" t="s">
        <v>558</v>
      </c>
      <c r="Q4904" t="s">
        <v>152</v>
      </c>
      <c r="S4904" t="s">
        <v>35802</v>
      </c>
      <c r="U4904" t="s">
        <v>45</v>
      </c>
      <c r="V4904" t="s">
        <v>35803</v>
      </c>
      <c r="W4904" t="s">
        <v>35804</v>
      </c>
      <c r="X4904" t="s">
        <v>34685</v>
      </c>
      <c r="Y4904" t="s">
        <v>46</v>
      </c>
      <c r="Z4904" t="s">
        <v>47</v>
      </c>
      <c r="AA4904" t="s">
        <v>48</v>
      </c>
      <c r="AB4904" t="s">
        <v>49</v>
      </c>
      <c r="AC4904">
        <v>5.8</v>
      </c>
      <c r="AD4904">
        <v>3.1</v>
      </c>
      <c r="AE4904">
        <v>0.4</v>
      </c>
      <c r="AF4904">
        <v>6.2</v>
      </c>
      <c r="AG4904">
        <v>5.64</v>
      </c>
      <c r="AH4904" t="s">
        <v>35805</v>
      </c>
      <c r="AK4904" t="s">
        <v>45</v>
      </c>
      <c r="AL4904" t="s">
        <v>35803</v>
      </c>
    </row>
    <row r="4905" spans="1:42">
      <c r="A4905" t="s">
        <v>42</v>
      </c>
      <c r="B4905">
        <v>233084407</v>
      </c>
      <c r="C4905">
        <v>114284927</v>
      </c>
      <c r="D4905" t="s">
        <v>43</v>
      </c>
      <c r="F4905">
        <v>20171030</v>
      </c>
      <c r="G4905" s="6">
        <v>43037.963275462964</v>
      </c>
      <c r="H4905" s="6">
        <v>43037.963287037041</v>
      </c>
      <c r="L4905" t="s">
        <v>44</v>
      </c>
      <c r="M4905">
        <v>520232231</v>
      </c>
      <c r="N4905" t="s">
        <v>33554</v>
      </c>
      <c r="O4905">
        <v>2</v>
      </c>
      <c r="P4905" t="s">
        <v>64</v>
      </c>
      <c r="Q4905" t="s">
        <v>152</v>
      </c>
      <c r="S4905" t="s">
        <v>35806</v>
      </c>
      <c r="U4905" t="s">
        <v>45</v>
      </c>
      <c r="V4905" t="s">
        <v>35807</v>
      </c>
      <c r="W4905" t="s">
        <v>35808</v>
      </c>
      <c r="X4905" t="s">
        <v>35809</v>
      </c>
      <c r="Y4905" t="s">
        <v>46</v>
      </c>
      <c r="Z4905" t="s">
        <v>47</v>
      </c>
      <c r="AA4905" t="s">
        <v>48</v>
      </c>
      <c r="AB4905" t="s">
        <v>49</v>
      </c>
      <c r="AC4905">
        <v>5</v>
      </c>
      <c r="AD4905">
        <v>2.7</v>
      </c>
      <c r="AE4905">
        <v>0.4</v>
      </c>
      <c r="AF4905">
        <v>5.4</v>
      </c>
      <c r="AG4905">
        <v>4.92</v>
      </c>
      <c r="AH4905" t="s">
        <v>35806</v>
      </c>
      <c r="AK4905" t="s">
        <v>45</v>
      </c>
      <c r="AL4905" t="s">
        <v>35807</v>
      </c>
    </row>
    <row r="4906" spans="1:42">
      <c r="A4906" s="32">
        <v>43038</v>
      </c>
      <c r="B4906" s="33"/>
      <c r="C4906" s="34"/>
      <c r="D4906" s="34"/>
      <c r="E4906" s="35"/>
      <c r="F4906" s="35"/>
      <c r="G4906" s="34"/>
      <c r="H4906" s="34"/>
      <c r="I4906" s="34"/>
      <c r="J4906" s="34"/>
      <c r="K4906" s="34"/>
      <c r="L4906" s="34"/>
      <c r="M4906" s="34"/>
      <c r="N4906" s="34"/>
      <c r="O4906" s="34"/>
      <c r="P4906" s="34"/>
      <c r="Q4906" s="34"/>
      <c r="R4906" s="34"/>
      <c r="S4906" s="34"/>
      <c r="T4906" s="34"/>
      <c r="U4906" s="34"/>
      <c r="V4906" s="34"/>
      <c r="W4906" s="34"/>
      <c r="X4906" s="34"/>
      <c r="Y4906" s="34"/>
      <c r="Z4906" s="34"/>
      <c r="AA4906" s="34"/>
      <c r="AB4906" s="34"/>
      <c r="AC4906" s="34"/>
      <c r="AD4906" s="34"/>
      <c r="AE4906" s="34"/>
      <c r="AF4906" s="34"/>
      <c r="AG4906" s="34"/>
      <c r="AH4906" s="34"/>
      <c r="AI4906" s="34"/>
      <c r="AJ4906" s="34"/>
      <c r="AK4906" s="34"/>
      <c r="AL4906" s="47"/>
      <c r="AM4906" s="47"/>
      <c r="AN4906" s="47"/>
      <c r="AO4906" s="47"/>
      <c r="AP4906" s="47"/>
    </row>
    <row r="4907" spans="1:42">
      <c r="A4907" t="s">
        <v>42</v>
      </c>
      <c r="B4907">
        <v>233093741</v>
      </c>
      <c r="C4907">
        <v>114288380</v>
      </c>
      <c r="D4907" t="s">
        <v>43</v>
      </c>
      <c r="F4907">
        <v>20171030</v>
      </c>
      <c r="G4907" s="6">
        <v>43038.016435185185</v>
      </c>
      <c r="H4907" s="6">
        <v>43038.016446759262</v>
      </c>
      <c r="L4907" t="s">
        <v>44</v>
      </c>
      <c r="M4907">
        <v>442807918</v>
      </c>
      <c r="N4907" t="s">
        <v>31982</v>
      </c>
      <c r="O4907">
        <v>1</v>
      </c>
      <c r="P4907" t="s">
        <v>130</v>
      </c>
      <c r="Q4907" t="s">
        <v>152</v>
      </c>
      <c r="S4907" t="s">
        <v>35810</v>
      </c>
      <c r="U4907" t="s">
        <v>35811</v>
      </c>
      <c r="V4907" t="s">
        <v>35811</v>
      </c>
      <c r="W4907" t="s">
        <v>35812</v>
      </c>
      <c r="X4907" t="s">
        <v>35813</v>
      </c>
      <c r="Y4907" t="s">
        <v>46</v>
      </c>
      <c r="Z4907" t="s">
        <v>47</v>
      </c>
      <c r="AA4907" t="s">
        <v>48</v>
      </c>
      <c r="AB4907" t="s">
        <v>49</v>
      </c>
      <c r="AC4907">
        <v>9.9</v>
      </c>
      <c r="AD4907">
        <v>10.1</v>
      </c>
      <c r="AE4907">
        <v>0.2</v>
      </c>
      <c r="AF4907">
        <v>10.1</v>
      </c>
      <c r="AG4907">
        <v>9.19</v>
      </c>
      <c r="AH4907" t="s">
        <v>35814</v>
      </c>
      <c r="AK4907" t="s">
        <v>35811</v>
      </c>
      <c r="AL4907" t="s">
        <v>35811</v>
      </c>
    </row>
    <row r="4908" spans="1:42">
      <c r="A4908" t="s">
        <v>42</v>
      </c>
      <c r="B4908">
        <v>233094823</v>
      </c>
      <c r="C4908">
        <v>114288808</v>
      </c>
      <c r="D4908" t="s">
        <v>43</v>
      </c>
      <c r="F4908">
        <v>20171030</v>
      </c>
      <c r="G4908" s="6">
        <v>43038.036157407405</v>
      </c>
      <c r="H4908" s="6">
        <v>43038.036192129628</v>
      </c>
      <c r="L4908" t="s">
        <v>44</v>
      </c>
      <c r="M4908">
        <v>461820530</v>
      </c>
      <c r="N4908" t="s">
        <v>24152</v>
      </c>
      <c r="O4908">
        <v>2</v>
      </c>
      <c r="P4908" t="s">
        <v>610</v>
      </c>
      <c r="Q4908" t="s">
        <v>152</v>
      </c>
      <c r="S4908" t="s">
        <v>35815</v>
      </c>
      <c r="U4908" t="s">
        <v>45</v>
      </c>
      <c r="V4908" t="s">
        <v>35816</v>
      </c>
      <c r="W4908" t="s">
        <v>35817</v>
      </c>
      <c r="X4908" t="s">
        <v>35818</v>
      </c>
      <c r="Y4908" t="s">
        <v>46</v>
      </c>
      <c r="Z4908" t="s">
        <v>47</v>
      </c>
      <c r="AA4908" t="s">
        <v>48</v>
      </c>
      <c r="AB4908" t="s">
        <v>49</v>
      </c>
      <c r="AC4908">
        <v>1.6</v>
      </c>
      <c r="AD4908">
        <v>1</v>
      </c>
      <c r="AE4908">
        <v>0.4</v>
      </c>
      <c r="AF4908">
        <v>2</v>
      </c>
      <c r="AG4908">
        <v>1.82</v>
      </c>
      <c r="AH4908" t="s">
        <v>35819</v>
      </c>
      <c r="AK4908" t="s">
        <v>45</v>
      </c>
      <c r="AL4908" t="s">
        <v>35816</v>
      </c>
    </row>
    <row r="4909" spans="1:42">
      <c r="A4909" t="s">
        <v>42</v>
      </c>
      <c r="B4909">
        <v>233098186</v>
      </c>
      <c r="C4909">
        <v>114289661</v>
      </c>
      <c r="D4909" t="s">
        <v>43</v>
      </c>
      <c r="F4909">
        <v>20171030</v>
      </c>
      <c r="G4909" s="6">
        <v>43038.140092592592</v>
      </c>
      <c r="H4909" s="6">
        <v>43038.140115740738</v>
      </c>
      <c r="L4909" t="s">
        <v>44</v>
      </c>
      <c r="M4909">
        <v>489414933</v>
      </c>
      <c r="N4909" t="s">
        <v>26638</v>
      </c>
      <c r="O4909">
        <v>1</v>
      </c>
      <c r="P4909" t="s">
        <v>7767</v>
      </c>
      <c r="Q4909" t="s">
        <v>152</v>
      </c>
      <c r="S4909" t="s">
        <v>35820</v>
      </c>
      <c r="U4909" t="s">
        <v>35821</v>
      </c>
      <c r="V4909" t="s">
        <v>35822</v>
      </c>
      <c r="W4909" t="s">
        <v>35823</v>
      </c>
      <c r="X4909" t="s">
        <v>14057</v>
      </c>
      <c r="Y4909" t="s">
        <v>46</v>
      </c>
      <c r="Z4909" t="s">
        <v>47</v>
      </c>
      <c r="AA4909" t="s">
        <v>48</v>
      </c>
      <c r="AB4909" t="s">
        <v>49</v>
      </c>
      <c r="AC4909">
        <v>35.89</v>
      </c>
      <c r="AD4909">
        <v>33.1</v>
      </c>
      <c r="AE4909">
        <v>0.2</v>
      </c>
      <c r="AF4909">
        <v>36.090000000000003</v>
      </c>
      <c r="AG4909">
        <v>30.12</v>
      </c>
      <c r="AH4909" t="s">
        <v>35820</v>
      </c>
      <c r="AK4909" t="s">
        <v>35821</v>
      </c>
      <c r="AL4909" t="s">
        <v>35822</v>
      </c>
    </row>
    <row r="4910" spans="1:42">
      <c r="A4910" t="s">
        <v>42</v>
      </c>
      <c r="B4910">
        <v>233017269</v>
      </c>
      <c r="C4910">
        <v>114272533</v>
      </c>
      <c r="D4910" t="s">
        <v>43</v>
      </c>
      <c r="F4910">
        <v>20171030</v>
      </c>
      <c r="G4910" s="6">
        <v>43037.710625</v>
      </c>
      <c r="H4910" s="6">
        <v>43038.337453703702</v>
      </c>
      <c r="L4910" t="s">
        <v>44</v>
      </c>
      <c r="M4910">
        <v>461125709</v>
      </c>
      <c r="N4910" t="s">
        <v>25402</v>
      </c>
      <c r="O4910">
        <v>2</v>
      </c>
      <c r="P4910" t="s">
        <v>865</v>
      </c>
      <c r="Q4910" t="s">
        <v>152</v>
      </c>
      <c r="S4910" t="s">
        <v>17363</v>
      </c>
      <c r="U4910" t="s">
        <v>45</v>
      </c>
      <c r="V4910" t="s">
        <v>35824</v>
      </c>
      <c r="W4910" t="s">
        <v>35825</v>
      </c>
      <c r="X4910" t="s">
        <v>35826</v>
      </c>
      <c r="Y4910" t="s">
        <v>46</v>
      </c>
      <c r="Z4910" t="s">
        <v>47</v>
      </c>
      <c r="AA4910" t="s">
        <v>48</v>
      </c>
      <c r="AB4910" t="s">
        <v>49</v>
      </c>
      <c r="AC4910">
        <v>15.8</v>
      </c>
      <c r="AD4910">
        <v>8.1</v>
      </c>
      <c r="AE4910">
        <v>0.4</v>
      </c>
      <c r="AF4910">
        <v>16.2</v>
      </c>
      <c r="AG4910">
        <v>14.74</v>
      </c>
      <c r="AH4910" t="s">
        <v>10638</v>
      </c>
      <c r="AK4910" t="s">
        <v>45</v>
      </c>
      <c r="AL4910" t="s">
        <v>35824</v>
      </c>
    </row>
    <row r="4911" spans="1:42">
      <c r="A4911" t="s">
        <v>42</v>
      </c>
      <c r="B4911">
        <v>232920867</v>
      </c>
      <c r="C4911">
        <v>114252388</v>
      </c>
      <c r="D4911" t="s">
        <v>43</v>
      </c>
      <c r="F4911">
        <v>20171030</v>
      </c>
      <c r="G4911" s="6">
        <v>43036.876423611109</v>
      </c>
      <c r="H4911" s="6">
        <v>43038.382476851853</v>
      </c>
      <c r="L4911" t="s">
        <v>44</v>
      </c>
      <c r="M4911">
        <v>498006789</v>
      </c>
      <c r="N4911" t="s">
        <v>13686</v>
      </c>
      <c r="O4911">
        <v>1</v>
      </c>
      <c r="P4911" t="s">
        <v>10393</v>
      </c>
      <c r="Q4911" t="s">
        <v>152</v>
      </c>
      <c r="S4911" t="s">
        <v>35827</v>
      </c>
      <c r="U4911" t="s">
        <v>35828</v>
      </c>
      <c r="V4911" t="s">
        <v>35829</v>
      </c>
      <c r="W4911" t="s">
        <v>35830</v>
      </c>
      <c r="X4911" t="s">
        <v>35831</v>
      </c>
      <c r="Y4911" t="s">
        <v>46</v>
      </c>
      <c r="Z4911" t="s">
        <v>47</v>
      </c>
      <c r="AA4911" t="s">
        <v>48</v>
      </c>
      <c r="AB4911" t="s">
        <v>49</v>
      </c>
      <c r="AC4911">
        <v>8.9</v>
      </c>
      <c r="AD4911">
        <v>9.1</v>
      </c>
      <c r="AE4911">
        <v>0.2</v>
      </c>
      <c r="AF4911">
        <v>9.1</v>
      </c>
      <c r="AG4911">
        <v>8.2799999999999994</v>
      </c>
      <c r="AH4911" t="s">
        <v>35827</v>
      </c>
      <c r="AK4911" t="s">
        <v>50</v>
      </c>
      <c r="AL4911" t="s">
        <v>50</v>
      </c>
    </row>
    <row r="4912" spans="1:42">
      <c r="A4912" t="s">
        <v>42</v>
      </c>
      <c r="B4912">
        <v>233130358</v>
      </c>
      <c r="C4912">
        <v>114294214</v>
      </c>
      <c r="D4912" t="s">
        <v>43</v>
      </c>
      <c r="F4912">
        <v>20171031</v>
      </c>
      <c r="G4912" s="6">
        <v>43038.497777777775</v>
      </c>
      <c r="H4912" s="6">
        <v>43038.497789351852</v>
      </c>
      <c r="L4912" t="s">
        <v>44</v>
      </c>
      <c r="M4912">
        <v>490451115</v>
      </c>
      <c r="N4912" t="s">
        <v>32624</v>
      </c>
      <c r="O4912">
        <v>1</v>
      </c>
      <c r="P4912" t="s">
        <v>35832</v>
      </c>
      <c r="Q4912" t="s">
        <v>152</v>
      </c>
      <c r="S4912" t="s">
        <v>22755</v>
      </c>
      <c r="U4912" t="s">
        <v>45</v>
      </c>
      <c r="V4912" t="s">
        <v>35833</v>
      </c>
      <c r="W4912" t="s">
        <v>35834</v>
      </c>
      <c r="X4912" t="s">
        <v>28752</v>
      </c>
      <c r="Y4912" t="s">
        <v>46</v>
      </c>
      <c r="Z4912" t="s">
        <v>47</v>
      </c>
      <c r="AA4912" t="s">
        <v>48</v>
      </c>
      <c r="AB4912" t="s">
        <v>49</v>
      </c>
      <c r="AC4912">
        <v>25.89</v>
      </c>
      <c r="AD4912">
        <v>18.100000000000001</v>
      </c>
      <c r="AE4912">
        <v>0.2</v>
      </c>
      <c r="AF4912">
        <v>26.09</v>
      </c>
      <c r="AG4912">
        <v>16.47</v>
      </c>
      <c r="AH4912" t="s">
        <v>22755</v>
      </c>
      <c r="AK4912" t="s">
        <v>45</v>
      </c>
      <c r="AL4912" t="s">
        <v>35833</v>
      </c>
    </row>
    <row r="4913" spans="1:42">
      <c r="A4913" t="s">
        <v>42</v>
      </c>
      <c r="B4913">
        <v>233130413</v>
      </c>
      <c r="C4913">
        <v>114294236</v>
      </c>
      <c r="D4913" t="s">
        <v>43</v>
      </c>
      <c r="F4913">
        <v>20171031</v>
      </c>
      <c r="G4913" s="6">
        <v>43038.498518518521</v>
      </c>
      <c r="H4913" s="6">
        <v>43038.498530092591</v>
      </c>
      <c r="L4913" t="s">
        <v>44</v>
      </c>
      <c r="M4913">
        <v>489421863</v>
      </c>
      <c r="N4913" t="s">
        <v>26723</v>
      </c>
      <c r="O4913">
        <v>1</v>
      </c>
      <c r="P4913" t="s">
        <v>3260</v>
      </c>
      <c r="Q4913" t="s">
        <v>152</v>
      </c>
      <c r="S4913" t="s">
        <v>35835</v>
      </c>
      <c r="U4913" t="s">
        <v>45</v>
      </c>
      <c r="V4913" t="s">
        <v>35836</v>
      </c>
      <c r="W4913" t="s">
        <v>35837</v>
      </c>
      <c r="X4913" t="s">
        <v>31178</v>
      </c>
      <c r="Y4913" t="s">
        <v>46</v>
      </c>
      <c r="Z4913" t="s">
        <v>47</v>
      </c>
      <c r="AA4913" t="s">
        <v>48</v>
      </c>
      <c r="AB4913" t="s">
        <v>49</v>
      </c>
      <c r="AC4913">
        <v>7.89</v>
      </c>
      <c r="AD4913">
        <v>5.0999999999999996</v>
      </c>
      <c r="AE4913">
        <v>0.2</v>
      </c>
      <c r="AF4913">
        <v>8.09</v>
      </c>
      <c r="AG4913">
        <v>4.6399999999999997</v>
      </c>
      <c r="AH4913" t="s">
        <v>35835</v>
      </c>
      <c r="AK4913" t="s">
        <v>45</v>
      </c>
      <c r="AL4913" t="s">
        <v>35836</v>
      </c>
    </row>
    <row r="4914" spans="1:42">
      <c r="A4914" t="s">
        <v>42</v>
      </c>
      <c r="B4914">
        <v>233134293</v>
      </c>
      <c r="C4914">
        <v>114295192</v>
      </c>
      <c r="D4914" t="s">
        <v>43</v>
      </c>
      <c r="F4914">
        <v>20171031</v>
      </c>
      <c r="G4914" s="6">
        <v>43038.536736111113</v>
      </c>
      <c r="H4914" s="6">
        <v>43038.537314814814</v>
      </c>
      <c r="L4914" t="s">
        <v>44</v>
      </c>
      <c r="M4914">
        <v>517867550</v>
      </c>
      <c r="N4914" t="s">
        <v>13409</v>
      </c>
      <c r="O4914">
        <v>1</v>
      </c>
      <c r="P4914" t="s">
        <v>13410</v>
      </c>
      <c r="Q4914" t="s">
        <v>152</v>
      </c>
      <c r="S4914" t="s">
        <v>35838</v>
      </c>
      <c r="U4914" t="s">
        <v>45</v>
      </c>
      <c r="V4914" t="s">
        <v>35839</v>
      </c>
      <c r="W4914" t="s">
        <v>35840</v>
      </c>
      <c r="X4914" t="s">
        <v>11730</v>
      </c>
      <c r="Y4914" t="s">
        <v>46</v>
      </c>
      <c r="Z4914" t="s">
        <v>47</v>
      </c>
      <c r="AA4914" t="s">
        <v>48</v>
      </c>
      <c r="AB4914" t="s">
        <v>49</v>
      </c>
      <c r="AC4914">
        <v>2.35</v>
      </c>
      <c r="AD4914">
        <v>2.5499999999999998</v>
      </c>
      <c r="AE4914">
        <v>0.2</v>
      </c>
      <c r="AF4914">
        <v>2.5499999999999998</v>
      </c>
      <c r="AG4914">
        <v>2.3199999999999998</v>
      </c>
      <c r="AH4914" t="s">
        <v>14746</v>
      </c>
      <c r="AK4914" t="s">
        <v>500</v>
      </c>
      <c r="AL4914" t="s">
        <v>14748</v>
      </c>
    </row>
    <row r="4915" spans="1:42">
      <c r="A4915" t="s">
        <v>42</v>
      </c>
      <c r="B4915">
        <v>233137153</v>
      </c>
      <c r="C4915">
        <v>114295470</v>
      </c>
      <c r="D4915" t="s">
        <v>43</v>
      </c>
      <c r="F4915">
        <v>20171031</v>
      </c>
      <c r="G4915" s="6">
        <v>43038.546979166669</v>
      </c>
      <c r="H4915" s="6">
        <v>43038.546990740739</v>
      </c>
      <c r="L4915" t="s">
        <v>44</v>
      </c>
      <c r="M4915">
        <v>470844464</v>
      </c>
      <c r="N4915" t="s">
        <v>23482</v>
      </c>
      <c r="O4915">
        <v>2</v>
      </c>
      <c r="P4915" t="s">
        <v>564</v>
      </c>
      <c r="Q4915" t="s">
        <v>152</v>
      </c>
      <c r="S4915" t="s">
        <v>13565</v>
      </c>
      <c r="U4915" t="s">
        <v>45</v>
      </c>
      <c r="V4915" t="s">
        <v>35841</v>
      </c>
      <c r="W4915" t="s">
        <v>35842</v>
      </c>
      <c r="X4915" t="s">
        <v>35843</v>
      </c>
      <c r="Y4915" t="s">
        <v>46</v>
      </c>
      <c r="Z4915" t="s">
        <v>47</v>
      </c>
      <c r="AA4915" t="s">
        <v>48</v>
      </c>
      <c r="AB4915" t="s">
        <v>49</v>
      </c>
      <c r="AC4915">
        <v>9.8000000000000007</v>
      </c>
      <c r="AD4915">
        <v>5.0999999999999996</v>
      </c>
      <c r="AE4915">
        <v>0.4</v>
      </c>
      <c r="AF4915">
        <v>10.199999999999999</v>
      </c>
      <c r="AG4915">
        <v>9.2799999999999994</v>
      </c>
      <c r="AH4915" t="s">
        <v>13565</v>
      </c>
      <c r="AK4915" t="s">
        <v>45</v>
      </c>
      <c r="AL4915" t="s">
        <v>35841</v>
      </c>
    </row>
    <row r="4916" spans="1:42">
      <c r="A4916" t="s">
        <v>42</v>
      </c>
      <c r="B4916">
        <v>233141367</v>
      </c>
      <c r="C4916">
        <v>114295841</v>
      </c>
      <c r="D4916" t="s">
        <v>43</v>
      </c>
      <c r="F4916">
        <v>20171031</v>
      </c>
      <c r="G4916" s="6">
        <v>43038.561342592591</v>
      </c>
      <c r="H4916" s="6">
        <v>43038.561388888891</v>
      </c>
      <c r="L4916" t="s">
        <v>44</v>
      </c>
      <c r="M4916">
        <v>498006789</v>
      </c>
      <c r="N4916" t="s">
        <v>13686</v>
      </c>
      <c r="O4916">
        <v>1</v>
      </c>
      <c r="P4916" t="s">
        <v>6556</v>
      </c>
      <c r="Q4916" t="s">
        <v>152</v>
      </c>
      <c r="S4916" t="s">
        <v>1938</v>
      </c>
      <c r="U4916" t="s">
        <v>45</v>
      </c>
      <c r="V4916" t="s">
        <v>1939</v>
      </c>
      <c r="W4916" t="s">
        <v>1940</v>
      </c>
      <c r="X4916" t="s">
        <v>1941</v>
      </c>
      <c r="Y4916" t="s">
        <v>46</v>
      </c>
      <c r="Z4916" t="s">
        <v>47</v>
      </c>
      <c r="AA4916" t="s">
        <v>48</v>
      </c>
      <c r="AB4916" t="s">
        <v>49</v>
      </c>
      <c r="AC4916">
        <v>8.9</v>
      </c>
      <c r="AD4916">
        <v>9.1</v>
      </c>
      <c r="AE4916">
        <v>0.2</v>
      </c>
      <c r="AF4916">
        <v>9.1</v>
      </c>
      <c r="AG4916">
        <v>8.2799999999999994</v>
      </c>
      <c r="AH4916" t="s">
        <v>1942</v>
      </c>
      <c r="AK4916" t="s">
        <v>45</v>
      </c>
      <c r="AL4916" t="s">
        <v>1939</v>
      </c>
    </row>
    <row r="4917" spans="1:42">
      <c r="A4917" t="s">
        <v>42</v>
      </c>
      <c r="B4917">
        <v>233141364</v>
      </c>
      <c r="C4917">
        <v>114295841</v>
      </c>
      <c r="D4917" t="s">
        <v>43</v>
      </c>
      <c r="F4917">
        <v>20171031</v>
      </c>
      <c r="G4917" s="6">
        <v>43038.561342592591</v>
      </c>
      <c r="H4917" s="6">
        <v>43038.561388888891</v>
      </c>
      <c r="L4917" t="s">
        <v>44</v>
      </c>
      <c r="M4917">
        <v>498006789</v>
      </c>
      <c r="N4917" t="s">
        <v>13686</v>
      </c>
      <c r="O4917">
        <v>1</v>
      </c>
      <c r="P4917" t="s">
        <v>20959</v>
      </c>
      <c r="Q4917" t="s">
        <v>152</v>
      </c>
      <c r="S4917" t="s">
        <v>1938</v>
      </c>
      <c r="U4917" t="s">
        <v>45</v>
      </c>
      <c r="V4917" t="s">
        <v>1939</v>
      </c>
      <c r="W4917" t="s">
        <v>1940</v>
      </c>
      <c r="X4917" t="s">
        <v>1941</v>
      </c>
      <c r="Y4917" t="s">
        <v>46</v>
      </c>
      <c r="Z4917" t="s">
        <v>47</v>
      </c>
      <c r="AA4917" t="s">
        <v>48</v>
      </c>
      <c r="AB4917" t="s">
        <v>49</v>
      </c>
      <c r="AC4917">
        <v>8.9</v>
      </c>
      <c r="AD4917">
        <v>9.1</v>
      </c>
      <c r="AE4917">
        <v>0.2</v>
      </c>
      <c r="AF4917">
        <v>9.1</v>
      </c>
      <c r="AG4917">
        <v>8.2799999999999994</v>
      </c>
      <c r="AH4917" t="s">
        <v>1942</v>
      </c>
      <c r="AK4917" t="s">
        <v>45</v>
      </c>
      <c r="AL4917" t="s">
        <v>1939</v>
      </c>
    </row>
    <row r="4918" spans="1:42">
      <c r="A4918" t="s">
        <v>42</v>
      </c>
      <c r="B4918">
        <v>233183539</v>
      </c>
      <c r="C4918">
        <v>114299218</v>
      </c>
      <c r="D4918" t="s">
        <v>43</v>
      </c>
      <c r="F4918">
        <v>20171031</v>
      </c>
      <c r="G4918" s="6">
        <v>43038.686527777776</v>
      </c>
      <c r="H4918" s="6">
        <v>43038.686562499999</v>
      </c>
      <c r="L4918" t="s">
        <v>44</v>
      </c>
      <c r="M4918">
        <v>495743971</v>
      </c>
      <c r="N4918" t="s">
        <v>27979</v>
      </c>
      <c r="O4918">
        <v>1</v>
      </c>
      <c r="P4918" t="s">
        <v>35844</v>
      </c>
      <c r="Q4918" t="s">
        <v>152</v>
      </c>
      <c r="S4918" t="s">
        <v>35845</v>
      </c>
      <c r="U4918" t="s">
        <v>45</v>
      </c>
      <c r="V4918" t="s">
        <v>35846</v>
      </c>
      <c r="W4918" t="s">
        <v>35847</v>
      </c>
      <c r="X4918" t="s">
        <v>35848</v>
      </c>
      <c r="Y4918" t="s">
        <v>46</v>
      </c>
      <c r="Z4918" t="s">
        <v>47</v>
      </c>
      <c r="AA4918" t="s">
        <v>48</v>
      </c>
      <c r="AB4918" t="s">
        <v>49</v>
      </c>
      <c r="AC4918">
        <v>9.9</v>
      </c>
      <c r="AD4918">
        <v>10.1</v>
      </c>
      <c r="AE4918">
        <v>0.2</v>
      </c>
      <c r="AF4918">
        <v>10.1</v>
      </c>
      <c r="AG4918">
        <v>9.19</v>
      </c>
      <c r="AH4918" t="s">
        <v>35845</v>
      </c>
      <c r="AK4918" t="s">
        <v>45</v>
      </c>
      <c r="AL4918" t="s">
        <v>35846</v>
      </c>
    </row>
    <row r="4919" spans="1:42">
      <c r="A4919" t="s">
        <v>42</v>
      </c>
      <c r="B4919">
        <v>233192071</v>
      </c>
      <c r="C4919">
        <v>114299811</v>
      </c>
      <c r="D4919" t="s">
        <v>43</v>
      </c>
      <c r="F4919">
        <v>20171031</v>
      </c>
      <c r="G4919" s="6">
        <v>43038.709293981483</v>
      </c>
      <c r="H4919" s="6">
        <v>43038.709305555552</v>
      </c>
      <c r="L4919" t="s">
        <v>44</v>
      </c>
      <c r="M4919">
        <v>502411490</v>
      </c>
      <c r="N4919" t="s">
        <v>33804</v>
      </c>
      <c r="O4919">
        <v>2</v>
      </c>
      <c r="P4919" t="s">
        <v>59</v>
      </c>
      <c r="Q4919" t="s">
        <v>152</v>
      </c>
      <c r="S4919" t="s">
        <v>35849</v>
      </c>
      <c r="U4919" t="s">
        <v>45</v>
      </c>
      <c r="V4919" t="s">
        <v>35850</v>
      </c>
      <c r="W4919" t="s">
        <v>35851</v>
      </c>
      <c r="X4919" t="s">
        <v>35852</v>
      </c>
      <c r="Y4919" t="s">
        <v>46</v>
      </c>
      <c r="Z4919" t="s">
        <v>47</v>
      </c>
      <c r="AA4919" t="s">
        <v>48</v>
      </c>
      <c r="AB4919" t="s">
        <v>49</v>
      </c>
      <c r="AC4919">
        <v>3.8</v>
      </c>
      <c r="AD4919">
        <v>2.1</v>
      </c>
      <c r="AE4919">
        <v>0.4</v>
      </c>
      <c r="AF4919">
        <v>4.2</v>
      </c>
      <c r="AG4919">
        <v>3.82</v>
      </c>
      <c r="AH4919" t="s">
        <v>35849</v>
      </c>
      <c r="AK4919" t="s">
        <v>45</v>
      </c>
      <c r="AL4919" t="s">
        <v>35850</v>
      </c>
    </row>
    <row r="4920" spans="1:42">
      <c r="A4920" s="32">
        <v>43039</v>
      </c>
      <c r="B4920" s="33"/>
      <c r="C4920" s="34"/>
      <c r="D4920" s="34"/>
      <c r="E4920" s="35"/>
      <c r="F4920" s="35"/>
      <c r="G4920" s="34"/>
      <c r="H4920" s="34"/>
      <c r="I4920" s="34"/>
      <c r="J4920" s="34"/>
      <c r="K4920" s="34"/>
      <c r="L4920" s="34"/>
      <c r="M4920" s="34"/>
      <c r="N4920" s="34"/>
      <c r="O4920" s="34"/>
      <c r="P4920" s="34"/>
      <c r="Q4920" s="34"/>
      <c r="R4920" s="34"/>
      <c r="S4920" s="34"/>
      <c r="T4920" s="34"/>
      <c r="U4920" s="34"/>
      <c r="V4920" s="34"/>
      <c r="W4920" s="34"/>
      <c r="X4920" s="34"/>
      <c r="Y4920" s="34"/>
      <c r="Z4920" s="34"/>
      <c r="AA4920" s="34"/>
      <c r="AB4920" s="34"/>
      <c r="AC4920" s="34"/>
      <c r="AD4920" s="34"/>
      <c r="AE4920" s="34"/>
      <c r="AF4920" s="34"/>
      <c r="AG4920" s="34"/>
      <c r="AH4920" s="34"/>
      <c r="AI4920" s="34"/>
      <c r="AJ4920" s="34"/>
      <c r="AK4920" s="34"/>
      <c r="AL4920" s="47"/>
      <c r="AM4920" s="47"/>
      <c r="AN4920" s="47"/>
      <c r="AO4920" s="47"/>
      <c r="AP4920" s="47"/>
    </row>
    <row r="4921" spans="1:42">
      <c r="A4921" t="s">
        <v>42</v>
      </c>
      <c r="B4921">
        <v>233310984</v>
      </c>
      <c r="C4921">
        <v>114313109</v>
      </c>
      <c r="D4921" t="s">
        <v>43</v>
      </c>
      <c r="F4921">
        <v>20171101</v>
      </c>
      <c r="G4921" s="6">
        <v>43039.409756944442</v>
      </c>
      <c r="H4921" s="6">
        <v>43039.409791666665</v>
      </c>
      <c r="L4921" t="s">
        <v>44</v>
      </c>
      <c r="M4921">
        <v>484265012</v>
      </c>
      <c r="N4921" t="s">
        <v>23192</v>
      </c>
      <c r="O4921">
        <v>1</v>
      </c>
      <c r="P4921" t="s">
        <v>1589</v>
      </c>
      <c r="Q4921" t="s">
        <v>152</v>
      </c>
      <c r="S4921" t="s">
        <v>35853</v>
      </c>
      <c r="U4921" t="s">
        <v>45</v>
      </c>
      <c r="V4921" t="s">
        <v>35854</v>
      </c>
      <c r="W4921" t="s">
        <v>35855</v>
      </c>
      <c r="X4921" t="s">
        <v>35856</v>
      </c>
      <c r="Y4921" t="s">
        <v>46</v>
      </c>
      <c r="Z4921" t="s">
        <v>47</v>
      </c>
      <c r="AA4921" t="s">
        <v>48</v>
      </c>
      <c r="AB4921" t="s">
        <v>49</v>
      </c>
      <c r="AC4921">
        <v>9.9</v>
      </c>
      <c r="AD4921">
        <v>10.1</v>
      </c>
      <c r="AE4921">
        <v>0.2</v>
      </c>
      <c r="AF4921">
        <v>10.1</v>
      </c>
      <c r="AG4921">
        <v>9.19</v>
      </c>
      <c r="AH4921" t="s">
        <v>35853</v>
      </c>
      <c r="AK4921" t="s">
        <v>45</v>
      </c>
      <c r="AL4921" t="s">
        <v>35854</v>
      </c>
    </row>
    <row r="4922" spans="1:42">
      <c r="A4922" t="s">
        <v>42</v>
      </c>
      <c r="B4922">
        <v>233409203</v>
      </c>
      <c r="C4922">
        <v>114316650</v>
      </c>
      <c r="D4922" t="s">
        <v>43</v>
      </c>
      <c r="F4922">
        <v>20171101</v>
      </c>
      <c r="G4922" s="6">
        <v>43039.539479166669</v>
      </c>
      <c r="H4922" s="6">
        <v>43039.539502314816</v>
      </c>
      <c r="L4922" t="s">
        <v>44</v>
      </c>
      <c r="M4922">
        <v>436716506</v>
      </c>
      <c r="N4922" t="s">
        <v>23833</v>
      </c>
      <c r="O4922">
        <v>1</v>
      </c>
      <c r="P4922" t="s">
        <v>13878</v>
      </c>
      <c r="Q4922" t="s">
        <v>152</v>
      </c>
      <c r="S4922" t="s">
        <v>35857</v>
      </c>
      <c r="U4922" t="s">
        <v>45</v>
      </c>
      <c r="V4922" t="s">
        <v>35858</v>
      </c>
      <c r="W4922" t="s">
        <v>35859</v>
      </c>
      <c r="X4922" t="s">
        <v>35860</v>
      </c>
      <c r="Y4922" t="s">
        <v>46</v>
      </c>
      <c r="Z4922" t="s">
        <v>47</v>
      </c>
      <c r="AA4922" t="s">
        <v>48</v>
      </c>
      <c r="AB4922" t="s">
        <v>49</v>
      </c>
      <c r="AC4922">
        <v>13.89</v>
      </c>
      <c r="AD4922">
        <v>9.9</v>
      </c>
      <c r="AE4922">
        <v>0</v>
      </c>
      <c r="AF4922">
        <v>13.89</v>
      </c>
      <c r="AG4922">
        <v>9.01</v>
      </c>
      <c r="AH4922" t="s">
        <v>35861</v>
      </c>
      <c r="AK4922" t="s">
        <v>45</v>
      </c>
      <c r="AL4922" t="s">
        <v>35862</v>
      </c>
    </row>
    <row r="4923" spans="1:42">
      <c r="A4923" t="s">
        <v>42</v>
      </c>
      <c r="B4923">
        <v>233427555</v>
      </c>
      <c r="C4923">
        <v>114317843</v>
      </c>
      <c r="D4923" t="s">
        <v>43</v>
      </c>
      <c r="F4923">
        <v>20171101</v>
      </c>
      <c r="G4923" s="6">
        <v>43039.581712962965</v>
      </c>
      <c r="H4923" s="6">
        <v>43039.581712962965</v>
      </c>
      <c r="L4923" t="s">
        <v>44</v>
      </c>
      <c r="M4923">
        <v>515343957</v>
      </c>
      <c r="N4923" t="s">
        <v>21864</v>
      </c>
      <c r="O4923">
        <v>1</v>
      </c>
      <c r="P4923" t="s">
        <v>22189</v>
      </c>
      <c r="Q4923" t="s">
        <v>152</v>
      </c>
      <c r="S4923" t="s">
        <v>35863</v>
      </c>
      <c r="U4923" t="s">
        <v>45</v>
      </c>
      <c r="V4923" t="s">
        <v>35864</v>
      </c>
      <c r="W4923" t="s">
        <v>35865</v>
      </c>
      <c r="X4923" t="s">
        <v>35866</v>
      </c>
      <c r="Y4923" t="s">
        <v>46</v>
      </c>
      <c r="Z4923" t="s">
        <v>47</v>
      </c>
      <c r="AA4923" t="s">
        <v>48</v>
      </c>
      <c r="AB4923" t="s">
        <v>49</v>
      </c>
      <c r="AC4923">
        <v>39.89</v>
      </c>
      <c r="AD4923">
        <v>26.1</v>
      </c>
      <c r="AE4923">
        <v>0.2</v>
      </c>
      <c r="AF4923">
        <v>40.090000000000003</v>
      </c>
      <c r="AG4923">
        <v>23.75</v>
      </c>
      <c r="AH4923" t="s">
        <v>35863</v>
      </c>
      <c r="AK4923" t="s">
        <v>45</v>
      </c>
      <c r="AL4923" t="s">
        <v>35864</v>
      </c>
    </row>
    <row r="4924" spans="1:42">
      <c r="A4924" t="s">
        <v>42</v>
      </c>
      <c r="B4924">
        <v>233441836</v>
      </c>
      <c r="C4924">
        <v>114318749</v>
      </c>
      <c r="D4924" t="s">
        <v>43</v>
      </c>
      <c r="F4924">
        <v>20171101</v>
      </c>
      <c r="G4924" s="6">
        <v>43039.615034722221</v>
      </c>
      <c r="H4924" s="6">
        <v>43039.615057870367</v>
      </c>
      <c r="L4924" t="s">
        <v>44</v>
      </c>
      <c r="M4924">
        <v>425558964</v>
      </c>
      <c r="N4924" t="s">
        <v>23512</v>
      </c>
      <c r="O4924">
        <v>1</v>
      </c>
      <c r="P4924" t="s">
        <v>1333</v>
      </c>
      <c r="Q4924" t="s">
        <v>152</v>
      </c>
      <c r="R4924" t="s">
        <v>1325</v>
      </c>
      <c r="S4924" t="s">
        <v>25505</v>
      </c>
      <c r="U4924" t="s">
        <v>45</v>
      </c>
      <c r="V4924" t="s">
        <v>35867</v>
      </c>
      <c r="W4924" t="s">
        <v>35868</v>
      </c>
      <c r="X4924" t="s">
        <v>35869</v>
      </c>
      <c r="Y4924" t="s">
        <v>46</v>
      </c>
      <c r="Z4924" t="s">
        <v>47</v>
      </c>
      <c r="AA4924" t="s">
        <v>48</v>
      </c>
      <c r="AB4924" t="s">
        <v>49</v>
      </c>
      <c r="AC4924">
        <v>1.5</v>
      </c>
      <c r="AD4924">
        <v>1.7</v>
      </c>
      <c r="AE4924">
        <v>0.2</v>
      </c>
      <c r="AF4924">
        <v>1.7</v>
      </c>
      <c r="AG4924">
        <v>1.54</v>
      </c>
      <c r="AH4924" t="s">
        <v>523</v>
      </c>
      <c r="AK4924" t="s">
        <v>45</v>
      </c>
      <c r="AL4924" t="s">
        <v>35867</v>
      </c>
    </row>
    <row r="4925" spans="1:42">
      <c r="A4925" t="s">
        <v>42</v>
      </c>
      <c r="B4925">
        <v>233441835</v>
      </c>
      <c r="C4925">
        <v>114318749</v>
      </c>
      <c r="D4925" t="s">
        <v>43</v>
      </c>
      <c r="F4925">
        <v>20171101</v>
      </c>
      <c r="G4925" s="6">
        <v>43039.615034722221</v>
      </c>
      <c r="H4925" s="6">
        <v>43039.615057870367</v>
      </c>
      <c r="L4925" t="s">
        <v>44</v>
      </c>
      <c r="M4925">
        <v>425558964</v>
      </c>
      <c r="N4925" t="s">
        <v>23512</v>
      </c>
      <c r="O4925">
        <v>1</v>
      </c>
      <c r="P4925" t="s">
        <v>6712</v>
      </c>
      <c r="Q4925" t="s">
        <v>152</v>
      </c>
      <c r="R4925" t="s">
        <v>1325</v>
      </c>
      <c r="S4925" t="s">
        <v>25505</v>
      </c>
      <c r="U4925" t="s">
        <v>45</v>
      </c>
      <c r="V4925" t="s">
        <v>35867</v>
      </c>
      <c r="W4925" t="s">
        <v>35868</v>
      </c>
      <c r="X4925" t="s">
        <v>35869</v>
      </c>
      <c r="Y4925" t="s">
        <v>46</v>
      </c>
      <c r="Z4925" t="s">
        <v>47</v>
      </c>
      <c r="AA4925" t="s">
        <v>48</v>
      </c>
      <c r="AB4925" t="s">
        <v>49</v>
      </c>
      <c r="AC4925">
        <v>1.5</v>
      </c>
      <c r="AD4925">
        <v>1.7</v>
      </c>
      <c r="AE4925">
        <v>0.2</v>
      </c>
      <c r="AF4925">
        <v>1.7</v>
      </c>
      <c r="AG4925">
        <v>1.54</v>
      </c>
      <c r="AH4925" t="s">
        <v>523</v>
      </c>
      <c r="AK4925" t="s">
        <v>45</v>
      </c>
      <c r="AL4925" t="s">
        <v>35867</v>
      </c>
    </row>
    <row r="4926" spans="1:42">
      <c r="A4926" t="s">
        <v>42</v>
      </c>
      <c r="B4926">
        <v>233481400</v>
      </c>
      <c r="C4926">
        <v>114321917</v>
      </c>
      <c r="D4926" t="s">
        <v>43</v>
      </c>
      <c r="F4926">
        <v>20171101</v>
      </c>
      <c r="G4926" s="6">
        <v>43039.729583333334</v>
      </c>
      <c r="H4926" s="6">
        <v>43039.729594907411</v>
      </c>
      <c r="L4926" t="s">
        <v>44</v>
      </c>
      <c r="M4926">
        <v>502409465</v>
      </c>
      <c r="N4926" t="s">
        <v>15467</v>
      </c>
      <c r="O4926">
        <v>1</v>
      </c>
      <c r="P4926" t="s">
        <v>664</v>
      </c>
      <c r="Q4926" t="s">
        <v>152</v>
      </c>
      <c r="S4926" t="s">
        <v>35870</v>
      </c>
      <c r="U4926" t="s">
        <v>45</v>
      </c>
      <c r="V4926" t="s">
        <v>35871</v>
      </c>
      <c r="W4926" t="s">
        <v>35872</v>
      </c>
      <c r="X4926" t="s">
        <v>35873</v>
      </c>
      <c r="Y4926" t="s">
        <v>46</v>
      </c>
      <c r="Z4926" t="s">
        <v>47</v>
      </c>
      <c r="AA4926" t="s">
        <v>48</v>
      </c>
      <c r="AB4926" t="s">
        <v>49</v>
      </c>
      <c r="AC4926">
        <v>9.9</v>
      </c>
      <c r="AD4926">
        <v>10.1</v>
      </c>
      <c r="AE4926">
        <v>0.2</v>
      </c>
      <c r="AF4926">
        <v>10.1</v>
      </c>
      <c r="AG4926">
        <v>9.19</v>
      </c>
      <c r="AH4926" t="s">
        <v>35874</v>
      </c>
      <c r="AK4926" t="s">
        <v>45</v>
      </c>
      <c r="AL4926" t="s">
        <v>35875</v>
      </c>
    </row>
    <row r="4927" spans="1:42">
      <c r="A4927" t="s">
        <v>42</v>
      </c>
      <c r="B4927">
        <v>233481399</v>
      </c>
      <c r="C4927">
        <v>114321917</v>
      </c>
      <c r="D4927" t="s">
        <v>43</v>
      </c>
      <c r="F4927">
        <v>20171101</v>
      </c>
      <c r="G4927" s="6">
        <v>43039.729583333334</v>
      </c>
      <c r="H4927" s="6">
        <v>43039.729594907411</v>
      </c>
      <c r="L4927" t="s">
        <v>44</v>
      </c>
      <c r="M4927">
        <v>502409465</v>
      </c>
      <c r="N4927" t="s">
        <v>15467</v>
      </c>
      <c r="O4927">
        <v>1</v>
      </c>
      <c r="P4927" t="s">
        <v>20228</v>
      </c>
      <c r="Q4927" t="s">
        <v>152</v>
      </c>
      <c r="S4927" t="s">
        <v>35870</v>
      </c>
      <c r="U4927" t="s">
        <v>45</v>
      </c>
      <c r="V4927" t="s">
        <v>35871</v>
      </c>
      <c r="W4927" t="s">
        <v>35872</v>
      </c>
      <c r="X4927" t="s">
        <v>35873</v>
      </c>
      <c r="Y4927" t="s">
        <v>46</v>
      </c>
      <c r="Z4927" t="s">
        <v>47</v>
      </c>
      <c r="AA4927" t="s">
        <v>48</v>
      </c>
      <c r="AB4927" t="s">
        <v>49</v>
      </c>
      <c r="AC4927">
        <v>9.9</v>
      </c>
      <c r="AD4927">
        <v>10.1</v>
      </c>
      <c r="AE4927">
        <v>0.2</v>
      </c>
      <c r="AF4927">
        <v>10.1</v>
      </c>
      <c r="AG4927">
        <v>9.19</v>
      </c>
      <c r="AH4927" t="s">
        <v>35874</v>
      </c>
      <c r="AK4927" t="s">
        <v>45</v>
      </c>
      <c r="AL4927" t="s">
        <v>35875</v>
      </c>
    </row>
    <row r="4928" spans="1:42">
      <c r="A4928" t="s">
        <v>42</v>
      </c>
      <c r="B4928">
        <v>233492969</v>
      </c>
      <c r="C4928">
        <v>114324306</v>
      </c>
      <c r="D4928" t="s">
        <v>43</v>
      </c>
      <c r="F4928">
        <v>20171101</v>
      </c>
      <c r="G4928" s="6">
        <v>43039.838703703703</v>
      </c>
      <c r="H4928" s="6">
        <v>43039.838726851849</v>
      </c>
      <c r="L4928" t="s">
        <v>44</v>
      </c>
      <c r="M4928">
        <v>440803603</v>
      </c>
      <c r="N4928" t="s">
        <v>28876</v>
      </c>
      <c r="O4928">
        <v>2</v>
      </c>
      <c r="P4928" t="s">
        <v>315</v>
      </c>
      <c r="Q4928" t="s">
        <v>152</v>
      </c>
      <c r="S4928" t="s">
        <v>35202</v>
      </c>
      <c r="U4928" t="s">
        <v>45</v>
      </c>
      <c r="V4928" t="s">
        <v>35203</v>
      </c>
      <c r="W4928" t="s">
        <v>35204</v>
      </c>
      <c r="X4928" t="s">
        <v>35205</v>
      </c>
      <c r="Y4928" t="s">
        <v>46</v>
      </c>
      <c r="Z4928" t="s">
        <v>47</v>
      </c>
      <c r="AA4928" t="s">
        <v>48</v>
      </c>
      <c r="AB4928" t="s">
        <v>49</v>
      </c>
      <c r="AC4928">
        <v>14.6</v>
      </c>
      <c r="AD4928">
        <v>7.5</v>
      </c>
      <c r="AE4928">
        <v>0.4</v>
      </c>
      <c r="AF4928">
        <v>15</v>
      </c>
      <c r="AG4928">
        <v>13.66</v>
      </c>
      <c r="AH4928" t="s">
        <v>35202</v>
      </c>
      <c r="AK4928" t="s">
        <v>45</v>
      </c>
      <c r="AL4928" t="s">
        <v>35203</v>
      </c>
    </row>
    <row r="4929" spans="1:42">
      <c r="A4929" t="s">
        <v>42</v>
      </c>
      <c r="B4929">
        <v>233498796</v>
      </c>
      <c r="C4929">
        <v>114326023</v>
      </c>
      <c r="D4929" t="s">
        <v>43</v>
      </c>
      <c r="F4929">
        <v>20171101</v>
      </c>
      <c r="G4929" s="6">
        <v>43039.890127314815</v>
      </c>
      <c r="H4929" s="6">
        <v>43039.890150462961</v>
      </c>
      <c r="L4929" t="s">
        <v>44</v>
      </c>
      <c r="M4929">
        <v>436358065</v>
      </c>
      <c r="N4929" t="s">
        <v>31298</v>
      </c>
      <c r="O4929">
        <v>1</v>
      </c>
      <c r="P4929" t="s">
        <v>27483</v>
      </c>
      <c r="Q4929" t="s">
        <v>152</v>
      </c>
      <c r="S4929" t="s">
        <v>23368</v>
      </c>
      <c r="U4929" t="s">
        <v>35876</v>
      </c>
      <c r="V4929" t="s">
        <v>35876</v>
      </c>
      <c r="W4929" t="s">
        <v>35877</v>
      </c>
      <c r="X4929" t="s">
        <v>980</v>
      </c>
      <c r="Y4929" t="s">
        <v>46</v>
      </c>
      <c r="Z4929" t="s">
        <v>47</v>
      </c>
      <c r="AA4929" t="s">
        <v>48</v>
      </c>
      <c r="AB4929" t="s">
        <v>49</v>
      </c>
      <c r="AC4929">
        <v>27.9</v>
      </c>
      <c r="AD4929">
        <v>27.9</v>
      </c>
      <c r="AE4929">
        <v>0</v>
      </c>
      <c r="AF4929">
        <v>27.9</v>
      </c>
      <c r="AG4929">
        <v>25.39</v>
      </c>
      <c r="AH4929" t="s">
        <v>8975</v>
      </c>
      <c r="AK4929" t="s">
        <v>35876</v>
      </c>
      <c r="AL4929" t="s">
        <v>45</v>
      </c>
    </row>
    <row r="4930" spans="1:42">
      <c r="A4930" t="s">
        <v>42</v>
      </c>
      <c r="B4930">
        <v>233511978</v>
      </c>
      <c r="C4930">
        <v>114329561</v>
      </c>
      <c r="D4930" t="s">
        <v>43</v>
      </c>
      <c r="F4930">
        <v>20171101</v>
      </c>
      <c r="G4930" s="6">
        <v>43039.966354166667</v>
      </c>
      <c r="H4930" s="6">
        <v>43039.966365740744</v>
      </c>
      <c r="L4930" t="s">
        <v>44</v>
      </c>
      <c r="M4930">
        <v>480809264</v>
      </c>
      <c r="N4930" t="s">
        <v>24776</v>
      </c>
      <c r="O4930">
        <v>2</v>
      </c>
      <c r="P4930" t="s">
        <v>316</v>
      </c>
      <c r="Q4930" t="s">
        <v>152</v>
      </c>
      <c r="S4930" t="s">
        <v>35878</v>
      </c>
      <c r="U4930" t="s">
        <v>45</v>
      </c>
      <c r="V4930" t="s">
        <v>35879</v>
      </c>
      <c r="W4930" t="s">
        <v>35880</v>
      </c>
      <c r="X4930" t="s">
        <v>16883</v>
      </c>
      <c r="Y4930" t="s">
        <v>46</v>
      </c>
      <c r="Z4930" t="s">
        <v>47</v>
      </c>
      <c r="AA4930" t="s">
        <v>48</v>
      </c>
      <c r="AB4930" t="s">
        <v>49</v>
      </c>
      <c r="AC4930">
        <v>33.799999999999997</v>
      </c>
      <c r="AD4930">
        <v>9.6999999999999993</v>
      </c>
      <c r="AE4930">
        <v>0.4</v>
      </c>
      <c r="AF4930">
        <v>34.200000000000003</v>
      </c>
      <c r="AG4930">
        <v>17.66</v>
      </c>
      <c r="AH4930" t="s">
        <v>35878</v>
      </c>
      <c r="AK4930" t="s">
        <v>45</v>
      </c>
      <c r="AL4930" t="s">
        <v>35879</v>
      </c>
    </row>
    <row r="4931" spans="1:42">
      <c r="A4931" s="32">
        <v>43040</v>
      </c>
      <c r="B4931" s="33"/>
      <c r="C4931" s="34"/>
      <c r="D4931" s="34"/>
      <c r="E4931" s="35"/>
      <c r="F4931" s="35"/>
      <c r="G4931" s="34"/>
      <c r="H4931" s="34"/>
      <c r="I4931" s="34"/>
      <c r="J4931" s="34"/>
      <c r="K4931" s="34"/>
      <c r="L4931" s="34"/>
      <c r="M4931" s="34"/>
      <c r="N4931" s="34"/>
      <c r="O4931" s="34"/>
      <c r="P4931" s="34"/>
      <c r="Q4931" s="34"/>
      <c r="R4931" s="34"/>
      <c r="S4931" s="34"/>
      <c r="T4931" s="34"/>
      <c r="U4931" s="34"/>
      <c r="V4931" s="34"/>
      <c r="W4931" s="34"/>
      <c r="X4931" s="34"/>
      <c r="Y4931" s="34"/>
      <c r="Z4931" s="34"/>
      <c r="AA4931" s="34"/>
      <c r="AB4931" s="34"/>
      <c r="AC4931" s="34"/>
      <c r="AD4931" s="34"/>
      <c r="AE4931" s="34"/>
      <c r="AF4931" s="34"/>
      <c r="AG4931" s="34"/>
      <c r="AH4931" s="34"/>
      <c r="AI4931" s="34"/>
      <c r="AJ4931" s="34"/>
      <c r="AK4931" s="34"/>
      <c r="AL4931" s="47"/>
      <c r="AM4931" s="47"/>
      <c r="AN4931" s="47"/>
      <c r="AO4931" s="47"/>
      <c r="AP4931" s="47"/>
    </row>
    <row r="4932" spans="1:42">
      <c r="A4932" t="s">
        <v>42</v>
      </c>
      <c r="B4932">
        <v>233520452</v>
      </c>
      <c r="C4932">
        <v>114331499</v>
      </c>
      <c r="D4932" t="s">
        <v>43</v>
      </c>
      <c r="F4932">
        <v>20171101</v>
      </c>
      <c r="G4932" s="6">
        <v>43040.013553240744</v>
      </c>
      <c r="H4932" s="6">
        <v>43040.01357638889</v>
      </c>
      <c r="L4932" t="s">
        <v>44</v>
      </c>
      <c r="M4932">
        <v>470844464</v>
      </c>
      <c r="N4932" t="s">
        <v>23482</v>
      </c>
      <c r="O4932">
        <v>1</v>
      </c>
      <c r="P4932" t="s">
        <v>1738</v>
      </c>
      <c r="Q4932" t="s">
        <v>152</v>
      </c>
      <c r="S4932" t="s">
        <v>35881</v>
      </c>
      <c r="U4932" t="s">
        <v>45</v>
      </c>
      <c r="V4932" t="s">
        <v>35882</v>
      </c>
      <c r="W4932" t="s">
        <v>35883</v>
      </c>
      <c r="X4932" t="s">
        <v>8724</v>
      </c>
      <c r="Y4932" t="s">
        <v>46</v>
      </c>
      <c r="Z4932" t="s">
        <v>47</v>
      </c>
      <c r="AA4932" t="s">
        <v>48</v>
      </c>
      <c r="AB4932" t="s">
        <v>49</v>
      </c>
      <c r="AC4932">
        <v>6.89</v>
      </c>
      <c r="AD4932">
        <v>5.0999999999999996</v>
      </c>
      <c r="AE4932">
        <v>0.2</v>
      </c>
      <c r="AF4932">
        <v>7.09</v>
      </c>
      <c r="AG4932">
        <v>4.6399999999999997</v>
      </c>
      <c r="AH4932" t="s">
        <v>35884</v>
      </c>
      <c r="AK4932" t="s">
        <v>45</v>
      </c>
      <c r="AL4932" t="s">
        <v>35882</v>
      </c>
    </row>
    <row r="4933" spans="1:42">
      <c r="A4933" t="s">
        <v>42</v>
      </c>
      <c r="B4933">
        <v>233530320</v>
      </c>
      <c r="C4933">
        <v>114333116</v>
      </c>
      <c r="D4933" t="s">
        <v>43</v>
      </c>
      <c r="F4933">
        <v>20171101</v>
      </c>
      <c r="G4933" s="6">
        <v>43040.117164351854</v>
      </c>
      <c r="H4933" s="6">
        <v>43040.117210648146</v>
      </c>
      <c r="L4933" t="s">
        <v>44</v>
      </c>
      <c r="M4933">
        <v>471965067</v>
      </c>
      <c r="N4933" t="s">
        <v>22704</v>
      </c>
      <c r="O4933">
        <v>1</v>
      </c>
      <c r="P4933" t="s">
        <v>61</v>
      </c>
      <c r="Q4933" t="s">
        <v>152</v>
      </c>
      <c r="S4933" t="s">
        <v>18254</v>
      </c>
      <c r="U4933" t="s">
        <v>45</v>
      </c>
      <c r="V4933" t="s">
        <v>18255</v>
      </c>
      <c r="W4933" t="s">
        <v>18256</v>
      </c>
      <c r="X4933" t="s">
        <v>18257</v>
      </c>
      <c r="Y4933" t="s">
        <v>46</v>
      </c>
      <c r="Z4933" t="s">
        <v>47</v>
      </c>
      <c r="AA4933" t="s">
        <v>48</v>
      </c>
      <c r="AB4933" t="s">
        <v>49</v>
      </c>
      <c r="AC4933">
        <v>16.899999999999999</v>
      </c>
      <c r="AD4933">
        <v>17.100000000000001</v>
      </c>
      <c r="AE4933">
        <v>0.2</v>
      </c>
      <c r="AF4933">
        <v>17.100000000000001</v>
      </c>
      <c r="AG4933">
        <v>15.56</v>
      </c>
      <c r="AH4933" t="s">
        <v>18254</v>
      </c>
      <c r="AJ4933" t="s">
        <v>35885</v>
      </c>
      <c r="AK4933" t="s">
        <v>45</v>
      </c>
      <c r="AL4933" t="s">
        <v>18255</v>
      </c>
    </row>
    <row r="4934" spans="1:42">
      <c r="A4934" t="s">
        <v>42</v>
      </c>
      <c r="B4934">
        <v>233546481</v>
      </c>
      <c r="C4934">
        <v>114335783</v>
      </c>
      <c r="D4934" t="s">
        <v>43</v>
      </c>
      <c r="F4934">
        <v>20171101</v>
      </c>
      <c r="G4934" s="6">
        <v>43040.393229166664</v>
      </c>
      <c r="H4934" s="6">
        <v>43040.393263888887</v>
      </c>
      <c r="L4934" t="s">
        <v>44</v>
      </c>
      <c r="M4934">
        <v>490764170</v>
      </c>
      <c r="N4934" t="s">
        <v>29906</v>
      </c>
      <c r="O4934">
        <v>2</v>
      </c>
      <c r="P4934" t="s">
        <v>33442</v>
      </c>
      <c r="Q4934" t="s">
        <v>152</v>
      </c>
      <c r="S4934" t="s">
        <v>35886</v>
      </c>
      <c r="U4934" t="s">
        <v>45</v>
      </c>
      <c r="V4934" t="s">
        <v>35887</v>
      </c>
      <c r="W4934" t="s">
        <v>35888</v>
      </c>
      <c r="X4934" t="s">
        <v>13755</v>
      </c>
      <c r="Y4934" t="s">
        <v>46</v>
      </c>
      <c r="Z4934" t="s">
        <v>47</v>
      </c>
      <c r="AA4934" t="s">
        <v>48</v>
      </c>
      <c r="AB4934" t="s">
        <v>49</v>
      </c>
      <c r="AC4934">
        <v>2</v>
      </c>
      <c r="AD4934">
        <v>1.2</v>
      </c>
      <c r="AE4934">
        <v>0.4</v>
      </c>
      <c r="AF4934">
        <v>2.4</v>
      </c>
      <c r="AG4934">
        <v>2.1800000000000002</v>
      </c>
      <c r="AH4934" t="s">
        <v>35886</v>
      </c>
      <c r="AK4934" t="s">
        <v>45</v>
      </c>
      <c r="AL4934" t="s">
        <v>35887</v>
      </c>
    </row>
    <row r="4935" spans="1:42">
      <c r="A4935" t="s">
        <v>42</v>
      </c>
      <c r="B4935">
        <v>233554584</v>
      </c>
      <c r="C4935">
        <v>114336774</v>
      </c>
      <c r="D4935" t="s">
        <v>43</v>
      </c>
      <c r="F4935">
        <v>20171102</v>
      </c>
      <c r="G4935" s="6">
        <v>43040.431006944447</v>
      </c>
      <c r="H4935" s="6">
        <v>43040.43105324074</v>
      </c>
      <c r="L4935" t="s">
        <v>44</v>
      </c>
      <c r="M4935">
        <v>517867550</v>
      </c>
      <c r="N4935" t="s">
        <v>13409</v>
      </c>
      <c r="O4935">
        <v>1</v>
      </c>
      <c r="P4935" t="s">
        <v>13410</v>
      </c>
      <c r="Q4935" t="s">
        <v>152</v>
      </c>
      <c r="S4935" t="s">
        <v>36467</v>
      </c>
      <c r="U4935" t="s">
        <v>36468</v>
      </c>
      <c r="V4935" t="s">
        <v>36468</v>
      </c>
      <c r="W4935" t="s">
        <v>36469</v>
      </c>
      <c r="X4935" t="s">
        <v>1833</v>
      </c>
      <c r="Y4935" t="s">
        <v>46</v>
      </c>
      <c r="Z4935" t="s">
        <v>47</v>
      </c>
      <c r="AA4935" t="s">
        <v>48</v>
      </c>
      <c r="AB4935" t="s">
        <v>49</v>
      </c>
      <c r="AC4935">
        <v>2.35</v>
      </c>
      <c r="AD4935">
        <v>2.5499999999999998</v>
      </c>
      <c r="AE4935">
        <v>0.2</v>
      </c>
      <c r="AF4935">
        <v>2.5499999999999998</v>
      </c>
      <c r="AG4935">
        <v>2.3199999999999998</v>
      </c>
      <c r="AH4935" t="s">
        <v>36470</v>
      </c>
      <c r="AK4935" t="s">
        <v>36468</v>
      </c>
      <c r="AL4935" t="s">
        <v>36468</v>
      </c>
    </row>
    <row r="4936" spans="1:42">
      <c r="A4936" t="s">
        <v>42</v>
      </c>
      <c r="B4936">
        <v>233571276</v>
      </c>
      <c r="C4936">
        <v>114339841</v>
      </c>
      <c r="D4936" t="s">
        <v>43</v>
      </c>
      <c r="F4936">
        <v>20171102</v>
      </c>
      <c r="G4936" s="6">
        <v>43040.546249999999</v>
      </c>
      <c r="H4936" s="6">
        <v>43040.546273148146</v>
      </c>
      <c r="L4936" t="s">
        <v>44</v>
      </c>
      <c r="M4936">
        <v>496813547</v>
      </c>
      <c r="N4936" t="s">
        <v>2699</v>
      </c>
      <c r="O4936">
        <v>2</v>
      </c>
      <c r="P4936" t="s">
        <v>356</v>
      </c>
      <c r="Q4936" t="s">
        <v>152</v>
      </c>
      <c r="S4936" t="s">
        <v>36471</v>
      </c>
      <c r="U4936" t="s">
        <v>36472</v>
      </c>
      <c r="V4936" t="s">
        <v>36472</v>
      </c>
      <c r="W4936" t="s">
        <v>36473</v>
      </c>
      <c r="X4936" t="s">
        <v>36474</v>
      </c>
      <c r="Y4936" t="s">
        <v>46</v>
      </c>
      <c r="Z4936" t="s">
        <v>47</v>
      </c>
      <c r="AA4936" t="s">
        <v>48</v>
      </c>
      <c r="AB4936" t="s">
        <v>49</v>
      </c>
      <c r="AC4936">
        <v>5.8</v>
      </c>
      <c r="AD4936">
        <v>3.1</v>
      </c>
      <c r="AE4936">
        <v>0.4</v>
      </c>
      <c r="AF4936">
        <v>6.2</v>
      </c>
      <c r="AG4936">
        <v>5.64</v>
      </c>
      <c r="AH4936" t="s">
        <v>36471</v>
      </c>
      <c r="AJ4936" t="s">
        <v>36475</v>
      </c>
      <c r="AK4936" t="s">
        <v>36472</v>
      </c>
      <c r="AL4936" t="s">
        <v>36472</v>
      </c>
    </row>
    <row r="4937" spans="1:42">
      <c r="A4937" t="s">
        <v>42</v>
      </c>
      <c r="B4937">
        <v>233590663</v>
      </c>
      <c r="C4937">
        <v>114341092</v>
      </c>
      <c r="D4937" t="s">
        <v>43</v>
      </c>
      <c r="F4937">
        <v>20171102</v>
      </c>
      <c r="G4937" s="6">
        <v>43040.588275462964</v>
      </c>
      <c r="H4937" s="6">
        <v>43040.588287037041</v>
      </c>
      <c r="L4937" t="s">
        <v>44</v>
      </c>
      <c r="M4937">
        <v>515343957</v>
      </c>
      <c r="N4937" t="s">
        <v>21864</v>
      </c>
      <c r="O4937">
        <v>1</v>
      </c>
      <c r="P4937" t="s">
        <v>22239</v>
      </c>
      <c r="Q4937" t="s">
        <v>152</v>
      </c>
      <c r="S4937" t="s">
        <v>36476</v>
      </c>
      <c r="U4937" t="s">
        <v>45</v>
      </c>
      <c r="V4937" t="s">
        <v>36477</v>
      </c>
      <c r="W4937" t="s">
        <v>36478</v>
      </c>
      <c r="X4937" t="s">
        <v>25273</v>
      </c>
      <c r="Y4937" t="s">
        <v>46</v>
      </c>
      <c r="Z4937" t="s">
        <v>47</v>
      </c>
      <c r="AA4937" t="s">
        <v>48</v>
      </c>
      <c r="AB4937" t="s">
        <v>49</v>
      </c>
      <c r="AC4937">
        <v>29.89</v>
      </c>
      <c r="AD4937">
        <v>26.1</v>
      </c>
      <c r="AE4937">
        <v>0.2</v>
      </c>
      <c r="AF4937">
        <v>30.09</v>
      </c>
      <c r="AG4937">
        <v>23.75</v>
      </c>
      <c r="AH4937" t="s">
        <v>36476</v>
      </c>
      <c r="AK4937" t="s">
        <v>45</v>
      </c>
      <c r="AL4937" t="s">
        <v>36477</v>
      </c>
    </row>
    <row r="4938" spans="1:42">
      <c r="A4938" t="s">
        <v>42</v>
      </c>
      <c r="B4938">
        <v>233664533</v>
      </c>
      <c r="C4938">
        <v>114344599</v>
      </c>
      <c r="D4938" t="s">
        <v>43</v>
      </c>
      <c r="F4938">
        <v>20171102</v>
      </c>
      <c r="G4938" s="6">
        <v>43040.706504629627</v>
      </c>
      <c r="H4938" s="6">
        <v>43040.706550925926</v>
      </c>
      <c r="L4938" t="s">
        <v>44</v>
      </c>
      <c r="M4938">
        <v>497865076</v>
      </c>
      <c r="N4938" t="s">
        <v>11961</v>
      </c>
      <c r="O4938">
        <v>1</v>
      </c>
      <c r="P4938" t="s">
        <v>11332</v>
      </c>
      <c r="Q4938" t="s">
        <v>152</v>
      </c>
      <c r="S4938" t="s">
        <v>36479</v>
      </c>
      <c r="U4938" t="s">
        <v>45</v>
      </c>
      <c r="V4938" t="s">
        <v>36480</v>
      </c>
      <c r="W4938" t="s">
        <v>36481</v>
      </c>
      <c r="X4938" t="s">
        <v>36482</v>
      </c>
      <c r="Y4938" t="s">
        <v>46</v>
      </c>
      <c r="Z4938" t="s">
        <v>47</v>
      </c>
      <c r="AA4938" t="s">
        <v>48</v>
      </c>
      <c r="AB4938" t="s">
        <v>49</v>
      </c>
      <c r="AC4938">
        <v>4.9000000000000004</v>
      </c>
      <c r="AD4938">
        <v>5.0999999999999996</v>
      </c>
      <c r="AE4938">
        <v>0.2</v>
      </c>
      <c r="AF4938">
        <v>5.0999999999999996</v>
      </c>
      <c r="AG4938">
        <v>4.6399999999999997</v>
      </c>
      <c r="AH4938" t="s">
        <v>36483</v>
      </c>
      <c r="AK4938" t="s">
        <v>50</v>
      </c>
      <c r="AL4938" t="s">
        <v>36480</v>
      </c>
    </row>
    <row r="4939" spans="1:42">
      <c r="A4939" t="s">
        <v>42</v>
      </c>
      <c r="B4939">
        <v>233666304</v>
      </c>
      <c r="C4939">
        <v>114345074</v>
      </c>
      <c r="D4939" t="s">
        <v>43</v>
      </c>
      <c r="F4939">
        <v>20171102</v>
      </c>
      <c r="G4939" s="6">
        <v>43040.724224537036</v>
      </c>
      <c r="H4939" s="6">
        <v>43040.724236111113</v>
      </c>
      <c r="L4939" t="s">
        <v>44</v>
      </c>
      <c r="M4939">
        <v>436358065</v>
      </c>
      <c r="N4939" t="s">
        <v>31298</v>
      </c>
      <c r="O4939">
        <v>1</v>
      </c>
      <c r="P4939" t="s">
        <v>27375</v>
      </c>
      <c r="Q4939" t="s">
        <v>152</v>
      </c>
      <c r="S4939" t="s">
        <v>36484</v>
      </c>
      <c r="U4939" t="s">
        <v>45</v>
      </c>
      <c r="V4939" t="s">
        <v>36485</v>
      </c>
      <c r="W4939" t="s">
        <v>36486</v>
      </c>
      <c r="X4939" t="s">
        <v>36487</v>
      </c>
      <c r="Y4939" t="s">
        <v>46</v>
      </c>
      <c r="Z4939" t="s">
        <v>47</v>
      </c>
      <c r="AA4939" t="s">
        <v>48</v>
      </c>
      <c r="AB4939" t="s">
        <v>49</v>
      </c>
      <c r="AC4939">
        <v>27.9</v>
      </c>
      <c r="AD4939">
        <v>27.9</v>
      </c>
      <c r="AE4939">
        <v>0</v>
      </c>
      <c r="AF4939">
        <v>27.9</v>
      </c>
      <c r="AG4939">
        <v>25.39</v>
      </c>
      <c r="AH4939" t="s">
        <v>36484</v>
      </c>
      <c r="AK4939" t="s">
        <v>45</v>
      </c>
      <c r="AL4939" t="s">
        <v>36485</v>
      </c>
    </row>
    <row r="4940" spans="1:42">
      <c r="A4940" t="s">
        <v>42</v>
      </c>
      <c r="B4940">
        <v>233675247</v>
      </c>
      <c r="C4940">
        <v>114348687</v>
      </c>
      <c r="D4940" t="s">
        <v>43</v>
      </c>
      <c r="F4940">
        <v>20171102</v>
      </c>
      <c r="G4940" s="6">
        <v>43040.866597222222</v>
      </c>
      <c r="H4940" s="6">
        <v>43040.866620370369</v>
      </c>
      <c r="L4940" t="s">
        <v>44</v>
      </c>
      <c r="M4940">
        <v>441069153</v>
      </c>
      <c r="N4940" t="s">
        <v>23426</v>
      </c>
      <c r="O4940">
        <v>2</v>
      </c>
      <c r="P4940" t="s">
        <v>35669</v>
      </c>
      <c r="Q4940" t="s">
        <v>152</v>
      </c>
      <c r="S4940" t="s">
        <v>36488</v>
      </c>
      <c r="U4940" t="s">
        <v>45</v>
      </c>
      <c r="V4940" t="s">
        <v>36489</v>
      </c>
      <c r="W4940" t="s">
        <v>36490</v>
      </c>
      <c r="X4940" t="s">
        <v>14774</v>
      </c>
      <c r="Y4940" t="s">
        <v>46</v>
      </c>
      <c r="Z4940" t="s">
        <v>47</v>
      </c>
      <c r="AA4940" t="s">
        <v>48</v>
      </c>
      <c r="AB4940" t="s">
        <v>49</v>
      </c>
      <c r="AC4940">
        <v>15</v>
      </c>
      <c r="AD4940">
        <v>7.7</v>
      </c>
      <c r="AE4940">
        <v>0.4</v>
      </c>
      <c r="AF4940">
        <v>15.4</v>
      </c>
      <c r="AG4940">
        <v>14.02</v>
      </c>
      <c r="AH4940" t="s">
        <v>36488</v>
      </c>
      <c r="AK4940" t="s">
        <v>45</v>
      </c>
      <c r="AL4940" t="s">
        <v>36489</v>
      </c>
    </row>
    <row r="4941" spans="1:42">
      <c r="A4941" t="s">
        <v>42</v>
      </c>
      <c r="B4941">
        <v>233676825</v>
      </c>
      <c r="C4941">
        <v>114349228</v>
      </c>
      <c r="D4941" t="s">
        <v>43</v>
      </c>
      <c r="F4941">
        <v>20171102</v>
      </c>
      <c r="G4941" s="6">
        <v>43040.880636574075</v>
      </c>
      <c r="H4941" s="6">
        <v>43040.880648148152</v>
      </c>
      <c r="L4941" t="s">
        <v>44</v>
      </c>
      <c r="M4941">
        <v>440807253</v>
      </c>
      <c r="N4941" t="s">
        <v>557</v>
      </c>
      <c r="O4941">
        <v>1</v>
      </c>
      <c r="P4941" t="s">
        <v>558</v>
      </c>
      <c r="Q4941" t="s">
        <v>152</v>
      </c>
      <c r="S4941" t="s">
        <v>36491</v>
      </c>
      <c r="U4941" t="s">
        <v>45</v>
      </c>
      <c r="V4941" t="s">
        <v>36492</v>
      </c>
      <c r="W4941" t="s">
        <v>36493</v>
      </c>
      <c r="X4941" t="s">
        <v>36494</v>
      </c>
      <c r="Y4941" t="s">
        <v>46</v>
      </c>
      <c r="Z4941" t="s">
        <v>47</v>
      </c>
      <c r="AA4941" t="s">
        <v>48</v>
      </c>
      <c r="AB4941" t="s">
        <v>49</v>
      </c>
      <c r="AC4941">
        <v>2.9</v>
      </c>
      <c r="AD4941">
        <v>3.1</v>
      </c>
      <c r="AE4941">
        <v>0.2</v>
      </c>
      <c r="AF4941">
        <v>3.1</v>
      </c>
      <c r="AG4941">
        <v>2.82</v>
      </c>
      <c r="AH4941" t="s">
        <v>36495</v>
      </c>
      <c r="AK4941" t="s">
        <v>45</v>
      </c>
      <c r="AL4941" t="s">
        <v>36492</v>
      </c>
    </row>
    <row r="4942" spans="1:42">
      <c r="A4942" t="s">
        <v>42</v>
      </c>
      <c r="B4942">
        <v>233687237</v>
      </c>
      <c r="C4942">
        <v>114352655</v>
      </c>
      <c r="D4942" t="s">
        <v>43</v>
      </c>
      <c r="F4942">
        <v>20171102</v>
      </c>
      <c r="G4942" s="6">
        <v>43040.957881944443</v>
      </c>
      <c r="H4942" s="6">
        <v>43040.95789351852</v>
      </c>
      <c r="L4942" t="s">
        <v>44</v>
      </c>
      <c r="M4942">
        <v>497579297</v>
      </c>
      <c r="N4942" t="s">
        <v>22245</v>
      </c>
      <c r="O4942">
        <v>1</v>
      </c>
      <c r="P4942" t="s">
        <v>64</v>
      </c>
      <c r="Q4942" t="s">
        <v>152</v>
      </c>
      <c r="S4942" t="s">
        <v>36496</v>
      </c>
      <c r="U4942" t="s">
        <v>45</v>
      </c>
      <c r="V4942" t="s">
        <v>36497</v>
      </c>
      <c r="W4942" t="s">
        <v>36498</v>
      </c>
      <c r="X4942" t="s">
        <v>36499</v>
      </c>
      <c r="Y4942" t="s">
        <v>46</v>
      </c>
      <c r="Z4942" t="s">
        <v>47</v>
      </c>
      <c r="AA4942" t="s">
        <v>48</v>
      </c>
      <c r="AB4942" t="s">
        <v>49</v>
      </c>
      <c r="AC4942">
        <v>1.8</v>
      </c>
      <c r="AD4942">
        <v>2</v>
      </c>
      <c r="AE4942">
        <v>0.2</v>
      </c>
      <c r="AF4942">
        <v>2</v>
      </c>
      <c r="AG4942">
        <v>1.82</v>
      </c>
      <c r="AH4942" t="s">
        <v>36496</v>
      </c>
      <c r="AK4942" t="s">
        <v>50</v>
      </c>
      <c r="AL4942" t="s">
        <v>50</v>
      </c>
    </row>
    <row r="4943" spans="1:42">
      <c r="A4943" t="s">
        <v>42</v>
      </c>
      <c r="B4943">
        <v>233691122</v>
      </c>
      <c r="C4943">
        <v>114353603</v>
      </c>
      <c r="D4943" t="s">
        <v>43</v>
      </c>
      <c r="F4943">
        <v>20171102</v>
      </c>
      <c r="G4943" s="6">
        <v>43040.978356481479</v>
      </c>
      <c r="H4943" s="6">
        <v>43040.978368055556</v>
      </c>
      <c r="L4943" t="s">
        <v>44</v>
      </c>
      <c r="M4943">
        <v>497976121</v>
      </c>
      <c r="N4943" t="s">
        <v>22284</v>
      </c>
      <c r="O4943">
        <v>1</v>
      </c>
      <c r="P4943" t="s">
        <v>59</v>
      </c>
      <c r="Q4943" t="s">
        <v>152</v>
      </c>
      <c r="S4943" t="s">
        <v>36500</v>
      </c>
      <c r="U4943" t="s">
        <v>36501</v>
      </c>
      <c r="V4943" t="s">
        <v>36502</v>
      </c>
      <c r="W4943" t="s">
        <v>36503</v>
      </c>
      <c r="X4943" t="s">
        <v>36504</v>
      </c>
      <c r="Y4943" t="s">
        <v>46</v>
      </c>
      <c r="Z4943" t="s">
        <v>47</v>
      </c>
      <c r="AA4943" t="s">
        <v>48</v>
      </c>
      <c r="AB4943" t="s">
        <v>49</v>
      </c>
      <c r="AC4943">
        <v>6.5</v>
      </c>
      <c r="AD4943">
        <v>6.7</v>
      </c>
      <c r="AE4943">
        <v>0.2</v>
      </c>
      <c r="AF4943">
        <v>6.7</v>
      </c>
      <c r="AG4943">
        <v>6.1</v>
      </c>
      <c r="AH4943" t="s">
        <v>36505</v>
      </c>
      <c r="AJ4943" t="s">
        <v>36506</v>
      </c>
      <c r="AK4943" t="s">
        <v>36501</v>
      </c>
      <c r="AL4943" t="s">
        <v>36502</v>
      </c>
    </row>
    <row r="4944" spans="1:42">
      <c r="A4944" s="32">
        <v>43041</v>
      </c>
      <c r="B4944" s="33"/>
      <c r="C4944" s="34"/>
      <c r="D4944" s="34"/>
      <c r="E4944" s="35"/>
      <c r="F4944" s="35"/>
      <c r="G4944" s="34"/>
      <c r="H4944" s="34"/>
      <c r="I4944" s="34"/>
      <c r="J4944" s="34"/>
      <c r="K4944" s="34"/>
      <c r="L4944" s="34"/>
      <c r="M4944" s="34"/>
      <c r="N4944" s="34"/>
      <c r="O4944" s="34"/>
      <c r="P4944" s="34"/>
      <c r="Q4944" s="34"/>
      <c r="R4944" s="34"/>
      <c r="S4944" s="34"/>
      <c r="T4944" s="34"/>
      <c r="U4944" s="34"/>
      <c r="V4944" s="34"/>
      <c r="W4944" s="34"/>
      <c r="X4944" s="34"/>
      <c r="Y4944" s="34"/>
      <c r="Z4944" s="34"/>
      <c r="AA4944" s="34"/>
      <c r="AB4944" s="34"/>
      <c r="AC4944" s="34"/>
      <c r="AD4944" s="34"/>
      <c r="AE4944" s="34"/>
      <c r="AF4944" s="34"/>
      <c r="AG4944" s="34"/>
      <c r="AH4944" s="34"/>
      <c r="AI4944" s="34"/>
      <c r="AJ4944" s="34"/>
      <c r="AK4944" s="34"/>
      <c r="AL4944" s="47"/>
      <c r="AM4944" s="47"/>
      <c r="AN4944" s="47"/>
      <c r="AO4944" s="47"/>
      <c r="AP4944" s="47"/>
    </row>
    <row r="4945" spans="1:42">
      <c r="A4945" t="s">
        <v>42</v>
      </c>
      <c r="B4945">
        <v>233696859</v>
      </c>
      <c r="C4945">
        <v>114354701</v>
      </c>
      <c r="D4945" t="s">
        <v>43</v>
      </c>
      <c r="F4945">
        <v>20171102</v>
      </c>
      <c r="G4945" s="6">
        <v>43041.007118055553</v>
      </c>
      <c r="H4945" s="6">
        <v>43041.007199074076</v>
      </c>
      <c r="L4945" t="s">
        <v>44</v>
      </c>
      <c r="M4945">
        <v>487808435</v>
      </c>
      <c r="N4945" t="s">
        <v>23607</v>
      </c>
      <c r="O4945">
        <v>1</v>
      </c>
      <c r="P4945" t="s">
        <v>357</v>
      </c>
      <c r="Q4945" t="s">
        <v>152</v>
      </c>
      <c r="S4945" t="s">
        <v>36507</v>
      </c>
      <c r="U4945" t="s">
        <v>45</v>
      </c>
      <c r="V4945" t="s">
        <v>36508</v>
      </c>
      <c r="W4945" t="s">
        <v>36509</v>
      </c>
      <c r="X4945" t="s">
        <v>36510</v>
      </c>
      <c r="Y4945" t="s">
        <v>46</v>
      </c>
      <c r="Z4945" t="s">
        <v>47</v>
      </c>
      <c r="AA4945" t="s">
        <v>48</v>
      </c>
      <c r="AB4945" t="s">
        <v>49</v>
      </c>
      <c r="AC4945">
        <v>14.89</v>
      </c>
      <c r="AD4945">
        <v>12.1</v>
      </c>
      <c r="AE4945">
        <v>0.2</v>
      </c>
      <c r="AF4945">
        <v>15.09</v>
      </c>
      <c r="AG4945">
        <v>11.01</v>
      </c>
      <c r="AH4945" t="s">
        <v>36507</v>
      </c>
      <c r="AK4945" t="s">
        <v>45</v>
      </c>
      <c r="AL4945" t="s">
        <v>36508</v>
      </c>
    </row>
    <row r="4946" spans="1:42">
      <c r="A4946" t="s">
        <v>42</v>
      </c>
      <c r="B4946">
        <v>233709108</v>
      </c>
      <c r="C4946">
        <v>114357074</v>
      </c>
      <c r="D4946" t="s">
        <v>43</v>
      </c>
      <c r="F4946">
        <v>20171102</v>
      </c>
      <c r="G4946" s="6">
        <v>43041.311944444446</v>
      </c>
      <c r="H4946" s="6">
        <v>43041.312025462961</v>
      </c>
      <c r="L4946" t="s">
        <v>44</v>
      </c>
      <c r="M4946">
        <v>440709845</v>
      </c>
      <c r="N4946" t="s">
        <v>4174</v>
      </c>
      <c r="O4946">
        <v>1</v>
      </c>
      <c r="P4946" t="s">
        <v>4175</v>
      </c>
      <c r="Q4946" t="s">
        <v>152</v>
      </c>
      <c r="S4946" t="s">
        <v>36511</v>
      </c>
      <c r="U4946" t="s">
        <v>45</v>
      </c>
      <c r="V4946" t="s">
        <v>36512</v>
      </c>
      <c r="W4946" t="s">
        <v>36513</v>
      </c>
      <c r="X4946" t="s">
        <v>36514</v>
      </c>
      <c r="Y4946" t="s">
        <v>46</v>
      </c>
      <c r="Z4946" t="s">
        <v>47</v>
      </c>
      <c r="AA4946" t="s">
        <v>48</v>
      </c>
      <c r="AB4946" t="s">
        <v>49</v>
      </c>
      <c r="AC4946">
        <v>3.89</v>
      </c>
      <c r="AD4946">
        <v>2.1</v>
      </c>
      <c r="AE4946">
        <v>0.2</v>
      </c>
      <c r="AF4946">
        <v>4.09</v>
      </c>
      <c r="AG4946">
        <v>1.91</v>
      </c>
      <c r="AH4946" t="s">
        <v>5536</v>
      </c>
      <c r="AK4946" t="s">
        <v>45</v>
      </c>
      <c r="AL4946" t="s">
        <v>36512</v>
      </c>
    </row>
    <row r="4947" spans="1:42">
      <c r="A4947" t="s">
        <v>42</v>
      </c>
      <c r="B4947">
        <v>233710739</v>
      </c>
      <c r="C4947">
        <v>114357676</v>
      </c>
      <c r="D4947" t="s">
        <v>43</v>
      </c>
      <c r="F4947">
        <v>20171102</v>
      </c>
      <c r="G4947" s="6">
        <v>43041.352395833332</v>
      </c>
      <c r="H4947" s="6">
        <v>43041.352395833332</v>
      </c>
      <c r="L4947" t="s">
        <v>44</v>
      </c>
      <c r="M4947">
        <v>442962349</v>
      </c>
      <c r="N4947" t="s">
        <v>30049</v>
      </c>
      <c r="O4947">
        <v>1</v>
      </c>
      <c r="P4947" t="s">
        <v>30048</v>
      </c>
      <c r="Q4947" t="s">
        <v>152</v>
      </c>
      <c r="S4947" t="s">
        <v>36515</v>
      </c>
      <c r="U4947" t="s">
        <v>36516</v>
      </c>
      <c r="V4947" t="s">
        <v>36517</v>
      </c>
      <c r="W4947" t="s">
        <v>36518</v>
      </c>
      <c r="X4947" t="s">
        <v>1552</v>
      </c>
      <c r="Y4947" t="s">
        <v>46</v>
      </c>
      <c r="Z4947" t="s">
        <v>47</v>
      </c>
      <c r="AA4947" t="s">
        <v>48</v>
      </c>
      <c r="AB4947" t="s">
        <v>49</v>
      </c>
      <c r="AC4947">
        <v>14.8</v>
      </c>
      <c r="AD4947">
        <v>15</v>
      </c>
      <c r="AE4947">
        <v>0.2</v>
      </c>
      <c r="AF4947">
        <v>15</v>
      </c>
      <c r="AG4947">
        <v>13.65</v>
      </c>
      <c r="AH4947" t="s">
        <v>36515</v>
      </c>
      <c r="AJ4947" t="s">
        <v>36519</v>
      </c>
      <c r="AK4947" t="s">
        <v>36516</v>
      </c>
      <c r="AL4947" t="s">
        <v>36517</v>
      </c>
    </row>
    <row r="4948" spans="1:42">
      <c r="A4948" t="s">
        <v>42</v>
      </c>
      <c r="B4948">
        <v>233711003</v>
      </c>
      <c r="C4948">
        <v>114357778</v>
      </c>
      <c r="D4948" t="s">
        <v>43</v>
      </c>
      <c r="F4948">
        <v>20171102</v>
      </c>
      <c r="G4948" s="6">
        <v>43041.357511574075</v>
      </c>
      <c r="H4948" s="6">
        <v>43041.357523148145</v>
      </c>
      <c r="L4948" t="s">
        <v>44</v>
      </c>
      <c r="M4948">
        <v>436367781</v>
      </c>
      <c r="N4948" t="s">
        <v>15390</v>
      </c>
      <c r="O4948">
        <v>1</v>
      </c>
      <c r="P4948" t="s">
        <v>4750</v>
      </c>
      <c r="Q4948" t="s">
        <v>152</v>
      </c>
      <c r="S4948" t="s">
        <v>36520</v>
      </c>
      <c r="U4948" t="s">
        <v>45</v>
      </c>
      <c r="V4948" t="s">
        <v>36521</v>
      </c>
      <c r="W4948" t="s">
        <v>36522</v>
      </c>
      <c r="X4948" t="s">
        <v>36523</v>
      </c>
      <c r="Y4948" t="s">
        <v>46</v>
      </c>
      <c r="Z4948" t="s">
        <v>47</v>
      </c>
      <c r="AA4948" t="s">
        <v>48</v>
      </c>
      <c r="AB4948" t="s">
        <v>49</v>
      </c>
      <c r="AC4948">
        <v>15.89</v>
      </c>
      <c r="AD4948">
        <v>10.1</v>
      </c>
      <c r="AE4948">
        <v>0.2</v>
      </c>
      <c r="AF4948">
        <v>16.09</v>
      </c>
      <c r="AG4948">
        <v>9.19</v>
      </c>
      <c r="AH4948" t="s">
        <v>5712</v>
      </c>
      <c r="AK4948" t="s">
        <v>36521</v>
      </c>
      <c r="AL4948" t="s">
        <v>45</v>
      </c>
    </row>
    <row r="4949" spans="1:42">
      <c r="A4949" t="s">
        <v>42</v>
      </c>
      <c r="B4949">
        <v>233721549</v>
      </c>
      <c r="C4949">
        <v>114360497</v>
      </c>
      <c r="D4949" t="s">
        <v>43</v>
      </c>
      <c r="F4949">
        <v>20171103</v>
      </c>
      <c r="G4949" s="6">
        <v>43041.461273148147</v>
      </c>
      <c r="H4949" s="6">
        <v>43041.461331018516</v>
      </c>
      <c r="L4949" t="s">
        <v>44</v>
      </c>
      <c r="M4949">
        <v>437740535</v>
      </c>
      <c r="N4949" t="s">
        <v>933</v>
      </c>
      <c r="O4949">
        <v>1</v>
      </c>
      <c r="P4949" t="s">
        <v>7719</v>
      </c>
      <c r="Q4949" t="s">
        <v>152</v>
      </c>
      <c r="S4949" t="s">
        <v>36589</v>
      </c>
      <c r="U4949" t="s">
        <v>36590</v>
      </c>
      <c r="V4949" t="s">
        <v>36591</v>
      </c>
      <c r="W4949" t="s">
        <v>36592</v>
      </c>
      <c r="X4949" t="s">
        <v>36593</v>
      </c>
      <c r="Y4949" t="s">
        <v>46</v>
      </c>
      <c r="Z4949" t="s">
        <v>47</v>
      </c>
      <c r="AA4949" t="s">
        <v>48</v>
      </c>
      <c r="AB4949" t="s">
        <v>49</v>
      </c>
      <c r="AC4949">
        <v>11.9</v>
      </c>
      <c r="AD4949">
        <v>12.1</v>
      </c>
      <c r="AE4949">
        <v>0.2</v>
      </c>
      <c r="AF4949">
        <v>12.1</v>
      </c>
      <c r="AG4949">
        <v>11.01</v>
      </c>
      <c r="AH4949" t="s">
        <v>36594</v>
      </c>
      <c r="AK4949" t="s">
        <v>36590</v>
      </c>
      <c r="AL4949" t="s">
        <v>36591</v>
      </c>
    </row>
    <row r="4950" spans="1:42">
      <c r="A4950" t="s">
        <v>42</v>
      </c>
      <c r="B4950">
        <v>233722493</v>
      </c>
      <c r="C4950">
        <v>114360831</v>
      </c>
      <c r="D4950" t="s">
        <v>43</v>
      </c>
      <c r="F4950">
        <v>20171103</v>
      </c>
      <c r="G4950" s="6">
        <v>43041.472708333335</v>
      </c>
      <c r="H4950" s="6">
        <v>43041.472719907404</v>
      </c>
      <c r="L4950" t="s">
        <v>44</v>
      </c>
      <c r="M4950">
        <v>426493322</v>
      </c>
      <c r="N4950" t="s">
        <v>13614</v>
      </c>
      <c r="O4950">
        <v>1</v>
      </c>
      <c r="P4950" t="s">
        <v>5393</v>
      </c>
      <c r="Q4950" t="s">
        <v>152</v>
      </c>
      <c r="S4950" t="s">
        <v>36595</v>
      </c>
      <c r="U4950" t="s">
        <v>45</v>
      </c>
      <c r="V4950" t="s">
        <v>36596</v>
      </c>
      <c r="W4950" t="s">
        <v>36597</v>
      </c>
      <c r="X4950" t="s">
        <v>36598</v>
      </c>
      <c r="Y4950" t="s">
        <v>46</v>
      </c>
      <c r="Z4950" t="s">
        <v>47</v>
      </c>
      <c r="AA4950" t="s">
        <v>48</v>
      </c>
      <c r="AB4950" t="s">
        <v>49</v>
      </c>
      <c r="AC4950">
        <v>26.8</v>
      </c>
      <c r="AD4950">
        <v>14.1</v>
      </c>
      <c r="AE4950">
        <v>0.2</v>
      </c>
      <c r="AF4950">
        <v>27</v>
      </c>
      <c r="AG4950">
        <v>12.83</v>
      </c>
      <c r="AH4950" t="s">
        <v>36599</v>
      </c>
      <c r="AK4950" t="s">
        <v>45</v>
      </c>
      <c r="AL4950" t="s">
        <v>36596</v>
      </c>
    </row>
    <row r="4951" spans="1:42">
      <c r="A4951" t="s">
        <v>42</v>
      </c>
      <c r="B4951">
        <v>233744704</v>
      </c>
      <c r="C4951">
        <v>114363554</v>
      </c>
      <c r="D4951" t="s">
        <v>43</v>
      </c>
      <c r="F4951">
        <v>20171103</v>
      </c>
      <c r="G4951" s="6">
        <v>43041.577719907407</v>
      </c>
      <c r="H4951" s="6">
        <v>43041.577731481484</v>
      </c>
      <c r="L4951" t="s">
        <v>44</v>
      </c>
      <c r="M4951">
        <v>435411766</v>
      </c>
      <c r="N4951" t="s">
        <v>23592</v>
      </c>
      <c r="O4951">
        <v>1</v>
      </c>
      <c r="P4951" t="s">
        <v>33225</v>
      </c>
      <c r="Q4951" t="s">
        <v>152</v>
      </c>
      <c r="S4951" t="s">
        <v>36600</v>
      </c>
      <c r="U4951" t="s">
        <v>45</v>
      </c>
      <c r="V4951" t="s">
        <v>36601</v>
      </c>
      <c r="W4951" t="s">
        <v>36602</v>
      </c>
      <c r="X4951" t="s">
        <v>36603</v>
      </c>
      <c r="Y4951" t="s">
        <v>46</v>
      </c>
      <c r="Z4951" t="s">
        <v>47</v>
      </c>
      <c r="AA4951" t="s">
        <v>48</v>
      </c>
      <c r="AB4951" t="s">
        <v>49</v>
      </c>
      <c r="AC4951">
        <v>21.9</v>
      </c>
      <c r="AD4951">
        <v>22.1</v>
      </c>
      <c r="AE4951">
        <v>0.2</v>
      </c>
      <c r="AF4951">
        <v>22.1</v>
      </c>
      <c r="AG4951">
        <v>20.11</v>
      </c>
      <c r="AH4951" t="s">
        <v>36600</v>
      </c>
      <c r="AK4951" t="s">
        <v>45</v>
      </c>
      <c r="AL4951" t="s">
        <v>36601</v>
      </c>
    </row>
    <row r="4952" spans="1:42">
      <c r="A4952" t="s">
        <v>42</v>
      </c>
      <c r="B4952">
        <v>233745638</v>
      </c>
      <c r="C4952">
        <v>114363672</v>
      </c>
      <c r="D4952" t="s">
        <v>43</v>
      </c>
      <c r="F4952">
        <v>20171103</v>
      </c>
      <c r="G4952" s="6">
        <v>43041.581747685188</v>
      </c>
      <c r="H4952" s="6">
        <v>43041.581782407404</v>
      </c>
      <c r="L4952" t="s">
        <v>44</v>
      </c>
      <c r="M4952">
        <v>517885403</v>
      </c>
      <c r="N4952" t="s">
        <v>12429</v>
      </c>
      <c r="O4952">
        <v>1</v>
      </c>
      <c r="P4952" t="s">
        <v>12430</v>
      </c>
      <c r="Q4952" t="s">
        <v>152</v>
      </c>
      <c r="S4952" t="s">
        <v>36604</v>
      </c>
      <c r="U4952" t="s">
        <v>36605</v>
      </c>
      <c r="V4952" t="s">
        <v>36606</v>
      </c>
      <c r="W4952" t="s">
        <v>36607</v>
      </c>
      <c r="X4952" t="s">
        <v>35117</v>
      </c>
      <c r="Y4952" t="s">
        <v>46</v>
      </c>
      <c r="Z4952" t="s">
        <v>47</v>
      </c>
      <c r="AA4952" t="s">
        <v>48</v>
      </c>
      <c r="AB4952" t="s">
        <v>49</v>
      </c>
      <c r="AC4952">
        <v>12.9</v>
      </c>
      <c r="AD4952">
        <v>13.1</v>
      </c>
      <c r="AE4952">
        <v>0.2</v>
      </c>
      <c r="AF4952">
        <v>13.1</v>
      </c>
      <c r="AG4952">
        <v>11.92</v>
      </c>
      <c r="AH4952" t="s">
        <v>16218</v>
      </c>
      <c r="AJ4952" t="s">
        <v>36608</v>
      </c>
      <c r="AK4952" t="s">
        <v>36605</v>
      </c>
      <c r="AL4952" t="s">
        <v>36609</v>
      </c>
    </row>
    <row r="4953" spans="1:42">
      <c r="A4953" t="s">
        <v>42</v>
      </c>
      <c r="B4953">
        <v>233755653</v>
      </c>
      <c r="C4953">
        <v>114364704</v>
      </c>
      <c r="D4953" t="s">
        <v>43</v>
      </c>
      <c r="F4953">
        <v>20171103</v>
      </c>
      <c r="G4953" s="6">
        <v>43041.62</v>
      </c>
      <c r="H4953" s="6">
        <v>43041.620034722226</v>
      </c>
      <c r="L4953" t="s">
        <v>44</v>
      </c>
      <c r="M4953">
        <v>470844464</v>
      </c>
      <c r="N4953" t="s">
        <v>23482</v>
      </c>
      <c r="O4953">
        <v>1</v>
      </c>
      <c r="P4953" t="s">
        <v>181</v>
      </c>
      <c r="Q4953" t="s">
        <v>152</v>
      </c>
      <c r="S4953" t="s">
        <v>36610</v>
      </c>
      <c r="U4953" t="s">
        <v>45</v>
      </c>
      <c r="V4953" t="s">
        <v>36611</v>
      </c>
      <c r="W4953" t="s">
        <v>36612</v>
      </c>
      <c r="X4953" t="s">
        <v>35742</v>
      </c>
      <c r="Y4953" t="s">
        <v>46</v>
      </c>
      <c r="Z4953" t="s">
        <v>47</v>
      </c>
      <c r="AA4953" t="s">
        <v>48</v>
      </c>
      <c r="AB4953" t="s">
        <v>49</v>
      </c>
      <c r="AC4953">
        <v>5.89</v>
      </c>
      <c r="AD4953">
        <v>5.0999999999999996</v>
      </c>
      <c r="AE4953">
        <v>0.2</v>
      </c>
      <c r="AF4953">
        <v>6.09</v>
      </c>
      <c r="AG4953">
        <v>4.6399999999999997</v>
      </c>
      <c r="AH4953" t="s">
        <v>36613</v>
      </c>
      <c r="AK4953" t="s">
        <v>45</v>
      </c>
      <c r="AL4953" t="s">
        <v>36611</v>
      </c>
    </row>
    <row r="4954" spans="1:42">
      <c r="A4954" t="s">
        <v>42</v>
      </c>
      <c r="B4954">
        <v>233695663</v>
      </c>
      <c r="C4954">
        <v>114354394</v>
      </c>
      <c r="D4954" t="s">
        <v>43</v>
      </c>
      <c r="F4954">
        <v>20171103</v>
      </c>
      <c r="G4954" s="6">
        <v>43040.99763888889</v>
      </c>
      <c r="H4954" s="6">
        <v>43041.633564814816</v>
      </c>
      <c r="L4954" t="s">
        <v>44</v>
      </c>
      <c r="M4954">
        <v>472304575</v>
      </c>
      <c r="N4954" t="s">
        <v>23170</v>
      </c>
      <c r="O4954">
        <v>1</v>
      </c>
      <c r="P4954" t="s">
        <v>22252</v>
      </c>
      <c r="Q4954" t="s">
        <v>152</v>
      </c>
      <c r="S4954" t="s">
        <v>36614</v>
      </c>
      <c r="U4954" t="s">
        <v>45</v>
      </c>
      <c r="V4954" t="s">
        <v>36615</v>
      </c>
      <c r="W4954" t="s">
        <v>36616</v>
      </c>
      <c r="X4954" t="s">
        <v>7137</v>
      </c>
      <c r="Y4954" t="s">
        <v>46</v>
      </c>
      <c r="Z4954" t="s">
        <v>47</v>
      </c>
      <c r="AA4954" t="s">
        <v>48</v>
      </c>
      <c r="AB4954" t="s">
        <v>49</v>
      </c>
      <c r="AC4954">
        <v>4.9000000000000004</v>
      </c>
      <c r="AD4954">
        <v>5.0999999999999996</v>
      </c>
      <c r="AE4954">
        <v>0.2</v>
      </c>
      <c r="AF4954">
        <v>5.0999999999999996</v>
      </c>
      <c r="AG4954">
        <v>4.6399999999999997</v>
      </c>
      <c r="AH4954" t="s">
        <v>36617</v>
      </c>
      <c r="AK4954" t="s">
        <v>45</v>
      </c>
      <c r="AL4954" t="s">
        <v>36615</v>
      </c>
    </row>
    <row r="4955" spans="1:42">
      <c r="A4955" t="s">
        <v>42</v>
      </c>
      <c r="B4955">
        <v>233758907</v>
      </c>
      <c r="C4955">
        <v>114365070</v>
      </c>
      <c r="D4955" t="s">
        <v>43</v>
      </c>
      <c r="F4955">
        <v>20171103</v>
      </c>
      <c r="G4955" s="6">
        <v>43041.634282407409</v>
      </c>
      <c r="H4955" s="6">
        <v>43041.634305555555</v>
      </c>
      <c r="L4955" t="s">
        <v>44</v>
      </c>
      <c r="M4955">
        <v>502411490</v>
      </c>
      <c r="N4955" t="s">
        <v>33804</v>
      </c>
      <c r="O4955">
        <v>1</v>
      </c>
      <c r="P4955" t="s">
        <v>64</v>
      </c>
      <c r="Q4955" t="s">
        <v>152</v>
      </c>
      <c r="S4955" t="s">
        <v>36618</v>
      </c>
      <c r="U4955" t="s">
        <v>36619</v>
      </c>
      <c r="V4955" t="s">
        <v>36620</v>
      </c>
      <c r="W4955" t="s">
        <v>36621</v>
      </c>
      <c r="X4955" t="s">
        <v>17611</v>
      </c>
      <c r="Y4955" t="s">
        <v>46</v>
      </c>
      <c r="Z4955" t="s">
        <v>47</v>
      </c>
      <c r="AA4955" t="s">
        <v>48</v>
      </c>
      <c r="AB4955" t="s">
        <v>49</v>
      </c>
      <c r="AC4955">
        <v>1.9</v>
      </c>
      <c r="AD4955">
        <v>2.1</v>
      </c>
      <c r="AE4955">
        <v>0.2</v>
      </c>
      <c r="AF4955">
        <v>2.1</v>
      </c>
      <c r="AG4955">
        <v>1.91</v>
      </c>
      <c r="AH4955" t="s">
        <v>36618</v>
      </c>
      <c r="AK4955" t="s">
        <v>36619</v>
      </c>
      <c r="AL4955" t="s">
        <v>36620</v>
      </c>
    </row>
    <row r="4956" spans="1:42">
      <c r="A4956" t="s">
        <v>42</v>
      </c>
      <c r="B4956">
        <v>233764262</v>
      </c>
      <c r="C4956">
        <v>114365665</v>
      </c>
      <c r="D4956" t="s">
        <v>43</v>
      </c>
      <c r="F4956">
        <v>20171103</v>
      </c>
      <c r="G4956" s="6">
        <v>43041.656261574077</v>
      </c>
      <c r="H4956" s="6">
        <v>43041.6562962963</v>
      </c>
      <c r="L4956" t="s">
        <v>44</v>
      </c>
      <c r="M4956">
        <v>502411490</v>
      </c>
      <c r="N4956" t="s">
        <v>33804</v>
      </c>
      <c r="O4956">
        <v>1</v>
      </c>
      <c r="P4956" t="s">
        <v>59</v>
      </c>
      <c r="Q4956" t="s">
        <v>152</v>
      </c>
      <c r="S4956" t="s">
        <v>36622</v>
      </c>
      <c r="U4956" t="s">
        <v>45</v>
      </c>
      <c r="V4956" t="s">
        <v>36623</v>
      </c>
      <c r="W4956" t="s">
        <v>36624</v>
      </c>
      <c r="X4956" t="s">
        <v>36625</v>
      </c>
      <c r="Y4956" t="s">
        <v>46</v>
      </c>
      <c r="Z4956" t="s">
        <v>47</v>
      </c>
      <c r="AA4956" t="s">
        <v>48</v>
      </c>
      <c r="AB4956" t="s">
        <v>49</v>
      </c>
      <c r="AC4956">
        <v>1.9</v>
      </c>
      <c r="AD4956">
        <v>2.1</v>
      </c>
      <c r="AE4956">
        <v>0.2</v>
      </c>
      <c r="AF4956">
        <v>2.1</v>
      </c>
      <c r="AG4956">
        <v>1.91</v>
      </c>
      <c r="AH4956" t="s">
        <v>36622</v>
      </c>
      <c r="AJ4956" t="s">
        <v>36626</v>
      </c>
      <c r="AK4956" t="s">
        <v>45</v>
      </c>
      <c r="AL4956" t="s">
        <v>36623</v>
      </c>
    </row>
    <row r="4957" spans="1:42">
      <c r="A4957" t="s">
        <v>42</v>
      </c>
      <c r="B4957">
        <v>233810953</v>
      </c>
      <c r="C4957">
        <v>114369829</v>
      </c>
      <c r="D4957" t="s">
        <v>43</v>
      </c>
      <c r="F4957">
        <v>20171103</v>
      </c>
      <c r="G4957" s="6">
        <v>43041.837800925925</v>
      </c>
      <c r="H4957" s="6">
        <v>43041.837812500002</v>
      </c>
      <c r="L4957" t="s">
        <v>44</v>
      </c>
      <c r="M4957">
        <v>453859408</v>
      </c>
      <c r="N4957" t="s">
        <v>112</v>
      </c>
      <c r="O4957">
        <v>1</v>
      </c>
      <c r="P4957" t="s">
        <v>64</v>
      </c>
      <c r="Q4957" t="s">
        <v>152</v>
      </c>
      <c r="S4957" t="s">
        <v>36627</v>
      </c>
      <c r="U4957" t="s">
        <v>36628</v>
      </c>
      <c r="V4957" t="s">
        <v>36628</v>
      </c>
      <c r="W4957" t="s">
        <v>36629</v>
      </c>
      <c r="X4957" t="s">
        <v>5345</v>
      </c>
      <c r="Y4957" t="s">
        <v>46</v>
      </c>
      <c r="Z4957" t="s">
        <v>47</v>
      </c>
      <c r="AA4957" t="s">
        <v>48</v>
      </c>
      <c r="AB4957" t="s">
        <v>49</v>
      </c>
      <c r="AC4957">
        <v>14.9</v>
      </c>
      <c r="AD4957">
        <v>15.1</v>
      </c>
      <c r="AE4957">
        <v>0.2</v>
      </c>
      <c r="AF4957">
        <v>15.1</v>
      </c>
      <c r="AG4957">
        <v>13.74</v>
      </c>
      <c r="AH4957" t="s">
        <v>36627</v>
      </c>
      <c r="AK4957" t="s">
        <v>45</v>
      </c>
      <c r="AL4957" t="s">
        <v>36628</v>
      </c>
    </row>
    <row r="4958" spans="1:42">
      <c r="A4958" t="s">
        <v>42</v>
      </c>
      <c r="B4958">
        <v>233816863</v>
      </c>
      <c r="C4958">
        <v>114372526</v>
      </c>
      <c r="D4958" t="s">
        <v>43</v>
      </c>
      <c r="F4958">
        <v>20171103</v>
      </c>
      <c r="G4958" s="6">
        <v>43041.923194444447</v>
      </c>
      <c r="H4958" s="6">
        <v>43041.923217592594</v>
      </c>
      <c r="L4958" t="s">
        <v>44</v>
      </c>
      <c r="M4958">
        <v>458660095</v>
      </c>
      <c r="N4958" t="s">
        <v>23295</v>
      </c>
      <c r="O4958">
        <v>1</v>
      </c>
      <c r="P4958" t="s">
        <v>1392</v>
      </c>
      <c r="Q4958" t="s">
        <v>152</v>
      </c>
      <c r="S4958" t="s">
        <v>36630</v>
      </c>
      <c r="U4958" t="s">
        <v>36631</v>
      </c>
      <c r="V4958" t="s">
        <v>36632</v>
      </c>
      <c r="W4958" t="s">
        <v>36633</v>
      </c>
      <c r="X4958" t="s">
        <v>36634</v>
      </c>
      <c r="Y4958" t="s">
        <v>46</v>
      </c>
      <c r="Z4958" t="s">
        <v>47</v>
      </c>
      <c r="AA4958" t="s">
        <v>48</v>
      </c>
      <c r="AB4958" t="s">
        <v>49</v>
      </c>
      <c r="AC4958">
        <v>26.5</v>
      </c>
      <c r="AD4958">
        <v>26.7</v>
      </c>
      <c r="AE4958">
        <v>0.2</v>
      </c>
      <c r="AF4958">
        <v>26.7</v>
      </c>
      <c r="AG4958">
        <v>24.3</v>
      </c>
      <c r="AH4958" t="s">
        <v>24691</v>
      </c>
      <c r="AJ4958" t="s">
        <v>36635</v>
      </c>
      <c r="AK4958" t="s">
        <v>36631</v>
      </c>
      <c r="AL4958" t="s">
        <v>36632</v>
      </c>
    </row>
    <row r="4959" spans="1:42">
      <c r="A4959" s="32">
        <v>43042</v>
      </c>
      <c r="B4959" s="33"/>
      <c r="C4959" s="34"/>
      <c r="D4959" s="34"/>
      <c r="E4959" s="35"/>
      <c r="F4959" s="35"/>
      <c r="G4959" s="34"/>
      <c r="H4959" s="34"/>
      <c r="I4959" s="34"/>
      <c r="J4959" s="34"/>
      <c r="K4959" s="34"/>
      <c r="L4959" s="34"/>
      <c r="M4959" s="34"/>
      <c r="N4959" s="34"/>
      <c r="O4959" s="34"/>
      <c r="P4959" s="34"/>
      <c r="Q4959" s="34"/>
      <c r="R4959" s="34"/>
      <c r="S4959" s="34"/>
      <c r="T4959" s="34"/>
      <c r="U4959" s="34"/>
      <c r="V4959" s="34"/>
      <c r="W4959" s="34"/>
      <c r="X4959" s="34"/>
      <c r="Y4959" s="34"/>
      <c r="Z4959" s="34"/>
      <c r="AA4959" s="34"/>
      <c r="AB4959" s="34"/>
      <c r="AC4959" s="34"/>
      <c r="AD4959" s="34"/>
      <c r="AE4959" s="34"/>
      <c r="AF4959" s="34"/>
      <c r="AG4959" s="34"/>
      <c r="AH4959" s="34"/>
      <c r="AI4959" s="34"/>
      <c r="AJ4959" s="34"/>
      <c r="AK4959" s="34"/>
      <c r="AL4959" s="47"/>
      <c r="AM4959" s="47"/>
      <c r="AN4959" s="47"/>
      <c r="AO4959" s="47"/>
      <c r="AP4959" s="47"/>
    </row>
    <row r="4960" spans="1:42">
      <c r="A4960" t="s">
        <v>42</v>
      </c>
      <c r="B4960">
        <v>233828069</v>
      </c>
      <c r="C4960">
        <v>114376614</v>
      </c>
      <c r="D4960" t="s">
        <v>43</v>
      </c>
      <c r="F4960">
        <v>20171103</v>
      </c>
      <c r="G4960" s="6">
        <v>43042.097037037034</v>
      </c>
      <c r="H4960" s="6">
        <v>43042.097800925927</v>
      </c>
      <c r="L4960" t="s">
        <v>44</v>
      </c>
      <c r="M4960">
        <v>496089884</v>
      </c>
      <c r="N4960" t="s">
        <v>24188</v>
      </c>
      <c r="O4960">
        <v>1</v>
      </c>
      <c r="P4960" t="s">
        <v>10589</v>
      </c>
      <c r="Q4960" t="s">
        <v>152</v>
      </c>
      <c r="S4960" t="s">
        <v>36636</v>
      </c>
      <c r="U4960" t="s">
        <v>36637</v>
      </c>
      <c r="V4960" t="s">
        <v>36638</v>
      </c>
      <c r="W4960" t="s">
        <v>36639</v>
      </c>
      <c r="X4960" t="s">
        <v>12017</v>
      </c>
      <c r="Y4960" t="s">
        <v>46</v>
      </c>
      <c r="Z4960" t="s">
        <v>47</v>
      </c>
      <c r="AA4960" t="s">
        <v>48</v>
      </c>
      <c r="AB4960" t="s">
        <v>49</v>
      </c>
      <c r="AC4960">
        <v>12.9</v>
      </c>
      <c r="AD4960">
        <v>13.1</v>
      </c>
      <c r="AE4960">
        <v>0.2</v>
      </c>
      <c r="AF4960">
        <v>13.1</v>
      </c>
      <c r="AG4960">
        <v>11.92</v>
      </c>
      <c r="AH4960" t="s">
        <v>36640</v>
      </c>
      <c r="AK4960" t="s">
        <v>36637</v>
      </c>
      <c r="AL4960" t="s">
        <v>36638</v>
      </c>
    </row>
    <row r="4961" spans="1:42">
      <c r="A4961" t="s">
        <v>42</v>
      </c>
      <c r="B4961">
        <v>233835052</v>
      </c>
      <c r="C4961">
        <v>114377770</v>
      </c>
      <c r="D4961" t="s">
        <v>43</v>
      </c>
      <c r="F4961">
        <v>20171103</v>
      </c>
      <c r="G4961" s="6">
        <v>43042.33289351852</v>
      </c>
      <c r="H4961" s="6">
        <v>43042.332916666666</v>
      </c>
      <c r="L4961" t="s">
        <v>44</v>
      </c>
      <c r="M4961">
        <v>515346404</v>
      </c>
      <c r="N4961" t="s">
        <v>14323</v>
      </c>
      <c r="O4961">
        <v>1</v>
      </c>
      <c r="P4961" t="s">
        <v>16889</v>
      </c>
      <c r="Q4961" t="s">
        <v>152</v>
      </c>
      <c r="S4961" t="s">
        <v>36641</v>
      </c>
      <c r="U4961" t="s">
        <v>45</v>
      </c>
      <c r="V4961" t="s">
        <v>36642</v>
      </c>
      <c r="W4961" t="s">
        <v>36643</v>
      </c>
      <c r="X4961" t="s">
        <v>36644</v>
      </c>
      <c r="Y4961" t="s">
        <v>46</v>
      </c>
      <c r="Z4961" t="s">
        <v>47</v>
      </c>
      <c r="AA4961" t="s">
        <v>48</v>
      </c>
      <c r="AB4961" t="s">
        <v>49</v>
      </c>
      <c r="AC4961">
        <v>10.5</v>
      </c>
      <c r="AD4961">
        <v>10.7</v>
      </c>
      <c r="AE4961">
        <v>0.2</v>
      </c>
      <c r="AF4961">
        <v>10.7</v>
      </c>
      <c r="AG4961">
        <v>9.74</v>
      </c>
      <c r="AH4961" t="s">
        <v>36645</v>
      </c>
      <c r="AK4961" t="s">
        <v>45</v>
      </c>
      <c r="AL4961" t="s">
        <v>36642</v>
      </c>
    </row>
    <row r="4962" spans="1:42">
      <c r="A4962" t="s">
        <v>42</v>
      </c>
      <c r="B4962">
        <v>233837197</v>
      </c>
      <c r="C4962">
        <v>114378251</v>
      </c>
      <c r="D4962" t="s">
        <v>43</v>
      </c>
      <c r="F4962">
        <v>20171103</v>
      </c>
      <c r="G4962" s="6">
        <v>43042.365358796298</v>
      </c>
      <c r="H4962" s="6">
        <v>43042.365381944444</v>
      </c>
      <c r="L4962" t="s">
        <v>44</v>
      </c>
      <c r="M4962">
        <v>458660095</v>
      </c>
      <c r="N4962" t="s">
        <v>23295</v>
      </c>
      <c r="O4962">
        <v>1</v>
      </c>
      <c r="P4962" t="s">
        <v>1392</v>
      </c>
      <c r="Q4962" t="s">
        <v>152</v>
      </c>
      <c r="S4962" t="s">
        <v>36646</v>
      </c>
      <c r="U4962" t="s">
        <v>36647</v>
      </c>
      <c r="V4962" t="s">
        <v>36647</v>
      </c>
      <c r="W4962" t="s">
        <v>36648</v>
      </c>
      <c r="X4962" t="s">
        <v>11342</v>
      </c>
      <c r="Y4962" t="s">
        <v>46</v>
      </c>
      <c r="Z4962" t="s">
        <v>47</v>
      </c>
      <c r="AA4962" t="s">
        <v>48</v>
      </c>
      <c r="AB4962" t="s">
        <v>49</v>
      </c>
      <c r="AC4962">
        <v>26.5</v>
      </c>
      <c r="AD4962">
        <v>26.7</v>
      </c>
      <c r="AE4962">
        <v>0.2</v>
      </c>
      <c r="AF4962">
        <v>26.7</v>
      </c>
      <c r="AG4962">
        <v>24.3</v>
      </c>
      <c r="AH4962" t="s">
        <v>36646</v>
      </c>
      <c r="AK4962" t="s">
        <v>36647</v>
      </c>
      <c r="AL4962" t="s">
        <v>36647</v>
      </c>
    </row>
    <row r="4963" spans="1:42">
      <c r="A4963" t="s">
        <v>42</v>
      </c>
      <c r="B4963">
        <v>233847495</v>
      </c>
      <c r="C4963">
        <v>114379614</v>
      </c>
      <c r="D4963" t="s">
        <v>43</v>
      </c>
      <c r="F4963">
        <v>20171106</v>
      </c>
      <c r="G4963" s="6">
        <v>43042.426215277781</v>
      </c>
      <c r="H4963" s="6">
        <v>43042.426238425927</v>
      </c>
      <c r="L4963" t="s">
        <v>44</v>
      </c>
      <c r="M4963">
        <v>436358065</v>
      </c>
      <c r="N4963" t="s">
        <v>31298</v>
      </c>
      <c r="O4963">
        <v>1</v>
      </c>
      <c r="P4963" t="s">
        <v>27235</v>
      </c>
      <c r="Q4963" t="s">
        <v>152</v>
      </c>
      <c r="S4963" t="s">
        <v>36765</v>
      </c>
      <c r="U4963" t="s">
        <v>36766</v>
      </c>
      <c r="V4963" t="s">
        <v>36767</v>
      </c>
      <c r="W4963" t="s">
        <v>36768</v>
      </c>
      <c r="X4963" t="s">
        <v>36769</v>
      </c>
      <c r="Y4963" t="s">
        <v>46</v>
      </c>
      <c r="Z4963" t="s">
        <v>47</v>
      </c>
      <c r="AA4963" t="s">
        <v>48</v>
      </c>
      <c r="AB4963" t="s">
        <v>49</v>
      </c>
      <c r="AC4963">
        <v>27.9</v>
      </c>
      <c r="AD4963">
        <v>27.9</v>
      </c>
      <c r="AE4963">
        <v>0</v>
      </c>
      <c r="AF4963">
        <v>27.9</v>
      </c>
      <c r="AG4963">
        <v>25.39</v>
      </c>
      <c r="AH4963" t="s">
        <v>36770</v>
      </c>
      <c r="AK4963" t="s">
        <v>36766</v>
      </c>
      <c r="AL4963" t="s">
        <v>36767</v>
      </c>
    </row>
    <row r="4964" spans="1:42">
      <c r="A4964" t="s">
        <v>42</v>
      </c>
      <c r="B4964">
        <v>233856469</v>
      </c>
      <c r="C4964">
        <v>114381179</v>
      </c>
      <c r="D4964" t="s">
        <v>43</v>
      </c>
      <c r="F4964">
        <v>20171106</v>
      </c>
      <c r="G4964" s="6">
        <v>43042.48574074074</v>
      </c>
      <c r="H4964" s="6">
        <v>43042.485775462963</v>
      </c>
      <c r="L4964" t="s">
        <v>44</v>
      </c>
      <c r="M4964">
        <v>441069153</v>
      </c>
      <c r="N4964" t="s">
        <v>23426</v>
      </c>
      <c r="O4964">
        <v>1</v>
      </c>
      <c r="P4964" t="s">
        <v>36546</v>
      </c>
      <c r="Q4964" t="s">
        <v>152</v>
      </c>
      <c r="S4964" t="s">
        <v>36771</v>
      </c>
      <c r="U4964" t="s">
        <v>45</v>
      </c>
      <c r="V4964" t="s">
        <v>36772</v>
      </c>
      <c r="W4964" t="s">
        <v>36773</v>
      </c>
      <c r="X4964" t="s">
        <v>36774</v>
      </c>
      <c r="Y4964" t="s">
        <v>46</v>
      </c>
      <c r="Z4964" t="s">
        <v>47</v>
      </c>
      <c r="AA4964" t="s">
        <v>48</v>
      </c>
      <c r="AB4964" t="s">
        <v>49</v>
      </c>
      <c r="AC4964">
        <v>7.5</v>
      </c>
      <c r="AD4964">
        <v>7.7</v>
      </c>
      <c r="AE4964">
        <v>0.2</v>
      </c>
      <c r="AF4964">
        <v>7.7</v>
      </c>
      <c r="AG4964">
        <v>7.01</v>
      </c>
      <c r="AH4964" t="s">
        <v>36771</v>
      </c>
      <c r="AK4964" t="s">
        <v>45</v>
      </c>
      <c r="AL4964" t="s">
        <v>36772</v>
      </c>
    </row>
    <row r="4965" spans="1:42">
      <c r="A4965" t="s">
        <v>42</v>
      </c>
      <c r="B4965">
        <v>233858557</v>
      </c>
      <c r="C4965">
        <v>114381438</v>
      </c>
      <c r="D4965" t="s">
        <v>43</v>
      </c>
      <c r="F4965">
        <v>20171106</v>
      </c>
      <c r="G4965" s="6">
        <v>43042.496168981481</v>
      </c>
      <c r="H4965" s="6">
        <v>43042.496168981481</v>
      </c>
      <c r="L4965" t="s">
        <v>44</v>
      </c>
      <c r="M4965">
        <v>474573185</v>
      </c>
      <c r="N4965" t="s">
        <v>36775</v>
      </c>
      <c r="O4965">
        <v>1</v>
      </c>
      <c r="P4965" t="s">
        <v>36776</v>
      </c>
      <c r="Q4965" t="s">
        <v>152</v>
      </c>
      <c r="S4965" t="s">
        <v>36777</v>
      </c>
      <c r="U4965" t="s">
        <v>36778</v>
      </c>
      <c r="V4965" t="s">
        <v>36779</v>
      </c>
      <c r="W4965" t="s">
        <v>36780</v>
      </c>
      <c r="X4965" t="s">
        <v>36781</v>
      </c>
      <c r="Y4965" t="s">
        <v>46</v>
      </c>
      <c r="Z4965" t="s">
        <v>47</v>
      </c>
      <c r="AA4965" t="s">
        <v>48</v>
      </c>
      <c r="AB4965" t="s">
        <v>49</v>
      </c>
      <c r="AC4965">
        <v>2.4</v>
      </c>
      <c r="AD4965">
        <v>2.6</v>
      </c>
      <c r="AE4965">
        <v>0.2</v>
      </c>
      <c r="AF4965">
        <v>2.6</v>
      </c>
      <c r="AG4965">
        <v>2.37</v>
      </c>
      <c r="AH4965" t="s">
        <v>36777</v>
      </c>
      <c r="AK4965" t="s">
        <v>36779</v>
      </c>
      <c r="AL4965" t="s">
        <v>36782</v>
      </c>
    </row>
    <row r="4966" spans="1:42">
      <c r="A4966" t="s">
        <v>42</v>
      </c>
      <c r="B4966">
        <v>233861424</v>
      </c>
      <c r="C4966">
        <v>114381803</v>
      </c>
      <c r="D4966" t="s">
        <v>43</v>
      </c>
      <c r="F4966">
        <v>20171106</v>
      </c>
      <c r="G4966" s="6">
        <v>43042.511157407411</v>
      </c>
      <c r="H4966" s="6">
        <v>43042.572881944441</v>
      </c>
      <c r="L4966" t="s">
        <v>44</v>
      </c>
      <c r="M4966">
        <v>489554133</v>
      </c>
      <c r="N4966" t="s">
        <v>23233</v>
      </c>
      <c r="O4966">
        <v>1</v>
      </c>
      <c r="P4966" t="s">
        <v>20800</v>
      </c>
      <c r="Q4966" t="s">
        <v>152</v>
      </c>
      <c r="S4966" t="s">
        <v>36783</v>
      </c>
      <c r="U4966" t="s">
        <v>45</v>
      </c>
      <c r="V4966" t="s">
        <v>36784</v>
      </c>
      <c r="W4966" t="s">
        <v>36785</v>
      </c>
      <c r="X4966" t="s">
        <v>36786</v>
      </c>
      <c r="Y4966" t="s">
        <v>46</v>
      </c>
      <c r="Z4966" t="s">
        <v>47</v>
      </c>
      <c r="AA4966" t="s">
        <v>48</v>
      </c>
      <c r="AB4966" t="s">
        <v>49</v>
      </c>
      <c r="AC4966">
        <v>9.9</v>
      </c>
      <c r="AD4966">
        <v>10.1</v>
      </c>
      <c r="AE4966">
        <v>0.2</v>
      </c>
      <c r="AF4966">
        <v>10.1</v>
      </c>
      <c r="AG4966">
        <v>9.19</v>
      </c>
      <c r="AH4966" t="s">
        <v>36787</v>
      </c>
      <c r="AJ4966" t="s">
        <v>36788</v>
      </c>
      <c r="AK4966" t="s">
        <v>45</v>
      </c>
      <c r="AL4966" t="s">
        <v>36784</v>
      </c>
    </row>
    <row r="4967" spans="1:42">
      <c r="A4967" t="s">
        <v>42</v>
      </c>
      <c r="B4967">
        <v>233871892</v>
      </c>
      <c r="C4967">
        <v>114383826</v>
      </c>
      <c r="D4967" t="s">
        <v>43</v>
      </c>
      <c r="F4967">
        <v>20171106</v>
      </c>
      <c r="G4967" s="6">
        <v>43042.599490740744</v>
      </c>
      <c r="H4967" s="6">
        <v>43042.599502314813</v>
      </c>
      <c r="L4967" t="s">
        <v>44</v>
      </c>
      <c r="M4967">
        <v>502411490</v>
      </c>
      <c r="N4967" t="s">
        <v>33804</v>
      </c>
      <c r="O4967">
        <v>1</v>
      </c>
      <c r="P4967" t="s">
        <v>64</v>
      </c>
      <c r="Q4967" t="s">
        <v>152</v>
      </c>
      <c r="S4967" t="s">
        <v>36789</v>
      </c>
      <c r="U4967" t="s">
        <v>45</v>
      </c>
      <c r="V4967" t="s">
        <v>36790</v>
      </c>
      <c r="W4967" t="s">
        <v>36791</v>
      </c>
      <c r="X4967" t="s">
        <v>30721</v>
      </c>
      <c r="Y4967" t="s">
        <v>46</v>
      </c>
      <c r="Z4967" t="s">
        <v>47</v>
      </c>
      <c r="AA4967" t="s">
        <v>48</v>
      </c>
      <c r="AB4967" t="s">
        <v>49</v>
      </c>
      <c r="AC4967">
        <v>1.9</v>
      </c>
      <c r="AD4967">
        <v>2.1</v>
      </c>
      <c r="AE4967">
        <v>0.2</v>
      </c>
      <c r="AF4967">
        <v>2.1</v>
      </c>
      <c r="AG4967">
        <v>1.91</v>
      </c>
      <c r="AH4967" t="s">
        <v>36792</v>
      </c>
      <c r="AK4967" t="s">
        <v>45</v>
      </c>
      <c r="AL4967" t="s">
        <v>36793</v>
      </c>
    </row>
    <row r="4968" spans="1:42">
      <c r="A4968" t="s">
        <v>42</v>
      </c>
      <c r="B4968">
        <v>233884377</v>
      </c>
      <c r="C4968">
        <v>114385379</v>
      </c>
      <c r="D4968" t="s">
        <v>43</v>
      </c>
      <c r="F4968">
        <v>20171106</v>
      </c>
      <c r="G4968" s="6">
        <v>43042.664363425924</v>
      </c>
      <c r="H4968" s="6">
        <v>43042.664375</v>
      </c>
      <c r="L4968" t="s">
        <v>44</v>
      </c>
      <c r="M4968">
        <v>487568483</v>
      </c>
      <c r="N4968" t="s">
        <v>3623</v>
      </c>
      <c r="O4968">
        <v>1</v>
      </c>
      <c r="P4968" t="s">
        <v>33489</v>
      </c>
      <c r="Q4968" t="s">
        <v>152</v>
      </c>
      <c r="S4968" t="s">
        <v>10660</v>
      </c>
      <c r="U4968" t="s">
        <v>45</v>
      </c>
      <c r="V4968" t="s">
        <v>10661</v>
      </c>
      <c r="W4968" t="s">
        <v>10662</v>
      </c>
      <c r="X4968" t="s">
        <v>10663</v>
      </c>
      <c r="Y4968" t="s">
        <v>46</v>
      </c>
      <c r="Z4968" t="s">
        <v>47</v>
      </c>
      <c r="AA4968" t="s">
        <v>48</v>
      </c>
      <c r="AB4968" t="s">
        <v>49</v>
      </c>
      <c r="AC4968">
        <v>12.9</v>
      </c>
      <c r="AD4968">
        <v>13.1</v>
      </c>
      <c r="AE4968">
        <v>0.2</v>
      </c>
      <c r="AF4968">
        <v>13.1</v>
      </c>
      <c r="AG4968">
        <v>11.92</v>
      </c>
      <c r="AH4968" t="s">
        <v>10660</v>
      </c>
      <c r="AK4968" t="s">
        <v>45</v>
      </c>
      <c r="AL4968" t="s">
        <v>10661</v>
      </c>
    </row>
    <row r="4969" spans="1:42">
      <c r="A4969" t="s">
        <v>42</v>
      </c>
      <c r="B4969">
        <v>233889941</v>
      </c>
      <c r="C4969">
        <v>114385977</v>
      </c>
      <c r="D4969" t="s">
        <v>43</v>
      </c>
      <c r="F4969">
        <v>20171106</v>
      </c>
      <c r="G4969" s="6">
        <v>43042.685902777775</v>
      </c>
      <c r="H4969" s="6">
        <v>43042.685949074075</v>
      </c>
      <c r="L4969" t="s">
        <v>44</v>
      </c>
      <c r="M4969">
        <v>513994183</v>
      </c>
      <c r="N4969" t="s">
        <v>21711</v>
      </c>
      <c r="O4969">
        <v>1</v>
      </c>
      <c r="P4969" t="s">
        <v>36794</v>
      </c>
      <c r="Q4969" t="s">
        <v>152</v>
      </c>
      <c r="S4969" t="s">
        <v>36795</v>
      </c>
      <c r="U4969" t="s">
        <v>36796</v>
      </c>
      <c r="V4969" t="s">
        <v>45</v>
      </c>
      <c r="W4969" t="s">
        <v>36797</v>
      </c>
      <c r="X4969" t="s">
        <v>31745</v>
      </c>
      <c r="Y4969" t="s">
        <v>46</v>
      </c>
      <c r="Z4969" t="s">
        <v>47</v>
      </c>
      <c r="AA4969" t="s">
        <v>48</v>
      </c>
      <c r="AB4969" t="s">
        <v>49</v>
      </c>
      <c r="AC4969">
        <v>6.89</v>
      </c>
      <c r="AD4969">
        <v>5.0999999999999996</v>
      </c>
      <c r="AE4969">
        <v>0.2</v>
      </c>
      <c r="AF4969">
        <v>7.09</v>
      </c>
      <c r="AG4969">
        <v>4.6399999999999997</v>
      </c>
      <c r="AH4969" t="s">
        <v>36795</v>
      </c>
      <c r="AK4969" t="s">
        <v>36796</v>
      </c>
      <c r="AL4969" t="s">
        <v>45</v>
      </c>
    </row>
    <row r="4970" spans="1:42">
      <c r="A4970" t="s">
        <v>42</v>
      </c>
      <c r="B4970">
        <v>233890681</v>
      </c>
      <c r="C4970">
        <v>114386032</v>
      </c>
      <c r="D4970" t="s">
        <v>43</v>
      </c>
      <c r="F4970">
        <v>20171106</v>
      </c>
      <c r="G4970" s="6">
        <v>43042.6875462963</v>
      </c>
      <c r="H4970" s="6">
        <v>43042.687581018516</v>
      </c>
      <c r="L4970" t="s">
        <v>44</v>
      </c>
      <c r="M4970">
        <v>502411490</v>
      </c>
      <c r="N4970" t="s">
        <v>33804</v>
      </c>
      <c r="O4970">
        <v>4</v>
      </c>
      <c r="P4970" t="s">
        <v>64</v>
      </c>
      <c r="Q4970" t="s">
        <v>152</v>
      </c>
      <c r="S4970" t="s">
        <v>36798</v>
      </c>
      <c r="U4970" t="s">
        <v>45</v>
      </c>
      <c r="V4970" t="s">
        <v>36799</v>
      </c>
      <c r="W4970" t="s">
        <v>36800</v>
      </c>
      <c r="X4970" t="s">
        <v>36801</v>
      </c>
      <c r="Y4970" t="s">
        <v>46</v>
      </c>
      <c r="Z4970" t="s">
        <v>47</v>
      </c>
      <c r="AA4970" t="s">
        <v>48</v>
      </c>
      <c r="AB4970" t="s">
        <v>49</v>
      </c>
      <c r="AC4970">
        <v>7.6</v>
      </c>
      <c r="AD4970">
        <v>2.1</v>
      </c>
      <c r="AE4970">
        <v>0.8</v>
      </c>
      <c r="AF4970">
        <v>8.4</v>
      </c>
      <c r="AG4970">
        <v>7.64</v>
      </c>
      <c r="AH4970" t="s">
        <v>36802</v>
      </c>
      <c r="AK4970" t="s">
        <v>45</v>
      </c>
      <c r="AL4970" t="s">
        <v>36799</v>
      </c>
    </row>
    <row r="4971" spans="1:42">
      <c r="A4971" t="s">
        <v>42</v>
      </c>
      <c r="B4971">
        <v>233881738</v>
      </c>
      <c r="C4971">
        <v>114385012</v>
      </c>
      <c r="D4971" t="s">
        <v>43</v>
      </c>
      <c r="F4971">
        <v>20171106</v>
      </c>
      <c r="G4971" s="6">
        <v>43042.648576388892</v>
      </c>
      <c r="H4971" s="6">
        <v>43042.688703703701</v>
      </c>
      <c r="L4971" t="s">
        <v>44</v>
      </c>
      <c r="M4971">
        <v>458660095</v>
      </c>
      <c r="N4971" t="s">
        <v>23295</v>
      </c>
      <c r="O4971">
        <v>1</v>
      </c>
      <c r="P4971" t="s">
        <v>1392</v>
      </c>
      <c r="Q4971" t="s">
        <v>152</v>
      </c>
      <c r="S4971" t="s">
        <v>36803</v>
      </c>
      <c r="U4971" t="s">
        <v>45</v>
      </c>
      <c r="V4971" t="s">
        <v>36804</v>
      </c>
      <c r="W4971" t="s">
        <v>36805</v>
      </c>
      <c r="X4971" t="s">
        <v>36806</v>
      </c>
      <c r="Y4971" t="s">
        <v>46</v>
      </c>
      <c r="Z4971" t="s">
        <v>47</v>
      </c>
      <c r="AA4971" t="s">
        <v>48</v>
      </c>
      <c r="AB4971" t="s">
        <v>49</v>
      </c>
      <c r="AC4971">
        <v>26.5</v>
      </c>
      <c r="AD4971">
        <v>26.7</v>
      </c>
      <c r="AE4971">
        <v>0.2</v>
      </c>
      <c r="AF4971">
        <v>26.7</v>
      </c>
      <c r="AG4971">
        <v>24.3</v>
      </c>
      <c r="AH4971" t="s">
        <v>36807</v>
      </c>
      <c r="AK4971" t="s">
        <v>45</v>
      </c>
      <c r="AL4971" t="s">
        <v>36804</v>
      </c>
    </row>
    <row r="4972" spans="1:42">
      <c r="A4972" t="s">
        <v>42</v>
      </c>
      <c r="B4972">
        <v>233941915</v>
      </c>
      <c r="C4972">
        <v>114390894</v>
      </c>
      <c r="D4972" t="s">
        <v>43</v>
      </c>
      <c r="F4972">
        <v>20171106</v>
      </c>
      <c r="G4972" s="6">
        <v>43042.919641203705</v>
      </c>
      <c r="H4972" s="6">
        <v>43042.919652777775</v>
      </c>
      <c r="L4972" t="s">
        <v>44</v>
      </c>
      <c r="M4972">
        <v>543541647</v>
      </c>
      <c r="N4972" t="s">
        <v>25344</v>
      </c>
      <c r="O4972">
        <v>1</v>
      </c>
      <c r="P4972" t="s">
        <v>24769</v>
      </c>
      <c r="Q4972" t="s">
        <v>152</v>
      </c>
      <c r="S4972" t="s">
        <v>24318</v>
      </c>
      <c r="U4972" t="s">
        <v>45</v>
      </c>
      <c r="V4972" t="s">
        <v>24319</v>
      </c>
      <c r="W4972" t="s">
        <v>24320</v>
      </c>
      <c r="X4972" t="s">
        <v>24321</v>
      </c>
      <c r="Y4972" t="s">
        <v>46</v>
      </c>
      <c r="Z4972" t="s">
        <v>47</v>
      </c>
      <c r="AA4972" t="s">
        <v>48</v>
      </c>
      <c r="AB4972" t="s">
        <v>49</v>
      </c>
      <c r="AC4972">
        <v>2.9</v>
      </c>
      <c r="AD4972">
        <v>3.1</v>
      </c>
      <c r="AE4972">
        <v>0.2</v>
      </c>
      <c r="AF4972">
        <v>3.1</v>
      </c>
      <c r="AG4972">
        <v>2.82</v>
      </c>
      <c r="AH4972" t="s">
        <v>24318</v>
      </c>
      <c r="AK4972" t="s">
        <v>45</v>
      </c>
      <c r="AL4972" t="s">
        <v>24319</v>
      </c>
    </row>
    <row r="4973" spans="1:42">
      <c r="A4973" t="s">
        <v>42</v>
      </c>
      <c r="B4973">
        <v>233942389</v>
      </c>
      <c r="C4973">
        <v>114390948</v>
      </c>
      <c r="D4973" t="s">
        <v>43</v>
      </c>
      <c r="F4973">
        <v>20171106</v>
      </c>
      <c r="G4973" s="6">
        <v>43042.921747685185</v>
      </c>
      <c r="H4973" s="6">
        <v>43042.921793981484</v>
      </c>
      <c r="L4973" t="s">
        <v>44</v>
      </c>
      <c r="M4973">
        <v>470514179</v>
      </c>
      <c r="N4973" t="s">
        <v>23784</v>
      </c>
      <c r="O4973">
        <v>2</v>
      </c>
      <c r="P4973" t="s">
        <v>273</v>
      </c>
      <c r="Q4973" t="s">
        <v>152</v>
      </c>
      <c r="S4973" t="s">
        <v>36808</v>
      </c>
      <c r="U4973" t="s">
        <v>36809</v>
      </c>
      <c r="V4973" t="s">
        <v>36810</v>
      </c>
      <c r="W4973" t="s">
        <v>36811</v>
      </c>
      <c r="X4973" t="s">
        <v>22446</v>
      </c>
      <c r="Y4973" t="s">
        <v>46</v>
      </c>
      <c r="Z4973" t="s">
        <v>47</v>
      </c>
      <c r="AA4973" t="s">
        <v>48</v>
      </c>
      <c r="AB4973" t="s">
        <v>49</v>
      </c>
      <c r="AC4973">
        <v>3.8</v>
      </c>
      <c r="AD4973">
        <v>2.1</v>
      </c>
      <c r="AE4973">
        <v>0.4</v>
      </c>
      <c r="AF4973">
        <v>4.2</v>
      </c>
      <c r="AG4973">
        <v>3.82</v>
      </c>
      <c r="AH4973" t="s">
        <v>36812</v>
      </c>
      <c r="AK4973" t="s">
        <v>45</v>
      </c>
      <c r="AL4973" t="s">
        <v>36810</v>
      </c>
    </row>
    <row r="4974" spans="1:42">
      <c r="A4974" t="s">
        <v>42</v>
      </c>
      <c r="B4974">
        <v>233942390</v>
      </c>
      <c r="C4974">
        <v>114390948</v>
      </c>
      <c r="D4974" t="s">
        <v>43</v>
      </c>
      <c r="F4974">
        <v>20171106</v>
      </c>
      <c r="G4974" s="6">
        <v>43042.921747685185</v>
      </c>
      <c r="H4974" s="6">
        <v>43042.921793981484</v>
      </c>
      <c r="L4974" t="s">
        <v>44</v>
      </c>
      <c r="M4974">
        <v>470514179</v>
      </c>
      <c r="N4974" t="s">
        <v>23784</v>
      </c>
      <c r="O4974">
        <v>2</v>
      </c>
      <c r="P4974" t="s">
        <v>311</v>
      </c>
      <c r="Q4974" t="s">
        <v>152</v>
      </c>
      <c r="S4974" t="s">
        <v>36808</v>
      </c>
      <c r="U4974" t="s">
        <v>36809</v>
      </c>
      <c r="V4974" t="s">
        <v>36810</v>
      </c>
      <c r="W4974" t="s">
        <v>36811</v>
      </c>
      <c r="X4974" t="s">
        <v>22446</v>
      </c>
      <c r="Y4974" t="s">
        <v>46</v>
      </c>
      <c r="Z4974" t="s">
        <v>47</v>
      </c>
      <c r="AA4974" t="s">
        <v>48</v>
      </c>
      <c r="AB4974" t="s">
        <v>49</v>
      </c>
      <c r="AC4974">
        <v>3.8</v>
      </c>
      <c r="AD4974">
        <v>2.1</v>
      </c>
      <c r="AE4974">
        <v>0.4</v>
      </c>
      <c r="AF4974">
        <v>4.2</v>
      </c>
      <c r="AG4974">
        <v>3.82</v>
      </c>
      <c r="AH4974" t="s">
        <v>36812</v>
      </c>
      <c r="AK4974" t="s">
        <v>45</v>
      </c>
      <c r="AL4974" t="s">
        <v>36810</v>
      </c>
    </row>
    <row r="4975" spans="1:42">
      <c r="A4975" t="s">
        <v>42</v>
      </c>
      <c r="B4975">
        <v>233953354</v>
      </c>
      <c r="C4975">
        <v>114392084</v>
      </c>
      <c r="D4975" t="s">
        <v>43</v>
      </c>
      <c r="F4975">
        <v>20171106</v>
      </c>
      <c r="G4975" s="6">
        <v>43042.959722222222</v>
      </c>
      <c r="H4975" s="6">
        <v>43042.959745370368</v>
      </c>
      <c r="L4975" t="s">
        <v>44</v>
      </c>
      <c r="M4975">
        <v>548736958</v>
      </c>
      <c r="N4975" t="s">
        <v>34541</v>
      </c>
      <c r="O4975">
        <v>1</v>
      </c>
      <c r="P4975" t="s">
        <v>35469</v>
      </c>
      <c r="Q4975" t="s">
        <v>152</v>
      </c>
      <c r="S4975" t="s">
        <v>36813</v>
      </c>
      <c r="U4975" t="s">
        <v>45</v>
      </c>
      <c r="V4975" t="s">
        <v>36814</v>
      </c>
      <c r="W4975" t="s">
        <v>36815</v>
      </c>
      <c r="X4975" t="s">
        <v>31695</v>
      </c>
      <c r="Y4975" t="s">
        <v>46</v>
      </c>
      <c r="Z4975" t="s">
        <v>47</v>
      </c>
      <c r="AA4975" t="s">
        <v>48</v>
      </c>
      <c r="AB4975" t="s">
        <v>49</v>
      </c>
      <c r="AC4975">
        <v>12.9</v>
      </c>
      <c r="AD4975">
        <v>13.1</v>
      </c>
      <c r="AE4975">
        <v>0.2</v>
      </c>
      <c r="AF4975">
        <v>13.1</v>
      </c>
      <c r="AG4975">
        <v>11.92</v>
      </c>
      <c r="AH4975" t="s">
        <v>36816</v>
      </c>
      <c r="AK4975" t="s">
        <v>45</v>
      </c>
      <c r="AL4975" t="s">
        <v>36814</v>
      </c>
    </row>
    <row r="4976" spans="1:42">
      <c r="A4976" s="32">
        <v>43043</v>
      </c>
      <c r="B4976" s="33"/>
      <c r="C4976" s="34"/>
      <c r="D4976" s="34"/>
      <c r="E4976" s="35"/>
      <c r="F4976" s="35"/>
      <c r="G4976" s="34"/>
      <c r="H4976" s="34"/>
      <c r="I4976" s="34"/>
      <c r="J4976" s="34"/>
      <c r="K4976" s="34"/>
      <c r="L4976" s="34"/>
      <c r="M4976" s="34"/>
      <c r="N4976" s="34"/>
      <c r="O4976" s="34"/>
      <c r="P4976" s="34"/>
      <c r="Q4976" s="34"/>
      <c r="R4976" s="34"/>
      <c r="S4976" s="34"/>
      <c r="T4976" s="34"/>
      <c r="U4976" s="34"/>
      <c r="V4976" s="34"/>
      <c r="W4976" s="34"/>
      <c r="X4976" s="34"/>
      <c r="Y4976" s="34"/>
      <c r="Z4976" s="34"/>
      <c r="AA4976" s="34"/>
      <c r="AB4976" s="34"/>
      <c r="AC4976" s="34"/>
      <c r="AD4976" s="34"/>
      <c r="AE4976" s="34"/>
      <c r="AF4976" s="34"/>
      <c r="AG4976" s="34"/>
      <c r="AH4976" s="34"/>
      <c r="AI4976" s="34"/>
      <c r="AJ4976" s="34"/>
      <c r="AK4976" s="34"/>
      <c r="AL4976" s="47"/>
      <c r="AM4976" s="47"/>
      <c r="AN4976" s="47"/>
      <c r="AO4976" s="47"/>
      <c r="AP4976" s="47"/>
    </row>
    <row r="4977" spans="1:42">
      <c r="A4977" t="s">
        <v>42</v>
      </c>
      <c r="B4977">
        <v>233964430</v>
      </c>
      <c r="C4977">
        <v>114393304</v>
      </c>
      <c r="D4977" t="s">
        <v>43</v>
      </c>
      <c r="F4977">
        <v>20171106</v>
      </c>
      <c r="G4977" s="6">
        <v>43043.001597222225</v>
      </c>
      <c r="H4977" s="6">
        <v>43043.001620370371</v>
      </c>
      <c r="L4977" t="s">
        <v>44</v>
      </c>
      <c r="M4977">
        <v>507764170</v>
      </c>
      <c r="N4977" t="s">
        <v>15035</v>
      </c>
      <c r="O4977">
        <v>1</v>
      </c>
      <c r="P4977" t="s">
        <v>5049</v>
      </c>
      <c r="Q4977" t="s">
        <v>152</v>
      </c>
      <c r="S4977" t="s">
        <v>36817</v>
      </c>
      <c r="U4977" t="s">
        <v>36818</v>
      </c>
      <c r="V4977" t="s">
        <v>36818</v>
      </c>
      <c r="W4977" t="s">
        <v>36819</v>
      </c>
      <c r="X4977" t="s">
        <v>2449</v>
      </c>
      <c r="Y4977" t="s">
        <v>46</v>
      </c>
      <c r="Z4977" t="s">
        <v>47</v>
      </c>
      <c r="AA4977" t="s">
        <v>48</v>
      </c>
      <c r="AB4977" t="s">
        <v>49</v>
      </c>
      <c r="AC4977">
        <v>8.9</v>
      </c>
      <c r="AD4977">
        <v>9.1</v>
      </c>
      <c r="AE4977">
        <v>0.2</v>
      </c>
      <c r="AF4977">
        <v>9.1</v>
      </c>
      <c r="AG4977">
        <v>8.2799999999999994</v>
      </c>
      <c r="AH4977" t="s">
        <v>36820</v>
      </c>
      <c r="AK4977" t="s">
        <v>45</v>
      </c>
      <c r="AL4977" t="s">
        <v>36818</v>
      </c>
    </row>
    <row r="4978" spans="1:42">
      <c r="A4978" t="s">
        <v>42</v>
      </c>
      <c r="B4978">
        <v>233967211</v>
      </c>
      <c r="C4978">
        <v>114394125</v>
      </c>
      <c r="D4978" t="s">
        <v>43</v>
      </c>
      <c r="F4978">
        <v>20171106</v>
      </c>
      <c r="G4978" s="6">
        <v>43043.035856481481</v>
      </c>
      <c r="H4978" s="6">
        <v>43043.03769675926</v>
      </c>
      <c r="L4978" t="s">
        <v>44</v>
      </c>
      <c r="M4978">
        <v>480809264</v>
      </c>
      <c r="N4978" t="s">
        <v>24776</v>
      </c>
      <c r="O4978">
        <v>1</v>
      </c>
      <c r="P4978" t="s">
        <v>316</v>
      </c>
      <c r="Q4978" t="s">
        <v>152</v>
      </c>
      <c r="S4978" t="s">
        <v>36821</v>
      </c>
      <c r="U4978" t="s">
        <v>45</v>
      </c>
      <c r="V4978" t="s">
        <v>36822</v>
      </c>
      <c r="W4978" t="s">
        <v>36823</v>
      </c>
      <c r="X4978" t="s">
        <v>25128</v>
      </c>
      <c r="Y4978" t="s">
        <v>46</v>
      </c>
      <c r="Z4978" t="s">
        <v>47</v>
      </c>
      <c r="AA4978" t="s">
        <v>48</v>
      </c>
      <c r="AB4978" t="s">
        <v>49</v>
      </c>
      <c r="AC4978">
        <v>16.899999999999999</v>
      </c>
      <c r="AD4978">
        <v>9.6999999999999993</v>
      </c>
      <c r="AE4978">
        <v>0.2</v>
      </c>
      <c r="AF4978">
        <v>17.100000000000001</v>
      </c>
      <c r="AG4978">
        <v>8.83</v>
      </c>
      <c r="AH4978" t="s">
        <v>36824</v>
      </c>
      <c r="AK4978" t="s">
        <v>45</v>
      </c>
      <c r="AL4978" t="s">
        <v>36822</v>
      </c>
    </row>
    <row r="4979" spans="1:42">
      <c r="A4979" t="s">
        <v>42</v>
      </c>
      <c r="B4979">
        <v>233985731</v>
      </c>
      <c r="C4979">
        <v>114396968</v>
      </c>
      <c r="D4979" t="s">
        <v>43</v>
      </c>
      <c r="F4979">
        <v>20171106</v>
      </c>
      <c r="G4979" s="6">
        <v>43043.389189814814</v>
      </c>
      <c r="H4979" s="6">
        <v>43043.38925925926</v>
      </c>
      <c r="L4979" t="s">
        <v>44</v>
      </c>
      <c r="M4979">
        <v>436358065</v>
      </c>
      <c r="N4979" t="s">
        <v>31298</v>
      </c>
      <c r="O4979">
        <v>1</v>
      </c>
      <c r="P4979" t="s">
        <v>27483</v>
      </c>
      <c r="Q4979" t="s">
        <v>152</v>
      </c>
      <c r="S4979" t="s">
        <v>36825</v>
      </c>
      <c r="U4979" t="s">
        <v>45</v>
      </c>
      <c r="V4979" t="s">
        <v>36826</v>
      </c>
      <c r="W4979" t="s">
        <v>36827</v>
      </c>
      <c r="X4979" t="s">
        <v>36828</v>
      </c>
      <c r="Y4979" t="s">
        <v>46</v>
      </c>
      <c r="Z4979" t="s">
        <v>47</v>
      </c>
      <c r="AA4979" t="s">
        <v>48</v>
      </c>
      <c r="AB4979" t="s">
        <v>49</v>
      </c>
      <c r="AC4979">
        <v>27.9</v>
      </c>
      <c r="AD4979">
        <v>27.9</v>
      </c>
      <c r="AE4979">
        <v>0</v>
      </c>
      <c r="AF4979">
        <v>27.9</v>
      </c>
      <c r="AG4979">
        <v>25.39</v>
      </c>
      <c r="AH4979" t="s">
        <v>36829</v>
      </c>
      <c r="AK4979" t="s">
        <v>45</v>
      </c>
      <c r="AL4979" t="s">
        <v>36826</v>
      </c>
    </row>
    <row r="4980" spans="1:42">
      <c r="A4980" t="s">
        <v>42</v>
      </c>
      <c r="B4980">
        <v>234009652</v>
      </c>
      <c r="C4980">
        <v>114403435</v>
      </c>
      <c r="D4980" t="s">
        <v>43</v>
      </c>
      <c r="F4980">
        <v>20171106</v>
      </c>
      <c r="G4980" s="6">
        <v>43043.634421296294</v>
      </c>
      <c r="H4980" s="6">
        <v>43043.634444444448</v>
      </c>
      <c r="L4980" t="s">
        <v>44</v>
      </c>
      <c r="M4980">
        <v>470844464</v>
      </c>
      <c r="N4980" t="s">
        <v>23482</v>
      </c>
      <c r="O4980">
        <v>4</v>
      </c>
      <c r="P4980" t="s">
        <v>1738</v>
      </c>
      <c r="Q4980" t="s">
        <v>152</v>
      </c>
      <c r="S4980" t="s">
        <v>17473</v>
      </c>
      <c r="U4980" t="s">
        <v>36830</v>
      </c>
      <c r="V4980" t="s">
        <v>36831</v>
      </c>
      <c r="W4980" t="s">
        <v>36832</v>
      </c>
      <c r="X4980" t="s">
        <v>36833</v>
      </c>
      <c r="Y4980" t="s">
        <v>46</v>
      </c>
      <c r="Z4980" t="s">
        <v>47</v>
      </c>
      <c r="AA4980" t="s">
        <v>48</v>
      </c>
      <c r="AB4980" t="s">
        <v>49</v>
      </c>
      <c r="AC4980">
        <v>27.56</v>
      </c>
      <c r="AD4980">
        <v>5.0999999999999996</v>
      </c>
      <c r="AE4980">
        <v>0.8</v>
      </c>
      <c r="AF4980">
        <v>28.36</v>
      </c>
      <c r="AG4980">
        <v>18.559999999999999</v>
      </c>
      <c r="AH4980" t="s">
        <v>17473</v>
      </c>
      <c r="AJ4980" t="s">
        <v>36834</v>
      </c>
      <c r="AK4980" t="s">
        <v>36830</v>
      </c>
      <c r="AL4980" t="s">
        <v>36831</v>
      </c>
    </row>
    <row r="4981" spans="1:42">
      <c r="A4981" t="s">
        <v>42</v>
      </c>
      <c r="B4981">
        <v>234010435</v>
      </c>
      <c r="C4981">
        <v>114403732</v>
      </c>
      <c r="D4981" t="s">
        <v>43</v>
      </c>
      <c r="F4981">
        <v>20171106</v>
      </c>
      <c r="G4981" s="6">
        <v>43043.645879629628</v>
      </c>
      <c r="H4981" s="6">
        <v>43043.645891203705</v>
      </c>
      <c r="L4981" t="s">
        <v>44</v>
      </c>
      <c r="M4981">
        <v>498006789</v>
      </c>
      <c r="N4981" t="s">
        <v>13686</v>
      </c>
      <c r="O4981">
        <v>1</v>
      </c>
      <c r="P4981" t="s">
        <v>21161</v>
      </c>
      <c r="Q4981" t="s">
        <v>152</v>
      </c>
      <c r="S4981" t="s">
        <v>36835</v>
      </c>
      <c r="U4981" t="s">
        <v>45</v>
      </c>
      <c r="V4981" t="s">
        <v>36836</v>
      </c>
      <c r="W4981" t="s">
        <v>36837</v>
      </c>
      <c r="X4981" t="s">
        <v>36838</v>
      </c>
      <c r="Y4981" t="s">
        <v>46</v>
      </c>
      <c r="Z4981" t="s">
        <v>47</v>
      </c>
      <c r="AA4981" t="s">
        <v>48</v>
      </c>
      <c r="AB4981" t="s">
        <v>49</v>
      </c>
      <c r="AC4981">
        <v>8.9</v>
      </c>
      <c r="AD4981">
        <v>9.1</v>
      </c>
      <c r="AE4981">
        <v>0.2</v>
      </c>
      <c r="AF4981">
        <v>9.1</v>
      </c>
      <c r="AG4981">
        <v>8.2799999999999994</v>
      </c>
      <c r="AH4981" t="s">
        <v>5712</v>
      </c>
      <c r="AK4981" t="s">
        <v>45</v>
      </c>
      <c r="AL4981" t="s">
        <v>36836</v>
      </c>
    </row>
    <row r="4982" spans="1:42">
      <c r="A4982" t="s">
        <v>42</v>
      </c>
      <c r="B4982">
        <v>234011116</v>
      </c>
      <c r="C4982">
        <v>114404002</v>
      </c>
      <c r="D4982" t="s">
        <v>43</v>
      </c>
      <c r="F4982">
        <v>20171106</v>
      </c>
      <c r="G4982" s="6">
        <v>43043.655243055553</v>
      </c>
      <c r="H4982" s="6">
        <v>43043.655289351853</v>
      </c>
      <c r="L4982" t="s">
        <v>44</v>
      </c>
      <c r="M4982">
        <v>435035254</v>
      </c>
      <c r="N4982" t="s">
        <v>27848</v>
      </c>
      <c r="O4982">
        <v>1</v>
      </c>
      <c r="P4982" t="s">
        <v>36839</v>
      </c>
      <c r="Q4982" t="s">
        <v>152</v>
      </c>
      <c r="S4982" t="s">
        <v>36840</v>
      </c>
      <c r="U4982" t="s">
        <v>45</v>
      </c>
      <c r="V4982" t="s">
        <v>36841</v>
      </c>
      <c r="W4982" t="s">
        <v>36842</v>
      </c>
      <c r="X4982" t="s">
        <v>36843</v>
      </c>
      <c r="Y4982" t="s">
        <v>46</v>
      </c>
      <c r="Z4982" t="s">
        <v>47</v>
      </c>
      <c r="AA4982" t="s">
        <v>48</v>
      </c>
      <c r="AB4982" t="s">
        <v>49</v>
      </c>
      <c r="AC4982">
        <v>15.89</v>
      </c>
      <c r="AD4982">
        <v>13.1</v>
      </c>
      <c r="AE4982">
        <v>0.2</v>
      </c>
      <c r="AF4982">
        <v>16.09</v>
      </c>
      <c r="AG4982">
        <v>11.92</v>
      </c>
      <c r="AH4982" t="s">
        <v>36844</v>
      </c>
      <c r="AK4982" t="s">
        <v>45</v>
      </c>
      <c r="AL4982" t="s">
        <v>36841</v>
      </c>
    </row>
    <row r="4983" spans="1:42">
      <c r="A4983" t="s">
        <v>42</v>
      </c>
      <c r="B4983">
        <v>234017392</v>
      </c>
      <c r="C4983">
        <v>114405465</v>
      </c>
      <c r="D4983" t="s">
        <v>43</v>
      </c>
      <c r="F4983">
        <v>20171106</v>
      </c>
      <c r="G4983" s="6">
        <v>43043.705393518518</v>
      </c>
      <c r="H4983" s="6">
        <v>43043.705428240741</v>
      </c>
      <c r="L4983" t="s">
        <v>44</v>
      </c>
      <c r="M4983">
        <v>458638283</v>
      </c>
      <c r="N4983" t="s">
        <v>23440</v>
      </c>
      <c r="O4983">
        <v>1</v>
      </c>
      <c r="P4983" t="s">
        <v>344</v>
      </c>
      <c r="Q4983" t="s">
        <v>152</v>
      </c>
      <c r="S4983" t="s">
        <v>32233</v>
      </c>
      <c r="U4983" t="s">
        <v>45</v>
      </c>
      <c r="V4983" t="s">
        <v>32234</v>
      </c>
      <c r="W4983" t="s">
        <v>32235</v>
      </c>
      <c r="X4983" t="s">
        <v>13439</v>
      </c>
      <c r="Y4983" t="s">
        <v>46</v>
      </c>
      <c r="Z4983" t="s">
        <v>47</v>
      </c>
      <c r="AA4983" t="s">
        <v>48</v>
      </c>
      <c r="AB4983" t="s">
        <v>49</v>
      </c>
      <c r="AC4983">
        <v>18.89</v>
      </c>
      <c r="AD4983">
        <v>16.100000000000001</v>
      </c>
      <c r="AE4983">
        <v>0.2</v>
      </c>
      <c r="AF4983">
        <v>19.09</v>
      </c>
      <c r="AG4983">
        <v>14.65</v>
      </c>
      <c r="AH4983" t="s">
        <v>32236</v>
      </c>
      <c r="AK4983" t="s">
        <v>45</v>
      </c>
      <c r="AL4983" t="s">
        <v>32234</v>
      </c>
    </row>
    <row r="4984" spans="1:42">
      <c r="A4984" t="s">
        <v>42</v>
      </c>
      <c r="B4984">
        <v>234023781</v>
      </c>
      <c r="C4984">
        <v>114407854</v>
      </c>
      <c r="D4984" t="s">
        <v>43</v>
      </c>
      <c r="F4984">
        <v>20171106</v>
      </c>
      <c r="G4984" s="6">
        <v>43043.799039351848</v>
      </c>
      <c r="H4984" s="6">
        <v>43043.799062500002</v>
      </c>
      <c r="L4984" t="s">
        <v>44</v>
      </c>
      <c r="M4984">
        <v>498006789</v>
      </c>
      <c r="N4984" t="s">
        <v>13686</v>
      </c>
      <c r="O4984">
        <v>1</v>
      </c>
      <c r="P4984" t="s">
        <v>10393</v>
      </c>
      <c r="Q4984" t="s">
        <v>152</v>
      </c>
      <c r="S4984" t="s">
        <v>36845</v>
      </c>
      <c r="U4984" t="s">
        <v>45</v>
      </c>
      <c r="V4984" t="s">
        <v>36846</v>
      </c>
      <c r="W4984" t="s">
        <v>36847</v>
      </c>
      <c r="X4984" t="s">
        <v>25196</v>
      </c>
      <c r="Y4984" t="s">
        <v>46</v>
      </c>
      <c r="Z4984" t="s">
        <v>47</v>
      </c>
      <c r="AA4984" t="s">
        <v>48</v>
      </c>
      <c r="AB4984" t="s">
        <v>49</v>
      </c>
      <c r="AC4984">
        <v>8.9</v>
      </c>
      <c r="AD4984">
        <v>9.1</v>
      </c>
      <c r="AE4984">
        <v>0.2</v>
      </c>
      <c r="AF4984">
        <v>9.1</v>
      </c>
      <c r="AG4984">
        <v>8.2799999999999994</v>
      </c>
      <c r="AH4984" t="s">
        <v>36848</v>
      </c>
      <c r="AK4984" t="s">
        <v>45</v>
      </c>
      <c r="AL4984" t="s">
        <v>36846</v>
      </c>
    </row>
    <row r="4985" spans="1:42">
      <c r="A4985" t="s">
        <v>42</v>
      </c>
      <c r="B4985">
        <v>234029032</v>
      </c>
      <c r="C4985">
        <v>114409798</v>
      </c>
      <c r="D4985" t="s">
        <v>43</v>
      </c>
      <c r="F4985">
        <v>20171106</v>
      </c>
      <c r="G4985" s="6">
        <v>43043.875405092593</v>
      </c>
      <c r="H4985" s="6">
        <v>43043.875416666669</v>
      </c>
      <c r="L4985" t="s">
        <v>44</v>
      </c>
      <c r="M4985">
        <v>436358065</v>
      </c>
      <c r="N4985" t="s">
        <v>31298</v>
      </c>
      <c r="O4985">
        <v>1</v>
      </c>
      <c r="P4985" t="s">
        <v>27235</v>
      </c>
      <c r="Q4985" t="s">
        <v>152</v>
      </c>
      <c r="S4985" t="s">
        <v>36849</v>
      </c>
      <c r="U4985" t="s">
        <v>45</v>
      </c>
      <c r="V4985" t="s">
        <v>36850</v>
      </c>
      <c r="W4985" t="s">
        <v>36851</v>
      </c>
      <c r="X4985" t="s">
        <v>32530</v>
      </c>
      <c r="Y4985" t="s">
        <v>46</v>
      </c>
      <c r="Z4985" t="s">
        <v>47</v>
      </c>
      <c r="AA4985" t="s">
        <v>48</v>
      </c>
      <c r="AB4985" t="s">
        <v>49</v>
      </c>
      <c r="AC4985">
        <v>27.9</v>
      </c>
      <c r="AD4985">
        <v>27.9</v>
      </c>
      <c r="AE4985">
        <v>0</v>
      </c>
      <c r="AF4985">
        <v>27.9</v>
      </c>
      <c r="AG4985">
        <v>25.39</v>
      </c>
      <c r="AH4985" t="s">
        <v>36852</v>
      </c>
      <c r="AJ4985" t="s">
        <v>36853</v>
      </c>
      <c r="AK4985" t="s">
        <v>45</v>
      </c>
      <c r="AL4985" t="s">
        <v>36850</v>
      </c>
    </row>
    <row r="4986" spans="1:42">
      <c r="A4986" t="s">
        <v>42</v>
      </c>
      <c r="B4986">
        <v>234030090</v>
      </c>
      <c r="C4986">
        <v>114410213</v>
      </c>
      <c r="D4986" t="s">
        <v>43</v>
      </c>
      <c r="F4986">
        <v>20171106</v>
      </c>
      <c r="G4986" s="6">
        <v>43043.889733796299</v>
      </c>
      <c r="H4986" s="6">
        <v>43043.889745370368</v>
      </c>
      <c r="L4986" t="s">
        <v>44</v>
      </c>
      <c r="M4986">
        <v>436358065</v>
      </c>
      <c r="N4986" t="s">
        <v>31298</v>
      </c>
      <c r="O4986">
        <v>1</v>
      </c>
      <c r="P4986" t="s">
        <v>27483</v>
      </c>
      <c r="Q4986" t="s">
        <v>152</v>
      </c>
      <c r="S4986" t="s">
        <v>36849</v>
      </c>
      <c r="U4986" t="s">
        <v>45</v>
      </c>
      <c r="V4986" t="s">
        <v>36850</v>
      </c>
      <c r="W4986" t="s">
        <v>36851</v>
      </c>
      <c r="X4986" t="s">
        <v>32530</v>
      </c>
      <c r="Y4986" t="s">
        <v>46</v>
      </c>
      <c r="Z4986" t="s">
        <v>47</v>
      </c>
      <c r="AA4986" t="s">
        <v>48</v>
      </c>
      <c r="AB4986" t="s">
        <v>49</v>
      </c>
      <c r="AC4986">
        <v>27.9</v>
      </c>
      <c r="AD4986">
        <v>27.9</v>
      </c>
      <c r="AE4986">
        <v>0</v>
      </c>
      <c r="AF4986">
        <v>27.9</v>
      </c>
      <c r="AG4986">
        <v>25.39</v>
      </c>
      <c r="AH4986" t="s">
        <v>36852</v>
      </c>
      <c r="AK4986" t="s">
        <v>45</v>
      </c>
      <c r="AL4986" t="s">
        <v>36850</v>
      </c>
    </row>
    <row r="4987" spans="1:42">
      <c r="A4987" t="s">
        <v>42</v>
      </c>
      <c r="B4987">
        <v>234030126</v>
      </c>
      <c r="C4987">
        <v>114410230</v>
      </c>
      <c r="D4987" t="s">
        <v>43</v>
      </c>
      <c r="F4987">
        <v>20171106</v>
      </c>
      <c r="G4987" s="6">
        <v>43043.890173611115</v>
      </c>
      <c r="H4987" s="6">
        <v>43043.890196759261</v>
      </c>
      <c r="L4987" t="s">
        <v>44</v>
      </c>
      <c r="M4987">
        <v>487808435</v>
      </c>
      <c r="N4987" t="s">
        <v>23607</v>
      </c>
      <c r="O4987">
        <v>1</v>
      </c>
      <c r="P4987" t="s">
        <v>357</v>
      </c>
      <c r="Q4987" t="s">
        <v>152</v>
      </c>
      <c r="S4987" t="s">
        <v>36854</v>
      </c>
      <c r="U4987" t="s">
        <v>45</v>
      </c>
      <c r="V4987" t="s">
        <v>36855</v>
      </c>
      <c r="W4987" t="s">
        <v>36856</v>
      </c>
      <c r="X4987" t="s">
        <v>13263</v>
      </c>
      <c r="Y4987" t="s">
        <v>46</v>
      </c>
      <c r="Z4987" t="s">
        <v>47</v>
      </c>
      <c r="AA4987" t="s">
        <v>48</v>
      </c>
      <c r="AB4987" t="s">
        <v>49</v>
      </c>
      <c r="AC4987">
        <v>14.89</v>
      </c>
      <c r="AD4987">
        <v>12.1</v>
      </c>
      <c r="AE4987">
        <v>0.2</v>
      </c>
      <c r="AF4987">
        <v>15.09</v>
      </c>
      <c r="AG4987">
        <v>11.01</v>
      </c>
      <c r="AH4987" t="s">
        <v>36854</v>
      </c>
      <c r="AK4987" t="s">
        <v>45</v>
      </c>
      <c r="AL4987" t="s">
        <v>36855</v>
      </c>
    </row>
    <row r="4988" spans="1:42">
      <c r="A4988" t="s">
        <v>42</v>
      </c>
      <c r="B4988">
        <v>234037131</v>
      </c>
      <c r="C4988">
        <v>114413043</v>
      </c>
      <c r="D4988" t="s">
        <v>43</v>
      </c>
      <c r="F4988">
        <v>20171106</v>
      </c>
      <c r="G4988" s="6">
        <v>43043.967870370368</v>
      </c>
      <c r="H4988" s="6">
        <v>43043.967928240738</v>
      </c>
      <c r="L4988" t="s">
        <v>44</v>
      </c>
      <c r="M4988">
        <v>456877770</v>
      </c>
      <c r="N4988" t="s">
        <v>23729</v>
      </c>
      <c r="O4988">
        <v>1</v>
      </c>
      <c r="P4988" t="s">
        <v>2853</v>
      </c>
      <c r="Q4988" t="s">
        <v>152</v>
      </c>
      <c r="S4988" t="s">
        <v>36857</v>
      </c>
      <c r="U4988" t="s">
        <v>45</v>
      </c>
      <c r="V4988" t="s">
        <v>36858</v>
      </c>
      <c r="W4988" t="s">
        <v>36859</v>
      </c>
      <c r="X4988" t="s">
        <v>12706</v>
      </c>
      <c r="Y4988" t="s">
        <v>46</v>
      </c>
      <c r="Z4988" t="s">
        <v>47</v>
      </c>
      <c r="AA4988" t="s">
        <v>48</v>
      </c>
      <c r="AB4988" t="s">
        <v>49</v>
      </c>
      <c r="AC4988">
        <v>3.5</v>
      </c>
      <c r="AD4988">
        <v>3.7</v>
      </c>
      <c r="AE4988">
        <v>0.2</v>
      </c>
      <c r="AF4988">
        <v>3.7</v>
      </c>
      <c r="AG4988">
        <v>3.37</v>
      </c>
      <c r="AH4988" t="s">
        <v>36857</v>
      </c>
      <c r="AK4988" t="s">
        <v>45</v>
      </c>
      <c r="AL4988" t="s">
        <v>36858</v>
      </c>
    </row>
    <row r="4989" spans="1:42">
      <c r="A4989" t="s">
        <v>42</v>
      </c>
      <c r="B4989">
        <v>234038976</v>
      </c>
      <c r="C4989">
        <v>114413775</v>
      </c>
      <c r="D4989" t="s">
        <v>43</v>
      </c>
      <c r="F4989">
        <v>20171106</v>
      </c>
      <c r="G4989" s="6">
        <v>43043.987337962964</v>
      </c>
      <c r="H4989" s="6">
        <v>43043.987384259257</v>
      </c>
      <c r="L4989" t="s">
        <v>44</v>
      </c>
      <c r="M4989">
        <v>513994183</v>
      </c>
      <c r="N4989" t="s">
        <v>21711</v>
      </c>
      <c r="O4989">
        <v>1</v>
      </c>
      <c r="P4989" t="s">
        <v>36794</v>
      </c>
      <c r="Q4989" t="s">
        <v>152</v>
      </c>
      <c r="S4989" t="s">
        <v>36860</v>
      </c>
      <c r="U4989" t="s">
        <v>45</v>
      </c>
      <c r="V4989" t="s">
        <v>36861</v>
      </c>
      <c r="W4989" t="s">
        <v>36862</v>
      </c>
      <c r="X4989" t="s">
        <v>29180</v>
      </c>
      <c r="Y4989" t="s">
        <v>46</v>
      </c>
      <c r="Z4989" t="s">
        <v>47</v>
      </c>
      <c r="AA4989" t="s">
        <v>48</v>
      </c>
      <c r="AB4989" t="s">
        <v>49</v>
      </c>
      <c r="AC4989">
        <v>6.89</v>
      </c>
      <c r="AD4989">
        <v>5.0999999999999996</v>
      </c>
      <c r="AE4989">
        <v>0.2</v>
      </c>
      <c r="AF4989">
        <v>7.09</v>
      </c>
      <c r="AG4989">
        <v>4.6399999999999997</v>
      </c>
      <c r="AH4989" t="s">
        <v>36860</v>
      </c>
      <c r="AK4989" t="s">
        <v>45</v>
      </c>
      <c r="AL4989" t="s">
        <v>36861</v>
      </c>
    </row>
    <row r="4990" spans="1:42">
      <c r="A4990" t="s">
        <v>42</v>
      </c>
      <c r="B4990">
        <v>234038977</v>
      </c>
      <c r="C4990">
        <v>114413775</v>
      </c>
      <c r="D4990" t="s">
        <v>43</v>
      </c>
      <c r="F4990">
        <v>20171106</v>
      </c>
      <c r="G4990" s="6">
        <v>43043.987337962964</v>
      </c>
      <c r="H4990" s="6">
        <v>43043.987384259257</v>
      </c>
      <c r="L4990" t="s">
        <v>44</v>
      </c>
      <c r="M4990">
        <v>513994183</v>
      </c>
      <c r="N4990" t="s">
        <v>21711</v>
      </c>
      <c r="O4990">
        <v>1</v>
      </c>
      <c r="P4990" t="s">
        <v>21712</v>
      </c>
      <c r="Q4990" t="s">
        <v>152</v>
      </c>
      <c r="S4990" t="s">
        <v>36860</v>
      </c>
      <c r="U4990" t="s">
        <v>45</v>
      </c>
      <c r="V4990" t="s">
        <v>36861</v>
      </c>
      <c r="W4990" t="s">
        <v>36862</v>
      </c>
      <c r="X4990" t="s">
        <v>29180</v>
      </c>
      <c r="Y4990" t="s">
        <v>46</v>
      </c>
      <c r="Z4990" t="s">
        <v>47</v>
      </c>
      <c r="AA4990" t="s">
        <v>48</v>
      </c>
      <c r="AB4990" t="s">
        <v>49</v>
      </c>
      <c r="AC4990">
        <v>4.9000000000000004</v>
      </c>
      <c r="AD4990">
        <v>5.0999999999999996</v>
      </c>
      <c r="AE4990">
        <v>0.2</v>
      </c>
      <c r="AF4990">
        <v>5.0999999999999996</v>
      </c>
      <c r="AG4990">
        <v>4.6399999999999997</v>
      </c>
      <c r="AH4990" t="s">
        <v>36860</v>
      </c>
      <c r="AK4990" t="s">
        <v>45</v>
      </c>
      <c r="AL4990" t="s">
        <v>36861</v>
      </c>
    </row>
    <row r="4991" spans="1:42">
      <c r="A4991" s="32">
        <v>43044</v>
      </c>
      <c r="B4991" s="33"/>
      <c r="C4991" s="34"/>
      <c r="D4991" s="34"/>
      <c r="E4991" s="35"/>
      <c r="F4991" s="35"/>
      <c r="G4991" s="34"/>
      <c r="H4991" s="34"/>
      <c r="I4991" s="34"/>
      <c r="J4991" s="34"/>
      <c r="K4991" s="34"/>
      <c r="L4991" s="34"/>
      <c r="M4991" s="34"/>
      <c r="N4991" s="34"/>
      <c r="O4991" s="34"/>
      <c r="P4991" s="34"/>
      <c r="Q4991" s="34"/>
      <c r="R4991" s="34"/>
      <c r="S4991" s="34"/>
      <c r="T4991" s="34"/>
      <c r="U4991" s="34"/>
      <c r="V4991" s="34"/>
      <c r="W4991" s="34"/>
      <c r="X4991" s="34"/>
      <c r="Y4991" s="34"/>
      <c r="Z4991" s="34"/>
      <c r="AA4991" s="34"/>
      <c r="AB4991" s="34"/>
      <c r="AC4991" s="34"/>
      <c r="AD4991" s="34"/>
      <c r="AE4991" s="34"/>
      <c r="AF4991" s="34"/>
      <c r="AG4991" s="34"/>
      <c r="AH4991" s="34"/>
      <c r="AI4991" s="34"/>
      <c r="AJ4991" s="34"/>
      <c r="AK4991" s="34"/>
      <c r="AL4991" s="47"/>
      <c r="AM4991" s="47"/>
      <c r="AN4991" s="47"/>
      <c r="AO4991" s="47"/>
      <c r="AP4991" s="47"/>
    </row>
    <row r="4992" spans="1:42">
      <c r="A4992" t="s">
        <v>42</v>
      </c>
      <c r="B4992">
        <v>234049870</v>
      </c>
      <c r="C4992">
        <v>114416931</v>
      </c>
      <c r="D4992" t="s">
        <v>43</v>
      </c>
      <c r="F4992">
        <v>20171106</v>
      </c>
      <c r="G4992" s="6">
        <v>43044.268969907411</v>
      </c>
      <c r="H4992" s="6">
        <v>43044.268993055557</v>
      </c>
      <c r="L4992" t="s">
        <v>44</v>
      </c>
      <c r="M4992">
        <v>498006789</v>
      </c>
      <c r="N4992" t="s">
        <v>13686</v>
      </c>
      <c r="O4992">
        <v>1</v>
      </c>
      <c r="P4992" t="s">
        <v>10393</v>
      </c>
      <c r="Q4992" t="s">
        <v>152</v>
      </c>
      <c r="S4992" t="s">
        <v>36863</v>
      </c>
      <c r="U4992" t="s">
        <v>36864</v>
      </c>
      <c r="V4992" t="s">
        <v>45</v>
      </c>
      <c r="W4992" t="s">
        <v>36865</v>
      </c>
      <c r="X4992" t="s">
        <v>12531</v>
      </c>
      <c r="Y4992" t="s">
        <v>46</v>
      </c>
      <c r="Z4992" t="s">
        <v>47</v>
      </c>
      <c r="AA4992" t="s">
        <v>48</v>
      </c>
      <c r="AB4992" t="s">
        <v>49</v>
      </c>
      <c r="AC4992">
        <v>8.9</v>
      </c>
      <c r="AD4992">
        <v>9.1</v>
      </c>
      <c r="AE4992">
        <v>0.2</v>
      </c>
      <c r="AF4992">
        <v>9.1</v>
      </c>
      <c r="AG4992">
        <v>8.2799999999999994</v>
      </c>
      <c r="AH4992" t="s">
        <v>36863</v>
      </c>
      <c r="AK4992" t="s">
        <v>36864</v>
      </c>
      <c r="AL4992" t="s">
        <v>45</v>
      </c>
    </row>
    <row r="4993" spans="1:38">
      <c r="A4993" t="s">
        <v>42</v>
      </c>
      <c r="B4993">
        <v>234058253</v>
      </c>
      <c r="C4993">
        <v>114420317</v>
      </c>
      <c r="D4993" t="s">
        <v>43</v>
      </c>
      <c r="F4993">
        <v>20171106</v>
      </c>
      <c r="G4993" s="6">
        <v>43044.467476851853</v>
      </c>
      <c r="H4993" s="6">
        <v>43044.467546296299</v>
      </c>
      <c r="L4993" t="s">
        <v>44</v>
      </c>
      <c r="M4993">
        <v>490648247</v>
      </c>
      <c r="N4993" t="s">
        <v>25298</v>
      </c>
      <c r="O4993">
        <v>1</v>
      </c>
      <c r="P4993" t="s">
        <v>36866</v>
      </c>
      <c r="Q4993" t="s">
        <v>152</v>
      </c>
      <c r="S4993" t="s">
        <v>1117</v>
      </c>
      <c r="U4993" t="s">
        <v>45</v>
      </c>
      <c r="V4993" t="s">
        <v>36867</v>
      </c>
      <c r="W4993" t="s">
        <v>36868</v>
      </c>
      <c r="X4993" t="s">
        <v>24131</v>
      </c>
      <c r="Y4993" t="s">
        <v>46</v>
      </c>
      <c r="Z4993" t="s">
        <v>47</v>
      </c>
      <c r="AA4993" t="s">
        <v>48</v>
      </c>
      <c r="AB4993" t="s">
        <v>49</v>
      </c>
      <c r="AC4993">
        <v>13.9</v>
      </c>
      <c r="AD4993">
        <v>14.1</v>
      </c>
      <c r="AE4993">
        <v>0.2</v>
      </c>
      <c r="AF4993">
        <v>14.1</v>
      </c>
      <c r="AG4993">
        <v>12.83</v>
      </c>
      <c r="AH4993" t="s">
        <v>1117</v>
      </c>
      <c r="AK4993" t="s">
        <v>45</v>
      </c>
      <c r="AL4993" t="s">
        <v>36867</v>
      </c>
    </row>
    <row r="4994" spans="1:38">
      <c r="A4994" t="s">
        <v>42</v>
      </c>
      <c r="B4994">
        <v>233818598</v>
      </c>
      <c r="C4994">
        <v>114373293</v>
      </c>
      <c r="D4994" t="s">
        <v>43</v>
      </c>
      <c r="F4994">
        <v>20171106</v>
      </c>
      <c r="G4994" s="6">
        <v>43041.942916666667</v>
      </c>
      <c r="H4994" s="6">
        <v>43044.478449074071</v>
      </c>
      <c r="L4994" t="s">
        <v>44</v>
      </c>
      <c r="M4994">
        <v>490764170</v>
      </c>
      <c r="N4994" t="s">
        <v>29906</v>
      </c>
      <c r="O4994">
        <v>2</v>
      </c>
      <c r="P4994" t="s">
        <v>26980</v>
      </c>
      <c r="Q4994" t="s">
        <v>152</v>
      </c>
      <c r="S4994" t="s">
        <v>36869</v>
      </c>
      <c r="U4994" t="s">
        <v>45</v>
      </c>
      <c r="V4994" t="s">
        <v>36870</v>
      </c>
      <c r="W4994" t="s">
        <v>36871</v>
      </c>
      <c r="X4994" t="s">
        <v>36872</v>
      </c>
      <c r="Y4994" t="s">
        <v>46</v>
      </c>
      <c r="Z4994" t="s">
        <v>47</v>
      </c>
      <c r="AA4994" t="s">
        <v>48</v>
      </c>
      <c r="AB4994" t="s">
        <v>49</v>
      </c>
      <c r="AC4994">
        <v>3</v>
      </c>
      <c r="AD4994">
        <v>1.2</v>
      </c>
      <c r="AE4994">
        <v>0.4</v>
      </c>
      <c r="AF4994">
        <v>3.4</v>
      </c>
      <c r="AG4994">
        <v>2.1800000000000002</v>
      </c>
      <c r="AH4994" t="s">
        <v>36873</v>
      </c>
      <c r="AK4994" t="s">
        <v>45</v>
      </c>
      <c r="AL4994" t="s">
        <v>36870</v>
      </c>
    </row>
    <row r="4995" spans="1:38">
      <c r="A4995" t="s">
        <v>42</v>
      </c>
      <c r="B4995">
        <v>234064537</v>
      </c>
      <c r="C4995">
        <v>114422476</v>
      </c>
      <c r="D4995" t="s">
        <v>43</v>
      </c>
      <c r="F4995">
        <v>20171106</v>
      </c>
      <c r="G4995" s="6">
        <v>43044.541493055556</v>
      </c>
      <c r="H4995" s="6">
        <v>43044.541504629633</v>
      </c>
      <c r="L4995" t="s">
        <v>44</v>
      </c>
      <c r="M4995">
        <v>436716506</v>
      </c>
      <c r="N4995" t="s">
        <v>23833</v>
      </c>
      <c r="O4995">
        <v>1</v>
      </c>
      <c r="P4995" t="s">
        <v>150</v>
      </c>
      <c r="Q4995" t="s">
        <v>152</v>
      </c>
      <c r="S4995" t="s">
        <v>36874</v>
      </c>
      <c r="U4995" t="s">
        <v>45</v>
      </c>
      <c r="V4995" t="s">
        <v>36875</v>
      </c>
      <c r="W4995" t="s">
        <v>36876</v>
      </c>
      <c r="X4995" t="s">
        <v>36877</v>
      </c>
      <c r="Y4995" t="s">
        <v>46</v>
      </c>
      <c r="Z4995" t="s">
        <v>47</v>
      </c>
      <c r="AA4995" t="s">
        <v>48</v>
      </c>
      <c r="AB4995" t="s">
        <v>49</v>
      </c>
      <c r="AC4995">
        <v>16.89</v>
      </c>
      <c r="AD4995">
        <v>9.9</v>
      </c>
      <c r="AE4995">
        <v>0</v>
      </c>
      <c r="AF4995">
        <v>16.89</v>
      </c>
      <c r="AG4995">
        <v>9.01</v>
      </c>
      <c r="AH4995" t="s">
        <v>36878</v>
      </c>
      <c r="AK4995" t="s">
        <v>45</v>
      </c>
      <c r="AL4995" t="s">
        <v>36875</v>
      </c>
    </row>
    <row r="4996" spans="1:38">
      <c r="A4996" t="s">
        <v>42</v>
      </c>
      <c r="B4996">
        <v>234079046</v>
      </c>
      <c r="C4996">
        <v>114425370</v>
      </c>
      <c r="D4996" t="s">
        <v>43</v>
      </c>
      <c r="F4996">
        <v>20171106</v>
      </c>
      <c r="G4996" s="6">
        <v>43044.638078703705</v>
      </c>
      <c r="H4996" s="6">
        <v>43044.638090277775</v>
      </c>
      <c r="L4996" t="s">
        <v>44</v>
      </c>
      <c r="M4996">
        <v>458630367</v>
      </c>
      <c r="N4996" t="s">
        <v>23176</v>
      </c>
      <c r="O4996">
        <v>1</v>
      </c>
      <c r="P4996" t="s">
        <v>154</v>
      </c>
      <c r="Q4996" t="s">
        <v>152</v>
      </c>
      <c r="S4996" t="s">
        <v>11518</v>
      </c>
      <c r="U4996" t="s">
        <v>45</v>
      </c>
      <c r="V4996" t="s">
        <v>36879</v>
      </c>
      <c r="W4996" t="s">
        <v>36880</v>
      </c>
      <c r="X4996" t="s">
        <v>36881</v>
      </c>
      <c r="Y4996" t="s">
        <v>46</v>
      </c>
      <c r="Z4996" t="s">
        <v>47</v>
      </c>
      <c r="AA4996" t="s">
        <v>48</v>
      </c>
      <c r="AB4996" t="s">
        <v>49</v>
      </c>
      <c r="AC4996">
        <v>4.5</v>
      </c>
      <c r="AD4996">
        <v>4.7</v>
      </c>
      <c r="AE4996">
        <v>0.2</v>
      </c>
      <c r="AF4996">
        <v>4.7</v>
      </c>
      <c r="AG4996">
        <v>4.28</v>
      </c>
      <c r="AH4996" t="s">
        <v>36882</v>
      </c>
      <c r="AK4996" t="s">
        <v>45</v>
      </c>
      <c r="AL4996" t="s">
        <v>36879</v>
      </c>
    </row>
    <row r="4997" spans="1:38">
      <c r="A4997" t="s">
        <v>42</v>
      </c>
      <c r="B4997">
        <v>234091537</v>
      </c>
      <c r="C4997">
        <v>114425626</v>
      </c>
      <c r="D4997" t="s">
        <v>43</v>
      </c>
      <c r="F4997">
        <v>20171106</v>
      </c>
      <c r="G4997" s="6">
        <v>43044.645208333335</v>
      </c>
      <c r="H4997" s="6">
        <v>43044.645254629628</v>
      </c>
      <c r="L4997" t="s">
        <v>44</v>
      </c>
      <c r="M4997">
        <v>504536792</v>
      </c>
      <c r="N4997" t="s">
        <v>14547</v>
      </c>
      <c r="O4997">
        <v>1</v>
      </c>
      <c r="P4997" t="s">
        <v>11386</v>
      </c>
      <c r="Q4997" t="s">
        <v>152</v>
      </c>
      <c r="S4997" t="s">
        <v>36883</v>
      </c>
      <c r="U4997" t="s">
        <v>45</v>
      </c>
      <c r="V4997" t="s">
        <v>36884</v>
      </c>
      <c r="W4997" t="s">
        <v>36885</v>
      </c>
      <c r="X4997" t="s">
        <v>36886</v>
      </c>
      <c r="Y4997" t="s">
        <v>46</v>
      </c>
      <c r="Z4997" t="s">
        <v>47</v>
      </c>
      <c r="AA4997" t="s">
        <v>48</v>
      </c>
      <c r="AB4997" t="s">
        <v>49</v>
      </c>
      <c r="AC4997">
        <v>12.8</v>
      </c>
      <c r="AD4997">
        <v>13</v>
      </c>
      <c r="AE4997">
        <v>0.2</v>
      </c>
      <c r="AF4997">
        <v>13</v>
      </c>
      <c r="AG4997">
        <v>11.83</v>
      </c>
      <c r="AH4997" t="s">
        <v>36883</v>
      </c>
      <c r="AK4997" t="s">
        <v>45</v>
      </c>
      <c r="AL4997" t="s">
        <v>36884</v>
      </c>
    </row>
    <row r="4998" spans="1:38">
      <c r="A4998" t="s">
        <v>42</v>
      </c>
      <c r="B4998">
        <v>234134570</v>
      </c>
      <c r="C4998">
        <v>114429167</v>
      </c>
      <c r="D4998" t="s">
        <v>43</v>
      </c>
      <c r="F4998">
        <v>20171106</v>
      </c>
      <c r="G4998" s="6">
        <v>43044.745682870373</v>
      </c>
      <c r="H4998" s="6">
        <v>43044.745706018519</v>
      </c>
      <c r="L4998" t="s">
        <v>44</v>
      </c>
      <c r="M4998">
        <v>441069153</v>
      </c>
      <c r="N4998" t="s">
        <v>23426</v>
      </c>
      <c r="O4998">
        <v>1</v>
      </c>
      <c r="P4998" t="s">
        <v>35669</v>
      </c>
      <c r="Q4998" t="s">
        <v>152</v>
      </c>
      <c r="S4998" t="s">
        <v>36887</v>
      </c>
      <c r="U4998" t="s">
        <v>45</v>
      </c>
      <c r="V4998" t="s">
        <v>36888</v>
      </c>
      <c r="W4998" t="s">
        <v>36889</v>
      </c>
      <c r="X4998" t="s">
        <v>21543</v>
      </c>
      <c r="Y4998" t="s">
        <v>46</v>
      </c>
      <c r="Z4998" t="s">
        <v>47</v>
      </c>
      <c r="AA4998" t="s">
        <v>48</v>
      </c>
      <c r="AB4998" t="s">
        <v>49</v>
      </c>
      <c r="AC4998">
        <v>7.5</v>
      </c>
      <c r="AD4998">
        <v>7.7</v>
      </c>
      <c r="AE4998">
        <v>0.2</v>
      </c>
      <c r="AF4998">
        <v>7.7</v>
      </c>
      <c r="AG4998">
        <v>7.01</v>
      </c>
      <c r="AH4998" t="s">
        <v>36890</v>
      </c>
      <c r="AK4998" t="s">
        <v>45</v>
      </c>
      <c r="AL4998" t="s">
        <v>36888</v>
      </c>
    </row>
    <row r="4999" spans="1:38">
      <c r="A4999" t="s">
        <v>42</v>
      </c>
      <c r="B4999">
        <v>234134613</v>
      </c>
      <c r="C4999">
        <v>114429191</v>
      </c>
      <c r="D4999" t="s">
        <v>43</v>
      </c>
      <c r="F4999">
        <v>20171106</v>
      </c>
      <c r="G4999" s="6">
        <v>43044.746377314812</v>
      </c>
      <c r="H4999" s="6">
        <v>43044.746377314812</v>
      </c>
      <c r="L4999" t="s">
        <v>44</v>
      </c>
      <c r="M4999">
        <v>515345765</v>
      </c>
      <c r="N4999" t="s">
        <v>20989</v>
      </c>
      <c r="O4999">
        <v>1</v>
      </c>
      <c r="P4999" t="s">
        <v>24959</v>
      </c>
      <c r="Q4999" t="s">
        <v>152</v>
      </c>
      <c r="S4999" t="s">
        <v>36891</v>
      </c>
      <c r="U4999" t="s">
        <v>36892</v>
      </c>
      <c r="V4999" t="s">
        <v>36893</v>
      </c>
      <c r="W4999" t="s">
        <v>36894</v>
      </c>
      <c r="X4999" t="s">
        <v>13155</v>
      </c>
      <c r="Y4999" t="s">
        <v>46</v>
      </c>
      <c r="Z4999" t="s">
        <v>47</v>
      </c>
      <c r="AA4999" t="s">
        <v>48</v>
      </c>
      <c r="AB4999" t="s">
        <v>49</v>
      </c>
      <c r="AC4999">
        <v>9.9</v>
      </c>
      <c r="AD4999">
        <v>10.1</v>
      </c>
      <c r="AE4999">
        <v>0.2</v>
      </c>
      <c r="AF4999">
        <v>10.1</v>
      </c>
      <c r="AG4999">
        <v>9.19</v>
      </c>
      <c r="AH4999" t="s">
        <v>36891</v>
      </c>
      <c r="AJ4999" t="s">
        <v>36895</v>
      </c>
      <c r="AK4999" t="s">
        <v>36892</v>
      </c>
      <c r="AL4999" t="s">
        <v>36893</v>
      </c>
    </row>
    <row r="5000" spans="1:38">
      <c r="A5000" t="s">
        <v>42</v>
      </c>
      <c r="B5000">
        <v>234135647</v>
      </c>
      <c r="C5000">
        <v>114429660</v>
      </c>
      <c r="D5000" t="s">
        <v>43</v>
      </c>
      <c r="F5000">
        <v>20171106</v>
      </c>
      <c r="G5000" s="6">
        <v>43044.761006944442</v>
      </c>
      <c r="H5000" s="6">
        <v>43044.761064814818</v>
      </c>
      <c r="L5000" t="s">
        <v>44</v>
      </c>
      <c r="M5000">
        <v>495765958</v>
      </c>
      <c r="N5000" t="s">
        <v>28063</v>
      </c>
      <c r="O5000">
        <v>1</v>
      </c>
      <c r="P5000" t="s">
        <v>976</v>
      </c>
      <c r="Q5000" t="s">
        <v>152</v>
      </c>
      <c r="S5000" t="s">
        <v>36896</v>
      </c>
      <c r="U5000" t="s">
        <v>36897</v>
      </c>
      <c r="V5000" t="s">
        <v>36898</v>
      </c>
      <c r="W5000" t="s">
        <v>36899</v>
      </c>
      <c r="X5000" t="s">
        <v>36900</v>
      </c>
      <c r="Y5000" t="s">
        <v>46</v>
      </c>
      <c r="Z5000" t="s">
        <v>47</v>
      </c>
      <c r="AA5000" t="s">
        <v>48</v>
      </c>
      <c r="AB5000" t="s">
        <v>49</v>
      </c>
      <c r="AC5000">
        <v>14.49</v>
      </c>
      <c r="AD5000">
        <v>11.7</v>
      </c>
      <c r="AE5000">
        <v>0.2</v>
      </c>
      <c r="AF5000">
        <v>14.69</v>
      </c>
      <c r="AG5000">
        <v>10.65</v>
      </c>
      <c r="AH5000" t="s">
        <v>36901</v>
      </c>
      <c r="AJ5000" t="s">
        <v>36902</v>
      </c>
      <c r="AK5000" t="s">
        <v>36897</v>
      </c>
      <c r="AL5000" t="s">
        <v>36903</v>
      </c>
    </row>
    <row r="5001" spans="1:38">
      <c r="A5001" t="s">
        <v>42</v>
      </c>
      <c r="B5001">
        <v>234137400</v>
      </c>
      <c r="C5001">
        <v>114430496</v>
      </c>
      <c r="D5001" t="s">
        <v>43</v>
      </c>
      <c r="F5001">
        <v>20171106</v>
      </c>
      <c r="G5001" s="6">
        <v>43044.790324074071</v>
      </c>
      <c r="H5001" s="6">
        <v>43044.790347222224</v>
      </c>
      <c r="L5001" t="s">
        <v>44</v>
      </c>
      <c r="M5001">
        <v>436367781</v>
      </c>
      <c r="N5001" t="s">
        <v>15390</v>
      </c>
      <c r="O5001">
        <v>1</v>
      </c>
      <c r="P5001" t="s">
        <v>528</v>
      </c>
      <c r="Q5001" t="s">
        <v>152</v>
      </c>
      <c r="S5001" t="s">
        <v>36904</v>
      </c>
      <c r="U5001" t="s">
        <v>36905</v>
      </c>
      <c r="V5001" t="s">
        <v>36906</v>
      </c>
      <c r="W5001" t="s">
        <v>36907</v>
      </c>
      <c r="X5001" t="s">
        <v>36908</v>
      </c>
      <c r="Y5001" t="s">
        <v>46</v>
      </c>
      <c r="Z5001" t="s">
        <v>47</v>
      </c>
      <c r="AA5001" t="s">
        <v>48</v>
      </c>
      <c r="AB5001" t="s">
        <v>49</v>
      </c>
      <c r="AC5001">
        <v>9.9</v>
      </c>
      <c r="AD5001">
        <v>10.1</v>
      </c>
      <c r="AE5001">
        <v>0.2</v>
      </c>
      <c r="AF5001">
        <v>10.1</v>
      </c>
      <c r="AG5001">
        <v>9.19</v>
      </c>
      <c r="AH5001" t="s">
        <v>36909</v>
      </c>
      <c r="AK5001" t="s">
        <v>45</v>
      </c>
      <c r="AL5001" t="s">
        <v>36906</v>
      </c>
    </row>
    <row r="5002" spans="1:38">
      <c r="A5002" t="s">
        <v>42</v>
      </c>
      <c r="B5002">
        <v>234137399</v>
      </c>
      <c r="C5002">
        <v>114430496</v>
      </c>
      <c r="D5002" t="s">
        <v>43</v>
      </c>
      <c r="F5002">
        <v>20171106</v>
      </c>
      <c r="G5002" s="6">
        <v>43044.790324074071</v>
      </c>
      <c r="H5002" s="6">
        <v>43044.790347222224</v>
      </c>
      <c r="L5002" t="s">
        <v>44</v>
      </c>
      <c r="M5002">
        <v>426625209</v>
      </c>
      <c r="N5002" t="s">
        <v>26930</v>
      </c>
      <c r="O5002">
        <v>1</v>
      </c>
      <c r="P5002" t="s">
        <v>36910</v>
      </c>
      <c r="Q5002" t="s">
        <v>152</v>
      </c>
      <c r="S5002" t="s">
        <v>36904</v>
      </c>
      <c r="U5002" t="s">
        <v>36905</v>
      </c>
      <c r="V5002" t="s">
        <v>36906</v>
      </c>
      <c r="W5002" t="s">
        <v>36907</v>
      </c>
      <c r="X5002" t="s">
        <v>36908</v>
      </c>
      <c r="Y5002" t="s">
        <v>46</v>
      </c>
      <c r="Z5002" t="s">
        <v>47</v>
      </c>
      <c r="AA5002" t="s">
        <v>48</v>
      </c>
      <c r="AB5002" t="s">
        <v>49</v>
      </c>
      <c r="AC5002">
        <v>3.25</v>
      </c>
      <c r="AD5002">
        <v>3.45</v>
      </c>
      <c r="AE5002">
        <v>0.2</v>
      </c>
      <c r="AF5002">
        <v>3.45</v>
      </c>
      <c r="AG5002">
        <v>3.14</v>
      </c>
      <c r="AH5002" t="s">
        <v>36909</v>
      </c>
      <c r="AK5002" t="s">
        <v>45</v>
      </c>
      <c r="AL5002" t="s">
        <v>36906</v>
      </c>
    </row>
    <row r="5003" spans="1:38">
      <c r="A5003" t="s">
        <v>42</v>
      </c>
      <c r="B5003">
        <v>234199846</v>
      </c>
      <c r="C5003">
        <v>114432023</v>
      </c>
      <c r="D5003" t="s">
        <v>43</v>
      </c>
      <c r="F5003">
        <v>20171106</v>
      </c>
      <c r="G5003" s="6">
        <v>43044.84165509259</v>
      </c>
      <c r="H5003" s="6">
        <v>43044.841736111113</v>
      </c>
      <c r="L5003" t="s">
        <v>44</v>
      </c>
      <c r="M5003">
        <v>470701753</v>
      </c>
      <c r="N5003" t="s">
        <v>764</v>
      </c>
      <c r="O5003">
        <v>1</v>
      </c>
      <c r="P5003" t="s">
        <v>9762</v>
      </c>
      <c r="Q5003" t="s">
        <v>152</v>
      </c>
      <c r="S5003" t="s">
        <v>36911</v>
      </c>
      <c r="U5003" t="s">
        <v>45</v>
      </c>
      <c r="V5003" t="s">
        <v>36912</v>
      </c>
      <c r="W5003" t="s">
        <v>36913</v>
      </c>
      <c r="X5003" t="s">
        <v>36914</v>
      </c>
      <c r="Y5003" t="s">
        <v>46</v>
      </c>
      <c r="Z5003" t="s">
        <v>47</v>
      </c>
      <c r="AA5003" t="s">
        <v>48</v>
      </c>
      <c r="AB5003" t="s">
        <v>49</v>
      </c>
      <c r="AC5003">
        <v>1.9</v>
      </c>
      <c r="AD5003">
        <v>2.1</v>
      </c>
      <c r="AE5003">
        <v>0.2</v>
      </c>
      <c r="AF5003">
        <v>2.1</v>
      </c>
      <c r="AG5003">
        <v>1.91</v>
      </c>
      <c r="AH5003" t="s">
        <v>36911</v>
      </c>
      <c r="AK5003" t="s">
        <v>45</v>
      </c>
      <c r="AL5003" t="s">
        <v>36912</v>
      </c>
    </row>
    <row r="5004" spans="1:38">
      <c r="A5004" t="s">
        <v>42</v>
      </c>
      <c r="B5004">
        <v>234199845</v>
      </c>
      <c r="C5004">
        <v>114432023</v>
      </c>
      <c r="D5004" t="s">
        <v>43</v>
      </c>
      <c r="F5004">
        <v>20171106</v>
      </c>
      <c r="G5004" s="6">
        <v>43044.84165509259</v>
      </c>
      <c r="H5004" s="6">
        <v>43044.841736111113</v>
      </c>
      <c r="L5004" t="s">
        <v>44</v>
      </c>
      <c r="M5004">
        <v>470701753</v>
      </c>
      <c r="N5004" t="s">
        <v>764</v>
      </c>
      <c r="O5004">
        <v>1</v>
      </c>
      <c r="P5004" t="s">
        <v>9064</v>
      </c>
      <c r="Q5004" t="s">
        <v>152</v>
      </c>
      <c r="S5004" t="s">
        <v>36911</v>
      </c>
      <c r="U5004" t="s">
        <v>45</v>
      </c>
      <c r="V5004" t="s">
        <v>36912</v>
      </c>
      <c r="W5004" t="s">
        <v>36913</v>
      </c>
      <c r="X5004" t="s">
        <v>36914</v>
      </c>
      <c r="Y5004" t="s">
        <v>46</v>
      </c>
      <c r="Z5004" t="s">
        <v>47</v>
      </c>
      <c r="AA5004" t="s">
        <v>48</v>
      </c>
      <c r="AB5004" t="s">
        <v>49</v>
      </c>
      <c r="AC5004">
        <v>1.9</v>
      </c>
      <c r="AD5004">
        <v>2.1</v>
      </c>
      <c r="AE5004">
        <v>0.2</v>
      </c>
      <c r="AF5004">
        <v>2.1</v>
      </c>
      <c r="AG5004">
        <v>1.91</v>
      </c>
      <c r="AH5004" t="s">
        <v>36911</v>
      </c>
      <c r="AK5004" t="s">
        <v>45</v>
      </c>
      <c r="AL5004" t="s">
        <v>36912</v>
      </c>
    </row>
    <row r="5005" spans="1:38">
      <c r="A5005" t="s">
        <v>42</v>
      </c>
      <c r="B5005">
        <v>234199844</v>
      </c>
      <c r="C5005">
        <v>114432023</v>
      </c>
      <c r="D5005" t="s">
        <v>43</v>
      </c>
      <c r="F5005">
        <v>20171106</v>
      </c>
      <c r="G5005" s="6">
        <v>43044.84165509259</v>
      </c>
      <c r="H5005" s="6">
        <v>43044.841736111113</v>
      </c>
      <c r="L5005" t="s">
        <v>44</v>
      </c>
      <c r="M5005">
        <v>470701753</v>
      </c>
      <c r="N5005" t="s">
        <v>764</v>
      </c>
      <c r="O5005">
        <v>2</v>
      </c>
      <c r="P5005" t="s">
        <v>765</v>
      </c>
      <c r="Q5005" t="s">
        <v>152</v>
      </c>
      <c r="S5005" t="s">
        <v>36911</v>
      </c>
      <c r="U5005" t="s">
        <v>45</v>
      </c>
      <c r="V5005" t="s">
        <v>36912</v>
      </c>
      <c r="W5005" t="s">
        <v>36913</v>
      </c>
      <c r="X5005" t="s">
        <v>36914</v>
      </c>
      <c r="Y5005" t="s">
        <v>46</v>
      </c>
      <c r="Z5005" t="s">
        <v>47</v>
      </c>
      <c r="AA5005" t="s">
        <v>48</v>
      </c>
      <c r="AB5005" t="s">
        <v>49</v>
      </c>
      <c r="AC5005">
        <v>3.8</v>
      </c>
      <c r="AD5005">
        <v>2.1</v>
      </c>
      <c r="AE5005">
        <v>0.4</v>
      </c>
      <c r="AF5005">
        <v>4.2</v>
      </c>
      <c r="AG5005">
        <v>3.82</v>
      </c>
      <c r="AH5005" t="s">
        <v>36911</v>
      </c>
      <c r="AK5005" t="s">
        <v>45</v>
      </c>
      <c r="AL5005" t="s">
        <v>36912</v>
      </c>
    </row>
    <row r="5006" spans="1:38">
      <c r="A5006" t="s">
        <v>42</v>
      </c>
      <c r="B5006">
        <v>234201066</v>
      </c>
      <c r="C5006">
        <v>114432623</v>
      </c>
      <c r="D5006" t="s">
        <v>43</v>
      </c>
      <c r="F5006">
        <v>20171106</v>
      </c>
      <c r="G5006" s="6">
        <v>43044.85733796296</v>
      </c>
      <c r="H5006" s="6">
        <v>43044.85733796296</v>
      </c>
      <c r="L5006" t="s">
        <v>44</v>
      </c>
      <c r="M5006">
        <v>483690396</v>
      </c>
      <c r="N5006" t="s">
        <v>283</v>
      </c>
      <c r="O5006">
        <v>1</v>
      </c>
      <c r="P5006" t="s">
        <v>9920</v>
      </c>
      <c r="Q5006" t="s">
        <v>152</v>
      </c>
      <c r="S5006" t="s">
        <v>36915</v>
      </c>
      <c r="U5006" t="s">
        <v>45</v>
      </c>
      <c r="V5006" t="s">
        <v>36916</v>
      </c>
      <c r="W5006" t="s">
        <v>36917</v>
      </c>
      <c r="X5006" t="s">
        <v>36918</v>
      </c>
      <c r="Y5006" t="s">
        <v>46</v>
      </c>
      <c r="Z5006" t="s">
        <v>47</v>
      </c>
      <c r="AA5006" t="s">
        <v>48</v>
      </c>
      <c r="AB5006" t="s">
        <v>49</v>
      </c>
      <c r="AC5006">
        <v>15.9</v>
      </c>
      <c r="AD5006">
        <v>16.100000000000001</v>
      </c>
      <c r="AE5006">
        <v>0.2</v>
      </c>
      <c r="AF5006">
        <v>16.100000000000001</v>
      </c>
      <c r="AG5006">
        <v>14.65</v>
      </c>
      <c r="AH5006" t="s">
        <v>36919</v>
      </c>
      <c r="AK5006" t="s">
        <v>36920</v>
      </c>
      <c r="AL5006" t="s">
        <v>36916</v>
      </c>
    </row>
    <row r="5007" spans="1:38">
      <c r="A5007" t="s">
        <v>42</v>
      </c>
      <c r="B5007">
        <v>234201873</v>
      </c>
      <c r="C5007">
        <v>114433033</v>
      </c>
      <c r="D5007" t="s">
        <v>43</v>
      </c>
      <c r="F5007">
        <v>20171106</v>
      </c>
      <c r="G5007" s="6">
        <v>43044.866736111115</v>
      </c>
      <c r="H5007" s="6">
        <v>43044.866759259261</v>
      </c>
      <c r="L5007" t="s">
        <v>44</v>
      </c>
      <c r="M5007">
        <v>490648247</v>
      </c>
      <c r="N5007" t="s">
        <v>25298</v>
      </c>
      <c r="O5007">
        <v>1</v>
      </c>
      <c r="P5007" t="s">
        <v>36866</v>
      </c>
      <c r="Q5007" t="s">
        <v>152</v>
      </c>
      <c r="S5007" t="s">
        <v>36921</v>
      </c>
      <c r="U5007" t="s">
        <v>36922</v>
      </c>
      <c r="V5007" t="s">
        <v>36923</v>
      </c>
      <c r="W5007" t="s">
        <v>36924</v>
      </c>
      <c r="X5007" t="s">
        <v>36925</v>
      </c>
      <c r="Y5007" t="s">
        <v>46</v>
      </c>
      <c r="Z5007" t="s">
        <v>47</v>
      </c>
      <c r="AA5007" t="s">
        <v>48</v>
      </c>
      <c r="AB5007" t="s">
        <v>49</v>
      </c>
      <c r="AC5007">
        <v>13.9</v>
      </c>
      <c r="AD5007">
        <v>14.1</v>
      </c>
      <c r="AE5007">
        <v>0.2</v>
      </c>
      <c r="AF5007">
        <v>14.1</v>
      </c>
      <c r="AG5007">
        <v>12.83</v>
      </c>
      <c r="AH5007" t="s">
        <v>36926</v>
      </c>
      <c r="AJ5007" t="s">
        <v>36927</v>
      </c>
      <c r="AK5007" t="s">
        <v>45</v>
      </c>
      <c r="AL5007" t="s">
        <v>36923</v>
      </c>
    </row>
    <row r="5008" spans="1:38">
      <c r="A5008" t="s">
        <v>42</v>
      </c>
      <c r="B5008">
        <v>234204814</v>
      </c>
      <c r="C5008">
        <v>114434461</v>
      </c>
      <c r="D5008" t="s">
        <v>43</v>
      </c>
      <c r="F5008">
        <v>20171106</v>
      </c>
      <c r="G5008" s="6">
        <v>43044.89565972222</v>
      </c>
      <c r="H5008" s="6">
        <v>43044.895682870374</v>
      </c>
      <c r="L5008" t="s">
        <v>44</v>
      </c>
      <c r="M5008">
        <v>470732612</v>
      </c>
      <c r="N5008" t="s">
        <v>23795</v>
      </c>
      <c r="O5008">
        <v>2</v>
      </c>
      <c r="P5008" t="s">
        <v>64</v>
      </c>
      <c r="Q5008" t="s">
        <v>152</v>
      </c>
      <c r="S5008" t="s">
        <v>36928</v>
      </c>
      <c r="U5008" t="s">
        <v>45</v>
      </c>
      <c r="V5008" t="s">
        <v>36929</v>
      </c>
      <c r="W5008" t="s">
        <v>36930</v>
      </c>
      <c r="X5008" t="s">
        <v>36931</v>
      </c>
      <c r="Y5008" t="s">
        <v>46</v>
      </c>
      <c r="Z5008" t="s">
        <v>47</v>
      </c>
      <c r="AA5008" t="s">
        <v>48</v>
      </c>
      <c r="AB5008" t="s">
        <v>49</v>
      </c>
      <c r="AC5008">
        <v>9.8000000000000007</v>
      </c>
      <c r="AD5008">
        <v>5.0999999999999996</v>
      </c>
      <c r="AE5008">
        <v>0.4</v>
      </c>
      <c r="AF5008">
        <v>10.199999999999999</v>
      </c>
      <c r="AG5008">
        <v>9.2799999999999994</v>
      </c>
      <c r="AH5008" t="s">
        <v>36928</v>
      </c>
      <c r="AK5008" t="s">
        <v>45</v>
      </c>
      <c r="AL5008" t="s">
        <v>36929</v>
      </c>
    </row>
    <row r="5009" spans="1:42">
      <c r="A5009" t="s">
        <v>42</v>
      </c>
      <c r="B5009">
        <v>234216486</v>
      </c>
      <c r="C5009">
        <v>114439943</v>
      </c>
      <c r="D5009" t="s">
        <v>43</v>
      </c>
      <c r="F5009">
        <v>20171106</v>
      </c>
      <c r="G5009" s="6">
        <v>43044.994085648148</v>
      </c>
      <c r="H5009" s="6">
        <v>43044.994097222225</v>
      </c>
      <c r="L5009" t="s">
        <v>44</v>
      </c>
      <c r="M5009">
        <v>496070932</v>
      </c>
      <c r="N5009" t="s">
        <v>24395</v>
      </c>
      <c r="O5009">
        <v>1</v>
      </c>
      <c r="P5009" t="s">
        <v>24820</v>
      </c>
      <c r="Q5009" t="s">
        <v>152</v>
      </c>
      <c r="R5009" t="s">
        <v>898</v>
      </c>
      <c r="S5009" t="s">
        <v>1574</v>
      </c>
      <c r="U5009" t="s">
        <v>45</v>
      </c>
      <c r="V5009" t="s">
        <v>1575</v>
      </c>
      <c r="W5009" t="s">
        <v>33897</v>
      </c>
      <c r="X5009" t="s">
        <v>33898</v>
      </c>
      <c r="Y5009" t="s">
        <v>46</v>
      </c>
      <c r="Z5009" t="s">
        <v>47</v>
      </c>
      <c r="AA5009" t="s">
        <v>48</v>
      </c>
      <c r="AB5009" t="s">
        <v>49</v>
      </c>
      <c r="AC5009">
        <v>9.9</v>
      </c>
      <c r="AD5009">
        <v>10.1</v>
      </c>
      <c r="AE5009">
        <v>0.2</v>
      </c>
      <c r="AF5009">
        <v>10.1</v>
      </c>
      <c r="AG5009">
        <v>9.19</v>
      </c>
      <c r="AH5009" t="s">
        <v>1574</v>
      </c>
      <c r="AK5009" t="s">
        <v>45</v>
      </c>
      <c r="AL5009" t="s">
        <v>1575</v>
      </c>
    </row>
    <row r="5010" spans="1:42">
      <c r="A5010" t="s">
        <v>42</v>
      </c>
      <c r="B5010">
        <v>234217061</v>
      </c>
      <c r="C5010">
        <v>114440180</v>
      </c>
      <c r="D5010" t="s">
        <v>43</v>
      </c>
      <c r="F5010">
        <v>20171106</v>
      </c>
      <c r="G5010" s="6">
        <v>43044.998032407406</v>
      </c>
      <c r="H5010" s="6">
        <v>43044.998078703706</v>
      </c>
      <c r="L5010" t="s">
        <v>44</v>
      </c>
      <c r="M5010">
        <v>441069153</v>
      </c>
      <c r="N5010" t="s">
        <v>23426</v>
      </c>
      <c r="O5010">
        <v>1</v>
      </c>
      <c r="P5010" t="s">
        <v>36546</v>
      </c>
      <c r="Q5010" t="s">
        <v>152</v>
      </c>
      <c r="S5010" t="s">
        <v>36932</v>
      </c>
      <c r="U5010" t="s">
        <v>36933</v>
      </c>
      <c r="V5010" t="s">
        <v>36933</v>
      </c>
      <c r="W5010" t="s">
        <v>36934</v>
      </c>
      <c r="X5010" t="s">
        <v>36935</v>
      </c>
      <c r="Y5010" t="s">
        <v>46</v>
      </c>
      <c r="Z5010" t="s">
        <v>47</v>
      </c>
      <c r="AA5010" t="s">
        <v>48</v>
      </c>
      <c r="AB5010" t="s">
        <v>49</v>
      </c>
      <c r="AC5010">
        <v>7.5</v>
      </c>
      <c r="AD5010">
        <v>7.7</v>
      </c>
      <c r="AE5010">
        <v>0.2</v>
      </c>
      <c r="AF5010">
        <v>7.7</v>
      </c>
      <c r="AG5010">
        <v>7.01</v>
      </c>
      <c r="AH5010" t="s">
        <v>36932</v>
      </c>
      <c r="AK5010" t="s">
        <v>36933</v>
      </c>
      <c r="AL5010" t="s">
        <v>36933</v>
      </c>
    </row>
    <row r="5011" spans="1:42">
      <c r="A5011" s="32">
        <v>43045</v>
      </c>
      <c r="B5011" s="33"/>
      <c r="C5011" s="34"/>
      <c r="D5011" s="34"/>
      <c r="E5011" s="35"/>
      <c r="F5011" s="35"/>
      <c r="G5011" s="34"/>
      <c r="H5011" s="34"/>
      <c r="I5011" s="34"/>
      <c r="J5011" s="34"/>
      <c r="K5011" s="34"/>
      <c r="L5011" s="34"/>
      <c r="M5011" s="34"/>
      <c r="N5011" s="34"/>
      <c r="O5011" s="34"/>
      <c r="P5011" s="34"/>
      <c r="Q5011" s="34"/>
      <c r="R5011" s="34"/>
      <c r="S5011" s="34"/>
      <c r="T5011" s="34"/>
      <c r="U5011" s="34"/>
      <c r="V5011" s="34"/>
      <c r="W5011" s="34"/>
      <c r="X5011" s="34"/>
      <c r="Y5011" s="34"/>
      <c r="Z5011" s="34"/>
      <c r="AA5011" s="34"/>
      <c r="AB5011" s="34"/>
      <c r="AC5011" s="34"/>
      <c r="AD5011" s="34"/>
      <c r="AE5011" s="34"/>
      <c r="AF5011" s="34"/>
      <c r="AG5011" s="34"/>
      <c r="AH5011" s="34"/>
      <c r="AI5011" s="34"/>
      <c r="AJ5011" s="34"/>
      <c r="AK5011" s="34"/>
      <c r="AL5011" s="47"/>
      <c r="AM5011" s="47"/>
      <c r="AN5011" s="47"/>
      <c r="AO5011" s="47"/>
      <c r="AP5011" s="47"/>
    </row>
    <row r="5012" spans="1:42">
      <c r="A5012" t="s">
        <v>42</v>
      </c>
      <c r="B5012">
        <v>234221464</v>
      </c>
      <c r="C5012">
        <v>114442186</v>
      </c>
      <c r="D5012" t="s">
        <v>43</v>
      </c>
      <c r="F5012">
        <v>20171106</v>
      </c>
      <c r="G5012" s="6">
        <v>43045.089363425926</v>
      </c>
      <c r="H5012" s="6">
        <v>43045.089409722219</v>
      </c>
      <c r="L5012" t="s">
        <v>44</v>
      </c>
      <c r="M5012">
        <v>546940253</v>
      </c>
      <c r="N5012" t="s">
        <v>23469</v>
      </c>
      <c r="O5012">
        <v>1</v>
      </c>
      <c r="P5012" t="s">
        <v>370</v>
      </c>
      <c r="Q5012" t="s">
        <v>152</v>
      </c>
      <c r="S5012" t="s">
        <v>36936</v>
      </c>
      <c r="U5012" t="s">
        <v>36937</v>
      </c>
      <c r="V5012" t="s">
        <v>36938</v>
      </c>
      <c r="W5012" t="s">
        <v>36939</v>
      </c>
      <c r="X5012" t="s">
        <v>7827</v>
      </c>
      <c r="Y5012" t="s">
        <v>46</v>
      </c>
      <c r="Z5012" t="s">
        <v>47</v>
      </c>
      <c r="AA5012" t="s">
        <v>48</v>
      </c>
      <c r="AB5012" t="s">
        <v>49</v>
      </c>
      <c r="AC5012">
        <v>4.9000000000000004</v>
      </c>
      <c r="AD5012">
        <v>5.0999999999999996</v>
      </c>
      <c r="AE5012">
        <v>0.2</v>
      </c>
      <c r="AF5012">
        <v>5.0999999999999996</v>
      </c>
      <c r="AG5012">
        <v>4.6399999999999997</v>
      </c>
      <c r="AH5012" t="s">
        <v>1777</v>
      </c>
      <c r="AK5012" t="s">
        <v>45</v>
      </c>
      <c r="AL5012" t="s">
        <v>36938</v>
      </c>
    </row>
    <row r="5013" spans="1:42">
      <c r="A5013" t="s">
        <v>42</v>
      </c>
      <c r="B5013">
        <v>234222399</v>
      </c>
      <c r="C5013">
        <v>114442615</v>
      </c>
      <c r="D5013" t="s">
        <v>43</v>
      </c>
      <c r="F5013">
        <v>20171106</v>
      </c>
      <c r="G5013" s="6">
        <v>43045.167650462965</v>
      </c>
      <c r="H5013" s="6">
        <v>43045.167974537035</v>
      </c>
      <c r="L5013" t="s">
        <v>44</v>
      </c>
      <c r="M5013">
        <v>484640709</v>
      </c>
      <c r="N5013" t="s">
        <v>32601</v>
      </c>
      <c r="O5013">
        <v>1</v>
      </c>
      <c r="P5013" t="s">
        <v>2576</v>
      </c>
      <c r="Q5013" t="s">
        <v>152</v>
      </c>
      <c r="S5013" t="s">
        <v>9905</v>
      </c>
      <c r="U5013" t="s">
        <v>36940</v>
      </c>
      <c r="V5013" t="s">
        <v>36941</v>
      </c>
      <c r="W5013" t="s">
        <v>36942</v>
      </c>
      <c r="X5013" t="s">
        <v>36943</v>
      </c>
      <c r="Y5013" t="s">
        <v>46</v>
      </c>
      <c r="Z5013" t="s">
        <v>47</v>
      </c>
      <c r="AA5013" t="s">
        <v>48</v>
      </c>
      <c r="AB5013" t="s">
        <v>49</v>
      </c>
      <c r="AC5013">
        <v>14.39</v>
      </c>
      <c r="AD5013">
        <v>13.6</v>
      </c>
      <c r="AE5013">
        <v>0.2</v>
      </c>
      <c r="AF5013">
        <v>14.59</v>
      </c>
      <c r="AG5013">
        <v>12.38</v>
      </c>
      <c r="AH5013" t="s">
        <v>36944</v>
      </c>
      <c r="AK5013" t="s">
        <v>50</v>
      </c>
      <c r="AL5013" t="s">
        <v>50</v>
      </c>
    </row>
    <row r="5014" spans="1:42">
      <c r="A5014" t="s">
        <v>42</v>
      </c>
      <c r="B5014">
        <v>234224961</v>
      </c>
      <c r="C5014">
        <v>114443791</v>
      </c>
      <c r="D5014" t="s">
        <v>43</v>
      </c>
      <c r="F5014">
        <v>20171106</v>
      </c>
      <c r="G5014" s="6">
        <v>43045.350682870368</v>
      </c>
      <c r="H5014" s="6">
        <v>43045.350740740738</v>
      </c>
      <c r="L5014" t="s">
        <v>44</v>
      </c>
      <c r="M5014">
        <v>515346404</v>
      </c>
      <c r="N5014" t="s">
        <v>14323</v>
      </c>
      <c r="O5014">
        <v>1</v>
      </c>
      <c r="P5014" t="s">
        <v>15168</v>
      </c>
      <c r="Q5014" t="s">
        <v>152</v>
      </c>
      <c r="S5014" t="s">
        <v>36945</v>
      </c>
      <c r="U5014" t="s">
        <v>45</v>
      </c>
      <c r="V5014" t="s">
        <v>36946</v>
      </c>
      <c r="W5014" t="s">
        <v>36947</v>
      </c>
      <c r="X5014" t="s">
        <v>28922</v>
      </c>
      <c r="Y5014" t="s">
        <v>46</v>
      </c>
      <c r="Z5014" t="s">
        <v>47</v>
      </c>
      <c r="AA5014" t="s">
        <v>48</v>
      </c>
      <c r="AB5014" t="s">
        <v>49</v>
      </c>
      <c r="AC5014">
        <v>10.5</v>
      </c>
      <c r="AD5014">
        <v>10.7</v>
      </c>
      <c r="AE5014">
        <v>0.2</v>
      </c>
      <c r="AF5014">
        <v>10.7</v>
      </c>
      <c r="AG5014">
        <v>9.74</v>
      </c>
      <c r="AH5014" t="s">
        <v>36948</v>
      </c>
      <c r="AJ5014" t="s">
        <v>36949</v>
      </c>
      <c r="AK5014" t="s">
        <v>45</v>
      </c>
      <c r="AL5014" t="s">
        <v>36946</v>
      </c>
    </row>
    <row r="5015" spans="1:42">
      <c r="A5015" t="s">
        <v>42</v>
      </c>
      <c r="B5015">
        <v>234215362</v>
      </c>
      <c r="C5015">
        <v>114439462</v>
      </c>
      <c r="D5015" t="s">
        <v>43</v>
      </c>
      <c r="F5015">
        <v>20171107</v>
      </c>
      <c r="G5015" s="6">
        <v>43044.985868055555</v>
      </c>
      <c r="H5015" s="6">
        <v>43045.419664351852</v>
      </c>
      <c r="L5015" t="s">
        <v>44</v>
      </c>
      <c r="M5015">
        <v>513989352</v>
      </c>
      <c r="N5015" t="s">
        <v>21108</v>
      </c>
      <c r="O5015">
        <v>1</v>
      </c>
      <c r="P5015" t="s">
        <v>32132</v>
      </c>
      <c r="Q5015" t="s">
        <v>152</v>
      </c>
      <c r="S5015" t="s">
        <v>32517</v>
      </c>
      <c r="U5015" t="s">
        <v>45</v>
      </c>
      <c r="V5015" t="s">
        <v>37016</v>
      </c>
      <c r="W5015" t="s">
        <v>37017</v>
      </c>
      <c r="X5015" t="s">
        <v>20957</v>
      </c>
      <c r="Y5015" t="s">
        <v>46</v>
      </c>
      <c r="Z5015" t="s">
        <v>47</v>
      </c>
      <c r="AA5015" t="s">
        <v>48</v>
      </c>
      <c r="AB5015" t="s">
        <v>49</v>
      </c>
      <c r="AC5015">
        <v>8.89</v>
      </c>
      <c r="AD5015">
        <v>7.1</v>
      </c>
      <c r="AE5015">
        <v>0.2</v>
      </c>
      <c r="AF5015">
        <v>9.09</v>
      </c>
      <c r="AG5015">
        <v>6.46</v>
      </c>
      <c r="AH5015" t="s">
        <v>37018</v>
      </c>
      <c r="AK5015" t="s">
        <v>45</v>
      </c>
      <c r="AL5015" t="s">
        <v>37016</v>
      </c>
    </row>
    <row r="5016" spans="1:42">
      <c r="A5016" t="s">
        <v>42</v>
      </c>
      <c r="B5016">
        <v>234248743</v>
      </c>
      <c r="C5016">
        <v>114446754</v>
      </c>
      <c r="D5016" t="s">
        <v>43</v>
      </c>
      <c r="F5016">
        <v>20171107</v>
      </c>
      <c r="G5016" s="6">
        <v>43045.469421296293</v>
      </c>
      <c r="H5016" s="6">
        <v>43045.46947916667</v>
      </c>
      <c r="L5016" t="s">
        <v>44</v>
      </c>
      <c r="M5016">
        <v>502411490</v>
      </c>
      <c r="N5016" t="s">
        <v>33804</v>
      </c>
      <c r="O5016">
        <v>1</v>
      </c>
      <c r="P5016" t="s">
        <v>59</v>
      </c>
      <c r="Q5016" t="s">
        <v>152</v>
      </c>
      <c r="S5016" t="s">
        <v>37019</v>
      </c>
      <c r="U5016" t="s">
        <v>45</v>
      </c>
      <c r="V5016" t="s">
        <v>37020</v>
      </c>
      <c r="W5016" t="s">
        <v>37021</v>
      </c>
      <c r="X5016" t="s">
        <v>37022</v>
      </c>
      <c r="Y5016" t="s">
        <v>46</v>
      </c>
      <c r="Z5016" t="s">
        <v>47</v>
      </c>
      <c r="AA5016" t="s">
        <v>48</v>
      </c>
      <c r="AB5016" t="s">
        <v>49</v>
      </c>
      <c r="AC5016">
        <v>1.9</v>
      </c>
      <c r="AD5016">
        <v>2.1</v>
      </c>
      <c r="AE5016">
        <v>0.2</v>
      </c>
      <c r="AF5016">
        <v>2.1</v>
      </c>
      <c r="AG5016">
        <v>1.91</v>
      </c>
      <c r="AH5016" t="s">
        <v>37019</v>
      </c>
      <c r="AK5016" t="s">
        <v>45</v>
      </c>
      <c r="AL5016" t="s">
        <v>37020</v>
      </c>
    </row>
    <row r="5017" spans="1:42">
      <c r="A5017" t="s">
        <v>42</v>
      </c>
      <c r="B5017">
        <v>234262255</v>
      </c>
      <c r="C5017">
        <v>114448158</v>
      </c>
      <c r="D5017" t="s">
        <v>43</v>
      </c>
      <c r="F5017">
        <v>20171107</v>
      </c>
      <c r="G5017" s="6">
        <v>43045.515092592592</v>
      </c>
      <c r="H5017" s="6">
        <v>43045.515115740738</v>
      </c>
      <c r="L5017" t="s">
        <v>44</v>
      </c>
      <c r="M5017">
        <v>495845690</v>
      </c>
      <c r="N5017" t="s">
        <v>2937</v>
      </c>
      <c r="O5017">
        <v>1</v>
      </c>
      <c r="P5017" t="s">
        <v>2938</v>
      </c>
      <c r="Q5017" t="s">
        <v>152</v>
      </c>
      <c r="S5017" t="s">
        <v>15975</v>
      </c>
      <c r="U5017" t="s">
        <v>45</v>
      </c>
      <c r="V5017" t="s">
        <v>37023</v>
      </c>
      <c r="W5017" t="s">
        <v>37024</v>
      </c>
      <c r="X5017" t="s">
        <v>37025</v>
      </c>
      <c r="Y5017" t="s">
        <v>46</v>
      </c>
      <c r="Z5017" t="s">
        <v>47</v>
      </c>
      <c r="AA5017" t="s">
        <v>48</v>
      </c>
      <c r="AB5017" t="s">
        <v>49</v>
      </c>
      <c r="AC5017">
        <v>8.1999999999999993</v>
      </c>
      <c r="AD5017">
        <v>8.4</v>
      </c>
      <c r="AE5017">
        <v>0.2</v>
      </c>
      <c r="AF5017">
        <v>8.4</v>
      </c>
      <c r="AG5017">
        <v>7.64</v>
      </c>
      <c r="AH5017" t="s">
        <v>15975</v>
      </c>
      <c r="AK5017" t="s">
        <v>45</v>
      </c>
      <c r="AL5017" t="s">
        <v>37023</v>
      </c>
    </row>
    <row r="5018" spans="1:42">
      <c r="A5018" t="s">
        <v>42</v>
      </c>
      <c r="B5018">
        <v>234267463</v>
      </c>
      <c r="C5018">
        <v>114448799</v>
      </c>
      <c r="D5018" t="s">
        <v>43</v>
      </c>
      <c r="F5018">
        <v>20171107</v>
      </c>
      <c r="G5018" s="6">
        <v>43045.535092592596</v>
      </c>
      <c r="H5018" s="6">
        <v>43045.535115740742</v>
      </c>
      <c r="L5018" t="s">
        <v>44</v>
      </c>
      <c r="M5018">
        <v>442772076</v>
      </c>
      <c r="N5018" t="s">
        <v>27843</v>
      </c>
      <c r="O5018">
        <v>1</v>
      </c>
      <c r="P5018" t="s">
        <v>136</v>
      </c>
      <c r="Q5018" t="s">
        <v>152</v>
      </c>
      <c r="S5018" t="s">
        <v>37026</v>
      </c>
      <c r="U5018" t="s">
        <v>45</v>
      </c>
      <c r="V5018" t="s">
        <v>37027</v>
      </c>
      <c r="W5018" t="s">
        <v>37028</v>
      </c>
      <c r="X5018" t="s">
        <v>37029</v>
      </c>
      <c r="Y5018" t="s">
        <v>46</v>
      </c>
      <c r="Z5018" t="s">
        <v>47</v>
      </c>
      <c r="AA5018" t="s">
        <v>48</v>
      </c>
      <c r="AB5018" t="s">
        <v>49</v>
      </c>
      <c r="AC5018">
        <v>2.4</v>
      </c>
      <c r="AD5018">
        <v>2.6</v>
      </c>
      <c r="AE5018">
        <v>0.2</v>
      </c>
      <c r="AF5018">
        <v>2.6</v>
      </c>
      <c r="AG5018">
        <v>2.37</v>
      </c>
      <c r="AH5018" t="s">
        <v>37030</v>
      </c>
      <c r="AK5018" t="s">
        <v>45</v>
      </c>
      <c r="AL5018" t="s">
        <v>37027</v>
      </c>
    </row>
    <row r="5019" spans="1:42">
      <c r="A5019" t="s">
        <v>42</v>
      </c>
      <c r="B5019">
        <v>234293892</v>
      </c>
      <c r="C5019">
        <v>114451894</v>
      </c>
      <c r="D5019" t="s">
        <v>43</v>
      </c>
      <c r="F5019">
        <v>20171107</v>
      </c>
      <c r="G5019" s="6">
        <v>43045.6409375</v>
      </c>
      <c r="H5019" s="6">
        <v>43045.640949074077</v>
      </c>
      <c r="L5019" t="s">
        <v>44</v>
      </c>
      <c r="M5019">
        <v>487808435</v>
      </c>
      <c r="N5019" t="s">
        <v>23607</v>
      </c>
      <c r="O5019">
        <v>1</v>
      </c>
      <c r="P5019" t="s">
        <v>36950</v>
      </c>
      <c r="Q5019" t="s">
        <v>152</v>
      </c>
      <c r="S5019" t="s">
        <v>37031</v>
      </c>
      <c r="U5019" t="s">
        <v>45</v>
      </c>
      <c r="V5019" t="s">
        <v>37032</v>
      </c>
      <c r="W5019" t="s">
        <v>37033</v>
      </c>
      <c r="X5019" t="s">
        <v>37034</v>
      </c>
      <c r="Y5019" t="s">
        <v>46</v>
      </c>
      <c r="Z5019" t="s">
        <v>47</v>
      </c>
      <c r="AA5019" t="s">
        <v>48</v>
      </c>
      <c r="AB5019" t="s">
        <v>49</v>
      </c>
      <c r="AC5019">
        <v>14.89</v>
      </c>
      <c r="AD5019">
        <v>12.1</v>
      </c>
      <c r="AE5019">
        <v>0.2</v>
      </c>
      <c r="AF5019">
        <v>15.09</v>
      </c>
      <c r="AG5019">
        <v>11.01</v>
      </c>
      <c r="AH5019" t="s">
        <v>37031</v>
      </c>
      <c r="AK5019" t="s">
        <v>45</v>
      </c>
      <c r="AL5019" t="s">
        <v>37032</v>
      </c>
    </row>
    <row r="5020" spans="1:42">
      <c r="A5020" t="s">
        <v>42</v>
      </c>
      <c r="B5020">
        <v>234299992</v>
      </c>
      <c r="C5020">
        <v>114452608</v>
      </c>
      <c r="D5020" t="s">
        <v>43</v>
      </c>
      <c r="F5020">
        <v>20171107</v>
      </c>
      <c r="G5020" s="6">
        <v>43045.666493055556</v>
      </c>
      <c r="H5020" s="6">
        <v>43045.666516203702</v>
      </c>
      <c r="L5020" t="s">
        <v>44</v>
      </c>
      <c r="M5020">
        <v>458660095</v>
      </c>
      <c r="N5020" t="s">
        <v>23295</v>
      </c>
      <c r="O5020">
        <v>1</v>
      </c>
      <c r="P5020" t="s">
        <v>1392</v>
      </c>
      <c r="Q5020" t="s">
        <v>152</v>
      </c>
      <c r="S5020" t="s">
        <v>37035</v>
      </c>
      <c r="U5020" t="s">
        <v>45</v>
      </c>
      <c r="V5020" t="s">
        <v>37036</v>
      </c>
      <c r="W5020" t="s">
        <v>37037</v>
      </c>
      <c r="X5020" t="s">
        <v>37038</v>
      </c>
      <c r="Y5020" t="s">
        <v>46</v>
      </c>
      <c r="Z5020" t="s">
        <v>47</v>
      </c>
      <c r="AA5020" t="s">
        <v>48</v>
      </c>
      <c r="AB5020" t="s">
        <v>49</v>
      </c>
      <c r="AC5020">
        <v>26.5</v>
      </c>
      <c r="AD5020">
        <v>26.7</v>
      </c>
      <c r="AE5020">
        <v>0.2</v>
      </c>
      <c r="AF5020">
        <v>26.7</v>
      </c>
      <c r="AG5020">
        <v>24.3</v>
      </c>
      <c r="AH5020" t="s">
        <v>26059</v>
      </c>
      <c r="AJ5020" t="s">
        <v>37039</v>
      </c>
      <c r="AK5020" t="s">
        <v>45</v>
      </c>
      <c r="AL5020" t="s">
        <v>37036</v>
      </c>
    </row>
    <row r="5021" spans="1:42">
      <c r="A5021" t="s">
        <v>42</v>
      </c>
      <c r="B5021">
        <v>234467811</v>
      </c>
      <c r="C5021">
        <v>114454975</v>
      </c>
      <c r="D5021" t="s">
        <v>43</v>
      </c>
      <c r="F5021">
        <v>20171107</v>
      </c>
      <c r="G5021" s="6">
        <v>43045.752974537034</v>
      </c>
      <c r="H5021" s="6">
        <v>43045.753009259257</v>
      </c>
      <c r="L5021" t="s">
        <v>44</v>
      </c>
      <c r="M5021">
        <v>503871119</v>
      </c>
      <c r="N5021" t="s">
        <v>25467</v>
      </c>
      <c r="O5021">
        <v>1</v>
      </c>
      <c r="P5021" t="s">
        <v>409</v>
      </c>
      <c r="Q5021" t="s">
        <v>152</v>
      </c>
      <c r="S5021" t="s">
        <v>37040</v>
      </c>
      <c r="U5021" t="s">
        <v>45</v>
      </c>
      <c r="V5021" t="s">
        <v>37041</v>
      </c>
      <c r="W5021" t="s">
        <v>37042</v>
      </c>
      <c r="X5021" t="s">
        <v>37043</v>
      </c>
      <c r="Y5021" t="s">
        <v>46</v>
      </c>
      <c r="Z5021" t="s">
        <v>47</v>
      </c>
      <c r="AA5021" t="s">
        <v>48</v>
      </c>
      <c r="AB5021" t="s">
        <v>49</v>
      </c>
      <c r="AC5021">
        <v>12.9</v>
      </c>
      <c r="AD5021">
        <v>13.1</v>
      </c>
      <c r="AE5021">
        <v>0.2</v>
      </c>
      <c r="AF5021">
        <v>13.1</v>
      </c>
      <c r="AG5021">
        <v>11.92</v>
      </c>
      <c r="AH5021" t="s">
        <v>37044</v>
      </c>
      <c r="AK5021" t="s">
        <v>50</v>
      </c>
      <c r="AL5021" t="s">
        <v>50</v>
      </c>
    </row>
    <row r="5022" spans="1:42">
      <c r="A5022" t="s">
        <v>42</v>
      </c>
      <c r="B5022">
        <v>234470107</v>
      </c>
      <c r="C5022">
        <v>114455298</v>
      </c>
      <c r="D5022" t="s">
        <v>43</v>
      </c>
      <c r="F5022">
        <v>20171107</v>
      </c>
      <c r="G5022" s="6">
        <v>43045.766423611109</v>
      </c>
      <c r="H5022" s="6">
        <v>43045.766481481478</v>
      </c>
      <c r="L5022" t="s">
        <v>44</v>
      </c>
      <c r="M5022">
        <v>426625209</v>
      </c>
      <c r="N5022" t="s">
        <v>26930</v>
      </c>
      <c r="O5022">
        <v>1</v>
      </c>
      <c r="P5022" t="s">
        <v>37045</v>
      </c>
      <c r="Q5022" t="s">
        <v>152</v>
      </c>
      <c r="S5022" t="s">
        <v>37046</v>
      </c>
      <c r="U5022" t="s">
        <v>45</v>
      </c>
      <c r="V5022" t="s">
        <v>37047</v>
      </c>
      <c r="W5022" t="s">
        <v>37048</v>
      </c>
      <c r="X5022" t="s">
        <v>19439</v>
      </c>
      <c r="Y5022" t="s">
        <v>46</v>
      </c>
      <c r="Z5022" t="s">
        <v>47</v>
      </c>
      <c r="AA5022" t="s">
        <v>48</v>
      </c>
      <c r="AB5022" t="s">
        <v>49</v>
      </c>
      <c r="AC5022">
        <v>3.25</v>
      </c>
      <c r="AD5022">
        <v>3.45</v>
      </c>
      <c r="AE5022">
        <v>0.2</v>
      </c>
      <c r="AF5022">
        <v>3.45</v>
      </c>
      <c r="AG5022">
        <v>3.14</v>
      </c>
      <c r="AH5022" t="s">
        <v>37046</v>
      </c>
      <c r="AK5022" t="s">
        <v>45</v>
      </c>
      <c r="AL5022" t="s">
        <v>37047</v>
      </c>
    </row>
    <row r="5023" spans="1:42">
      <c r="A5023" t="s">
        <v>42</v>
      </c>
      <c r="B5023">
        <v>234501129</v>
      </c>
      <c r="C5023">
        <v>114460096</v>
      </c>
      <c r="D5023" t="s">
        <v>43</v>
      </c>
      <c r="F5023">
        <v>20171107</v>
      </c>
      <c r="G5023" s="6">
        <v>43045.917488425926</v>
      </c>
      <c r="H5023" s="6">
        <v>43045.917511574073</v>
      </c>
      <c r="L5023" t="s">
        <v>44</v>
      </c>
      <c r="M5023">
        <v>515346404</v>
      </c>
      <c r="N5023" t="s">
        <v>14323</v>
      </c>
      <c r="O5023">
        <v>1</v>
      </c>
      <c r="P5023" t="s">
        <v>15168</v>
      </c>
      <c r="Q5023" t="s">
        <v>152</v>
      </c>
      <c r="S5023" t="s">
        <v>37049</v>
      </c>
      <c r="U5023" t="s">
        <v>45</v>
      </c>
      <c r="V5023" t="s">
        <v>37050</v>
      </c>
      <c r="W5023" t="s">
        <v>37051</v>
      </c>
      <c r="X5023" t="s">
        <v>37052</v>
      </c>
      <c r="Y5023" t="s">
        <v>46</v>
      </c>
      <c r="Z5023" t="s">
        <v>47</v>
      </c>
      <c r="AA5023" t="s">
        <v>48</v>
      </c>
      <c r="AB5023" t="s">
        <v>49</v>
      </c>
      <c r="AC5023">
        <v>10.5</v>
      </c>
      <c r="AD5023">
        <v>10.7</v>
      </c>
      <c r="AE5023">
        <v>0.2</v>
      </c>
      <c r="AF5023">
        <v>10.7</v>
      </c>
      <c r="AG5023">
        <v>9.74</v>
      </c>
      <c r="AH5023" t="s">
        <v>37053</v>
      </c>
      <c r="AK5023" t="s">
        <v>45</v>
      </c>
      <c r="AL5023" t="s">
        <v>37050</v>
      </c>
    </row>
    <row r="5024" spans="1:42">
      <c r="A5024" t="s">
        <v>42</v>
      </c>
      <c r="B5024">
        <v>234501128</v>
      </c>
      <c r="C5024">
        <v>114460096</v>
      </c>
      <c r="D5024" t="s">
        <v>43</v>
      </c>
      <c r="F5024">
        <v>20171107</v>
      </c>
      <c r="G5024" s="6">
        <v>43045.917488425926</v>
      </c>
      <c r="H5024" s="6">
        <v>43045.917511574073</v>
      </c>
      <c r="L5024" t="s">
        <v>44</v>
      </c>
      <c r="M5024">
        <v>515346404</v>
      </c>
      <c r="N5024" t="s">
        <v>14323</v>
      </c>
      <c r="O5024">
        <v>1</v>
      </c>
      <c r="P5024" t="s">
        <v>16889</v>
      </c>
      <c r="Q5024" t="s">
        <v>152</v>
      </c>
      <c r="S5024" t="s">
        <v>37049</v>
      </c>
      <c r="U5024" t="s">
        <v>45</v>
      </c>
      <c r="V5024" t="s">
        <v>37050</v>
      </c>
      <c r="W5024" t="s">
        <v>37051</v>
      </c>
      <c r="X5024" t="s">
        <v>37052</v>
      </c>
      <c r="Y5024" t="s">
        <v>46</v>
      </c>
      <c r="Z5024" t="s">
        <v>47</v>
      </c>
      <c r="AA5024" t="s">
        <v>48</v>
      </c>
      <c r="AB5024" t="s">
        <v>49</v>
      </c>
      <c r="AC5024">
        <v>10.5</v>
      </c>
      <c r="AD5024">
        <v>10.7</v>
      </c>
      <c r="AE5024">
        <v>0.2</v>
      </c>
      <c r="AF5024">
        <v>10.7</v>
      </c>
      <c r="AG5024">
        <v>9.74</v>
      </c>
      <c r="AH5024" t="s">
        <v>37053</v>
      </c>
      <c r="AK5024" t="s">
        <v>45</v>
      </c>
      <c r="AL5024" t="s">
        <v>37050</v>
      </c>
    </row>
    <row r="5025" spans="1:42">
      <c r="A5025" t="s">
        <v>42</v>
      </c>
      <c r="B5025">
        <v>234506587</v>
      </c>
      <c r="C5025">
        <v>114461437</v>
      </c>
      <c r="D5025" t="s">
        <v>43</v>
      </c>
      <c r="F5025">
        <v>20171107</v>
      </c>
      <c r="G5025" s="6">
        <v>43045.946643518517</v>
      </c>
      <c r="H5025" s="6">
        <v>43045.946689814817</v>
      </c>
      <c r="L5025" t="s">
        <v>44</v>
      </c>
      <c r="M5025">
        <v>458630367</v>
      </c>
      <c r="N5025" t="s">
        <v>23176</v>
      </c>
      <c r="O5025">
        <v>1</v>
      </c>
      <c r="P5025" t="s">
        <v>157</v>
      </c>
      <c r="Q5025" t="s">
        <v>152</v>
      </c>
      <c r="S5025" t="s">
        <v>37054</v>
      </c>
      <c r="U5025" t="s">
        <v>37055</v>
      </c>
      <c r="V5025" t="s">
        <v>37056</v>
      </c>
      <c r="W5025" t="s">
        <v>37057</v>
      </c>
      <c r="X5025" t="s">
        <v>37058</v>
      </c>
      <c r="Y5025" t="s">
        <v>46</v>
      </c>
      <c r="Z5025" t="s">
        <v>47</v>
      </c>
      <c r="AA5025" t="s">
        <v>48</v>
      </c>
      <c r="AB5025" t="s">
        <v>49</v>
      </c>
      <c r="AC5025">
        <v>4.5</v>
      </c>
      <c r="AD5025">
        <v>4.7</v>
      </c>
      <c r="AE5025">
        <v>0.2</v>
      </c>
      <c r="AF5025">
        <v>4.7</v>
      </c>
      <c r="AG5025">
        <v>4.28</v>
      </c>
      <c r="AH5025" t="s">
        <v>37054</v>
      </c>
      <c r="AJ5025" t="s">
        <v>37059</v>
      </c>
      <c r="AK5025" t="s">
        <v>37055</v>
      </c>
      <c r="AL5025" t="s">
        <v>37056</v>
      </c>
    </row>
    <row r="5026" spans="1:42">
      <c r="A5026" t="s">
        <v>42</v>
      </c>
      <c r="B5026">
        <v>234506588</v>
      </c>
      <c r="C5026">
        <v>114461437</v>
      </c>
      <c r="D5026" t="s">
        <v>43</v>
      </c>
      <c r="F5026">
        <v>20171107</v>
      </c>
      <c r="G5026" s="6">
        <v>43045.946643518517</v>
      </c>
      <c r="H5026" s="6">
        <v>43045.946689814817</v>
      </c>
      <c r="L5026" t="s">
        <v>44</v>
      </c>
      <c r="M5026">
        <v>458630367</v>
      </c>
      <c r="N5026" t="s">
        <v>23176</v>
      </c>
      <c r="O5026">
        <v>1</v>
      </c>
      <c r="P5026" t="s">
        <v>158</v>
      </c>
      <c r="Q5026" t="s">
        <v>152</v>
      </c>
      <c r="S5026" t="s">
        <v>37054</v>
      </c>
      <c r="U5026" t="s">
        <v>37055</v>
      </c>
      <c r="V5026" t="s">
        <v>37056</v>
      </c>
      <c r="W5026" t="s">
        <v>37057</v>
      </c>
      <c r="X5026" t="s">
        <v>37058</v>
      </c>
      <c r="Y5026" t="s">
        <v>46</v>
      </c>
      <c r="Z5026" t="s">
        <v>47</v>
      </c>
      <c r="AA5026" t="s">
        <v>48</v>
      </c>
      <c r="AB5026" t="s">
        <v>49</v>
      </c>
      <c r="AC5026">
        <v>4.5</v>
      </c>
      <c r="AD5026">
        <v>4.7</v>
      </c>
      <c r="AE5026">
        <v>0.2</v>
      </c>
      <c r="AF5026">
        <v>4.7</v>
      </c>
      <c r="AG5026">
        <v>4.28</v>
      </c>
      <c r="AH5026" t="s">
        <v>37054</v>
      </c>
      <c r="AJ5026" t="s">
        <v>37059</v>
      </c>
      <c r="AK5026" t="s">
        <v>37055</v>
      </c>
      <c r="AL5026" t="s">
        <v>37056</v>
      </c>
    </row>
    <row r="5027" spans="1:42">
      <c r="A5027" t="s">
        <v>42</v>
      </c>
      <c r="B5027">
        <v>234506585</v>
      </c>
      <c r="C5027">
        <v>114461437</v>
      </c>
      <c r="D5027" t="s">
        <v>43</v>
      </c>
      <c r="F5027">
        <v>20171107</v>
      </c>
      <c r="G5027" s="6">
        <v>43045.946643518517</v>
      </c>
      <c r="H5027" s="6">
        <v>43045.946689814817</v>
      </c>
      <c r="L5027" t="s">
        <v>44</v>
      </c>
      <c r="M5027">
        <v>458630367</v>
      </c>
      <c r="N5027" t="s">
        <v>23176</v>
      </c>
      <c r="O5027">
        <v>1</v>
      </c>
      <c r="P5027" t="s">
        <v>156</v>
      </c>
      <c r="Q5027" t="s">
        <v>152</v>
      </c>
      <c r="S5027" t="s">
        <v>37054</v>
      </c>
      <c r="U5027" t="s">
        <v>37055</v>
      </c>
      <c r="V5027" t="s">
        <v>37056</v>
      </c>
      <c r="W5027" t="s">
        <v>37057</v>
      </c>
      <c r="X5027" t="s">
        <v>37058</v>
      </c>
      <c r="Y5027" t="s">
        <v>46</v>
      </c>
      <c r="Z5027" t="s">
        <v>47</v>
      </c>
      <c r="AA5027" t="s">
        <v>48</v>
      </c>
      <c r="AB5027" t="s">
        <v>49</v>
      </c>
      <c r="AC5027">
        <v>4.5</v>
      </c>
      <c r="AD5027">
        <v>4.7</v>
      </c>
      <c r="AE5027">
        <v>0.2</v>
      </c>
      <c r="AF5027">
        <v>4.7</v>
      </c>
      <c r="AG5027">
        <v>4.28</v>
      </c>
      <c r="AH5027" t="s">
        <v>37054</v>
      </c>
      <c r="AJ5027" t="s">
        <v>37059</v>
      </c>
      <c r="AK5027" t="s">
        <v>37055</v>
      </c>
      <c r="AL5027" t="s">
        <v>37056</v>
      </c>
    </row>
    <row r="5028" spans="1:42">
      <c r="A5028" t="s">
        <v>42</v>
      </c>
      <c r="B5028">
        <v>234511445</v>
      </c>
      <c r="C5028">
        <v>114462416</v>
      </c>
      <c r="D5028" t="s">
        <v>43</v>
      </c>
      <c r="F5028">
        <v>20171107</v>
      </c>
      <c r="G5028" s="6">
        <v>43045.967280092591</v>
      </c>
      <c r="H5028" s="6">
        <v>43045.967291666668</v>
      </c>
      <c r="L5028" t="s">
        <v>44</v>
      </c>
      <c r="M5028">
        <v>456895745</v>
      </c>
      <c r="N5028" t="s">
        <v>25307</v>
      </c>
      <c r="O5028">
        <v>1</v>
      </c>
      <c r="P5028" t="s">
        <v>25308</v>
      </c>
      <c r="Q5028" t="s">
        <v>152</v>
      </c>
      <c r="S5028" t="s">
        <v>30181</v>
      </c>
      <c r="U5028" t="s">
        <v>45</v>
      </c>
      <c r="V5028" t="s">
        <v>37060</v>
      </c>
      <c r="W5028" t="s">
        <v>37061</v>
      </c>
      <c r="X5028" t="s">
        <v>29838</v>
      </c>
      <c r="Y5028" t="s">
        <v>46</v>
      </c>
      <c r="Z5028" t="s">
        <v>47</v>
      </c>
      <c r="AA5028" t="s">
        <v>48</v>
      </c>
      <c r="AB5028" t="s">
        <v>49</v>
      </c>
      <c r="AC5028">
        <v>12.8</v>
      </c>
      <c r="AD5028">
        <v>13</v>
      </c>
      <c r="AE5028">
        <v>0.2</v>
      </c>
      <c r="AF5028">
        <v>13</v>
      </c>
      <c r="AG5028">
        <v>11.83</v>
      </c>
      <c r="AH5028" t="s">
        <v>30181</v>
      </c>
      <c r="AK5028" t="s">
        <v>45</v>
      </c>
      <c r="AL5028" t="s">
        <v>37060</v>
      </c>
    </row>
    <row r="5029" spans="1:42">
      <c r="A5029" s="32">
        <v>43046</v>
      </c>
      <c r="B5029" s="33"/>
      <c r="C5029" s="34"/>
      <c r="D5029" s="34"/>
      <c r="E5029" s="35"/>
      <c r="F5029" s="35"/>
      <c r="G5029" s="34"/>
      <c r="H5029" s="34"/>
      <c r="I5029" s="34"/>
      <c r="J5029" s="34"/>
      <c r="K5029" s="34"/>
      <c r="L5029" s="34"/>
      <c r="M5029" s="34"/>
      <c r="N5029" s="34"/>
      <c r="O5029" s="34"/>
      <c r="P5029" s="34"/>
      <c r="Q5029" s="34"/>
      <c r="R5029" s="34"/>
      <c r="S5029" s="34"/>
      <c r="T5029" s="34"/>
      <c r="U5029" s="34"/>
      <c r="V5029" s="34"/>
      <c r="W5029" s="34"/>
      <c r="X5029" s="34"/>
      <c r="Y5029" s="34"/>
      <c r="Z5029" s="34"/>
      <c r="AA5029" s="34"/>
      <c r="AB5029" s="34"/>
      <c r="AC5029" s="34"/>
      <c r="AD5029" s="34"/>
      <c r="AE5029" s="34"/>
      <c r="AF5029" s="34"/>
      <c r="AG5029" s="34"/>
      <c r="AH5029" s="34"/>
      <c r="AI5029" s="34"/>
      <c r="AJ5029" s="34"/>
      <c r="AK5029" s="34"/>
      <c r="AL5029" s="47"/>
      <c r="AM5029" s="47"/>
      <c r="AN5029" s="47"/>
      <c r="AO5029" s="47"/>
      <c r="AP5029" s="47"/>
    </row>
    <row r="5030" spans="1:42">
      <c r="A5030" t="s">
        <v>42</v>
      </c>
      <c r="B5030">
        <v>234524980</v>
      </c>
      <c r="C5030">
        <v>114465079</v>
      </c>
      <c r="D5030" t="s">
        <v>43</v>
      </c>
      <c r="F5030">
        <v>20171107</v>
      </c>
      <c r="G5030" s="6">
        <v>43046.046678240738</v>
      </c>
      <c r="H5030" s="6">
        <v>43046.046689814815</v>
      </c>
      <c r="L5030" t="s">
        <v>44</v>
      </c>
      <c r="M5030">
        <v>470732612</v>
      </c>
      <c r="N5030" t="s">
        <v>23795</v>
      </c>
      <c r="O5030">
        <v>2</v>
      </c>
      <c r="P5030" t="s">
        <v>59</v>
      </c>
      <c r="Q5030" t="s">
        <v>152</v>
      </c>
      <c r="S5030" t="s">
        <v>37062</v>
      </c>
      <c r="U5030" t="s">
        <v>37063</v>
      </c>
      <c r="V5030" t="s">
        <v>37064</v>
      </c>
      <c r="W5030" t="s">
        <v>37065</v>
      </c>
      <c r="X5030" t="s">
        <v>37066</v>
      </c>
      <c r="Y5030" t="s">
        <v>46</v>
      </c>
      <c r="Z5030" t="s">
        <v>47</v>
      </c>
      <c r="AA5030" t="s">
        <v>48</v>
      </c>
      <c r="AB5030" t="s">
        <v>49</v>
      </c>
      <c r="AC5030">
        <v>9.8000000000000007</v>
      </c>
      <c r="AD5030">
        <v>5.0999999999999996</v>
      </c>
      <c r="AE5030">
        <v>0.4</v>
      </c>
      <c r="AF5030">
        <v>10.199999999999999</v>
      </c>
      <c r="AG5030">
        <v>9.2799999999999994</v>
      </c>
      <c r="AH5030" t="s">
        <v>37062</v>
      </c>
      <c r="AK5030" t="s">
        <v>37067</v>
      </c>
      <c r="AL5030" t="s">
        <v>37064</v>
      </c>
    </row>
    <row r="5031" spans="1:42">
      <c r="A5031" t="s">
        <v>42</v>
      </c>
      <c r="B5031">
        <v>234693978</v>
      </c>
      <c r="C5031">
        <v>114474578</v>
      </c>
      <c r="D5031" t="s">
        <v>43</v>
      </c>
      <c r="F5031">
        <v>20171108</v>
      </c>
      <c r="G5031" s="6">
        <v>43046.577118055553</v>
      </c>
      <c r="H5031" s="6">
        <v>43046.57712962963</v>
      </c>
      <c r="L5031" t="s">
        <v>44</v>
      </c>
      <c r="M5031">
        <v>481692810</v>
      </c>
      <c r="N5031" t="s">
        <v>211</v>
      </c>
      <c r="O5031">
        <v>1</v>
      </c>
      <c r="P5031" t="s">
        <v>8566</v>
      </c>
      <c r="Q5031" t="s">
        <v>152</v>
      </c>
      <c r="S5031" t="s">
        <v>34757</v>
      </c>
      <c r="U5031" t="s">
        <v>34758</v>
      </c>
      <c r="V5031" t="s">
        <v>34758</v>
      </c>
      <c r="W5031" t="s">
        <v>34759</v>
      </c>
      <c r="X5031" t="s">
        <v>34760</v>
      </c>
      <c r="Y5031" t="s">
        <v>46</v>
      </c>
      <c r="Z5031" t="s">
        <v>47</v>
      </c>
      <c r="AA5031" t="s">
        <v>48</v>
      </c>
      <c r="AB5031" t="s">
        <v>49</v>
      </c>
      <c r="AC5031">
        <v>13.8</v>
      </c>
      <c r="AD5031">
        <v>14</v>
      </c>
      <c r="AE5031">
        <v>0.2</v>
      </c>
      <c r="AF5031">
        <v>14</v>
      </c>
      <c r="AG5031">
        <v>12.74</v>
      </c>
      <c r="AH5031" t="s">
        <v>34761</v>
      </c>
      <c r="AK5031" t="s">
        <v>34758</v>
      </c>
      <c r="AL5031" t="s">
        <v>34758</v>
      </c>
    </row>
    <row r="5032" spans="1:42">
      <c r="A5032" t="s">
        <v>42</v>
      </c>
      <c r="B5032">
        <v>234726522</v>
      </c>
      <c r="C5032">
        <v>114476465</v>
      </c>
      <c r="D5032" t="s">
        <v>43</v>
      </c>
      <c r="F5032">
        <v>20171108</v>
      </c>
      <c r="G5032" s="6">
        <v>43046.633645833332</v>
      </c>
      <c r="H5032" s="6">
        <v>43046.633657407408</v>
      </c>
      <c r="L5032" t="s">
        <v>44</v>
      </c>
      <c r="M5032">
        <v>496070932</v>
      </c>
      <c r="N5032" t="s">
        <v>24395</v>
      </c>
      <c r="O5032">
        <v>2</v>
      </c>
      <c r="P5032" t="s">
        <v>24820</v>
      </c>
      <c r="Q5032" t="s">
        <v>152</v>
      </c>
      <c r="R5032" t="s">
        <v>898</v>
      </c>
      <c r="S5032" t="s">
        <v>37146</v>
      </c>
      <c r="U5032" t="s">
        <v>45</v>
      </c>
      <c r="V5032" t="s">
        <v>37147</v>
      </c>
      <c r="W5032" t="s">
        <v>37148</v>
      </c>
      <c r="X5032" t="s">
        <v>37149</v>
      </c>
      <c r="Y5032" t="s">
        <v>46</v>
      </c>
      <c r="Z5032" t="s">
        <v>47</v>
      </c>
      <c r="AA5032" t="s">
        <v>48</v>
      </c>
      <c r="AB5032" t="s">
        <v>49</v>
      </c>
      <c r="AC5032">
        <v>19.8</v>
      </c>
      <c r="AD5032">
        <v>10.1</v>
      </c>
      <c r="AE5032">
        <v>0.4</v>
      </c>
      <c r="AF5032">
        <v>20.2</v>
      </c>
      <c r="AG5032">
        <v>18.38</v>
      </c>
      <c r="AH5032" t="s">
        <v>37146</v>
      </c>
      <c r="AK5032" t="s">
        <v>45</v>
      </c>
      <c r="AL5032" t="s">
        <v>37147</v>
      </c>
    </row>
    <row r="5033" spans="1:42">
      <c r="A5033" t="s">
        <v>42</v>
      </c>
      <c r="B5033">
        <v>234217506</v>
      </c>
      <c r="C5033">
        <v>114440336</v>
      </c>
      <c r="D5033" t="s">
        <v>43</v>
      </c>
      <c r="F5033">
        <v>20171108</v>
      </c>
      <c r="G5033" s="6">
        <v>43044.999965277777</v>
      </c>
      <c r="H5033" s="6">
        <v>43046.672314814816</v>
      </c>
      <c r="L5033" t="s">
        <v>44</v>
      </c>
      <c r="M5033">
        <v>456889654</v>
      </c>
      <c r="N5033" t="s">
        <v>25517</v>
      </c>
      <c r="O5033">
        <v>1</v>
      </c>
      <c r="P5033" t="s">
        <v>64</v>
      </c>
      <c r="Q5033" t="s">
        <v>152</v>
      </c>
      <c r="S5033" t="s">
        <v>10848</v>
      </c>
      <c r="U5033" t="s">
        <v>45</v>
      </c>
      <c r="V5033" t="s">
        <v>24243</v>
      </c>
      <c r="W5033" t="s">
        <v>24244</v>
      </c>
      <c r="X5033" t="s">
        <v>24245</v>
      </c>
      <c r="Y5033" t="s">
        <v>46</v>
      </c>
      <c r="Z5033" t="s">
        <v>47</v>
      </c>
      <c r="AA5033" t="s">
        <v>48</v>
      </c>
      <c r="AB5033" t="s">
        <v>49</v>
      </c>
      <c r="AC5033">
        <v>8.9</v>
      </c>
      <c r="AD5033">
        <v>9.1</v>
      </c>
      <c r="AE5033">
        <v>0.2</v>
      </c>
      <c r="AF5033">
        <v>9.1</v>
      </c>
      <c r="AG5033">
        <v>8.2799999999999994</v>
      </c>
      <c r="AH5033" t="s">
        <v>10848</v>
      </c>
      <c r="AJ5033" t="s">
        <v>37150</v>
      </c>
      <c r="AK5033" t="s">
        <v>45</v>
      </c>
      <c r="AL5033" t="s">
        <v>24243</v>
      </c>
    </row>
    <row r="5034" spans="1:42">
      <c r="A5034" t="s">
        <v>42</v>
      </c>
      <c r="B5034">
        <v>234755535</v>
      </c>
      <c r="C5034">
        <v>114478640</v>
      </c>
      <c r="D5034" t="s">
        <v>43</v>
      </c>
      <c r="F5034">
        <v>20171108</v>
      </c>
      <c r="G5034" s="6">
        <v>43046.69840277778</v>
      </c>
      <c r="H5034" s="6">
        <v>43046.698414351849</v>
      </c>
      <c r="L5034" t="s">
        <v>44</v>
      </c>
      <c r="M5034">
        <v>483143018</v>
      </c>
      <c r="N5034" t="s">
        <v>206</v>
      </c>
      <c r="O5034">
        <v>1</v>
      </c>
      <c r="P5034" t="s">
        <v>325</v>
      </c>
      <c r="Q5034" t="s">
        <v>152</v>
      </c>
      <c r="S5034" t="s">
        <v>37151</v>
      </c>
      <c r="U5034" t="s">
        <v>45</v>
      </c>
      <c r="V5034" t="s">
        <v>37152</v>
      </c>
      <c r="W5034" t="s">
        <v>37153</v>
      </c>
      <c r="X5034" t="s">
        <v>37154</v>
      </c>
      <c r="Y5034" t="s">
        <v>46</v>
      </c>
      <c r="Z5034" t="s">
        <v>47</v>
      </c>
      <c r="AA5034" t="s">
        <v>48</v>
      </c>
      <c r="AB5034" t="s">
        <v>49</v>
      </c>
      <c r="AC5034">
        <v>2.6</v>
      </c>
      <c r="AD5034">
        <v>2.8</v>
      </c>
      <c r="AE5034">
        <v>0.2</v>
      </c>
      <c r="AF5034">
        <v>2.8</v>
      </c>
      <c r="AG5034">
        <v>2.5499999999999998</v>
      </c>
      <c r="AH5034" t="s">
        <v>37155</v>
      </c>
      <c r="AK5034" t="s">
        <v>45</v>
      </c>
      <c r="AL5034" t="s">
        <v>37152</v>
      </c>
    </row>
    <row r="5035" spans="1:42">
      <c r="A5035" t="s">
        <v>42</v>
      </c>
      <c r="B5035">
        <v>234768141</v>
      </c>
      <c r="C5035">
        <v>114479488</v>
      </c>
      <c r="D5035" t="s">
        <v>43</v>
      </c>
      <c r="F5035">
        <v>20171108</v>
      </c>
      <c r="G5035" s="6">
        <v>43046.723298611112</v>
      </c>
      <c r="H5035" s="6">
        <v>43046.723344907405</v>
      </c>
      <c r="L5035" t="s">
        <v>44</v>
      </c>
      <c r="M5035">
        <v>436716506</v>
      </c>
      <c r="N5035" t="s">
        <v>23833</v>
      </c>
      <c r="O5035">
        <v>1</v>
      </c>
      <c r="P5035" t="s">
        <v>149</v>
      </c>
      <c r="Q5035" t="s">
        <v>152</v>
      </c>
      <c r="S5035" t="s">
        <v>37156</v>
      </c>
      <c r="U5035" t="s">
        <v>45</v>
      </c>
      <c r="V5035" t="s">
        <v>37157</v>
      </c>
      <c r="W5035" t="s">
        <v>37158</v>
      </c>
      <c r="X5035" t="s">
        <v>37159</v>
      </c>
      <c r="Y5035" t="s">
        <v>46</v>
      </c>
      <c r="Z5035" t="s">
        <v>47</v>
      </c>
      <c r="AA5035" t="s">
        <v>48</v>
      </c>
      <c r="AB5035" t="s">
        <v>49</v>
      </c>
      <c r="AC5035">
        <v>13.89</v>
      </c>
      <c r="AD5035">
        <v>9.9</v>
      </c>
      <c r="AE5035">
        <v>0</v>
      </c>
      <c r="AF5035">
        <v>13.89</v>
      </c>
      <c r="AG5035">
        <v>9.01</v>
      </c>
      <c r="AH5035" t="s">
        <v>37160</v>
      </c>
      <c r="AJ5035" t="s">
        <v>37161</v>
      </c>
      <c r="AK5035" t="s">
        <v>45</v>
      </c>
      <c r="AL5035" t="s">
        <v>37157</v>
      </c>
    </row>
    <row r="5036" spans="1:42">
      <c r="A5036" t="s">
        <v>42</v>
      </c>
      <c r="B5036">
        <v>234776095</v>
      </c>
      <c r="C5036">
        <v>114481857</v>
      </c>
      <c r="D5036" t="s">
        <v>43</v>
      </c>
      <c r="F5036">
        <v>20171108</v>
      </c>
      <c r="G5036" s="6">
        <v>43046.810266203705</v>
      </c>
      <c r="H5036" s="6">
        <v>43046.810312499998</v>
      </c>
      <c r="L5036" t="s">
        <v>44</v>
      </c>
      <c r="M5036">
        <v>470671803</v>
      </c>
      <c r="N5036" t="s">
        <v>11970</v>
      </c>
      <c r="O5036">
        <v>1</v>
      </c>
      <c r="P5036" t="s">
        <v>64</v>
      </c>
      <c r="Q5036" t="s">
        <v>152</v>
      </c>
      <c r="S5036" t="s">
        <v>37162</v>
      </c>
      <c r="U5036" t="s">
        <v>45</v>
      </c>
      <c r="V5036" t="s">
        <v>37163</v>
      </c>
      <c r="W5036" t="s">
        <v>37164</v>
      </c>
      <c r="X5036" t="s">
        <v>37165</v>
      </c>
      <c r="Y5036" t="s">
        <v>46</v>
      </c>
      <c r="Z5036" t="s">
        <v>47</v>
      </c>
      <c r="AA5036" t="s">
        <v>48</v>
      </c>
      <c r="AB5036" t="s">
        <v>49</v>
      </c>
      <c r="AC5036">
        <v>4.9000000000000004</v>
      </c>
      <c r="AD5036">
        <v>5.0999999999999996</v>
      </c>
      <c r="AE5036">
        <v>0.2</v>
      </c>
      <c r="AF5036">
        <v>5.0999999999999996</v>
      </c>
      <c r="AG5036">
        <v>4.6399999999999997</v>
      </c>
      <c r="AH5036" t="s">
        <v>37166</v>
      </c>
      <c r="AK5036" t="s">
        <v>45</v>
      </c>
      <c r="AL5036" t="s">
        <v>37163</v>
      </c>
    </row>
    <row r="5037" spans="1:42">
      <c r="A5037" t="s">
        <v>42</v>
      </c>
      <c r="B5037">
        <v>234778861</v>
      </c>
      <c r="C5037">
        <v>114482780</v>
      </c>
      <c r="D5037" t="s">
        <v>43</v>
      </c>
      <c r="F5037">
        <v>20171108</v>
      </c>
      <c r="G5037" s="6">
        <v>43046.844467592593</v>
      </c>
      <c r="H5037" s="6">
        <v>43046.844490740739</v>
      </c>
      <c r="L5037" t="s">
        <v>44</v>
      </c>
      <c r="M5037">
        <v>459209647</v>
      </c>
      <c r="N5037" t="s">
        <v>13205</v>
      </c>
      <c r="O5037">
        <v>2</v>
      </c>
      <c r="P5037" t="s">
        <v>159</v>
      </c>
      <c r="Q5037" t="s">
        <v>152</v>
      </c>
      <c r="S5037" t="s">
        <v>37167</v>
      </c>
      <c r="U5037" t="s">
        <v>37168</v>
      </c>
      <c r="V5037" t="s">
        <v>37169</v>
      </c>
      <c r="W5037" t="s">
        <v>37170</v>
      </c>
      <c r="X5037" t="s">
        <v>37171</v>
      </c>
      <c r="Y5037" t="s">
        <v>46</v>
      </c>
      <c r="Z5037" t="s">
        <v>47</v>
      </c>
      <c r="AA5037" t="s">
        <v>48</v>
      </c>
      <c r="AB5037" t="s">
        <v>49</v>
      </c>
      <c r="AC5037">
        <v>9.8000000000000007</v>
      </c>
      <c r="AD5037">
        <v>5.0999999999999996</v>
      </c>
      <c r="AE5037">
        <v>0.4</v>
      </c>
      <c r="AF5037">
        <v>10.199999999999999</v>
      </c>
      <c r="AG5037">
        <v>9.2799999999999994</v>
      </c>
      <c r="AH5037" t="s">
        <v>37167</v>
      </c>
      <c r="AK5037" t="s">
        <v>37168</v>
      </c>
      <c r="AL5037" t="s">
        <v>37169</v>
      </c>
    </row>
    <row r="5038" spans="1:42">
      <c r="A5038" t="s">
        <v>42</v>
      </c>
      <c r="B5038">
        <v>234781839</v>
      </c>
      <c r="C5038">
        <v>114483905</v>
      </c>
      <c r="D5038" t="s">
        <v>43</v>
      </c>
      <c r="F5038">
        <v>20171108</v>
      </c>
      <c r="G5038" s="6">
        <v>43046.875289351854</v>
      </c>
      <c r="H5038" s="6">
        <v>43046.8753125</v>
      </c>
      <c r="L5038" t="s">
        <v>44</v>
      </c>
      <c r="M5038">
        <v>472304575</v>
      </c>
      <c r="N5038" t="s">
        <v>23170</v>
      </c>
      <c r="O5038">
        <v>1</v>
      </c>
      <c r="P5038" t="s">
        <v>29101</v>
      </c>
      <c r="Q5038" t="s">
        <v>152</v>
      </c>
      <c r="S5038" t="s">
        <v>1023</v>
      </c>
      <c r="U5038" t="s">
        <v>45</v>
      </c>
      <c r="V5038" t="s">
        <v>37172</v>
      </c>
      <c r="W5038" t="s">
        <v>37173</v>
      </c>
      <c r="X5038" t="s">
        <v>37174</v>
      </c>
      <c r="Y5038" t="s">
        <v>46</v>
      </c>
      <c r="Z5038" t="s">
        <v>47</v>
      </c>
      <c r="AA5038" t="s">
        <v>48</v>
      </c>
      <c r="AB5038" t="s">
        <v>49</v>
      </c>
      <c r="AC5038">
        <v>6.89</v>
      </c>
      <c r="AD5038">
        <v>5.0999999999999996</v>
      </c>
      <c r="AE5038">
        <v>0.2</v>
      </c>
      <c r="AF5038">
        <v>7.09</v>
      </c>
      <c r="AG5038">
        <v>4.6399999999999997</v>
      </c>
      <c r="AH5038" t="s">
        <v>37175</v>
      </c>
      <c r="AJ5038" t="s">
        <v>37176</v>
      </c>
      <c r="AK5038" t="s">
        <v>45</v>
      </c>
      <c r="AL5038" t="s">
        <v>37172</v>
      </c>
    </row>
    <row r="5039" spans="1:42">
      <c r="A5039" t="s">
        <v>42</v>
      </c>
      <c r="B5039">
        <v>234785635</v>
      </c>
      <c r="C5039">
        <v>114485350</v>
      </c>
      <c r="D5039" t="s">
        <v>43</v>
      </c>
      <c r="F5039">
        <v>20171108</v>
      </c>
      <c r="G5039" s="6">
        <v>43046.907743055555</v>
      </c>
      <c r="H5039" s="6">
        <v>43046.907754629632</v>
      </c>
      <c r="L5039" t="s">
        <v>44</v>
      </c>
      <c r="M5039">
        <v>470844464</v>
      </c>
      <c r="N5039" t="s">
        <v>23482</v>
      </c>
      <c r="O5039">
        <v>1</v>
      </c>
      <c r="P5039" t="s">
        <v>564</v>
      </c>
      <c r="Q5039" t="s">
        <v>152</v>
      </c>
      <c r="S5039" t="s">
        <v>37177</v>
      </c>
      <c r="U5039" t="s">
        <v>45</v>
      </c>
      <c r="V5039" t="s">
        <v>37178</v>
      </c>
      <c r="W5039" t="s">
        <v>37179</v>
      </c>
      <c r="X5039" t="s">
        <v>37180</v>
      </c>
      <c r="Y5039" t="s">
        <v>46</v>
      </c>
      <c r="Z5039" t="s">
        <v>47</v>
      </c>
      <c r="AA5039" t="s">
        <v>48</v>
      </c>
      <c r="AB5039" t="s">
        <v>49</v>
      </c>
      <c r="AC5039">
        <v>4.9000000000000004</v>
      </c>
      <c r="AD5039">
        <v>5.0999999999999996</v>
      </c>
      <c r="AE5039">
        <v>0.2</v>
      </c>
      <c r="AF5039">
        <v>5.0999999999999996</v>
      </c>
      <c r="AG5039">
        <v>4.6399999999999997</v>
      </c>
      <c r="AH5039" t="s">
        <v>37181</v>
      </c>
      <c r="AK5039" t="s">
        <v>45</v>
      </c>
      <c r="AL5039" t="s">
        <v>37178</v>
      </c>
    </row>
    <row r="5040" spans="1:42">
      <c r="A5040" t="s">
        <v>42</v>
      </c>
      <c r="B5040">
        <v>234788247</v>
      </c>
      <c r="C5040">
        <v>114486333</v>
      </c>
      <c r="D5040" t="s">
        <v>43</v>
      </c>
      <c r="F5040">
        <v>20171108</v>
      </c>
      <c r="G5040" s="6">
        <v>43046.928287037037</v>
      </c>
      <c r="H5040" s="6">
        <v>43046.928333333337</v>
      </c>
      <c r="L5040" t="s">
        <v>44</v>
      </c>
      <c r="M5040">
        <v>460318805</v>
      </c>
      <c r="N5040" t="s">
        <v>23142</v>
      </c>
      <c r="O5040">
        <v>1</v>
      </c>
      <c r="P5040" t="s">
        <v>2470</v>
      </c>
      <c r="Q5040" t="s">
        <v>152</v>
      </c>
      <c r="S5040" t="s">
        <v>37182</v>
      </c>
      <c r="U5040" t="s">
        <v>45</v>
      </c>
      <c r="V5040" t="s">
        <v>37183</v>
      </c>
      <c r="W5040" t="s">
        <v>37184</v>
      </c>
      <c r="X5040" t="s">
        <v>37185</v>
      </c>
      <c r="Y5040" t="s">
        <v>46</v>
      </c>
      <c r="Z5040" t="s">
        <v>47</v>
      </c>
      <c r="AA5040" t="s">
        <v>48</v>
      </c>
      <c r="AB5040" t="s">
        <v>49</v>
      </c>
      <c r="AC5040">
        <v>6.5</v>
      </c>
      <c r="AD5040">
        <v>6.7</v>
      </c>
      <c r="AE5040">
        <v>0.2</v>
      </c>
      <c r="AF5040">
        <v>6.7</v>
      </c>
      <c r="AG5040">
        <v>6.1</v>
      </c>
      <c r="AH5040" t="s">
        <v>37186</v>
      </c>
      <c r="AK5040" t="s">
        <v>45</v>
      </c>
      <c r="AL5040" t="s">
        <v>37183</v>
      </c>
    </row>
    <row r="5041" spans="1:42">
      <c r="A5041" t="s">
        <v>42</v>
      </c>
      <c r="B5041">
        <v>234794815</v>
      </c>
      <c r="C5041">
        <v>114488936</v>
      </c>
      <c r="D5041" t="s">
        <v>43</v>
      </c>
      <c r="F5041">
        <v>20171108</v>
      </c>
      <c r="G5041" s="6">
        <v>43046.976527777777</v>
      </c>
      <c r="H5041" s="6">
        <v>43046.976550925923</v>
      </c>
      <c r="L5041" t="s">
        <v>44</v>
      </c>
      <c r="M5041">
        <v>487808435</v>
      </c>
      <c r="N5041" t="s">
        <v>23607</v>
      </c>
      <c r="O5041">
        <v>1</v>
      </c>
      <c r="P5041" t="s">
        <v>357</v>
      </c>
      <c r="Q5041" t="s">
        <v>152</v>
      </c>
      <c r="S5041" t="s">
        <v>37187</v>
      </c>
      <c r="U5041" t="s">
        <v>37188</v>
      </c>
      <c r="V5041" t="s">
        <v>37188</v>
      </c>
      <c r="W5041" t="s">
        <v>37189</v>
      </c>
      <c r="X5041" t="s">
        <v>893</v>
      </c>
      <c r="Y5041" t="s">
        <v>46</v>
      </c>
      <c r="Z5041" t="s">
        <v>47</v>
      </c>
      <c r="AA5041" t="s">
        <v>48</v>
      </c>
      <c r="AB5041" t="s">
        <v>49</v>
      </c>
      <c r="AC5041">
        <v>14.89</v>
      </c>
      <c r="AD5041">
        <v>12.1</v>
      </c>
      <c r="AE5041">
        <v>0.2</v>
      </c>
      <c r="AF5041">
        <v>15.09</v>
      </c>
      <c r="AG5041">
        <v>11.01</v>
      </c>
      <c r="AH5041" t="s">
        <v>37187</v>
      </c>
      <c r="AK5041" t="s">
        <v>37188</v>
      </c>
      <c r="AL5041" t="s">
        <v>37188</v>
      </c>
    </row>
    <row r="5042" spans="1:42">
      <c r="A5042" s="32">
        <v>43047</v>
      </c>
      <c r="B5042" s="33"/>
      <c r="C5042" s="34"/>
      <c r="D5042" s="34"/>
      <c r="E5042" s="35"/>
      <c r="F5042" s="35"/>
      <c r="G5042" s="34"/>
      <c r="H5042" s="34"/>
      <c r="I5042" s="34"/>
      <c r="J5042" s="34"/>
      <c r="K5042" s="34"/>
      <c r="L5042" s="34"/>
      <c r="M5042" s="34"/>
      <c r="N5042" s="34"/>
      <c r="O5042" s="34"/>
      <c r="P5042" s="34"/>
      <c r="Q5042" s="34"/>
      <c r="R5042" s="34"/>
      <c r="S5042" s="34"/>
      <c r="T5042" s="34"/>
      <c r="U5042" s="34"/>
      <c r="V5042" s="34"/>
      <c r="W5042" s="34"/>
      <c r="X5042" s="34"/>
      <c r="Y5042" s="34"/>
      <c r="Z5042" s="34"/>
      <c r="AA5042" s="34"/>
      <c r="AB5042" s="34"/>
      <c r="AC5042" s="34"/>
      <c r="AD5042" s="34"/>
      <c r="AE5042" s="34"/>
      <c r="AF5042" s="34"/>
      <c r="AG5042" s="34"/>
      <c r="AH5042" s="34"/>
      <c r="AI5042" s="34"/>
      <c r="AJ5042" s="34"/>
      <c r="AK5042" s="34"/>
      <c r="AL5042" s="47"/>
      <c r="AM5042" s="47"/>
      <c r="AN5042" s="47"/>
      <c r="AO5042" s="47"/>
      <c r="AP5042" s="47"/>
    </row>
    <row r="5043" spans="1:42">
      <c r="A5043" t="s">
        <v>42</v>
      </c>
      <c r="B5043">
        <v>234826129</v>
      </c>
      <c r="C5043">
        <v>114493893</v>
      </c>
      <c r="D5043" t="s">
        <v>43</v>
      </c>
      <c r="F5043">
        <v>20171108</v>
      </c>
      <c r="G5043" s="6">
        <v>43047.341064814813</v>
      </c>
      <c r="H5043" s="6">
        <v>43047.34107638889</v>
      </c>
      <c r="L5043" t="s">
        <v>44</v>
      </c>
      <c r="M5043">
        <v>470732612</v>
      </c>
      <c r="N5043" t="s">
        <v>23795</v>
      </c>
      <c r="O5043">
        <v>1</v>
      </c>
      <c r="P5043" t="s">
        <v>64</v>
      </c>
      <c r="Q5043" t="s">
        <v>152</v>
      </c>
      <c r="S5043" t="s">
        <v>37190</v>
      </c>
      <c r="U5043" t="s">
        <v>45</v>
      </c>
      <c r="V5043" t="s">
        <v>37191</v>
      </c>
      <c r="W5043" t="s">
        <v>37192</v>
      </c>
      <c r="X5043" t="s">
        <v>37193</v>
      </c>
      <c r="Y5043" t="s">
        <v>46</v>
      </c>
      <c r="Z5043" t="s">
        <v>47</v>
      </c>
      <c r="AA5043" t="s">
        <v>48</v>
      </c>
      <c r="AB5043" t="s">
        <v>49</v>
      </c>
      <c r="AC5043">
        <v>4.9000000000000004</v>
      </c>
      <c r="AD5043">
        <v>5.0999999999999996</v>
      </c>
      <c r="AE5043">
        <v>0.2</v>
      </c>
      <c r="AF5043">
        <v>5.0999999999999996</v>
      </c>
      <c r="AG5043">
        <v>4.6399999999999997</v>
      </c>
      <c r="AH5043" t="s">
        <v>37190</v>
      </c>
      <c r="AK5043" t="s">
        <v>45</v>
      </c>
      <c r="AL5043" t="s">
        <v>37191</v>
      </c>
    </row>
    <row r="5044" spans="1:42">
      <c r="A5044" t="s">
        <v>42</v>
      </c>
      <c r="B5044">
        <v>234842386</v>
      </c>
      <c r="C5044">
        <v>114496794</v>
      </c>
      <c r="D5044" t="s">
        <v>43</v>
      </c>
      <c r="F5044">
        <v>20171109</v>
      </c>
      <c r="G5044" s="6">
        <v>43047.453981481478</v>
      </c>
      <c r="H5044" s="6">
        <v>43047.454016203701</v>
      </c>
      <c r="L5044" t="s">
        <v>44</v>
      </c>
      <c r="M5044">
        <v>487568483</v>
      </c>
      <c r="N5044" t="s">
        <v>3623</v>
      </c>
      <c r="O5044">
        <v>1</v>
      </c>
      <c r="P5044" t="s">
        <v>37238</v>
      </c>
      <c r="Q5044" t="s">
        <v>152</v>
      </c>
      <c r="S5044" t="s">
        <v>37239</v>
      </c>
      <c r="U5044" t="s">
        <v>45</v>
      </c>
      <c r="V5044" t="s">
        <v>37240</v>
      </c>
      <c r="W5044" t="s">
        <v>37241</v>
      </c>
      <c r="X5044" t="s">
        <v>37242</v>
      </c>
      <c r="Y5044" t="s">
        <v>46</v>
      </c>
      <c r="Z5044" t="s">
        <v>47</v>
      </c>
      <c r="AA5044" t="s">
        <v>48</v>
      </c>
      <c r="AB5044" t="s">
        <v>49</v>
      </c>
      <c r="AC5044">
        <v>12.9</v>
      </c>
      <c r="AD5044">
        <v>13.1</v>
      </c>
      <c r="AE5044">
        <v>0.2</v>
      </c>
      <c r="AF5044">
        <v>13.1</v>
      </c>
      <c r="AG5044">
        <v>11.92</v>
      </c>
      <c r="AH5044" t="s">
        <v>37243</v>
      </c>
      <c r="AK5044" t="s">
        <v>50</v>
      </c>
      <c r="AL5044" t="s">
        <v>50</v>
      </c>
    </row>
    <row r="5045" spans="1:42">
      <c r="A5045" t="s">
        <v>42</v>
      </c>
      <c r="B5045">
        <v>234857146</v>
      </c>
      <c r="C5045">
        <v>114499332</v>
      </c>
      <c r="D5045" t="s">
        <v>43</v>
      </c>
      <c r="F5045">
        <v>20171109</v>
      </c>
      <c r="G5045" s="6">
        <v>43047.548611111109</v>
      </c>
      <c r="H5045" s="6">
        <v>43047.548634259256</v>
      </c>
      <c r="L5045" t="s">
        <v>44</v>
      </c>
      <c r="M5045">
        <v>496089884</v>
      </c>
      <c r="N5045" t="s">
        <v>24188</v>
      </c>
      <c r="O5045">
        <v>1</v>
      </c>
      <c r="P5045" t="s">
        <v>10589</v>
      </c>
      <c r="Q5045" t="s">
        <v>152</v>
      </c>
      <c r="S5045" t="s">
        <v>37244</v>
      </c>
      <c r="U5045" t="s">
        <v>45</v>
      </c>
      <c r="V5045" t="s">
        <v>37245</v>
      </c>
      <c r="W5045" t="s">
        <v>37246</v>
      </c>
      <c r="X5045" t="s">
        <v>30605</v>
      </c>
      <c r="Y5045" t="s">
        <v>46</v>
      </c>
      <c r="Z5045" t="s">
        <v>47</v>
      </c>
      <c r="AA5045" t="s">
        <v>48</v>
      </c>
      <c r="AB5045" t="s">
        <v>49</v>
      </c>
      <c r="AC5045">
        <v>12.9</v>
      </c>
      <c r="AD5045">
        <v>13.1</v>
      </c>
      <c r="AE5045">
        <v>0.2</v>
      </c>
      <c r="AF5045">
        <v>13.1</v>
      </c>
      <c r="AG5045">
        <v>11.92</v>
      </c>
      <c r="AH5045" t="s">
        <v>37244</v>
      </c>
      <c r="AK5045" t="s">
        <v>45</v>
      </c>
      <c r="AL5045" t="s">
        <v>37245</v>
      </c>
    </row>
    <row r="5046" spans="1:42">
      <c r="A5046" t="s">
        <v>42</v>
      </c>
      <c r="B5046">
        <v>234872117</v>
      </c>
      <c r="C5046">
        <v>114502145</v>
      </c>
      <c r="D5046" t="s">
        <v>43</v>
      </c>
      <c r="F5046">
        <v>20171109</v>
      </c>
      <c r="G5046" s="6">
        <v>43047.643275462964</v>
      </c>
      <c r="H5046" s="6">
        <v>43047.6871875</v>
      </c>
      <c r="L5046" t="s">
        <v>44</v>
      </c>
      <c r="M5046">
        <v>436716506</v>
      </c>
      <c r="N5046" t="s">
        <v>23833</v>
      </c>
      <c r="O5046">
        <v>1</v>
      </c>
      <c r="P5046" t="s">
        <v>149</v>
      </c>
      <c r="Q5046" t="s">
        <v>152</v>
      </c>
      <c r="S5046" t="s">
        <v>37247</v>
      </c>
      <c r="U5046" t="s">
        <v>45</v>
      </c>
      <c r="V5046" t="s">
        <v>37248</v>
      </c>
      <c r="W5046" t="s">
        <v>37249</v>
      </c>
      <c r="X5046" t="s">
        <v>37250</v>
      </c>
      <c r="Y5046" t="s">
        <v>46</v>
      </c>
      <c r="Z5046" t="s">
        <v>47</v>
      </c>
      <c r="AA5046" t="s">
        <v>48</v>
      </c>
      <c r="AB5046" t="s">
        <v>49</v>
      </c>
      <c r="AC5046">
        <v>13.89</v>
      </c>
      <c r="AD5046">
        <v>9.9</v>
      </c>
      <c r="AE5046">
        <v>0</v>
      </c>
      <c r="AF5046">
        <v>13.89</v>
      </c>
      <c r="AG5046">
        <v>9.01</v>
      </c>
      <c r="AH5046" t="s">
        <v>37247</v>
      </c>
      <c r="AK5046" t="s">
        <v>45</v>
      </c>
      <c r="AL5046" t="s">
        <v>37248</v>
      </c>
    </row>
    <row r="5047" spans="1:42">
      <c r="A5047" t="s">
        <v>42</v>
      </c>
      <c r="B5047">
        <v>234884171</v>
      </c>
      <c r="C5047">
        <v>114505829</v>
      </c>
      <c r="D5047" t="s">
        <v>43</v>
      </c>
      <c r="F5047">
        <v>20171109</v>
      </c>
      <c r="G5047" s="6">
        <v>43047.77957175926</v>
      </c>
      <c r="H5047" s="6">
        <v>43047.779675925929</v>
      </c>
      <c r="L5047" t="s">
        <v>44</v>
      </c>
      <c r="M5047">
        <v>494346165</v>
      </c>
      <c r="N5047" t="s">
        <v>587</v>
      </c>
      <c r="O5047">
        <v>1</v>
      </c>
      <c r="P5047" t="s">
        <v>1392</v>
      </c>
      <c r="Q5047" t="s">
        <v>152</v>
      </c>
      <c r="S5047" t="s">
        <v>37251</v>
      </c>
      <c r="U5047" t="s">
        <v>45</v>
      </c>
      <c r="V5047" t="s">
        <v>37252</v>
      </c>
      <c r="W5047" t="s">
        <v>37253</v>
      </c>
      <c r="X5047" t="s">
        <v>37254</v>
      </c>
      <c r="Y5047" t="s">
        <v>46</v>
      </c>
      <c r="Z5047" t="s">
        <v>47</v>
      </c>
      <c r="AA5047" t="s">
        <v>48</v>
      </c>
      <c r="AB5047" t="s">
        <v>49</v>
      </c>
      <c r="AC5047">
        <v>5.9</v>
      </c>
      <c r="AD5047">
        <v>6.1</v>
      </c>
      <c r="AE5047">
        <v>0.2</v>
      </c>
      <c r="AF5047">
        <v>6.1</v>
      </c>
      <c r="AG5047">
        <v>5.55</v>
      </c>
      <c r="AH5047" t="s">
        <v>37255</v>
      </c>
      <c r="AK5047" t="s">
        <v>45</v>
      </c>
      <c r="AL5047" t="s">
        <v>37252</v>
      </c>
    </row>
    <row r="5048" spans="1:42">
      <c r="A5048" t="s">
        <v>42</v>
      </c>
      <c r="B5048">
        <v>234884172</v>
      </c>
      <c r="C5048">
        <v>114505829</v>
      </c>
      <c r="D5048" t="s">
        <v>43</v>
      </c>
      <c r="F5048">
        <v>20171109</v>
      </c>
      <c r="G5048" s="6">
        <v>43047.77957175926</v>
      </c>
      <c r="H5048" s="6">
        <v>43047.779675925929</v>
      </c>
      <c r="L5048" t="s">
        <v>44</v>
      </c>
      <c r="M5048">
        <v>494346165</v>
      </c>
      <c r="N5048" t="s">
        <v>587</v>
      </c>
      <c r="O5048">
        <v>1</v>
      </c>
      <c r="P5048" t="s">
        <v>91</v>
      </c>
      <c r="Q5048" t="s">
        <v>152</v>
      </c>
      <c r="S5048" t="s">
        <v>37251</v>
      </c>
      <c r="U5048" t="s">
        <v>45</v>
      </c>
      <c r="V5048" t="s">
        <v>37252</v>
      </c>
      <c r="W5048" t="s">
        <v>37253</v>
      </c>
      <c r="X5048" t="s">
        <v>37254</v>
      </c>
      <c r="Y5048" t="s">
        <v>46</v>
      </c>
      <c r="Z5048" t="s">
        <v>47</v>
      </c>
      <c r="AA5048" t="s">
        <v>48</v>
      </c>
      <c r="AB5048" t="s">
        <v>49</v>
      </c>
      <c r="AC5048">
        <v>5.9</v>
      </c>
      <c r="AD5048">
        <v>6.1</v>
      </c>
      <c r="AE5048">
        <v>0.2</v>
      </c>
      <c r="AF5048">
        <v>6.1</v>
      </c>
      <c r="AG5048">
        <v>5.55</v>
      </c>
      <c r="AH5048" t="s">
        <v>37255</v>
      </c>
      <c r="AK5048" t="s">
        <v>45</v>
      </c>
      <c r="AL5048" t="s">
        <v>37252</v>
      </c>
    </row>
    <row r="5049" spans="1:42">
      <c r="A5049" t="s">
        <v>42</v>
      </c>
      <c r="B5049">
        <v>234884173</v>
      </c>
      <c r="C5049">
        <v>114505829</v>
      </c>
      <c r="D5049" t="s">
        <v>43</v>
      </c>
      <c r="F5049">
        <v>20171109</v>
      </c>
      <c r="G5049" s="6">
        <v>43047.77957175926</v>
      </c>
      <c r="H5049" s="6">
        <v>43047.779675925929</v>
      </c>
      <c r="L5049" t="s">
        <v>44</v>
      </c>
      <c r="M5049">
        <v>494346165</v>
      </c>
      <c r="N5049" t="s">
        <v>587</v>
      </c>
      <c r="O5049">
        <v>1</v>
      </c>
      <c r="P5049" t="s">
        <v>60</v>
      </c>
      <c r="Q5049" t="s">
        <v>152</v>
      </c>
      <c r="S5049" t="s">
        <v>37251</v>
      </c>
      <c r="U5049" t="s">
        <v>45</v>
      </c>
      <c r="V5049" t="s">
        <v>37252</v>
      </c>
      <c r="W5049" t="s">
        <v>37253</v>
      </c>
      <c r="X5049" t="s">
        <v>37254</v>
      </c>
      <c r="Y5049" t="s">
        <v>46</v>
      </c>
      <c r="Z5049" t="s">
        <v>47</v>
      </c>
      <c r="AA5049" t="s">
        <v>48</v>
      </c>
      <c r="AB5049" t="s">
        <v>49</v>
      </c>
      <c r="AC5049">
        <v>5.9</v>
      </c>
      <c r="AD5049">
        <v>6.1</v>
      </c>
      <c r="AE5049">
        <v>0.2</v>
      </c>
      <c r="AF5049">
        <v>6.1</v>
      </c>
      <c r="AG5049">
        <v>5.55</v>
      </c>
      <c r="AH5049" t="s">
        <v>37255</v>
      </c>
      <c r="AK5049" t="s">
        <v>45</v>
      </c>
      <c r="AL5049" t="s">
        <v>37252</v>
      </c>
    </row>
    <row r="5050" spans="1:42">
      <c r="A5050" t="s">
        <v>42</v>
      </c>
      <c r="B5050">
        <v>234885275</v>
      </c>
      <c r="C5050">
        <v>114506290</v>
      </c>
      <c r="D5050" t="s">
        <v>43</v>
      </c>
      <c r="F5050">
        <v>20171109</v>
      </c>
      <c r="G5050" s="6">
        <v>43047.800625000003</v>
      </c>
      <c r="H5050" s="6">
        <v>43047.800636574073</v>
      </c>
      <c r="L5050" t="s">
        <v>44</v>
      </c>
      <c r="M5050">
        <v>471984899</v>
      </c>
      <c r="N5050" t="s">
        <v>23866</v>
      </c>
      <c r="O5050">
        <v>1</v>
      </c>
      <c r="P5050" t="s">
        <v>186</v>
      </c>
      <c r="Q5050" t="s">
        <v>152</v>
      </c>
      <c r="S5050" t="s">
        <v>23683</v>
      </c>
      <c r="U5050" t="s">
        <v>45</v>
      </c>
      <c r="V5050" t="s">
        <v>37256</v>
      </c>
      <c r="W5050" t="s">
        <v>37257</v>
      </c>
      <c r="X5050" t="s">
        <v>37258</v>
      </c>
      <c r="Y5050" t="s">
        <v>46</v>
      </c>
      <c r="Z5050" t="s">
        <v>47</v>
      </c>
      <c r="AA5050" t="s">
        <v>48</v>
      </c>
      <c r="AB5050" t="s">
        <v>49</v>
      </c>
      <c r="AC5050">
        <v>6.79</v>
      </c>
      <c r="AD5050">
        <v>5</v>
      </c>
      <c r="AE5050">
        <v>0.2</v>
      </c>
      <c r="AF5050">
        <v>6.99</v>
      </c>
      <c r="AG5050">
        <v>4.55</v>
      </c>
      <c r="AH5050" t="s">
        <v>20897</v>
      </c>
      <c r="AK5050" t="s">
        <v>45</v>
      </c>
      <c r="AL5050" t="s">
        <v>37256</v>
      </c>
    </row>
    <row r="5051" spans="1:42">
      <c r="A5051" t="s">
        <v>42</v>
      </c>
      <c r="B5051">
        <v>234928490</v>
      </c>
      <c r="C5051">
        <v>114511438</v>
      </c>
      <c r="D5051" t="s">
        <v>43</v>
      </c>
      <c r="F5051">
        <v>20171109</v>
      </c>
      <c r="G5051" s="6">
        <v>43047.952905092592</v>
      </c>
      <c r="H5051" s="6">
        <v>43047.952928240738</v>
      </c>
      <c r="L5051" t="s">
        <v>44</v>
      </c>
      <c r="M5051">
        <v>420841071</v>
      </c>
      <c r="N5051" t="s">
        <v>10834</v>
      </c>
      <c r="O5051">
        <v>1</v>
      </c>
      <c r="P5051" t="s">
        <v>9947</v>
      </c>
      <c r="Q5051" t="s">
        <v>152</v>
      </c>
      <c r="R5051" t="s">
        <v>1325</v>
      </c>
      <c r="S5051" t="s">
        <v>37259</v>
      </c>
      <c r="U5051" t="s">
        <v>45</v>
      </c>
      <c r="V5051" t="s">
        <v>37260</v>
      </c>
      <c r="W5051" t="s">
        <v>37261</v>
      </c>
      <c r="X5051" t="s">
        <v>37262</v>
      </c>
      <c r="Y5051" t="s">
        <v>46</v>
      </c>
      <c r="Z5051" t="s">
        <v>47</v>
      </c>
      <c r="AA5051" t="s">
        <v>48</v>
      </c>
      <c r="AB5051" t="s">
        <v>49</v>
      </c>
      <c r="AC5051">
        <v>20.8</v>
      </c>
      <c r="AD5051">
        <v>15.1</v>
      </c>
      <c r="AE5051">
        <v>0.2</v>
      </c>
      <c r="AF5051">
        <v>21</v>
      </c>
      <c r="AG5051">
        <v>13.74</v>
      </c>
      <c r="AH5051" t="s">
        <v>37263</v>
      </c>
      <c r="AJ5051" t="s">
        <v>37264</v>
      </c>
      <c r="AK5051" t="s">
        <v>45</v>
      </c>
      <c r="AL5051" t="s">
        <v>37260</v>
      </c>
    </row>
    <row r="5052" spans="1:42">
      <c r="A5052" s="32">
        <v>43048</v>
      </c>
      <c r="B5052" s="33"/>
      <c r="C5052" s="34"/>
      <c r="D5052" s="34"/>
      <c r="E5052" s="35"/>
      <c r="F5052" s="35"/>
      <c r="G5052" s="34"/>
      <c r="H5052" s="34"/>
      <c r="I5052" s="34"/>
      <c r="J5052" s="34"/>
      <c r="K5052" s="34"/>
      <c r="L5052" s="34"/>
      <c r="M5052" s="34"/>
      <c r="N5052" s="34"/>
      <c r="O5052" s="34"/>
      <c r="P5052" s="34"/>
      <c r="Q5052" s="34"/>
      <c r="R5052" s="34"/>
      <c r="S5052" s="34"/>
      <c r="T5052" s="34"/>
      <c r="U5052" s="34"/>
      <c r="V5052" s="34"/>
      <c r="W5052" s="34"/>
      <c r="X5052" s="34"/>
      <c r="Y5052" s="34"/>
      <c r="Z5052" s="34"/>
      <c r="AA5052" s="34"/>
      <c r="AB5052" s="34"/>
      <c r="AC5052" s="34"/>
      <c r="AD5052" s="34"/>
      <c r="AE5052" s="34"/>
      <c r="AF5052" s="34"/>
      <c r="AG5052" s="34"/>
      <c r="AH5052" s="34"/>
      <c r="AI5052" s="34"/>
      <c r="AJ5052" s="34"/>
      <c r="AK5052" s="34"/>
      <c r="AL5052" s="47"/>
      <c r="AM5052" s="47"/>
      <c r="AN5052" s="47"/>
      <c r="AO5052" s="47"/>
      <c r="AP5052" s="47"/>
    </row>
    <row r="5053" spans="1:42">
      <c r="A5053" t="s">
        <v>42</v>
      </c>
      <c r="B5053">
        <v>234969282</v>
      </c>
      <c r="C5053">
        <v>114514921</v>
      </c>
      <c r="D5053" t="s">
        <v>43</v>
      </c>
      <c r="F5053">
        <v>20171109</v>
      </c>
      <c r="G5053" s="6">
        <v>43048.042268518519</v>
      </c>
      <c r="H5053" s="6">
        <v>43048.042291666665</v>
      </c>
      <c r="L5053" t="s">
        <v>44</v>
      </c>
      <c r="M5053">
        <v>456895745</v>
      </c>
      <c r="N5053" t="s">
        <v>25307</v>
      </c>
      <c r="O5053">
        <v>1</v>
      </c>
      <c r="P5053" t="s">
        <v>25308</v>
      </c>
      <c r="Q5053" t="s">
        <v>152</v>
      </c>
      <c r="S5053" t="s">
        <v>37265</v>
      </c>
      <c r="U5053" t="s">
        <v>37266</v>
      </c>
      <c r="V5053" t="s">
        <v>37267</v>
      </c>
      <c r="W5053" t="s">
        <v>37268</v>
      </c>
      <c r="X5053" t="s">
        <v>23612</v>
      </c>
      <c r="Y5053" t="s">
        <v>46</v>
      </c>
      <c r="Z5053" t="s">
        <v>47</v>
      </c>
      <c r="AA5053" t="s">
        <v>48</v>
      </c>
      <c r="AB5053" t="s">
        <v>49</v>
      </c>
      <c r="AC5053">
        <v>12.8</v>
      </c>
      <c r="AD5053">
        <v>13</v>
      </c>
      <c r="AE5053">
        <v>0.2</v>
      </c>
      <c r="AF5053">
        <v>13</v>
      </c>
      <c r="AG5053">
        <v>11.83</v>
      </c>
      <c r="AH5053" t="s">
        <v>37269</v>
      </c>
      <c r="AK5053" t="s">
        <v>37266</v>
      </c>
      <c r="AL5053" t="s">
        <v>37267</v>
      </c>
    </row>
    <row r="5054" spans="1:42">
      <c r="A5054" t="s">
        <v>42</v>
      </c>
      <c r="B5054">
        <v>234889342</v>
      </c>
      <c r="C5054">
        <v>114507371</v>
      </c>
      <c r="D5054" t="s">
        <v>43</v>
      </c>
      <c r="F5054">
        <v>20171110</v>
      </c>
      <c r="G5054" s="6">
        <v>43047.845821759256</v>
      </c>
      <c r="H5054" s="6">
        <v>43048.427557870367</v>
      </c>
      <c r="L5054" t="s">
        <v>44</v>
      </c>
      <c r="M5054">
        <v>498006789</v>
      </c>
      <c r="N5054" t="s">
        <v>13686</v>
      </c>
      <c r="O5054">
        <v>1</v>
      </c>
      <c r="P5054" t="s">
        <v>37386</v>
      </c>
      <c r="Q5054" t="s">
        <v>152</v>
      </c>
      <c r="S5054" t="s">
        <v>37345</v>
      </c>
      <c r="U5054" t="s">
        <v>45</v>
      </c>
      <c r="V5054" t="s">
        <v>37346</v>
      </c>
      <c r="W5054" t="s">
        <v>37347</v>
      </c>
      <c r="X5054" t="s">
        <v>37348</v>
      </c>
      <c r="Y5054" t="s">
        <v>46</v>
      </c>
      <c r="Z5054" t="s">
        <v>47</v>
      </c>
      <c r="AA5054" t="s">
        <v>48</v>
      </c>
      <c r="AB5054" t="s">
        <v>49</v>
      </c>
      <c r="AC5054">
        <v>8.9</v>
      </c>
      <c r="AD5054">
        <v>9.1</v>
      </c>
      <c r="AE5054">
        <v>0.2</v>
      </c>
      <c r="AF5054">
        <v>9.1</v>
      </c>
      <c r="AG5054">
        <v>8.2799999999999994</v>
      </c>
      <c r="AH5054" t="s">
        <v>37345</v>
      </c>
      <c r="AK5054" t="s">
        <v>45</v>
      </c>
      <c r="AL5054" t="s">
        <v>37346</v>
      </c>
    </row>
    <row r="5055" spans="1:42">
      <c r="A5055" t="s">
        <v>42</v>
      </c>
      <c r="B5055">
        <v>234889341</v>
      </c>
      <c r="C5055">
        <v>114507371</v>
      </c>
      <c r="D5055" t="s">
        <v>43</v>
      </c>
      <c r="F5055">
        <v>20171110</v>
      </c>
      <c r="G5055" s="6">
        <v>43047.845821759256</v>
      </c>
      <c r="H5055" s="6">
        <v>43048.427569444444</v>
      </c>
      <c r="L5055" t="s">
        <v>44</v>
      </c>
      <c r="M5055">
        <v>498006789</v>
      </c>
      <c r="N5055" t="s">
        <v>13686</v>
      </c>
      <c r="O5055">
        <v>1</v>
      </c>
      <c r="P5055" t="s">
        <v>9563</v>
      </c>
      <c r="Q5055" t="s">
        <v>152</v>
      </c>
      <c r="S5055" t="s">
        <v>37345</v>
      </c>
      <c r="U5055" t="s">
        <v>45</v>
      </c>
      <c r="V5055" t="s">
        <v>37346</v>
      </c>
      <c r="W5055" t="s">
        <v>37347</v>
      </c>
      <c r="X5055" t="s">
        <v>37348</v>
      </c>
      <c r="Y5055" t="s">
        <v>46</v>
      </c>
      <c r="Z5055" t="s">
        <v>47</v>
      </c>
      <c r="AA5055" t="s">
        <v>48</v>
      </c>
      <c r="AB5055" t="s">
        <v>49</v>
      </c>
      <c r="AC5055">
        <v>8.9</v>
      </c>
      <c r="AD5055">
        <v>9.1</v>
      </c>
      <c r="AE5055">
        <v>0.2</v>
      </c>
      <c r="AF5055">
        <v>9.1</v>
      </c>
      <c r="AG5055">
        <v>8.2799999999999994</v>
      </c>
      <c r="AH5055" t="s">
        <v>37345</v>
      </c>
      <c r="AK5055" t="s">
        <v>45</v>
      </c>
      <c r="AL5055" t="s">
        <v>37346</v>
      </c>
    </row>
    <row r="5056" spans="1:42">
      <c r="A5056" t="s">
        <v>42</v>
      </c>
      <c r="B5056">
        <v>235050265</v>
      </c>
      <c r="C5056">
        <v>114521374</v>
      </c>
      <c r="D5056" t="s">
        <v>43</v>
      </c>
      <c r="F5056">
        <v>20171110</v>
      </c>
      <c r="G5056" s="6">
        <v>43048.493414351855</v>
      </c>
      <c r="H5056" s="6">
        <v>43048.493425925924</v>
      </c>
      <c r="L5056" t="s">
        <v>44</v>
      </c>
      <c r="M5056">
        <v>496813547</v>
      </c>
      <c r="N5056" t="s">
        <v>2699</v>
      </c>
      <c r="O5056">
        <v>6</v>
      </c>
      <c r="P5056" t="s">
        <v>356</v>
      </c>
      <c r="Q5056" t="s">
        <v>152</v>
      </c>
      <c r="S5056" t="s">
        <v>30994</v>
      </c>
      <c r="U5056" t="s">
        <v>30995</v>
      </c>
      <c r="V5056" t="s">
        <v>45</v>
      </c>
      <c r="W5056" t="s">
        <v>30996</v>
      </c>
      <c r="X5056" t="s">
        <v>30997</v>
      </c>
      <c r="Y5056" t="s">
        <v>46</v>
      </c>
      <c r="Z5056" t="s">
        <v>47</v>
      </c>
      <c r="AA5056" t="s">
        <v>48</v>
      </c>
      <c r="AB5056" t="s">
        <v>49</v>
      </c>
      <c r="AC5056">
        <v>17.399999999999999</v>
      </c>
      <c r="AD5056">
        <v>3.1</v>
      </c>
      <c r="AE5056">
        <v>1.2</v>
      </c>
      <c r="AF5056">
        <v>18.600000000000001</v>
      </c>
      <c r="AG5056">
        <v>16.920000000000002</v>
      </c>
      <c r="AH5056" t="s">
        <v>30998</v>
      </c>
      <c r="AK5056" t="s">
        <v>30995</v>
      </c>
      <c r="AL5056" t="s">
        <v>45</v>
      </c>
    </row>
    <row r="5057" spans="1:42">
      <c r="A5057" t="s">
        <v>42</v>
      </c>
      <c r="B5057">
        <v>235103955</v>
      </c>
      <c r="C5057">
        <v>114523479</v>
      </c>
      <c r="D5057" t="s">
        <v>43</v>
      </c>
      <c r="F5057">
        <v>20171110</v>
      </c>
      <c r="G5057" s="6">
        <v>43048.571875000001</v>
      </c>
      <c r="H5057" s="6">
        <v>43048.571921296294</v>
      </c>
      <c r="L5057" t="s">
        <v>44</v>
      </c>
      <c r="M5057">
        <v>496070932</v>
      </c>
      <c r="N5057" t="s">
        <v>24395</v>
      </c>
      <c r="O5057">
        <v>2</v>
      </c>
      <c r="P5057" t="s">
        <v>24820</v>
      </c>
      <c r="Q5057" t="s">
        <v>152</v>
      </c>
      <c r="R5057" t="s">
        <v>898</v>
      </c>
      <c r="S5057" t="s">
        <v>37349</v>
      </c>
      <c r="U5057" t="s">
        <v>45</v>
      </c>
      <c r="V5057" t="s">
        <v>37350</v>
      </c>
      <c r="W5057" t="s">
        <v>37351</v>
      </c>
      <c r="X5057" t="s">
        <v>37352</v>
      </c>
      <c r="Y5057" t="s">
        <v>46</v>
      </c>
      <c r="Z5057" t="s">
        <v>47</v>
      </c>
      <c r="AA5057" t="s">
        <v>48</v>
      </c>
      <c r="AB5057" t="s">
        <v>49</v>
      </c>
      <c r="AC5057">
        <v>19.8</v>
      </c>
      <c r="AD5057">
        <v>10.1</v>
      </c>
      <c r="AE5057">
        <v>0.4</v>
      </c>
      <c r="AF5057">
        <v>20.2</v>
      </c>
      <c r="AG5057">
        <v>18.38</v>
      </c>
      <c r="AH5057" t="s">
        <v>37353</v>
      </c>
      <c r="AK5057" t="s">
        <v>45</v>
      </c>
      <c r="AL5057" t="s">
        <v>37350</v>
      </c>
    </row>
    <row r="5058" spans="1:42">
      <c r="A5058" t="s">
        <v>42</v>
      </c>
      <c r="B5058">
        <v>235149564</v>
      </c>
      <c r="C5058">
        <v>114525999</v>
      </c>
      <c r="D5058" t="s">
        <v>43</v>
      </c>
      <c r="F5058">
        <v>20171110</v>
      </c>
      <c r="G5058" s="6">
        <v>43048.657048611109</v>
      </c>
      <c r="H5058" s="6">
        <v>43048.657071759262</v>
      </c>
      <c r="L5058" t="s">
        <v>44</v>
      </c>
      <c r="M5058">
        <v>490880316</v>
      </c>
      <c r="N5058" t="s">
        <v>8908</v>
      </c>
      <c r="O5058">
        <v>1</v>
      </c>
      <c r="P5058" t="s">
        <v>37384</v>
      </c>
      <c r="Q5058" t="s">
        <v>152</v>
      </c>
      <c r="S5058" t="s">
        <v>37354</v>
      </c>
      <c r="U5058" t="s">
        <v>37355</v>
      </c>
      <c r="V5058" t="s">
        <v>37355</v>
      </c>
      <c r="W5058" t="s">
        <v>37356</v>
      </c>
      <c r="X5058" t="s">
        <v>19882</v>
      </c>
      <c r="Y5058" t="s">
        <v>46</v>
      </c>
      <c r="Z5058" t="s">
        <v>47</v>
      </c>
      <c r="AA5058" t="s">
        <v>48</v>
      </c>
      <c r="AB5058" t="s">
        <v>49</v>
      </c>
      <c r="AC5058">
        <v>12.5</v>
      </c>
      <c r="AD5058">
        <v>12.7</v>
      </c>
      <c r="AE5058">
        <v>0.2</v>
      </c>
      <c r="AF5058">
        <v>12.7</v>
      </c>
      <c r="AG5058">
        <v>11.56</v>
      </c>
      <c r="AH5058" t="s">
        <v>37354</v>
      </c>
      <c r="AK5058" t="s">
        <v>37355</v>
      </c>
      <c r="AL5058" t="s">
        <v>37355</v>
      </c>
    </row>
    <row r="5059" spans="1:42">
      <c r="A5059" t="s">
        <v>42</v>
      </c>
      <c r="B5059">
        <v>235158569</v>
      </c>
      <c r="C5059">
        <v>114526439</v>
      </c>
      <c r="D5059" t="s">
        <v>43</v>
      </c>
      <c r="F5059">
        <v>20171110</v>
      </c>
      <c r="G5059" s="6">
        <v>43048.672280092593</v>
      </c>
      <c r="H5059" s="6">
        <v>43048.672303240739</v>
      </c>
      <c r="L5059" t="s">
        <v>44</v>
      </c>
      <c r="M5059">
        <v>546940253</v>
      </c>
      <c r="N5059" t="s">
        <v>23469</v>
      </c>
      <c r="O5059">
        <v>1</v>
      </c>
      <c r="P5059" t="s">
        <v>370</v>
      </c>
      <c r="Q5059" t="s">
        <v>152</v>
      </c>
      <c r="S5059" t="s">
        <v>35137</v>
      </c>
      <c r="U5059" t="s">
        <v>45</v>
      </c>
      <c r="V5059" t="s">
        <v>35138</v>
      </c>
      <c r="W5059" t="s">
        <v>35139</v>
      </c>
      <c r="X5059" t="s">
        <v>35140</v>
      </c>
      <c r="Y5059" t="s">
        <v>46</v>
      </c>
      <c r="Z5059" t="s">
        <v>47</v>
      </c>
      <c r="AA5059" t="s">
        <v>48</v>
      </c>
      <c r="AB5059" t="s">
        <v>49</v>
      </c>
      <c r="AC5059">
        <v>4.9000000000000004</v>
      </c>
      <c r="AD5059">
        <v>5.0999999999999996</v>
      </c>
      <c r="AE5059">
        <v>0.2</v>
      </c>
      <c r="AF5059">
        <v>5.0999999999999996</v>
      </c>
      <c r="AG5059">
        <v>4.6399999999999997</v>
      </c>
      <c r="AH5059" t="s">
        <v>35137</v>
      </c>
      <c r="AK5059" t="s">
        <v>45</v>
      </c>
      <c r="AL5059" t="s">
        <v>35138</v>
      </c>
    </row>
    <row r="5060" spans="1:42">
      <c r="A5060" t="s">
        <v>42</v>
      </c>
      <c r="B5060">
        <v>235202318</v>
      </c>
      <c r="C5060">
        <v>114529244</v>
      </c>
      <c r="D5060" t="s">
        <v>43</v>
      </c>
      <c r="F5060">
        <v>20171110</v>
      </c>
      <c r="G5060" s="6">
        <v>43048.770624999997</v>
      </c>
      <c r="H5060" s="6">
        <v>43048.770648148151</v>
      </c>
      <c r="L5060" t="s">
        <v>44</v>
      </c>
      <c r="M5060">
        <v>548736958</v>
      </c>
      <c r="N5060" t="s">
        <v>34541</v>
      </c>
      <c r="O5060">
        <v>2</v>
      </c>
      <c r="P5060" t="s">
        <v>37385</v>
      </c>
      <c r="Q5060" t="s">
        <v>152</v>
      </c>
      <c r="S5060" t="s">
        <v>37357</v>
      </c>
      <c r="U5060" t="s">
        <v>37358</v>
      </c>
      <c r="V5060" t="s">
        <v>37359</v>
      </c>
      <c r="W5060" t="s">
        <v>37360</v>
      </c>
      <c r="X5060" t="s">
        <v>12254</v>
      </c>
      <c r="Y5060" t="s">
        <v>46</v>
      </c>
      <c r="Z5060" t="s">
        <v>47</v>
      </c>
      <c r="AA5060" t="s">
        <v>48</v>
      </c>
      <c r="AB5060" t="s">
        <v>49</v>
      </c>
      <c r="AC5060">
        <v>25.8</v>
      </c>
      <c r="AD5060">
        <v>13.1</v>
      </c>
      <c r="AE5060">
        <v>0.4</v>
      </c>
      <c r="AF5060">
        <v>26.2</v>
      </c>
      <c r="AG5060">
        <v>23.84</v>
      </c>
      <c r="AH5060" t="s">
        <v>37361</v>
      </c>
      <c r="AK5060" t="s">
        <v>37358</v>
      </c>
      <c r="AL5060" t="s">
        <v>37359</v>
      </c>
    </row>
    <row r="5061" spans="1:42">
      <c r="A5061" t="s">
        <v>42</v>
      </c>
      <c r="B5061">
        <v>235202319</v>
      </c>
      <c r="C5061">
        <v>114529244</v>
      </c>
      <c r="D5061" t="s">
        <v>43</v>
      </c>
      <c r="F5061">
        <v>20171110</v>
      </c>
      <c r="G5061" s="6">
        <v>43048.770624999997</v>
      </c>
      <c r="H5061" s="6">
        <v>43048.770648148151</v>
      </c>
      <c r="L5061" t="s">
        <v>44</v>
      </c>
      <c r="M5061">
        <v>548736958</v>
      </c>
      <c r="N5061" t="s">
        <v>34541</v>
      </c>
      <c r="O5061">
        <v>1</v>
      </c>
      <c r="P5061" t="s">
        <v>35698</v>
      </c>
      <c r="Q5061" t="s">
        <v>152</v>
      </c>
      <c r="S5061" t="s">
        <v>37357</v>
      </c>
      <c r="U5061" t="s">
        <v>37358</v>
      </c>
      <c r="V5061" t="s">
        <v>37359</v>
      </c>
      <c r="W5061" t="s">
        <v>37360</v>
      </c>
      <c r="X5061" t="s">
        <v>12254</v>
      </c>
      <c r="Y5061" t="s">
        <v>46</v>
      </c>
      <c r="Z5061" t="s">
        <v>47</v>
      </c>
      <c r="AA5061" t="s">
        <v>48</v>
      </c>
      <c r="AB5061" t="s">
        <v>49</v>
      </c>
      <c r="AC5061">
        <v>13.5</v>
      </c>
      <c r="AD5061">
        <v>13.1</v>
      </c>
      <c r="AE5061">
        <v>0.2</v>
      </c>
      <c r="AF5061">
        <v>13.7</v>
      </c>
      <c r="AG5061">
        <v>11.92</v>
      </c>
      <c r="AH5061" t="s">
        <v>37361</v>
      </c>
      <c r="AK5061" t="s">
        <v>37358</v>
      </c>
      <c r="AL5061" t="s">
        <v>37359</v>
      </c>
    </row>
    <row r="5062" spans="1:42">
      <c r="A5062" t="s">
        <v>42</v>
      </c>
      <c r="B5062">
        <v>235233439</v>
      </c>
      <c r="C5062">
        <v>114532121</v>
      </c>
      <c r="D5062" t="s">
        <v>43</v>
      </c>
      <c r="F5062">
        <v>20171110</v>
      </c>
      <c r="G5062" s="6">
        <v>43048.88013888889</v>
      </c>
      <c r="H5062" s="6">
        <v>43048.880162037036</v>
      </c>
      <c r="L5062" t="s">
        <v>44</v>
      </c>
      <c r="M5062">
        <v>517867550</v>
      </c>
      <c r="N5062" t="s">
        <v>13409</v>
      </c>
      <c r="O5062">
        <v>1</v>
      </c>
      <c r="P5062" t="s">
        <v>13410</v>
      </c>
      <c r="Q5062" t="s">
        <v>152</v>
      </c>
      <c r="S5062" t="s">
        <v>37362</v>
      </c>
      <c r="U5062" t="s">
        <v>45</v>
      </c>
      <c r="V5062" t="s">
        <v>37363</v>
      </c>
      <c r="W5062" t="s">
        <v>37364</v>
      </c>
      <c r="X5062" t="s">
        <v>37365</v>
      </c>
      <c r="Y5062" t="s">
        <v>46</v>
      </c>
      <c r="Z5062" t="s">
        <v>47</v>
      </c>
      <c r="AA5062" t="s">
        <v>48</v>
      </c>
      <c r="AB5062" t="s">
        <v>49</v>
      </c>
      <c r="AC5062">
        <v>2.35</v>
      </c>
      <c r="AD5062">
        <v>2.5499999999999998</v>
      </c>
      <c r="AE5062">
        <v>0.2</v>
      </c>
      <c r="AF5062">
        <v>2.5499999999999998</v>
      </c>
      <c r="AG5062">
        <v>2.3199999999999998</v>
      </c>
      <c r="AH5062" t="s">
        <v>37366</v>
      </c>
      <c r="AK5062" t="s">
        <v>45</v>
      </c>
      <c r="AL5062" t="s">
        <v>37367</v>
      </c>
    </row>
    <row r="5063" spans="1:42">
      <c r="A5063" t="s">
        <v>42</v>
      </c>
      <c r="B5063">
        <v>235240097</v>
      </c>
      <c r="C5063">
        <v>114533011</v>
      </c>
      <c r="D5063" t="s">
        <v>43</v>
      </c>
      <c r="F5063">
        <v>20171110</v>
      </c>
      <c r="G5063" s="6">
        <v>43048.902060185188</v>
      </c>
      <c r="H5063" s="6">
        <v>43048.902071759258</v>
      </c>
      <c r="L5063" t="s">
        <v>44</v>
      </c>
      <c r="M5063">
        <v>470844464</v>
      </c>
      <c r="N5063" t="s">
        <v>23482</v>
      </c>
      <c r="O5063">
        <v>1</v>
      </c>
      <c r="P5063" t="s">
        <v>181</v>
      </c>
      <c r="Q5063" t="s">
        <v>152</v>
      </c>
      <c r="S5063" t="s">
        <v>37368</v>
      </c>
      <c r="U5063" t="s">
        <v>45</v>
      </c>
      <c r="V5063" t="s">
        <v>37369</v>
      </c>
      <c r="W5063" t="s">
        <v>37370</v>
      </c>
      <c r="X5063" t="s">
        <v>17990</v>
      </c>
      <c r="Y5063" t="s">
        <v>46</v>
      </c>
      <c r="Z5063" t="s">
        <v>47</v>
      </c>
      <c r="AA5063" t="s">
        <v>48</v>
      </c>
      <c r="AB5063" t="s">
        <v>49</v>
      </c>
      <c r="AC5063">
        <v>5.89</v>
      </c>
      <c r="AD5063">
        <v>5.0999999999999996</v>
      </c>
      <c r="AE5063">
        <v>0.2</v>
      </c>
      <c r="AF5063">
        <v>6.09</v>
      </c>
      <c r="AG5063">
        <v>4.6399999999999997</v>
      </c>
      <c r="AH5063" t="s">
        <v>37371</v>
      </c>
      <c r="AK5063" t="s">
        <v>45</v>
      </c>
      <c r="AL5063" t="s">
        <v>37372</v>
      </c>
    </row>
    <row r="5064" spans="1:42">
      <c r="A5064" t="s">
        <v>42</v>
      </c>
      <c r="B5064">
        <v>235257395</v>
      </c>
      <c r="C5064">
        <v>114535519</v>
      </c>
      <c r="D5064" t="s">
        <v>43</v>
      </c>
      <c r="F5064">
        <v>20171110</v>
      </c>
      <c r="G5064" s="6">
        <v>43048.95988425926</v>
      </c>
      <c r="H5064" s="6">
        <v>43048.95994212963</v>
      </c>
      <c r="L5064" t="s">
        <v>44</v>
      </c>
      <c r="M5064">
        <v>515346404</v>
      </c>
      <c r="N5064" t="s">
        <v>14323</v>
      </c>
      <c r="O5064">
        <v>1</v>
      </c>
      <c r="P5064" t="s">
        <v>16889</v>
      </c>
      <c r="Q5064" t="s">
        <v>152</v>
      </c>
      <c r="S5064" t="s">
        <v>37373</v>
      </c>
      <c r="U5064" t="s">
        <v>45</v>
      </c>
      <c r="V5064" t="s">
        <v>37374</v>
      </c>
      <c r="W5064" t="s">
        <v>37375</v>
      </c>
      <c r="X5064" t="s">
        <v>2197</v>
      </c>
      <c r="Y5064" t="s">
        <v>46</v>
      </c>
      <c r="Z5064" t="s">
        <v>47</v>
      </c>
      <c r="AA5064" t="s">
        <v>48</v>
      </c>
      <c r="AB5064" t="s">
        <v>49</v>
      </c>
      <c r="AC5064">
        <v>10.5</v>
      </c>
      <c r="AD5064">
        <v>10.7</v>
      </c>
      <c r="AE5064">
        <v>0.2</v>
      </c>
      <c r="AF5064">
        <v>10.7</v>
      </c>
      <c r="AG5064">
        <v>9.74</v>
      </c>
      <c r="AH5064" t="s">
        <v>37373</v>
      </c>
      <c r="AK5064" t="s">
        <v>45</v>
      </c>
      <c r="AL5064" t="s">
        <v>37374</v>
      </c>
    </row>
    <row r="5065" spans="1:42">
      <c r="A5065" t="s">
        <v>42</v>
      </c>
      <c r="B5065">
        <v>235262160</v>
      </c>
      <c r="C5065">
        <v>114536408</v>
      </c>
      <c r="D5065" t="s">
        <v>43</v>
      </c>
      <c r="F5065">
        <v>20171110</v>
      </c>
      <c r="G5065" s="6">
        <v>43048.981249999997</v>
      </c>
      <c r="H5065" s="6">
        <v>43048.981273148151</v>
      </c>
      <c r="L5065" t="s">
        <v>44</v>
      </c>
      <c r="M5065">
        <v>542058395</v>
      </c>
      <c r="N5065" t="s">
        <v>34458</v>
      </c>
      <c r="O5065">
        <v>1</v>
      </c>
      <c r="P5065" t="s">
        <v>37387</v>
      </c>
      <c r="Q5065" t="s">
        <v>152</v>
      </c>
      <c r="S5065" t="s">
        <v>37376</v>
      </c>
      <c r="U5065" t="s">
        <v>45</v>
      </c>
      <c r="V5065" t="s">
        <v>37377</v>
      </c>
      <c r="W5065" t="s">
        <v>37378</v>
      </c>
      <c r="X5065" t="s">
        <v>37379</v>
      </c>
      <c r="Y5065" t="s">
        <v>46</v>
      </c>
      <c r="Z5065" t="s">
        <v>47</v>
      </c>
      <c r="AA5065" t="s">
        <v>48</v>
      </c>
      <c r="AB5065" t="s">
        <v>49</v>
      </c>
      <c r="AC5065">
        <v>12.15</v>
      </c>
      <c r="AD5065">
        <v>10.65</v>
      </c>
      <c r="AE5065">
        <v>0.2</v>
      </c>
      <c r="AF5065">
        <v>12.35</v>
      </c>
      <c r="AG5065">
        <v>9.69</v>
      </c>
      <c r="AH5065" t="s">
        <v>37376</v>
      </c>
      <c r="AK5065" t="s">
        <v>45</v>
      </c>
      <c r="AL5065" t="s">
        <v>37377</v>
      </c>
    </row>
    <row r="5066" spans="1:42">
      <c r="A5066" s="32">
        <v>43049</v>
      </c>
      <c r="B5066" s="33"/>
      <c r="C5066" s="34"/>
      <c r="D5066" s="34"/>
      <c r="E5066" s="35"/>
      <c r="F5066" s="35"/>
      <c r="G5066" s="34"/>
      <c r="H5066" s="34"/>
      <c r="I5066" s="34"/>
      <c r="J5066" s="34"/>
      <c r="K5066" s="34"/>
      <c r="L5066" s="34"/>
      <c r="M5066" s="34"/>
      <c r="N5066" s="34"/>
      <c r="O5066" s="34"/>
      <c r="P5066" s="34"/>
      <c r="Q5066" s="34"/>
      <c r="R5066" s="34"/>
      <c r="S5066" s="34"/>
      <c r="T5066" s="34"/>
      <c r="U5066" s="34"/>
      <c r="V5066" s="34"/>
      <c r="W5066" s="34"/>
      <c r="X5066" s="34"/>
      <c r="Y5066" s="34"/>
      <c r="Z5066" s="34"/>
      <c r="AA5066" s="34"/>
      <c r="AB5066" s="34"/>
      <c r="AC5066" s="34"/>
      <c r="AD5066" s="34"/>
      <c r="AE5066" s="34"/>
      <c r="AF5066" s="34"/>
      <c r="AG5066" s="34"/>
      <c r="AH5066" s="34"/>
      <c r="AI5066" s="34"/>
      <c r="AJ5066" s="34"/>
      <c r="AK5066" s="34"/>
      <c r="AL5066" s="47"/>
      <c r="AM5066" s="47"/>
      <c r="AN5066" s="47"/>
      <c r="AO5066" s="47"/>
      <c r="AP5066" s="47"/>
    </row>
    <row r="5067" spans="1:42">
      <c r="A5067" t="s">
        <v>42</v>
      </c>
      <c r="B5067">
        <v>235316447</v>
      </c>
      <c r="C5067">
        <v>114543129</v>
      </c>
      <c r="D5067" t="s">
        <v>43</v>
      </c>
      <c r="F5067">
        <v>20171110</v>
      </c>
      <c r="G5067" s="6">
        <v>43049.357071759259</v>
      </c>
      <c r="H5067" s="6">
        <v>43049.357094907406</v>
      </c>
      <c r="L5067" t="s">
        <v>44</v>
      </c>
      <c r="M5067">
        <v>471984899</v>
      </c>
      <c r="N5067" t="s">
        <v>23866</v>
      </c>
      <c r="O5067">
        <v>1</v>
      </c>
      <c r="P5067" t="s">
        <v>186</v>
      </c>
      <c r="Q5067" t="s">
        <v>152</v>
      </c>
      <c r="S5067" t="s">
        <v>37380</v>
      </c>
      <c r="U5067" t="s">
        <v>45</v>
      </c>
      <c r="V5067" t="s">
        <v>37381</v>
      </c>
      <c r="W5067" t="s">
        <v>37382</v>
      </c>
      <c r="X5067" t="s">
        <v>37383</v>
      </c>
      <c r="Y5067" t="s">
        <v>46</v>
      </c>
      <c r="Z5067" t="s">
        <v>47</v>
      </c>
      <c r="AA5067" t="s">
        <v>48</v>
      </c>
      <c r="AB5067" t="s">
        <v>49</v>
      </c>
      <c r="AC5067">
        <v>6.79</v>
      </c>
      <c r="AD5067">
        <v>5</v>
      </c>
      <c r="AE5067">
        <v>0.2</v>
      </c>
      <c r="AF5067">
        <v>6.99</v>
      </c>
      <c r="AG5067">
        <v>4.55</v>
      </c>
      <c r="AH5067" t="s">
        <v>25001</v>
      </c>
      <c r="AK5067" t="s">
        <v>45</v>
      </c>
      <c r="AL5067" t="s">
        <v>37381</v>
      </c>
    </row>
    <row r="5068" spans="1:42">
      <c r="A5068" t="s">
        <v>42</v>
      </c>
      <c r="B5068">
        <v>235333590</v>
      </c>
      <c r="C5068">
        <v>114547912</v>
      </c>
      <c r="D5068" t="s">
        <v>43</v>
      </c>
      <c r="F5068">
        <v>20171113</v>
      </c>
      <c r="G5068" s="6">
        <v>43049.479722222219</v>
      </c>
      <c r="H5068" s="6">
        <v>43049.479768518519</v>
      </c>
      <c r="L5068" t="s">
        <v>44</v>
      </c>
      <c r="M5068">
        <v>498036691</v>
      </c>
      <c r="N5068" t="s">
        <v>14872</v>
      </c>
      <c r="O5068">
        <v>3</v>
      </c>
      <c r="P5068" t="s">
        <v>3323</v>
      </c>
      <c r="Q5068" t="s">
        <v>152</v>
      </c>
      <c r="S5068" t="s">
        <v>37734</v>
      </c>
      <c r="U5068" t="s">
        <v>37735</v>
      </c>
      <c r="V5068" t="s">
        <v>37736</v>
      </c>
      <c r="W5068" t="s">
        <v>37737</v>
      </c>
      <c r="X5068" t="s">
        <v>37738</v>
      </c>
      <c r="Y5068" t="s">
        <v>46</v>
      </c>
      <c r="Z5068" t="s">
        <v>47</v>
      </c>
      <c r="AA5068" t="s">
        <v>48</v>
      </c>
      <c r="AB5068" t="s">
        <v>49</v>
      </c>
      <c r="AC5068">
        <v>20.7</v>
      </c>
      <c r="AD5068">
        <v>7.1</v>
      </c>
      <c r="AE5068">
        <v>0.6</v>
      </c>
      <c r="AF5068">
        <v>21.3</v>
      </c>
      <c r="AG5068">
        <v>19.38</v>
      </c>
      <c r="AH5068" t="s">
        <v>37739</v>
      </c>
      <c r="AK5068" t="s">
        <v>37735</v>
      </c>
      <c r="AL5068" t="s">
        <v>37736</v>
      </c>
    </row>
    <row r="5069" spans="1:42">
      <c r="A5069" t="s">
        <v>42</v>
      </c>
      <c r="B5069">
        <v>235335504</v>
      </c>
      <c r="C5069">
        <v>114548702</v>
      </c>
      <c r="D5069" t="s">
        <v>43</v>
      </c>
      <c r="F5069">
        <v>20171113</v>
      </c>
      <c r="G5069" s="6">
        <v>43049.498506944445</v>
      </c>
      <c r="H5069" s="6">
        <v>43049.498518518521</v>
      </c>
      <c r="L5069" t="s">
        <v>44</v>
      </c>
      <c r="M5069">
        <v>470514179</v>
      </c>
      <c r="N5069" t="s">
        <v>23784</v>
      </c>
      <c r="O5069">
        <v>2</v>
      </c>
      <c r="P5069" t="s">
        <v>273</v>
      </c>
      <c r="Q5069" t="s">
        <v>152</v>
      </c>
      <c r="S5069" t="s">
        <v>37740</v>
      </c>
      <c r="U5069" t="s">
        <v>37741</v>
      </c>
      <c r="V5069" t="s">
        <v>37742</v>
      </c>
      <c r="W5069" t="s">
        <v>37743</v>
      </c>
      <c r="X5069" t="s">
        <v>37744</v>
      </c>
      <c r="Y5069" t="s">
        <v>46</v>
      </c>
      <c r="Z5069" t="s">
        <v>47</v>
      </c>
      <c r="AA5069" t="s">
        <v>48</v>
      </c>
      <c r="AB5069" t="s">
        <v>49</v>
      </c>
      <c r="AC5069">
        <v>3.8</v>
      </c>
      <c r="AD5069">
        <v>2.1</v>
      </c>
      <c r="AE5069">
        <v>0.4</v>
      </c>
      <c r="AF5069">
        <v>4.2</v>
      </c>
      <c r="AG5069">
        <v>3.82</v>
      </c>
      <c r="AH5069" t="s">
        <v>37745</v>
      </c>
      <c r="AK5069" t="s">
        <v>37741</v>
      </c>
      <c r="AL5069" t="s">
        <v>37742</v>
      </c>
    </row>
    <row r="5070" spans="1:42">
      <c r="A5070" t="s">
        <v>42</v>
      </c>
      <c r="B5070">
        <v>235359397</v>
      </c>
      <c r="C5070">
        <v>114551738</v>
      </c>
      <c r="D5070" t="s">
        <v>43</v>
      </c>
      <c r="F5070">
        <v>20171113</v>
      </c>
      <c r="G5070" s="6">
        <v>43049.585300925923</v>
      </c>
      <c r="H5070" s="6">
        <v>43049.585324074076</v>
      </c>
      <c r="L5070" t="s">
        <v>44</v>
      </c>
      <c r="M5070">
        <v>497579297</v>
      </c>
      <c r="N5070" t="s">
        <v>22245</v>
      </c>
      <c r="O5070">
        <v>1</v>
      </c>
      <c r="P5070" t="s">
        <v>60</v>
      </c>
      <c r="Q5070" t="s">
        <v>152</v>
      </c>
      <c r="S5070" t="s">
        <v>37746</v>
      </c>
      <c r="U5070" t="s">
        <v>45</v>
      </c>
      <c r="V5070" t="s">
        <v>37747</v>
      </c>
      <c r="W5070" t="s">
        <v>37748</v>
      </c>
      <c r="X5070" t="s">
        <v>37749</v>
      </c>
      <c r="Y5070" t="s">
        <v>46</v>
      </c>
      <c r="Z5070" t="s">
        <v>47</v>
      </c>
      <c r="AA5070" t="s">
        <v>48</v>
      </c>
      <c r="AB5070" t="s">
        <v>49</v>
      </c>
      <c r="AC5070">
        <v>1.8</v>
      </c>
      <c r="AD5070">
        <v>2</v>
      </c>
      <c r="AE5070">
        <v>0.2</v>
      </c>
      <c r="AF5070">
        <v>2</v>
      </c>
      <c r="AG5070">
        <v>1.82</v>
      </c>
      <c r="AH5070" t="s">
        <v>37750</v>
      </c>
      <c r="AK5070" t="s">
        <v>45</v>
      </c>
      <c r="AL5070" t="s">
        <v>37747</v>
      </c>
    </row>
    <row r="5071" spans="1:42">
      <c r="A5071" t="s">
        <v>42</v>
      </c>
      <c r="B5071">
        <v>235366922</v>
      </c>
      <c r="C5071">
        <v>114553595</v>
      </c>
      <c r="D5071" t="s">
        <v>43</v>
      </c>
      <c r="F5071">
        <v>20171113</v>
      </c>
      <c r="G5071" s="6">
        <v>43049.641087962962</v>
      </c>
      <c r="H5071" s="6">
        <v>43049.641157407408</v>
      </c>
      <c r="L5071" t="s">
        <v>44</v>
      </c>
      <c r="M5071">
        <v>496070932</v>
      </c>
      <c r="N5071" t="s">
        <v>24395</v>
      </c>
      <c r="O5071">
        <v>1</v>
      </c>
      <c r="P5071" t="s">
        <v>24820</v>
      </c>
      <c r="Q5071" t="s">
        <v>152</v>
      </c>
      <c r="R5071" t="s">
        <v>898</v>
      </c>
      <c r="S5071" t="s">
        <v>37751</v>
      </c>
      <c r="U5071" t="s">
        <v>37752</v>
      </c>
      <c r="V5071" t="s">
        <v>37753</v>
      </c>
      <c r="W5071" t="s">
        <v>37754</v>
      </c>
      <c r="X5071" t="s">
        <v>37755</v>
      </c>
      <c r="Y5071" t="s">
        <v>46</v>
      </c>
      <c r="Z5071" t="s">
        <v>47</v>
      </c>
      <c r="AA5071" t="s">
        <v>48</v>
      </c>
      <c r="AB5071" t="s">
        <v>49</v>
      </c>
      <c r="AC5071">
        <v>9.9</v>
      </c>
      <c r="AD5071">
        <v>10.1</v>
      </c>
      <c r="AE5071">
        <v>0.2</v>
      </c>
      <c r="AF5071">
        <v>10.1</v>
      </c>
      <c r="AG5071">
        <v>9.19</v>
      </c>
      <c r="AH5071" t="s">
        <v>37756</v>
      </c>
      <c r="AJ5071" t="s">
        <v>37757</v>
      </c>
      <c r="AK5071" t="s">
        <v>45</v>
      </c>
      <c r="AL5071" t="s">
        <v>37752</v>
      </c>
    </row>
    <row r="5072" spans="1:42">
      <c r="A5072" t="s">
        <v>42</v>
      </c>
      <c r="B5072">
        <v>235380516</v>
      </c>
      <c r="C5072">
        <v>114554801</v>
      </c>
      <c r="D5072" t="s">
        <v>43</v>
      </c>
      <c r="F5072">
        <v>20171113</v>
      </c>
      <c r="G5072" s="6">
        <v>43049.674629629626</v>
      </c>
      <c r="H5072" s="6">
        <v>43049.675370370373</v>
      </c>
      <c r="L5072" t="s">
        <v>44</v>
      </c>
      <c r="M5072">
        <v>441434695</v>
      </c>
      <c r="N5072" t="s">
        <v>26914</v>
      </c>
      <c r="O5072">
        <v>1</v>
      </c>
      <c r="P5072" t="s">
        <v>124</v>
      </c>
      <c r="Q5072" t="s">
        <v>152</v>
      </c>
      <c r="S5072" t="s">
        <v>37758</v>
      </c>
      <c r="U5072" t="s">
        <v>37759</v>
      </c>
      <c r="V5072" t="s">
        <v>45</v>
      </c>
      <c r="W5072" t="s">
        <v>37760</v>
      </c>
      <c r="X5072" t="s">
        <v>37761</v>
      </c>
      <c r="Y5072" t="s">
        <v>46</v>
      </c>
      <c r="Z5072" t="s">
        <v>47</v>
      </c>
      <c r="AA5072" t="s">
        <v>48</v>
      </c>
      <c r="AB5072" t="s">
        <v>49</v>
      </c>
      <c r="AC5072">
        <v>8.9</v>
      </c>
      <c r="AD5072">
        <v>9.1</v>
      </c>
      <c r="AE5072">
        <v>0.2</v>
      </c>
      <c r="AF5072">
        <v>9.1</v>
      </c>
      <c r="AG5072">
        <v>8.2799999999999994</v>
      </c>
      <c r="AH5072" t="s">
        <v>37758</v>
      </c>
      <c r="AK5072" t="s">
        <v>37759</v>
      </c>
      <c r="AL5072" t="s">
        <v>45</v>
      </c>
    </row>
    <row r="5073" spans="1:42">
      <c r="A5073" t="s">
        <v>42</v>
      </c>
      <c r="B5073">
        <v>235380517</v>
      </c>
      <c r="C5073">
        <v>114554801</v>
      </c>
      <c r="D5073" t="s">
        <v>43</v>
      </c>
      <c r="F5073">
        <v>20171113</v>
      </c>
      <c r="G5073" s="6">
        <v>43049.674629629626</v>
      </c>
      <c r="H5073" s="6">
        <v>43049.675370370373</v>
      </c>
      <c r="L5073" t="s">
        <v>44</v>
      </c>
      <c r="M5073">
        <v>441434695</v>
      </c>
      <c r="N5073" t="s">
        <v>26914</v>
      </c>
      <c r="O5073">
        <v>1</v>
      </c>
      <c r="P5073" t="s">
        <v>125</v>
      </c>
      <c r="Q5073" t="s">
        <v>152</v>
      </c>
      <c r="S5073" t="s">
        <v>37758</v>
      </c>
      <c r="U5073" t="s">
        <v>37759</v>
      </c>
      <c r="V5073" t="s">
        <v>45</v>
      </c>
      <c r="W5073" t="s">
        <v>37760</v>
      </c>
      <c r="X5073" t="s">
        <v>37761</v>
      </c>
      <c r="Y5073" t="s">
        <v>46</v>
      </c>
      <c r="Z5073" t="s">
        <v>47</v>
      </c>
      <c r="AA5073" t="s">
        <v>48</v>
      </c>
      <c r="AB5073" t="s">
        <v>49</v>
      </c>
      <c r="AC5073">
        <v>8.9</v>
      </c>
      <c r="AD5073">
        <v>9.1</v>
      </c>
      <c r="AE5073">
        <v>0.2</v>
      </c>
      <c r="AF5073">
        <v>9.1</v>
      </c>
      <c r="AG5073">
        <v>8.2799999999999994</v>
      </c>
      <c r="AH5073" t="s">
        <v>37758</v>
      </c>
      <c r="AK5073" t="s">
        <v>37759</v>
      </c>
      <c r="AL5073" t="s">
        <v>45</v>
      </c>
    </row>
    <row r="5074" spans="1:42">
      <c r="A5074" t="s">
        <v>42</v>
      </c>
      <c r="B5074">
        <v>235446079</v>
      </c>
      <c r="C5074">
        <v>114561543</v>
      </c>
      <c r="D5074" t="s">
        <v>43</v>
      </c>
      <c r="F5074">
        <v>20171113</v>
      </c>
      <c r="G5074" s="6">
        <v>43049.878935185188</v>
      </c>
      <c r="H5074" s="6">
        <v>43049.878958333335</v>
      </c>
      <c r="L5074" t="s">
        <v>44</v>
      </c>
      <c r="M5074">
        <v>496070932</v>
      </c>
      <c r="N5074" t="s">
        <v>24395</v>
      </c>
      <c r="O5074">
        <v>1</v>
      </c>
      <c r="P5074" t="s">
        <v>24820</v>
      </c>
      <c r="Q5074" t="s">
        <v>152</v>
      </c>
      <c r="R5074" t="s">
        <v>898</v>
      </c>
      <c r="S5074" t="s">
        <v>37762</v>
      </c>
      <c r="U5074" t="s">
        <v>45</v>
      </c>
      <c r="V5074" t="s">
        <v>37763</v>
      </c>
      <c r="W5074" t="s">
        <v>37764</v>
      </c>
      <c r="X5074" t="s">
        <v>37765</v>
      </c>
      <c r="Y5074" t="s">
        <v>46</v>
      </c>
      <c r="Z5074" t="s">
        <v>47</v>
      </c>
      <c r="AA5074" t="s">
        <v>48</v>
      </c>
      <c r="AB5074" t="s">
        <v>49</v>
      </c>
      <c r="AC5074">
        <v>9.9</v>
      </c>
      <c r="AD5074">
        <v>10.1</v>
      </c>
      <c r="AE5074">
        <v>0.2</v>
      </c>
      <c r="AF5074">
        <v>10.1</v>
      </c>
      <c r="AG5074">
        <v>9.19</v>
      </c>
      <c r="AH5074" t="s">
        <v>37762</v>
      </c>
      <c r="AK5074" t="s">
        <v>45</v>
      </c>
      <c r="AL5074" t="s">
        <v>37763</v>
      </c>
    </row>
    <row r="5075" spans="1:42">
      <c r="A5075" t="s">
        <v>42</v>
      </c>
      <c r="B5075">
        <v>235472807</v>
      </c>
      <c r="C5075">
        <v>114566550</v>
      </c>
      <c r="D5075" t="s">
        <v>43</v>
      </c>
      <c r="F5075">
        <v>20171113</v>
      </c>
      <c r="G5075" s="6">
        <v>43049.981238425928</v>
      </c>
      <c r="H5075" s="6">
        <v>43049.981249999997</v>
      </c>
      <c r="L5075" t="s">
        <v>44</v>
      </c>
      <c r="M5075">
        <v>441069153</v>
      </c>
      <c r="N5075" t="s">
        <v>23426</v>
      </c>
      <c r="O5075">
        <v>1</v>
      </c>
      <c r="P5075" t="s">
        <v>36546</v>
      </c>
      <c r="Q5075" t="s">
        <v>152</v>
      </c>
      <c r="S5075" t="s">
        <v>37766</v>
      </c>
      <c r="U5075" t="s">
        <v>45</v>
      </c>
      <c r="V5075" t="s">
        <v>37767</v>
      </c>
      <c r="W5075" t="s">
        <v>37768</v>
      </c>
      <c r="X5075" t="s">
        <v>10669</v>
      </c>
      <c r="Y5075" t="s">
        <v>46</v>
      </c>
      <c r="Z5075" t="s">
        <v>47</v>
      </c>
      <c r="AA5075" t="s">
        <v>48</v>
      </c>
      <c r="AB5075" t="s">
        <v>49</v>
      </c>
      <c r="AC5075">
        <v>7.5</v>
      </c>
      <c r="AD5075">
        <v>7.7</v>
      </c>
      <c r="AE5075">
        <v>0.2</v>
      </c>
      <c r="AF5075">
        <v>7.7</v>
      </c>
      <c r="AG5075">
        <v>7.01</v>
      </c>
      <c r="AH5075" t="s">
        <v>37766</v>
      </c>
      <c r="AK5075" t="s">
        <v>45</v>
      </c>
      <c r="AL5075" t="s">
        <v>37767</v>
      </c>
    </row>
    <row r="5076" spans="1:42">
      <c r="A5076" s="32">
        <v>43050</v>
      </c>
      <c r="B5076" s="33"/>
      <c r="C5076" s="34"/>
      <c r="D5076" s="34"/>
      <c r="E5076" s="35"/>
      <c r="F5076" s="35"/>
      <c r="G5076" s="34"/>
      <c r="H5076" s="34"/>
      <c r="I5076" s="34"/>
      <c r="J5076" s="34"/>
      <c r="K5076" s="34"/>
      <c r="L5076" s="34"/>
      <c r="M5076" s="34"/>
      <c r="N5076" s="34"/>
      <c r="O5076" s="34"/>
      <c r="P5076" s="34"/>
      <c r="Q5076" s="34"/>
      <c r="R5076" s="34"/>
      <c r="S5076" s="34"/>
      <c r="T5076" s="34"/>
      <c r="U5076" s="34"/>
      <c r="V5076" s="34"/>
      <c r="W5076" s="34"/>
      <c r="X5076" s="34"/>
      <c r="Y5076" s="34"/>
      <c r="Z5076" s="34"/>
      <c r="AA5076" s="34"/>
      <c r="AB5076" s="34"/>
      <c r="AC5076" s="34"/>
      <c r="AD5076" s="34"/>
      <c r="AE5076" s="34"/>
      <c r="AF5076" s="34"/>
      <c r="AG5076" s="34"/>
      <c r="AH5076" s="34"/>
      <c r="AI5076" s="34"/>
      <c r="AJ5076" s="34"/>
      <c r="AK5076" s="34"/>
      <c r="AL5076" s="47"/>
      <c r="AM5076" s="47"/>
      <c r="AN5076" s="47"/>
      <c r="AO5076" s="47"/>
      <c r="AP5076" s="47"/>
    </row>
    <row r="5077" spans="1:42">
      <c r="A5077" t="s">
        <v>42</v>
      </c>
      <c r="B5077">
        <v>235509710</v>
      </c>
      <c r="C5077">
        <v>114574430</v>
      </c>
      <c r="D5077" t="s">
        <v>43</v>
      </c>
      <c r="F5077">
        <v>20171113</v>
      </c>
      <c r="G5077" s="6">
        <v>43050.143750000003</v>
      </c>
      <c r="H5077" s="6">
        <v>43050.143900462965</v>
      </c>
      <c r="L5077" t="s">
        <v>44</v>
      </c>
      <c r="M5077">
        <v>425937308</v>
      </c>
      <c r="N5077" t="s">
        <v>30982</v>
      </c>
      <c r="O5077">
        <v>1</v>
      </c>
      <c r="P5077" t="s">
        <v>37769</v>
      </c>
      <c r="Q5077" t="s">
        <v>152</v>
      </c>
      <c r="S5077" t="s">
        <v>37770</v>
      </c>
      <c r="U5077" t="s">
        <v>45</v>
      </c>
      <c r="V5077" t="s">
        <v>37771</v>
      </c>
      <c r="W5077" t="s">
        <v>37772</v>
      </c>
      <c r="X5077" t="s">
        <v>37773</v>
      </c>
      <c r="Y5077" t="s">
        <v>46</v>
      </c>
      <c r="Z5077" t="s">
        <v>47</v>
      </c>
      <c r="AA5077" t="s">
        <v>48</v>
      </c>
      <c r="AB5077" t="s">
        <v>49</v>
      </c>
      <c r="AC5077">
        <v>12.9</v>
      </c>
      <c r="AD5077">
        <v>19.100000000000001</v>
      </c>
      <c r="AE5077">
        <v>0.2</v>
      </c>
      <c r="AF5077">
        <v>13.1</v>
      </c>
      <c r="AG5077">
        <v>17.38</v>
      </c>
      <c r="AH5077" t="s">
        <v>37770</v>
      </c>
      <c r="AJ5077" t="s">
        <v>37774</v>
      </c>
      <c r="AK5077" t="s">
        <v>45</v>
      </c>
      <c r="AL5077" t="s">
        <v>37771</v>
      </c>
    </row>
    <row r="5078" spans="1:42">
      <c r="A5078" t="s">
        <v>42</v>
      </c>
      <c r="B5078">
        <v>235534073</v>
      </c>
      <c r="C5078">
        <v>114576319</v>
      </c>
      <c r="D5078" t="s">
        <v>43</v>
      </c>
      <c r="F5078">
        <v>20171113</v>
      </c>
      <c r="G5078" s="6">
        <v>43050.314699074072</v>
      </c>
      <c r="H5078" s="6">
        <v>43050.314756944441</v>
      </c>
      <c r="L5078" t="s">
        <v>44</v>
      </c>
      <c r="M5078">
        <v>470732612</v>
      </c>
      <c r="N5078" t="s">
        <v>23795</v>
      </c>
      <c r="O5078">
        <v>3</v>
      </c>
      <c r="P5078" t="s">
        <v>64</v>
      </c>
      <c r="Q5078" t="s">
        <v>152</v>
      </c>
      <c r="S5078" t="s">
        <v>37775</v>
      </c>
      <c r="U5078" t="s">
        <v>45</v>
      </c>
      <c r="V5078" t="s">
        <v>37776</v>
      </c>
      <c r="W5078" t="s">
        <v>37777</v>
      </c>
      <c r="X5078" t="s">
        <v>21659</v>
      </c>
      <c r="Y5078" t="s">
        <v>46</v>
      </c>
      <c r="Z5078" t="s">
        <v>47</v>
      </c>
      <c r="AA5078" t="s">
        <v>48</v>
      </c>
      <c r="AB5078" t="s">
        <v>49</v>
      </c>
      <c r="AC5078">
        <v>14.7</v>
      </c>
      <c r="AD5078">
        <v>5.0999999999999996</v>
      </c>
      <c r="AE5078">
        <v>0.6</v>
      </c>
      <c r="AF5078">
        <v>15.3</v>
      </c>
      <c r="AG5078">
        <v>13.92</v>
      </c>
      <c r="AH5078" t="s">
        <v>37778</v>
      </c>
      <c r="AK5078" t="s">
        <v>45</v>
      </c>
      <c r="AL5078" t="s">
        <v>37776</v>
      </c>
    </row>
    <row r="5079" spans="1:42">
      <c r="A5079" t="s">
        <v>42</v>
      </c>
      <c r="B5079">
        <v>235538589</v>
      </c>
      <c r="C5079">
        <v>114577092</v>
      </c>
      <c r="D5079" t="s">
        <v>43</v>
      </c>
      <c r="F5079">
        <v>20171113</v>
      </c>
      <c r="G5079" s="6">
        <v>43050.337812500002</v>
      </c>
      <c r="H5079" s="6">
        <v>43050.337870370371</v>
      </c>
      <c r="L5079" t="s">
        <v>44</v>
      </c>
      <c r="M5079">
        <v>496070932</v>
      </c>
      <c r="N5079" t="s">
        <v>24395</v>
      </c>
      <c r="O5079">
        <v>1</v>
      </c>
      <c r="P5079" t="s">
        <v>24820</v>
      </c>
      <c r="Q5079" t="s">
        <v>152</v>
      </c>
      <c r="R5079" t="s">
        <v>898</v>
      </c>
      <c r="S5079" t="s">
        <v>37779</v>
      </c>
      <c r="U5079" t="s">
        <v>45</v>
      </c>
      <c r="V5079" t="s">
        <v>37780</v>
      </c>
      <c r="W5079" t="s">
        <v>37781</v>
      </c>
      <c r="X5079" t="s">
        <v>29332</v>
      </c>
      <c r="Y5079" t="s">
        <v>46</v>
      </c>
      <c r="Z5079" t="s">
        <v>47</v>
      </c>
      <c r="AA5079" t="s">
        <v>48</v>
      </c>
      <c r="AB5079" t="s">
        <v>49</v>
      </c>
      <c r="AC5079">
        <v>9.9</v>
      </c>
      <c r="AD5079">
        <v>10.1</v>
      </c>
      <c r="AE5079">
        <v>0.2</v>
      </c>
      <c r="AF5079">
        <v>10.1</v>
      </c>
      <c r="AG5079">
        <v>9.19</v>
      </c>
      <c r="AH5079" t="s">
        <v>37782</v>
      </c>
      <c r="AK5079" t="s">
        <v>45</v>
      </c>
      <c r="AL5079" t="s">
        <v>37780</v>
      </c>
    </row>
    <row r="5080" spans="1:42">
      <c r="A5080" t="s">
        <v>42</v>
      </c>
      <c r="B5080">
        <v>235556367</v>
      </c>
      <c r="C5080">
        <v>114581336</v>
      </c>
      <c r="D5080" t="s">
        <v>43</v>
      </c>
      <c r="F5080">
        <v>20171113</v>
      </c>
      <c r="G5080" s="6">
        <v>43050.417951388888</v>
      </c>
      <c r="H5080" s="6">
        <v>43050.418009259258</v>
      </c>
      <c r="L5080" t="s">
        <v>44</v>
      </c>
      <c r="M5080">
        <v>458630367</v>
      </c>
      <c r="N5080" t="s">
        <v>23176</v>
      </c>
      <c r="O5080">
        <v>1</v>
      </c>
      <c r="P5080" t="s">
        <v>154</v>
      </c>
      <c r="Q5080" t="s">
        <v>152</v>
      </c>
      <c r="S5080" t="s">
        <v>18263</v>
      </c>
      <c r="U5080" t="s">
        <v>45</v>
      </c>
      <c r="V5080" t="s">
        <v>18264</v>
      </c>
      <c r="W5080" t="s">
        <v>18265</v>
      </c>
      <c r="X5080" t="s">
        <v>15481</v>
      </c>
      <c r="Y5080" t="s">
        <v>46</v>
      </c>
      <c r="Z5080" t="s">
        <v>47</v>
      </c>
      <c r="AA5080" t="s">
        <v>48</v>
      </c>
      <c r="AB5080" t="s">
        <v>49</v>
      </c>
      <c r="AC5080">
        <v>4.5</v>
      </c>
      <c r="AD5080">
        <v>4.7</v>
      </c>
      <c r="AE5080">
        <v>0.2</v>
      </c>
      <c r="AF5080">
        <v>4.7</v>
      </c>
      <c r="AG5080">
        <v>4.28</v>
      </c>
      <c r="AH5080" t="s">
        <v>18263</v>
      </c>
      <c r="AK5080" t="s">
        <v>45</v>
      </c>
      <c r="AL5080" t="s">
        <v>18264</v>
      </c>
    </row>
    <row r="5081" spans="1:42">
      <c r="A5081" t="s">
        <v>42</v>
      </c>
      <c r="B5081">
        <v>235561049</v>
      </c>
      <c r="C5081">
        <v>114582659</v>
      </c>
      <c r="D5081" t="s">
        <v>43</v>
      </c>
      <c r="F5081">
        <v>20171113</v>
      </c>
      <c r="G5081" s="6">
        <v>43050.436620370368</v>
      </c>
      <c r="H5081" s="6">
        <v>43050.436678240738</v>
      </c>
      <c r="L5081" t="s">
        <v>44</v>
      </c>
      <c r="M5081">
        <v>530637545</v>
      </c>
      <c r="N5081" t="s">
        <v>25755</v>
      </c>
      <c r="O5081">
        <v>2</v>
      </c>
      <c r="P5081" t="s">
        <v>33270</v>
      </c>
      <c r="Q5081" t="s">
        <v>152</v>
      </c>
      <c r="S5081" t="s">
        <v>37783</v>
      </c>
      <c r="U5081" t="s">
        <v>37784</v>
      </c>
      <c r="V5081" t="s">
        <v>37785</v>
      </c>
      <c r="W5081" t="s">
        <v>37786</v>
      </c>
      <c r="X5081" t="s">
        <v>22491</v>
      </c>
      <c r="Y5081" t="s">
        <v>46</v>
      </c>
      <c r="Z5081" t="s">
        <v>47</v>
      </c>
      <c r="AA5081" t="s">
        <v>48</v>
      </c>
      <c r="AB5081" t="s">
        <v>49</v>
      </c>
      <c r="AC5081">
        <v>10.4</v>
      </c>
      <c r="AD5081">
        <v>5.4</v>
      </c>
      <c r="AE5081">
        <v>0.4</v>
      </c>
      <c r="AF5081">
        <v>10.8</v>
      </c>
      <c r="AG5081">
        <v>9.82</v>
      </c>
      <c r="AH5081" t="s">
        <v>37783</v>
      </c>
      <c r="AK5081" t="s">
        <v>37784</v>
      </c>
      <c r="AL5081" t="s">
        <v>37785</v>
      </c>
    </row>
    <row r="5082" spans="1:42">
      <c r="A5082" t="s">
        <v>42</v>
      </c>
      <c r="B5082">
        <v>235571418</v>
      </c>
      <c r="C5082">
        <v>114584094</v>
      </c>
      <c r="D5082" t="s">
        <v>43</v>
      </c>
      <c r="F5082">
        <v>20171113</v>
      </c>
      <c r="G5082" s="6">
        <v>43050.455868055556</v>
      </c>
      <c r="H5082" s="6">
        <v>43050.455960648149</v>
      </c>
      <c r="L5082" t="s">
        <v>44</v>
      </c>
      <c r="M5082">
        <v>436358065</v>
      </c>
      <c r="N5082" t="s">
        <v>31298</v>
      </c>
      <c r="O5082">
        <v>2</v>
      </c>
      <c r="P5082" t="s">
        <v>27483</v>
      </c>
      <c r="Q5082" t="s">
        <v>152</v>
      </c>
      <c r="S5082" t="s">
        <v>34022</v>
      </c>
      <c r="U5082" t="s">
        <v>34023</v>
      </c>
      <c r="V5082" t="s">
        <v>34023</v>
      </c>
      <c r="W5082" t="s">
        <v>34024</v>
      </c>
      <c r="X5082" t="s">
        <v>34025</v>
      </c>
      <c r="Y5082" t="s">
        <v>46</v>
      </c>
      <c r="Z5082" t="s">
        <v>47</v>
      </c>
      <c r="AA5082" t="s">
        <v>48</v>
      </c>
      <c r="AB5082" t="s">
        <v>49</v>
      </c>
      <c r="AC5082">
        <v>55.8</v>
      </c>
      <c r="AD5082">
        <v>27.9</v>
      </c>
      <c r="AE5082">
        <v>0</v>
      </c>
      <c r="AF5082">
        <v>55.8</v>
      </c>
      <c r="AG5082">
        <v>50.78</v>
      </c>
      <c r="AH5082" t="s">
        <v>34022</v>
      </c>
      <c r="AK5082" t="s">
        <v>34023</v>
      </c>
      <c r="AL5082" t="s">
        <v>34023</v>
      </c>
    </row>
    <row r="5083" spans="1:42">
      <c r="A5083" t="s">
        <v>42</v>
      </c>
      <c r="B5083">
        <v>235606776</v>
      </c>
      <c r="C5083">
        <v>114589518</v>
      </c>
      <c r="D5083" t="s">
        <v>43</v>
      </c>
      <c r="F5083">
        <v>20171113</v>
      </c>
      <c r="G5083" s="6">
        <v>43050.527662037035</v>
      </c>
      <c r="H5083" s="6">
        <v>43050.527685185189</v>
      </c>
      <c r="L5083" t="s">
        <v>44</v>
      </c>
      <c r="M5083">
        <v>497579297</v>
      </c>
      <c r="N5083" t="s">
        <v>22245</v>
      </c>
      <c r="O5083">
        <v>1</v>
      </c>
      <c r="P5083" t="s">
        <v>64</v>
      </c>
      <c r="Q5083" t="s">
        <v>152</v>
      </c>
      <c r="S5083" t="s">
        <v>18098</v>
      </c>
      <c r="U5083" t="s">
        <v>45</v>
      </c>
      <c r="V5083" t="s">
        <v>37787</v>
      </c>
      <c r="W5083" t="s">
        <v>37788</v>
      </c>
      <c r="X5083" t="s">
        <v>37789</v>
      </c>
      <c r="Y5083" t="s">
        <v>46</v>
      </c>
      <c r="Z5083" t="s">
        <v>47</v>
      </c>
      <c r="AA5083" t="s">
        <v>48</v>
      </c>
      <c r="AB5083" t="s">
        <v>49</v>
      </c>
      <c r="AC5083">
        <v>1.8</v>
      </c>
      <c r="AD5083">
        <v>2</v>
      </c>
      <c r="AE5083">
        <v>0.2</v>
      </c>
      <c r="AF5083">
        <v>2</v>
      </c>
      <c r="AG5083">
        <v>1.82</v>
      </c>
      <c r="AH5083" t="s">
        <v>18098</v>
      </c>
      <c r="AK5083" t="s">
        <v>45</v>
      </c>
      <c r="AL5083" t="s">
        <v>37787</v>
      </c>
    </row>
    <row r="5084" spans="1:42">
      <c r="A5084" t="s">
        <v>42</v>
      </c>
      <c r="B5084">
        <v>235615787</v>
      </c>
      <c r="C5084">
        <v>114591562</v>
      </c>
      <c r="D5084" t="s">
        <v>43</v>
      </c>
      <c r="F5084">
        <v>20171113</v>
      </c>
      <c r="G5084" s="6">
        <v>43050.555567129632</v>
      </c>
      <c r="H5084" s="6">
        <v>43050.555590277778</v>
      </c>
      <c r="L5084" t="s">
        <v>44</v>
      </c>
      <c r="M5084">
        <v>436358065</v>
      </c>
      <c r="N5084" t="s">
        <v>31298</v>
      </c>
      <c r="O5084">
        <v>1</v>
      </c>
      <c r="P5084" t="s">
        <v>27235</v>
      </c>
      <c r="Q5084" t="s">
        <v>152</v>
      </c>
      <c r="S5084" t="s">
        <v>37790</v>
      </c>
      <c r="U5084" t="s">
        <v>37791</v>
      </c>
      <c r="V5084" t="s">
        <v>37792</v>
      </c>
      <c r="W5084" t="s">
        <v>37793</v>
      </c>
      <c r="X5084" t="s">
        <v>37794</v>
      </c>
      <c r="Y5084" t="s">
        <v>46</v>
      </c>
      <c r="Z5084" t="s">
        <v>47</v>
      </c>
      <c r="AA5084" t="s">
        <v>48</v>
      </c>
      <c r="AB5084" t="s">
        <v>49</v>
      </c>
      <c r="AC5084">
        <v>27.9</v>
      </c>
      <c r="AD5084">
        <v>27.9</v>
      </c>
      <c r="AE5084">
        <v>0</v>
      </c>
      <c r="AF5084">
        <v>27.9</v>
      </c>
      <c r="AG5084">
        <v>25.39</v>
      </c>
      <c r="AH5084" t="s">
        <v>37795</v>
      </c>
      <c r="AK5084" t="s">
        <v>37791</v>
      </c>
      <c r="AL5084" t="s">
        <v>37792</v>
      </c>
    </row>
    <row r="5085" spans="1:42">
      <c r="A5085" t="s">
        <v>42</v>
      </c>
      <c r="B5085">
        <v>235628195</v>
      </c>
      <c r="C5085">
        <v>114594782</v>
      </c>
      <c r="D5085" t="s">
        <v>43</v>
      </c>
      <c r="F5085">
        <v>20171113</v>
      </c>
      <c r="G5085" s="6">
        <v>43050.598495370374</v>
      </c>
      <c r="H5085" s="6">
        <v>43050.598530092589</v>
      </c>
      <c r="L5085" t="s">
        <v>44</v>
      </c>
      <c r="M5085">
        <v>515539308</v>
      </c>
      <c r="N5085" t="s">
        <v>23453</v>
      </c>
      <c r="O5085">
        <v>1</v>
      </c>
      <c r="P5085" t="s">
        <v>23454</v>
      </c>
      <c r="Q5085" t="s">
        <v>152</v>
      </c>
      <c r="S5085" t="s">
        <v>37796</v>
      </c>
      <c r="U5085" t="s">
        <v>45</v>
      </c>
      <c r="V5085" t="s">
        <v>37797</v>
      </c>
      <c r="W5085" t="s">
        <v>37798</v>
      </c>
      <c r="X5085" t="s">
        <v>37799</v>
      </c>
      <c r="Y5085" t="s">
        <v>46</v>
      </c>
      <c r="Z5085" t="s">
        <v>47</v>
      </c>
      <c r="AA5085" t="s">
        <v>48</v>
      </c>
      <c r="AB5085" t="s">
        <v>49</v>
      </c>
      <c r="AC5085">
        <v>16.899999999999999</v>
      </c>
      <c r="AD5085">
        <v>17.100000000000001</v>
      </c>
      <c r="AE5085">
        <v>0.2</v>
      </c>
      <c r="AF5085">
        <v>17.100000000000001</v>
      </c>
      <c r="AG5085">
        <v>15.56</v>
      </c>
      <c r="AH5085" t="s">
        <v>37800</v>
      </c>
      <c r="AK5085" t="s">
        <v>45</v>
      </c>
      <c r="AL5085" t="s">
        <v>37797</v>
      </c>
    </row>
    <row r="5086" spans="1:42">
      <c r="A5086" t="s">
        <v>42</v>
      </c>
      <c r="B5086">
        <v>235646189</v>
      </c>
      <c r="C5086">
        <v>114599035</v>
      </c>
      <c r="D5086" t="s">
        <v>43</v>
      </c>
      <c r="F5086">
        <v>20171113</v>
      </c>
      <c r="G5086" s="6">
        <v>43050.65388888889</v>
      </c>
      <c r="H5086" s="6">
        <v>43050.653923611113</v>
      </c>
      <c r="L5086" t="s">
        <v>44</v>
      </c>
      <c r="M5086">
        <v>458630367</v>
      </c>
      <c r="N5086" t="s">
        <v>23176</v>
      </c>
      <c r="O5086">
        <v>1</v>
      </c>
      <c r="P5086" t="s">
        <v>158</v>
      </c>
      <c r="Q5086" t="s">
        <v>152</v>
      </c>
      <c r="S5086" t="s">
        <v>37801</v>
      </c>
      <c r="U5086" t="s">
        <v>45</v>
      </c>
      <c r="V5086" t="s">
        <v>37802</v>
      </c>
      <c r="W5086" t="s">
        <v>37803</v>
      </c>
      <c r="X5086" t="s">
        <v>18558</v>
      </c>
      <c r="Y5086" t="s">
        <v>46</v>
      </c>
      <c r="Z5086" t="s">
        <v>47</v>
      </c>
      <c r="AA5086" t="s">
        <v>48</v>
      </c>
      <c r="AB5086" t="s">
        <v>49</v>
      </c>
      <c r="AC5086">
        <v>4.5</v>
      </c>
      <c r="AD5086">
        <v>4.7</v>
      </c>
      <c r="AE5086">
        <v>0.2</v>
      </c>
      <c r="AF5086">
        <v>4.7</v>
      </c>
      <c r="AG5086">
        <v>4.28</v>
      </c>
      <c r="AH5086" t="s">
        <v>2156</v>
      </c>
      <c r="AK5086" t="s">
        <v>45</v>
      </c>
      <c r="AL5086" t="s">
        <v>37802</v>
      </c>
    </row>
    <row r="5087" spans="1:42">
      <c r="A5087" t="s">
        <v>42</v>
      </c>
      <c r="B5087">
        <v>235647767</v>
      </c>
      <c r="C5087">
        <v>114599446</v>
      </c>
      <c r="D5087" t="s">
        <v>43</v>
      </c>
      <c r="F5087">
        <v>20171113</v>
      </c>
      <c r="G5087" s="6">
        <v>43050.65865740741</v>
      </c>
      <c r="H5087" s="6">
        <v>43050.658715277779</v>
      </c>
      <c r="L5087" t="s">
        <v>44</v>
      </c>
      <c r="M5087">
        <v>496813547</v>
      </c>
      <c r="N5087" t="s">
        <v>2699</v>
      </c>
      <c r="O5087">
        <v>1</v>
      </c>
      <c r="P5087" t="s">
        <v>356</v>
      </c>
      <c r="Q5087" t="s">
        <v>152</v>
      </c>
      <c r="S5087" t="s">
        <v>37804</v>
      </c>
      <c r="U5087" t="s">
        <v>45</v>
      </c>
      <c r="V5087" t="s">
        <v>37805</v>
      </c>
      <c r="W5087" t="s">
        <v>37806</v>
      </c>
      <c r="X5087" t="s">
        <v>37807</v>
      </c>
      <c r="Y5087" t="s">
        <v>46</v>
      </c>
      <c r="Z5087" t="s">
        <v>47</v>
      </c>
      <c r="AA5087" t="s">
        <v>48</v>
      </c>
      <c r="AB5087" t="s">
        <v>49</v>
      </c>
      <c r="AC5087">
        <v>2.9</v>
      </c>
      <c r="AD5087">
        <v>3.1</v>
      </c>
      <c r="AE5087">
        <v>0.2</v>
      </c>
      <c r="AF5087">
        <v>3.1</v>
      </c>
      <c r="AG5087">
        <v>2.82</v>
      </c>
      <c r="AH5087" t="s">
        <v>37804</v>
      </c>
      <c r="AK5087" t="s">
        <v>45</v>
      </c>
      <c r="AL5087" t="s">
        <v>37805</v>
      </c>
    </row>
    <row r="5088" spans="1:42">
      <c r="A5088" t="s">
        <v>42</v>
      </c>
      <c r="B5088">
        <v>235657856</v>
      </c>
      <c r="C5088">
        <v>114601902</v>
      </c>
      <c r="D5088" t="s">
        <v>43</v>
      </c>
      <c r="F5088">
        <v>20171113</v>
      </c>
      <c r="G5088" s="6">
        <v>43050.690127314818</v>
      </c>
      <c r="H5088" s="6">
        <v>43050.690138888887</v>
      </c>
      <c r="L5088" t="s">
        <v>44</v>
      </c>
      <c r="M5088">
        <v>504548315</v>
      </c>
      <c r="N5088" t="s">
        <v>15179</v>
      </c>
      <c r="O5088">
        <v>1</v>
      </c>
      <c r="P5088" t="s">
        <v>24686</v>
      </c>
      <c r="Q5088" t="s">
        <v>152</v>
      </c>
      <c r="S5088" t="s">
        <v>37808</v>
      </c>
      <c r="U5088" t="s">
        <v>45</v>
      </c>
      <c r="V5088" t="s">
        <v>37809</v>
      </c>
      <c r="W5088" t="s">
        <v>37810</v>
      </c>
      <c r="X5088" t="s">
        <v>8448</v>
      </c>
      <c r="Y5088" t="s">
        <v>46</v>
      </c>
      <c r="Z5088" t="s">
        <v>47</v>
      </c>
      <c r="AA5088" t="s">
        <v>48</v>
      </c>
      <c r="AB5088" t="s">
        <v>49</v>
      </c>
      <c r="AC5088">
        <v>14.8</v>
      </c>
      <c r="AD5088">
        <v>13</v>
      </c>
      <c r="AE5088">
        <v>0.2</v>
      </c>
      <c r="AF5088">
        <v>15</v>
      </c>
      <c r="AG5088">
        <v>11.83</v>
      </c>
      <c r="AH5088" t="s">
        <v>37808</v>
      </c>
      <c r="AJ5088" t="s">
        <v>37811</v>
      </c>
      <c r="AK5088" t="s">
        <v>45</v>
      </c>
      <c r="AL5088" t="s">
        <v>37809</v>
      </c>
    </row>
    <row r="5089" spans="1:38">
      <c r="A5089" t="s">
        <v>42</v>
      </c>
      <c r="B5089">
        <v>235676848</v>
      </c>
      <c r="C5089">
        <v>114606765</v>
      </c>
      <c r="D5089" t="s">
        <v>43</v>
      </c>
      <c r="F5089">
        <v>20171113</v>
      </c>
      <c r="G5089" s="6">
        <v>43050.755243055559</v>
      </c>
      <c r="H5089" s="6">
        <v>43050.755254629628</v>
      </c>
      <c r="L5089" t="s">
        <v>44</v>
      </c>
      <c r="M5089">
        <v>470732612</v>
      </c>
      <c r="N5089" t="s">
        <v>23795</v>
      </c>
      <c r="O5089">
        <v>2</v>
      </c>
      <c r="P5089" t="s">
        <v>64</v>
      </c>
      <c r="Q5089" t="s">
        <v>152</v>
      </c>
      <c r="S5089" t="s">
        <v>37812</v>
      </c>
      <c r="U5089" t="s">
        <v>37813</v>
      </c>
      <c r="V5089" t="s">
        <v>37813</v>
      </c>
      <c r="W5089" t="s">
        <v>37814</v>
      </c>
      <c r="X5089" t="s">
        <v>37815</v>
      </c>
      <c r="Y5089" t="s">
        <v>46</v>
      </c>
      <c r="Z5089" t="s">
        <v>47</v>
      </c>
      <c r="AA5089" t="s">
        <v>48</v>
      </c>
      <c r="AB5089" t="s">
        <v>49</v>
      </c>
      <c r="AC5089">
        <v>9.8000000000000007</v>
      </c>
      <c r="AD5089">
        <v>5.0999999999999996</v>
      </c>
      <c r="AE5089">
        <v>0.4</v>
      </c>
      <c r="AF5089">
        <v>10.199999999999999</v>
      </c>
      <c r="AG5089">
        <v>9.2799999999999994</v>
      </c>
      <c r="AH5089" t="s">
        <v>37812</v>
      </c>
      <c r="AK5089" t="s">
        <v>45</v>
      </c>
      <c r="AL5089" t="s">
        <v>37813</v>
      </c>
    </row>
    <row r="5090" spans="1:38">
      <c r="A5090" t="s">
        <v>42</v>
      </c>
      <c r="B5090">
        <v>235684980</v>
      </c>
      <c r="C5090">
        <v>114608666</v>
      </c>
      <c r="D5090" t="s">
        <v>43</v>
      </c>
      <c r="F5090">
        <v>20171113</v>
      </c>
      <c r="G5090" s="6">
        <v>43050.784884259258</v>
      </c>
      <c r="H5090" s="6">
        <v>43050.784907407404</v>
      </c>
      <c r="L5090" t="s">
        <v>44</v>
      </c>
      <c r="M5090">
        <v>487568483</v>
      </c>
      <c r="N5090" t="s">
        <v>3623</v>
      </c>
      <c r="O5090">
        <v>1</v>
      </c>
      <c r="P5090" t="s">
        <v>37238</v>
      </c>
      <c r="Q5090" t="s">
        <v>152</v>
      </c>
      <c r="S5090" t="s">
        <v>33018</v>
      </c>
      <c r="U5090" t="s">
        <v>33019</v>
      </c>
      <c r="V5090" t="s">
        <v>33020</v>
      </c>
      <c r="W5090" t="s">
        <v>33021</v>
      </c>
      <c r="X5090" t="s">
        <v>33022</v>
      </c>
      <c r="Y5090" t="s">
        <v>46</v>
      </c>
      <c r="Z5090" t="s">
        <v>47</v>
      </c>
      <c r="AA5090" t="s">
        <v>48</v>
      </c>
      <c r="AB5090" t="s">
        <v>49</v>
      </c>
      <c r="AC5090">
        <v>12.9</v>
      </c>
      <c r="AD5090">
        <v>13.1</v>
      </c>
      <c r="AE5090">
        <v>0.2</v>
      </c>
      <c r="AF5090">
        <v>13.1</v>
      </c>
      <c r="AG5090">
        <v>11.92</v>
      </c>
      <c r="AH5090" t="s">
        <v>33023</v>
      </c>
      <c r="AK5090" t="s">
        <v>33019</v>
      </c>
      <c r="AL5090" t="s">
        <v>33020</v>
      </c>
    </row>
    <row r="5091" spans="1:38">
      <c r="A5091" t="s">
        <v>42</v>
      </c>
      <c r="B5091">
        <v>235699203</v>
      </c>
      <c r="C5091">
        <v>114611303</v>
      </c>
      <c r="D5091" t="s">
        <v>43</v>
      </c>
      <c r="F5091">
        <v>20171113</v>
      </c>
      <c r="G5091" s="6">
        <v>43050.830694444441</v>
      </c>
      <c r="H5091" s="6">
        <v>43050.830729166664</v>
      </c>
      <c r="L5091" t="s">
        <v>44</v>
      </c>
      <c r="M5091">
        <v>470732612</v>
      </c>
      <c r="N5091" t="s">
        <v>23795</v>
      </c>
      <c r="O5091">
        <v>3</v>
      </c>
      <c r="P5091" t="s">
        <v>59</v>
      </c>
      <c r="Q5091" t="s">
        <v>152</v>
      </c>
      <c r="S5091" t="s">
        <v>37816</v>
      </c>
      <c r="U5091" t="s">
        <v>45</v>
      </c>
      <c r="V5091" t="s">
        <v>37817</v>
      </c>
      <c r="W5091" t="s">
        <v>37818</v>
      </c>
      <c r="X5091" t="s">
        <v>37819</v>
      </c>
      <c r="Y5091" t="s">
        <v>46</v>
      </c>
      <c r="Z5091" t="s">
        <v>47</v>
      </c>
      <c r="AA5091" t="s">
        <v>48</v>
      </c>
      <c r="AB5091" t="s">
        <v>49</v>
      </c>
      <c r="AC5091">
        <v>14.7</v>
      </c>
      <c r="AD5091">
        <v>5.0999999999999996</v>
      </c>
      <c r="AE5091">
        <v>0.6</v>
      </c>
      <c r="AF5091">
        <v>15.3</v>
      </c>
      <c r="AG5091">
        <v>13.92</v>
      </c>
      <c r="AH5091" t="s">
        <v>37820</v>
      </c>
      <c r="AJ5091" t="s">
        <v>37821</v>
      </c>
      <c r="AK5091" t="s">
        <v>50</v>
      </c>
      <c r="AL5091" t="s">
        <v>37817</v>
      </c>
    </row>
    <row r="5092" spans="1:38">
      <c r="A5092" t="s">
        <v>42</v>
      </c>
      <c r="B5092">
        <v>235702613</v>
      </c>
      <c r="C5092">
        <v>114612090</v>
      </c>
      <c r="D5092" t="s">
        <v>43</v>
      </c>
      <c r="F5092">
        <v>20171113</v>
      </c>
      <c r="G5092" s="6">
        <v>43050.84337962963</v>
      </c>
      <c r="H5092" s="6">
        <v>43050.843402777777</v>
      </c>
      <c r="L5092" t="s">
        <v>44</v>
      </c>
      <c r="M5092">
        <v>427251228</v>
      </c>
      <c r="N5092" t="s">
        <v>24893</v>
      </c>
      <c r="O5092">
        <v>1</v>
      </c>
      <c r="P5092" t="s">
        <v>1169</v>
      </c>
      <c r="Q5092" t="s">
        <v>152</v>
      </c>
      <c r="S5092" t="s">
        <v>37822</v>
      </c>
      <c r="U5092" t="s">
        <v>45</v>
      </c>
      <c r="V5092" t="s">
        <v>37823</v>
      </c>
      <c r="W5092" t="s">
        <v>37824</v>
      </c>
      <c r="X5092" t="s">
        <v>9132</v>
      </c>
      <c r="Y5092" t="s">
        <v>46</v>
      </c>
      <c r="Z5092" t="s">
        <v>47</v>
      </c>
      <c r="AA5092" t="s">
        <v>48</v>
      </c>
      <c r="AB5092" t="s">
        <v>49</v>
      </c>
      <c r="AC5092">
        <v>13.7</v>
      </c>
      <c r="AD5092">
        <v>13.9</v>
      </c>
      <c r="AE5092">
        <v>0.2</v>
      </c>
      <c r="AF5092">
        <v>13.9</v>
      </c>
      <c r="AG5092">
        <v>12.65</v>
      </c>
      <c r="AH5092" t="s">
        <v>37825</v>
      </c>
      <c r="AK5092" t="s">
        <v>50</v>
      </c>
      <c r="AL5092" t="s">
        <v>50</v>
      </c>
    </row>
    <row r="5093" spans="1:38">
      <c r="A5093" t="s">
        <v>42</v>
      </c>
      <c r="B5093">
        <v>235703108</v>
      </c>
      <c r="C5093">
        <v>114612190</v>
      </c>
      <c r="D5093" t="s">
        <v>43</v>
      </c>
      <c r="F5093">
        <v>20171113</v>
      </c>
      <c r="G5093" s="6">
        <v>43050.845011574071</v>
      </c>
      <c r="H5093" s="6">
        <v>43050.845046296294</v>
      </c>
      <c r="L5093" t="s">
        <v>44</v>
      </c>
      <c r="M5093">
        <v>490479844</v>
      </c>
      <c r="N5093" t="s">
        <v>13717</v>
      </c>
      <c r="O5093">
        <v>1</v>
      </c>
      <c r="P5093" t="s">
        <v>9063</v>
      </c>
      <c r="Q5093" t="s">
        <v>152</v>
      </c>
      <c r="S5093" t="s">
        <v>37826</v>
      </c>
      <c r="U5093" t="s">
        <v>37827</v>
      </c>
      <c r="V5093" t="s">
        <v>37827</v>
      </c>
      <c r="W5093" t="s">
        <v>37828</v>
      </c>
      <c r="X5093" t="s">
        <v>37348</v>
      </c>
      <c r="Y5093" t="s">
        <v>46</v>
      </c>
      <c r="Z5093" t="s">
        <v>47</v>
      </c>
      <c r="AA5093" t="s">
        <v>48</v>
      </c>
      <c r="AB5093" t="s">
        <v>49</v>
      </c>
      <c r="AC5093">
        <v>12.9</v>
      </c>
      <c r="AD5093">
        <v>13.1</v>
      </c>
      <c r="AE5093">
        <v>0.2</v>
      </c>
      <c r="AF5093">
        <v>13.1</v>
      </c>
      <c r="AG5093">
        <v>11.92</v>
      </c>
      <c r="AH5093" t="s">
        <v>37829</v>
      </c>
      <c r="AK5093" t="s">
        <v>45</v>
      </c>
      <c r="AL5093" t="s">
        <v>37830</v>
      </c>
    </row>
    <row r="5094" spans="1:38">
      <c r="A5094" t="s">
        <v>42</v>
      </c>
      <c r="B5094">
        <v>235703619</v>
      </c>
      <c r="C5094">
        <v>114612291</v>
      </c>
      <c r="D5094" t="s">
        <v>43</v>
      </c>
      <c r="F5094">
        <v>20171113</v>
      </c>
      <c r="G5094" s="6">
        <v>43050.846585648149</v>
      </c>
      <c r="H5094" s="6">
        <v>43050.846608796295</v>
      </c>
      <c r="L5094" t="s">
        <v>44</v>
      </c>
      <c r="M5094">
        <v>543539877</v>
      </c>
      <c r="N5094" t="s">
        <v>25468</v>
      </c>
      <c r="O5094">
        <v>2</v>
      </c>
      <c r="P5094" t="s">
        <v>25469</v>
      </c>
      <c r="Q5094" t="s">
        <v>152</v>
      </c>
      <c r="S5094" t="s">
        <v>37831</v>
      </c>
      <c r="U5094" t="s">
        <v>37832</v>
      </c>
      <c r="V5094" t="s">
        <v>37833</v>
      </c>
      <c r="W5094" t="s">
        <v>37834</v>
      </c>
      <c r="X5094" t="s">
        <v>37835</v>
      </c>
      <c r="Y5094" t="s">
        <v>46</v>
      </c>
      <c r="Z5094" t="s">
        <v>47</v>
      </c>
      <c r="AA5094" t="s">
        <v>48</v>
      </c>
      <c r="AB5094" t="s">
        <v>49</v>
      </c>
      <c r="AC5094">
        <v>3</v>
      </c>
      <c r="AD5094">
        <v>1.7</v>
      </c>
      <c r="AE5094">
        <v>0.4</v>
      </c>
      <c r="AF5094">
        <v>3.4</v>
      </c>
      <c r="AG5094">
        <v>3.1</v>
      </c>
      <c r="AH5094" t="s">
        <v>37831</v>
      </c>
      <c r="AK5094" t="s">
        <v>37832</v>
      </c>
      <c r="AL5094" t="s">
        <v>37833</v>
      </c>
    </row>
    <row r="5095" spans="1:38">
      <c r="A5095" t="s">
        <v>42</v>
      </c>
      <c r="B5095">
        <v>235704461</v>
      </c>
      <c r="C5095">
        <v>114612523</v>
      </c>
      <c r="D5095" t="s">
        <v>43</v>
      </c>
      <c r="F5095">
        <v>20171113</v>
      </c>
      <c r="G5095" s="6">
        <v>43050.850023148145</v>
      </c>
      <c r="H5095" s="6">
        <v>43050.850057870368</v>
      </c>
      <c r="L5095" t="s">
        <v>44</v>
      </c>
      <c r="M5095">
        <v>460318805</v>
      </c>
      <c r="N5095" t="s">
        <v>23142</v>
      </c>
      <c r="O5095">
        <v>1</v>
      </c>
      <c r="P5095" t="s">
        <v>2470</v>
      </c>
      <c r="Q5095" t="s">
        <v>152</v>
      </c>
      <c r="S5095" t="s">
        <v>37836</v>
      </c>
      <c r="U5095" t="s">
        <v>45</v>
      </c>
      <c r="V5095" t="s">
        <v>37837</v>
      </c>
      <c r="W5095" t="s">
        <v>37838</v>
      </c>
      <c r="X5095" t="s">
        <v>35848</v>
      </c>
      <c r="Y5095" t="s">
        <v>46</v>
      </c>
      <c r="Z5095" t="s">
        <v>47</v>
      </c>
      <c r="AA5095" t="s">
        <v>48</v>
      </c>
      <c r="AB5095" t="s">
        <v>49</v>
      </c>
      <c r="AC5095">
        <v>6.5</v>
      </c>
      <c r="AD5095">
        <v>6.7</v>
      </c>
      <c r="AE5095">
        <v>0.2</v>
      </c>
      <c r="AF5095">
        <v>6.7</v>
      </c>
      <c r="AG5095">
        <v>6.1</v>
      </c>
      <c r="AH5095" t="s">
        <v>5953</v>
      </c>
      <c r="AK5095" t="s">
        <v>500</v>
      </c>
      <c r="AL5095" t="s">
        <v>37837</v>
      </c>
    </row>
    <row r="5096" spans="1:38">
      <c r="A5096" t="s">
        <v>42</v>
      </c>
      <c r="B5096">
        <v>235706043</v>
      </c>
      <c r="C5096">
        <v>114612923</v>
      </c>
      <c r="D5096" t="s">
        <v>43</v>
      </c>
      <c r="F5096">
        <v>20171113</v>
      </c>
      <c r="G5096" s="6">
        <v>43050.855381944442</v>
      </c>
      <c r="H5096" s="6">
        <v>43050.855405092596</v>
      </c>
      <c r="L5096" t="s">
        <v>44</v>
      </c>
      <c r="M5096">
        <v>490641024</v>
      </c>
      <c r="N5096" t="s">
        <v>7620</v>
      </c>
      <c r="O5096">
        <v>3</v>
      </c>
      <c r="P5096" t="s">
        <v>142</v>
      </c>
      <c r="Q5096" t="s">
        <v>152</v>
      </c>
      <c r="S5096" t="s">
        <v>37839</v>
      </c>
      <c r="U5096" t="s">
        <v>37840</v>
      </c>
      <c r="V5096" t="s">
        <v>37841</v>
      </c>
      <c r="W5096" t="s">
        <v>37842</v>
      </c>
      <c r="X5096" t="s">
        <v>27066</v>
      </c>
      <c r="Y5096" t="s">
        <v>46</v>
      </c>
      <c r="Z5096" t="s">
        <v>47</v>
      </c>
      <c r="AA5096" t="s">
        <v>48</v>
      </c>
      <c r="AB5096" t="s">
        <v>49</v>
      </c>
      <c r="AC5096">
        <v>26.7</v>
      </c>
      <c r="AD5096">
        <v>9.1</v>
      </c>
      <c r="AE5096">
        <v>0.6</v>
      </c>
      <c r="AF5096">
        <v>27.3</v>
      </c>
      <c r="AG5096">
        <v>24.84</v>
      </c>
      <c r="AH5096" t="s">
        <v>37839</v>
      </c>
      <c r="AK5096" t="s">
        <v>37840</v>
      </c>
      <c r="AL5096" t="s">
        <v>37841</v>
      </c>
    </row>
    <row r="5097" spans="1:38">
      <c r="A5097" t="s">
        <v>42</v>
      </c>
      <c r="B5097">
        <v>235713999</v>
      </c>
      <c r="C5097">
        <v>114615057</v>
      </c>
      <c r="D5097" t="s">
        <v>43</v>
      </c>
      <c r="F5097">
        <v>20171113</v>
      </c>
      <c r="G5097" s="6">
        <v>43050.881192129629</v>
      </c>
      <c r="H5097" s="6">
        <v>43050.884895833333</v>
      </c>
      <c r="L5097" t="s">
        <v>44</v>
      </c>
      <c r="M5097">
        <v>483705859</v>
      </c>
      <c r="N5097" t="s">
        <v>12385</v>
      </c>
      <c r="O5097">
        <v>1</v>
      </c>
      <c r="P5097" t="s">
        <v>37843</v>
      </c>
      <c r="Q5097" t="s">
        <v>152</v>
      </c>
      <c r="S5097" t="s">
        <v>37844</v>
      </c>
      <c r="U5097" t="s">
        <v>45</v>
      </c>
      <c r="V5097" t="s">
        <v>37845</v>
      </c>
      <c r="W5097" t="s">
        <v>37846</v>
      </c>
      <c r="X5097" t="s">
        <v>17736</v>
      </c>
      <c r="Y5097" t="s">
        <v>46</v>
      </c>
      <c r="Z5097" t="s">
        <v>47</v>
      </c>
      <c r="AA5097" t="s">
        <v>48</v>
      </c>
      <c r="AB5097" t="s">
        <v>49</v>
      </c>
      <c r="AC5097">
        <v>18.899999999999999</v>
      </c>
      <c r="AD5097">
        <v>19.100000000000001</v>
      </c>
      <c r="AE5097">
        <v>0.2</v>
      </c>
      <c r="AF5097">
        <v>19.100000000000001</v>
      </c>
      <c r="AG5097">
        <v>17.38</v>
      </c>
      <c r="AH5097" t="s">
        <v>37844</v>
      </c>
      <c r="AK5097" t="s">
        <v>37847</v>
      </c>
      <c r="AL5097" t="s">
        <v>37845</v>
      </c>
    </row>
    <row r="5098" spans="1:38">
      <c r="A5098" t="s">
        <v>42</v>
      </c>
      <c r="B5098">
        <v>235727523</v>
      </c>
      <c r="C5098">
        <v>114618917</v>
      </c>
      <c r="D5098" t="s">
        <v>43</v>
      </c>
      <c r="F5098">
        <v>20171113</v>
      </c>
      <c r="G5098" s="6">
        <v>43050.919699074075</v>
      </c>
      <c r="H5098" s="6">
        <v>43050.919710648152</v>
      </c>
      <c r="L5098" t="s">
        <v>44</v>
      </c>
      <c r="M5098">
        <v>470732612</v>
      </c>
      <c r="N5098" t="s">
        <v>23795</v>
      </c>
      <c r="O5098">
        <v>1</v>
      </c>
      <c r="P5098" t="s">
        <v>59</v>
      </c>
      <c r="Q5098" t="s">
        <v>152</v>
      </c>
      <c r="S5098" t="s">
        <v>37848</v>
      </c>
      <c r="U5098" t="s">
        <v>37849</v>
      </c>
      <c r="V5098" t="s">
        <v>37850</v>
      </c>
      <c r="W5098" t="s">
        <v>37851</v>
      </c>
      <c r="X5098" t="s">
        <v>35955</v>
      </c>
      <c r="Y5098" t="s">
        <v>46</v>
      </c>
      <c r="Z5098" t="s">
        <v>47</v>
      </c>
      <c r="AA5098" t="s">
        <v>48</v>
      </c>
      <c r="AB5098" t="s">
        <v>49</v>
      </c>
      <c r="AC5098">
        <v>4.9000000000000004</v>
      </c>
      <c r="AD5098">
        <v>5.0999999999999996</v>
      </c>
      <c r="AE5098">
        <v>0.2</v>
      </c>
      <c r="AF5098">
        <v>5.0999999999999996</v>
      </c>
      <c r="AG5098">
        <v>4.6399999999999997</v>
      </c>
      <c r="AH5098" t="s">
        <v>37848</v>
      </c>
      <c r="AK5098" t="s">
        <v>37849</v>
      </c>
      <c r="AL5098" t="s">
        <v>37850</v>
      </c>
    </row>
    <row r="5099" spans="1:38">
      <c r="A5099" t="s">
        <v>42</v>
      </c>
      <c r="B5099">
        <v>235728497</v>
      </c>
      <c r="C5099">
        <v>114619197</v>
      </c>
      <c r="D5099" t="s">
        <v>43</v>
      </c>
      <c r="F5099">
        <v>20171113</v>
      </c>
      <c r="G5099" s="6">
        <v>43050.922222222223</v>
      </c>
      <c r="H5099" s="6">
        <v>43050.922233796293</v>
      </c>
      <c r="L5099" t="s">
        <v>44</v>
      </c>
      <c r="M5099">
        <v>480809264</v>
      </c>
      <c r="N5099" t="s">
        <v>24776</v>
      </c>
      <c r="O5099">
        <v>1</v>
      </c>
      <c r="P5099" t="s">
        <v>317</v>
      </c>
      <c r="Q5099" t="s">
        <v>152</v>
      </c>
      <c r="S5099" t="s">
        <v>37852</v>
      </c>
      <c r="U5099" t="s">
        <v>45</v>
      </c>
      <c r="V5099" t="s">
        <v>37853</v>
      </c>
      <c r="W5099" t="s">
        <v>37854</v>
      </c>
      <c r="X5099" t="s">
        <v>37855</v>
      </c>
      <c r="Y5099" t="s">
        <v>46</v>
      </c>
      <c r="Z5099" t="s">
        <v>47</v>
      </c>
      <c r="AA5099" t="s">
        <v>48</v>
      </c>
      <c r="AB5099" t="s">
        <v>49</v>
      </c>
      <c r="AC5099">
        <v>9.5</v>
      </c>
      <c r="AD5099">
        <v>9.6999999999999993</v>
      </c>
      <c r="AE5099">
        <v>0.2</v>
      </c>
      <c r="AF5099">
        <v>9.6999999999999993</v>
      </c>
      <c r="AG5099">
        <v>8.83</v>
      </c>
      <c r="AH5099" t="s">
        <v>37852</v>
      </c>
      <c r="AJ5099" t="s">
        <v>37856</v>
      </c>
      <c r="AK5099" t="s">
        <v>50</v>
      </c>
      <c r="AL5099" t="s">
        <v>50</v>
      </c>
    </row>
    <row r="5100" spans="1:38">
      <c r="A5100" t="s">
        <v>42</v>
      </c>
      <c r="B5100">
        <v>235737227</v>
      </c>
      <c r="C5100">
        <v>114621743</v>
      </c>
      <c r="D5100" t="s">
        <v>43</v>
      </c>
      <c r="F5100">
        <v>20171113</v>
      </c>
      <c r="G5100" s="6">
        <v>43050.943090277775</v>
      </c>
      <c r="H5100" s="6">
        <v>43050.943124999998</v>
      </c>
      <c r="L5100" t="s">
        <v>44</v>
      </c>
      <c r="M5100">
        <v>484640709</v>
      </c>
      <c r="N5100" t="s">
        <v>32601</v>
      </c>
      <c r="O5100">
        <v>1</v>
      </c>
      <c r="P5100" t="s">
        <v>2576</v>
      </c>
      <c r="Q5100" t="s">
        <v>152</v>
      </c>
      <c r="S5100" t="s">
        <v>37857</v>
      </c>
      <c r="U5100" t="s">
        <v>45</v>
      </c>
      <c r="V5100" t="s">
        <v>37858</v>
      </c>
      <c r="W5100" t="s">
        <v>37859</v>
      </c>
      <c r="X5100" t="s">
        <v>37860</v>
      </c>
      <c r="Y5100" t="s">
        <v>46</v>
      </c>
      <c r="Z5100" t="s">
        <v>47</v>
      </c>
      <c r="AA5100" t="s">
        <v>48</v>
      </c>
      <c r="AB5100" t="s">
        <v>49</v>
      </c>
      <c r="AC5100">
        <v>14.39</v>
      </c>
      <c r="AD5100">
        <v>13.6</v>
      </c>
      <c r="AE5100">
        <v>0.2</v>
      </c>
      <c r="AF5100">
        <v>14.59</v>
      </c>
      <c r="AG5100">
        <v>12.38</v>
      </c>
      <c r="AH5100" t="s">
        <v>37857</v>
      </c>
      <c r="AK5100" t="s">
        <v>45</v>
      </c>
      <c r="AL5100" t="s">
        <v>37858</v>
      </c>
    </row>
    <row r="5101" spans="1:38">
      <c r="A5101" t="s">
        <v>42</v>
      </c>
      <c r="B5101">
        <v>235743688</v>
      </c>
      <c r="C5101">
        <v>114623654</v>
      </c>
      <c r="D5101" t="s">
        <v>43</v>
      </c>
      <c r="F5101">
        <v>20171113</v>
      </c>
      <c r="G5101" s="6">
        <v>43050.957939814813</v>
      </c>
      <c r="H5101" s="6">
        <v>43050.957962962966</v>
      </c>
      <c r="L5101" t="s">
        <v>44</v>
      </c>
      <c r="M5101">
        <v>509031567</v>
      </c>
      <c r="N5101" t="s">
        <v>18685</v>
      </c>
      <c r="O5101">
        <v>1</v>
      </c>
      <c r="P5101" t="s">
        <v>6605</v>
      </c>
      <c r="Q5101" t="s">
        <v>152</v>
      </c>
      <c r="S5101" t="s">
        <v>37861</v>
      </c>
      <c r="U5101" t="s">
        <v>37862</v>
      </c>
      <c r="V5101" t="s">
        <v>37863</v>
      </c>
      <c r="W5101" t="s">
        <v>37864</v>
      </c>
      <c r="X5101" t="s">
        <v>23136</v>
      </c>
      <c r="Y5101" t="s">
        <v>46</v>
      </c>
      <c r="Z5101" t="s">
        <v>47</v>
      </c>
      <c r="AA5101" t="s">
        <v>48</v>
      </c>
      <c r="AB5101" t="s">
        <v>49</v>
      </c>
      <c r="AC5101">
        <v>12.9</v>
      </c>
      <c r="AD5101">
        <v>13.1</v>
      </c>
      <c r="AE5101">
        <v>0.2</v>
      </c>
      <c r="AF5101">
        <v>13.1</v>
      </c>
      <c r="AG5101">
        <v>11.92</v>
      </c>
      <c r="AH5101" t="s">
        <v>37861</v>
      </c>
      <c r="AK5101" t="s">
        <v>37862</v>
      </c>
      <c r="AL5101" t="s">
        <v>37865</v>
      </c>
    </row>
    <row r="5102" spans="1:38">
      <c r="A5102" t="s">
        <v>42</v>
      </c>
      <c r="B5102">
        <v>235760362</v>
      </c>
      <c r="C5102">
        <v>114628639</v>
      </c>
      <c r="D5102" t="s">
        <v>43</v>
      </c>
      <c r="F5102">
        <v>20171113</v>
      </c>
      <c r="G5102" s="6">
        <v>43050.992974537039</v>
      </c>
      <c r="H5102" s="6">
        <v>43050.993020833332</v>
      </c>
      <c r="L5102" t="s">
        <v>44</v>
      </c>
      <c r="M5102">
        <v>510237558</v>
      </c>
      <c r="N5102" t="s">
        <v>21896</v>
      </c>
      <c r="O5102">
        <v>1</v>
      </c>
      <c r="P5102" t="s">
        <v>64</v>
      </c>
      <c r="Q5102" t="s">
        <v>152</v>
      </c>
      <c r="S5102" t="s">
        <v>21002</v>
      </c>
      <c r="U5102" t="s">
        <v>45</v>
      </c>
      <c r="V5102" t="s">
        <v>37866</v>
      </c>
      <c r="W5102" t="s">
        <v>37867</v>
      </c>
      <c r="X5102" t="s">
        <v>37868</v>
      </c>
      <c r="Y5102" t="s">
        <v>46</v>
      </c>
      <c r="Z5102" t="s">
        <v>47</v>
      </c>
      <c r="AA5102" t="s">
        <v>48</v>
      </c>
      <c r="AB5102" t="s">
        <v>49</v>
      </c>
      <c r="AC5102">
        <v>13.9</v>
      </c>
      <c r="AD5102">
        <v>14.1</v>
      </c>
      <c r="AE5102">
        <v>0.2</v>
      </c>
      <c r="AF5102">
        <v>14.1</v>
      </c>
      <c r="AG5102">
        <v>12.83</v>
      </c>
      <c r="AH5102" t="s">
        <v>21002</v>
      </c>
      <c r="AK5102" t="s">
        <v>45</v>
      </c>
      <c r="AL5102" t="s">
        <v>37866</v>
      </c>
    </row>
    <row r="5103" spans="1:38">
      <c r="A5103" t="s">
        <v>42</v>
      </c>
      <c r="B5103">
        <v>235760786</v>
      </c>
      <c r="C5103">
        <v>114628770</v>
      </c>
      <c r="D5103" t="s">
        <v>43</v>
      </c>
      <c r="F5103">
        <v>20171113</v>
      </c>
      <c r="G5103" s="6">
        <v>43050.993796296294</v>
      </c>
      <c r="H5103" s="6">
        <v>43050.993807870371</v>
      </c>
      <c r="L5103" t="s">
        <v>44</v>
      </c>
      <c r="M5103">
        <v>497579297</v>
      </c>
      <c r="N5103" t="s">
        <v>22245</v>
      </c>
      <c r="O5103">
        <v>1</v>
      </c>
      <c r="P5103" t="s">
        <v>59</v>
      </c>
      <c r="Q5103" t="s">
        <v>152</v>
      </c>
      <c r="S5103" t="s">
        <v>37869</v>
      </c>
      <c r="U5103" t="s">
        <v>45</v>
      </c>
      <c r="V5103" t="s">
        <v>37870</v>
      </c>
      <c r="W5103" t="s">
        <v>37871</v>
      </c>
      <c r="X5103" t="s">
        <v>9669</v>
      </c>
      <c r="Y5103" t="s">
        <v>46</v>
      </c>
      <c r="Z5103" t="s">
        <v>47</v>
      </c>
      <c r="AA5103" t="s">
        <v>48</v>
      </c>
      <c r="AB5103" t="s">
        <v>49</v>
      </c>
      <c r="AC5103">
        <v>1.8</v>
      </c>
      <c r="AD5103">
        <v>2</v>
      </c>
      <c r="AE5103">
        <v>0.2</v>
      </c>
      <c r="AF5103">
        <v>2</v>
      </c>
      <c r="AG5103">
        <v>1.82</v>
      </c>
      <c r="AH5103" t="s">
        <v>1030</v>
      </c>
      <c r="AK5103" t="s">
        <v>45</v>
      </c>
      <c r="AL5103" t="s">
        <v>37870</v>
      </c>
    </row>
    <row r="5104" spans="1:38">
      <c r="A5104" t="s">
        <v>42</v>
      </c>
      <c r="B5104">
        <v>235760785</v>
      </c>
      <c r="C5104">
        <v>114628770</v>
      </c>
      <c r="D5104" t="s">
        <v>43</v>
      </c>
      <c r="F5104">
        <v>20171113</v>
      </c>
      <c r="G5104" s="6">
        <v>43050.993796296294</v>
      </c>
      <c r="H5104" s="6">
        <v>43050.993807870371</v>
      </c>
      <c r="L5104" t="s">
        <v>44</v>
      </c>
      <c r="M5104">
        <v>497579297</v>
      </c>
      <c r="N5104" t="s">
        <v>22245</v>
      </c>
      <c r="O5104">
        <v>2</v>
      </c>
      <c r="P5104" t="s">
        <v>60</v>
      </c>
      <c r="Q5104" t="s">
        <v>152</v>
      </c>
      <c r="S5104" t="s">
        <v>37869</v>
      </c>
      <c r="U5104" t="s">
        <v>45</v>
      </c>
      <c r="V5104" t="s">
        <v>37870</v>
      </c>
      <c r="W5104" t="s">
        <v>37871</v>
      </c>
      <c r="X5104" t="s">
        <v>9669</v>
      </c>
      <c r="Y5104" t="s">
        <v>46</v>
      </c>
      <c r="Z5104" t="s">
        <v>47</v>
      </c>
      <c r="AA5104" t="s">
        <v>48</v>
      </c>
      <c r="AB5104" t="s">
        <v>49</v>
      </c>
      <c r="AC5104">
        <v>3.6</v>
      </c>
      <c r="AD5104">
        <v>2</v>
      </c>
      <c r="AE5104">
        <v>0.4</v>
      </c>
      <c r="AF5104">
        <v>4</v>
      </c>
      <c r="AG5104">
        <v>3.64</v>
      </c>
      <c r="AH5104" t="s">
        <v>1030</v>
      </c>
      <c r="AK5104" t="s">
        <v>45</v>
      </c>
      <c r="AL5104" t="s">
        <v>37870</v>
      </c>
    </row>
    <row r="5105" spans="1:42">
      <c r="A5105" s="32">
        <v>43051</v>
      </c>
      <c r="B5105" s="33"/>
      <c r="C5105" s="34"/>
      <c r="D5105" s="34"/>
      <c r="E5105" s="35"/>
      <c r="F5105" s="35"/>
      <c r="G5105" s="34"/>
      <c r="H5105" s="34"/>
      <c r="I5105" s="34"/>
      <c r="J5105" s="34"/>
      <c r="K5105" s="34"/>
      <c r="L5105" s="34"/>
      <c r="M5105" s="34"/>
      <c r="N5105" s="34"/>
      <c r="O5105" s="34"/>
      <c r="P5105" s="34"/>
      <c r="Q5105" s="34"/>
      <c r="R5105" s="34"/>
      <c r="S5105" s="34"/>
      <c r="T5105" s="34"/>
      <c r="U5105" s="34"/>
      <c r="V5105" s="34"/>
      <c r="W5105" s="34"/>
      <c r="X5105" s="34"/>
      <c r="Y5105" s="34"/>
      <c r="Z5105" s="34"/>
      <c r="AA5105" s="34"/>
      <c r="AB5105" s="34"/>
      <c r="AC5105" s="34"/>
      <c r="AD5105" s="34"/>
      <c r="AE5105" s="34"/>
      <c r="AF5105" s="34"/>
      <c r="AG5105" s="34"/>
      <c r="AH5105" s="34"/>
      <c r="AI5105" s="34"/>
      <c r="AJ5105" s="34"/>
      <c r="AK5105" s="34"/>
      <c r="AL5105" s="47"/>
      <c r="AM5105" s="47"/>
      <c r="AN5105" s="47"/>
      <c r="AO5105" s="47"/>
      <c r="AP5105" s="47"/>
    </row>
    <row r="5106" spans="1:42">
      <c r="A5106" t="s">
        <v>42</v>
      </c>
      <c r="B5106">
        <v>235764981</v>
      </c>
      <c r="C5106">
        <v>114629982</v>
      </c>
      <c r="D5106" t="s">
        <v>43</v>
      </c>
      <c r="F5106">
        <v>20171113</v>
      </c>
      <c r="G5106" s="6">
        <v>43050.999965277777</v>
      </c>
      <c r="H5106" s="6">
        <v>43051.0000462963</v>
      </c>
      <c r="L5106" t="s">
        <v>44</v>
      </c>
      <c r="M5106">
        <v>461820530</v>
      </c>
      <c r="N5106" t="s">
        <v>24152</v>
      </c>
      <c r="O5106">
        <v>2</v>
      </c>
      <c r="P5106" t="s">
        <v>610</v>
      </c>
      <c r="Q5106" t="s">
        <v>152</v>
      </c>
      <c r="S5106" t="s">
        <v>37872</v>
      </c>
      <c r="U5106" t="s">
        <v>45</v>
      </c>
      <c r="V5106" t="s">
        <v>37873</v>
      </c>
      <c r="W5106" t="s">
        <v>37874</v>
      </c>
      <c r="X5106" t="s">
        <v>9496</v>
      </c>
      <c r="Y5106" t="s">
        <v>46</v>
      </c>
      <c r="Z5106" t="s">
        <v>47</v>
      </c>
      <c r="AA5106" t="s">
        <v>48</v>
      </c>
      <c r="AB5106" t="s">
        <v>49</v>
      </c>
      <c r="AC5106">
        <v>1.6</v>
      </c>
      <c r="AD5106">
        <v>1</v>
      </c>
      <c r="AE5106">
        <v>0.4</v>
      </c>
      <c r="AF5106">
        <v>2</v>
      </c>
      <c r="AG5106">
        <v>1.82</v>
      </c>
      <c r="AH5106" t="s">
        <v>37875</v>
      </c>
      <c r="AK5106" t="s">
        <v>45</v>
      </c>
      <c r="AL5106" t="s">
        <v>37873</v>
      </c>
    </row>
    <row r="5107" spans="1:42">
      <c r="A5107" t="s">
        <v>42</v>
      </c>
      <c r="B5107">
        <v>235764980</v>
      </c>
      <c r="C5107">
        <v>114629982</v>
      </c>
      <c r="D5107" t="s">
        <v>43</v>
      </c>
      <c r="F5107">
        <v>20171113</v>
      </c>
      <c r="G5107" s="6">
        <v>43050.999965277777</v>
      </c>
      <c r="H5107" s="6">
        <v>43051.0000462963</v>
      </c>
      <c r="L5107" t="s">
        <v>44</v>
      </c>
      <c r="M5107">
        <v>461820530</v>
      </c>
      <c r="N5107" t="s">
        <v>24152</v>
      </c>
      <c r="O5107">
        <v>2</v>
      </c>
      <c r="P5107" t="s">
        <v>163</v>
      </c>
      <c r="Q5107" t="s">
        <v>152</v>
      </c>
      <c r="S5107" t="s">
        <v>37872</v>
      </c>
      <c r="U5107" t="s">
        <v>45</v>
      </c>
      <c r="V5107" t="s">
        <v>37873</v>
      </c>
      <c r="W5107" t="s">
        <v>37874</v>
      </c>
      <c r="X5107" t="s">
        <v>9496</v>
      </c>
      <c r="Y5107" t="s">
        <v>46</v>
      </c>
      <c r="Z5107" t="s">
        <v>47</v>
      </c>
      <c r="AA5107" t="s">
        <v>48</v>
      </c>
      <c r="AB5107" t="s">
        <v>49</v>
      </c>
      <c r="AC5107">
        <v>1.6</v>
      </c>
      <c r="AD5107">
        <v>1</v>
      </c>
      <c r="AE5107">
        <v>0.4</v>
      </c>
      <c r="AF5107">
        <v>2</v>
      </c>
      <c r="AG5107">
        <v>1.82</v>
      </c>
      <c r="AH5107" t="s">
        <v>37875</v>
      </c>
      <c r="AK5107" t="s">
        <v>45</v>
      </c>
      <c r="AL5107" t="s">
        <v>37873</v>
      </c>
    </row>
    <row r="5108" spans="1:42">
      <c r="A5108" t="s">
        <v>42</v>
      </c>
      <c r="B5108">
        <v>235796401</v>
      </c>
      <c r="C5108">
        <v>114635505</v>
      </c>
      <c r="D5108" t="s">
        <v>43</v>
      </c>
      <c r="F5108">
        <v>20171113</v>
      </c>
      <c r="G5108" s="6">
        <v>43051.151828703703</v>
      </c>
      <c r="H5108" s="6">
        <v>43051.151898148149</v>
      </c>
      <c r="L5108" t="s">
        <v>44</v>
      </c>
      <c r="M5108">
        <v>502411490</v>
      </c>
      <c r="N5108" t="s">
        <v>33804</v>
      </c>
      <c r="O5108">
        <v>2</v>
      </c>
      <c r="P5108" t="s">
        <v>64</v>
      </c>
      <c r="Q5108" t="s">
        <v>152</v>
      </c>
      <c r="S5108" t="s">
        <v>37876</v>
      </c>
      <c r="U5108" t="s">
        <v>37877</v>
      </c>
      <c r="V5108" t="s">
        <v>37878</v>
      </c>
      <c r="W5108" t="s">
        <v>37879</v>
      </c>
      <c r="X5108" t="s">
        <v>3359</v>
      </c>
      <c r="Y5108" t="s">
        <v>46</v>
      </c>
      <c r="Z5108" t="s">
        <v>47</v>
      </c>
      <c r="AA5108" t="s">
        <v>48</v>
      </c>
      <c r="AB5108" t="s">
        <v>49</v>
      </c>
      <c r="AC5108">
        <v>3.8</v>
      </c>
      <c r="AD5108">
        <v>2.1</v>
      </c>
      <c r="AE5108">
        <v>0.4</v>
      </c>
      <c r="AF5108">
        <v>4.2</v>
      </c>
      <c r="AG5108">
        <v>3.82</v>
      </c>
      <c r="AH5108" t="s">
        <v>37880</v>
      </c>
      <c r="AK5108" t="s">
        <v>37877</v>
      </c>
      <c r="AL5108" t="s">
        <v>37878</v>
      </c>
    </row>
    <row r="5109" spans="1:42">
      <c r="A5109" t="s">
        <v>42</v>
      </c>
      <c r="B5109">
        <v>235796402</v>
      </c>
      <c r="C5109">
        <v>114635505</v>
      </c>
      <c r="D5109" t="s">
        <v>43</v>
      </c>
      <c r="F5109">
        <v>20171113</v>
      </c>
      <c r="G5109" s="6">
        <v>43051.151828703703</v>
      </c>
      <c r="H5109" s="6">
        <v>43051.151898148149</v>
      </c>
      <c r="L5109" t="s">
        <v>44</v>
      </c>
      <c r="M5109">
        <v>502411490</v>
      </c>
      <c r="N5109" t="s">
        <v>33804</v>
      </c>
      <c r="O5109">
        <v>1</v>
      </c>
      <c r="P5109" t="s">
        <v>59</v>
      </c>
      <c r="Q5109" t="s">
        <v>152</v>
      </c>
      <c r="S5109" t="s">
        <v>37876</v>
      </c>
      <c r="U5109" t="s">
        <v>37877</v>
      </c>
      <c r="V5109" t="s">
        <v>37878</v>
      </c>
      <c r="W5109" t="s">
        <v>37879</v>
      </c>
      <c r="X5109" t="s">
        <v>3359</v>
      </c>
      <c r="Y5109" t="s">
        <v>46</v>
      </c>
      <c r="Z5109" t="s">
        <v>47</v>
      </c>
      <c r="AA5109" t="s">
        <v>48</v>
      </c>
      <c r="AB5109" t="s">
        <v>49</v>
      </c>
      <c r="AC5109">
        <v>1.9</v>
      </c>
      <c r="AD5109">
        <v>2.1</v>
      </c>
      <c r="AE5109">
        <v>0.2</v>
      </c>
      <c r="AF5109">
        <v>2.1</v>
      </c>
      <c r="AG5109">
        <v>1.91</v>
      </c>
      <c r="AH5109" t="s">
        <v>37880</v>
      </c>
      <c r="AK5109" t="s">
        <v>37877</v>
      </c>
      <c r="AL5109" t="s">
        <v>37878</v>
      </c>
    </row>
    <row r="5110" spans="1:42">
      <c r="A5110" t="s">
        <v>42</v>
      </c>
      <c r="B5110">
        <v>235835889</v>
      </c>
      <c r="C5110">
        <v>114639202</v>
      </c>
      <c r="D5110" t="s">
        <v>43</v>
      </c>
      <c r="F5110">
        <v>20171113</v>
      </c>
      <c r="G5110" s="6">
        <v>43051.40253472222</v>
      </c>
      <c r="H5110" s="6">
        <v>43051.402569444443</v>
      </c>
      <c r="L5110" t="s">
        <v>44</v>
      </c>
      <c r="M5110">
        <v>436358065</v>
      </c>
      <c r="N5110" t="s">
        <v>31298</v>
      </c>
      <c r="O5110">
        <v>1</v>
      </c>
      <c r="P5110" t="s">
        <v>27483</v>
      </c>
      <c r="Q5110" t="s">
        <v>152</v>
      </c>
      <c r="S5110" t="s">
        <v>37881</v>
      </c>
      <c r="U5110" t="s">
        <v>37882</v>
      </c>
      <c r="V5110" t="s">
        <v>45</v>
      </c>
      <c r="W5110" t="s">
        <v>37883</v>
      </c>
      <c r="X5110" t="s">
        <v>37884</v>
      </c>
      <c r="Y5110" t="s">
        <v>46</v>
      </c>
      <c r="Z5110" t="s">
        <v>47</v>
      </c>
      <c r="AA5110" t="s">
        <v>48</v>
      </c>
      <c r="AB5110" t="s">
        <v>49</v>
      </c>
      <c r="AC5110">
        <v>27.9</v>
      </c>
      <c r="AD5110">
        <v>27.9</v>
      </c>
      <c r="AE5110">
        <v>0</v>
      </c>
      <c r="AF5110">
        <v>27.9</v>
      </c>
      <c r="AG5110">
        <v>25.39</v>
      </c>
      <c r="AH5110" t="s">
        <v>37881</v>
      </c>
      <c r="AK5110" t="s">
        <v>37882</v>
      </c>
      <c r="AL5110" t="s">
        <v>45</v>
      </c>
    </row>
    <row r="5111" spans="1:42">
      <c r="A5111" t="s">
        <v>42</v>
      </c>
      <c r="B5111">
        <v>235841223</v>
      </c>
      <c r="C5111">
        <v>114640352</v>
      </c>
      <c r="D5111" t="s">
        <v>43</v>
      </c>
      <c r="F5111">
        <v>20171113</v>
      </c>
      <c r="G5111" s="6">
        <v>43051.427442129629</v>
      </c>
      <c r="H5111" s="6">
        <v>43051.427488425928</v>
      </c>
      <c r="L5111" t="s">
        <v>44</v>
      </c>
      <c r="M5111">
        <v>502411490</v>
      </c>
      <c r="N5111" t="s">
        <v>33804</v>
      </c>
      <c r="O5111">
        <v>1</v>
      </c>
      <c r="P5111" t="s">
        <v>64</v>
      </c>
      <c r="Q5111" t="s">
        <v>152</v>
      </c>
      <c r="S5111" t="s">
        <v>37885</v>
      </c>
      <c r="U5111" t="s">
        <v>37886</v>
      </c>
      <c r="V5111" t="s">
        <v>37886</v>
      </c>
      <c r="W5111" t="s">
        <v>37887</v>
      </c>
      <c r="X5111" t="s">
        <v>488</v>
      </c>
      <c r="Y5111" t="s">
        <v>46</v>
      </c>
      <c r="Z5111" t="s">
        <v>47</v>
      </c>
      <c r="AA5111" t="s">
        <v>48</v>
      </c>
      <c r="AB5111" t="s">
        <v>49</v>
      </c>
      <c r="AC5111">
        <v>1.9</v>
      </c>
      <c r="AD5111">
        <v>2.1</v>
      </c>
      <c r="AE5111">
        <v>0.2</v>
      </c>
      <c r="AF5111">
        <v>2.1</v>
      </c>
      <c r="AG5111">
        <v>1.91</v>
      </c>
      <c r="AH5111" t="s">
        <v>37885</v>
      </c>
      <c r="AK5111" t="s">
        <v>37886</v>
      </c>
      <c r="AL5111" t="s">
        <v>37886</v>
      </c>
    </row>
    <row r="5112" spans="1:42">
      <c r="A5112" t="s">
        <v>42</v>
      </c>
      <c r="B5112">
        <v>235848926</v>
      </c>
      <c r="C5112">
        <v>114640830</v>
      </c>
      <c r="D5112" t="s">
        <v>43</v>
      </c>
      <c r="F5112">
        <v>20171113</v>
      </c>
      <c r="G5112" s="6">
        <v>43051.436238425929</v>
      </c>
      <c r="H5112" s="6">
        <v>43051.436273148145</v>
      </c>
      <c r="L5112" t="s">
        <v>44</v>
      </c>
      <c r="M5112">
        <v>507176102</v>
      </c>
      <c r="N5112" t="s">
        <v>12523</v>
      </c>
      <c r="O5112">
        <v>1</v>
      </c>
      <c r="P5112" t="s">
        <v>64</v>
      </c>
      <c r="Q5112" t="s">
        <v>152</v>
      </c>
      <c r="S5112" t="s">
        <v>37888</v>
      </c>
      <c r="U5112" t="s">
        <v>45</v>
      </c>
      <c r="V5112" t="s">
        <v>37889</v>
      </c>
      <c r="W5112" t="s">
        <v>37890</v>
      </c>
      <c r="X5112" t="s">
        <v>37891</v>
      </c>
      <c r="Y5112" t="s">
        <v>46</v>
      </c>
      <c r="Z5112" t="s">
        <v>47</v>
      </c>
      <c r="AA5112" t="s">
        <v>48</v>
      </c>
      <c r="AB5112" t="s">
        <v>49</v>
      </c>
      <c r="AC5112">
        <v>13.8</v>
      </c>
      <c r="AD5112">
        <v>14</v>
      </c>
      <c r="AE5112">
        <v>0.2</v>
      </c>
      <c r="AF5112">
        <v>14</v>
      </c>
      <c r="AG5112">
        <v>12.74</v>
      </c>
      <c r="AH5112" t="s">
        <v>37892</v>
      </c>
      <c r="AK5112" t="s">
        <v>45</v>
      </c>
      <c r="AL5112" t="s">
        <v>37889</v>
      </c>
    </row>
    <row r="5113" spans="1:42">
      <c r="A5113" t="s">
        <v>42</v>
      </c>
      <c r="B5113">
        <v>235896203</v>
      </c>
      <c r="C5113">
        <v>114643293</v>
      </c>
      <c r="D5113" t="s">
        <v>43</v>
      </c>
      <c r="F5113">
        <v>20171113</v>
      </c>
      <c r="G5113" s="6">
        <v>43051.480243055557</v>
      </c>
      <c r="H5113" s="6">
        <v>43051.480266203704</v>
      </c>
      <c r="L5113" t="s">
        <v>44</v>
      </c>
      <c r="M5113">
        <v>436716506</v>
      </c>
      <c r="N5113" t="s">
        <v>23833</v>
      </c>
      <c r="O5113">
        <v>2</v>
      </c>
      <c r="P5113" t="s">
        <v>22795</v>
      </c>
      <c r="Q5113" t="s">
        <v>152</v>
      </c>
      <c r="S5113" t="s">
        <v>37893</v>
      </c>
      <c r="U5113" t="s">
        <v>37894</v>
      </c>
      <c r="V5113" t="s">
        <v>37894</v>
      </c>
      <c r="W5113" t="s">
        <v>37895</v>
      </c>
      <c r="X5113" t="s">
        <v>37896</v>
      </c>
      <c r="Y5113" t="s">
        <v>46</v>
      </c>
      <c r="Z5113" t="s">
        <v>47</v>
      </c>
      <c r="AA5113" t="s">
        <v>48</v>
      </c>
      <c r="AB5113" t="s">
        <v>49</v>
      </c>
      <c r="AC5113">
        <v>19.8</v>
      </c>
      <c r="AD5113">
        <v>9.9</v>
      </c>
      <c r="AE5113">
        <v>0</v>
      </c>
      <c r="AF5113">
        <v>19.8</v>
      </c>
      <c r="AG5113">
        <v>18.02</v>
      </c>
      <c r="AH5113" t="s">
        <v>37897</v>
      </c>
      <c r="AK5113" t="s">
        <v>50</v>
      </c>
      <c r="AL5113" t="s">
        <v>37894</v>
      </c>
    </row>
    <row r="5114" spans="1:42">
      <c r="A5114" t="s">
        <v>42</v>
      </c>
      <c r="B5114">
        <v>235896206</v>
      </c>
      <c r="C5114">
        <v>114643293</v>
      </c>
      <c r="D5114" t="s">
        <v>43</v>
      </c>
      <c r="F5114">
        <v>20171113</v>
      </c>
      <c r="G5114" s="6">
        <v>43051.480243055557</v>
      </c>
      <c r="H5114" s="6">
        <v>43051.480266203704</v>
      </c>
      <c r="L5114" t="s">
        <v>44</v>
      </c>
      <c r="M5114">
        <v>436716506</v>
      </c>
      <c r="N5114" t="s">
        <v>23833</v>
      </c>
      <c r="O5114">
        <v>1</v>
      </c>
      <c r="P5114" t="s">
        <v>13878</v>
      </c>
      <c r="Q5114" t="s">
        <v>152</v>
      </c>
      <c r="S5114" t="s">
        <v>37893</v>
      </c>
      <c r="U5114" t="s">
        <v>37894</v>
      </c>
      <c r="V5114" t="s">
        <v>37894</v>
      </c>
      <c r="W5114" t="s">
        <v>37895</v>
      </c>
      <c r="X5114" t="s">
        <v>37896</v>
      </c>
      <c r="Y5114" t="s">
        <v>46</v>
      </c>
      <c r="Z5114" t="s">
        <v>47</v>
      </c>
      <c r="AA5114" t="s">
        <v>48</v>
      </c>
      <c r="AB5114" t="s">
        <v>49</v>
      </c>
      <c r="AC5114">
        <v>13.89</v>
      </c>
      <c r="AD5114">
        <v>9.9</v>
      </c>
      <c r="AE5114">
        <v>0</v>
      </c>
      <c r="AF5114">
        <v>13.89</v>
      </c>
      <c r="AG5114">
        <v>9.01</v>
      </c>
      <c r="AH5114" t="s">
        <v>37897</v>
      </c>
      <c r="AK5114" t="s">
        <v>50</v>
      </c>
      <c r="AL5114" t="s">
        <v>37894</v>
      </c>
    </row>
    <row r="5115" spans="1:42">
      <c r="A5115" t="s">
        <v>42</v>
      </c>
      <c r="B5115">
        <v>235910034</v>
      </c>
      <c r="C5115">
        <v>114643775</v>
      </c>
      <c r="D5115" t="s">
        <v>43</v>
      </c>
      <c r="F5115">
        <v>20171113</v>
      </c>
      <c r="G5115" s="6">
        <v>43051.488287037035</v>
      </c>
      <c r="H5115" s="6">
        <v>43051.488287037035</v>
      </c>
      <c r="L5115" t="s">
        <v>44</v>
      </c>
      <c r="M5115">
        <v>487808432</v>
      </c>
      <c r="N5115" t="s">
        <v>12474</v>
      </c>
      <c r="O5115">
        <v>1</v>
      </c>
      <c r="P5115" t="s">
        <v>59</v>
      </c>
      <c r="Q5115" t="s">
        <v>152</v>
      </c>
      <c r="S5115" t="s">
        <v>37898</v>
      </c>
      <c r="U5115" t="s">
        <v>45</v>
      </c>
      <c r="V5115" t="s">
        <v>37899</v>
      </c>
      <c r="W5115" t="s">
        <v>37900</v>
      </c>
      <c r="X5115" t="s">
        <v>37901</v>
      </c>
      <c r="Y5115" t="s">
        <v>46</v>
      </c>
      <c r="Z5115" t="s">
        <v>47</v>
      </c>
      <c r="AA5115" t="s">
        <v>48</v>
      </c>
      <c r="AB5115" t="s">
        <v>49</v>
      </c>
      <c r="AC5115">
        <v>9.9</v>
      </c>
      <c r="AD5115">
        <v>10.1</v>
      </c>
      <c r="AE5115">
        <v>0.2</v>
      </c>
      <c r="AF5115">
        <v>10.1</v>
      </c>
      <c r="AG5115">
        <v>9.19</v>
      </c>
      <c r="AH5115" t="s">
        <v>37902</v>
      </c>
      <c r="AK5115" t="s">
        <v>45</v>
      </c>
      <c r="AL5115" t="s">
        <v>37899</v>
      </c>
    </row>
    <row r="5116" spans="1:42">
      <c r="A5116" t="s">
        <v>42</v>
      </c>
      <c r="B5116">
        <v>235949964</v>
      </c>
      <c r="C5116">
        <v>114646094</v>
      </c>
      <c r="D5116" t="s">
        <v>43</v>
      </c>
      <c r="F5116">
        <v>20171113</v>
      </c>
      <c r="G5116" s="6">
        <v>43051.528969907406</v>
      </c>
      <c r="H5116" s="6">
        <v>43051.528981481482</v>
      </c>
      <c r="L5116" t="s">
        <v>44</v>
      </c>
      <c r="M5116">
        <v>472304575</v>
      </c>
      <c r="N5116" t="s">
        <v>23170</v>
      </c>
      <c r="O5116">
        <v>1</v>
      </c>
      <c r="P5116" t="s">
        <v>22252</v>
      </c>
      <c r="Q5116" t="s">
        <v>152</v>
      </c>
      <c r="S5116" t="s">
        <v>37903</v>
      </c>
      <c r="U5116" t="s">
        <v>37904</v>
      </c>
      <c r="V5116" t="s">
        <v>37904</v>
      </c>
      <c r="W5116" t="s">
        <v>37905</v>
      </c>
      <c r="X5116" t="s">
        <v>37906</v>
      </c>
      <c r="Y5116" t="s">
        <v>46</v>
      </c>
      <c r="Z5116" t="s">
        <v>47</v>
      </c>
      <c r="AA5116" t="s">
        <v>48</v>
      </c>
      <c r="AB5116" t="s">
        <v>49</v>
      </c>
      <c r="AC5116">
        <v>4.9000000000000004</v>
      </c>
      <c r="AD5116">
        <v>5.0999999999999996</v>
      </c>
      <c r="AE5116">
        <v>0.2</v>
      </c>
      <c r="AF5116">
        <v>5.0999999999999996</v>
      </c>
      <c r="AG5116">
        <v>4.6399999999999997</v>
      </c>
      <c r="AH5116" t="s">
        <v>37907</v>
      </c>
      <c r="AJ5116" t="s">
        <v>37908</v>
      </c>
      <c r="AK5116" t="s">
        <v>37904</v>
      </c>
      <c r="AL5116" t="s">
        <v>37904</v>
      </c>
    </row>
    <row r="5117" spans="1:42">
      <c r="A5117" t="s">
        <v>42</v>
      </c>
      <c r="B5117">
        <v>235968541</v>
      </c>
      <c r="C5117">
        <v>114648045</v>
      </c>
      <c r="D5117" t="s">
        <v>43</v>
      </c>
      <c r="F5117">
        <v>20171113</v>
      </c>
      <c r="G5117" s="6">
        <v>43051.567013888889</v>
      </c>
      <c r="H5117" s="6">
        <v>43051.567060185182</v>
      </c>
      <c r="L5117" t="s">
        <v>44</v>
      </c>
      <c r="M5117">
        <v>499273751</v>
      </c>
      <c r="N5117" t="s">
        <v>13208</v>
      </c>
      <c r="O5117">
        <v>1</v>
      </c>
      <c r="P5117" t="s">
        <v>37909</v>
      </c>
      <c r="Q5117" t="s">
        <v>152</v>
      </c>
      <c r="S5117" t="s">
        <v>37910</v>
      </c>
      <c r="U5117" t="s">
        <v>45</v>
      </c>
      <c r="V5117" t="s">
        <v>37911</v>
      </c>
      <c r="W5117" t="s">
        <v>37912</v>
      </c>
      <c r="X5117" t="s">
        <v>30435</v>
      </c>
      <c r="Y5117" t="s">
        <v>46</v>
      </c>
      <c r="Z5117" t="s">
        <v>47</v>
      </c>
      <c r="AA5117" t="s">
        <v>48</v>
      </c>
      <c r="AB5117" t="s">
        <v>49</v>
      </c>
      <c r="AC5117">
        <v>15.9</v>
      </c>
      <c r="AD5117">
        <v>16.100000000000001</v>
      </c>
      <c r="AE5117">
        <v>0.2</v>
      </c>
      <c r="AF5117">
        <v>16.100000000000001</v>
      </c>
      <c r="AG5117">
        <v>14.65</v>
      </c>
      <c r="AH5117" t="s">
        <v>37910</v>
      </c>
      <c r="AK5117" t="s">
        <v>45</v>
      </c>
      <c r="AL5117" t="s">
        <v>37911</v>
      </c>
    </row>
    <row r="5118" spans="1:42">
      <c r="A5118" t="s">
        <v>42</v>
      </c>
      <c r="B5118">
        <v>235985041</v>
      </c>
      <c r="C5118">
        <v>114651947</v>
      </c>
      <c r="D5118" t="s">
        <v>43</v>
      </c>
      <c r="F5118">
        <v>20171113</v>
      </c>
      <c r="G5118" s="6">
        <v>43051.637349537035</v>
      </c>
      <c r="H5118" s="6">
        <v>43051.637361111112</v>
      </c>
      <c r="L5118" t="s">
        <v>44</v>
      </c>
      <c r="M5118">
        <v>495743971</v>
      </c>
      <c r="N5118" t="s">
        <v>27979</v>
      </c>
      <c r="O5118">
        <v>1</v>
      </c>
      <c r="P5118" t="s">
        <v>35844</v>
      </c>
      <c r="Q5118" t="s">
        <v>152</v>
      </c>
      <c r="S5118" t="s">
        <v>37913</v>
      </c>
      <c r="U5118" t="s">
        <v>45</v>
      </c>
      <c r="V5118" t="s">
        <v>37914</v>
      </c>
      <c r="W5118" t="s">
        <v>37915</v>
      </c>
      <c r="X5118" t="s">
        <v>37916</v>
      </c>
      <c r="Y5118" t="s">
        <v>46</v>
      </c>
      <c r="Z5118" t="s">
        <v>47</v>
      </c>
      <c r="AA5118" t="s">
        <v>48</v>
      </c>
      <c r="AB5118" t="s">
        <v>49</v>
      </c>
      <c r="AC5118">
        <v>9.9</v>
      </c>
      <c r="AD5118">
        <v>10.1</v>
      </c>
      <c r="AE5118">
        <v>0.2</v>
      </c>
      <c r="AF5118">
        <v>10.1</v>
      </c>
      <c r="AG5118">
        <v>9.19</v>
      </c>
      <c r="AH5118" t="s">
        <v>12478</v>
      </c>
      <c r="AK5118" t="s">
        <v>45</v>
      </c>
      <c r="AL5118" t="s">
        <v>37914</v>
      </c>
    </row>
    <row r="5119" spans="1:42">
      <c r="A5119" t="s">
        <v>42</v>
      </c>
      <c r="B5119">
        <v>236007707</v>
      </c>
      <c r="C5119">
        <v>114656602</v>
      </c>
      <c r="D5119" t="s">
        <v>43</v>
      </c>
      <c r="F5119">
        <v>20171113</v>
      </c>
      <c r="G5119" s="6">
        <v>43051.714490740742</v>
      </c>
      <c r="H5119" s="6">
        <v>43051.714537037034</v>
      </c>
      <c r="L5119" t="s">
        <v>44</v>
      </c>
      <c r="M5119">
        <v>494449958</v>
      </c>
      <c r="N5119" t="s">
        <v>31306</v>
      </c>
      <c r="O5119">
        <v>1</v>
      </c>
      <c r="P5119" t="s">
        <v>6840</v>
      </c>
      <c r="Q5119" t="s">
        <v>152</v>
      </c>
      <c r="S5119" t="s">
        <v>37917</v>
      </c>
      <c r="U5119" t="s">
        <v>37918</v>
      </c>
      <c r="V5119" t="s">
        <v>37918</v>
      </c>
      <c r="W5119" t="s">
        <v>37919</v>
      </c>
      <c r="X5119" t="s">
        <v>37920</v>
      </c>
      <c r="Y5119" t="s">
        <v>46</v>
      </c>
      <c r="Z5119" t="s">
        <v>47</v>
      </c>
      <c r="AA5119" t="s">
        <v>48</v>
      </c>
      <c r="AB5119" t="s">
        <v>49</v>
      </c>
      <c r="AC5119">
        <v>6.9</v>
      </c>
      <c r="AD5119">
        <v>7.1</v>
      </c>
      <c r="AE5119">
        <v>0.2</v>
      </c>
      <c r="AF5119">
        <v>7.1</v>
      </c>
      <c r="AG5119">
        <v>6.46</v>
      </c>
      <c r="AH5119" t="s">
        <v>37917</v>
      </c>
      <c r="AJ5119" t="s">
        <v>37921</v>
      </c>
      <c r="AK5119" t="s">
        <v>37922</v>
      </c>
      <c r="AL5119" t="s">
        <v>37918</v>
      </c>
    </row>
    <row r="5120" spans="1:42">
      <c r="A5120" t="s">
        <v>42</v>
      </c>
      <c r="B5120">
        <v>236009598</v>
      </c>
      <c r="C5120">
        <v>114656999</v>
      </c>
      <c r="D5120" t="s">
        <v>43</v>
      </c>
      <c r="F5120">
        <v>20171113</v>
      </c>
      <c r="G5120" s="6">
        <v>43051.721192129633</v>
      </c>
      <c r="H5120" s="6">
        <v>43051.721215277779</v>
      </c>
      <c r="L5120" t="s">
        <v>44</v>
      </c>
      <c r="M5120">
        <v>470583532</v>
      </c>
      <c r="N5120" t="s">
        <v>33920</v>
      </c>
      <c r="O5120">
        <v>1</v>
      </c>
      <c r="P5120" t="s">
        <v>7187</v>
      </c>
      <c r="Q5120" t="s">
        <v>152</v>
      </c>
      <c r="S5120" t="s">
        <v>37923</v>
      </c>
      <c r="U5120" t="s">
        <v>45</v>
      </c>
      <c r="V5120" t="s">
        <v>37924</v>
      </c>
      <c r="W5120" t="s">
        <v>37925</v>
      </c>
      <c r="X5120" t="s">
        <v>37926</v>
      </c>
      <c r="Y5120" t="s">
        <v>46</v>
      </c>
      <c r="Z5120" t="s">
        <v>47</v>
      </c>
      <c r="AA5120" t="s">
        <v>48</v>
      </c>
      <c r="AB5120" t="s">
        <v>49</v>
      </c>
      <c r="AC5120">
        <v>9.9</v>
      </c>
      <c r="AD5120">
        <v>10.1</v>
      </c>
      <c r="AE5120">
        <v>0.2</v>
      </c>
      <c r="AF5120">
        <v>10.1</v>
      </c>
      <c r="AG5120">
        <v>9.19</v>
      </c>
      <c r="AH5120" t="s">
        <v>37927</v>
      </c>
      <c r="AK5120" t="s">
        <v>45</v>
      </c>
      <c r="AL5120" t="s">
        <v>37924</v>
      </c>
    </row>
    <row r="5121" spans="1:38">
      <c r="A5121" t="s">
        <v>42</v>
      </c>
      <c r="B5121">
        <v>236027251</v>
      </c>
      <c r="C5121">
        <v>114660206</v>
      </c>
      <c r="D5121" t="s">
        <v>43</v>
      </c>
      <c r="F5121">
        <v>20171113</v>
      </c>
      <c r="G5121" s="6">
        <v>43051.773958333331</v>
      </c>
      <c r="H5121" s="6">
        <v>43051.773958333331</v>
      </c>
      <c r="L5121" t="s">
        <v>44</v>
      </c>
      <c r="M5121">
        <v>539847724</v>
      </c>
      <c r="N5121" t="s">
        <v>24380</v>
      </c>
      <c r="O5121">
        <v>1</v>
      </c>
      <c r="P5121" t="s">
        <v>3421</v>
      </c>
      <c r="Q5121" t="s">
        <v>152</v>
      </c>
      <c r="S5121" t="s">
        <v>12844</v>
      </c>
      <c r="U5121" t="s">
        <v>45</v>
      </c>
      <c r="V5121" t="s">
        <v>37928</v>
      </c>
      <c r="W5121" t="s">
        <v>37929</v>
      </c>
      <c r="X5121" t="s">
        <v>23523</v>
      </c>
      <c r="Y5121" t="s">
        <v>46</v>
      </c>
      <c r="Z5121" t="s">
        <v>47</v>
      </c>
      <c r="AA5121" t="s">
        <v>48</v>
      </c>
      <c r="AB5121" t="s">
        <v>49</v>
      </c>
      <c r="AC5121">
        <v>25.89</v>
      </c>
      <c r="AD5121">
        <v>16.100000000000001</v>
      </c>
      <c r="AE5121">
        <v>0.2</v>
      </c>
      <c r="AF5121">
        <v>26.09</v>
      </c>
      <c r="AG5121">
        <v>14.65</v>
      </c>
      <c r="AH5121" t="s">
        <v>37930</v>
      </c>
      <c r="AK5121" t="s">
        <v>45</v>
      </c>
      <c r="AL5121" t="s">
        <v>37928</v>
      </c>
    </row>
    <row r="5122" spans="1:38">
      <c r="A5122" t="s">
        <v>42</v>
      </c>
      <c r="B5122">
        <v>236033813</v>
      </c>
      <c r="C5122">
        <v>114661249</v>
      </c>
      <c r="D5122" t="s">
        <v>43</v>
      </c>
      <c r="F5122">
        <v>20171113</v>
      </c>
      <c r="G5122" s="6">
        <v>43051.793981481482</v>
      </c>
      <c r="H5122" s="6">
        <v>43051.794016203705</v>
      </c>
      <c r="L5122" t="s">
        <v>44</v>
      </c>
      <c r="M5122">
        <v>472304575</v>
      </c>
      <c r="N5122" t="s">
        <v>23170</v>
      </c>
      <c r="O5122">
        <v>1</v>
      </c>
      <c r="P5122" t="s">
        <v>22252</v>
      </c>
      <c r="Q5122" t="s">
        <v>152</v>
      </c>
      <c r="S5122" t="s">
        <v>37931</v>
      </c>
      <c r="U5122" t="s">
        <v>45</v>
      </c>
      <c r="V5122" t="s">
        <v>37932</v>
      </c>
      <c r="W5122" t="s">
        <v>37933</v>
      </c>
      <c r="X5122" t="s">
        <v>21772</v>
      </c>
      <c r="Y5122" t="s">
        <v>46</v>
      </c>
      <c r="Z5122" t="s">
        <v>47</v>
      </c>
      <c r="AA5122" t="s">
        <v>48</v>
      </c>
      <c r="AB5122" t="s">
        <v>49</v>
      </c>
      <c r="AC5122">
        <v>4.9000000000000004</v>
      </c>
      <c r="AD5122">
        <v>5.0999999999999996</v>
      </c>
      <c r="AE5122">
        <v>0.2</v>
      </c>
      <c r="AF5122">
        <v>5.0999999999999996</v>
      </c>
      <c r="AG5122">
        <v>4.6399999999999997</v>
      </c>
      <c r="AH5122" t="s">
        <v>37931</v>
      </c>
      <c r="AK5122" t="s">
        <v>45</v>
      </c>
      <c r="AL5122" t="s">
        <v>37932</v>
      </c>
    </row>
    <row r="5123" spans="1:38">
      <c r="A5123" t="s">
        <v>42</v>
      </c>
      <c r="B5123">
        <v>236037257</v>
      </c>
      <c r="C5123">
        <v>114661828</v>
      </c>
      <c r="D5123" t="s">
        <v>43</v>
      </c>
      <c r="F5123">
        <v>20171113</v>
      </c>
      <c r="G5123" s="6">
        <v>43051.804837962962</v>
      </c>
      <c r="H5123" s="6">
        <v>43051.804861111108</v>
      </c>
      <c r="L5123" t="s">
        <v>44</v>
      </c>
      <c r="M5123">
        <v>436358065</v>
      </c>
      <c r="N5123" t="s">
        <v>31298</v>
      </c>
      <c r="O5123">
        <v>1</v>
      </c>
      <c r="P5123" t="s">
        <v>27483</v>
      </c>
      <c r="Q5123" t="s">
        <v>152</v>
      </c>
      <c r="S5123" t="s">
        <v>37934</v>
      </c>
      <c r="U5123" t="s">
        <v>45</v>
      </c>
      <c r="V5123" t="s">
        <v>37935</v>
      </c>
      <c r="W5123" t="s">
        <v>37936</v>
      </c>
      <c r="X5123" t="s">
        <v>37937</v>
      </c>
      <c r="Y5123" t="s">
        <v>46</v>
      </c>
      <c r="Z5123" t="s">
        <v>47</v>
      </c>
      <c r="AA5123" t="s">
        <v>48</v>
      </c>
      <c r="AB5123" t="s">
        <v>49</v>
      </c>
      <c r="AC5123">
        <v>27.9</v>
      </c>
      <c r="AD5123">
        <v>27.9</v>
      </c>
      <c r="AE5123">
        <v>0</v>
      </c>
      <c r="AF5123">
        <v>27.9</v>
      </c>
      <c r="AG5123">
        <v>25.39</v>
      </c>
      <c r="AH5123" t="s">
        <v>37934</v>
      </c>
      <c r="AK5123" t="s">
        <v>45</v>
      </c>
      <c r="AL5123" t="s">
        <v>37935</v>
      </c>
    </row>
    <row r="5124" spans="1:38">
      <c r="A5124" t="s">
        <v>42</v>
      </c>
      <c r="B5124">
        <v>236045600</v>
      </c>
      <c r="C5124">
        <v>114663437</v>
      </c>
      <c r="D5124" t="s">
        <v>43</v>
      </c>
      <c r="F5124">
        <v>20171113</v>
      </c>
      <c r="G5124" s="6">
        <v>43051.831967592596</v>
      </c>
      <c r="H5124" s="6">
        <v>43051.831979166665</v>
      </c>
      <c r="L5124" t="s">
        <v>44</v>
      </c>
      <c r="M5124">
        <v>483357809</v>
      </c>
      <c r="N5124" t="s">
        <v>12277</v>
      </c>
      <c r="O5124">
        <v>1</v>
      </c>
      <c r="P5124" t="s">
        <v>25041</v>
      </c>
      <c r="Q5124" t="s">
        <v>152</v>
      </c>
      <c r="S5124" t="s">
        <v>37938</v>
      </c>
      <c r="U5124" t="s">
        <v>45</v>
      </c>
      <c r="V5124" t="s">
        <v>37939</v>
      </c>
      <c r="W5124" t="s">
        <v>37940</v>
      </c>
      <c r="X5124" t="s">
        <v>37941</v>
      </c>
      <c r="Y5124" t="s">
        <v>46</v>
      </c>
      <c r="Z5124" t="s">
        <v>47</v>
      </c>
      <c r="AA5124" t="s">
        <v>48</v>
      </c>
      <c r="AB5124" t="s">
        <v>49</v>
      </c>
      <c r="AC5124">
        <v>1.55</v>
      </c>
      <c r="AD5124">
        <v>1.75</v>
      </c>
      <c r="AE5124">
        <v>0.2</v>
      </c>
      <c r="AF5124">
        <v>1.75</v>
      </c>
      <c r="AG5124">
        <v>1.59</v>
      </c>
      <c r="AH5124" t="s">
        <v>37938</v>
      </c>
      <c r="AK5124" t="s">
        <v>45</v>
      </c>
      <c r="AL5124" t="s">
        <v>37939</v>
      </c>
    </row>
    <row r="5125" spans="1:38">
      <c r="A5125" t="s">
        <v>42</v>
      </c>
      <c r="B5125">
        <v>236045603</v>
      </c>
      <c r="C5125">
        <v>114663437</v>
      </c>
      <c r="D5125" t="s">
        <v>43</v>
      </c>
      <c r="F5125">
        <v>20171113</v>
      </c>
      <c r="G5125" s="6">
        <v>43051.831967592596</v>
      </c>
      <c r="H5125" s="6">
        <v>43051.831979166665</v>
      </c>
      <c r="L5125" t="s">
        <v>44</v>
      </c>
      <c r="M5125">
        <v>470671803</v>
      </c>
      <c r="N5125" t="s">
        <v>11970</v>
      </c>
      <c r="O5125">
        <v>1</v>
      </c>
      <c r="P5125" t="s">
        <v>4960</v>
      </c>
      <c r="Q5125" t="s">
        <v>152</v>
      </c>
      <c r="S5125" t="s">
        <v>37938</v>
      </c>
      <c r="U5125" t="s">
        <v>45</v>
      </c>
      <c r="V5125" t="s">
        <v>37939</v>
      </c>
      <c r="W5125" t="s">
        <v>37940</v>
      </c>
      <c r="X5125" t="s">
        <v>37941</v>
      </c>
      <c r="Y5125" t="s">
        <v>46</v>
      </c>
      <c r="Z5125" t="s">
        <v>47</v>
      </c>
      <c r="AA5125" t="s">
        <v>48</v>
      </c>
      <c r="AB5125" t="s">
        <v>49</v>
      </c>
      <c r="AC5125">
        <v>4.9000000000000004</v>
      </c>
      <c r="AD5125">
        <v>5.0999999999999996</v>
      </c>
      <c r="AE5125">
        <v>0.2</v>
      </c>
      <c r="AF5125">
        <v>5.0999999999999996</v>
      </c>
      <c r="AG5125">
        <v>4.6399999999999997</v>
      </c>
      <c r="AH5125" t="s">
        <v>37938</v>
      </c>
      <c r="AK5125" t="s">
        <v>45</v>
      </c>
      <c r="AL5125" t="s">
        <v>37939</v>
      </c>
    </row>
    <row r="5126" spans="1:38">
      <c r="A5126" t="s">
        <v>42</v>
      </c>
      <c r="B5126">
        <v>236045601</v>
      </c>
      <c r="C5126">
        <v>114663437</v>
      </c>
      <c r="D5126" t="s">
        <v>43</v>
      </c>
      <c r="F5126">
        <v>20171113</v>
      </c>
      <c r="G5126" s="6">
        <v>43051.831967592596</v>
      </c>
      <c r="H5126" s="6">
        <v>43051.831979166665</v>
      </c>
      <c r="L5126" t="s">
        <v>44</v>
      </c>
      <c r="M5126">
        <v>470671803</v>
      </c>
      <c r="N5126" t="s">
        <v>11970</v>
      </c>
      <c r="O5126">
        <v>1</v>
      </c>
      <c r="P5126" t="s">
        <v>3673</v>
      </c>
      <c r="Q5126" t="s">
        <v>152</v>
      </c>
      <c r="S5126" t="s">
        <v>37938</v>
      </c>
      <c r="U5126" t="s">
        <v>45</v>
      </c>
      <c r="V5126" t="s">
        <v>37939</v>
      </c>
      <c r="W5126" t="s">
        <v>37940</v>
      </c>
      <c r="X5126" t="s">
        <v>37941</v>
      </c>
      <c r="Y5126" t="s">
        <v>46</v>
      </c>
      <c r="Z5126" t="s">
        <v>47</v>
      </c>
      <c r="AA5126" t="s">
        <v>48</v>
      </c>
      <c r="AB5126" t="s">
        <v>49</v>
      </c>
      <c r="AC5126">
        <v>4.9000000000000004</v>
      </c>
      <c r="AD5126">
        <v>5.0999999999999996</v>
      </c>
      <c r="AE5126">
        <v>0.2</v>
      </c>
      <c r="AF5126">
        <v>5.0999999999999996</v>
      </c>
      <c r="AG5126">
        <v>4.6399999999999997</v>
      </c>
      <c r="AH5126" t="s">
        <v>37938</v>
      </c>
      <c r="AK5126" t="s">
        <v>45</v>
      </c>
      <c r="AL5126" t="s">
        <v>37939</v>
      </c>
    </row>
    <row r="5127" spans="1:38">
      <c r="A5127" t="s">
        <v>42</v>
      </c>
      <c r="B5127">
        <v>236047188</v>
      </c>
      <c r="C5127">
        <v>114663873</v>
      </c>
      <c r="D5127" t="s">
        <v>43</v>
      </c>
      <c r="F5127">
        <v>20171113</v>
      </c>
      <c r="G5127" s="6">
        <v>43051.836967592593</v>
      </c>
      <c r="H5127" s="6">
        <v>43051.83697916667</v>
      </c>
      <c r="L5127" t="s">
        <v>44</v>
      </c>
      <c r="M5127">
        <v>507764170</v>
      </c>
      <c r="N5127" t="s">
        <v>15035</v>
      </c>
      <c r="O5127">
        <v>1</v>
      </c>
      <c r="P5127" t="s">
        <v>5049</v>
      </c>
      <c r="Q5127" t="s">
        <v>152</v>
      </c>
      <c r="S5127" t="s">
        <v>37942</v>
      </c>
      <c r="U5127" t="s">
        <v>45</v>
      </c>
      <c r="V5127" t="s">
        <v>37943</v>
      </c>
      <c r="W5127" t="s">
        <v>37944</v>
      </c>
      <c r="X5127" t="s">
        <v>10770</v>
      </c>
      <c r="Y5127" t="s">
        <v>46</v>
      </c>
      <c r="Z5127" t="s">
        <v>47</v>
      </c>
      <c r="AA5127" t="s">
        <v>48</v>
      </c>
      <c r="AB5127" t="s">
        <v>49</v>
      </c>
      <c r="AC5127">
        <v>8.9</v>
      </c>
      <c r="AD5127">
        <v>9.1</v>
      </c>
      <c r="AE5127">
        <v>0.2</v>
      </c>
      <c r="AF5127">
        <v>9.1</v>
      </c>
      <c r="AG5127">
        <v>8.2799999999999994</v>
      </c>
      <c r="AH5127" t="s">
        <v>37942</v>
      </c>
      <c r="AK5127" t="s">
        <v>45</v>
      </c>
      <c r="AL5127" t="s">
        <v>37943</v>
      </c>
    </row>
    <row r="5128" spans="1:38">
      <c r="A5128" t="s">
        <v>42</v>
      </c>
      <c r="B5128">
        <v>236049631</v>
      </c>
      <c r="C5128">
        <v>114664688</v>
      </c>
      <c r="D5128" t="s">
        <v>43</v>
      </c>
      <c r="F5128">
        <v>20171113</v>
      </c>
      <c r="G5128" s="6">
        <v>43051.845972222225</v>
      </c>
      <c r="H5128" s="6">
        <v>43051.845995370371</v>
      </c>
      <c r="L5128" t="s">
        <v>44</v>
      </c>
      <c r="M5128">
        <v>458630367</v>
      </c>
      <c r="N5128" t="s">
        <v>23176</v>
      </c>
      <c r="O5128">
        <v>1</v>
      </c>
      <c r="P5128" t="s">
        <v>158</v>
      </c>
      <c r="Q5128" t="s">
        <v>152</v>
      </c>
      <c r="S5128" t="s">
        <v>37945</v>
      </c>
      <c r="U5128" t="s">
        <v>37946</v>
      </c>
      <c r="V5128" t="s">
        <v>37946</v>
      </c>
      <c r="W5128" t="s">
        <v>37947</v>
      </c>
      <c r="X5128" t="s">
        <v>37948</v>
      </c>
      <c r="Y5128" t="s">
        <v>46</v>
      </c>
      <c r="Z5128" t="s">
        <v>47</v>
      </c>
      <c r="AA5128" t="s">
        <v>48</v>
      </c>
      <c r="AB5128" t="s">
        <v>49</v>
      </c>
      <c r="AC5128">
        <v>4.5</v>
      </c>
      <c r="AD5128">
        <v>4.7</v>
      </c>
      <c r="AE5128">
        <v>0.2</v>
      </c>
      <c r="AF5128">
        <v>4.7</v>
      </c>
      <c r="AG5128">
        <v>4.28</v>
      </c>
      <c r="AH5128" t="s">
        <v>37945</v>
      </c>
      <c r="AK5128" t="s">
        <v>37946</v>
      </c>
      <c r="AL5128" t="s">
        <v>37946</v>
      </c>
    </row>
    <row r="5129" spans="1:38">
      <c r="A5129" t="s">
        <v>42</v>
      </c>
      <c r="B5129">
        <v>236053923</v>
      </c>
      <c r="C5129">
        <v>114665851</v>
      </c>
      <c r="D5129" t="s">
        <v>43</v>
      </c>
      <c r="F5129">
        <v>20171113</v>
      </c>
      <c r="G5129" s="6">
        <v>43051.86</v>
      </c>
      <c r="H5129" s="6">
        <v>43051.860034722224</v>
      </c>
      <c r="L5129" t="s">
        <v>44</v>
      </c>
      <c r="M5129">
        <v>425558964</v>
      </c>
      <c r="N5129" t="s">
        <v>23512</v>
      </c>
      <c r="O5129">
        <v>1</v>
      </c>
      <c r="P5129" t="s">
        <v>56</v>
      </c>
      <c r="Q5129" t="s">
        <v>152</v>
      </c>
      <c r="R5129" t="s">
        <v>1325</v>
      </c>
      <c r="S5129" t="s">
        <v>37949</v>
      </c>
      <c r="U5129" t="s">
        <v>37950</v>
      </c>
      <c r="V5129" t="s">
        <v>37950</v>
      </c>
      <c r="W5129" t="s">
        <v>37951</v>
      </c>
      <c r="X5129" t="s">
        <v>21574</v>
      </c>
      <c r="Y5129" t="s">
        <v>46</v>
      </c>
      <c r="Z5129" t="s">
        <v>47</v>
      </c>
      <c r="AA5129" t="s">
        <v>48</v>
      </c>
      <c r="AB5129" t="s">
        <v>49</v>
      </c>
      <c r="AC5129">
        <v>1.5</v>
      </c>
      <c r="AD5129">
        <v>1.7</v>
      </c>
      <c r="AE5129">
        <v>0.2</v>
      </c>
      <c r="AF5129">
        <v>1.7</v>
      </c>
      <c r="AG5129">
        <v>1.54</v>
      </c>
      <c r="AH5129" t="s">
        <v>2491</v>
      </c>
      <c r="AK5129" t="s">
        <v>37950</v>
      </c>
      <c r="AL5129" t="s">
        <v>37950</v>
      </c>
    </row>
    <row r="5130" spans="1:38">
      <c r="A5130" t="s">
        <v>42</v>
      </c>
      <c r="B5130">
        <v>236053922</v>
      </c>
      <c r="C5130">
        <v>114665851</v>
      </c>
      <c r="D5130" t="s">
        <v>43</v>
      </c>
      <c r="F5130">
        <v>20171113</v>
      </c>
      <c r="G5130" s="6">
        <v>43051.86</v>
      </c>
      <c r="H5130" s="6">
        <v>43051.860034722224</v>
      </c>
      <c r="L5130" t="s">
        <v>44</v>
      </c>
      <c r="M5130">
        <v>425558964</v>
      </c>
      <c r="N5130" t="s">
        <v>23512</v>
      </c>
      <c r="O5130">
        <v>1</v>
      </c>
      <c r="P5130" t="s">
        <v>1333</v>
      </c>
      <c r="Q5130" t="s">
        <v>152</v>
      </c>
      <c r="R5130" t="s">
        <v>1325</v>
      </c>
      <c r="S5130" t="s">
        <v>37949</v>
      </c>
      <c r="U5130" t="s">
        <v>37950</v>
      </c>
      <c r="V5130" t="s">
        <v>37950</v>
      </c>
      <c r="W5130" t="s">
        <v>37951</v>
      </c>
      <c r="X5130" t="s">
        <v>21574</v>
      </c>
      <c r="Y5130" t="s">
        <v>46</v>
      </c>
      <c r="Z5130" t="s">
        <v>47</v>
      </c>
      <c r="AA5130" t="s">
        <v>48</v>
      </c>
      <c r="AB5130" t="s">
        <v>49</v>
      </c>
      <c r="AC5130">
        <v>1.5</v>
      </c>
      <c r="AD5130">
        <v>1.7</v>
      </c>
      <c r="AE5130">
        <v>0.2</v>
      </c>
      <c r="AF5130">
        <v>1.7</v>
      </c>
      <c r="AG5130">
        <v>1.54</v>
      </c>
      <c r="AH5130" t="s">
        <v>2491</v>
      </c>
      <c r="AK5130" t="s">
        <v>37950</v>
      </c>
      <c r="AL5130" t="s">
        <v>37950</v>
      </c>
    </row>
    <row r="5131" spans="1:38">
      <c r="A5131" t="s">
        <v>42</v>
      </c>
      <c r="B5131">
        <v>236072793</v>
      </c>
      <c r="C5131">
        <v>114671081</v>
      </c>
      <c r="D5131" t="s">
        <v>43</v>
      </c>
      <c r="F5131">
        <v>20171113</v>
      </c>
      <c r="G5131" s="6">
        <v>43051.916296296295</v>
      </c>
      <c r="H5131" s="6">
        <v>43051.916307870371</v>
      </c>
      <c r="L5131" t="s">
        <v>44</v>
      </c>
      <c r="M5131">
        <v>507764170</v>
      </c>
      <c r="N5131" t="s">
        <v>15035</v>
      </c>
      <c r="O5131">
        <v>1</v>
      </c>
      <c r="P5131" t="s">
        <v>5049</v>
      </c>
      <c r="Q5131" t="s">
        <v>152</v>
      </c>
      <c r="S5131" t="s">
        <v>37952</v>
      </c>
      <c r="U5131" t="s">
        <v>45</v>
      </c>
      <c r="V5131" t="s">
        <v>37953</v>
      </c>
      <c r="W5131" t="s">
        <v>37954</v>
      </c>
      <c r="X5131" t="s">
        <v>37955</v>
      </c>
      <c r="Y5131" t="s">
        <v>46</v>
      </c>
      <c r="Z5131" t="s">
        <v>47</v>
      </c>
      <c r="AA5131" t="s">
        <v>48</v>
      </c>
      <c r="AB5131" t="s">
        <v>49</v>
      </c>
      <c r="AC5131">
        <v>8.9</v>
      </c>
      <c r="AD5131">
        <v>9.1</v>
      </c>
      <c r="AE5131">
        <v>0.2</v>
      </c>
      <c r="AF5131">
        <v>9.1</v>
      </c>
      <c r="AG5131">
        <v>8.2799999999999994</v>
      </c>
      <c r="AH5131" t="s">
        <v>37956</v>
      </c>
      <c r="AK5131" t="s">
        <v>45</v>
      </c>
      <c r="AL5131" t="s">
        <v>37953</v>
      </c>
    </row>
    <row r="5132" spans="1:38">
      <c r="A5132" t="s">
        <v>42</v>
      </c>
      <c r="B5132">
        <v>236075604</v>
      </c>
      <c r="C5132">
        <v>114671906</v>
      </c>
      <c r="D5132" t="s">
        <v>43</v>
      </c>
      <c r="F5132">
        <v>20171113</v>
      </c>
      <c r="G5132" s="6">
        <v>43051.924016203702</v>
      </c>
      <c r="H5132" s="6">
        <v>43051.924039351848</v>
      </c>
      <c r="L5132" t="s">
        <v>44</v>
      </c>
      <c r="M5132">
        <v>490648247</v>
      </c>
      <c r="N5132" t="s">
        <v>25298</v>
      </c>
      <c r="O5132">
        <v>1</v>
      </c>
      <c r="P5132" t="s">
        <v>35573</v>
      </c>
      <c r="Q5132" t="s">
        <v>152</v>
      </c>
      <c r="S5132" t="s">
        <v>37957</v>
      </c>
      <c r="U5132" t="s">
        <v>45</v>
      </c>
      <c r="V5132" t="s">
        <v>37958</v>
      </c>
      <c r="W5132" t="s">
        <v>37959</v>
      </c>
      <c r="X5132" t="s">
        <v>37960</v>
      </c>
      <c r="Y5132" t="s">
        <v>46</v>
      </c>
      <c r="Z5132" t="s">
        <v>47</v>
      </c>
      <c r="AA5132" t="s">
        <v>48</v>
      </c>
      <c r="AB5132" t="s">
        <v>49</v>
      </c>
      <c r="AC5132">
        <v>15.89</v>
      </c>
      <c r="AD5132">
        <v>14.1</v>
      </c>
      <c r="AE5132">
        <v>0.2</v>
      </c>
      <c r="AF5132">
        <v>16.09</v>
      </c>
      <c r="AG5132">
        <v>12.83</v>
      </c>
      <c r="AH5132" t="s">
        <v>34571</v>
      </c>
      <c r="AK5132" t="s">
        <v>45</v>
      </c>
      <c r="AL5132" t="s">
        <v>37958</v>
      </c>
    </row>
    <row r="5133" spans="1:38">
      <c r="A5133" t="s">
        <v>42</v>
      </c>
      <c r="B5133">
        <v>236083714</v>
      </c>
      <c r="C5133">
        <v>114674438</v>
      </c>
      <c r="D5133" t="s">
        <v>43</v>
      </c>
      <c r="F5133">
        <v>20171113</v>
      </c>
      <c r="G5133" s="6">
        <v>43051.944548611114</v>
      </c>
      <c r="H5133" s="6">
        <v>43051.944560185184</v>
      </c>
      <c r="L5133" t="s">
        <v>44</v>
      </c>
      <c r="M5133">
        <v>442772076</v>
      </c>
      <c r="N5133" t="s">
        <v>27843</v>
      </c>
      <c r="O5133">
        <v>1</v>
      </c>
      <c r="P5133" t="s">
        <v>137</v>
      </c>
      <c r="Q5133" t="s">
        <v>152</v>
      </c>
      <c r="S5133" t="s">
        <v>37961</v>
      </c>
      <c r="U5133" t="s">
        <v>45</v>
      </c>
      <c r="V5133" t="s">
        <v>37962</v>
      </c>
      <c r="W5133" t="s">
        <v>37963</v>
      </c>
      <c r="X5133" t="s">
        <v>36379</v>
      </c>
      <c r="Y5133" t="s">
        <v>46</v>
      </c>
      <c r="Z5133" t="s">
        <v>47</v>
      </c>
      <c r="AA5133" t="s">
        <v>48</v>
      </c>
      <c r="AB5133" t="s">
        <v>49</v>
      </c>
      <c r="AC5133">
        <v>2.4</v>
      </c>
      <c r="AD5133">
        <v>2.6</v>
      </c>
      <c r="AE5133">
        <v>0.2</v>
      </c>
      <c r="AF5133">
        <v>2.6</v>
      </c>
      <c r="AG5133">
        <v>2.37</v>
      </c>
      <c r="AH5133" t="s">
        <v>9761</v>
      </c>
      <c r="AK5133" t="s">
        <v>45</v>
      </c>
      <c r="AL5133" t="s">
        <v>37962</v>
      </c>
    </row>
    <row r="5134" spans="1:38">
      <c r="A5134" t="s">
        <v>42</v>
      </c>
      <c r="B5134">
        <v>236088282</v>
      </c>
      <c r="C5134">
        <v>114675914</v>
      </c>
      <c r="D5134" t="s">
        <v>43</v>
      </c>
      <c r="F5134">
        <v>20171113</v>
      </c>
      <c r="G5134" s="6">
        <v>43051.955694444441</v>
      </c>
      <c r="H5134" s="6">
        <v>43051.955740740741</v>
      </c>
      <c r="L5134" t="s">
        <v>44</v>
      </c>
      <c r="M5134">
        <v>461820530</v>
      </c>
      <c r="N5134" t="s">
        <v>24152</v>
      </c>
      <c r="O5134">
        <v>1</v>
      </c>
      <c r="P5134" t="s">
        <v>610</v>
      </c>
      <c r="Q5134" t="s">
        <v>152</v>
      </c>
      <c r="S5134" t="s">
        <v>2416</v>
      </c>
      <c r="U5134" t="s">
        <v>45</v>
      </c>
      <c r="V5134" t="s">
        <v>37964</v>
      </c>
      <c r="W5134" t="s">
        <v>37965</v>
      </c>
      <c r="X5134" t="s">
        <v>37966</v>
      </c>
      <c r="Y5134" t="s">
        <v>46</v>
      </c>
      <c r="Z5134" t="s">
        <v>47</v>
      </c>
      <c r="AA5134" t="s">
        <v>48</v>
      </c>
      <c r="AB5134" t="s">
        <v>49</v>
      </c>
      <c r="AC5134">
        <v>0.8</v>
      </c>
      <c r="AD5134">
        <v>1</v>
      </c>
      <c r="AE5134">
        <v>0.2</v>
      </c>
      <c r="AF5134">
        <v>1</v>
      </c>
      <c r="AG5134">
        <v>0.91</v>
      </c>
      <c r="AH5134" t="s">
        <v>2416</v>
      </c>
      <c r="AK5134" t="s">
        <v>45</v>
      </c>
      <c r="AL5134" t="s">
        <v>37964</v>
      </c>
    </row>
    <row r="5135" spans="1:38">
      <c r="A5135" t="s">
        <v>42</v>
      </c>
      <c r="B5135">
        <v>236088283</v>
      </c>
      <c r="C5135">
        <v>114675914</v>
      </c>
      <c r="D5135" t="s">
        <v>43</v>
      </c>
      <c r="F5135">
        <v>20171113</v>
      </c>
      <c r="G5135" s="6">
        <v>43051.955694444441</v>
      </c>
      <c r="H5135" s="6">
        <v>43051.955740740741</v>
      </c>
      <c r="L5135" t="s">
        <v>44</v>
      </c>
      <c r="M5135">
        <v>461820530</v>
      </c>
      <c r="N5135" t="s">
        <v>24152</v>
      </c>
      <c r="O5135">
        <v>1</v>
      </c>
      <c r="P5135" t="s">
        <v>163</v>
      </c>
      <c r="Q5135" t="s">
        <v>152</v>
      </c>
      <c r="S5135" t="s">
        <v>2416</v>
      </c>
      <c r="U5135" t="s">
        <v>45</v>
      </c>
      <c r="V5135" t="s">
        <v>37964</v>
      </c>
      <c r="W5135" t="s">
        <v>37965</v>
      </c>
      <c r="X5135" t="s">
        <v>37966</v>
      </c>
      <c r="Y5135" t="s">
        <v>46</v>
      </c>
      <c r="Z5135" t="s">
        <v>47</v>
      </c>
      <c r="AA5135" t="s">
        <v>48</v>
      </c>
      <c r="AB5135" t="s">
        <v>49</v>
      </c>
      <c r="AC5135">
        <v>0.8</v>
      </c>
      <c r="AD5135">
        <v>1</v>
      </c>
      <c r="AE5135">
        <v>0.2</v>
      </c>
      <c r="AF5135">
        <v>1</v>
      </c>
      <c r="AG5135">
        <v>0.91</v>
      </c>
      <c r="AH5135" t="s">
        <v>2416</v>
      </c>
      <c r="AK5135" t="s">
        <v>45</v>
      </c>
      <c r="AL5135" t="s">
        <v>37964</v>
      </c>
    </row>
    <row r="5136" spans="1:38">
      <c r="A5136" t="s">
        <v>42</v>
      </c>
      <c r="B5136">
        <v>236088616</v>
      </c>
      <c r="C5136">
        <v>114676046</v>
      </c>
      <c r="D5136" t="s">
        <v>43</v>
      </c>
      <c r="F5136">
        <v>20171113</v>
      </c>
      <c r="G5136" s="6">
        <v>43051.956597222219</v>
      </c>
      <c r="H5136" s="6">
        <v>43051.956608796296</v>
      </c>
      <c r="L5136" t="s">
        <v>44</v>
      </c>
      <c r="M5136">
        <v>543541647</v>
      </c>
      <c r="N5136" t="s">
        <v>25344</v>
      </c>
      <c r="O5136">
        <v>1</v>
      </c>
      <c r="P5136" t="s">
        <v>26760</v>
      </c>
      <c r="Q5136" t="s">
        <v>152</v>
      </c>
      <c r="S5136" t="s">
        <v>37967</v>
      </c>
      <c r="U5136" t="s">
        <v>45</v>
      </c>
      <c r="V5136" t="s">
        <v>37968</v>
      </c>
      <c r="W5136" t="s">
        <v>37969</v>
      </c>
      <c r="X5136" t="s">
        <v>37970</v>
      </c>
      <c r="Y5136" t="s">
        <v>46</v>
      </c>
      <c r="Z5136" t="s">
        <v>47</v>
      </c>
      <c r="AA5136" t="s">
        <v>48</v>
      </c>
      <c r="AB5136" t="s">
        <v>49</v>
      </c>
      <c r="AC5136">
        <v>2.9</v>
      </c>
      <c r="AD5136">
        <v>3.1</v>
      </c>
      <c r="AE5136">
        <v>0.2</v>
      </c>
      <c r="AF5136">
        <v>3.1</v>
      </c>
      <c r="AG5136">
        <v>2.82</v>
      </c>
      <c r="AH5136" t="s">
        <v>37967</v>
      </c>
      <c r="AK5136" t="s">
        <v>45</v>
      </c>
      <c r="AL5136" t="s">
        <v>37968</v>
      </c>
    </row>
    <row r="5137" spans="1:42">
      <c r="A5137" t="s">
        <v>42</v>
      </c>
      <c r="B5137">
        <v>236093350</v>
      </c>
      <c r="C5137">
        <v>114677579</v>
      </c>
      <c r="D5137" t="s">
        <v>43</v>
      </c>
      <c r="F5137">
        <v>20171113</v>
      </c>
      <c r="G5137" s="6">
        <v>43051.967488425929</v>
      </c>
      <c r="H5137" s="6">
        <v>43051.967511574076</v>
      </c>
      <c r="L5137" t="s">
        <v>44</v>
      </c>
      <c r="M5137">
        <v>520232231</v>
      </c>
      <c r="N5137" t="s">
        <v>33554</v>
      </c>
      <c r="O5137">
        <v>2</v>
      </c>
      <c r="P5137" t="s">
        <v>64</v>
      </c>
      <c r="Q5137" t="s">
        <v>152</v>
      </c>
      <c r="S5137" t="s">
        <v>37971</v>
      </c>
      <c r="U5137" t="s">
        <v>45</v>
      </c>
      <c r="V5137" t="s">
        <v>37972</v>
      </c>
      <c r="W5137" t="s">
        <v>37973</v>
      </c>
      <c r="X5137" t="s">
        <v>37974</v>
      </c>
      <c r="Y5137" t="s">
        <v>46</v>
      </c>
      <c r="Z5137" t="s">
        <v>47</v>
      </c>
      <c r="AA5137" t="s">
        <v>48</v>
      </c>
      <c r="AB5137" t="s">
        <v>49</v>
      </c>
      <c r="AC5137">
        <v>5</v>
      </c>
      <c r="AD5137">
        <v>2.7</v>
      </c>
      <c r="AE5137">
        <v>0.4</v>
      </c>
      <c r="AF5137">
        <v>5.4</v>
      </c>
      <c r="AG5137">
        <v>4.92</v>
      </c>
      <c r="AH5137" t="s">
        <v>37971</v>
      </c>
      <c r="AK5137" t="s">
        <v>45</v>
      </c>
      <c r="AL5137" t="s">
        <v>37972</v>
      </c>
    </row>
    <row r="5138" spans="1:42">
      <c r="A5138" t="s">
        <v>42</v>
      </c>
      <c r="B5138">
        <v>236093352</v>
      </c>
      <c r="C5138">
        <v>114677579</v>
      </c>
      <c r="D5138" t="s">
        <v>43</v>
      </c>
      <c r="F5138">
        <v>20171113</v>
      </c>
      <c r="G5138" s="6">
        <v>43051.967488425929</v>
      </c>
      <c r="H5138" s="6">
        <v>43051.967511574076</v>
      </c>
      <c r="L5138" t="s">
        <v>44</v>
      </c>
      <c r="M5138">
        <v>520232231</v>
      </c>
      <c r="N5138" t="s">
        <v>33554</v>
      </c>
      <c r="O5138">
        <v>1</v>
      </c>
      <c r="P5138" t="s">
        <v>426</v>
      </c>
      <c r="Q5138" t="s">
        <v>152</v>
      </c>
      <c r="S5138" t="s">
        <v>37971</v>
      </c>
      <c r="U5138" t="s">
        <v>45</v>
      </c>
      <c r="V5138" t="s">
        <v>37972</v>
      </c>
      <c r="W5138" t="s">
        <v>37973</v>
      </c>
      <c r="X5138" t="s">
        <v>37974</v>
      </c>
      <c r="Y5138" t="s">
        <v>46</v>
      </c>
      <c r="Z5138" t="s">
        <v>47</v>
      </c>
      <c r="AA5138" t="s">
        <v>48</v>
      </c>
      <c r="AB5138" t="s">
        <v>49</v>
      </c>
      <c r="AC5138">
        <v>2.5</v>
      </c>
      <c r="AD5138">
        <v>2.7</v>
      </c>
      <c r="AE5138">
        <v>0.2</v>
      </c>
      <c r="AF5138">
        <v>2.7</v>
      </c>
      <c r="AG5138">
        <v>2.46</v>
      </c>
      <c r="AH5138" t="s">
        <v>37971</v>
      </c>
      <c r="AK5138" t="s">
        <v>45</v>
      </c>
      <c r="AL5138" t="s">
        <v>37972</v>
      </c>
    </row>
    <row r="5139" spans="1:42">
      <c r="A5139" t="s">
        <v>42</v>
      </c>
      <c r="B5139">
        <v>236093351</v>
      </c>
      <c r="C5139">
        <v>114677579</v>
      </c>
      <c r="D5139" t="s">
        <v>43</v>
      </c>
      <c r="F5139">
        <v>20171113</v>
      </c>
      <c r="G5139" s="6">
        <v>43051.967488425929</v>
      </c>
      <c r="H5139" s="6">
        <v>43051.967511574076</v>
      </c>
      <c r="L5139" t="s">
        <v>44</v>
      </c>
      <c r="M5139">
        <v>520232231</v>
      </c>
      <c r="N5139" t="s">
        <v>33554</v>
      </c>
      <c r="O5139">
        <v>1</v>
      </c>
      <c r="P5139" t="s">
        <v>59</v>
      </c>
      <c r="Q5139" t="s">
        <v>152</v>
      </c>
      <c r="S5139" t="s">
        <v>37971</v>
      </c>
      <c r="U5139" t="s">
        <v>45</v>
      </c>
      <c r="V5139" t="s">
        <v>37972</v>
      </c>
      <c r="W5139" t="s">
        <v>37973</v>
      </c>
      <c r="X5139" t="s">
        <v>37974</v>
      </c>
      <c r="Y5139" t="s">
        <v>46</v>
      </c>
      <c r="Z5139" t="s">
        <v>47</v>
      </c>
      <c r="AA5139" t="s">
        <v>48</v>
      </c>
      <c r="AB5139" t="s">
        <v>49</v>
      </c>
      <c r="AC5139">
        <v>2.5</v>
      </c>
      <c r="AD5139">
        <v>2.7</v>
      </c>
      <c r="AE5139">
        <v>0.2</v>
      </c>
      <c r="AF5139">
        <v>2.7</v>
      </c>
      <c r="AG5139">
        <v>2.46</v>
      </c>
      <c r="AH5139" t="s">
        <v>37971</v>
      </c>
      <c r="AK5139" t="s">
        <v>45</v>
      </c>
      <c r="AL5139" t="s">
        <v>37972</v>
      </c>
    </row>
    <row r="5140" spans="1:42">
      <c r="A5140" t="s">
        <v>42</v>
      </c>
      <c r="B5140">
        <v>236097131</v>
      </c>
      <c r="C5140">
        <v>114678758</v>
      </c>
      <c r="D5140" t="s">
        <v>43</v>
      </c>
      <c r="F5140">
        <v>20171113</v>
      </c>
      <c r="G5140" s="6">
        <v>43051.975254629629</v>
      </c>
      <c r="H5140" s="6">
        <v>43051.975312499999</v>
      </c>
      <c r="L5140" t="s">
        <v>44</v>
      </c>
      <c r="M5140">
        <v>472635910</v>
      </c>
      <c r="N5140" t="s">
        <v>189</v>
      </c>
      <c r="O5140">
        <v>1</v>
      </c>
      <c r="P5140" t="s">
        <v>59</v>
      </c>
      <c r="Q5140" t="s">
        <v>152</v>
      </c>
      <c r="S5140" t="s">
        <v>37975</v>
      </c>
      <c r="U5140" t="s">
        <v>37976</v>
      </c>
      <c r="V5140" t="s">
        <v>45</v>
      </c>
      <c r="W5140" t="s">
        <v>37977</v>
      </c>
      <c r="X5140" t="s">
        <v>37978</v>
      </c>
      <c r="Y5140" t="s">
        <v>46</v>
      </c>
      <c r="Z5140" t="s">
        <v>47</v>
      </c>
      <c r="AA5140" t="s">
        <v>48</v>
      </c>
      <c r="AB5140" t="s">
        <v>49</v>
      </c>
      <c r="AC5140">
        <v>15.9</v>
      </c>
      <c r="AD5140">
        <v>16.100000000000001</v>
      </c>
      <c r="AE5140">
        <v>0.2</v>
      </c>
      <c r="AF5140">
        <v>16.100000000000001</v>
      </c>
      <c r="AG5140">
        <v>14.65</v>
      </c>
      <c r="AH5140" t="s">
        <v>37979</v>
      </c>
      <c r="AJ5140" t="s">
        <v>37980</v>
      </c>
      <c r="AK5140" t="s">
        <v>45</v>
      </c>
      <c r="AL5140" t="s">
        <v>37981</v>
      </c>
    </row>
    <row r="5141" spans="1:42">
      <c r="A5141" t="s">
        <v>42</v>
      </c>
      <c r="B5141">
        <v>236099391</v>
      </c>
      <c r="C5141">
        <v>114679467</v>
      </c>
      <c r="D5141" t="s">
        <v>43</v>
      </c>
      <c r="F5141">
        <v>20171113</v>
      </c>
      <c r="G5141" s="6">
        <v>43051.979733796295</v>
      </c>
      <c r="H5141" s="6">
        <v>43051.980833333335</v>
      </c>
      <c r="L5141" t="s">
        <v>44</v>
      </c>
      <c r="M5141">
        <v>460318805</v>
      </c>
      <c r="N5141" t="s">
        <v>23142</v>
      </c>
      <c r="O5141">
        <v>1</v>
      </c>
      <c r="P5141" t="s">
        <v>28186</v>
      </c>
      <c r="Q5141" t="s">
        <v>152</v>
      </c>
      <c r="S5141" t="s">
        <v>37982</v>
      </c>
      <c r="U5141" t="s">
        <v>45</v>
      </c>
      <c r="V5141" t="s">
        <v>37983</v>
      </c>
      <c r="W5141" t="s">
        <v>37984</v>
      </c>
      <c r="X5141" t="s">
        <v>1675</v>
      </c>
      <c r="Y5141" t="s">
        <v>46</v>
      </c>
      <c r="Z5141" t="s">
        <v>47</v>
      </c>
      <c r="AA5141" t="s">
        <v>48</v>
      </c>
      <c r="AB5141" t="s">
        <v>49</v>
      </c>
      <c r="AC5141">
        <v>7.49</v>
      </c>
      <c r="AD5141">
        <v>6.7</v>
      </c>
      <c r="AE5141">
        <v>0.2</v>
      </c>
      <c r="AF5141">
        <v>7.69</v>
      </c>
      <c r="AG5141">
        <v>6.1</v>
      </c>
      <c r="AH5141" t="s">
        <v>37982</v>
      </c>
      <c r="AJ5141" t="s">
        <v>37985</v>
      </c>
      <c r="AK5141" t="s">
        <v>45</v>
      </c>
      <c r="AL5141" t="s">
        <v>37983</v>
      </c>
    </row>
    <row r="5142" spans="1:42">
      <c r="A5142" t="s">
        <v>42</v>
      </c>
      <c r="B5142">
        <v>236101739</v>
      </c>
      <c r="C5142">
        <v>114680193</v>
      </c>
      <c r="D5142" t="s">
        <v>43</v>
      </c>
      <c r="F5142">
        <v>20171113</v>
      </c>
      <c r="G5142" s="6">
        <v>43051.984293981484</v>
      </c>
      <c r="H5142" s="6">
        <v>43051.9843287037</v>
      </c>
      <c r="L5142" t="s">
        <v>44</v>
      </c>
      <c r="M5142">
        <v>496813547</v>
      </c>
      <c r="N5142" t="s">
        <v>2699</v>
      </c>
      <c r="O5142">
        <v>2</v>
      </c>
      <c r="P5142" t="s">
        <v>356</v>
      </c>
      <c r="Q5142" t="s">
        <v>152</v>
      </c>
      <c r="S5142" t="s">
        <v>37986</v>
      </c>
      <c r="U5142" t="s">
        <v>45</v>
      </c>
      <c r="V5142" t="s">
        <v>37987</v>
      </c>
      <c r="W5142" t="s">
        <v>37988</v>
      </c>
      <c r="X5142" t="s">
        <v>6093</v>
      </c>
      <c r="Y5142" t="s">
        <v>46</v>
      </c>
      <c r="Z5142" t="s">
        <v>47</v>
      </c>
      <c r="AA5142" t="s">
        <v>48</v>
      </c>
      <c r="AB5142" t="s">
        <v>49</v>
      </c>
      <c r="AC5142">
        <v>5.8</v>
      </c>
      <c r="AD5142">
        <v>3.1</v>
      </c>
      <c r="AE5142">
        <v>0.4</v>
      </c>
      <c r="AF5142">
        <v>6.2</v>
      </c>
      <c r="AG5142">
        <v>5.64</v>
      </c>
      <c r="AH5142" t="s">
        <v>37989</v>
      </c>
      <c r="AK5142" t="s">
        <v>37987</v>
      </c>
      <c r="AL5142" t="s">
        <v>45</v>
      </c>
    </row>
    <row r="5143" spans="1:42">
      <c r="A5143" t="s">
        <v>42</v>
      </c>
      <c r="B5143">
        <v>236101740</v>
      </c>
      <c r="C5143">
        <v>114680193</v>
      </c>
      <c r="D5143" t="s">
        <v>43</v>
      </c>
      <c r="F5143">
        <v>20171113</v>
      </c>
      <c r="G5143" s="6">
        <v>43051.984293981484</v>
      </c>
      <c r="H5143" s="6">
        <v>43051.9843287037</v>
      </c>
      <c r="L5143" t="s">
        <v>44</v>
      </c>
      <c r="M5143">
        <v>496070932</v>
      </c>
      <c r="N5143" t="s">
        <v>24395</v>
      </c>
      <c r="O5143">
        <v>1</v>
      </c>
      <c r="P5143" t="s">
        <v>24820</v>
      </c>
      <c r="Q5143" t="s">
        <v>152</v>
      </c>
      <c r="R5143" t="s">
        <v>898</v>
      </c>
      <c r="S5143" t="s">
        <v>37986</v>
      </c>
      <c r="U5143" t="s">
        <v>45</v>
      </c>
      <c r="V5143" t="s">
        <v>37987</v>
      </c>
      <c r="W5143" t="s">
        <v>37988</v>
      </c>
      <c r="X5143" t="s">
        <v>6093</v>
      </c>
      <c r="Y5143" t="s">
        <v>46</v>
      </c>
      <c r="Z5143" t="s">
        <v>47</v>
      </c>
      <c r="AA5143" t="s">
        <v>48</v>
      </c>
      <c r="AB5143" t="s">
        <v>49</v>
      </c>
      <c r="AC5143">
        <v>9.9</v>
      </c>
      <c r="AD5143">
        <v>10.1</v>
      </c>
      <c r="AE5143">
        <v>0.2</v>
      </c>
      <c r="AF5143">
        <v>10.1</v>
      </c>
      <c r="AG5143">
        <v>9.19</v>
      </c>
      <c r="AH5143" t="s">
        <v>37989</v>
      </c>
      <c r="AK5143" t="s">
        <v>37987</v>
      </c>
      <c r="AL5143" t="s">
        <v>45</v>
      </c>
    </row>
    <row r="5144" spans="1:42">
      <c r="A5144" t="s">
        <v>42</v>
      </c>
      <c r="B5144">
        <v>236110100</v>
      </c>
      <c r="C5144">
        <v>114682770</v>
      </c>
      <c r="D5144" t="s">
        <v>43</v>
      </c>
      <c r="F5144">
        <v>20171113</v>
      </c>
      <c r="G5144" s="6">
        <v>43051.997303240743</v>
      </c>
      <c r="H5144" s="6">
        <v>43051.997361111113</v>
      </c>
      <c r="L5144" t="s">
        <v>44</v>
      </c>
      <c r="M5144">
        <v>458660095</v>
      </c>
      <c r="N5144" t="s">
        <v>23295</v>
      </c>
      <c r="O5144">
        <v>1</v>
      </c>
      <c r="P5144" t="s">
        <v>59</v>
      </c>
      <c r="Q5144" t="s">
        <v>152</v>
      </c>
      <c r="S5144" t="s">
        <v>37990</v>
      </c>
      <c r="U5144" t="s">
        <v>37991</v>
      </c>
      <c r="V5144" t="s">
        <v>37991</v>
      </c>
      <c r="W5144" t="s">
        <v>37992</v>
      </c>
      <c r="X5144" t="s">
        <v>37993</v>
      </c>
      <c r="Y5144" t="s">
        <v>46</v>
      </c>
      <c r="Z5144" t="s">
        <v>47</v>
      </c>
      <c r="AA5144" t="s">
        <v>48</v>
      </c>
      <c r="AB5144" t="s">
        <v>49</v>
      </c>
      <c r="AC5144">
        <v>26.5</v>
      </c>
      <c r="AD5144">
        <v>26.7</v>
      </c>
      <c r="AE5144">
        <v>0.2</v>
      </c>
      <c r="AF5144">
        <v>26.7</v>
      </c>
      <c r="AG5144">
        <v>24.3</v>
      </c>
      <c r="AH5144" t="s">
        <v>37994</v>
      </c>
      <c r="AK5144" t="s">
        <v>45</v>
      </c>
      <c r="AL5144" t="s">
        <v>37995</v>
      </c>
    </row>
    <row r="5145" spans="1:42">
      <c r="A5145" t="s">
        <v>42</v>
      </c>
      <c r="B5145">
        <v>236110164</v>
      </c>
      <c r="C5145">
        <v>114682788</v>
      </c>
      <c r="D5145" t="s">
        <v>43</v>
      </c>
      <c r="F5145">
        <v>20171113</v>
      </c>
      <c r="G5145" s="6">
        <v>43051.997395833336</v>
      </c>
      <c r="H5145" s="6">
        <v>43051.997442129628</v>
      </c>
      <c r="L5145" t="s">
        <v>44</v>
      </c>
      <c r="M5145">
        <v>502409465</v>
      </c>
      <c r="N5145" t="s">
        <v>15467</v>
      </c>
      <c r="O5145">
        <v>1</v>
      </c>
      <c r="P5145" t="s">
        <v>19631</v>
      </c>
      <c r="Q5145" t="s">
        <v>152</v>
      </c>
      <c r="S5145" t="s">
        <v>37996</v>
      </c>
      <c r="U5145" t="s">
        <v>45</v>
      </c>
      <c r="V5145" t="s">
        <v>37997</v>
      </c>
      <c r="W5145" t="s">
        <v>37998</v>
      </c>
      <c r="X5145" t="s">
        <v>37999</v>
      </c>
      <c r="Y5145" t="s">
        <v>46</v>
      </c>
      <c r="Z5145" t="s">
        <v>47</v>
      </c>
      <c r="AA5145" t="s">
        <v>48</v>
      </c>
      <c r="AB5145" t="s">
        <v>49</v>
      </c>
      <c r="AC5145">
        <v>9.9</v>
      </c>
      <c r="AD5145">
        <v>10.1</v>
      </c>
      <c r="AE5145">
        <v>0.2</v>
      </c>
      <c r="AF5145">
        <v>10.1</v>
      </c>
      <c r="AG5145">
        <v>9.19</v>
      </c>
      <c r="AH5145" t="s">
        <v>37996</v>
      </c>
      <c r="AK5145" t="s">
        <v>45</v>
      </c>
      <c r="AL5145" t="s">
        <v>37997</v>
      </c>
    </row>
    <row r="5146" spans="1:42">
      <c r="A5146" s="32">
        <v>43052</v>
      </c>
      <c r="B5146" s="33"/>
      <c r="C5146" s="34"/>
      <c r="D5146" s="34"/>
      <c r="E5146" s="35"/>
      <c r="F5146" s="35"/>
      <c r="G5146" s="34"/>
      <c r="H5146" s="34"/>
      <c r="I5146" s="34"/>
      <c r="J5146" s="34"/>
      <c r="K5146" s="34"/>
      <c r="L5146" s="34"/>
      <c r="M5146" s="34"/>
      <c r="N5146" s="34"/>
      <c r="O5146" s="34"/>
      <c r="P5146" s="34"/>
      <c r="Q5146" s="34"/>
      <c r="R5146" s="34"/>
      <c r="S5146" s="34"/>
      <c r="T5146" s="34"/>
      <c r="U5146" s="34"/>
      <c r="V5146" s="34"/>
      <c r="W5146" s="34"/>
      <c r="X5146" s="34"/>
      <c r="Y5146" s="34"/>
      <c r="Z5146" s="34"/>
      <c r="AA5146" s="34"/>
      <c r="AB5146" s="34"/>
      <c r="AC5146" s="34"/>
      <c r="AD5146" s="34"/>
      <c r="AE5146" s="34"/>
      <c r="AF5146" s="34"/>
      <c r="AG5146" s="34"/>
      <c r="AH5146" s="34"/>
      <c r="AI5146" s="34"/>
      <c r="AJ5146" s="34"/>
      <c r="AK5146" s="34"/>
      <c r="AL5146" s="47"/>
      <c r="AM5146" s="47"/>
      <c r="AN5146" s="47"/>
      <c r="AO5146" s="47"/>
      <c r="AP5146" s="47"/>
    </row>
    <row r="5147" spans="1:42">
      <c r="A5147" t="s">
        <v>42</v>
      </c>
      <c r="B5147">
        <v>235450235</v>
      </c>
      <c r="C5147">
        <v>114562290</v>
      </c>
      <c r="D5147" t="s">
        <v>43</v>
      </c>
      <c r="F5147">
        <v>20171113</v>
      </c>
      <c r="G5147" s="6">
        <v>43049.896747685183</v>
      </c>
      <c r="H5147" s="6">
        <v>43052.351284722223</v>
      </c>
      <c r="L5147" t="s">
        <v>44</v>
      </c>
      <c r="M5147">
        <v>436367781</v>
      </c>
      <c r="N5147" t="s">
        <v>15390</v>
      </c>
      <c r="O5147">
        <v>1</v>
      </c>
      <c r="P5147" t="s">
        <v>528</v>
      </c>
      <c r="Q5147" t="s">
        <v>152</v>
      </c>
      <c r="S5147" t="s">
        <v>26375</v>
      </c>
      <c r="U5147" t="s">
        <v>45</v>
      </c>
      <c r="V5147" t="s">
        <v>26376</v>
      </c>
      <c r="W5147" t="s">
        <v>26377</v>
      </c>
      <c r="X5147" t="s">
        <v>26378</v>
      </c>
      <c r="Y5147" t="s">
        <v>46</v>
      </c>
      <c r="Z5147" t="s">
        <v>47</v>
      </c>
      <c r="AA5147" t="s">
        <v>48</v>
      </c>
      <c r="AB5147" t="s">
        <v>49</v>
      </c>
      <c r="AC5147">
        <v>9.9</v>
      </c>
      <c r="AD5147">
        <v>10.1</v>
      </c>
      <c r="AE5147">
        <v>0.2</v>
      </c>
      <c r="AF5147">
        <v>10.1</v>
      </c>
      <c r="AG5147">
        <v>9.19</v>
      </c>
      <c r="AH5147" t="s">
        <v>26379</v>
      </c>
      <c r="AK5147" t="s">
        <v>45</v>
      </c>
      <c r="AL5147" t="s">
        <v>26376</v>
      </c>
    </row>
    <row r="5148" spans="1:42">
      <c r="A5148" t="s">
        <v>42</v>
      </c>
      <c r="B5148">
        <v>236203740</v>
      </c>
      <c r="C5148">
        <v>114692892</v>
      </c>
      <c r="D5148" t="s">
        <v>43</v>
      </c>
      <c r="F5148">
        <v>20171115</v>
      </c>
      <c r="G5148" s="6">
        <v>43052.561493055553</v>
      </c>
      <c r="H5148" s="6">
        <v>43052.561516203707</v>
      </c>
      <c r="L5148" t="s">
        <v>44</v>
      </c>
      <c r="M5148">
        <v>470844464</v>
      </c>
      <c r="N5148" t="s">
        <v>23482</v>
      </c>
      <c r="O5148">
        <v>5</v>
      </c>
      <c r="P5148" t="s">
        <v>181</v>
      </c>
      <c r="Q5148" t="s">
        <v>152</v>
      </c>
      <c r="S5148" t="s">
        <v>38080</v>
      </c>
      <c r="U5148" t="s">
        <v>38081</v>
      </c>
      <c r="V5148" t="s">
        <v>38081</v>
      </c>
      <c r="W5148" t="s">
        <v>38082</v>
      </c>
      <c r="X5148" t="s">
        <v>38083</v>
      </c>
      <c r="Y5148" t="s">
        <v>46</v>
      </c>
      <c r="Z5148" t="s">
        <v>47</v>
      </c>
      <c r="AA5148" t="s">
        <v>48</v>
      </c>
      <c r="AB5148" t="s">
        <v>49</v>
      </c>
      <c r="AC5148">
        <v>29.45</v>
      </c>
      <c r="AD5148">
        <v>5.0999999999999996</v>
      </c>
      <c r="AE5148">
        <v>1</v>
      </c>
      <c r="AF5148">
        <v>30.45</v>
      </c>
      <c r="AG5148">
        <v>23.2</v>
      </c>
      <c r="AH5148" t="s">
        <v>38084</v>
      </c>
      <c r="AK5148" t="s">
        <v>500</v>
      </c>
      <c r="AL5148" t="s">
        <v>38081</v>
      </c>
    </row>
    <row r="5149" spans="1:42">
      <c r="A5149" t="s">
        <v>42</v>
      </c>
      <c r="B5149">
        <v>235949867</v>
      </c>
      <c r="C5149">
        <v>114646076</v>
      </c>
      <c r="D5149" t="s">
        <v>43</v>
      </c>
      <c r="F5149">
        <v>20171115</v>
      </c>
      <c r="G5149" s="6">
        <v>43051.528703703705</v>
      </c>
      <c r="H5149" s="6">
        <v>43052.604814814818</v>
      </c>
      <c r="L5149" t="s">
        <v>44</v>
      </c>
      <c r="M5149">
        <v>490613601</v>
      </c>
      <c r="N5149" t="s">
        <v>23303</v>
      </c>
      <c r="O5149">
        <v>1</v>
      </c>
      <c r="P5149" t="s">
        <v>3179</v>
      </c>
      <c r="Q5149" t="s">
        <v>152</v>
      </c>
      <c r="S5149" t="s">
        <v>38085</v>
      </c>
      <c r="U5149" t="s">
        <v>45</v>
      </c>
      <c r="V5149" t="s">
        <v>38086</v>
      </c>
      <c r="W5149" t="s">
        <v>38087</v>
      </c>
      <c r="X5149" t="s">
        <v>38088</v>
      </c>
      <c r="Y5149" t="s">
        <v>46</v>
      </c>
      <c r="Z5149" t="s">
        <v>47</v>
      </c>
      <c r="AA5149" t="s">
        <v>48</v>
      </c>
      <c r="AB5149" t="s">
        <v>49</v>
      </c>
      <c r="AC5149">
        <v>13.9</v>
      </c>
      <c r="AD5149">
        <v>14.1</v>
      </c>
      <c r="AE5149">
        <v>0.2</v>
      </c>
      <c r="AF5149">
        <v>14.1</v>
      </c>
      <c r="AG5149">
        <v>12.83</v>
      </c>
      <c r="AH5149" t="s">
        <v>38085</v>
      </c>
      <c r="AJ5149" t="s">
        <v>38089</v>
      </c>
      <c r="AK5149" t="s">
        <v>45</v>
      </c>
      <c r="AL5149" t="s">
        <v>38086</v>
      </c>
    </row>
    <row r="5150" spans="1:42">
      <c r="A5150" t="s">
        <v>42</v>
      </c>
      <c r="B5150">
        <v>236214682</v>
      </c>
      <c r="C5150">
        <v>114694354</v>
      </c>
      <c r="D5150" t="s">
        <v>43</v>
      </c>
      <c r="F5150">
        <v>20171115</v>
      </c>
      <c r="G5150" s="6">
        <v>43052.610972222225</v>
      </c>
      <c r="H5150" s="6">
        <v>43052.611018518517</v>
      </c>
      <c r="L5150" t="s">
        <v>44</v>
      </c>
      <c r="M5150">
        <v>497865076</v>
      </c>
      <c r="N5150" t="s">
        <v>11961</v>
      </c>
      <c r="O5150">
        <v>1</v>
      </c>
      <c r="P5150" t="s">
        <v>11332</v>
      </c>
      <c r="Q5150" t="s">
        <v>152</v>
      </c>
      <c r="S5150" t="s">
        <v>38090</v>
      </c>
      <c r="U5150" t="s">
        <v>45</v>
      </c>
      <c r="V5150" t="s">
        <v>38091</v>
      </c>
      <c r="W5150" t="s">
        <v>38092</v>
      </c>
      <c r="X5150" t="s">
        <v>15027</v>
      </c>
      <c r="Y5150" t="s">
        <v>46</v>
      </c>
      <c r="Z5150" t="s">
        <v>47</v>
      </c>
      <c r="AA5150" t="s">
        <v>48</v>
      </c>
      <c r="AB5150" t="s">
        <v>49</v>
      </c>
      <c r="AC5150">
        <v>4.9000000000000004</v>
      </c>
      <c r="AD5150">
        <v>5.0999999999999996</v>
      </c>
      <c r="AE5150">
        <v>0.2</v>
      </c>
      <c r="AF5150">
        <v>5.0999999999999996</v>
      </c>
      <c r="AG5150">
        <v>4.6399999999999997</v>
      </c>
      <c r="AH5150" t="s">
        <v>38093</v>
      </c>
      <c r="AJ5150" t="s">
        <v>38094</v>
      </c>
      <c r="AK5150" t="s">
        <v>45</v>
      </c>
      <c r="AL5150" t="s">
        <v>38091</v>
      </c>
    </row>
    <row r="5151" spans="1:42">
      <c r="A5151" t="s">
        <v>42</v>
      </c>
      <c r="B5151">
        <v>236214681</v>
      </c>
      <c r="C5151">
        <v>114694354</v>
      </c>
      <c r="D5151" t="s">
        <v>43</v>
      </c>
      <c r="F5151">
        <v>20171115</v>
      </c>
      <c r="G5151" s="6">
        <v>43052.610972222225</v>
      </c>
      <c r="H5151" s="6">
        <v>43052.611018518517</v>
      </c>
      <c r="L5151" t="s">
        <v>44</v>
      </c>
      <c r="M5151">
        <v>498006789</v>
      </c>
      <c r="N5151" t="s">
        <v>13686</v>
      </c>
      <c r="O5151">
        <v>1</v>
      </c>
      <c r="P5151" t="s">
        <v>13687</v>
      </c>
      <c r="Q5151" t="s">
        <v>152</v>
      </c>
      <c r="S5151" t="s">
        <v>38090</v>
      </c>
      <c r="U5151" t="s">
        <v>45</v>
      </c>
      <c r="V5151" t="s">
        <v>38091</v>
      </c>
      <c r="W5151" t="s">
        <v>38092</v>
      </c>
      <c r="X5151" t="s">
        <v>15027</v>
      </c>
      <c r="Y5151" t="s">
        <v>46</v>
      </c>
      <c r="Z5151" t="s">
        <v>47</v>
      </c>
      <c r="AA5151" t="s">
        <v>48</v>
      </c>
      <c r="AB5151" t="s">
        <v>49</v>
      </c>
      <c r="AC5151">
        <v>8.9</v>
      </c>
      <c r="AD5151">
        <v>9.1</v>
      </c>
      <c r="AE5151">
        <v>0.2</v>
      </c>
      <c r="AF5151">
        <v>9.1</v>
      </c>
      <c r="AG5151">
        <v>8.2799999999999994</v>
      </c>
      <c r="AH5151" t="s">
        <v>38093</v>
      </c>
      <c r="AJ5151" t="s">
        <v>38094</v>
      </c>
      <c r="AK5151" t="s">
        <v>45</v>
      </c>
      <c r="AL5151" t="s">
        <v>38091</v>
      </c>
    </row>
    <row r="5152" spans="1:42">
      <c r="A5152" t="s">
        <v>42</v>
      </c>
      <c r="B5152">
        <v>236214683</v>
      </c>
      <c r="C5152">
        <v>114694354</v>
      </c>
      <c r="D5152" t="s">
        <v>43</v>
      </c>
      <c r="F5152">
        <v>20171115</v>
      </c>
      <c r="G5152" s="6">
        <v>43052.610972222225</v>
      </c>
      <c r="H5152" s="6">
        <v>43052.611018518517</v>
      </c>
      <c r="L5152" t="s">
        <v>44</v>
      </c>
      <c r="M5152">
        <v>507653911</v>
      </c>
      <c r="N5152" t="s">
        <v>11018</v>
      </c>
      <c r="O5152">
        <v>1</v>
      </c>
      <c r="P5152" t="s">
        <v>10292</v>
      </c>
      <c r="Q5152" t="s">
        <v>152</v>
      </c>
      <c r="S5152" t="s">
        <v>38090</v>
      </c>
      <c r="U5152" t="s">
        <v>45</v>
      </c>
      <c r="V5152" t="s">
        <v>38091</v>
      </c>
      <c r="W5152" t="s">
        <v>38092</v>
      </c>
      <c r="X5152" t="s">
        <v>15027</v>
      </c>
      <c r="Y5152" t="s">
        <v>46</v>
      </c>
      <c r="Z5152" t="s">
        <v>47</v>
      </c>
      <c r="AA5152" t="s">
        <v>48</v>
      </c>
      <c r="AB5152" t="s">
        <v>49</v>
      </c>
      <c r="AC5152">
        <v>5.9</v>
      </c>
      <c r="AD5152">
        <v>6.1</v>
      </c>
      <c r="AE5152">
        <v>0.2</v>
      </c>
      <c r="AF5152">
        <v>6.1</v>
      </c>
      <c r="AG5152">
        <v>5.55</v>
      </c>
      <c r="AH5152" t="s">
        <v>38093</v>
      </c>
      <c r="AJ5152" t="s">
        <v>38094</v>
      </c>
      <c r="AK5152" t="s">
        <v>45</v>
      </c>
      <c r="AL5152" t="s">
        <v>38091</v>
      </c>
    </row>
    <row r="5153" spans="1:42">
      <c r="A5153" t="s">
        <v>42</v>
      </c>
      <c r="B5153">
        <v>236221426</v>
      </c>
      <c r="C5153">
        <v>114695076</v>
      </c>
      <c r="D5153" t="s">
        <v>43</v>
      </c>
      <c r="F5153">
        <v>20171115</v>
      </c>
      <c r="G5153" s="6">
        <v>43052.637395833335</v>
      </c>
      <c r="H5153" s="6">
        <v>43052.637418981481</v>
      </c>
      <c r="L5153" t="s">
        <v>44</v>
      </c>
      <c r="M5153">
        <v>426493322</v>
      </c>
      <c r="N5153" t="s">
        <v>13614</v>
      </c>
      <c r="O5153">
        <v>1</v>
      </c>
      <c r="P5153" t="s">
        <v>5393</v>
      </c>
      <c r="Q5153" t="s">
        <v>152</v>
      </c>
      <c r="S5153" t="s">
        <v>38095</v>
      </c>
      <c r="U5153" t="s">
        <v>38096</v>
      </c>
      <c r="V5153" t="s">
        <v>38097</v>
      </c>
      <c r="W5153" t="s">
        <v>38098</v>
      </c>
      <c r="X5153" t="s">
        <v>14854</v>
      </c>
      <c r="Y5153" t="s">
        <v>46</v>
      </c>
      <c r="Z5153" t="s">
        <v>47</v>
      </c>
      <c r="AA5153" t="s">
        <v>48</v>
      </c>
      <c r="AB5153" t="s">
        <v>49</v>
      </c>
      <c r="AC5153">
        <v>26.8</v>
      </c>
      <c r="AD5153">
        <v>14.1</v>
      </c>
      <c r="AE5153">
        <v>0.2</v>
      </c>
      <c r="AF5153">
        <v>27</v>
      </c>
      <c r="AG5153">
        <v>12.83</v>
      </c>
      <c r="AH5153" t="s">
        <v>38099</v>
      </c>
      <c r="AK5153" t="s">
        <v>38100</v>
      </c>
      <c r="AL5153" t="s">
        <v>38097</v>
      </c>
    </row>
    <row r="5154" spans="1:42">
      <c r="A5154" t="s">
        <v>42</v>
      </c>
      <c r="B5154">
        <v>236239437</v>
      </c>
      <c r="C5154">
        <v>114697370</v>
      </c>
      <c r="D5154" t="s">
        <v>43</v>
      </c>
      <c r="F5154">
        <v>20171115</v>
      </c>
      <c r="G5154" s="6">
        <v>43052.7190625</v>
      </c>
      <c r="H5154" s="6">
        <v>43052.719074074077</v>
      </c>
      <c r="L5154" t="s">
        <v>44</v>
      </c>
      <c r="M5154">
        <v>436367781</v>
      </c>
      <c r="N5154" t="s">
        <v>15390</v>
      </c>
      <c r="O5154">
        <v>1</v>
      </c>
      <c r="P5154" t="s">
        <v>4750</v>
      </c>
      <c r="Q5154" t="s">
        <v>152</v>
      </c>
      <c r="S5154" t="s">
        <v>38101</v>
      </c>
      <c r="U5154" t="s">
        <v>45</v>
      </c>
      <c r="V5154" t="s">
        <v>38102</v>
      </c>
      <c r="W5154" t="s">
        <v>38103</v>
      </c>
      <c r="X5154" t="s">
        <v>38104</v>
      </c>
      <c r="Y5154" t="s">
        <v>46</v>
      </c>
      <c r="Z5154" t="s">
        <v>47</v>
      </c>
      <c r="AA5154" t="s">
        <v>48</v>
      </c>
      <c r="AB5154" t="s">
        <v>49</v>
      </c>
      <c r="AC5154">
        <v>15.89</v>
      </c>
      <c r="AD5154">
        <v>10.1</v>
      </c>
      <c r="AE5154">
        <v>0.2</v>
      </c>
      <c r="AF5154">
        <v>16.09</v>
      </c>
      <c r="AG5154">
        <v>9.19</v>
      </c>
      <c r="AH5154" t="s">
        <v>38101</v>
      </c>
      <c r="AK5154" t="s">
        <v>45</v>
      </c>
      <c r="AL5154" t="s">
        <v>38102</v>
      </c>
    </row>
    <row r="5155" spans="1:42">
      <c r="A5155" t="s">
        <v>42</v>
      </c>
      <c r="B5155">
        <v>236240417</v>
      </c>
      <c r="C5155">
        <v>114697526</v>
      </c>
      <c r="D5155" t="s">
        <v>43</v>
      </c>
      <c r="F5155">
        <v>20171115</v>
      </c>
      <c r="G5155" s="6">
        <v>43052.724259259259</v>
      </c>
      <c r="H5155" s="6">
        <v>43052.724328703705</v>
      </c>
      <c r="L5155" t="s">
        <v>44</v>
      </c>
      <c r="M5155">
        <v>517885403</v>
      </c>
      <c r="N5155" t="s">
        <v>12429</v>
      </c>
      <c r="O5155">
        <v>4</v>
      </c>
      <c r="P5155" t="s">
        <v>12430</v>
      </c>
      <c r="Q5155" t="s">
        <v>152</v>
      </c>
      <c r="S5155" t="s">
        <v>38105</v>
      </c>
      <c r="U5155" t="s">
        <v>45</v>
      </c>
      <c r="V5155" t="s">
        <v>38106</v>
      </c>
      <c r="W5155" t="s">
        <v>38107</v>
      </c>
      <c r="X5155" t="s">
        <v>38108</v>
      </c>
      <c r="Y5155" t="s">
        <v>46</v>
      </c>
      <c r="Z5155" t="s">
        <v>47</v>
      </c>
      <c r="AA5155" t="s">
        <v>48</v>
      </c>
      <c r="AB5155" t="s">
        <v>49</v>
      </c>
      <c r="AC5155">
        <v>51.6</v>
      </c>
      <c r="AD5155">
        <v>13.1</v>
      </c>
      <c r="AE5155">
        <v>0.8</v>
      </c>
      <c r="AF5155">
        <v>52.4</v>
      </c>
      <c r="AG5155">
        <v>47.68</v>
      </c>
      <c r="AH5155" t="s">
        <v>38109</v>
      </c>
      <c r="AK5155" t="s">
        <v>45</v>
      </c>
      <c r="AL5155" t="s">
        <v>38106</v>
      </c>
    </row>
    <row r="5156" spans="1:42">
      <c r="A5156" t="s">
        <v>42</v>
      </c>
      <c r="B5156">
        <v>236240904</v>
      </c>
      <c r="C5156">
        <v>114697606</v>
      </c>
      <c r="D5156" t="s">
        <v>43</v>
      </c>
      <c r="F5156">
        <v>20171115</v>
      </c>
      <c r="G5156" s="6">
        <v>43052.727500000001</v>
      </c>
      <c r="H5156" s="6">
        <v>43052.727511574078</v>
      </c>
      <c r="L5156" t="s">
        <v>44</v>
      </c>
      <c r="M5156">
        <v>517867550</v>
      </c>
      <c r="N5156" t="s">
        <v>13409</v>
      </c>
      <c r="O5156">
        <v>1</v>
      </c>
      <c r="P5156" t="s">
        <v>13410</v>
      </c>
      <c r="Q5156" t="s">
        <v>152</v>
      </c>
      <c r="S5156" t="s">
        <v>38110</v>
      </c>
      <c r="U5156" t="s">
        <v>45</v>
      </c>
      <c r="V5156" t="s">
        <v>38111</v>
      </c>
      <c r="W5156" t="s">
        <v>38112</v>
      </c>
      <c r="X5156" t="s">
        <v>38113</v>
      </c>
      <c r="Y5156" t="s">
        <v>46</v>
      </c>
      <c r="Z5156" t="s">
        <v>47</v>
      </c>
      <c r="AA5156" t="s">
        <v>48</v>
      </c>
      <c r="AB5156" t="s">
        <v>49</v>
      </c>
      <c r="AC5156">
        <v>2.35</v>
      </c>
      <c r="AD5156">
        <v>2.5499999999999998</v>
      </c>
      <c r="AE5156">
        <v>0.2</v>
      </c>
      <c r="AF5156">
        <v>2.5499999999999998</v>
      </c>
      <c r="AG5156">
        <v>2.3199999999999998</v>
      </c>
      <c r="AH5156" t="s">
        <v>38114</v>
      </c>
      <c r="AK5156" t="s">
        <v>45</v>
      </c>
      <c r="AL5156" t="s">
        <v>38111</v>
      </c>
    </row>
    <row r="5157" spans="1:42">
      <c r="A5157" t="s">
        <v>42</v>
      </c>
      <c r="B5157">
        <v>236245273</v>
      </c>
      <c r="C5157">
        <v>114698418</v>
      </c>
      <c r="D5157" t="s">
        <v>43</v>
      </c>
      <c r="F5157">
        <v>20171115</v>
      </c>
      <c r="G5157" s="6">
        <v>43052.75712962963</v>
      </c>
      <c r="H5157" s="6">
        <v>43052.757152777776</v>
      </c>
      <c r="L5157" t="s">
        <v>44</v>
      </c>
      <c r="M5157">
        <v>497579297</v>
      </c>
      <c r="N5157" t="s">
        <v>22245</v>
      </c>
      <c r="O5157">
        <v>1</v>
      </c>
      <c r="P5157" t="s">
        <v>60</v>
      </c>
      <c r="Q5157" t="s">
        <v>152</v>
      </c>
      <c r="S5157" t="s">
        <v>38115</v>
      </c>
      <c r="U5157" t="s">
        <v>45</v>
      </c>
      <c r="V5157" t="s">
        <v>38116</v>
      </c>
      <c r="W5157" t="s">
        <v>38117</v>
      </c>
      <c r="X5157" t="s">
        <v>38118</v>
      </c>
      <c r="Y5157" t="s">
        <v>46</v>
      </c>
      <c r="Z5157" t="s">
        <v>47</v>
      </c>
      <c r="AA5157" t="s">
        <v>48</v>
      </c>
      <c r="AB5157" t="s">
        <v>49</v>
      </c>
      <c r="AC5157">
        <v>1.8</v>
      </c>
      <c r="AD5157">
        <v>2</v>
      </c>
      <c r="AE5157">
        <v>0.2</v>
      </c>
      <c r="AF5157">
        <v>2</v>
      </c>
      <c r="AG5157">
        <v>1.82</v>
      </c>
      <c r="AH5157" t="s">
        <v>38119</v>
      </c>
      <c r="AK5157" t="s">
        <v>500</v>
      </c>
      <c r="AL5157" t="s">
        <v>38120</v>
      </c>
    </row>
    <row r="5158" spans="1:42">
      <c r="A5158" t="s">
        <v>42</v>
      </c>
      <c r="B5158">
        <v>236246568</v>
      </c>
      <c r="C5158">
        <v>114699103</v>
      </c>
      <c r="D5158" t="s">
        <v>43</v>
      </c>
      <c r="F5158">
        <v>20171115</v>
      </c>
      <c r="G5158" s="6">
        <v>43052.787951388891</v>
      </c>
      <c r="H5158" s="6">
        <v>43052.787974537037</v>
      </c>
      <c r="L5158" t="s">
        <v>44</v>
      </c>
      <c r="M5158">
        <v>515346404</v>
      </c>
      <c r="N5158" t="s">
        <v>14323</v>
      </c>
      <c r="O5158">
        <v>1</v>
      </c>
      <c r="P5158" t="s">
        <v>16889</v>
      </c>
      <c r="Q5158" t="s">
        <v>152</v>
      </c>
      <c r="S5158" t="s">
        <v>38121</v>
      </c>
      <c r="U5158" t="s">
        <v>45</v>
      </c>
      <c r="V5158" t="s">
        <v>38122</v>
      </c>
      <c r="W5158" t="s">
        <v>38123</v>
      </c>
      <c r="X5158" t="s">
        <v>3846</v>
      </c>
      <c r="Y5158" t="s">
        <v>46</v>
      </c>
      <c r="Z5158" t="s">
        <v>47</v>
      </c>
      <c r="AA5158" t="s">
        <v>48</v>
      </c>
      <c r="AB5158" t="s">
        <v>49</v>
      </c>
      <c r="AC5158">
        <v>10.5</v>
      </c>
      <c r="AD5158">
        <v>10.7</v>
      </c>
      <c r="AE5158">
        <v>0.2</v>
      </c>
      <c r="AF5158">
        <v>10.7</v>
      </c>
      <c r="AG5158">
        <v>9.74</v>
      </c>
      <c r="AH5158" t="s">
        <v>38121</v>
      </c>
      <c r="AK5158" t="s">
        <v>45</v>
      </c>
      <c r="AL5158" t="s">
        <v>38122</v>
      </c>
    </row>
    <row r="5159" spans="1:42">
      <c r="A5159" t="s">
        <v>42</v>
      </c>
      <c r="B5159">
        <v>236247467</v>
      </c>
      <c r="C5159">
        <v>114699630</v>
      </c>
      <c r="D5159" t="s">
        <v>43</v>
      </c>
      <c r="F5159">
        <v>20171115</v>
      </c>
      <c r="G5159" s="6">
        <v>43052.811678240738</v>
      </c>
      <c r="H5159" s="6">
        <v>43052.811712962961</v>
      </c>
      <c r="L5159" t="s">
        <v>44</v>
      </c>
      <c r="M5159">
        <v>461820530</v>
      </c>
      <c r="N5159" t="s">
        <v>24152</v>
      </c>
      <c r="O5159">
        <v>1</v>
      </c>
      <c r="P5159" t="s">
        <v>163</v>
      </c>
      <c r="Q5159" t="s">
        <v>152</v>
      </c>
      <c r="S5159" t="s">
        <v>38124</v>
      </c>
      <c r="U5159" t="s">
        <v>38125</v>
      </c>
      <c r="V5159" t="s">
        <v>38125</v>
      </c>
      <c r="W5159" t="s">
        <v>38126</v>
      </c>
      <c r="X5159" t="s">
        <v>38127</v>
      </c>
      <c r="Y5159" t="s">
        <v>46</v>
      </c>
      <c r="Z5159" t="s">
        <v>47</v>
      </c>
      <c r="AA5159" t="s">
        <v>48</v>
      </c>
      <c r="AB5159" t="s">
        <v>49</v>
      </c>
      <c r="AC5159">
        <v>0.8</v>
      </c>
      <c r="AD5159">
        <v>1</v>
      </c>
      <c r="AE5159">
        <v>0.2</v>
      </c>
      <c r="AF5159">
        <v>1</v>
      </c>
      <c r="AG5159">
        <v>0.91</v>
      </c>
      <c r="AH5159" t="s">
        <v>38124</v>
      </c>
      <c r="AK5159" t="s">
        <v>38125</v>
      </c>
      <c r="AL5159" t="s">
        <v>38125</v>
      </c>
    </row>
    <row r="5160" spans="1:42">
      <c r="A5160" t="s">
        <v>42</v>
      </c>
      <c r="B5160">
        <v>236248804</v>
      </c>
      <c r="C5160">
        <v>114700345</v>
      </c>
      <c r="D5160" t="s">
        <v>43</v>
      </c>
      <c r="F5160">
        <v>20171115</v>
      </c>
      <c r="G5160" s="6">
        <v>43052.841921296298</v>
      </c>
      <c r="H5160" s="6">
        <v>43052.841932870368</v>
      </c>
      <c r="L5160" t="s">
        <v>44</v>
      </c>
      <c r="M5160">
        <v>436358065</v>
      </c>
      <c r="N5160" t="s">
        <v>31298</v>
      </c>
      <c r="O5160">
        <v>1</v>
      </c>
      <c r="P5160" t="s">
        <v>27235</v>
      </c>
      <c r="Q5160" t="s">
        <v>152</v>
      </c>
      <c r="S5160" t="s">
        <v>38128</v>
      </c>
      <c r="U5160" t="s">
        <v>45</v>
      </c>
      <c r="V5160" t="s">
        <v>38129</v>
      </c>
      <c r="W5160" t="s">
        <v>38130</v>
      </c>
      <c r="X5160" t="s">
        <v>29596</v>
      </c>
      <c r="Y5160" t="s">
        <v>46</v>
      </c>
      <c r="Z5160" t="s">
        <v>47</v>
      </c>
      <c r="AA5160" t="s">
        <v>48</v>
      </c>
      <c r="AB5160" t="s">
        <v>49</v>
      </c>
      <c r="AC5160">
        <v>27.9</v>
      </c>
      <c r="AD5160">
        <v>27.9</v>
      </c>
      <c r="AE5160">
        <v>0</v>
      </c>
      <c r="AF5160">
        <v>27.9</v>
      </c>
      <c r="AG5160">
        <v>25.39</v>
      </c>
      <c r="AH5160" t="s">
        <v>38131</v>
      </c>
      <c r="AK5160" t="s">
        <v>45</v>
      </c>
      <c r="AL5160" t="s">
        <v>38129</v>
      </c>
    </row>
    <row r="5161" spans="1:42">
      <c r="A5161" t="s">
        <v>42</v>
      </c>
      <c r="B5161">
        <v>236251136</v>
      </c>
      <c r="C5161">
        <v>114701573</v>
      </c>
      <c r="D5161" t="s">
        <v>43</v>
      </c>
      <c r="F5161">
        <v>20171115</v>
      </c>
      <c r="G5161" s="6">
        <v>43052.878136574072</v>
      </c>
      <c r="H5161" s="6">
        <v>43052.878148148149</v>
      </c>
      <c r="L5161" t="s">
        <v>44</v>
      </c>
      <c r="M5161">
        <v>504508988</v>
      </c>
      <c r="N5161" t="s">
        <v>32702</v>
      </c>
      <c r="O5161">
        <v>1</v>
      </c>
      <c r="P5161" t="s">
        <v>34713</v>
      </c>
      <c r="Q5161" t="s">
        <v>152</v>
      </c>
      <c r="S5161" t="s">
        <v>38132</v>
      </c>
      <c r="U5161" t="s">
        <v>38133</v>
      </c>
      <c r="V5161" t="s">
        <v>38134</v>
      </c>
      <c r="W5161" t="s">
        <v>38135</v>
      </c>
      <c r="X5161" t="s">
        <v>7909</v>
      </c>
      <c r="Y5161" t="s">
        <v>46</v>
      </c>
      <c r="Z5161" t="s">
        <v>47</v>
      </c>
      <c r="AA5161" t="s">
        <v>48</v>
      </c>
      <c r="AB5161" t="s">
        <v>49</v>
      </c>
      <c r="AC5161">
        <v>31.9</v>
      </c>
      <c r="AD5161">
        <v>32.1</v>
      </c>
      <c r="AE5161">
        <v>0.2</v>
      </c>
      <c r="AF5161">
        <v>32.1</v>
      </c>
      <c r="AG5161">
        <v>29.21</v>
      </c>
      <c r="AH5161" t="s">
        <v>38132</v>
      </c>
      <c r="AK5161" t="s">
        <v>38133</v>
      </c>
      <c r="AL5161" t="s">
        <v>38134</v>
      </c>
    </row>
    <row r="5162" spans="1:42">
      <c r="A5162" t="s">
        <v>42</v>
      </c>
      <c r="B5162">
        <v>236251274</v>
      </c>
      <c r="C5162">
        <v>114701644</v>
      </c>
      <c r="D5162" t="s">
        <v>43</v>
      </c>
      <c r="F5162">
        <v>20171115</v>
      </c>
      <c r="G5162" s="6">
        <v>43052.879675925928</v>
      </c>
      <c r="H5162" s="6">
        <v>43052.879733796297</v>
      </c>
      <c r="L5162" t="s">
        <v>44</v>
      </c>
      <c r="M5162">
        <v>491449984</v>
      </c>
      <c r="N5162" t="s">
        <v>3002</v>
      </c>
      <c r="O5162">
        <v>1</v>
      </c>
      <c r="P5162" t="s">
        <v>24551</v>
      </c>
      <c r="Q5162" t="s">
        <v>152</v>
      </c>
      <c r="S5162" t="s">
        <v>38136</v>
      </c>
      <c r="U5162" t="s">
        <v>45</v>
      </c>
      <c r="V5162" t="s">
        <v>38137</v>
      </c>
      <c r="W5162" t="s">
        <v>38138</v>
      </c>
      <c r="X5162" t="s">
        <v>37305</v>
      </c>
      <c r="Y5162" t="s">
        <v>46</v>
      </c>
      <c r="Z5162" t="s">
        <v>47</v>
      </c>
      <c r="AA5162" t="s">
        <v>48</v>
      </c>
      <c r="AB5162" t="s">
        <v>49</v>
      </c>
      <c r="AC5162">
        <v>3.3</v>
      </c>
      <c r="AD5162">
        <v>3.5</v>
      </c>
      <c r="AE5162">
        <v>0.2</v>
      </c>
      <c r="AF5162">
        <v>3.5</v>
      </c>
      <c r="AG5162">
        <v>3.19</v>
      </c>
      <c r="AH5162" t="s">
        <v>38139</v>
      </c>
      <c r="AK5162" t="s">
        <v>45</v>
      </c>
      <c r="AL5162" t="s">
        <v>38137</v>
      </c>
    </row>
    <row r="5163" spans="1:42">
      <c r="A5163" t="s">
        <v>42</v>
      </c>
      <c r="B5163">
        <v>236252897</v>
      </c>
      <c r="C5163">
        <v>114702393</v>
      </c>
      <c r="D5163" t="s">
        <v>43</v>
      </c>
      <c r="F5163">
        <v>20171115</v>
      </c>
      <c r="G5163" s="6">
        <v>43052.899039351854</v>
      </c>
      <c r="H5163" s="6">
        <v>43052.899050925924</v>
      </c>
      <c r="L5163" t="s">
        <v>44</v>
      </c>
      <c r="M5163">
        <v>425558964</v>
      </c>
      <c r="N5163" t="s">
        <v>23512</v>
      </c>
      <c r="O5163">
        <v>1</v>
      </c>
      <c r="P5163" t="s">
        <v>1333</v>
      </c>
      <c r="Q5163" t="s">
        <v>152</v>
      </c>
      <c r="R5163" t="s">
        <v>1325</v>
      </c>
      <c r="S5163" t="s">
        <v>38140</v>
      </c>
      <c r="U5163" t="s">
        <v>45</v>
      </c>
      <c r="V5163" t="s">
        <v>38141</v>
      </c>
      <c r="W5163" t="s">
        <v>38142</v>
      </c>
      <c r="X5163" t="s">
        <v>38143</v>
      </c>
      <c r="Y5163" t="s">
        <v>46</v>
      </c>
      <c r="Z5163" t="s">
        <v>47</v>
      </c>
      <c r="AA5163" t="s">
        <v>48</v>
      </c>
      <c r="AB5163" t="s">
        <v>49</v>
      </c>
      <c r="AC5163">
        <v>1.5</v>
      </c>
      <c r="AD5163">
        <v>1.7</v>
      </c>
      <c r="AE5163">
        <v>0.2</v>
      </c>
      <c r="AF5163">
        <v>1.7</v>
      </c>
      <c r="AG5163">
        <v>1.54</v>
      </c>
      <c r="AH5163" t="s">
        <v>38144</v>
      </c>
      <c r="AK5163" t="s">
        <v>45</v>
      </c>
      <c r="AL5163" t="s">
        <v>38141</v>
      </c>
    </row>
    <row r="5164" spans="1:42">
      <c r="A5164" t="s">
        <v>42</v>
      </c>
      <c r="B5164">
        <v>236263400</v>
      </c>
      <c r="C5164">
        <v>114706257</v>
      </c>
      <c r="D5164" t="s">
        <v>43</v>
      </c>
      <c r="F5164">
        <v>20171115</v>
      </c>
      <c r="G5164" s="6">
        <v>43052.990347222221</v>
      </c>
      <c r="H5164" s="6">
        <v>43052.990370370368</v>
      </c>
      <c r="L5164" t="s">
        <v>44</v>
      </c>
      <c r="M5164">
        <v>498017701</v>
      </c>
      <c r="N5164" t="s">
        <v>3983</v>
      </c>
      <c r="O5164">
        <v>1</v>
      </c>
      <c r="P5164" t="s">
        <v>4331</v>
      </c>
      <c r="Q5164" t="s">
        <v>152</v>
      </c>
      <c r="S5164" t="s">
        <v>4332</v>
      </c>
      <c r="U5164" t="s">
        <v>4333</v>
      </c>
      <c r="V5164" t="s">
        <v>4333</v>
      </c>
      <c r="W5164" t="s">
        <v>4334</v>
      </c>
      <c r="X5164" t="s">
        <v>4335</v>
      </c>
      <c r="Y5164" t="s">
        <v>46</v>
      </c>
      <c r="Z5164" t="s">
        <v>47</v>
      </c>
      <c r="AA5164" t="s">
        <v>48</v>
      </c>
      <c r="AB5164" t="s">
        <v>49</v>
      </c>
      <c r="AC5164">
        <v>16.899999999999999</v>
      </c>
      <c r="AD5164">
        <v>17.100000000000001</v>
      </c>
      <c r="AE5164">
        <v>0.2</v>
      </c>
      <c r="AF5164">
        <v>17.100000000000001</v>
      </c>
      <c r="AG5164">
        <v>15.56</v>
      </c>
      <c r="AH5164" t="s">
        <v>4336</v>
      </c>
      <c r="AK5164" t="s">
        <v>45</v>
      </c>
      <c r="AL5164" t="s">
        <v>4333</v>
      </c>
    </row>
    <row r="5165" spans="1:42">
      <c r="A5165" t="s">
        <v>42</v>
      </c>
      <c r="B5165">
        <v>236263401</v>
      </c>
      <c r="C5165">
        <v>114706257</v>
      </c>
      <c r="D5165" t="s">
        <v>43</v>
      </c>
      <c r="F5165">
        <v>20171115</v>
      </c>
      <c r="G5165" s="6">
        <v>43052.990347222221</v>
      </c>
      <c r="H5165" s="6">
        <v>43052.990370370368</v>
      </c>
      <c r="L5165" t="s">
        <v>44</v>
      </c>
      <c r="M5165">
        <v>498017701</v>
      </c>
      <c r="N5165" t="s">
        <v>3983</v>
      </c>
      <c r="O5165">
        <v>1</v>
      </c>
      <c r="P5165" t="s">
        <v>6439</v>
      </c>
      <c r="Q5165" t="s">
        <v>152</v>
      </c>
      <c r="S5165" t="s">
        <v>4332</v>
      </c>
      <c r="U5165" t="s">
        <v>4333</v>
      </c>
      <c r="V5165" t="s">
        <v>4333</v>
      </c>
      <c r="W5165" t="s">
        <v>4334</v>
      </c>
      <c r="X5165" t="s">
        <v>4335</v>
      </c>
      <c r="Y5165" t="s">
        <v>46</v>
      </c>
      <c r="Z5165" t="s">
        <v>47</v>
      </c>
      <c r="AA5165" t="s">
        <v>48</v>
      </c>
      <c r="AB5165" t="s">
        <v>49</v>
      </c>
      <c r="AC5165">
        <v>16.899999999999999</v>
      </c>
      <c r="AD5165">
        <v>17.100000000000001</v>
      </c>
      <c r="AE5165">
        <v>0.2</v>
      </c>
      <c r="AF5165">
        <v>17.100000000000001</v>
      </c>
      <c r="AG5165">
        <v>15.56</v>
      </c>
      <c r="AH5165" t="s">
        <v>4336</v>
      </c>
      <c r="AK5165" t="s">
        <v>45</v>
      </c>
      <c r="AL5165" t="s">
        <v>4333</v>
      </c>
    </row>
    <row r="5166" spans="1:42">
      <c r="A5166" s="32">
        <v>43053</v>
      </c>
      <c r="B5166" s="33"/>
      <c r="C5166" s="34"/>
      <c r="D5166" s="34"/>
      <c r="E5166" s="35"/>
      <c r="F5166" s="35"/>
      <c r="G5166" s="34"/>
      <c r="H5166" s="34"/>
      <c r="I5166" s="34"/>
      <c r="J5166" s="34"/>
      <c r="K5166" s="34"/>
      <c r="L5166" s="34"/>
      <c r="M5166" s="34"/>
      <c r="N5166" s="34"/>
      <c r="O5166" s="34"/>
      <c r="P5166" s="34"/>
      <c r="Q5166" s="34"/>
      <c r="R5166" s="34"/>
      <c r="S5166" s="34"/>
      <c r="T5166" s="34"/>
      <c r="U5166" s="34"/>
      <c r="V5166" s="34"/>
      <c r="W5166" s="34"/>
      <c r="X5166" s="34"/>
      <c r="Y5166" s="34"/>
      <c r="Z5166" s="34"/>
      <c r="AA5166" s="34"/>
      <c r="AB5166" s="34"/>
      <c r="AC5166" s="34"/>
      <c r="AD5166" s="34"/>
      <c r="AE5166" s="34"/>
      <c r="AF5166" s="34"/>
      <c r="AG5166" s="34"/>
      <c r="AH5166" s="34"/>
      <c r="AI5166" s="34"/>
      <c r="AJ5166" s="34"/>
      <c r="AK5166" s="34"/>
      <c r="AL5166" s="47"/>
      <c r="AM5166" s="47"/>
      <c r="AN5166" s="47"/>
      <c r="AO5166" s="47"/>
      <c r="AP5166" s="47"/>
    </row>
    <row r="5167" spans="1:42">
      <c r="A5167" t="s">
        <v>42</v>
      </c>
      <c r="B5167">
        <v>236278669</v>
      </c>
      <c r="C5167">
        <v>114709842</v>
      </c>
      <c r="D5167" t="s">
        <v>43</v>
      </c>
      <c r="F5167">
        <v>20171115</v>
      </c>
      <c r="G5167" s="6">
        <v>43053.358506944445</v>
      </c>
      <c r="H5167" s="6">
        <v>43053.358530092592</v>
      </c>
      <c r="L5167" t="s">
        <v>44</v>
      </c>
      <c r="M5167">
        <v>503933243</v>
      </c>
      <c r="N5167" t="s">
        <v>26538</v>
      </c>
      <c r="O5167">
        <v>1</v>
      </c>
      <c r="P5167" t="s">
        <v>19196</v>
      </c>
      <c r="Q5167" t="s">
        <v>152</v>
      </c>
      <c r="S5167" t="s">
        <v>38145</v>
      </c>
      <c r="U5167" t="s">
        <v>45</v>
      </c>
      <c r="V5167" t="s">
        <v>38146</v>
      </c>
      <c r="W5167" t="s">
        <v>38147</v>
      </c>
      <c r="X5167" t="s">
        <v>8891</v>
      </c>
      <c r="Y5167" t="s">
        <v>46</v>
      </c>
      <c r="Z5167" t="s">
        <v>47</v>
      </c>
      <c r="AA5167" t="s">
        <v>48</v>
      </c>
      <c r="AB5167" t="s">
        <v>49</v>
      </c>
      <c r="AC5167">
        <v>19.899999999999999</v>
      </c>
      <c r="AD5167">
        <v>20.100000000000001</v>
      </c>
      <c r="AE5167">
        <v>0.2</v>
      </c>
      <c r="AF5167">
        <v>20.100000000000001</v>
      </c>
      <c r="AG5167">
        <v>18.29</v>
      </c>
      <c r="AH5167" t="s">
        <v>38145</v>
      </c>
      <c r="AK5167" t="s">
        <v>45</v>
      </c>
      <c r="AL5167" t="s">
        <v>38146</v>
      </c>
    </row>
    <row r="5168" spans="1:42">
      <c r="A5168" t="s">
        <v>42</v>
      </c>
      <c r="B5168">
        <v>236279628</v>
      </c>
      <c r="C5168">
        <v>114710346</v>
      </c>
      <c r="D5168" t="s">
        <v>43</v>
      </c>
      <c r="F5168">
        <v>20171115</v>
      </c>
      <c r="G5168" s="6">
        <v>43053.382314814815</v>
      </c>
      <c r="H5168" s="6">
        <v>43053.382361111115</v>
      </c>
      <c r="L5168" t="s">
        <v>44</v>
      </c>
      <c r="M5168">
        <v>436360301</v>
      </c>
      <c r="N5168" t="s">
        <v>27002</v>
      </c>
      <c r="O5168">
        <v>1</v>
      </c>
      <c r="P5168" t="s">
        <v>28460</v>
      </c>
      <c r="Q5168" t="s">
        <v>152</v>
      </c>
      <c r="S5168" t="s">
        <v>32185</v>
      </c>
      <c r="U5168" t="s">
        <v>45</v>
      </c>
      <c r="V5168" t="s">
        <v>32186</v>
      </c>
      <c r="W5168" t="s">
        <v>32187</v>
      </c>
      <c r="X5168" t="s">
        <v>13352</v>
      </c>
      <c r="Y5168" t="s">
        <v>46</v>
      </c>
      <c r="Z5168" t="s">
        <v>47</v>
      </c>
      <c r="AA5168" t="s">
        <v>48</v>
      </c>
      <c r="AB5168" t="s">
        <v>49</v>
      </c>
      <c r="AC5168">
        <v>26.9</v>
      </c>
      <c r="AD5168">
        <v>17.100000000000001</v>
      </c>
      <c r="AE5168">
        <v>0.2</v>
      </c>
      <c r="AF5168">
        <v>27.1</v>
      </c>
      <c r="AG5168">
        <v>15.56</v>
      </c>
      <c r="AH5168" t="s">
        <v>32185</v>
      </c>
      <c r="AK5168" t="s">
        <v>45</v>
      </c>
      <c r="AL5168" t="s">
        <v>32186</v>
      </c>
    </row>
    <row r="5169" spans="1:38">
      <c r="A5169" t="s">
        <v>42</v>
      </c>
      <c r="B5169">
        <v>236283354</v>
      </c>
      <c r="C5169">
        <v>114711943</v>
      </c>
      <c r="D5169" t="s">
        <v>43</v>
      </c>
      <c r="F5169">
        <v>20171115</v>
      </c>
      <c r="G5169" s="6">
        <v>43053.444537037038</v>
      </c>
      <c r="H5169" s="6">
        <v>43053.444560185184</v>
      </c>
      <c r="L5169" t="s">
        <v>44</v>
      </c>
      <c r="M5169">
        <v>470701753</v>
      </c>
      <c r="N5169" t="s">
        <v>764</v>
      </c>
      <c r="O5169">
        <v>2</v>
      </c>
      <c r="P5169" t="s">
        <v>9064</v>
      </c>
      <c r="Q5169" t="s">
        <v>152</v>
      </c>
      <c r="S5169" t="s">
        <v>38148</v>
      </c>
      <c r="U5169" t="s">
        <v>45</v>
      </c>
      <c r="V5169" t="s">
        <v>38149</v>
      </c>
      <c r="W5169" t="s">
        <v>38150</v>
      </c>
      <c r="X5169" t="s">
        <v>38151</v>
      </c>
      <c r="Y5169" t="s">
        <v>46</v>
      </c>
      <c r="Z5169" t="s">
        <v>47</v>
      </c>
      <c r="AA5169" t="s">
        <v>48</v>
      </c>
      <c r="AB5169" t="s">
        <v>49</v>
      </c>
      <c r="AC5169">
        <v>3.8</v>
      </c>
      <c r="AD5169">
        <v>2.1</v>
      </c>
      <c r="AE5169">
        <v>0.4</v>
      </c>
      <c r="AF5169">
        <v>4.2</v>
      </c>
      <c r="AG5169">
        <v>3.82</v>
      </c>
      <c r="AH5169" t="s">
        <v>38148</v>
      </c>
      <c r="AK5169" t="s">
        <v>45</v>
      </c>
      <c r="AL5169" t="s">
        <v>38149</v>
      </c>
    </row>
    <row r="5170" spans="1:38">
      <c r="A5170" t="s">
        <v>42</v>
      </c>
      <c r="B5170">
        <v>236284495</v>
      </c>
      <c r="C5170">
        <v>114712294</v>
      </c>
      <c r="D5170" t="s">
        <v>43</v>
      </c>
      <c r="F5170">
        <v>20171115</v>
      </c>
      <c r="G5170" s="6">
        <v>43053.458032407405</v>
      </c>
      <c r="H5170" s="6">
        <v>43053.458055555559</v>
      </c>
      <c r="L5170" t="s">
        <v>44</v>
      </c>
      <c r="M5170">
        <v>472304575</v>
      </c>
      <c r="N5170" t="s">
        <v>23170</v>
      </c>
      <c r="O5170">
        <v>1</v>
      </c>
      <c r="P5170" t="s">
        <v>29101</v>
      </c>
      <c r="Q5170" t="s">
        <v>152</v>
      </c>
      <c r="S5170" t="s">
        <v>38152</v>
      </c>
      <c r="U5170" t="s">
        <v>45</v>
      </c>
      <c r="V5170" t="s">
        <v>38153</v>
      </c>
      <c r="W5170" t="s">
        <v>38154</v>
      </c>
      <c r="X5170" t="s">
        <v>38155</v>
      </c>
      <c r="Y5170" t="s">
        <v>46</v>
      </c>
      <c r="Z5170" t="s">
        <v>47</v>
      </c>
      <c r="AA5170" t="s">
        <v>48</v>
      </c>
      <c r="AB5170" t="s">
        <v>49</v>
      </c>
      <c r="AC5170">
        <v>6.89</v>
      </c>
      <c r="AD5170">
        <v>5.0999999999999996</v>
      </c>
      <c r="AE5170">
        <v>0.2</v>
      </c>
      <c r="AF5170">
        <v>7.09</v>
      </c>
      <c r="AG5170">
        <v>4.6399999999999997</v>
      </c>
      <c r="AH5170" t="s">
        <v>38156</v>
      </c>
      <c r="AK5170" t="s">
        <v>45</v>
      </c>
      <c r="AL5170" t="s">
        <v>38153</v>
      </c>
    </row>
    <row r="5171" spans="1:38">
      <c r="A5171" t="s">
        <v>42</v>
      </c>
      <c r="B5171">
        <v>236285375</v>
      </c>
      <c r="C5171">
        <v>114712563</v>
      </c>
      <c r="D5171" t="s">
        <v>43</v>
      </c>
      <c r="F5171">
        <v>20171115</v>
      </c>
      <c r="G5171" s="6">
        <v>43053.468831018516</v>
      </c>
      <c r="H5171" s="6">
        <v>43053.468888888892</v>
      </c>
      <c r="L5171" t="s">
        <v>44</v>
      </c>
      <c r="M5171">
        <v>458630367</v>
      </c>
      <c r="N5171" t="s">
        <v>23176</v>
      </c>
      <c r="O5171">
        <v>1</v>
      </c>
      <c r="P5171" t="s">
        <v>158</v>
      </c>
      <c r="Q5171" t="s">
        <v>152</v>
      </c>
      <c r="S5171" t="s">
        <v>38157</v>
      </c>
      <c r="U5171" t="s">
        <v>45</v>
      </c>
      <c r="V5171" t="s">
        <v>38158</v>
      </c>
      <c r="W5171" t="s">
        <v>38159</v>
      </c>
      <c r="X5171" t="s">
        <v>21578</v>
      </c>
      <c r="Y5171" t="s">
        <v>46</v>
      </c>
      <c r="Z5171" t="s">
        <v>47</v>
      </c>
      <c r="AA5171" t="s">
        <v>48</v>
      </c>
      <c r="AB5171" t="s">
        <v>49</v>
      </c>
      <c r="AC5171">
        <v>4.5</v>
      </c>
      <c r="AD5171">
        <v>4.7</v>
      </c>
      <c r="AE5171">
        <v>0.2</v>
      </c>
      <c r="AF5171">
        <v>4.7</v>
      </c>
      <c r="AG5171">
        <v>4.28</v>
      </c>
      <c r="AH5171" t="s">
        <v>38157</v>
      </c>
      <c r="AK5171" t="s">
        <v>45</v>
      </c>
      <c r="AL5171" t="s">
        <v>38158</v>
      </c>
    </row>
    <row r="5172" spans="1:38">
      <c r="A5172" t="s">
        <v>42</v>
      </c>
      <c r="B5172">
        <v>236295523</v>
      </c>
      <c r="C5172">
        <v>114715632</v>
      </c>
      <c r="D5172" t="s">
        <v>43</v>
      </c>
      <c r="F5172">
        <v>20171115</v>
      </c>
      <c r="G5172" s="6">
        <v>43053.583078703705</v>
      </c>
      <c r="H5172" s="6">
        <v>43053.583101851851</v>
      </c>
      <c r="L5172" t="s">
        <v>44</v>
      </c>
      <c r="M5172">
        <v>470689358</v>
      </c>
      <c r="N5172" t="s">
        <v>25361</v>
      </c>
      <c r="O5172">
        <v>1</v>
      </c>
      <c r="P5172" t="s">
        <v>60</v>
      </c>
      <c r="Q5172" t="s">
        <v>152</v>
      </c>
      <c r="S5172" t="s">
        <v>38160</v>
      </c>
      <c r="U5172" t="s">
        <v>45</v>
      </c>
      <c r="V5172" t="s">
        <v>38161</v>
      </c>
      <c r="W5172" t="s">
        <v>38162</v>
      </c>
      <c r="X5172" t="s">
        <v>12552</v>
      </c>
      <c r="Y5172" t="s">
        <v>46</v>
      </c>
      <c r="Z5172" t="s">
        <v>47</v>
      </c>
      <c r="AA5172" t="s">
        <v>48</v>
      </c>
      <c r="AB5172" t="s">
        <v>49</v>
      </c>
      <c r="AC5172">
        <v>2.9</v>
      </c>
      <c r="AD5172">
        <v>3.1</v>
      </c>
      <c r="AE5172">
        <v>0.2</v>
      </c>
      <c r="AF5172">
        <v>3.1</v>
      </c>
      <c r="AG5172">
        <v>2.82</v>
      </c>
      <c r="AH5172" t="s">
        <v>38163</v>
      </c>
      <c r="AK5172" t="s">
        <v>45</v>
      </c>
      <c r="AL5172" t="s">
        <v>38161</v>
      </c>
    </row>
    <row r="5173" spans="1:38">
      <c r="A5173" t="s">
        <v>42</v>
      </c>
      <c r="B5173">
        <v>236295524</v>
      </c>
      <c r="C5173">
        <v>114715632</v>
      </c>
      <c r="D5173" t="s">
        <v>43</v>
      </c>
      <c r="F5173">
        <v>20171115</v>
      </c>
      <c r="G5173" s="6">
        <v>43053.583078703705</v>
      </c>
      <c r="H5173" s="6">
        <v>43053.583101851851</v>
      </c>
      <c r="L5173" t="s">
        <v>44</v>
      </c>
      <c r="M5173">
        <v>458630367</v>
      </c>
      <c r="N5173" t="s">
        <v>23176</v>
      </c>
      <c r="O5173">
        <v>1</v>
      </c>
      <c r="P5173" t="s">
        <v>156</v>
      </c>
      <c r="Q5173" t="s">
        <v>152</v>
      </c>
      <c r="S5173" t="s">
        <v>38160</v>
      </c>
      <c r="U5173" t="s">
        <v>45</v>
      </c>
      <c r="V5173" t="s">
        <v>38161</v>
      </c>
      <c r="W5173" t="s">
        <v>38162</v>
      </c>
      <c r="X5173" t="s">
        <v>12552</v>
      </c>
      <c r="Y5173" t="s">
        <v>46</v>
      </c>
      <c r="Z5173" t="s">
        <v>47</v>
      </c>
      <c r="AA5173" t="s">
        <v>48</v>
      </c>
      <c r="AB5173" t="s">
        <v>49</v>
      </c>
      <c r="AC5173">
        <v>4.5</v>
      </c>
      <c r="AD5173">
        <v>4.7</v>
      </c>
      <c r="AE5173">
        <v>0.2</v>
      </c>
      <c r="AF5173">
        <v>4.7</v>
      </c>
      <c r="AG5173">
        <v>4.28</v>
      </c>
      <c r="AH5173" t="s">
        <v>38163</v>
      </c>
      <c r="AK5173" t="s">
        <v>45</v>
      </c>
      <c r="AL5173" t="s">
        <v>38161</v>
      </c>
    </row>
    <row r="5174" spans="1:38">
      <c r="A5174" t="s">
        <v>42</v>
      </c>
      <c r="B5174">
        <v>236298212</v>
      </c>
      <c r="C5174">
        <v>114716579</v>
      </c>
      <c r="D5174" t="s">
        <v>43</v>
      </c>
      <c r="F5174">
        <v>20171115</v>
      </c>
      <c r="G5174" s="6">
        <v>43053.616851851853</v>
      </c>
      <c r="H5174" s="6">
        <v>43053.616863425923</v>
      </c>
      <c r="L5174" t="s">
        <v>44</v>
      </c>
      <c r="M5174">
        <v>458630367</v>
      </c>
      <c r="N5174" t="s">
        <v>23176</v>
      </c>
      <c r="O5174">
        <v>1</v>
      </c>
      <c r="P5174" t="s">
        <v>158</v>
      </c>
      <c r="Q5174" t="s">
        <v>152</v>
      </c>
      <c r="S5174" t="s">
        <v>38164</v>
      </c>
      <c r="U5174" t="s">
        <v>38165</v>
      </c>
      <c r="V5174" t="s">
        <v>38165</v>
      </c>
      <c r="W5174" t="s">
        <v>38166</v>
      </c>
      <c r="X5174" t="s">
        <v>21557</v>
      </c>
      <c r="Y5174" t="s">
        <v>46</v>
      </c>
      <c r="Z5174" t="s">
        <v>47</v>
      </c>
      <c r="AA5174" t="s">
        <v>48</v>
      </c>
      <c r="AB5174" t="s">
        <v>49</v>
      </c>
      <c r="AC5174">
        <v>4.5</v>
      </c>
      <c r="AD5174">
        <v>4.7</v>
      </c>
      <c r="AE5174">
        <v>0.2</v>
      </c>
      <c r="AF5174">
        <v>4.7</v>
      </c>
      <c r="AG5174">
        <v>4.28</v>
      </c>
      <c r="AH5174" t="s">
        <v>38164</v>
      </c>
      <c r="AK5174" t="s">
        <v>38165</v>
      </c>
      <c r="AL5174" t="s">
        <v>38165</v>
      </c>
    </row>
    <row r="5175" spans="1:38">
      <c r="A5175" t="s">
        <v>42</v>
      </c>
      <c r="B5175">
        <v>236299400</v>
      </c>
      <c r="C5175">
        <v>114717000</v>
      </c>
      <c r="D5175" t="s">
        <v>43</v>
      </c>
      <c r="F5175">
        <v>20171115</v>
      </c>
      <c r="G5175" s="6">
        <v>43053.631319444445</v>
      </c>
      <c r="H5175" s="6">
        <v>43053.631365740737</v>
      </c>
      <c r="L5175" t="s">
        <v>44</v>
      </c>
      <c r="M5175">
        <v>436367781</v>
      </c>
      <c r="N5175" t="s">
        <v>15390</v>
      </c>
      <c r="O5175">
        <v>1</v>
      </c>
      <c r="P5175" t="s">
        <v>2916</v>
      </c>
      <c r="Q5175" t="s">
        <v>152</v>
      </c>
      <c r="S5175" t="s">
        <v>25510</v>
      </c>
      <c r="U5175" t="s">
        <v>45</v>
      </c>
      <c r="V5175" t="s">
        <v>33512</v>
      </c>
      <c r="W5175" t="s">
        <v>33513</v>
      </c>
      <c r="X5175" t="s">
        <v>33514</v>
      </c>
      <c r="Y5175" t="s">
        <v>46</v>
      </c>
      <c r="Z5175" t="s">
        <v>47</v>
      </c>
      <c r="AA5175" t="s">
        <v>48</v>
      </c>
      <c r="AB5175" t="s">
        <v>49</v>
      </c>
      <c r="AC5175">
        <v>15.89</v>
      </c>
      <c r="AD5175">
        <v>10.1</v>
      </c>
      <c r="AE5175">
        <v>0.2</v>
      </c>
      <c r="AF5175">
        <v>16.09</v>
      </c>
      <c r="AG5175">
        <v>9.19</v>
      </c>
      <c r="AH5175" t="s">
        <v>33515</v>
      </c>
      <c r="AK5175" t="s">
        <v>45</v>
      </c>
      <c r="AL5175" t="s">
        <v>33512</v>
      </c>
    </row>
    <row r="5176" spans="1:38">
      <c r="A5176" t="s">
        <v>42</v>
      </c>
      <c r="B5176">
        <v>236302936</v>
      </c>
      <c r="C5176">
        <v>114718131</v>
      </c>
      <c r="D5176" t="s">
        <v>43</v>
      </c>
      <c r="F5176">
        <v>20171115</v>
      </c>
      <c r="G5176" s="6">
        <v>43053.667638888888</v>
      </c>
      <c r="H5176" s="6">
        <v>43053.667685185188</v>
      </c>
      <c r="L5176" t="s">
        <v>44</v>
      </c>
      <c r="M5176">
        <v>436367781</v>
      </c>
      <c r="N5176" t="s">
        <v>15390</v>
      </c>
      <c r="O5176">
        <v>1</v>
      </c>
      <c r="P5176" t="s">
        <v>1476</v>
      </c>
      <c r="Q5176" t="s">
        <v>152</v>
      </c>
      <c r="S5176" t="s">
        <v>38167</v>
      </c>
      <c r="U5176" t="s">
        <v>38168</v>
      </c>
      <c r="V5176" t="s">
        <v>38169</v>
      </c>
      <c r="W5176" t="s">
        <v>38170</v>
      </c>
      <c r="X5176" t="s">
        <v>38171</v>
      </c>
      <c r="Y5176" t="s">
        <v>46</v>
      </c>
      <c r="Z5176" t="s">
        <v>47</v>
      </c>
      <c r="AA5176" t="s">
        <v>48</v>
      </c>
      <c r="AB5176" t="s">
        <v>49</v>
      </c>
      <c r="AC5176">
        <v>9.9</v>
      </c>
      <c r="AD5176">
        <v>10.1</v>
      </c>
      <c r="AE5176">
        <v>0.2</v>
      </c>
      <c r="AF5176">
        <v>10.1</v>
      </c>
      <c r="AG5176">
        <v>9.19</v>
      </c>
      <c r="AH5176" t="s">
        <v>38172</v>
      </c>
      <c r="AK5176" t="s">
        <v>38168</v>
      </c>
      <c r="AL5176" t="s">
        <v>38169</v>
      </c>
    </row>
    <row r="5177" spans="1:38">
      <c r="A5177" t="s">
        <v>42</v>
      </c>
      <c r="B5177">
        <v>236310618</v>
      </c>
      <c r="C5177">
        <v>114719156</v>
      </c>
      <c r="D5177" t="s">
        <v>43</v>
      </c>
      <c r="F5177">
        <v>20171115</v>
      </c>
      <c r="G5177" s="6">
        <v>43053.704131944447</v>
      </c>
      <c r="H5177" s="6">
        <v>43053.704155092593</v>
      </c>
      <c r="L5177" t="s">
        <v>44</v>
      </c>
      <c r="M5177">
        <v>461820530</v>
      </c>
      <c r="N5177" t="s">
        <v>24152</v>
      </c>
      <c r="O5177">
        <v>1</v>
      </c>
      <c r="P5177" t="s">
        <v>163</v>
      </c>
      <c r="Q5177" t="s">
        <v>152</v>
      </c>
      <c r="S5177" t="s">
        <v>38173</v>
      </c>
      <c r="U5177" t="s">
        <v>45</v>
      </c>
      <c r="V5177" t="s">
        <v>38174</v>
      </c>
      <c r="W5177" t="s">
        <v>38175</v>
      </c>
      <c r="X5177" t="s">
        <v>9426</v>
      </c>
      <c r="Y5177" t="s">
        <v>46</v>
      </c>
      <c r="Z5177" t="s">
        <v>47</v>
      </c>
      <c r="AA5177" t="s">
        <v>48</v>
      </c>
      <c r="AB5177" t="s">
        <v>49</v>
      </c>
      <c r="AC5177">
        <v>0.8</v>
      </c>
      <c r="AD5177">
        <v>1</v>
      </c>
      <c r="AE5177">
        <v>0.2</v>
      </c>
      <c r="AF5177">
        <v>1</v>
      </c>
      <c r="AG5177">
        <v>0.91</v>
      </c>
      <c r="AH5177" t="s">
        <v>38176</v>
      </c>
      <c r="AK5177" t="s">
        <v>45</v>
      </c>
      <c r="AL5177" t="s">
        <v>38174</v>
      </c>
    </row>
    <row r="5178" spans="1:38">
      <c r="A5178" t="s">
        <v>42</v>
      </c>
      <c r="B5178">
        <v>236326754</v>
      </c>
      <c r="C5178">
        <v>114721539</v>
      </c>
      <c r="D5178" t="s">
        <v>43</v>
      </c>
      <c r="F5178">
        <v>20171115</v>
      </c>
      <c r="G5178" s="6">
        <v>43053.802152777775</v>
      </c>
      <c r="H5178" s="6">
        <v>43053.802175925928</v>
      </c>
      <c r="L5178" t="s">
        <v>44</v>
      </c>
      <c r="M5178">
        <v>553983865</v>
      </c>
      <c r="N5178" t="s">
        <v>38177</v>
      </c>
      <c r="O5178">
        <v>1</v>
      </c>
      <c r="P5178" t="s">
        <v>38178</v>
      </c>
      <c r="Q5178" t="s">
        <v>152</v>
      </c>
      <c r="S5178" t="s">
        <v>38179</v>
      </c>
      <c r="U5178" t="s">
        <v>45</v>
      </c>
      <c r="V5178" t="s">
        <v>38180</v>
      </c>
      <c r="W5178" t="s">
        <v>38181</v>
      </c>
      <c r="X5178" t="s">
        <v>38182</v>
      </c>
      <c r="Y5178" t="s">
        <v>46</v>
      </c>
      <c r="Z5178" t="s">
        <v>47</v>
      </c>
      <c r="AA5178" t="s">
        <v>48</v>
      </c>
      <c r="AB5178" t="s">
        <v>49</v>
      </c>
      <c r="AC5178">
        <v>5.9</v>
      </c>
      <c r="AD5178">
        <v>6.1</v>
      </c>
      <c r="AE5178">
        <v>0.2</v>
      </c>
      <c r="AF5178">
        <v>6.1</v>
      </c>
      <c r="AG5178">
        <v>5.55</v>
      </c>
      <c r="AH5178" t="s">
        <v>38179</v>
      </c>
      <c r="AK5178" t="s">
        <v>45</v>
      </c>
      <c r="AL5178" t="s">
        <v>38180</v>
      </c>
    </row>
    <row r="5179" spans="1:38">
      <c r="A5179" t="s">
        <v>42</v>
      </c>
      <c r="B5179">
        <v>236334853</v>
      </c>
      <c r="C5179">
        <v>114724847</v>
      </c>
      <c r="D5179" t="s">
        <v>43</v>
      </c>
      <c r="F5179">
        <v>20171115</v>
      </c>
      <c r="G5179" s="6">
        <v>43053.907233796293</v>
      </c>
      <c r="H5179" s="6">
        <v>43053.90724537037</v>
      </c>
      <c r="L5179" t="s">
        <v>44</v>
      </c>
      <c r="M5179">
        <v>498074791</v>
      </c>
      <c r="N5179" t="s">
        <v>12588</v>
      </c>
      <c r="O5179">
        <v>1</v>
      </c>
      <c r="P5179" t="s">
        <v>5429</v>
      </c>
      <c r="Q5179" t="s">
        <v>152</v>
      </c>
      <c r="S5179" t="s">
        <v>38183</v>
      </c>
      <c r="U5179" t="s">
        <v>38184</v>
      </c>
      <c r="V5179" t="s">
        <v>38185</v>
      </c>
      <c r="W5179" t="s">
        <v>38186</v>
      </c>
      <c r="X5179" t="s">
        <v>38187</v>
      </c>
      <c r="Y5179" t="s">
        <v>46</v>
      </c>
      <c r="Z5179" t="s">
        <v>47</v>
      </c>
      <c r="AA5179" t="s">
        <v>48</v>
      </c>
      <c r="AB5179" t="s">
        <v>49</v>
      </c>
      <c r="AC5179">
        <v>7.9</v>
      </c>
      <c r="AD5179">
        <v>8.1</v>
      </c>
      <c r="AE5179">
        <v>0.2</v>
      </c>
      <c r="AF5179">
        <v>8.1</v>
      </c>
      <c r="AG5179">
        <v>7.37</v>
      </c>
      <c r="AH5179" t="s">
        <v>38188</v>
      </c>
      <c r="AK5179" t="s">
        <v>38184</v>
      </c>
      <c r="AL5179" t="s">
        <v>38185</v>
      </c>
    </row>
    <row r="5180" spans="1:38">
      <c r="A5180" t="s">
        <v>42</v>
      </c>
      <c r="B5180">
        <v>236344047</v>
      </c>
      <c r="C5180">
        <v>114726962</v>
      </c>
      <c r="D5180" t="s">
        <v>43</v>
      </c>
      <c r="F5180">
        <v>20171115</v>
      </c>
      <c r="G5180" s="6">
        <v>43053.952766203707</v>
      </c>
      <c r="H5180" s="6">
        <v>43053.952777777777</v>
      </c>
      <c r="L5180" t="s">
        <v>44</v>
      </c>
      <c r="M5180">
        <v>471681127</v>
      </c>
      <c r="N5180" t="s">
        <v>32155</v>
      </c>
      <c r="O5180">
        <v>1</v>
      </c>
      <c r="P5180" t="s">
        <v>38189</v>
      </c>
      <c r="Q5180" t="s">
        <v>152</v>
      </c>
      <c r="S5180" t="s">
        <v>12142</v>
      </c>
      <c r="U5180" t="s">
        <v>45</v>
      </c>
      <c r="V5180" t="s">
        <v>12143</v>
      </c>
      <c r="W5180" t="s">
        <v>12144</v>
      </c>
      <c r="X5180" t="s">
        <v>12145</v>
      </c>
      <c r="Y5180" t="s">
        <v>46</v>
      </c>
      <c r="Z5180" t="s">
        <v>47</v>
      </c>
      <c r="AA5180" t="s">
        <v>48</v>
      </c>
      <c r="AB5180" t="s">
        <v>49</v>
      </c>
      <c r="AC5180">
        <v>8.89</v>
      </c>
      <c r="AD5180">
        <v>7.1</v>
      </c>
      <c r="AE5180">
        <v>0.2</v>
      </c>
      <c r="AF5180">
        <v>9.09</v>
      </c>
      <c r="AG5180">
        <v>6.46</v>
      </c>
      <c r="AH5180" t="s">
        <v>12146</v>
      </c>
      <c r="AJ5180" t="s">
        <v>18197</v>
      </c>
      <c r="AK5180" t="s">
        <v>45</v>
      </c>
      <c r="AL5180" t="s">
        <v>12143</v>
      </c>
    </row>
    <row r="5181" spans="1:38">
      <c r="A5181" t="s">
        <v>42</v>
      </c>
      <c r="B5181">
        <v>236344209</v>
      </c>
      <c r="C5181">
        <v>114727051</v>
      </c>
      <c r="D5181" t="s">
        <v>43</v>
      </c>
      <c r="F5181">
        <v>20171115</v>
      </c>
      <c r="G5181" s="6">
        <v>43053.954456018517</v>
      </c>
      <c r="H5181" s="6">
        <v>43053.954467592594</v>
      </c>
      <c r="L5181" t="s">
        <v>44</v>
      </c>
      <c r="M5181">
        <v>484640709</v>
      </c>
      <c r="N5181" t="s">
        <v>32601</v>
      </c>
      <c r="O5181">
        <v>1</v>
      </c>
      <c r="P5181" t="s">
        <v>2576</v>
      </c>
      <c r="Q5181" t="s">
        <v>152</v>
      </c>
      <c r="S5181" t="s">
        <v>38190</v>
      </c>
      <c r="U5181" t="s">
        <v>45</v>
      </c>
      <c r="V5181" t="s">
        <v>38191</v>
      </c>
      <c r="W5181" t="s">
        <v>38192</v>
      </c>
      <c r="X5181" t="s">
        <v>38193</v>
      </c>
      <c r="Y5181" t="s">
        <v>46</v>
      </c>
      <c r="Z5181" t="s">
        <v>47</v>
      </c>
      <c r="AA5181" t="s">
        <v>48</v>
      </c>
      <c r="AB5181" t="s">
        <v>49</v>
      </c>
      <c r="AC5181">
        <v>14.39</v>
      </c>
      <c r="AD5181">
        <v>13.6</v>
      </c>
      <c r="AE5181">
        <v>0.2</v>
      </c>
      <c r="AF5181">
        <v>14.59</v>
      </c>
      <c r="AG5181">
        <v>12.38</v>
      </c>
      <c r="AH5181" t="s">
        <v>38190</v>
      </c>
      <c r="AK5181" t="s">
        <v>45</v>
      </c>
      <c r="AL5181" t="s">
        <v>38191</v>
      </c>
    </row>
    <row r="5182" spans="1:38">
      <c r="A5182" t="s">
        <v>42</v>
      </c>
      <c r="B5182">
        <v>236354726</v>
      </c>
      <c r="C5182">
        <v>114727607</v>
      </c>
      <c r="D5182" t="s">
        <v>43</v>
      </c>
      <c r="F5182">
        <v>20171115</v>
      </c>
      <c r="G5182" s="6">
        <v>43053.966099537036</v>
      </c>
      <c r="H5182" s="6">
        <v>43053.966134259259</v>
      </c>
      <c r="L5182" t="s">
        <v>44</v>
      </c>
      <c r="M5182">
        <v>458630367</v>
      </c>
      <c r="N5182" t="s">
        <v>23176</v>
      </c>
      <c r="O5182">
        <v>1</v>
      </c>
      <c r="P5182" t="s">
        <v>158</v>
      </c>
      <c r="Q5182" t="s">
        <v>152</v>
      </c>
      <c r="S5182" t="s">
        <v>38194</v>
      </c>
      <c r="U5182" t="s">
        <v>38195</v>
      </c>
      <c r="V5182" t="s">
        <v>38195</v>
      </c>
      <c r="W5182" t="s">
        <v>38196</v>
      </c>
      <c r="X5182" t="s">
        <v>38197</v>
      </c>
      <c r="Y5182" t="s">
        <v>46</v>
      </c>
      <c r="Z5182" t="s">
        <v>47</v>
      </c>
      <c r="AA5182" t="s">
        <v>48</v>
      </c>
      <c r="AB5182" t="s">
        <v>49</v>
      </c>
      <c r="AC5182">
        <v>4.5</v>
      </c>
      <c r="AD5182">
        <v>4.7</v>
      </c>
      <c r="AE5182">
        <v>0.2</v>
      </c>
      <c r="AF5182">
        <v>4.7</v>
      </c>
      <c r="AG5182">
        <v>4.28</v>
      </c>
      <c r="AH5182" t="s">
        <v>38194</v>
      </c>
      <c r="AK5182" t="s">
        <v>38195</v>
      </c>
      <c r="AL5182" t="s">
        <v>38195</v>
      </c>
    </row>
    <row r="5183" spans="1:38">
      <c r="A5183" t="s">
        <v>42</v>
      </c>
      <c r="B5183">
        <v>236354727</v>
      </c>
      <c r="C5183">
        <v>114727607</v>
      </c>
      <c r="D5183" t="s">
        <v>43</v>
      </c>
      <c r="F5183">
        <v>20171115</v>
      </c>
      <c r="G5183" s="6">
        <v>43053.966099537036</v>
      </c>
      <c r="H5183" s="6">
        <v>43053.966134259259</v>
      </c>
      <c r="L5183" t="s">
        <v>44</v>
      </c>
      <c r="M5183">
        <v>458630367</v>
      </c>
      <c r="N5183" t="s">
        <v>23176</v>
      </c>
      <c r="O5183">
        <v>1</v>
      </c>
      <c r="P5183" t="s">
        <v>154</v>
      </c>
      <c r="Q5183" t="s">
        <v>152</v>
      </c>
      <c r="S5183" t="s">
        <v>38194</v>
      </c>
      <c r="U5183" t="s">
        <v>38195</v>
      </c>
      <c r="V5183" t="s">
        <v>38195</v>
      </c>
      <c r="W5183" t="s">
        <v>38196</v>
      </c>
      <c r="X5183" t="s">
        <v>38197</v>
      </c>
      <c r="Y5183" t="s">
        <v>46</v>
      </c>
      <c r="Z5183" t="s">
        <v>47</v>
      </c>
      <c r="AA5183" t="s">
        <v>48</v>
      </c>
      <c r="AB5183" t="s">
        <v>49</v>
      </c>
      <c r="AC5183">
        <v>4.5</v>
      </c>
      <c r="AD5183">
        <v>4.7</v>
      </c>
      <c r="AE5183">
        <v>0.2</v>
      </c>
      <c r="AF5183">
        <v>4.7</v>
      </c>
      <c r="AG5183">
        <v>4.28</v>
      </c>
      <c r="AH5183" t="s">
        <v>38194</v>
      </c>
      <c r="AK5183" t="s">
        <v>38195</v>
      </c>
      <c r="AL5183" t="s">
        <v>38195</v>
      </c>
    </row>
    <row r="5184" spans="1:38">
      <c r="A5184" t="s">
        <v>42</v>
      </c>
      <c r="B5184">
        <v>236356295</v>
      </c>
      <c r="C5184">
        <v>114727960</v>
      </c>
      <c r="D5184" t="s">
        <v>43</v>
      </c>
      <c r="F5184">
        <v>20171115</v>
      </c>
      <c r="G5184" s="6">
        <v>43053.973865740743</v>
      </c>
      <c r="H5184" s="6">
        <v>43053.97388888889</v>
      </c>
      <c r="L5184" t="s">
        <v>44</v>
      </c>
      <c r="M5184">
        <v>470844464</v>
      </c>
      <c r="N5184" t="s">
        <v>23482</v>
      </c>
      <c r="O5184">
        <v>6</v>
      </c>
      <c r="P5184" t="s">
        <v>1738</v>
      </c>
      <c r="Q5184" t="s">
        <v>152</v>
      </c>
      <c r="S5184" t="s">
        <v>38198</v>
      </c>
      <c r="U5184" t="s">
        <v>45</v>
      </c>
      <c r="V5184" t="s">
        <v>38199</v>
      </c>
      <c r="W5184" t="s">
        <v>38200</v>
      </c>
      <c r="X5184" t="s">
        <v>38201</v>
      </c>
      <c r="Y5184" t="s">
        <v>46</v>
      </c>
      <c r="Z5184" t="s">
        <v>47</v>
      </c>
      <c r="AA5184" t="s">
        <v>48</v>
      </c>
      <c r="AB5184" t="s">
        <v>49</v>
      </c>
      <c r="AC5184">
        <v>41.34</v>
      </c>
      <c r="AD5184">
        <v>5.0999999999999996</v>
      </c>
      <c r="AE5184">
        <v>1.2</v>
      </c>
      <c r="AF5184">
        <v>42.54</v>
      </c>
      <c r="AG5184">
        <v>27.84</v>
      </c>
      <c r="AH5184" t="s">
        <v>38198</v>
      </c>
      <c r="AK5184" t="s">
        <v>45</v>
      </c>
      <c r="AL5184" t="s">
        <v>38199</v>
      </c>
    </row>
    <row r="5185" spans="1:42">
      <c r="A5185" s="32">
        <v>43054</v>
      </c>
      <c r="B5185" s="33"/>
      <c r="C5185" s="34"/>
      <c r="D5185" s="34"/>
      <c r="E5185" s="35"/>
      <c r="F5185" s="35"/>
      <c r="G5185" s="34"/>
      <c r="H5185" s="34"/>
      <c r="I5185" s="34"/>
      <c r="J5185" s="34"/>
      <c r="K5185" s="34"/>
      <c r="L5185" s="34"/>
      <c r="M5185" s="34"/>
      <c r="N5185" s="34"/>
      <c r="O5185" s="34"/>
      <c r="P5185" s="34"/>
      <c r="Q5185" s="34"/>
      <c r="R5185" s="34"/>
      <c r="S5185" s="34"/>
      <c r="T5185" s="34"/>
      <c r="U5185" s="34"/>
      <c r="V5185" s="34"/>
      <c r="W5185" s="34"/>
      <c r="X5185" s="34"/>
      <c r="Y5185" s="34"/>
      <c r="Z5185" s="34"/>
      <c r="AA5185" s="34"/>
      <c r="AB5185" s="34"/>
      <c r="AC5185" s="34"/>
      <c r="AD5185" s="34"/>
      <c r="AE5185" s="34"/>
      <c r="AF5185" s="34"/>
      <c r="AG5185" s="34"/>
      <c r="AH5185" s="34"/>
      <c r="AI5185" s="34"/>
      <c r="AJ5185" s="34"/>
      <c r="AK5185" s="34"/>
      <c r="AL5185" s="47"/>
      <c r="AM5185" s="47"/>
      <c r="AN5185" s="47"/>
      <c r="AO5185" s="47"/>
      <c r="AP5185" s="47"/>
    </row>
    <row r="5186" spans="1:42">
      <c r="A5186" t="s">
        <v>42</v>
      </c>
      <c r="B5186">
        <v>236393541</v>
      </c>
      <c r="C5186">
        <v>114729924</v>
      </c>
      <c r="D5186" t="s">
        <v>43</v>
      </c>
      <c r="F5186">
        <v>20171115</v>
      </c>
      <c r="G5186" s="6">
        <v>43054.035057870373</v>
      </c>
      <c r="H5186" s="6">
        <v>43054.035115740742</v>
      </c>
      <c r="L5186" t="s">
        <v>44</v>
      </c>
      <c r="M5186">
        <v>436358065</v>
      </c>
      <c r="N5186" t="s">
        <v>31298</v>
      </c>
      <c r="O5186">
        <v>1</v>
      </c>
      <c r="P5186" t="s">
        <v>27235</v>
      </c>
      <c r="Q5186" t="s">
        <v>152</v>
      </c>
      <c r="S5186" t="s">
        <v>38202</v>
      </c>
      <c r="U5186" t="s">
        <v>45</v>
      </c>
      <c r="V5186" t="s">
        <v>38203</v>
      </c>
      <c r="W5186" t="s">
        <v>38204</v>
      </c>
      <c r="X5186" t="s">
        <v>38205</v>
      </c>
      <c r="Y5186" t="s">
        <v>46</v>
      </c>
      <c r="Z5186" t="s">
        <v>47</v>
      </c>
      <c r="AA5186" t="s">
        <v>48</v>
      </c>
      <c r="AB5186" t="s">
        <v>49</v>
      </c>
      <c r="AC5186">
        <v>27.9</v>
      </c>
      <c r="AD5186">
        <v>27.9</v>
      </c>
      <c r="AE5186">
        <v>0</v>
      </c>
      <c r="AF5186">
        <v>27.9</v>
      </c>
      <c r="AG5186">
        <v>25.39</v>
      </c>
      <c r="AH5186" t="s">
        <v>38202</v>
      </c>
      <c r="AK5186" t="s">
        <v>45</v>
      </c>
      <c r="AL5186" t="s">
        <v>38203</v>
      </c>
    </row>
    <row r="5187" spans="1:42">
      <c r="A5187" t="s">
        <v>42</v>
      </c>
      <c r="B5187">
        <v>236396434</v>
      </c>
      <c r="C5187">
        <v>114730812</v>
      </c>
      <c r="D5187" t="s">
        <v>43</v>
      </c>
      <c r="F5187">
        <v>20171115</v>
      </c>
      <c r="G5187" s="6">
        <v>43054.135370370372</v>
      </c>
      <c r="H5187" s="6">
        <v>43054.135451388887</v>
      </c>
      <c r="L5187" t="s">
        <v>44</v>
      </c>
      <c r="M5187">
        <v>470732612</v>
      </c>
      <c r="N5187" t="s">
        <v>23795</v>
      </c>
      <c r="O5187">
        <v>1</v>
      </c>
      <c r="P5187" t="s">
        <v>59</v>
      </c>
      <c r="Q5187" t="s">
        <v>152</v>
      </c>
      <c r="S5187" t="s">
        <v>38206</v>
      </c>
      <c r="U5187" t="s">
        <v>45</v>
      </c>
      <c r="V5187" t="s">
        <v>38207</v>
      </c>
      <c r="W5187" t="s">
        <v>38208</v>
      </c>
      <c r="X5187" t="s">
        <v>38209</v>
      </c>
      <c r="Y5187" t="s">
        <v>46</v>
      </c>
      <c r="Z5187" t="s">
        <v>47</v>
      </c>
      <c r="AA5187" t="s">
        <v>48</v>
      </c>
      <c r="AB5187" t="s">
        <v>49</v>
      </c>
      <c r="AC5187">
        <v>4.9000000000000004</v>
      </c>
      <c r="AD5187">
        <v>5.0999999999999996</v>
      </c>
      <c r="AE5187">
        <v>0.2</v>
      </c>
      <c r="AF5187">
        <v>5.0999999999999996</v>
      </c>
      <c r="AG5187">
        <v>4.6399999999999997</v>
      </c>
      <c r="AH5187" t="s">
        <v>30436</v>
      </c>
      <c r="AJ5187" t="s">
        <v>38210</v>
      </c>
      <c r="AK5187" t="s">
        <v>45</v>
      </c>
      <c r="AL5187" t="s">
        <v>38207</v>
      </c>
    </row>
    <row r="5188" spans="1:42">
      <c r="A5188" t="s">
        <v>42</v>
      </c>
      <c r="B5188">
        <v>236396435</v>
      </c>
      <c r="C5188">
        <v>114730812</v>
      </c>
      <c r="D5188" t="s">
        <v>43</v>
      </c>
      <c r="F5188">
        <v>20171115</v>
      </c>
      <c r="G5188" s="6">
        <v>43054.135370370372</v>
      </c>
      <c r="H5188" s="6">
        <v>43054.135451388887</v>
      </c>
      <c r="L5188" t="s">
        <v>44</v>
      </c>
      <c r="M5188">
        <v>470732612</v>
      </c>
      <c r="N5188" t="s">
        <v>23795</v>
      </c>
      <c r="O5188">
        <v>1</v>
      </c>
      <c r="P5188" t="s">
        <v>59</v>
      </c>
      <c r="Q5188" t="s">
        <v>152</v>
      </c>
      <c r="S5188" t="s">
        <v>38206</v>
      </c>
      <c r="U5188" t="s">
        <v>45</v>
      </c>
      <c r="V5188" t="s">
        <v>38207</v>
      </c>
      <c r="W5188" t="s">
        <v>38208</v>
      </c>
      <c r="X5188" t="s">
        <v>38209</v>
      </c>
      <c r="Y5188" t="s">
        <v>46</v>
      </c>
      <c r="Z5188" t="s">
        <v>47</v>
      </c>
      <c r="AA5188" t="s">
        <v>48</v>
      </c>
      <c r="AB5188" t="s">
        <v>49</v>
      </c>
      <c r="AC5188">
        <v>4.9000000000000004</v>
      </c>
      <c r="AD5188">
        <v>5.0999999999999996</v>
      </c>
      <c r="AE5188">
        <v>0.2</v>
      </c>
      <c r="AF5188">
        <v>5.0999999999999996</v>
      </c>
      <c r="AG5188">
        <v>4.6399999999999997</v>
      </c>
      <c r="AH5188" t="s">
        <v>30436</v>
      </c>
      <c r="AJ5188" t="s">
        <v>38210</v>
      </c>
      <c r="AK5188" t="s">
        <v>45</v>
      </c>
      <c r="AL5188" t="s">
        <v>38207</v>
      </c>
    </row>
    <row r="5189" spans="1:42">
      <c r="A5189" t="s">
        <v>42</v>
      </c>
      <c r="B5189">
        <v>236337851</v>
      </c>
      <c r="C5189">
        <v>114726216</v>
      </c>
      <c r="D5189" t="s">
        <v>43</v>
      </c>
      <c r="F5189">
        <v>20171115</v>
      </c>
      <c r="G5189" s="6">
        <v>43053.9375</v>
      </c>
      <c r="H5189" s="6">
        <v>43054.331944444442</v>
      </c>
      <c r="L5189" t="s">
        <v>44</v>
      </c>
      <c r="M5189">
        <v>425558964</v>
      </c>
      <c r="N5189" t="s">
        <v>23512</v>
      </c>
      <c r="O5189">
        <v>2</v>
      </c>
      <c r="P5189" t="s">
        <v>6712</v>
      </c>
      <c r="Q5189" t="s">
        <v>152</v>
      </c>
      <c r="R5189" t="s">
        <v>1325</v>
      </c>
      <c r="S5189" t="s">
        <v>38211</v>
      </c>
      <c r="U5189" t="s">
        <v>38212</v>
      </c>
      <c r="V5189" t="s">
        <v>38213</v>
      </c>
      <c r="W5189" t="s">
        <v>38214</v>
      </c>
      <c r="X5189" t="s">
        <v>38215</v>
      </c>
      <c r="Y5189" t="s">
        <v>46</v>
      </c>
      <c r="Z5189" t="s">
        <v>47</v>
      </c>
      <c r="AA5189" t="s">
        <v>48</v>
      </c>
      <c r="AB5189" t="s">
        <v>49</v>
      </c>
      <c r="AC5189">
        <v>3</v>
      </c>
      <c r="AD5189">
        <v>1.7</v>
      </c>
      <c r="AE5189">
        <v>0.4</v>
      </c>
      <c r="AF5189">
        <v>3.4</v>
      </c>
      <c r="AG5189">
        <v>3.08</v>
      </c>
      <c r="AH5189" t="s">
        <v>38211</v>
      </c>
      <c r="AK5189" t="s">
        <v>38212</v>
      </c>
      <c r="AL5189" t="s">
        <v>38213</v>
      </c>
    </row>
    <row r="5190" spans="1:42">
      <c r="A5190" t="s">
        <v>42</v>
      </c>
      <c r="B5190">
        <v>236337853</v>
      </c>
      <c r="C5190">
        <v>114726216</v>
      </c>
      <c r="D5190" t="s">
        <v>43</v>
      </c>
      <c r="F5190">
        <v>20171115</v>
      </c>
      <c r="G5190" s="6">
        <v>43053.9375</v>
      </c>
      <c r="H5190" s="6">
        <v>43054.331944444442</v>
      </c>
      <c r="L5190" t="s">
        <v>44</v>
      </c>
      <c r="M5190">
        <v>425558964</v>
      </c>
      <c r="N5190" t="s">
        <v>23512</v>
      </c>
      <c r="O5190">
        <v>1</v>
      </c>
      <c r="P5190" t="s">
        <v>1324</v>
      </c>
      <c r="Q5190" t="s">
        <v>152</v>
      </c>
      <c r="R5190" t="s">
        <v>1325</v>
      </c>
      <c r="S5190" t="s">
        <v>38211</v>
      </c>
      <c r="U5190" t="s">
        <v>38212</v>
      </c>
      <c r="V5190" t="s">
        <v>38213</v>
      </c>
      <c r="W5190" t="s">
        <v>38214</v>
      </c>
      <c r="X5190" t="s">
        <v>38215</v>
      </c>
      <c r="Y5190" t="s">
        <v>46</v>
      </c>
      <c r="Z5190" t="s">
        <v>47</v>
      </c>
      <c r="AA5190" t="s">
        <v>48</v>
      </c>
      <c r="AB5190" t="s">
        <v>49</v>
      </c>
      <c r="AC5190">
        <v>1.5</v>
      </c>
      <c r="AD5190">
        <v>1.7</v>
      </c>
      <c r="AE5190">
        <v>0.2</v>
      </c>
      <c r="AF5190">
        <v>1.7</v>
      </c>
      <c r="AG5190">
        <v>1.54</v>
      </c>
      <c r="AH5190" t="s">
        <v>38211</v>
      </c>
      <c r="AK5190" t="s">
        <v>38212</v>
      </c>
      <c r="AL5190" t="s">
        <v>38213</v>
      </c>
    </row>
    <row r="5191" spans="1:42">
      <c r="A5191" t="s">
        <v>42</v>
      </c>
      <c r="B5191">
        <v>236337852</v>
      </c>
      <c r="C5191">
        <v>114726216</v>
      </c>
      <c r="D5191" t="s">
        <v>43</v>
      </c>
      <c r="F5191">
        <v>20171115</v>
      </c>
      <c r="G5191" s="6">
        <v>43053.9375</v>
      </c>
      <c r="H5191" s="6">
        <v>43054.331944444442</v>
      </c>
      <c r="L5191" t="s">
        <v>44</v>
      </c>
      <c r="M5191">
        <v>425558964</v>
      </c>
      <c r="N5191" t="s">
        <v>23512</v>
      </c>
      <c r="O5191">
        <v>1</v>
      </c>
      <c r="P5191" t="s">
        <v>56</v>
      </c>
      <c r="Q5191" t="s">
        <v>152</v>
      </c>
      <c r="R5191" t="s">
        <v>1325</v>
      </c>
      <c r="S5191" t="s">
        <v>38211</v>
      </c>
      <c r="U5191" t="s">
        <v>38212</v>
      </c>
      <c r="V5191" t="s">
        <v>38213</v>
      </c>
      <c r="W5191" t="s">
        <v>38214</v>
      </c>
      <c r="X5191" t="s">
        <v>38215</v>
      </c>
      <c r="Y5191" t="s">
        <v>46</v>
      </c>
      <c r="Z5191" t="s">
        <v>47</v>
      </c>
      <c r="AA5191" t="s">
        <v>48</v>
      </c>
      <c r="AB5191" t="s">
        <v>49</v>
      </c>
      <c r="AC5191">
        <v>1.5</v>
      </c>
      <c r="AD5191">
        <v>1.7</v>
      </c>
      <c r="AE5191">
        <v>0.2</v>
      </c>
      <c r="AF5191">
        <v>1.7</v>
      </c>
      <c r="AG5191">
        <v>1.54</v>
      </c>
      <c r="AH5191" t="s">
        <v>38211</v>
      </c>
      <c r="AK5191" t="s">
        <v>38212</v>
      </c>
      <c r="AL5191" t="s">
        <v>38213</v>
      </c>
    </row>
    <row r="5192" spans="1:42">
      <c r="A5192" t="s">
        <v>42</v>
      </c>
      <c r="B5192">
        <v>236421350</v>
      </c>
      <c r="C5192">
        <v>114732984</v>
      </c>
      <c r="D5192" t="s">
        <v>43</v>
      </c>
      <c r="F5192">
        <v>20171116</v>
      </c>
      <c r="G5192" s="6">
        <v>43054.392291666663</v>
      </c>
      <c r="H5192" s="6">
        <v>43054.392314814817</v>
      </c>
      <c r="L5192" t="s">
        <v>44</v>
      </c>
      <c r="M5192">
        <v>546940253</v>
      </c>
      <c r="N5192" t="s">
        <v>23469</v>
      </c>
      <c r="O5192">
        <v>1</v>
      </c>
      <c r="P5192" t="s">
        <v>370</v>
      </c>
      <c r="Q5192" t="s">
        <v>152</v>
      </c>
      <c r="S5192" t="s">
        <v>38291</v>
      </c>
      <c r="U5192" t="s">
        <v>38292</v>
      </c>
      <c r="V5192" t="s">
        <v>38292</v>
      </c>
      <c r="W5192" t="s">
        <v>38293</v>
      </c>
      <c r="X5192" t="s">
        <v>38294</v>
      </c>
      <c r="Y5192" t="s">
        <v>46</v>
      </c>
      <c r="Z5192" t="s">
        <v>47</v>
      </c>
      <c r="AA5192" t="s">
        <v>48</v>
      </c>
      <c r="AB5192" t="s">
        <v>49</v>
      </c>
      <c r="AC5192">
        <v>4.9000000000000004</v>
      </c>
      <c r="AD5192">
        <v>5.0999999999999996</v>
      </c>
      <c r="AE5192">
        <v>0.2</v>
      </c>
      <c r="AF5192">
        <v>5.0999999999999996</v>
      </c>
      <c r="AG5192">
        <v>4.6399999999999997</v>
      </c>
      <c r="AH5192" t="s">
        <v>38295</v>
      </c>
      <c r="AK5192" t="s">
        <v>38292</v>
      </c>
      <c r="AL5192" t="s">
        <v>38292</v>
      </c>
    </row>
    <row r="5193" spans="1:42">
      <c r="A5193" t="s">
        <v>42</v>
      </c>
      <c r="B5193">
        <v>235781300</v>
      </c>
      <c r="C5193">
        <v>114633480</v>
      </c>
      <c r="D5193" t="s">
        <v>43</v>
      </c>
      <c r="F5193">
        <v>20171116</v>
      </c>
      <c r="G5193" s="6">
        <v>43051.050567129627</v>
      </c>
      <c r="H5193" s="6">
        <v>43054.397037037037</v>
      </c>
      <c r="L5193" t="s">
        <v>44</v>
      </c>
      <c r="M5193">
        <v>507764170</v>
      </c>
      <c r="N5193" t="s">
        <v>15035</v>
      </c>
      <c r="O5193">
        <v>1</v>
      </c>
      <c r="P5193" t="s">
        <v>5049</v>
      </c>
      <c r="Q5193" t="s">
        <v>152</v>
      </c>
      <c r="S5193" t="s">
        <v>24654</v>
      </c>
      <c r="U5193" t="s">
        <v>24655</v>
      </c>
      <c r="V5193" t="s">
        <v>24655</v>
      </c>
      <c r="W5193" t="s">
        <v>24656</v>
      </c>
      <c r="X5193" t="s">
        <v>24657</v>
      </c>
      <c r="Y5193" t="s">
        <v>46</v>
      </c>
      <c r="Z5193" t="s">
        <v>47</v>
      </c>
      <c r="AA5193" t="s">
        <v>48</v>
      </c>
      <c r="AB5193" t="s">
        <v>49</v>
      </c>
      <c r="AC5193">
        <v>8.9</v>
      </c>
      <c r="AD5193">
        <v>9.1</v>
      </c>
      <c r="AE5193">
        <v>0.2</v>
      </c>
      <c r="AF5193">
        <v>9.1</v>
      </c>
      <c r="AG5193">
        <v>8.2799999999999994</v>
      </c>
      <c r="AH5193" t="s">
        <v>24658</v>
      </c>
      <c r="AK5193" t="s">
        <v>24655</v>
      </c>
      <c r="AL5193" t="s">
        <v>24655</v>
      </c>
    </row>
    <row r="5194" spans="1:42">
      <c r="A5194" t="s">
        <v>42</v>
      </c>
      <c r="B5194">
        <v>236431650</v>
      </c>
      <c r="C5194">
        <v>114733842</v>
      </c>
      <c r="D5194" t="s">
        <v>43</v>
      </c>
      <c r="F5194">
        <v>20171116</v>
      </c>
      <c r="G5194" s="6">
        <v>43054.422951388886</v>
      </c>
      <c r="H5194" s="6">
        <v>43054.422962962963</v>
      </c>
      <c r="L5194" t="s">
        <v>44</v>
      </c>
      <c r="M5194">
        <v>436716506</v>
      </c>
      <c r="N5194" t="s">
        <v>23833</v>
      </c>
      <c r="O5194">
        <v>1</v>
      </c>
      <c r="P5194" t="s">
        <v>149</v>
      </c>
      <c r="Q5194" t="s">
        <v>152</v>
      </c>
      <c r="S5194" t="s">
        <v>38296</v>
      </c>
      <c r="U5194" t="s">
        <v>45</v>
      </c>
      <c r="V5194" t="s">
        <v>38297</v>
      </c>
      <c r="W5194" t="s">
        <v>38298</v>
      </c>
      <c r="X5194" t="s">
        <v>38299</v>
      </c>
      <c r="Y5194" t="s">
        <v>46</v>
      </c>
      <c r="Z5194" t="s">
        <v>47</v>
      </c>
      <c r="AA5194" t="s">
        <v>48</v>
      </c>
      <c r="AB5194" t="s">
        <v>49</v>
      </c>
      <c r="AC5194">
        <v>13.89</v>
      </c>
      <c r="AD5194">
        <v>9.9</v>
      </c>
      <c r="AE5194">
        <v>0</v>
      </c>
      <c r="AF5194">
        <v>13.89</v>
      </c>
      <c r="AG5194">
        <v>9.01</v>
      </c>
      <c r="AH5194" t="s">
        <v>38296</v>
      </c>
      <c r="AK5194" t="s">
        <v>45</v>
      </c>
      <c r="AL5194" t="s">
        <v>38297</v>
      </c>
    </row>
    <row r="5195" spans="1:42">
      <c r="A5195" t="s">
        <v>42</v>
      </c>
      <c r="B5195">
        <v>236433643</v>
      </c>
      <c r="C5195">
        <v>114734203</v>
      </c>
      <c r="D5195" t="s">
        <v>43</v>
      </c>
      <c r="F5195">
        <v>20171116</v>
      </c>
      <c r="G5195" s="6">
        <v>43054.436967592592</v>
      </c>
      <c r="H5195" s="6">
        <v>43054.436979166669</v>
      </c>
      <c r="L5195" t="s">
        <v>44</v>
      </c>
      <c r="M5195">
        <v>436358065</v>
      </c>
      <c r="N5195" t="s">
        <v>31298</v>
      </c>
      <c r="O5195">
        <v>1</v>
      </c>
      <c r="P5195" t="s">
        <v>27235</v>
      </c>
      <c r="Q5195" t="s">
        <v>152</v>
      </c>
      <c r="S5195" t="s">
        <v>38202</v>
      </c>
      <c r="U5195" t="s">
        <v>45</v>
      </c>
      <c r="V5195" t="s">
        <v>38203</v>
      </c>
      <c r="W5195" t="s">
        <v>38204</v>
      </c>
      <c r="X5195" t="s">
        <v>38205</v>
      </c>
      <c r="Y5195" t="s">
        <v>46</v>
      </c>
      <c r="Z5195" t="s">
        <v>47</v>
      </c>
      <c r="AA5195" t="s">
        <v>48</v>
      </c>
      <c r="AB5195" t="s">
        <v>49</v>
      </c>
      <c r="AC5195">
        <v>27.9</v>
      </c>
      <c r="AD5195">
        <v>27.9</v>
      </c>
      <c r="AE5195">
        <v>0</v>
      </c>
      <c r="AF5195">
        <v>27.9</v>
      </c>
      <c r="AG5195">
        <v>25.39</v>
      </c>
      <c r="AH5195" t="s">
        <v>38202</v>
      </c>
      <c r="AK5195" t="s">
        <v>45</v>
      </c>
      <c r="AL5195" t="s">
        <v>38203</v>
      </c>
    </row>
    <row r="5196" spans="1:42">
      <c r="A5196" t="s">
        <v>42</v>
      </c>
      <c r="B5196">
        <v>236490796</v>
      </c>
      <c r="C5196">
        <v>114736782</v>
      </c>
      <c r="D5196" t="s">
        <v>43</v>
      </c>
      <c r="F5196">
        <v>20171116</v>
      </c>
      <c r="G5196" s="6">
        <v>43054.536608796298</v>
      </c>
      <c r="H5196" s="6">
        <v>43054.536620370367</v>
      </c>
      <c r="L5196" t="s">
        <v>44</v>
      </c>
      <c r="M5196">
        <v>436358065</v>
      </c>
      <c r="N5196" t="s">
        <v>31298</v>
      </c>
      <c r="O5196">
        <v>1</v>
      </c>
      <c r="P5196" t="s">
        <v>27375</v>
      </c>
      <c r="Q5196" t="s">
        <v>152</v>
      </c>
      <c r="S5196" t="s">
        <v>38300</v>
      </c>
      <c r="U5196" t="s">
        <v>45</v>
      </c>
      <c r="V5196" t="s">
        <v>38301</v>
      </c>
      <c r="W5196" t="s">
        <v>38302</v>
      </c>
      <c r="X5196" t="s">
        <v>6057</v>
      </c>
      <c r="Y5196" t="s">
        <v>46</v>
      </c>
      <c r="Z5196" t="s">
        <v>47</v>
      </c>
      <c r="AA5196" t="s">
        <v>48</v>
      </c>
      <c r="AB5196" t="s">
        <v>49</v>
      </c>
      <c r="AC5196">
        <v>27.9</v>
      </c>
      <c r="AD5196">
        <v>27.9</v>
      </c>
      <c r="AE5196">
        <v>0</v>
      </c>
      <c r="AF5196">
        <v>27.9</v>
      </c>
      <c r="AG5196">
        <v>25.39</v>
      </c>
      <c r="AH5196" t="s">
        <v>38303</v>
      </c>
      <c r="AK5196" t="s">
        <v>45</v>
      </c>
      <c r="AL5196" t="s">
        <v>38301</v>
      </c>
    </row>
    <row r="5197" spans="1:42">
      <c r="A5197" t="s">
        <v>42</v>
      </c>
      <c r="B5197">
        <v>236510339</v>
      </c>
      <c r="C5197">
        <v>114737374</v>
      </c>
      <c r="D5197" t="s">
        <v>43</v>
      </c>
      <c r="F5197">
        <v>20171116</v>
      </c>
      <c r="G5197" s="6">
        <v>43054.560902777775</v>
      </c>
      <c r="H5197" s="6">
        <v>43054.560914351852</v>
      </c>
      <c r="L5197" t="s">
        <v>44</v>
      </c>
      <c r="M5197">
        <v>456895745</v>
      </c>
      <c r="N5197" t="s">
        <v>25307</v>
      </c>
      <c r="O5197">
        <v>1</v>
      </c>
      <c r="P5197" t="s">
        <v>25308</v>
      </c>
      <c r="Q5197" t="s">
        <v>152</v>
      </c>
      <c r="S5197" t="s">
        <v>38304</v>
      </c>
      <c r="U5197" t="s">
        <v>45</v>
      </c>
      <c r="V5197" t="s">
        <v>38305</v>
      </c>
      <c r="W5197" t="s">
        <v>38306</v>
      </c>
      <c r="X5197" t="s">
        <v>38307</v>
      </c>
      <c r="Y5197" t="s">
        <v>46</v>
      </c>
      <c r="Z5197" t="s">
        <v>47</v>
      </c>
      <c r="AA5197" t="s">
        <v>48</v>
      </c>
      <c r="AB5197" t="s">
        <v>49</v>
      </c>
      <c r="AC5197">
        <v>12.8</v>
      </c>
      <c r="AD5197">
        <v>13</v>
      </c>
      <c r="AE5197">
        <v>0.2</v>
      </c>
      <c r="AF5197">
        <v>13</v>
      </c>
      <c r="AG5197">
        <v>11.83</v>
      </c>
      <c r="AH5197" t="s">
        <v>38304</v>
      </c>
      <c r="AK5197" t="s">
        <v>45</v>
      </c>
      <c r="AL5197" t="s">
        <v>38305</v>
      </c>
    </row>
    <row r="5198" spans="1:42">
      <c r="A5198" t="s">
        <v>42</v>
      </c>
      <c r="B5198">
        <v>236545491</v>
      </c>
      <c r="C5198">
        <v>114740927</v>
      </c>
      <c r="D5198" t="s">
        <v>43</v>
      </c>
      <c r="F5198">
        <v>20171116</v>
      </c>
      <c r="G5198" s="6">
        <v>43054.678159722222</v>
      </c>
      <c r="H5198" s="6">
        <v>43054.678194444445</v>
      </c>
      <c r="L5198" t="s">
        <v>44</v>
      </c>
      <c r="M5198">
        <v>427421167</v>
      </c>
      <c r="N5198" t="s">
        <v>12082</v>
      </c>
      <c r="O5198">
        <v>1</v>
      </c>
      <c r="P5198" t="s">
        <v>65</v>
      </c>
      <c r="Q5198" t="s">
        <v>152</v>
      </c>
      <c r="S5198" t="s">
        <v>38308</v>
      </c>
      <c r="U5198" t="s">
        <v>45</v>
      </c>
      <c r="V5198" t="s">
        <v>38309</v>
      </c>
      <c r="W5198" t="s">
        <v>38310</v>
      </c>
      <c r="X5198" t="s">
        <v>38311</v>
      </c>
      <c r="Y5198" t="s">
        <v>46</v>
      </c>
      <c r="Z5198" t="s">
        <v>47</v>
      </c>
      <c r="AA5198" t="s">
        <v>48</v>
      </c>
      <c r="AB5198" t="s">
        <v>49</v>
      </c>
      <c r="AC5198">
        <v>8.9</v>
      </c>
      <c r="AD5198">
        <v>9.1</v>
      </c>
      <c r="AE5198">
        <v>0.2</v>
      </c>
      <c r="AF5198">
        <v>9.1</v>
      </c>
      <c r="AG5198">
        <v>8.2799999999999994</v>
      </c>
      <c r="AH5198" t="s">
        <v>38312</v>
      </c>
      <c r="AK5198" t="s">
        <v>45</v>
      </c>
      <c r="AL5198" t="s">
        <v>38309</v>
      </c>
    </row>
    <row r="5199" spans="1:42">
      <c r="A5199" t="s">
        <v>42</v>
      </c>
      <c r="B5199">
        <v>236582218</v>
      </c>
      <c r="C5199">
        <v>114742162</v>
      </c>
      <c r="D5199" t="s">
        <v>43</v>
      </c>
      <c r="F5199">
        <v>20171116</v>
      </c>
      <c r="G5199" s="6">
        <v>43054.724537037036</v>
      </c>
      <c r="H5199" s="6">
        <v>43054.724560185183</v>
      </c>
      <c r="L5199" t="s">
        <v>44</v>
      </c>
      <c r="M5199">
        <v>489421863</v>
      </c>
      <c r="N5199" t="s">
        <v>26723</v>
      </c>
      <c r="O5199">
        <v>2</v>
      </c>
      <c r="P5199" t="s">
        <v>3415</v>
      </c>
      <c r="Q5199" t="s">
        <v>152</v>
      </c>
      <c r="S5199" t="s">
        <v>38313</v>
      </c>
      <c r="U5199" t="s">
        <v>38314</v>
      </c>
      <c r="V5199" t="s">
        <v>38315</v>
      </c>
      <c r="W5199" t="s">
        <v>38316</v>
      </c>
      <c r="X5199" t="s">
        <v>22816</v>
      </c>
      <c r="Y5199" t="s">
        <v>46</v>
      </c>
      <c r="Z5199" t="s">
        <v>47</v>
      </c>
      <c r="AA5199" t="s">
        <v>48</v>
      </c>
      <c r="AB5199" t="s">
        <v>49</v>
      </c>
      <c r="AC5199">
        <v>15.78</v>
      </c>
      <c r="AD5199">
        <v>5.0999999999999996</v>
      </c>
      <c r="AE5199">
        <v>0.4</v>
      </c>
      <c r="AF5199">
        <v>16.18</v>
      </c>
      <c r="AG5199">
        <v>9.2799999999999994</v>
      </c>
      <c r="AH5199" t="s">
        <v>38317</v>
      </c>
      <c r="AK5199" t="s">
        <v>38318</v>
      </c>
      <c r="AL5199" t="s">
        <v>38315</v>
      </c>
    </row>
    <row r="5200" spans="1:42">
      <c r="A5200" t="s">
        <v>42</v>
      </c>
      <c r="B5200">
        <v>236679154</v>
      </c>
      <c r="C5200">
        <v>114746736</v>
      </c>
      <c r="D5200" t="s">
        <v>43</v>
      </c>
      <c r="F5200">
        <v>20171116</v>
      </c>
      <c r="G5200" s="6">
        <v>43054.905451388891</v>
      </c>
      <c r="H5200" s="6">
        <v>43054.905486111114</v>
      </c>
      <c r="L5200" t="s">
        <v>44</v>
      </c>
      <c r="M5200">
        <v>544147584</v>
      </c>
      <c r="N5200" t="s">
        <v>26055</v>
      </c>
      <c r="O5200">
        <v>2</v>
      </c>
      <c r="P5200" t="s">
        <v>6565</v>
      </c>
      <c r="Q5200" t="s">
        <v>152</v>
      </c>
      <c r="S5200" t="s">
        <v>38319</v>
      </c>
      <c r="U5200" t="s">
        <v>38320</v>
      </c>
      <c r="V5200" t="s">
        <v>38321</v>
      </c>
      <c r="W5200" t="s">
        <v>38322</v>
      </c>
      <c r="X5200" t="s">
        <v>38323</v>
      </c>
      <c r="Y5200" t="s">
        <v>46</v>
      </c>
      <c r="Z5200" t="s">
        <v>47</v>
      </c>
      <c r="AA5200" t="s">
        <v>48</v>
      </c>
      <c r="AB5200" t="s">
        <v>49</v>
      </c>
      <c r="AC5200">
        <v>17.8</v>
      </c>
      <c r="AD5200">
        <v>9.1</v>
      </c>
      <c r="AE5200">
        <v>0.4</v>
      </c>
      <c r="AF5200">
        <v>18.2</v>
      </c>
      <c r="AG5200">
        <v>16.559999999999999</v>
      </c>
      <c r="AH5200" t="s">
        <v>38319</v>
      </c>
      <c r="AK5200" t="s">
        <v>50</v>
      </c>
      <c r="AL5200" t="s">
        <v>50</v>
      </c>
    </row>
    <row r="5201" spans="1:42">
      <c r="A5201" s="32">
        <v>43055</v>
      </c>
      <c r="B5201" s="33"/>
      <c r="C5201" s="34"/>
      <c r="D5201" s="34"/>
      <c r="E5201" s="35"/>
      <c r="F5201" s="35"/>
      <c r="G5201" s="34"/>
      <c r="H5201" s="34"/>
      <c r="I5201" s="34"/>
      <c r="J5201" s="34"/>
      <c r="K5201" s="34"/>
      <c r="L5201" s="34"/>
      <c r="M5201" s="34"/>
      <c r="N5201" s="34"/>
      <c r="O5201" s="34"/>
      <c r="P5201" s="34"/>
      <c r="Q5201" s="34"/>
      <c r="R5201" s="34"/>
      <c r="S5201" s="34"/>
      <c r="T5201" s="34"/>
      <c r="U5201" s="34"/>
      <c r="V5201" s="34"/>
      <c r="W5201" s="34"/>
      <c r="X5201" s="34"/>
      <c r="Y5201" s="34"/>
      <c r="Z5201" s="34"/>
      <c r="AA5201" s="34"/>
      <c r="AB5201" s="34"/>
      <c r="AC5201" s="34"/>
      <c r="AD5201" s="34"/>
      <c r="AE5201" s="34"/>
      <c r="AF5201" s="34"/>
      <c r="AG5201" s="34"/>
      <c r="AH5201" s="34"/>
      <c r="AI5201" s="34"/>
      <c r="AJ5201" s="34"/>
      <c r="AK5201" s="34"/>
      <c r="AL5201" s="47"/>
      <c r="AM5201" s="47"/>
      <c r="AN5201" s="47"/>
      <c r="AO5201" s="47"/>
      <c r="AP5201" s="47"/>
    </row>
    <row r="5202" spans="1:42">
      <c r="A5202" t="s">
        <v>42</v>
      </c>
      <c r="B5202">
        <v>236758869</v>
      </c>
      <c r="C5202">
        <v>114750614</v>
      </c>
      <c r="D5202" t="s">
        <v>43</v>
      </c>
      <c r="F5202">
        <v>20171116</v>
      </c>
      <c r="G5202" s="6">
        <v>43055.013148148151</v>
      </c>
      <c r="H5202" s="6">
        <v>43055.013159722221</v>
      </c>
      <c r="L5202" t="s">
        <v>44</v>
      </c>
      <c r="M5202">
        <v>427748529</v>
      </c>
      <c r="N5202" t="s">
        <v>23698</v>
      </c>
      <c r="O5202">
        <v>1</v>
      </c>
      <c r="P5202" t="s">
        <v>15580</v>
      </c>
      <c r="Q5202" t="s">
        <v>152</v>
      </c>
      <c r="S5202" t="s">
        <v>38324</v>
      </c>
      <c r="U5202" t="s">
        <v>45</v>
      </c>
      <c r="V5202" t="s">
        <v>38325</v>
      </c>
      <c r="W5202" t="s">
        <v>38326</v>
      </c>
      <c r="X5202" t="s">
        <v>38327</v>
      </c>
      <c r="Y5202" t="s">
        <v>46</v>
      </c>
      <c r="Z5202" t="s">
        <v>47</v>
      </c>
      <c r="AA5202" t="s">
        <v>48</v>
      </c>
      <c r="AB5202" t="s">
        <v>49</v>
      </c>
      <c r="AC5202">
        <v>21.9</v>
      </c>
      <c r="AD5202">
        <v>17.100000000000001</v>
      </c>
      <c r="AE5202">
        <v>0.2</v>
      </c>
      <c r="AF5202">
        <v>22.1</v>
      </c>
      <c r="AG5202">
        <v>15.56</v>
      </c>
      <c r="AH5202" t="s">
        <v>38328</v>
      </c>
      <c r="AK5202" t="s">
        <v>45</v>
      </c>
      <c r="AL5202" t="s">
        <v>38325</v>
      </c>
    </row>
    <row r="5203" spans="1:42">
      <c r="A5203" t="s">
        <v>42</v>
      </c>
      <c r="B5203">
        <v>236809241</v>
      </c>
      <c r="C5203">
        <v>114751151</v>
      </c>
      <c r="D5203" t="s">
        <v>43</v>
      </c>
      <c r="F5203">
        <v>20171116</v>
      </c>
      <c r="G5203" s="6">
        <v>43055.040358796294</v>
      </c>
      <c r="H5203" s="6">
        <v>43055.040416666663</v>
      </c>
      <c r="L5203" t="s">
        <v>44</v>
      </c>
      <c r="M5203">
        <v>543497523</v>
      </c>
      <c r="N5203" t="s">
        <v>26349</v>
      </c>
      <c r="O5203">
        <v>1</v>
      </c>
      <c r="P5203" t="s">
        <v>117</v>
      </c>
      <c r="Q5203" t="s">
        <v>152</v>
      </c>
      <c r="S5203" t="s">
        <v>38329</v>
      </c>
      <c r="U5203" t="s">
        <v>45</v>
      </c>
      <c r="V5203" t="s">
        <v>38330</v>
      </c>
      <c r="W5203" t="s">
        <v>38331</v>
      </c>
      <c r="X5203" t="s">
        <v>38332</v>
      </c>
      <c r="Y5203" t="s">
        <v>46</v>
      </c>
      <c r="Z5203" t="s">
        <v>47</v>
      </c>
      <c r="AA5203" t="s">
        <v>48</v>
      </c>
      <c r="AB5203" t="s">
        <v>49</v>
      </c>
      <c r="AC5203">
        <v>1</v>
      </c>
      <c r="AD5203">
        <v>1.2</v>
      </c>
      <c r="AE5203">
        <v>0.2</v>
      </c>
      <c r="AF5203">
        <v>1.2</v>
      </c>
      <c r="AG5203">
        <v>1.0900000000000001</v>
      </c>
      <c r="AH5203" t="s">
        <v>13242</v>
      </c>
      <c r="AJ5203" t="s">
        <v>38333</v>
      </c>
      <c r="AK5203" t="s">
        <v>45</v>
      </c>
      <c r="AL5203" t="s">
        <v>38330</v>
      </c>
    </row>
    <row r="5204" spans="1:42">
      <c r="A5204" t="s">
        <v>42</v>
      </c>
      <c r="B5204">
        <v>236840717</v>
      </c>
      <c r="C5204">
        <v>114752405</v>
      </c>
      <c r="D5204" t="s">
        <v>43</v>
      </c>
      <c r="F5204">
        <v>20171116</v>
      </c>
      <c r="G5204" s="6">
        <v>43055.279664351852</v>
      </c>
      <c r="H5204" s="6">
        <v>43055.281261574077</v>
      </c>
      <c r="L5204" t="s">
        <v>44</v>
      </c>
      <c r="M5204">
        <v>471965067</v>
      </c>
      <c r="N5204" t="s">
        <v>22704</v>
      </c>
      <c r="O5204">
        <v>1</v>
      </c>
      <c r="P5204" t="s">
        <v>24996</v>
      </c>
      <c r="Q5204" t="s">
        <v>152</v>
      </c>
      <c r="S5204" t="s">
        <v>38334</v>
      </c>
      <c r="U5204" t="s">
        <v>38335</v>
      </c>
      <c r="V5204" t="s">
        <v>38336</v>
      </c>
      <c r="W5204" t="s">
        <v>38337</v>
      </c>
      <c r="X5204" t="s">
        <v>38338</v>
      </c>
      <c r="Y5204" t="s">
        <v>46</v>
      </c>
      <c r="Z5204" t="s">
        <v>47</v>
      </c>
      <c r="AA5204" t="s">
        <v>48</v>
      </c>
      <c r="AB5204" t="s">
        <v>49</v>
      </c>
      <c r="AC5204">
        <v>20.89</v>
      </c>
      <c r="AD5204">
        <v>17.100000000000001</v>
      </c>
      <c r="AE5204">
        <v>0.2</v>
      </c>
      <c r="AF5204">
        <v>21.09</v>
      </c>
      <c r="AG5204">
        <v>15.56</v>
      </c>
      <c r="AH5204" t="s">
        <v>38339</v>
      </c>
      <c r="AK5204" t="s">
        <v>50</v>
      </c>
      <c r="AL5204" t="s">
        <v>38336</v>
      </c>
    </row>
    <row r="5205" spans="1:42">
      <c r="A5205" t="s">
        <v>42</v>
      </c>
      <c r="B5205">
        <v>236884395</v>
      </c>
      <c r="C5205">
        <v>114755064</v>
      </c>
      <c r="D5205" t="s">
        <v>43</v>
      </c>
      <c r="F5205">
        <v>20171117</v>
      </c>
      <c r="G5205" s="6">
        <v>43055.431006944447</v>
      </c>
      <c r="H5205" s="6">
        <v>43055.430983796294</v>
      </c>
      <c r="L5205" t="s">
        <v>44</v>
      </c>
      <c r="M5205">
        <v>462466636</v>
      </c>
      <c r="N5205" t="s">
        <v>165</v>
      </c>
      <c r="O5205">
        <v>1</v>
      </c>
      <c r="P5205" t="s">
        <v>61</v>
      </c>
      <c r="Q5205" t="s">
        <v>152</v>
      </c>
      <c r="S5205" t="s">
        <v>38392</v>
      </c>
      <c r="U5205" t="s">
        <v>38393</v>
      </c>
      <c r="V5205" t="s">
        <v>38394</v>
      </c>
      <c r="W5205" t="s">
        <v>38395</v>
      </c>
      <c r="X5205" t="s">
        <v>29328</v>
      </c>
      <c r="Y5205" t="s">
        <v>46</v>
      </c>
      <c r="Z5205" t="s">
        <v>47</v>
      </c>
      <c r="AA5205" t="s">
        <v>48</v>
      </c>
      <c r="AB5205" t="s">
        <v>49</v>
      </c>
      <c r="AC5205">
        <v>8.9</v>
      </c>
      <c r="AD5205">
        <v>9.1</v>
      </c>
      <c r="AE5205">
        <v>0.2</v>
      </c>
      <c r="AF5205">
        <v>9.1</v>
      </c>
      <c r="AG5205">
        <v>8.2799999999999994</v>
      </c>
      <c r="AH5205" t="s">
        <v>38392</v>
      </c>
      <c r="AK5205" t="s">
        <v>38393</v>
      </c>
      <c r="AL5205" t="s">
        <v>38394</v>
      </c>
    </row>
    <row r="5206" spans="1:42">
      <c r="A5206" t="s">
        <v>42</v>
      </c>
      <c r="B5206">
        <v>236886598</v>
      </c>
      <c r="C5206">
        <v>114755297</v>
      </c>
      <c r="D5206" t="s">
        <v>43</v>
      </c>
      <c r="F5206">
        <v>20171117</v>
      </c>
      <c r="G5206" s="6">
        <v>43055.439421296294</v>
      </c>
      <c r="H5206" s="6">
        <v>43055.439409722225</v>
      </c>
      <c r="L5206" t="s">
        <v>44</v>
      </c>
      <c r="M5206">
        <v>420841071</v>
      </c>
      <c r="N5206" t="s">
        <v>10834</v>
      </c>
      <c r="O5206">
        <v>1</v>
      </c>
      <c r="P5206" t="s">
        <v>52</v>
      </c>
      <c r="Q5206" t="s">
        <v>152</v>
      </c>
      <c r="R5206" t="s">
        <v>1325</v>
      </c>
      <c r="S5206" t="s">
        <v>38396</v>
      </c>
      <c r="U5206" t="s">
        <v>45</v>
      </c>
      <c r="V5206" t="s">
        <v>38397</v>
      </c>
      <c r="W5206" t="s">
        <v>38398</v>
      </c>
      <c r="X5206" t="s">
        <v>19561</v>
      </c>
      <c r="Y5206" t="s">
        <v>46</v>
      </c>
      <c r="Z5206" t="s">
        <v>47</v>
      </c>
      <c r="AA5206" t="s">
        <v>48</v>
      </c>
      <c r="AB5206" t="s">
        <v>49</v>
      </c>
      <c r="AC5206">
        <v>29.8</v>
      </c>
      <c r="AD5206">
        <v>15.1</v>
      </c>
      <c r="AE5206">
        <v>0.2</v>
      </c>
      <c r="AF5206">
        <v>30</v>
      </c>
      <c r="AG5206">
        <v>13.74</v>
      </c>
      <c r="AH5206" t="s">
        <v>38399</v>
      </c>
      <c r="AK5206" t="s">
        <v>45</v>
      </c>
      <c r="AL5206" t="s">
        <v>38397</v>
      </c>
    </row>
    <row r="5207" spans="1:42">
      <c r="A5207" t="s">
        <v>42</v>
      </c>
      <c r="B5207">
        <v>236956611</v>
      </c>
      <c r="C5207">
        <v>114763247</v>
      </c>
      <c r="D5207" t="s">
        <v>43</v>
      </c>
      <c r="F5207">
        <v>20171117</v>
      </c>
      <c r="G5207" s="6">
        <v>43055.749039351853</v>
      </c>
      <c r="H5207" s="6">
        <v>43055.749074074076</v>
      </c>
      <c r="L5207" t="s">
        <v>44</v>
      </c>
      <c r="M5207">
        <v>495753717</v>
      </c>
      <c r="N5207" t="s">
        <v>23918</v>
      </c>
      <c r="O5207">
        <v>1</v>
      </c>
      <c r="P5207" t="s">
        <v>7337</v>
      </c>
      <c r="Q5207" t="s">
        <v>152</v>
      </c>
      <c r="S5207" t="s">
        <v>38400</v>
      </c>
      <c r="U5207" t="s">
        <v>45</v>
      </c>
      <c r="V5207" t="s">
        <v>38401</v>
      </c>
      <c r="W5207" t="s">
        <v>38402</v>
      </c>
      <c r="X5207" t="s">
        <v>38403</v>
      </c>
      <c r="Y5207" t="s">
        <v>46</v>
      </c>
      <c r="Z5207" t="s">
        <v>47</v>
      </c>
      <c r="AA5207" t="s">
        <v>48</v>
      </c>
      <c r="AB5207" t="s">
        <v>49</v>
      </c>
      <c r="AC5207">
        <v>16.89</v>
      </c>
      <c r="AD5207">
        <v>9.1</v>
      </c>
      <c r="AE5207">
        <v>0.2</v>
      </c>
      <c r="AF5207">
        <v>17.09</v>
      </c>
      <c r="AG5207">
        <v>8.2799999999999994</v>
      </c>
      <c r="AH5207" t="s">
        <v>38400</v>
      </c>
      <c r="AK5207" t="s">
        <v>45</v>
      </c>
      <c r="AL5207" t="s">
        <v>38401</v>
      </c>
    </row>
    <row r="5208" spans="1:42">
      <c r="A5208" t="s">
        <v>42</v>
      </c>
      <c r="B5208">
        <v>236958131</v>
      </c>
      <c r="C5208">
        <v>114763680</v>
      </c>
      <c r="D5208" t="s">
        <v>43</v>
      </c>
      <c r="F5208">
        <v>20171117</v>
      </c>
      <c r="G5208" s="6">
        <v>43055.769386574073</v>
      </c>
      <c r="H5208" s="6">
        <v>43055.76939814815</v>
      </c>
      <c r="L5208" t="s">
        <v>44</v>
      </c>
      <c r="M5208">
        <v>544147584</v>
      </c>
      <c r="N5208" t="s">
        <v>26055</v>
      </c>
      <c r="O5208">
        <v>2</v>
      </c>
      <c r="P5208" t="s">
        <v>6565</v>
      </c>
      <c r="Q5208" t="s">
        <v>152</v>
      </c>
      <c r="S5208" t="s">
        <v>38404</v>
      </c>
      <c r="U5208" t="s">
        <v>45</v>
      </c>
      <c r="V5208" t="s">
        <v>38405</v>
      </c>
      <c r="W5208" t="s">
        <v>38406</v>
      </c>
      <c r="X5208" t="s">
        <v>38407</v>
      </c>
      <c r="Y5208" t="s">
        <v>46</v>
      </c>
      <c r="Z5208" t="s">
        <v>47</v>
      </c>
      <c r="AA5208" t="s">
        <v>48</v>
      </c>
      <c r="AB5208" t="s">
        <v>49</v>
      </c>
      <c r="AC5208">
        <v>17.8</v>
      </c>
      <c r="AD5208">
        <v>9.1</v>
      </c>
      <c r="AE5208">
        <v>0.4</v>
      </c>
      <c r="AF5208">
        <v>18.2</v>
      </c>
      <c r="AG5208">
        <v>16.559999999999999</v>
      </c>
      <c r="AH5208" t="s">
        <v>38408</v>
      </c>
      <c r="AK5208" t="s">
        <v>45</v>
      </c>
      <c r="AL5208" t="s">
        <v>38405</v>
      </c>
    </row>
    <row r="5209" spans="1:42">
      <c r="A5209" t="s">
        <v>42</v>
      </c>
      <c r="B5209">
        <v>236990824</v>
      </c>
      <c r="C5209">
        <v>114767014</v>
      </c>
      <c r="D5209" t="s">
        <v>43</v>
      </c>
      <c r="F5209">
        <v>20171117</v>
      </c>
      <c r="G5209" s="6">
        <v>43055.908472222225</v>
      </c>
      <c r="H5209" s="6">
        <v>43055.908518518518</v>
      </c>
      <c r="L5209" t="s">
        <v>44</v>
      </c>
      <c r="M5209">
        <v>514572536</v>
      </c>
      <c r="N5209" t="s">
        <v>25884</v>
      </c>
      <c r="O5209">
        <v>1</v>
      </c>
      <c r="P5209" t="s">
        <v>26813</v>
      </c>
      <c r="Q5209" t="s">
        <v>152</v>
      </c>
      <c r="S5209" t="s">
        <v>38409</v>
      </c>
      <c r="U5209" t="s">
        <v>45</v>
      </c>
      <c r="V5209" t="s">
        <v>38410</v>
      </c>
      <c r="W5209" t="s">
        <v>38411</v>
      </c>
      <c r="X5209" t="s">
        <v>1523</v>
      </c>
      <c r="Y5209" t="s">
        <v>46</v>
      </c>
      <c r="Z5209" t="s">
        <v>47</v>
      </c>
      <c r="AA5209" t="s">
        <v>48</v>
      </c>
      <c r="AB5209" t="s">
        <v>49</v>
      </c>
      <c r="AC5209">
        <v>14.9</v>
      </c>
      <c r="AD5209">
        <v>15.1</v>
      </c>
      <c r="AE5209">
        <v>0.2</v>
      </c>
      <c r="AF5209">
        <v>15.1</v>
      </c>
      <c r="AG5209">
        <v>13.74</v>
      </c>
      <c r="AH5209" t="s">
        <v>9770</v>
      </c>
      <c r="AK5209" t="s">
        <v>45</v>
      </c>
      <c r="AL5209" t="s">
        <v>38410</v>
      </c>
    </row>
    <row r="5210" spans="1:42">
      <c r="A5210" t="s">
        <v>42</v>
      </c>
      <c r="B5210">
        <v>237017234</v>
      </c>
      <c r="C5210">
        <v>114767979</v>
      </c>
      <c r="D5210" t="s">
        <v>43</v>
      </c>
      <c r="F5210">
        <v>20171117</v>
      </c>
      <c r="G5210" s="6">
        <v>43055.934930555559</v>
      </c>
      <c r="H5210" s="6">
        <v>43055.934953703705</v>
      </c>
      <c r="L5210" t="s">
        <v>44</v>
      </c>
      <c r="M5210">
        <v>515346404</v>
      </c>
      <c r="N5210" t="s">
        <v>14323</v>
      </c>
      <c r="O5210">
        <v>1</v>
      </c>
      <c r="P5210" t="s">
        <v>15168</v>
      </c>
      <c r="Q5210" t="s">
        <v>152</v>
      </c>
      <c r="S5210" t="s">
        <v>32635</v>
      </c>
      <c r="U5210" t="s">
        <v>32636</v>
      </c>
      <c r="V5210" t="s">
        <v>32636</v>
      </c>
      <c r="W5210" t="s">
        <v>38412</v>
      </c>
      <c r="X5210" t="s">
        <v>8855</v>
      </c>
      <c r="Y5210" t="s">
        <v>46</v>
      </c>
      <c r="Z5210" t="s">
        <v>47</v>
      </c>
      <c r="AA5210" t="s">
        <v>48</v>
      </c>
      <c r="AB5210" t="s">
        <v>49</v>
      </c>
      <c r="AC5210">
        <v>10.5</v>
      </c>
      <c r="AD5210">
        <v>10.7</v>
      </c>
      <c r="AE5210">
        <v>0.2</v>
      </c>
      <c r="AF5210">
        <v>10.7</v>
      </c>
      <c r="AG5210">
        <v>9.74</v>
      </c>
      <c r="AH5210" t="s">
        <v>32635</v>
      </c>
      <c r="AK5210" t="s">
        <v>45</v>
      </c>
      <c r="AL5210" t="s">
        <v>32636</v>
      </c>
    </row>
    <row r="5211" spans="1:42">
      <c r="A5211" t="s">
        <v>42</v>
      </c>
      <c r="B5211">
        <v>237093598</v>
      </c>
      <c r="C5211">
        <v>114769242</v>
      </c>
      <c r="D5211" t="s">
        <v>43</v>
      </c>
      <c r="F5211">
        <v>20171117</v>
      </c>
      <c r="G5211" s="6">
        <v>43055.969305555554</v>
      </c>
      <c r="H5211" s="6">
        <v>43055.969328703701</v>
      </c>
      <c r="L5211" t="s">
        <v>44</v>
      </c>
      <c r="M5211">
        <v>428963229</v>
      </c>
      <c r="N5211" t="s">
        <v>988</v>
      </c>
      <c r="O5211">
        <v>1</v>
      </c>
      <c r="P5211" t="s">
        <v>989</v>
      </c>
      <c r="Q5211" t="s">
        <v>152</v>
      </c>
      <c r="S5211" t="s">
        <v>38413</v>
      </c>
      <c r="U5211" t="s">
        <v>38414</v>
      </c>
      <c r="V5211" t="s">
        <v>38415</v>
      </c>
      <c r="W5211" t="s">
        <v>38416</v>
      </c>
      <c r="X5211" t="s">
        <v>38417</v>
      </c>
      <c r="Y5211" t="s">
        <v>46</v>
      </c>
      <c r="Z5211" t="s">
        <v>47</v>
      </c>
      <c r="AA5211" t="s">
        <v>48</v>
      </c>
      <c r="AB5211" t="s">
        <v>49</v>
      </c>
      <c r="AC5211">
        <v>17.89</v>
      </c>
      <c r="AD5211">
        <v>15.1</v>
      </c>
      <c r="AE5211">
        <v>0.2</v>
      </c>
      <c r="AF5211">
        <v>18.09</v>
      </c>
      <c r="AG5211">
        <v>13.74</v>
      </c>
      <c r="AH5211" t="s">
        <v>38413</v>
      </c>
      <c r="AK5211" t="s">
        <v>45</v>
      </c>
      <c r="AL5211" t="s">
        <v>38414</v>
      </c>
    </row>
    <row r="5212" spans="1:42">
      <c r="A5212" t="s">
        <v>42</v>
      </c>
      <c r="B5212">
        <v>237108702</v>
      </c>
      <c r="C5212">
        <v>114770199</v>
      </c>
      <c r="D5212" t="s">
        <v>43</v>
      </c>
      <c r="F5212">
        <v>20171117</v>
      </c>
      <c r="G5212" s="6">
        <v>43055.999189814815</v>
      </c>
      <c r="H5212" s="6">
        <v>43055.999201388891</v>
      </c>
      <c r="L5212" t="s">
        <v>44</v>
      </c>
      <c r="M5212">
        <v>470683409</v>
      </c>
      <c r="N5212" t="s">
        <v>28570</v>
      </c>
      <c r="O5212">
        <v>2</v>
      </c>
      <c r="P5212" t="s">
        <v>61</v>
      </c>
      <c r="Q5212" t="s">
        <v>152</v>
      </c>
      <c r="S5212" t="s">
        <v>38418</v>
      </c>
      <c r="U5212" t="s">
        <v>38419</v>
      </c>
      <c r="V5212" t="s">
        <v>38419</v>
      </c>
      <c r="W5212" t="s">
        <v>38420</v>
      </c>
      <c r="X5212" t="s">
        <v>20943</v>
      </c>
      <c r="Y5212" t="s">
        <v>46</v>
      </c>
      <c r="Z5212" t="s">
        <v>47</v>
      </c>
      <c r="AA5212" t="s">
        <v>48</v>
      </c>
      <c r="AB5212" t="s">
        <v>49</v>
      </c>
      <c r="AC5212">
        <v>7.8</v>
      </c>
      <c r="AD5212">
        <v>4.0999999999999996</v>
      </c>
      <c r="AE5212">
        <v>0.4</v>
      </c>
      <c r="AF5212">
        <v>8.1999999999999993</v>
      </c>
      <c r="AG5212">
        <v>7.46</v>
      </c>
      <c r="AH5212" t="s">
        <v>38421</v>
      </c>
      <c r="AK5212" t="s">
        <v>38422</v>
      </c>
      <c r="AL5212" t="s">
        <v>38419</v>
      </c>
    </row>
    <row r="5213" spans="1:42">
      <c r="A5213" s="32">
        <v>43056</v>
      </c>
      <c r="B5213" s="33"/>
      <c r="C5213" s="34"/>
      <c r="D5213" s="34"/>
      <c r="E5213" s="35"/>
      <c r="F5213" s="35"/>
      <c r="G5213" s="34"/>
      <c r="H5213" s="34"/>
      <c r="I5213" s="34"/>
      <c r="J5213" s="34"/>
      <c r="K5213" s="34"/>
      <c r="L5213" s="34"/>
      <c r="M5213" s="34"/>
      <c r="N5213" s="34"/>
      <c r="O5213" s="34"/>
      <c r="P5213" s="34"/>
      <c r="Q5213" s="34"/>
      <c r="R5213" s="34"/>
      <c r="S5213" s="34"/>
      <c r="T5213" s="34"/>
      <c r="U5213" s="34"/>
      <c r="V5213" s="34"/>
      <c r="W5213" s="34"/>
      <c r="X5213" s="34"/>
      <c r="Y5213" s="34"/>
      <c r="Z5213" s="34"/>
      <c r="AA5213" s="34"/>
      <c r="AB5213" s="34"/>
      <c r="AC5213" s="34"/>
      <c r="AD5213" s="34"/>
      <c r="AE5213" s="34"/>
      <c r="AF5213" s="34"/>
      <c r="AG5213" s="34"/>
      <c r="AH5213" s="34"/>
      <c r="AI5213" s="34"/>
      <c r="AJ5213" s="34"/>
      <c r="AK5213" s="34"/>
      <c r="AL5213" s="47"/>
      <c r="AM5213" s="47"/>
      <c r="AN5213" s="47"/>
      <c r="AO5213" s="47"/>
      <c r="AP5213" s="47"/>
    </row>
    <row r="5214" spans="1:42">
      <c r="A5214" t="s">
        <v>42</v>
      </c>
      <c r="B5214">
        <v>237110920</v>
      </c>
      <c r="C5214">
        <v>114771122</v>
      </c>
      <c r="D5214" t="s">
        <v>43</v>
      </c>
      <c r="F5214">
        <v>20171117</v>
      </c>
      <c r="G5214" s="6">
        <v>43056.045451388891</v>
      </c>
      <c r="H5214" s="6">
        <v>43056.045520833337</v>
      </c>
      <c r="L5214" t="s">
        <v>44</v>
      </c>
      <c r="M5214">
        <v>456877770</v>
      </c>
      <c r="N5214" t="s">
        <v>23729</v>
      </c>
      <c r="O5214">
        <v>3</v>
      </c>
      <c r="P5214" t="s">
        <v>1960</v>
      </c>
      <c r="Q5214" t="s">
        <v>152</v>
      </c>
      <c r="S5214" t="s">
        <v>20821</v>
      </c>
      <c r="U5214" t="s">
        <v>45</v>
      </c>
      <c r="V5214" t="s">
        <v>20822</v>
      </c>
      <c r="W5214" t="s">
        <v>20823</v>
      </c>
      <c r="X5214" t="s">
        <v>20824</v>
      </c>
      <c r="Y5214" t="s">
        <v>46</v>
      </c>
      <c r="Z5214" t="s">
        <v>47</v>
      </c>
      <c r="AA5214" t="s">
        <v>48</v>
      </c>
      <c r="AB5214" t="s">
        <v>49</v>
      </c>
      <c r="AC5214">
        <v>19.47</v>
      </c>
      <c r="AD5214">
        <v>3.7</v>
      </c>
      <c r="AE5214">
        <v>0.6</v>
      </c>
      <c r="AF5214">
        <v>20.07</v>
      </c>
      <c r="AG5214">
        <v>10.11</v>
      </c>
      <c r="AH5214" t="s">
        <v>20825</v>
      </c>
      <c r="AK5214" t="s">
        <v>20822</v>
      </c>
      <c r="AL5214" t="s">
        <v>20822</v>
      </c>
    </row>
    <row r="5215" spans="1:42">
      <c r="A5215" t="s">
        <v>42</v>
      </c>
      <c r="B5215">
        <v>237144409</v>
      </c>
      <c r="C5215">
        <v>114777997</v>
      </c>
      <c r="D5215" t="s">
        <v>43</v>
      </c>
      <c r="F5215">
        <v>20171120</v>
      </c>
      <c r="G5215" s="6">
        <v>43056.57099537037</v>
      </c>
      <c r="H5215" s="6">
        <v>43056.57104166667</v>
      </c>
      <c r="L5215" t="s">
        <v>44</v>
      </c>
      <c r="M5215">
        <v>472258384</v>
      </c>
      <c r="N5215" t="s">
        <v>19105</v>
      </c>
      <c r="O5215">
        <v>1</v>
      </c>
      <c r="P5215" t="s">
        <v>6990</v>
      </c>
      <c r="Q5215" t="s">
        <v>152</v>
      </c>
      <c r="S5215" t="s">
        <v>33785</v>
      </c>
      <c r="U5215" t="s">
        <v>33786</v>
      </c>
      <c r="V5215" t="s">
        <v>33787</v>
      </c>
      <c r="W5215" t="s">
        <v>33788</v>
      </c>
      <c r="X5215" t="s">
        <v>33789</v>
      </c>
      <c r="Y5215" t="s">
        <v>46</v>
      </c>
      <c r="Z5215" t="s">
        <v>47</v>
      </c>
      <c r="AA5215" t="s">
        <v>48</v>
      </c>
      <c r="AB5215" t="s">
        <v>49</v>
      </c>
      <c r="AC5215">
        <v>3.5</v>
      </c>
      <c r="AD5215">
        <v>3.7</v>
      </c>
      <c r="AE5215">
        <v>0.2</v>
      </c>
      <c r="AF5215">
        <v>3.7</v>
      </c>
      <c r="AG5215">
        <v>3.37</v>
      </c>
      <c r="AH5215" t="s">
        <v>33785</v>
      </c>
      <c r="AK5215" t="s">
        <v>33786</v>
      </c>
      <c r="AL5215" t="s">
        <v>33787</v>
      </c>
    </row>
    <row r="5216" spans="1:42">
      <c r="A5216" t="s">
        <v>42</v>
      </c>
      <c r="B5216">
        <v>237145707</v>
      </c>
      <c r="C5216">
        <v>114778172</v>
      </c>
      <c r="D5216" t="s">
        <v>43</v>
      </c>
      <c r="F5216">
        <v>20171120</v>
      </c>
      <c r="G5216" s="6">
        <v>43056.5778587963</v>
      </c>
      <c r="H5216" s="6">
        <v>43056.577881944446</v>
      </c>
      <c r="L5216" t="s">
        <v>44</v>
      </c>
      <c r="M5216">
        <v>496813547</v>
      </c>
      <c r="N5216" t="s">
        <v>2699</v>
      </c>
      <c r="O5216">
        <v>4</v>
      </c>
      <c r="P5216" t="s">
        <v>356</v>
      </c>
      <c r="Q5216" t="s">
        <v>152</v>
      </c>
      <c r="S5216" t="s">
        <v>38561</v>
      </c>
      <c r="U5216" t="s">
        <v>45</v>
      </c>
      <c r="V5216" t="s">
        <v>38562</v>
      </c>
      <c r="W5216" t="s">
        <v>38563</v>
      </c>
      <c r="X5216" t="s">
        <v>38564</v>
      </c>
      <c r="Y5216" t="s">
        <v>46</v>
      </c>
      <c r="Z5216" t="s">
        <v>47</v>
      </c>
      <c r="AA5216" t="s">
        <v>48</v>
      </c>
      <c r="AB5216" t="s">
        <v>49</v>
      </c>
      <c r="AC5216">
        <v>11.6</v>
      </c>
      <c r="AD5216">
        <v>3.1</v>
      </c>
      <c r="AE5216">
        <v>0.8</v>
      </c>
      <c r="AF5216">
        <v>12.4</v>
      </c>
      <c r="AG5216">
        <v>11.28</v>
      </c>
      <c r="AH5216" t="s">
        <v>38565</v>
      </c>
      <c r="AK5216" t="s">
        <v>45</v>
      </c>
      <c r="AL5216" t="s">
        <v>38562</v>
      </c>
    </row>
    <row r="5217" spans="1:42">
      <c r="A5217" t="s">
        <v>42</v>
      </c>
      <c r="B5217">
        <v>237150243</v>
      </c>
      <c r="C5217">
        <v>114778902</v>
      </c>
      <c r="D5217" t="s">
        <v>43</v>
      </c>
      <c r="F5217">
        <v>20171120</v>
      </c>
      <c r="G5217" s="6">
        <v>43056.607002314813</v>
      </c>
      <c r="H5217" s="6">
        <v>43056.607025462959</v>
      </c>
      <c r="L5217" t="s">
        <v>44</v>
      </c>
      <c r="M5217">
        <v>487808427</v>
      </c>
      <c r="N5217" t="s">
        <v>19853</v>
      </c>
      <c r="O5217">
        <v>1</v>
      </c>
      <c r="P5217" t="s">
        <v>59</v>
      </c>
      <c r="Q5217" t="s">
        <v>152</v>
      </c>
      <c r="S5217" t="s">
        <v>38566</v>
      </c>
      <c r="U5217" t="s">
        <v>38567</v>
      </c>
      <c r="V5217" t="s">
        <v>38568</v>
      </c>
      <c r="W5217" t="s">
        <v>38569</v>
      </c>
      <c r="X5217" t="s">
        <v>8816</v>
      </c>
      <c r="Y5217" t="s">
        <v>46</v>
      </c>
      <c r="Z5217" t="s">
        <v>47</v>
      </c>
      <c r="AA5217" t="s">
        <v>48</v>
      </c>
      <c r="AB5217" t="s">
        <v>49</v>
      </c>
      <c r="AC5217">
        <v>8.9</v>
      </c>
      <c r="AD5217">
        <v>9.1</v>
      </c>
      <c r="AE5217">
        <v>0.2</v>
      </c>
      <c r="AF5217">
        <v>9.1</v>
      </c>
      <c r="AG5217">
        <v>8.2799999999999994</v>
      </c>
      <c r="AH5217" t="s">
        <v>38570</v>
      </c>
      <c r="AK5217" t="s">
        <v>38567</v>
      </c>
      <c r="AL5217" t="s">
        <v>38568</v>
      </c>
    </row>
    <row r="5218" spans="1:42">
      <c r="A5218" t="s">
        <v>42</v>
      </c>
      <c r="B5218">
        <v>237161138</v>
      </c>
      <c r="C5218">
        <v>114781435</v>
      </c>
      <c r="D5218" t="s">
        <v>43</v>
      </c>
      <c r="F5218">
        <v>20171120</v>
      </c>
      <c r="G5218" s="6">
        <v>43056.713101851848</v>
      </c>
      <c r="H5218" s="6">
        <v>43056.713113425925</v>
      </c>
      <c r="L5218" t="s">
        <v>44</v>
      </c>
      <c r="M5218">
        <v>517867550</v>
      </c>
      <c r="N5218" t="s">
        <v>13409</v>
      </c>
      <c r="O5218">
        <v>1</v>
      </c>
      <c r="P5218" t="s">
        <v>13410</v>
      </c>
      <c r="Q5218" t="s">
        <v>152</v>
      </c>
      <c r="S5218" t="s">
        <v>38571</v>
      </c>
      <c r="U5218" t="s">
        <v>45</v>
      </c>
      <c r="V5218" t="s">
        <v>38572</v>
      </c>
      <c r="W5218" t="s">
        <v>38573</v>
      </c>
      <c r="X5218" t="s">
        <v>12069</v>
      </c>
      <c r="Y5218" t="s">
        <v>46</v>
      </c>
      <c r="Z5218" t="s">
        <v>47</v>
      </c>
      <c r="AA5218" t="s">
        <v>48</v>
      </c>
      <c r="AB5218" t="s">
        <v>49</v>
      </c>
      <c r="AC5218">
        <v>2.35</v>
      </c>
      <c r="AD5218">
        <v>2.5499999999999998</v>
      </c>
      <c r="AE5218">
        <v>0.2</v>
      </c>
      <c r="AF5218">
        <v>2.5499999999999998</v>
      </c>
      <c r="AG5218">
        <v>2.3199999999999998</v>
      </c>
      <c r="AH5218" t="s">
        <v>38574</v>
      </c>
      <c r="AK5218" t="s">
        <v>45</v>
      </c>
      <c r="AL5218" t="s">
        <v>38572</v>
      </c>
    </row>
    <row r="5219" spans="1:42">
      <c r="A5219" t="s">
        <v>42</v>
      </c>
      <c r="B5219">
        <v>237163578</v>
      </c>
      <c r="C5219">
        <v>114782080</v>
      </c>
      <c r="D5219" t="s">
        <v>43</v>
      </c>
      <c r="F5219">
        <v>20171120</v>
      </c>
      <c r="G5219" s="6">
        <v>43056.743055555555</v>
      </c>
      <c r="H5219" s="6">
        <v>43056.743078703701</v>
      </c>
      <c r="L5219" t="s">
        <v>44</v>
      </c>
      <c r="M5219">
        <v>510237558</v>
      </c>
      <c r="N5219" t="s">
        <v>21896</v>
      </c>
      <c r="O5219">
        <v>1</v>
      </c>
      <c r="P5219" t="s">
        <v>64</v>
      </c>
      <c r="Q5219" t="s">
        <v>152</v>
      </c>
      <c r="S5219" t="s">
        <v>38575</v>
      </c>
      <c r="U5219" t="s">
        <v>38576</v>
      </c>
      <c r="V5219" t="s">
        <v>38577</v>
      </c>
      <c r="W5219" t="s">
        <v>38578</v>
      </c>
      <c r="X5219" t="s">
        <v>38579</v>
      </c>
      <c r="Y5219" t="s">
        <v>46</v>
      </c>
      <c r="Z5219" t="s">
        <v>47</v>
      </c>
      <c r="AA5219" t="s">
        <v>48</v>
      </c>
      <c r="AB5219" t="s">
        <v>49</v>
      </c>
      <c r="AC5219">
        <v>13.9</v>
      </c>
      <c r="AD5219">
        <v>14.1</v>
      </c>
      <c r="AE5219">
        <v>0.2</v>
      </c>
      <c r="AF5219">
        <v>14.1</v>
      </c>
      <c r="AG5219">
        <v>12.83</v>
      </c>
      <c r="AH5219" t="s">
        <v>38580</v>
      </c>
      <c r="AK5219" t="s">
        <v>45</v>
      </c>
      <c r="AL5219" t="s">
        <v>38577</v>
      </c>
    </row>
    <row r="5220" spans="1:42">
      <c r="A5220" t="s">
        <v>42</v>
      </c>
      <c r="B5220">
        <v>237163513</v>
      </c>
      <c r="C5220">
        <v>114782063</v>
      </c>
      <c r="D5220" t="s">
        <v>43</v>
      </c>
      <c r="F5220">
        <v>20171120</v>
      </c>
      <c r="G5220" s="6">
        <v>43056.742129629631</v>
      </c>
      <c r="H5220" s="6">
        <v>43056.743518518517</v>
      </c>
      <c r="L5220" t="s">
        <v>44</v>
      </c>
      <c r="M5220">
        <v>436367781</v>
      </c>
      <c r="N5220" t="s">
        <v>15390</v>
      </c>
      <c r="O5220">
        <v>1</v>
      </c>
      <c r="P5220" t="s">
        <v>4750</v>
      </c>
      <c r="Q5220" t="s">
        <v>152</v>
      </c>
      <c r="S5220" t="s">
        <v>38581</v>
      </c>
      <c r="U5220" t="s">
        <v>38582</v>
      </c>
      <c r="V5220" t="s">
        <v>38583</v>
      </c>
      <c r="W5220" t="s">
        <v>38584</v>
      </c>
      <c r="X5220" t="s">
        <v>38585</v>
      </c>
      <c r="Y5220" t="s">
        <v>46</v>
      </c>
      <c r="Z5220" t="s">
        <v>47</v>
      </c>
      <c r="AA5220" t="s">
        <v>48</v>
      </c>
      <c r="AB5220" t="s">
        <v>49</v>
      </c>
      <c r="AC5220">
        <v>15.89</v>
      </c>
      <c r="AD5220">
        <v>10.1</v>
      </c>
      <c r="AE5220">
        <v>0.2</v>
      </c>
      <c r="AF5220">
        <v>16.09</v>
      </c>
      <c r="AG5220">
        <v>9.19</v>
      </c>
      <c r="AH5220" t="s">
        <v>38581</v>
      </c>
      <c r="AK5220" t="s">
        <v>38582</v>
      </c>
      <c r="AL5220" t="s">
        <v>38583</v>
      </c>
    </row>
    <row r="5221" spans="1:42">
      <c r="A5221" s="32">
        <v>43057</v>
      </c>
      <c r="B5221" s="33"/>
      <c r="C5221" s="34"/>
      <c r="D5221" s="34"/>
      <c r="E5221" s="35"/>
      <c r="F5221" s="35"/>
      <c r="G5221" s="34"/>
      <c r="H5221" s="34"/>
      <c r="I5221" s="34"/>
      <c r="J5221" s="34"/>
      <c r="K5221" s="34"/>
      <c r="L5221" s="34"/>
      <c r="M5221" s="34"/>
      <c r="N5221" s="34"/>
      <c r="O5221" s="34"/>
      <c r="P5221" s="34"/>
      <c r="Q5221" s="34"/>
      <c r="R5221" s="34"/>
      <c r="S5221" s="34"/>
      <c r="T5221" s="34"/>
      <c r="U5221" s="34"/>
      <c r="V5221" s="34"/>
      <c r="W5221" s="34"/>
      <c r="X5221" s="34"/>
      <c r="Y5221" s="34"/>
      <c r="Z5221" s="34"/>
      <c r="AA5221" s="34"/>
      <c r="AB5221" s="34"/>
      <c r="AC5221" s="34"/>
      <c r="AD5221" s="34"/>
      <c r="AE5221" s="34"/>
      <c r="AF5221" s="34"/>
      <c r="AG5221" s="34"/>
      <c r="AH5221" s="34"/>
      <c r="AI5221" s="34"/>
      <c r="AJ5221" s="34"/>
      <c r="AK5221" s="34"/>
      <c r="AL5221" s="47"/>
      <c r="AM5221" s="47"/>
      <c r="AN5221" s="47"/>
      <c r="AO5221" s="47"/>
      <c r="AP5221" s="47"/>
    </row>
    <row r="5222" spans="1:42">
      <c r="A5222" t="s">
        <v>42</v>
      </c>
      <c r="B5222">
        <v>237191742</v>
      </c>
      <c r="C5222">
        <v>114790279</v>
      </c>
      <c r="D5222" t="s">
        <v>43</v>
      </c>
      <c r="F5222">
        <v>20171120</v>
      </c>
      <c r="G5222" s="6">
        <v>43057.298750000002</v>
      </c>
      <c r="H5222" s="6">
        <v>43057.298842592594</v>
      </c>
      <c r="L5222" t="s">
        <v>44</v>
      </c>
      <c r="M5222">
        <v>513994183</v>
      </c>
      <c r="N5222" t="s">
        <v>21711</v>
      </c>
      <c r="O5222">
        <v>2</v>
      </c>
      <c r="P5222" t="s">
        <v>34533</v>
      </c>
      <c r="Q5222" t="s">
        <v>152</v>
      </c>
      <c r="S5222" t="s">
        <v>6372</v>
      </c>
      <c r="U5222" t="s">
        <v>45</v>
      </c>
      <c r="V5222" t="s">
        <v>38586</v>
      </c>
      <c r="W5222" t="s">
        <v>38587</v>
      </c>
      <c r="X5222" t="s">
        <v>9541</v>
      </c>
      <c r="Y5222" t="s">
        <v>46</v>
      </c>
      <c r="Z5222" t="s">
        <v>47</v>
      </c>
      <c r="AA5222" t="s">
        <v>48</v>
      </c>
      <c r="AB5222" t="s">
        <v>49</v>
      </c>
      <c r="AC5222">
        <v>19.78</v>
      </c>
      <c r="AD5222">
        <v>5.0999999999999996</v>
      </c>
      <c r="AE5222">
        <v>0.4</v>
      </c>
      <c r="AF5222">
        <v>20.18</v>
      </c>
      <c r="AG5222">
        <v>9.2799999999999994</v>
      </c>
      <c r="AH5222" t="s">
        <v>6372</v>
      </c>
      <c r="AJ5222" t="s">
        <v>38588</v>
      </c>
      <c r="AK5222" t="s">
        <v>45</v>
      </c>
      <c r="AL5222" t="s">
        <v>38586</v>
      </c>
    </row>
    <row r="5223" spans="1:42">
      <c r="A5223" t="s">
        <v>42</v>
      </c>
      <c r="B5223">
        <v>237192321</v>
      </c>
      <c r="C5223">
        <v>114790492</v>
      </c>
      <c r="D5223" t="s">
        <v>43</v>
      </c>
      <c r="F5223">
        <v>20171120</v>
      </c>
      <c r="G5223" s="6">
        <v>43057.326782407406</v>
      </c>
      <c r="H5223" s="6">
        <v>43057.326840277776</v>
      </c>
      <c r="L5223" t="s">
        <v>44</v>
      </c>
      <c r="M5223">
        <v>462271229</v>
      </c>
      <c r="N5223" t="s">
        <v>25387</v>
      </c>
      <c r="O5223">
        <v>2</v>
      </c>
      <c r="P5223" t="s">
        <v>60</v>
      </c>
      <c r="Q5223" t="s">
        <v>152</v>
      </c>
      <c r="S5223" t="s">
        <v>16966</v>
      </c>
      <c r="U5223" t="s">
        <v>16967</v>
      </c>
      <c r="V5223" t="s">
        <v>16967</v>
      </c>
      <c r="W5223" t="s">
        <v>16968</v>
      </c>
      <c r="X5223" t="s">
        <v>11101</v>
      </c>
      <c r="Y5223" t="s">
        <v>46</v>
      </c>
      <c r="Z5223" t="s">
        <v>47</v>
      </c>
      <c r="AA5223" t="s">
        <v>48</v>
      </c>
      <c r="AB5223" t="s">
        <v>49</v>
      </c>
      <c r="AC5223">
        <v>13.8</v>
      </c>
      <c r="AD5223">
        <v>7.1</v>
      </c>
      <c r="AE5223">
        <v>0.4</v>
      </c>
      <c r="AF5223">
        <v>14.2</v>
      </c>
      <c r="AG5223">
        <v>12.92</v>
      </c>
      <c r="AH5223" t="s">
        <v>16969</v>
      </c>
      <c r="AK5223" t="s">
        <v>16967</v>
      </c>
      <c r="AL5223" t="s">
        <v>16967</v>
      </c>
    </row>
    <row r="5224" spans="1:42">
      <c r="A5224" t="s">
        <v>42</v>
      </c>
      <c r="B5224">
        <v>237193760</v>
      </c>
      <c r="C5224">
        <v>114791101</v>
      </c>
      <c r="D5224" t="s">
        <v>43</v>
      </c>
      <c r="F5224">
        <v>20171120</v>
      </c>
      <c r="G5224" s="6">
        <v>43057.373391203706</v>
      </c>
      <c r="H5224" s="6">
        <v>43057.373437499999</v>
      </c>
      <c r="L5224" t="s">
        <v>44</v>
      </c>
      <c r="M5224">
        <v>495765958</v>
      </c>
      <c r="N5224" t="s">
        <v>28063</v>
      </c>
      <c r="O5224">
        <v>1</v>
      </c>
      <c r="P5224" t="s">
        <v>1643</v>
      </c>
      <c r="Q5224" t="s">
        <v>152</v>
      </c>
      <c r="S5224" t="s">
        <v>38589</v>
      </c>
      <c r="U5224" t="s">
        <v>45</v>
      </c>
      <c r="V5224" t="s">
        <v>38590</v>
      </c>
      <c r="W5224" t="s">
        <v>38591</v>
      </c>
      <c r="X5224" t="s">
        <v>38592</v>
      </c>
      <c r="Y5224" t="s">
        <v>46</v>
      </c>
      <c r="Z5224" t="s">
        <v>47</v>
      </c>
      <c r="AA5224" t="s">
        <v>48</v>
      </c>
      <c r="AB5224" t="s">
        <v>49</v>
      </c>
      <c r="AC5224">
        <v>11.5</v>
      </c>
      <c r="AD5224">
        <v>11.7</v>
      </c>
      <c r="AE5224">
        <v>0.2</v>
      </c>
      <c r="AF5224">
        <v>11.7</v>
      </c>
      <c r="AG5224">
        <v>10.65</v>
      </c>
      <c r="AH5224" t="s">
        <v>38593</v>
      </c>
      <c r="AK5224" t="s">
        <v>45</v>
      </c>
      <c r="AL5224" t="s">
        <v>38590</v>
      </c>
    </row>
    <row r="5225" spans="1:42">
      <c r="A5225" t="s">
        <v>42</v>
      </c>
      <c r="B5225">
        <v>237199452</v>
      </c>
      <c r="C5225">
        <v>114793257</v>
      </c>
      <c r="D5225" t="s">
        <v>43</v>
      </c>
      <c r="F5225">
        <v>20171120</v>
      </c>
      <c r="G5225" s="6">
        <v>43057.458541666667</v>
      </c>
      <c r="H5225" s="6">
        <v>43057.458587962959</v>
      </c>
      <c r="L5225" t="s">
        <v>44</v>
      </c>
      <c r="M5225">
        <v>436360301</v>
      </c>
      <c r="N5225" t="s">
        <v>27002</v>
      </c>
      <c r="O5225">
        <v>1</v>
      </c>
      <c r="P5225" t="s">
        <v>28426</v>
      </c>
      <c r="Q5225" t="s">
        <v>152</v>
      </c>
      <c r="S5225" t="s">
        <v>38594</v>
      </c>
      <c r="U5225" t="s">
        <v>45</v>
      </c>
      <c r="V5225" t="s">
        <v>38595</v>
      </c>
      <c r="W5225" t="s">
        <v>38596</v>
      </c>
      <c r="X5225" t="s">
        <v>38597</v>
      </c>
      <c r="Y5225" t="s">
        <v>46</v>
      </c>
      <c r="Z5225" t="s">
        <v>47</v>
      </c>
      <c r="AA5225" t="s">
        <v>48</v>
      </c>
      <c r="AB5225" t="s">
        <v>49</v>
      </c>
      <c r="AC5225">
        <v>16.899999999999999</v>
      </c>
      <c r="AD5225">
        <v>17.100000000000001</v>
      </c>
      <c r="AE5225">
        <v>0.2</v>
      </c>
      <c r="AF5225">
        <v>17.100000000000001</v>
      </c>
      <c r="AG5225">
        <v>15.56</v>
      </c>
      <c r="AH5225" t="s">
        <v>38594</v>
      </c>
      <c r="AK5225" t="s">
        <v>45</v>
      </c>
      <c r="AL5225" t="s">
        <v>38595</v>
      </c>
    </row>
    <row r="5226" spans="1:42">
      <c r="A5226" t="s">
        <v>42</v>
      </c>
      <c r="B5226">
        <v>237203406</v>
      </c>
      <c r="C5226">
        <v>114794622</v>
      </c>
      <c r="D5226" t="s">
        <v>43</v>
      </c>
      <c r="F5226">
        <v>20171120</v>
      </c>
      <c r="G5226" s="6">
        <v>43057.509270833332</v>
      </c>
      <c r="H5226" s="6">
        <v>43057.510578703703</v>
      </c>
      <c r="L5226" t="s">
        <v>44</v>
      </c>
      <c r="M5226">
        <v>539847724</v>
      </c>
      <c r="N5226" t="s">
        <v>24380</v>
      </c>
      <c r="O5226">
        <v>1</v>
      </c>
      <c r="P5226" t="s">
        <v>2293</v>
      </c>
      <c r="Q5226" t="s">
        <v>152</v>
      </c>
      <c r="S5226" t="s">
        <v>38598</v>
      </c>
      <c r="U5226" t="s">
        <v>1312</v>
      </c>
      <c r="V5226" t="s">
        <v>1309</v>
      </c>
      <c r="W5226" t="s">
        <v>26451</v>
      </c>
      <c r="X5226" t="s">
        <v>26452</v>
      </c>
      <c r="Y5226" t="s">
        <v>46</v>
      </c>
      <c r="Z5226" t="s">
        <v>47</v>
      </c>
      <c r="AA5226" t="s">
        <v>48</v>
      </c>
      <c r="AB5226" t="s">
        <v>49</v>
      </c>
      <c r="AC5226">
        <v>15.9</v>
      </c>
      <c r="AD5226">
        <v>16.100000000000001</v>
      </c>
      <c r="AE5226">
        <v>0.2</v>
      </c>
      <c r="AF5226">
        <v>16.100000000000001</v>
      </c>
      <c r="AG5226">
        <v>14.65</v>
      </c>
      <c r="AH5226" t="s">
        <v>1307</v>
      </c>
      <c r="AK5226" t="s">
        <v>1312</v>
      </c>
      <c r="AL5226" t="s">
        <v>1309</v>
      </c>
    </row>
    <row r="5227" spans="1:42">
      <c r="A5227" t="s">
        <v>42</v>
      </c>
      <c r="B5227">
        <v>237203933</v>
      </c>
      <c r="C5227">
        <v>114794790</v>
      </c>
      <c r="D5227" t="s">
        <v>43</v>
      </c>
      <c r="F5227">
        <v>20171120</v>
      </c>
      <c r="G5227" s="6">
        <v>43057.515856481485</v>
      </c>
      <c r="H5227" s="6">
        <v>43057.5158912037</v>
      </c>
      <c r="L5227" t="s">
        <v>44</v>
      </c>
      <c r="M5227">
        <v>513989352</v>
      </c>
      <c r="N5227" t="s">
        <v>21108</v>
      </c>
      <c r="O5227">
        <v>1</v>
      </c>
      <c r="P5227" t="s">
        <v>38599</v>
      </c>
      <c r="Q5227" t="s">
        <v>152</v>
      </c>
      <c r="S5227" t="s">
        <v>38600</v>
      </c>
      <c r="U5227" t="s">
        <v>38601</v>
      </c>
      <c r="V5227" t="s">
        <v>38601</v>
      </c>
      <c r="W5227" t="s">
        <v>38602</v>
      </c>
      <c r="X5227" t="s">
        <v>38603</v>
      </c>
      <c r="Y5227" t="s">
        <v>46</v>
      </c>
      <c r="Z5227" t="s">
        <v>47</v>
      </c>
      <c r="AA5227" t="s">
        <v>48</v>
      </c>
      <c r="AB5227" t="s">
        <v>49</v>
      </c>
      <c r="AC5227">
        <v>8.89</v>
      </c>
      <c r="AD5227">
        <v>7.1</v>
      </c>
      <c r="AE5227">
        <v>0.2</v>
      </c>
      <c r="AF5227">
        <v>9.09</v>
      </c>
      <c r="AG5227">
        <v>6.46</v>
      </c>
      <c r="AH5227" t="s">
        <v>38604</v>
      </c>
      <c r="AK5227" t="s">
        <v>38601</v>
      </c>
      <c r="AL5227" t="s">
        <v>38601</v>
      </c>
    </row>
    <row r="5228" spans="1:42">
      <c r="A5228" t="s">
        <v>42</v>
      </c>
      <c r="B5228">
        <v>237203932</v>
      </c>
      <c r="C5228">
        <v>114794790</v>
      </c>
      <c r="D5228" t="s">
        <v>43</v>
      </c>
      <c r="F5228">
        <v>20171120</v>
      </c>
      <c r="G5228" s="6">
        <v>43057.515856481485</v>
      </c>
      <c r="H5228" s="6">
        <v>43057.5158912037</v>
      </c>
      <c r="L5228" t="s">
        <v>44</v>
      </c>
      <c r="M5228">
        <v>513989352</v>
      </c>
      <c r="N5228" t="s">
        <v>21108</v>
      </c>
      <c r="O5228">
        <v>1</v>
      </c>
      <c r="P5228" t="s">
        <v>34419</v>
      </c>
      <c r="Q5228" t="s">
        <v>152</v>
      </c>
      <c r="S5228" t="s">
        <v>38600</v>
      </c>
      <c r="U5228" t="s">
        <v>38601</v>
      </c>
      <c r="V5228" t="s">
        <v>38601</v>
      </c>
      <c r="W5228" t="s">
        <v>38602</v>
      </c>
      <c r="X5228" t="s">
        <v>38603</v>
      </c>
      <c r="Y5228" t="s">
        <v>46</v>
      </c>
      <c r="Z5228" t="s">
        <v>47</v>
      </c>
      <c r="AA5228" t="s">
        <v>48</v>
      </c>
      <c r="AB5228" t="s">
        <v>49</v>
      </c>
      <c r="AC5228">
        <v>6.9</v>
      </c>
      <c r="AD5228">
        <v>7.1</v>
      </c>
      <c r="AE5228">
        <v>0.2</v>
      </c>
      <c r="AF5228">
        <v>7.1</v>
      </c>
      <c r="AG5228">
        <v>6.46</v>
      </c>
      <c r="AH5228" t="s">
        <v>38604</v>
      </c>
      <c r="AK5228" t="s">
        <v>38601</v>
      </c>
      <c r="AL5228" t="s">
        <v>38601</v>
      </c>
    </row>
    <row r="5229" spans="1:42">
      <c r="A5229" t="s">
        <v>42</v>
      </c>
      <c r="B5229">
        <v>237203931</v>
      </c>
      <c r="C5229">
        <v>114794790</v>
      </c>
      <c r="D5229" t="s">
        <v>43</v>
      </c>
      <c r="F5229">
        <v>20171120</v>
      </c>
      <c r="G5229" s="6">
        <v>43057.515856481485</v>
      </c>
      <c r="H5229" s="6">
        <v>43057.5158912037</v>
      </c>
      <c r="L5229" t="s">
        <v>44</v>
      </c>
      <c r="M5229">
        <v>513989352</v>
      </c>
      <c r="N5229" t="s">
        <v>21108</v>
      </c>
      <c r="O5229">
        <v>1</v>
      </c>
      <c r="P5229" t="s">
        <v>38605</v>
      </c>
      <c r="Q5229" t="s">
        <v>152</v>
      </c>
      <c r="S5229" t="s">
        <v>38600</v>
      </c>
      <c r="U5229" t="s">
        <v>38601</v>
      </c>
      <c r="V5229" t="s">
        <v>38601</v>
      </c>
      <c r="W5229" t="s">
        <v>38602</v>
      </c>
      <c r="X5229" t="s">
        <v>38603</v>
      </c>
      <c r="Y5229" t="s">
        <v>46</v>
      </c>
      <c r="Z5229" t="s">
        <v>47</v>
      </c>
      <c r="AA5229" t="s">
        <v>48</v>
      </c>
      <c r="AB5229" t="s">
        <v>49</v>
      </c>
      <c r="AC5229">
        <v>13.89</v>
      </c>
      <c r="AD5229">
        <v>7.1</v>
      </c>
      <c r="AE5229">
        <v>0.2</v>
      </c>
      <c r="AF5229">
        <v>14.09</v>
      </c>
      <c r="AG5229">
        <v>6.46</v>
      </c>
      <c r="AH5229" t="s">
        <v>38604</v>
      </c>
      <c r="AK5229" t="s">
        <v>38601</v>
      </c>
      <c r="AL5229" t="s">
        <v>38601</v>
      </c>
    </row>
    <row r="5230" spans="1:42">
      <c r="A5230" t="s">
        <v>42</v>
      </c>
      <c r="B5230">
        <v>237204127</v>
      </c>
      <c r="C5230">
        <v>114794859</v>
      </c>
      <c r="D5230" t="s">
        <v>43</v>
      </c>
      <c r="F5230">
        <v>20171120</v>
      </c>
      <c r="G5230" s="6">
        <v>43057.51829861111</v>
      </c>
      <c r="H5230" s="6">
        <v>43057.51829861111</v>
      </c>
      <c r="L5230" t="s">
        <v>44</v>
      </c>
      <c r="M5230">
        <v>456895745</v>
      </c>
      <c r="N5230" t="s">
        <v>25307</v>
      </c>
      <c r="O5230">
        <v>1</v>
      </c>
      <c r="P5230" t="s">
        <v>25308</v>
      </c>
      <c r="Q5230" t="s">
        <v>152</v>
      </c>
      <c r="S5230" t="s">
        <v>38606</v>
      </c>
      <c r="U5230" t="s">
        <v>45</v>
      </c>
      <c r="V5230" t="s">
        <v>38607</v>
      </c>
      <c r="W5230" t="s">
        <v>38608</v>
      </c>
      <c r="X5230" t="s">
        <v>38609</v>
      </c>
      <c r="Y5230" t="s">
        <v>46</v>
      </c>
      <c r="Z5230" t="s">
        <v>47</v>
      </c>
      <c r="AA5230" t="s">
        <v>48</v>
      </c>
      <c r="AB5230" t="s">
        <v>49</v>
      </c>
      <c r="AC5230">
        <v>12.8</v>
      </c>
      <c r="AD5230">
        <v>13</v>
      </c>
      <c r="AE5230">
        <v>0.2</v>
      </c>
      <c r="AF5230">
        <v>13</v>
      </c>
      <c r="AG5230">
        <v>11.83</v>
      </c>
      <c r="AH5230" t="s">
        <v>38610</v>
      </c>
      <c r="AK5230" t="s">
        <v>45</v>
      </c>
      <c r="AL5230" t="s">
        <v>38611</v>
      </c>
    </row>
    <row r="5231" spans="1:42">
      <c r="A5231" t="s">
        <v>42</v>
      </c>
      <c r="B5231">
        <v>237240374</v>
      </c>
      <c r="C5231">
        <v>114801786</v>
      </c>
      <c r="D5231" t="s">
        <v>43</v>
      </c>
      <c r="F5231">
        <v>20171120</v>
      </c>
      <c r="G5231" s="6">
        <v>43057.78</v>
      </c>
      <c r="H5231" s="6">
        <v>43057.780011574076</v>
      </c>
      <c r="L5231" t="s">
        <v>44</v>
      </c>
      <c r="M5231">
        <v>544686963</v>
      </c>
      <c r="N5231" t="s">
        <v>29217</v>
      </c>
      <c r="O5231">
        <v>1</v>
      </c>
      <c r="P5231" t="s">
        <v>64</v>
      </c>
      <c r="Q5231" t="s">
        <v>152</v>
      </c>
      <c r="S5231" t="s">
        <v>38612</v>
      </c>
      <c r="U5231" t="s">
        <v>45</v>
      </c>
      <c r="V5231" t="s">
        <v>38613</v>
      </c>
      <c r="W5231" t="s">
        <v>38614</v>
      </c>
      <c r="X5231" t="s">
        <v>38615</v>
      </c>
      <c r="Y5231" t="s">
        <v>46</v>
      </c>
      <c r="Z5231" t="s">
        <v>47</v>
      </c>
      <c r="AA5231" t="s">
        <v>48</v>
      </c>
      <c r="AB5231" t="s">
        <v>49</v>
      </c>
      <c r="AC5231">
        <v>12.9</v>
      </c>
      <c r="AD5231">
        <v>13.1</v>
      </c>
      <c r="AE5231">
        <v>0.2</v>
      </c>
      <c r="AF5231">
        <v>13.1</v>
      </c>
      <c r="AG5231">
        <v>11.92</v>
      </c>
      <c r="AH5231" t="s">
        <v>38616</v>
      </c>
      <c r="AK5231" t="s">
        <v>45</v>
      </c>
      <c r="AL5231" t="s">
        <v>38613</v>
      </c>
    </row>
    <row r="5232" spans="1:42">
      <c r="A5232" t="s">
        <v>42</v>
      </c>
      <c r="B5232">
        <v>237249701</v>
      </c>
      <c r="C5232">
        <v>114801960</v>
      </c>
      <c r="D5232" t="s">
        <v>43</v>
      </c>
      <c r="F5232">
        <v>20171120</v>
      </c>
      <c r="G5232" s="6">
        <v>43057.787974537037</v>
      </c>
      <c r="H5232" s="6">
        <v>43057.787986111114</v>
      </c>
      <c r="L5232" t="s">
        <v>44</v>
      </c>
      <c r="M5232">
        <v>438165041</v>
      </c>
      <c r="N5232" t="s">
        <v>31453</v>
      </c>
      <c r="O5232">
        <v>1</v>
      </c>
      <c r="P5232" t="s">
        <v>1392</v>
      </c>
      <c r="Q5232" t="s">
        <v>152</v>
      </c>
      <c r="S5232" t="s">
        <v>4196</v>
      </c>
      <c r="U5232" t="s">
        <v>38617</v>
      </c>
      <c r="V5232" t="s">
        <v>38618</v>
      </c>
      <c r="W5232" t="s">
        <v>38619</v>
      </c>
      <c r="X5232" t="s">
        <v>38620</v>
      </c>
      <c r="Y5232" t="s">
        <v>46</v>
      </c>
      <c r="Z5232" t="s">
        <v>47</v>
      </c>
      <c r="AA5232" t="s">
        <v>48</v>
      </c>
      <c r="AB5232" t="s">
        <v>49</v>
      </c>
      <c r="AC5232">
        <v>9.9499999999999993</v>
      </c>
      <c r="AD5232">
        <v>10.15</v>
      </c>
      <c r="AE5232">
        <v>0.2</v>
      </c>
      <c r="AF5232">
        <v>10.15</v>
      </c>
      <c r="AG5232">
        <v>9.24</v>
      </c>
      <c r="AH5232" t="s">
        <v>38621</v>
      </c>
      <c r="AK5232" t="s">
        <v>45</v>
      </c>
      <c r="AL5232" t="s">
        <v>38622</v>
      </c>
    </row>
    <row r="5233" spans="1:42">
      <c r="A5233" t="s">
        <v>42</v>
      </c>
      <c r="B5233">
        <v>237281395</v>
      </c>
      <c r="C5233">
        <v>114805335</v>
      </c>
      <c r="D5233" t="s">
        <v>43</v>
      </c>
      <c r="F5233">
        <v>20171120</v>
      </c>
      <c r="G5233" s="6">
        <v>43057.917905092596</v>
      </c>
      <c r="H5233" s="6">
        <v>43057.917939814812</v>
      </c>
      <c r="L5233" t="s">
        <v>44</v>
      </c>
      <c r="M5233">
        <v>470671803</v>
      </c>
      <c r="N5233" t="s">
        <v>11970</v>
      </c>
      <c r="O5233">
        <v>5</v>
      </c>
      <c r="P5233" t="s">
        <v>4960</v>
      </c>
      <c r="Q5233" t="s">
        <v>152</v>
      </c>
      <c r="S5233" t="s">
        <v>38623</v>
      </c>
      <c r="U5233" t="s">
        <v>45</v>
      </c>
      <c r="V5233" t="s">
        <v>37163</v>
      </c>
      <c r="W5233" t="s">
        <v>38624</v>
      </c>
      <c r="X5233" t="s">
        <v>37165</v>
      </c>
      <c r="Y5233" t="s">
        <v>46</v>
      </c>
      <c r="Z5233" t="s">
        <v>47</v>
      </c>
      <c r="AA5233" t="s">
        <v>48</v>
      </c>
      <c r="AB5233" t="s">
        <v>49</v>
      </c>
      <c r="AC5233">
        <v>24.5</v>
      </c>
      <c r="AD5233">
        <v>5.0999999999999996</v>
      </c>
      <c r="AE5233">
        <v>1</v>
      </c>
      <c r="AF5233">
        <v>25.5</v>
      </c>
      <c r="AG5233">
        <v>23.2</v>
      </c>
      <c r="AH5233" t="s">
        <v>37166</v>
      </c>
      <c r="AK5233" t="s">
        <v>45</v>
      </c>
      <c r="AL5233" t="s">
        <v>37163</v>
      </c>
    </row>
    <row r="5234" spans="1:42">
      <c r="A5234" t="s">
        <v>42</v>
      </c>
      <c r="B5234">
        <v>237282432</v>
      </c>
      <c r="C5234">
        <v>114805863</v>
      </c>
      <c r="D5234" t="s">
        <v>43</v>
      </c>
      <c r="F5234">
        <v>20171120</v>
      </c>
      <c r="G5234" s="6">
        <v>43057.933136574073</v>
      </c>
      <c r="H5234" s="6">
        <v>43057.933136574073</v>
      </c>
      <c r="L5234" t="s">
        <v>44</v>
      </c>
      <c r="M5234">
        <v>522061052</v>
      </c>
      <c r="N5234" t="s">
        <v>22091</v>
      </c>
      <c r="O5234">
        <v>1</v>
      </c>
      <c r="P5234" t="s">
        <v>34848</v>
      </c>
      <c r="Q5234" t="s">
        <v>152</v>
      </c>
      <c r="S5234" t="s">
        <v>38625</v>
      </c>
      <c r="U5234" t="s">
        <v>45</v>
      </c>
      <c r="V5234" t="s">
        <v>38626</v>
      </c>
      <c r="W5234" t="s">
        <v>38627</v>
      </c>
      <c r="X5234" t="s">
        <v>38628</v>
      </c>
      <c r="Y5234" t="s">
        <v>46</v>
      </c>
      <c r="Z5234" t="s">
        <v>47</v>
      </c>
      <c r="AA5234" t="s">
        <v>48</v>
      </c>
      <c r="AB5234" t="s">
        <v>49</v>
      </c>
      <c r="AC5234">
        <v>15.8</v>
      </c>
      <c r="AD5234">
        <v>16</v>
      </c>
      <c r="AE5234">
        <v>0.2</v>
      </c>
      <c r="AF5234">
        <v>16</v>
      </c>
      <c r="AG5234">
        <v>14.56</v>
      </c>
      <c r="AH5234" t="s">
        <v>38625</v>
      </c>
      <c r="AK5234" t="s">
        <v>45</v>
      </c>
      <c r="AL5234" t="s">
        <v>38626</v>
      </c>
    </row>
    <row r="5235" spans="1:42">
      <c r="A5235" s="32">
        <v>43058</v>
      </c>
      <c r="B5235" s="33"/>
      <c r="C5235" s="34"/>
      <c r="D5235" s="34"/>
      <c r="E5235" s="35"/>
      <c r="F5235" s="35"/>
      <c r="G5235" s="34"/>
      <c r="H5235" s="34"/>
      <c r="I5235" s="34"/>
      <c r="J5235" s="34"/>
      <c r="K5235" s="34"/>
      <c r="L5235" s="34"/>
      <c r="M5235" s="34"/>
      <c r="N5235" s="34"/>
      <c r="O5235" s="34"/>
      <c r="P5235" s="34"/>
      <c r="Q5235" s="34"/>
      <c r="R5235" s="34"/>
      <c r="S5235" s="34"/>
      <c r="T5235" s="34"/>
      <c r="U5235" s="34"/>
      <c r="V5235" s="34"/>
      <c r="W5235" s="34"/>
      <c r="X5235" s="34"/>
      <c r="Y5235" s="34"/>
      <c r="Z5235" s="34"/>
      <c r="AA5235" s="34"/>
      <c r="AB5235" s="34"/>
      <c r="AC5235" s="34"/>
      <c r="AD5235" s="34"/>
      <c r="AE5235" s="34"/>
      <c r="AF5235" s="34"/>
      <c r="AG5235" s="34"/>
      <c r="AH5235" s="34"/>
      <c r="AI5235" s="34"/>
      <c r="AJ5235" s="34"/>
      <c r="AK5235" s="34"/>
      <c r="AL5235" s="47"/>
      <c r="AM5235" s="47"/>
      <c r="AN5235" s="47"/>
      <c r="AO5235" s="47"/>
      <c r="AP5235" s="47"/>
    </row>
    <row r="5236" spans="1:42">
      <c r="A5236" t="s">
        <v>42</v>
      </c>
      <c r="B5236">
        <v>237306209</v>
      </c>
      <c r="C5236">
        <v>114815272</v>
      </c>
      <c r="D5236" t="s">
        <v>43</v>
      </c>
      <c r="F5236">
        <v>20171120</v>
      </c>
      <c r="G5236" s="6">
        <v>43058.501851851855</v>
      </c>
      <c r="H5236" s="6">
        <v>43058.501863425925</v>
      </c>
      <c r="L5236" t="s">
        <v>44</v>
      </c>
      <c r="M5236">
        <v>470701753</v>
      </c>
      <c r="N5236" t="s">
        <v>764</v>
      </c>
      <c r="O5236">
        <v>1</v>
      </c>
      <c r="P5236" t="s">
        <v>9064</v>
      </c>
      <c r="Q5236" t="s">
        <v>152</v>
      </c>
      <c r="S5236" t="s">
        <v>36734</v>
      </c>
      <c r="U5236" t="s">
        <v>45</v>
      </c>
      <c r="V5236" t="s">
        <v>36735</v>
      </c>
      <c r="W5236" t="s">
        <v>36736</v>
      </c>
      <c r="X5236" t="s">
        <v>19673</v>
      </c>
      <c r="Y5236" t="s">
        <v>46</v>
      </c>
      <c r="Z5236" t="s">
        <v>47</v>
      </c>
      <c r="AA5236" t="s">
        <v>48</v>
      </c>
      <c r="AB5236" t="s">
        <v>49</v>
      </c>
      <c r="AC5236">
        <v>1.9</v>
      </c>
      <c r="AD5236">
        <v>2.1</v>
      </c>
      <c r="AE5236">
        <v>0.2</v>
      </c>
      <c r="AF5236">
        <v>2.1</v>
      </c>
      <c r="AG5236">
        <v>1.91</v>
      </c>
      <c r="AH5236" t="s">
        <v>36734</v>
      </c>
      <c r="AK5236" t="s">
        <v>45</v>
      </c>
      <c r="AL5236" t="s">
        <v>36735</v>
      </c>
    </row>
    <row r="5237" spans="1:42">
      <c r="A5237" t="s">
        <v>42</v>
      </c>
      <c r="B5237">
        <v>237307727</v>
      </c>
      <c r="C5237">
        <v>114815864</v>
      </c>
      <c r="D5237" t="s">
        <v>43</v>
      </c>
      <c r="F5237">
        <v>20171120</v>
      </c>
      <c r="G5237" s="6">
        <v>43058.523148148146</v>
      </c>
      <c r="H5237" s="6">
        <v>43058.523159722223</v>
      </c>
      <c r="L5237" t="s">
        <v>44</v>
      </c>
      <c r="M5237">
        <v>458660095</v>
      </c>
      <c r="N5237" t="s">
        <v>23295</v>
      </c>
      <c r="O5237">
        <v>1</v>
      </c>
      <c r="P5237" t="s">
        <v>59</v>
      </c>
      <c r="Q5237" t="s">
        <v>152</v>
      </c>
      <c r="S5237" t="s">
        <v>38629</v>
      </c>
      <c r="U5237" t="s">
        <v>38630</v>
      </c>
      <c r="V5237" t="s">
        <v>38630</v>
      </c>
      <c r="W5237" t="s">
        <v>38631</v>
      </c>
      <c r="X5237" t="s">
        <v>38632</v>
      </c>
      <c r="Y5237" t="s">
        <v>46</v>
      </c>
      <c r="Z5237" t="s">
        <v>47</v>
      </c>
      <c r="AA5237" t="s">
        <v>48</v>
      </c>
      <c r="AB5237" t="s">
        <v>49</v>
      </c>
      <c r="AC5237">
        <v>26.5</v>
      </c>
      <c r="AD5237">
        <v>26.7</v>
      </c>
      <c r="AE5237">
        <v>0.2</v>
      </c>
      <c r="AF5237">
        <v>26.7</v>
      </c>
      <c r="AG5237">
        <v>24.3</v>
      </c>
      <c r="AH5237" t="s">
        <v>38633</v>
      </c>
      <c r="AK5237" t="s">
        <v>38630</v>
      </c>
      <c r="AL5237" t="s">
        <v>38630</v>
      </c>
    </row>
    <row r="5238" spans="1:42">
      <c r="A5238" t="s">
        <v>42</v>
      </c>
      <c r="B5238">
        <v>237320077</v>
      </c>
      <c r="C5238">
        <v>114821151</v>
      </c>
      <c r="D5238" t="s">
        <v>43</v>
      </c>
      <c r="F5238">
        <v>20171120</v>
      </c>
      <c r="G5238" s="6">
        <v>43058.699641203704</v>
      </c>
      <c r="H5238" s="6">
        <v>43058.699687499997</v>
      </c>
      <c r="L5238" t="s">
        <v>44</v>
      </c>
      <c r="M5238">
        <v>497865076</v>
      </c>
      <c r="N5238" t="s">
        <v>11961</v>
      </c>
      <c r="O5238">
        <v>1</v>
      </c>
      <c r="P5238" t="s">
        <v>11332</v>
      </c>
      <c r="Q5238" t="s">
        <v>152</v>
      </c>
      <c r="S5238" t="s">
        <v>38634</v>
      </c>
      <c r="U5238" t="s">
        <v>45</v>
      </c>
      <c r="V5238" t="s">
        <v>38635</v>
      </c>
      <c r="W5238" t="s">
        <v>38636</v>
      </c>
      <c r="X5238" t="s">
        <v>32069</v>
      </c>
      <c r="Y5238" t="s">
        <v>46</v>
      </c>
      <c r="Z5238" t="s">
        <v>47</v>
      </c>
      <c r="AA5238" t="s">
        <v>48</v>
      </c>
      <c r="AB5238" t="s">
        <v>49</v>
      </c>
      <c r="AC5238">
        <v>4.9000000000000004</v>
      </c>
      <c r="AD5238">
        <v>5.0999999999999996</v>
      </c>
      <c r="AE5238">
        <v>0.2</v>
      </c>
      <c r="AF5238">
        <v>5.0999999999999996</v>
      </c>
      <c r="AG5238">
        <v>4.6399999999999997</v>
      </c>
      <c r="AH5238" t="s">
        <v>38634</v>
      </c>
      <c r="AK5238" t="s">
        <v>45</v>
      </c>
      <c r="AL5238" t="s">
        <v>38635</v>
      </c>
    </row>
    <row r="5239" spans="1:42">
      <c r="A5239" t="s">
        <v>42</v>
      </c>
      <c r="B5239">
        <v>237327596</v>
      </c>
      <c r="C5239">
        <v>114823009</v>
      </c>
      <c r="D5239" t="s">
        <v>43</v>
      </c>
      <c r="F5239">
        <v>20171120</v>
      </c>
      <c r="G5239" s="6">
        <v>43058.759791666664</v>
      </c>
      <c r="H5239" s="6">
        <v>43058.759814814817</v>
      </c>
      <c r="L5239" t="s">
        <v>44</v>
      </c>
      <c r="M5239">
        <v>496813547</v>
      </c>
      <c r="N5239" t="s">
        <v>2699</v>
      </c>
      <c r="O5239">
        <v>3</v>
      </c>
      <c r="P5239" t="s">
        <v>356</v>
      </c>
      <c r="Q5239" t="s">
        <v>152</v>
      </c>
      <c r="S5239" t="s">
        <v>38637</v>
      </c>
      <c r="U5239" t="s">
        <v>38638</v>
      </c>
      <c r="V5239" t="s">
        <v>45</v>
      </c>
      <c r="W5239" t="s">
        <v>38639</v>
      </c>
      <c r="X5239" t="s">
        <v>19380</v>
      </c>
      <c r="Y5239" t="s">
        <v>46</v>
      </c>
      <c r="Z5239" t="s">
        <v>47</v>
      </c>
      <c r="AA5239" t="s">
        <v>48</v>
      </c>
      <c r="AB5239" t="s">
        <v>49</v>
      </c>
      <c r="AC5239">
        <v>8.6999999999999993</v>
      </c>
      <c r="AD5239">
        <v>3.1</v>
      </c>
      <c r="AE5239">
        <v>0.6</v>
      </c>
      <c r="AF5239">
        <v>9.3000000000000007</v>
      </c>
      <c r="AG5239">
        <v>8.4600000000000009</v>
      </c>
      <c r="AH5239" t="s">
        <v>38637</v>
      </c>
      <c r="AK5239" t="s">
        <v>38638</v>
      </c>
      <c r="AL5239" t="s">
        <v>45</v>
      </c>
    </row>
    <row r="5240" spans="1:42">
      <c r="A5240" t="s">
        <v>42</v>
      </c>
      <c r="B5240">
        <v>237330882</v>
      </c>
      <c r="C5240">
        <v>114823732</v>
      </c>
      <c r="D5240" t="s">
        <v>43</v>
      </c>
      <c r="F5240">
        <v>20171120</v>
      </c>
      <c r="G5240" s="6">
        <v>43058.785104166665</v>
      </c>
      <c r="H5240" s="6">
        <v>43058.785115740742</v>
      </c>
      <c r="L5240" t="s">
        <v>44</v>
      </c>
      <c r="M5240">
        <v>471681127</v>
      </c>
      <c r="N5240" t="s">
        <v>32155</v>
      </c>
      <c r="O5240">
        <v>1</v>
      </c>
      <c r="P5240" t="s">
        <v>38640</v>
      </c>
      <c r="Q5240" t="s">
        <v>152</v>
      </c>
      <c r="S5240" t="s">
        <v>38641</v>
      </c>
      <c r="U5240" t="s">
        <v>45</v>
      </c>
      <c r="V5240" t="s">
        <v>38642</v>
      </c>
      <c r="W5240" t="s">
        <v>38643</v>
      </c>
      <c r="X5240" t="s">
        <v>3112</v>
      </c>
      <c r="Y5240" t="s">
        <v>46</v>
      </c>
      <c r="Z5240" t="s">
        <v>47</v>
      </c>
      <c r="AA5240" t="s">
        <v>48</v>
      </c>
      <c r="AB5240" t="s">
        <v>49</v>
      </c>
      <c r="AC5240">
        <v>6.9</v>
      </c>
      <c r="AD5240">
        <v>7.1</v>
      </c>
      <c r="AE5240">
        <v>0.2</v>
      </c>
      <c r="AF5240">
        <v>7.1</v>
      </c>
      <c r="AG5240">
        <v>6.46</v>
      </c>
      <c r="AH5240" t="s">
        <v>38644</v>
      </c>
      <c r="AK5240" t="s">
        <v>45</v>
      </c>
      <c r="AL5240" t="s">
        <v>38642</v>
      </c>
    </row>
    <row r="5241" spans="1:42">
      <c r="A5241" t="s">
        <v>42</v>
      </c>
      <c r="B5241">
        <v>237340857</v>
      </c>
      <c r="C5241">
        <v>114827733</v>
      </c>
      <c r="D5241" t="s">
        <v>43</v>
      </c>
      <c r="F5241">
        <v>20171120</v>
      </c>
      <c r="G5241" s="6">
        <v>43058.902349537035</v>
      </c>
      <c r="H5241" s="6">
        <v>43058.902372685188</v>
      </c>
      <c r="L5241" t="s">
        <v>44</v>
      </c>
      <c r="M5241">
        <v>436358065</v>
      </c>
      <c r="N5241" t="s">
        <v>31298</v>
      </c>
      <c r="O5241">
        <v>1</v>
      </c>
      <c r="P5241" t="s">
        <v>27483</v>
      </c>
      <c r="Q5241" t="s">
        <v>152</v>
      </c>
      <c r="S5241" t="s">
        <v>38645</v>
      </c>
      <c r="U5241" t="s">
        <v>38646</v>
      </c>
      <c r="V5241" t="s">
        <v>38647</v>
      </c>
      <c r="W5241" t="s">
        <v>38648</v>
      </c>
      <c r="X5241" t="s">
        <v>33158</v>
      </c>
      <c r="Y5241" t="s">
        <v>46</v>
      </c>
      <c r="Z5241" t="s">
        <v>47</v>
      </c>
      <c r="AA5241" t="s">
        <v>48</v>
      </c>
      <c r="AB5241" t="s">
        <v>49</v>
      </c>
      <c r="AC5241">
        <v>27.9</v>
      </c>
      <c r="AD5241">
        <v>27.9</v>
      </c>
      <c r="AE5241">
        <v>0</v>
      </c>
      <c r="AF5241">
        <v>27.9</v>
      </c>
      <c r="AG5241">
        <v>25.39</v>
      </c>
      <c r="AH5241" t="s">
        <v>38649</v>
      </c>
      <c r="AK5241" t="s">
        <v>50</v>
      </c>
      <c r="AL5241" t="s">
        <v>38650</v>
      </c>
    </row>
    <row r="5242" spans="1:42">
      <c r="A5242" t="s">
        <v>42</v>
      </c>
      <c r="B5242">
        <v>237343424</v>
      </c>
      <c r="C5242">
        <v>114828993</v>
      </c>
      <c r="D5242" t="s">
        <v>43</v>
      </c>
      <c r="F5242">
        <v>20171120</v>
      </c>
      <c r="G5242" s="6">
        <v>43058.927766203706</v>
      </c>
      <c r="H5242" s="6">
        <v>43058.927800925929</v>
      </c>
      <c r="L5242" t="s">
        <v>44</v>
      </c>
      <c r="M5242">
        <v>470844464</v>
      </c>
      <c r="N5242" t="s">
        <v>23482</v>
      </c>
      <c r="O5242">
        <v>1</v>
      </c>
      <c r="P5242" t="s">
        <v>181</v>
      </c>
      <c r="Q5242" t="s">
        <v>152</v>
      </c>
      <c r="S5242" t="s">
        <v>38658</v>
      </c>
      <c r="U5242" t="s">
        <v>45</v>
      </c>
      <c r="V5242" t="s">
        <v>38659</v>
      </c>
      <c r="W5242" t="s">
        <v>38660</v>
      </c>
      <c r="X5242" t="s">
        <v>38661</v>
      </c>
      <c r="Y5242" t="s">
        <v>46</v>
      </c>
      <c r="Z5242" t="s">
        <v>47</v>
      </c>
      <c r="AA5242" t="s">
        <v>48</v>
      </c>
      <c r="AB5242" t="s">
        <v>49</v>
      </c>
      <c r="AC5242">
        <v>5.89</v>
      </c>
      <c r="AD5242">
        <v>5.0999999999999996</v>
      </c>
      <c r="AE5242">
        <v>0.2</v>
      </c>
      <c r="AF5242">
        <v>6.09</v>
      </c>
      <c r="AG5242">
        <v>4.6399999999999997</v>
      </c>
      <c r="AH5242" t="s">
        <v>9744</v>
      </c>
      <c r="AK5242" t="s">
        <v>45</v>
      </c>
      <c r="AL5242" t="s">
        <v>38659</v>
      </c>
    </row>
    <row r="5243" spans="1:42">
      <c r="A5243" t="s">
        <v>42</v>
      </c>
      <c r="B5243">
        <v>237343423</v>
      </c>
      <c r="C5243">
        <v>114828993</v>
      </c>
      <c r="D5243" t="s">
        <v>43</v>
      </c>
      <c r="F5243">
        <v>20171120</v>
      </c>
      <c r="G5243" s="6">
        <v>43058.927766203706</v>
      </c>
      <c r="H5243" s="6">
        <v>43058.927800925929</v>
      </c>
      <c r="L5243" t="s">
        <v>44</v>
      </c>
      <c r="M5243">
        <v>470844464</v>
      </c>
      <c r="N5243" t="s">
        <v>23482</v>
      </c>
      <c r="O5243">
        <v>1</v>
      </c>
      <c r="P5243" t="s">
        <v>181</v>
      </c>
      <c r="Q5243" t="s">
        <v>152</v>
      </c>
      <c r="S5243" t="s">
        <v>38658</v>
      </c>
      <c r="U5243" t="s">
        <v>45</v>
      </c>
      <c r="V5243" t="s">
        <v>38659</v>
      </c>
      <c r="W5243" t="s">
        <v>38660</v>
      </c>
      <c r="X5243" t="s">
        <v>38661</v>
      </c>
      <c r="Y5243" t="s">
        <v>46</v>
      </c>
      <c r="Z5243" t="s">
        <v>47</v>
      </c>
      <c r="AA5243" t="s">
        <v>48</v>
      </c>
      <c r="AB5243" t="s">
        <v>49</v>
      </c>
      <c r="AC5243">
        <v>5.89</v>
      </c>
      <c r="AD5243">
        <v>5.0999999999999996</v>
      </c>
      <c r="AE5243">
        <v>0.2</v>
      </c>
      <c r="AF5243">
        <v>6.09</v>
      </c>
      <c r="AG5243">
        <v>4.6399999999999997</v>
      </c>
      <c r="AH5243" t="s">
        <v>9744</v>
      </c>
      <c r="AK5243" t="s">
        <v>45</v>
      </c>
      <c r="AL5243" t="s">
        <v>38659</v>
      </c>
    </row>
    <row r="5244" spans="1:42">
      <c r="A5244" t="s">
        <v>42</v>
      </c>
      <c r="B5244">
        <v>237343422</v>
      </c>
      <c r="C5244">
        <v>114828993</v>
      </c>
      <c r="D5244" t="s">
        <v>43</v>
      </c>
      <c r="F5244">
        <v>20171120</v>
      </c>
      <c r="G5244" s="6">
        <v>43058.927766203706</v>
      </c>
      <c r="H5244" s="6">
        <v>43058.927800925929</v>
      </c>
      <c r="L5244" t="s">
        <v>44</v>
      </c>
      <c r="M5244">
        <v>470844464</v>
      </c>
      <c r="N5244" t="s">
        <v>23482</v>
      </c>
      <c r="O5244">
        <v>1</v>
      </c>
      <c r="P5244" t="s">
        <v>181</v>
      </c>
      <c r="Q5244" t="s">
        <v>152</v>
      </c>
      <c r="S5244" t="s">
        <v>38658</v>
      </c>
      <c r="U5244" t="s">
        <v>45</v>
      </c>
      <c r="V5244" t="s">
        <v>38659</v>
      </c>
      <c r="W5244" t="s">
        <v>38660</v>
      </c>
      <c r="X5244" t="s">
        <v>38661</v>
      </c>
      <c r="Y5244" t="s">
        <v>46</v>
      </c>
      <c r="Z5244" t="s">
        <v>47</v>
      </c>
      <c r="AA5244" t="s">
        <v>48</v>
      </c>
      <c r="AB5244" t="s">
        <v>49</v>
      </c>
      <c r="AC5244">
        <v>5.89</v>
      </c>
      <c r="AD5244">
        <v>5.0999999999999996</v>
      </c>
      <c r="AE5244">
        <v>0.2</v>
      </c>
      <c r="AF5244">
        <v>6.09</v>
      </c>
      <c r="AG5244">
        <v>4.6399999999999997</v>
      </c>
      <c r="AH5244" t="s">
        <v>9744</v>
      </c>
      <c r="AK5244" t="s">
        <v>45</v>
      </c>
      <c r="AL5244" t="s">
        <v>38659</v>
      </c>
    </row>
    <row r="5245" spans="1:42">
      <c r="A5245" t="s">
        <v>42</v>
      </c>
      <c r="B5245">
        <v>237343425</v>
      </c>
      <c r="C5245">
        <v>114828993</v>
      </c>
      <c r="D5245" t="s">
        <v>43</v>
      </c>
      <c r="F5245">
        <v>20171120</v>
      </c>
      <c r="G5245" s="6">
        <v>43058.927766203706</v>
      </c>
      <c r="H5245" s="6">
        <v>43058.927800925929</v>
      </c>
      <c r="L5245" t="s">
        <v>44</v>
      </c>
      <c r="M5245">
        <v>470844464</v>
      </c>
      <c r="N5245" t="s">
        <v>23482</v>
      </c>
      <c r="O5245">
        <v>1</v>
      </c>
      <c r="P5245" t="s">
        <v>181</v>
      </c>
      <c r="Q5245" t="s">
        <v>152</v>
      </c>
      <c r="S5245" t="s">
        <v>38658</v>
      </c>
      <c r="U5245" t="s">
        <v>45</v>
      </c>
      <c r="V5245" t="s">
        <v>38659</v>
      </c>
      <c r="W5245" t="s">
        <v>38660</v>
      </c>
      <c r="X5245" t="s">
        <v>38661</v>
      </c>
      <c r="Y5245" t="s">
        <v>46</v>
      </c>
      <c r="Z5245" t="s">
        <v>47</v>
      </c>
      <c r="AA5245" t="s">
        <v>48</v>
      </c>
      <c r="AB5245" t="s">
        <v>49</v>
      </c>
      <c r="AC5245">
        <v>5.89</v>
      </c>
      <c r="AD5245">
        <v>5.0999999999999996</v>
      </c>
      <c r="AE5245">
        <v>0.2</v>
      </c>
      <c r="AF5245">
        <v>6.09</v>
      </c>
      <c r="AG5245">
        <v>4.6399999999999997</v>
      </c>
      <c r="AH5245" t="s">
        <v>9744</v>
      </c>
      <c r="AK5245" t="s">
        <v>45</v>
      </c>
      <c r="AL5245" t="s">
        <v>38659</v>
      </c>
    </row>
    <row r="5246" spans="1:42">
      <c r="A5246" t="s">
        <v>42</v>
      </c>
      <c r="B5246">
        <v>237346927</v>
      </c>
      <c r="C5246">
        <v>114830665</v>
      </c>
      <c r="D5246" t="s">
        <v>43</v>
      </c>
      <c r="F5246">
        <v>20171120</v>
      </c>
      <c r="G5246" s="6">
        <v>43058.958043981482</v>
      </c>
      <c r="H5246" s="6">
        <v>43058.958055555559</v>
      </c>
      <c r="L5246" t="s">
        <v>44</v>
      </c>
      <c r="M5246">
        <v>504508988</v>
      </c>
      <c r="N5246" t="s">
        <v>32702</v>
      </c>
      <c r="O5246">
        <v>1</v>
      </c>
      <c r="P5246" t="s">
        <v>34713</v>
      </c>
      <c r="Q5246" t="s">
        <v>152</v>
      </c>
      <c r="S5246" t="s">
        <v>38662</v>
      </c>
      <c r="U5246" t="s">
        <v>38663</v>
      </c>
      <c r="V5246" t="s">
        <v>38664</v>
      </c>
      <c r="W5246" t="s">
        <v>38665</v>
      </c>
      <c r="X5246" t="s">
        <v>38050</v>
      </c>
      <c r="Y5246" t="s">
        <v>46</v>
      </c>
      <c r="Z5246" t="s">
        <v>47</v>
      </c>
      <c r="AA5246" t="s">
        <v>48</v>
      </c>
      <c r="AB5246" t="s">
        <v>49</v>
      </c>
      <c r="AC5246">
        <v>31.9</v>
      </c>
      <c r="AD5246">
        <v>32.1</v>
      </c>
      <c r="AE5246">
        <v>0.2</v>
      </c>
      <c r="AF5246">
        <v>32.1</v>
      </c>
      <c r="AG5246">
        <v>29.21</v>
      </c>
      <c r="AH5246" t="s">
        <v>18979</v>
      </c>
      <c r="AK5246" t="s">
        <v>38663</v>
      </c>
      <c r="AL5246" t="s">
        <v>38664</v>
      </c>
    </row>
    <row r="5247" spans="1:42">
      <c r="A5247" t="s">
        <v>42</v>
      </c>
      <c r="B5247">
        <v>237348118</v>
      </c>
      <c r="C5247">
        <v>114831254</v>
      </c>
      <c r="D5247" t="s">
        <v>43</v>
      </c>
      <c r="F5247">
        <v>20171120</v>
      </c>
      <c r="G5247" s="6">
        <v>43058.969444444447</v>
      </c>
      <c r="H5247" s="6">
        <v>43058.969456018516</v>
      </c>
      <c r="L5247" t="s">
        <v>44</v>
      </c>
      <c r="M5247">
        <v>502416689</v>
      </c>
      <c r="N5247" t="s">
        <v>23283</v>
      </c>
      <c r="O5247">
        <v>1</v>
      </c>
      <c r="P5247" t="s">
        <v>59</v>
      </c>
      <c r="Q5247" t="s">
        <v>152</v>
      </c>
      <c r="S5247" t="s">
        <v>4807</v>
      </c>
      <c r="U5247" t="s">
        <v>45</v>
      </c>
      <c r="V5247" t="s">
        <v>38666</v>
      </c>
      <c r="W5247" t="s">
        <v>38667</v>
      </c>
      <c r="X5247" t="s">
        <v>38668</v>
      </c>
      <c r="Y5247" t="s">
        <v>46</v>
      </c>
      <c r="Z5247" t="s">
        <v>47</v>
      </c>
      <c r="AA5247" t="s">
        <v>48</v>
      </c>
      <c r="AB5247" t="s">
        <v>49</v>
      </c>
      <c r="AC5247">
        <v>17.899999999999999</v>
      </c>
      <c r="AD5247">
        <v>18.100000000000001</v>
      </c>
      <c r="AE5247">
        <v>0.2</v>
      </c>
      <c r="AF5247">
        <v>18.100000000000001</v>
      </c>
      <c r="AG5247">
        <v>16.47</v>
      </c>
      <c r="AH5247" t="s">
        <v>38669</v>
      </c>
      <c r="AK5247" t="s">
        <v>45</v>
      </c>
      <c r="AL5247" t="s">
        <v>38666</v>
      </c>
    </row>
    <row r="5248" spans="1:42">
      <c r="A5248" s="32">
        <v>43059</v>
      </c>
      <c r="B5248" s="33"/>
      <c r="C5248" s="34"/>
      <c r="D5248" s="34"/>
      <c r="E5248" s="35"/>
      <c r="F5248" s="35"/>
      <c r="G5248" s="34"/>
      <c r="H5248" s="34"/>
      <c r="I5248" s="34"/>
      <c r="J5248" s="34"/>
      <c r="K5248" s="34"/>
      <c r="L5248" s="34"/>
      <c r="M5248" s="34"/>
      <c r="N5248" s="34"/>
      <c r="O5248" s="34"/>
      <c r="P5248" s="34"/>
      <c r="Q5248" s="34"/>
      <c r="R5248" s="34"/>
      <c r="S5248" s="34"/>
      <c r="T5248" s="34"/>
      <c r="U5248" s="34"/>
      <c r="V5248" s="34"/>
      <c r="W5248" s="34"/>
      <c r="X5248" s="34"/>
      <c r="Y5248" s="34"/>
      <c r="Z5248" s="34"/>
      <c r="AA5248" s="34"/>
      <c r="AB5248" s="34"/>
      <c r="AC5248" s="34"/>
      <c r="AD5248" s="34"/>
      <c r="AE5248" s="34"/>
      <c r="AF5248" s="34"/>
      <c r="AG5248" s="34"/>
      <c r="AH5248" s="34"/>
      <c r="AI5248" s="34"/>
      <c r="AJ5248" s="34"/>
      <c r="AK5248" s="34"/>
      <c r="AL5248" s="47"/>
      <c r="AM5248" s="47"/>
      <c r="AN5248" s="47"/>
      <c r="AO5248" s="47"/>
      <c r="AP5248" s="47"/>
    </row>
    <row r="5249" spans="1:42">
      <c r="A5249" t="s">
        <v>42</v>
      </c>
      <c r="B5249">
        <v>237354499</v>
      </c>
      <c r="C5249">
        <v>114833969</v>
      </c>
      <c r="D5249" t="s">
        <v>43</v>
      </c>
      <c r="F5249">
        <v>20171120</v>
      </c>
      <c r="G5249" s="6">
        <v>43059.042268518519</v>
      </c>
      <c r="H5249" s="6">
        <v>43059.042395833334</v>
      </c>
      <c r="L5249" t="s">
        <v>44</v>
      </c>
      <c r="M5249">
        <v>441069153</v>
      </c>
      <c r="N5249" t="s">
        <v>23426</v>
      </c>
      <c r="O5249">
        <v>1</v>
      </c>
      <c r="P5249" t="s">
        <v>35669</v>
      </c>
      <c r="Q5249" t="s">
        <v>152</v>
      </c>
      <c r="S5249" t="s">
        <v>38670</v>
      </c>
      <c r="U5249" t="s">
        <v>45</v>
      </c>
      <c r="V5249" t="s">
        <v>38671</v>
      </c>
      <c r="W5249" t="s">
        <v>38672</v>
      </c>
      <c r="X5249" t="s">
        <v>38673</v>
      </c>
      <c r="Y5249" t="s">
        <v>46</v>
      </c>
      <c r="Z5249" t="s">
        <v>47</v>
      </c>
      <c r="AA5249" t="s">
        <v>48</v>
      </c>
      <c r="AB5249" t="s">
        <v>49</v>
      </c>
      <c r="AC5249">
        <v>7.5</v>
      </c>
      <c r="AD5249">
        <v>7.7</v>
      </c>
      <c r="AE5249">
        <v>0.2</v>
      </c>
      <c r="AF5249">
        <v>7.7</v>
      </c>
      <c r="AG5249">
        <v>7.01</v>
      </c>
      <c r="AH5249" t="s">
        <v>38674</v>
      </c>
      <c r="AK5249" t="s">
        <v>50</v>
      </c>
      <c r="AL5249" t="s">
        <v>50</v>
      </c>
    </row>
    <row r="5250" spans="1:42">
      <c r="A5250" t="s">
        <v>42</v>
      </c>
      <c r="B5250">
        <v>237360828</v>
      </c>
      <c r="C5250">
        <v>114835353</v>
      </c>
      <c r="D5250" t="s">
        <v>43</v>
      </c>
      <c r="F5250">
        <v>20171120</v>
      </c>
      <c r="G5250" s="6">
        <v>43059.305023148147</v>
      </c>
      <c r="H5250" s="6">
        <v>43059.305173611108</v>
      </c>
      <c r="L5250" t="s">
        <v>44</v>
      </c>
      <c r="M5250">
        <v>490764170</v>
      </c>
      <c r="N5250" t="s">
        <v>29906</v>
      </c>
      <c r="O5250">
        <v>4</v>
      </c>
      <c r="P5250" t="s">
        <v>33442</v>
      </c>
      <c r="Q5250" t="s">
        <v>152</v>
      </c>
      <c r="S5250" t="s">
        <v>38675</v>
      </c>
      <c r="U5250" t="s">
        <v>45</v>
      </c>
      <c r="V5250" t="s">
        <v>38676</v>
      </c>
      <c r="W5250" t="s">
        <v>38677</v>
      </c>
      <c r="X5250" t="s">
        <v>38678</v>
      </c>
      <c r="Y5250" t="s">
        <v>46</v>
      </c>
      <c r="Z5250" t="s">
        <v>47</v>
      </c>
      <c r="AA5250" t="s">
        <v>48</v>
      </c>
      <c r="AB5250" t="s">
        <v>49</v>
      </c>
      <c r="AC5250">
        <v>4</v>
      </c>
      <c r="AD5250">
        <v>1.2</v>
      </c>
      <c r="AE5250">
        <v>0.8</v>
      </c>
      <c r="AF5250">
        <v>4.8</v>
      </c>
      <c r="AG5250">
        <v>4.3600000000000003</v>
      </c>
      <c r="AH5250" t="s">
        <v>38675</v>
      </c>
      <c r="AK5250" t="s">
        <v>45</v>
      </c>
      <c r="AL5250" t="s">
        <v>38676</v>
      </c>
    </row>
    <row r="5251" spans="1:42">
      <c r="A5251" t="s">
        <v>42</v>
      </c>
      <c r="B5251">
        <v>237363319</v>
      </c>
      <c r="C5251">
        <v>114835791</v>
      </c>
      <c r="D5251" t="s">
        <v>43</v>
      </c>
      <c r="F5251">
        <v>20171120</v>
      </c>
      <c r="G5251" s="6">
        <v>43059.342905092592</v>
      </c>
      <c r="H5251" s="6">
        <v>43059.342951388891</v>
      </c>
      <c r="L5251" t="s">
        <v>44</v>
      </c>
      <c r="M5251">
        <v>515346404</v>
      </c>
      <c r="N5251" t="s">
        <v>14323</v>
      </c>
      <c r="O5251">
        <v>1</v>
      </c>
      <c r="P5251" t="s">
        <v>16889</v>
      </c>
      <c r="Q5251" t="s">
        <v>152</v>
      </c>
      <c r="S5251" t="s">
        <v>38679</v>
      </c>
      <c r="U5251" t="s">
        <v>38680</v>
      </c>
      <c r="V5251" t="s">
        <v>38681</v>
      </c>
      <c r="W5251" t="s">
        <v>38682</v>
      </c>
      <c r="X5251" t="s">
        <v>38683</v>
      </c>
      <c r="Y5251" t="s">
        <v>46</v>
      </c>
      <c r="Z5251" t="s">
        <v>47</v>
      </c>
      <c r="AA5251" t="s">
        <v>48</v>
      </c>
      <c r="AB5251" t="s">
        <v>49</v>
      </c>
      <c r="AC5251">
        <v>10.5</v>
      </c>
      <c r="AD5251">
        <v>10.7</v>
      </c>
      <c r="AE5251">
        <v>0.2</v>
      </c>
      <c r="AF5251">
        <v>10.7</v>
      </c>
      <c r="AG5251">
        <v>9.74</v>
      </c>
      <c r="AH5251" t="s">
        <v>38679</v>
      </c>
      <c r="AK5251" t="s">
        <v>38680</v>
      </c>
      <c r="AL5251" t="s">
        <v>38681</v>
      </c>
    </row>
    <row r="5252" spans="1:42">
      <c r="A5252" t="s">
        <v>42</v>
      </c>
      <c r="B5252">
        <v>237364361</v>
      </c>
      <c r="C5252">
        <v>114836080</v>
      </c>
      <c r="D5252" t="s">
        <v>43</v>
      </c>
      <c r="F5252">
        <v>20171120</v>
      </c>
      <c r="G5252" s="6">
        <v>43059.361921296295</v>
      </c>
      <c r="H5252" s="6">
        <v>43059.361944444441</v>
      </c>
      <c r="L5252" t="s">
        <v>44</v>
      </c>
      <c r="M5252">
        <v>496813547</v>
      </c>
      <c r="N5252" t="s">
        <v>2699</v>
      </c>
      <c r="O5252">
        <v>2</v>
      </c>
      <c r="P5252" t="s">
        <v>356</v>
      </c>
      <c r="Q5252" t="s">
        <v>152</v>
      </c>
      <c r="S5252" t="s">
        <v>38684</v>
      </c>
      <c r="U5252" t="s">
        <v>38685</v>
      </c>
      <c r="V5252" t="s">
        <v>38685</v>
      </c>
      <c r="W5252" t="s">
        <v>38686</v>
      </c>
      <c r="X5252" t="s">
        <v>38687</v>
      </c>
      <c r="Y5252" t="s">
        <v>46</v>
      </c>
      <c r="Z5252" t="s">
        <v>47</v>
      </c>
      <c r="AA5252" t="s">
        <v>48</v>
      </c>
      <c r="AB5252" t="s">
        <v>49</v>
      </c>
      <c r="AC5252">
        <v>5.8</v>
      </c>
      <c r="AD5252">
        <v>3.1</v>
      </c>
      <c r="AE5252">
        <v>0.4</v>
      </c>
      <c r="AF5252">
        <v>6.2</v>
      </c>
      <c r="AG5252">
        <v>5.64</v>
      </c>
      <c r="AH5252" t="s">
        <v>38688</v>
      </c>
      <c r="AJ5252" t="s">
        <v>38689</v>
      </c>
      <c r="AK5252" t="s">
        <v>38685</v>
      </c>
      <c r="AL5252" t="s">
        <v>38685</v>
      </c>
    </row>
    <row r="5253" spans="1:42">
      <c r="A5253" t="s">
        <v>42</v>
      </c>
      <c r="B5253">
        <v>237366807</v>
      </c>
      <c r="C5253">
        <v>114837063</v>
      </c>
      <c r="D5253" t="s">
        <v>43</v>
      </c>
      <c r="F5253">
        <v>20171121</v>
      </c>
      <c r="G5253" s="6">
        <v>43059.409050925926</v>
      </c>
      <c r="H5253" s="6">
        <v>43059.409085648149</v>
      </c>
      <c r="L5253" t="s">
        <v>44</v>
      </c>
      <c r="M5253">
        <v>487808419</v>
      </c>
      <c r="N5253" t="s">
        <v>38758</v>
      </c>
      <c r="O5253">
        <v>1</v>
      </c>
      <c r="P5253" t="s">
        <v>10742</v>
      </c>
      <c r="Q5253" t="s">
        <v>152</v>
      </c>
      <c r="S5253" t="s">
        <v>38759</v>
      </c>
      <c r="U5253" t="s">
        <v>45</v>
      </c>
      <c r="V5253" t="s">
        <v>38760</v>
      </c>
      <c r="W5253" t="s">
        <v>38761</v>
      </c>
      <c r="X5253" t="s">
        <v>38762</v>
      </c>
      <c r="Y5253" t="s">
        <v>46</v>
      </c>
      <c r="Z5253" t="s">
        <v>47</v>
      </c>
      <c r="AA5253" t="s">
        <v>48</v>
      </c>
      <c r="AB5253" t="s">
        <v>49</v>
      </c>
      <c r="AC5253">
        <v>7.9</v>
      </c>
      <c r="AD5253">
        <v>8.1</v>
      </c>
      <c r="AE5253">
        <v>0.2</v>
      </c>
      <c r="AF5253">
        <v>8.1</v>
      </c>
      <c r="AG5253">
        <v>7.37</v>
      </c>
      <c r="AH5253" t="s">
        <v>38759</v>
      </c>
      <c r="AK5253" t="s">
        <v>45</v>
      </c>
      <c r="AL5253" t="s">
        <v>38760</v>
      </c>
    </row>
    <row r="5254" spans="1:42">
      <c r="A5254" t="s">
        <v>42</v>
      </c>
      <c r="B5254">
        <v>237388440</v>
      </c>
      <c r="C5254">
        <v>114843203</v>
      </c>
      <c r="D5254" t="s">
        <v>43</v>
      </c>
      <c r="F5254">
        <v>20171121</v>
      </c>
      <c r="G5254" s="6">
        <v>43059.645844907405</v>
      </c>
      <c r="H5254" s="6">
        <v>43059.645879629628</v>
      </c>
      <c r="L5254" t="s">
        <v>44</v>
      </c>
      <c r="M5254">
        <v>497976121</v>
      </c>
      <c r="N5254" t="s">
        <v>22284</v>
      </c>
      <c r="O5254">
        <v>2</v>
      </c>
      <c r="P5254" t="s">
        <v>119</v>
      </c>
      <c r="Q5254" t="s">
        <v>152</v>
      </c>
      <c r="S5254" t="s">
        <v>38763</v>
      </c>
      <c r="U5254" t="s">
        <v>38764</v>
      </c>
      <c r="V5254" t="s">
        <v>38765</v>
      </c>
      <c r="W5254" t="s">
        <v>38766</v>
      </c>
      <c r="X5254" t="s">
        <v>16102</v>
      </c>
      <c r="Y5254" t="s">
        <v>46</v>
      </c>
      <c r="Z5254" t="s">
        <v>47</v>
      </c>
      <c r="AA5254" t="s">
        <v>48</v>
      </c>
      <c r="AB5254" t="s">
        <v>49</v>
      </c>
      <c r="AC5254">
        <v>13</v>
      </c>
      <c r="AD5254">
        <v>6.7</v>
      </c>
      <c r="AE5254">
        <v>0.4</v>
      </c>
      <c r="AF5254">
        <v>13.4</v>
      </c>
      <c r="AG5254">
        <v>12.2</v>
      </c>
      <c r="AH5254" t="s">
        <v>38767</v>
      </c>
      <c r="AK5254" t="s">
        <v>38764</v>
      </c>
      <c r="AL5254" t="s">
        <v>38765</v>
      </c>
    </row>
    <row r="5255" spans="1:42">
      <c r="A5255" t="s">
        <v>42</v>
      </c>
      <c r="B5255">
        <v>237390666</v>
      </c>
      <c r="C5255">
        <v>114844018</v>
      </c>
      <c r="D5255" t="s">
        <v>43</v>
      </c>
      <c r="F5255">
        <v>20171121</v>
      </c>
      <c r="G5255" s="6">
        <v>43059.67491898148</v>
      </c>
      <c r="H5255" s="6">
        <v>43059.674930555557</v>
      </c>
      <c r="L5255" t="s">
        <v>44</v>
      </c>
      <c r="M5255">
        <v>543537277</v>
      </c>
      <c r="N5255" t="s">
        <v>28232</v>
      </c>
      <c r="O5255">
        <v>1</v>
      </c>
      <c r="P5255" t="s">
        <v>28233</v>
      </c>
      <c r="Q5255" t="s">
        <v>152</v>
      </c>
      <c r="S5255" t="s">
        <v>38768</v>
      </c>
      <c r="U5255" t="s">
        <v>45</v>
      </c>
      <c r="V5255" t="s">
        <v>38769</v>
      </c>
      <c r="W5255" t="s">
        <v>38770</v>
      </c>
      <c r="X5255" t="s">
        <v>21504</v>
      </c>
      <c r="Y5255" t="s">
        <v>46</v>
      </c>
      <c r="Z5255" t="s">
        <v>47</v>
      </c>
      <c r="AA5255" t="s">
        <v>48</v>
      </c>
      <c r="AB5255" t="s">
        <v>49</v>
      </c>
      <c r="AC5255">
        <v>1.2</v>
      </c>
      <c r="AD5255">
        <v>1.4</v>
      </c>
      <c r="AE5255">
        <v>0.2</v>
      </c>
      <c r="AF5255">
        <v>1.4</v>
      </c>
      <c r="AG5255">
        <v>1.27</v>
      </c>
      <c r="AH5255" t="s">
        <v>38771</v>
      </c>
      <c r="AJ5255" t="s">
        <v>38772</v>
      </c>
      <c r="AK5255" t="s">
        <v>38773</v>
      </c>
      <c r="AL5255" t="s">
        <v>38769</v>
      </c>
    </row>
    <row r="5256" spans="1:42">
      <c r="A5256" t="s">
        <v>42</v>
      </c>
      <c r="B5256">
        <v>237399834</v>
      </c>
      <c r="C5256">
        <v>114846606</v>
      </c>
      <c r="D5256" t="s">
        <v>43</v>
      </c>
      <c r="F5256">
        <v>20171121</v>
      </c>
      <c r="G5256" s="6">
        <v>43059.77789351852</v>
      </c>
      <c r="H5256" s="6">
        <v>43059.777916666666</v>
      </c>
      <c r="L5256" t="s">
        <v>44</v>
      </c>
      <c r="M5256">
        <v>543497523</v>
      </c>
      <c r="N5256" t="s">
        <v>26349</v>
      </c>
      <c r="O5256">
        <v>1</v>
      </c>
      <c r="P5256" t="s">
        <v>61</v>
      </c>
      <c r="Q5256" t="s">
        <v>152</v>
      </c>
      <c r="S5256" t="s">
        <v>38774</v>
      </c>
      <c r="U5256" t="s">
        <v>38775</v>
      </c>
      <c r="V5256" t="s">
        <v>38775</v>
      </c>
      <c r="W5256" t="s">
        <v>38776</v>
      </c>
      <c r="X5256" t="s">
        <v>38777</v>
      </c>
      <c r="Y5256" t="s">
        <v>46</v>
      </c>
      <c r="Z5256" t="s">
        <v>47</v>
      </c>
      <c r="AA5256" t="s">
        <v>48</v>
      </c>
      <c r="AB5256" t="s">
        <v>49</v>
      </c>
      <c r="AC5256">
        <v>1</v>
      </c>
      <c r="AD5256">
        <v>1.2</v>
      </c>
      <c r="AE5256">
        <v>0.2</v>
      </c>
      <c r="AF5256">
        <v>1.2</v>
      </c>
      <c r="AG5256">
        <v>1.0900000000000001</v>
      </c>
      <c r="AH5256" t="s">
        <v>23073</v>
      </c>
      <c r="AK5256" t="s">
        <v>38775</v>
      </c>
      <c r="AL5256" t="s">
        <v>38775</v>
      </c>
    </row>
    <row r="5257" spans="1:42">
      <c r="A5257" t="s">
        <v>42</v>
      </c>
      <c r="B5257">
        <v>237399833</v>
      </c>
      <c r="C5257">
        <v>114846606</v>
      </c>
      <c r="D5257" t="s">
        <v>43</v>
      </c>
      <c r="F5257">
        <v>20171121</v>
      </c>
      <c r="G5257" s="6">
        <v>43059.77789351852</v>
      </c>
      <c r="H5257" s="6">
        <v>43059.777916666666</v>
      </c>
      <c r="L5257" t="s">
        <v>44</v>
      </c>
      <c r="M5257">
        <v>496813547</v>
      </c>
      <c r="N5257" t="s">
        <v>2699</v>
      </c>
      <c r="O5257">
        <v>2</v>
      </c>
      <c r="P5257" t="s">
        <v>356</v>
      </c>
      <c r="Q5257" t="s">
        <v>152</v>
      </c>
      <c r="S5257" t="s">
        <v>38774</v>
      </c>
      <c r="U5257" t="s">
        <v>38775</v>
      </c>
      <c r="V5257" t="s">
        <v>38775</v>
      </c>
      <c r="W5257" t="s">
        <v>38776</v>
      </c>
      <c r="X5257" t="s">
        <v>38777</v>
      </c>
      <c r="Y5257" t="s">
        <v>46</v>
      </c>
      <c r="Z5257" t="s">
        <v>47</v>
      </c>
      <c r="AA5257" t="s">
        <v>48</v>
      </c>
      <c r="AB5257" t="s">
        <v>49</v>
      </c>
      <c r="AC5257">
        <v>5.8</v>
      </c>
      <c r="AD5257">
        <v>3.1</v>
      </c>
      <c r="AE5257">
        <v>0.4</v>
      </c>
      <c r="AF5257">
        <v>6.2</v>
      </c>
      <c r="AG5257">
        <v>5.64</v>
      </c>
      <c r="AH5257" t="s">
        <v>23073</v>
      </c>
      <c r="AK5257" t="s">
        <v>38775</v>
      </c>
      <c r="AL5257" t="s">
        <v>38775</v>
      </c>
    </row>
    <row r="5258" spans="1:42">
      <c r="A5258" t="s">
        <v>42</v>
      </c>
      <c r="B5258">
        <v>237408387</v>
      </c>
      <c r="C5258">
        <v>114849501</v>
      </c>
      <c r="D5258" t="s">
        <v>43</v>
      </c>
      <c r="F5258">
        <v>20171121</v>
      </c>
      <c r="G5258" s="6">
        <v>43059.884583333333</v>
      </c>
      <c r="H5258" s="6">
        <v>43059.884618055556</v>
      </c>
      <c r="L5258" t="s">
        <v>44</v>
      </c>
      <c r="M5258">
        <v>497976121</v>
      </c>
      <c r="N5258" t="s">
        <v>22284</v>
      </c>
      <c r="O5258">
        <v>1</v>
      </c>
      <c r="P5258" t="s">
        <v>59</v>
      </c>
      <c r="Q5258" t="s">
        <v>152</v>
      </c>
      <c r="S5258" t="s">
        <v>38778</v>
      </c>
      <c r="U5258" t="s">
        <v>38779</v>
      </c>
      <c r="V5258" t="s">
        <v>38780</v>
      </c>
      <c r="W5258" t="s">
        <v>38781</v>
      </c>
      <c r="X5258" t="s">
        <v>27309</v>
      </c>
      <c r="Y5258" t="s">
        <v>46</v>
      </c>
      <c r="Z5258" t="s">
        <v>47</v>
      </c>
      <c r="AA5258" t="s">
        <v>48</v>
      </c>
      <c r="AB5258" t="s">
        <v>49</v>
      </c>
      <c r="AC5258">
        <v>6.5</v>
      </c>
      <c r="AD5258">
        <v>6.7</v>
      </c>
      <c r="AE5258">
        <v>0.2</v>
      </c>
      <c r="AF5258">
        <v>6.7</v>
      </c>
      <c r="AG5258">
        <v>6.1</v>
      </c>
      <c r="AH5258" t="s">
        <v>38782</v>
      </c>
      <c r="AK5258" t="s">
        <v>38779</v>
      </c>
      <c r="AL5258" t="s">
        <v>38780</v>
      </c>
    </row>
    <row r="5259" spans="1:42">
      <c r="A5259" t="s">
        <v>42</v>
      </c>
      <c r="B5259">
        <v>237409304</v>
      </c>
      <c r="C5259">
        <v>114849843</v>
      </c>
      <c r="D5259" t="s">
        <v>43</v>
      </c>
      <c r="F5259">
        <v>20171121</v>
      </c>
      <c r="G5259" s="6">
        <v>43059.894097222219</v>
      </c>
      <c r="H5259" s="6">
        <v>43059.894108796296</v>
      </c>
      <c r="L5259" t="s">
        <v>44</v>
      </c>
      <c r="M5259">
        <v>436358065</v>
      </c>
      <c r="N5259" t="s">
        <v>31298</v>
      </c>
      <c r="O5259">
        <v>1</v>
      </c>
      <c r="P5259" t="s">
        <v>27483</v>
      </c>
      <c r="Q5259" t="s">
        <v>152</v>
      </c>
      <c r="S5259" t="s">
        <v>38783</v>
      </c>
      <c r="U5259" t="s">
        <v>45</v>
      </c>
      <c r="V5259" t="s">
        <v>38784</v>
      </c>
      <c r="W5259" t="s">
        <v>38785</v>
      </c>
      <c r="X5259" t="s">
        <v>38786</v>
      </c>
      <c r="Y5259" t="s">
        <v>46</v>
      </c>
      <c r="Z5259" t="s">
        <v>47</v>
      </c>
      <c r="AA5259" t="s">
        <v>48</v>
      </c>
      <c r="AB5259" t="s">
        <v>49</v>
      </c>
      <c r="AC5259">
        <v>27.9</v>
      </c>
      <c r="AD5259">
        <v>27.9</v>
      </c>
      <c r="AE5259">
        <v>0</v>
      </c>
      <c r="AF5259">
        <v>27.9</v>
      </c>
      <c r="AG5259">
        <v>25.39</v>
      </c>
      <c r="AH5259" t="s">
        <v>38787</v>
      </c>
      <c r="AK5259" t="s">
        <v>50</v>
      </c>
      <c r="AL5259" t="s">
        <v>50</v>
      </c>
    </row>
    <row r="5260" spans="1:42">
      <c r="A5260" s="32">
        <v>43060</v>
      </c>
      <c r="B5260" s="33"/>
      <c r="C5260" s="34"/>
      <c r="D5260" s="34"/>
      <c r="E5260" s="35"/>
      <c r="F5260" s="35"/>
      <c r="G5260" s="34"/>
      <c r="H5260" s="34"/>
      <c r="I5260" s="34"/>
      <c r="J5260" s="34"/>
      <c r="K5260" s="34"/>
      <c r="L5260" s="34"/>
      <c r="M5260" s="34"/>
      <c r="N5260" s="34"/>
      <c r="O5260" s="34"/>
      <c r="P5260" s="34"/>
      <c r="Q5260" s="34"/>
      <c r="R5260" s="34"/>
      <c r="S5260" s="34"/>
      <c r="T5260" s="34"/>
      <c r="U5260" s="34"/>
      <c r="V5260" s="34"/>
      <c r="W5260" s="34"/>
      <c r="X5260" s="34"/>
      <c r="Y5260" s="34"/>
      <c r="Z5260" s="34"/>
      <c r="AA5260" s="34"/>
      <c r="AB5260" s="34"/>
      <c r="AC5260" s="34"/>
      <c r="AD5260" s="34"/>
      <c r="AE5260" s="34"/>
      <c r="AF5260" s="34"/>
      <c r="AG5260" s="34"/>
      <c r="AH5260" s="34"/>
      <c r="AI5260" s="34"/>
      <c r="AJ5260" s="34"/>
      <c r="AK5260" s="34"/>
      <c r="AL5260" s="47"/>
      <c r="AM5260" s="47"/>
      <c r="AN5260" s="47"/>
      <c r="AO5260" s="47"/>
      <c r="AP5260" s="47"/>
    </row>
    <row r="5261" spans="1:42">
      <c r="A5261" t="s">
        <v>42</v>
      </c>
      <c r="B5261">
        <v>237422797</v>
      </c>
      <c r="C5261">
        <v>114855609</v>
      </c>
      <c r="D5261" t="s">
        <v>43</v>
      </c>
      <c r="F5261">
        <v>20171121</v>
      </c>
      <c r="G5261" s="6">
        <v>43060.113379629627</v>
      </c>
      <c r="H5261" s="6">
        <v>43060.113483796296</v>
      </c>
      <c r="L5261" t="s">
        <v>44</v>
      </c>
      <c r="M5261">
        <v>427748529</v>
      </c>
      <c r="N5261" t="s">
        <v>23698</v>
      </c>
      <c r="O5261">
        <v>1</v>
      </c>
      <c r="P5261" t="s">
        <v>15580</v>
      </c>
      <c r="Q5261" t="s">
        <v>152</v>
      </c>
      <c r="S5261" t="s">
        <v>38794</v>
      </c>
      <c r="U5261" t="s">
        <v>45</v>
      </c>
      <c r="V5261" t="s">
        <v>38795</v>
      </c>
      <c r="W5261" t="s">
        <v>38796</v>
      </c>
      <c r="X5261" t="s">
        <v>38797</v>
      </c>
      <c r="Y5261" t="s">
        <v>46</v>
      </c>
      <c r="Z5261" t="s">
        <v>47</v>
      </c>
      <c r="AA5261" t="s">
        <v>48</v>
      </c>
      <c r="AB5261" t="s">
        <v>49</v>
      </c>
      <c r="AC5261">
        <v>21.9</v>
      </c>
      <c r="AD5261">
        <v>17.100000000000001</v>
      </c>
      <c r="AE5261">
        <v>0.2</v>
      </c>
      <c r="AF5261">
        <v>22.1</v>
      </c>
      <c r="AG5261">
        <v>15.56</v>
      </c>
      <c r="AH5261" t="s">
        <v>38798</v>
      </c>
      <c r="AJ5261" t="s">
        <v>38799</v>
      </c>
      <c r="AK5261" t="s">
        <v>45</v>
      </c>
      <c r="AL5261" t="s">
        <v>38795</v>
      </c>
    </row>
    <row r="5262" spans="1:42">
      <c r="A5262" t="s">
        <v>42</v>
      </c>
      <c r="B5262">
        <v>237427055</v>
      </c>
      <c r="C5262">
        <v>114856997</v>
      </c>
      <c r="D5262" t="s">
        <v>43</v>
      </c>
      <c r="F5262">
        <v>20171121</v>
      </c>
      <c r="G5262" s="6">
        <v>43060.33520833333</v>
      </c>
      <c r="H5262" s="6">
        <v>43060.335231481484</v>
      </c>
      <c r="L5262" t="s">
        <v>44</v>
      </c>
      <c r="M5262">
        <v>514050708</v>
      </c>
      <c r="N5262" t="s">
        <v>21653</v>
      </c>
      <c r="O5262">
        <v>1</v>
      </c>
      <c r="P5262" t="s">
        <v>21654</v>
      </c>
      <c r="Q5262" t="s">
        <v>152</v>
      </c>
      <c r="S5262" t="s">
        <v>38800</v>
      </c>
      <c r="U5262" t="s">
        <v>45</v>
      </c>
      <c r="V5262" t="s">
        <v>38801</v>
      </c>
      <c r="W5262" t="s">
        <v>38802</v>
      </c>
      <c r="X5262" t="s">
        <v>21659</v>
      </c>
      <c r="Y5262" t="s">
        <v>46</v>
      </c>
      <c r="Z5262" t="s">
        <v>47</v>
      </c>
      <c r="AA5262" t="s">
        <v>48</v>
      </c>
      <c r="AB5262" t="s">
        <v>49</v>
      </c>
      <c r="AC5262">
        <v>4.9000000000000004</v>
      </c>
      <c r="AD5262">
        <v>5.0999999999999996</v>
      </c>
      <c r="AE5262">
        <v>0.2</v>
      </c>
      <c r="AF5262">
        <v>5.0999999999999996</v>
      </c>
      <c r="AG5262">
        <v>4.6399999999999997</v>
      </c>
      <c r="AH5262" t="s">
        <v>38803</v>
      </c>
      <c r="AK5262" t="s">
        <v>45</v>
      </c>
      <c r="AL5262" t="s">
        <v>38804</v>
      </c>
    </row>
    <row r="5263" spans="1:42">
      <c r="A5263" t="s">
        <v>42</v>
      </c>
      <c r="B5263">
        <v>237434250</v>
      </c>
      <c r="C5263">
        <v>114857609</v>
      </c>
      <c r="D5263" t="s">
        <v>43</v>
      </c>
      <c r="F5263">
        <v>20171121</v>
      </c>
      <c r="G5263" s="6">
        <v>43060.364560185182</v>
      </c>
      <c r="H5263" s="6">
        <v>43060.364606481482</v>
      </c>
      <c r="L5263" t="s">
        <v>44</v>
      </c>
      <c r="M5263">
        <v>543497523</v>
      </c>
      <c r="N5263" t="s">
        <v>26349</v>
      </c>
      <c r="O5263">
        <v>1</v>
      </c>
      <c r="P5263" t="s">
        <v>117</v>
      </c>
      <c r="Q5263" t="s">
        <v>152</v>
      </c>
      <c r="S5263" t="s">
        <v>38805</v>
      </c>
      <c r="U5263" t="s">
        <v>45</v>
      </c>
      <c r="V5263" t="s">
        <v>38806</v>
      </c>
      <c r="W5263" t="s">
        <v>38807</v>
      </c>
      <c r="X5263" t="s">
        <v>38808</v>
      </c>
      <c r="Y5263" t="s">
        <v>46</v>
      </c>
      <c r="Z5263" t="s">
        <v>47</v>
      </c>
      <c r="AA5263" t="s">
        <v>48</v>
      </c>
      <c r="AB5263" t="s">
        <v>49</v>
      </c>
      <c r="AC5263">
        <v>1</v>
      </c>
      <c r="AD5263">
        <v>1.2</v>
      </c>
      <c r="AE5263">
        <v>0.2</v>
      </c>
      <c r="AF5263">
        <v>1.2</v>
      </c>
      <c r="AG5263">
        <v>1.0900000000000001</v>
      </c>
      <c r="AH5263" t="s">
        <v>38809</v>
      </c>
      <c r="AK5263" t="s">
        <v>38810</v>
      </c>
      <c r="AL5263" t="s">
        <v>38810</v>
      </c>
    </row>
    <row r="5264" spans="1:42">
      <c r="A5264" t="s">
        <v>42</v>
      </c>
      <c r="B5264">
        <v>237443504</v>
      </c>
      <c r="C5264">
        <v>114860762</v>
      </c>
      <c r="D5264" t="s">
        <v>43</v>
      </c>
      <c r="F5264">
        <v>20171122</v>
      </c>
      <c r="G5264" s="6">
        <v>43060.466840277775</v>
      </c>
      <c r="H5264" s="6">
        <v>43060.466874999998</v>
      </c>
      <c r="L5264" t="s">
        <v>44</v>
      </c>
      <c r="M5264">
        <v>440289001</v>
      </c>
      <c r="N5264" t="s">
        <v>9506</v>
      </c>
      <c r="O5264">
        <v>1</v>
      </c>
      <c r="P5264" t="s">
        <v>64</v>
      </c>
      <c r="Q5264" t="s">
        <v>152</v>
      </c>
      <c r="S5264" t="s">
        <v>38880</v>
      </c>
      <c r="U5264" t="s">
        <v>45</v>
      </c>
      <c r="V5264" t="s">
        <v>38881</v>
      </c>
      <c r="W5264" t="s">
        <v>38882</v>
      </c>
      <c r="X5264" t="s">
        <v>7357</v>
      </c>
      <c r="Y5264" t="s">
        <v>46</v>
      </c>
      <c r="Z5264" t="s">
        <v>47</v>
      </c>
      <c r="AA5264" t="s">
        <v>48</v>
      </c>
      <c r="AB5264" t="s">
        <v>49</v>
      </c>
      <c r="AC5264">
        <v>9.9</v>
      </c>
      <c r="AD5264">
        <v>10.1</v>
      </c>
      <c r="AE5264">
        <v>0.2</v>
      </c>
      <c r="AF5264">
        <v>10.1</v>
      </c>
      <c r="AG5264">
        <v>9.19</v>
      </c>
      <c r="AH5264" t="s">
        <v>38880</v>
      </c>
      <c r="AK5264" t="s">
        <v>50</v>
      </c>
      <c r="AL5264" t="s">
        <v>50</v>
      </c>
    </row>
    <row r="5265" spans="1:42">
      <c r="A5265" t="s">
        <v>42</v>
      </c>
      <c r="B5265">
        <v>237446240</v>
      </c>
      <c r="C5265">
        <v>114861090</v>
      </c>
      <c r="D5265" t="s">
        <v>43</v>
      </c>
      <c r="F5265">
        <v>20171122</v>
      </c>
      <c r="G5265" s="6">
        <v>43060.477395833332</v>
      </c>
      <c r="H5265" s="6">
        <v>43060.477418981478</v>
      </c>
      <c r="L5265" t="s">
        <v>44</v>
      </c>
      <c r="M5265">
        <v>543395878</v>
      </c>
      <c r="N5265" t="s">
        <v>10622</v>
      </c>
      <c r="O5265">
        <v>1</v>
      </c>
      <c r="P5265" t="s">
        <v>1772</v>
      </c>
      <c r="Q5265" t="s">
        <v>152</v>
      </c>
      <c r="S5265" t="s">
        <v>31997</v>
      </c>
      <c r="U5265" t="s">
        <v>45</v>
      </c>
      <c r="V5265" t="s">
        <v>38883</v>
      </c>
      <c r="W5265" t="s">
        <v>38884</v>
      </c>
      <c r="X5265" t="s">
        <v>23108</v>
      </c>
      <c r="Y5265" t="s">
        <v>46</v>
      </c>
      <c r="Z5265" t="s">
        <v>47</v>
      </c>
      <c r="AA5265" t="s">
        <v>48</v>
      </c>
      <c r="AB5265" t="s">
        <v>49</v>
      </c>
      <c r="AC5265">
        <v>17.899999999999999</v>
      </c>
      <c r="AD5265">
        <v>18.100000000000001</v>
      </c>
      <c r="AE5265">
        <v>0.2</v>
      </c>
      <c r="AF5265">
        <v>18.100000000000001</v>
      </c>
      <c r="AG5265">
        <v>16.47</v>
      </c>
      <c r="AH5265" t="s">
        <v>38885</v>
      </c>
      <c r="AK5265" t="s">
        <v>45</v>
      </c>
      <c r="AL5265" t="s">
        <v>38883</v>
      </c>
    </row>
    <row r="5266" spans="1:42">
      <c r="A5266" t="s">
        <v>42</v>
      </c>
      <c r="B5266">
        <v>237452909</v>
      </c>
      <c r="C5266">
        <v>114862017</v>
      </c>
      <c r="D5266" t="s">
        <v>43</v>
      </c>
      <c r="F5266">
        <v>20171122</v>
      </c>
      <c r="G5266" s="6">
        <v>43060.509791666664</v>
      </c>
      <c r="H5266" s="6">
        <v>43060.50984953704</v>
      </c>
      <c r="L5266" t="s">
        <v>44</v>
      </c>
      <c r="M5266">
        <v>470915576</v>
      </c>
      <c r="N5266" t="s">
        <v>28253</v>
      </c>
      <c r="O5266">
        <v>1</v>
      </c>
      <c r="P5266" t="s">
        <v>335</v>
      </c>
      <c r="Q5266" t="s">
        <v>152</v>
      </c>
      <c r="S5266" t="s">
        <v>38886</v>
      </c>
      <c r="U5266" t="s">
        <v>38887</v>
      </c>
      <c r="V5266" t="s">
        <v>38887</v>
      </c>
      <c r="W5266" t="s">
        <v>38888</v>
      </c>
      <c r="X5266" t="s">
        <v>38889</v>
      </c>
      <c r="Y5266" t="s">
        <v>46</v>
      </c>
      <c r="Z5266" t="s">
        <v>47</v>
      </c>
      <c r="AA5266" t="s">
        <v>48</v>
      </c>
      <c r="AB5266" t="s">
        <v>49</v>
      </c>
      <c r="AC5266">
        <v>3.9</v>
      </c>
      <c r="AD5266">
        <v>4.0999999999999996</v>
      </c>
      <c r="AE5266">
        <v>0.2</v>
      </c>
      <c r="AF5266">
        <v>4.0999999999999996</v>
      </c>
      <c r="AG5266">
        <v>3.73</v>
      </c>
      <c r="AH5266" t="s">
        <v>1520</v>
      </c>
      <c r="AK5266" t="s">
        <v>38887</v>
      </c>
      <c r="AL5266" t="s">
        <v>38887</v>
      </c>
    </row>
    <row r="5267" spans="1:42">
      <c r="A5267" t="s">
        <v>42</v>
      </c>
      <c r="B5267">
        <v>237452908</v>
      </c>
      <c r="C5267">
        <v>114862017</v>
      </c>
      <c r="D5267" t="s">
        <v>43</v>
      </c>
      <c r="F5267">
        <v>20171122</v>
      </c>
      <c r="G5267" s="6">
        <v>43060.509791666664</v>
      </c>
      <c r="H5267" s="6">
        <v>43060.50984953704</v>
      </c>
      <c r="L5267" t="s">
        <v>44</v>
      </c>
      <c r="M5267">
        <v>470915576</v>
      </c>
      <c r="N5267" t="s">
        <v>28253</v>
      </c>
      <c r="O5267">
        <v>1</v>
      </c>
      <c r="P5267" t="s">
        <v>11572</v>
      </c>
      <c r="Q5267" t="s">
        <v>152</v>
      </c>
      <c r="S5267" t="s">
        <v>38886</v>
      </c>
      <c r="U5267" t="s">
        <v>38887</v>
      </c>
      <c r="V5267" t="s">
        <v>38887</v>
      </c>
      <c r="W5267" t="s">
        <v>38888</v>
      </c>
      <c r="X5267" t="s">
        <v>38889</v>
      </c>
      <c r="Y5267" t="s">
        <v>46</v>
      </c>
      <c r="Z5267" t="s">
        <v>47</v>
      </c>
      <c r="AA5267" t="s">
        <v>48</v>
      </c>
      <c r="AB5267" t="s">
        <v>49</v>
      </c>
      <c r="AC5267">
        <v>3.9</v>
      </c>
      <c r="AD5267">
        <v>4.0999999999999996</v>
      </c>
      <c r="AE5267">
        <v>0.2</v>
      </c>
      <c r="AF5267">
        <v>4.0999999999999996</v>
      </c>
      <c r="AG5267">
        <v>3.73</v>
      </c>
      <c r="AH5267" t="s">
        <v>1520</v>
      </c>
      <c r="AK5267" t="s">
        <v>38887</v>
      </c>
      <c r="AL5267" t="s">
        <v>38887</v>
      </c>
    </row>
    <row r="5268" spans="1:42">
      <c r="A5268" t="s">
        <v>42</v>
      </c>
      <c r="B5268">
        <v>237456345</v>
      </c>
      <c r="C5268">
        <v>114863440</v>
      </c>
      <c r="D5268" t="s">
        <v>43</v>
      </c>
      <c r="F5268">
        <v>20171122</v>
      </c>
      <c r="G5268" s="6">
        <v>43060.558877314812</v>
      </c>
      <c r="H5268" s="6">
        <v>43060.558888888889</v>
      </c>
      <c r="L5268" t="s">
        <v>44</v>
      </c>
      <c r="M5268">
        <v>487808432</v>
      </c>
      <c r="N5268" t="s">
        <v>12474</v>
      </c>
      <c r="O5268">
        <v>1</v>
      </c>
      <c r="P5268" t="s">
        <v>59</v>
      </c>
      <c r="Q5268" t="s">
        <v>152</v>
      </c>
      <c r="S5268" t="s">
        <v>38890</v>
      </c>
      <c r="U5268" t="s">
        <v>38891</v>
      </c>
      <c r="V5268" t="s">
        <v>38892</v>
      </c>
      <c r="W5268" t="s">
        <v>38893</v>
      </c>
      <c r="X5268" t="s">
        <v>38894</v>
      </c>
      <c r="Y5268" t="s">
        <v>46</v>
      </c>
      <c r="Z5268" t="s">
        <v>47</v>
      </c>
      <c r="AA5268" t="s">
        <v>48</v>
      </c>
      <c r="AB5268" t="s">
        <v>49</v>
      </c>
      <c r="AC5268">
        <v>9.9</v>
      </c>
      <c r="AD5268">
        <v>10.1</v>
      </c>
      <c r="AE5268">
        <v>0.2</v>
      </c>
      <c r="AF5268">
        <v>10.1</v>
      </c>
      <c r="AG5268">
        <v>9.19</v>
      </c>
      <c r="AH5268" t="s">
        <v>38895</v>
      </c>
      <c r="AJ5268" t="s">
        <v>38896</v>
      </c>
      <c r="AK5268" t="s">
        <v>38891</v>
      </c>
      <c r="AL5268" t="s">
        <v>38892</v>
      </c>
    </row>
    <row r="5269" spans="1:42">
      <c r="A5269" t="s">
        <v>42</v>
      </c>
      <c r="B5269">
        <v>237468738</v>
      </c>
      <c r="C5269">
        <v>114867215</v>
      </c>
      <c r="D5269" t="s">
        <v>43</v>
      </c>
      <c r="F5269">
        <v>20171122</v>
      </c>
      <c r="G5269" s="6">
        <v>43060.685868055552</v>
      </c>
      <c r="H5269" s="6">
        <v>43060.685879629629</v>
      </c>
      <c r="L5269" t="s">
        <v>44</v>
      </c>
      <c r="M5269">
        <v>470844464</v>
      </c>
      <c r="N5269" t="s">
        <v>23482</v>
      </c>
      <c r="O5269">
        <v>2</v>
      </c>
      <c r="P5269" t="s">
        <v>181</v>
      </c>
      <c r="Q5269" t="s">
        <v>152</v>
      </c>
      <c r="S5269" t="s">
        <v>38897</v>
      </c>
      <c r="U5269" t="s">
        <v>45</v>
      </c>
      <c r="V5269" t="s">
        <v>38898</v>
      </c>
      <c r="W5269" t="s">
        <v>38899</v>
      </c>
      <c r="X5269" t="s">
        <v>38900</v>
      </c>
      <c r="Y5269" t="s">
        <v>46</v>
      </c>
      <c r="Z5269" t="s">
        <v>47</v>
      </c>
      <c r="AA5269" t="s">
        <v>48</v>
      </c>
      <c r="AB5269" t="s">
        <v>49</v>
      </c>
      <c r="AC5269">
        <v>11.78</v>
      </c>
      <c r="AD5269">
        <v>5.0999999999999996</v>
      </c>
      <c r="AE5269">
        <v>0.4</v>
      </c>
      <c r="AF5269">
        <v>12.18</v>
      </c>
      <c r="AG5269">
        <v>9.2799999999999994</v>
      </c>
      <c r="AH5269" t="s">
        <v>38897</v>
      </c>
      <c r="AK5269" t="s">
        <v>45</v>
      </c>
      <c r="AL5269" t="s">
        <v>38898</v>
      </c>
    </row>
    <row r="5270" spans="1:42">
      <c r="A5270" t="s">
        <v>42</v>
      </c>
      <c r="B5270">
        <v>237471437</v>
      </c>
      <c r="C5270">
        <v>114868273</v>
      </c>
      <c r="D5270" t="s">
        <v>43</v>
      </c>
      <c r="F5270">
        <v>20171122</v>
      </c>
      <c r="G5270" s="6">
        <v>43060.724120370367</v>
      </c>
      <c r="H5270" s="6">
        <v>43060.72415509259</v>
      </c>
      <c r="L5270" t="s">
        <v>44</v>
      </c>
      <c r="M5270">
        <v>436358065</v>
      </c>
      <c r="N5270" t="s">
        <v>31298</v>
      </c>
      <c r="O5270">
        <v>1</v>
      </c>
      <c r="P5270" t="s">
        <v>27483</v>
      </c>
      <c r="Q5270" t="s">
        <v>152</v>
      </c>
      <c r="S5270" t="s">
        <v>38901</v>
      </c>
      <c r="U5270" t="s">
        <v>45</v>
      </c>
      <c r="V5270" t="s">
        <v>38902</v>
      </c>
      <c r="W5270" t="s">
        <v>38903</v>
      </c>
      <c r="X5270" t="s">
        <v>38904</v>
      </c>
      <c r="Y5270" t="s">
        <v>46</v>
      </c>
      <c r="Z5270" t="s">
        <v>47</v>
      </c>
      <c r="AA5270" t="s">
        <v>48</v>
      </c>
      <c r="AB5270" t="s">
        <v>49</v>
      </c>
      <c r="AC5270">
        <v>27.9</v>
      </c>
      <c r="AD5270">
        <v>27.9</v>
      </c>
      <c r="AE5270">
        <v>0</v>
      </c>
      <c r="AF5270">
        <v>27.9</v>
      </c>
      <c r="AG5270">
        <v>25.39</v>
      </c>
      <c r="AH5270" t="s">
        <v>38905</v>
      </c>
      <c r="AK5270" t="s">
        <v>38906</v>
      </c>
      <c r="AL5270" t="s">
        <v>38906</v>
      </c>
    </row>
    <row r="5271" spans="1:42">
      <c r="A5271" t="s">
        <v>42</v>
      </c>
      <c r="B5271">
        <v>237482561</v>
      </c>
      <c r="C5271">
        <v>114873603</v>
      </c>
      <c r="D5271" t="s">
        <v>38907</v>
      </c>
      <c r="F5271">
        <v>20171122</v>
      </c>
      <c r="G5271" s="6">
        <v>43060.909166666665</v>
      </c>
      <c r="H5271" s="6">
        <v>43060.909212962964</v>
      </c>
      <c r="L5271" t="s">
        <v>44</v>
      </c>
      <c r="M5271">
        <v>497563540</v>
      </c>
      <c r="N5271" t="s">
        <v>33582</v>
      </c>
      <c r="O5271">
        <v>1</v>
      </c>
      <c r="P5271" t="s">
        <v>61</v>
      </c>
      <c r="Q5271" t="s">
        <v>152</v>
      </c>
      <c r="S5271" t="s">
        <v>38908</v>
      </c>
      <c r="U5271" t="s">
        <v>38909</v>
      </c>
      <c r="V5271" t="s">
        <v>38910</v>
      </c>
      <c r="W5271" t="s">
        <v>38911</v>
      </c>
      <c r="X5271" t="s">
        <v>38912</v>
      </c>
      <c r="Y5271" t="s">
        <v>46</v>
      </c>
      <c r="Z5271" t="s">
        <v>47</v>
      </c>
      <c r="AA5271" t="s">
        <v>48</v>
      </c>
      <c r="AB5271" t="s">
        <v>49</v>
      </c>
      <c r="AC5271">
        <v>6.9</v>
      </c>
      <c r="AD5271">
        <v>7.1</v>
      </c>
      <c r="AE5271">
        <v>0.2</v>
      </c>
      <c r="AF5271">
        <v>7.1</v>
      </c>
      <c r="AG5271">
        <v>6.46</v>
      </c>
      <c r="AH5271" t="s">
        <v>38908</v>
      </c>
      <c r="AJ5271" t="s">
        <v>38913</v>
      </c>
      <c r="AK5271" t="s">
        <v>38909</v>
      </c>
      <c r="AL5271" t="s">
        <v>38914</v>
      </c>
    </row>
    <row r="5272" spans="1:42">
      <c r="A5272" t="s">
        <v>42</v>
      </c>
      <c r="B5272">
        <v>237486064</v>
      </c>
      <c r="C5272">
        <v>114875350</v>
      </c>
      <c r="D5272" t="s">
        <v>43</v>
      </c>
      <c r="F5272">
        <v>20171122</v>
      </c>
      <c r="G5272" s="6">
        <v>43060.944525462961</v>
      </c>
      <c r="H5272" s="6">
        <v>43060.944537037038</v>
      </c>
      <c r="L5272" t="s">
        <v>44</v>
      </c>
      <c r="M5272">
        <v>435622021</v>
      </c>
      <c r="N5272" t="s">
        <v>38915</v>
      </c>
      <c r="O5272">
        <v>1</v>
      </c>
      <c r="P5272" t="s">
        <v>38916</v>
      </c>
      <c r="Q5272" t="s">
        <v>152</v>
      </c>
      <c r="S5272" t="s">
        <v>38917</v>
      </c>
      <c r="U5272" t="s">
        <v>45</v>
      </c>
      <c r="V5272" t="s">
        <v>38918</v>
      </c>
      <c r="W5272" t="s">
        <v>38919</v>
      </c>
      <c r="X5272" t="s">
        <v>38920</v>
      </c>
      <c r="Y5272" t="s">
        <v>46</v>
      </c>
      <c r="Z5272" t="s">
        <v>47</v>
      </c>
      <c r="AA5272" t="s">
        <v>48</v>
      </c>
      <c r="AB5272" t="s">
        <v>49</v>
      </c>
      <c r="AC5272">
        <v>14.89</v>
      </c>
      <c r="AD5272">
        <v>13.1</v>
      </c>
      <c r="AE5272">
        <v>0.2</v>
      </c>
      <c r="AF5272">
        <v>15.09</v>
      </c>
      <c r="AG5272">
        <v>11.92</v>
      </c>
      <c r="AH5272" t="s">
        <v>38917</v>
      </c>
      <c r="AJ5272" t="s">
        <v>38921</v>
      </c>
      <c r="AK5272" t="s">
        <v>45</v>
      </c>
      <c r="AL5272" t="s">
        <v>38918</v>
      </c>
    </row>
    <row r="5273" spans="1:42">
      <c r="A5273" t="s">
        <v>42</v>
      </c>
      <c r="B5273">
        <v>237487859</v>
      </c>
      <c r="C5273">
        <v>114876215</v>
      </c>
      <c r="D5273" t="s">
        <v>43</v>
      </c>
      <c r="F5273">
        <v>20171122</v>
      </c>
      <c r="G5273" s="6">
        <v>43060.961388888885</v>
      </c>
      <c r="H5273" s="6">
        <v>43060.961446759262</v>
      </c>
      <c r="L5273" t="s">
        <v>44</v>
      </c>
      <c r="M5273">
        <v>522061052</v>
      </c>
      <c r="N5273" t="s">
        <v>22091</v>
      </c>
      <c r="O5273">
        <v>1</v>
      </c>
      <c r="P5273" t="s">
        <v>34848</v>
      </c>
      <c r="Q5273" t="s">
        <v>152</v>
      </c>
      <c r="S5273" t="s">
        <v>38922</v>
      </c>
      <c r="U5273" t="s">
        <v>38923</v>
      </c>
      <c r="V5273" t="s">
        <v>38923</v>
      </c>
      <c r="W5273" t="s">
        <v>38924</v>
      </c>
      <c r="X5273" t="s">
        <v>29234</v>
      </c>
      <c r="Y5273" t="s">
        <v>46</v>
      </c>
      <c r="Z5273" t="s">
        <v>47</v>
      </c>
      <c r="AA5273" t="s">
        <v>48</v>
      </c>
      <c r="AB5273" t="s">
        <v>49</v>
      </c>
      <c r="AC5273">
        <v>15.8</v>
      </c>
      <c r="AD5273">
        <v>16</v>
      </c>
      <c r="AE5273">
        <v>0.2</v>
      </c>
      <c r="AF5273">
        <v>16</v>
      </c>
      <c r="AG5273">
        <v>14.56</v>
      </c>
      <c r="AH5273" t="s">
        <v>38922</v>
      </c>
      <c r="AK5273" t="s">
        <v>38923</v>
      </c>
      <c r="AL5273" t="s">
        <v>38923</v>
      </c>
    </row>
    <row r="5274" spans="1:42">
      <c r="A5274" t="s">
        <v>42</v>
      </c>
      <c r="B5274">
        <v>237492280</v>
      </c>
      <c r="C5274">
        <v>114878114</v>
      </c>
      <c r="D5274" t="s">
        <v>38907</v>
      </c>
      <c r="F5274">
        <v>20171122</v>
      </c>
      <c r="G5274" s="6">
        <v>43060.999189814815</v>
      </c>
      <c r="H5274" s="6">
        <v>43060.999224537038</v>
      </c>
      <c r="L5274" t="s">
        <v>44</v>
      </c>
      <c r="M5274">
        <v>438165041</v>
      </c>
      <c r="N5274" t="s">
        <v>31453</v>
      </c>
      <c r="O5274">
        <v>1</v>
      </c>
      <c r="P5274" t="s">
        <v>61</v>
      </c>
      <c r="Q5274" t="s">
        <v>152</v>
      </c>
      <c r="S5274" t="s">
        <v>38925</v>
      </c>
      <c r="U5274" t="s">
        <v>38926</v>
      </c>
      <c r="V5274" t="s">
        <v>38927</v>
      </c>
      <c r="W5274" t="s">
        <v>38928</v>
      </c>
      <c r="X5274" t="s">
        <v>38929</v>
      </c>
      <c r="Y5274" t="s">
        <v>46</v>
      </c>
      <c r="Z5274" t="s">
        <v>47</v>
      </c>
      <c r="AA5274" t="s">
        <v>48</v>
      </c>
      <c r="AB5274" t="s">
        <v>49</v>
      </c>
      <c r="AC5274">
        <v>9.9499999999999993</v>
      </c>
      <c r="AD5274">
        <v>10.15</v>
      </c>
      <c r="AE5274">
        <v>0.2</v>
      </c>
      <c r="AF5274">
        <v>10.15</v>
      </c>
      <c r="AG5274">
        <v>9.24</v>
      </c>
      <c r="AH5274" t="s">
        <v>38930</v>
      </c>
      <c r="AJ5274" t="s">
        <v>38931</v>
      </c>
      <c r="AK5274" t="s">
        <v>38926</v>
      </c>
      <c r="AL5274" t="s">
        <v>38926</v>
      </c>
    </row>
    <row r="5275" spans="1:42">
      <c r="A5275" s="32">
        <v>43061</v>
      </c>
      <c r="B5275" s="33"/>
      <c r="C5275" s="34"/>
      <c r="D5275" s="34"/>
      <c r="E5275" s="35"/>
      <c r="F5275" s="35"/>
      <c r="G5275" s="34"/>
      <c r="H5275" s="34"/>
      <c r="I5275" s="34"/>
      <c r="J5275" s="34"/>
      <c r="K5275" s="34"/>
      <c r="L5275" s="34"/>
      <c r="M5275" s="34"/>
      <c r="N5275" s="34"/>
      <c r="O5275" s="34"/>
      <c r="P5275" s="34"/>
      <c r="Q5275" s="34"/>
      <c r="R5275" s="34"/>
      <c r="S5275" s="34"/>
      <c r="T5275" s="34"/>
      <c r="U5275" s="34"/>
      <c r="V5275" s="34"/>
      <c r="W5275" s="34"/>
      <c r="X5275" s="34"/>
      <c r="Y5275" s="34"/>
      <c r="Z5275" s="34"/>
      <c r="AA5275" s="34"/>
      <c r="AB5275" s="34"/>
      <c r="AC5275" s="34"/>
      <c r="AD5275" s="34"/>
      <c r="AE5275" s="34"/>
      <c r="AF5275" s="34"/>
      <c r="AG5275" s="34"/>
      <c r="AH5275" s="34"/>
      <c r="AI5275" s="34"/>
      <c r="AJ5275" s="34"/>
      <c r="AK5275" s="34"/>
      <c r="AL5275" s="47"/>
      <c r="AM5275" s="47"/>
      <c r="AN5275" s="47"/>
      <c r="AO5275" s="47"/>
      <c r="AP5275" s="47"/>
    </row>
    <row r="5276" spans="1:42">
      <c r="A5276" t="s">
        <v>42</v>
      </c>
      <c r="B5276">
        <v>237510576</v>
      </c>
      <c r="C5276">
        <v>114884909</v>
      </c>
      <c r="D5276" t="s">
        <v>43</v>
      </c>
      <c r="F5276">
        <v>20171124</v>
      </c>
      <c r="G5276" s="6">
        <v>43061.506215277775</v>
      </c>
      <c r="H5276" s="6">
        <v>43061.506226851852</v>
      </c>
      <c r="L5276" t="s">
        <v>44</v>
      </c>
      <c r="M5276">
        <v>522061052</v>
      </c>
      <c r="N5276" t="s">
        <v>22091</v>
      </c>
      <c r="O5276">
        <v>1</v>
      </c>
      <c r="P5276" t="s">
        <v>34848</v>
      </c>
      <c r="Q5276" t="s">
        <v>152</v>
      </c>
      <c r="S5276" t="s">
        <v>39049</v>
      </c>
      <c r="U5276" t="s">
        <v>45</v>
      </c>
      <c r="V5276" t="s">
        <v>39050</v>
      </c>
      <c r="W5276" t="s">
        <v>39051</v>
      </c>
      <c r="X5276" t="s">
        <v>39052</v>
      </c>
      <c r="Y5276" t="s">
        <v>46</v>
      </c>
      <c r="Z5276" t="s">
        <v>47</v>
      </c>
      <c r="AA5276" t="s">
        <v>48</v>
      </c>
      <c r="AB5276" t="s">
        <v>49</v>
      </c>
      <c r="AC5276">
        <v>15.8</v>
      </c>
      <c r="AD5276">
        <v>16</v>
      </c>
      <c r="AE5276">
        <v>0.2</v>
      </c>
      <c r="AF5276">
        <v>16</v>
      </c>
      <c r="AG5276">
        <v>14.56</v>
      </c>
      <c r="AH5276" t="s">
        <v>5637</v>
      </c>
      <c r="AK5276" t="s">
        <v>8058</v>
      </c>
      <c r="AL5276" t="s">
        <v>39050</v>
      </c>
    </row>
    <row r="5277" spans="1:42">
      <c r="A5277" t="s">
        <v>42</v>
      </c>
      <c r="B5277">
        <v>237518457</v>
      </c>
      <c r="C5277">
        <v>114886775</v>
      </c>
      <c r="D5277" t="s">
        <v>43</v>
      </c>
      <c r="F5277">
        <v>20171124</v>
      </c>
      <c r="G5277" s="6">
        <v>43061.581759259258</v>
      </c>
      <c r="H5277" s="6">
        <v>43061.581793981481</v>
      </c>
      <c r="L5277" t="s">
        <v>44</v>
      </c>
      <c r="M5277">
        <v>490648247</v>
      </c>
      <c r="N5277" t="s">
        <v>25298</v>
      </c>
      <c r="O5277">
        <v>1</v>
      </c>
      <c r="P5277" t="s">
        <v>35573</v>
      </c>
      <c r="Q5277" t="s">
        <v>152</v>
      </c>
      <c r="S5277" t="s">
        <v>39053</v>
      </c>
      <c r="U5277" t="s">
        <v>39054</v>
      </c>
      <c r="V5277" t="s">
        <v>39054</v>
      </c>
      <c r="W5277" t="s">
        <v>39055</v>
      </c>
      <c r="X5277" t="s">
        <v>39056</v>
      </c>
      <c r="Y5277" t="s">
        <v>46</v>
      </c>
      <c r="Z5277" t="s">
        <v>47</v>
      </c>
      <c r="AA5277" t="s">
        <v>48</v>
      </c>
      <c r="AB5277" t="s">
        <v>49</v>
      </c>
      <c r="AC5277">
        <v>15.89</v>
      </c>
      <c r="AD5277">
        <v>14.1</v>
      </c>
      <c r="AE5277">
        <v>0.2</v>
      </c>
      <c r="AF5277">
        <v>16.09</v>
      </c>
      <c r="AG5277">
        <v>12.83</v>
      </c>
      <c r="AH5277" t="s">
        <v>39057</v>
      </c>
      <c r="AJ5277" t="s">
        <v>39058</v>
      </c>
      <c r="AK5277" t="s">
        <v>39054</v>
      </c>
      <c r="AL5277" t="s">
        <v>39054</v>
      </c>
    </row>
    <row r="5278" spans="1:42">
      <c r="A5278" t="s">
        <v>42</v>
      </c>
      <c r="B5278">
        <v>237519091</v>
      </c>
      <c r="C5278">
        <v>114886990</v>
      </c>
      <c r="D5278" t="s">
        <v>43</v>
      </c>
      <c r="F5278">
        <v>20171124</v>
      </c>
      <c r="G5278" s="6">
        <v>43061.588877314818</v>
      </c>
      <c r="H5278" s="6">
        <v>43061.588888888888</v>
      </c>
      <c r="L5278" t="s">
        <v>44</v>
      </c>
      <c r="M5278">
        <v>470741043</v>
      </c>
      <c r="N5278" t="s">
        <v>23431</v>
      </c>
      <c r="O5278">
        <v>1</v>
      </c>
      <c r="P5278" t="s">
        <v>90</v>
      </c>
      <c r="Q5278" t="s">
        <v>152</v>
      </c>
      <c r="S5278" t="s">
        <v>19661</v>
      </c>
      <c r="U5278" t="s">
        <v>45</v>
      </c>
      <c r="V5278" t="s">
        <v>19662</v>
      </c>
      <c r="W5278" t="s">
        <v>19663</v>
      </c>
      <c r="X5278" t="s">
        <v>19664</v>
      </c>
      <c r="Y5278" t="s">
        <v>46</v>
      </c>
      <c r="Z5278" t="s">
        <v>47</v>
      </c>
      <c r="AA5278" t="s">
        <v>48</v>
      </c>
      <c r="AB5278" t="s">
        <v>49</v>
      </c>
      <c r="AC5278">
        <v>1.3</v>
      </c>
      <c r="AD5278">
        <v>1.5</v>
      </c>
      <c r="AE5278">
        <v>0.2</v>
      </c>
      <c r="AF5278">
        <v>1.5</v>
      </c>
      <c r="AG5278">
        <v>1.37</v>
      </c>
      <c r="AH5278" t="s">
        <v>19665</v>
      </c>
      <c r="AK5278" t="s">
        <v>45</v>
      </c>
      <c r="AL5278" t="s">
        <v>19662</v>
      </c>
    </row>
    <row r="5279" spans="1:42">
      <c r="A5279" t="s">
        <v>42</v>
      </c>
      <c r="B5279">
        <v>237539329</v>
      </c>
      <c r="C5279">
        <v>114890194</v>
      </c>
      <c r="D5279" t="s">
        <v>43</v>
      </c>
      <c r="F5279">
        <v>20171124</v>
      </c>
      <c r="G5279" s="6">
        <v>43061.710231481484</v>
      </c>
      <c r="H5279" s="6">
        <v>43061.710266203707</v>
      </c>
      <c r="L5279" t="s">
        <v>44</v>
      </c>
      <c r="M5279">
        <v>436358065</v>
      </c>
      <c r="N5279" t="s">
        <v>31298</v>
      </c>
      <c r="O5279">
        <v>1</v>
      </c>
      <c r="P5279" t="s">
        <v>27761</v>
      </c>
      <c r="Q5279" t="s">
        <v>152</v>
      </c>
      <c r="S5279" t="s">
        <v>39059</v>
      </c>
      <c r="U5279" t="s">
        <v>45</v>
      </c>
      <c r="V5279" t="s">
        <v>39060</v>
      </c>
      <c r="W5279" t="s">
        <v>39061</v>
      </c>
      <c r="X5279" t="s">
        <v>39062</v>
      </c>
      <c r="Y5279" t="s">
        <v>46</v>
      </c>
      <c r="Z5279" t="s">
        <v>47</v>
      </c>
      <c r="AA5279" t="s">
        <v>48</v>
      </c>
      <c r="AB5279" t="s">
        <v>49</v>
      </c>
      <c r="AC5279">
        <v>27.9</v>
      </c>
      <c r="AD5279">
        <v>27.9</v>
      </c>
      <c r="AE5279">
        <v>0</v>
      </c>
      <c r="AF5279">
        <v>27.9</v>
      </c>
      <c r="AG5279">
        <v>25.39</v>
      </c>
      <c r="AH5279" t="s">
        <v>39059</v>
      </c>
      <c r="AK5279" t="s">
        <v>45</v>
      </c>
      <c r="AL5279" t="s">
        <v>39060</v>
      </c>
    </row>
    <row r="5280" spans="1:42">
      <c r="A5280" t="s">
        <v>42</v>
      </c>
      <c r="B5280">
        <v>237567149</v>
      </c>
      <c r="C5280">
        <v>114893017</v>
      </c>
      <c r="D5280" t="s">
        <v>43</v>
      </c>
      <c r="F5280">
        <v>20171124</v>
      </c>
      <c r="G5280" s="6">
        <v>43061.835960648146</v>
      </c>
      <c r="H5280" s="6">
        <v>43061.8359837963</v>
      </c>
      <c r="L5280" t="s">
        <v>44</v>
      </c>
      <c r="M5280">
        <v>436716506</v>
      </c>
      <c r="N5280" t="s">
        <v>23833</v>
      </c>
      <c r="O5280">
        <v>1</v>
      </c>
      <c r="P5280" t="s">
        <v>13878</v>
      </c>
      <c r="Q5280" t="s">
        <v>152</v>
      </c>
      <c r="S5280" t="s">
        <v>39063</v>
      </c>
      <c r="U5280" t="s">
        <v>39064</v>
      </c>
      <c r="V5280" t="s">
        <v>39065</v>
      </c>
      <c r="W5280" t="s">
        <v>39066</v>
      </c>
      <c r="X5280" t="s">
        <v>39067</v>
      </c>
      <c r="Y5280" t="s">
        <v>46</v>
      </c>
      <c r="Z5280" t="s">
        <v>47</v>
      </c>
      <c r="AA5280" t="s">
        <v>48</v>
      </c>
      <c r="AB5280" t="s">
        <v>49</v>
      </c>
      <c r="AC5280">
        <v>13.89</v>
      </c>
      <c r="AD5280">
        <v>9.9</v>
      </c>
      <c r="AE5280">
        <v>0</v>
      </c>
      <c r="AF5280">
        <v>13.89</v>
      </c>
      <c r="AG5280">
        <v>9.01</v>
      </c>
      <c r="AH5280" t="s">
        <v>39068</v>
      </c>
      <c r="AK5280" t="s">
        <v>45</v>
      </c>
      <c r="AL5280" t="s">
        <v>39065</v>
      </c>
    </row>
    <row r="5281" spans="1:42">
      <c r="A5281" t="s">
        <v>42</v>
      </c>
      <c r="B5281">
        <v>237585120</v>
      </c>
      <c r="C5281">
        <v>114894192</v>
      </c>
      <c r="D5281" t="s">
        <v>43</v>
      </c>
      <c r="F5281">
        <v>20171124</v>
      </c>
      <c r="G5281" s="6">
        <v>43061.87704861111</v>
      </c>
      <c r="H5281" s="6">
        <v>43061.877060185187</v>
      </c>
      <c r="L5281" t="s">
        <v>44</v>
      </c>
      <c r="M5281">
        <v>483158418</v>
      </c>
      <c r="N5281" t="s">
        <v>23282</v>
      </c>
      <c r="O5281">
        <v>1</v>
      </c>
      <c r="P5281" t="s">
        <v>33441</v>
      </c>
      <c r="Q5281" t="s">
        <v>152</v>
      </c>
      <c r="S5281" t="s">
        <v>24526</v>
      </c>
      <c r="U5281" t="s">
        <v>45</v>
      </c>
      <c r="V5281" t="s">
        <v>39069</v>
      </c>
      <c r="W5281" t="s">
        <v>39070</v>
      </c>
      <c r="X5281" t="s">
        <v>39071</v>
      </c>
      <c r="Y5281" t="s">
        <v>46</v>
      </c>
      <c r="Z5281" t="s">
        <v>47</v>
      </c>
      <c r="AA5281" t="s">
        <v>48</v>
      </c>
      <c r="AB5281" t="s">
        <v>49</v>
      </c>
      <c r="AC5281">
        <v>3.3</v>
      </c>
      <c r="AD5281">
        <v>2.5</v>
      </c>
      <c r="AE5281">
        <v>0.2</v>
      </c>
      <c r="AF5281">
        <v>3.5</v>
      </c>
      <c r="AG5281">
        <v>2.2799999999999998</v>
      </c>
      <c r="AH5281" t="s">
        <v>39072</v>
      </c>
      <c r="AK5281" t="s">
        <v>45</v>
      </c>
      <c r="AL5281" t="s">
        <v>39069</v>
      </c>
    </row>
    <row r="5282" spans="1:42">
      <c r="A5282" t="s">
        <v>42</v>
      </c>
      <c r="B5282">
        <v>237592913</v>
      </c>
      <c r="C5282">
        <v>114895081</v>
      </c>
      <c r="D5282" t="s">
        <v>43</v>
      </c>
      <c r="F5282">
        <v>20171124</v>
      </c>
      <c r="G5282" s="6">
        <v>43061.903078703705</v>
      </c>
      <c r="H5282" s="6">
        <v>43061.903124999997</v>
      </c>
      <c r="L5282" t="s">
        <v>44</v>
      </c>
      <c r="M5282">
        <v>480804309</v>
      </c>
      <c r="N5282" t="s">
        <v>24050</v>
      </c>
      <c r="O5282">
        <v>1</v>
      </c>
      <c r="P5282" t="s">
        <v>200</v>
      </c>
      <c r="Q5282" t="s">
        <v>152</v>
      </c>
      <c r="S5282" t="s">
        <v>39073</v>
      </c>
      <c r="U5282" t="s">
        <v>45</v>
      </c>
      <c r="V5282" t="s">
        <v>39074</v>
      </c>
      <c r="W5282" t="s">
        <v>39075</v>
      </c>
      <c r="X5282" t="s">
        <v>39076</v>
      </c>
      <c r="Y5282" t="s">
        <v>46</v>
      </c>
      <c r="Z5282" t="s">
        <v>47</v>
      </c>
      <c r="AA5282" t="s">
        <v>48</v>
      </c>
      <c r="AB5282" t="s">
        <v>49</v>
      </c>
      <c r="AC5282">
        <v>18.89</v>
      </c>
      <c r="AD5282">
        <v>12.1</v>
      </c>
      <c r="AE5282">
        <v>0.2</v>
      </c>
      <c r="AF5282">
        <v>19.09</v>
      </c>
      <c r="AG5282">
        <v>11.01</v>
      </c>
      <c r="AH5282" t="s">
        <v>39077</v>
      </c>
      <c r="AK5282" t="s">
        <v>45</v>
      </c>
      <c r="AL5282" t="s">
        <v>39074</v>
      </c>
    </row>
    <row r="5283" spans="1:42">
      <c r="A5283" t="s">
        <v>42</v>
      </c>
      <c r="B5283">
        <v>237593779</v>
      </c>
      <c r="C5283">
        <v>114895180</v>
      </c>
      <c r="D5283" t="s">
        <v>43</v>
      </c>
      <c r="F5283">
        <v>20171124</v>
      </c>
      <c r="G5283" s="6">
        <v>43061.906215277777</v>
      </c>
      <c r="H5283" s="6">
        <v>43061.906238425923</v>
      </c>
      <c r="L5283" t="s">
        <v>44</v>
      </c>
      <c r="M5283">
        <v>495133777</v>
      </c>
      <c r="N5283" t="s">
        <v>23156</v>
      </c>
      <c r="O5283">
        <v>1</v>
      </c>
      <c r="P5283" t="s">
        <v>339</v>
      </c>
      <c r="Q5283" t="s">
        <v>152</v>
      </c>
      <c r="S5283" t="s">
        <v>8975</v>
      </c>
      <c r="U5283" t="s">
        <v>45</v>
      </c>
      <c r="V5283" t="s">
        <v>39078</v>
      </c>
      <c r="W5283" t="s">
        <v>39079</v>
      </c>
      <c r="X5283" t="s">
        <v>10101</v>
      </c>
      <c r="Y5283" t="s">
        <v>46</v>
      </c>
      <c r="Z5283" t="s">
        <v>47</v>
      </c>
      <c r="AA5283" t="s">
        <v>48</v>
      </c>
      <c r="AB5283" t="s">
        <v>49</v>
      </c>
      <c r="AC5283">
        <v>9.9</v>
      </c>
      <c r="AD5283">
        <v>10.1</v>
      </c>
      <c r="AE5283">
        <v>0.2</v>
      </c>
      <c r="AF5283">
        <v>10.1</v>
      </c>
      <c r="AG5283">
        <v>9.19</v>
      </c>
      <c r="AH5283" t="s">
        <v>8975</v>
      </c>
      <c r="AK5283" t="s">
        <v>45</v>
      </c>
      <c r="AL5283" t="s">
        <v>39078</v>
      </c>
    </row>
    <row r="5284" spans="1:42">
      <c r="A5284" t="s">
        <v>42</v>
      </c>
      <c r="B5284">
        <v>237596532</v>
      </c>
      <c r="C5284">
        <v>114895577</v>
      </c>
      <c r="D5284" t="s">
        <v>43</v>
      </c>
      <c r="F5284">
        <v>20171124</v>
      </c>
      <c r="G5284" s="6">
        <v>43061.915960648148</v>
      </c>
      <c r="H5284" s="6">
        <v>43061.915983796294</v>
      </c>
      <c r="L5284" t="s">
        <v>44</v>
      </c>
      <c r="M5284">
        <v>470732612</v>
      </c>
      <c r="N5284" t="s">
        <v>23795</v>
      </c>
      <c r="O5284">
        <v>1</v>
      </c>
      <c r="P5284" t="s">
        <v>64</v>
      </c>
      <c r="Q5284" t="s">
        <v>152</v>
      </c>
      <c r="S5284" t="s">
        <v>39080</v>
      </c>
      <c r="U5284" t="s">
        <v>39081</v>
      </c>
      <c r="V5284" t="s">
        <v>39082</v>
      </c>
      <c r="W5284" t="s">
        <v>39083</v>
      </c>
      <c r="X5284" t="s">
        <v>15065</v>
      </c>
      <c r="Y5284" t="s">
        <v>46</v>
      </c>
      <c r="Z5284" t="s">
        <v>47</v>
      </c>
      <c r="AA5284" t="s">
        <v>48</v>
      </c>
      <c r="AB5284" t="s">
        <v>49</v>
      </c>
      <c r="AC5284">
        <v>4.9000000000000004</v>
      </c>
      <c r="AD5284">
        <v>5.0999999999999996</v>
      </c>
      <c r="AE5284">
        <v>0.2</v>
      </c>
      <c r="AF5284">
        <v>5.0999999999999996</v>
      </c>
      <c r="AG5284">
        <v>4.6399999999999997</v>
      </c>
      <c r="AH5284" t="s">
        <v>39084</v>
      </c>
      <c r="AK5284" t="s">
        <v>39081</v>
      </c>
      <c r="AL5284" t="s">
        <v>39082</v>
      </c>
    </row>
    <row r="5285" spans="1:42">
      <c r="A5285" t="s">
        <v>42</v>
      </c>
      <c r="B5285">
        <v>237598088</v>
      </c>
      <c r="C5285">
        <v>114895806</v>
      </c>
      <c r="D5285" t="s">
        <v>43</v>
      </c>
      <c r="F5285">
        <v>20171124</v>
      </c>
      <c r="G5285" s="6">
        <v>43061.9219212963</v>
      </c>
      <c r="H5285" s="6">
        <v>43061.921944444446</v>
      </c>
      <c r="L5285" t="s">
        <v>44</v>
      </c>
      <c r="M5285">
        <v>517867550</v>
      </c>
      <c r="N5285" t="s">
        <v>13409</v>
      </c>
      <c r="O5285">
        <v>2</v>
      </c>
      <c r="P5285" t="s">
        <v>13410</v>
      </c>
      <c r="Q5285" t="s">
        <v>152</v>
      </c>
      <c r="S5285" t="s">
        <v>39085</v>
      </c>
      <c r="U5285" t="s">
        <v>45</v>
      </c>
      <c r="V5285" t="s">
        <v>39086</v>
      </c>
      <c r="W5285" t="s">
        <v>39087</v>
      </c>
      <c r="X5285" t="s">
        <v>39088</v>
      </c>
      <c r="Y5285" t="s">
        <v>46</v>
      </c>
      <c r="Z5285" t="s">
        <v>47</v>
      </c>
      <c r="AA5285" t="s">
        <v>48</v>
      </c>
      <c r="AB5285" t="s">
        <v>49</v>
      </c>
      <c r="AC5285">
        <v>4.7</v>
      </c>
      <c r="AD5285">
        <v>2.5499999999999998</v>
      </c>
      <c r="AE5285">
        <v>0.4</v>
      </c>
      <c r="AF5285">
        <v>5.0999999999999996</v>
      </c>
      <c r="AG5285">
        <v>4.6399999999999997</v>
      </c>
      <c r="AH5285" t="s">
        <v>39085</v>
      </c>
      <c r="AK5285" t="s">
        <v>45</v>
      </c>
      <c r="AL5285" t="s">
        <v>39086</v>
      </c>
    </row>
    <row r="5286" spans="1:42">
      <c r="A5286" t="s">
        <v>42</v>
      </c>
      <c r="B5286">
        <v>237609639</v>
      </c>
      <c r="C5286">
        <v>114897470</v>
      </c>
      <c r="D5286" t="s">
        <v>43</v>
      </c>
      <c r="F5286">
        <v>20171124</v>
      </c>
      <c r="G5286" s="6">
        <v>43061.965486111112</v>
      </c>
      <c r="H5286" s="6">
        <v>43061.965497685182</v>
      </c>
      <c r="L5286" t="s">
        <v>44</v>
      </c>
      <c r="M5286">
        <v>517867550</v>
      </c>
      <c r="N5286" t="s">
        <v>13409</v>
      </c>
      <c r="O5286">
        <v>1</v>
      </c>
      <c r="P5286" t="s">
        <v>13410</v>
      </c>
      <c r="Q5286" t="s">
        <v>152</v>
      </c>
      <c r="S5286" t="s">
        <v>39089</v>
      </c>
      <c r="U5286" t="s">
        <v>39090</v>
      </c>
      <c r="V5286" t="s">
        <v>39091</v>
      </c>
      <c r="W5286" t="s">
        <v>39092</v>
      </c>
      <c r="X5286" t="s">
        <v>39093</v>
      </c>
      <c r="Y5286" t="s">
        <v>46</v>
      </c>
      <c r="Z5286" t="s">
        <v>47</v>
      </c>
      <c r="AA5286" t="s">
        <v>48</v>
      </c>
      <c r="AB5286" t="s">
        <v>49</v>
      </c>
      <c r="AC5286">
        <v>2.35</v>
      </c>
      <c r="AD5286">
        <v>2.5499999999999998</v>
      </c>
      <c r="AE5286">
        <v>0.2</v>
      </c>
      <c r="AF5286">
        <v>2.5499999999999998</v>
      </c>
      <c r="AG5286">
        <v>2.3199999999999998</v>
      </c>
      <c r="AH5286" t="s">
        <v>39094</v>
      </c>
      <c r="AK5286" t="s">
        <v>39090</v>
      </c>
      <c r="AL5286" t="s">
        <v>39091</v>
      </c>
    </row>
    <row r="5287" spans="1:42">
      <c r="A5287" t="s">
        <v>42</v>
      </c>
      <c r="B5287">
        <v>237613888</v>
      </c>
      <c r="C5287">
        <v>114898032</v>
      </c>
      <c r="D5287" t="s">
        <v>38907</v>
      </c>
      <c r="F5287">
        <v>20171124</v>
      </c>
      <c r="G5287" s="6">
        <v>43061.981863425928</v>
      </c>
      <c r="H5287" s="6">
        <v>43061.981886574074</v>
      </c>
      <c r="L5287" t="s">
        <v>44</v>
      </c>
      <c r="M5287">
        <v>427747421</v>
      </c>
      <c r="N5287" t="s">
        <v>23389</v>
      </c>
      <c r="O5287">
        <v>1</v>
      </c>
      <c r="P5287" t="s">
        <v>12659</v>
      </c>
      <c r="Q5287" t="s">
        <v>152</v>
      </c>
      <c r="S5287" t="s">
        <v>39095</v>
      </c>
      <c r="U5287" t="s">
        <v>45</v>
      </c>
      <c r="V5287" t="s">
        <v>39096</v>
      </c>
      <c r="W5287" t="s">
        <v>39097</v>
      </c>
      <c r="X5287" t="s">
        <v>39098</v>
      </c>
      <c r="Y5287" t="s">
        <v>46</v>
      </c>
      <c r="Z5287" t="s">
        <v>47</v>
      </c>
      <c r="AA5287" t="s">
        <v>48</v>
      </c>
      <c r="AB5287" t="s">
        <v>49</v>
      </c>
      <c r="AC5287">
        <v>15.9</v>
      </c>
      <c r="AD5287">
        <v>16.100000000000001</v>
      </c>
      <c r="AE5287">
        <v>0.2</v>
      </c>
      <c r="AF5287">
        <v>16.100000000000001</v>
      </c>
      <c r="AG5287">
        <v>14.65</v>
      </c>
      <c r="AH5287" t="s">
        <v>39095</v>
      </c>
      <c r="AK5287" t="s">
        <v>45</v>
      </c>
      <c r="AL5287" t="s">
        <v>39096</v>
      </c>
    </row>
    <row r="5288" spans="1:42">
      <c r="A5288" s="32">
        <v>43062</v>
      </c>
      <c r="B5288" s="33"/>
      <c r="C5288" s="34"/>
      <c r="D5288" s="34"/>
      <c r="E5288" s="35"/>
      <c r="F5288" s="35"/>
      <c r="G5288" s="34"/>
      <c r="H5288" s="34"/>
      <c r="I5288" s="34"/>
      <c r="J5288" s="34"/>
      <c r="K5288" s="34"/>
      <c r="L5288" s="34"/>
      <c r="M5288" s="34"/>
      <c r="N5288" s="34"/>
      <c r="O5288" s="34"/>
      <c r="P5288" s="34"/>
      <c r="Q5288" s="34"/>
      <c r="R5288" s="34"/>
      <c r="S5288" s="34"/>
      <c r="T5288" s="34"/>
      <c r="U5288" s="34"/>
      <c r="V5288" s="34"/>
      <c r="W5288" s="34"/>
      <c r="X5288" s="34"/>
      <c r="Y5288" s="34"/>
      <c r="Z5288" s="34"/>
      <c r="AA5288" s="34"/>
      <c r="AB5288" s="34"/>
      <c r="AC5288" s="34"/>
      <c r="AD5288" s="34"/>
      <c r="AE5288" s="34"/>
      <c r="AF5288" s="34"/>
      <c r="AG5288" s="34"/>
      <c r="AH5288" s="34"/>
      <c r="AI5288" s="34"/>
      <c r="AJ5288" s="34"/>
      <c r="AK5288" s="34"/>
      <c r="AL5288" s="47"/>
      <c r="AM5288" s="47"/>
      <c r="AN5288" s="47"/>
      <c r="AO5288" s="47"/>
      <c r="AP5288" s="47"/>
    </row>
    <row r="5289" spans="1:42">
      <c r="A5289" t="s">
        <v>42</v>
      </c>
      <c r="B5289">
        <v>237691089</v>
      </c>
      <c r="C5289">
        <v>114905842</v>
      </c>
      <c r="D5289" t="s">
        <v>38907</v>
      </c>
      <c r="F5289">
        <v>20171124</v>
      </c>
      <c r="G5289" s="6">
        <v>43062.518229166664</v>
      </c>
      <c r="H5289" s="6">
        <v>43062.518240740741</v>
      </c>
      <c r="L5289" t="s">
        <v>44</v>
      </c>
      <c r="M5289">
        <v>508771673</v>
      </c>
      <c r="N5289" t="s">
        <v>3157</v>
      </c>
      <c r="O5289">
        <v>1</v>
      </c>
      <c r="P5289" t="s">
        <v>3158</v>
      </c>
      <c r="Q5289" t="s">
        <v>152</v>
      </c>
      <c r="S5289" t="s">
        <v>37104</v>
      </c>
      <c r="U5289" t="s">
        <v>45</v>
      </c>
      <c r="V5289" t="s">
        <v>39099</v>
      </c>
      <c r="W5289" t="s">
        <v>39100</v>
      </c>
      <c r="X5289" t="s">
        <v>10425</v>
      </c>
      <c r="Y5289" t="s">
        <v>46</v>
      </c>
      <c r="Z5289" t="s">
        <v>47</v>
      </c>
      <c r="AA5289" t="s">
        <v>48</v>
      </c>
      <c r="AB5289" t="s">
        <v>49</v>
      </c>
      <c r="AC5289">
        <v>16.899999999999999</v>
      </c>
      <c r="AD5289">
        <v>17.100000000000001</v>
      </c>
      <c r="AE5289">
        <v>0.2</v>
      </c>
      <c r="AF5289">
        <v>17.100000000000001</v>
      </c>
      <c r="AG5289">
        <v>15.56</v>
      </c>
      <c r="AH5289" t="s">
        <v>39101</v>
      </c>
      <c r="AK5289" t="s">
        <v>45</v>
      </c>
      <c r="AL5289" t="s">
        <v>39099</v>
      </c>
    </row>
    <row r="5290" spans="1:42">
      <c r="A5290" t="s">
        <v>42</v>
      </c>
      <c r="B5290">
        <v>237696237</v>
      </c>
      <c r="C5290">
        <v>114907615</v>
      </c>
      <c r="D5290" t="s">
        <v>43</v>
      </c>
      <c r="F5290">
        <v>20171124</v>
      </c>
      <c r="G5290" s="6">
        <v>43062.590925925928</v>
      </c>
      <c r="H5290" s="6">
        <v>43062.590949074074</v>
      </c>
      <c r="L5290" t="s">
        <v>44</v>
      </c>
      <c r="M5290">
        <v>458638283</v>
      </c>
      <c r="N5290" t="s">
        <v>23440</v>
      </c>
      <c r="O5290">
        <v>1</v>
      </c>
      <c r="P5290" t="s">
        <v>344</v>
      </c>
      <c r="Q5290" t="s">
        <v>152</v>
      </c>
      <c r="S5290" t="s">
        <v>39102</v>
      </c>
      <c r="U5290" t="s">
        <v>39103</v>
      </c>
      <c r="V5290" t="s">
        <v>39103</v>
      </c>
      <c r="W5290" t="s">
        <v>39104</v>
      </c>
      <c r="X5290" t="s">
        <v>39105</v>
      </c>
      <c r="Y5290" t="s">
        <v>46</v>
      </c>
      <c r="Z5290" t="s">
        <v>47</v>
      </c>
      <c r="AA5290" t="s">
        <v>48</v>
      </c>
      <c r="AB5290" t="s">
        <v>49</v>
      </c>
      <c r="AC5290">
        <v>18.89</v>
      </c>
      <c r="AD5290">
        <v>16.100000000000001</v>
      </c>
      <c r="AE5290">
        <v>0.2</v>
      </c>
      <c r="AF5290">
        <v>19.09</v>
      </c>
      <c r="AG5290">
        <v>14.65</v>
      </c>
      <c r="AH5290" t="s">
        <v>39102</v>
      </c>
      <c r="AK5290" t="s">
        <v>39103</v>
      </c>
      <c r="AL5290" t="s">
        <v>39103</v>
      </c>
    </row>
    <row r="5291" spans="1:42">
      <c r="A5291" t="s">
        <v>42</v>
      </c>
      <c r="B5291">
        <v>237699403</v>
      </c>
      <c r="C5291">
        <v>114909051</v>
      </c>
      <c r="D5291" t="s">
        <v>38907</v>
      </c>
      <c r="F5291">
        <v>20171124</v>
      </c>
      <c r="G5291" s="6">
        <v>43062.646724537037</v>
      </c>
      <c r="H5291" s="6">
        <v>43062.646770833337</v>
      </c>
      <c r="L5291" t="s">
        <v>44</v>
      </c>
      <c r="M5291">
        <v>504536792</v>
      </c>
      <c r="N5291" t="s">
        <v>14547</v>
      </c>
      <c r="O5291">
        <v>1</v>
      </c>
      <c r="P5291" t="s">
        <v>14785</v>
      </c>
      <c r="Q5291" t="s">
        <v>152</v>
      </c>
      <c r="S5291" t="s">
        <v>39106</v>
      </c>
      <c r="U5291" t="s">
        <v>45</v>
      </c>
      <c r="V5291" t="s">
        <v>39107</v>
      </c>
      <c r="W5291" t="s">
        <v>39108</v>
      </c>
      <c r="X5291" t="s">
        <v>39109</v>
      </c>
      <c r="Y5291" t="s">
        <v>46</v>
      </c>
      <c r="Z5291" t="s">
        <v>47</v>
      </c>
      <c r="AA5291" t="s">
        <v>48</v>
      </c>
      <c r="AB5291" t="s">
        <v>49</v>
      </c>
      <c r="AC5291">
        <v>12.8</v>
      </c>
      <c r="AD5291">
        <v>13</v>
      </c>
      <c r="AE5291">
        <v>0.2</v>
      </c>
      <c r="AF5291">
        <v>13</v>
      </c>
      <c r="AG5291">
        <v>11.83</v>
      </c>
      <c r="AH5291" t="s">
        <v>39110</v>
      </c>
      <c r="AK5291" t="s">
        <v>45</v>
      </c>
      <c r="AL5291" t="s">
        <v>39107</v>
      </c>
    </row>
    <row r="5292" spans="1:42">
      <c r="A5292" t="s">
        <v>42</v>
      </c>
      <c r="B5292">
        <v>237705685</v>
      </c>
      <c r="C5292">
        <v>114910075</v>
      </c>
      <c r="D5292" t="s">
        <v>38907</v>
      </c>
      <c r="F5292">
        <v>20171124</v>
      </c>
      <c r="G5292" s="6">
        <v>43062.687175925923</v>
      </c>
      <c r="H5292" s="6">
        <v>43062.687199074076</v>
      </c>
      <c r="L5292" t="s">
        <v>44</v>
      </c>
      <c r="M5292">
        <v>441434695</v>
      </c>
      <c r="N5292" t="s">
        <v>26914</v>
      </c>
      <c r="O5292">
        <v>1</v>
      </c>
      <c r="P5292" t="s">
        <v>125</v>
      </c>
      <c r="Q5292" t="s">
        <v>152</v>
      </c>
      <c r="S5292" t="s">
        <v>39111</v>
      </c>
      <c r="U5292" t="s">
        <v>45</v>
      </c>
      <c r="V5292" t="s">
        <v>39112</v>
      </c>
      <c r="W5292" t="s">
        <v>39113</v>
      </c>
      <c r="X5292" t="s">
        <v>39114</v>
      </c>
      <c r="Y5292" t="s">
        <v>46</v>
      </c>
      <c r="Z5292" t="s">
        <v>47</v>
      </c>
      <c r="AA5292" t="s">
        <v>48</v>
      </c>
      <c r="AB5292" t="s">
        <v>49</v>
      </c>
      <c r="AC5292">
        <v>8.9</v>
      </c>
      <c r="AD5292">
        <v>9.1</v>
      </c>
      <c r="AE5292">
        <v>0.2</v>
      </c>
      <c r="AF5292">
        <v>9.1</v>
      </c>
      <c r="AG5292">
        <v>8.2799999999999994</v>
      </c>
      <c r="AH5292" t="s">
        <v>39111</v>
      </c>
      <c r="AK5292" t="s">
        <v>45</v>
      </c>
      <c r="AL5292" t="s">
        <v>39112</v>
      </c>
    </row>
    <row r="5293" spans="1:42">
      <c r="A5293" s="32">
        <v>43063</v>
      </c>
      <c r="B5293" s="33"/>
      <c r="C5293" s="34"/>
      <c r="D5293" s="34"/>
      <c r="E5293" s="35"/>
      <c r="F5293" s="35"/>
      <c r="G5293" s="34"/>
      <c r="H5293" s="34"/>
      <c r="I5293" s="34"/>
      <c r="J5293" s="34"/>
      <c r="K5293" s="34"/>
      <c r="L5293" s="34"/>
      <c r="M5293" s="34"/>
      <c r="N5293" s="34"/>
      <c r="O5293" s="34"/>
      <c r="P5293" s="34"/>
      <c r="Q5293" s="34"/>
      <c r="R5293" s="34"/>
      <c r="S5293" s="34"/>
      <c r="T5293" s="34"/>
      <c r="U5293" s="34"/>
      <c r="V5293" s="34"/>
      <c r="W5293" s="34"/>
      <c r="X5293" s="34"/>
      <c r="Y5293" s="34"/>
      <c r="Z5293" s="34"/>
      <c r="AA5293" s="34"/>
      <c r="AB5293" s="34"/>
      <c r="AC5293" s="34"/>
      <c r="AD5293" s="34"/>
      <c r="AE5293" s="34"/>
      <c r="AF5293" s="34"/>
      <c r="AG5293" s="34"/>
      <c r="AH5293" s="34"/>
      <c r="AI5293" s="34"/>
      <c r="AJ5293" s="34"/>
      <c r="AK5293" s="34"/>
      <c r="AL5293" s="47"/>
      <c r="AM5293" s="47"/>
      <c r="AN5293" s="47"/>
      <c r="AO5293" s="47"/>
      <c r="AP5293" s="47"/>
    </row>
    <row r="5294" spans="1:42">
      <c r="A5294" t="s">
        <v>42</v>
      </c>
      <c r="B5294">
        <v>237729154</v>
      </c>
      <c r="C5294">
        <v>114919354</v>
      </c>
      <c r="D5294" t="s">
        <v>43</v>
      </c>
      <c r="F5294">
        <v>20171124</v>
      </c>
      <c r="G5294" s="6">
        <v>43063.010254629633</v>
      </c>
      <c r="H5294" s="6">
        <v>43063.010277777779</v>
      </c>
      <c r="L5294" t="s">
        <v>44</v>
      </c>
      <c r="M5294">
        <v>517867550</v>
      </c>
      <c r="N5294" t="s">
        <v>13409</v>
      </c>
      <c r="O5294">
        <v>3</v>
      </c>
      <c r="P5294" t="s">
        <v>13410</v>
      </c>
      <c r="Q5294" t="s">
        <v>152</v>
      </c>
      <c r="S5294" t="s">
        <v>39115</v>
      </c>
      <c r="U5294" t="s">
        <v>39116</v>
      </c>
      <c r="V5294" t="s">
        <v>39116</v>
      </c>
      <c r="W5294" t="s">
        <v>39117</v>
      </c>
      <c r="X5294" t="s">
        <v>39118</v>
      </c>
      <c r="Y5294" t="s">
        <v>46</v>
      </c>
      <c r="Z5294" t="s">
        <v>47</v>
      </c>
      <c r="AA5294" t="s">
        <v>48</v>
      </c>
      <c r="AB5294" t="s">
        <v>49</v>
      </c>
      <c r="AC5294">
        <v>7.05</v>
      </c>
      <c r="AD5294">
        <v>2.5499999999999998</v>
      </c>
      <c r="AE5294">
        <v>0.6</v>
      </c>
      <c r="AF5294">
        <v>7.65</v>
      </c>
      <c r="AG5294">
        <v>6.96</v>
      </c>
      <c r="AH5294" t="s">
        <v>39115</v>
      </c>
      <c r="AK5294" t="s">
        <v>45</v>
      </c>
      <c r="AL5294" t="s">
        <v>39116</v>
      </c>
    </row>
    <row r="5295" spans="1:42">
      <c r="A5295" t="s">
        <v>42</v>
      </c>
      <c r="B5295">
        <v>237742726</v>
      </c>
      <c r="C5295">
        <v>114925371</v>
      </c>
      <c r="D5295" t="s">
        <v>43</v>
      </c>
      <c r="F5295">
        <v>20171124</v>
      </c>
      <c r="G5295" s="6">
        <v>43063.317013888889</v>
      </c>
      <c r="H5295" s="6">
        <v>43063.318206018521</v>
      </c>
      <c r="L5295" t="s">
        <v>44</v>
      </c>
      <c r="M5295">
        <v>497579297</v>
      </c>
      <c r="N5295" t="s">
        <v>22245</v>
      </c>
      <c r="O5295">
        <v>1</v>
      </c>
      <c r="P5295" t="s">
        <v>60</v>
      </c>
      <c r="Q5295" t="s">
        <v>152</v>
      </c>
      <c r="S5295" t="s">
        <v>39119</v>
      </c>
      <c r="U5295" t="s">
        <v>45</v>
      </c>
      <c r="V5295" t="s">
        <v>39120</v>
      </c>
      <c r="W5295" t="s">
        <v>39121</v>
      </c>
      <c r="X5295" t="s">
        <v>39122</v>
      </c>
      <c r="Y5295" t="s">
        <v>46</v>
      </c>
      <c r="Z5295" t="s">
        <v>47</v>
      </c>
      <c r="AA5295" t="s">
        <v>48</v>
      </c>
      <c r="AB5295" t="s">
        <v>49</v>
      </c>
      <c r="AC5295">
        <v>1.8</v>
      </c>
      <c r="AD5295">
        <v>2</v>
      </c>
      <c r="AE5295">
        <v>0.2</v>
      </c>
      <c r="AF5295">
        <v>2</v>
      </c>
      <c r="AG5295">
        <v>1.82</v>
      </c>
      <c r="AH5295" t="s">
        <v>39119</v>
      </c>
      <c r="AK5295" t="s">
        <v>45</v>
      </c>
      <c r="AL5295" t="s">
        <v>39120</v>
      </c>
    </row>
    <row r="5296" spans="1:42">
      <c r="A5296" t="s">
        <v>42</v>
      </c>
      <c r="B5296">
        <v>237745616</v>
      </c>
      <c r="C5296">
        <v>114926897</v>
      </c>
      <c r="D5296" t="s">
        <v>43</v>
      </c>
      <c r="F5296">
        <v>20171127</v>
      </c>
      <c r="G5296" s="6">
        <v>43063.363298611112</v>
      </c>
      <c r="H5296" s="6">
        <v>43063.363321759258</v>
      </c>
      <c r="L5296" t="s">
        <v>44</v>
      </c>
      <c r="M5296">
        <v>495133777</v>
      </c>
      <c r="N5296" t="s">
        <v>23156</v>
      </c>
      <c r="O5296">
        <v>1</v>
      </c>
      <c r="P5296" t="s">
        <v>339</v>
      </c>
      <c r="Q5296" t="s">
        <v>152</v>
      </c>
      <c r="S5296" t="s">
        <v>39383</v>
      </c>
      <c r="U5296" t="s">
        <v>39384</v>
      </c>
      <c r="V5296" t="s">
        <v>39384</v>
      </c>
      <c r="W5296" t="s">
        <v>39385</v>
      </c>
      <c r="X5296" t="s">
        <v>39386</v>
      </c>
      <c r="Y5296" t="s">
        <v>46</v>
      </c>
      <c r="Z5296" t="s">
        <v>47</v>
      </c>
      <c r="AA5296" t="s">
        <v>48</v>
      </c>
      <c r="AB5296" t="s">
        <v>49</v>
      </c>
      <c r="AC5296">
        <v>9.9</v>
      </c>
      <c r="AD5296">
        <v>10.1</v>
      </c>
      <c r="AE5296">
        <v>0.2</v>
      </c>
      <c r="AF5296">
        <v>10.1</v>
      </c>
      <c r="AG5296">
        <v>9.19</v>
      </c>
      <c r="AH5296" t="s">
        <v>39387</v>
      </c>
      <c r="AK5296" t="s">
        <v>39384</v>
      </c>
      <c r="AL5296" t="s">
        <v>39384</v>
      </c>
    </row>
    <row r="5297" spans="1:38">
      <c r="A5297" t="s">
        <v>42</v>
      </c>
      <c r="B5297">
        <v>237746003</v>
      </c>
      <c r="C5297">
        <v>114927109</v>
      </c>
      <c r="D5297" t="s">
        <v>43</v>
      </c>
      <c r="F5297">
        <v>20171127</v>
      </c>
      <c r="G5297" s="6">
        <v>43063.367881944447</v>
      </c>
      <c r="H5297" s="6">
        <v>43063.367905092593</v>
      </c>
      <c r="L5297" t="s">
        <v>44</v>
      </c>
      <c r="M5297">
        <v>471667775</v>
      </c>
      <c r="N5297" t="s">
        <v>23750</v>
      </c>
      <c r="O5297">
        <v>1</v>
      </c>
      <c r="P5297" t="s">
        <v>21310</v>
      </c>
      <c r="Q5297" t="s">
        <v>152</v>
      </c>
      <c r="S5297" t="s">
        <v>39388</v>
      </c>
      <c r="U5297" t="s">
        <v>39389</v>
      </c>
      <c r="V5297" t="s">
        <v>39390</v>
      </c>
      <c r="W5297" t="s">
        <v>39391</v>
      </c>
      <c r="X5297" t="s">
        <v>39392</v>
      </c>
      <c r="Y5297" t="s">
        <v>46</v>
      </c>
      <c r="Z5297" t="s">
        <v>47</v>
      </c>
      <c r="AA5297" t="s">
        <v>48</v>
      </c>
      <c r="AB5297" t="s">
        <v>49</v>
      </c>
      <c r="AC5297">
        <v>9.89</v>
      </c>
      <c r="AD5297">
        <v>7.1</v>
      </c>
      <c r="AE5297">
        <v>0.2</v>
      </c>
      <c r="AF5297">
        <v>10.09</v>
      </c>
      <c r="AG5297">
        <v>6.46</v>
      </c>
      <c r="AH5297" t="s">
        <v>39393</v>
      </c>
      <c r="AJ5297" t="s">
        <v>39394</v>
      </c>
      <c r="AK5297" t="s">
        <v>45</v>
      </c>
      <c r="AL5297" t="s">
        <v>39390</v>
      </c>
    </row>
    <row r="5298" spans="1:38">
      <c r="A5298" t="s">
        <v>42</v>
      </c>
      <c r="B5298">
        <v>237746006</v>
      </c>
      <c r="C5298">
        <v>114927109</v>
      </c>
      <c r="D5298" t="s">
        <v>38907</v>
      </c>
      <c r="F5298">
        <v>20171127</v>
      </c>
      <c r="G5298" s="6">
        <v>43063.367881944447</v>
      </c>
      <c r="H5298" s="6">
        <v>43063.367905092593</v>
      </c>
      <c r="L5298" t="s">
        <v>44</v>
      </c>
      <c r="M5298">
        <v>438165041</v>
      </c>
      <c r="N5298" t="s">
        <v>31453</v>
      </c>
      <c r="O5298">
        <v>1</v>
      </c>
      <c r="P5298" t="s">
        <v>1392</v>
      </c>
      <c r="Q5298" t="s">
        <v>152</v>
      </c>
      <c r="S5298" t="s">
        <v>39388</v>
      </c>
      <c r="U5298" t="s">
        <v>39389</v>
      </c>
      <c r="V5298" t="s">
        <v>39390</v>
      </c>
      <c r="W5298" t="s">
        <v>39391</v>
      </c>
      <c r="X5298" t="s">
        <v>39392</v>
      </c>
      <c r="Y5298" t="s">
        <v>46</v>
      </c>
      <c r="Z5298" t="s">
        <v>47</v>
      </c>
      <c r="AA5298" t="s">
        <v>48</v>
      </c>
      <c r="AB5298" t="s">
        <v>49</v>
      </c>
      <c r="AC5298">
        <v>9.9499999999999993</v>
      </c>
      <c r="AD5298">
        <v>10.15</v>
      </c>
      <c r="AE5298">
        <v>0.2</v>
      </c>
      <c r="AF5298">
        <v>10.15</v>
      </c>
      <c r="AG5298">
        <v>9.24</v>
      </c>
      <c r="AH5298" t="s">
        <v>39393</v>
      </c>
      <c r="AJ5298" t="s">
        <v>39394</v>
      </c>
      <c r="AK5298" t="s">
        <v>45</v>
      </c>
      <c r="AL5298" t="s">
        <v>39390</v>
      </c>
    </row>
    <row r="5299" spans="1:38">
      <c r="A5299" t="s">
        <v>42</v>
      </c>
      <c r="B5299">
        <v>237746002</v>
      </c>
      <c r="C5299">
        <v>114927109</v>
      </c>
      <c r="D5299" t="s">
        <v>43</v>
      </c>
      <c r="F5299">
        <v>20171127</v>
      </c>
      <c r="G5299" s="6">
        <v>43063.367881944447</v>
      </c>
      <c r="H5299" s="6">
        <v>43063.367905092593</v>
      </c>
      <c r="L5299" t="s">
        <v>44</v>
      </c>
      <c r="M5299">
        <v>546940253</v>
      </c>
      <c r="N5299" t="s">
        <v>23469</v>
      </c>
      <c r="O5299">
        <v>1</v>
      </c>
      <c r="P5299" t="s">
        <v>370</v>
      </c>
      <c r="Q5299" t="s">
        <v>152</v>
      </c>
      <c r="S5299" t="s">
        <v>39388</v>
      </c>
      <c r="U5299" t="s">
        <v>39389</v>
      </c>
      <c r="V5299" t="s">
        <v>39390</v>
      </c>
      <c r="W5299" t="s">
        <v>39391</v>
      </c>
      <c r="X5299" t="s">
        <v>39392</v>
      </c>
      <c r="Y5299" t="s">
        <v>46</v>
      </c>
      <c r="Z5299" t="s">
        <v>47</v>
      </c>
      <c r="AA5299" t="s">
        <v>48</v>
      </c>
      <c r="AB5299" t="s">
        <v>49</v>
      </c>
      <c r="AC5299">
        <v>4.9000000000000004</v>
      </c>
      <c r="AD5299">
        <v>5.0999999999999996</v>
      </c>
      <c r="AE5299">
        <v>0.2</v>
      </c>
      <c r="AF5299">
        <v>5.0999999999999996</v>
      </c>
      <c r="AG5299">
        <v>4.6399999999999997</v>
      </c>
      <c r="AH5299" t="s">
        <v>39393</v>
      </c>
      <c r="AJ5299" t="s">
        <v>39394</v>
      </c>
      <c r="AK5299" t="s">
        <v>45</v>
      </c>
      <c r="AL5299" t="s">
        <v>39390</v>
      </c>
    </row>
    <row r="5300" spans="1:38">
      <c r="A5300" t="s">
        <v>42</v>
      </c>
      <c r="B5300">
        <v>237746005</v>
      </c>
      <c r="C5300">
        <v>114927109</v>
      </c>
      <c r="D5300" t="s">
        <v>38907</v>
      </c>
      <c r="F5300">
        <v>20171127</v>
      </c>
      <c r="G5300" s="6">
        <v>43063.367881944447</v>
      </c>
      <c r="H5300" s="6">
        <v>43063.367905092593</v>
      </c>
      <c r="L5300" t="s">
        <v>44</v>
      </c>
      <c r="M5300">
        <v>490641024</v>
      </c>
      <c r="N5300" t="s">
        <v>7620</v>
      </c>
      <c r="O5300">
        <v>1</v>
      </c>
      <c r="P5300" t="s">
        <v>1351</v>
      </c>
      <c r="Q5300" t="s">
        <v>152</v>
      </c>
      <c r="S5300" t="s">
        <v>39388</v>
      </c>
      <c r="U5300" t="s">
        <v>39389</v>
      </c>
      <c r="V5300" t="s">
        <v>39390</v>
      </c>
      <c r="W5300" t="s">
        <v>39391</v>
      </c>
      <c r="X5300" t="s">
        <v>39392</v>
      </c>
      <c r="Y5300" t="s">
        <v>46</v>
      </c>
      <c r="Z5300" t="s">
        <v>47</v>
      </c>
      <c r="AA5300" t="s">
        <v>48</v>
      </c>
      <c r="AB5300" t="s">
        <v>49</v>
      </c>
      <c r="AC5300">
        <v>8.9</v>
      </c>
      <c r="AD5300">
        <v>9.1</v>
      </c>
      <c r="AE5300">
        <v>0.2</v>
      </c>
      <c r="AF5300">
        <v>9.1</v>
      </c>
      <c r="AG5300">
        <v>8.2799999999999994</v>
      </c>
      <c r="AH5300" t="s">
        <v>39393</v>
      </c>
      <c r="AJ5300" t="s">
        <v>39394</v>
      </c>
      <c r="AK5300" t="s">
        <v>45</v>
      </c>
      <c r="AL5300" t="s">
        <v>39390</v>
      </c>
    </row>
    <row r="5301" spans="1:38">
      <c r="A5301" t="s">
        <v>42</v>
      </c>
      <c r="B5301">
        <v>237746004</v>
      </c>
      <c r="C5301">
        <v>114927109</v>
      </c>
      <c r="D5301" t="s">
        <v>38907</v>
      </c>
      <c r="F5301">
        <v>20171127</v>
      </c>
      <c r="G5301" s="6">
        <v>43063.367881944447</v>
      </c>
      <c r="H5301" s="6">
        <v>43063.367905092593</v>
      </c>
      <c r="L5301" t="s">
        <v>44</v>
      </c>
      <c r="M5301">
        <v>490641024</v>
      </c>
      <c r="N5301" t="s">
        <v>7620</v>
      </c>
      <c r="O5301">
        <v>1</v>
      </c>
      <c r="P5301" t="s">
        <v>131</v>
      </c>
      <c r="Q5301" t="s">
        <v>152</v>
      </c>
      <c r="S5301" t="s">
        <v>39388</v>
      </c>
      <c r="U5301" t="s">
        <v>39389</v>
      </c>
      <c r="V5301" t="s">
        <v>39390</v>
      </c>
      <c r="W5301" t="s">
        <v>39391</v>
      </c>
      <c r="X5301" t="s">
        <v>39392</v>
      </c>
      <c r="Y5301" t="s">
        <v>46</v>
      </c>
      <c r="Z5301" t="s">
        <v>47</v>
      </c>
      <c r="AA5301" t="s">
        <v>48</v>
      </c>
      <c r="AB5301" t="s">
        <v>49</v>
      </c>
      <c r="AC5301">
        <v>8.9</v>
      </c>
      <c r="AD5301">
        <v>9.1</v>
      </c>
      <c r="AE5301">
        <v>0.2</v>
      </c>
      <c r="AF5301">
        <v>9.1</v>
      </c>
      <c r="AG5301">
        <v>8.2799999999999994</v>
      </c>
      <c r="AH5301" t="s">
        <v>39393</v>
      </c>
      <c r="AJ5301" t="s">
        <v>39394</v>
      </c>
      <c r="AK5301" t="s">
        <v>45</v>
      </c>
      <c r="AL5301" t="s">
        <v>39390</v>
      </c>
    </row>
    <row r="5302" spans="1:38">
      <c r="A5302" t="s">
        <v>42</v>
      </c>
      <c r="B5302">
        <v>237746764</v>
      </c>
      <c r="C5302">
        <v>114927511</v>
      </c>
      <c r="D5302" t="s">
        <v>43</v>
      </c>
      <c r="F5302">
        <v>20171127</v>
      </c>
      <c r="G5302" s="6">
        <v>43063.377129629633</v>
      </c>
      <c r="H5302" s="6">
        <v>43063.377152777779</v>
      </c>
      <c r="L5302" t="s">
        <v>44</v>
      </c>
      <c r="M5302">
        <v>436358065</v>
      </c>
      <c r="N5302" t="s">
        <v>31298</v>
      </c>
      <c r="O5302">
        <v>1</v>
      </c>
      <c r="P5302" t="s">
        <v>27235</v>
      </c>
      <c r="Q5302" t="s">
        <v>152</v>
      </c>
      <c r="S5302" t="s">
        <v>38202</v>
      </c>
      <c r="U5302" t="s">
        <v>45</v>
      </c>
      <c r="V5302" t="s">
        <v>38203</v>
      </c>
      <c r="W5302" t="s">
        <v>38204</v>
      </c>
      <c r="X5302" t="s">
        <v>38205</v>
      </c>
      <c r="Y5302" t="s">
        <v>46</v>
      </c>
      <c r="Z5302" t="s">
        <v>47</v>
      </c>
      <c r="AA5302" t="s">
        <v>48</v>
      </c>
      <c r="AB5302" t="s">
        <v>49</v>
      </c>
      <c r="AC5302">
        <v>27.9</v>
      </c>
      <c r="AD5302">
        <v>27.9</v>
      </c>
      <c r="AE5302">
        <v>0</v>
      </c>
      <c r="AF5302">
        <v>27.9</v>
      </c>
      <c r="AG5302">
        <v>25.39</v>
      </c>
      <c r="AH5302" t="s">
        <v>38202</v>
      </c>
      <c r="AK5302" t="s">
        <v>45</v>
      </c>
      <c r="AL5302" t="s">
        <v>38203</v>
      </c>
    </row>
    <row r="5303" spans="1:38">
      <c r="A5303" t="s">
        <v>42</v>
      </c>
      <c r="B5303">
        <v>237753728</v>
      </c>
      <c r="C5303">
        <v>114931066</v>
      </c>
      <c r="D5303" t="s">
        <v>43</v>
      </c>
      <c r="F5303">
        <v>20171127</v>
      </c>
      <c r="G5303" s="6">
        <v>43063.4297337963</v>
      </c>
      <c r="H5303" s="6">
        <v>43063.429826388892</v>
      </c>
      <c r="L5303" t="s">
        <v>44</v>
      </c>
      <c r="M5303">
        <v>490764170</v>
      </c>
      <c r="N5303" t="s">
        <v>29906</v>
      </c>
      <c r="O5303">
        <v>4</v>
      </c>
      <c r="P5303" t="s">
        <v>25447</v>
      </c>
      <c r="Q5303" t="s">
        <v>152</v>
      </c>
      <c r="S5303" t="s">
        <v>5953</v>
      </c>
      <c r="U5303" t="s">
        <v>39395</v>
      </c>
      <c r="V5303" t="s">
        <v>45</v>
      </c>
      <c r="W5303" t="s">
        <v>39396</v>
      </c>
      <c r="X5303" t="s">
        <v>39397</v>
      </c>
      <c r="Y5303" t="s">
        <v>46</v>
      </c>
      <c r="Z5303" t="s">
        <v>47</v>
      </c>
      <c r="AA5303" t="s">
        <v>48</v>
      </c>
      <c r="AB5303" t="s">
        <v>49</v>
      </c>
      <c r="AC5303">
        <v>6</v>
      </c>
      <c r="AD5303">
        <v>1.2</v>
      </c>
      <c r="AE5303">
        <v>0.8</v>
      </c>
      <c r="AF5303">
        <v>6.8</v>
      </c>
      <c r="AG5303">
        <v>4.3600000000000003</v>
      </c>
      <c r="AH5303" t="s">
        <v>39398</v>
      </c>
      <c r="AK5303" t="s">
        <v>45</v>
      </c>
      <c r="AL5303" t="s">
        <v>39395</v>
      </c>
    </row>
    <row r="5304" spans="1:38">
      <c r="A5304" t="s">
        <v>42</v>
      </c>
      <c r="B5304">
        <v>237764171</v>
      </c>
      <c r="C5304">
        <v>114933325</v>
      </c>
      <c r="D5304" t="s">
        <v>43</v>
      </c>
      <c r="F5304">
        <v>20171127</v>
      </c>
      <c r="G5304" s="6">
        <v>43063.463692129626</v>
      </c>
      <c r="H5304" s="6">
        <v>43063.463750000003</v>
      </c>
      <c r="L5304" t="s">
        <v>44</v>
      </c>
      <c r="M5304">
        <v>436358065</v>
      </c>
      <c r="N5304" t="s">
        <v>31298</v>
      </c>
      <c r="O5304">
        <v>1</v>
      </c>
      <c r="P5304" t="s">
        <v>27483</v>
      </c>
      <c r="Q5304" t="s">
        <v>152</v>
      </c>
      <c r="S5304" t="s">
        <v>39399</v>
      </c>
      <c r="U5304" t="s">
        <v>45</v>
      </c>
      <c r="V5304" t="s">
        <v>39400</v>
      </c>
      <c r="W5304" t="s">
        <v>39401</v>
      </c>
      <c r="X5304" t="s">
        <v>29286</v>
      </c>
      <c r="Y5304" t="s">
        <v>46</v>
      </c>
      <c r="Z5304" t="s">
        <v>47</v>
      </c>
      <c r="AA5304" t="s">
        <v>48</v>
      </c>
      <c r="AB5304" t="s">
        <v>49</v>
      </c>
      <c r="AC5304">
        <v>27.9</v>
      </c>
      <c r="AD5304">
        <v>27.9</v>
      </c>
      <c r="AE5304">
        <v>0</v>
      </c>
      <c r="AF5304">
        <v>27.9</v>
      </c>
      <c r="AG5304">
        <v>25.39</v>
      </c>
      <c r="AH5304" t="s">
        <v>39402</v>
      </c>
      <c r="AK5304" t="s">
        <v>45</v>
      </c>
      <c r="AL5304" t="s">
        <v>39400</v>
      </c>
    </row>
    <row r="5305" spans="1:38">
      <c r="A5305" t="s">
        <v>42</v>
      </c>
      <c r="B5305">
        <v>237764430</v>
      </c>
      <c r="C5305">
        <v>114933420</v>
      </c>
      <c r="D5305" t="s">
        <v>38907</v>
      </c>
      <c r="F5305">
        <v>20171127</v>
      </c>
      <c r="G5305" s="6">
        <v>43063.465162037035</v>
      </c>
      <c r="H5305" s="6">
        <v>43063.465173611112</v>
      </c>
      <c r="L5305" t="s">
        <v>44</v>
      </c>
      <c r="M5305">
        <v>490641024</v>
      </c>
      <c r="N5305" t="s">
        <v>7620</v>
      </c>
      <c r="O5305">
        <v>1</v>
      </c>
      <c r="P5305" t="s">
        <v>142</v>
      </c>
      <c r="Q5305" t="s">
        <v>152</v>
      </c>
      <c r="S5305" t="s">
        <v>39403</v>
      </c>
      <c r="U5305" t="s">
        <v>45</v>
      </c>
      <c r="V5305" t="s">
        <v>39404</v>
      </c>
      <c r="W5305" t="s">
        <v>39405</v>
      </c>
      <c r="X5305" t="s">
        <v>24059</v>
      </c>
      <c r="Y5305" t="s">
        <v>46</v>
      </c>
      <c r="Z5305" t="s">
        <v>47</v>
      </c>
      <c r="AA5305" t="s">
        <v>48</v>
      </c>
      <c r="AB5305" t="s">
        <v>49</v>
      </c>
      <c r="AC5305">
        <v>8.9</v>
      </c>
      <c r="AD5305">
        <v>9.1</v>
      </c>
      <c r="AE5305">
        <v>0.2</v>
      </c>
      <c r="AF5305">
        <v>9.1</v>
      </c>
      <c r="AG5305">
        <v>8.2799999999999994</v>
      </c>
      <c r="AH5305" t="s">
        <v>39406</v>
      </c>
      <c r="AK5305" t="s">
        <v>50</v>
      </c>
      <c r="AL5305">
        <f>-9889-4335</f>
        <v>-14224</v>
      </c>
    </row>
    <row r="5306" spans="1:38">
      <c r="A5306" t="s">
        <v>42</v>
      </c>
      <c r="B5306">
        <v>237766655</v>
      </c>
      <c r="C5306">
        <v>114934377</v>
      </c>
      <c r="D5306" t="s">
        <v>43</v>
      </c>
      <c r="F5306">
        <v>20171127</v>
      </c>
      <c r="G5306" s="6">
        <v>43063.483946759261</v>
      </c>
      <c r="H5306" s="6">
        <v>43063.492465277777</v>
      </c>
      <c r="L5306" t="s">
        <v>44</v>
      </c>
      <c r="M5306">
        <v>461820530</v>
      </c>
      <c r="N5306" t="s">
        <v>24152</v>
      </c>
      <c r="O5306">
        <v>1</v>
      </c>
      <c r="P5306" t="s">
        <v>610</v>
      </c>
      <c r="Q5306" t="s">
        <v>152</v>
      </c>
      <c r="S5306" t="s">
        <v>25403</v>
      </c>
      <c r="U5306" t="s">
        <v>45</v>
      </c>
      <c r="V5306" t="s">
        <v>25404</v>
      </c>
      <c r="W5306" t="s">
        <v>25405</v>
      </c>
      <c r="X5306" t="s">
        <v>25406</v>
      </c>
      <c r="Y5306" t="s">
        <v>46</v>
      </c>
      <c r="Z5306" t="s">
        <v>47</v>
      </c>
      <c r="AA5306" t="s">
        <v>48</v>
      </c>
      <c r="AB5306" t="s">
        <v>49</v>
      </c>
      <c r="AC5306">
        <v>0.8</v>
      </c>
      <c r="AD5306">
        <v>1</v>
      </c>
      <c r="AE5306">
        <v>0.2</v>
      </c>
      <c r="AF5306">
        <v>1</v>
      </c>
      <c r="AG5306">
        <v>0.91</v>
      </c>
      <c r="AH5306" t="s">
        <v>25403</v>
      </c>
      <c r="AK5306" t="s">
        <v>45</v>
      </c>
      <c r="AL5306" t="s">
        <v>25404</v>
      </c>
    </row>
    <row r="5307" spans="1:38">
      <c r="A5307" t="s">
        <v>42</v>
      </c>
      <c r="B5307">
        <v>237766654</v>
      </c>
      <c r="C5307">
        <v>114934377</v>
      </c>
      <c r="D5307" t="s">
        <v>43</v>
      </c>
      <c r="F5307">
        <v>20171127</v>
      </c>
      <c r="G5307" s="6">
        <v>43063.483946759261</v>
      </c>
      <c r="H5307" s="6">
        <v>43063.492465277777</v>
      </c>
      <c r="L5307" t="s">
        <v>44</v>
      </c>
      <c r="M5307">
        <v>461820530</v>
      </c>
      <c r="N5307" t="s">
        <v>24152</v>
      </c>
      <c r="O5307">
        <v>1</v>
      </c>
      <c r="P5307" t="s">
        <v>163</v>
      </c>
      <c r="Q5307" t="s">
        <v>152</v>
      </c>
      <c r="S5307" t="s">
        <v>25403</v>
      </c>
      <c r="U5307" t="s">
        <v>45</v>
      </c>
      <c r="V5307" t="s">
        <v>25404</v>
      </c>
      <c r="W5307" t="s">
        <v>25405</v>
      </c>
      <c r="X5307" t="s">
        <v>25406</v>
      </c>
      <c r="Y5307" t="s">
        <v>46</v>
      </c>
      <c r="Z5307" t="s">
        <v>47</v>
      </c>
      <c r="AA5307" t="s">
        <v>48</v>
      </c>
      <c r="AB5307" t="s">
        <v>49</v>
      </c>
      <c r="AC5307">
        <v>0.8</v>
      </c>
      <c r="AD5307">
        <v>1</v>
      </c>
      <c r="AE5307">
        <v>0.2</v>
      </c>
      <c r="AF5307">
        <v>1</v>
      </c>
      <c r="AG5307">
        <v>0.91</v>
      </c>
      <c r="AH5307" t="s">
        <v>25403</v>
      </c>
      <c r="AK5307" t="s">
        <v>45</v>
      </c>
      <c r="AL5307" t="s">
        <v>25404</v>
      </c>
    </row>
    <row r="5308" spans="1:38">
      <c r="A5308" t="s">
        <v>42</v>
      </c>
      <c r="B5308">
        <v>237766656</v>
      </c>
      <c r="C5308">
        <v>114934377</v>
      </c>
      <c r="D5308" t="s">
        <v>43</v>
      </c>
      <c r="F5308">
        <v>20171127</v>
      </c>
      <c r="G5308" s="6">
        <v>43063.483946759261</v>
      </c>
      <c r="H5308" s="6">
        <v>43063.492465277777</v>
      </c>
      <c r="L5308" t="s">
        <v>44</v>
      </c>
      <c r="M5308">
        <v>461820530</v>
      </c>
      <c r="N5308" t="s">
        <v>24152</v>
      </c>
      <c r="O5308">
        <v>1</v>
      </c>
      <c r="P5308" t="s">
        <v>167</v>
      </c>
      <c r="Q5308" t="s">
        <v>152</v>
      </c>
      <c r="S5308" t="s">
        <v>25403</v>
      </c>
      <c r="U5308" t="s">
        <v>45</v>
      </c>
      <c r="V5308" t="s">
        <v>25404</v>
      </c>
      <c r="W5308" t="s">
        <v>25405</v>
      </c>
      <c r="X5308" t="s">
        <v>25406</v>
      </c>
      <c r="Y5308" t="s">
        <v>46</v>
      </c>
      <c r="Z5308" t="s">
        <v>47</v>
      </c>
      <c r="AA5308" t="s">
        <v>48</v>
      </c>
      <c r="AB5308" t="s">
        <v>49</v>
      </c>
      <c r="AC5308">
        <v>0.8</v>
      </c>
      <c r="AD5308">
        <v>1</v>
      </c>
      <c r="AE5308">
        <v>0.2</v>
      </c>
      <c r="AF5308">
        <v>1</v>
      </c>
      <c r="AG5308">
        <v>0.91</v>
      </c>
      <c r="AH5308" t="s">
        <v>25403</v>
      </c>
      <c r="AK5308" t="s">
        <v>45</v>
      </c>
      <c r="AL5308" t="s">
        <v>25404</v>
      </c>
    </row>
    <row r="5309" spans="1:38">
      <c r="A5309" t="s">
        <v>42</v>
      </c>
      <c r="B5309">
        <v>237785749</v>
      </c>
      <c r="C5309">
        <v>114942319</v>
      </c>
      <c r="D5309" t="s">
        <v>38907</v>
      </c>
      <c r="F5309">
        <v>20171127</v>
      </c>
      <c r="G5309" s="6">
        <v>43063.650451388887</v>
      </c>
      <c r="H5309" s="6">
        <v>43063.650497685187</v>
      </c>
      <c r="L5309" t="s">
        <v>44</v>
      </c>
      <c r="M5309">
        <v>472635910</v>
      </c>
      <c r="N5309" t="s">
        <v>189</v>
      </c>
      <c r="O5309">
        <v>1</v>
      </c>
      <c r="P5309" t="s">
        <v>59</v>
      </c>
      <c r="Q5309" t="s">
        <v>152</v>
      </c>
      <c r="S5309" t="s">
        <v>39407</v>
      </c>
      <c r="U5309" t="s">
        <v>45</v>
      </c>
      <c r="V5309" t="s">
        <v>39408</v>
      </c>
      <c r="W5309" t="s">
        <v>39409</v>
      </c>
      <c r="X5309" t="s">
        <v>11960</v>
      </c>
      <c r="Y5309" t="s">
        <v>46</v>
      </c>
      <c r="Z5309" t="s">
        <v>47</v>
      </c>
      <c r="AA5309" t="s">
        <v>48</v>
      </c>
      <c r="AB5309" t="s">
        <v>49</v>
      </c>
      <c r="AC5309">
        <v>15.9</v>
      </c>
      <c r="AD5309">
        <v>16.100000000000001</v>
      </c>
      <c r="AE5309">
        <v>0.2</v>
      </c>
      <c r="AF5309">
        <v>16.100000000000001</v>
      </c>
      <c r="AG5309">
        <v>14.65</v>
      </c>
      <c r="AH5309" t="s">
        <v>39407</v>
      </c>
      <c r="AK5309" t="s">
        <v>45</v>
      </c>
      <c r="AL5309" t="s">
        <v>39408</v>
      </c>
    </row>
    <row r="5310" spans="1:38">
      <c r="A5310" t="s">
        <v>42</v>
      </c>
      <c r="B5310">
        <v>237787834</v>
      </c>
      <c r="C5310">
        <v>114943207</v>
      </c>
      <c r="D5310" t="s">
        <v>43</v>
      </c>
      <c r="F5310">
        <v>20171127</v>
      </c>
      <c r="G5310" s="6">
        <v>43063.669456018521</v>
      </c>
      <c r="H5310" s="6">
        <v>43063.669479166667</v>
      </c>
      <c r="L5310" t="s">
        <v>44</v>
      </c>
      <c r="M5310">
        <v>472258384</v>
      </c>
      <c r="N5310" t="s">
        <v>19105</v>
      </c>
      <c r="O5310">
        <v>1</v>
      </c>
      <c r="P5310" t="s">
        <v>19610</v>
      </c>
      <c r="Q5310" t="s">
        <v>152</v>
      </c>
      <c r="S5310" t="s">
        <v>39410</v>
      </c>
      <c r="U5310" t="s">
        <v>45</v>
      </c>
      <c r="V5310" t="s">
        <v>39411</v>
      </c>
      <c r="W5310" t="s">
        <v>39412</v>
      </c>
      <c r="X5310" t="s">
        <v>39413</v>
      </c>
      <c r="Y5310" t="s">
        <v>46</v>
      </c>
      <c r="Z5310" t="s">
        <v>47</v>
      </c>
      <c r="AA5310" t="s">
        <v>48</v>
      </c>
      <c r="AB5310" t="s">
        <v>49</v>
      </c>
      <c r="AC5310">
        <v>3.5</v>
      </c>
      <c r="AD5310">
        <v>3.7</v>
      </c>
      <c r="AE5310">
        <v>0.2</v>
      </c>
      <c r="AF5310">
        <v>3.7</v>
      </c>
      <c r="AG5310">
        <v>3.37</v>
      </c>
      <c r="AH5310" t="s">
        <v>39410</v>
      </c>
      <c r="AK5310" t="s">
        <v>45</v>
      </c>
      <c r="AL5310" t="s">
        <v>39411</v>
      </c>
    </row>
    <row r="5311" spans="1:38">
      <c r="A5311" t="s">
        <v>42</v>
      </c>
      <c r="B5311">
        <v>237787833</v>
      </c>
      <c r="C5311">
        <v>114943207</v>
      </c>
      <c r="D5311" t="s">
        <v>43</v>
      </c>
      <c r="F5311">
        <v>20171127</v>
      </c>
      <c r="G5311" s="6">
        <v>43063.669456018521</v>
      </c>
      <c r="H5311" s="6">
        <v>43063.669479166667</v>
      </c>
      <c r="L5311" t="s">
        <v>44</v>
      </c>
      <c r="M5311">
        <v>472258384</v>
      </c>
      <c r="N5311" t="s">
        <v>19105</v>
      </c>
      <c r="O5311">
        <v>1</v>
      </c>
      <c r="P5311" t="s">
        <v>6990</v>
      </c>
      <c r="Q5311" t="s">
        <v>152</v>
      </c>
      <c r="S5311" t="s">
        <v>39410</v>
      </c>
      <c r="U5311" t="s">
        <v>45</v>
      </c>
      <c r="V5311" t="s">
        <v>39411</v>
      </c>
      <c r="W5311" t="s">
        <v>39412</v>
      </c>
      <c r="X5311" t="s">
        <v>39413</v>
      </c>
      <c r="Y5311" t="s">
        <v>46</v>
      </c>
      <c r="Z5311" t="s">
        <v>47</v>
      </c>
      <c r="AA5311" t="s">
        <v>48</v>
      </c>
      <c r="AB5311" t="s">
        <v>49</v>
      </c>
      <c r="AC5311">
        <v>3.5</v>
      </c>
      <c r="AD5311">
        <v>3.7</v>
      </c>
      <c r="AE5311">
        <v>0.2</v>
      </c>
      <c r="AF5311">
        <v>3.7</v>
      </c>
      <c r="AG5311">
        <v>3.37</v>
      </c>
      <c r="AH5311" t="s">
        <v>39410</v>
      </c>
      <c r="AK5311" t="s">
        <v>45</v>
      </c>
      <c r="AL5311" t="s">
        <v>39411</v>
      </c>
    </row>
    <row r="5312" spans="1:38">
      <c r="A5312" t="s">
        <v>42</v>
      </c>
      <c r="B5312">
        <v>237807025</v>
      </c>
      <c r="C5312">
        <v>114950779</v>
      </c>
      <c r="D5312" t="s">
        <v>43</v>
      </c>
      <c r="F5312">
        <v>20171127</v>
      </c>
      <c r="G5312" s="6">
        <v>43063.785243055558</v>
      </c>
      <c r="H5312" s="6">
        <v>43063.785300925927</v>
      </c>
      <c r="L5312" t="s">
        <v>44</v>
      </c>
      <c r="M5312">
        <v>426625209</v>
      </c>
      <c r="N5312" t="s">
        <v>26930</v>
      </c>
      <c r="O5312">
        <v>1</v>
      </c>
      <c r="P5312" t="s">
        <v>5708</v>
      </c>
      <c r="Q5312" t="s">
        <v>152</v>
      </c>
      <c r="S5312" t="s">
        <v>39414</v>
      </c>
      <c r="U5312" t="s">
        <v>45</v>
      </c>
      <c r="V5312" t="s">
        <v>39415</v>
      </c>
      <c r="W5312" t="s">
        <v>39416</v>
      </c>
      <c r="X5312" t="s">
        <v>39417</v>
      </c>
      <c r="Y5312" t="s">
        <v>46</v>
      </c>
      <c r="Z5312" t="s">
        <v>47</v>
      </c>
      <c r="AA5312" t="s">
        <v>48</v>
      </c>
      <c r="AB5312" t="s">
        <v>49</v>
      </c>
      <c r="AC5312">
        <v>4.24</v>
      </c>
      <c r="AD5312">
        <v>3.45</v>
      </c>
      <c r="AE5312">
        <v>0.2</v>
      </c>
      <c r="AF5312">
        <v>4.4400000000000004</v>
      </c>
      <c r="AG5312">
        <v>3.14</v>
      </c>
      <c r="AH5312" t="s">
        <v>39418</v>
      </c>
      <c r="AK5312" t="s">
        <v>45</v>
      </c>
      <c r="AL5312" t="s">
        <v>39415</v>
      </c>
    </row>
    <row r="5313" spans="1:42">
      <c r="A5313" t="s">
        <v>42</v>
      </c>
      <c r="B5313">
        <v>237808766</v>
      </c>
      <c r="C5313">
        <v>114951226</v>
      </c>
      <c r="D5313" t="s">
        <v>43</v>
      </c>
      <c r="F5313">
        <v>20171127</v>
      </c>
      <c r="G5313" s="6">
        <v>43063.79824074074</v>
      </c>
      <c r="H5313" s="6">
        <v>43063.798275462963</v>
      </c>
      <c r="L5313" t="s">
        <v>44</v>
      </c>
      <c r="M5313">
        <v>459209647</v>
      </c>
      <c r="N5313" t="s">
        <v>13205</v>
      </c>
      <c r="O5313">
        <v>1</v>
      </c>
      <c r="P5313" t="s">
        <v>159</v>
      </c>
      <c r="Q5313" t="s">
        <v>152</v>
      </c>
      <c r="S5313" t="s">
        <v>39419</v>
      </c>
      <c r="U5313" t="s">
        <v>39420</v>
      </c>
      <c r="V5313" t="s">
        <v>39421</v>
      </c>
      <c r="W5313" t="s">
        <v>39422</v>
      </c>
      <c r="X5313" t="s">
        <v>11530</v>
      </c>
      <c r="Y5313" t="s">
        <v>46</v>
      </c>
      <c r="Z5313" t="s">
        <v>47</v>
      </c>
      <c r="AA5313" t="s">
        <v>48</v>
      </c>
      <c r="AB5313" t="s">
        <v>49</v>
      </c>
      <c r="AC5313">
        <v>4.9000000000000004</v>
      </c>
      <c r="AD5313">
        <v>5.0999999999999996</v>
      </c>
      <c r="AE5313">
        <v>0.2</v>
      </c>
      <c r="AF5313">
        <v>5.0999999999999996</v>
      </c>
      <c r="AG5313">
        <v>4.6399999999999997</v>
      </c>
      <c r="AH5313" t="s">
        <v>39423</v>
      </c>
      <c r="AK5313" t="s">
        <v>39420</v>
      </c>
      <c r="AL5313" t="s">
        <v>39421</v>
      </c>
    </row>
    <row r="5314" spans="1:42">
      <c r="A5314" t="s">
        <v>42</v>
      </c>
      <c r="B5314">
        <v>237824639</v>
      </c>
      <c r="C5314">
        <v>114954007</v>
      </c>
      <c r="D5314" t="s">
        <v>43</v>
      </c>
      <c r="F5314">
        <v>20171127</v>
      </c>
      <c r="G5314" s="6">
        <v>43063.870787037034</v>
      </c>
      <c r="H5314" s="6">
        <v>43063.870798611111</v>
      </c>
      <c r="L5314" t="s">
        <v>44</v>
      </c>
      <c r="M5314">
        <v>483330448</v>
      </c>
      <c r="N5314" t="s">
        <v>15052</v>
      </c>
      <c r="O5314">
        <v>1</v>
      </c>
      <c r="P5314" t="s">
        <v>11662</v>
      </c>
      <c r="Q5314" t="s">
        <v>152</v>
      </c>
      <c r="S5314" t="s">
        <v>39424</v>
      </c>
      <c r="U5314" t="s">
        <v>45</v>
      </c>
      <c r="V5314" t="s">
        <v>39425</v>
      </c>
      <c r="W5314" t="s">
        <v>39426</v>
      </c>
      <c r="X5314" t="s">
        <v>39427</v>
      </c>
      <c r="Y5314" t="s">
        <v>46</v>
      </c>
      <c r="Z5314" t="s">
        <v>47</v>
      </c>
      <c r="AA5314" t="s">
        <v>48</v>
      </c>
      <c r="AB5314" t="s">
        <v>49</v>
      </c>
      <c r="AC5314">
        <v>16.899999999999999</v>
      </c>
      <c r="AD5314">
        <v>17.100000000000001</v>
      </c>
      <c r="AE5314">
        <v>0.2</v>
      </c>
      <c r="AF5314">
        <v>17.100000000000001</v>
      </c>
      <c r="AG5314">
        <v>15.56</v>
      </c>
      <c r="AH5314" t="s">
        <v>39424</v>
      </c>
      <c r="AK5314" t="s">
        <v>45</v>
      </c>
      <c r="AL5314" t="s">
        <v>39425</v>
      </c>
    </row>
    <row r="5315" spans="1:42">
      <c r="A5315" t="s">
        <v>42</v>
      </c>
      <c r="B5315">
        <v>237826124</v>
      </c>
      <c r="C5315">
        <v>114954351</v>
      </c>
      <c r="D5315" t="s">
        <v>43</v>
      </c>
      <c r="F5315">
        <v>20171127</v>
      </c>
      <c r="G5315" s="6">
        <v>43063.877928240741</v>
      </c>
      <c r="H5315" s="6">
        <v>43063.877939814818</v>
      </c>
      <c r="L5315" t="s">
        <v>44</v>
      </c>
      <c r="M5315">
        <v>470741043</v>
      </c>
      <c r="N5315" t="s">
        <v>23431</v>
      </c>
      <c r="O5315">
        <v>1</v>
      </c>
      <c r="P5315" t="s">
        <v>61</v>
      </c>
      <c r="Q5315" t="s">
        <v>152</v>
      </c>
      <c r="S5315" t="s">
        <v>39428</v>
      </c>
      <c r="U5315" t="s">
        <v>45</v>
      </c>
      <c r="V5315" t="s">
        <v>39429</v>
      </c>
      <c r="W5315" t="s">
        <v>39430</v>
      </c>
      <c r="X5315" t="s">
        <v>39431</v>
      </c>
      <c r="Y5315" t="s">
        <v>46</v>
      </c>
      <c r="Z5315" t="s">
        <v>47</v>
      </c>
      <c r="AA5315" t="s">
        <v>48</v>
      </c>
      <c r="AB5315" t="s">
        <v>49</v>
      </c>
      <c r="AC5315">
        <v>1.3</v>
      </c>
      <c r="AD5315">
        <v>1.5</v>
      </c>
      <c r="AE5315">
        <v>0.2</v>
      </c>
      <c r="AF5315">
        <v>1.5</v>
      </c>
      <c r="AG5315">
        <v>1.37</v>
      </c>
      <c r="AH5315" t="s">
        <v>39428</v>
      </c>
      <c r="AK5315" t="s">
        <v>50</v>
      </c>
      <c r="AL5315" t="s">
        <v>50</v>
      </c>
    </row>
    <row r="5316" spans="1:42">
      <c r="A5316" t="s">
        <v>42</v>
      </c>
      <c r="B5316">
        <v>237826125</v>
      </c>
      <c r="C5316">
        <v>114954351</v>
      </c>
      <c r="D5316" t="s">
        <v>43</v>
      </c>
      <c r="F5316">
        <v>20171127</v>
      </c>
      <c r="G5316" s="6">
        <v>43063.877928240741</v>
      </c>
      <c r="H5316" s="6">
        <v>43063.877939814818</v>
      </c>
      <c r="L5316" t="s">
        <v>44</v>
      </c>
      <c r="M5316">
        <v>470741043</v>
      </c>
      <c r="N5316" t="s">
        <v>23431</v>
      </c>
      <c r="O5316">
        <v>1</v>
      </c>
      <c r="P5316" t="s">
        <v>117</v>
      </c>
      <c r="Q5316" t="s">
        <v>152</v>
      </c>
      <c r="S5316" t="s">
        <v>39428</v>
      </c>
      <c r="U5316" t="s">
        <v>45</v>
      </c>
      <c r="V5316" t="s">
        <v>39429</v>
      </c>
      <c r="W5316" t="s">
        <v>39430</v>
      </c>
      <c r="X5316" t="s">
        <v>39431</v>
      </c>
      <c r="Y5316" t="s">
        <v>46</v>
      </c>
      <c r="Z5316" t="s">
        <v>47</v>
      </c>
      <c r="AA5316" t="s">
        <v>48</v>
      </c>
      <c r="AB5316" t="s">
        <v>49</v>
      </c>
      <c r="AC5316">
        <v>1.3</v>
      </c>
      <c r="AD5316">
        <v>1.5</v>
      </c>
      <c r="AE5316">
        <v>0.2</v>
      </c>
      <c r="AF5316">
        <v>1.5</v>
      </c>
      <c r="AG5316">
        <v>1.37</v>
      </c>
      <c r="AH5316" t="s">
        <v>39428</v>
      </c>
      <c r="AK5316" t="s">
        <v>50</v>
      </c>
      <c r="AL5316" t="s">
        <v>50</v>
      </c>
    </row>
    <row r="5317" spans="1:42">
      <c r="A5317" t="s">
        <v>42</v>
      </c>
      <c r="B5317">
        <v>237851316</v>
      </c>
      <c r="C5317">
        <v>114958451</v>
      </c>
      <c r="D5317" t="s">
        <v>43</v>
      </c>
      <c r="F5317">
        <v>20171127</v>
      </c>
      <c r="G5317" s="6">
        <v>43063.944444444445</v>
      </c>
      <c r="H5317" s="6">
        <v>43063.944456018522</v>
      </c>
      <c r="L5317" t="s">
        <v>44</v>
      </c>
      <c r="M5317">
        <v>496813547</v>
      </c>
      <c r="N5317" t="s">
        <v>2699</v>
      </c>
      <c r="O5317">
        <v>1</v>
      </c>
      <c r="P5317" t="s">
        <v>39432</v>
      </c>
      <c r="Q5317" t="s">
        <v>152</v>
      </c>
      <c r="S5317" t="s">
        <v>39433</v>
      </c>
      <c r="U5317" t="s">
        <v>45</v>
      </c>
      <c r="V5317" t="s">
        <v>39434</v>
      </c>
      <c r="W5317" t="s">
        <v>39435</v>
      </c>
      <c r="X5317" t="s">
        <v>31128</v>
      </c>
      <c r="Y5317" t="s">
        <v>46</v>
      </c>
      <c r="Z5317" t="s">
        <v>47</v>
      </c>
      <c r="AA5317" t="s">
        <v>48</v>
      </c>
      <c r="AB5317" t="s">
        <v>49</v>
      </c>
      <c r="AC5317">
        <v>2.9</v>
      </c>
      <c r="AD5317">
        <v>3.1</v>
      </c>
      <c r="AE5317">
        <v>0.2</v>
      </c>
      <c r="AF5317">
        <v>3.1</v>
      </c>
      <c r="AG5317">
        <v>2.82</v>
      </c>
      <c r="AH5317" t="s">
        <v>39433</v>
      </c>
      <c r="AK5317" t="s">
        <v>45</v>
      </c>
      <c r="AL5317" t="s">
        <v>39434</v>
      </c>
    </row>
    <row r="5318" spans="1:42">
      <c r="A5318" t="s">
        <v>42</v>
      </c>
      <c r="B5318">
        <v>237853458</v>
      </c>
      <c r="C5318">
        <v>114959190</v>
      </c>
      <c r="D5318" t="s">
        <v>43</v>
      </c>
      <c r="F5318">
        <v>20171127</v>
      </c>
      <c r="G5318" s="6">
        <v>43063.954317129632</v>
      </c>
      <c r="H5318" s="6">
        <v>43063.954328703701</v>
      </c>
      <c r="L5318" t="s">
        <v>44</v>
      </c>
      <c r="M5318">
        <v>441069153</v>
      </c>
      <c r="N5318" t="s">
        <v>23426</v>
      </c>
      <c r="O5318">
        <v>1</v>
      </c>
      <c r="P5318" t="s">
        <v>36546</v>
      </c>
      <c r="Q5318" t="s">
        <v>152</v>
      </c>
      <c r="S5318" t="s">
        <v>39436</v>
      </c>
      <c r="U5318" t="s">
        <v>45</v>
      </c>
      <c r="V5318" t="s">
        <v>39437</v>
      </c>
      <c r="W5318" t="s">
        <v>39438</v>
      </c>
      <c r="X5318" t="s">
        <v>2822</v>
      </c>
      <c r="Y5318" t="s">
        <v>46</v>
      </c>
      <c r="Z5318" t="s">
        <v>47</v>
      </c>
      <c r="AA5318" t="s">
        <v>48</v>
      </c>
      <c r="AB5318" t="s">
        <v>49</v>
      </c>
      <c r="AC5318">
        <v>7.5</v>
      </c>
      <c r="AD5318">
        <v>7.7</v>
      </c>
      <c r="AE5318">
        <v>0.2</v>
      </c>
      <c r="AF5318">
        <v>7.7</v>
      </c>
      <c r="AG5318">
        <v>7.01</v>
      </c>
      <c r="AH5318" t="s">
        <v>39436</v>
      </c>
      <c r="AK5318" t="s">
        <v>45</v>
      </c>
      <c r="AL5318" t="s">
        <v>39437</v>
      </c>
    </row>
    <row r="5319" spans="1:42">
      <c r="A5319" t="s">
        <v>42</v>
      </c>
      <c r="B5319">
        <v>237857014</v>
      </c>
      <c r="C5319">
        <v>114960722</v>
      </c>
      <c r="D5319" t="s">
        <v>38907</v>
      </c>
      <c r="F5319">
        <v>20171127</v>
      </c>
      <c r="G5319" s="6">
        <v>43063.974699074075</v>
      </c>
      <c r="H5319" s="6">
        <v>43063.974710648145</v>
      </c>
      <c r="L5319" t="s">
        <v>44</v>
      </c>
      <c r="M5319">
        <v>487830814</v>
      </c>
      <c r="N5319" t="s">
        <v>24487</v>
      </c>
      <c r="O5319">
        <v>1</v>
      </c>
      <c r="P5319" t="s">
        <v>3108</v>
      </c>
      <c r="Q5319" t="s">
        <v>152</v>
      </c>
      <c r="S5319" t="s">
        <v>39439</v>
      </c>
      <c r="U5319" t="s">
        <v>45</v>
      </c>
      <c r="V5319" t="s">
        <v>39440</v>
      </c>
      <c r="W5319" t="s">
        <v>39441</v>
      </c>
      <c r="X5319" t="s">
        <v>39442</v>
      </c>
      <c r="Y5319" t="s">
        <v>46</v>
      </c>
      <c r="Z5319" t="s">
        <v>47</v>
      </c>
      <c r="AA5319" t="s">
        <v>48</v>
      </c>
      <c r="AB5319" t="s">
        <v>49</v>
      </c>
      <c r="AC5319">
        <v>13.9</v>
      </c>
      <c r="AD5319">
        <v>14.1</v>
      </c>
      <c r="AE5319">
        <v>0.2</v>
      </c>
      <c r="AF5319">
        <v>14.1</v>
      </c>
      <c r="AG5319">
        <v>12.83</v>
      </c>
      <c r="AH5319" t="s">
        <v>39443</v>
      </c>
      <c r="AK5319" t="s">
        <v>50</v>
      </c>
      <c r="AL5319" t="s">
        <v>50</v>
      </c>
    </row>
    <row r="5320" spans="1:42">
      <c r="A5320" t="s">
        <v>42</v>
      </c>
      <c r="B5320">
        <v>237864600</v>
      </c>
      <c r="C5320">
        <v>114962958</v>
      </c>
      <c r="D5320" t="s">
        <v>38907</v>
      </c>
      <c r="F5320">
        <v>20171127</v>
      </c>
      <c r="G5320" s="6">
        <v>43063.999571759261</v>
      </c>
      <c r="H5320" s="6">
        <v>43063.999606481484</v>
      </c>
      <c r="L5320" t="s">
        <v>44</v>
      </c>
      <c r="M5320">
        <v>490880316</v>
      </c>
      <c r="N5320" t="s">
        <v>8908</v>
      </c>
      <c r="O5320">
        <v>1</v>
      </c>
      <c r="P5320" t="s">
        <v>23002</v>
      </c>
      <c r="Q5320" t="s">
        <v>152</v>
      </c>
      <c r="S5320" t="s">
        <v>39444</v>
      </c>
      <c r="U5320" t="s">
        <v>45</v>
      </c>
      <c r="V5320" t="s">
        <v>39445</v>
      </c>
      <c r="W5320" t="s">
        <v>39446</v>
      </c>
      <c r="X5320" t="s">
        <v>39447</v>
      </c>
      <c r="Y5320" t="s">
        <v>46</v>
      </c>
      <c r="Z5320" t="s">
        <v>47</v>
      </c>
      <c r="AA5320" t="s">
        <v>48</v>
      </c>
      <c r="AB5320" t="s">
        <v>49</v>
      </c>
      <c r="AC5320">
        <v>12.5</v>
      </c>
      <c r="AD5320">
        <v>12.7</v>
      </c>
      <c r="AE5320">
        <v>0.2</v>
      </c>
      <c r="AF5320">
        <v>12.7</v>
      </c>
      <c r="AG5320">
        <v>11.56</v>
      </c>
      <c r="AH5320" t="s">
        <v>39448</v>
      </c>
      <c r="AK5320" t="s">
        <v>45</v>
      </c>
      <c r="AL5320" t="s">
        <v>39445</v>
      </c>
    </row>
    <row r="5321" spans="1:42">
      <c r="A5321" s="32">
        <v>43064</v>
      </c>
      <c r="B5321" s="33"/>
      <c r="C5321" s="34"/>
      <c r="D5321" s="34"/>
      <c r="E5321" s="35"/>
      <c r="F5321" s="35"/>
      <c r="G5321" s="34"/>
      <c r="H5321" s="34"/>
      <c r="I5321" s="34"/>
      <c r="J5321" s="34"/>
      <c r="K5321" s="34"/>
      <c r="L5321" s="34"/>
      <c r="M5321" s="34"/>
      <c r="N5321" s="34"/>
      <c r="O5321" s="34"/>
      <c r="P5321" s="34"/>
      <c r="Q5321" s="34"/>
      <c r="R5321" s="34"/>
      <c r="S5321" s="34"/>
      <c r="T5321" s="34"/>
      <c r="U5321" s="34"/>
      <c r="V5321" s="34"/>
      <c r="W5321" s="34"/>
      <c r="X5321" s="34"/>
      <c r="Y5321" s="34"/>
      <c r="Z5321" s="34"/>
      <c r="AA5321" s="34"/>
      <c r="AB5321" s="34"/>
      <c r="AC5321" s="34"/>
      <c r="AD5321" s="34"/>
      <c r="AE5321" s="34"/>
      <c r="AF5321" s="34"/>
      <c r="AG5321" s="34"/>
      <c r="AH5321" s="34"/>
      <c r="AI5321" s="34"/>
      <c r="AJ5321" s="34"/>
      <c r="AK5321" s="34"/>
      <c r="AL5321" s="47"/>
      <c r="AM5321" s="47"/>
      <c r="AN5321" s="47"/>
      <c r="AO5321" s="47"/>
      <c r="AP5321" s="47"/>
    </row>
    <row r="5322" spans="1:42">
      <c r="A5322" t="s">
        <v>42</v>
      </c>
      <c r="B5322">
        <v>237870848</v>
      </c>
      <c r="C5322">
        <v>114965623</v>
      </c>
      <c r="D5322" t="s">
        <v>43</v>
      </c>
      <c r="F5322">
        <v>20171127</v>
      </c>
      <c r="G5322" s="6">
        <v>43064.047453703701</v>
      </c>
      <c r="H5322" s="6">
        <v>43064.047488425924</v>
      </c>
      <c r="L5322" t="s">
        <v>44</v>
      </c>
      <c r="M5322">
        <v>498006789</v>
      </c>
      <c r="N5322" t="s">
        <v>13686</v>
      </c>
      <c r="O5322">
        <v>1</v>
      </c>
      <c r="P5322" t="s">
        <v>13687</v>
      </c>
      <c r="Q5322" t="s">
        <v>152</v>
      </c>
      <c r="S5322" t="s">
        <v>39449</v>
      </c>
      <c r="U5322" t="s">
        <v>39450</v>
      </c>
      <c r="V5322" t="s">
        <v>39451</v>
      </c>
      <c r="W5322" t="s">
        <v>39452</v>
      </c>
      <c r="X5322" t="s">
        <v>27014</v>
      </c>
      <c r="Y5322" t="s">
        <v>46</v>
      </c>
      <c r="Z5322" t="s">
        <v>47</v>
      </c>
      <c r="AA5322" t="s">
        <v>48</v>
      </c>
      <c r="AB5322" t="s">
        <v>49</v>
      </c>
      <c r="AC5322">
        <v>8.9</v>
      </c>
      <c r="AD5322">
        <v>9.1</v>
      </c>
      <c r="AE5322">
        <v>0.2</v>
      </c>
      <c r="AF5322">
        <v>9.1</v>
      </c>
      <c r="AG5322">
        <v>8.2799999999999994</v>
      </c>
      <c r="AH5322" t="s">
        <v>39453</v>
      </c>
      <c r="AK5322" t="s">
        <v>39454</v>
      </c>
      <c r="AL5322" t="s">
        <v>39451</v>
      </c>
    </row>
    <row r="5323" spans="1:42">
      <c r="A5323" t="s">
        <v>42</v>
      </c>
      <c r="B5323">
        <v>237875006</v>
      </c>
      <c r="C5323">
        <v>114967297</v>
      </c>
      <c r="D5323" t="s">
        <v>38907</v>
      </c>
      <c r="F5323">
        <v>20171127</v>
      </c>
      <c r="G5323" s="6">
        <v>43064.149340277778</v>
      </c>
      <c r="H5323" s="6">
        <v>43064.149421296293</v>
      </c>
      <c r="L5323" t="s">
        <v>44</v>
      </c>
      <c r="M5323">
        <v>490880316</v>
      </c>
      <c r="N5323" t="s">
        <v>8908</v>
      </c>
      <c r="O5323">
        <v>1</v>
      </c>
      <c r="P5323" t="s">
        <v>8909</v>
      </c>
      <c r="Q5323" t="s">
        <v>152</v>
      </c>
      <c r="S5323" t="s">
        <v>39455</v>
      </c>
      <c r="U5323" t="s">
        <v>39456</v>
      </c>
      <c r="V5323" t="s">
        <v>45</v>
      </c>
      <c r="W5323" t="s">
        <v>39457</v>
      </c>
      <c r="X5323" t="s">
        <v>39458</v>
      </c>
      <c r="Y5323" t="s">
        <v>46</v>
      </c>
      <c r="Z5323" t="s">
        <v>47</v>
      </c>
      <c r="AA5323" t="s">
        <v>48</v>
      </c>
      <c r="AB5323" t="s">
        <v>49</v>
      </c>
      <c r="AC5323">
        <v>12.5</v>
      </c>
      <c r="AD5323">
        <v>12.7</v>
      </c>
      <c r="AE5323">
        <v>0.2</v>
      </c>
      <c r="AF5323">
        <v>12.7</v>
      </c>
      <c r="AG5323">
        <v>11.56</v>
      </c>
      <c r="AH5323" t="s">
        <v>7682</v>
      </c>
      <c r="AK5323" t="s">
        <v>39459</v>
      </c>
      <c r="AL5323" t="s">
        <v>39456</v>
      </c>
    </row>
    <row r="5324" spans="1:42">
      <c r="A5324" t="s">
        <v>42</v>
      </c>
      <c r="B5324">
        <v>237875007</v>
      </c>
      <c r="C5324">
        <v>114967297</v>
      </c>
      <c r="D5324" t="s">
        <v>38907</v>
      </c>
      <c r="F5324">
        <v>20171127</v>
      </c>
      <c r="G5324" s="6">
        <v>43064.149340277778</v>
      </c>
      <c r="H5324" s="6">
        <v>43064.149421296293</v>
      </c>
      <c r="L5324" t="s">
        <v>44</v>
      </c>
      <c r="M5324">
        <v>508735612</v>
      </c>
      <c r="N5324" t="s">
        <v>30448</v>
      </c>
      <c r="O5324">
        <v>1</v>
      </c>
      <c r="P5324" t="s">
        <v>39460</v>
      </c>
      <c r="Q5324" t="s">
        <v>152</v>
      </c>
      <c r="S5324" t="s">
        <v>39455</v>
      </c>
      <c r="U5324" t="s">
        <v>39456</v>
      </c>
      <c r="V5324" t="s">
        <v>45</v>
      </c>
      <c r="W5324" t="s">
        <v>39457</v>
      </c>
      <c r="X5324" t="s">
        <v>39458</v>
      </c>
      <c r="Y5324" t="s">
        <v>46</v>
      </c>
      <c r="Z5324" t="s">
        <v>47</v>
      </c>
      <c r="AA5324" t="s">
        <v>48</v>
      </c>
      <c r="AB5324" t="s">
        <v>49</v>
      </c>
      <c r="AC5324">
        <v>4.9000000000000004</v>
      </c>
      <c r="AD5324">
        <v>5.0999999999999996</v>
      </c>
      <c r="AE5324">
        <v>0.2</v>
      </c>
      <c r="AF5324">
        <v>5.0999999999999996</v>
      </c>
      <c r="AG5324">
        <v>4.6399999999999997</v>
      </c>
      <c r="AH5324" t="s">
        <v>7682</v>
      </c>
      <c r="AK5324" t="s">
        <v>39459</v>
      </c>
      <c r="AL5324" t="s">
        <v>39456</v>
      </c>
    </row>
    <row r="5325" spans="1:42">
      <c r="A5325" t="s">
        <v>42</v>
      </c>
      <c r="B5325">
        <v>237837816</v>
      </c>
      <c r="C5325">
        <v>114956264</v>
      </c>
      <c r="D5325" t="s">
        <v>38907</v>
      </c>
      <c r="F5325">
        <v>20171127</v>
      </c>
      <c r="G5325" s="6">
        <v>43063.911874999998</v>
      </c>
      <c r="H5325" s="6">
        <v>43064.353541666664</v>
      </c>
      <c r="L5325" t="s">
        <v>44</v>
      </c>
      <c r="M5325">
        <v>428963229</v>
      </c>
      <c r="N5325" t="s">
        <v>988</v>
      </c>
      <c r="O5325">
        <v>1</v>
      </c>
      <c r="P5325" t="s">
        <v>989</v>
      </c>
      <c r="Q5325" t="s">
        <v>152</v>
      </c>
      <c r="S5325" t="s">
        <v>39461</v>
      </c>
      <c r="U5325" t="s">
        <v>39462</v>
      </c>
      <c r="V5325" t="s">
        <v>39463</v>
      </c>
      <c r="W5325" t="s">
        <v>39464</v>
      </c>
      <c r="X5325" t="s">
        <v>39465</v>
      </c>
      <c r="Y5325" t="s">
        <v>46</v>
      </c>
      <c r="Z5325" t="s">
        <v>47</v>
      </c>
      <c r="AA5325" t="s">
        <v>48</v>
      </c>
      <c r="AB5325" t="s">
        <v>49</v>
      </c>
      <c r="AC5325">
        <v>17.89</v>
      </c>
      <c r="AD5325">
        <v>15.1</v>
      </c>
      <c r="AE5325">
        <v>0.2</v>
      </c>
      <c r="AF5325">
        <v>18.09</v>
      </c>
      <c r="AG5325">
        <v>13.74</v>
      </c>
      <c r="AH5325" t="s">
        <v>39461</v>
      </c>
      <c r="AK5325" t="s">
        <v>39462</v>
      </c>
      <c r="AL5325" t="s">
        <v>39463</v>
      </c>
    </row>
    <row r="5326" spans="1:42">
      <c r="A5326" t="s">
        <v>42</v>
      </c>
      <c r="B5326">
        <v>237909057</v>
      </c>
      <c r="C5326">
        <v>114975568</v>
      </c>
      <c r="D5326" t="s">
        <v>43</v>
      </c>
      <c r="F5326">
        <v>20171127</v>
      </c>
      <c r="G5326" s="6">
        <v>43064.480486111112</v>
      </c>
      <c r="H5326" s="6">
        <v>43064.480520833335</v>
      </c>
      <c r="L5326" t="s">
        <v>44</v>
      </c>
      <c r="M5326">
        <v>426625209</v>
      </c>
      <c r="N5326" t="s">
        <v>26930</v>
      </c>
      <c r="O5326">
        <v>1</v>
      </c>
      <c r="P5326" t="s">
        <v>36910</v>
      </c>
      <c r="Q5326" t="s">
        <v>152</v>
      </c>
      <c r="S5326" t="s">
        <v>39466</v>
      </c>
      <c r="U5326" t="s">
        <v>39467</v>
      </c>
      <c r="V5326" t="s">
        <v>45</v>
      </c>
      <c r="W5326" t="s">
        <v>39468</v>
      </c>
      <c r="X5326" t="s">
        <v>39469</v>
      </c>
      <c r="Y5326" t="s">
        <v>46</v>
      </c>
      <c r="Z5326" t="s">
        <v>47</v>
      </c>
      <c r="AA5326" t="s">
        <v>48</v>
      </c>
      <c r="AB5326" t="s">
        <v>49</v>
      </c>
      <c r="AC5326">
        <v>3.25</v>
      </c>
      <c r="AD5326">
        <v>3.45</v>
      </c>
      <c r="AE5326">
        <v>0.2</v>
      </c>
      <c r="AF5326">
        <v>3.45</v>
      </c>
      <c r="AG5326">
        <v>3.14</v>
      </c>
      <c r="AH5326" t="s">
        <v>39470</v>
      </c>
      <c r="AK5326" t="s">
        <v>39467</v>
      </c>
      <c r="AL5326" t="s">
        <v>39467</v>
      </c>
    </row>
    <row r="5327" spans="1:42">
      <c r="A5327" t="s">
        <v>42</v>
      </c>
      <c r="B5327">
        <v>237909059</v>
      </c>
      <c r="C5327">
        <v>114975568</v>
      </c>
      <c r="D5327" t="s">
        <v>43</v>
      </c>
      <c r="F5327">
        <v>20171127</v>
      </c>
      <c r="G5327" s="6">
        <v>43064.480486111112</v>
      </c>
      <c r="H5327" s="6">
        <v>43064.480520833335</v>
      </c>
      <c r="L5327" t="s">
        <v>44</v>
      </c>
      <c r="M5327">
        <v>426625209</v>
      </c>
      <c r="N5327" t="s">
        <v>26930</v>
      </c>
      <c r="O5327">
        <v>1</v>
      </c>
      <c r="P5327" t="s">
        <v>7528</v>
      </c>
      <c r="Q5327" t="s">
        <v>152</v>
      </c>
      <c r="S5327" t="s">
        <v>39466</v>
      </c>
      <c r="U5327" t="s">
        <v>39467</v>
      </c>
      <c r="V5327" t="s">
        <v>45</v>
      </c>
      <c r="W5327" t="s">
        <v>39468</v>
      </c>
      <c r="X5327" t="s">
        <v>39469</v>
      </c>
      <c r="Y5327" t="s">
        <v>46</v>
      </c>
      <c r="Z5327" t="s">
        <v>47</v>
      </c>
      <c r="AA5327" t="s">
        <v>48</v>
      </c>
      <c r="AB5327" t="s">
        <v>49</v>
      </c>
      <c r="AC5327">
        <v>3.25</v>
      </c>
      <c r="AD5327">
        <v>3.45</v>
      </c>
      <c r="AE5327">
        <v>0.2</v>
      </c>
      <c r="AF5327">
        <v>3.45</v>
      </c>
      <c r="AG5327">
        <v>3.14</v>
      </c>
      <c r="AH5327" t="s">
        <v>39470</v>
      </c>
      <c r="AK5327" t="s">
        <v>39467</v>
      </c>
      <c r="AL5327" t="s">
        <v>39467</v>
      </c>
    </row>
    <row r="5328" spans="1:42">
      <c r="A5328" t="s">
        <v>42</v>
      </c>
      <c r="B5328">
        <v>237917576</v>
      </c>
      <c r="C5328">
        <v>114975902</v>
      </c>
      <c r="D5328" t="s">
        <v>43</v>
      </c>
      <c r="F5328">
        <v>20171127</v>
      </c>
      <c r="G5328" s="6">
        <v>43064.487997685188</v>
      </c>
      <c r="H5328" s="6">
        <v>43064.488020833334</v>
      </c>
      <c r="L5328" t="s">
        <v>44</v>
      </c>
      <c r="M5328">
        <v>496813547</v>
      </c>
      <c r="N5328" t="s">
        <v>2699</v>
      </c>
      <c r="O5328">
        <v>1</v>
      </c>
      <c r="P5328" t="s">
        <v>39471</v>
      </c>
      <c r="Q5328" t="s">
        <v>152</v>
      </c>
      <c r="S5328" t="s">
        <v>39472</v>
      </c>
      <c r="U5328" t="s">
        <v>45</v>
      </c>
      <c r="V5328" t="s">
        <v>39473</v>
      </c>
      <c r="W5328" t="s">
        <v>39474</v>
      </c>
      <c r="X5328" t="s">
        <v>39475</v>
      </c>
      <c r="Y5328" t="s">
        <v>46</v>
      </c>
      <c r="Z5328" t="s">
        <v>47</v>
      </c>
      <c r="AA5328" t="s">
        <v>48</v>
      </c>
      <c r="AB5328" t="s">
        <v>49</v>
      </c>
      <c r="AC5328">
        <v>4.2</v>
      </c>
      <c r="AD5328">
        <v>3.1</v>
      </c>
      <c r="AE5328">
        <v>0.2</v>
      </c>
      <c r="AF5328">
        <v>4.4000000000000004</v>
      </c>
      <c r="AG5328">
        <v>2.82</v>
      </c>
      <c r="AH5328" t="s">
        <v>39472</v>
      </c>
      <c r="AK5328" t="s">
        <v>45</v>
      </c>
      <c r="AL5328" t="s">
        <v>39473</v>
      </c>
    </row>
    <row r="5329" spans="1:38">
      <c r="A5329" t="s">
        <v>42</v>
      </c>
      <c r="B5329">
        <v>237917577</v>
      </c>
      <c r="C5329">
        <v>114975902</v>
      </c>
      <c r="D5329" t="s">
        <v>43</v>
      </c>
      <c r="F5329">
        <v>20171127</v>
      </c>
      <c r="G5329" s="6">
        <v>43064.487997685188</v>
      </c>
      <c r="H5329" s="6">
        <v>43064.488020833334</v>
      </c>
      <c r="L5329" t="s">
        <v>44</v>
      </c>
      <c r="M5329">
        <v>496813547</v>
      </c>
      <c r="N5329" t="s">
        <v>2699</v>
      </c>
      <c r="O5329">
        <v>4</v>
      </c>
      <c r="P5329" t="s">
        <v>39432</v>
      </c>
      <c r="Q5329" t="s">
        <v>152</v>
      </c>
      <c r="S5329" t="s">
        <v>39472</v>
      </c>
      <c r="U5329" t="s">
        <v>45</v>
      </c>
      <c r="V5329" t="s">
        <v>39473</v>
      </c>
      <c r="W5329" t="s">
        <v>39474</v>
      </c>
      <c r="X5329" t="s">
        <v>39475</v>
      </c>
      <c r="Y5329" t="s">
        <v>46</v>
      </c>
      <c r="Z5329" t="s">
        <v>47</v>
      </c>
      <c r="AA5329" t="s">
        <v>48</v>
      </c>
      <c r="AB5329" t="s">
        <v>49</v>
      </c>
      <c r="AC5329">
        <v>11.6</v>
      </c>
      <c r="AD5329">
        <v>3.1</v>
      </c>
      <c r="AE5329">
        <v>0.8</v>
      </c>
      <c r="AF5329">
        <v>12.4</v>
      </c>
      <c r="AG5329">
        <v>11.28</v>
      </c>
      <c r="AH5329" t="s">
        <v>39472</v>
      </c>
      <c r="AK5329" t="s">
        <v>45</v>
      </c>
      <c r="AL5329" t="s">
        <v>39473</v>
      </c>
    </row>
    <row r="5330" spans="1:38">
      <c r="A5330" t="s">
        <v>42</v>
      </c>
      <c r="B5330">
        <v>237918344</v>
      </c>
      <c r="C5330">
        <v>114976134</v>
      </c>
      <c r="D5330" t="s">
        <v>38907</v>
      </c>
      <c r="F5330">
        <v>20171127</v>
      </c>
      <c r="G5330" s="6">
        <v>43064.49318287037</v>
      </c>
      <c r="H5330" s="6">
        <v>43064.493217592593</v>
      </c>
      <c r="L5330" t="s">
        <v>44</v>
      </c>
      <c r="M5330">
        <v>470586132</v>
      </c>
      <c r="N5330" t="s">
        <v>24829</v>
      </c>
      <c r="O5330">
        <v>1</v>
      </c>
      <c r="P5330" t="s">
        <v>24830</v>
      </c>
      <c r="Q5330" t="s">
        <v>152</v>
      </c>
      <c r="S5330" t="s">
        <v>39476</v>
      </c>
      <c r="U5330" t="s">
        <v>39477</v>
      </c>
      <c r="V5330" t="s">
        <v>39478</v>
      </c>
      <c r="W5330" t="s">
        <v>39479</v>
      </c>
      <c r="X5330" t="s">
        <v>39480</v>
      </c>
      <c r="Y5330" t="s">
        <v>46</v>
      </c>
      <c r="Z5330" t="s">
        <v>47</v>
      </c>
      <c r="AA5330" t="s">
        <v>48</v>
      </c>
      <c r="AB5330" t="s">
        <v>49</v>
      </c>
      <c r="AC5330">
        <v>12.5</v>
      </c>
      <c r="AD5330">
        <v>12.7</v>
      </c>
      <c r="AE5330">
        <v>0.2</v>
      </c>
      <c r="AF5330">
        <v>12.7</v>
      </c>
      <c r="AG5330">
        <v>11.56</v>
      </c>
      <c r="AH5330" t="s">
        <v>39476</v>
      </c>
      <c r="AK5330" t="s">
        <v>39477</v>
      </c>
      <c r="AL5330" t="s">
        <v>39478</v>
      </c>
    </row>
    <row r="5331" spans="1:38">
      <c r="A5331" t="s">
        <v>42</v>
      </c>
      <c r="B5331">
        <v>237923281</v>
      </c>
      <c r="C5331">
        <v>114977802</v>
      </c>
      <c r="D5331" t="s">
        <v>38907</v>
      </c>
      <c r="F5331">
        <v>20171127</v>
      </c>
      <c r="G5331" s="6">
        <v>43064.53230324074</v>
      </c>
      <c r="H5331" s="6">
        <v>43064.532326388886</v>
      </c>
      <c r="L5331" t="s">
        <v>44</v>
      </c>
      <c r="M5331">
        <v>472635910</v>
      </c>
      <c r="N5331" t="s">
        <v>189</v>
      </c>
      <c r="O5331">
        <v>1</v>
      </c>
      <c r="P5331" t="s">
        <v>59</v>
      </c>
      <c r="Q5331" t="s">
        <v>152</v>
      </c>
      <c r="S5331" t="s">
        <v>39481</v>
      </c>
      <c r="U5331" t="s">
        <v>39482</v>
      </c>
      <c r="V5331" t="s">
        <v>39482</v>
      </c>
      <c r="W5331" t="s">
        <v>39483</v>
      </c>
      <c r="X5331" t="s">
        <v>39484</v>
      </c>
      <c r="Y5331" t="s">
        <v>46</v>
      </c>
      <c r="Z5331" t="s">
        <v>47</v>
      </c>
      <c r="AA5331" t="s">
        <v>48</v>
      </c>
      <c r="AB5331" t="s">
        <v>49</v>
      </c>
      <c r="AC5331">
        <v>15.9</v>
      </c>
      <c r="AD5331">
        <v>16.100000000000001</v>
      </c>
      <c r="AE5331">
        <v>0.2</v>
      </c>
      <c r="AF5331">
        <v>16.100000000000001</v>
      </c>
      <c r="AG5331">
        <v>14.65</v>
      </c>
      <c r="AH5331" t="s">
        <v>39481</v>
      </c>
      <c r="AK5331" t="s">
        <v>45</v>
      </c>
      <c r="AL5331" t="s">
        <v>39482</v>
      </c>
    </row>
    <row r="5332" spans="1:38">
      <c r="A5332" t="s">
        <v>42</v>
      </c>
      <c r="B5332">
        <v>237927127</v>
      </c>
      <c r="C5332">
        <v>114979597</v>
      </c>
      <c r="D5332" t="s">
        <v>43</v>
      </c>
      <c r="F5332">
        <v>20171127</v>
      </c>
      <c r="G5332" s="6">
        <v>43064.579398148147</v>
      </c>
      <c r="H5332" s="6">
        <v>43064.579421296294</v>
      </c>
      <c r="L5332" t="s">
        <v>44</v>
      </c>
      <c r="M5332">
        <v>495845690</v>
      </c>
      <c r="N5332" t="s">
        <v>2937</v>
      </c>
      <c r="O5332">
        <v>1</v>
      </c>
      <c r="P5332" t="s">
        <v>2938</v>
      </c>
      <c r="Q5332" t="s">
        <v>152</v>
      </c>
      <c r="S5332" t="s">
        <v>17234</v>
      </c>
      <c r="U5332" t="s">
        <v>45</v>
      </c>
      <c r="V5332" t="s">
        <v>17235</v>
      </c>
      <c r="W5332" t="s">
        <v>17236</v>
      </c>
      <c r="X5332" t="s">
        <v>17237</v>
      </c>
      <c r="Y5332" t="s">
        <v>46</v>
      </c>
      <c r="Z5332" t="s">
        <v>47</v>
      </c>
      <c r="AA5332" t="s">
        <v>48</v>
      </c>
      <c r="AB5332" t="s">
        <v>49</v>
      </c>
      <c r="AC5332">
        <v>8.1999999999999993</v>
      </c>
      <c r="AD5332">
        <v>8.4</v>
      </c>
      <c r="AE5332">
        <v>0.2</v>
      </c>
      <c r="AF5332">
        <v>8.4</v>
      </c>
      <c r="AG5332">
        <v>7.64</v>
      </c>
      <c r="AH5332" t="s">
        <v>17238</v>
      </c>
      <c r="AK5332" t="s">
        <v>45</v>
      </c>
      <c r="AL5332" t="s">
        <v>17235</v>
      </c>
    </row>
    <row r="5333" spans="1:38">
      <c r="A5333" t="s">
        <v>42</v>
      </c>
      <c r="B5333">
        <v>237931502</v>
      </c>
      <c r="C5333">
        <v>114981501</v>
      </c>
      <c r="D5333" t="s">
        <v>43</v>
      </c>
      <c r="F5333">
        <v>20171127</v>
      </c>
      <c r="G5333" s="6">
        <v>43064.629884259259</v>
      </c>
      <c r="H5333" s="6">
        <v>43064.629907407405</v>
      </c>
      <c r="L5333" t="s">
        <v>44</v>
      </c>
      <c r="M5333">
        <v>497976121</v>
      </c>
      <c r="N5333" t="s">
        <v>22284</v>
      </c>
      <c r="O5333">
        <v>1</v>
      </c>
      <c r="P5333" t="s">
        <v>59</v>
      </c>
      <c r="Q5333" t="s">
        <v>152</v>
      </c>
      <c r="S5333" t="s">
        <v>39485</v>
      </c>
      <c r="U5333" t="s">
        <v>39486</v>
      </c>
      <c r="V5333" t="s">
        <v>39486</v>
      </c>
      <c r="W5333" t="s">
        <v>39487</v>
      </c>
      <c r="X5333" t="s">
        <v>39488</v>
      </c>
      <c r="Y5333" t="s">
        <v>46</v>
      </c>
      <c r="Z5333" t="s">
        <v>47</v>
      </c>
      <c r="AA5333" t="s">
        <v>48</v>
      </c>
      <c r="AB5333" t="s">
        <v>49</v>
      </c>
      <c r="AC5333">
        <v>6.5</v>
      </c>
      <c r="AD5333">
        <v>6.7</v>
      </c>
      <c r="AE5333">
        <v>0.2</v>
      </c>
      <c r="AF5333">
        <v>6.7</v>
      </c>
      <c r="AG5333">
        <v>6.1</v>
      </c>
      <c r="AH5333" t="s">
        <v>39485</v>
      </c>
      <c r="AK5333" t="s">
        <v>39486</v>
      </c>
      <c r="AL5333" t="s">
        <v>39486</v>
      </c>
    </row>
    <row r="5334" spans="1:38">
      <c r="A5334" t="s">
        <v>42</v>
      </c>
      <c r="B5334">
        <v>237931503</v>
      </c>
      <c r="C5334">
        <v>114981501</v>
      </c>
      <c r="D5334" t="s">
        <v>43</v>
      </c>
      <c r="F5334">
        <v>20171127</v>
      </c>
      <c r="G5334" s="6">
        <v>43064.629884259259</v>
      </c>
      <c r="H5334" s="6">
        <v>43064.629907407405</v>
      </c>
      <c r="L5334" t="s">
        <v>44</v>
      </c>
      <c r="M5334">
        <v>496813547</v>
      </c>
      <c r="N5334" t="s">
        <v>2699</v>
      </c>
      <c r="O5334">
        <v>1</v>
      </c>
      <c r="P5334" t="s">
        <v>39432</v>
      </c>
      <c r="Q5334" t="s">
        <v>152</v>
      </c>
      <c r="S5334" t="s">
        <v>39485</v>
      </c>
      <c r="U5334" t="s">
        <v>39486</v>
      </c>
      <c r="V5334" t="s">
        <v>39486</v>
      </c>
      <c r="W5334" t="s">
        <v>39487</v>
      </c>
      <c r="X5334" t="s">
        <v>39488</v>
      </c>
      <c r="Y5334" t="s">
        <v>46</v>
      </c>
      <c r="Z5334" t="s">
        <v>47</v>
      </c>
      <c r="AA5334" t="s">
        <v>48</v>
      </c>
      <c r="AB5334" t="s">
        <v>49</v>
      </c>
      <c r="AC5334">
        <v>2.9</v>
      </c>
      <c r="AD5334">
        <v>3.1</v>
      </c>
      <c r="AE5334">
        <v>0.2</v>
      </c>
      <c r="AF5334">
        <v>3.1</v>
      </c>
      <c r="AG5334">
        <v>2.82</v>
      </c>
      <c r="AH5334" t="s">
        <v>39485</v>
      </c>
      <c r="AK5334" t="s">
        <v>39486</v>
      </c>
      <c r="AL5334" t="s">
        <v>39486</v>
      </c>
    </row>
    <row r="5335" spans="1:38">
      <c r="A5335" t="s">
        <v>42</v>
      </c>
      <c r="B5335">
        <v>237940241</v>
      </c>
      <c r="C5335">
        <v>114983098</v>
      </c>
      <c r="D5335" t="s">
        <v>43</v>
      </c>
      <c r="F5335">
        <v>20171127</v>
      </c>
      <c r="G5335" s="6">
        <v>43064.669687499998</v>
      </c>
      <c r="H5335" s="6">
        <v>43064.669699074075</v>
      </c>
      <c r="L5335" t="s">
        <v>44</v>
      </c>
      <c r="M5335">
        <v>470514179</v>
      </c>
      <c r="N5335" t="s">
        <v>23784</v>
      </c>
      <c r="O5335">
        <v>4</v>
      </c>
      <c r="P5335" t="s">
        <v>273</v>
      </c>
      <c r="Q5335" t="s">
        <v>152</v>
      </c>
      <c r="S5335" t="s">
        <v>34036</v>
      </c>
      <c r="U5335" t="s">
        <v>45</v>
      </c>
      <c r="V5335" t="s">
        <v>39489</v>
      </c>
      <c r="W5335" t="s">
        <v>39490</v>
      </c>
      <c r="X5335" t="s">
        <v>4747</v>
      </c>
      <c r="Y5335" t="s">
        <v>46</v>
      </c>
      <c r="Z5335" t="s">
        <v>47</v>
      </c>
      <c r="AA5335" t="s">
        <v>48</v>
      </c>
      <c r="AB5335" t="s">
        <v>49</v>
      </c>
      <c r="AC5335">
        <v>7.6</v>
      </c>
      <c r="AD5335">
        <v>2.1</v>
      </c>
      <c r="AE5335">
        <v>0.8</v>
      </c>
      <c r="AF5335">
        <v>8.4</v>
      </c>
      <c r="AG5335">
        <v>7.64</v>
      </c>
      <c r="AH5335" t="s">
        <v>34036</v>
      </c>
      <c r="AK5335" t="s">
        <v>45</v>
      </c>
      <c r="AL5335" t="s">
        <v>39489</v>
      </c>
    </row>
    <row r="5336" spans="1:38">
      <c r="A5336" t="s">
        <v>42</v>
      </c>
      <c r="B5336">
        <v>237955789</v>
      </c>
      <c r="C5336">
        <v>114985191</v>
      </c>
      <c r="D5336" t="s">
        <v>43</v>
      </c>
      <c r="F5336">
        <v>20171127</v>
      </c>
      <c r="G5336" s="6">
        <v>43064.723425925928</v>
      </c>
      <c r="H5336" s="6">
        <v>43064.723449074074</v>
      </c>
      <c r="L5336" t="s">
        <v>44</v>
      </c>
      <c r="M5336">
        <v>480880338</v>
      </c>
      <c r="N5336" t="s">
        <v>28700</v>
      </c>
      <c r="O5336">
        <v>1</v>
      </c>
      <c r="P5336" t="s">
        <v>203</v>
      </c>
      <c r="Q5336" t="s">
        <v>152</v>
      </c>
      <c r="S5336" t="s">
        <v>39491</v>
      </c>
      <c r="U5336" t="s">
        <v>45</v>
      </c>
      <c r="V5336" t="s">
        <v>39492</v>
      </c>
      <c r="W5336" t="s">
        <v>39493</v>
      </c>
      <c r="X5336" t="s">
        <v>4591</v>
      </c>
      <c r="Y5336" t="s">
        <v>46</v>
      </c>
      <c r="Z5336" t="s">
        <v>47</v>
      </c>
      <c r="AA5336" t="s">
        <v>48</v>
      </c>
      <c r="AB5336" t="s">
        <v>49</v>
      </c>
      <c r="AC5336">
        <v>14.9</v>
      </c>
      <c r="AD5336">
        <v>15.1</v>
      </c>
      <c r="AE5336">
        <v>0.2</v>
      </c>
      <c r="AF5336">
        <v>15.1</v>
      </c>
      <c r="AG5336">
        <v>13.74</v>
      </c>
      <c r="AH5336" t="s">
        <v>39494</v>
      </c>
      <c r="AK5336" t="s">
        <v>45</v>
      </c>
      <c r="AL5336" t="s">
        <v>39492</v>
      </c>
    </row>
    <row r="5337" spans="1:38">
      <c r="A5337" t="s">
        <v>42</v>
      </c>
      <c r="B5337">
        <v>237957601</v>
      </c>
      <c r="C5337">
        <v>114985443</v>
      </c>
      <c r="D5337" t="s">
        <v>43</v>
      </c>
      <c r="F5337">
        <v>20171127</v>
      </c>
      <c r="G5337" s="6">
        <v>43064.729618055557</v>
      </c>
      <c r="H5337" s="6">
        <v>43064.729641203703</v>
      </c>
      <c r="L5337" t="s">
        <v>44</v>
      </c>
      <c r="M5337">
        <v>461820530</v>
      </c>
      <c r="N5337" t="s">
        <v>24152</v>
      </c>
      <c r="O5337">
        <v>1</v>
      </c>
      <c r="P5337" t="s">
        <v>610</v>
      </c>
      <c r="Q5337" t="s">
        <v>152</v>
      </c>
      <c r="S5337" t="s">
        <v>39495</v>
      </c>
      <c r="U5337" t="s">
        <v>45</v>
      </c>
      <c r="V5337" t="s">
        <v>39496</v>
      </c>
      <c r="W5337" t="s">
        <v>39497</v>
      </c>
      <c r="X5337" t="s">
        <v>14545</v>
      </c>
      <c r="Y5337" t="s">
        <v>46</v>
      </c>
      <c r="Z5337" t="s">
        <v>47</v>
      </c>
      <c r="AA5337" t="s">
        <v>48</v>
      </c>
      <c r="AB5337" t="s">
        <v>49</v>
      </c>
      <c r="AC5337">
        <v>0.8</v>
      </c>
      <c r="AD5337">
        <v>1</v>
      </c>
      <c r="AE5337">
        <v>0.2</v>
      </c>
      <c r="AF5337">
        <v>1</v>
      </c>
      <c r="AG5337">
        <v>0.91</v>
      </c>
      <c r="AH5337" t="s">
        <v>39498</v>
      </c>
      <c r="AJ5337" t="s">
        <v>39499</v>
      </c>
      <c r="AK5337" t="s">
        <v>45</v>
      </c>
      <c r="AL5337" t="s">
        <v>39496</v>
      </c>
    </row>
    <row r="5338" spans="1:38">
      <c r="A5338" t="s">
        <v>42</v>
      </c>
      <c r="B5338">
        <v>237957602</v>
      </c>
      <c r="C5338">
        <v>114985443</v>
      </c>
      <c r="D5338" t="s">
        <v>43</v>
      </c>
      <c r="F5338">
        <v>20171127</v>
      </c>
      <c r="G5338" s="6">
        <v>43064.729618055557</v>
      </c>
      <c r="H5338" s="6">
        <v>43064.729641203703</v>
      </c>
      <c r="L5338" t="s">
        <v>44</v>
      </c>
      <c r="M5338">
        <v>461820530</v>
      </c>
      <c r="N5338" t="s">
        <v>24152</v>
      </c>
      <c r="O5338">
        <v>1</v>
      </c>
      <c r="P5338" t="s">
        <v>167</v>
      </c>
      <c r="Q5338" t="s">
        <v>152</v>
      </c>
      <c r="S5338" t="s">
        <v>39495</v>
      </c>
      <c r="U5338" t="s">
        <v>45</v>
      </c>
      <c r="V5338" t="s">
        <v>39496</v>
      </c>
      <c r="W5338" t="s">
        <v>39497</v>
      </c>
      <c r="X5338" t="s">
        <v>14545</v>
      </c>
      <c r="Y5338" t="s">
        <v>46</v>
      </c>
      <c r="Z5338" t="s">
        <v>47</v>
      </c>
      <c r="AA5338" t="s">
        <v>48</v>
      </c>
      <c r="AB5338" t="s">
        <v>49</v>
      </c>
      <c r="AC5338">
        <v>0.8</v>
      </c>
      <c r="AD5338">
        <v>1</v>
      </c>
      <c r="AE5338">
        <v>0.2</v>
      </c>
      <c r="AF5338">
        <v>1</v>
      </c>
      <c r="AG5338">
        <v>0.91</v>
      </c>
      <c r="AH5338" t="s">
        <v>39498</v>
      </c>
      <c r="AJ5338" t="s">
        <v>39499</v>
      </c>
      <c r="AK5338" t="s">
        <v>45</v>
      </c>
      <c r="AL5338" t="s">
        <v>39496</v>
      </c>
    </row>
    <row r="5339" spans="1:38">
      <c r="A5339" t="s">
        <v>42</v>
      </c>
      <c r="B5339">
        <v>237957603</v>
      </c>
      <c r="C5339">
        <v>114985443</v>
      </c>
      <c r="D5339" t="s">
        <v>43</v>
      </c>
      <c r="F5339">
        <v>20171127</v>
      </c>
      <c r="G5339" s="6">
        <v>43064.729618055557</v>
      </c>
      <c r="H5339" s="6">
        <v>43064.729641203703</v>
      </c>
      <c r="L5339" t="s">
        <v>44</v>
      </c>
      <c r="M5339">
        <v>461820530</v>
      </c>
      <c r="N5339" t="s">
        <v>24152</v>
      </c>
      <c r="O5339">
        <v>1</v>
      </c>
      <c r="P5339" t="s">
        <v>895</v>
      </c>
      <c r="Q5339" t="s">
        <v>152</v>
      </c>
      <c r="S5339" t="s">
        <v>39495</v>
      </c>
      <c r="U5339" t="s">
        <v>45</v>
      </c>
      <c r="V5339" t="s">
        <v>39496</v>
      </c>
      <c r="W5339" t="s">
        <v>39497</v>
      </c>
      <c r="X5339" t="s">
        <v>14545</v>
      </c>
      <c r="Y5339" t="s">
        <v>46</v>
      </c>
      <c r="Z5339" t="s">
        <v>47</v>
      </c>
      <c r="AA5339" t="s">
        <v>48</v>
      </c>
      <c r="AB5339" t="s">
        <v>49</v>
      </c>
      <c r="AC5339">
        <v>0.8</v>
      </c>
      <c r="AD5339">
        <v>1</v>
      </c>
      <c r="AE5339">
        <v>0.2</v>
      </c>
      <c r="AF5339">
        <v>1</v>
      </c>
      <c r="AG5339">
        <v>0.91</v>
      </c>
      <c r="AH5339" t="s">
        <v>39498</v>
      </c>
      <c r="AJ5339" t="s">
        <v>39499</v>
      </c>
      <c r="AK5339" t="s">
        <v>45</v>
      </c>
      <c r="AL5339" t="s">
        <v>39496</v>
      </c>
    </row>
    <row r="5340" spans="1:38">
      <c r="A5340" t="s">
        <v>42</v>
      </c>
      <c r="B5340">
        <v>237969287</v>
      </c>
      <c r="C5340">
        <v>114989211</v>
      </c>
      <c r="D5340" t="s">
        <v>43</v>
      </c>
      <c r="F5340">
        <v>20171127</v>
      </c>
      <c r="G5340" s="6">
        <v>43064.83861111111</v>
      </c>
      <c r="H5340" s="6">
        <v>43064.83871527778</v>
      </c>
      <c r="L5340" t="s">
        <v>44</v>
      </c>
      <c r="M5340">
        <v>436358065</v>
      </c>
      <c r="N5340" t="s">
        <v>31298</v>
      </c>
      <c r="O5340">
        <v>1</v>
      </c>
      <c r="P5340" t="s">
        <v>39500</v>
      </c>
      <c r="Q5340" t="s">
        <v>152</v>
      </c>
      <c r="S5340" t="s">
        <v>39501</v>
      </c>
      <c r="U5340" t="s">
        <v>45</v>
      </c>
      <c r="V5340" t="s">
        <v>39502</v>
      </c>
      <c r="W5340" t="s">
        <v>39503</v>
      </c>
      <c r="X5340" t="s">
        <v>39504</v>
      </c>
      <c r="Y5340" t="s">
        <v>46</v>
      </c>
      <c r="Z5340" t="s">
        <v>47</v>
      </c>
      <c r="AA5340" t="s">
        <v>48</v>
      </c>
      <c r="AB5340" t="s">
        <v>49</v>
      </c>
      <c r="AC5340">
        <v>27.9</v>
      </c>
      <c r="AD5340">
        <v>27.9</v>
      </c>
      <c r="AE5340">
        <v>0</v>
      </c>
      <c r="AF5340">
        <v>27.9</v>
      </c>
      <c r="AG5340">
        <v>25.39</v>
      </c>
      <c r="AH5340" t="s">
        <v>39501</v>
      </c>
      <c r="AK5340" t="s">
        <v>45</v>
      </c>
      <c r="AL5340" t="s">
        <v>39502</v>
      </c>
    </row>
    <row r="5341" spans="1:38">
      <c r="A5341" t="s">
        <v>42</v>
      </c>
      <c r="B5341">
        <v>237970559</v>
      </c>
      <c r="C5341">
        <v>114989829</v>
      </c>
      <c r="D5341" t="s">
        <v>43</v>
      </c>
      <c r="F5341">
        <v>20171127</v>
      </c>
      <c r="G5341" s="6">
        <v>43064.856863425928</v>
      </c>
      <c r="H5341" s="6">
        <v>43064.856874999998</v>
      </c>
      <c r="L5341" t="s">
        <v>44</v>
      </c>
      <c r="M5341">
        <v>522061052</v>
      </c>
      <c r="N5341" t="s">
        <v>22091</v>
      </c>
      <c r="O5341">
        <v>1</v>
      </c>
      <c r="P5341" t="s">
        <v>39505</v>
      </c>
      <c r="Q5341" t="s">
        <v>152</v>
      </c>
      <c r="S5341" t="s">
        <v>39506</v>
      </c>
      <c r="U5341" t="s">
        <v>45</v>
      </c>
      <c r="V5341" t="s">
        <v>39507</v>
      </c>
      <c r="W5341" t="s">
        <v>39508</v>
      </c>
      <c r="X5341" t="s">
        <v>12594</v>
      </c>
      <c r="Y5341" t="s">
        <v>46</v>
      </c>
      <c r="Z5341" t="s">
        <v>47</v>
      </c>
      <c r="AA5341" t="s">
        <v>48</v>
      </c>
      <c r="AB5341" t="s">
        <v>49</v>
      </c>
      <c r="AC5341">
        <v>17.79</v>
      </c>
      <c r="AD5341">
        <v>16</v>
      </c>
      <c r="AE5341">
        <v>0.2</v>
      </c>
      <c r="AF5341">
        <v>17.989999999999998</v>
      </c>
      <c r="AG5341">
        <v>14.56</v>
      </c>
      <c r="AH5341" t="s">
        <v>39509</v>
      </c>
      <c r="AK5341" t="s">
        <v>500</v>
      </c>
      <c r="AL5341" t="s">
        <v>39507</v>
      </c>
    </row>
    <row r="5342" spans="1:38">
      <c r="A5342" t="s">
        <v>42</v>
      </c>
      <c r="B5342">
        <v>237971960</v>
      </c>
      <c r="C5342">
        <v>114990508</v>
      </c>
      <c r="D5342" t="s">
        <v>43</v>
      </c>
      <c r="F5342">
        <v>20171127</v>
      </c>
      <c r="G5342" s="6">
        <v>43064.874409722222</v>
      </c>
      <c r="H5342" s="6">
        <v>43064.874421296299</v>
      </c>
      <c r="L5342" t="s">
        <v>44</v>
      </c>
      <c r="M5342">
        <v>470671803</v>
      </c>
      <c r="N5342" t="s">
        <v>11970</v>
      </c>
      <c r="O5342">
        <v>1</v>
      </c>
      <c r="P5342" t="s">
        <v>91</v>
      </c>
      <c r="Q5342" t="s">
        <v>152</v>
      </c>
      <c r="S5342" t="s">
        <v>39510</v>
      </c>
      <c r="U5342" t="s">
        <v>45</v>
      </c>
      <c r="V5342" t="s">
        <v>39511</v>
      </c>
      <c r="W5342" t="s">
        <v>39512</v>
      </c>
      <c r="X5342" t="s">
        <v>39513</v>
      </c>
      <c r="Y5342" t="s">
        <v>46</v>
      </c>
      <c r="Z5342" t="s">
        <v>47</v>
      </c>
      <c r="AA5342" t="s">
        <v>48</v>
      </c>
      <c r="AB5342" t="s">
        <v>49</v>
      </c>
      <c r="AC5342">
        <v>4.9000000000000004</v>
      </c>
      <c r="AD5342">
        <v>5.0999999999999996</v>
      </c>
      <c r="AE5342">
        <v>0.2</v>
      </c>
      <c r="AF5342">
        <v>5.0999999999999996</v>
      </c>
      <c r="AG5342">
        <v>4.6399999999999997</v>
      </c>
      <c r="AH5342" t="s">
        <v>39514</v>
      </c>
      <c r="AK5342" t="s">
        <v>45</v>
      </c>
      <c r="AL5342" t="s">
        <v>39511</v>
      </c>
    </row>
    <row r="5343" spans="1:38">
      <c r="A5343" t="s">
        <v>42</v>
      </c>
      <c r="B5343">
        <v>237973620</v>
      </c>
      <c r="C5343">
        <v>114991281</v>
      </c>
      <c r="D5343" t="s">
        <v>38907</v>
      </c>
      <c r="F5343">
        <v>20171127</v>
      </c>
      <c r="G5343" s="6">
        <v>43064.890462962961</v>
      </c>
      <c r="H5343" s="6">
        <v>43064.890532407408</v>
      </c>
      <c r="L5343" t="s">
        <v>44</v>
      </c>
      <c r="M5343">
        <v>428963229</v>
      </c>
      <c r="N5343" t="s">
        <v>988</v>
      </c>
      <c r="O5343">
        <v>1</v>
      </c>
      <c r="P5343" t="s">
        <v>6145</v>
      </c>
      <c r="Q5343" t="s">
        <v>152</v>
      </c>
      <c r="S5343" t="s">
        <v>39515</v>
      </c>
      <c r="U5343" t="s">
        <v>45</v>
      </c>
      <c r="V5343" t="s">
        <v>39516</v>
      </c>
      <c r="W5343" t="s">
        <v>39517</v>
      </c>
      <c r="X5343" t="s">
        <v>39518</v>
      </c>
      <c r="Y5343" t="s">
        <v>46</v>
      </c>
      <c r="Z5343" t="s">
        <v>47</v>
      </c>
      <c r="AA5343" t="s">
        <v>48</v>
      </c>
      <c r="AB5343" t="s">
        <v>49</v>
      </c>
      <c r="AC5343">
        <v>16.89</v>
      </c>
      <c r="AD5343">
        <v>15.1</v>
      </c>
      <c r="AE5343">
        <v>0.2</v>
      </c>
      <c r="AF5343">
        <v>17.09</v>
      </c>
      <c r="AG5343">
        <v>13.74</v>
      </c>
      <c r="AH5343" t="s">
        <v>39519</v>
      </c>
      <c r="AJ5343" t="s">
        <v>14307</v>
      </c>
      <c r="AK5343" t="s">
        <v>45</v>
      </c>
      <c r="AL5343" t="s">
        <v>39516</v>
      </c>
    </row>
    <row r="5344" spans="1:38">
      <c r="A5344" t="s">
        <v>42</v>
      </c>
      <c r="B5344">
        <v>237974551</v>
      </c>
      <c r="C5344">
        <v>114991700</v>
      </c>
      <c r="D5344" t="s">
        <v>43</v>
      </c>
      <c r="F5344">
        <v>20171127</v>
      </c>
      <c r="G5344" s="6">
        <v>43064.899548611109</v>
      </c>
      <c r="H5344" s="6">
        <v>43064.899560185186</v>
      </c>
      <c r="L5344" t="s">
        <v>44</v>
      </c>
      <c r="M5344">
        <v>425937308</v>
      </c>
      <c r="N5344" t="s">
        <v>30982</v>
      </c>
      <c r="O5344">
        <v>1</v>
      </c>
      <c r="P5344" t="s">
        <v>39520</v>
      </c>
      <c r="Q5344" t="s">
        <v>152</v>
      </c>
      <c r="S5344" t="s">
        <v>39521</v>
      </c>
      <c r="U5344" t="s">
        <v>39522</v>
      </c>
      <c r="V5344" t="s">
        <v>39523</v>
      </c>
      <c r="W5344" t="s">
        <v>39524</v>
      </c>
      <c r="X5344" t="s">
        <v>10280</v>
      </c>
      <c r="Y5344" t="s">
        <v>46</v>
      </c>
      <c r="Z5344" t="s">
        <v>47</v>
      </c>
      <c r="AA5344" t="s">
        <v>48</v>
      </c>
      <c r="AB5344" t="s">
        <v>49</v>
      </c>
      <c r="AC5344">
        <v>36.9</v>
      </c>
      <c r="AD5344">
        <v>19.100000000000001</v>
      </c>
      <c r="AE5344">
        <v>0.2</v>
      </c>
      <c r="AF5344">
        <v>37.1</v>
      </c>
      <c r="AG5344">
        <v>17.38</v>
      </c>
      <c r="AH5344" t="s">
        <v>39525</v>
      </c>
      <c r="AK5344" t="s">
        <v>39522</v>
      </c>
      <c r="AL5344" t="s">
        <v>39523</v>
      </c>
    </row>
    <row r="5345" spans="1:42">
      <c r="A5345" t="s">
        <v>42</v>
      </c>
      <c r="B5345">
        <v>237976670</v>
      </c>
      <c r="C5345">
        <v>114992663</v>
      </c>
      <c r="D5345" t="s">
        <v>43</v>
      </c>
      <c r="F5345">
        <v>20171127</v>
      </c>
      <c r="G5345" s="6">
        <v>43064.919918981483</v>
      </c>
      <c r="H5345" s="6">
        <v>43064.919930555552</v>
      </c>
      <c r="L5345" t="s">
        <v>44</v>
      </c>
      <c r="M5345">
        <v>520232231</v>
      </c>
      <c r="N5345" t="s">
        <v>33554</v>
      </c>
      <c r="O5345">
        <v>1</v>
      </c>
      <c r="P5345" t="s">
        <v>39526</v>
      </c>
      <c r="Q5345" t="s">
        <v>152</v>
      </c>
      <c r="S5345" t="s">
        <v>39527</v>
      </c>
      <c r="U5345" t="s">
        <v>39528</v>
      </c>
      <c r="V5345" t="s">
        <v>39528</v>
      </c>
      <c r="W5345" t="s">
        <v>39529</v>
      </c>
      <c r="X5345" t="s">
        <v>39530</v>
      </c>
      <c r="Y5345" t="s">
        <v>46</v>
      </c>
      <c r="Z5345" t="s">
        <v>47</v>
      </c>
      <c r="AA5345" t="s">
        <v>48</v>
      </c>
      <c r="AB5345" t="s">
        <v>49</v>
      </c>
      <c r="AC5345">
        <v>2.5</v>
      </c>
      <c r="AD5345">
        <v>2.7</v>
      </c>
      <c r="AE5345">
        <v>0.2</v>
      </c>
      <c r="AF5345">
        <v>2.7</v>
      </c>
      <c r="AG5345">
        <v>2.46</v>
      </c>
      <c r="AH5345" t="s">
        <v>22088</v>
      </c>
      <c r="AJ5345" t="s">
        <v>39531</v>
      </c>
      <c r="AK5345" t="s">
        <v>39528</v>
      </c>
      <c r="AL5345" t="s">
        <v>39528</v>
      </c>
    </row>
    <row r="5346" spans="1:42">
      <c r="A5346" t="s">
        <v>42</v>
      </c>
      <c r="B5346">
        <v>237976671</v>
      </c>
      <c r="C5346">
        <v>114992663</v>
      </c>
      <c r="D5346" t="s">
        <v>43</v>
      </c>
      <c r="F5346">
        <v>20171127</v>
      </c>
      <c r="G5346" s="6">
        <v>43064.919918981483</v>
      </c>
      <c r="H5346" s="6">
        <v>43064.919930555552</v>
      </c>
      <c r="L5346" t="s">
        <v>44</v>
      </c>
      <c r="M5346">
        <v>520232231</v>
      </c>
      <c r="N5346" t="s">
        <v>33554</v>
      </c>
      <c r="O5346">
        <v>1</v>
      </c>
      <c r="P5346" t="s">
        <v>39532</v>
      </c>
      <c r="Q5346" t="s">
        <v>152</v>
      </c>
      <c r="S5346" t="s">
        <v>39527</v>
      </c>
      <c r="U5346" t="s">
        <v>39528</v>
      </c>
      <c r="V5346" t="s">
        <v>39528</v>
      </c>
      <c r="W5346" t="s">
        <v>39529</v>
      </c>
      <c r="X5346" t="s">
        <v>39530</v>
      </c>
      <c r="Y5346" t="s">
        <v>46</v>
      </c>
      <c r="Z5346" t="s">
        <v>47</v>
      </c>
      <c r="AA5346" t="s">
        <v>48</v>
      </c>
      <c r="AB5346" t="s">
        <v>49</v>
      </c>
      <c r="AC5346">
        <v>2.5</v>
      </c>
      <c r="AD5346">
        <v>2.7</v>
      </c>
      <c r="AE5346">
        <v>0.2</v>
      </c>
      <c r="AF5346">
        <v>2.7</v>
      </c>
      <c r="AG5346">
        <v>2.46</v>
      </c>
      <c r="AH5346" t="s">
        <v>22088</v>
      </c>
      <c r="AJ5346" t="s">
        <v>39531</v>
      </c>
      <c r="AK5346" t="s">
        <v>39528</v>
      </c>
      <c r="AL5346" t="s">
        <v>39528</v>
      </c>
    </row>
    <row r="5347" spans="1:42">
      <c r="A5347" t="s">
        <v>42</v>
      </c>
      <c r="B5347">
        <v>237977881</v>
      </c>
      <c r="C5347">
        <v>114993193</v>
      </c>
      <c r="D5347" t="s">
        <v>38907</v>
      </c>
      <c r="F5347">
        <v>20171127</v>
      </c>
      <c r="G5347" s="6">
        <v>43064.929976851854</v>
      </c>
      <c r="H5347" s="6">
        <v>43064.929988425924</v>
      </c>
      <c r="L5347" t="s">
        <v>44</v>
      </c>
      <c r="M5347">
        <v>428963229</v>
      </c>
      <c r="N5347" t="s">
        <v>988</v>
      </c>
      <c r="O5347">
        <v>1</v>
      </c>
      <c r="P5347" t="s">
        <v>4609</v>
      </c>
      <c r="Q5347" t="s">
        <v>152</v>
      </c>
      <c r="S5347" t="s">
        <v>39533</v>
      </c>
      <c r="U5347" t="s">
        <v>39534</v>
      </c>
      <c r="V5347" t="s">
        <v>39534</v>
      </c>
      <c r="W5347" t="s">
        <v>39535</v>
      </c>
      <c r="X5347" t="s">
        <v>39536</v>
      </c>
      <c r="Y5347" t="s">
        <v>46</v>
      </c>
      <c r="Z5347" t="s">
        <v>47</v>
      </c>
      <c r="AA5347" t="s">
        <v>48</v>
      </c>
      <c r="AB5347" t="s">
        <v>49</v>
      </c>
      <c r="AC5347">
        <v>15.89</v>
      </c>
      <c r="AD5347">
        <v>15.1</v>
      </c>
      <c r="AE5347">
        <v>0.2</v>
      </c>
      <c r="AF5347">
        <v>16.09</v>
      </c>
      <c r="AG5347">
        <v>13.74</v>
      </c>
      <c r="AH5347" t="s">
        <v>39537</v>
      </c>
      <c r="AK5347" t="s">
        <v>39534</v>
      </c>
      <c r="AL5347" t="s">
        <v>39534</v>
      </c>
    </row>
    <row r="5348" spans="1:42">
      <c r="A5348" t="s">
        <v>42</v>
      </c>
      <c r="B5348">
        <v>237980798</v>
      </c>
      <c r="C5348">
        <v>114994485</v>
      </c>
      <c r="D5348" t="s">
        <v>43</v>
      </c>
      <c r="F5348">
        <v>20171127</v>
      </c>
      <c r="G5348" s="6">
        <v>43064.953842592593</v>
      </c>
      <c r="H5348" s="6">
        <v>43064.95385416667</v>
      </c>
      <c r="L5348" t="s">
        <v>44</v>
      </c>
      <c r="M5348">
        <v>461128323</v>
      </c>
      <c r="N5348" t="s">
        <v>23474</v>
      </c>
      <c r="O5348">
        <v>1</v>
      </c>
      <c r="P5348" t="s">
        <v>3751</v>
      </c>
      <c r="Q5348" t="s">
        <v>152</v>
      </c>
      <c r="S5348" t="s">
        <v>39538</v>
      </c>
      <c r="U5348" t="s">
        <v>45</v>
      </c>
      <c r="V5348" t="s">
        <v>39539</v>
      </c>
      <c r="W5348" t="s">
        <v>39540</v>
      </c>
      <c r="X5348" t="s">
        <v>39541</v>
      </c>
      <c r="Y5348" t="s">
        <v>46</v>
      </c>
      <c r="Z5348" t="s">
        <v>47</v>
      </c>
      <c r="AA5348" t="s">
        <v>48</v>
      </c>
      <c r="AB5348" t="s">
        <v>49</v>
      </c>
      <c r="AC5348">
        <v>11.9</v>
      </c>
      <c r="AD5348">
        <v>12.1</v>
      </c>
      <c r="AE5348">
        <v>0.2</v>
      </c>
      <c r="AF5348">
        <v>12.1</v>
      </c>
      <c r="AG5348">
        <v>11.01</v>
      </c>
      <c r="AH5348" t="s">
        <v>39542</v>
      </c>
      <c r="AK5348" t="s">
        <v>45</v>
      </c>
      <c r="AL5348" t="s">
        <v>39539</v>
      </c>
    </row>
    <row r="5349" spans="1:42">
      <c r="A5349" t="s">
        <v>42</v>
      </c>
      <c r="B5349">
        <v>237985530</v>
      </c>
      <c r="C5349">
        <v>114996468</v>
      </c>
      <c r="D5349" t="s">
        <v>43</v>
      </c>
      <c r="F5349">
        <v>20171127</v>
      </c>
      <c r="G5349" s="6">
        <v>43064.99050925926</v>
      </c>
      <c r="H5349" s="6">
        <v>43064.990532407406</v>
      </c>
      <c r="L5349" t="s">
        <v>44</v>
      </c>
      <c r="M5349">
        <v>483158418</v>
      </c>
      <c r="N5349" t="s">
        <v>23282</v>
      </c>
      <c r="O5349">
        <v>1</v>
      </c>
      <c r="P5349" t="s">
        <v>34009</v>
      </c>
      <c r="Q5349" t="s">
        <v>152</v>
      </c>
      <c r="S5349" t="s">
        <v>39543</v>
      </c>
      <c r="U5349" t="s">
        <v>45</v>
      </c>
      <c r="V5349" t="s">
        <v>39544</v>
      </c>
      <c r="W5349" t="s">
        <v>39545</v>
      </c>
      <c r="X5349" t="s">
        <v>16443</v>
      </c>
      <c r="Y5349" t="s">
        <v>46</v>
      </c>
      <c r="Z5349" t="s">
        <v>47</v>
      </c>
      <c r="AA5349" t="s">
        <v>48</v>
      </c>
      <c r="AB5349" t="s">
        <v>49</v>
      </c>
      <c r="AC5349">
        <v>2.6</v>
      </c>
      <c r="AD5349">
        <v>2.5</v>
      </c>
      <c r="AE5349">
        <v>0.2</v>
      </c>
      <c r="AF5349">
        <v>2.8</v>
      </c>
      <c r="AG5349">
        <v>2.2799999999999998</v>
      </c>
      <c r="AH5349" t="s">
        <v>39543</v>
      </c>
      <c r="AK5349" t="s">
        <v>45</v>
      </c>
      <c r="AL5349" t="s">
        <v>39544</v>
      </c>
    </row>
    <row r="5350" spans="1:42">
      <c r="A5350" t="s">
        <v>42</v>
      </c>
      <c r="B5350">
        <v>237985836</v>
      </c>
      <c r="C5350">
        <v>114996599</v>
      </c>
      <c r="D5350" t="s">
        <v>43</v>
      </c>
      <c r="F5350">
        <v>20171127</v>
      </c>
      <c r="G5350" s="6">
        <v>43064.992754629631</v>
      </c>
      <c r="H5350" s="6">
        <v>43064.992777777778</v>
      </c>
      <c r="L5350" t="s">
        <v>44</v>
      </c>
      <c r="M5350">
        <v>470732612</v>
      </c>
      <c r="N5350" t="s">
        <v>23795</v>
      </c>
      <c r="O5350">
        <v>2</v>
      </c>
      <c r="P5350" t="s">
        <v>59</v>
      </c>
      <c r="Q5350" t="s">
        <v>152</v>
      </c>
      <c r="S5350" t="s">
        <v>39546</v>
      </c>
      <c r="U5350" t="s">
        <v>39547</v>
      </c>
      <c r="V5350" t="s">
        <v>39547</v>
      </c>
      <c r="W5350" t="s">
        <v>39548</v>
      </c>
      <c r="X5350" t="s">
        <v>6655</v>
      </c>
      <c r="Y5350" t="s">
        <v>46</v>
      </c>
      <c r="Z5350" t="s">
        <v>47</v>
      </c>
      <c r="AA5350" t="s">
        <v>48</v>
      </c>
      <c r="AB5350" t="s">
        <v>49</v>
      </c>
      <c r="AC5350">
        <v>9.8000000000000007</v>
      </c>
      <c r="AD5350">
        <v>5.0999999999999996</v>
      </c>
      <c r="AE5350">
        <v>0.4</v>
      </c>
      <c r="AF5350">
        <v>10.199999999999999</v>
      </c>
      <c r="AG5350">
        <v>9.2799999999999994</v>
      </c>
      <c r="AH5350" t="s">
        <v>39546</v>
      </c>
      <c r="AK5350" t="s">
        <v>39547</v>
      </c>
      <c r="AL5350" t="s">
        <v>39547</v>
      </c>
    </row>
    <row r="5351" spans="1:42">
      <c r="A5351" s="32">
        <v>43065</v>
      </c>
      <c r="B5351" s="33"/>
      <c r="C5351" s="34"/>
      <c r="D5351" s="34"/>
      <c r="E5351" s="35"/>
      <c r="F5351" s="35"/>
      <c r="G5351" s="34"/>
      <c r="H5351" s="34"/>
      <c r="I5351" s="34"/>
      <c r="J5351" s="34"/>
      <c r="K5351" s="34"/>
      <c r="L5351" s="34"/>
      <c r="M5351" s="34"/>
      <c r="N5351" s="34"/>
      <c r="O5351" s="34"/>
      <c r="P5351" s="34"/>
      <c r="Q5351" s="34"/>
      <c r="R5351" s="34"/>
      <c r="S5351" s="34"/>
      <c r="T5351" s="34"/>
      <c r="U5351" s="34"/>
      <c r="V5351" s="34"/>
      <c r="W5351" s="34"/>
      <c r="X5351" s="34"/>
      <c r="Y5351" s="34"/>
      <c r="Z5351" s="34"/>
      <c r="AA5351" s="34"/>
      <c r="AB5351" s="34"/>
      <c r="AC5351" s="34"/>
      <c r="AD5351" s="34"/>
      <c r="AE5351" s="34"/>
      <c r="AF5351" s="34"/>
      <c r="AG5351" s="34"/>
      <c r="AH5351" s="34"/>
      <c r="AI5351" s="34"/>
      <c r="AJ5351" s="34"/>
      <c r="AK5351" s="34"/>
      <c r="AL5351" s="47"/>
      <c r="AM5351" s="47"/>
      <c r="AN5351" s="47"/>
      <c r="AO5351" s="47"/>
      <c r="AP5351" s="47"/>
    </row>
    <row r="5352" spans="1:42">
      <c r="A5352" t="s">
        <v>42</v>
      </c>
      <c r="B5352">
        <v>237990141</v>
      </c>
      <c r="C5352">
        <v>114998087</v>
      </c>
      <c r="D5352" t="s">
        <v>43</v>
      </c>
      <c r="F5352">
        <v>20171127</v>
      </c>
      <c r="G5352" s="6">
        <v>43065.021099537036</v>
      </c>
      <c r="H5352" s="6">
        <v>43065.021168981482</v>
      </c>
      <c r="L5352" t="s">
        <v>44</v>
      </c>
      <c r="M5352">
        <v>517867550</v>
      </c>
      <c r="N5352" t="s">
        <v>13409</v>
      </c>
      <c r="O5352">
        <v>2</v>
      </c>
      <c r="P5352" t="s">
        <v>13410</v>
      </c>
      <c r="Q5352" t="s">
        <v>152</v>
      </c>
      <c r="S5352" t="s">
        <v>39549</v>
      </c>
      <c r="U5352" t="s">
        <v>45</v>
      </c>
      <c r="V5352" t="s">
        <v>39550</v>
      </c>
      <c r="W5352" t="s">
        <v>39551</v>
      </c>
      <c r="X5352" t="s">
        <v>39552</v>
      </c>
      <c r="Y5352" t="s">
        <v>46</v>
      </c>
      <c r="Z5352" t="s">
        <v>47</v>
      </c>
      <c r="AA5352" t="s">
        <v>48</v>
      </c>
      <c r="AB5352" t="s">
        <v>49</v>
      </c>
      <c r="AC5352">
        <v>4.7</v>
      </c>
      <c r="AD5352">
        <v>2.5499999999999998</v>
      </c>
      <c r="AE5352">
        <v>0.4</v>
      </c>
      <c r="AF5352">
        <v>5.0999999999999996</v>
      </c>
      <c r="AG5352">
        <v>4.6399999999999997</v>
      </c>
      <c r="AH5352" t="s">
        <v>39549</v>
      </c>
      <c r="AK5352" t="s">
        <v>45</v>
      </c>
      <c r="AL5352" t="s">
        <v>39550</v>
      </c>
    </row>
    <row r="5353" spans="1:42">
      <c r="A5353" t="s">
        <v>42</v>
      </c>
      <c r="B5353">
        <v>238011360</v>
      </c>
      <c r="C5353">
        <v>115006080</v>
      </c>
      <c r="D5353" t="s">
        <v>43</v>
      </c>
      <c r="F5353">
        <v>20171127</v>
      </c>
      <c r="G5353" s="6">
        <v>43065.439884259256</v>
      </c>
      <c r="H5353" s="6">
        <v>43065.439918981479</v>
      </c>
      <c r="L5353" t="s">
        <v>44</v>
      </c>
      <c r="M5353">
        <v>470671803</v>
      </c>
      <c r="N5353" t="s">
        <v>11970</v>
      </c>
      <c r="O5353">
        <v>2</v>
      </c>
      <c r="P5353" t="s">
        <v>4960</v>
      </c>
      <c r="Q5353" t="s">
        <v>152</v>
      </c>
      <c r="S5353" t="s">
        <v>25393</v>
      </c>
      <c r="U5353" t="s">
        <v>45</v>
      </c>
      <c r="V5353" t="s">
        <v>25394</v>
      </c>
      <c r="W5353" t="s">
        <v>39553</v>
      </c>
      <c r="X5353" t="s">
        <v>39554</v>
      </c>
      <c r="Y5353" t="s">
        <v>46</v>
      </c>
      <c r="Z5353" t="s">
        <v>47</v>
      </c>
      <c r="AA5353" t="s">
        <v>48</v>
      </c>
      <c r="AB5353" t="s">
        <v>49</v>
      </c>
      <c r="AC5353">
        <v>9.8000000000000007</v>
      </c>
      <c r="AD5353">
        <v>5.0999999999999996</v>
      </c>
      <c r="AE5353">
        <v>0.4</v>
      </c>
      <c r="AF5353">
        <v>10.199999999999999</v>
      </c>
      <c r="AG5353">
        <v>9.2799999999999994</v>
      </c>
      <c r="AH5353" t="s">
        <v>25393</v>
      </c>
      <c r="AJ5353" t="s">
        <v>39555</v>
      </c>
      <c r="AK5353" t="s">
        <v>45</v>
      </c>
      <c r="AL5353" t="s">
        <v>25394</v>
      </c>
    </row>
    <row r="5354" spans="1:42">
      <c r="A5354" t="s">
        <v>42</v>
      </c>
      <c r="B5354">
        <v>238011359</v>
      </c>
      <c r="C5354">
        <v>115006080</v>
      </c>
      <c r="D5354" t="s">
        <v>43</v>
      </c>
      <c r="F5354">
        <v>20171127</v>
      </c>
      <c r="G5354" s="6">
        <v>43065.439884259256</v>
      </c>
      <c r="H5354" s="6">
        <v>43065.439918981479</v>
      </c>
      <c r="L5354" t="s">
        <v>44</v>
      </c>
      <c r="M5354">
        <v>470671803</v>
      </c>
      <c r="N5354" t="s">
        <v>11970</v>
      </c>
      <c r="O5354">
        <v>5</v>
      </c>
      <c r="P5354" t="s">
        <v>3673</v>
      </c>
      <c r="Q5354" t="s">
        <v>152</v>
      </c>
      <c r="S5354" t="s">
        <v>25393</v>
      </c>
      <c r="U5354" t="s">
        <v>45</v>
      </c>
      <c r="V5354" t="s">
        <v>25394</v>
      </c>
      <c r="W5354" t="s">
        <v>39553</v>
      </c>
      <c r="X5354" t="s">
        <v>39554</v>
      </c>
      <c r="Y5354" t="s">
        <v>46</v>
      </c>
      <c r="Z5354" t="s">
        <v>47</v>
      </c>
      <c r="AA5354" t="s">
        <v>48</v>
      </c>
      <c r="AB5354" t="s">
        <v>49</v>
      </c>
      <c r="AC5354">
        <v>24.5</v>
      </c>
      <c r="AD5354">
        <v>5.0999999999999996</v>
      </c>
      <c r="AE5354">
        <v>1</v>
      </c>
      <c r="AF5354">
        <v>25.5</v>
      </c>
      <c r="AG5354">
        <v>23.2</v>
      </c>
      <c r="AH5354" t="s">
        <v>25393</v>
      </c>
      <c r="AJ5354" t="s">
        <v>39555</v>
      </c>
      <c r="AK5354" t="s">
        <v>45</v>
      </c>
      <c r="AL5354" t="s">
        <v>25394</v>
      </c>
    </row>
    <row r="5355" spans="1:42">
      <c r="A5355" t="s">
        <v>42</v>
      </c>
      <c r="B5355">
        <v>238011738</v>
      </c>
      <c r="C5355">
        <v>115006230</v>
      </c>
      <c r="D5355" t="s">
        <v>43</v>
      </c>
      <c r="F5355">
        <v>20171127</v>
      </c>
      <c r="G5355" s="6">
        <v>43065.443657407406</v>
      </c>
      <c r="H5355" s="6">
        <v>43065.443703703706</v>
      </c>
      <c r="L5355" t="s">
        <v>44</v>
      </c>
      <c r="M5355">
        <v>426625209</v>
      </c>
      <c r="N5355" t="s">
        <v>26930</v>
      </c>
      <c r="O5355">
        <v>1</v>
      </c>
      <c r="P5355" t="s">
        <v>7528</v>
      </c>
      <c r="Q5355" t="s">
        <v>152</v>
      </c>
      <c r="S5355" t="s">
        <v>39556</v>
      </c>
      <c r="U5355" t="s">
        <v>45</v>
      </c>
      <c r="V5355" t="s">
        <v>39557</v>
      </c>
      <c r="W5355" t="s">
        <v>39558</v>
      </c>
      <c r="X5355" t="s">
        <v>15773</v>
      </c>
      <c r="Y5355" t="s">
        <v>46</v>
      </c>
      <c r="Z5355" t="s">
        <v>47</v>
      </c>
      <c r="AA5355" t="s">
        <v>48</v>
      </c>
      <c r="AB5355" t="s">
        <v>49</v>
      </c>
      <c r="AC5355">
        <v>3.25</v>
      </c>
      <c r="AD5355">
        <v>3.45</v>
      </c>
      <c r="AE5355">
        <v>0.2</v>
      </c>
      <c r="AF5355">
        <v>3.45</v>
      </c>
      <c r="AG5355">
        <v>3.14</v>
      </c>
      <c r="AH5355" t="s">
        <v>36878</v>
      </c>
      <c r="AK5355" t="s">
        <v>45</v>
      </c>
      <c r="AL5355" t="s">
        <v>39557</v>
      </c>
    </row>
    <row r="5356" spans="1:42">
      <c r="A5356" t="s">
        <v>42</v>
      </c>
      <c r="B5356">
        <v>238017058</v>
      </c>
      <c r="C5356">
        <v>115007389</v>
      </c>
      <c r="D5356" t="s">
        <v>43</v>
      </c>
      <c r="F5356">
        <v>20171127</v>
      </c>
      <c r="G5356" s="6">
        <v>43065.473981481482</v>
      </c>
      <c r="H5356" s="6">
        <v>43065.474004629628</v>
      </c>
      <c r="L5356" t="s">
        <v>44</v>
      </c>
      <c r="M5356">
        <v>440807253</v>
      </c>
      <c r="N5356" t="s">
        <v>557</v>
      </c>
      <c r="O5356">
        <v>1</v>
      </c>
      <c r="P5356" t="s">
        <v>134</v>
      </c>
      <c r="Q5356" t="s">
        <v>152</v>
      </c>
      <c r="S5356" t="s">
        <v>23138</v>
      </c>
      <c r="U5356" t="s">
        <v>45</v>
      </c>
      <c r="V5356" t="s">
        <v>39559</v>
      </c>
      <c r="W5356" t="s">
        <v>39560</v>
      </c>
      <c r="X5356" t="s">
        <v>39561</v>
      </c>
      <c r="Y5356" t="s">
        <v>46</v>
      </c>
      <c r="Z5356" t="s">
        <v>47</v>
      </c>
      <c r="AA5356" t="s">
        <v>48</v>
      </c>
      <c r="AB5356" t="s">
        <v>49</v>
      </c>
      <c r="AC5356">
        <v>3.9</v>
      </c>
      <c r="AD5356">
        <v>3.1</v>
      </c>
      <c r="AE5356">
        <v>0.2</v>
      </c>
      <c r="AF5356">
        <v>4.0999999999999996</v>
      </c>
      <c r="AG5356">
        <v>2.82</v>
      </c>
      <c r="AH5356" t="s">
        <v>23138</v>
      </c>
      <c r="AK5356" t="s">
        <v>45</v>
      </c>
      <c r="AL5356" t="s">
        <v>39559</v>
      </c>
    </row>
    <row r="5357" spans="1:42">
      <c r="A5357" t="s">
        <v>42</v>
      </c>
      <c r="B5357">
        <v>238020237</v>
      </c>
      <c r="C5357">
        <v>115008396</v>
      </c>
      <c r="D5357" t="s">
        <v>43</v>
      </c>
      <c r="F5357">
        <v>20171127</v>
      </c>
      <c r="G5357" s="6">
        <v>43065.499837962961</v>
      </c>
      <c r="H5357" s="6">
        <v>43065.499849537038</v>
      </c>
      <c r="L5357" t="s">
        <v>44</v>
      </c>
      <c r="M5357">
        <v>470741043</v>
      </c>
      <c r="N5357" t="s">
        <v>23431</v>
      </c>
      <c r="O5357">
        <v>1</v>
      </c>
      <c r="P5357" t="s">
        <v>117</v>
      </c>
      <c r="Q5357" t="s">
        <v>152</v>
      </c>
      <c r="S5357" t="s">
        <v>39562</v>
      </c>
      <c r="U5357" t="s">
        <v>45</v>
      </c>
      <c r="V5357" t="s">
        <v>39563</v>
      </c>
      <c r="W5357" t="s">
        <v>39564</v>
      </c>
      <c r="X5357" t="s">
        <v>39565</v>
      </c>
      <c r="Y5357" t="s">
        <v>46</v>
      </c>
      <c r="Z5357" t="s">
        <v>47</v>
      </c>
      <c r="AA5357" t="s">
        <v>48</v>
      </c>
      <c r="AB5357" t="s">
        <v>49</v>
      </c>
      <c r="AC5357">
        <v>1.3</v>
      </c>
      <c r="AD5357">
        <v>1.5</v>
      </c>
      <c r="AE5357">
        <v>0.2</v>
      </c>
      <c r="AF5357">
        <v>1.5</v>
      </c>
      <c r="AG5357">
        <v>1.37</v>
      </c>
      <c r="AH5357" t="s">
        <v>39562</v>
      </c>
      <c r="AJ5357" t="s">
        <v>39566</v>
      </c>
      <c r="AK5357" t="s">
        <v>45</v>
      </c>
      <c r="AL5357" t="s">
        <v>39563</v>
      </c>
    </row>
    <row r="5358" spans="1:42">
      <c r="A5358" t="s">
        <v>42</v>
      </c>
      <c r="B5358">
        <v>238020236</v>
      </c>
      <c r="C5358">
        <v>115008396</v>
      </c>
      <c r="D5358" t="s">
        <v>43</v>
      </c>
      <c r="F5358">
        <v>20171127</v>
      </c>
      <c r="G5358" s="6">
        <v>43065.499837962961</v>
      </c>
      <c r="H5358" s="6">
        <v>43065.499849537038</v>
      </c>
      <c r="L5358" t="s">
        <v>44</v>
      </c>
      <c r="M5358">
        <v>470741043</v>
      </c>
      <c r="N5358" t="s">
        <v>23431</v>
      </c>
      <c r="O5358">
        <v>1</v>
      </c>
      <c r="P5358" t="s">
        <v>61</v>
      </c>
      <c r="Q5358" t="s">
        <v>152</v>
      </c>
      <c r="S5358" t="s">
        <v>39562</v>
      </c>
      <c r="U5358" t="s">
        <v>45</v>
      </c>
      <c r="V5358" t="s">
        <v>39563</v>
      </c>
      <c r="W5358" t="s">
        <v>39564</v>
      </c>
      <c r="X5358" t="s">
        <v>39565</v>
      </c>
      <c r="Y5358" t="s">
        <v>46</v>
      </c>
      <c r="Z5358" t="s">
        <v>47</v>
      </c>
      <c r="AA5358" t="s">
        <v>48</v>
      </c>
      <c r="AB5358" t="s">
        <v>49</v>
      </c>
      <c r="AC5358">
        <v>1.3</v>
      </c>
      <c r="AD5358">
        <v>1.5</v>
      </c>
      <c r="AE5358">
        <v>0.2</v>
      </c>
      <c r="AF5358">
        <v>1.5</v>
      </c>
      <c r="AG5358">
        <v>1.37</v>
      </c>
      <c r="AH5358" t="s">
        <v>39562</v>
      </c>
      <c r="AJ5358" t="s">
        <v>39566</v>
      </c>
      <c r="AK5358" t="s">
        <v>45</v>
      </c>
      <c r="AL5358" t="s">
        <v>39563</v>
      </c>
    </row>
    <row r="5359" spans="1:42">
      <c r="A5359" t="s">
        <v>42</v>
      </c>
      <c r="B5359">
        <v>238034792</v>
      </c>
      <c r="C5359">
        <v>115014608</v>
      </c>
      <c r="D5359" t="s">
        <v>43</v>
      </c>
      <c r="F5359">
        <v>20171127</v>
      </c>
      <c r="G5359" s="6">
        <v>43065.646354166667</v>
      </c>
      <c r="H5359" s="6">
        <v>43065.646377314813</v>
      </c>
      <c r="L5359" t="s">
        <v>44</v>
      </c>
      <c r="M5359">
        <v>436358065</v>
      </c>
      <c r="N5359" t="s">
        <v>31298</v>
      </c>
      <c r="O5359">
        <v>2</v>
      </c>
      <c r="P5359" t="s">
        <v>39229</v>
      </c>
      <c r="Q5359" t="s">
        <v>152</v>
      </c>
      <c r="S5359" t="s">
        <v>39567</v>
      </c>
      <c r="U5359" t="s">
        <v>45</v>
      </c>
      <c r="V5359" t="s">
        <v>39568</v>
      </c>
      <c r="W5359" t="s">
        <v>39569</v>
      </c>
      <c r="X5359" t="s">
        <v>13774</v>
      </c>
      <c r="Y5359" t="s">
        <v>46</v>
      </c>
      <c r="Z5359" t="s">
        <v>47</v>
      </c>
      <c r="AA5359" t="s">
        <v>48</v>
      </c>
      <c r="AB5359" t="s">
        <v>49</v>
      </c>
      <c r="AC5359">
        <v>55.8</v>
      </c>
      <c r="AD5359">
        <v>27.9</v>
      </c>
      <c r="AE5359">
        <v>0</v>
      </c>
      <c r="AF5359">
        <v>55.8</v>
      </c>
      <c r="AG5359">
        <v>50.78</v>
      </c>
      <c r="AH5359" t="s">
        <v>39570</v>
      </c>
      <c r="AJ5359" t="s">
        <v>39571</v>
      </c>
      <c r="AK5359" t="s">
        <v>45</v>
      </c>
      <c r="AL5359" t="s">
        <v>39568</v>
      </c>
    </row>
    <row r="5360" spans="1:42">
      <c r="A5360" t="s">
        <v>42</v>
      </c>
      <c r="B5360">
        <v>238035774</v>
      </c>
      <c r="C5360">
        <v>115015055</v>
      </c>
      <c r="D5360" t="s">
        <v>43</v>
      </c>
      <c r="F5360">
        <v>20171127</v>
      </c>
      <c r="G5360" s="6">
        <v>43065.656458333331</v>
      </c>
      <c r="H5360" s="6">
        <v>43065.656539351854</v>
      </c>
      <c r="L5360" t="s">
        <v>44</v>
      </c>
      <c r="M5360">
        <v>472304575</v>
      </c>
      <c r="N5360" t="s">
        <v>23170</v>
      </c>
      <c r="O5360">
        <v>1</v>
      </c>
      <c r="P5360" t="s">
        <v>29101</v>
      </c>
      <c r="Q5360" t="s">
        <v>152</v>
      </c>
      <c r="S5360" t="s">
        <v>39572</v>
      </c>
      <c r="U5360" t="s">
        <v>45</v>
      </c>
      <c r="V5360" t="s">
        <v>39573</v>
      </c>
      <c r="W5360" t="s">
        <v>39574</v>
      </c>
      <c r="X5360" t="s">
        <v>27528</v>
      </c>
      <c r="Y5360" t="s">
        <v>46</v>
      </c>
      <c r="Z5360" t="s">
        <v>47</v>
      </c>
      <c r="AA5360" t="s">
        <v>48</v>
      </c>
      <c r="AB5360" t="s">
        <v>49</v>
      </c>
      <c r="AC5360">
        <v>6.89</v>
      </c>
      <c r="AD5360">
        <v>5.0999999999999996</v>
      </c>
      <c r="AE5360">
        <v>0.2</v>
      </c>
      <c r="AF5360">
        <v>7.09</v>
      </c>
      <c r="AG5360">
        <v>4.6399999999999997</v>
      </c>
      <c r="AH5360" t="s">
        <v>39575</v>
      </c>
      <c r="AK5360" t="s">
        <v>45</v>
      </c>
      <c r="AL5360" t="s">
        <v>39573</v>
      </c>
    </row>
    <row r="5361" spans="1:38">
      <c r="A5361" t="s">
        <v>42</v>
      </c>
      <c r="B5361">
        <v>238037072</v>
      </c>
      <c r="C5361">
        <v>115015645</v>
      </c>
      <c r="D5361" t="s">
        <v>43</v>
      </c>
      <c r="F5361">
        <v>20171127</v>
      </c>
      <c r="G5361" s="6">
        <v>43065.668807870374</v>
      </c>
      <c r="H5361" s="6">
        <v>43065.668819444443</v>
      </c>
      <c r="L5361" t="s">
        <v>44</v>
      </c>
      <c r="M5361">
        <v>426625209</v>
      </c>
      <c r="N5361" t="s">
        <v>26930</v>
      </c>
      <c r="O5361">
        <v>1</v>
      </c>
      <c r="P5361" t="s">
        <v>35691</v>
      </c>
      <c r="Q5361" t="s">
        <v>152</v>
      </c>
      <c r="S5361" t="s">
        <v>39576</v>
      </c>
      <c r="U5361" t="s">
        <v>45</v>
      </c>
      <c r="V5361" t="s">
        <v>39577</v>
      </c>
      <c r="W5361" t="s">
        <v>39578</v>
      </c>
      <c r="X5361" t="s">
        <v>26486</v>
      </c>
      <c r="Y5361" t="s">
        <v>46</v>
      </c>
      <c r="Z5361" t="s">
        <v>47</v>
      </c>
      <c r="AA5361" t="s">
        <v>48</v>
      </c>
      <c r="AB5361" t="s">
        <v>49</v>
      </c>
      <c r="AC5361">
        <v>4.24</v>
      </c>
      <c r="AD5361">
        <v>3.45</v>
      </c>
      <c r="AE5361">
        <v>0.2</v>
      </c>
      <c r="AF5361">
        <v>4.4400000000000004</v>
      </c>
      <c r="AG5361">
        <v>3.14</v>
      </c>
      <c r="AH5361" t="s">
        <v>39579</v>
      </c>
      <c r="AK5361" t="s">
        <v>50</v>
      </c>
      <c r="AL5361">
        <f>-9624-9906</f>
        <v>-19530</v>
      </c>
    </row>
    <row r="5362" spans="1:38">
      <c r="A5362" t="s">
        <v>42</v>
      </c>
      <c r="B5362">
        <v>238037427</v>
      </c>
      <c r="C5362">
        <v>115015794</v>
      </c>
      <c r="D5362" t="s">
        <v>43</v>
      </c>
      <c r="F5362">
        <v>20171127</v>
      </c>
      <c r="G5362" s="6">
        <v>43065.672280092593</v>
      </c>
      <c r="H5362" s="6">
        <v>43065.672291666669</v>
      </c>
      <c r="L5362" t="s">
        <v>44</v>
      </c>
      <c r="M5362">
        <v>441069153</v>
      </c>
      <c r="N5362" t="s">
        <v>23426</v>
      </c>
      <c r="O5362">
        <v>1</v>
      </c>
      <c r="P5362" t="s">
        <v>36546</v>
      </c>
      <c r="Q5362" t="s">
        <v>152</v>
      </c>
      <c r="S5362" t="s">
        <v>38386</v>
      </c>
      <c r="U5362" t="s">
        <v>38387</v>
      </c>
      <c r="V5362" t="s">
        <v>38388</v>
      </c>
      <c r="W5362" t="s">
        <v>38389</v>
      </c>
      <c r="X5362" t="s">
        <v>38390</v>
      </c>
      <c r="Y5362" t="s">
        <v>46</v>
      </c>
      <c r="Z5362" t="s">
        <v>47</v>
      </c>
      <c r="AA5362" t="s">
        <v>48</v>
      </c>
      <c r="AB5362" t="s">
        <v>49</v>
      </c>
      <c r="AC5362">
        <v>7.5</v>
      </c>
      <c r="AD5362">
        <v>7.7</v>
      </c>
      <c r="AE5362">
        <v>0.2</v>
      </c>
      <c r="AF5362">
        <v>7.7</v>
      </c>
      <c r="AG5362">
        <v>7.01</v>
      </c>
      <c r="AH5362" t="s">
        <v>38391</v>
      </c>
      <c r="AK5362" t="s">
        <v>45</v>
      </c>
      <c r="AL5362" t="s">
        <v>38388</v>
      </c>
    </row>
    <row r="5363" spans="1:38">
      <c r="A5363" t="s">
        <v>42</v>
      </c>
      <c r="B5363">
        <v>238037428</v>
      </c>
      <c r="C5363">
        <v>115015794</v>
      </c>
      <c r="D5363" t="s">
        <v>43</v>
      </c>
      <c r="F5363">
        <v>20171127</v>
      </c>
      <c r="G5363" s="6">
        <v>43065.672280092593</v>
      </c>
      <c r="H5363" s="6">
        <v>43065.672291666669</v>
      </c>
      <c r="L5363" t="s">
        <v>44</v>
      </c>
      <c r="M5363">
        <v>441069153</v>
      </c>
      <c r="N5363" t="s">
        <v>23426</v>
      </c>
      <c r="O5363">
        <v>1</v>
      </c>
      <c r="P5363" t="s">
        <v>36555</v>
      </c>
      <c r="Q5363" t="s">
        <v>152</v>
      </c>
      <c r="S5363" t="s">
        <v>38386</v>
      </c>
      <c r="U5363" t="s">
        <v>38387</v>
      </c>
      <c r="V5363" t="s">
        <v>38388</v>
      </c>
      <c r="W5363" t="s">
        <v>38389</v>
      </c>
      <c r="X5363" t="s">
        <v>38390</v>
      </c>
      <c r="Y5363" t="s">
        <v>46</v>
      </c>
      <c r="Z5363" t="s">
        <v>47</v>
      </c>
      <c r="AA5363" t="s">
        <v>48</v>
      </c>
      <c r="AB5363" t="s">
        <v>49</v>
      </c>
      <c r="AC5363">
        <v>7.5</v>
      </c>
      <c r="AD5363">
        <v>7.7</v>
      </c>
      <c r="AE5363">
        <v>0.2</v>
      </c>
      <c r="AF5363">
        <v>7.7</v>
      </c>
      <c r="AG5363">
        <v>7.01</v>
      </c>
      <c r="AH5363" t="s">
        <v>38391</v>
      </c>
      <c r="AK5363" t="s">
        <v>45</v>
      </c>
      <c r="AL5363" t="s">
        <v>38388</v>
      </c>
    </row>
    <row r="5364" spans="1:38">
      <c r="A5364" t="s">
        <v>42</v>
      </c>
      <c r="B5364">
        <v>238037429</v>
      </c>
      <c r="C5364">
        <v>115015794</v>
      </c>
      <c r="D5364" t="s">
        <v>43</v>
      </c>
      <c r="F5364">
        <v>20171127</v>
      </c>
      <c r="G5364" s="6">
        <v>43065.672280092593</v>
      </c>
      <c r="H5364" s="6">
        <v>43065.672291666669</v>
      </c>
      <c r="L5364" t="s">
        <v>44</v>
      </c>
      <c r="M5364">
        <v>441069153</v>
      </c>
      <c r="N5364" t="s">
        <v>23426</v>
      </c>
      <c r="O5364">
        <v>1</v>
      </c>
      <c r="P5364" t="s">
        <v>35669</v>
      </c>
      <c r="Q5364" t="s">
        <v>152</v>
      </c>
      <c r="S5364" t="s">
        <v>38386</v>
      </c>
      <c r="U5364" t="s">
        <v>38387</v>
      </c>
      <c r="V5364" t="s">
        <v>38388</v>
      </c>
      <c r="W5364" t="s">
        <v>38389</v>
      </c>
      <c r="X5364" t="s">
        <v>38390</v>
      </c>
      <c r="Y5364" t="s">
        <v>46</v>
      </c>
      <c r="Z5364" t="s">
        <v>47</v>
      </c>
      <c r="AA5364" t="s">
        <v>48</v>
      </c>
      <c r="AB5364" t="s">
        <v>49</v>
      </c>
      <c r="AC5364">
        <v>7.5</v>
      </c>
      <c r="AD5364">
        <v>7.7</v>
      </c>
      <c r="AE5364">
        <v>0.2</v>
      </c>
      <c r="AF5364">
        <v>7.7</v>
      </c>
      <c r="AG5364">
        <v>7.01</v>
      </c>
      <c r="AH5364" t="s">
        <v>38391</v>
      </c>
      <c r="AK5364" t="s">
        <v>45</v>
      </c>
      <c r="AL5364" t="s">
        <v>38388</v>
      </c>
    </row>
    <row r="5365" spans="1:38">
      <c r="A5365" t="s">
        <v>42</v>
      </c>
      <c r="B5365">
        <v>238040454</v>
      </c>
      <c r="C5365">
        <v>115017101</v>
      </c>
      <c r="D5365" t="s">
        <v>43</v>
      </c>
      <c r="F5365">
        <v>20171127</v>
      </c>
      <c r="G5365" s="6">
        <v>43065.698692129627</v>
      </c>
      <c r="H5365" s="6">
        <v>43065.69871527778</v>
      </c>
      <c r="L5365" t="s">
        <v>44</v>
      </c>
      <c r="M5365">
        <v>470844464</v>
      </c>
      <c r="N5365" t="s">
        <v>23482</v>
      </c>
      <c r="O5365">
        <v>1</v>
      </c>
      <c r="P5365" t="s">
        <v>39580</v>
      </c>
      <c r="Q5365" t="s">
        <v>152</v>
      </c>
      <c r="S5365" t="s">
        <v>20702</v>
      </c>
      <c r="U5365" t="s">
        <v>45</v>
      </c>
      <c r="V5365" t="s">
        <v>39581</v>
      </c>
      <c r="W5365" t="s">
        <v>39582</v>
      </c>
      <c r="X5365" t="s">
        <v>27648</v>
      </c>
      <c r="Y5365" t="s">
        <v>46</v>
      </c>
      <c r="Z5365" t="s">
        <v>47</v>
      </c>
      <c r="AA5365" t="s">
        <v>48</v>
      </c>
      <c r="AB5365" t="s">
        <v>49</v>
      </c>
      <c r="AC5365">
        <v>5.89</v>
      </c>
      <c r="AD5365">
        <v>5.0999999999999996</v>
      </c>
      <c r="AE5365">
        <v>0.2</v>
      </c>
      <c r="AF5365">
        <v>6.09</v>
      </c>
      <c r="AG5365">
        <v>4.6399999999999997</v>
      </c>
      <c r="AH5365" t="s">
        <v>20702</v>
      </c>
      <c r="AK5365" t="s">
        <v>45</v>
      </c>
      <c r="AL5365" t="s">
        <v>39581</v>
      </c>
    </row>
    <row r="5366" spans="1:38">
      <c r="A5366" t="s">
        <v>42</v>
      </c>
      <c r="B5366">
        <v>238043792</v>
      </c>
      <c r="C5366">
        <v>115018577</v>
      </c>
      <c r="D5366" t="s">
        <v>43</v>
      </c>
      <c r="F5366">
        <v>20171127</v>
      </c>
      <c r="G5366" s="6">
        <v>43065.727719907409</v>
      </c>
      <c r="H5366" s="6">
        <v>43065.727731481478</v>
      </c>
      <c r="L5366" t="s">
        <v>44</v>
      </c>
      <c r="M5366">
        <v>440807253</v>
      </c>
      <c r="N5366" t="s">
        <v>557</v>
      </c>
      <c r="O5366">
        <v>1</v>
      </c>
      <c r="P5366" t="s">
        <v>558</v>
      </c>
      <c r="Q5366" t="s">
        <v>152</v>
      </c>
      <c r="S5366" t="s">
        <v>39583</v>
      </c>
      <c r="U5366" t="s">
        <v>45</v>
      </c>
      <c r="V5366" t="s">
        <v>39584</v>
      </c>
      <c r="W5366" t="s">
        <v>39585</v>
      </c>
      <c r="X5366" t="s">
        <v>10425</v>
      </c>
      <c r="Y5366" t="s">
        <v>46</v>
      </c>
      <c r="Z5366" t="s">
        <v>47</v>
      </c>
      <c r="AA5366" t="s">
        <v>48</v>
      </c>
      <c r="AB5366" t="s">
        <v>49</v>
      </c>
      <c r="AC5366">
        <v>2.9</v>
      </c>
      <c r="AD5366">
        <v>3.1</v>
      </c>
      <c r="AE5366">
        <v>0.2</v>
      </c>
      <c r="AF5366">
        <v>3.1</v>
      </c>
      <c r="AG5366">
        <v>2.82</v>
      </c>
      <c r="AH5366" t="s">
        <v>17127</v>
      </c>
      <c r="AK5366" t="s">
        <v>45</v>
      </c>
      <c r="AL5366" t="s">
        <v>39584</v>
      </c>
    </row>
    <row r="5367" spans="1:38">
      <c r="A5367" t="s">
        <v>42</v>
      </c>
      <c r="B5367">
        <v>238043994</v>
      </c>
      <c r="C5367">
        <v>115018657</v>
      </c>
      <c r="D5367" t="s">
        <v>43</v>
      </c>
      <c r="F5367">
        <v>20171127</v>
      </c>
      <c r="G5367" s="6">
        <v>43065.729490740741</v>
      </c>
      <c r="H5367" s="6">
        <v>43065.729513888888</v>
      </c>
      <c r="L5367" t="s">
        <v>44</v>
      </c>
      <c r="M5367">
        <v>426625209</v>
      </c>
      <c r="N5367" t="s">
        <v>26930</v>
      </c>
      <c r="O5367">
        <v>1</v>
      </c>
      <c r="P5367" t="s">
        <v>37045</v>
      </c>
      <c r="Q5367" t="s">
        <v>152</v>
      </c>
      <c r="S5367" t="s">
        <v>39586</v>
      </c>
      <c r="U5367" t="s">
        <v>39587</v>
      </c>
      <c r="V5367" t="s">
        <v>39588</v>
      </c>
      <c r="W5367" t="s">
        <v>39589</v>
      </c>
      <c r="X5367" t="s">
        <v>39590</v>
      </c>
      <c r="Y5367" t="s">
        <v>46</v>
      </c>
      <c r="Z5367" t="s">
        <v>47</v>
      </c>
      <c r="AA5367" t="s">
        <v>48</v>
      </c>
      <c r="AB5367" t="s">
        <v>49</v>
      </c>
      <c r="AC5367">
        <v>3.25</v>
      </c>
      <c r="AD5367">
        <v>3.45</v>
      </c>
      <c r="AE5367">
        <v>0.2</v>
      </c>
      <c r="AF5367">
        <v>3.45</v>
      </c>
      <c r="AG5367">
        <v>3.14</v>
      </c>
      <c r="AH5367" t="s">
        <v>39591</v>
      </c>
      <c r="AK5367" t="s">
        <v>39587</v>
      </c>
      <c r="AL5367" t="s">
        <v>39588</v>
      </c>
    </row>
    <row r="5368" spans="1:38">
      <c r="A5368" t="s">
        <v>42</v>
      </c>
      <c r="B5368">
        <v>238044936</v>
      </c>
      <c r="C5368">
        <v>115019095</v>
      </c>
      <c r="D5368" t="s">
        <v>38907</v>
      </c>
      <c r="F5368">
        <v>20171127</v>
      </c>
      <c r="G5368" s="6">
        <v>43065.738518518519</v>
      </c>
      <c r="H5368" s="6">
        <v>43065.738530092596</v>
      </c>
      <c r="L5368" t="s">
        <v>44</v>
      </c>
      <c r="M5368">
        <v>427421167</v>
      </c>
      <c r="N5368" t="s">
        <v>12082</v>
      </c>
      <c r="O5368">
        <v>5</v>
      </c>
      <c r="P5368" t="s">
        <v>65</v>
      </c>
      <c r="Q5368" t="s">
        <v>152</v>
      </c>
      <c r="S5368" t="s">
        <v>12969</v>
      </c>
      <c r="U5368" t="s">
        <v>39592</v>
      </c>
      <c r="V5368" t="s">
        <v>39593</v>
      </c>
      <c r="W5368" t="s">
        <v>39594</v>
      </c>
      <c r="X5368" t="s">
        <v>33586</v>
      </c>
      <c r="Y5368" t="s">
        <v>46</v>
      </c>
      <c r="Z5368" t="s">
        <v>47</v>
      </c>
      <c r="AA5368" t="s">
        <v>48</v>
      </c>
      <c r="AB5368" t="s">
        <v>49</v>
      </c>
      <c r="AC5368">
        <v>44.5</v>
      </c>
      <c r="AD5368">
        <v>9.1</v>
      </c>
      <c r="AE5368">
        <v>1</v>
      </c>
      <c r="AF5368">
        <v>45.5</v>
      </c>
      <c r="AG5368">
        <v>41.4</v>
      </c>
      <c r="AH5368" t="s">
        <v>39595</v>
      </c>
      <c r="AK5368" t="s">
        <v>45</v>
      </c>
      <c r="AL5368" t="s">
        <v>39593</v>
      </c>
    </row>
    <row r="5369" spans="1:38">
      <c r="A5369" t="s">
        <v>42</v>
      </c>
      <c r="B5369">
        <v>238047106</v>
      </c>
      <c r="C5369">
        <v>115020114</v>
      </c>
      <c r="D5369" t="s">
        <v>43</v>
      </c>
      <c r="F5369">
        <v>20171127</v>
      </c>
      <c r="G5369" s="6">
        <v>43065.760636574072</v>
      </c>
      <c r="H5369" s="6">
        <v>43065.760706018518</v>
      </c>
      <c r="L5369" t="s">
        <v>44</v>
      </c>
      <c r="M5369">
        <v>440803603</v>
      </c>
      <c r="N5369" t="s">
        <v>28876</v>
      </c>
      <c r="O5369">
        <v>1</v>
      </c>
      <c r="P5369" t="s">
        <v>319</v>
      </c>
      <c r="Q5369" t="s">
        <v>152</v>
      </c>
      <c r="S5369" t="s">
        <v>39596</v>
      </c>
      <c r="U5369" t="s">
        <v>45</v>
      </c>
      <c r="V5369" t="s">
        <v>39597</v>
      </c>
      <c r="W5369" t="s">
        <v>39598</v>
      </c>
      <c r="X5369" t="s">
        <v>39599</v>
      </c>
      <c r="Y5369" t="s">
        <v>46</v>
      </c>
      <c r="Z5369" t="s">
        <v>47</v>
      </c>
      <c r="AA5369" t="s">
        <v>48</v>
      </c>
      <c r="AB5369" t="s">
        <v>49</v>
      </c>
      <c r="AC5369">
        <v>7.3</v>
      </c>
      <c r="AD5369">
        <v>7.5</v>
      </c>
      <c r="AE5369">
        <v>0.2</v>
      </c>
      <c r="AF5369">
        <v>7.5</v>
      </c>
      <c r="AG5369">
        <v>6.83</v>
      </c>
      <c r="AH5369" t="s">
        <v>39600</v>
      </c>
      <c r="AK5369" t="s">
        <v>45</v>
      </c>
      <c r="AL5369" t="s">
        <v>39597</v>
      </c>
    </row>
    <row r="5370" spans="1:38">
      <c r="A5370" t="s">
        <v>42</v>
      </c>
      <c r="B5370">
        <v>238047882</v>
      </c>
      <c r="C5370">
        <v>115020432</v>
      </c>
      <c r="D5370" t="s">
        <v>43</v>
      </c>
      <c r="F5370">
        <v>20171127</v>
      </c>
      <c r="G5370" s="6">
        <v>43065.767708333333</v>
      </c>
      <c r="H5370" s="6">
        <v>43065.76771990741</v>
      </c>
      <c r="L5370" t="s">
        <v>44</v>
      </c>
      <c r="M5370">
        <v>495845690</v>
      </c>
      <c r="N5370" t="s">
        <v>2937</v>
      </c>
      <c r="O5370">
        <v>1</v>
      </c>
      <c r="P5370" t="s">
        <v>2938</v>
      </c>
      <c r="Q5370" t="s">
        <v>152</v>
      </c>
      <c r="S5370" t="s">
        <v>39601</v>
      </c>
      <c r="U5370" t="s">
        <v>39602</v>
      </c>
      <c r="V5370" t="s">
        <v>39602</v>
      </c>
      <c r="W5370" t="s">
        <v>39603</v>
      </c>
      <c r="X5370" t="s">
        <v>39604</v>
      </c>
      <c r="Y5370" t="s">
        <v>46</v>
      </c>
      <c r="Z5370" t="s">
        <v>47</v>
      </c>
      <c r="AA5370" t="s">
        <v>48</v>
      </c>
      <c r="AB5370" t="s">
        <v>49</v>
      </c>
      <c r="AC5370">
        <v>8.1999999999999993</v>
      </c>
      <c r="AD5370">
        <v>8.4</v>
      </c>
      <c r="AE5370">
        <v>0.2</v>
      </c>
      <c r="AF5370">
        <v>8.4</v>
      </c>
      <c r="AG5370">
        <v>7.64</v>
      </c>
      <c r="AH5370" t="s">
        <v>39601</v>
      </c>
      <c r="AK5370" t="s">
        <v>39602</v>
      </c>
      <c r="AL5370" t="s">
        <v>39602</v>
      </c>
    </row>
    <row r="5371" spans="1:38">
      <c r="A5371" t="s">
        <v>42</v>
      </c>
      <c r="B5371">
        <v>238049014</v>
      </c>
      <c r="C5371">
        <v>115020916</v>
      </c>
      <c r="D5371" t="s">
        <v>43</v>
      </c>
      <c r="F5371">
        <v>20171127</v>
      </c>
      <c r="G5371" s="6">
        <v>43065.778946759259</v>
      </c>
      <c r="H5371" s="6">
        <v>43065.778958333336</v>
      </c>
      <c r="L5371" t="s">
        <v>44</v>
      </c>
      <c r="M5371">
        <v>436360301</v>
      </c>
      <c r="N5371" t="s">
        <v>27002</v>
      </c>
      <c r="O5371">
        <v>1</v>
      </c>
      <c r="P5371" t="s">
        <v>28460</v>
      </c>
      <c r="Q5371" t="s">
        <v>152</v>
      </c>
      <c r="S5371" t="s">
        <v>39605</v>
      </c>
      <c r="U5371" t="s">
        <v>39606</v>
      </c>
      <c r="V5371" t="s">
        <v>39607</v>
      </c>
      <c r="W5371" t="s">
        <v>39608</v>
      </c>
      <c r="X5371" t="s">
        <v>39609</v>
      </c>
      <c r="Y5371" t="s">
        <v>46</v>
      </c>
      <c r="Z5371" t="s">
        <v>47</v>
      </c>
      <c r="AA5371" t="s">
        <v>48</v>
      </c>
      <c r="AB5371" t="s">
        <v>49</v>
      </c>
      <c r="AC5371">
        <v>26.9</v>
      </c>
      <c r="AD5371">
        <v>17.100000000000001</v>
      </c>
      <c r="AE5371">
        <v>0.2</v>
      </c>
      <c r="AF5371">
        <v>27.1</v>
      </c>
      <c r="AG5371">
        <v>15.56</v>
      </c>
      <c r="AH5371" t="s">
        <v>39610</v>
      </c>
      <c r="AK5371" t="s">
        <v>39606</v>
      </c>
      <c r="AL5371" t="s">
        <v>39607</v>
      </c>
    </row>
    <row r="5372" spans="1:38">
      <c r="A5372" t="s">
        <v>42</v>
      </c>
      <c r="B5372">
        <v>238055352</v>
      </c>
      <c r="C5372">
        <v>115023648</v>
      </c>
      <c r="D5372" t="s">
        <v>43</v>
      </c>
      <c r="F5372">
        <v>20171127</v>
      </c>
      <c r="G5372" s="6">
        <v>43065.8440162037</v>
      </c>
      <c r="H5372" s="6">
        <v>43065.844027777777</v>
      </c>
      <c r="L5372" t="s">
        <v>44</v>
      </c>
      <c r="M5372">
        <v>436367781</v>
      </c>
      <c r="N5372" t="s">
        <v>15390</v>
      </c>
      <c r="O5372">
        <v>1</v>
      </c>
      <c r="P5372" t="s">
        <v>1476</v>
      </c>
      <c r="Q5372" t="s">
        <v>152</v>
      </c>
      <c r="S5372" t="s">
        <v>39611</v>
      </c>
      <c r="U5372" t="s">
        <v>45</v>
      </c>
      <c r="V5372" t="s">
        <v>39612</v>
      </c>
      <c r="W5372" t="s">
        <v>39613</v>
      </c>
      <c r="X5372" t="s">
        <v>39614</v>
      </c>
      <c r="Y5372" t="s">
        <v>46</v>
      </c>
      <c r="Z5372" t="s">
        <v>47</v>
      </c>
      <c r="AA5372" t="s">
        <v>48</v>
      </c>
      <c r="AB5372" t="s">
        <v>49</v>
      </c>
      <c r="AC5372">
        <v>9.9</v>
      </c>
      <c r="AD5372">
        <v>10.1</v>
      </c>
      <c r="AE5372">
        <v>0.2</v>
      </c>
      <c r="AF5372">
        <v>10.1</v>
      </c>
      <c r="AG5372">
        <v>9.19</v>
      </c>
      <c r="AH5372" t="s">
        <v>39611</v>
      </c>
      <c r="AK5372" t="s">
        <v>45</v>
      </c>
      <c r="AL5372" t="s">
        <v>39612</v>
      </c>
    </row>
    <row r="5373" spans="1:38">
      <c r="A5373" t="s">
        <v>42</v>
      </c>
      <c r="B5373">
        <v>238059175</v>
      </c>
      <c r="C5373">
        <v>115024476</v>
      </c>
      <c r="D5373" t="s">
        <v>43</v>
      </c>
      <c r="F5373">
        <v>20171127</v>
      </c>
      <c r="G5373" s="6">
        <v>43065.859606481485</v>
      </c>
      <c r="H5373" s="6">
        <v>43065.859652777777</v>
      </c>
      <c r="L5373" t="s">
        <v>44</v>
      </c>
      <c r="M5373">
        <v>470671803</v>
      </c>
      <c r="N5373" t="s">
        <v>11970</v>
      </c>
      <c r="O5373">
        <v>1</v>
      </c>
      <c r="P5373" t="s">
        <v>91</v>
      </c>
      <c r="Q5373" t="s">
        <v>152</v>
      </c>
      <c r="S5373" t="s">
        <v>39615</v>
      </c>
      <c r="U5373" t="s">
        <v>39616</v>
      </c>
      <c r="V5373" t="s">
        <v>39617</v>
      </c>
      <c r="W5373" t="s">
        <v>39618</v>
      </c>
      <c r="X5373" t="s">
        <v>2662</v>
      </c>
      <c r="Y5373" t="s">
        <v>46</v>
      </c>
      <c r="Z5373" t="s">
        <v>47</v>
      </c>
      <c r="AA5373" t="s">
        <v>48</v>
      </c>
      <c r="AB5373" t="s">
        <v>49</v>
      </c>
      <c r="AC5373">
        <v>4.9000000000000004</v>
      </c>
      <c r="AD5373">
        <v>5.0999999999999996</v>
      </c>
      <c r="AE5373">
        <v>0.2</v>
      </c>
      <c r="AF5373">
        <v>5.0999999999999996</v>
      </c>
      <c r="AG5373">
        <v>4.6399999999999997</v>
      </c>
      <c r="AH5373" t="s">
        <v>39615</v>
      </c>
      <c r="AK5373" t="s">
        <v>39616</v>
      </c>
      <c r="AL5373" t="s">
        <v>39617</v>
      </c>
    </row>
    <row r="5374" spans="1:38">
      <c r="A5374" t="s">
        <v>42</v>
      </c>
      <c r="B5374">
        <v>238059176</v>
      </c>
      <c r="C5374">
        <v>115024476</v>
      </c>
      <c r="D5374" t="s">
        <v>43</v>
      </c>
      <c r="F5374">
        <v>20171127</v>
      </c>
      <c r="G5374" s="6">
        <v>43065.859606481485</v>
      </c>
      <c r="H5374" s="6">
        <v>43065.859652777777</v>
      </c>
      <c r="L5374" t="s">
        <v>44</v>
      </c>
      <c r="M5374">
        <v>470671803</v>
      </c>
      <c r="N5374" t="s">
        <v>11970</v>
      </c>
      <c r="O5374">
        <v>1</v>
      </c>
      <c r="P5374" t="s">
        <v>4960</v>
      </c>
      <c r="Q5374" t="s">
        <v>152</v>
      </c>
      <c r="S5374" t="s">
        <v>39615</v>
      </c>
      <c r="U5374" t="s">
        <v>39616</v>
      </c>
      <c r="V5374" t="s">
        <v>39617</v>
      </c>
      <c r="W5374" t="s">
        <v>39618</v>
      </c>
      <c r="X5374" t="s">
        <v>2662</v>
      </c>
      <c r="Y5374" t="s">
        <v>46</v>
      </c>
      <c r="Z5374" t="s">
        <v>47</v>
      </c>
      <c r="AA5374" t="s">
        <v>48</v>
      </c>
      <c r="AB5374" t="s">
        <v>49</v>
      </c>
      <c r="AC5374">
        <v>4.9000000000000004</v>
      </c>
      <c r="AD5374">
        <v>5.0999999999999996</v>
      </c>
      <c r="AE5374">
        <v>0.2</v>
      </c>
      <c r="AF5374">
        <v>5.0999999999999996</v>
      </c>
      <c r="AG5374">
        <v>4.6399999999999997</v>
      </c>
      <c r="AH5374" t="s">
        <v>39615</v>
      </c>
      <c r="AK5374" t="s">
        <v>39616</v>
      </c>
      <c r="AL5374" t="s">
        <v>39617</v>
      </c>
    </row>
    <row r="5375" spans="1:38">
      <c r="A5375" t="s">
        <v>42</v>
      </c>
      <c r="B5375">
        <v>238062424</v>
      </c>
      <c r="C5375">
        <v>115025938</v>
      </c>
      <c r="D5375" t="s">
        <v>43</v>
      </c>
      <c r="F5375">
        <v>20171127</v>
      </c>
      <c r="G5375" s="6">
        <v>43065.881493055553</v>
      </c>
      <c r="H5375" s="6">
        <v>43065.881539351853</v>
      </c>
      <c r="L5375" t="s">
        <v>44</v>
      </c>
      <c r="M5375">
        <v>504548315</v>
      </c>
      <c r="N5375" t="s">
        <v>15179</v>
      </c>
      <c r="O5375">
        <v>1</v>
      </c>
      <c r="P5375" t="s">
        <v>24686</v>
      </c>
      <c r="Q5375" t="s">
        <v>152</v>
      </c>
      <c r="S5375" t="s">
        <v>39619</v>
      </c>
      <c r="U5375" t="s">
        <v>45</v>
      </c>
      <c r="V5375" t="s">
        <v>39620</v>
      </c>
      <c r="W5375" t="s">
        <v>39621</v>
      </c>
      <c r="X5375" t="s">
        <v>39622</v>
      </c>
      <c r="Y5375" t="s">
        <v>46</v>
      </c>
      <c r="Z5375" t="s">
        <v>47</v>
      </c>
      <c r="AA5375" t="s">
        <v>48</v>
      </c>
      <c r="AB5375" t="s">
        <v>49</v>
      </c>
      <c r="AC5375">
        <v>14.8</v>
      </c>
      <c r="AD5375">
        <v>13</v>
      </c>
      <c r="AE5375">
        <v>0.2</v>
      </c>
      <c r="AF5375">
        <v>15</v>
      </c>
      <c r="AG5375">
        <v>11.83</v>
      </c>
      <c r="AH5375" t="s">
        <v>39623</v>
      </c>
      <c r="AK5375" t="s">
        <v>45</v>
      </c>
      <c r="AL5375" t="s">
        <v>39620</v>
      </c>
    </row>
    <row r="5376" spans="1:38">
      <c r="A5376" t="s">
        <v>42</v>
      </c>
      <c r="B5376">
        <v>238066180</v>
      </c>
      <c r="C5376">
        <v>115027289</v>
      </c>
      <c r="D5376" t="s">
        <v>43</v>
      </c>
      <c r="F5376">
        <v>20171127</v>
      </c>
      <c r="G5376" s="6">
        <v>43065.900601851848</v>
      </c>
      <c r="H5376" s="6">
        <v>43065.900625000002</v>
      </c>
      <c r="L5376" t="s">
        <v>44</v>
      </c>
      <c r="M5376">
        <v>487808435</v>
      </c>
      <c r="N5376" t="s">
        <v>23607</v>
      </c>
      <c r="O5376">
        <v>1</v>
      </c>
      <c r="P5376" t="s">
        <v>318</v>
      </c>
      <c r="Q5376" t="s">
        <v>152</v>
      </c>
      <c r="S5376" t="s">
        <v>39624</v>
      </c>
      <c r="U5376" t="s">
        <v>45</v>
      </c>
      <c r="V5376" t="s">
        <v>39625</v>
      </c>
      <c r="W5376" t="s">
        <v>39626</v>
      </c>
      <c r="X5376" t="s">
        <v>34733</v>
      </c>
      <c r="Y5376" t="s">
        <v>46</v>
      </c>
      <c r="Z5376" t="s">
        <v>47</v>
      </c>
      <c r="AA5376" t="s">
        <v>48</v>
      </c>
      <c r="AB5376" t="s">
        <v>49</v>
      </c>
      <c r="AC5376">
        <v>11.9</v>
      </c>
      <c r="AD5376">
        <v>12.1</v>
      </c>
      <c r="AE5376">
        <v>0.2</v>
      </c>
      <c r="AF5376">
        <v>12.1</v>
      </c>
      <c r="AG5376">
        <v>11.01</v>
      </c>
      <c r="AH5376" t="s">
        <v>2939</v>
      </c>
      <c r="AJ5376" t="s">
        <v>593</v>
      </c>
      <c r="AK5376" t="s">
        <v>45</v>
      </c>
      <c r="AL5376" t="s">
        <v>39625</v>
      </c>
    </row>
    <row r="5377" spans="1:42">
      <c r="A5377" t="s">
        <v>42</v>
      </c>
      <c r="B5377">
        <v>238068228</v>
      </c>
      <c r="C5377">
        <v>115028062</v>
      </c>
      <c r="D5377" t="s">
        <v>43</v>
      </c>
      <c r="F5377">
        <v>20171127</v>
      </c>
      <c r="G5377" s="6">
        <v>43065.910081018519</v>
      </c>
      <c r="H5377" s="6">
        <v>43065.910115740742</v>
      </c>
      <c r="L5377" t="s">
        <v>44</v>
      </c>
      <c r="M5377">
        <v>470701753</v>
      </c>
      <c r="N5377" t="s">
        <v>764</v>
      </c>
      <c r="O5377">
        <v>1</v>
      </c>
      <c r="P5377" t="s">
        <v>9762</v>
      </c>
      <c r="Q5377" t="s">
        <v>152</v>
      </c>
      <c r="S5377" t="s">
        <v>39627</v>
      </c>
      <c r="U5377" t="s">
        <v>45</v>
      </c>
      <c r="V5377" t="s">
        <v>39628</v>
      </c>
      <c r="W5377" t="s">
        <v>39629</v>
      </c>
      <c r="X5377" t="s">
        <v>39630</v>
      </c>
      <c r="Y5377" t="s">
        <v>46</v>
      </c>
      <c r="Z5377" t="s">
        <v>47</v>
      </c>
      <c r="AA5377" t="s">
        <v>48</v>
      </c>
      <c r="AB5377" t="s">
        <v>49</v>
      </c>
      <c r="AC5377">
        <v>1.9</v>
      </c>
      <c r="AD5377">
        <v>2.1</v>
      </c>
      <c r="AE5377">
        <v>0.2</v>
      </c>
      <c r="AF5377">
        <v>2.1</v>
      </c>
      <c r="AG5377">
        <v>1.91</v>
      </c>
      <c r="AH5377" t="s">
        <v>39631</v>
      </c>
      <c r="AK5377" t="s">
        <v>45</v>
      </c>
      <c r="AL5377" t="s">
        <v>39628</v>
      </c>
    </row>
    <row r="5378" spans="1:42">
      <c r="A5378" t="s">
        <v>42</v>
      </c>
      <c r="B5378">
        <v>238071154</v>
      </c>
      <c r="C5378">
        <v>115029265</v>
      </c>
      <c r="D5378" t="s">
        <v>43</v>
      </c>
      <c r="F5378">
        <v>20171127</v>
      </c>
      <c r="G5378" s="6">
        <v>43065.923043981478</v>
      </c>
      <c r="H5378" s="6">
        <v>43065.923067129632</v>
      </c>
      <c r="L5378" t="s">
        <v>44</v>
      </c>
      <c r="M5378">
        <v>436358065</v>
      </c>
      <c r="N5378" t="s">
        <v>31298</v>
      </c>
      <c r="O5378">
        <v>1</v>
      </c>
      <c r="P5378" t="s">
        <v>39500</v>
      </c>
      <c r="Q5378" t="s">
        <v>152</v>
      </c>
      <c r="S5378" t="s">
        <v>39632</v>
      </c>
      <c r="U5378" t="s">
        <v>39633</v>
      </c>
      <c r="V5378" t="s">
        <v>39634</v>
      </c>
      <c r="W5378" t="s">
        <v>39635</v>
      </c>
      <c r="X5378" t="s">
        <v>39636</v>
      </c>
      <c r="Y5378" t="s">
        <v>46</v>
      </c>
      <c r="Z5378" t="s">
        <v>47</v>
      </c>
      <c r="AA5378" t="s">
        <v>48</v>
      </c>
      <c r="AB5378" t="s">
        <v>49</v>
      </c>
      <c r="AC5378">
        <v>27.9</v>
      </c>
      <c r="AD5378">
        <v>27.9</v>
      </c>
      <c r="AE5378">
        <v>0</v>
      </c>
      <c r="AF5378">
        <v>27.9</v>
      </c>
      <c r="AG5378">
        <v>25.39</v>
      </c>
      <c r="AH5378" t="s">
        <v>39637</v>
      </c>
      <c r="AK5378" t="s">
        <v>39638</v>
      </c>
      <c r="AL5378" t="s">
        <v>39634</v>
      </c>
    </row>
    <row r="5379" spans="1:42">
      <c r="A5379" t="s">
        <v>42</v>
      </c>
      <c r="B5379">
        <v>238073163</v>
      </c>
      <c r="C5379">
        <v>115030097</v>
      </c>
      <c r="D5379" t="s">
        <v>43</v>
      </c>
      <c r="F5379">
        <v>20171127</v>
      </c>
      <c r="G5379" s="6">
        <v>43065.93204861111</v>
      </c>
      <c r="H5379" s="6">
        <v>43065.93209490741</v>
      </c>
      <c r="L5379" t="s">
        <v>44</v>
      </c>
      <c r="M5379">
        <v>490764170</v>
      </c>
      <c r="N5379" t="s">
        <v>29906</v>
      </c>
      <c r="O5379">
        <v>3</v>
      </c>
      <c r="P5379" t="s">
        <v>33442</v>
      </c>
      <c r="Q5379" t="s">
        <v>152</v>
      </c>
      <c r="S5379" t="s">
        <v>39639</v>
      </c>
      <c r="U5379" t="s">
        <v>45</v>
      </c>
      <c r="V5379" t="s">
        <v>39640</v>
      </c>
      <c r="W5379" t="s">
        <v>39641</v>
      </c>
      <c r="X5379" t="s">
        <v>39642</v>
      </c>
      <c r="Y5379" t="s">
        <v>46</v>
      </c>
      <c r="Z5379" t="s">
        <v>47</v>
      </c>
      <c r="AA5379" t="s">
        <v>48</v>
      </c>
      <c r="AB5379" t="s">
        <v>49</v>
      </c>
      <c r="AC5379">
        <v>3</v>
      </c>
      <c r="AD5379">
        <v>1.2</v>
      </c>
      <c r="AE5379">
        <v>0.6</v>
      </c>
      <c r="AF5379">
        <v>3.6</v>
      </c>
      <c r="AG5379">
        <v>3.27</v>
      </c>
      <c r="AH5379" t="s">
        <v>39643</v>
      </c>
      <c r="AK5379" t="s">
        <v>45</v>
      </c>
      <c r="AL5379" t="s">
        <v>39640</v>
      </c>
    </row>
    <row r="5380" spans="1:42">
      <c r="A5380" t="s">
        <v>42</v>
      </c>
      <c r="B5380">
        <v>238076220</v>
      </c>
      <c r="C5380">
        <v>115031359</v>
      </c>
      <c r="D5380" t="s">
        <v>38907</v>
      </c>
      <c r="F5380">
        <v>20171127</v>
      </c>
      <c r="G5380" s="6">
        <v>43065.945821759262</v>
      </c>
      <c r="H5380" s="6">
        <v>43065.945833333331</v>
      </c>
      <c r="L5380" t="s">
        <v>44</v>
      </c>
      <c r="M5380">
        <v>420841071</v>
      </c>
      <c r="N5380" t="s">
        <v>10834</v>
      </c>
      <c r="O5380">
        <v>1</v>
      </c>
      <c r="P5380" t="s">
        <v>54</v>
      </c>
      <c r="Q5380" t="s">
        <v>152</v>
      </c>
      <c r="R5380" t="s">
        <v>1325</v>
      </c>
      <c r="S5380" t="s">
        <v>39644</v>
      </c>
      <c r="U5380" t="s">
        <v>45</v>
      </c>
      <c r="V5380" t="s">
        <v>39645</v>
      </c>
      <c r="W5380" t="s">
        <v>39646</v>
      </c>
      <c r="X5380" t="s">
        <v>39647</v>
      </c>
      <c r="Y5380" t="s">
        <v>46</v>
      </c>
      <c r="Z5380" t="s">
        <v>47</v>
      </c>
      <c r="AA5380" t="s">
        <v>48</v>
      </c>
      <c r="AB5380" t="s">
        <v>49</v>
      </c>
      <c r="AC5380">
        <v>24.8</v>
      </c>
      <c r="AD5380">
        <v>15.1</v>
      </c>
      <c r="AE5380">
        <v>0.2</v>
      </c>
      <c r="AF5380">
        <v>25</v>
      </c>
      <c r="AG5380">
        <v>13.74</v>
      </c>
      <c r="AH5380" t="s">
        <v>39644</v>
      </c>
      <c r="AJ5380" t="s">
        <v>39648</v>
      </c>
      <c r="AK5380" t="s">
        <v>45</v>
      </c>
      <c r="AL5380" t="s">
        <v>39645</v>
      </c>
    </row>
    <row r="5381" spans="1:42">
      <c r="A5381" t="s">
        <v>42</v>
      </c>
      <c r="B5381">
        <v>238076221</v>
      </c>
      <c r="C5381">
        <v>115031359</v>
      </c>
      <c r="D5381" t="s">
        <v>38907</v>
      </c>
      <c r="F5381">
        <v>20171127</v>
      </c>
      <c r="G5381" s="6">
        <v>43065.945821759262</v>
      </c>
      <c r="H5381" s="6">
        <v>43065.945833333331</v>
      </c>
      <c r="L5381" t="s">
        <v>44</v>
      </c>
      <c r="M5381">
        <v>420841071</v>
      </c>
      <c r="N5381" t="s">
        <v>10834</v>
      </c>
      <c r="O5381">
        <v>1</v>
      </c>
      <c r="P5381" t="s">
        <v>52</v>
      </c>
      <c r="Q5381" t="s">
        <v>152</v>
      </c>
      <c r="R5381" t="s">
        <v>1325</v>
      </c>
      <c r="S5381" t="s">
        <v>39644</v>
      </c>
      <c r="U5381" t="s">
        <v>45</v>
      </c>
      <c r="V5381" t="s">
        <v>39645</v>
      </c>
      <c r="W5381" t="s">
        <v>39646</v>
      </c>
      <c r="X5381" t="s">
        <v>39647</v>
      </c>
      <c r="Y5381" t="s">
        <v>46</v>
      </c>
      <c r="Z5381" t="s">
        <v>47</v>
      </c>
      <c r="AA5381" t="s">
        <v>48</v>
      </c>
      <c r="AB5381" t="s">
        <v>49</v>
      </c>
      <c r="AC5381">
        <v>29.8</v>
      </c>
      <c r="AD5381">
        <v>15.1</v>
      </c>
      <c r="AE5381">
        <v>0.2</v>
      </c>
      <c r="AF5381">
        <v>30</v>
      </c>
      <c r="AG5381">
        <v>13.74</v>
      </c>
      <c r="AH5381" t="s">
        <v>39644</v>
      </c>
      <c r="AJ5381" t="s">
        <v>39648</v>
      </c>
      <c r="AK5381" t="s">
        <v>45</v>
      </c>
      <c r="AL5381" t="s">
        <v>39645</v>
      </c>
    </row>
    <row r="5382" spans="1:42">
      <c r="A5382" t="s">
        <v>42</v>
      </c>
      <c r="B5382">
        <v>238076985</v>
      </c>
      <c r="C5382">
        <v>115031670</v>
      </c>
      <c r="D5382" t="s">
        <v>38907</v>
      </c>
      <c r="F5382">
        <v>20171127</v>
      </c>
      <c r="G5382" s="6">
        <v>43065.949178240742</v>
      </c>
      <c r="H5382" s="6">
        <v>43065.949189814812</v>
      </c>
      <c r="L5382" t="s">
        <v>44</v>
      </c>
      <c r="M5382">
        <v>495753717</v>
      </c>
      <c r="N5382" t="s">
        <v>23918</v>
      </c>
      <c r="O5382">
        <v>1</v>
      </c>
      <c r="P5382" t="s">
        <v>7331</v>
      </c>
      <c r="Q5382" t="s">
        <v>152</v>
      </c>
      <c r="S5382" t="s">
        <v>39649</v>
      </c>
      <c r="U5382" t="s">
        <v>45</v>
      </c>
      <c r="V5382" t="s">
        <v>39650</v>
      </c>
      <c r="W5382" t="s">
        <v>39651</v>
      </c>
      <c r="X5382" t="s">
        <v>6655</v>
      </c>
      <c r="Y5382" t="s">
        <v>46</v>
      </c>
      <c r="Z5382" t="s">
        <v>47</v>
      </c>
      <c r="AA5382" t="s">
        <v>48</v>
      </c>
      <c r="AB5382" t="s">
        <v>49</v>
      </c>
      <c r="AC5382">
        <v>16.89</v>
      </c>
      <c r="AD5382">
        <v>9.1</v>
      </c>
      <c r="AE5382">
        <v>0.2</v>
      </c>
      <c r="AF5382">
        <v>17.09</v>
      </c>
      <c r="AG5382">
        <v>8.2799999999999994</v>
      </c>
      <c r="AH5382" t="s">
        <v>39649</v>
      </c>
      <c r="AK5382" t="s">
        <v>45</v>
      </c>
      <c r="AL5382" t="s">
        <v>39650</v>
      </c>
    </row>
    <row r="5383" spans="1:42">
      <c r="A5383" t="s">
        <v>42</v>
      </c>
      <c r="B5383">
        <v>238078460</v>
      </c>
      <c r="C5383">
        <v>115032251</v>
      </c>
      <c r="D5383" t="s">
        <v>38907</v>
      </c>
      <c r="F5383">
        <v>20171127</v>
      </c>
      <c r="G5383" s="6">
        <v>43065.954641203702</v>
      </c>
      <c r="H5383" s="6">
        <v>43065.954687500001</v>
      </c>
      <c r="L5383" t="s">
        <v>44</v>
      </c>
      <c r="M5383">
        <v>515574726</v>
      </c>
      <c r="N5383" t="s">
        <v>35586</v>
      </c>
      <c r="O5383">
        <v>1</v>
      </c>
      <c r="P5383" t="s">
        <v>39652</v>
      </c>
      <c r="Q5383" t="s">
        <v>152</v>
      </c>
      <c r="S5383" t="s">
        <v>28677</v>
      </c>
      <c r="U5383" t="s">
        <v>39653</v>
      </c>
      <c r="V5383" t="s">
        <v>39653</v>
      </c>
      <c r="W5383" t="s">
        <v>39654</v>
      </c>
      <c r="X5383" t="s">
        <v>39655</v>
      </c>
      <c r="Y5383" t="s">
        <v>46</v>
      </c>
      <c r="Z5383" t="s">
        <v>47</v>
      </c>
      <c r="AA5383" t="s">
        <v>48</v>
      </c>
      <c r="AB5383" t="s">
        <v>49</v>
      </c>
      <c r="AC5383">
        <v>15.9</v>
      </c>
      <c r="AD5383">
        <v>16.100000000000001</v>
      </c>
      <c r="AE5383">
        <v>0.2</v>
      </c>
      <c r="AF5383">
        <v>16.100000000000001</v>
      </c>
      <c r="AG5383">
        <v>14.65</v>
      </c>
      <c r="AH5383" t="s">
        <v>28677</v>
      </c>
      <c r="AK5383" t="s">
        <v>39653</v>
      </c>
      <c r="AL5383" t="s">
        <v>39653</v>
      </c>
    </row>
    <row r="5384" spans="1:42">
      <c r="A5384" t="s">
        <v>42</v>
      </c>
      <c r="B5384">
        <v>238088018</v>
      </c>
      <c r="C5384">
        <v>115036070</v>
      </c>
      <c r="D5384" t="s">
        <v>43</v>
      </c>
      <c r="F5384">
        <v>20171127</v>
      </c>
      <c r="G5384" s="6">
        <v>43065.989537037036</v>
      </c>
      <c r="H5384" s="6">
        <v>43065.989571759259</v>
      </c>
      <c r="L5384" t="s">
        <v>44</v>
      </c>
      <c r="M5384">
        <v>471667775</v>
      </c>
      <c r="N5384" t="s">
        <v>23750</v>
      </c>
      <c r="O5384">
        <v>1</v>
      </c>
      <c r="P5384" t="s">
        <v>21594</v>
      </c>
      <c r="Q5384" t="s">
        <v>152</v>
      </c>
      <c r="S5384" t="s">
        <v>39656</v>
      </c>
      <c r="U5384" t="s">
        <v>45</v>
      </c>
      <c r="V5384" t="s">
        <v>39657</v>
      </c>
      <c r="W5384" t="s">
        <v>39658</v>
      </c>
      <c r="X5384" t="s">
        <v>39659</v>
      </c>
      <c r="Y5384" t="s">
        <v>46</v>
      </c>
      <c r="Z5384" t="s">
        <v>47</v>
      </c>
      <c r="AA5384" t="s">
        <v>48</v>
      </c>
      <c r="AB5384" t="s">
        <v>49</v>
      </c>
      <c r="AC5384">
        <v>9.89</v>
      </c>
      <c r="AD5384">
        <v>7.1</v>
      </c>
      <c r="AE5384">
        <v>0.2</v>
      </c>
      <c r="AF5384">
        <v>10.09</v>
      </c>
      <c r="AG5384">
        <v>6.46</v>
      </c>
      <c r="AH5384" t="s">
        <v>39660</v>
      </c>
      <c r="AK5384" t="s">
        <v>45</v>
      </c>
      <c r="AL5384" t="s">
        <v>39657</v>
      </c>
    </row>
    <row r="5385" spans="1:42">
      <c r="A5385" t="s">
        <v>42</v>
      </c>
      <c r="B5385">
        <v>238092326</v>
      </c>
      <c r="C5385">
        <v>115037597</v>
      </c>
      <c r="D5385" t="s">
        <v>43</v>
      </c>
      <c r="F5385">
        <v>20171127</v>
      </c>
      <c r="G5385" s="6">
        <v>43065.999247685184</v>
      </c>
      <c r="H5385" s="6">
        <v>43065.999479166669</v>
      </c>
      <c r="L5385" t="s">
        <v>44</v>
      </c>
      <c r="M5385">
        <v>496813547</v>
      </c>
      <c r="N5385" t="s">
        <v>2699</v>
      </c>
      <c r="O5385">
        <v>1</v>
      </c>
      <c r="P5385" t="s">
        <v>39432</v>
      </c>
      <c r="Q5385" t="s">
        <v>152</v>
      </c>
      <c r="S5385" t="s">
        <v>39661</v>
      </c>
      <c r="U5385" t="s">
        <v>39662</v>
      </c>
      <c r="V5385" t="s">
        <v>39662</v>
      </c>
      <c r="W5385" t="s">
        <v>39663</v>
      </c>
      <c r="X5385" t="s">
        <v>39664</v>
      </c>
      <c r="Y5385" t="s">
        <v>46</v>
      </c>
      <c r="Z5385" t="s">
        <v>47</v>
      </c>
      <c r="AA5385" t="s">
        <v>48</v>
      </c>
      <c r="AB5385" t="s">
        <v>49</v>
      </c>
      <c r="AC5385">
        <v>2.9</v>
      </c>
      <c r="AD5385">
        <v>3.1</v>
      </c>
      <c r="AE5385">
        <v>0.2</v>
      </c>
      <c r="AF5385">
        <v>3.1</v>
      </c>
      <c r="AG5385">
        <v>2.82</v>
      </c>
      <c r="AH5385" t="s">
        <v>39665</v>
      </c>
      <c r="AK5385" t="s">
        <v>45</v>
      </c>
      <c r="AL5385" t="s">
        <v>39662</v>
      </c>
    </row>
    <row r="5386" spans="1:42">
      <c r="A5386" s="32">
        <v>43066</v>
      </c>
      <c r="B5386" s="33"/>
      <c r="C5386" s="34"/>
      <c r="D5386" s="34"/>
      <c r="E5386" s="35"/>
      <c r="F5386" s="35"/>
      <c r="G5386" s="34"/>
      <c r="H5386" s="34"/>
      <c r="I5386" s="34"/>
      <c r="J5386" s="34"/>
      <c r="K5386" s="34"/>
      <c r="L5386" s="34"/>
      <c r="M5386" s="34"/>
      <c r="N5386" s="34"/>
      <c r="O5386" s="34"/>
      <c r="P5386" s="34"/>
      <c r="Q5386" s="34"/>
      <c r="R5386" s="34"/>
      <c r="S5386" s="34"/>
      <c r="T5386" s="34"/>
      <c r="U5386" s="34"/>
      <c r="V5386" s="34"/>
      <c r="W5386" s="34"/>
      <c r="X5386" s="34"/>
      <c r="Y5386" s="34"/>
      <c r="Z5386" s="34"/>
      <c r="AA5386" s="34"/>
      <c r="AB5386" s="34"/>
      <c r="AC5386" s="34"/>
      <c r="AD5386" s="34"/>
      <c r="AE5386" s="34"/>
      <c r="AF5386" s="34"/>
      <c r="AG5386" s="34"/>
      <c r="AH5386" s="34"/>
      <c r="AI5386" s="34"/>
      <c r="AJ5386" s="34"/>
      <c r="AK5386" s="34"/>
      <c r="AL5386" s="47"/>
      <c r="AM5386" s="47"/>
      <c r="AN5386" s="47"/>
      <c r="AO5386" s="47"/>
      <c r="AP5386" s="47"/>
    </row>
    <row r="5387" spans="1:42">
      <c r="A5387" t="s">
        <v>42</v>
      </c>
      <c r="B5387">
        <v>238093598</v>
      </c>
      <c r="C5387">
        <v>115038053</v>
      </c>
      <c r="D5387" t="s">
        <v>43</v>
      </c>
      <c r="F5387">
        <v>20171127</v>
      </c>
      <c r="G5387" s="6">
        <v>43066.002812500003</v>
      </c>
      <c r="H5387" s="6">
        <v>43066.002835648149</v>
      </c>
      <c r="L5387" t="s">
        <v>44</v>
      </c>
      <c r="M5387">
        <v>484265012</v>
      </c>
      <c r="N5387" t="s">
        <v>23192</v>
      </c>
      <c r="O5387">
        <v>1</v>
      </c>
      <c r="P5387" t="s">
        <v>1589</v>
      </c>
      <c r="Q5387" t="s">
        <v>152</v>
      </c>
      <c r="S5387" t="s">
        <v>39666</v>
      </c>
      <c r="U5387" t="s">
        <v>39667</v>
      </c>
      <c r="V5387" t="s">
        <v>39668</v>
      </c>
      <c r="W5387" t="s">
        <v>39669</v>
      </c>
      <c r="X5387" t="s">
        <v>13899</v>
      </c>
      <c r="Y5387" t="s">
        <v>46</v>
      </c>
      <c r="Z5387" t="s">
        <v>47</v>
      </c>
      <c r="AA5387" t="s">
        <v>48</v>
      </c>
      <c r="AB5387" t="s">
        <v>49</v>
      </c>
      <c r="AC5387">
        <v>9.9</v>
      </c>
      <c r="AD5387">
        <v>10.1</v>
      </c>
      <c r="AE5387">
        <v>0.2</v>
      </c>
      <c r="AF5387">
        <v>10.1</v>
      </c>
      <c r="AG5387">
        <v>9.19</v>
      </c>
      <c r="AH5387" t="s">
        <v>39666</v>
      </c>
      <c r="AK5387" t="s">
        <v>39667</v>
      </c>
      <c r="AL5387" t="s">
        <v>39668</v>
      </c>
    </row>
    <row r="5388" spans="1:42">
      <c r="A5388" t="s">
        <v>42</v>
      </c>
      <c r="B5388">
        <v>238093599</v>
      </c>
      <c r="C5388">
        <v>115038053</v>
      </c>
      <c r="D5388" t="s">
        <v>43</v>
      </c>
      <c r="F5388">
        <v>20171127</v>
      </c>
      <c r="G5388" s="6">
        <v>43066.002812500003</v>
      </c>
      <c r="H5388" s="6">
        <v>43066.002835648149</v>
      </c>
      <c r="L5388" t="s">
        <v>44</v>
      </c>
      <c r="M5388">
        <v>484265012</v>
      </c>
      <c r="N5388" t="s">
        <v>23192</v>
      </c>
      <c r="O5388">
        <v>1</v>
      </c>
      <c r="P5388" t="s">
        <v>1589</v>
      </c>
      <c r="Q5388" t="s">
        <v>152</v>
      </c>
      <c r="S5388" t="s">
        <v>39666</v>
      </c>
      <c r="U5388" t="s">
        <v>39667</v>
      </c>
      <c r="V5388" t="s">
        <v>39668</v>
      </c>
      <c r="W5388" t="s">
        <v>39669</v>
      </c>
      <c r="X5388" t="s">
        <v>13899</v>
      </c>
      <c r="Y5388" t="s">
        <v>46</v>
      </c>
      <c r="Z5388" t="s">
        <v>47</v>
      </c>
      <c r="AA5388" t="s">
        <v>48</v>
      </c>
      <c r="AB5388" t="s">
        <v>49</v>
      </c>
      <c r="AC5388">
        <v>9.9</v>
      </c>
      <c r="AD5388">
        <v>10.1</v>
      </c>
      <c r="AE5388">
        <v>0.2</v>
      </c>
      <c r="AF5388">
        <v>10.1</v>
      </c>
      <c r="AG5388">
        <v>9.19</v>
      </c>
      <c r="AH5388" t="s">
        <v>39666</v>
      </c>
      <c r="AK5388" t="s">
        <v>39667</v>
      </c>
      <c r="AL5388" t="s">
        <v>39668</v>
      </c>
    </row>
    <row r="5389" spans="1:42">
      <c r="A5389" t="s">
        <v>42</v>
      </c>
      <c r="B5389">
        <v>238095793</v>
      </c>
      <c r="C5389">
        <v>115039082</v>
      </c>
      <c r="D5389" t="s">
        <v>43</v>
      </c>
      <c r="F5389">
        <v>20171127</v>
      </c>
      <c r="G5389" s="6">
        <v>43066.025000000001</v>
      </c>
      <c r="H5389" s="6">
        <v>43066.025023148148</v>
      </c>
      <c r="L5389" t="s">
        <v>44</v>
      </c>
      <c r="M5389">
        <v>496813547</v>
      </c>
      <c r="N5389" t="s">
        <v>2699</v>
      </c>
      <c r="O5389">
        <v>2</v>
      </c>
      <c r="P5389" t="s">
        <v>39432</v>
      </c>
      <c r="Q5389" t="s">
        <v>152</v>
      </c>
      <c r="S5389" t="s">
        <v>39670</v>
      </c>
      <c r="U5389" t="s">
        <v>45</v>
      </c>
      <c r="V5389" t="s">
        <v>39671</v>
      </c>
      <c r="W5389" t="s">
        <v>39672</v>
      </c>
      <c r="X5389" t="s">
        <v>39673</v>
      </c>
      <c r="Y5389" t="s">
        <v>46</v>
      </c>
      <c r="Z5389" t="s">
        <v>47</v>
      </c>
      <c r="AA5389" t="s">
        <v>48</v>
      </c>
      <c r="AB5389" t="s">
        <v>49</v>
      </c>
      <c r="AC5389">
        <v>5.8</v>
      </c>
      <c r="AD5389">
        <v>3.1</v>
      </c>
      <c r="AE5389">
        <v>0.4</v>
      </c>
      <c r="AF5389">
        <v>6.2</v>
      </c>
      <c r="AG5389">
        <v>5.64</v>
      </c>
      <c r="AH5389" t="s">
        <v>39674</v>
      </c>
      <c r="AK5389" t="s">
        <v>45</v>
      </c>
      <c r="AL5389" t="s">
        <v>39671</v>
      </c>
    </row>
    <row r="5390" spans="1:42">
      <c r="A5390" t="s">
        <v>42</v>
      </c>
      <c r="B5390">
        <v>238096957</v>
      </c>
      <c r="C5390">
        <v>115039645</v>
      </c>
      <c r="D5390" t="s">
        <v>43</v>
      </c>
      <c r="F5390">
        <v>20171127</v>
      </c>
      <c r="G5390" s="6">
        <v>43066.044652777775</v>
      </c>
      <c r="H5390" s="6">
        <v>43066.044699074075</v>
      </c>
      <c r="L5390" t="s">
        <v>44</v>
      </c>
      <c r="M5390">
        <v>495758722</v>
      </c>
      <c r="N5390" t="s">
        <v>12609</v>
      </c>
      <c r="O5390">
        <v>1</v>
      </c>
      <c r="P5390" t="s">
        <v>341</v>
      </c>
      <c r="Q5390" t="s">
        <v>152</v>
      </c>
      <c r="S5390" t="s">
        <v>39675</v>
      </c>
      <c r="U5390" t="s">
        <v>45</v>
      </c>
      <c r="V5390" t="s">
        <v>39676</v>
      </c>
      <c r="W5390" t="s">
        <v>39677</v>
      </c>
      <c r="X5390" t="s">
        <v>39678</v>
      </c>
      <c r="Y5390" t="s">
        <v>46</v>
      </c>
      <c r="Z5390" t="s">
        <v>47</v>
      </c>
      <c r="AA5390" t="s">
        <v>48</v>
      </c>
      <c r="AB5390" t="s">
        <v>49</v>
      </c>
      <c r="AC5390">
        <v>16.899999999999999</v>
      </c>
      <c r="AD5390">
        <v>17.100000000000001</v>
      </c>
      <c r="AE5390">
        <v>0.2</v>
      </c>
      <c r="AF5390">
        <v>17.100000000000001</v>
      </c>
      <c r="AG5390">
        <v>15.56</v>
      </c>
      <c r="AH5390" t="s">
        <v>38662</v>
      </c>
      <c r="AK5390" t="s">
        <v>45</v>
      </c>
      <c r="AL5390" t="s">
        <v>39676</v>
      </c>
    </row>
    <row r="5391" spans="1:42">
      <c r="A5391" t="s">
        <v>42</v>
      </c>
      <c r="B5391">
        <v>238105387</v>
      </c>
      <c r="C5391">
        <v>115042556</v>
      </c>
      <c r="D5391" t="s">
        <v>43</v>
      </c>
      <c r="F5391">
        <v>20171127</v>
      </c>
      <c r="G5391" s="6">
        <v>43066.371793981481</v>
      </c>
      <c r="H5391" s="6">
        <v>43066.371817129628</v>
      </c>
      <c r="L5391" t="s">
        <v>44</v>
      </c>
      <c r="M5391">
        <v>494346165</v>
      </c>
      <c r="N5391" t="s">
        <v>587</v>
      </c>
      <c r="O5391">
        <v>1</v>
      </c>
      <c r="P5391" t="s">
        <v>59</v>
      </c>
      <c r="Q5391" t="s">
        <v>152</v>
      </c>
      <c r="S5391" t="s">
        <v>39679</v>
      </c>
      <c r="U5391" t="s">
        <v>45</v>
      </c>
      <c r="V5391" t="s">
        <v>39680</v>
      </c>
      <c r="W5391" t="s">
        <v>39681</v>
      </c>
      <c r="X5391" t="s">
        <v>39282</v>
      </c>
      <c r="Y5391" t="s">
        <v>46</v>
      </c>
      <c r="Z5391" t="s">
        <v>47</v>
      </c>
      <c r="AA5391" t="s">
        <v>48</v>
      </c>
      <c r="AB5391" t="s">
        <v>49</v>
      </c>
      <c r="AC5391">
        <v>5.9</v>
      </c>
      <c r="AD5391">
        <v>6.1</v>
      </c>
      <c r="AE5391">
        <v>0.2</v>
      </c>
      <c r="AF5391">
        <v>6.1</v>
      </c>
      <c r="AG5391">
        <v>5.55</v>
      </c>
      <c r="AH5391" t="s">
        <v>39682</v>
      </c>
      <c r="AK5391" t="s">
        <v>45</v>
      </c>
      <c r="AL5391" t="s">
        <v>39680</v>
      </c>
    </row>
    <row r="5392" spans="1:42">
      <c r="A5392" t="s">
        <v>42</v>
      </c>
      <c r="B5392">
        <v>238109691</v>
      </c>
      <c r="C5392">
        <v>115044001</v>
      </c>
      <c r="D5392" t="s">
        <v>43</v>
      </c>
      <c r="F5392">
        <v>20171128</v>
      </c>
      <c r="G5392" s="6">
        <v>43066.424525462964</v>
      </c>
      <c r="H5392" s="6">
        <v>43066.424537037034</v>
      </c>
      <c r="L5392" t="s">
        <v>44</v>
      </c>
      <c r="M5392">
        <v>496307693</v>
      </c>
      <c r="N5392" t="s">
        <v>25185</v>
      </c>
      <c r="O5392">
        <v>1</v>
      </c>
      <c r="P5392" t="s">
        <v>20426</v>
      </c>
      <c r="Q5392" t="s">
        <v>152</v>
      </c>
      <c r="S5392" t="s">
        <v>39795</v>
      </c>
      <c r="U5392" t="s">
        <v>45</v>
      </c>
      <c r="V5392" t="s">
        <v>39796</v>
      </c>
      <c r="W5392" t="s">
        <v>39797</v>
      </c>
      <c r="X5392" t="s">
        <v>9632</v>
      </c>
      <c r="Y5392" t="s">
        <v>46</v>
      </c>
      <c r="Z5392" t="s">
        <v>47</v>
      </c>
      <c r="AA5392" t="s">
        <v>48</v>
      </c>
      <c r="AB5392" t="s">
        <v>49</v>
      </c>
      <c r="AC5392">
        <v>4.5</v>
      </c>
      <c r="AD5392">
        <v>4.7</v>
      </c>
      <c r="AE5392">
        <v>0.2</v>
      </c>
      <c r="AF5392">
        <v>4.7</v>
      </c>
      <c r="AG5392">
        <v>4.28</v>
      </c>
      <c r="AH5392" t="s">
        <v>39795</v>
      </c>
      <c r="AK5392" t="s">
        <v>45</v>
      </c>
      <c r="AL5392" t="s">
        <v>39796</v>
      </c>
    </row>
    <row r="5393" spans="1:42">
      <c r="A5393" t="s">
        <v>42</v>
      </c>
      <c r="B5393">
        <v>237827135</v>
      </c>
      <c r="C5393">
        <v>114954627</v>
      </c>
      <c r="D5393" t="s">
        <v>43</v>
      </c>
      <c r="F5393">
        <v>20171128</v>
      </c>
      <c r="G5393" s="6">
        <v>43063.88354166667</v>
      </c>
      <c r="H5393" s="6">
        <v>43066.468935185185</v>
      </c>
      <c r="L5393" t="s">
        <v>44</v>
      </c>
      <c r="M5393">
        <v>522061052</v>
      </c>
      <c r="N5393" t="s">
        <v>22091</v>
      </c>
      <c r="O5393">
        <v>1</v>
      </c>
      <c r="P5393" t="s">
        <v>39798</v>
      </c>
      <c r="Q5393" t="s">
        <v>152</v>
      </c>
      <c r="S5393" t="s">
        <v>23844</v>
      </c>
      <c r="U5393" t="s">
        <v>39799</v>
      </c>
      <c r="V5393" t="s">
        <v>39799</v>
      </c>
      <c r="W5393" t="s">
        <v>39800</v>
      </c>
      <c r="X5393" t="s">
        <v>6591</v>
      </c>
      <c r="Y5393" t="s">
        <v>46</v>
      </c>
      <c r="Z5393" t="s">
        <v>47</v>
      </c>
      <c r="AA5393" t="s">
        <v>48</v>
      </c>
      <c r="AB5393" t="s">
        <v>49</v>
      </c>
      <c r="AC5393">
        <v>17.79</v>
      </c>
      <c r="AD5393">
        <v>16</v>
      </c>
      <c r="AE5393">
        <v>0.2</v>
      </c>
      <c r="AF5393">
        <v>17.989999999999998</v>
      </c>
      <c r="AG5393">
        <v>14.56</v>
      </c>
      <c r="AH5393" t="s">
        <v>23844</v>
      </c>
      <c r="AK5393" t="s">
        <v>39799</v>
      </c>
      <c r="AL5393" t="s">
        <v>39799</v>
      </c>
    </row>
    <row r="5394" spans="1:42">
      <c r="A5394" t="s">
        <v>42</v>
      </c>
      <c r="B5394">
        <v>237930355</v>
      </c>
      <c r="C5394">
        <v>114981024</v>
      </c>
      <c r="D5394" t="s">
        <v>43</v>
      </c>
      <c r="F5394">
        <v>20171128</v>
      </c>
      <c r="G5394" s="6">
        <v>43064.617118055554</v>
      </c>
      <c r="H5394" s="6">
        <v>43066.5625</v>
      </c>
      <c r="L5394" t="s">
        <v>44</v>
      </c>
      <c r="M5394">
        <v>510444807</v>
      </c>
      <c r="N5394" t="s">
        <v>33495</v>
      </c>
      <c r="O5394">
        <v>1</v>
      </c>
      <c r="P5394" t="s">
        <v>7845</v>
      </c>
      <c r="Q5394" t="s">
        <v>152</v>
      </c>
      <c r="S5394" t="s">
        <v>39801</v>
      </c>
      <c r="U5394" t="s">
        <v>39802</v>
      </c>
      <c r="V5394" t="s">
        <v>45</v>
      </c>
      <c r="W5394" t="s">
        <v>39803</v>
      </c>
      <c r="X5394" t="s">
        <v>39804</v>
      </c>
      <c r="Y5394" t="s">
        <v>46</v>
      </c>
      <c r="Z5394" t="s">
        <v>47</v>
      </c>
      <c r="AA5394" t="s">
        <v>48</v>
      </c>
      <c r="AB5394" t="s">
        <v>49</v>
      </c>
      <c r="AC5394">
        <v>18.899999999999999</v>
      </c>
      <c r="AD5394">
        <v>19.100000000000001</v>
      </c>
      <c r="AE5394">
        <v>0.2</v>
      </c>
      <c r="AF5394">
        <v>19.100000000000001</v>
      </c>
      <c r="AG5394">
        <v>17.38</v>
      </c>
      <c r="AH5394" t="s">
        <v>39801</v>
      </c>
      <c r="AK5394" t="s">
        <v>39802</v>
      </c>
      <c r="AL5394" t="s">
        <v>45</v>
      </c>
    </row>
    <row r="5395" spans="1:42">
      <c r="A5395" t="s">
        <v>42</v>
      </c>
      <c r="B5395">
        <v>238141374</v>
      </c>
      <c r="C5395">
        <v>115049361</v>
      </c>
      <c r="D5395" t="s">
        <v>38907</v>
      </c>
      <c r="F5395">
        <v>20171128</v>
      </c>
      <c r="G5395" s="6">
        <v>43066.585173611114</v>
      </c>
      <c r="H5395" s="6">
        <v>43066.585196759261</v>
      </c>
      <c r="L5395" t="s">
        <v>44</v>
      </c>
      <c r="M5395">
        <v>496227277</v>
      </c>
      <c r="N5395" t="s">
        <v>13888</v>
      </c>
      <c r="O5395">
        <v>1</v>
      </c>
      <c r="P5395" t="s">
        <v>13889</v>
      </c>
      <c r="Q5395" t="s">
        <v>152</v>
      </c>
      <c r="S5395" t="s">
        <v>39805</v>
      </c>
      <c r="U5395" t="s">
        <v>45</v>
      </c>
      <c r="V5395" t="s">
        <v>39806</v>
      </c>
      <c r="W5395" t="s">
        <v>39807</v>
      </c>
      <c r="X5395" t="s">
        <v>39808</v>
      </c>
      <c r="Y5395" t="s">
        <v>46</v>
      </c>
      <c r="Z5395" t="s">
        <v>47</v>
      </c>
      <c r="AA5395" t="s">
        <v>48</v>
      </c>
      <c r="AB5395" t="s">
        <v>49</v>
      </c>
      <c r="AC5395">
        <v>19.899999999999999</v>
      </c>
      <c r="AD5395">
        <v>20.100000000000001</v>
      </c>
      <c r="AE5395">
        <v>0.2</v>
      </c>
      <c r="AF5395">
        <v>20.100000000000001</v>
      </c>
      <c r="AG5395">
        <v>18.29</v>
      </c>
      <c r="AH5395" t="s">
        <v>39805</v>
      </c>
      <c r="AK5395" t="s">
        <v>45</v>
      </c>
      <c r="AL5395" t="s">
        <v>39806</v>
      </c>
    </row>
    <row r="5396" spans="1:42">
      <c r="A5396" t="s">
        <v>42</v>
      </c>
      <c r="B5396">
        <v>238073676</v>
      </c>
      <c r="C5396">
        <v>115030320</v>
      </c>
      <c r="D5396" t="s">
        <v>43</v>
      </c>
      <c r="F5396">
        <v>20171128</v>
      </c>
      <c r="G5396" s="6">
        <v>43065.934606481482</v>
      </c>
      <c r="H5396" s="6">
        <v>43066.604444444441</v>
      </c>
      <c r="L5396" t="s">
        <v>44</v>
      </c>
      <c r="M5396">
        <v>425937308</v>
      </c>
      <c r="N5396" t="s">
        <v>30982</v>
      </c>
      <c r="O5396">
        <v>2</v>
      </c>
      <c r="P5396" t="s">
        <v>39809</v>
      </c>
      <c r="Q5396" t="s">
        <v>152</v>
      </c>
      <c r="S5396" t="s">
        <v>39810</v>
      </c>
      <c r="U5396" t="s">
        <v>45</v>
      </c>
      <c r="V5396" t="s">
        <v>39811</v>
      </c>
      <c r="W5396" t="s">
        <v>39812</v>
      </c>
      <c r="X5396" t="s">
        <v>39813</v>
      </c>
      <c r="Y5396" t="s">
        <v>46</v>
      </c>
      <c r="Z5396" t="s">
        <v>47</v>
      </c>
      <c r="AA5396" t="s">
        <v>48</v>
      </c>
      <c r="AB5396" t="s">
        <v>49</v>
      </c>
      <c r="AC5396">
        <v>57.8</v>
      </c>
      <c r="AD5396">
        <v>19.100000000000001</v>
      </c>
      <c r="AE5396">
        <v>0.4</v>
      </c>
      <c r="AF5396">
        <v>58.2</v>
      </c>
      <c r="AG5396">
        <v>34.76</v>
      </c>
      <c r="AH5396" t="s">
        <v>39810</v>
      </c>
      <c r="AK5396" t="s">
        <v>45</v>
      </c>
      <c r="AL5396" t="s">
        <v>39811</v>
      </c>
    </row>
    <row r="5397" spans="1:42">
      <c r="A5397" t="s">
        <v>42</v>
      </c>
      <c r="B5397">
        <v>238145332</v>
      </c>
      <c r="C5397">
        <v>115050165</v>
      </c>
      <c r="D5397" t="s">
        <v>43</v>
      </c>
      <c r="F5397">
        <v>20171128</v>
      </c>
      <c r="G5397" s="6">
        <v>43066.607569444444</v>
      </c>
      <c r="H5397" s="6">
        <v>43066.607581018521</v>
      </c>
      <c r="L5397" t="s">
        <v>44</v>
      </c>
      <c r="M5397">
        <v>497976121</v>
      </c>
      <c r="N5397" t="s">
        <v>22284</v>
      </c>
      <c r="O5397">
        <v>2</v>
      </c>
      <c r="P5397" t="s">
        <v>59</v>
      </c>
      <c r="Q5397" t="s">
        <v>152</v>
      </c>
      <c r="S5397" t="s">
        <v>39814</v>
      </c>
      <c r="U5397" t="s">
        <v>39815</v>
      </c>
      <c r="V5397" t="s">
        <v>39815</v>
      </c>
      <c r="W5397" t="s">
        <v>39816</v>
      </c>
      <c r="X5397" t="s">
        <v>39817</v>
      </c>
      <c r="Y5397" t="s">
        <v>46</v>
      </c>
      <c r="Z5397" t="s">
        <v>47</v>
      </c>
      <c r="AA5397" t="s">
        <v>48</v>
      </c>
      <c r="AB5397" t="s">
        <v>49</v>
      </c>
      <c r="AC5397">
        <v>13</v>
      </c>
      <c r="AD5397">
        <v>6.7</v>
      </c>
      <c r="AE5397">
        <v>0.4</v>
      </c>
      <c r="AF5397">
        <v>13.4</v>
      </c>
      <c r="AG5397">
        <v>12.2</v>
      </c>
      <c r="AH5397" t="s">
        <v>39814</v>
      </c>
      <c r="AK5397" t="s">
        <v>45</v>
      </c>
      <c r="AL5397" t="s">
        <v>39815</v>
      </c>
    </row>
    <row r="5398" spans="1:42">
      <c r="A5398" t="s">
        <v>42</v>
      </c>
      <c r="B5398">
        <v>238155988</v>
      </c>
      <c r="C5398">
        <v>115052002</v>
      </c>
      <c r="D5398" t="s">
        <v>43</v>
      </c>
      <c r="F5398">
        <v>20171128</v>
      </c>
      <c r="G5398" s="6">
        <v>43066.659270833334</v>
      </c>
      <c r="H5398" s="6">
        <v>43066.65929398148</v>
      </c>
      <c r="L5398" t="s">
        <v>44</v>
      </c>
      <c r="M5398">
        <v>515539308</v>
      </c>
      <c r="N5398" t="s">
        <v>23453</v>
      </c>
      <c r="O5398">
        <v>2</v>
      </c>
      <c r="P5398" t="s">
        <v>23454</v>
      </c>
      <c r="Q5398" t="s">
        <v>152</v>
      </c>
      <c r="S5398" t="s">
        <v>38965</v>
      </c>
      <c r="U5398" t="s">
        <v>38966</v>
      </c>
      <c r="V5398" t="s">
        <v>38966</v>
      </c>
      <c r="W5398" t="s">
        <v>38967</v>
      </c>
      <c r="X5398" t="s">
        <v>11073</v>
      </c>
      <c r="Y5398" t="s">
        <v>46</v>
      </c>
      <c r="Z5398" t="s">
        <v>47</v>
      </c>
      <c r="AA5398" t="s">
        <v>48</v>
      </c>
      <c r="AB5398" t="s">
        <v>49</v>
      </c>
      <c r="AC5398">
        <v>33.799999999999997</v>
      </c>
      <c r="AD5398">
        <v>17.100000000000001</v>
      </c>
      <c r="AE5398">
        <v>0.4</v>
      </c>
      <c r="AF5398">
        <v>34.200000000000003</v>
      </c>
      <c r="AG5398">
        <v>31.12</v>
      </c>
      <c r="AH5398" t="s">
        <v>21457</v>
      </c>
      <c r="AK5398" t="s">
        <v>45</v>
      </c>
      <c r="AL5398" t="s">
        <v>38968</v>
      </c>
    </row>
    <row r="5399" spans="1:42">
      <c r="A5399" t="s">
        <v>42</v>
      </c>
      <c r="B5399">
        <v>238179016</v>
      </c>
      <c r="C5399">
        <v>115057034</v>
      </c>
      <c r="D5399" t="s">
        <v>43</v>
      </c>
      <c r="F5399">
        <v>20171128</v>
      </c>
      <c r="G5399" s="6">
        <v>43066.816342592596</v>
      </c>
      <c r="H5399" s="6">
        <v>43066.816377314812</v>
      </c>
      <c r="L5399" t="s">
        <v>44</v>
      </c>
      <c r="M5399">
        <v>504548315</v>
      </c>
      <c r="N5399" t="s">
        <v>15179</v>
      </c>
      <c r="O5399">
        <v>2</v>
      </c>
      <c r="P5399" t="s">
        <v>24686</v>
      </c>
      <c r="Q5399" t="s">
        <v>152</v>
      </c>
      <c r="S5399" t="s">
        <v>39818</v>
      </c>
      <c r="U5399" t="s">
        <v>45</v>
      </c>
      <c r="V5399" t="s">
        <v>39819</v>
      </c>
      <c r="W5399" t="s">
        <v>39820</v>
      </c>
      <c r="X5399" t="s">
        <v>10635</v>
      </c>
      <c r="Y5399" t="s">
        <v>46</v>
      </c>
      <c r="Z5399" t="s">
        <v>47</v>
      </c>
      <c r="AA5399" t="s">
        <v>48</v>
      </c>
      <c r="AB5399" t="s">
        <v>49</v>
      </c>
      <c r="AC5399">
        <v>29.6</v>
      </c>
      <c r="AD5399">
        <v>13</v>
      </c>
      <c r="AE5399">
        <v>0.4</v>
      </c>
      <c r="AF5399">
        <v>30</v>
      </c>
      <c r="AG5399">
        <v>23.66</v>
      </c>
      <c r="AH5399" t="s">
        <v>39821</v>
      </c>
      <c r="AK5399" t="s">
        <v>45</v>
      </c>
      <c r="AL5399" t="s">
        <v>39819</v>
      </c>
    </row>
    <row r="5400" spans="1:42">
      <c r="A5400" t="s">
        <v>42</v>
      </c>
      <c r="B5400">
        <v>238182910</v>
      </c>
      <c r="C5400">
        <v>115058713</v>
      </c>
      <c r="D5400" t="s">
        <v>38907</v>
      </c>
      <c r="F5400">
        <v>20171128</v>
      </c>
      <c r="G5400" s="6">
        <v>43066.862719907411</v>
      </c>
      <c r="H5400" s="6">
        <v>43066.862766203703</v>
      </c>
      <c r="L5400" t="s">
        <v>44</v>
      </c>
      <c r="M5400">
        <v>508771673</v>
      </c>
      <c r="N5400" t="s">
        <v>3157</v>
      </c>
      <c r="O5400">
        <v>1</v>
      </c>
      <c r="P5400" t="s">
        <v>4972</v>
      </c>
      <c r="Q5400" t="s">
        <v>152</v>
      </c>
      <c r="S5400" t="s">
        <v>39822</v>
      </c>
      <c r="U5400" t="s">
        <v>45</v>
      </c>
      <c r="V5400" t="s">
        <v>39823</v>
      </c>
      <c r="W5400" t="s">
        <v>39824</v>
      </c>
      <c r="X5400" t="s">
        <v>14053</v>
      </c>
      <c r="Y5400" t="s">
        <v>46</v>
      </c>
      <c r="Z5400" t="s">
        <v>47</v>
      </c>
      <c r="AA5400" t="s">
        <v>48</v>
      </c>
      <c r="AB5400" t="s">
        <v>49</v>
      </c>
      <c r="AC5400">
        <v>16.899999999999999</v>
      </c>
      <c r="AD5400">
        <v>17.100000000000001</v>
      </c>
      <c r="AE5400">
        <v>0.2</v>
      </c>
      <c r="AF5400">
        <v>17.100000000000001</v>
      </c>
      <c r="AG5400">
        <v>15.56</v>
      </c>
      <c r="AH5400" t="s">
        <v>39822</v>
      </c>
      <c r="AK5400" t="s">
        <v>45</v>
      </c>
      <c r="AL5400" t="s">
        <v>39823</v>
      </c>
    </row>
    <row r="5401" spans="1:42">
      <c r="A5401" t="s">
        <v>42</v>
      </c>
      <c r="B5401">
        <v>238185314</v>
      </c>
      <c r="C5401">
        <v>115059255</v>
      </c>
      <c r="D5401" t="s">
        <v>43</v>
      </c>
      <c r="F5401">
        <v>20171128</v>
      </c>
      <c r="G5401" s="6">
        <v>43066.873761574076</v>
      </c>
      <c r="H5401" s="6">
        <v>43066.873796296299</v>
      </c>
      <c r="L5401" t="s">
        <v>44</v>
      </c>
      <c r="M5401">
        <v>436358065</v>
      </c>
      <c r="N5401" t="s">
        <v>31298</v>
      </c>
      <c r="O5401">
        <v>1</v>
      </c>
      <c r="P5401" t="s">
        <v>39379</v>
      </c>
      <c r="Q5401" t="s">
        <v>152</v>
      </c>
      <c r="S5401" t="s">
        <v>19675</v>
      </c>
      <c r="U5401" t="s">
        <v>45</v>
      </c>
      <c r="V5401" t="s">
        <v>39825</v>
      </c>
      <c r="W5401" t="s">
        <v>39826</v>
      </c>
      <c r="X5401" t="s">
        <v>24126</v>
      </c>
      <c r="Y5401" t="s">
        <v>46</v>
      </c>
      <c r="Z5401" t="s">
        <v>47</v>
      </c>
      <c r="AA5401" t="s">
        <v>48</v>
      </c>
      <c r="AB5401" t="s">
        <v>49</v>
      </c>
      <c r="AC5401">
        <v>27.9</v>
      </c>
      <c r="AD5401">
        <v>27.9</v>
      </c>
      <c r="AE5401">
        <v>0</v>
      </c>
      <c r="AF5401">
        <v>27.9</v>
      </c>
      <c r="AG5401">
        <v>25.39</v>
      </c>
      <c r="AH5401" t="s">
        <v>39827</v>
      </c>
      <c r="AK5401" t="s">
        <v>45</v>
      </c>
      <c r="AL5401" t="s">
        <v>39825</v>
      </c>
    </row>
    <row r="5402" spans="1:42">
      <c r="A5402" t="s">
        <v>42</v>
      </c>
      <c r="B5402">
        <v>238185504</v>
      </c>
      <c r="C5402">
        <v>115059296</v>
      </c>
      <c r="D5402" t="s">
        <v>43</v>
      </c>
      <c r="F5402">
        <v>20171128</v>
      </c>
      <c r="G5402" s="6">
        <v>43066.874293981484</v>
      </c>
      <c r="H5402" s="6">
        <v>43066.87431712963</v>
      </c>
      <c r="L5402" t="s">
        <v>44</v>
      </c>
      <c r="M5402">
        <v>495133777</v>
      </c>
      <c r="N5402" t="s">
        <v>23156</v>
      </c>
      <c r="O5402">
        <v>1</v>
      </c>
      <c r="P5402" t="s">
        <v>339</v>
      </c>
      <c r="Q5402" t="s">
        <v>152</v>
      </c>
      <c r="S5402" t="s">
        <v>39828</v>
      </c>
      <c r="U5402" t="s">
        <v>45</v>
      </c>
      <c r="V5402" t="s">
        <v>39829</v>
      </c>
      <c r="W5402" t="s">
        <v>39830</v>
      </c>
      <c r="X5402" t="s">
        <v>15901</v>
      </c>
      <c r="Y5402" t="s">
        <v>46</v>
      </c>
      <c r="Z5402" t="s">
        <v>47</v>
      </c>
      <c r="AA5402" t="s">
        <v>48</v>
      </c>
      <c r="AB5402" t="s">
        <v>49</v>
      </c>
      <c r="AC5402">
        <v>9.9</v>
      </c>
      <c r="AD5402">
        <v>10.1</v>
      </c>
      <c r="AE5402">
        <v>0.2</v>
      </c>
      <c r="AF5402">
        <v>10.1</v>
      </c>
      <c r="AG5402">
        <v>9.19</v>
      </c>
      <c r="AH5402" t="s">
        <v>39831</v>
      </c>
      <c r="AK5402" t="s">
        <v>45</v>
      </c>
      <c r="AL5402" t="s">
        <v>39829</v>
      </c>
    </row>
    <row r="5403" spans="1:42">
      <c r="A5403" t="s">
        <v>42</v>
      </c>
      <c r="B5403">
        <v>238192056</v>
      </c>
      <c r="C5403">
        <v>115060911</v>
      </c>
      <c r="D5403" t="s">
        <v>43</v>
      </c>
      <c r="F5403">
        <v>20171128</v>
      </c>
      <c r="G5403" s="6">
        <v>43066.904340277775</v>
      </c>
      <c r="H5403" s="6">
        <v>43066.904340277775</v>
      </c>
      <c r="L5403" t="s">
        <v>44</v>
      </c>
      <c r="M5403">
        <v>495845690</v>
      </c>
      <c r="N5403" t="s">
        <v>2937</v>
      </c>
      <c r="O5403">
        <v>1</v>
      </c>
      <c r="P5403" t="s">
        <v>2938</v>
      </c>
      <c r="Q5403" t="s">
        <v>152</v>
      </c>
      <c r="S5403" t="s">
        <v>39832</v>
      </c>
      <c r="U5403" t="s">
        <v>45</v>
      </c>
      <c r="V5403" t="s">
        <v>39833</v>
      </c>
      <c r="W5403" t="s">
        <v>39834</v>
      </c>
      <c r="X5403" t="s">
        <v>39835</v>
      </c>
      <c r="Y5403" t="s">
        <v>46</v>
      </c>
      <c r="Z5403" t="s">
        <v>47</v>
      </c>
      <c r="AA5403" t="s">
        <v>48</v>
      </c>
      <c r="AB5403" t="s">
        <v>49</v>
      </c>
      <c r="AC5403">
        <v>8.1999999999999993</v>
      </c>
      <c r="AD5403">
        <v>8.4</v>
      </c>
      <c r="AE5403">
        <v>0.2</v>
      </c>
      <c r="AF5403">
        <v>8.4</v>
      </c>
      <c r="AG5403">
        <v>7.64</v>
      </c>
      <c r="AH5403" t="s">
        <v>39836</v>
      </c>
      <c r="AK5403" t="s">
        <v>45</v>
      </c>
      <c r="AL5403" t="s">
        <v>39833</v>
      </c>
    </row>
    <row r="5404" spans="1:42">
      <c r="A5404" t="s">
        <v>42</v>
      </c>
      <c r="B5404">
        <v>238213948</v>
      </c>
      <c r="C5404">
        <v>115064165</v>
      </c>
      <c r="D5404" t="s">
        <v>43</v>
      </c>
      <c r="F5404">
        <v>20171128</v>
      </c>
      <c r="G5404" s="6">
        <v>43066.956932870373</v>
      </c>
      <c r="H5404" s="6">
        <v>43066.956956018519</v>
      </c>
      <c r="L5404" t="s">
        <v>44</v>
      </c>
      <c r="M5404">
        <v>471667775</v>
      </c>
      <c r="N5404" t="s">
        <v>23750</v>
      </c>
      <c r="O5404">
        <v>1</v>
      </c>
      <c r="P5404" t="s">
        <v>20655</v>
      </c>
      <c r="Q5404" t="s">
        <v>152</v>
      </c>
      <c r="S5404" t="s">
        <v>18888</v>
      </c>
      <c r="U5404" t="s">
        <v>18890</v>
      </c>
      <c r="V5404" t="s">
        <v>18890</v>
      </c>
      <c r="W5404" t="s">
        <v>18891</v>
      </c>
      <c r="X5404" t="s">
        <v>18648</v>
      </c>
      <c r="Y5404" t="s">
        <v>46</v>
      </c>
      <c r="Z5404" t="s">
        <v>47</v>
      </c>
      <c r="AA5404" t="s">
        <v>48</v>
      </c>
      <c r="AB5404" t="s">
        <v>49</v>
      </c>
      <c r="AC5404">
        <v>9.89</v>
      </c>
      <c r="AD5404">
        <v>7.1</v>
      </c>
      <c r="AE5404">
        <v>0.2</v>
      </c>
      <c r="AF5404">
        <v>10.09</v>
      </c>
      <c r="AG5404">
        <v>6.46</v>
      </c>
      <c r="AH5404" t="s">
        <v>18892</v>
      </c>
      <c r="AK5404" t="s">
        <v>18889</v>
      </c>
      <c r="AL5404" t="s">
        <v>18890</v>
      </c>
    </row>
    <row r="5405" spans="1:42">
      <c r="A5405" t="s">
        <v>42</v>
      </c>
      <c r="B5405">
        <v>238217723</v>
      </c>
      <c r="C5405">
        <v>115064834</v>
      </c>
      <c r="D5405" t="s">
        <v>43</v>
      </c>
      <c r="F5405">
        <v>20171128</v>
      </c>
      <c r="G5405" s="6">
        <v>43066.966550925928</v>
      </c>
      <c r="H5405" s="6">
        <v>43066.966574074075</v>
      </c>
      <c r="L5405" t="s">
        <v>44</v>
      </c>
      <c r="M5405">
        <v>490648247</v>
      </c>
      <c r="N5405" t="s">
        <v>25298</v>
      </c>
      <c r="O5405">
        <v>1</v>
      </c>
      <c r="P5405" t="s">
        <v>35573</v>
      </c>
      <c r="Q5405" t="s">
        <v>152</v>
      </c>
      <c r="S5405" t="s">
        <v>27934</v>
      </c>
      <c r="U5405" t="s">
        <v>45</v>
      </c>
      <c r="V5405" t="s">
        <v>27935</v>
      </c>
      <c r="W5405" t="s">
        <v>27936</v>
      </c>
      <c r="X5405" t="s">
        <v>15915</v>
      </c>
      <c r="Y5405" t="s">
        <v>46</v>
      </c>
      <c r="Z5405" t="s">
        <v>47</v>
      </c>
      <c r="AA5405" t="s">
        <v>48</v>
      </c>
      <c r="AB5405" t="s">
        <v>49</v>
      </c>
      <c r="AC5405">
        <v>15.89</v>
      </c>
      <c r="AD5405">
        <v>14.1</v>
      </c>
      <c r="AE5405">
        <v>0.2</v>
      </c>
      <c r="AF5405">
        <v>16.09</v>
      </c>
      <c r="AG5405">
        <v>12.83</v>
      </c>
      <c r="AH5405" t="s">
        <v>27934</v>
      </c>
      <c r="AK5405" t="s">
        <v>45</v>
      </c>
      <c r="AL5405" t="s">
        <v>27935</v>
      </c>
    </row>
    <row r="5406" spans="1:42">
      <c r="A5406" t="s">
        <v>42</v>
      </c>
      <c r="B5406">
        <v>238224567</v>
      </c>
      <c r="C5406">
        <v>115066023</v>
      </c>
      <c r="D5406" t="s">
        <v>43</v>
      </c>
      <c r="F5406">
        <v>20171128</v>
      </c>
      <c r="G5406" s="6">
        <v>43066.983182870368</v>
      </c>
      <c r="H5406" s="6">
        <v>43066.983240740738</v>
      </c>
      <c r="L5406" t="s">
        <v>44</v>
      </c>
      <c r="M5406">
        <v>461820530</v>
      </c>
      <c r="N5406" t="s">
        <v>24152</v>
      </c>
      <c r="O5406">
        <v>1</v>
      </c>
      <c r="P5406" t="s">
        <v>895</v>
      </c>
      <c r="Q5406" t="s">
        <v>152</v>
      </c>
      <c r="S5406" t="s">
        <v>39837</v>
      </c>
      <c r="U5406" t="s">
        <v>45</v>
      </c>
      <c r="V5406" t="s">
        <v>39838</v>
      </c>
      <c r="W5406" t="s">
        <v>39839</v>
      </c>
      <c r="X5406" t="s">
        <v>39840</v>
      </c>
      <c r="Y5406" t="s">
        <v>46</v>
      </c>
      <c r="Z5406" t="s">
        <v>47</v>
      </c>
      <c r="AA5406" t="s">
        <v>48</v>
      </c>
      <c r="AB5406" t="s">
        <v>49</v>
      </c>
      <c r="AC5406">
        <v>0.8</v>
      </c>
      <c r="AD5406">
        <v>1</v>
      </c>
      <c r="AE5406">
        <v>0.2</v>
      </c>
      <c r="AF5406">
        <v>1</v>
      </c>
      <c r="AG5406">
        <v>0.91</v>
      </c>
      <c r="AH5406" t="s">
        <v>39837</v>
      </c>
      <c r="AK5406" t="s">
        <v>45</v>
      </c>
      <c r="AL5406" t="s">
        <v>39838</v>
      </c>
    </row>
    <row r="5407" spans="1:42">
      <c r="A5407" s="32">
        <v>43067</v>
      </c>
      <c r="B5407" s="33"/>
      <c r="C5407" s="34"/>
      <c r="D5407" s="34"/>
      <c r="E5407" s="35"/>
      <c r="F5407" s="35"/>
      <c r="G5407" s="34"/>
      <c r="H5407" s="34"/>
      <c r="I5407" s="34"/>
      <c r="J5407" s="34"/>
      <c r="K5407" s="34"/>
      <c r="L5407" s="34"/>
      <c r="M5407" s="34"/>
      <c r="N5407" s="34"/>
      <c r="O5407" s="34"/>
      <c r="P5407" s="34"/>
      <c r="Q5407" s="34"/>
      <c r="R5407" s="34"/>
      <c r="S5407" s="34"/>
      <c r="T5407" s="34"/>
      <c r="U5407" s="34"/>
      <c r="V5407" s="34"/>
      <c r="W5407" s="34"/>
      <c r="X5407" s="34"/>
      <c r="Y5407" s="34"/>
      <c r="Z5407" s="34"/>
      <c r="AA5407" s="34"/>
      <c r="AB5407" s="34"/>
      <c r="AC5407" s="34"/>
      <c r="AD5407" s="34"/>
      <c r="AE5407" s="34"/>
      <c r="AF5407" s="34"/>
      <c r="AG5407" s="34"/>
      <c r="AH5407" s="34"/>
      <c r="AI5407" s="34"/>
      <c r="AJ5407" s="34"/>
      <c r="AK5407" s="34"/>
      <c r="AL5407" s="47"/>
      <c r="AM5407" s="47"/>
      <c r="AN5407" s="47"/>
      <c r="AO5407" s="47"/>
      <c r="AP5407" s="47"/>
    </row>
    <row r="5408" spans="1:42">
      <c r="A5408" t="s">
        <v>42</v>
      </c>
      <c r="B5408">
        <v>238250958</v>
      </c>
      <c r="C5408">
        <v>115069290</v>
      </c>
      <c r="D5408" t="s">
        <v>38907</v>
      </c>
      <c r="F5408">
        <v>20171128</v>
      </c>
      <c r="G5408" s="6">
        <v>43067.106388888889</v>
      </c>
      <c r="H5408" s="6">
        <v>43067.106469907405</v>
      </c>
      <c r="L5408" t="s">
        <v>44</v>
      </c>
      <c r="M5408">
        <v>515345765</v>
      </c>
      <c r="N5408" t="s">
        <v>20989</v>
      </c>
      <c r="O5408">
        <v>1</v>
      </c>
      <c r="P5408" t="s">
        <v>20990</v>
      </c>
      <c r="Q5408" t="s">
        <v>152</v>
      </c>
      <c r="S5408" t="s">
        <v>39841</v>
      </c>
      <c r="U5408" t="s">
        <v>45</v>
      </c>
      <c r="V5408" t="s">
        <v>39842</v>
      </c>
      <c r="W5408" t="s">
        <v>39843</v>
      </c>
      <c r="X5408" t="s">
        <v>39844</v>
      </c>
      <c r="Y5408" t="s">
        <v>46</v>
      </c>
      <c r="Z5408" t="s">
        <v>47</v>
      </c>
      <c r="AA5408" t="s">
        <v>48</v>
      </c>
      <c r="AB5408" t="s">
        <v>49</v>
      </c>
      <c r="AC5408">
        <v>9.9</v>
      </c>
      <c r="AD5408">
        <v>10.1</v>
      </c>
      <c r="AE5408">
        <v>0.2</v>
      </c>
      <c r="AF5408">
        <v>10.1</v>
      </c>
      <c r="AG5408">
        <v>9.19</v>
      </c>
      <c r="AH5408" t="s">
        <v>39841</v>
      </c>
      <c r="AK5408" t="s">
        <v>45</v>
      </c>
      <c r="AL5408" t="s">
        <v>39842</v>
      </c>
    </row>
    <row r="5409" spans="1:42">
      <c r="A5409" t="s">
        <v>42</v>
      </c>
      <c r="B5409">
        <v>238250959</v>
      </c>
      <c r="C5409">
        <v>115069290</v>
      </c>
      <c r="D5409" t="s">
        <v>38907</v>
      </c>
      <c r="F5409">
        <v>20171128</v>
      </c>
      <c r="G5409" s="6">
        <v>43067.106388888889</v>
      </c>
      <c r="H5409" s="6">
        <v>43067.106469907405</v>
      </c>
      <c r="L5409" t="s">
        <v>44</v>
      </c>
      <c r="M5409">
        <v>515345765</v>
      </c>
      <c r="N5409" t="s">
        <v>20989</v>
      </c>
      <c r="O5409">
        <v>1</v>
      </c>
      <c r="P5409" t="s">
        <v>24959</v>
      </c>
      <c r="Q5409" t="s">
        <v>152</v>
      </c>
      <c r="S5409" t="s">
        <v>39841</v>
      </c>
      <c r="U5409" t="s">
        <v>45</v>
      </c>
      <c r="V5409" t="s">
        <v>39842</v>
      </c>
      <c r="W5409" t="s">
        <v>39843</v>
      </c>
      <c r="X5409" t="s">
        <v>39844</v>
      </c>
      <c r="Y5409" t="s">
        <v>46</v>
      </c>
      <c r="Z5409" t="s">
        <v>47</v>
      </c>
      <c r="AA5409" t="s">
        <v>48</v>
      </c>
      <c r="AB5409" t="s">
        <v>49</v>
      </c>
      <c r="AC5409">
        <v>9.9</v>
      </c>
      <c r="AD5409">
        <v>10.1</v>
      </c>
      <c r="AE5409">
        <v>0.2</v>
      </c>
      <c r="AF5409">
        <v>10.1</v>
      </c>
      <c r="AG5409">
        <v>9.19</v>
      </c>
      <c r="AH5409" t="s">
        <v>39841</v>
      </c>
      <c r="AK5409" t="s">
        <v>45</v>
      </c>
      <c r="AL5409" t="s">
        <v>39842</v>
      </c>
    </row>
    <row r="5410" spans="1:42">
      <c r="A5410" t="s">
        <v>42</v>
      </c>
      <c r="B5410">
        <v>238279216</v>
      </c>
      <c r="C5410">
        <v>115073757</v>
      </c>
      <c r="D5410" t="s">
        <v>43</v>
      </c>
      <c r="F5410">
        <v>20171129</v>
      </c>
      <c r="G5410" s="6">
        <v>43067.476342592592</v>
      </c>
      <c r="H5410" s="6">
        <v>43067.476354166669</v>
      </c>
      <c r="L5410" t="s">
        <v>44</v>
      </c>
      <c r="M5410">
        <v>470671803</v>
      </c>
      <c r="N5410" t="s">
        <v>11970</v>
      </c>
      <c r="O5410">
        <v>1</v>
      </c>
      <c r="P5410" t="s">
        <v>36987</v>
      </c>
      <c r="Q5410" t="s">
        <v>152</v>
      </c>
      <c r="S5410" t="s">
        <v>39917</v>
      </c>
      <c r="U5410" t="s">
        <v>45</v>
      </c>
      <c r="V5410" t="s">
        <v>39918</v>
      </c>
      <c r="W5410" t="s">
        <v>39919</v>
      </c>
      <c r="X5410" t="s">
        <v>6407</v>
      </c>
      <c r="Y5410" t="s">
        <v>46</v>
      </c>
      <c r="Z5410" t="s">
        <v>47</v>
      </c>
      <c r="AA5410" t="s">
        <v>48</v>
      </c>
      <c r="AB5410" t="s">
        <v>49</v>
      </c>
      <c r="AC5410">
        <v>4.9000000000000004</v>
      </c>
      <c r="AD5410">
        <v>5.0999999999999996</v>
      </c>
      <c r="AE5410">
        <v>0.2</v>
      </c>
      <c r="AF5410">
        <v>5.0999999999999996</v>
      </c>
      <c r="AG5410">
        <v>4.6399999999999997</v>
      </c>
      <c r="AH5410" t="s">
        <v>39920</v>
      </c>
      <c r="AJ5410" t="s">
        <v>39921</v>
      </c>
      <c r="AK5410" t="s">
        <v>45</v>
      </c>
      <c r="AL5410" t="s">
        <v>39918</v>
      </c>
    </row>
    <row r="5411" spans="1:42">
      <c r="A5411" t="s">
        <v>42</v>
      </c>
      <c r="B5411">
        <v>238279215</v>
      </c>
      <c r="C5411">
        <v>115073757</v>
      </c>
      <c r="D5411" t="s">
        <v>43</v>
      </c>
      <c r="F5411">
        <v>20171129</v>
      </c>
      <c r="G5411" s="6">
        <v>43067.476342592592</v>
      </c>
      <c r="H5411" s="6">
        <v>43067.476354166669</v>
      </c>
      <c r="L5411" t="s">
        <v>44</v>
      </c>
      <c r="M5411">
        <v>470671803</v>
      </c>
      <c r="N5411" t="s">
        <v>11970</v>
      </c>
      <c r="O5411">
        <v>1</v>
      </c>
      <c r="P5411" t="s">
        <v>36987</v>
      </c>
      <c r="Q5411" t="s">
        <v>152</v>
      </c>
      <c r="S5411" t="s">
        <v>39917</v>
      </c>
      <c r="U5411" t="s">
        <v>45</v>
      </c>
      <c r="V5411" t="s">
        <v>39918</v>
      </c>
      <c r="W5411" t="s">
        <v>39919</v>
      </c>
      <c r="X5411" t="s">
        <v>6407</v>
      </c>
      <c r="Y5411" t="s">
        <v>46</v>
      </c>
      <c r="Z5411" t="s">
        <v>47</v>
      </c>
      <c r="AA5411" t="s">
        <v>48</v>
      </c>
      <c r="AB5411" t="s">
        <v>49</v>
      </c>
      <c r="AC5411">
        <v>4.9000000000000004</v>
      </c>
      <c r="AD5411">
        <v>5.0999999999999996</v>
      </c>
      <c r="AE5411">
        <v>0.2</v>
      </c>
      <c r="AF5411">
        <v>5.0999999999999996</v>
      </c>
      <c r="AG5411">
        <v>4.6399999999999997</v>
      </c>
      <c r="AH5411" t="s">
        <v>39920</v>
      </c>
      <c r="AJ5411" t="s">
        <v>39921</v>
      </c>
      <c r="AK5411" t="s">
        <v>45</v>
      </c>
      <c r="AL5411" t="s">
        <v>39918</v>
      </c>
    </row>
    <row r="5412" spans="1:42">
      <c r="A5412" t="s">
        <v>42</v>
      </c>
      <c r="B5412">
        <v>238280660</v>
      </c>
      <c r="C5412">
        <v>115074082</v>
      </c>
      <c r="D5412" t="s">
        <v>38907</v>
      </c>
      <c r="F5412">
        <v>20171129</v>
      </c>
      <c r="G5412" s="6">
        <v>43067.488715277781</v>
      </c>
      <c r="H5412" s="6">
        <v>43067.488749999997</v>
      </c>
      <c r="L5412" t="s">
        <v>44</v>
      </c>
      <c r="M5412">
        <v>470586132</v>
      </c>
      <c r="N5412" t="s">
        <v>24829</v>
      </c>
      <c r="O5412">
        <v>1</v>
      </c>
      <c r="P5412" t="s">
        <v>25192</v>
      </c>
      <c r="Q5412" t="s">
        <v>152</v>
      </c>
      <c r="S5412" t="s">
        <v>39922</v>
      </c>
      <c r="U5412" t="s">
        <v>45</v>
      </c>
      <c r="V5412" t="s">
        <v>39923</v>
      </c>
      <c r="W5412" t="s">
        <v>39924</v>
      </c>
      <c r="X5412" t="s">
        <v>23262</v>
      </c>
      <c r="Y5412" t="s">
        <v>46</v>
      </c>
      <c r="Z5412" t="s">
        <v>47</v>
      </c>
      <c r="AA5412" t="s">
        <v>48</v>
      </c>
      <c r="AB5412" t="s">
        <v>49</v>
      </c>
      <c r="AC5412">
        <v>12.5</v>
      </c>
      <c r="AD5412">
        <v>12.7</v>
      </c>
      <c r="AE5412">
        <v>0.2</v>
      </c>
      <c r="AF5412">
        <v>12.7</v>
      </c>
      <c r="AG5412">
        <v>11.56</v>
      </c>
      <c r="AH5412" t="s">
        <v>39922</v>
      </c>
      <c r="AJ5412" t="s">
        <v>39925</v>
      </c>
      <c r="AK5412" t="s">
        <v>45</v>
      </c>
      <c r="AL5412" t="s">
        <v>39923</v>
      </c>
    </row>
    <row r="5413" spans="1:42">
      <c r="A5413" t="s">
        <v>42</v>
      </c>
      <c r="B5413">
        <v>238281246</v>
      </c>
      <c r="C5413">
        <v>115074200</v>
      </c>
      <c r="D5413" t="s">
        <v>43</v>
      </c>
      <c r="F5413">
        <v>20171129</v>
      </c>
      <c r="G5413" s="6">
        <v>43067.493090277778</v>
      </c>
      <c r="H5413" s="6">
        <v>43067.493113425924</v>
      </c>
      <c r="L5413" t="s">
        <v>44</v>
      </c>
      <c r="M5413">
        <v>522061052</v>
      </c>
      <c r="N5413" t="s">
        <v>22091</v>
      </c>
      <c r="O5413">
        <v>1</v>
      </c>
      <c r="P5413" t="s">
        <v>34848</v>
      </c>
      <c r="Q5413" t="s">
        <v>152</v>
      </c>
      <c r="S5413" t="s">
        <v>39926</v>
      </c>
      <c r="U5413" t="s">
        <v>39927</v>
      </c>
      <c r="V5413" t="s">
        <v>39928</v>
      </c>
      <c r="W5413" t="s">
        <v>39929</v>
      </c>
      <c r="X5413" t="s">
        <v>6989</v>
      </c>
      <c r="Y5413" t="s">
        <v>46</v>
      </c>
      <c r="Z5413" t="s">
        <v>47</v>
      </c>
      <c r="AA5413" t="s">
        <v>48</v>
      </c>
      <c r="AB5413" t="s">
        <v>49</v>
      </c>
      <c r="AC5413">
        <v>15.8</v>
      </c>
      <c r="AD5413">
        <v>16</v>
      </c>
      <c r="AE5413">
        <v>0.2</v>
      </c>
      <c r="AF5413">
        <v>16</v>
      </c>
      <c r="AG5413">
        <v>14.56</v>
      </c>
      <c r="AH5413" t="s">
        <v>39926</v>
      </c>
      <c r="AK5413" t="s">
        <v>39927</v>
      </c>
      <c r="AL5413" t="s">
        <v>39928</v>
      </c>
    </row>
    <row r="5414" spans="1:42">
      <c r="A5414" t="s">
        <v>42</v>
      </c>
      <c r="B5414">
        <v>238284910</v>
      </c>
      <c r="C5414">
        <v>115075831</v>
      </c>
      <c r="D5414" t="s">
        <v>43</v>
      </c>
      <c r="F5414">
        <v>20171129</v>
      </c>
      <c r="G5414" s="6">
        <v>43067.522048611114</v>
      </c>
      <c r="H5414" s="6">
        <v>43067.522060185183</v>
      </c>
      <c r="L5414" t="s">
        <v>44</v>
      </c>
      <c r="M5414">
        <v>436358065</v>
      </c>
      <c r="N5414" t="s">
        <v>31298</v>
      </c>
      <c r="O5414">
        <v>1</v>
      </c>
      <c r="P5414" t="s">
        <v>39500</v>
      </c>
      <c r="Q5414" t="s">
        <v>152</v>
      </c>
      <c r="S5414" t="s">
        <v>39930</v>
      </c>
      <c r="U5414" t="s">
        <v>45</v>
      </c>
      <c r="V5414" t="s">
        <v>39931</v>
      </c>
      <c r="W5414" t="s">
        <v>39932</v>
      </c>
      <c r="X5414" t="s">
        <v>39933</v>
      </c>
      <c r="Y5414" t="s">
        <v>46</v>
      </c>
      <c r="Z5414" t="s">
        <v>47</v>
      </c>
      <c r="AA5414" t="s">
        <v>48</v>
      </c>
      <c r="AB5414" t="s">
        <v>49</v>
      </c>
      <c r="AC5414">
        <v>27.9</v>
      </c>
      <c r="AD5414">
        <v>27.9</v>
      </c>
      <c r="AE5414">
        <v>0</v>
      </c>
      <c r="AF5414">
        <v>27.9</v>
      </c>
      <c r="AG5414">
        <v>25.39</v>
      </c>
      <c r="AH5414" t="s">
        <v>39934</v>
      </c>
      <c r="AK5414" t="s">
        <v>45</v>
      </c>
      <c r="AL5414" t="s">
        <v>39931</v>
      </c>
    </row>
    <row r="5415" spans="1:42">
      <c r="A5415" t="s">
        <v>42</v>
      </c>
      <c r="B5415">
        <v>238284992</v>
      </c>
      <c r="C5415">
        <v>115075875</v>
      </c>
      <c r="D5415" t="s">
        <v>43</v>
      </c>
      <c r="F5415">
        <v>20171129</v>
      </c>
      <c r="G5415" s="6">
        <v>43067.522870370369</v>
      </c>
      <c r="H5415" s="6">
        <v>43067.522893518515</v>
      </c>
      <c r="L5415" t="s">
        <v>44</v>
      </c>
      <c r="M5415">
        <v>490648247</v>
      </c>
      <c r="N5415" t="s">
        <v>25298</v>
      </c>
      <c r="O5415">
        <v>1</v>
      </c>
      <c r="P5415" t="s">
        <v>35573</v>
      </c>
      <c r="Q5415" t="s">
        <v>152</v>
      </c>
      <c r="S5415" t="s">
        <v>39935</v>
      </c>
      <c r="U5415" t="s">
        <v>39936</v>
      </c>
      <c r="V5415" t="s">
        <v>39936</v>
      </c>
      <c r="W5415" t="s">
        <v>39937</v>
      </c>
      <c r="X5415" t="s">
        <v>39938</v>
      </c>
      <c r="Y5415" t="s">
        <v>46</v>
      </c>
      <c r="Z5415" t="s">
        <v>47</v>
      </c>
      <c r="AA5415" t="s">
        <v>48</v>
      </c>
      <c r="AB5415" t="s">
        <v>49</v>
      </c>
      <c r="AC5415">
        <v>15.89</v>
      </c>
      <c r="AD5415">
        <v>14.1</v>
      </c>
      <c r="AE5415">
        <v>0.2</v>
      </c>
      <c r="AF5415">
        <v>16.09</v>
      </c>
      <c r="AG5415">
        <v>12.83</v>
      </c>
      <c r="AH5415" t="s">
        <v>39935</v>
      </c>
      <c r="AK5415" t="s">
        <v>39939</v>
      </c>
      <c r="AL5415" t="s">
        <v>39940</v>
      </c>
    </row>
    <row r="5416" spans="1:42">
      <c r="A5416" t="s">
        <v>42</v>
      </c>
      <c r="B5416">
        <v>238284993</v>
      </c>
      <c r="C5416">
        <v>115075875</v>
      </c>
      <c r="D5416" t="s">
        <v>38907</v>
      </c>
      <c r="F5416">
        <v>20171129</v>
      </c>
      <c r="G5416" s="6">
        <v>43067.522870370369</v>
      </c>
      <c r="H5416" s="6">
        <v>43067.522893518515</v>
      </c>
      <c r="L5416" t="s">
        <v>44</v>
      </c>
      <c r="M5416">
        <v>496227277</v>
      </c>
      <c r="N5416" t="s">
        <v>13888</v>
      </c>
      <c r="O5416">
        <v>1</v>
      </c>
      <c r="P5416" t="s">
        <v>13889</v>
      </c>
      <c r="Q5416" t="s">
        <v>152</v>
      </c>
      <c r="S5416" t="s">
        <v>39935</v>
      </c>
      <c r="U5416" t="s">
        <v>39936</v>
      </c>
      <c r="V5416" t="s">
        <v>39936</v>
      </c>
      <c r="W5416" t="s">
        <v>39937</v>
      </c>
      <c r="X5416" t="s">
        <v>39938</v>
      </c>
      <c r="Y5416" t="s">
        <v>46</v>
      </c>
      <c r="Z5416" t="s">
        <v>47</v>
      </c>
      <c r="AA5416" t="s">
        <v>48</v>
      </c>
      <c r="AB5416" t="s">
        <v>49</v>
      </c>
      <c r="AC5416">
        <v>19.899999999999999</v>
      </c>
      <c r="AD5416">
        <v>20.100000000000001</v>
      </c>
      <c r="AE5416">
        <v>0.2</v>
      </c>
      <c r="AF5416">
        <v>20.100000000000001</v>
      </c>
      <c r="AG5416">
        <v>18.29</v>
      </c>
      <c r="AH5416" t="s">
        <v>39935</v>
      </c>
      <c r="AK5416" t="s">
        <v>39939</v>
      </c>
      <c r="AL5416" t="s">
        <v>39940</v>
      </c>
    </row>
    <row r="5417" spans="1:42">
      <c r="A5417" t="s">
        <v>42</v>
      </c>
      <c r="B5417">
        <v>238285286</v>
      </c>
      <c r="C5417">
        <v>115075990</v>
      </c>
      <c r="D5417" t="s">
        <v>38907</v>
      </c>
      <c r="F5417">
        <v>20171129</v>
      </c>
      <c r="G5417" s="6">
        <v>43067.525011574071</v>
      </c>
      <c r="H5417" s="6">
        <v>43067.525023148148</v>
      </c>
      <c r="L5417" t="s">
        <v>44</v>
      </c>
      <c r="M5417">
        <v>513989352</v>
      </c>
      <c r="N5417" t="s">
        <v>21108</v>
      </c>
      <c r="O5417">
        <v>2</v>
      </c>
      <c r="P5417" t="s">
        <v>39941</v>
      </c>
      <c r="Q5417" t="s">
        <v>152</v>
      </c>
      <c r="S5417" t="s">
        <v>39942</v>
      </c>
      <c r="U5417" t="s">
        <v>39943</v>
      </c>
      <c r="V5417" t="s">
        <v>39943</v>
      </c>
      <c r="W5417" t="s">
        <v>39944</v>
      </c>
      <c r="X5417" t="s">
        <v>39945</v>
      </c>
      <c r="Y5417" t="s">
        <v>46</v>
      </c>
      <c r="Z5417" t="s">
        <v>47</v>
      </c>
      <c r="AA5417" t="s">
        <v>48</v>
      </c>
      <c r="AB5417" t="s">
        <v>49</v>
      </c>
      <c r="AC5417">
        <v>27.78</v>
      </c>
      <c r="AD5417">
        <v>7.1</v>
      </c>
      <c r="AE5417">
        <v>0.4</v>
      </c>
      <c r="AF5417">
        <v>28.18</v>
      </c>
      <c r="AG5417">
        <v>12.92</v>
      </c>
      <c r="AH5417" t="s">
        <v>39942</v>
      </c>
      <c r="AK5417" t="s">
        <v>45</v>
      </c>
      <c r="AL5417" t="s">
        <v>39943</v>
      </c>
    </row>
    <row r="5418" spans="1:42">
      <c r="A5418" t="s">
        <v>42</v>
      </c>
      <c r="B5418">
        <v>238311682</v>
      </c>
      <c r="C5418">
        <v>115081516</v>
      </c>
      <c r="D5418" t="s">
        <v>38907</v>
      </c>
      <c r="F5418">
        <v>20171129</v>
      </c>
      <c r="G5418" s="6">
        <v>43067.704131944447</v>
      </c>
      <c r="H5418" s="6">
        <v>43067.704155092593</v>
      </c>
      <c r="L5418" t="s">
        <v>44</v>
      </c>
      <c r="M5418">
        <v>442962349</v>
      </c>
      <c r="N5418" t="s">
        <v>30049</v>
      </c>
      <c r="O5418">
        <v>1</v>
      </c>
      <c r="P5418" t="s">
        <v>30048</v>
      </c>
      <c r="Q5418" t="s">
        <v>152</v>
      </c>
      <c r="S5418" t="s">
        <v>39946</v>
      </c>
      <c r="U5418" t="s">
        <v>39947</v>
      </c>
      <c r="V5418" t="s">
        <v>39948</v>
      </c>
      <c r="W5418" t="s">
        <v>39949</v>
      </c>
      <c r="X5418" t="s">
        <v>39950</v>
      </c>
      <c r="Y5418" t="s">
        <v>46</v>
      </c>
      <c r="Z5418" t="s">
        <v>47</v>
      </c>
      <c r="AA5418" t="s">
        <v>48</v>
      </c>
      <c r="AB5418" t="s">
        <v>49</v>
      </c>
      <c r="AC5418">
        <v>14.8</v>
      </c>
      <c r="AD5418">
        <v>15</v>
      </c>
      <c r="AE5418">
        <v>0.2</v>
      </c>
      <c r="AF5418">
        <v>15</v>
      </c>
      <c r="AG5418">
        <v>13.65</v>
      </c>
      <c r="AH5418" t="s">
        <v>39946</v>
      </c>
      <c r="AK5418" t="s">
        <v>39947</v>
      </c>
      <c r="AL5418" t="s">
        <v>39948</v>
      </c>
    </row>
    <row r="5419" spans="1:42">
      <c r="A5419" t="s">
        <v>42</v>
      </c>
      <c r="B5419">
        <v>238338519</v>
      </c>
      <c r="C5419">
        <v>115088741</v>
      </c>
      <c r="D5419" t="s">
        <v>43</v>
      </c>
      <c r="F5419">
        <v>20171129</v>
      </c>
      <c r="G5419" s="6">
        <v>43067.953043981484</v>
      </c>
      <c r="H5419" s="6">
        <v>43067.953055555554</v>
      </c>
      <c r="L5419" t="s">
        <v>44</v>
      </c>
      <c r="M5419">
        <v>430956463</v>
      </c>
      <c r="N5419" t="s">
        <v>11120</v>
      </c>
      <c r="O5419">
        <v>1</v>
      </c>
      <c r="P5419" t="s">
        <v>35616</v>
      </c>
      <c r="Q5419" t="s">
        <v>152</v>
      </c>
      <c r="S5419" t="s">
        <v>39951</v>
      </c>
      <c r="U5419" t="s">
        <v>39952</v>
      </c>
      <c r="V5419" t="s">
        <v>39952</v>
      </c>
      <c r="W5419" t="s">
        <v>39953</v>
      </c>
      <c r="X5419" t="s">
        <v>39954</v>
      </c>
      <c r="Y5419" t="s">
        <v>46</v>
      </c>
      <c r="Z5419" t="s">
        <v>47</v>
      </c>
      <c r="AA5419" t="s">
        <v>48</v>
      </c>
      <c r="AB5419" t="s">
        <v>49</v>
      </c>
      <c r="AC5419">
        <v>12.9</v>
      </c>
      <c r="AD5419">
        <v>13.1</v>
      </c>
      <c r="AE5419">
        <v>0.2</v>
      </c>
      <c r="AF5419">
        <v>13.1</v>
      </c>
      <c r="AG5419">
        <v>11.92</v>
      </c>
      <c r="AH5419" t="s">
        <v>39951</v>
      </c>
      <c r="AK5419" t="s">
        <v>39952</v>
      </c>
      <c r="AL5419" t="s">
        <v>39952</v>
      </c>
    </row>
    <row r="5420" spans="1:42">
      <c r="A5420" t="s">
        <v>42</v>
      </c>
      <c r="B5420">
        <v>238338872</v>
      </c>
      <c r="C5420">
        <v>115088897</v>
      </c>
      <c r="D5420" t="s">
        <v>43</v>
      </c>
      <c r="F5420">
        <v>20171129</v>
      </c>
      <c r="G5420" s="6">
        <v>43067.957002314812</v>
      </c>
      <c r="H5420" s="6">
        <v>43067.957013888888</v>
      </c>
      <c r="L5420" t="s">
        <v>44</v>
      </c>
      <c r="M5420">
        <v>495845690</v>
      </c>
      <c r="N5420" t="s">
        <v>2937</v>
      </c>
      <c r="O5420">
        <v>1</v>
      </c>
      <c r="P5420" t="s">
        <v>2938</v>
      </c>
      <c r="Q5420" t="s">
        <v>152</v>
      </c>
      <c r="S5420" t="s">
        <v>15975</v>
      </c>
      <c r="U5420" t="s">
        <v>45</v>
      </c>
      <c r="V5420" t="s">
        <v>37023</v>
      </c>
      <c r="W5420" t="s">
        <v>39955</v>
      </c>
      <c r="X5420" t="s">
        <v>39956</v>
      </c>
      <c r="Y5420" t="s">
        <v>46</v>
      </c>
      <c r="Z5420" t="s">
        <v>47</v>
      </c>
      <c r="AA5420" t="s">
        <v>48</v>
      </c>
      <c r="AB5420" t="s">
        <v>49</v>
      </c>
      <c r="AC5420">
        <v>8.1999999999999993</v>
      </c>
      <c r="AD5420">
        <v>8.4</v>
      </c>
      <c r="AE5420">
        <v>0.2</v>
      </c>
      <c r="AF5420">
        <v>8.4</v>
      </c>
      <c r="AG5420">
        <v>7.64</v>
      </c>
      <c r="AH5420" t="s">
        <v>15975</v>
      </c>
      <c r="AK5420" t="s">
        <v>45</v>
      </c>
      <c r="AL5420" t="s">
        <v>37023</v>
      </c>
    </row>
    <row r="5421" spans="1:42">
      <c r="A5421" s="32">
        <v>43068</v>
      </c>
      <c r="B5421" s="33"/>
      <c r="C5421" s="34"/>
      <c r="D5421" s="34"/>
      <c r="E5421" s="35"/>
      <c r="F5421" s="35"/>
      <c r="G5421" s="34"/>
      <c r="H5421" s="34"/>
      <c r="I5421" s="34"/>
      <c r="J5421" s="34"/>
      <c r="K5421" s="34"/>
      <c r="L5421" s="34"/>
      <c r="M5421" s="34"/>
      <c r="N5421" s="34"/>
      <c r="O5421" s="34"/>
      <c r="P5421" s="34"/>
      <c r="Q5421" s="34"/>
      <c r="R5421" s="34"/>
      <c r="S5421" s="34"/>
      <c r="T5421" s="34"/>
      <c r="U5421" s="34"/>
      <c r="V5421" s="34"/>
      <c r="W5421" s="34"/>
      <c r="X5421" s="34"/>
      <c r="Y5421" s="34"/>
      <c r="Z5421" s="34"/>
      <c r="AA5421" s="34"/>
      <c r="AB5421" s="34"/>
      <c r="AC5421" s="34"/>
      <c r="AD5421" s="34"/>
      <c r="AE5421" s="34"/>
      <c r="AF5421" s="34"/>
      <c r="AG5421" s="34"/>
      <c r="AH5421" s="34"/>
      <c r="AI5421" s="34"/>
      <c r="AJ5421" s="34"/>
      <c r="AK5421" s="34"/>
      <c r="AL5421" s="47"/>
      <c r="AM5421" s="47"/>
      <c r="AN5421" s="47"/>
      <c r="AO5421" s="47"/>
      <c r="AP5421" s="47"/>
    </row>
    <row r="5422" spans="1:42">
      <c r="A5422" t="s">
        <v>42</v>
      </c>
      <c r="B5422">
        <v>238344890</v>
      </c>
      <c r="C5422">
        <v>115090560</v>
      </c>
      <c r="D5422" t="s">
        <v>43</v>
      </c>
      <c r="F5422">
        <v>20171129</v>
      </c>
      <c r="G5422" s="6">
        <v>43068.001458333332</v>
      </c>
      <c r="H5422" s="6">
        <v>43068.001493055555</v>
      </c>
      <c r="L5422" t="s">
        <v>44</v>
      </c>
      <c r="M5422">
        <v>483690396</v>
      </c>
      <c r="N5422" t="s">
        <v>283</v>
      </c>
      <c r="O5422">
        <v>2</v>
      </c>
      <c r="P5422" t="s">
        <v>12828</v>
      </c>
      <c r="Q5422" t="s">
        <v>152</v>
      </c>
      <c r="S5422" t="s">
        <v>39957</v>
      </c>
      <c r="U5422" t="s">
        <v>45</v>
      </c>
      <c r="V5422" t="s">
        <v>39958</v>
      </c>
      <c r="W5422" t="s">
        <v>39959</v>
      </c>
      <c r="X5422" t="s">
        <v>20936</v>
      </c>
      <c r="Y5422" t="s">
        <v>46</v>
      </c>
      <c r="Z5422" t="s">
        <v>47</v>
      </c>
      <c r="AA5422" t="s">
        <v>48</v>
      </c>
      <c r="AB5422" t="s">
        <v>49</v>
      </c>
      <c r="AC5422">
        <v>31.8</v>
      </c>
      <c r="AD5422">
        <v>16.100000000000001</v>
      </c>
      <c r="AE5422">
        <v>0.4</v>
      </c>
      <c r="AF5422">
        <v>32.200000000000003</v>
      </c>
      <c r="AG5422">
        <v>29.3</v>
      </c>
      <c r="AH5422" t="s">
        <v>39960</v>
      </c>
      <c r="AJ5422" t="s">
        <v>39961</v>
      </c>
      <c r="AK5422" t="s">
        <v>45</v>
      </c>
      <c r="AL5422" t="s">
        <v>39958</v>
      </c>
    </row>
    <row r="5423" spans="1:42">
      <c r="A5423" t="s">
        <v>42</v>
      </c>
      <c r="B5423">
        <v>238348151</v>
      </c>
      <c r="C5423">
        <v>115092064</v>
      </c>
      <c r="D5423" t="s">
        <v>43</v>
      </c>
      <c r="F5423">
        <v>20171129</v>
      </c>
      <c r="G5423" s="6">
        <v>43068.088460648149</v>
      </c>
      <c r="H5423" s="6">
        <v>43068.088530092595</v>
      </c>
      <c r="L5423" t="s">
        <v>44</v>
      </c>
      <c r="M5423">
        <v>470701753</v>
      </c>
      <c r="N5423" t="s">
        <v>764</v>
      </c>
      <c r="O5423">
        <v>1</v>
      </c>
      <c r="P5423" t="s">
        <v>9762</v>
      </c>
      <c r="Q5423" t="s">
        <v>152</v>
      </c>
      <c r="S5423" t="s">
        <v>39962</v>
      </c>
      <c r="U5423" t="s">
        <v>45</v>
      </c>
      <c r="V5423" t="s">
        <v>39963</v>
      </c>
      <c r="W5423" t="s">
        <v>39964</v>
      </c>
      <c r="X5423" t="s">
        <v>39965</v>
      </c>
      <c r="Y5423" t="s">
        <v>46</v>
      </c>
      <c r="Z5423" t="s">
        <v>47</v>
      </c>
      <c r="AA5423" t="s">
        <v>48</v>
      </c>
      <c r="AB5423" t="s">
        <v>49</v>
      </c>
      <c r="AC5423">
        <v>1.9</v>
      </c>
      <c r="AD5423">
        <v>2.1</v>
      </c>
      <c r="AE5423">
        <v>0.2</v>
      </c>
      <c r="AF5423">
        <v>2.1</v>
      </c>
      <c r="AG5423">
        <v>1.91</v>
      </c>
      <c r="AH5423" t="s">
        <v>39962</v>
      </c>
      <c r="AK5423" t="s">
        <v>45</v>
      </c>
      <c r="AL5423" t="s">
        <v>39963</v>
      </c>
    </row>
    <row r="5424" spans="1:42">
      <c r="A5424" t="s">
        <v>42</v>
      </c>
      <c r="B5424">
        <v>238350166</v>
      </c>
      <c r="C5424">
        <v>115092691</v>
      </c>
      <c r="D5424" t="s">
        <v>38907</v>
      </c>
      <c r="F5424">
        <v>20171129</v>
      </c>
      <c r="G5424" s="6">
        <v>43068.261203703703</v>
      </c>
      <c r="H5424" s="6">
        <v>43068.26158564815</v>
      </c>
      <c r="L5424" t="s">
        <v>44</v>
      </c>
      <c r="M5424">
        <v>470586132</v>
      </c>
      <c r="N5424" t="s">
        <v>24829</v>
      </c>
      <c r="O5424">
        <v>1</v>
      </c>
      <c r="P5424" t="s">
        <v>25192</v>
      </c>
      <c r="Q5424" t="s">
        <v>152</v>
      </c>
      <c r="S5424" t="s">
        <v>39966</v>
      </c>
      <c r="U5424" t="s">
        <v>39967</v>
      </c>
      <c r="V5424" t="s">
        <v>39968</v>
      </c>
      <c r="W5424" t="s">
        <v>39969</v>
      </c>
      <c r="X5424" t="s">
        <v>39970</v>
      </c>
      <c r="Y5424" t="s">
        <v>46</v>
      </c>
      <c r="Z5424" t="s">
        <v>47</v>
      </c>
      <c r="AA5424" t="s">
        <v>48</v>
      </c>
      <c r="AB5424" t="s">
        <v>49</v>
      </c>
      <c r="AC5424">
        <v>12.5</v>
      </c>
      <c r="AD5424">
        <v>12.7</v>
      </c>
      <c r="AE5424">
        <v>0.2</v>
      </c>
      <c r="AF5424">
        <v>12.7</v>
      </c>
      <c r="AG5424">
        <v>11.56</v>
      </c>
      <c r="AH5424" t="s">
        <v>39966</v>
      </c>
      <c r="AK5424" t="s">
        <v>50</v>
      </c>
      <c r="AL5424" t="s">
        <v>50</v>
      </c>
    </row>
    <row r="5425" spans="1:38">
      <c r="A5425" t="s">
        <v>42</v>
      </c>
      <c r="B5425">
        <v>238352928</v>
      </c>
      <c r="C5425">
        <v>115094119</v>
      </c>
      <c r="D5425" t="s">
        <v>38907</v>
      </c>
      <c r="F5425">
        <v>20171129</v>
      </c>
      <c r="G5425" s="6">
        <v>43068.377372685187</v>
      </c>
      <c r="H5425" s="6">
        <v>43068.377442129633</v>
      </c>
      <c r="L5425" t="s">
        <v>44</v>
      </c>
      <c r="M5425">
        <v>490762798</v>
      </c>
      <c r="N5425" t="s">
        <v>13452</v>
      </c>
      <c r="O5425">
        <v>1</v>
      </c>
      <c r="P5425" t="s">
        <v>5090</v>
      </c>
      <c r="Q5425" t="s">
        <v>152</v>
      </c>
      <c r="S5425" t="s">
        <v>16969</v>
      </c>
      <c r="U5425" t="s">
        <v>45</v>
      </c>
      <c r="V5425" t="s">
        <v>39971</v>
      </c>
      <c r="W5425" t="s">
        <v>39972</v>
      </c>
      <c r="X5425" t="s">
        <v>39973</v>
      </c>
      <c r="Y5425" t="s">
        <v>46</v>
      </c>
      <c r="Z5425" t="s">
        <v>47</v>
      </c>
      <c r="AA5425" t="s">
        <v>48</v>
      </c>
      <c r="AB5425" t="s">
        <v>49</v>
      </c>
      <c r="AC5425">
        <v>14.9</v>
      </c>
      <c r="AD5425">
        <v>15.1</v>
      </c>
      <c r="AE5425">
        <v>0.2</v>
      </c>
      <c r="AF5425">
        <v>15.1</v>
      </c>
      <c r="AG5425">
        <v>13.74</v>
      </c>
      <c r="AH5425" t="s">
        <v>16969</v>
      </c>
      <c r="AJ5425" t="s">
        <v>39974</v>
      </c>
      <c r="AK5425" t="s">
        <v>45</v>
      </c>
      <c r="AL5425" t="s">
        <v>50</v>
      </c>
    </row>
    <row r="5426" spans="1:38">
      <c r="A5426" t="s">
        <v>42</v>
      </c>
      <c r="B5426">
        <v>238355110</v>
      </c>
      <c r="C5426">
        <v>115094770</v>
      </c>
      <c r="D5426" t="s">
        <v>43</v>
      </c>
      <c r="F5426">
        <v>20171129</v>
      </c>
      <c r="G5426" s="6">
        <v>43068.403784722221</v>
      </c>
      <c r="H5426" s="6">
        <v>43068.411828703705</v>
      </c>
      <c r="L5426" t="s">
        <v>44</v>
      </c>
      <c r="M5426">
        <v>503933243</v>
      </c>
      <c r="N5426" t="s">
        <v>26538</v>
      </c>
      <c r="O5426">
        <v>1</v>
      </c>
      <c r="P5426" t="s">
        <v>19196</v>
      </c>
      <c r="Q5426" t="s">
        <v>152</v>
      </c>
      <c r="S5426" t="s">
        <v>39975</v>
      </c>
      <c r="U5426" t="s">
        <v>45</v>
      </c>
      <c r="V5426" t="s">
        <v>39976</v>
      </c>
      <c r="W5426" t="s">
        <v>39977</v>
      </c>
      <c r="X5426" t="s">
        <v>39978</v>
      </c>
      <c r="Y5426" t="s">
        <v>46</v>
      </c>
      <c r="Z5426" t="s">
        <v>47</v>
      </c>
      <c r="AA5426" t="s">
        <v>48</v>
      </c>
      <c r="AB5426" t="s">
        <v>49</v>
      </c>
      <c r="AC5426">
        <v>19.899999999999999</v>
      </c>
      <c r="AD5426">
        <v>20.100000000000001</v>
      </c>
      <c r="AE5426">
        <v>0.2</v>
      </c>
      <c r="AF5426">
        <v>20.100000000000001</v>
      </c>
      <c r="AG5426">
        <v>18.29</v>
      </c>
      <c r="AH5426" t="s">
        <v>39979</v>
      </c>
      <c r="AK5426" t="s">
        <v>45</v>
      </c>
      <c r="AL5426" t="s">
        <v>39976</v>
      </c>
    </row>
    <row r="5427" spans="1:38">
      <c r="A5427" t="s">
        <v>42</v>
      </c>
      <c r="B5427">
        <v>238357359</v>
      </c>
      <c r="C5427">
        <v>115095643</v>
      </c>
      <c r="D5427" t="s">
        <v>43</v>
      </c>
      <c r="F5427">
        <v>20171129</v>
      </c>
      <c r="G5427" s="6">
        <v>43068.430636574078</v>
      </c>
      <c r="H5427" s="6">
        <v>43068.43068287037</v>
      </c>
      <c r="L5427" t="s">
        <v>44</v>
      </c>
      <c r="M5427">
        <v>497976121</v>
      </c>
      <c r="N5427" t="s">
        <v>22284</v>
      </c>
      <c r="O5427">
        <v>2</v>
      </c>
      <c r="P5427" t="s">
        <v>59</v>
      </c>
      <c r="Q5427" t="s">
        <v>152</v>
      </c>
      <c r="S5427" t="s">
        <v>39980</v>
      </c>
      <c r="U5427" t="s">
        <v>45</v>
      </c>
      <c r="V5427" t="s">
        <v>39981</v>
      </c>
      <c r="W5427" t="s">
        <v>39982</v>
      </c>
      <c r="X5427" t="s">
        <v>39983</v>
      </c>
      <c r="Y5427" t="s">
        <v>46</v>
      </c>
      <c r="Z5427" t="s">
        <v>47</v>
      </c>
      <c r="AA5427" t="s">
        <v>48</v>
      </c>
      <c r="AB5427" t="s">
        <v>49</v>
      </c>
      <c r="AC5427">
        <v>13</v>
      </c>
      <c r="AD5427">
        <v>6.7</v>
      </c>
      <c r="AE5427">
        <v>0.4</v>
      </c>
      <c r="AF5427">
        <v>13.4</v>
      </c>
      <c r="AG5427">
        <v>12.2</v>
      </c>
      <c r="AH5427" t="s">
        <v>39980</v>
      </c>
      <c r="AK5427" t="s">
        <v>45</v>
      </c>
      <c r="AL5427" t="s">
        <v>39981</v>
      </c>
    </row>
    <row r="5428" spans="1:38">
      <c r="A5428" t="s">
        <v>42</v>
      </c>
      <c r="B5428">
        <v>238357360</v>
      </c>
      <c r="C5428">
        <v>115095643</v>
      </c>
      <c r="D5428" t="s">
        <v>43</v>
      </c>
      <c r="F5428">
        <v>20171129</v>
      </c>
      <c r="G5428" s="6">
        <v>43068.430636574078</v>
      </c>
      <c r="H5428" s="6">
        <v>43068.43068287037</v>
      </c>
      <c r="L5428" t="s">
        <v>44</v>
      </c>
      <c r="M5428">
        <v>497976121</v>
      </c>
      <c r="N5428" t="s">
        <v>22284</v>
      </c>
      <c r="O5428">
        <v>2</v>
      </c>
      <c r="P5428" t="s">
        <v>119</v>
      </c>
      <c r="Q5428" t="s">
        <v>152</v>
      </c>
      <c r="S5428" t="s">
        <v>39980</v>
      </c>
      <c r="U5428" t="s">
        <v>45</v>
      </c>
      <c r="V5428" t="s">
        <v>39981</v>
      </c>
      <c r="W5428" t="s">
        <v>39982</v>
      </c>
      <c r="X5428" t="s">
        <v>39983</v>
      </c>
      <c r="Y5428" t="s">
        <v>46</v>
      </c>
      <c r="Z5428" t="s">
        <v>47</v>
      </c>
      <c r="AA5428" t="s">
        <v>48</v>
      </c>
      <c r="AB5428" t="s">
        <v>49</v>
      </c>
      <c r="AC5428">
        <v>13</v>
      </c>
      <c r="AD5428">
        <v>6.7</v>
      </c>
      <c r="AE5428">
        <v>0.4</v>
      </c>
      <c r="AF5428">
        <v>13.4</v>
      </c>
      <c r="AG5428">
        <v>12.2</v>
      </c>
      <c r="AH5428" t="s">
        <v>39980</v>
      </c>
      <c r="AK5428" t="s">
        <v>45</v>
      </c>
      <c r="AL5428" t="s">
        <v>39981</v>
      </c>
    </row>
    <row r="5429" spans="1:38">
      <c r="A5429" t="s">
        <v>42</v>
      </c>
      <c r="B5429">
        <v>238367898</v>
      </c>
      <c r="C5429">
        <v>115096084</v>
      </c>
      <c r="D5429" t="s">
        <v>43</v>
      </c>
      <c r="F5429">
        <v>20171129</v>
      </c>
      <c r="G5429" s="6">
        <v>43068.445914351854</v>
      </c>
      <c r="H5429" s="6">
        <v>43068.446053240739</v>
      </c>
      <c r="L5429" t="s">
        <v>44</v>
      </c>
      <c r="M5429">
        <v>483158418</v>
      </c>
      <c r="N5429" t="s">
        <v>23282</v>
      </c>
      <c r="O5429">
        <v>1</v>
      </c>
      <c r="P5429" t="s">
        <v>34009</v>
      </c>
      <c r="Q5429" t="s">
        <v>152</v>
      </c>
      <c r="S5429" t="s">
        <v>39984</v>
      </c>
      <c r="U5429" t="s">
        <v>45</v>
      </c>
      <c r="V5429" t="s">
        <v>39985</v>
      </c>
      <c r="W5429" t="s">
        <v>39986</v>
      </c>
      <c r="X5429" t="s">
        <v>39987</v>
      </c>
      <c r="Y5429" t="s">
        <v>46</v>
      </c>
      <c r="Z5429" t="s">
        <v>47</v>
      </c>
      <c r="AA5429" t="s">
        <v>48</v>
      </c>
      <c r="AB5429" t="s">
        <v>49</v>
      </c>
      <c r="AC5429">
        <v>2.6</v>
      </c>
      <c r="AD5429">
        <v>2.5</v>
      </c>
      <c r="AE5429">
        <v>0.2</v>
      </c>
      <c r="AF5429">
        <v>2.8</v>
      </c>
      <c r="AG5429">
        <v>2.2799999999999998</v>
      </c>
      <c r="AH5429" t="s">
        <v>39984</v>
      </c>
      <c r="AK5429" t="s">
        <v>45</v>
      </c>
      <c r="AL5429" t="s">
        <v>39985</v>
      </c>
    </row>
    <row r="5430" spans="1:38">
      <c r="A5430" t="s">
        <v>42</v>
      </c>
      <c r="B5430">
        <v>238367899</v>
      </c>
      <c r="C5430">
        <v>115096084</v>
      </c>
      <c r="D5430" t="s">
        <v>43</v>
      </c>
      <c r="F5430">
        <v>20171129</v>
      </c>
      <c r="G5430" s="6">
        <v>43068.445914351854</v>
      </c>
      <c r="H5430" s="36">
        <v>43068.446053240739</v>
      </c>
      <c r="L5430" t="s">
        <v>44</v>
      </c>
      <c r="M5430">
        <v>484265012</v>
      </c>
      <c r="N5430" t="s">
        <v>23192</v>
      </c>
      <c r="O5430">
        <v>1</v>
      </c>
      <c r="P5430" t="s">
        <v>1581</v>
      </c>
      <c r="Q5430" t="s">
        <v>152</v>
      </c>
      <c r="S5430" t="s">
        <v>39984</v>
      </c>
      <c r="U5430" t="s">
        <v>45</v>
      </c>
      <c r="V5430" t="s">
        <v>39985</v>
      </c>
      <c r="W5430" t="s">
        <v>39986</v>
      </c>
      <c r="X5430" t="s">
        <v>39987</v>
      </c>
      <c r="Y5430" t="s">
        <v>46</v>
      </c>
      <c r="Z5430" t="s">
        <v>47</v>
      </c>
      <c r="AA5430" t="s">
        <v>48</v>
      </c>
      <c r="AB5430" t="s">
        <v>49</v>
      </c>
      <c r="AC5430">
        <v>12.89</v>
      </c>
      <c r="AD5430">
        <v>10.1</v>
      </c>
      <c r="AE5430">
        <v>0.2</v>
      </c>
      <c r="AF5430">
        <v>13.09</v>
      </c>
      <c r="AG5430">
        <v>9.19</v>
      </c>
      <c r="AH5430" t="s">
        <v>39984</v>
      </c>
      <c r="AK5430" t="s">
        <v>45</v>
      </c>
      <c r="AL5430" t="s">
        <v>39985</v>
      </c>
    </row>
    <row r="5431" spans="1:38">
      <c r="A5431" t="s">
        <v>42</v>
      </c>
      <c r="B5431">
        <v>238429143</v>
      </c>
      <c r="C5431">
        <v>115100974</v>
      </c>
      <c r="D5431" t="s">
        <v>38907</v>
      </c>
      <c r="F5431">
        <v>20171130</v>
      </c>
      <c r="G5431" s="6">
        <v>43068.618773148148</v>
      </c>
      <c r="H5431" s="6">
        <v>43068.618819444448</v>
      </c>
      <c r="L5431" t="s">
        <v>44</v>
      </c>
      <c r="M5431">
        <v>508771673</v>
      </c>
      <c r="N5431" t="s">
        <v>3157</v>
      </c>
      <c r="O5431">
        <v>1</v>
      </c>
      <c r="P5431" t="s">
        <v>3158</v>
      </c>
      <c r="Q5431" t="s">
        <v>152</v>
      </c>
      <c r="S5431" t="s">
        <v>39988</v>
      </c>
      <c r="U5431" t="s">
        <v>45</v>
      </c>
      <c r="V5431" t="s">
        <v>39989</v>
      </c>
      <c r="W5431" t="s">
        <v>39990</v>
      </c>
      <c r="X5431" t="s">
        <v>39991</v>
      </c>
      <c r="Y5431" t="s">
        <v>46</v>
      </c>
      <c r="Z5431" t="s">
        <v>47</v>
      </c>
      <c r="AA5431" t="s">
        <v>48</v>
      </c>
      <c r="AB5431" t="s">
        <v>49</v>
      </c>
      <c r="AC5431">
        <v>16.899999999999999</v>
      </c>
      <c r="AD5431">
        <v>17.100000000000001</v>
      </c>
      <c r="AE5431">
        <v>0.2</v>
      </c>
      <c r="AF5431">
        <v>17.100000000000001</v>
      </c>
      <c r="AG5431">
        <v>15.56</v>
      </c>
      <c r="AH5431" t="s">
        <v>39988</v>
      </c>
      <c r="AK5431" t="s">
        <v>45</v>
      </c>
      <c r="AL5431" t="s">
        <v>39989</v>
      </c>
    </row>
    <row r="5432" spans="1:38">
      <c r="A5432" t="s">
        <v>42</v>
      </c>
      <c r="B5432">
        <v>238440553</v>
      </c>
      <c r="C5432">
        <v>115101820</v>
      </c>
      <c r="D5432" t="s">
        <v>43</v>
      </c>
      <c r="F5432">
        <v>20171130</v>
      </c>
      <c r="G5432" s="6">
        <v>43068.647627314815</v>
      </c>
      <c r="H5432" s="6">
        <v>43068.647673611114</v>
      </c>
      <c r="L5432" t="s">
        <v>44</v>
      </c>
      <c r="M5432">
        <v>489554133</v>
      </c>
      <c r="N5432" t="s">
        <v>23233</v>
      </c>
      <c r="O5432">
        <v>1</v>
      </c>
      <c r="P5432" t="s">
        <v>289</v>
      </c>
      <c r="Q5432" t="s">
        <v>152</v>
      </c>
      <c r="S5432" t="s">
        <v>17473</v>
      </c>
      <c r="U5432" t="s">
        <v>45</v>
      </c>
      <c r="V5432" t="s">
        <v>39992</v>
      </c>
      <c r="W5432" t="s">
        <v>39993</v>
      </c>
      <c r="X5432" t="s">
        <v>39994</v>
      </c>
      <c r="Y5432" t="s">
        <v>46</v>
      </c>
      <c r="Z5432" t="s">
        <v>47</v>
      </c>
      <c r="AA5432" t="s">
        <v>48</v>
      </c>
      <c r="AB5432" t="s">
        <v>49</v>
      </c>
      <c r="AC5432">
        <v>9.9</v>
      </c>
      <c r="AD5432">
        <v>10.1</v>
      </c>
      <c r="AE5432">
        <v>0.2</v>
      </c>
      <c r="AF5432">
        <v>10.1</v>
      </c>
      <c r="AG5432">
        <v>9.19</v>
      </c>
      <c r="AH5432" t="s">
        <v>17473</v>
      </c>
      <c r="AK5432" t="s">
        <v>45</v>
      </c>
      <c r="AL5432" t="s">
        <v>39992</v>
      </c>
    </row>
    <row r="5433" spans="1:38">
      <c r="A5433" t="s">
        <v>42</v>
      </c>
      <c r="B5433">
        <v>238446620</v>
      </c>
      <c r="C5433">
        <v>115102921</v>
      </c>
      <c r="D5433" t="s">
        <v>43</v>
      </c>
      <c r="F5433">
        <v>20171130</v>
      </c>
      <c r="G5433" s="6">
        <v>43068.685497685183</v>
      </c>
      <c r="H5433" s="6">
        <v>43068.68550925926</v>
      </c>
      <c r="L5433" t="s">
        <v>44</v>
      </c>
      <c r="M5433">
        <v>436367781</v>
      </c>
      <c r="N5433" t="s">
        <v>15390</v>
      </c>
      <c r="O5433">
        <v>1</v>
      </c>
      <c r="P5433" t="s">
        <v>2916</v>
      </c>
      <c r="Q5433" t="s">
        <v>152</v>
      </c>
      <c r="S5433" t="s">
        <v>31095</v>
      </c>
      <c r="U5433" t="s">
        <v>45</v>
      </c>
      <c r="V5433" t="s">
        <v>31096</v>
      </c>
      <c r="W5433" t="s">
        <v>39995</v>
      </c>
      <c r="X5433" t="s">
        <v>38956</v>
      </c>
      <c r="Y5433" t="s">
        <v>46</v>
      </c>
      <c r="Z5433" t="s">
        <v>47</v>
      </c>
      <c r="AA5433" t="s">
        <v>48</v>
      </c>
      <c r="AB5433" t="s">
        <v>49</v>
      </c>
      <c r="AC5433">
        <v>15.89</v>
      </c>
      <c r="AD5433">
        <v>10.1</v>
      </c>
      <c r="AE5433">
        <v>0.2</v>
      </c>
      <c r="AF5433">
        <v>16.09</v>
      </c>
      <c r="AG5433">
        <v>9.19</v>
      </c>
      <c r="AH5433" t="s">
        <v>13433</v>
      </c>
      <c r="AK5433" t="s">
        <v>45</v>
      </c>
      <c r="AL5433" t="s">
        <v>31096</v>
      </c>
    </row>
    <row r="5434" spans="1:38">
      <c r="A5434" t="s">
        <v>42</v>
      </c>
      <c r="B5434">
        <v>238447669</v>
      </c>
      <c r="C5434">
        <v>115103241</v>
      </c>
      <c r="D5434" t="s">
        <v>43</v>
      </c>
      <c r="F5434">
        <v>20171130</v>
      </c>
      <c r="G5434" s="6">
        <v>43068.696574074071</v>
      </c>
      <c r="H5434" s="6">
        <v>43068.696608796294</v>
      </c>
      <c r="L5434" t="s">
        <v>44</v>
      </c>
      <c r="M5434">
        <v>470732612</v>
      </c>
      <c r="N5434" t="s">
        <v>23795</v>
      </c>
      <c r="O5434">
        <v>2</v>
      </c>
      <c r="P5434" t="s">
        <v>59</v>
      </c>
      <c r="Q5434" t="s">
        <v>152</v>
      </c>
      <c r="S5434" t="s">
        <v>39996</v>
      </c>
      <c r="U5434" t="s">
        <v>39997</v>
      </c>
      <c r="V5434" t="s">
        <v>39998</v>
      </c>
      <c r="W5434" t="s">
        <v>39999</v>
      </c>
      <c r="X5434" t="s">
        <v>40000</v>
      </c>
      <c r="Y5434" t="s">
        <v>46</v>
      </c>
      <c r="Z5434" t="s">
        <v>47</v>
      </c>
      <c r="AA5434" t="s">
        <v>48</v>
      </c>
      <c r="AB5434" t="s">
        <v>49</v>
      </c>
      <c r="AC5434">
        <v>9.8000000000000007</v>
      </c>
      <c r="AD5434">
        <v>5.0999999999999996</v>
      </c>
      <c r="AE5434">
        <v>0.4</v>
      </c>
      <c r="AF5434">
        <v>10.199999999999999</v>
      </c>
      <c r="AG5434">
        <v>9.2799999999999994</v>
      </c>
      <c r="AH5434" t="s">
        <v>39996</v>
      </c>
      <c r="AK5434" t="s">
        <v>39997</v>
      </c>
      <c r="AL5434" t="s">
        <v>39998</v>
      </c>
    </row>
    <row r="5435" spans="1:38">
      <c r="A5435" t="s">
        <v>42</v>
      </c>
      <c r="B5435">
        <v>238449447</v>
      </c>
      <c r="C5435">
        <v>115103766</v>
      </c>
      <c r="D5435" t="s">
        <v>43</v>
      </c>
      <c r="F5435">
        <v>20171130</v>
      </c>
      <c r="G5435" s="6">
        <v>43068.716111111113</v>
      </c>
      <c r="H5435" s="6">
        <v>43068.716157407405</v>
      </c>
      <c r="L5435" t="s">
        <v>44</v>
      </c>
      <c r="M5435">
        <v>497865076</v>
      </c>
      <c r="N5435" t="s">
        <v>11961</v>
      </c>
      <c r="O5435">
        <v>1</v>
      </c>
      <c r="P5435" t="s">
        <v>11332</v>
      </c>
      <c r="Q5435" t="s">
        <v>152</v>
      </c>
      <c r="S5435" t="s">
        <v>40001</v>
      </c>
      <c r="U5435" t="s">
        <v>26063</v>
      </c>
      <c r="V5435" t="s">
        <v>26063</v>
      </c>
      <c r="W5435" t="s">
        <v>40002</v>
      </c>
      <c r="X5435" t="s">
        <v>26065</v>
      </c>
      <c r="Y5435" t="s">
        <v>46</v>
      </c>
      <c r="Z5435" t="s">
        <v>47</v>
      </c>
      <c r="AA5435" t="s">
        <v>48</v>
      </c>
      <c r="AB5435" t="s">
        <v>49</v>
      </c>
      <c r="AC5435">
        <v>4.9000000000000004</v>
      </c>
      <c r="AD5435">
        <v>5.0999999999999996</v>
      </c>
      <c r="AE5435">
        <v>0.2</v>
      </c>
      <c r="AF5435">
        <v>5.0999999999999996</v>
      </c>
      <c r="AG5435">
        <v>4.6399999999999997</v>
      </c>
      <c r="AH5435" t="s">
        <v>26066</v>
      </c>
      <c r="AK5435" t="s">
        <v>26063</v>
      </c>
      <c r="AL5435" t="s">
        <v>26063</v>
      </c>
    </row>
    <row r="5436" spans="1:38">
      <c r="A5436" t="s">
        <v>42</v>
      </c>
      <c r="B5436">
        <v>238450524</v>
      </c>
      <c r="C5436">
        <v>115104032</v>
      </c>
      <c r="D5436" t="s">
        <v>43</v>
      </c>
      <c r="F5436">
        <v>20171130</v>
      </c>
      <c r="G5436" s="6">
        <v>43068.726655092592</v>
      </c>
      <c r="H5436" s="6">
        <v>43068.726678240739</v>
      </c>
      <c r="L5436" t="s">
        <v>44</v>
      </c>
      <c r="M5436">
        <v>436716506</v>
      </c>
      <c r="N5436" t="s">
        <v>23833</v>
      </c>
      <c r="O5436">
        <v>1</v>
      </c>
      <c r="P5436" t="s">
        <v>149</v>
      </c>
      <c r="Q5436" t="s">
        <v>152</v>
      </c>
      <c r="S5436" t="s">
        <v>27085</v>
      </c>
      <c r="U5436" t="s">
        <v>45</v>
      </c>
      <c r="V5436" t="s">
        <v>40003</v>
      </c>
      <c r="W5436" t="s">
        <v>40004</v>
      </c>
      <c r="X5436" t="s">
        <v>2650</v>
      </c>
      <c r="Y5436" t="s">
        <v>46</v>
      </c>
      <c r="Z5436" t="s">
        <v>47</v>
      </c>
      <c r="AA5436" t="s">
        <v>48</v>
      </c>
      <c r="AB5436" t="s">
        <v>49</v>
      </c>
      <c r="AC5436">
        <v>13.89</v>
      </c>
      <c r="AD5436">
        <v>9.9</v>
      </c>
      <c r="AE5436">
        <v>0</v>
      </c>
      <c r="AF5436">
        <v>13.89</v>
      </c>
      <c r="AG5436">
        <v>9.01</v>
      </c>
      <c r="AH5436" t="s">
        <v>27085</v>
      </c>
      <c r="AJ5436" t="s">
        <v>40005</v>
      </c>
      <c r="AK5436" t="s">
        <v>45</v>
      </c>
      <c r="AL5436" t="s">
        <v>40003</v>
      </c>
    </row>
    <row r="5437" spans="1:38">
      <c r="A5437" t="s">
        <v>42</v>
      </c>
      <c r="B5437">
        <v>238465218</v>
      </c>
      <c r="C5437">
        <v>115106856</v>
      </c>
      <c r="D5437" t="s">
        <v>43</v>
      </c>
      <c r="F5437">
        <v>20171130</v>
      </c>
      <c r="G5437" s="6">
        <v>43068.853993055556</v>
      </c>
      <c r="H5437" s="6">
        <v>43068.854004629633</v>
      </c>
      <c r="L5437" t="s">
        <v>44</v>
      </c>
      <c r="M5437">
        <v>495758722</v>
      </c>
      <c r="N5437" t="s">
        <v>12609</v>
      </c>
      <c r="O5437">
        <v>1</v>
      </c>
      <c r="P5437" t="s">
        <v>341</v>
      </c>
      <c r="Q5437" t="s">
        <v>152</v>
      </c>
      <c r="S5437" t="s">
        <v>40006</v>
      </c>
      <c r="U5437" t="s">
        <v>45</v>
      </c>
      <c r="V5437" t="s">
        <v>40007</v>
      </c>
      <c r="W5437" t="s">
        <v>40008</v>
      </c>
      <c r="X5437" t="s">
        <v>40009</v>
      </c>
      <c r="Y5437" t="s">
        <v>46</v>
      </c>
      <c r="Z5437" t="s">
        <v>47</v>
      </c>
      <c r="AA5437" t="s">
        <v>48</v>
      </c>
      <c r="AB5437" t="s">
        <v>49</v>
      </c>
      <c r="AC5437">
        <v>16.899999999999999</v>
      </c>
      <c r="AD5437">
        <v>17.100000000000001</v>
      </c>
      <c r="AE5437">
        <v>0.2</v>
      </c>
      <c r="AF5437">
        <v>17.100000000000001</v>
      </c>
      <c r="AG5437">
        <v>15.56</v>
      </c>
      <c r="AH5437" t="s">
        <v>40006</v>
      </c>
      <c r="AK5437" t="s">
        <v>45</v>
      </c>
      <c r="AL5437" t="s">
        <v>40007</v>
      </c>
    </row>
    <row r="5438" spans="1:38">
      <c r="A5438" t="s">
        <v>42</v>
      </c>
      <c r="B5438">
        <v>238471463</v>
      </c>
      <c r="C5438">
        <v>115108315</v>
      </c>
      <c r="D5438" t="s">
        <v>43</v>
      </c>
      <c r="F5438">
        <v>20171130</v>
      </c>
      <c r="G5438" s="6">
        <v>43068.897337962961</v>
      </c>
      <c r="H5438" s="6">
        <v>43068.89739583333</v>
      </c>
      <c r="L5438" t="s">
        <v>44</v>
      </c>
      <c r="M5438">
        <v>461130131</v>
      </c>
      <c r="N5438" t="s">
        <v>706</v>
      </c>
      <c r="O5438">
        <v>1</v>
      </c>
      <c r="P5438" t="s">
        <v>884</v>
      </c>
      <c r="Q5438" t="s">
        <v>152</v>
      </c>
      <c r="S5438" t="s">
        <v>40010</v>
      </c>
      <c r="U5438" t="s">
        <v>45</v>
      </c>
      <c r="V5438" t="s">
        <v>40011</v>
      </c>
      <c r="W5438" t="s">
        <v>40012</v>
      </c>
      <c r="X5438" t="s">
        <v>17115</v>
      </c>
      <c r="Y5438" t="s">
        <v>46</v>
      </c>
      <c r="Z5438" t="s">
        <v>47</v>
      </c>
      <c r="AA5438" t="s">
        <v>48</v>
      </c>
      <c r="AB5438" t="s">
        <v>49</v>
      </c>
      <c r="AC5438">
        <v>10.89</v>
      </c>
      <c r="AD5438">
        <v>8.1</v>
      </c>
      <c r="AE5438">
        <v>0.2</v>
      </c>
      <c r="AF5438">
        <v>11.09</v>
      </c>
      <c r="AG5438">
        <v>7.37</v>
      </c>
      <c r="AH5438" t="s">
        <v>40010</v>
      </c>
      <c r="AK5438" t="s">
        <v>45</v>
      </c>
      <c r="AL5438" t="s">
        <v>40011</v>
      </c>
    </row>
    <row r="5439" spans="1:38">
      <c r="A5439" t="s">
        <v>42</v>
      </c>
      <c r="B5439">
        <v>238477885</v>
      </c>
      <c r="C5439">
        <v>115110017</v>
      </c>
      <c r="D5439" t="s">
        <v>38907</v>
      </c>
      <c r="F5439">
        <v>20171130</v>
      </c>
      <c r="G5439" s="6">
        <v>43068.940428240741</v>
      </c>
      <c r="H5439" s="6">
        <v>43068.940451388888</v>
      </c>
      <c r="L5439" t="s">
        <v>44</v>
      </c>
      <c r="M5439">
        <v>462466636</v>
      </c>
      <c r="N5439" t="s">
        <v>165</v>
      </c>
      <c r="O5439">
        <v>1</v>
      </c>
      <c r="P5439" t="s">
        <v>61</v>
      </c>
      <c r="Q5439" t="s">
        <v>152</v>
      </c>
      <c r="S5439" t="s">
        <v>32424</v>
      </c>
      <c r="U5439" t="s">
        <v>40013</v>
      </c>
      <c r="V5439" t="s">
        <v>40013</v>
      </c>
      <c r="W5439" t="s">
        <v>40014</v>
      </c>
      <c r="X5439" t="s">
        <v>40015</v>
      </c>
      <c r="Y5439" t="s">
        <v>46</v>
      </c>
      <c r="Z5439" t="s">
        <v>47</v>
      </c>
      <c r="AA5439" t="s">
        <v>48</v>
      </c>
      <c r="AB5439" t="s">
        <v>49</v>
      </c>
      <c r="AC5439">
        <v>8.9</v>
      </c>
      <c r="AD5439">
        <v>9.1</v>
      </c>
      <c r="AE5439">
        <v>0.2</v>
      </c>
      <c r="AF5439">
        <v>9.1</v>
      </c>
      <c r="AG5439">
        <v>8.2799999999999994</v>
      </c>
      <c r="AH5439" t="s">
        <v>32424</v>
      </c>
      <c r="AK5439" t="s">
        <v>40013</v>
      </c>
      <c r="AL5439" t="s">
        <v>40013</v>
      </c>
    </row>
    <row r="5440" spans="1:38">
      <c r="A5440" t="s">
        <v>42</v>
      </c>
      <c r="B5440">
        <v>238477886</v>
      </c>
      <c r="C5440">
        <v>115110017</v>
      </c>
      <c r="D5440" t="s">
        <v>38907</v>
      </c>
      <c r="F5440">
        <v>20171130</v>
      </c>
      <c r="G5440" s="6">
        <v>43068.940428240741</v>
      </c>
      <c r="H5440" s="6">
        <v>43068.940451388888</v>
      </c>
      <c r="L5440" t="s">
        <v>44</v>
      </c>
      <c r="M5440">
        <v>462466636</v>
      </c>
      <c r="N5440" t="s">
        <v>165</v>
      </c>
      <c r="O5440">
        <v>1</v>
      </c>
      <c r="P5440" t="s">
        <v>166</v>
      </c>
      <c r="Q5440" t="s">
        <v>152</v>
      </c>
      <c r="S5440" t="s">
        <v>32424</v>
      </c>
      <c r="U5440" t="s">
        <v>40013</v>
      </c>
      <c r="V5440" t="s">
        <v>40013</v>
      </c>
      <c r="W5440" t="s">
        <v>40014</v>
      </c>
      <c r="X5440" t="s">
        <v>40015</v>
      </c>
      <c r="Y5440" t="s">
        <v>46</v>
      </c>
      <c r="Z5440" t="s">
        <v>47</v>
      </c>
      <c r="AA5440" t="s">
        <v>48</v>
      </c>
      <c r="AB5440" t="s">
        <v>49</v>
      </c>
      <c r="AC5440">
        <v>8.9</v>
      </c>
      <c r="AD5440">
        <v>9.1</v>
      </c>
      <c r="AE5440">
        <v>0.2</v>
      </c>
      <c r="AF5440">
        <v>9.1</v>
      </c>
      <c r="AG5440">
        <v>8.2799999999999994</v>
      </c>
      <c r="AH5440" t="s">
        <v>32424</v>
      </c>
      <c r="AK5440" t="s">
        <v>40013</v>
      </c>
      <c r="AL5440" t="s">
        <v>40013</v>
      </c>
    </row>
    <row r="5441" spans="1:42">
      <c r="A5441" s="32">
        <v>43069</v>
      </c>
      <c r="B5441" s="33"/>
      <c r="C5441" s="34"/>
      <c r="D5441" s="34"/>
      <c r="E5441" s="35"/>
      <c r="F5441" s="35"/>
      <c r="G5441" s="34"/>
      <c r="H5441" s="34"/>
      <c r="I5441" s="34"/>
      <c r="J5441" s="34"/>
      <c r="K5441" s="34"/>
      <c r="L5441" s="34"/>
      <c r="M5441" s="34"/>
      <c r="N5441" s="34"/>
      <c r="O5441" s="34"/>
      <c r="P5441" s="34"/>
      <c r="Q5441" s="34"/>
      <c r="R5441" s="34"/>
      <c r="S5441" s="34"/>
      <c r="T5441" s="34"/>
      <c r="U5441" s="34"/>
      <c r="V5441" s="34"/>
      <c r="W5441" s="34"/>
      <c r="X5441" s="34"/>
      <c r="Y5441" s="34"/>
      <c r="Z5441" s="34"/>
      <c r="AA5441" s="34"/>
      <c r="AB5441" s="34"/>
      <c r="AC5441" s="34"/>
      <c r="AD5441" s="34"/>
      <c r="AE5441" s="34"/>
      <c r="AF5441" s="34"/>
      <c r="AG5441" s="34"/>
      <c r="AH5441" s="34"/>
      <c r="AI5441" s="34"/>
      <c r="AJ5441" s="34"/>
      <c r="AK5441" s="34"/>
      <c r="AL5441" s="47"/>
      <c r="AM5441" s="47"/>
      <c r="AN5441" s="47"/>
      <c r="AO5441" s="47"/>
      <c r="AP5441" s="47"/>
    </row>
    <row r="5442" spans="1:42">
      <c r="A5442" t="s">
        <v>42</v>
      </c>
      <c r="B5442">
        <v>238489377</v>
      </c>
      <c r="C5442">
        <v>115112543</v>
      </c>
      <c r="D5442" t="s">
        <v>38907</v>
      </c>
      <c r="F5442">
        <v>20171130</v>
      </c>
      <c r="G5442" s="6">
        <v>43069.009074074071</v>
      </c>
      <c r="H5442" s="6">
        <v>43069.009097222224</v>
      </c>
      <c r="L5442" t="s">
        <v>44</v>
      </c>
      <c r="M5442">
        <v>490608430</v>
      </c>
      <c r="N5442" t="s">
        <v>811</v>
      </c>
      <c r="O5442">
        <v>1</v>
      </c>
      <c r="P5442" t="s">
        <v>812</v>
      </c>
      <c r="Q5442" t="s">
        <v>152</v>
      </c>
      <c r="S5442" t="s">
        <v>40016</v>
      </c>
      <c r="U5442" t="s">
        <v>45</v>
      </c>
      <c r="V5442" t="s">
        <v>40017</v>
      </c>
      <c r="W5442" t="s">
        <v>40018</v>
      </c>
      <c r="X5442" t="s">
        <v>30615</v>
      </c>
      <c r="Y5442" t="s">
        <v>46</v>
      </c>
      <c r="Z5442" t="s">
        <v>47</v>
      </c>
      <c r="AA5442" t="s">
        <v>48</v>
      </c>
      <c r="AB5442" t="s">
        <v>49</v>
      </c>
      <c r="AC5442">
        <v>15.89</v>
      </c>
      <c r="AD5442">
        <v>15.1</v>
      </c>
      <c r="AE5442">
        <v>0.2</v>
      </c>
      <c r="AF5442">
        <v>16.09</v>
      </c>
      <c r="AG5442">
        <v>13.74</v>
      </c>
      <c r="AH5442" t="s">
        <v>40019</v>
      </c>
      <c r="AK5442" t="s">
        <v>50</v>
      </c>
      <c r="AL5442" t="s">
        <v>40017</v>
      </c>
    </row>
    <row r="5443" spans="1:42">
      <c r="A5443" t="s">
        <v>42</v>
      </c>
      <c r="B5443">
        <v>238491456</v>
      </c>
      <c r="C5443">
        <v>115113107</v>
      </c>
      <c r="D5443" t="s">
        <v>43</v>
      </c>
      <c r="F5443">
        <v>20171130</v>
      </c>
      <c r="G5443" s="6">
        <v>43069.032071759262</v>
      </c>
      <c r="H5443" s="6">
        <v>43069.032106481478</v>
      </c>
      <c r="L5443" t="s">
        <v>44</v>
      </c>
      <c r="M5443">
        <v>490603061</v>
      </c>
      <c r="N5443" t="s">
        <v>24782</v>
      </c>
      <c r="O5443">
        <v>1</v>
      </c>
      <c r="P5443" t="s">
        <v>40020</v>
      </c>
      <c r="Q5443" t="s">
        <v>152</v>
      </c>
      <c r="S5443" t="s">
        <v>40021</v>
      </c>
      <c r="U5443" t="s">
        <v>45</v>
      </c>
      <c r="V5443" t="s">
        <v>40022</v>
      </c>
      <c r="W5443" t="s">
        <v>40023</v>
      </c>
      <c r="X5443" t="s">
        <v>30546</v>
      </c>
      <c r="Y5443" t="s">
        <v>46</v>
      </c>
      <c r="Z5443" t="s">
        <v>47</v>
      </c>
      <c r="AA5443" t="s">
        <v>48</v>
      </c>
      <c r="AB5443" t="s">
        <v>49</v>
      </c>
      <c r="AC5443">
        <v>17.899999999999999</v>
      </c>
      <c r="AD5443">
        <v>18.100000000000001</v>
      </c>
      <c r="AE5443">
        <v>0.2</v>
      </c>
      <c r="AF5443">
        <v>18.100000000000001</v>
      </c>
      <c r="AG5443">
        <v>16.47</v>
      </c>
      <c r="AH5443" t="s">
        <v>40021</v>
      </c>
      <c r="AK5443" t="s">
        <v>45</v>
      </c>
      <c r="AL5443" t="s">
        <v>40022</v>
      </c>
    </row>
    <row r="5444" spans="1:42">
      <c r="A5444" t="s">
        <v>42</v>
      </c>
      <c r="B5444">
        <v>238506506</v>
      </c>
      <c r="C5444">
        <v>115114938</v>
      </c>
      <c r="D5444" t="s">
        <v>43</v>
      </c>
      <c r="F5444">
        <v>20171130</v>
      </c>
      <c r="G5444" s="6">
        <v>43069.325219907405</v>
      </c>
      <c r="H5444" s="6">
        <v>43069.361145833333</v>
      </c>
      <c r="L5444" t="s">
        <v>44</v>
      </c>
      <c r="M5444">
        <v>441069153</v>
      </c>
      <c r="N5444" t="s">
        <v>23426</v>
      </c>
      <c r="O5444">
        <v>1</v>
      </c>
      <c r="P5444" t="s">
        <v>36555</v>
      </c>
      <c r="Q5444" t="s">
        <v>152</v>
      </c>
      <c r="S5444" t="s">
        <v>40024</v>
      </c>
      <c r="U5444" t="s">
        <v>40025</v>
      </c>
      <c r="V5444" t="s">
        <v>40026</v>
      </c>
      <c r="W5444" t="s">
        <v>40027</v>
      </c>
      <c r="X5444" t="s">
        <v>40028</v>
      </c>
      <c r="Y5444" t="s">
        <v>46</v>
      </c>
      <c r="Z5444" t="s">
        <v>47</v>
      </c>
      <c r="AA5444" t="s">
        <v>48</v>
      </c>
      <c r="AB5444" t="s">
        <v>49</v>
      </c>
      <c r="AC5444">
        <v>7.5</v>
      </c>
      <c r="AD5444">
        <v>7.7</v>
      </c>
      <c r="AE5444">
        <v>0.2</v>
      </c>
      <c r="AF5444">
        <v>7.7</v>
      </c>
      <c r="AG5444">
        <v>7.01</v>
      </c>
      <c r="AH5444" t="s">
        <v>40029</v>
      </c>
      <c r="AK5444" t="s">
        <v>40025</v>
      </c>
      <c r="AL5444" t="s">
        <v>40026</v>
      </c>
    </row>
    <row r="5445" spans="1:42">
      <c r="A5445" t="s">
        <v>42</v>
      </c>
      <c r="B5445">
        <v>238506505</v>
      </c>
      <c r="C5445">
        <v>115114938</v>
      </c>
      <c r="D5445" t="s">
        <v>43</v>
      </c>
      <c r="F5445">
        <v>20171130</v>
      </c>
      <c r="G5445" s="6">
        <v>43069.325219907405</v>
      </c>
      <c r="H5445" s="6">
        <v>43069.361157407409</v>
      </c>
      <c r="L5445" t="s">
        <v>44</v>
      </c>
      <c r="M5445">
        <v>441069153</v>
      </c>
      <c r="N5445" t="s">
        <v>23426</v>
      </c>
      <c r="O5445">
        <v>1</v>
      </c>
      <c r="P5445" t="s">
        <v>36546</v>
      </c>
      <c r="Q5445" t="s">
        <v>152</v>
      </c>
      <c r="S5445" t="s">
        <v>40024</v>
      </c>
      <c r="U5445" t="s">
        <v>40025</v>
      </c>
      <c r="V5445" t="s">
        <v>40026</v>
      </c>
      <c r="W5445" t="s">
        <v>40027</v>
      </c>
      <c r="X5445" t="s">
        <v>40028</v>
      </c>
      <c r="Y5445" t="s">
        <v>46</v>
      </c>
      <c r="Z5445" t="s">
        <v>47</v>
      </c>
      <c r="AA5445" t="s">
        <v>48</v>
      </c>
      <c r="AB5445" t="s">
        <v>49</v>
      </c>
      <c r="AC5445">
        <v>7.5</v>
      </c>
      <c r="AD5445">
        <v>7.7</v>
      </c>
      <c r="AE5445">
        <v>0.2</v>
      </c>
      <c r="AF5445">
        <v>7.7</v>
      </c>
      <c r="AG5445">
        <v>7.01</v>
      </c>
      <c r="AH5445" t="s">
        <v>40029</v>
      </c>
      <c r="AK5445" t="s">
        <v>40025</v>
      </c>
      <c r="AL5445" t="s">
        <v>40026</v>
      </c>
    </row>
    <row r="5446" spans="1:42">
      <c r="A5446" t="s">
        <v>42</v>
      </c>
      <c r="B5446">
        <v>238510414</v>
      </c>
      <c r="C5446">
        <v>115115970</v>
      </c>
      <c r="D5446" t="s">
        <v>43</v>
      </c>
      <c r="F5446">
        <v>20171130</v>
      </c>
      <c r="G5446" s="6">
        <v>43069.384131944447</v>
      </c>
      <c r="H5446" s="6">
        <v>43069.384166666663</v>
      </c>
      <c r="L5446" t="s">
        <v>44</v>
      </c>
      <c r="M5446">
        <v>496813547</v>
      </c>
      <c r="N5446" t="s">
        <v>2699</v>
      </c>
      <c r="O5446">
        <v>2</v>
      </c>
      <c r="P5446" t="s">
        <v>39432</v>
      </c>
      <c r="Q5446" t="s">
        <v>152</v>
      </c>
      <c r="S5446" t="s">
        <v>40030</v>
      </c>
      <c r="U5446" t="s">
        <v>45</v>
      </c>
      <c r="V5446" t="s">
        <v>40031</v>
      </c>
      <c r="W5446" t="s">
        <v>40032</v>
      </c>
      <c r="X5446" t="s">
        <v>2942</v>
      </c>
      <c r="Y5446" t="s">
        <v>46</v>
      </c>
      <c r="Z5446" t="s">
        <v>47</v>
      </c>
      <c r="AA5446" t="s">
        <v>48</v>
      </c>
      <c r="AB5446" t="s">
        <v>49</v>
      </c>
      <c r="AC5446">
        <v>5.8</v>
      </c>
      <c r="AD5446">
        <v>3.1</v>
      </c>
      <c r="AE5446">
        <v>0.4</v>
      </c>
      <c r="AF5446">
        <v>6.2</v>
      </c>
      <c r="AG5446">
        <v>5.64</v>
      </c>
      <c r="AH5446" t="s">
        <v>40030</v>
      </c>
      <c r="AK5446" t="s">
        <v>45</v>
      </c>
      <c r="AL5446" t="s">
        <v>40031</v>
      </c>
    </row>
    <row r="5447" spans="1:42">
      <c r="A5447" t="s">
        <v>42</v>
      </c>
      <c r="B5447">
        <v>238518800</v>
      </c>
      <c r="C5447">
        <v>115117719</v>
      </c>
      <c r="D5447" t="s">
        <v>43</v>
      </c>
      <c r="F5447">
        <v>20171130</v>
      </c>
      <c r="G5447" s="6">
        <v>43069.454872685186</v>
      </c>
      <c r="H5447" s="6">
        <v>43069.454884259256</v>
      </c>
      <c r="L5447" t="s">
        <v>44</v>
      </c>
      <c r="M5447">
        <v>448286171</v>
      </c>
      <c r="N5447" t="s">
        <v>10636</v>
      </c>
      <c r="O5447">
        <v>1</v>
      </c>
      <c r="P5447" t="s">
        <v>10637</v>
      </c>
      <c r="Q5447" t="s">
        <v>152</v>
      </c>
      <c r="S5447" t="s">
        <v>10426</v>
      </c>
      <c r="U5447" t="s">
        <v>45</v>
      </c>
      <c r="V5447" t="s">
        <v>40033</v>
      </c>
      <c r="W5447" t="s">
        <v>40034</v>
      </c>
      <c r="X5447" t="s">
        <v>40035</v>
      </c>
      <c r="Y5447" t="s">
        <v>46</v>
      </c>
      <c r="Z5447" t="s">
        <v>47</v>
      </c>
      <c r="AA5447" t="s">
        <v>48</v>
      </c>
      <c r="AB5447" t="s">
        <v>49</v>
      </c>
      <c r="AC5447">
        <v>4.9000000000000004</v>
      </c>
      <c r="AD5447">
        <v>5.0999999999999996</v>
      </c>
      <c r="AE5447">
        <v>0.2</v>
      </c>
      <c r="AF5447">
        <v>5.0999999999999996</v>
      </c>
      <c r="AG5447">
        <v>4.6399999999999997</v>
      </c>
      <c r="AH5447" t="s">
        <v>40036</v>
      </c>
      <c r="AK5447" t="s">
        <v>45</v>
      </c>
      <c r="AL5447" t="s">
        <v>40033</v>
      </c>
    </row>
    <row r="5448" spans="1:42">
      <c r="A5448" t="s">
        <v>42</v>
      </c>
      <c r="B5448">
        <v>238547061</v>
      </c>
      <c r="C5448">
        <v>115122932</v>
      </c>
      <c r="D5448" t="s">
        <v>38907</v>
      </c>
      <c r="F5448">
        <v>20171201</v>
      </c>
      <c r="G5448" s="6">
        <v>43069.653136574074</v>
      </c>
      <c r="H5448" s="6">
        <v>43069.653148148151</v>
      </c>
      <c r="L5448" t="s">
        <v>44</v>
      </c>
      <c r="M5448">
        <v>513989352</v>
      </c>
      <c r="N5448" t="s">
        <v>21108</v>
      </c>
      <c r="O5448">
        <v>1</v>
      </c>
      <c r="P5448" t="s">
        <v>27286</v>
      </c>
      <c r="Q5448" t="s">
        <v>152</v>
      </c>
      <c r="S5448" t="s">
        <v>40089</v>
      </c>
      <c r="U5448" t="s">
        <v>40090</v>
      </c>
      <c r="V5448" t="s">
        <v>40091</v>
      </c>
      <c r="W5448" t="s">
        <v>40092</v>
      </c>
      <c r="X5448" t="s">
        <v>23823</v>
      </c>
      <c r="Y5448" t="s">
        <v>46</v>
      </c>
      <c r="Z5448" t="s">
        <v>47</v>
      </c>
      <c r="AA5448" t="s">
        <v>48</v>
      </c>
      <c r="AB5448" t="s">
        <v>49</v>
      </c>
      <c r="AC5448">
        <v>11.89</v>
      </c>
      <c r="AD5448">
        <v>7.1</v>
      </c>
      <c r="AE5448">
        <v>0.2</v>
      </c>
      <c r="AF5448">
        <v>12.09</v>
      </c>
      <c r="AG5448">
        <v>6.46</v>
      </c>
      <c r="AH5448" t="s">
        <v>40089</v>
      </c>
      <c r="AK5448" t="s">
        <v>40090</v>
      </c>
      <c r="AL5448" t="s">
        <v>40091</v>
      </c>
    </row>
    <row r="5449" spans="1:42">
      <c r="A5449" t="s">
        <v>42</v>
      </c>
      <c r="B5449">
        <v>238257195</v>
      </c>
      <c r="C5449">
        <v>115069736</v>
      </c>
      <c r="D5449" t="s">
        <v>43</v>
      </c>
      <c r="F5449">
        <v>20171201</v>
      </c>
      <c r="G5449" s="6">
        <v>43067.228333333333</v>
      </c>
      <c r="H5449" s="6">
        <v>43069.670127314814</v>
      </c>
      <c r="L5449" t="s">
        <v>44</v>
      </c>
      <c r="M5449">
        <v>483357809</v>
      </c>
      <c r="N5449" t="s">
        <v>12277</v>
      </c>
      <c r="O5449">
        <v>2</v>
      </c>
      <c r="P5449" t="s">
        <v>14786</v>
      </c>
      <c r="Q5449" t="s">
        <v>152</v>
      </c>
      <c r="S5449" t="s">
        <v>22654</v>
      </c>
      <c r="U5449" t="s">
        <v>45</v>
      </c>
      <c r="V5449" t="s">
        <v>22655</v>
      </c>
      <c r="W5449" t="s">
        <v>22656</v>
      </c>
      <c r="X5449" t="s">
        <v>22657</v>
      </c>
      <c r="Y5449" t="s">
        <v>46</v>
      </c>
      <c r="Z5449" t="s">
        <v>47</v>
      </c>
      <c r="AA5449" t="s">
        <v>48</v>
      </c>
      <c r="AB5449" t="s">
        <v>49</v>
      </c>
      <c r="AC5449">
        <v>3.1</v>
      </c>
      <c r="AD5449">
        <v>1.75</v>
      </c>
      <c r="AE5449">
        <v>0.4</v>
      </c>
      <c r="AF5449">
        <v>3.5</v>
      </c>
      <c r="AG5449">
        <v>3.18</v>
      </c>
      <c r="AH5449" t="s">
        <v>22658</v>
      </c>
      <c r="AK5449" t="s">
        <v>22660</v>
      </c>
      <c r="AL5449" t="s">
        <v>22661</v>
      </c>
    </row>
    <row r="5450" spans="1:42">
      <c r="A5450" t="s">
        <v>42</v>
      </c>
      <c r="B5450">
        <v>238257196</v>
      </c>
      <c r="C5450">
        <v>115069736</v>
      </c>
      <c r="D5450" t="s">
        <v>43</v>
      </c>
      <c r="F5450">
        <v>20171201</v>
      </c>
      <c r="G5450" s="6">
        <v>43067.228333333333</v>
      </c>
      <c r="H5450" s="6">
        <v>43069.670127314814</v>
      </c>
      <c r="L5450" t="s">
        <v>44</v>
      </c>
      <c r="M5450">
        <v>497865076</v>
      </c>
      <c r="N5450" t="s">
        <v>11961</v>
      </c>
      <c r="O5450">
        <v>2</v>
      </c>
      <c r="P5450" t="s">
        <v>11332</v>
      </c>
      <c r="Q5450" t="s">
        <v>152</v>
      </c>
      <c r="S5450" t="s">
        <v>22654</v>
      </c>
      <c r="U5450" t="s">
        <v>45</v>
      </c>
      <c r="V5450" t="s">
        <v>22655</v>
      </c>
      <c r="W5450" t="s">
        <v>22656</v>
      </c>
      <c r="X5450" t="s">
        <v>22657</v>
      </c>
      <c r="Y5450" t="s">
        <v>46</v>
      </c>
      <c r="Z5450" t="s">
        <v>47</v>
      </c>
      <c r="AA5450" t="s">
        <v>48</v>
      </c>
      <c r="AB5450" t="s">
        <v>49</v>
      </c>
      <c r="AC5450">
        <v>9.8000000000000007</v>
      </c>
      <c r="AD5450">
        <v>5.0999999999999996</v>
      </c>
      <c r="AE5450">
        <v>0.4</v>
      </c>
      <c r="AF5450">
        <v>10.199999999999999</v>
      </c>
      <c r="AG5450">
        <v>9.2799999999999994</v>
      </c>
      <c r="AH5450" t="s">
        <v>22658</v>
      </c>
      <c r="AK5450" t="s">
        <v>22660</v>
      </c>
      <c r="AL5450" t="s">
        <v>22661</v>
      </c>
    </row>
    <row r="5451" spans="1:42">
      <c r="A5451" t="s">
        <v>42</v>
      </c>
      <c r="B5451">
        <v>238574121</v>
      </c>
      <c r="C5451">
        <v>115130138</v>
      </c>
      <c r="D5451" t="s">
        <v>43</v>
      </c>
      <c r="F5451">
        <v>20171201</v>
      </c>
      <c r="G5451" s="6">
        <v>43069.928495370368</v>
      </c>
      <c r="H5451" s="6">
        <v>43069.928506944445</v>
      </c>
      <c r="L5451" t="s">
        <v>44</v>
      </c>
      <c r="M5451">
        <v>426625209</v>
      </c>
      <c r="N5451" t="s">
        <v>26930</v>
      </c>
      <c r="O5451">
        <v>1</v>
      </c>
      <c r="P5451" t="s">
        <v>5702</v>
      </c>
      <c r="Q5451" t="s">
        <v>152</v>
      </c>
      <c r="S5451" t="s">
        <v>39583</v>
      </c>
      <c r="U5451" t="s">
        <v>45</v>
      </c>
      <c r="V5451" t="s">
        <v>40093</v>
      </c>
      <c r="W5451" t="s">
        <v>40094</v>
      </c>
      <c r="X5451" t="s">
        <v>40095</v>
      </c>
      <c r="Y5451" t="s">
        <v>46</v>
      </c>
      <c r="Z5451" t="s">
        <v>47</v>
      </c>
      <c r="AA5451" t="s">
        <v>48</v>
      </c>
      <c r="AB5451" t="s">
        <v>49</v>
      </c>
      <c r="AC5451">
        <v>3.25</v>
      </c>
      <c r="AD5451">
        <v>3.45</v>
      </c>
      <c r="AE5451">
        <v>0.2</v>
      </c>
      <c r="AF5451">
        <v>3.45</v>
      </c>
      <c r="AG5451">
        <v>3.14</v>
      </c>
      <c r="AH5451" t="s">
        <v>39583</v>
      </c>
      <c r="AK5451" t="s">
        <v>45</v>
      </c>
      <c r="AL5451" t="s">
        <v>40093</v>
      </c>
    </row>
    <row r="5452" spans="1:42">
      <c r="A5452" t="s">
        <v>42</v>
      </c>
      <c r="B5452">
        <v>238576060</v>
      </c>
      <c r="C5452">
        <v>115131145</v>
      </c>
      <c r="D5452" t="s">
        <v>43</v>
      </c>
      <c r="F5452">
        <v>20171201</v>
      </c>
      <c r="G5452" s="6">
        <v>43069.953275462962</v>
      </c>
      <c r="H5452" s="6">
        <v>43069.953287037039</v>
      </c>
      <c r="L5452" t="s">
        <v>44</v>
      </c>
      <c r="M5452">
        <v>514972983</v>
      </c>
      <c r="N5452" t="s">
        <v>22555</v>
      </c>
      <c r="O5452">
        <v>1</v>
      </c>
      <c r="P5452" t="s">
        <v>25284</v>
      </c>
      <c r="Q5452" t="s">
        <v>152</v>
      </c>
      <c r="S5452" t="s">
        <v>40096</v>
      </c>
      <c r="U5452" t="s">
        <v>45</v>
      </c>
      <c r="V5452" t="s">
        <v>40097</v>
      </c>
      <c r="W5452" t="s">
        <v>40098</v>
      </c>
      <c r="X5452" t="s">
        <v>40099</v>
      </c>
      <c r="Y5452" t="s">
        <v>46</v>
      </c>
      <c r="Z5452" t="s">
        <v>47</v>
      </c>
      <c r="AA5452" t="s">
        <v>48</v>
      </c>
      <c r="AB5452" t="s">
        <v>49</v>
      </c>
      <c r="AC5452">
        <v>17.899999999999999</v>
      </c>
      <c r="AD5452">
        <v>18.100000000000001</v>
      </c>
      <c r="AE5452">
        <v>0.2</v>
      </c>
      <c r="AF5452">
        <v>18.100000000000001</v>
      </c>
      <c r="AG5452">
        <v>16.47</v>
      </c>
      <c r="AH5452" t="s">
        <v>40100</v>
      </c>
      <c r="AK5452" t="s">
        <v>45</v>
      </c>
      <c r="AL5452" t="s">
        <v>40097</v>
      </c>
    </row>
    <row r="5453" spans="1:42">
      <c r="A5453" t="s">
        <v>42</v>
      </c>
      <c r="B5453">
        <v>238577403</v>
      </c>
      <c r="C5453">
        <v>115131783</v>
      </c>
      <c r="D5453" t="s">
        <v>38907</v>
      </c>
      <c r="F5453">
        <v>20171201</v>
      </c>
      <c r="G5453" s="6">
        <v>43069.969814814816</v>
      </c>
      <c r="H5453" s="6">
        <v>43069.969861111109</v>
      </c>
      <c r="L5453" t="s">
        <v>44</v>
      </c>
      <c r="M5453">
        <v>441069754</v>
      </c>
      <c r="N5453" t="s">
        <v>40101</v>
      </c>
      <c r="O5453">
        <v>1</v>
      </c>
      <c r="P5453" t="s">
        <v>40102</v>
      </c>
      <c r="Q5453" t="s">
        <v>152</v>
      </c>
      <c r="S5453" t="s">
        <v>33522</v>
      </c>
      <c r="U5453" t="s">
        <v>45</v>
      </c>
      <c r="V5453" t="s">
        <v>40103</v>
      </c>
      <c r="W5453" t="s">
        <v>40104</v>
      </c>
      <c r="X5453" t="s">
        <v>40105</v>
      </c>
      <c r="Y5453" t="s">
        <v>46</v>
      </c>
      <c r="Z5453" t="s">
        <v>47</v>
      </c>
      <c r="AA5453" t="s">
        <v>48</v>
      </c>
      <c r="AB5453" t="s">
        <v>49</v>
      </c>
      <c r="AC5453">
        <v>19.899999999999999</v>
      </c>
      <c r="AD5453">
        <v>20.100000000000001</v>
      </c>
      <c r="AE5453">
        <v>0.2</v>
      </c>
      <c r="AF5453">
        <v>20.100000000000001</v>
      </c>
      <c r="AG5453">
        <v>18.29</v>
      </c>
      <c r="AH5453" t="s">
        <v>33522</v>
      </c>
      <c r="AK5453" t="s">
        <v>45</v>
      </c>
      <c r="AL5453" t="s">
        <v>40103</v>
      </c>
    </row>
    <row r="5454" spans="1:42">
      <c r="A5454" t="s">
        <v>42</v>
      </c>
      <c r="B5454">
        <v>238580495</v>
      </c>
      <c r="C5454">
        <v>115132837</v>
      </c>
      <c r="D5454" t="s">
        <v>43</v>
      </c>
      <c r="F5454">
        <v>20171201</v>
      </c>
      <c r="G5454" s="6">
        <v>43069.998055555552</v>
      </c>
      <c r="H5454" s="6">
        <v>43069.998113425929</v>
      </c>
      <c r="L5454" t="s">
        <v>44</v>
      </c>
      <c r="M5454">
        <v>520232231</v>
      </c>
      <c r="N5454" t="s">
        <v>33554</v>
      </c>
      <c r="O5454">
        <v>1</v>
      </c>
      <c r="P5454" t="s">
        <v>40106</v>
      </c>
      <c r="Q5454" t="s">
        <v>152</v>
      </c>
      <c r="S5454" t="s">
        <v>14873</v>
      </c>
      <c r="U5454" t="s">
        <v>45</v>
      </c>
      <c r="V5454" t="s">
        <v>14874</v>
      </c>
      <c r="W5454" t="s">
        <v>14875</v>
      </c>
      <c r="X5454" t="s">
        <v>11342</v>
      </c>
      <c r="Y5454" t="s">
        <v>46</v>
      </c>
      <c r="Z5454" t="s">
        <v>47</v>
      </c>
      <c r="AA5454" t="s">
        <v>48</v>
      </c>
      <c r="AB5454" t="s">
        <v>49</v>
      </c>
      <c r="AC5454">
        <v>2.5</v>
      </c>
      <c r="AD5454">
        <v>2.7</v>
      </c>
      <c r="AE5454">
        <v>0.2</v>
      </c>
      <c r="AF5454">
        <v>2.7</v>
      </c>
      <c r="AG5454">
        <v>2.46</v>
      </c>
      <c r="AH5454" t="s">
        <v>14873</v>
      </c>
      <c r="AK5454" t="s">
        <v>45</v>
      </c>
      <c r="AL5454" t="s">
        <v>14874</v>
      </c>
    </row>
    <row r="5455" spans="1:42">
      <c r="A5455" t="s">
        <v>42</v>
      </c>
      <c r="B5455">
        <v>238580518</v>
      </c>
      <c r="C5455">
        <v>115132842</v>
      </c>
      <c r="D5455" t="s">
        <v>43</v>
      </c>
      <c r="F5455">
        <v>20171201</v>
      </c>
      <c r="G5455" s="6">
        <v>43069.998101851852</v>
      </c>
      <c r="H5455" s="6">
        <v>43069.998113425929</v>
      </c>
      <c r="L5455" t="s">
        <v>44</v>
      </c>
      <c r="M5455">
        <v>440803603</v>
      </c>
      <c r="N5455" t="s">
        <v>28876</v>
      </c>
      <c r="O5455">
        <v>1</v>
      </c>
      <c r="P5455" t="s">
        <v>319</v>
      </c>
      <c r="Q5455" t="s">
        <v>152</v>
      </c>
      <c r="S5455" t="s">
        <v>40107</v>
      </c>
      <c r="U5455" t="s">
        <v>40108</v>
      </c>
      <c r="V5455" t="s">
        <v>45</v>
      </c>
      <c r="W5455" t="s">
        <v>40109</v>
      </c>
      <c r="X5455" t="s">
        <v>40110</v>
      </c>
      <c r="Y5455" t="s">
        <v>46</v>
      </c>
      <c r="Z5455" t="s">
        <v>47</v>
      </c>
      <c r="AA5455" t="s">
        <v>48</v>
      </c>
      <c r="AB5455" t="s">
        <v>49</v>
      </c>
      <c r="AC5455">
        <v>7.3</v>
      </c>
      <c r="AD5455">
        <v>7.5</v>
      </c>
      <c r="AE5455">
        <v>0.2</v>
      </c>
      <c r="AF5455">
        <v>7.5</v>
      </c>
      <c r="AG5455">
        <v>6.83</v>
      </c>
      <c r="AH5455" t="s">
        <v>40107</v>
      </c>
      <c r="AK5455" t="s">
        <v>40108</v>
      </c>
      <c r="AL5455" t="s">
        <v>45</v>
      </c>
    </row>
    <row r="5456" spans="1:42">
      <c r="A5456" t="s">
        <v>42</v>
      </c>
      <c r="B5456">
        <v>238580494</v>
      </c>
      <c r="C5456">
        <v>115132837</v>
      </c>
      <c r="D5456" t="s">
        <v>43</v>
      </c>
      <c r="F5456">
        <v>20171201</v>
      </c>
      <c r="G5456" s="6">
        <v>43069.998055555552</v>
      </c>
      <c r="H5456" s="6">
        <v>43069.998113425929</v>
      </c>
      <c r="L5456" t="s">
        <v>44</v>
      </c>
      <c r="M5456">
        <v>520232231</v>
      </c>
      <c r="N5456" t="s">
        <v>33554</v>
      </c>
      <c r="O5456">
        <v>1</v>
      </c>
      <c r="P5456" t="s">
        <v>39526</v>
      </c>
      <c r="Q5456" t="s">
        <v>152</v>
      </c>
      <c r="S5456" t="s">
        <v>14873</v>
      </c>
      <c r="U5456" t="s">
        <v>45</v>
      </c>
      <c r="V5456" t="s">
        <v>14874</v>
      </c>
      <c r="W5456" t="s">
        <v>14875</v>
      </c>
      <c r="X5456" t="s">
        <v>11342</v>
      </c>
      <c r="Y5456" t="s">
        <v>46</v>
      </c>
      <c r="Z5456" t="s">
        <v>47</v>
      </c>
      <c r="AA5456" t="s">
        <v>48</v>
      </c>
      <c r="AB5456" t="s">
        <v>49</v>
      </c>
      <c r="AC5456">
        <v>2.5</v>
      </c>
      <c r="AD5456">
        <v>2.7</v>
      </c>
      <c r="AE5456">
        <v>0.2</v>
      </c>
      <c r="AF5456">
        <v>2.7</v>
      </c>
      <c r="AG5456">
        <v>2.46</v>
      </c>
      <c r="AH5456" t="s">
        <v>14873</v>
      </c>
      <c r="AK5456" t="s">
        <v>45</v>
      </c>
      <c r="AL5456" t="s">
        <v>14874</v>
      </c>
    </row>
    <row r="5457" spans="1:42">
      <c r="A5457" s="32">
        <v>43070</v>
      </c>
      <c r="B5457" s="33"/>
      <c r="C5457" s="34"/>
      <c r="D5457" s="34"/>
      <c r="E5457" s="35"/>
      <c r="F5457" s="35"/>
      <c r="G5457" s="34"/>
      <c r="H5457" s="34"/>
      <c r="I5457" s="34"/>
      <c r="J5457" s="34"/>
      <c r="K5457" s="34"/>
      <c r="L5457" s="34"/>
      <c r="M5457" s="34"/>
      <c r="N5457" s="34"/>
      <c r="O5457" s="34"/>
      <c r="P5457" s="34"/>
      <c r="Q5457" s="34"/>
      <c r="R5457" s="34"/>
      <c r="S5457" s="34"/>
      <c r="T5457" s="34"/>
      <c r="U5457" s="34"/>
      <c r="V5457" s="34"/>
      <c r="W5457" s="34"/>
      <c r="X5457" s="34"/>
      <c r="Y5457" s="34"/>
      <c r="Z5457" s="34"/>
      <c r="AA5457" s="34"/>
      <c r="AB5457" s="34"/>
      <c r="AC5457" s="34"/>
      <c r="AD5457" s="34"/>
      <c r="AE5457" s="34"/>
      <c r="AF5457" s="34"/>
      <c r="AG5457" s="34"/>
      <c r="AH5457" s="34"/>
      <c r="AI5457" s="34"/>
      <c r="AJ5457" s="34"/>
      <c r="AK5457" s="34"/>
      <c r="AL5457" s="47"/>
      <c r="AM5457" s="47"/>
      <c r="AN5457" s="47"/>
      <c r="AO5457" s="47"/>
      <c r="AP5457" s="47"/>
    </row>
    <row r="5458" spans="1:42">
      <c r="A5458" t="s">
        <v>42</v>
      </c>
      <c r="B5458">
        <v>238582867</v>
      </c>
      <c r="C5458">
        <v>115133729</v>
      </c>
      <c r="D5458" t="s">
        <v>43</v>
      </c>
      <c r="F5458">
        <v>20171201</v>
      </c>
      <c r="G5458" s="6">
        <v>43070.031990740739</v>
      </c>
      <c r="H5458" s="6">
        <v>43070.032025462962</v>
      </c>
      <c r="L5458" t="s">
        <v>44</v>
      </c>
      <c r="M5458">
        <v>496813547</v>
      </c>
      <c r="N5458" t="s">
        <v>2699</v>
      </c>
      <c r="O5458">
        <v>2</v>
      </c>
      <c r="P5458" t="s">
        <v>39432</v>
      </c>
      <c r="Q5458" t="s">
        <v>152</v>
      </c>
      <c r="S5458" t="s">
        <v>40111</v>
      </c>
      <c r="U5458" t="s">
        <v>40112</v>
      </c>
      <c r="V5458" t="s">
        <v>40113</v>
      </c>
      <c r="W5458" t="s">
        <v>40114</v>
      </c>
      <c r="X5458" t="s">
        <v>40115</v>
      </c>
      <c r="Y5458" t="s">
        <v>46</v>
      </c>
      <c r="Z5458" t="s">
        <v>47</v>
      </c>
      <c r="AA5458" t="s">
        <v>48</v>
      </c>
      <c r="AB5458" t="s">
        <v>49</v>
      </c>
      <c r="AC5458">
        <v>5.8</v>
      </c>
      <c r="AD5458">
        <v>3.1</v>
      </c>
      <c r="AE5458">
        <v>0.4</v>
      </c>
      <c r="AF5458">
        <v>6.2</v>
      </c>
      <c r="AG5458">
        <v>5.64</v>
      </c>
      <c r="AH5458" t="s">
        <v>40111</v>
      </c>
      <c r="AK5458" t="s">
        <v>40112</v>
      </c>
      <c r="AL5458" t="s">
        <v>40113</v>
      </c>
    </row>
    <row r="5459" spans="1:42">
      <c r="A5459" t="s">
        <v>42</v>
      </c>
      <c r="B5459">
        <v>238592633</v>
      </c>
      <c r="C5459">
        <v>115137981</v>
      </c>
      <c r="D5459" t="s">
        <v>43</v>
      </c>
      <c r="F5459">
        <v>20171201</v>
      </c>
      <c r="G5459" s="6">
        <v>43070.430636574078</v>
      </c>
      <c r="H5459" s="6">
        <v>43070.430659722224</v>
      </c>
      <c r="L5459" t="s">
        <v>44</v>
      </c>
      <c r="M5459">
        <v>472304575</v>
      </c>
      <c r="N5459" t="s">
        <v>23170</v>
      </c>
      <c r="O5459">
        <v>1</v>
      </c>
      <c r="P5459" t="s">
        <v>32576</v>
      </c>
      <c r="Q5459" t="s">
        <v>152</v>
      </c>
      <c r="S5459" t="s">
        <v>40116</v>
      </c>
      <c r="U5459" t="s">
        <v>45</v>
      </c>
      <c r="V5459" t="s">
        <v>40117</v>
      </c>
      <c r="W5459" t="s">
        <v>40118</v>
      </c>
      <c r="X5459" t="s">
        <v>23928</v>
      </c>
      <c r="Y5459" t="s">
        <v>46</v>
      </c>
      <c r="Z5459" t="s">
        <v>47</v>
      </c>
      <c r="AA5459" t="s">
        <v>48</v>
      </c>
      <c r="AB5459" t="s">
        <v>49</v>
      </c>
      <c r="AC5459">
        <v>4.49</v>
      </c>
      <c r="AD5459">
        <v>2.7</v>
      </c>
      <c r="AE5459">
        <v>0.2</v>
      </c>
      <c r="AF5459">
        <v>4.6900000000000004</v>
      </c>
      <c r="AG5459">
        <v>2.46</v>
      </c>
      <c r="AH5459" t="s">
        <v>40116</v>
      </c>
      <c r="AK5459" t="s">
        <v>45</v>
      </c>
      <c r="AL5459" t="s">
        <v>40117</v>
      </c>
    </row>
    <row r="5460" spans="1:42">
      <c r="A5460" t="s">
        <v>42</v>
      </c>
      <c r="B5460">
        <v>238593428</v>
      </c>
      <c r="C5460">
        <v>115138355</v>
      </c>
      <c r="D5460" t="s">
        <v>38907</v>
      </c>
      <c r="F5460">
        <v>20171201</v>
      </c>
      <c r="G5460" s="6">
        <v>43070.445555555554</v>
      </c>
      <c r="H5460" s="6">
        <v>43070.445590277777</v>
      </c>
      <c r="L5460" t="s">
        <v>44</v>
      </c>
      <c r="M5460">
        <v>481696407</v>
      </c>
      <c r="N5460" t="s">
        <v>40119</v>
      </c>
      <c r="O5460">
        <v>1</v>
      </c>
      <c r="P5460" t="s">
        <v>7021</v>
      </c>
      <c r="Q5460" t="s">
        <v>152</v>
      </c>
      <c r="S5460" t="s">
        <v>40120</v>
      </c>
      <c r="U5460" t="s">
        <v>45</v>
      </c>
      <c r="V5460" t="s">
        <v>40121</v>
      </c>
      <c r="W5460" t="s">
        <v>40122</v>
      </c>
      <c r="X5460" t="s">
        <v>28482</v>
      </c>
      <c r="Y5460" t="s">
        <v>46</v>
      </c>
      <c r="Z5460" t="s">
        <v>47</v>
      </c>
      <c r="AA5460" t="s">
        <v>48</v>
      </c>
      <c r="AB5460" t="s">
        <v>49</v>
      </c>
      <c r="AC5460">
        <v>4.9000000000000004</v>
      </c>
      <c r="AD5460">
        <v>5.0999999999999996</v>
      </c>
      <c r="AE5460">
        <v>0.2</v>
      </c>
      <c r="AF5460">
        <v>5.0999999999999996</v>
      </c>
      <c r="AG5460">
        <v>4.6399999999999997</v>
      </c>
      <c r="AH5460" t="s">
        <v>40120</v>
      </c>
      <c r="AK5460" t="s">
        <v>45</v>
      </c>
      <c r="AL5460" t="s">
        <v>40121</v>
      </c>
    </row>
    <row r="5461" spans="1:42">
      <c r="A5461" t="s">
        <v>42</v>
      </c>
      <c r="B5461">
        <v>238594224</v>
      </c>
      <c r="C5461">
        <v>115138676</v>
      </c>
      <c r="D5461" t="s">
        <v>43</v>
      </c>
      <c r="F5461">
        <v>20171201</v>
      </c>
      <c r="G5461" s="6">
        <v>43070.457465277781</v>
      </c>
      <c r="H5461" s="6">
        <v>43070.457488425927</v>
      </c>
      <c r="L5461" t="s">
        <v>44</v>
      </c>
      <c r="M5461">
        <v>459209647</v>
      </c>
      <c r="N5461" t="s">
        <v>13205</v>
      </c>
      <c r="O5461">
        <v>1</v>
      </c>
      <c r="P5461" t="s">
        <v>159</v>
      </c>
      <c r="Q5461" t="s">
        <v>152</v>
      </c>
      <c r="S5461" t="s">
        <v>40123</v>
      </c>
      <c r="U5461" t="s">
        <v>45</v>
      </c>
      <c r="V5461" t="s">
        <v>40124</v>
      </c>
      <c r="W5461" t="s">
        <v>40125</v>
      </c>
      <c r="X5461" t="s">
        <v>32699</v>
      </c>
      <c r="Y5461" t="s">
        <v>46</v>
      </c>
      <c r="Z5461" t="s">
        <v>47</v>
      </c>
      <c r="AA5461" t="s">
        <v>48</v>
      </c>
      <c r="AB5461" t="s">
        <v>49</v>
      </c>
      <c r="AC5461">
        <v>4.9000000000000004</v>
      </c>
      <c r="AD5461">
        <v>5.0999999999999996</v>
      </c>
      <c r="AE5461">
        <v>0.2</v>
      </c>
      <c r="AF5461">
        <v>5.0999999999999996</v>
      </c>
      <c r="AG5461">
        <v>4.6399999999999997</v>
      </c>
      <c r="AH5461" t="s">
        <v>40126</v>
      </c>
      <c r="AK5461" t="s">
        <v>45</v>
      </c>
      <c r="AL5461" t="s">
        <v>40124</v>
      </c>
    </row>
    <row r="5462" spans="1:42">
      <c r="A5462" t="s">
        <v>42</v>
      </c>
      <c r="B5462">
        <v>238472291</v>
      </c>
      <c r="C5462">
        <v>115108551</v>
      </c>
      <c r="D5462" t="s">
        <v>43</v>
      </c>
      <c r="F5462">
        <v>20171204</v>
      </c>
      <c r="G5462" s="6">
        <v>43068.90384259259</v>
      </c>
      <c r="H5462" s="6">
        <v>43070.632384259261</v>
      </c>
      <c r="L5462" t="s">
        <v>44</v>
      </c>
      <c r="M5462">
        <v>484640709</v>
      </c>
      <c r="N5462" t="s">
        <v>32601</v>
      </c>
      <c r="O5462">
        <v>1</v>
      </c>
      <c r="P5462" t="s">
        <v>348</v>
      </c>
      <c r="Q5462" t="s">
        <v>152</v>
      </c>
      <c r="S5462" t="s">
        <v>6930</v>
      </c>
      <c r="U5462" t="s">
        <v>40156</v>
      </c>
      <c r="V5462" t="s">
        <v>45</v>
      </c>
      <c r="W5462" t="s">
        <v>40157</v>
      </c>
      <c r="X5462" t="s">
        <v>40158</v>
      </c>
      <c r="Y5462" t="s">
        <v>46</v>
      </c>
      <c r="Z5462" t="s">
        <v>47</v>
      </c>
      <c r="AA5462" t="s">
        <v>48</v>
      </c>
      <c r="AB5462" t="s">
        <v>49</v>
      </c>
      <c r="AC5462">
        <v>13.4</v>
      </c>
      <c r="AD5462">
        <v>13.6</v>
      </c>
      <c r="AE5462">
        <v>0.2</v>
      </c>
      <c r="AF5462">
        <v>13.6</v>
      </c>
      <c r="AG5462">
        <v>12.38</v>
      </c>
      <c r="AH5462" t="s">
        <v>6930</v>
      </c>
      <c r="AK5462" t="s">
        <v>40156</v>
      </c>
      <c r="AL5462" t="s">
        <v>45</v>
      </c>
    </row>
    <row r="5463" spans="1:42">
      <c r="A5463" t="s">
        <v>42</v>
      </c>
      <c r="B5463">
        <v>238610966</v>
      </c>
      <c r="C5463">
        <v>115144137</v>
      </c>
      <c r="D5463" t="s">
        <v>38907</v>
      </c>
      <c r="F5463">
        <v>20171204</v>
      </c>
      <c r="G5463" s="6">
        <v>43070.676724537036</v>
      </c>
      <c r="H5463" s="6">
        <v>43070.676782407405</v>
      </c>
      <c r="L5463" t="s">
        <v>44</v>
      </c>
      <c r="M5463">
        <v>497588991</v>
      </c>
      <c r="N5463" t="s">
        <v>29877</v>
      </c>
      <c r="O5463">
        <v>1</v>
      </c>
      <c r="P5463" t="s">
        <v>16688</v>
      </c>
      <c r="Q5463" t="s">
        <v>152</v>
      </c>
      <c r="S5463" t="s">
        <v>40159</v>
      </c>
      <c r="U5463" t="s">
        <v>45</v>
      </c>
      <c r="V5463" t="s">
        <v>40160</v>
      </c>
      <c r="W5463" t="s">
        <v>40161</v>
      </c>
      <c r="X5463" t="s">
        <v>40162</v>
      </c>
      <c r="Y5463" t="s">
        <v>46</v>
      </c>
      <c r="Z5463" t="s">
        <v>47</v>
      </c>
      <c r="AA5463" t="s">
        <v>48</v>
      </c>
      <c r="AB5463" t="s">
        <v>49</v>
      </c>
      <c r="AC5463">
        <v>4.9000000000000004</v>
      </c>
      <c r="AD5463">
        <v>5.0999999999999996</v>
      </c>
      <c r="AE5463">
        <v>0.2</v>
      </c>
      <c r="AF5463">
        <v>5.0999999999999996</v>
      </c>
      <c r="AG5463">
        <v>4.6399999999999997</v>
      </c>
      <c r="AH5463" t="s">
        <v>3706</v>
      </c>
      <c r="AK5463" t="s">
        <v>45</v>
      </c>
      <c r="AL5463" t="s">
        <v>40160</v>
      </c>
    </row>
    <row r="5464" spans="1:42">
      <c r="A5464" t="s">
        <v>42</v>
      </c>
      <c r="B5464">
        <v>238610968</v>
      </c>
      <c r="C5464">
        <v>115144137</v>
      </c>
      <c r="D5464" t="s">
        <v>38907</v>
      </c>
      <c r="F5464">
        <v>20171204</v>
      </c>
      <c r="G5464" s="6">
        <v>43070.676724537036</v>
      </c>
      <c r="H5464" s="6">
        <v>43070.676782407405</v>
      </c>
      <c r="L5464" t="s">
        <v>44</v>
      </c>
      <c r="M5464">
        <v>497588991</v>
      </c>
      <c r="N5464" t="s">
        <v>29877</v>
      </c>
      <c r="O5464">
        <v>1</v>
      </c>
      <c r="P5464" t="s">
        <v>377</v>
      </c>
      <c r="Q5464" t="s">
        <v>152</v>
      </c>
      <c r="S5464" t="s">
        <v>40159</v>
      </c>
      <c r="U5464" t="s">
        <v>45</v>
      </c>
      <c r="V5464" t="s">
        <v>40160</v>
      </c>
      <c r="W5464" t="s">
        <v>40161</v>
      </c>
      <c r="X5464" t="s">
        <v>40162</v>
      </c>
      <c r="Y5464" t="s">
        <v>46</v>
      </c>
      <c r="Z5464" t="s">
        <v>47</v>
      </c>
      <c r="AA5464" t="s">
        <v>48</v>
      </c>
      <c r="AB5464" t="s">
        <v>49</v>
      </c>
      <c r="AC5464">
        <v>4.9000000000000004</v>
      </c>
      <c r="AD5464">
        <v>5.0999999999999996</v>
      </c>
      <c r="AE5464">
        <v>0.2</v>
      </c>
      <c r="AF5464">
        <v>5.0999999999999996</v>
      </c>
      <c r="AG5464">
        <v>4.6399999999999997</v>
      </c>
      <c r="AH5464" t="s">
        <v>3706</v>
      </c>
      <c r="AK5464" t="s">
        <v>45</v>
      </c>
      <c r="AL5464" t="s">
        <v>40160</v>
      </c>
    </row>
    <row r="5465" spans="1:42">
      <c r="A5465" t="s">
        <v>42</v>
      </c>
      <c r="B5465">
        <v>238617708</v>
      </c>
      <c r="C5465">
        <v>115147394</v>
      </c>
      <c r="D5465" t="s">
        <v>43</v>
      </c>
      <c r="F5465">
        <v>20171204</v>
      </c>
      <c r="G5465" s="6">
        <v>43070.820127314815</v>
      </c>
      <c r="H5465" s="6">
        <v>43070.820138888892</v>
      </c>
      <c r="L5465" t="s">
        <v>44</v>
      </c>
      <c r="M5465">
        <v>436358065</v>
      </c>
      <c r="N5465" t="s">
        <v>31298</v>
      </c>
      <c r="O5465">
        <v>1</v>
      </c>
      <c r="P5465" t="s">
        <v>39229</v>
      </c>
      <c r="Q5465" t="s">
        <v>152</v>
      </c>
      <c r="S5465" t="s">
        <v>40163</v>
      </c>
      <c r="U5465" t="s">
        <v>45</v>
      </c>
      <c r="V5465" t="s">
        <v>40164</v>
      </c>
      <c r="W5465" t="s">
        <v>40165</v>
      </c>
      <c r="X5465" t="s">
        <v>1303</v>
      </c>
      <c r="Y5465" t="s">
        <v>46</v>
      </c>
      <c r="Z5465" t="s">
        <v>47</v>
      </c>
      <c r="AA5465" t="s">
        <v>48</v>
      </c>
      <c r="AB5465" t="s">
        <v>49</v>
      </c>
      <c r="AC5465">
        <v>27.9</v>
      </c>
      <c r="AD5465">
        <v>27.9</v>
      </c>
      <c r="AE5465">
        <v>0</v>
      </c>
      <c r="AF5465">
        <v>27.9</v>
      </c>
      <c r="AG5465">
        <v>25.39</v>
      </c>
      <c r="AH5465" t="s">
        <v>40166</v>
      </c>
      <c r="AK5465" t="s">
        <v>45</v>
      </c>
      <c r="AL5465" t="s">
        <v>40164</v>
      </c>
    </row>
    <row r="5466" spans="1:42">
      <c r="A5466" t="s">
        <v>42</v>
      </c>
      <c r="B5466">
        <v>238617931</v>
      </c>
      <c r="C5466">
        <v>115147499</v>
      </c>
      <c r="D5466" t="s">
        <v>38907</v>
      </c>
      <c r="F5466">
        <v>20171204</v>
      </c>
      <c r="G5466" s="6">
        <v>43070.826944444445</v>
      </c>
      <c r="H5466" s="6">
        <v>43070.826956018522</v>
      </c>
      <c r="L5466" t="s">
        <v>44</v>
      </c>
      <c r="M5466">
        <v>497587269</v>
      </c>
      <c r="N5466" t="s">
        <v>15595</v>
      </c>
      <c r="O5466">
        <v>1</v>
      </c>
      <c r="P5466" t="s">
        <v>28389</v>
      </c>
      <c r="Q5466" t="s">
        <v>152</v>
      </c>
      <c r="S5466" t="s">
        <v>40167</v>
      </c>
      <c r="U5466" t="s">
        <v>45</v>
      </c>
      <c r="V5466" t="s">
        <v>40168</v>
      </c>
      <c r="W5466" t="s">
        <v>40169</v>
      </c>
      <c r="X5466" t="s">
        <v>40170</v>
      </c>
      <c r="Y5466" t="s">
        <v>46</v>
      </c>
      <c r="Z5466" t="s">
        <v>47</v>
      </c>
      <c r="AA5466" t="s">
        <v>48</v>
      </c>
      <c r="AB5466" t="s">
        <v>49</v>
      </c>
      <c r="AC5466">
        <v>18.89</v>
      </c>
      <c r="AD5466">
        <v>16.100000000000001</v>
      </c>
      <c r="AE5466">
        <v>0.2</v>
      </c>
      <c r="AF5466">
        <v>19.09</v>
      </c>
      <c r="AG5466">
        <v>14.65</v>
      </c>
      <c r="AH5466" t="s">
        <v>40171</v>
      </c>
      <c r="AK5466" t="s">
        <v>45</v>
      </c>
      <c r="AL5466" t="s">
        <v>40168</v>
      </c>
    </row>
    <row r="5467" spans="1:42">
      <c r="A5467" t="s">
        <v>42</v>
      </c>
      <c r="B5467">
        <v>238618006</v>
      </c>
      <c r="C5467">
        <v>115147540</v>
      </c>
      <c r="D5467" t="s">
        <v>43</v>
      </c>
      <c r="F5467">
        <v>20171204</v>
      </c>
      <c r="G5467" s="6">
        <v>43070.82916666667</v>
      </c>
      <c r="H5467" s="6">
        <v>43070.829189814816</v>
      </c>
      <c r="L5467" t="s">
        <v>44</v>
      </c>
      <c r="M5467">
        <v>426625209</v>
      </c>
      <c r="N5467" t="s">
        <v>26930</v>
      </c>
      <c r="O5467">
        <v>1</v>
      </c>
      <c r="P5467" t="s">
        <v>5708</v>
      </c>
      <c r="Q5467" t="s">
        <v>152</v>
      </c>
      <c r="S5467" t="s">
        <v>40172</v>
      </c>
      <c r="U5467" t="s">
        <v>45</v>
      </c>
      <c r="V5467" t="s">
        <v>40173</v>
      </c>
      <c r="W5467" t="s">
        <v>40174</v>
      </c>
      <c r="X5467" t="s">
        <v>18001</v>
      </c>
      <c r="Y5467" t="s">
        <v>46</v>
      </c>
      <c r="Z5467" t="s">
        <v>47</v>
      </c>
      <c r="AA5467" t="s">
        <v>48</v>
      </c>
      <c r="AB5467" t="s">
        <v>49</v>
      </c>
      <c r="AC5467">
        <v>4.24</v>
      </c>
      <c r="AD5467">
        <v>3.45</v>
      </c>
      <c r="AE5467">
        <v>0.2</v>
      </c>
      <c r="AF5467">
        <v>4.4400000000000004</v>
      </c>
      <c r="AG5467">
        <v>3.14</v>
      </c>
      <c r="AH5467" t="s">
        <v>40175</v>
      </c>
      <c r="AJ5467" t="s">
        <v>40176</v>
      </c>
      <c r="AK5467" t="s">
        <v>45</v>
      </c>
      <c r="AL5467" t="s">
        <v>40173</v>
      </c>
    </row>
    <row r="5468" spans="1:42">
      <c r="A5468" t="s">
        <v>42</v>
      </c>
      <c r="B5468">
        <v>238618008</v>
      </c>
      <c r="C5468">
        <v>115147540</v>
      </c>
      <c r="D5468" t="s">
        <v>43</v>
      </c>
      <c r="F5468">
        <v>20171204</v>
      </c>
      <c r="G5468" s="6">
        <v>43070.82916666667</v>
      </c>
      <c r="H5468" s="6">
        <v>43070.829189814816</v>
      </c>
      <c r="L5468" t="s">
        <v>44</v>
      </c>
      <c r="M5468">
        <v>426625209</v>
      </c>
      <c r="N5468" t="s">
        <v>26930</v>
      </c>
      <c r="O5468">
        <v>1</v>
      </c>
      <c r="P5468" t="s">
        <v>35691</v>
      </c>
      <c r="Q5468" t="s">
        <v>152</v>
      </c>
      <c r="S5468" t="s">
        <v>40172</v>
      </c>
      <c r="U5468" t="s">
        <v>45</v>
      </c>
      <c r="V5468" t="s">
        <v>40173</v>
      </c>
      <c r="W5468" t="s">
        <v>40174</v>
      </c>
      <c r="X5468" t="s">
        <v>18001</v>
      </c>
      <c r="Y5468" t="s">
        <v>46</v>
      </c>
      <c r="Z5468" t="s">
        <v>47</v>
      </c>
      <c r="AA5468" t="s">
        <v>48</v>
      </c>
      <c r="AB5468" t="s">
        <v>49</v>
      </c>
      <c r="AC5468">
        <v>4.24</v>
      </c>
      <c r="AD5468">
        <v>3.45</v>
      </c>
      <c r="AE5468">
        <v>0.2</v>
      </c>
      <c r="AF5468">
        <v>4.4400000000000004</v>
      </c>
      <c r="AG5468">
        <v>3.14</v>
      </c>
      <c r="AH5468" t="s">
        <v>40175</v>
      </c>
      <c r="AJ5468" t="s">
        <v>40176</v>
      </c>
      <c r="AK5468" t="s">
        <v>45</v>
      </c>
      <c r="AL5468" t="s">
        <v>40173</v>
      </c>
    </row>
    <row r="5469" spans="1:42">
      <c r="A5469" t="s">
        <v>42</v>
      </c>
      <c r="B5469">
        <v>238618005</v>
      </c>
      <c r="C5469">
        <v>115147540</v>
      </c>
      <c r="D5469" t="s">
        <v>43</v>
      </c>
      <c r="F5469">
        <v>20171204</v>
      </c>
      <c r="G5469" s="6">
        <v>43070.82916666667</v>
      </c>
      <c r="H5469" s="6">
        <v>43070.829189814816</v>
      </c>
      <c r="L5469" t="s">
        <v>44</v>
      </c>
      <c r="M5469">
        <v>426625209</v>
      </c>
      <c r="N5469" t="s">
        <v>26930</v>
      </c>
      <c r="O5469">
        <v>1</v>
      </c>
      <c r="P5469" t="s">
        <v>36910</v>
      </c>
      <c r="Q5469" t="s">
        <v>152</v>
      </c>
      <c r="S5469" t="s">
        <v>40172</v>
      </c>
      <c r="U5469" t="s">
        <v>45</v>
      </c>
      <c r="V5469" t="s">
        <v>40173</v>
      </c>
      <c r="W5469" t="s">
        <v>40174</v>
      </c>
      <c r="X5469" t="s">
        <v>18001</v>
      </c>
      <c r="Y5469" t="s">
        <v>46</v>
      </c>
      <c r="Z5469" t="s">
        <v>47</v>
      </c>
      <c r="AA5469" t="s">
        <v>48</v>
      </c>
      <c r="AB5469" t="s">
        <v>49</v>
      </c>
      <c r="AC5469">
        <v>3.25</v>
      </c>
      <c r="AD5469">
        <v>3.45</v>
      </c>
      <c r="AE5469">
        <v>0.2</v>
      </c>
      <c r="AF5469">
        <v>3.45</v>
      </c>
      <c r="AG5469">
        <v>3.14</v>
      </c>
      <c r="AH5469" t="s">
        <v>40175</v>
      </c>
      <c r="AJ5469" t="s">
        <v>40176</v>
      </c>
      <c r="AK5469" t="s">
        <v>45</v>
      </c>
      <c r="AL5469" t="s">
        <v>40173</v>
      </c>
    </row>
    <row r="5470" spans="1:42">
      <c r="A5470" t="s">
        <v>42</v>
      </c>
      <c r="B5470">
        <v>238618007</v>
      </c>
      <c r="C5470">
        <v>115147540</v>
      </c>
      <c r="D5470" t="s">
        <v>43</v>
      </c>
      <c r="F5470">
        <v>20171204</v>
      </c>
      <c r="G5470" s="6">
        <v>43070.82916666667</v>
      </c>
      <c r="H5470" s="6">
        <v>43070.829189814816</v>
      </c>
      <c r="L5470" t="s">
        <v>44</v>
      </c>
      <c r="M5470">
        <v>426625209</v>
      </c>
      <c r="N5470" t="s">
        <v>26930</v>
      </c>
      <c r="O5470">
        <v>1</v>
      </c>
      <c r="P5470" t="s">
        <v>5702</v>
      </c>
      <c r="Q5470" t="s">
        <v>152</v>
      </c>
      <c r="S5470" t="s">
        <v>40172</v>
      </c>
      <c r="U5470" t="s">
        <v>45</v>
      </c>
      <c r="V5470" t="s">
        <v>40173</v>
      </c>
      <c r="W5470" t="s">
        <v>40174</v>
      </c>
      <c r="X5470" t="s">
        <v>18001</v>
      </c>
      <c r="Y5470" t="s">
        <v>46</v>
      </c>
      <c r="Z5470" t="s">
        <v>47</v>
      </c>
      <c r="AA5470" t="s">
        <v>48</v>
      </c>
      <c r="AB5470" t="s">
        <v>49</v>
      </c>
      <c r="AC5470">
        <v>3.25</v>
      </c>
      <c r="AD5470">
        <v>3.45</v>
      </c>
      <c r="AE5470">
        <v>0.2</v>
      </c>
      <c r="AF5470">
        <v>3.45</v>
      </c>
      <c r="AG5470">
        <v>3.14</v>
      </c>
      <c r="AH5470" t="s">
        <v>40175</v>
      </c>
      <c r="AJ5470" t="s">
        <v>40176</v>
      </c>
      <c r="AK5470" t="s">
        <v>45</v>
      </c>
      <c r="AL5470" t="s">
        <v>40173</v>
      </c>
    </row>
    <row r="5471" spans="1:42">
      <c r="A5471" t="s">
        <v>42</v>
      </c>
      <c r="B5471">
        <v>238618394</v>
      </c>
      <c r="C5471">
        <v>115147741</v>
      </c>
      <c r="D5471" t="s">
        <v>43</v>
      </c>
      <c r="F5471">
        <v>20171204</v>
      </c>
      <c r="G5471" s="6">
        <v>43070.840277777781</v>
      </c>
      <c r="H5471" s="6">
        <v>43070.840289351851</v>
      </c>
      <c r="L5471" t="s">
        <v>44</v>
      </c>
      <c r="M5471">
        <v>483158418</v>
      </c>
      <c r="N5471" t="s">
        <v>23282</v>
      </c>
      <c r="O5471">
        <v>3</v>
      </c>
      <c r="P5471" t="s">
        <v>34009</v>
      </c>
      <c r="Q5471" t="s">
        <v>152</v>
      </c>
      <c r="S5471" t="s">
        <v>22433</v>
      </c>
      <c r="U5471" t="s">
        <v>45</v>
      </c>
      <c r="V5471" t="s">
        <v>22434</v>
      </c>
      <c r="W5471" t="s">
        <v>22435</v>
      </c>
      <c r="X5471" t="s">
        <v>22436</v>
      </c>
      <c r="Y5471" t="s">
        <v>46</v>
      </c>
      <c r="Z5471" t="s">
        <v>47</v>
      </c>
      <c r="AA5471" t="s">
        <v>48</v>
      </c>
      <c r="AB5471" t="s">
        <v>49</v>
      </c>
      <c r="AC5471">
        <v>7.8</v>
      </c>
      <c r="AD5471">
        <v>2.5</v>
      </c>
      <c r="AE5471">
        <v>0.6</v>
      </c>
      <c r="AF5471">
        <v>8.4</v>
      </c>
      <c r="AG5471">
        <v>6.84</v>
      </c>
      <c r="AH5471" t="s">
        <v>22437</v>
      </c>
      <c r="AK5471" t="s">
        <v>45</v>
      </c>
      <c r="AL5471" t="s">
        <v>22434</v>
      </c>
    </row>
    <row r="5472" spans="1:42">
      <c r="A5472" t="s">
        <v>42</v>
      </c>
      <c r="B5472">
        <v>238620712</v>
      </c>
      <c r="C5472">
        <v>115148915</v>
      </c>
      <c r="D5472" t="s">
        <v>43</v>
      </c>
      <c r="F5472">
        <v>20171204</v>
      </c>
      <c r="G5472" s="6">
        <v>43070.897002314814</v>
      </c>
      <c r="H5472" s="6">
        <v>43070.897037037037</v>
      </c>
      <c r="L5472" t="s">
        <v>44</v>
      </c>
      <c r="M5472">
        <v>440803603</v>
      </c>
      <c r="N5472" t="s">
        <v>28876</v>
      </c>
      <c r="O5472">
        <v>2</v>
      </c>
      <c r="P5472" t="s">
        <v>322</v>
      </c>
      <c r="Q5472" t="s">
        <v>152</v>
      </c>
      <c r="S5472" t="s">
        <v>40177</v>
      </c>
      <c r="U5472" t="s">
        <v>45</v>
      </c>
      <c r="V5472" t="s">
        <v>40178</v>
      </c>
      <c r="W5472" t="s">
        <v>40179</v>
      </c>
      <c r="X5472" t="s">
        <v>40180</v>
      </c>
      <c r="Y5472" t="s">
        <v>46</v>
      </c>
      <c r="Z5472" t="s">
        <v>47</v>
      </c>
      <c r="AA5472" t="s">
        <v>48</v>
      </c>
      <c r="AB5472" t="s">
        <v>49</v>
      </c>
      <c r="AC5472">
        <v>14.6</v>
      </c>
      <c r="AD5472">
        <v>7.5</v>
      </c>
      <c r="AE5472">
        <v>0.4</v>
      </c>
      <c r="AF5472">
        <v>15</v>
      </c>
      <c r="AG5472">
        <v>13.66</v>
      </c>
      <c r="AH5472" t="s">
        <v>40181</v>
      </c>
      <c r="AK5472" t="s">
        <v>45</v>
      </c>
      <c r="AL5472" t="s">
        <v>40178</v>
      </c>
    </row>
    <row r="5473" spans="1:42">
      <c r="A5473" t="s">
        <v>42</v>
      </c>
      <c r="B5473">
        <v>238622728</v>
      </c>
      <c r="C5473">
        <v>115149824</v>
      </c>
      <c r="D5473" t="s">
        <v>38907</v>
      </c>
      <c r="F5473">
        <v>20171204</v>
      </c>
      <c r="G5473" s="6">
        <v>43070.929837962962</v>
      </c>
      <c r="H5473" s="6">
        <v>43070.929861111108</v>
      </c>
      <c r="L5473" t="s">
        <v>44</v>
      </c>
      <c r="M5473">
        <v>497563540</v>
      </c>
      <c r="N5473" t="s">
        <v>33582</v>
      </c>
      <c r="O5473">
        <v>1</v>
      </c>
      <c r="P5473" t="s">
        <v>61</v>
      </c>
      <c r="Q5473" t="s">
        <v>152</v>
      </c>
      <c r="S5473" t="s">
        <v>40182</v>
      </c>
      <c r="U5473" t="s">
        <v>45</v>
      </c>
      <c r="V5473" t="s">
        <v>40183</v>
      </c>
      <c r="W5473" t="s">
        <v>40184</v>
      </c>
      <c r="X5473" t="s">
        <v>40185</v>
      </c>
      <c r="Y5473" t="s">
        <v>46</v>
      </c>
      <c r="Z5473" t="s">
        <v>47</v>
      </c>
      <c r="AA5473" t="s">
        <v>48</v>
      </c>
      <c r="AB5473" t="s">
        <v>49</v>
      </c>
      <c r="AC5473">
        <v>6.9</v>
      </c>
      <c r="AD5473">
        <v>7.1</v>
      </c>
      <c r="AE5473">
        <v>0.2</v>
      </c>
      <c r="AF5473">
        <v>7.1</v>
      </c>
      <c r="AG5473">
        <v>6.46</v>
      </c>
      <c r="AH5473" t="s">
        <v>4807</v>
      </c>
      <c r="AK5473" t="s">
        <v>45</v>
      </c>
      <c r="AL5473" t="s">
        <v>40183</v>
      </c>
    </row>
    <row r="5474" spans="1:42">
      <c r="A5474" t="s">
        <v>42</v>
      </c>
      <c r="B5474">
        <v>238625020</v>
      </c>
      <c r="C5474">
        <v>115150919</v>
      </c>
      <c r="D5474" t="s">
        <v>38907</v>
      </c>
      <c r="F5474">
        <v>20171204</v>
      </c>
      <c r="G5474" s="6">
        <v>43070.965150462966</v>
      </c>
      <c r="H5474" s="6">
        <v>43070.965162037035</v>
      </c>
      <c r="L5474" t="s">
        <v>44</v>
      </c>
      <c r="M5474">
        <v>453859408</v>
      </c>
      <c r="N5474" t="s">
        <v>112</v>
      </c>
      <c r="O5474">
        <v>1</v>
      </c>
      <c r="P5474" t="s">
        <v>7305</v>
      </c>
      <c r="Q5474" t="s">
        <v>152</v>
      </c>
      <c r="S5474" t="s">
        <v>40186</v>
      </c>
      <c r="U5474" t="s">
        <v>45</v>
      </c>
      <c r="V5474" t="s">
        <v>40187</v>
      </c>
      <c r="W5474" t="s">
        <v>40188</v>
      </c>
      <c r="X5474" t="s">
        <v>37657</v>
      </c>
      <c r="Y5474" t="s">
        <v>46</v>
      </c>
      <c r="Z5474" t="s">
        <v>47</v>
      </c>
      <c r="AA5474" t="s">
        <v>48</v>
      </c>
      <c r="AB5474" t="s">
        <v>49</v>
      </c>
      <c r="AC5474">
        <v>14.9</v>
      </c>
      <c r="AD5474">
        <v>15.1</v>
      </c>
      <c r="AE5474">
        <v>0.2</v>
      </c>
      <c r="AF5474">
        <v>15.1</v>
      </c>
      <c r="AG5474">
        <v>13.74</v>
      </c>
      <c r="AH5474" t="s">
        <v>8810</v>
      </c>
      <c r="AK5474" t="s">
        <v>45</v>
      </c>
      <c r="AL5474" t="s">
        <v>40187</v>
      </c>
    </row>
    <row r="5475" spans="1:42">
      <c r="A5475" t="s">
        <v>42</v>
      </c>
      <c r="B5475">
        <v>238625603</v>
      </c>
      <c r="C5475">
        <v>115151168</v>
      </c>
      <c r="D5475" t="s">
        <v>43</v>
      </c>
      <c r="F5475">
        <v>20171204</v>
      </c>
      <c r="G5475" s="6">
        <v>43070.973900462966</v>
      </c>
      <c r="H5475" s="6">
        <v>43070.973923611113</v>
      </c>
      <c r="L5475" t="s">
        <v>44</v>
      </c>
      <c r="M5475">
        <v>441069153</v>
      </c>
      <c r="N5475" t="s">
        <v>23426</v>
      </c>
      <c r="O5475">
        <v>1</v>
      </c>
      <c r="P5475" t="s">
        <v>36546</v>
      </c>
      <c r="Q5475" t="s">
        <v>152</v>
      </c>
      <c r="S5475" t="s">
        <v>40189</v>
      </c>
      <c r="U5475" t="s">
        <v>40190</v>
      </c>
      <c r="V5475" t="s">
        <v>40191</v>
      </c>
      <c r="W5475" t="s">
        <v>40192</v>
      </c>
      <c r="X5475" t="s">
        <v>40193</v>
      </c>
      <c r="Y5475" t="s">
        <v>46</v>
      </c>
      <c r="Z5475" t="s">
        <v>47</v>
      </c>
      <c r="AA5475" t="s">
        <v>48</v>
      </c>
      <c r="AB5475" t="s">
        <v>49</v>
      </c>
      <c r="AC5475">
        <v>7.5</v>
      </c>
      <c r="AD5475">
        <v>7.7</v>
      </c>
      <c r="AE5475">
        <v>0.2</v>
      </c>
      <c r="AF5475">
        <v>7.7</v>
      </c>
      <c r="AG5475">
        <v>7.01</v>
      </c>
      <c r="AH5475" t="s">
        <v>40194</v>
      </c>
      <c r="AK5475" t="s">
        <v>45</v>
      </c>
      <c r="AL5475" t="s">
        <v>40191</v>
      </c>
    </row>
    <row r="5476" spans="1:42">
      <c r="A5476" s="32">
        <v>43071</v>
      </c>
      <c r="B5476" s="33"/>
      <c r="C5476" s="34"/>
      <c r="D5476" s="34"/>
      <c r="E5476" s="35"/>
      <c r="F5476" s="35"/>
      <c r="G5476" s="34"/>
      <c r="H5476" s="34"/>
      <c r="I5476" s="34"/>
      <c r="J5476" s="34"/>
      <c r="K5476" s="34"/>
      <c r="L5476" s="34"/>
      <c r="M5476" s="34"/>
      <c r="N5476" s="34"/>
      <c r="O5476" s="34"/>
      <c r="P5476" s="34"/>
      <c r="Q5476" s="34"/>
      <c r="R5476" s="34"/>
      <c r="S5476" s="34"/>
      <c r="T5476" s="34"/>
      <c r="U5476" s="34"/>
      <c r="V5476" s="34"/>
      <c r="W5476" s="34"/>
      <c r="X5476" s="34"/>
      <c r="Y5476" s="34"/>
      <c r="Z5476" s="34"/>
      <c r="AA5476" s="34"/>
      <c r="AB5476" s="34"/>
      <c r="AC5476" s="34"/>
      <c r="AD5476" s="34"/>
      <c r="AE5476" s="34"/>
      <c r="AF5476" s="34"/>
      <c r="AG5476" s="34"/>
      <c r="AH5476" s="34"/>
      <c r="AI5476" s="34"/>
      <c r="AJ5476" s="34"/>
      <c r="AK5476" s="34"/>
      <c r="AL5476" s="47"/>
      <c r="AM5476" s="47"/>
      <c r="AN5476" s="47"/>
      <c r="AO5476" s="47"/>
      <c r="AP5476" s="47"/>
    </row>
    <row r="5477" spans="1:42">
      <c r="A5477" t="s">
        <v>42</v>
      </c>
      <c r="B5477">
        <v>238568729</v>
      </c>
      <c r="C5477">
        <v>115127399</v>
      </c>
      <c r="D5477" t="s">
        <v>43</v>
      </c>
      <c r="F5477">
        <v>20171204</v>
      </c>
      <c r="G5477" s="6">
        <v>43069.842743055553</v>
      </c>
      <c r="H5477" s="6">
        <v>43071.382986111108</v>
      </c>
      <c r="L5477" t="s">
        <v>44</v>
      </c>
      <c r="M5477">
        <v>520232231</v>
      </c>
      <c r="N5477" t="s">
        <v>33554</v>
      </c>
      <c r="O5477">
        <v>1</v>
      </c>
      <c r="P5477" t="s">
        <v>39532</v>
      </c>
      <c r="Q5477" t="s">
        <v>152</v>
      </c>
      <c r="S5477" t="s">
        <v>40195</v>
      </c>
      <c r="U5477" t="s">
        <v>40196</v>
      </c>
      <c r="V5477" t="s">
        <v>40197</v>
      </c>
      <c r="W5477" t="s">
        <v>40198</v>
      </c>
      <c r="X5477" t="s">
        <v>40199</v>
      </c>
      <c r="Y5477" t="s">
        <v>46</v>
      </c>
      <c r="Z5477" t="s">
        <v>47</v>
      </c>
      <c r="AA5477" t="s">
        <v>48</v>
      </c>
      <c r="AB5477" t="s">
        <v>49</v>
      </c>
      <c r="AC5477">
        <v>2.5</v>
      </c>
      <c r="AD5477">
        <v>2.7</v>
      </c>
      <c r="AE5477">
        <v>0.2</v>
      </c>
      <c r="AF5477">
        <v>2.7</v>
      </c>
      <c r="AG5477">
        <v>2.46</v>
      </c>
      <c r="AH5477" t="s">
        <v>40195</v>
      </c>
      <c r="AK5477" t="s">
        <v>40196</v>
      </c>
      <c r="AL5477" t="s">
        <v>40197</v>
      </c>
    </row>
    <row r="5478" spans="1:42">
      <c r="A5478" t="s">
        <v>42</v>
      </c>
      <c r="B5478">
        <v>238568728</v>
      </c>
      <c r="C5478">
        <v>115127399</v>
      </c>
      <c r="D5478" t="s">
        <v>43</v>
      </c>
      <c r="F5478">
        <v>20171204</v>
      </c>
      <c r="G5478" s="6">
        <v>43069.842743055553</v>
      </c>
      <c r="H5478" s="6">
        <v>43071.382986111108</v>
      </c>
      <c r="L5478" t="s">
        <v>44</v>
      </c>
      <c r="M5478">
        <v>520232231</v>
      </c>
      <c r="N5478" t="s">
        <v>33554</v>
      </c>
      <c r="O5478">
        <v>1</v>
      </c>
      <c r="P5478" t="s">
        <v>39526</v>
      </c>
      <c r="Q5478" t="s">
        <v>152</v>
      </c>
      <c r="S5478" t="s">
        <v>40195</v>
      </c>
      <c r="U5478" t="s">
        <v>40196</v>
      </c>
      <c r="V5478" t="s">
        <v>40197</v>
      </c>
      <c r="W5478" t="s">
        <v>40198</v>
      </c>
      <c r="X5478" t="s">
        <v>40199</v>
      </c>
      <c r="Y5478" t="s">
        <v>46</v>
      </c>
      <c r="Z5478" t="s">
        <v>47</v>
      </c>
      <c r="AA5478" t="s">
        <v>48</v>
      </c>
      <c r="AB5478" t="s">
        <v>49</v>
      </c>
      <c r="AC5478">
        <v>2.5</v>
      </c>
      <c r="AD5478">
        <v>2.7</v>
      </c>
      <c r="AE5478">
        <v>0.2</v>
      </c>
      <c r="AF5478">
        <v>2.7</v>
      </c>
      <c r="AG5478">
        <v>2.46</v>
      </c>
      <c r="AH5478" t="s">
        <v>40195</v>
      </c>
      <c r="AK5478" t="s">
        <v>40196</v>
      </c>
      <c r="AL5478" t="s">
        <v>40197</v>
      </c>
    </row>
    <row r="5479" spans="1:42">
      <c r="A5479" t="s">
        <v>42</v>
      </c>
      <c r="B5479">
        <v>238640710</v>
      </c>
      <c r="C5479">
        <v>115156257</v>
      </c>
      <c r="D5479" t="s">
        <v>43</v>
      </c>
      <c r="F5479">
        <v>20171204</v>
      </c>
      <c r="G5479" s="6">
        <v>43071.4215625</v>
      </c>
      <c r="H5479" s="6">
        <v>43071.421574074076</v>
      </c>
      <c r="L5479" t="s">
        <v>44</v>
      </c>
      <c r="M5479">
        <v>461820530</v>
      </c>
      <c r="N5479" t="s">
        <v>24152</v>
      </c>
      <c r="O5479">
        <v>2</v>
      </c>
      <c r="P5479" t="s">
        <v>610</v>
      </c>
      <c r="Q5479" t="s">
        <v>152</v>
      </c>
      <c r="S5479" t="s">
        <v>40200</v>
      </c>
      <c r="U5479" t="s">
        <v>45</v>
      </c>
      <c r="V5479" t="s">
        <v>40201</v>
      </c>
      <c r="W5479" t="s">
        <v>40202</v>
      </c>
      <c r="X5479" t="s">
        <v>10076</v>
      </c>
      <c r="Y5479" t="s">
        <v>46</v>
      </c>
      <c r="Z5479" t="s">
        <v>47</v>
      </c>
      <c r="AA5479" t="s">
        <v>48</v>
      </c>
      <c r="AB5479" t="s">
        <v>49</v>
      </c>
      <c r="AC5479">
        <v>1.6</v>
      </c>
      <c r="AD5479">
        <v>1</v>
      </c>
      <c r="AE5479">
        <v>0.4</v>
      </c>
      <c r="AF5479">
        <v>2</v>
      </c>
      <c r="AG5479">
        <v>1.82</v>
      </c>
      <c r="AH5479" t="s">
        <v>40203</v>
      </c>
      <c r="AK5479" t="s">
        <v>45</v>
      </c>
      <c r="AL5479" t="s">
        <v>40201</v>
      </c>
    </row>
    <row r="5480" spans="1:42">
      <c r="A5480" t="s">
        <v>42</v>
      </c>
      <c r="B5480">
        <v>238654251</v>
      </c>
      <c r="C5480">
        <v>115160663</v>
      </c>
      <c r="D5480" t="s">
        <v>38907</v>
      </c>
      <c r="F5480">
        <v>20171204</v>
      </c>
      <c r="G5480" s="6">
        <v>43071.58766203704</v>
      </c>
      <c r="H5480" s="6">
        <v>43071.587673611109</v>
      </c>
      <c r="L5480" t="s">
        <v>44</v>
      </c>
      <c r="M5480">
        <v>507653911</v>
      </c>
      <c r="N5480" t="s">
        <v>11018</v>
      </c>
      <c r="O5480">
        <v>1</v>
      </c>
      <c r="P5480" t="s">
        <v>10292</v>
      </c>
      <c r="Q5480" t="s">
        <v>152</v>
      </c>
      <c r="S5480" t="s">
        <v>6372</v>
      </c>
      <c r="U5480" t="s">
        <v>45</v>
      </c>
      <c r="V5480" t="s">
        <v>40204</v>
      </c>
      <c r="W5480" t="s">
        <v>40205</v>
      </c>
      <c r="X5480" t="s">
        <v>39288</v>
      </c>
      <c r="Y5480" t="s">
        <v>46</v>
      </c>
      <c r="Z5480" t="s">
        <v>47</v>
      </c>
      <c r="AA5480" t="s">
        <v>48</v>
      </c>
      <c r="AB5480" t="s">
        <v>49</v>
      </c>
      <c r="AC5480">
        <v>5.9</v>
      </c>
      <c r="AD5480">
        <v>6.1</v>
      </c>
      <c r="AE5480">
        <v>0.2</v>
      </c>
      <c r="AF5480">
        <v>6.1</v>
      </c>
      <c r="AG5480">
        <v>5.55</v>
      </c>
      <c r="AH5480" t="s">
        <v>40206</v>
      </c>
      <c r="AK5480" t="s">
        <v>45</v>
      </c>
      <c r="AL5480" t="s">
        <v>40204</v>
      </c>
    </row>
    <row r="5481" spans="1:42">
      <c r="A5481" t="s">
        <v>42</v>
      </c>
      <c r="B5481">
        <v>238659001</v>
      </c>
      <c r="C5481">
        <v>115162444</v>
      </c>
      <c r="D5481" t="s">
        <v>43</v>
      </c>
      <c r="F5481">
        <v>20171204</v>
      </c>
      <c r="G5481" s="6">
        <v>43071.652743055558</v>
      </c>
      <c r="H5481" s="6">
        <v>43071.652754629627</v>
      </c>
      <c r="L5481" t="s">
        <v>44</v>
      </c>
      <c r="M5481">
        <v>502413925</v>
      </c>
      <c r="N5481" t="s">
        <v>12677</v>
      </c>
      <c r="O5481">
        <v>1</v>
      </c>
      <c r="P5481" t="s">
        <v>1374</v>
      </c>
      <c r="Q5481" t="s">
        <v>152</v>
      </c>
      <c r="S5481" t="s">
        <v>40207</v>
      </c>
      <c r="U5481" t="s">
        <v>45</v>
      </c>
      <c r="V5481" t="s">
        <v>40208</v>
      </c>
      <c r="W5481" t="s">
        <v>40209</v>
      </c>
      <c r="X5481" t="s">
        <v>40210</v>
      </c>
      <c r="Y5481" t="s">
        <v>46</v>
      </c>
      <c r="Z5481" t="s">
        <v>47</v>
      </c>
      <c r="AA5481" t="s">
        <v>48</v>
      </c>
      <c r="AB5481" t="s">
        <v>49</v>
      </c>
      <c r="AC5481">
        <v>9.9</v>
      </c>
      <c r="AD5481">
        <v>10.1</v>
      </c>
      <c r="AE5481">
        <v>0.2</v>
      </c>
      <c r="AF5481">
        <v>10.1</v>
      </c>
      <c r="AG5481">
        <v>9.19</v>
      </c>
      <c r="AH5481" t="s">
        <v>40211</v>
      </c>
      <c r="AK5481" t="s">
        <v>45</v>
      </c>
      <c r="AL5481" t="s">
        <v>40208</v>
      </c>
    </row>
    <row r="5482" spans="1:42">
      <c r="A5482" t="s">
        <v>42</v>
      </c>
      <c r="B5482">
        <v>238663941</v>
      </c>
      <c r="C5482">
        <v>115164484</v>
      </c>
      <c r="D5482" t="s">
        <v>43</v>
      </c>
      <c r="F5482">
        <v>20171204</v>
      </c>
      <c r="G5482" s="6">
        <v>43071.725219907406</v>
      </c>
      <c r="H5482" s="6">
        <v>43071.725243055553</v>
      </c>
      <c r="L5482" t="s">
        <v>44</v>
      </c>
      <c r="M5482">
        <v>470683409</v>
      </c>
      <c r="N5482" t="s">
        <v>28570</v>
      </c>
      <c r="O5482">
        <v>1</v>
      </c>
      <c r="P5482" t="s">
        <v>60</v>
      </c>
      <c r="Q5482" t="s">
        <v>152</v>
      </c>
      <c r="S5482" t="s">
        <v>40212</v>
      </c>
      <c r="U5482" t="s">
        <v>40213</v>
      </c>
      <c r="V5482" t="s">
        <v>40214</v>
      </c>
      <c r="W5482" t="s">
        <v>40215</v>
      </c>
      <c r="X5482" t="s">
        <v>15743</v>
      </c>
      <c r="Y5482" t="s">
        <v>46</v>
      </c>
      <c r="Z5482" t="s">
        <v>47</v>
      </c>
      <c r="AA5482" t="s">
        <v>48</v>
      </c>
      <c r="AB5482" t="s">
        <v>49</v>
      </c>
      <c r="AC5482">
        <v>3.9</v>
      </c>
      <c r="AD5482">
        <v>4.0999999999999996</v>
      </c>
      <c r="AE5482">
        <v>0.2</v>
      </c>
      <c r="AF5482">
        <v>4.0999999999999996</v>
      </c>
      <c r="AG5482">
        <v>3.73</v>
      </c>
      <c r="AH5482" t="s">
        <v>40212</v>
      </c>
      <c r="AK5482" t="s">
        <v>40213</v>
      </c>
      <c r="AL5482" t="s">
        <v>40214</v>
      </c>
    </row>
    <row r="5483" spans="1:42">
      <c r="A5483" t="s">
        <v>42</v>
      </c>
      <c r="B5483">
        <v>238606764</v>
      </c>
      <c r="C5483">
        <v>115142645</v>
      </c>
      <c r="D5483" t="s">
        <v>43</v>
      </c>
      <c r="F5483">
        <v>20171204</v>
      </c>
      <c r="G5483" s="6">
        <v>43070.615370370368</v>
      </c>
      <c r="H5483" s="6">
        <v>43071.740717592591</v>
      </c>
      <c r="L5483" t="s">
        <v>44</v>
      </c>
      <c r="M5483">
        <v>436358065</v>
      </c>
      <c r="N5483" t="s">
        <v>31298</v>
      </c>
      <c r="O5483">
        <v>1</v>
      </c>
      <c r="P5483" t="s">
        <v>40216</v>
      </c>
      <c r="Q5483" t="s">
        <v>152</v>
      </c>
      <c r="S5483" t="s">
        <v>38901</v>
      </c>
      <c r="U5483" t="s">
        <v>45</v>
      </c>
      <c r="V5483" t="s">
        <v>38902</v>
      </c>
      <c r="W5483" t="s">
        <v>38903</v>
      </c>
      <c r="X5483" t="s">
        <v>38904</v>
      </c>
      <c r="Y5483" t="s">
        <v>46</v>
      </c>
      <c r="Z5483" t="s">
        <v>47</v>
      </c>
      <c r="AA5483" t="s">
        <v>48</v>
      </c>
      <c r="AB5483" t="s">
        <v>49</v>
      </c>
      <c r="AC5483">
        <v>27.9</v>
      </c>
      <c r="AD5483">
        <v>27.9</v>
      </c>
      <c r="AE5483">
        <v>0</v>
      </c>
      <c r="AF5483">
        <v>27.9</v>
      </c>
      <c r="AG5483">
        <v>25.39</v>
      </c>
      <c r="AH5483" t="s">
        <v>38905</v>
      </c>
      <c r="AK5483" t="s">
        <v>38906</v>
      </c>
      <c r="AL5483" t="s">
        <v>38906</v>
      </c>
    </row>
    <row r="5484" spans="1:42">
      <c r="A5484" t="s">
        <v>42</v>
      </c>
      <c r="B5484">
        <v>238670042</v>
      </c>
      <c r="C5484">
        <v>115165430</v>
      </c>
      <c r="D5484" t="s">
        <v>43</v>
      </c>
      <c r="F5484">
        <v>20171204</v>
      </c>
      <c r="G5484" s="6">
        <v>43071.761006944442</v>
      </c>
      <c r="H5484" s="6">
        <v>43071.761030092595</v>
      </c>
      <c r="L5484" t="s">
        <v>44</v>
      </c>
      <c r="M5484">
        <v>435035254</v>
      </c>
      <c r="N5484" t="s">
        <v>27848</v>
      </c>
      <c r="O5484">
        <v>1</v>
      </c>
      <c r="P5484" t="s">
        <v>40217</v>
      </c>
      <c r="Q5484" t="s">
        <v>152</v>
      </c>
      <c r="S5484" t="s">
        <v>40218</v>
      </c>
      <c r="U5484" t="s">
        <v>45</v>
      </c>
      <c r="V5484" t="s">
        <v>40219</v>
      </c>
      <c r="W5484" t="s">
        <v>40220</v>
      </c>
      <c r="X5484" t="s">
        <v>40221</v>
      </c>
      <c r="Y5484" t="s">
        <v>46</v>
      </c>
      <c r="Z5484" t="s">
        <v>47</v>
      </c>
      <c r="AA5484" t="s">
        <v>48</v>
      </c>
      <c r="AB5484" t="s">
        <v>49</v>
      </c>
      <c r="AC5484">
        <v>12.4</v>
      </c>
      <c r="AD5484">
        <v>13.1</v>
      </c>
      <c r="AE5484">
        <v>0.2</v>
      </c>
      <c r="AF5484">
        <v>12.6</v>
      </c>
      <c r="AG5484">
        <v>11.92</v>
      </c>
      <c r="AH5484" t="s">
        <v>40222</v>
      </c>
      <c r="AK5484" t="s">
        <v>45</v>
      </c>
      <c r="AL5484" t="s">
        <v>40219</v>
      </c>
    </row>
    <row r="5485" spans="1:42">
      <c r="A5485" t="s">
        <v>42</v>
      </c>
      <c r="B5485">
        <v>238674076</v>
      </c>
      <c r="C5485">
        <v>115166157</v>
      </c>
      <c r="D5485" t="s">
        <v>38907</v>
      </c>
      <c r="F5485">
        <v>20171204</v>
      </c>
      <c r="G5485" s="6">
        <v>43071.792164351849</v>
      </c>
      <c r="H5485" s="6">
        <v>43071.792187500003</v>
      </c>
      <c r="L5485" t="s">
        <v>44</v>
      </c>
      <c r="M5485">
        <v>437740535</v>
      </c>
      <c r="N5485" t="s">
        <v>933</v>
      </c>
      <c r="O5485">
        <v>1</v>
      </c>
      <c r="P5485" t="s">
        <v>40223</v>
      </c>
      <c r="Q5485" t="s">
        <v>152</v>
      </c>
      <c r="S5485" t="s">
        <v>40224</v>
      </c>
      <c r="U5485" t="s">
        <v>45</v>
      </c>
      <c r="V5485" t="s">
        <v>40225</v>
      </c>
      <c r="W5485" t="s">
        <v>40226</v>
      </c>
      <c r="X5485" t="s">
        <v>40227</v>
      </c>
      <c r="Y5485" t="s">
        <v>46</v>
      </c>
      <c r="Z5485" t="s">
        <v>47</v>
      </c>
      <c r="AA5485" t="s">
        <v>48</v>
      </c>
      <c r="AB5485" t="s">
        <v>49</v>
      </c>
      <c r="AC5485">
        <v>11.5</v>
      </c>
      <c r="AD5485">
        <v>11.7</v>
      </c>
      <c r="AE5485">
        <v>0.2</v>
      </c>
      <c r="AF5485">
        <v>11.7</v>
      </c>
      <c r="AG5485">
        <v>10.65</v>
      </c>
      <c r="AH5485" t="s">
        <v>40228</v>
      </c>
      <c r="AK5485" t="s">
        <v>45</v>
      </c>
      <c r="AL5485" t="s">
        <v>40225</v>
      </c>
    </row>
    <row r="5486" spans="1:42">
      <c r="A5486" t="s">
        <v>42</v>
      </c>
      <c r="B5486">
        <v>238674075</v>
      </c>
      <c r="C5486">
        <v>115166157</v>
      </c>
      <c r="D5486" t="s">
        <v>38907</v>
      </c>
      <c r="F5486">
        <v>20171204</v>
      </c>
      <c r="G5486" s="6">
        <v>43071.792164351849</v>
      </c>
      <c r="H5486" s="6">
        <v>43071.792187500003</v>
      </c>
      <c r="L5486" t="s">
        <v>44</v>
      </c>
      <c r="M5486">
        <v>513989352</v>
      </c>
      <c r="N5486" t="s">
        <v>21108</v>
      </c>
      <c r="O5486">
        <v>1</v>
      </c>
      <c r="P5486" t="s">
        <v>21109</v>
      </c>
      <c r="Q5486" t="s">
        <v>152</v>
      </c>
      <c r="S5486" t="s">
        <v>40224</v>
      </c>
      <c r="U5486" t="s">
        <v>45</v>
      </c>
      <c r="V5486" t="s">
        <v>40225</v>
      </c>
      <c r="W5486" t="s">
        <v>40226</v>
      </c>
      <c r="X5486" t="s">
        <v>40227</v>
      </c>
      <c r="Y5486" t="s">
        <v>46</v>
      </c>
      <c r="Z5486" t="s">
        <v>47</v>
      </c>
      <c r="AA5486" t="s">
        <v>48</v>
      </c>
      <c r="AB5486" t="s">
        <v>49</v>
      </c>
      <c r="AC5486">
        <v>6.9</v>
      </c>
      <c r="AD5486">
        <v>7.1</v>
      </c>
      <c r="AE5486">
        <v>0.2</v>
      </c>
      <c r="AF5486">
        <v>7.1</v>
      </c>
      <c r="AG5486">
        <v>6.46</v>
      </c>
      <c r="AH5486" t="s">
        <v>40228</v>
      </c>
      <c r="AK5486" t="s">
        <v>45</v>
      </c>
      <c r="AL5486" t="s">
        <v>40225</v>
      </c>
    </row>
    <row r="5487" spans="1:42">
      <c r="A5487" t="s">
        <v>42</v>
      </c>
      <c r="B5487">
        <v>238677363</v>
      </c>
      <c r="C5487">
        <v>115166858</v>
      </c>
      <c r="D5487" t="s">
        <v>43</v>
      </c>
      <c r="F5487">
        <v>20171204</v>
      </c>
      <c r="G5487" s="6">
        <v>43071.830439814818</v>
      </c>
      <c r="H5487" s="6">
        <v>43071.830451388887</v>
      </c>
      <c r="L5487" t="s">
        <v>44</v>
      </c>
      <c r="M5487">
        <v>458630367</v>
      </c>
      <c r="N5487" t="s">
        <v>23176</v>
      </c>
      <c r="O5487">
        <v>1</v>
      </c>
      <c r="P5487" t="s">
        <v>156</v>
      </c>
      <c r="Q5487" t="s">
        <v>152</v>
      </c>
      <c r="S5487" t="s">
        <v>40229</v>
      </c>
      <c r="U5487" t="s">
        <v>45</v>
      </c>
      <c r="V5487" t="s">
        <v>40230</v>
      </c>
      <c r="W5487" t="s">
        <v>40231</v>
      </c>
      <c r="X5487" t="s">
        <v>27741</v>
      </c>
      <c r="Y5487" t="s">
        <v>46</v>
      </c>
      <c r="Z5487" t="s">
        <v>47</v>
      </c>
      <c r="AA5487" t="s">
        <v>48</v>
      </c>
      <c r="AB5487" t="s">
        <v>49</v>
      </c>
      <c r="AC5487">
        <v>4.5</v>
      </c>
      <c r="AD5487">
        <v>4.7</v>
      </c>
      <c r="AE5487">
        <v>0.2</v>
      </c>
      <c r="AF5487">
        <v>4.7</v>
      </c>
      <c r="AG5487">
        <v>4.28</v>
      </c>
      <c r="AH5487" t="s">
        <v>40232</v>
      </c>
      <c r="AK5487" t="s">
        <v>45</v>
      </c>
      <c r="AL5487" t="s">
        <v>40230</v>
      </c>
    </row>
    <row r="5488" spans="1:42">
      <c r="A5488" t="s">
        <v>42</v>
      </c>
      <c r="B5488">
        <v>238678688</v>
      </c>
      <c r="C5488">
        <v>115167182</v>
      </c>
      <c r="D5488" t="s">
        <v>43</v>
      </c>
      <c r="F5488">
        <v>20171204</v>
      </c>
      <c r="G5488" s="6">
        <v>43071.845266203702</v>
      </c>
      <c r="H5488" s="6">
        <v>43071.845277777778</v>
      </c>
      <c r="L5488" t="s">
        <v>44</v>
      </c>
      <c r="M5488">
        <v>436716506</v>
      </c>
      <c r="N5488" t="s">
        <v>23833</v>
      </c>
      <c r="O5488">
        <v>1</v>
      </c>
      <c r="P5488" t="s">
        <v>149</v>
      </c>
      <c r="Q5488" t="s">
        <v>152</v>
      </c>
      <c r="S5488" t="s">
        <v>40233</v>
      </c>
      <c r="U5488" t="s">
        <v>45</v>
      </c>
      <c r="V5488" t="s">
        <v>40234</v>
      </c>
      <c r="W5488" t="s">
        <v>40235</v>
      </c>
      <c r="X5488" t="s">
        <v>27591</v>
      </c>
      <c r="Y5488" t="s">
        <v>46</v>
      </c>
      <c r="Z5488" t="s">
        <v>47</v>
      </c>
      <c r="AA5488" t="s">
        <v>48</v>
      </c>
      <c r="AB5488" t="s">
        <v>49</v>
      </c>
      <c r="AC5488">
        <v>13.89</v>
      </c>
      <c r="AD5488">
        <v>9.9</v>
      </c>
      <c r="AE5488">
        <v>0</v>
      </c>
      <c r="AF5488">
        <v>13.89</v>
      </c>
      <c r="AG5488">
        <v>9.01</v>
      </c>
      <c r="AH5488" t="s">
        <v>40236</v>
      </c>
      <c r="AK5488" t="s">
        <v>45</v>
      </c>
      <c r="AL5488" t="s">
        <v>40234</v>
      </c>
    </row>
    <row r="5489" spans="1:42">
      <c r="A5489" t="s">
        <v>42</v>
      </c>
      <c r="B5489">
        <v>238683671</v>
      </c>
      <c r="C5489">
        <v>115168234</v>
      </c>
      <c r="D5489" t="s">
        <v>43</v>
      </c>
      <c r="F5489">
        <v>20171204</v>
      </c>
      <c r="G5489" s="6">
        <v>43071.885243055556</v>
      </c>
      <c r="H5489" s="6">
        <v>43071.886458333334</v>
      </c>
      <c r="L5489" t="s">
        <v>44</v>
      </c>
      <c r="M5489">
        <v>487808435</v>
      </c>
      <c r="N5489" t="s">
        <v>23607</v>
      </c>
      <c r="O5489">
        <v>1</v>
      </c>
      <c r="P5489" t="s">
        <v>357</v>
      </c>
      <c r="Q5489" t="s">
        <v>152</v>
      </c>
      <c r="S5489" t="s">
        <v>40237</v>
      </c>
      <c r="U5489" t="s">
        <v>45</v>
      </c>
      <c r="V5489" t="s">
        <v>40238</v>
      </c>
      <c r="W5489" t="s">
        <v>40239</v>
      </c>
      <c r="X5489" t="s">
        <v>40240</v>
      </c>
      <c r="Y5489" t="s">
        <v>46</v>
      </c>
      <c r="Z5489" t="s">
        <v>47</v>
      </c>
      <c r="AA5489" t="s">
        <v>48</v>
      </c>
      <c r="AB5489" t="s">
        <v>49</v>
      </c>
      <c r="AC5489">
        <v>14.89</v>
      </c>
      <c r="AD5489">
        <v>12.1</v>
      </c>
      <c r="AE5489">
        <v>0.2</v>
      </c>
      <c r="AF5489">
        <v>15.09</v>
      </c>
      <c r="AG5489">
        <v>11.01</v>
      </c>
      <c r="AH5489" t="s">
        <v>40241</v>
      </c>
      <c r="AK5489" t="s">
        <v>45</v>
      </c>
      <c r="AL5489" t="s">
        <v>40238</v>
      </c>
    </row>
    <row r="5490" spans="1:42">
      <c r="A5490" t="s">
        <v>42</v>
      </c>
      <c r="B5490">
        <v>238687776</v>
      </c>
      <c r="C5490">
        <v>115168981</v>
      </c>
      <c r="D5490" t="s">
        <v>43</v>
      </c>
      <c r="F5490">
        <v>20171204</v>
      </c>
      <c r="G5490" s="6">
        <v>43071.908599537041</v>
      </c>
      <c r="H5490" s="6">
        <v>43071.908726851849</v>
      </c>
      <c r="L5490" t="s">
        <v>44</v>
      </c>
      <c r="M5490">
        <v>458660095</v>
      </c>
      <c r="N5490" t="s">
        <v>23295</v>
      </c>
      <c r="O5490">
        <v>1</v>
      </c>
      <c r="P5490" t="s">
        <v>59</v>
      </c>
      <c r="Q5490" t="s">
        <v>152</v>
      </c>
      <c r="S5490" t="s">
        <v>8200</v>
      </c>
      <c r="U5490" t="s">
        <v>45</v>
      </c>
      <c r="V5490" t="s">
        <v>40242</v>
      </c>
      <c r="W5490" t="s">
        <v>40243</v>
      </c>
      <c r="X5490" t="s">
        <v>40244</v>
      </c>
      <c r="Y5490" t="s">
        <v>46</v>
      </c>
      <c r="Z5490" t="s">
        <v>47</v>
      </c>
      <c r="AA5490" t="s">
        <v>48</v>
      </c>
      <c r="AB5490" t="s">
        <v>49</v>
      </c>
      <c r="AC5490">
        <v>26.5</v>
      </c>
      <c r="AD5490">
        <v>26.7</v>
      </c>
      <c r="AE5490">
        <v>0.2</v>
      </c>
      <c r="AF5490">
        <v>26.7</v>
      </c>
      <c r="AG5490">
        <v>24.3</v>
      </c>
      <c r="AH5490" t="s">
        <v>8200</v>
      </c>
      <c r="AK5490" t="s">
        <v>45</v>
      </c>
      <c r="AL5490" t="s">
        <v>40242</v>
      </c>
    </row>
    <row r="5491" spans="1:42">
      <c r="A5491" s="32">
        <v>43072</v>
      </c>
      <c r="B5491" s="33"/>
      <c r="C5491" s="34"/>
      <c r="D5491" s="34"/>
      <c r="E5491" s="35"/>
      <c r="F5491" s="35"/>
      <c r="G5491" s="34"/>
      <c r="H5491" s="34"/>
      <c r="I5491" s="34"/>
      <c r="J5491" s="34"/>
      <c r="K5491" s="34"/>
      <c r="L5491" s="34"/>
      <c r="M5491" s="34"/>
      <c r="N5491" s="34"/>
      <c r="O5491" s="34"/>
      <c r="P5491" s="34"/>
      <c r="Q5491" s="34"/>
      <c r="R5491" s="34"/>
      <c r="S5491" s="34"/>
      <c r="T5491" s="34"/>
      <c r="U5491" s="34"/>
      <c r="V5491" s="34"/>
      <c r="W5491" s="34"/>
      <c r="X5491" s="34"/>
      <c r="Y5491" s="34"/>
      <c r="Z5491" s="34"/>
      <c r="AA5491" s="34"/>
      <c r="AB5491" s="34"/>
      <c r="AC5491" s="34"/>
      <c r="AD5491" s="34"/>
      <c r="AE5491" s="34"/>
      <c r="AF5491" s="34"/>
      <c r="AG5491" s="34"/>
      <c r="AH5491" s="34"/>
      <c r="AI5491" s="34"/>
      <c r="AJ5491" s="34"/>
      <c r="AK5491" s="34"/>
      <c r="AL5491" s="47"/>
      <c r="AM5491" s="47"/>
      <c r="AN5491" s="47"/>
      <c r="AO5491" s="47"/>
      <c r="AP5491" s="47"/>
    </row>
    <row r="5492" spans="1:42">
      <c r="A5492" t="s">
        <v>42</v>
      </c>
      <c r="B5492">
        <v>238708702</v>
      </c>
      <c r="C5492">
        <v>115172728</v>
      </c>
      <c r="D5492" t="s">
        <v>43</v>
      </c>
      <c r="F5492">
        <v>20171204</v>
      </c>
      <c r="G5492" s="6">
        <v>43072.017361111109</v>
      </c>
      <c r="H5492" s="6">
        <v>43072.017418981479</v>
      </c>
      <c r="L5492" t="s">
        <v>44</v>
      </c>
      <c r="M5492">
        <v>480804309</v>
      </c>
      <c r="N5492" t="s">
        <v>24050</v>
      </c>
      <c r="O5492">
        <v>1</v>
      </c>
      <c r="P5492" t="s">
        <v>200</v>
      </c>
      <c r="Q5492" t="s">
        <v>152</v>
      </c>
      <c r="S5492" t="s">
        <v>40245</v>
      </c>
      <c r="U5492" t="s">
        <v>45</v>
      </c>
      <c r="V5492" t="s">
        <v>40246</v>
      </c>
      <c r="W5492" t="s">
        <v>40247</v>
      </c>
      <c r="X5492" t="s">
        <v>14053</v>
      </c>
      <c r="Y5492" t="s">
        <v>46</v>
      </c>
      <c r="Z5492" t="s">
        <v>47</v>
      </c>
      <c r="AA5492" t="s">
        <v>48</v>
      </c>
      <c r="AB5492" t="s">
        <v>49</v>
      </c>
      <c r="AC5492">
        <v>18.89</v>
      </c>
      <c r="AD5492">
        <v>12.1</v>
      </c>
      <c r="AE5492">
        <v>0.2</v>
      </c>
      <c r="AF5492">
        <v>19.09</v>
      </c>
      <c r="AG5492">
        <v>11.01</v>
      </c>
      <c r="AH5492" t="s">
        <v>40248</v>
      </c>
      <c r="AJ5492" t="s">
        <v>40249</v>
      </c>
      <c r="AK5492" t="s">
        <v>45</v>
      </c>
      <c r="AL5492" t="s">
        <v>40246</v>
      </c>
    </row>
    <row r="5493" spans="1:42">
      <c r="A5493" t="s">
        <v>42</v>
      </c>
      <c r="B5493">
        <v>238708816</v>
      </c>
      <c r="C5493">
        <v>115172753</v>
      </c>
      <c r="D5493" t="s">
        <v>38907</v>
      </c>
      <c r="F5493">
        <v>20171204</v>
      </c>
      <c r="G5493" s="6">
        <v>43072.018252314818</v>
      </c>
      <c r="H5493" s="6">
        <v>43072.018287037034</v>
      </c>
      <c r="L5493" t="s">
        <v>44</v>
      </c>
      <c r="M5493">
        <v>536286815</v>
      </c>
      <c r="N5493" t="s">
        <v>22693</v>
      </c>
      <c r="O5493">
        <v>3</v>
      </c>
      <c r="P5493" t="s">
        <v>59</v>
      </c>
      <c r="Q5493" t="s">
        <v>152</v>
      </c>
      <c r="S5493" t="s">
        <v>40250</v>
      </c>
      <c r="U5493" t="s">
        <v>40251</v>
      </c>
      <c r="V5493" t="s">
        <v>40251</v>
      </c>
      <c r="W5493" t="s">
        <v>40252</v>
      </c>
      <c r="X5493" t="s">
        <v>40253</v>
      </c>
      <c r="Y5493" t="s">
        <v>46</v>
      </c>
      <c r="Z5493" t="s">
        <v>47</v>
      </c>
      <c r="AA5493" t="s">
        <v>48</v>
      </c>
      <c r="AB5493" t="s">
        <v>49</v>
      </c>
      <c r="AC5493">
        <v>38.4</v>
      </c>
      <c r="AD5493">
        <v>13</v>
      </c>
      <c r="AE5493">
        <v>0.6</v>
      </c>
      <c r="AF5493">
        <v>39</v>
      </c>
      <c r="AG5493">
        <v>35.49</v>
      </c>
      <c r="AH5493" t="s">
        <v>40254</v>
      </c>
      <c r="AK5493" t="s">
        <v>45</v>
      </c>
      <c r="AL5493" t="s">
        <v>40251</v>
      </c>
    </row>
    <row r="5494" spans="1:42">
      <c r="A5494" t="s">
        <v>42</v>
      </c>
      <c r="B5494">
        <v>238716666</v>
      </c>
      <c r="C5494">
        <v>115174640</v>
      </c>
      <c r="D5494" t="s">
        <v>43</v>
      </c>
      <c r="F5494">
        <v>20171204</v>
      </c>
      <c r="G5494" s="6">
        <v>43072.198888888888</v>
      </c>
      <c r="H5494" s="6">
        <v>43072.198993055557</v>
      </c>
      <c r="L5494" t="s">
        <v>44</v>
      </c>
      <c r="M5494">
        <v>458638283</v>
      </c>
      <c r="N5494" t="s">
        <v>23440</v>
      </c>
      <c r="O5494">
        <v>1</v>
      </c>
      <c r="P5494" t="s">
        <v>40255</v>
      </c>
      <c r="Q5494" t="s">
        <v>152</v>
      </c>
      <c r="S5494" t="s">
        <v>40256</v>
      </c>
      <c r="U5494" t="s">
        <v>45</v>
      </c>
      <c r="V5494" t="s">
        <v>40257</v>
      </c>
      <c r="W5494" t="s">
        <v>40258</v>
      </c>
      <c r="X5494" t="s">
        <v>40259</v>
      </c>
      <c r="Y5494" t="s">
        <v>46</v>
      </c>
      <c r="Z5494" t="s">
        <v>47</v>
      </c>
      <c r="AA5494" t="s">
        <v>48</v>
      </c>
      <c r="AB5494" t="s">
        <v>49</v>
      </c>
      <c r="AC5494">
        <v>18.89</v>
      </c>
      <c r="AD5494">
        <v>16.100000000000001</v>
      </c>
      <c r="AE5494">
        <v>0.2</v>
      </c>
      <c r="AF5494">
        <v>19.09</v>
      </c>
      <c r="AG5494">
        <v>14.65</v>
      </c>
      <c r="AH5494" t="s">
        <v>40256</v>
      </c>
      <c r="AK5494" t="s">
        <v>45</v>
      </c>
      <c r="AL5494" t="s">
        <v>40257</v>
      </c>
    </row>
    <row r="5495" spans="1:42">
      <c r="A5495" t="s">
        <v>42</v>
      </c>
      <c r="B5495">
        <v>238718730</v>
      </c>
      <c r="C5495">
        <v>115175559</v>
      </c>
      <c r="D5495" t="s">
        <v>38907</v>
      </c>
      <c r="F5495">
        <v>20171204</v>
      </c>
      <c r="G5495" s="6">
        <v>43072.366932870369</v>
      </c>
      <c r="H5495" s="6">
        <v>43072.366956018515</v>
      </c>
      <c r="L5495" t="s">
        <v>44</v>
      </c>
      <c r="M5495">
        <v>502409465</v>
      </c>
      <c r="N5495" t="s">
        <v>15467</v>
      </c>
      <c r="O5495">
        <v>2</v>
      </c>
      <c r="P5495" t="s">
        <v>19113</v>
      </c>
      <c r="Q5495" t="s">
        <v>152</v>
      </c>
      <c r="S5495" t="s">
        <v>40260</v>
      </c>
      <c r="U5495" t="s">
        <v>40261</v>
      </c>
      <c r="V5495" t="s">
        <v>40261</v>
      </c>
      <c r="W5495" t="s">
        <v>40262</v>
      </c>
      <c r="X5495" t="s">
        <v>14535</v>
      </c>
      <c r="Y5495" t="s">
        <v>46</v>
      </c>
      <c r="Z5495" t="s">
        <v>47</v>
      </c>
      <c r="AA5495" t="s">
        <v>48</v>
      </c>
      <c r="AB5495" t="s">
        <v>49</v>
      </c>
      <c r="AC5495">
        <v>19.8</v>
      </c>
      <c r="AD5495">
        <v>10.1</v>
      </c>
      <c r="AE5495">
        <v>0.4</v>
      </c>
      <c r="AF5495">
        <v>20.2</v>
      </c>
      <c r="AG5495">
        <v>18.38</v>
      </c>
      <c r="AH5495" t="s">
        <v>40263</v>
      </c>
      <c r="AK5495" t="s">
        <v>40261</v>
      </c>
      <c r="AL5495" t="s">
        <v>40261</v>
      </c>
    </row>
    <row r="5496" spans="1:42">
      <c r="A5496" t="s">
        <v>42</v>
      </c>
      <c r="B5496">
        <v>238718729</v>
      </c>
      <c r="C5496">
        <v>115175559</v>
      </c>
      <c r="D5496" t="s">
        <v>38907</v>
      </c>
      <c r="F5496">
        <v>20171204</v>
      </c>
      <c r="G5496" s="6">
        <v>43072.366932870369</v>
      </c>
      <c r="H5496" s="6">
        <v>43072.366956018515</v>
      </c>
      <c r="L5496" t="s">
        <v>44</v>
      </c>
      <c r="M5496">
        <v>502409465</v>
      </c>
      <c r="N5496" t="s">
        <v>15467</v>
      </c>
      <c r="O5496">
        <v>1</v>
      </c>
      <c r="P5496" t="s">
        <v>12199</v>
      </c>
      <c r="Q5496" t="s">
        <v>152</v>
      </c>
      <c r="S5496" t="s">
        <v>40260</v>
      </c>
      <c r="U5496" t="s">
        <v>40261</v>
      </c>
      <c r="V5496" t="s">
        <v>40261</v>
      </c>
      <c r="W5496" t="s">
        <v>40262</v>
      </c>
      <c r="X5496" t="s">
        <v>14535</v>
      </c>
      <c r="Y5496" t="s">
        <v>46</v>
      </c>
      <c r="Z5496" t="s">
        <v>47</v>
      </c>
      <c r="AA5496" t="s">
        <v>48</v>
      </c>
      <c r="AB5496" t="s">
        <v>49</v>
      </c>
      <c r="AC5496">
        <v>9.9</v>
      </c>
      <c r="AD5496">
        <v>10.1</v>
      </c>
      <c r="AE5496">
        <v>0.2</v>
      </c>
      <c r="AF5496">
        <v>10.1</v>
      </c>
      <c r="AG5496">
        <v>9.19</v>
      </c>
      <c r="AH5496" t="s">
        <v>40263</v>
      </c>
      <c r="AK5496" t="s">
        <v>40261</v>
      </c>
      <c r="AL5496" t="s">
        <v>40261</v>
      </c>
    </row>
    <row r="5497" spans="1:42">
      <c r="A5497" t="s">
        <v>42</v>
      </c>
      <c r="B5497">
        <v>238720641</v>
      </c>
      <c r="C5497">
        <v>115176400</v>
      </c>
      <c r="D5497" t="s">
        <v>43</v>
      </c>
      <c r="F5497">
        <v>20171204</v>
      </c>
      <c r="G5497" s="6">
        <v>43072.412731481483</v>
      </c>
      <c r="H5497" s="6">
        <v>43072.412743055553</v>
      </c>
      <c r="L5497" t="s">
        <v>44</v>
      </c>
      <c r="M5497">
        <v>507764170</v>
      </c>
      <c r="N5497" t="s">
        <v>15035</v>
      </c>
      <c r="O5497">
        <v>1</v>
      </c>
      <c r="P5497" t="s">
        <v>5049</v>
      </c>
      <c r="Q5497" t="s">
        <v>152</v>
      </c>
      <c r="S5497" t="s">
        <v>40264</v>
      </c>
      <c r="U5497" t="s">
        <v>45</v>
      </c>
      <c r="V5497" t="s">
        <v>40265</v>
      </c>
      <c r="W5497" t="s">
        <v>40266</v>
      </c>
      <c r="X5497" t="s">
        <v>9537</v>
      </c>
      <c r="Y5497" t="s">
        <v>46</v>
      </c>
      <c r="Z5497" t="s">
        <v>47</v>
      </c>
      <c r="AA5497" t="s">
        <v>48</v>
      </c>
      <c r="AB5497" t="s">
        <v>49</v>
      </c>
      <c r="AC5497">
        <v>8.9</v>
      </c>
      <c r="AD5497">
        <v>9.1</v>
      </c>
      <c r="AE5497">
        <v>0.2</v>
      </c>
      <c r="AF5497">
        <v>9.1</v>
      </c>
      <c r="AG5497">
        <v>8.2799999999999994</v>
      </c>
      <c r="AH5497" t="s">
        <v>40267</v>
      </c>
      <c r="AK5497" t="s">
        <v>45</v>
      </c>
      <c r="AL5497" t="s">
        <v>40265</v>
      </c>
    </row>
    <row r="5498" spans="1:42">
      <c r="A5498" t="s">
        <v>42</v>
      </c>
      <c r="B5498">
        <v>238724994</v>
      </c>
      <c r="C5498">
        <v>115177560</v>
      </c>
      <c r="D5498" t="s">
        <v>43</v>
      </c>
      <c r="F5498">
        <v>20171204</v>
      </c>
      <c r="G5498" s="6">
        <v>43072.462175925924</v>
      </c>
      <c r="H5498" s="6">
        <v>43072.462222222224</v>
      </c>
      <c r="L5498" t="s">
        <v>44</v>
      </c>
      <c r="M5498">
        <v>461125709</v>
      </c>
      <c r="N5498" t="s">
        <v>25402</v>
      </c>
      <c r="O5498">
        <v>1</v>
      </c>
      <c r="P5498" t="s">
        <v>865</v>
      </c>
      <c r="Q5498" t="s">
        <v>152</v>
      </c>
      <c r="S5498" t="s">
        <v>40268</v>
      </c>
      <c r="U5498" t="s">
        <v>45</v>
      </c>
      <c r="V5498" t="s">
        <v>40269</v>
      </c>
      <c r="W5498" t="s">
        <v>40270</v>
      </c>
      <c r="X5498" t="s">
        <v>7968</v>
      </c>
      <c r="Y5498" t="s">
        <v>46</v>
      </c>
      <c r="Z5498" t="s">
        <v>47</v>
      </c>
      <c r="AA5498" t="s">
        <v>48</v>
      </c>
      <c r="AB5498" t="s">
        <v>49</v>
      </c>
      <c r="AC5498">
        <v>6.9</v>
      </c>
      <c r="AD5498">
        <v>7.1</v>
      </c>
      <c r="AE5498">
        <v>0.2</v>
      </c>
      <c r="AF5498">
        <v>7.1</v>
      </c>
      <c r="AG5498">
        <v>6.46</v>
      </c>
      <c r="AH5498" t="s">
        <v>40268</v>
      </c>
      <c r="AK5498" t="s">
        <v>45</v>
      </c>
      <c r="AL5498" t="s">
        <v>40269</v>
      </c>
    </row>
    <row r="5499" spans="1:42">
      <c r="A5499" t="s">
        <v>42</v>
      </c>
      <c r="B5499">
        <v>238724995</v>
      </c>
      <c r="C5499">
        <v>115177560</v>
      </c>
      <c r="D5499" t="s">
        <v>38907</v>
      </c>
      <c r="F5499">
        <v>20171204</v>
      </c>
      <c r="G5499" s="6">
        <v>43072.462175925924</v>
      </c>
      <c r="H5499" s="6">
        <v>43072.462222222224</v>
      </c>
      <c r="L5499" t="s">
        <v>44</v>
      </c>
      <c r="M5499">
        <v>515325844</v>
      </c>
      <c r="N5499" t="s">
        <v>25158</v>
      </c>
      <c r="O5499">
        <v>1</v>
      </c>
      <c r="P5499" t="s">
        <v>40271</v>
      </c>
      <c r="Q5499" t="s">
        <v>152</v>
      </c>
      <c r="S5499" t="s">
        <v>40268</v>
      </c>
      <c r="U5499" t="s">
        <v>45</v>
      </c>
      <c r="V5499" t="s">
        <v>40269</v>
      </c>
      <c r="W5499" t="s">
        <v>40270</v>
      </c>
      <c r="X5499" t="s">
        <v>7968</v>
      </c>
      <c r="Y5499" t="s">
        <v>46</v>
      </c>
      <c r="Z5499" t="s">
        <v>47</v>
      </c>
      <c r="AA5499" t="s">
        <v>48</v>
      </c>
      <c r="AB5499" t="s">
        <v>49</v>
      </c>
      <c r="AC5499">
        <v>4.0999999999999996</v>
      </c>
      <c r="AD5499">
        <v>4.0999999999999996</v>
      </c>
      <c r="AE5499">
        <v>0.2</v>
      </c>
      <c r="AF5499">
        <v>4.3</v>
      </c>
      <c r="AG5499">
        <v>3.73</v>
      </c>
      <c r="AH5499" t="s">
        <v>40268</v>
      </c>
      <c r="AK5499" t="s">
        <v>45</v>
      </c>
      <c r="AL5499" t="s">
        <v>40269</v>
      </c>
    </row>
    <row r="5500" spans="1:42">
      <c r="A5500" t="s">
        <v>42</v>
      </c>
      <c r="B5500">
        <v>238732417</v>
      </c>
      <c r="C5500">
        <v>115180079</v>
      </c>
      <c r="D5500" t="s">
        <v>43</v>
      </c>
      <c r="F5500">
        <v>20171204</v>
      </c>
      <c r="G5500" s="6">
        <v>43072.55673611111</v>
      </c>
      <c r="H5500" s="6">
        <v>43072.556747685187</v>
      </c>
      <c r="L5500" t="s">
        <v>44</v>
      </c>
      <c r="M5500">
        <v>470741043</v>
      </c>
      <c r="N5500" t="s">
        <v>23431</v>
      </c>
      <c r="O5500">
        <v>1</v>
      </c>
      <c r="P5500" t="s">
        <v>61</v>
      </c>
      <c r="Q5500" t="s">
        <v>152</v>
      </c>
      <c r="S5500" t="s">
        <v>40272</v>
      </c>
      <c r="U5500" t="s">
        <v>40273</v>
      </c>
      <c r="V5500" t="s">
        <v>40274</v>
      </c>
      <c r="W5500" t="s">
        <v>40275</v>
      </c>
      <c r="X5500" t="s">
        <v>40276</v>
      </c>
      <c r="Y5500" t="s">
        <v>46</v>
      </c>
      <c r="Z5500" t="s">
        <v>47</v>
      </c>
      <c r="AA5500" t="s">
        <v>48</v>
      </c>
      <c r="AB5500" t="s">
        <v>49</v>
      </c>
      <c r="AC5500">
        <v>1.3</v>
      </c>
      <c r="AD5500">
        <v>1.5</v>
      </c>
      <c r="AE5500">
        <v>0.2</v>
      </c>
      <c r="AF5500">
        <v>1.5</v>
      </c>
      <c r="AG5500">
        <v>1.37</v>
      </c>
      <c r="AH5500" t="s">
        <v>40277</v>
      </c>
      <c r="AK5500" t="s">
        <v>40273</v>
      </c>
      <c r="AL5500" t="s">
        <v>40274</v>
      </c>
    </row>
    <row r="5501" spans="1:42">
      <c r="A5501" t="s">
        <v>42</v>
      </c>
      <c r="B5501">
        <v>238741139</v>
      </c>
      <c r="C5501">
        <v>115182407</v>
      </c>
      <c r="D5501" t="s">
        <v>38907</v>
      </c>
      <c r="F5501">
        <v>20171204</v>
      </c>
      <c r="G5501" s="6">
        <v>43072.637118055558</v>
      </c>
      <c r="H5501" s="6">
        <v>43072.637164351851</v>
      </c>
      <c r="L5501" t="s">
        <v>44</v>
      </c>
      <c r="M5501">
        <v>471906149</v>
      </c>
      <c r="N5501" t="s">
        <v>23960</v>
      </c>
      <c r="O5501">
        <v>1</v>
      </c>
      <c r="P5501" t="s">
        <v>182</v>
      </c>
      <c r="Q5501" t="s">
        <v>152</v>
      </c>
      <c r="S5501" t="s">
        <v>40278</v>
      </c>
      <c r="U5501" t="s">
        <v>45</v>
      </c>
      <c r="V5501" t="s">
        <v>40279</v>
      </c>
      <c r="W5501" t="s">
        <v>40280</v>
      </c>
      <c r="X5501" t="s">
        <v>40281</v>
      </c>
      <c r="Y5501" t="s">
        <v>46</v>
      </c>
      <c r="Z5501" t="s">
        <v>47</v>
      </c>
      <c r="AA5501" t="s">
        <v>48</v>
      </c>
      <c r="AB5501" t="s">
        <v>49</v>
      </c>
      <c r="AC5501">
        <v>11.9</v>
      </c>
      <c r="AD5501">
        <v>12.1</v>
      </c>
      <c r="AE5501">
        <v>0.2</v>
      </c>
      <c r="AF5501">
        <v>12.1</v>
      </c>
      <c r="AG5501">
        <v>11.01</v>
      </c>
      <c r="AH5501" t="s">
        <v>40282</v>
      </c>
      <c r="AK5501" t="s">
        <v>45</v>
      </c>
      <c r="AL5501" t="s">
        <v>40279</v>
      </c>
    </row>
    <row r="5502" spans="1:42">
      <c r="A5502" t="s">
        <v>42</v>
      </c>
      <c r="B5502">
        <v>238753233</v>
      </c>
      <c r="C5502">
        <v>115183829</v>
      </c>
      <c r="D5502" t="s">
        <v>43</v>
      </c>
      <c r="F5502">
        <v>20171204</v>
      </c>
      <c r="G5502" s="6">
        <v>43072.678935185184</v>
      </c>
      <c r="H5502" s="6">
        <v>43072.678946759261</v>
      </c>
      <c r="L5502" t="s">
        <v>44</v>
      </c>
      <c r="M5502">
        <v>542048405</v>
      </c>
      <c r="N5502" t="s">
        <v>32654</v>
      </c>
      <c r="O5502">
        <v>1</v>
      </c>
      <c r="P5502" t="s">
        <v>33202</v>
      </c>
      <c r="Q5502" t="s">
        <v>152</v>
      </c>
      <c r="S5502" t="s">
        <v>40283</v>
      </c>
      <c r="U5502" t="s">
        <v>40284</v>
      </c>
      <c r="V5502" t="s">
        <v>40285</v>
      </c>
      <c r="W5502" t="s">
        <v>40286</v>
      </c>
      <c r="X5502" t="s">
        <v>40287</v>
      </c>
      <c r="Y5502" t="s">
        <v>46</v>
      </c>
      <c r="Z5502" t="s">
        <v>47</v>
      </c>
      <c r="AA5502" t="s">
        <v>48</v>
      </c>
      <c r="AB5502" t="s">
        <v>49</v>
      </c>
      <c r="AC5502">
        <v>32.799999999999997</v>
      </c>
      <c r="AD5502">
        <v>27.1</v>
      </c>
      <c r="AE5502">
        <v>0.2</v>
      </c>
      <c r="AF5502">
        <v>33</v>
      </c>
      <c r="AG5502">
        <v>24.66</v>
      </c>
      <c r="AH5502" t="s">
        <v>40283</v>
      </c>
      <c r="AK5502" t="s">
        <v>40284</v>
      </c>
      <c r="AL5502" t="s">
        <v>40285</v>
      </c>
    </row>
    <row r="5503" spans="1:42">
      <c r="A5503" t="s">
        <v>42</v>
      </c>
      <c r="B5503">
        <v>238756335</v>
      </c>
      <c r="C5503">
        <v>115185234</v>
      </c>
      <c r="D5503" t="s">
        <v>43</v>
      </c>
      <c r="F5503">
        <v>20171204</v>
      </c>
      <c r="G5503" s="6">
        <v>43072.723495370374</v>
      </c>
      <c r="H5503" s="6">
        <v>43072.724733796298</v>
      </c>
      <c r="L5503" t="s">
        <v>44</v>
      </c>
      <c r="M5503">
        <v>461820530</v>
      </c>
      <c r="N5503" t="s">
        <v>24152</v>
      </c>
      <c r="O5503">
        <v>1</v>
      </c>
      <c r="P5503" t="s">
        <v>611</v>
      </c>
      <c r="Q5503" t="s">
        <v>152</v>
      </c>
      <c r="S5503" t="s">
        <v>40288</v>
      </c>
      <c r="U5503" t="s">
        <v>40289</v>
      </c>
      <c r="V5503" t="s">
        <v>40289</v>
      </c>
      <c r="W5503" t="s">
        <v>40290</v>
      </c>
      <c r="X5503" t="s">
        <v>40291</v>
      </c>
      <c r="Y5503" t="s">
        <v>46</v>
      </c>
      <c r="Z5503" t="s">
        <v>47</v>
      </c>
      <c r="AA5503" t="s">
        <v>48</v>
      </c>
      <c r="AB5503" t="s">
        <v>49</v>
      </c>
      <c r="AC5503">
        <v>0.8</v>
      </c>
      <c r="AD5503">
        <v>1</v>
      </c>
      <c r="AE5503">
        <v>0.2</v>
      </c>
      <c r="AF5503">
        <v>1</v>
      </c>
      <c r="AG5503">
        <v>0.91</v>
      </c>
      <c r="AH5503" t="s">
        <v>40288</v>
      </c>
      <c r="AK5503" t="s">
        <v>45</v>
      </c>
      <c r="AL5503" t="s">
        <v>40289</v>
      </c>
    </row>
    <row r="5504" spans="1:42">
      <c r="A5504" t="s">
        <v>42</v>
      </c>
      <c r="B5504">
        <v>238756333</v>
      </c>
      <c r="C5504">
        <v>115185234</v>
      </c>
      <c r="D5504" t="s">
        <v>43</v>
      </c>
      <c r="F5504">
        <v>20171204</v>
      </c>
      <c r="G5504" s="6">
        <v>43072.723495370374</v>
      </c>
      <c r="H5504" s="6">
        <v>43072.724733796298</v>
      </c>
      <c r="L5504" t="s">
        <v>44</v>
      </c>
      <c r="M5504">
        <v>461820530</v>
      </c>
      <c r="N5504" t="s">
        <v>24152</v>
      </c>
      <c r="O5504">
        <v>1</v>
      </c>
      <c r="P5504" t="s">
        <v>611</v>
      </c>
      <c r="Q5504" t="s">
        <v>152</v>
      </c>
      <c r="S5504" t="s">
        <v>40288</v>
      </c>
      <c r="U5504" t="s">
        <v>40289</v>
      </c>
      <c r="V5504" t="s">
        <v>40289</v>
      </c>
      <c r="W5504" t="s">
        <v>40290</v>
      </c>
      <c r="X5504" t="s">
        <v>40291</v>
      </c>
      <c r="Y5504" t="s">
        <v>46</v>
      </c>
      <c r="Z5504" t="s">
        <v>47</v>
      </c>
      <c r="AA5504" t="s">
        <v>48</v>
      </c>
      <c r="AB5504" t="s">
        <v>49</v>
      </c>
      <c r="AC5504">
        <v>0.8</v>
      </c>
      <c r="AD5504">
        <v>1</v>
      </c>
      <c r="AE5504">
        <v>0.2</v>
      </c>
      <c r="AF5504">
        <v>1</v>
      </c>
      <c r="AG5504">
        <v>0.91</v>
      </c>
      <c r="AH5504" t="s">
        <v>40288</v>
      </c>
      <c r="AK5504" t="s">
        <v>45</v>
      </c>
      <c r="AL5504" t="s">
        <v>40289</v>
      </c>
    </row>
    <row r="5505" spans="1:42">
      <c r="A5505" t="s">
        <v>42</v>
      </c>
      <c r="B5505">
        <v>238756334</v>
      </c>
      <c r="C5505">
        <v>115185234</v>
      </c>
      <c r="D5505" t="s">
        <v>43</v>
      </c>
      <c r="F5505">
        <v>20171204</v>
      </c>
      <c r="G5505" s="6">
        <v>43072.723495370374</v>
      </c>
      <c r="H5505" s="6">
        <v>43072.724733796298</v>
      </c>
      <c r="L5505" t="s">
        <v>44</v>
      </c>
      <c r="M5505">
        <v>461820530</v>
      </c>
      <c r="N5505" t="s">
        <v>24152</v>
      </c>
      <c r="O5505">
        <v>1</v>
      </c>
      <c r="P5505" t="s">
        <v>167</v>
      </c>
      <c r="Q5505" t="s">
        <v>152</v>
      </c>
      <c r="S5505" t="s">
        <v>40288</v>
      </c>
      <c r="U5505" t="s">
        <v>40289</v>
      </c>
      <c r="V5505" t="s">
        <v>40289</v>
      </c>
      <c r="W5505" t="s">
        <v>40290</v>
      </c>
      <c r="X5505" t="s">
        <v>40291</v>
      </c>
      <c r="Y5505" t="s">
        <v>46</v>
      </c>
      <c r="Z5505" t="s">
        <v>47</v>
      </c>
      <c r="AA5505" t="s">
        <v>48</v>
      </c>
      <c r="AB5505" t="s">
        <v>49</v>
      </c>
      <c r="AC5505">
        <v>0.8</v>
      </c>
      <c r="AD5505">
        <v>1</v>
      </c>
      <c r="AE5505">
        <v>0.2</v>
      </c>
      <c r="AF5505">
        <v>1</v>
      </c>
      <c r="AG5505">
        <v>0.91</v>
      </c>
      <c r="AH5505" t="s">
        <v>40288</v>
      </c>
      <c r="AK5505" t="s">
        <v>45</v>
      </c>
      <c r="AL5505" t="s">
        <v>40289</v>
      </c>
    </row>
    <row r="5506" spans="1:42">
      <c r="A5506" t="s">
        <v>42</v>
      </c>
      <c r="B5506">
        <v>238756943</v>
      </c>
      <c r="C5506">
        <v>115185520</v>
      </c>
      <c r="D5506" t="s">
        <v>43</v>
      </c>
      <c r="F5506">
        <v>20171204</v>
      </c>
      <c r="G5506" s="6">
        <v>43072.731712962966</v>
      </c>
      <c r="H5506" s="6">
        <v>43072.731759259259</v>
      </c>
      <c r="L5506" t="s">
        <v>44</v>
      </c>
      <c r="M5506">
        <v>426625209</v>
      </c>
      <c r="N5506" t="s">
        <v>26930</v>
      </c>
      <c r="O5506">
        <v>2</v>
      </c>
      <c r="P5506" t="s">
        <v>5708</v>
      </c>
      <c r="Q5506" t="s">
        <v>152</v>
      </c>
      <c r="S5506" t="s">
        <v>40292</v>
      </c>
      <c r="U5506" t="s">
        <v>45</v>
      </c>
      <c r="V5506" t="s">
        <v>40293</v>
      </c>
      <c r="W5506" t="s">
        <v>40294</v>
      </c>
      <c r="X5506" t="s">
        <v>40295</v>
      </c>
      <c r="Y5506" t="s">
        <v>46</v>
      </c>
      <c r="Z5506" t="s">
        <v>47</v>
      </c>
      <c r="AA5506" t="s">
        <v>48</v>
      </c>
      <c r="AB5506" t="s">
        <v>49</v>
      </c>
      <c r="AC5506">
        <v>8.48</v>
      </c>
      <c r="AD5506">
        <v>3.45</v>
      </c>
      <c r="AE5506">
        <v>0.4</v>
      </c>
      <c r="AF5506">
        <v>8.8800000000000008</v>
      </c>
      <c r="AG5506">
        <v>6.28</v>
      </c>
      <c r="AH5506" t="s">
        <v>40292</v>
      </c>
      <c r="AK5506" t="s">
        <v>45</v>
      </c>
      <c r="AL5506" t="s">
        <v>40293</v>
      </c>
    </row>
    <row r="5507" spans="1:42">
      <c r="A5507" t="s">
        <v>42</v>
      </c>
      <c r="B5507">
        <v>238760229</v>
      </c>
      <c r="C5507">
        <v>115187050</v>
      </c>
      <c r="D5507" t="s">
        <v>43</v>
      </c>
      <c r="F5507">
        <v>20171204</v>
      </c>
      <c r="G5507" s="6">
        <v>43072.783472222225</v>
      </c>
      <c r="H5507" s="6">
        <v>43072.783518518518</v>
      </c>
      <c r="L5507" t="s">
        <v>44</v>
      </c>
      <c r="M5507">
        <v>503933243</v>
      </c>
      <c r="N5507" t="s">
        <v>26538</v>
      </c>
      <c r="O5507">
        <v>1</v>
      </c>
      <c r="P5507" t="s">
        <v>19196</v>
      </c>
      <c r="Q5507" t="s">
        <v>152</v>
      </c>
      <c r="S5507" t="s">
        <v>40296</v>
      </c>
      <c r="U5507" t="s">
        <v>45</v>
      </c>
      <c r="V5507" t="s">
        <v>40297</v>
      </c>
      <c r="W5507" t="s">
        <v>40298</v>
      </c>
      <c r="X5507" t="s">
        <v>40299</v>
      </c>
      <c r="Y5507" t="s">
        <v>46</v>
      </c>
      <c r="Z5507" t="s">
        <v>47</v>
      </c>
      <c r="AA5507" t="s">
        <v>48</v>
      </c>
      <c r="AB5507" t="s">
        <v>49</v>
      </c>
      <c r="AC5507">
        <v>19.899999999999999</v>
      </c>
      <c r="AD5507">
        <v>20.100000000000001</v>
      </c>
      <c r="AE5507">
        <v>0.2</v>
      </c>
      <c r="AF5507">
        <v>20.100000000000001</v>
      </c>
      <c r="AG5507">
        <v>18.29</v>
      </c>
      <c r="AH5507" t="s">
        <v>40296</v>
      </c>
      <c r="AK5507" t="s">
        <v>45</v>
      </c>
      <c r="AL5507" t="s">
        <v>40297</v>
      </c>
    </row>
    <row r="5508" spans="1:42">
      <c r="A5508" t="s">
        <v>42</v>
      </c>
      <c r="B5508">
        <v>238761983</v>
      </c>
      <c r="C5508">
        <v>115187715</v>
      </c>
      <c r="D5508" t="s">
        <v>43</v>
      </c>
      <c r="F5508">
        <v>20171204</v>
      </c>
      <c r="G5508" s="6">
        <v>43072.808564814812</v>
      </c>
      <c r="H5508" s="6">
        <v>43072.808668981481</v>
      </c>
      <c r="L5508" t="s">
        <v>44</v>
      </c>
      <c r="M5508">
        <v>471984899</v>
      </c>
      <c r="N5508" t="s">
        <v>23866</v>
      </c>
      <c r="O5508">
        <v>1</v>
      </c>
      <c r="P5508" t="s">
        <v>186</v>
      </c>
      <c r="Q5508" t="s">
        <v>152</v>
      </c>
      <c r="S5508" t="s">
        <v>40300</v>
      </c>
      <c r="U5508" t="s">
        <v>40301</v>
      </c>
      <c r="V5508" t="s">
        <v>40302</v>
      </c>
      <c r="W5508" t="s">
        <v>40303</v>
      </c>
      <c r="X5508" t="s">
        <v>15743</v>
      </c>
      <c r="Y5508" t="s">
        <v>46</v>
      </c>
      <c r="Z5508" t="s">
        <v>47</v>
      </c>
      <c r="AA5508" t="s">
        <v>48</v>
      </c>
      <c r="AB5508" t="s">
        <v>49</v>
      </c>
      <c r="AC5508">
        <v>6.79</v>
      </c>
      <c r="AD5508">
        <v>5</v>
      </c>
      <c r="AE5508">
        <v>0.2</v>
      </c>
      <c r="AF5508">
        <v>6.99</v>
      </c>
      <c r="AG5508">
        <v>4.55</v>
      </c>
      <c r="AH5508" t="s">
        <v>40300</v>
      </c>
      <c r="AK5508" t="s">
        <v>40301</v>
      </c>
      <c r="AL5508" t="s">
        <v>40302</v>
      </c>
    </row>
    <row r="5509" spans="1:42">
      <c r="A5509" t="s">
        <v>42</v>
      </c>
      <c r="B5509">
        <v>238762226</v>
      </c>
      <c r="C5509">
        <v>115187827</v>
      </c>
      <c r="D5509" t="s">
        <v>43</v>
      </c>
      <c r="F5509">
        <v>20171204</v>
      </c>
      <c r="G5509" s="6">
        <v>43072.812754629631</v>
      </c>
      <c r="H5509" s="6">
        <v>43072.8127662037</v>
      </c>
      <c r="L5509" t="s">
        <v>44</v>
      </c>
      <c r="M5509">
        <v>440289001</v>
      </c>
      <c r="N5509" t="s">
        <v>9506</v>
      </c>
      <c r="O5509">
        <v>1</v>
      </c>
      <c r="P5509" t="s">
        <v>61</v>
      </c>
      <c r="Q5509" t="s">
        <v>152</v>
      </c>
      <c r="S5509" t="s">
        <v>40304</v>
      </c>
      <c r="U5509" t="s">
        <v>45</v>
      </c>
      <c r="V5509" t="s">
        <v>40305</v>
      </c>
      <c r="W5509" t="s">
        <v>40306</v>
      </c>
      <c r="X5509" t="s">
        <v>27971</v>
      </c>
      <c r="Y5509" t="s">
        <v>46</v>
      </c>
      <c r="Z5509" t="s">
        <v>47</v>
      </c>
      <c r="AA5509" t="s">
        <v>48</v>
      </c>
      <c r="AB5509" t="s">
        <v>49</v>
      </c>
      <c r="AC5509">
        <v>9.9</v>
      </c>
      <c r="AD5509">
        <v>10.1</v>
      </c>
      <c r="AE5509">
        <v>0.2</v>
      </c>
      <c r="AF5509">
        <v>10.1</v>
      </c>
      <c r="AG5509">
        <v>9.19</v>
      </c>
      <c r="AH5509" t="s">
        <v>21002</v>
      </c>
      <c r="AK5509" t="s">
        <v>45</v>
      </c>
      <c r="AL5509" t="s">
        <v>40305</v>
      </c>
    </row>
    <row r="5510" spans="1:42">
      <c r="A5510" t="s">
        <v>42</v>
      </c>
      <c r="B5510">
        <v>238767050</v>
      </c>
      <c r="C5510">
        <v>115190057</v>
      </c>
      <c r="D5510" t="s">
        <v>43</v>
      </c>
      <c r="F5510">
        <v>20171204</v>
      </c>
      <c r="G5510" s="6">
        <v>43072.878310185188</v>
      </c>
      <c r="H5510" s="6">
        <v>43072.878321759257</v>
      </c>
      <c r="L5510" t="s">
        <v>44</v>
      </c>
      <c r="M5510">
        <v>515346404</v>
      </c>
      <c r="N5510" t="s">
        <v>14323</v>
      </c>
      <c r="O5510">
        <v>1</v>
      </c>
      <c r="P5510" t="s">
        <v>15168</v>
      </c>
      <c r="Q5510" t="s">
        <v>152</v>
      </c>
      <c r="S5510" t="s">
        <v>40307</v>
      </c>
      <c r="U5510" t="s">
        <v>40308</v>
      </c>
      <c r="V5510" t="s">
        <v>40309</v>
      </c>
      <c r="W5510" t="s">
        <v>40310</v>
      </c>
      <c r="X5510" t="s">
        <v>4689</v>
      </c>
      <c r="Y5510" t="s">
        <v>46</v>
      </c>
      <c r="Z5510" t="s">
        <v>47</v>
      </c>
      <c r="AA5510" t="s">
        <v>48</v>
      </c>
      <c r="AB5510" t="s">
        <v>49</v>
      </c>
      <c r="AC5510">
        <v>10.5</v>
      </c>
      <c r="AD5510">
        <v>10.7</v>
      </c>
      <c r="AE5510">
        <v>0.2</v>
      </c>
      <c r="AF5510">
        <v>10.7</v>
      </c>
      <c r="AG5510">
        <v>9.74</v>
      </c>
      <c r="AH5510" t="s">
        <v>40307</v>
      </c>
      <c r="AK5510" t="s">
        <v>40311</v>
      </c>
      <c r="AL5510" t="s">
        <v>40309</v>
      </c>
    </row>
    <row r="5511" spans="1:42">
      <c r="A5511" t="s">
        <v>42</v>
      </c>
      <c r="B5511">
        <v>238769759</v>
      </c>
      <c r="C5511">
        <v>115191304</v>
      </c>
      <c r="D5511" t="s">
        <v>43</v>
      </c>
      <c r="F5511">
        <v>20171204</v>
      </c>
      <c r="G5511" s="6">
        <v>43072.905462962961</v>
      </c>
      <c r="H5511" s="6">
        <v>43072.905486111114</v>
      </c>
      <c r="L5511" t="s">
        <v>44</v>
      </c>
      <c r="M5511">
        <v>507764170</v>
      </c>
      <c r="N5511" t="s">
        <v>15035</v>
      </c>
      <c r="O5511">
        <v>1</v>
      </c>
      <c r="P5511" t="s">
        <v>5049</v>
      </c>
      <c r="Q5511" t="s">
        <v>152</v>
      </c>
      <c r="S5511" t="s">
        <v>40312</v>
      </c>
      <c r="U5511" t="s">
        <v>45</v>
      </c>
      <c r="V5511" t="s">
        <v>40313</v>
      </c>
      <c r="W5511" t="s">
        <v>40314</v>
      </c>
      <c r="X5511" t="s">
        <v>40315</v>
      </c>
      <c r="Y5511" t="s">
        <v>46</v>
      </c>
      <c r="Z5511" t="s">
        <v>47</v>
      </c>
      <c r="AA5511" t="s">
        <v>48</v>
      </c>
      <c r="AB5511" t="s">
        <v>49</v>
      </c>
      <c r="AC5511">
        <v>8.9</v>
      </c>
      <c r="AD5511">
        <v>9.1</v>
      </c>
      <c r="AE5511">
        <v>0.2</v>
      </c>
      <c r="AF5511">
        <v>9.1</v>
      </c>
      <c r="AG5511">
        <v>8.2799999999999994</v>
      </c>
      <c r="AH5511" t="s">
        <v>40316</v>
      </c>
      <c r="AK5511" t="s">
        <v>45</v>
      </c>
      <c r="AL5511" t="s">
        <v>40313</v>
      </c>
    </row>
    <row r="5512" spans="1:42">
      <c r="A5512" t="s">
        <v>42</v>
      </c>
      <c r="B5512">
        <v>238777280</v>
      </c>
      <c r="C5512">
        <v>115194528</v>
      </c>
      <c r="D5512" t="s">
        <v>43</v>
      </c>
      <c r="F5512">
        <v>20171204</v>
      </c>
      <c r="G5512" s="6">
        <v>43072.968506944446</v>
      </c>
      <c r="H5512" s="6">
        <v>43072.968530092592</v>
      </c>
      <c r="L5512" t="s">
        <v>44</v>
      </c>
      <c r="M5512">
        <v>440803603</v>
      </c>
      <c r="N5512" t="s">
        <v>28876</v>
      </c>
      <c r="O5512">
        <v>1</v>
      </c>
      <c r="P5512" t="s">
        <v>315</v>
      </c>
      <c r="Q5512" t="s">
        <v>152</v>
      </c>
      <c r="S5512" t="s">
        <v>40317</v>
      </c>
      <c r="U5512" t="s">
        <v>45</v>
      </c>
      <c r="V5512" t="s">
        <v>40318</v>
      </c>
      <c r="W5512" t="s">
        <v>40319</v>
      </c>
      <c r="X5512" t="s">
        <v>40320</v>
      </c>
      <c r="Y5512" t="s">
        <v>46</v>
      </c>
      <c r="Z5512" t="s">
        <v>47</v>
      </c>
      <c r="AA5512" t="s">
        <v>48</v>
      </c>
      <c r="AB5512" t="s">
        <v>49</v>
      </c>
      <c r="AC5512">
        <v>7.3</v>
      </c>
      <c r="AD5512">
        <v>7.5</v>
      </c>
      <c r="AE5512">
        <v>0.2</v>
      </c>
      <c r="AF5512">
        <v>7.5</v>
      </c>
      <c r="AG5512">
        <v>6.83</v>
      </c>
      <c r="AH5512" t="s">
        <v>40317</v>
      </c>
      <c r="AK5512" t="s">
        <v>45</v>
      </c>
      <c r="AL5512" t="s">
        <v>40318</v>
      </c>
    </row>
    <row r="5513" spans="1:42">
      <c r="A5513" s="32">
        <v>43073</v>
      </c>
      <c r="B5513" s="33"/>
      <c r="C5513" s="34"/>
      <c r="D5513" s="34"/>
      <c r="E5513" s="35"/>
      <c r="F5513" s="35"/>
      <c r="G5513" s="34"/>
      <c r="H5513" s="34"/>
      <c r="I5513" s="34"/>
      <c r="J5513" s="34"/>
      <c r="K5513" s="34"/>
      <c r="L5513" s="34"/>
      <c r="M5513" s="34"/>
      <c r="N5513" s="34"/>
      <c r="O5513" s="34"/>
      <c r="P5513" s="34"/>
      <c r="Q5513" s="34"/>
      <c r="R5513" s="34"/>
      <c r="S5513" s="34"/>
      <c r="T5513" s="34"/>
      <c r="U5513" s="34"/>
      <c r="V5513" s="34"/>
      <c r="W5513" s="34"/>
      <c r="X5513" s="34"/>
      <c r="Y5513" s="34"/>
      <c r="Z5513" s="34"/>
      <c r="AA5513" s="34"/>
      <c r="AB5513" s="34"/>
      <c r="AC5513" s="34"/>
      <c r="AD5513" s="34"/>
      <c r="AE5513" s="34"/>
      <c r="AF5513" s="34"/>
      <c r="AG5513" s="34"/>
      <c r="AH5513" s="34"/>
      <c r="AI5513" s="34"/>
      <c r="AJ5513" s="34"/>
      <c r="AK5513" s="34"/>
      <c r="AL5513" s="47"/>
      <c r="AM5513" s="47"/>
      <c r="AN5513" s="47"/>
      <c r="AO5513" s="47"/>
      <c r="AP5513" s="47"/>
    </row>
    <row r="5514" spans="1:42">
      <c r="A5514" t="s">
        <v>42</v>
      </c>
      <c r="B5514">
        <v>238783174</v>
      </c>
      <c r="C5514">
        <v>115196943</v>
      </c>
      <c r="D5514" t="s">
        <v>43</v>
      </c>
      <c r="F5514">
        <v>20171204</v>
      </c>
      <c r="G5514" s="6">
        <v>43073.027951388889</v>
      </c>
      <c r="H5514" s="6">
        <v>43073.027962962966</v>
      </c>
      <c r="L5514" t="s">
        <v>44</v>
      </c>
      <c r="M5514">
        <v>436358065</v>
      </c>
      <c r="N5514" t="s">
        <v>31298</v>
      </c>
      <c r="O5514">
        <v>1</v>
      </c>
      <c r="P5514" t="s">
        <v>39229</v>
      </c>
      <c r="Q5514" t="s">
        <v>152</v>
      </c>
      <c r="S5514" t="s">
        <v>40321</v>
      </c>
      <c r="U5514" t="s">
        <v>45</v>
      </c>
      <c r="V5514" t="s">
        <v>40322</v>
      </c>
      <c r="W5514" t="s">
        <v>40323</v>
      </c>
      <c r="X5514" t="s">
        <v>23405</v>
      </c>
      <c r="Y5514" t="s">
        <v>46</v>
      </c>
      <c r="Z5514" t="s">
        <v>47</v>
      </c>
      <c r="AA5514" t="s">
        <v>48</v>
      </c>
      <c r="AB5514" t="s">
        <v>49</v>
      </c>
      <c r="AC5514">
        <v>27.9</v>
      </c>
      <c r="AD5514">
        <v>27.9</v>
      </c>
      <c r="AE5514">
        <v>0</v>
      </c>
      <c r="AF5514">
        <v>27.9</v>
      </c>
      <c r="AG5514">
        <v>25.39</v>
      </c>
      <c r="AH5514" t="s">
        <v>40324</v>
      </c>
      <c r="AK5514" t="s">
        <v>45</v>
      </c>
      <c r="AL5514" t="s">
        <v>40322</v>
      </c>
    </row>
    <row r="5515" spans="1:42">
      <c r="A5515" t="s">
        <v>42</v>
      </c>
      <c r="B5515">
        <v>238777880</v>
      </c>
      <c r="C5515">
        <v>115194738</v>
      </c>
      <c r="D5515" t="s">
        <v>43</v>
      </c>
      <c r="F5515">
        <v>20171204</v>
      </c>
      <c r="G5515" s="6">
        <v>43072.973009259258</v>
      </c>
      <c r="H5515" s="6">
        <v>43073.406689814816</v>
      </c>
      <c r="L5515" t="s">
        <v>44</v>
      </c>
      <c r="M5515">
        <v>471667775</v>
      </c>
      <c r="N5515" t="s">
        <v>23750</v>
      </c>
      <c r="O5515">
        <v>1</v>
      </c>
      <c r="P5515" t="s">
        <v>22471</v>
      </c>
      <c r="Q5515" t="s">
        <v>152</v>
      </c>
      <c r="S5515" t="s">
        <v>40325</v>
      </c>
      <c r="U5515" t="s">
        <v>40326</v>
      </c>
      <c r="V5515" t="s">
        <v>40327</v>
      </c>
      <c r="W5515" t="s">
        <v>40328</v>
      </c>
      <c r="X5515" t="s">
        <v>40329</v>
      </c>
      <c r="Y5515" t="s">
        <v>46</v>
      </c>
      <c r="Z5515" t="s">
        <v>47</v>
      </c>
      <c r="AA5515" t="s">
        <v>48</v>
      </c>
      <c r="AB5515" t="s">
        <v>49</v>
      </c>
      <c r="AC5515">
        <v>9.89</v>
      </c>
      <c r="AD5515">
        <v>7.1</v>
      </c>
      <c r="AE5515">
        <v>0.2</v>
      </c>
      <c r="AF5515">
        <v>10.09</v>
      </c>
      <c r="AG5515">
        <v>6.46</v>
      </c>
      <c r="AH5515" t="s">
        <v>40330</v>
      </c>
      <c r="AK5515" t="s">
        <v>40326</v>
      </c>
      <c r="AL5515" t="s">
        <v>40331</v>
      </c>
    </row>
    <row r="5516" spans="1:42">
      <c r="A5516" t="s">
        <v>42</v>
      </c>
      <c r="B5516">
        <v>238801931</v>
      </c>
      <c r="C5516">
        <v>115204097</v>
      </c>
      <c r="D5516" t="s">
        <v>43</v>
      </c>
      <c r="F5516">
        <v>20171205</v>
      </c>
      <c r="G5516" s="6">
        <v>43073.52888888889</v>
      </c>
      <c r="H5516" s="6">
        <v>43073.528900462959</v>
      </c>
      <c r="L5516" t="s">
        <v>44</v>
      </c>
      <c r="M5516">
        <v>483143018</v>
      </c>
      <c r="N5516" t="s">
        <v>206</v>
      </c>
      <c r="O5516">
        <v>1</v>
      </c>
      <c r="P5516" t="s">
        <v>325</v>
      </c>
      <c r="Q5516" t="s">
        <v>152</v>
      </c>
      <c r="S5516" t="s">
        <v>40511</v>
      </c>
      <c r="U5516" t="s">
        <v>45</v>
      </c>
      <c r="V5516" t="s">
        <v>40512</v>
      </c>
      <c r="W5516" t="s">
        <v>40513</v>
      </c>
      <c r="X5516" t="s">
        <v>40514</v>
      </c>
      <c r="Y5516" t="s">
        <v>46</v>
      </c>
      <c r="Z5516" t="s">
        <v>47</v>
      </c>
      <c r="AA5516" t="s">
        <v>48</v>
      </c>
      <c r="AB5516" t="s">
        <v>49</v>
      </c>
      <c r="AC5516">
        <v>2.6</v>
      </c>
      <c r="AD5516">
        <v>2.8</v>
      </c>
      <c r="AE5516">
        <v>0.2</v>
      </c>
      <c r="AF5516">
        <v>2.8</v>
      </c>
      <c r="AG5516">
        <v>2.5499999999999998</v>
      </c>
      <c r="AH5516" t="s">
        <v>40511</v>
      </c>
      <c r="AK5516" t="s">
        <v>45</v>
      </c>
      <c r="AL5516" t="s">
        <v>40512</v>
      </c>
    </row>
    <row r="5517" spans="1:42">
      <c r="A5517" t="s">
        <v>42</v>
      </c>
      <c r="B5517">
        <v>238828637</v>
      </c>
      <c r="C5517">
        <v>115211210</v>
      </c>
      <c r="D5517" t="s">
        <v>43</v>
      </c>
      <c r="F5517">
        <v>20171205</v>
      </c>
      <c r="G5517" s="6">
        <v>43073.781701388885</v>
      </c>
      <c r="H5517" s="6">
        <v>43073.781724537039</v>
      </c>
      <c r="L5517" t="s">
        <v>44</v>
      </c>
      <c r="M5517">
        <v>517849145</v>
      </c>
      <c r="N5517" t="s">
        <v>37643</v>
      </c>
      <c r="O5517">
        <v>3</v>
      </c>
      <c r="P5517" t="s">
        <v>27090</v>
      </c>
      <c r="Q5517" t="s">
        <v>152</v>
      </c>
      <c r="S5517" t="s">
        <v>40515</v>
      </c>
      <c r="U5517" t="s">
        <v>40516</v>
      </c>
      <c r="V5517" t="s">
        <v>40517</v>
      </c>
      <c r="W5517" t="s">
        <v>40518</v>
      </c>
      <c r="X5517" t="s">
        <v>10131</v>
      </c>
      <c r="Y5517" t="s">
        <v>46</v>
      </c>
      <c r="Z5517" t="s">
        <v>47</v>
      </c>
      <c r="AA5517" t="s">
        <v>48</v>
      </c>
      <c r="AB5517" t="s">
        <v>49</v>
      </c>
      <c r="AC5517">
        <v>5.4</v>
      </c>
      <c r="AD5517">
        <v>2</v>
      </c>
      <c r="AE5517">
        <v>0.6</v>
      </c>
      <c r="AF5517">
        <v>6</v>
      </c>
      <c r="AG5517">
        <v>5.46</v>
      </c>
      <c r="AH5517" t="s">
        <v>40519</v>
      </c>
      <c r="AK5517" t="s">
        <v>40516</v>
      </c>
      <c r="AL5517" t="s">
        <v>40517</v>
      </c>
    </row>
    <row r="5518" spans="1:42">
      <c r="A5518" t="s">
        <v>42</v>
      </c>
      <c r="B5518">
        <v>238830023</v>
      </c>
      <c r="C5518">
        <v>115211931</v>
      </c>
      <c r="D5518" t="s">
        <v>43</v>
      </c>
      <c r="F5518">
        <v>20171205</v>
      </c>
      <c r="G5518" s="6">
        <v>43073.817777777775</v>
      </c>
      <c r="H5518" s="6">
        <v>43073.819456018522</v>
      </c>
      <c r="L5518" t="s">
        <v>44</v>
      </c>
      <c r="M5518">
        <v>510445726</v>
      </c>
      <c r="N5518" t="s">
        <v>32813</v>
      </c>
      <c r="O5518">
        <v>1</v>
      </c>
      <c r="P5518" t="s">
        <v>20630</v>
      </c>
      <c r="Q5518" t="s">
        <v>152</v>
      </c>
      <c r="S5518" t="s">
        <v>40520</v>
      </c>
      <c r="U5518" t="s">
        <v>45</v>
      </c>
      <c r="V5518" t="s">
        <v>40521</v>
      </c>
      <c r="W5518" t="s">
        <v>40522</v>
      </c>
      <c r="X5518" t="s">
        <v>40523</v>
      </c>
      <c r="Y5518" t="s">
        <v>46</v>
      </c>
      <c r="Z5518" t="s">
        <v>47</v>
      </c>
      <c r="AA5518" t="s">
        <v>48</v>
      </c>
      <c r="AB5518" t="s">
        <v>49</v>
      </c>
      <c r="AC5518">
        <v>16.899999999999999</v>
      </c>
      <c r="AD5518">
        <v>17.100000000000001</v>
      </c>
      <c r="AE5518">
        <v>0.2</v>
      </c>
      <c r="AF5518">
        <v>17.100000000000001</v>
      </c>
      <c r="AG5518">
        <v>15.56</v>
      </c>
      <c r="AH5518" t="s">
        <v>40520</v>
      </c>
      <c r="AJ5518" t="s">
        <v>40524</v>
      </c>
      <c r="AK5518" t="s">
        <v>45</v>
      </c>
      <c r="AL5518" t="s">
        <v>40521</v>
      </c>
    </row>
    <row r="5519" spans="1:42">
      <c r="A5519" t="s">
        <v>42</v>
      </c>
      <c r="B5519">
        <v>238830332</v>
      </c>
      <c r="C5519">
        <v>115212089</v>
      </c>
      <c r="D5519" t="s">
        <v>43</v>
      </c>
      <c r="F5519">
        <v>20171205</v>
      </c>
      <c r="G5519" s="6">
        <v>43073.824641203704</v>
      </c>
      <c r="H5519" s="6">
        <v>43073.824675925927</v>
      </c>
      <c r="L5519" t="s">
        <v>44</v>
      </c>
      <c r="M5519">
        <v>484640709</v>
      </c>
      <c r="N5519" t="s">
        <v>32601</v>
      </c>
      <c r="O5519">
        <v>1</v>
      </c>
      <c r="P5519" t="s">
        <v>348</v>
      </c>
      <c r="Q5519" t="s">
        <v>152</v>
      </c>
      <c r="S5519" t="s">
        <v>40525</v>
      </c>
      <c r="U5519" t="s">
        <v>45</v>
      </c>
      <c r="V5519" t="s">
        <v>40526</v>
      </c>
      <c r="W5519" t="s">
        <v>40527</v>
      </c>
      <c r="X5519" t="s">
        <v>716</v>
      </c>
      <c r="Y5519" t="s">
        <v>46</v>
      </c>
      <c r="Z5519" t="s">
        <v>47</v>
      </c>
      <c r="AA5519" t="s">
        <v>48</v>
      </c>
      <c r="AB5519" t="s">
        <v>49</v>
      </c>
      <c r="AC5519">
        <v>13.4</v>
      </c>
      <c r="AD5519">
        <v>13.6</v>
      </c>
      <c r="AE5519">
        <v>0.2</v>
      </c>
      <c r="AF5519">
        <v>13.6</v>
      </c>
      <c r="AG5519">
        <v>12.38</v>
      </c>
      <c r="AH5519" t="s">
        <v>40525</v>
      </c>
      <c r="AK5519" t="s">
        <v>45</v>
      </c>
      <c r="AL5519" t="s">
        <v>40526</v>
      </c>
    </row>
    <row r="5520" spans="1:42">
      <c r="A5520" t="s">
        <v>42</v>
      </c>
      <c r="B5520">
        <v>238831506</v>
      </c>
      <c r="C5520">
        <v>115212691</v>
      </c>
      <c r="D5520" t="s">
        <v>43</v>
      </c>
      <c r="F5520">
        <v>20171205</v>
      </c>
      <c r="G5520" s="6">
        <v>43073.849062499998</v>
      </c>
      <c r="H5520" s="6">
        <v>43073.849074074074</v>
      </c>
      <c r="L5520" t="s">
        <v>44</v>
      </c>
      <c r="M5520">
        <v>436358065</v>
      </c>
      <c r="N5520" t="s">
        <v>31298</v>
      </c>
      <c r="O5520">
        <v>1</v>
      </c>
      <c r="P5520" t="s">
        <v>39500</v>
      </c>
      <c r="Q5520" t="s">
        <v>152</v>
      </c>
      <c r="S5520" t="s">
        <v>40528</v>
      </c>
      <c r="U5520" t="s">
        <v>45</v>
      </c>
      <c r="V5520" t="s">
        <v>28312</v>
      </c>
      <c r="W5520" t="s">
        <v>40529</v>
      </c>
      <c r="X5520" t="s">
        <v>40530</v>
      </c>
      <c r="Y5520" t="s">
        <v>46</v>
      </c>
      <c r="Z5520" t="s">
        <v>47</v>
      </c>
      <c r="AA5520" t="s">
        <v>48</v>
      </c>
      <c r="AB5520" t="s">
        <v>49</v>
      </c>
      <c r="AC5520">
        <v>27.9</v>
      </c>
      <c r="AD5520">
        <v>27.9</v>
      </c>
      <c r="AE5520">
        <v>0</v>
      </c>
      <c r="AF5520">
        <v>27.9</v>
      </c>
      <c r="AG5520">
        <v>25.39</v>
      </c>
      <c r="AH5520" t="s">
        <v>28311</v>
      </c>
      <c r="AJ5520" t="s">
        <v>40531</v>
      </c>
      <c r="AK5520" t="s">
        <v>45</v>
      </c>
      <c r="AL5520" t="s">
        <v>28312</v>
      </c>
    </row>
    <row r="5521" spans="1:42">
      <c r="A5521" t="s">
        <v>42</v>
      </c>
      <c r="B5521">
        <v>238833746</v>
      </c>
      <c r="C5521">
        <v>115213811</v>
      </c>
      <c r="D5521" t="s">
        <v>43</v>
      </c>
      <c r="F5521">
        <v>20171205</v>
      </c>
      <c r="G5521" s="6">
        <v>43073.882060185184</v>
      </c>
      <c r="H5521" s="6">
        <v>43073.882071759261</v>
      </c>
      <c r="L5521" t="s">
        <v>44</v>
      </c>
      <c r="M5521">
        <v>539847724</v>
      </c>
      <c r="N5521" t="s">
        <v>24380</v>
      </c>
      <c r="O5521">
        <v>1</v>
      </c>
      <c r="P5521" t="s">
        <v>461</v>
      </c>
      <c r="Q5521" t="s">
        <v>152</v>
      </c>
      <c r="S5521" t="s">
        <v>40532</v>
      </c>
      <c r="U5521" t="s">
        <v>40533</v>
      </c>
      <c r="V5521" t="s">
        <v>40534</v>
      </c>
      <c r="W5521" t="s">
        <v>40535</v>
      </c>
      <c r="X5521" t="s">
        <v>40536</v>
      </c>
      <c r="Y5521" t="s">
        <v>46</v>
      </c>
      <c r="Z5521" t="s">
        <v>47</v>
      </c>
      <c r="AA5521" t="s">
        <v>48</v>
      </c>
      <c r="AB5521" t="s">
        <v>49</v>
      </c>
      <c r="AC5521">
        <v>19.89</v>
      </c>
      <c r="AD5521">
        <v>16.100000000000001</v>
      </c>
      <c r="AE5521">
        <v>0.2</v>
      </c>
      <c r="AF5521">
        <v>20.09</v>
      </c>
      <c r="AG5521">
        <v>14.65</v>
      </c>
      <c r="AH5521" t="s">
        <v>40537</v>
      </c>
      <c r="AK5521" t="s">
        <v>40533</v>
      </c>
      <c r="AL5521" t="s">
        <v>40534</v>
      </c>
    </row>
    <row r="5522" spans="1:42">
      <c r="A5522" t="s">
        <v>42</v>
      </c>
      <c r="B5522">
        <v>238835659</v>
      </c>
      <c r="C5522">
        <v>115214736</v>
      </c>
      <c r="D5522" t="s">
        <v>38907</v>
      </c>
      <c r="F5522">
        <v>20171205</v>
      </c>
      <c r="G5522" s="6">
        <v>43073.90556712963</v>
      </c>
      <c r="H5522" s="6">
        <v>43073.905601851853</v>
      </c>
      <c r="L5522" t="s">
        <v>44</v>
      </c>
      <c r="M5522">
        <v>471681127</v>
      </c>
      <c r="N5522" t="s">
        <v>32155</v>
      </c>
      <c r="O5522">
        <v>1</v>
      </c>
      <c r="P5522" t="s">
        <v>38640</v>
      </c>
      <c r="Q5522" t="s">
        <v>152</v>
      </c>
      <c r="S5522" t="s">
        <v>40538</v>
      </c>
      <c r="U5522" t="s">
        <v>45</v>
      </c>
      <c r="V5522" t="s">
        <v>40539</v>
      </c>
      <c r="W5522" t="s">
        <v>40540</v>
      </c>
      <c r="X5522" t="s">
        <v>598</v>
      </c>
      <c r="Y5522" t="s">
        <v>46</v>
      </c>
      <c r="Z5522" t="s">
        <v>47</v>
      </c>
      <c r="AA5522" t="s">
        <v>48</v>
      </c>
      <c r="AB5522" t="s">
        <v>49</v>
      </c>
      <c r="AC5522">
        <v>6.9</v>
      </c>
      <c r="AD5522">
        <v>7.1</v>
      </c>
      <c r="AE5522">
        <v>0.2</v>
      </c>
      <c r="AF5522">
        <v>7.1</v>
      </c>
      <c r="AG5522">
        <v>6.46</v>
      </c>
      <c r="AH5522" t="s">
        <v>40538</v>
      </c>
      <c r="AK5522" t="s">
        <v>45</v>
      </c>
      <c r="AL5522" t="s">
        <v>40541</v>
      </c>
    </row>
    <row r="5523" spans="1:42">
      <c r="A5523" t="s">
        <v>42</v>
      </c>
      <c r="B5523">
        <v>238846260</v>
      </c>
      <c r="C5523">
        <v>115215795</v>
      </c>
      <c r="D5523" t="s">
        <v>38907</v>
      </c>
      <c r="F5523">
        <v>20171205</v>
      </c>
      <c r="G5523" s="6">
        <v>43073.930555555555</v>
      </c>
      <c r="H5523" s="6">
        <v>43073.930578703701</v>
      </c>
      <c r="L5523" t="s">
        <v>44</v>
      </c>
      <c r="M5523">
        <v>502409465</v>
      </c>
      <c r="N5523" t="s">
        <v>15467</v>
      </c>
      <c r="O5523">
        <v>1</v>
      </c>
      <c r="P5523" t="s">
        <v>664</v>
      </c>
      <c r="Q5523" t="s">
        <v>152</v>
      </c>
      <c r="S5523" t="s">
        <v>40542</v>
      </c>
      <c r="U5523" t="s">
        <v>45</v>
      </c>
      <c r="V5523" t="s">
        <v>40543</v>
      </c>
      <c r="W5523" t="s">
        <v>40544</v>
      </c>
      <c r="X5523" t="s">
        <v>7796</v>
      </c>
      <c r="Y5523" t="s">
        <v>46</v>
      </c>
      <c r="Z5523" t="s">
        <v>47</v>
      </c>
      <c r="AA5523" t="s">
        <v>48</v>
      </c>
      <c r="AB5523" t="s">
        <v>49</v>
      </c>
      <c r="AC5523">
        <v>9.9</v>
      </c>
      <c r="AD5523">
        <v>10.1</v>
      </c>
      <c r="AE5523">
        <v>0.2</v>
      </c>
      <c r="AF5523">
        <v>10.1</v>
      </c>
      <c r="AG5523">
        <v>9.19</v>
      </c>
      <c r="AH5523" t="s">
        <v>40545</v>
      </c>
      <c r="AK5523" t="s">
        <v>45</v>
      </c>
      <c r="AL5523" t="s">
        <v>40543</v>
      </c>
    </row>
    <row r="5524" spans="1:42">
      <c r="A5524" t="s">
        <v>42</v>
      </c>
      <c r="B5524">
        <v>238846930</v>
      </c>
      <c r="C5524">
        <v>115216093</v>
      </c>
      <c r="D5524" t="s">
        <v>43</v>
      </c>
      <c r="F5524">
        <v>20171205</v>
      </c>
      <c r="G5524" s="6">
        <v>43073.937719907408</v>
      </c>
      <c r="H5524" s="6">
        <v>43073.937754629631</v>
      </c>
      <c r="L5524" t="s">
        <v>44</v>
      </c>
      <c r="M5524">
        <v>499273751</v>
      </c>
      <c r="N5524" t="s">
        <v>13208</v>
      </c>
      <c r="O5524">
        <v>1</v>
      </c>
      <c r="P5524" t="s">
        <v>91</v>
      </c>
      <c r="Q5524" t="s">
        <v>152</v>
      </c>
      <c r="S5524" t="s">
        <v>40546</v>
      </c>
      <c r="U5524" t="s">
        <v>45</v>
      </c>
      <c r="V5524" t="s">
        <v>40547</v>
      </c>
      <c r="W5524" t="s">
        <v>40548</v>
      </c>
      <c r="X5524" t="s">
        <v>40549</v>
      </c>
      <c r="Y5524" t="s">
        <v>46</v>
      </c>
      <c r="Z5524" t="s">
        <v>47</v>
      </c>
      <c r="AA5524" t="s">
        <v>48</v>
      </c>
      <c r="AB5524" t="s">
        <v>49</v>
      </c>
      <c r="AC5524">
        <v>14.9</v>
      </c>
      <c r="AD5524">
        <v>15.1</v>
      </c>
      <c r="AE5524">
        <v>0.2</v>
      </c>
      <c r="AF5524">
        <v>15.1</v>
      </c>
      <c r="AG5524">
        <v>13.74</v>
      </c>
      <c r="AH5524" t="s">
        <v>40546</v>
      </c>
      <c r="AJ5524" t="s">
        <v>40550</v>
      </c>
      <c r="AK5524" t="s">
        <v>45</v>
      </c>
      <c r="AL5524" t="s">
        <v>40547</v>
      </c>
    </row>
    <row r="5525" spans="1:42">
      <c r="A5525" t="s">
        <v>42</v>
      </c>
      <c r="B5525">
        <v>238846929</v>
      </c>
      <c r="C5525">
        <v>115216093</v>
      </c>
      <c r="D5525" t="s">
        <v>43</v>
      </c>
      <c r="F5525">
        <v>20171205</v>
      </c>
      <c r="G5525" s="6">
        <v>43073.937719907408</v>
      </c>
      <c r="H5525" s="6">
        <v>43073.937754629631</v>
      </c>
      <c r="L5525" t="s">
        <v>44</v>
      </c>
      <c r="M5525">
        <v>499273751</v>
      </c>
      <c r="N5525" t="s">
        <v>13208</v>
      </c>
      <c r="O5525">
        <v>1</v>
      </c>
      <c r="P5525" t="s">
        <v>60</v>
      </c>
      <c r="Q5525" t="s">
        <v>152</v>
      </c>
      <c r="S5525" t="s">
        <v>40546</v>
      </c>
      <c r="U5525" t="s">
        <v>45</v>
      </c>
      <c r="V5525" t="s">
        <v>40547</v>
      </c>
      <c r="W5525" t="s">
        <v>40548</v>
      </c>
      <c r="X5525" t="s">
        <v>40549</v>
      </c>
      <c r="Y5525" t="s">
        <v>46</v>
      </c>
      <c r="Z5525" t="s">
        <v>47</v>
      </c>
      <c r="AA5525" t="s">
        <v>48</v>
      </c>
      <c r="AB5525" t="s">
        <v>49</v>
      </c>
      <c r="AC5525">
        <v>14.9</v>
      </c>
      <c r="AD5525">
        <v>15.1</v>
      </c>
      <c r="AE5525">
        <v>0.2</v>
      </c>
      <c r="AF5525">
        <v>15.1</v>
      </c>
      <c r="AG5525">
        <v>13.74</v>
      </c>
      <c r="AH5525" t="s">
        <v>40546</v>
      </c>
      <c r="AJ5525" t="s">
        <v>40550</v>
      </c>
      <c r="AK5525" t="s">
        <v>45</v>
      </c>
      <c r="AL5525" t="s">
        <v>40547</v>
      </c>
    </row>
    <row r="5526" spans="1:42">
      <c r="A5526" t="s">
        <v>42</v>
      </c>
      <c r="B5526">
        <v>238847081</v>
      </c>
      <c r="C5526">
        <v>115216167</v>
      </c>
      <c r="D5526" t="s">
        <v>43</v>
      </c>
      <c r="F5526">
        <v>20171205</v>
      </c>
      <c r="G5526" s="6">
        <v>43073.939895833333</v>
      </c>
      <c r="H5526" s="6">
        <v>43073.93990740741</v>
      </c>
      <c r="L5526" t="s">
        <v>44</v>
      </c>
      <c r="M5526">
        <v>472304575</v>
      </c>
      <c r="N5526" t="s">
        <v>23170</v>
      </c>
      <c r="O5526">
        <v>1</v>
      </c>
      <c r="P5526" t="s">
        <v>29101</v>
      </c>
      <c r="Q5526" t="s">
        <v>152</v>
      </c>
      <c r="S5526" t="s">
        <v>40551</v>
      </c>
      <c r="U5526" t="s">
        <v>45</v>
      </c>
      <c r="V5526" t="s">
        <v>40552</v>
      </c>
      <c r="W5526" t="s">
        <v>40553</v>
      </c>
      <c r="X5526" t="s">
        <v>40554</v>
      </c>
      <c r="Y5526" t="s">
        <v>46</v>
      </c>
      <c r="Z5526" t="s">
        <v>47</v>
      </c>
      <c r="AA5526" t="s">
        <v>48</v>
      </c>
      <c r="AB5526" t="s">
        <v>49</v>
      </c>
      <c r="AC5526">
        <v>4.49</v>
      </c>
      <c r="AD5526">
        <v>2.7</v>
      </c>
      <c r="AE5526">
        <v>0.2</v>
      </c>
      <c r="AF5526">
        <v>4.6900000000000004</v>
      </c>
      <c r="AG5526">
        <v>2.46</v>
      </c>
      <c r="AH5526" t="s">
        <v>40555</v>
      </c>
      <c r="AK5526" t="s">
        <v>45</v>
      </c>
      <c r="AL5526" t="s">
        <v>40552</v>
      </c>
    </row>
    <row r="5527" spans="1:42">
      <c r="A5527" t="s">
        <v>42</v>
      </c>
      <c r="B5527">
        <v>238851571</v>
      </c>
      <c r="C5527">
        <v>115218160</v>
      </c>
      <c r="D5527" t="s">
        <v>43</v>
      </c>
      <c r="F5527">
        <v>20171205</v>
      </c>
      <c r="G5527" s="6">
        <v>43073.986539351848</v>
      </c>
      <c r="H5527" s="6">
        <v>43073.986562500002</v>
      </c>
      <c r="L5527" t="s">
        <v>44</v>
      </c>
      <c r="M5527">
        <v>522061052</v>
      </c>
      <c r="N5527" t="s">
        <v>22091</v>
      </c>
      <c r="O5527">
        <v>1</v>
      </c>
      <c r="P5527" t="s">
        <v>33664</v>
      </c>
      <c r="Q5527" t="s">
        <v>152</v>
      </c>
      <c r="S5527" t="s">
        <v>40556</v>
      </c>
      <c r="U5527" t="s">
        <v>45</v>
      </c>
      <c r="V5527" t="s">
        <v>40557</v>
      </c>
      <c r="W5527" t="s">
        <v>40558</v>
      </c>
      <c r="X5527" t="s">
        <v>15845</v>
      </c>
      <c r="Y5527" t="s">
        <v>46</v>
      </c>
      <c r="Z5527" t="s">
        <v>47</v>
      </c>
      <c r="AA5527" t="s">
        <v>48</v>
      </c>
      <c r="AB5527" t="s">
        <v>49</v>
      </c>
      <c r="AC5527">
        <v>15.8</v>
      </c>
      <c r="AD5527">
        <v>16</v>
      </c>
      <c r="AE5527">
        <v>0.2</v>
      </c>
      <c r="AF5527">
        <v>16</v>
      </c>
      <c r="AG5527">
        <v>14.56</v>
      </c>
      <c r="AH5527" t="s">
        <v>40559</v>
      </c>
      <c r="AK5527" t="s">
        <v>45</v>
      </c>
      <c r="AL5527" t="s">
        <v>40557</v>
      </c>
    </row>
    <row r="5528" spans="1:42">
      <c r="A5528" s="32">
        <v>43074</v>
      </c>
      <c r="B5528" s="33"/>
      <c r="C5528" s="34"/>
      <c r="D5528" s="34"/>
      <c r="E5528" s="35"/>
      <c r="F5528" s="35"/>
      <c r="G5528" s="34"/>
      <c r="H5528" s="34"/>
      <c r="I5528" s="34"/>
      <c r="J5528" s="34"/>
      <c r="K5528" s="34"/>
      <c r="L5528" s="34"/>
      <c r="M5528" s="34"/>
      <c r="N5528" s="34"/>
      <c r="O5528" s="34"/>
      <c r="P5528" s="34"/>
      <c r="Q5528" s="34"/>
      <c r="R5528" s="34"/>
      <c r="S5528" s="34"/>
      <c r="T5528" s="34"/>
      <c r="U5528" s="34"/>
      <c r="V5528" s="34"/>
      <c r="W5528" s="34"/>
      <c r="X5528" s="34"/>
      <c r="Y5528" s="34"/>
      <c r="Z5528" s="34"/>
      <c r="AA5528" s="34"/>
      <c r="AB5528" s="34"/>
      <c r="AC5528" s="34"/>
      <c r="AD5528" s="34"/>
      <c r="AE5528" s="34"/>
      <c r="AF5528" s="34"/>
      <c r="AG5528" s="34"/>
      <c r="AH5528" s="34"/>
      <c r="AI5528" s="34"/>
      <c r="AJ5528" s="34"/>
      <c r="AK5528" s="34"/>
      <c r="AL5528" s="47"/>
      <c r="AM5528" s="47"/>
      <c r="AN5528" s="47"/>
      <c r="AO5528" s="47"/>
      <c r="AP5528" s="47"/>
    </row>
    <row r="5529" spans="1:42">
      <c r="A5529" t="s">
        <v>42</v>
      </c>
      <c r="B5529">
        <v>238872642</v>
      </c>
      <c r="C5529">
        <v>115226312</v>
      </c>
      <c r="D5529" t="s">
        <v>38907</v>
      </c>
      <c r="F5529">
        <v>20171206</v>
      </c>
      <c r="G5529" s="6">
        <v>43074.501342592594</v>
      </c>
      <c r="H5529" s="6">
        <v>43074.501354166663</v>
      </c>
      <c r="L5529" t="s">
        <v>44</v>
      </c>
      <c r="M5529">
        <v>456877770</v>
      </c>
      <c r="N5529" t="s">
        <v>23729</v>
      </c>
      <c r="O5529">
        <v>1</v>
      </c>
      <c r="P5529" t="s">
        <v>21369</v>
      </c>
      <c r="Q5529" t="s">
        <v>152</v>
      </c>
      <c r="S5529" t="s">
        <v>40660</v>
      </c>
      <c r="U5529" t="s">
        <v>45</v>
      </c>
      <c r="V5529" t="s">
        <v>7355</v>
      </c>
      <c r="W5529" t="s">
        <v>40661</v>
      </c>
      <c r="X5529" t="s">
        <v>7357</v>
      </c>
      <c r="Y5529" t="s">
        <v>46</v>
      </c>
      <c r="Z5529" t="s">
        <v>47</v>
      </c>
      <c r="AA5529" t="s">
        <v>48</v>
      </c>
      <c r="AB5529" t="s">
        <v>49</v>
      </c>
      <c r="AC5529">
        <v>6.49</v>
      </c>
      <c r="AD5529">
        <v>3.7</v>
      </c>
      <c r="AE5529">
        <v>0.2</v>
      </c>
      <c r="AF5529">
        <v>6.69</v>
      </c>
      <c r="AG5529">
        <v>3.37</v>
      </c>
      <c r="AH5529" t="s">
        <v>7358</v>
      </c>
      <c r="AK5529" t="s">
        <v>45</v>
      </c>
      <c r="AL5529" t="s">
        <v>7355</v>
      </c>
    </row>
    <row r="5530" spans="1:42">
      <c r="A5530" t="s">
        <v>42</v>
      </c>
      <c r="B5530">
        <v>238872643</v>
      </c>
      <c r="C5530">
        <v>115226312</v>
      </c>
      <c r="D5530" t="s">
        <v>38907</v>
      </c>
      <c r="F5530">
        <v>20171206</v>
      </c>
      <c r="G5530" s="6">
        <v>43074.501342592594</v>
      </c>
      <c r="H5530" s="6">
        <v>43074.501354166663</v>
      </c>
      <c r="L5530" t="s">
        <v>44</v>
      </c>
      <c r="M5530">
        <v>456877770</v>
      </c>
      <c r="N5530" t="s">
        <v>23729</v>
      </c>
      <c r="O5530">
        <v>1</v>
      </c>
      <c r="P5530" t="s">
        <v>40662</v>
      </c>
      <c r="Q5530" t="s">
        <v>152</v>
      </c>
      <c r="S5530" t="s">
        <v>40660</v>
      </c>
      <c r="U5530" t="s">
        <v>45</v>
      </c>
      <c r="V5530" t="s">
        <v>7355</v>
      </c>
      <c r="W5530" t="s">
        <v>40661</v>
      </c>
      <c r="X5530" t="s">
        <v>7357</v>
      </c>
      <c r="Y5530" t="s">
        <v>46</v>
      </c>
      <c r="Z5530" t="s">
        <v>47</v>
      </c>
      <c r="AA5530" t="s">
        <v>48</v>
      </c>
      <c r="AB5530" t="s">
        <v>49</v>
      </c>
      <c r="AC5530">
        <v>6.49</v>
      </c>
      <c r="AD5530">
        <v>3.7</v>
      </c>
      <c r="AE5530">
        <v>0.2</v>
      </c>
      <c r="AF5530">
        <v>6.69</v>
      </c>
      <c r="AG5530">
        <v>3.37</v>
      </c>
      <c r="AH5530" t="s">
        <v>7358</v>
      </c>
      <c r="AK5530" t="s">
        <v>45</v>
      </c>
      <c r="AL5530" t="s">
        <v>7355</v>
      </c>
    </row>
    <row r="5531" spans="1:42">
      <c r="A5531" t="s">
        <v>42</v>
      </c>
      <c r="B5531">
        <v>238872644</v>
      </c>
      <c r="C5531">
        <v>115226312</v>
      </c>
      <c r="D5531" t="s">
        <v>38907</v>
      </c>
      <c r="F5531">
        <v>20171206</v>
      </c>
      <c r="G5531" s="6">
        <v>43074.501342592594</v>
      </c>
      <c r="H5531" s="6">
        <v>43074.501354166663</v>
      </c>
      <c r="L5531" t="s">
        <v>44</v>
      </c>
      <c r="M5531">
        <v>456877770</v>
      </c>
      <c r="N5531" t="s">
        <v>23729</v>
      </c>
      <c r="O5531">
        <v>1</v>
      </c>
      <c r="P5531" t="s">
        <v>1960</v>
      </c>
      <c r="Q5531" t="s">
        <v>152</v>
      </c>
      <c r="S5531" t="s">
        <v>40660</v>
      </c>
      <c r="U5531" t="s">
        <v>45</v>
      </c>
      <c r="V5531" t="s">
        <v>7355</v>
      </c>
      <c r="W5531" t="s">
        <v>40661</v>
      </c>
      <c r="X5531" t="s">
        <v>7357</v>
      </c>
      <c r="Y5531" t="s">
        <v>46</v>
      </c>
      <c r="Z5531" t="s">
        <v>47</v>
      </c>
      <c r="AA5531" t="s">
        <v>48</v>
      </c>
      <c r="AB5531" t="s">
        <v>49</v>
      </c>
      <c r="AC5531">
        <v>6.49</v>
      </c>
      <c r="AD5531">
        <v>3.7</v>
      </c>
      <c r="AE5531">
        <v>0.2</v>
      </c>
      <c r="AF5531">
        <v>6.69</v>
      </c>
      <c r="AG5531">
        <v>3.37</v>
      </c>
      <c r="AH5531" t="s">
        <v>7358</v>
      </c>
      <c r="AK5531" t="s">
        <v>45</v>
      </c>
      <c r="AL5531" t="s">
        <v>7355</v>
      </c>
    </row>
    <row r="5532" spans="1:42">
      <c r="A5532" t="s">
        <v>42</v>
      </c>
      <c r="B5532">
        <v>238872762</v>
      </c>
      <c r="C5532">
        <v>115226369</v>
      </c>
      <c r="D5532" t="s">
        <v>43</v>
      </c>
      <c r="F5532">
        <v>20171206</v>
      </c>
      <c r="G5532" s="6">
        <v>43074.503703703704</v>
      </c>
      <c r="H5532" s="6">
        <v>43074.50372685185</v>
      </c>
      <c r="L5532" t="s">
        <v>44</v>
      </c>
      <c r="M5532">
        <v>432097168</v>
      </c>
      <c r="N5532" t="s">
        <v>31050</v>
      </c>
      <c r="O5532">
        <v>1</v>
      </c>
      <c r="P5532" t="s">
        <v>40663</v>
      </c>
      <c r="Q5532" t="s">
        <v>152</v>
      </c>
      <c r="S5532" t="s">
        <v>40664</v>
      </c>
      <c r="U5532" t="s">
        <v>45</v>
      </c>
      <c r="V5532" t="s">
        <v>40665</v>
      </c>
      <c r="W5532" t="s">
        <v>40666</v>
      </c>
      <c r="X5532" t="s">
        <v>40667</v>
      </c>
      <c r="Y5532" t="s">
        <v>46</v>
      </c>
      <c r="Z5532" t="s">
        <v>47</v>
      </c>
      <c r="AA5532" t="s">
        <v>48</v>
      </c>
      <c r="AB5532" t="s">
        <v>49</v>
      </c>
      <c r="AC5532">
        <v>13.9</v>
      </c>
      <c r="AD5532">
        <v>14.1</v>
      </c>
      <c r="AE5532">
        <v>0.2</v>
      </c>
      <c r="AF5532">
        <v>14.1</v>
      </c>
      <c r="AG5532">
        <v>12.83</v>
      </c>
      <c r="AH5532" t="s">
        <v>40668</v>
      </c>
      <c r="AK5532" t="s">
        <v>45</v>
      </c>
      <c r="AL5532" t="s">
        <v>40669</v>
      </c>
    </row>
    <row r="5533" spans="1:42">
      <c r="A5533" t="s">
        <v>42</v>
      </c>
      <c r="B5533">
        <v>238909488</v>
      </c>
      <c r="C5533">
        <v>115232189</v>
      </c>
      <c r="D5533" t="s">
        <v>38907</v>
      </c>
      <c r="F5533">
        <v>20171206</v>
      </c>
      <c r="G5533" s="6">
        <v>43074.695752314816</v>
      </c>
      <c r="H5533" s="6">
        <v>43074.695787037039</v>
      </c>
      <c r="L5533" t="s">
        <v>44</v>
      </c>
      <c r="M5533">
        <v>495753717</v>
      </c>
      <c r="N5533" t="s">
        <v>23918</v>
      </c>
      <c r="O5533">
        <v>1</v>
      </c>
      <c r="P5533" t="s">
        <v>4177</v>
      </c>
      <c r="Q5533" t="s">
        <v>152</v>
      </c>
      <c r="S5533" t="s">
        <v>40670</v>
      </c>
      <c r="U5533" t="s">
        <v>45</v>
      </c>
      <c r="V5533" t="s">
        <v>40671</v>
      </c>
      <c r="W5533" t="s">
        <v>40672</v>
      </c>
      <c r="X5533" t="s">
        <v>33339</v>
      </c>
      <c r="Y5533" t="s">
        <v>46</v>
      </c>
      <c r="Z5533" t="s">
        <v>47</v>
      </c>
      <c r="AA5533" t="s">
        <v>48</v>
      </c>
      <c r="AB5533" t="s">
        <v>49</v>
      </c>
      <c r="AC5533">
        <v>8.9</v>
      </c>
      <c r="AD5533">
        <v>9.1</v>
      </c>
      <c r="AE5533">
        <v>0.2</v>
      </c>
      <c r="AF5533">
        <v>9.1</v>
      </c>
      <c r="AG5533">
        <v>8.2799999999999994</v>
      </c>
      <c r="AH5533" t="s">
        <v>10813</v>
      </c>
      <c r="AJ5533" t="s">
        <v>40673</v>
      </c>
      <c r="AK5533" t="s">
        <v>45</v>
      </c>
      <c r="AL5533" t="s">
        <v>40671</v>
      </c>
    </row>
    <row r="5534" spans="1:42">
      <c r="A5534" t="s">
        <v>42</v>
      </c>
      <c r="B5534">
        <v>238909489</v>
      </c>
      <c r="C5534">
        <v>115232189</v>
      </c>
      <c r="D5534" t="s">
        <v>38907</v>
      </c>
      <c r="F5534">
        <v>20171206</v>
      </c>
      <c r="G5534" s="6">
        <v>43074.695752314816</v>
      </c>
      <c r="H5534" s="6">
        <v>43074.695787037039</v>
      </c>
      <c r="L5534" t="s">
        <v>44</v>
      </c>
      <c r="M5534">
        <v>495753717</v>
      </c>
      <c r="N5534" t="s">
        <v>23918</v>
      </c>
      <c r="O5534">
        <v>1</v>
      </c>
      <c r="P5534" t="s">
        <v>4184</v>
      </c>
      <c r="Q5534" t="s">
        <v>152</v>
      </c>
      <c r="S5534" t="s">
        <v>40670</v>
      </c>
      <c r="U5534" t="s">
        <v>45</v>
      </c>
      <c r="V5534" t="s">
        <v>40671</v>
      </c>
      <c r="W5534" t="s">
        <v>40672</v>
      </c>
      <c r="X5534" t="s">
        <v>33339</v>
      </c>
      <c r="Y5534" t="s">
        <v>46</v>
      </c>
      <c r="Z5534" t="s">
        <v>47</v>
      </c>
      <c r="AA5534" t="s">
        <v>48</v>
      </c>
      <c r="AB5534" t="s">
        <v>49</v>
      </c>
      <c r="AC5534">
        <v>8.9</v>
      </c>
      <c r="AD5534">
        <v>9.1</v>
      </c>
      <c r="AE5534">
        <v>0.2</v>
      </c>
      <c r="AF5534">
        <v>9.1</v>
      </c>
      <c r="AG5534">
        <v>8.2799999999999994</v>
      </c>
      <c r="AH5534" t="s">
        <v>10813</v>
      </c>
      <c r="AJ5534" t="s">
        <v>40673</v>
      </c>
      <c r="AK5534" t="s">
        <v>45</v>
      </c>
      <c r="AL5534" t="s">
        <v>40671</v>
      </c>
    </row>
    <row r="5535" spans="1:42">
      <c r="A5535" t="s">
        <v>42</v>
      </c>
      <c r="B5535">
        <v>238910978</v>
      </c>
      <c r="C5535">
        <v>115232636</v>
      </c>
      <c r="D5535" t="s">
        <v>43</v>
      </c>
      <c r="F5535">
        <v>20171206</v>
      </c>
      <c r="G5535" s="6">
        <v>43074.711689814816</v>
      </c>
      <c r="H5535" s="6">
        <v>43074.711712962962</v>
      </c>
      <c r="L5535" t="s">
        <v>44</v>
      </c>
      <c r="M5535">
        <v>496813547</v>
      </c>
      <c r="N5535" t="s">
        <v>2699</v>
      </c>
      <c r="O5535">
        <v>1</v>
      </c>
      <c r="P5535" t="s">
        <v>39471</v>
      </c>
      <c r="Q5535" t="s">
        <v>152</v>
      </c>
      <c r="S5535" t="s">
        <v>23174</v>
      </c>
      <c r="U5535" t="s">
        <v>45</v>
      </c>
      <c r="V5535" t="s">
        <v>40674</v>
      </c>
      <c r="W5535" t="s">
        <v>40675</v>
      </c>
      <c r="X5535" t="s">
        <v>40676</v>
      </c>
      <c r="Y5535" t="s">
        <v>46</v>
      </c>
      <c r="Z5535" t="s">
        <v>47</v>
      </c>
      <c r="AA5535" t="s">
        <v>48</v>
      </c>
      <c r="AB5535" t="s">
        <v>49</v>
      </c>
      <c r="AC5535">
        <v>4.2</v>
      </c>
      <c r="AD5535">
        <v>3.1</v>
      </c>
      <c r="AE5535">
        <v>0.2</v>
      </c>
      <c r="AF5535">
        <v>4.4000000000000004</v>
      </c>
      <c r="AG5535">
        <v>2.82</v>
      </c>
      <c r="AH5535" t="s">
        <v>40677</v>
      </c>
      <c r="AJ5535" t="s">
        <v>40678</v>
      </c>
      <c r="AK5535" t="s">
        <v>40674</v>
      </c>
      <c r="AL5535" t="s">
        <v>40674</v>
      </c>
    </row>
    <row r="5536" spans="1:42">
      <c r="A5536" t="s">
        <v>42</v>
      </c>
      <c r="B5536">
        <v>238912758</v>
      </c>
      <c r="C5536">
        <v>115233348</v>
      </c>
      <c r="D5536" t="s">
        <v>43</v>
      </c>
      <c r="F5536">
        <v>20171206</v>
      </c>
      <c r="G5536" s="6">
        <v>43074.738958333335</v>
      </c>
      <c r="H5536" s="6">
        <v>43074.738969907405</v>
      </c>
      <c r="L5536" t="s">
        <v>44</v>
      </c>
      <c r="M5536">
        <v>483158418</v>
      </c>
      <c r="N5536" t="s">
        <v>23282</v>
      </c>
      <c r="O5536">
        <v>1</v>
      </c>
      <c r="P5536" t="s">
        <v>34009</v>
      </c>
      <c r="Q5536" t="s">
        <v>152</v>
      </c>
      <c r="S5536" t="s">
        <v>24315</v>
      </c>
      <c r="U5536" t="s">
        <v>45</v>
      </c>
      <c r="V5536" t="s">
        <v>24316</v>
      </c>
      <c r="W5536" t="s">
        <v>24317</v>
      </c>
      <c r="X5536" t="s">
        <v>19372</v>
      </c>
      <c r="Y5536" t="s">
        <v>46</v>
      </c>
      <c r="Z5536" t="s">
        <v>47</v>
      </c>
      <c r="AA5536" t="s">
        <v>48</v>
      </c>
      <c r="AB5536" t="s">
        <v>49</v>
      </c>
      <c r="AC5536">
        <v>2.6</v>
      </c>
      <c r="AD5536">
        <v>2.5</v>
      </c>
      <c r="AE5536">
        <v>0.2</v>
      </c>
      <c r="AF5536">
        <v>2.8</v>
      </c>
      <c r="AG5536">
        <v>2.2799999999999998</v>
      </c>
      <c r="AH5536" t="s">
        <v>24315</v>
      </c>
      <c r="AK5536" t="s">
        <v>45</v>
      </c>
      <c r="AL5536" t="s">
        <v>24316</v>
      </c>
    </row>
    <row r="5537" spans="1:42">
      <c r="A5537" t="s">
        <v>42</v>
      </c>
      <c r="B5537">
        <v>238912759</v>
      </c>
      <c r="C5537">
        <v>115233348</v>
      </c>
      <c r="D5537" t="s">
        <v>43</v>
      </c>
      <c r="F5537">
        <v>20171206</v>
      </c>
      <c r="G5537" s="6">
        <v>43074.738958333335</v>
      </c>
      <c r="H5537" s="6">
        <v>43074.738969907405</v>
      </c>
      <c r="L5537" t="s">
        <v>44</v>
      </c>
      <c r="M5537">
        <v>483158418</v>
      </c>
      <c r="N5537" t="s">
        <v>23282</v>
      </c>
      <c r="O5537">
        <v>1</v>
      </c>
      <c r="P5537" t="s">
        <v>33441</v>
      </c>
      <c r="Q5537" t="s">
        <v>152</v>
      </c>
      <c r="S5537" t="s">
        <v>24315</v>
      </c>
      <c r="U5537" t="s">
        <v>45</v>
      </c>
      <c r="V5537" t="s">
        <v>24316</v>
      </c>
      <c r="W5537" t="s">
        <v>24317</v>
      </c>
      <c r="X5537" t="s">
        <v>19372</v>
      </c>
      <c r="Y5537" t="s">
        <v>46</v>
      </c>
      <c r="Z5537" t="s">
        <v>47</v>
      </c>
      <c r="AA5537" t="s">
        <v>48</v>
      </c>
      <c r="AB5537" t="s">
        <v>49</v>
      </c>
      <c r="AC5537">
        <v>3.3</v>
      </c>
      <c r="AD5537">
        <v>2.5</v>
      </c>
      <c r="AE5537">
        <v>0.2</v>
      </c>
      <c r="AF5537">
        <v>3.5</v>
      </c>
      <c r="AG5537">
        <v>2.2799999999999998</v>
      </c>
      <c r="AH5537" t="s">
        <v>24315</v>
      </c>
      <c r="AK5537" t="s">
        <v>45</v>
      </c>
      <c r="AL5537" t="s">
        <v>24316</v>
      </c>
    </row>
    <row r="5538" spans="1:42">
      <c r="A5538" t="s">
        <v>42</v>
      </c>
      <c r="B5538">
        <v>238918365</v>
      </c>
      <c r="C5538">
        <v>115236316</v>
      </c>
      <c r="D5538" t="s">
        <v>43</v>
      </c>
      <c r="F5538">
        <v>20171206</v>
      </c>
      <c r="G5538" s="6">
        <v>43074.860543981478</v>
      </c>
      <c r="H5538" s="6">
        <v>43074.860601851855</v>
      </c>
      <c r="L5538" t="s">
        <v>44</v>
      </c>
      <c r="M5538">
        <v>480804309</v>
      </c>
      <c r="N5538" t="s">
        <v>24050</v>
      </c>
      <c r="O5538">
        <v>1</v>
      </c>
      <c r="P5538" t="s">
        <v>200</v>
      </c>
      <c r="Q5538" t="s">
        <v>152</v>
      </c>
      <c r="S5538" t="s">
        <v>40679</v>
      </c>
      <c r="U5538" t="s">
        <v>45</v>
      </c>
      <c r="V5538" t="s">
        <v>40680</v>
      </c>
      <c r="W5538" t="s">
        <v>40681</v>
      </c>
      <c r="X5538" t="s">
        <v>40682</v>
      </c>
      <c r="Y5538" t="s">
        <v>46</v>
      </c>
      <c r="Z5538" t="s">
        <v>47</v>
      </c>
      <c r="AA5538" t="s">
        <v>48</v>
      </c>
      <c r="AB5538" t="s">
        <v>49</v>
      </c>
      <c r="AC5538">
        <v>18.89</v>
      </c>
      <c r="AD5538">
        <v>12.1</v>
      </c>
      <c r="AE5538">
        <v>0.2</v>
      </c>
      <c r="AF5538">
        <v>19.09</v>
      </c>
      <c r="AG5538">
        <v>11.01</v>
      </c>
      <c r="AH5538" t="s">
        <v>40683</v>
      </c>
      <c r="AK5538" t="s">
        <v>45</v>
      </c>
      <c r="AL5538" t="s">
        <v>40680</v>
      </c>
    </row>
    <row r="5539" spans="1:42">
      <c r="A5539" t="s">
        <v>42</v>
      </c>
      <c r="B5539">
        <v>238918787</v>
      </c>
      <c r="C5539">
        <v>115236531</v>
      </c>
      <c r="D5539" t="s">
        <v>38907</v>
      </c>
      <c r="F5539">
        <v>20171206</v>
      </c>
      <c r="G5539" s="6">
        <v>43074.867222222223</v>
      </c>
      <c r="H5539" s="6">
        <v>43074.867245370369</v>
      </c>
      <c r="L5539" t="s">
        <v>44</v>
      </c>
      <c r="M5539">
        <v>507882255</v>
      </c>
      <c r="N5539" t="s">
        <v>31628</v>
      </c>
      <c r="O5539">
        <v>1</v>
      </c>
      <c r="P5539" t="s">
        <v>31629</v>
      </c>
      <c r="Q5539" t="s">
        <v>152</v>
      </c>
      <c r="S5539" t="s">
        <v>40684</v>
      </c>
      <c r="U5539" t="s">
        <v>45</v>
      </c>
      <c r="V5539" t="s">
        <v>40685</v>
      </c>
      <c r="W5539" t="s">
        <v>40686</v>
      </c>
      <c r="X5539" t="s">
        <v>40687</v>
      </c>
      <c r="Y5539" t="s">
        <v>46</v>
      </c>
      <c r="Z5539" t="s">
        <v>47</v>
      </c>
      <c r="AA5539" t="s">
        <v>48</v>
      </c>
      <c r="AB5539" t="s">
        <v>49</v>
      </c>
      <c r="AC5539">
        <v>12.8</v>
      </c>
      <c r="AD5539">
        <v>13</v>
      </c>
      <c r="AE5539">
        <v>0.2</v>
      </c>
      <c r="AF5539">
        <v>13</v>
      </c>
      <c r="AG5539">
        <v>11.83</v>
      </c>
      <c r="AH5539" t="s">
        <v>40688</v>
      </c>
      <c r="AJ5539" t="s">
        <v>40689</v>
      </c>
      <c r="AK5539" t="s">
        <v>50</v>
      </c>
      <c r="AL5539" t="s">
        <v>50</v>
      </c>
    </row>
    <row r="5540" spans="1:42">
      <c r="A5540" t="s">
        <v>42</v>
      </c>
      <c r="B5540">
        <v>238920792</v>
      </c>
      <c r="C5540">
        <v>115237548</v>
      </c>
      <c r="D5540" t="s">
        <v>43</v>
      </c>
      <c r="F5540">
        <v>20171206</v>
      </c>
      <c r="G5540" s="6">
        <v>43074.895902777775</v>
      </c>
      <c r="H5540" s="6">
        <v>43074.895914351851</v>
      </c>
      <c r="L5540" t="s">
        <v>44</v>
      </c>
      <c r="M5540">
        <v>514972983</v>
      </c>
      <c r="N5540" t="s">
        <v>22555</v>
      </c>
      <c r="O5540">
        <v>1</v>
      </c>
      <c r="P5540" t="s">
        <v>24636</v>
      </c>
      <c r="Q5540" t="s">
        <v>152</v>
      </c>
      <c r="S5540" t="s">
        <v>40690</v>
      </c>
      <c r="U5540" t="s">
        <v>45</v>
      </c>
      <c r="V5540" t="s">
        <v>40691</v>
      </c>
      <c r="W5540" t="s">
        <v>40692</v>
      </c>
      <c r="X5540" t="s">
        <v>5767</v>
      </c>
      <c r="Y5540" t="s">
        <v>46</v>
      </c>
      <c r="Z5540" t="s">
        <v>47</v>
      </c>
      <c r="AA5540" t="s">
        <v>48</v>
      </c>
      <c r="AB5540" t="s">
        <v>49</v>
      </c>
      <c r="AC5540">
        <v>17.899999999999999</v>
      </c>
      <c r="AD5540">
        <v>18.100000000000001</v>
      </c>
      <c r="AE5540">
        <v>0.2</v>
      </c>
      <c r="AF5540">
        <v>18.100000000000001</v>
      </c>
      <c r="AG5540">
        <v>16.47</v>
      </c>
      <c r="AH5540" t="s">
        <v>40693</v>
      </c>
      <c r="AK5540" t="s">
        <v>45</v>
      </c>
      <c r="AL5540" t="s">
        <v>40691</v>
      </c>
    </row>
    <row r="5541" spans="1:42">
      <c r="A5541" t="s">
        <v>42</v>
      </c>
      <c r="B5541">
        <v>238922097</v>
      </c>
      <c r="C5541">
        <v>115238155</v>
      </c>
      <c r="D5541" t="s">
        <v>43</v>
      </c>
      <c r="F5541">
        <v>20171206</v>
      </c>
      <c r="G5541" s="6">
        <v>43074.910902777781</v>
      </c>
      <c r="H5541" s="6">
        <v>43074.910914351851</v>
      </c>
      <c r="L5541" t="s">
        <v>44</v>
      </c>
      <c r="M5541">
        <v>436358065</v>
      </c>
      <c r="N5541" t="s">
        <v>31298</v>
      </c>
      <c r="O5541">
        <v>1</v>
      </c>
      <c r="P5541" t="s">
        <v>39500</v>
      </c>
      <c r="Q5541" t="s">
        <v>152</v>
      </c>
      <c r="S5541" t="s">
        <v>16179</v>
      </c>
      <c r="U5541" t="s">
        <v>45</v>
      </c>
      <c r="V5541" t="s">
        <v>40694</v>
      </c>
      <c r="W5541" t="s">
        <v>40695</v>
      </c>
      <c r="X5541" t="s">
        <v>40696</v>
      </c>
      <c r="Y5541" t="s">
        <v>46</v>
      </c>
      <c r="Z5541" t="s">
        <v>47</v>
      </c>
      <c r="AA5541" t="s">
        <v>48</v>
      </c>
      <c r="AB5541" t="s">
        <v>49</v>
      </c>
      <c r="AC5541">
        <v>27.9</v>
      </c>
      <c r="AD5541">
        <v>27.9</v>
      </c>
      <c r="AE5541">
        <v>0</v>
      </c>
      <c r="AF5541">
        <v>27.9</v>
      </c>
      <c r="AG5541">
        <v>25.39</v>
      </c>
      <c r="AH5541" t="s">
        <v>40697</v>
      </c>
      <c r="AK5541" t="s">
        <v>50</v>
      </c>
      <c r="AL5541">
        <v>-16921</v>
      </c>
    </row>
    <row r="5542" spans="1:42">
      <c r="A5542" t="s">
        <v>42</v>
      </c>
      <c r="B5542">
        <v>238925422</v>
      </c>
      <c r="C5542">
        <v>115239615</v>
      </c>
      <c r="D5542" t="s">
        <v>43</v>
      </c>
      <c r="F5542">
        <v>20171206</v>
      </c>
      <c r="G5542" s="6">
        <v>43074.94326388889</v>
      </c>
      <c r="H5542" s="6">
        <v>43074.943287037036</v>
      </c>
      <c r="L5542" t="s">
        <v>44</v>
      </c>
      <c r="M5542">
        <v>448286171</v>
      </c>
      <c r="N5542" t="s">
        <v>10636</v>
      </c>
      <c r="O5542">
        <v>1</v>
      </c>
      <c r="P5542" t="s">
        <v>10642</v>
      </c>
      <c r="Q5542" t="s">
        <v>152</v>
      </c>
      <c r="S5542" t="s">
        <v>40698</v>
      </c>
      <c r="U5542" t="s">
        <v>45</v>
      </c>
      <c r="V5542" t="s">
        <v>40699</v>
      </c>
      <c r="W5542" t="s">
        <v>40700</v>
      </c>
      <c r="X5542" t="s">
        <v>26518</v>
      </c>
      <c r="Y5542" t="s">
        <v>46</v>
      </c>
      <c r="Z5542" t="s">
        <v>47</v>
      </c>
      <c r="AA5542" t="s">
        <v>48</v>
      </c>
      <c r="AB5542" t="s">
        <v>49</v>
      </c>
      <c r="AC5542">
        <v>4.9000000000000004</v>
      </c>
      <c r="AD5542">
        <v>5.0999999999999996</v>
      </c>
      <c r="AE5542">
        <v>0.2</v>
      </c>
      <c r="AF5542">
        <v>5.0999999999999996</v>
      </c>
      <c r="AG5542">
        <v>4.6399999999999997</v>
      </c>
      <c r="AH5542" t="s">
        <v>40698</v>
      </c>
      <c r="AK5542" t="s">
        <v>45</v>
      </c>
      <c r="AL5542" t="s">
        <v>40699</v>
      </c>
    </row>
    <row r="5543" spans="1:42">
      <c r="A5543" s="32">
        <v>43075</v>
      </c>
      <c r="B5543" s="33"/>
      <c r="C5543" s="34"/>
      <c r="D5543" s="34"/>
      <c r="E5543" s="35"/>
      <c r="F5543" s="35"/>
      <c r="G5543" s="34"/>
      <c r="H5543" s="34"/>
      <c r="I5543" s="34"/>
      <c r="J5543" s="34"/>
      <c r="K5543" s="34"/>
      <c r="L5543" s="34"/>
      <c r="M5543" s="34"/>
      <c r="N5543" s="34"/>
      <c r="O5543" s="34"/>
      <c r="P5543" s="34"/>
      <c r="Q5543" s="34"/>
      <c r="R5543" s="34"/>
      <c r="S5543" s="34"/>
      <c r="T5543" s="34"/>
      <c r="U5543" s="34"/>
      <c r="V5543" s="34"/>
      <c r="W5543" s="34"/>
      <c r="X5543" s="34"/>
      <c r="Y5543" s="34"/>
      <c r="Z5543" s="34"/>
      <c r="AA5543" s="34"/>
      <c r="AB5543" s="34"/>
      <c r="AC5543" s="34"/>
      <c r="AD5543" s="34"/>
      <c r="AE5543" s="34"/>
      <c r="AF5543" s="34"/>
      <c r="AG5543" s="34"/>
      <c r="AH5543" s="34"/>
      <c r="AI5543" s="34"/>
      <c r="AJ5543" s="34"/>
      <c r="AK5543" s="34"/>
      <c r="AL5543" s="47"/>
      <c r="AM5543" s="47"/>
      <c r="AN5543" s="47"/>
      <c r="AO5543" s="47"/>
      <c r="AP5543" s="47"/>
    </row>
    <row r="5544" spans="1:42">
      <c r="A5544" t="s">
        <v>42</v>
      </c>
      <c r="B5544">
        <v>238946246</v>
      </c>
      <c r="C5544">
        <v>115247679</v>
      </c>
      <c r="D5544" t="s">
        <v>38907</v>
      </c>
      <c r="F5544">
        <v>20171206</v>
      </c>
      <c r="G5544" s="6">
        <v>43075.426736111112</v>
      </c>
      <c r="H5544" s="6">
        <v>43075.426770833335</v>
      </c>
      <c r="L5544" t="s">
        <v>44</v>
      </c>
      <c r="M5544">
        <v>438165041</v>
      </c>
      <c r="N5544" t="s">
        <v>31453</v>
      </c>
      <c r="O5544">
        <v>1</v>
      </c>
      <c r="P5544" t="s">
        <v>64</v>
      </c>
      <c r="Q5544" t="s">
        <v>152</v>
      </c>
      <c r="S5544" t="s">
        <v>13727</v>
      </c>
      <c r="U5544" t="s">
        <v>40701</v>
      </c>
      <c r="V5544" t="s">
        <v>40701</v>
      </c>
      <c r="W5544" t="s">
        <v>40702</v>
      </c>
      <c r="X5544" t="s">
        <v>40703</v>
      </c>
      <c r="Y5544" t="s">
        <v>46</v>
      </c>
      <c r="Z5544" t="s">
        <v>47</v>
      </c>
      <c r="AA5544" t="s">
        <v>48</v>
      </c>
      <c r="AB5544" t="s">
        <v>49</v>
      </c>
      <c r="AC5544">
        <v>9.9499999999999993</v>
      </c>
      <c r="AD5544">
        <v>10.15</v>
      </c>
      <c r="AE5544">
        <v>0.2</v>
      </c>
      <c r="AF5544">
        <v>10.15</v>
      </c>
      <c r="AG5544">
        <v>9.24</v>
      </c>
      <c r="AH5544" t="s">
        <v>13727</v>
      </c>
      <c r="AJ5544" t="s">
        <v>40704</v>
      </c>
      <c r="AK5544" t="s">
        <v>45</v>
      </c>
      <c r="AL5544" t="s">
        <v>40701</v>
      </c>
    </row>
    <row r="5545" spans="1:42">
      <c r="A5545" t="s">
        <v>42</v>
      </c>
      <c r="B5545">
        <v>238951020</v>
      </c>
      <c r="C5545">
        <v>115249263</v>
      </c>
      <c r="D5545" t="s">
        <v>43</v>
      </c>
      <c r="F5545">
        <v>20171206</v>
      </c>
      <c r="G5545" s="6">
        <v>43075.477812500001</v>
      </c>
      <c r="H5545" s="36">
        <v>43075.477835648147</v>
      </c>
      <c r="L5545" t="s">
        <v>44</v>
      </c>
      <c r="M5545">
        <v>436358065</v>
      </c>
      <c r="N5545" t="s">
        <v>31298</v>
      </c>
      <c r="O5545">
        <v>1</v>
      </c>
      <c r="P5545" t="s">
        <v>39500</v>
      </c>
      <c r="Q5545" t="s">
        <v>152</v>
      </c>
      <c r="S5545" t="s">
        <v>20939</v>
      </c>
      <c r="U5545" t="s">
        <v>22292</v>
      </c>
      <c r="V5545" t="s">
        <v>22292</v>
      </c>
      <c r="W5545" t="s">
        <v>40705</v>
      </c>
      <c r="X5545" t="s">
        <v>22294</v>
      </c>
      <c r="Y5545" t="s">
        <v>46</v>
      </c>
      <c r="Z5545" t="s">
        <v>47</v>
      </c>
      <c r="AA5545" t="s">
        <v>48</v>
      </c>
      <c r="AB5545" t="s">
        <v>49</v>
      </c>
      <c r="AC5545">
        <v>27.9</v>
      </c>
      <c r="AD5545">
        <v>27.9</v>
      </c>
      <c r="AE5545">
        <v>0</v>
      </c>
      <c r="AF5545">
        <v>27.9</v>
      </c>
      <c r="AG5545">
        <v>25.39</v>
      </c>
      <c r="AH5545" t="s">
        <v>19869</v>
      </c>
      <c r="AK5545" t="s">
        <v>22295</v>
      </c>
      <c r="AL5545" t="s">
        <v>22292</v>
      </c>
    </row>
    <row r="5546" spans="1:42">
      <c r="A5546" t="s">
        <v>42</v>
      </c>
      <c r="B5546">
        <v>238953169</v>
      </c>
      <c r="C5546">
        <v>115250258</v>
      </c>
      <c r="D5546" t="s">
        <v>43</v>
      </c>
      <c r="F5546">
        <v>20171207</v>
      </c>
      <c r="G5546" t="s">
        <v>40772</v>
      </c>
      <c r="H5546" t="s">
        <v>40773</v>
      </c>
      <c r="L5546" t="s">
        <v>44</v>
      </c>
      <c r="M5546">
        <v>496813547</v>
      </c>
      <c r="N5546" t="s">
        <v>355</v>
      </c>
      <c r="O5546">
        <v>1</v>
      </c>
      <c r="P5546" t="s">
        <v>40774</v>
      </c>
      <c r="Q5546" t="s">
        <v>152</v>
      </c>
      <c r="S5546" t="s">
        <v>40775</v>
      </c>
      <c r="U5546" t="s">
        <v>40776</v>
      </c>
      <c r="V5546" t="s">
        <v>40777</v>
      </c>
      <c r="W5546" t="s">
        <v>40778</v>
      </c>
      <c r="X5546" t="s">
        <v>40779</v>
      </c>
      <c r="Y5546" t="s">
        <v>46</v>
      </c>
      <c r="Z5546" t="s">
        <v>47</v>
      </c>
      <c r="AA5546" t="s">
        <v>48</v>
      </c>
      <c r="AB5546" t="s">
        <v>49</v>
      </c>
      <c r="AC5546">
        <v>2.9</v>
      </c>
      <c r="AD5546">
        <v>3.1</v>
      </c>
      <c r="AE5546">
        <v>0.2</v>
      </c>
      <c r="AF5546">
        <v>3.1</v>
      </c>
      <c r="AG5546">
        <v>2.82</v>
      </c>
      <c r="AH5546" t="s">
        <v>3946</v>
      </c>
      <c r="AK5546" t="s">
        <v>40780</v>
      </c>
      <c r="AL5546" t="s">
        <v>40777</v>
      </c>
    </row>
    <row r="5547" spans="1:42">
      <c r="A5547" t="s">
        <v>42</v>
      </c>
      <c r="B5547">
        <v>238827984</v>
      </c>
      <c r="C5547">
        <v>115211000</v>
      </c>
      <c r="D5547" t="s">
        <v>43</v>
      </c>
      <c r="F5547">
        <v>20171207</v>
      </c>
      <c r="G5547" t="s">
        <v>40781</v>
      </c>
      <c r="H5547" t="s">
        <v>40782</v>
      </c>
      <c r="L5547" t="s">
        <v>44</v>
      </c>
      <c r="M5547">
        <v>436358065</v>
      </c>
      <c r="N5547" t="s">
        <v>33696</v>
      </c>
      <c r="O5547">
        <v>1</v>
      </c>
      <c r="P5547" t="s">
        <v>39379</v>
      </c>
      <c r="Q5547" t="s">
        <v>152</v>
      </c>
      <c r="S5547" t="s">
        <v>16553</v>
      </c>
      <c r="U5547" t="s">
        <v>40783</v>
      </c>
      <c r="V5547" t="s">
        <v>40783</v>
      </c>
      <c r="W5547" t="s">
        <v>40784</v>
      </c>
      <c r="X5547" t="s">
        <v>34505</v>
      </c>
      <c r="Y5547" t="s">
        <v>46</v>
      </c>
      <c r="Z5547" t="s">
        <v>47</v>
      </c>
      <c r="AA5547" t="s">
        <v>48</v>
      </c>
      <c r="AB5547" t="s">
        <v>49</v>
      </c>
      <c r="AC5547">
        <v>27.9</v>
      </c>
      <c r="AD5547">
        <v>27.9</v>
      </c>
      <c r="AE5547">
        <v>0</v>
      </c>
      <c r="AF5547">
        <v>27.9</v>
      </c>
      <c r="AG5547">
        <v>25.39</v>
      </c>
      <c r="AH5547" t="s">
        <v>40785</v>
      </c>
      <c r="AJ5547" t="s">
        <v>40786</v>
      </c>
      <c r="AK5547" t="s">
        <v>40787</v>
      </c>
      <c r="AL5547" t="s">
        <v>40783</v>
      </c>
    </row>
    <row r="5548" spans="1:42">
      <c r="A5548" t="s">
        <v>42</v>
      </c>
      <c r="B5548">
        <v>238953648</v>
      </c>
      <c r="C5548">
        <v>115250513</v>
      </c>
      <c r="D5548" t="s">
        <v>43</v>
      </c>
      <c r="F5548">
        <v>20171207</v>
      </c>
      <c r="G5548" t="s">
        <v>40788</v>
      </c>
      <c r="H5548" t="s">
        <v>40789</v>
      </c>
      <c r="L5548" t="s">
        <v>44</v>
      </c>
      <c r="M5548">
        <v>502416689</v>
      </c>
      <c r="N5548" t="s">
        <v>27184</v>
      </c>
      <c r="O5548">
        <v>1</v>
      </c>
      <c r="P5548" t="s">
        <v>59</v>
      </c>
      <c r="Q5548" t="s">
        <v>152</v>
      </c>
      <c r="S5548" t="s">
        <v>40790</v>
      </c>
      <c r="U5548" t="s">
        <v>40791</v>
      </c>
      <c r="V5548" t="s">
        <v>40792</v>
      </c>
      <c r="W5548" t="s">
        <v>40793</v>
      </c>
      <c r="X5548" t="s">
        <v>29679</v>
      </c>
      <c r="Y5548" t="s">
        <v>46</v>
      </c>
      <c r="Z5548" t="s">
        <v>47</v>
      </c>
      <c r="AA5548" t="s">
        <v>48</v>
      </c>
      <c r="AB5548" t="s">
        <v>49</v>
      </c>
      <c r="AC5548">
        <v>17.899999999999999</v>
      </c>
      <c r="AD5548">
        <v>18.100000000000001</v>
      </c>
      <c r="AE5548">
        <v>0.2</v>
      </c>
      <c r="AF5548">
        <v>18.100000000000001</v>
      </c>
      <c r="AG5548">
        <v>16.47</v>
      </c>
      <c r="AH5548" t="s">
        <v>40790</v>
      </c>
      <c r="AK5548" t="s">
        <v>40791</v>
      </c>
      <c r="AL5548" t="s">
        <v>40792</v>
      </c>
    </row>
    <row r="5549" spans="1:42">
      <c r="A5549" t="s">
        <v>42</v>
      </c>
      <c r="B5549">
        <v>238954247</v>
      </c>
      <c r="C5549">
        <v>115250764</v>
      </c>
      <c r="D5549" t="s">
        <v>43</v>
      </c>
      <c r="F5549">
        <v>20171207</v>
      </c>
      <c r="G5549" t="s">
        <v>40794</v>
      </c>
      <c r="H5549" t="s">
        <v>40795</v>
      </c>
      <c r="L5549" t="s">
        <v>44</v>
      </c>
      <c r="M5549">
        <v>427748529</v>
      </c>
      <c r="N5549" t="s">
        <v>33752</v>
      </c>
      <c r="O5549">
        <v>1</v>
      </c>
      <c r="P5549" t="s">
        <v>40796</v>
      </c>
      <c r="Q5549" t="s">
        <v>152</v>
      </c>
      <c r="S5549" t="s">
        <v>40797</v>
      </c>
      <c r="U5549" t="s">
        <v>45</v>
      </c>
      <c r="V5549" t="s">
        <v>40798</v>
      </c>
      <c r="W5549" t="s">
        <v>40799</v>
      </c>
      <c r="X5549" t="s">
        <v>38962</v>
      </c>
      <c r="Y5549" t="s">
        <v>46</v>
      </c>
      <c r="Z5549" t="s">
        <v>47</v>
      </c>
      <c r="AA5549" t="s">
        <v>48</v>
      </c>
      <c r="AB5549" t="s">
        <v>49</v>
      </c>
      <c r="AC5549">
        <v>20.9</v>
      </c>
      <c r="AD5549">
        <v>16.100000000000001</v>
      </c>
      <c r="AE5549">
        <v>0.2</v>
      </c>
      <c r="AF5549">
        <v>21.1</v>
      </c>
      <c r="AG5549">
        <v>14.65</v>
      </c>
      <c r="AH5549" t="s">
        <v>40800</v>
      </c>
      <c r="AK5549" t="s">
        <v>45</v>
      </c>
      <c r="AL5549" t="s">
        <v>40798</v>
      </c>
    </row>
    <row r="5550" spans="1:42">
      <c r="A5550" t="s">
        <v>42</v>
      </c>
      <c r="B5550">
        <v>238957004</v>
      </c>
      <c r="C5550">
        <v>115251365</v>
      </c>
      <c r="D5550" t="s">
        <v>43</v>
      </c>
      <c r="F5550">
        <v>20171207</v>
      </c>
      <c r="G5550" t="s">
        <v>40801</v>
      </c>
      <c r="H5550" t="s">
        <v>40802</v>
      </c>
      <c r="L5550" t="s">
        <v>44</v>
      </c>
      <c r="M5550">
        <v>436358065</v>
      </c>
      <c r="N5550" t="s">
        <v>33696</v>
      </c>
      <c r="O5550">
        <v>1</v>
      </c>
      <c r="P5550" t="s">
        <v>39229</v>
      </c>
      <c r="Q5550" t="s">
        <v>152</v>
      </c>
      <c r="S5550" t="s">
        <v>40803</v>
      </c>
      <c r="U5550" t="s">
        <v>40804</v>
      </c>
      <c r="V5550" t="s">
        <v>40805</v>
      </c>
      <c r="W5550" t="s">
        <v>40806</v>
      </c>
      <c r="X5550" t="s">
        <v>40807</v>
      </c>
      <c r="Y5550" t="s">
        <v>46</v>
      </c>
      <c r="Z5550" t="s">
        <v>47</v>
      </c>
      <c r="AA5550" t="s">
        <v>48</v>
      </c>
      <c r="AB5550" t="s">
        <v>49</v>
      </c>
      <c r="AC5550">
        <v>22.9</v>
      </c>
      <c r="AD5550">
        <v>27.9</v>
      </c>
      <c r="AE5550">
        <v>5</v>
      </c>
      <c r="AF5550">
        <v>27.9</v>
      </c>
      <c r="AG5550">
        <v>25.39</v>
      </c>
      <c r="AH5550" t="s">
        <v>40803</v>
      </c>
      <c r="AK5550" t="s">
        <v>40804</v>
      </c>
      <c r="AL5550" t="s">
        <v>40805</v>
      </c>
    </row>
    <row r="5551" spans="1:42">
      <c r="A5551" t="s">
        <v>42</v>
      </c>
      <c r="B5551">
        <v>238957104</v>
      </c>
      <c r="C5551">
        <v>115251401</v>
      </c>
      <c r="D5551" t="s">
        <v>43</v>
      </c>
      <c r="F5551">
        <v>20171207</v>
      </c>
      <c r="G5551" t="s">
        <v>40808</v>
      </c>
      <c r="H5551" t="s">
        <v>40809</v>
      </c>
      <c r="L5551" t="s">
        <v>44</v>
      </c>
      <c r="M5551">
        <v>458630367</v>
      </c>
      <c r="N5551" t="s">
        <v>40810</v>
      </c>
      <c r="O5551">
        <v>1</v>
      </c>
      <c r="P5551" t="s">
        <v>154</v>
      </c>
      <c r="Q5551" t="s">
        <v>152</v>
      </c>
      <c r="S5551" t="s">
        <v>40811</v>
      </c>
      <c r="U5551" t="s">
        <v>40812</v>
      </c>
      <c r="V5551" t="s">
        <v>40813</v>
      </c>
      <c r="W5551" t="s">
        <v>40814</v>
      </c>
      <c r="X5551" t="s">
        <v>40815</v>
      </c>
      <c r="Y5551" t="s">
        <v>46</v>
      </c>
      <c r="Z5551" t="s">
        <v>47</v>
      </c>
      <c r="AA5551" t="s">
        <v>48</v>
      </c>
      <c r="AB5551" t="s">
        <v>49</v>
      </c>
      <c r="AC5551">
        <v>4.5</v>
      </c>
      <c r="AD5551">
        <v>4.7</v>
      </c>
      <c r="AE5551">
        <v>0.2</v>
      </c>
      <c r="AF5551">
        <v>4.7</v>
      </c>
      <c r="AG5551">
        <v>4.28</v>
      </c>
      <c r="AH5551" t="s">
        <v>40811</v>
      </c>
      <c r="AK5551" t="s">
        <v>40812</v>
      </c>
      <c r="AL5551" t="s">
        <v>40813</v>
      </c>
    </row>
    <row r="5552" spans="1:42">
      <c r="A5552" t="s">
        <v>42</v>
      </c>
      <c r="B5552">
        <v>238960382</v>
      </c>
      <c r="C5552">
        <v>115252427</v>
      </c>
      <c r="D5552" t="s">
        <v>38907</v>
      </c>
      <c r="F5552">
        <v>20171207</v>
      </c>
      <c r="G5552" t="s">
        <v>40816</v>
      </c>
      <c r="H5552" t="s">
        <v>40817</v>
      </c>
      <c r="L5552" t="s">
        <v>44</v>
      </c>
      <c r="M5552">
        <v>441434695</v>
      </c>
      <c r="N5552" t="s">
        <v>40818</v>
      </c>
      <c r="O5552">
        <v>1</v>
      </c>
      <c r="P5552" t="s">
        <v>125</v>
      </c>
      <c r="Q5552" t="s">
        <v>152</v>
      </c>
      <c r="S5552" t="s">
        <v>40819</v>
      </c>
      <c r="U5552" t="s">
        <v>40820</v>
      </c>
      <c r="V5552" t="s">
        <v>40820</v>
      </c>
      <c r="W5552" t="s">
        <v>40821</v>
      </c>
      <c r="X5552" t="s">
        <v>40822</v>
      </c>
      <c r="Y5552" t="s">
        <v>46</v>
      </c>
      <c r="Z5552" t="s">
        <v>47</v>
      </c>
      <c r="AA5552" t="s">
        <v>48</v>
      </c>
      <c r="AB5552" t="s">
        <v>49</v>
      </c>
      <c r="AC5552">
        <v>8.9</v>
      </c>
      <c r="AD5552">
        <v>9.1</v>
      </c>
      <c r="AE5552">
        <v>0.2</v>
      </c>
      <c r="AF5552">
        <v>9.1</v>
      </c>
      <c r="AG5552">
        <v>8.2799999999999994</v>
      </c>
      <c r="AH5552" t="s">
        <v>40823</v>
      </c>
      <c r="AK5552" t="s">
        <v>45</v>
      </c>
      <c r="AL5552" t="s">
        <v>40820</v>
      </c>
    </row>
    <row r="5553" spans="1:42">
      <c r="A5553" t="s">
        <v>42</v>
      </c>
      <c r="B5553">
        <v>238966906</v>
      </c>
      <c r="C5553">
        <v>115254632</v>
      </c>
      <c r="D5553" t="s">
        <v>43</v>
      </c>
      <c r="F5553">
        <v>20171207</v>
      </c>
      <c r="G5553" t="s">
        <v>40824</v>
      </c>
      <c r="H5553" t="s">
        <v>40825</v>
      </c>
      <c r="L5553" t="s">
        <v>44</v>
      </c>
      <c r="M5553">
        <v>430956463</v>
      </c>
      <c r="N5553" t="s">
        <v>1725</v>
      </c>
      <c r="O5553">
        <v>1</v>
      </c>
      <c r="P5553" t="s">
        <v>40826</v>
      </c>
      <c r="Q5553" t="s">
        <v>152</v>
      </c>
      <c r="S5553" t="s">
        <v>35524</v>
      </c>
      <c r="U5553" t="s">
        <v>45</v>
      </c>
      <c r="V5553" t="s">
        <v>35525</v>
      </c>
      <c r="W5553" t="s">
        <v>35526</v>
      </c>
      <c r="X5553" t="s">
        <v>22256</v>
      </c>
      <c r="Y5553" t="s">
        <v>46</v>
      </c>
      <c r="Z5553" t="s">
        <v>47</v>
      </c>
      <c r="AA5553" t="s">
        <v>48</v>
      </c>
      <c r="AB5553" t="s">
        <v>49</v>
      </c>
      <c r="AC5553">
        <v>12.9</v>
      </c>
      <c r="AD5553">
        <v>13.1</v>
      </c>
      <c r="AE5553">
        <v>0.2</v>
      </c>
      <c r="AF5553">
        <v>13.1</v>
      </c>
      <c r="AG5553">
        <v>11.92</v>
      </c>
      <c r="AH5553" t="s">
        <v>35524</v>
      </c>
      <c r="AK5553" t="s">
        <v>45</v>
      </c>
      <c r="AL5553" t="s">
        <v>35525</v>
      </c>
    </row>
    <row r="5554" spans="1:42">
      <c r="A5554" t="s">
        <v>42</v>
      </c>
      <c r="B5554">
        <v>238966907</v>
      </c>
      <c r="C5554">
        <v>115254632</v>
      </c>
      <c r="D5554" t="s">
        <v>43</v>
      </c>
      <c r="F5554">
        <v>20171207</v>
      </c>
      <c r="G5554" t="s">
        <v>40824</v>
      </c>
      <c r="H5554" t="s">
        <v>40825</v>
      </c>
      <c r="L5554" t="s">
        <v>44</v>
      </c>
      <c r="M5554">
        <v>430956463</v>
      </c>
      <c r="N5554" t="s">
        <v>1725</v>
      </c>
      <c r="O5554">
        <v>1</v>
      </c>
      <c r="P5554" t="s">
        <v>20953</v>
      </c>
      <c r="Q5554" t="s">
        <v>152</v>
      </c>
      <c r="S5554" t="s">
        <v>35524</v>
      </c>
      <c r="U5554" t="s">
        <v>45</v>
      </c>
      <c r="V5554" t="s">
        <v>35525</v>
      </c>
      <c r="W5554" t="s">
        <v>35526</v>
      </c>
      <c r="X5554" t="s">
        <v>22256</v>
      </c>
      <c r="Y5554" t="s">
        <v>46</v>
      </c>
      <c r="Z5554" t="s">
        <v>47</v>
      </c>
      <c r="AA5554" t="s">
        <v>48</v>
      </c>
      <c r="AB5554" t="s">
        <v>49</v>
      </c>
      <c r="AC5554">
        <v>12.9</v>
      </c>
      <c r="AD5554">
        <v>13.1</v>
      </c>
      <c r="AE5554">
        <v>0.2</v>
      </c>
      <c r="AF5554">
        <v>13.1</v>
      </c>
      <c r="AG5554">
        <v>11.92</v>
      </c>
      <c r="AH5554" t="s">
        <v>35524</v>
      </c>
      <c r="AK5554" t="s">
        <v>45</v>
      </c>
      <c r="AL5554" t="s">
        <v>35525</v>
      </c>
    </row>
    <row r="5555" spans="1:42">
      <c r="A5555" t="s">
        <v>42</v>
      </c>
      <c r="B5555">
        <v>238975688</v>
      </c>
      <c r="C5555">
        <v>115256353</v>
      </c>
      <c r="D5555" t="s">
        <v>43</v>
      </c>
      <c r="F5555">
        <v>20171207</v>
      </c>
      <c r="G5555" t="s">
        <v>40827</v>
      </c>
      <c r="H5555" t="s">
        <v>40828</v>
      </c>
      <c r="L5555" t="s">
        <v>44</v>
      </c>
      <c r="M5555">
        <v>439763958</v>
      </c>
      <c r="N5555" t="s">
        <v>111</v>
      </c>
      <c r="O5555">
        <v>1</v>
      </c>
      <c r="P5555" t="s">
        <v>80</v>
      </c>
      <c r="Q5555" t="s">
        <v>152</v>
      </c>
      <c r="S5555" t="s">
        <v>40829</v>
      </c>
      <c r="U5555" t="s">
        <v>40830</v>
      </c>
      <c r="V5555" t="s">
        <v>40831</v>
      </c>
      <c r="W5555" t="s">
        <v>40832</v>
      </c>
      <c r="X5555" t="s">
        <v>40833</v>
      </c>
      <c r="Y5555" t="s">
        <v>46</v>
      </c>
      <c r="Z5555" t="s">
        <v>47</v>
      </c>
      <c r="AA5555" t="s">
        <v>48</v>
      </c>
      <c r="AB5555" t="s">
        <v>49</v>
      </c>
      <c r="AC5555">
        <v>18.899999999999999</v>
      </c>
      <c r="AD5555">
        <v>19.100000000000001</v>
      </c>
      <c r="AE5555">
        <v>0.2</v>
      </c>
      <c r="AF5555">
        <v>19.100000000000001</v>
      </c>
      <c r="AG5555">
        <v>17.38</v>
      </c>
      <c r="AH5555" t="s">
        <v>40829</v>
      </c>
      <c r="AK5555" t="s">
        <v>40830</v>
      </c>
      <c r="AL5555" t="s">
        <v>40831</v>
      </c>
    </row>
    <row r="5556" spans="1:42">
      <c r="A5556" t="s">
        <v>42</v>
      </c>
      <c r="B5556">
        <v>238979027</v>
      </c>
      <c r="C5556">
        <v>115257680</v>
      </c>
      <c r="D5556" t="s">
        <v>38907</v>
      </c>
      <c r="F5556">
        <v>20171207</v>
      </c>
      <c r="G5556" t="s">
        <v>40834</v>
      </c>
      <c r="H5556" t="s">
        <v>40835</v>
      </c>
      <c r="L5556" t="s">
        <v>44</v>
      </c>
      <c r="M5556">
        <v>442962349</v>
      </c>
      <c r="N5556" t="s">
        <v>40836</v>
      </c>
      <c r="O5556">
        <v>2</v>
      </c>
      <c r="P5556" t="s">
        <v>30048</v>
      </c>
      <c r="Q5556" t="s">
        <v>152</v>
      </c>
      <c r="S5556" t="s">
        <v>6108</v>
      </c>
      <c r="U5556" t="s">
        <v>45</v>
      </c>
      <c r="V5556" t="s">
        <v>40837</v>
      </c>
      <c r="W5556" t="s">
        <v>40838</v>
      </c>
      <c r="X5556" t="s">
        <v>40839</v>
      </c>
      <c r="Y5556" t="s">
        <v>46</v>
      </c>
      <c r="Z5556" t="s">
        <v>47</v>
      </c>
      <c r="AA5556" t="s">
        <v>48</v>
      </c>
      <c r="AB5556" t="s">
        <v>49</v>
      </c>
      <c r="AC5556">
        <v>29.6</v>
      </c>
      <c r="AD5556">
        <v>15</v>
      </c>
      <c r="AE5556">
        <v>0.4</v>
      </c>
      <c r="AF5556">
        <v>30</v>
      </c>
      <c r="AG5556">
        <v>27.3</v>
      </c>
      <c r="AH5556" t="s">
        <v>6108</v>
      </c>
      <c r="AK5556" t="s">
        <v>45</v>
      </c>
      <c r="AL5556" t="s">
        <v>40837</v>
      </c>
    </row>
    <row r="5557" spans="1:42">
      <c r="A5557" t="s">
        <v>42</v>
      </c>
      <c r="B5557">
        <v>238979865</v>
      </c>
      <c r="C5557">
        <v>115258091</v>
      </c>
      <c r="D5557" t="s">
        <v>43</v>
      </c>
      <c r="F5557">
        <v>20171207</v>
      </c>
      <c r="G5557" t="s">
        <v>40840</v>
      </c>
      <c r="H5557" t="s">
        <v>40841</v>
      </c>
      <c r="L5557" t="s">
        <v>44</v>
      </c>
      <c r="M5557">
        <v>461820530</v>
      </c>
      <c r="N5557" t="s">
        <v>27127</v>
      </c>
      <c r="O5557">
        <v>4</v>
      </c>
      <c r="P5557" t="s">
        <v>167</v>
      </c>
      <c r="Q5557" t="s">
        <v>152</v>
      </c>
      <c r="S5557" t="s">
        <v>40842</v>
      </c>
      <c r="U5557" t="s">
        <v>45</v>
      </c>
      <c r="V5557" t="s">
        <v>40843</v>
      </c>
      <c r="W5557" t="s">
        <v>40844</v>
      </c>
      <c r="X5557" t="s">
        <v>40845</v>
      </c>
      <c r="Y5557" t="s">
        <v>46</v>
      </c>
      <c r="Z5557" t="s">
        <v>47</v>
      </c>
      <c r="AA5557" t="s">
        <v>48</v>
      </c>
      <c r="AB5557" t="s">
        <v>49</v>
      </c>
      <c r="AC5557">
        <v>3.2</v>
      </c>
      <c r="AD5557">
        <v>1</v>
      </c>
      <c r="AE5557">
        <v>0.8</v>
      </c>
      <c r="AF5557">
        <v>4</v>
      </c>
      <c r="AG5557">
        <v>3.64</v>
      </c>
      <c r="AH5557" t="s">
        <v>40846</v>
      </c>
      <c r="AK5557" t="s">
        <v>45</v>
      </c>
      <c r="AL5557" t="s">
        <v>40843</v>
      </c>
    </row>
    <row r="5558" spans="1:42">
      <c r="A5558" t="s">
        <v>42</v>
      </c>
      <c r="B5558">
        <v>238983448</v>
      </c>
      <c r="C5558">
        <v>115259747</v>
      </c>
      <c r="D5558" t="s">
        <v>38907</v>
      </c>
      <c r="F5558">
        <v>20171207</v>
      </c>
      <c r="G5558" t="s">
        <v>40847</v>
      </c>
      <c r="H5558" t="s">
        <v>40848</v>
      </c>
      <c r="L5558" t="s">
        <v>44</v>
      </c>
      <c r="M5558">
        <v>490608430</v>
      </c>
      <c r="N5558" t="s">
        <v>4638</v>
      </c>
      <c r="O5558">
        <v>1</v>
      </c>
      <c r="P5558" t="s">
        <v>812</v>
      </c>
      <c r="Q5558" t="s">
        <v>152</v>
      </c>
      <c r="S5558" t="s">
        <v>40849</v>
      </c>
      <c r="U5558" t="s">
        <v>45</v>
      </c>
      <c r="V5558" t="s">
        <v>40850</v>
      </c>
      <c r="W5558" t="s">
        <v>40851</v>
      </c>
      <c r="X5558" t="s">
        <v>37066</v>
      </c>
      <c r="Y5558" t="s">
        <v>46</v>
      </c>
      <c r="Z5558" t="s">
        <v>47</v>
      </c>
      <c r="AA5558" t="s">
        <v>48</v>
      </c>
      <c r="AB5558" t="s">
        <v>49</v>
      </c>
      <c r="AC5558">
        <v>15.89</v>
      </c>
      <c r="AD5558">
        <v>15.1</v>
      </c>
      <c r="AE5558">
        <v>0.2</v>
      </c>
      <c r="AF5558">
        <v>16.09</v>
      </c>
      <c r="AG5558">
        <v>13.74</v>
      </c>
      <c r="AH5558" t="s">
        <v>40849</v>
      </c>
      <c r="AK5558" t="s">
        <v>45</v>
      </c>
      <c r="AL5558" t="s">
        <v>40850</v>
      </c>
    </row>
    <row r="5559" spans="1:42">
      <c r="A5559" t="s">
        <v>42</v>
      </c>
      <c r="B5559">
        <v>238989698</v>
      </c>
      <c r="C5559">
        <v>115262429</v>
      </c>
      <c r="D5559" t="s">
        <v>43</v>
      </c>
      <c r="F5559">
        <v>20171207</v>
      </c>
      <c r="G5559" t="s">
        <v>40852</v>
      </c>
      <c r="H5559" t="s">
        <v>40853</v>
      </c>
      <c r="L5559" t="s">
        <v>44</v>
      </c>
      <c r="M5559">
        <v>470741043</v>
      </c>
      <c r="N5559" t="s">
        <v>40854</v>
      </c>
      <c r="O5559">
        <v>2</v>
      </c>
      <c r="P5559" t="s">
        <v>61</v>
      </c>
      <c r="Q5559" t="s">
        <v>152</v>
      </c>
      <c r="S5559" t="s">
        <v>29141</v>
      </c>
      <c r="U5559" t="s">
        <v>45</v>
      </c>
      <c r="V5559" t="s">
        <v>40855</v>
      </c>
      <c r="W5559" t="s">
        <v>40856</v>
      </c>
      <c r="X5559" t="s">
        <v>40857</v>
      </c>
      <c r="Y5559" t="s">
        <v>46</v>
      </c>
      <c r="Z5559" t="s">
        <v>47</v>
      </c>
      <c r="AA5559" t="s">
        <v>48</v>
      </c>
      <c r="AB5559" t="s">
        <v>49</v>
      </c>
      <c r="AC5559">
        <v>2.6</v>
      </c>
      <c r="AD5559">
        <v>1.5</v>
      </c>
      <c r="AE5559">
        <v>0.4</v>
      </c>
      <c r="AF5559">
        <v>3</v>
      </c>
      <c r="AG5559">
        <v>2.74</v>
      </c>
      <c r="AH5559" t="s">
        <v>29141</v>
      </c>
      <c r="AK5559" t="s">
        <v>45</v>
      </c>
      <c r="AL5559" t="s">
        <v>40855</v>
      </c>
    </row>
    <row r="5560" spans="1:42">
      <c r="A5560" t="s">
        <v>42</v>
      </c>
      <c r="B5560">
        <v>238990929</v>
      </c>
      <c r="C5560">
        <v>115262937</v>
      </c>
      <c r="D5560" t="s">
        <v>43</v>
      </c>
      <c r="F5560">
        <v>20171207</v>
      </c>
      <c r="G5560" t="s">
        <v>40858</v>
      </c>
      <c r="H5560" t="s">
        <v>40859</v>
      </c>
      <c r="L5560" t="s">
        <v>44</v>
      </c>
      <c r="M5560">
        <v>483158418</v>
      </c>
      <c r="N5560" t="s">
        <v>27563</v>
      </c>
      <c r="O5560">
        <v>3</v>
      </c>
      <c r="P5560" t="s">
        <v>32638</v>
      </c>
      <c r="Q5560" t="s">
        <v>152</v>
      </c>
      <c r="S5560" t="s">
        <v>40860</v>
      </c>
      <c r="U5560" t="s">
        <v>45</v>
      </c>
      <c r="V5560" t="s">
        <v>40861</v>
      </c>
      <c r="W5560" t="s">
        <v>40862</v>
      </c>
      <c r="X5560" t="s">
        <v>40863</v>
      </c>
      <c r="Y5560" t="s">
        <v>46</v>
      </c>
      <c r="Z5560" t="s">
        <v>47</v>
      </c>
      <c r="AA5560" t="s">
        <v>48</v>
      </c>
      <c r="AB5560" t="s">
        <v>49</v>
      </c>
      <c r="AC5560">
        <v>7.8</v>
      </c>
      <c r="AD5560">
        <v>2.5</v>
      </c>
      <c r="AE5560">
        <v>0.6</v>
      </c>
      <c r="AF5560">
        <v>8.4</v>
      </c>
      <c r="AG5560">
        <v>6.84</v>
      </c>
      <c r="AH5560" t="s">
        <v>40860</v>
      </c>
      <c r="AK5560" t="s">
        <v>45</v>
      </c>
      <c r="AL5560" t="s">
        <v>40861</v>
      </c>
    </row>
    <row r="5561" spans="1:42">
      <c r="A5561" t="s">
        <v>42</v>
      </c>
      <c r="B5561">
        <v>238996031</v>
      </c>
      <c r="C5561">
        <v>115265287</v>
      </c>
      <c r="D5561" t="s">
        <v>43</v>
      </c>
      <c r="F5561">
        <v>20171207</v>
      </c>
      <c r="G5561" t="s">
        <v>40864</v>
      </c>
      <c r="H5561" t="s">
        <v>40865</v>
      </c>
      <c r="L5561" t="s">
        <v>44</v>
      </c>
      <c r="M5561">
        <v>514050708</v>
      </c>
      <c r="N5561" t="s">
        <v>27150</v>
      </c>
      <c r="O5561">
        <v>1</v>
      </c>
      <c r="P5561" t="s">
        <v>21654</v>
      </c>
      <c r="Q5561" t="s">
        <v>152</v>
      </c>
      <c r="S5561" t="s">
        <v>40866</v>
      </c>
      <c r="U5561" t="s">
        <v>40867</v>
      </c>
      <c r="V5561" t="s">
        <v>40867</v>
      </c>
      <c r="W5561" t="s">
        <v>40868</v>
      </c>
      <c r="X5561" t="s">
        <v>19708</v>
      </c>
      <c r="Y5561" t="s">
        <v>46</v>
      </c>
      <c r="Z5561" t="s">
        <v>47</v>
      </c>
      <c r="AA5561" t="s">
        <v>48</v>
      </c>
      <c r="AB5561" t="s">
        <v>49</v>
      </c>
      <c r="AC5561">
        <v>4.9000000000000004</v>
      </c>
      <c r="AD5561">
        <v>5.0999999999999996</v>
      </c>
      <c r="AE5561">
        <v>0.2</v>
      </c>
      <c r="AF5561">
        <v>5.0999999999999996</v>
      </c>
      <c r="AG5561">
        <v>4.6399999999999997</v>
      </c>
      <c r="AH5561" t="s">
        <v>5960</v>
      </c>
      <c r="AK5561" t="s">
        <v>40869</v>
      </c>
      <c r="AL5561" t="s">
        <v>40870</v>
      </c>
    </row>
    <row r="5562" spans="1:42">
      <c r="A5562" t="s">
        <v>42</v>
      </c>
      <c r="B5562">
        <v>238996704</v>
      </c>
      <c r="C5562">
        <v>115265564</v>
      </c>
      <c r="D5562" t="s">
        <v>43</v>
      </c>
      <c r="F5562">
        <v>20171207</v>
      </c>
      <c r="G5562" t="s">
        <v>40871</v>
      </c>
      <c r="H5562" t="s">
        <v>40872</v>
      </c>
      <c r="L5562" t="s">
        <v>44</v>
      </c>
      <c r="M5562">
        <v>487808435</v>
      </c>
      <c r="N5562" t="s">
        <v>27120</v>
      </c>
      <c r="O5562">
        <v>1</v>
      </c>
      <c r="P5562" t="s">
        <v>318</v>
      </c>
      <c r="Q5562" t="s">
        <v>152</v>
      </c>
      <c r="S5562" t="s">
        <v>1582</v>
      </c>
      <c r="U5562" t="s">
        <v>45</v>
      </c>
      <c r="V5562" t="s">
        <v>40873</v>
      </c>
      <c r="W5562" t="s">
        <v>40874</v>
      </c>
      <c r="X5562" t="s">
        <v>40875</v>
      </c>
      <c r="Y5562" t="s">
        <v>46</v>
      </c>
      <c r="Z5562" t="s">
        <v>47</v>
      </c>
      <c r="AA5562" t="s">
        <v>48</v>
      </c>
      <c r="AB5562" t="s">
        <v>49</v>
      </c>
      <c r="AC5562">
        <v>11.9</v>
      </c>
      <c r="AD5562">
        <v>12.1</v>
      </c>
      <c r="AE5562">
        <v>0.2</v>
      </c>
      <c r="AF5562">
        <v>12.1</v>
      </c>
      <c r="AG5562">
        <v>11.01</v>
      </c>
      <c r="AH5562" t="s">
        <v>40876</v>
      </c>
      <c r="AK5562" t="s">
        <v>45</v>
      </c>
      <c r="AL5562" t="s">
        <v>40873</v>
      </c>
    </row>
    <row r="5563" spans="1:42">
      <c r="A5563" s="32">
        <v>43076</v>
      </c>
      <c r="B5563" s="33"/>
      <c r="C5563" s="34"/>
      <c r="D5563" s="34"/>
      <c r="E5563" s="35"/>
      <c r="F5563" s="35"/>
      <c r="G5563" s="34"/>
      <c r="H5563" s="34"/>
      <c r="I5563" s="34"/>
      <c r="J5563" s="34"/>
      <c r="K5563" s="34"/>
      <c r="L5563" s="34"/>
      <c r="M5563" s="34"/>
      <c r="N5563" s="34"/>
      <c r="O5563" s="34"/>
      <c r="P5563" s="34"/>
      <c r="Q5563" s="34"/>
      <c r="R5563" s="34"/>
      <c r="S5563" s="34"/>
      <c r="T5563" s="34"/>
      <c r="U5563" s="34"/>
      <c r="V5563" s="34"/>
      <c r="W5563" s="34"/>
      <c r="X5563" s="34"/>
      <c r="Y5563" s="34"/>
      <c r="Z5563" s="34"/>
      <c r="AA5563" s="34"/>
      <c r="AB5563" s="34"/>
      <c r="AC5563" s="34"/>
      <c r="AD5563" s="34"/>
      <c r="AE5563" s="34"/>
      <c r="AF5563" s="34"/>
      <c r="AG5563" s="34"/>
      <c r="AH5563" s="34"/>
      <c r="AI5563" s="34"/>
      <c r="AJ5563" s="34"/>
      <c r="AK5563" s="34"/>
      <c r="AL5563" s="47"/>
      <c r="AM5563" s="47"/>
      <c r="AN5563" s="47"/>
      <c r="AO5563" s="47"/>
      <c r="AP5563" s="47"/>
    </row>
    <row r="5564" spans="1:42">
      <c r="A5564" t="s">
        <v>42</v>
      </c>
      <c r="B5564">
        <v>238998835</v>
      </c>
      <c r="C5564">
        <v>115266512</v>
      </c>
      <c r="D5564" t="s">
        <v>38907</v>
      </c>
      <c r="F5564">
        <v>20171207</v>
      </c>
      <c r="G5564" t="s">
        <v>40877</v>
      </c>
      <c r="H5564" t="s">
        <v>40878</v>
      </c>
      <c r="L5564" t="s">
        <v>44</v>
      </c>
      <c r="M5564">
        <v>520664150</v>
      </c>
      <c r="N5564" t="s">
        <v>40879</v>
      </c>
      <c r="O5564">
        <v>1</v>
      </c>
      <c r="P5564" t="s">
        <v>40880</v>
      </c>
      <c r="Q5564" t="s">
        <v>152</v>
      </c>
      <c r="S5564" t="s">
        <v>40881</v>
      </c>
      <c r="U5564" t="s">
        <v>45</v>
      </c>
      <c r="V5564" t="s">
        <v>40882</v>
      </c>
      <c r="W5564" t="s">
        <v>40883</v>
      </c>
      <c r="X5564" t="s">
        <v>27528</v>
      </c>
      <c r="Y5564" t="s">
        <v>46</v>
      </c>
      <c r="Z5564" t="s">
        <v>47</v>
      </c>
      <c r="AA5564" t="s">
        <v>48</v>
      </c>
      <c r="AB5564" t="s">
        <v>49</v>
      </c>
      <c r="AC5564">
        <v>6.8</v>
      </c>
      <c r="AD5564">
        <v>7</v>
      </c>
      <c r="AE5564">
        <v>0.2</v>
      </c>
      <c r="AF5564">
        <v>7</v>
      </c>
      <c r="AG5564">
        <v>6.37</v>
      </c>
      <c r="AH5564" t="s">
        <v>40881</v>
      </c>
      <c r="AK5564" t="s">
        <v>500</v>
      </c>
      <c r="AL5564" t="s">
        <v>40882</v>
      </c>
    </row>
    <row r="5565" spans="1:42">
      <c r="A5565" t="s">
        <v>42</v>
      </c>
      <c r="B5565">
        <v>238999791</v>
      </c>
      <c r="C5565">
        <v>115266903</v>
      </c>
      <c r="D5565" t="s">
        <v>38907</v>
      </c>
      <c r="F5565">
        <v>20171207</v>
      </c>
      <c r="G5565" t="s">
        <v>40884</v>
      </c>
      <c r="H5565" t="s">
        <v>40885</v>
      </c>
      <c r="L5565" t="s">
        <v>44</v>
      </c>
      <c r="M5565">
        <v>487808433</v>
      </c>
      <c r="N5565" t="s">
        <v>40886</v>
      </c>
      <c r="O5565">
        <v>1</v>
      </c>
      <c r="P5565" t="s">
        <v>3387</v>
      </c>
      <c r="Q5565" t="s">
        <v>152</v>
      </c>
      <c r="S5565" t="s">
        <v>40887</v>
      </c>
      <c r="U5565" t="s">
        <v>45</v>
      </c>
      <c r="V5565" t="s">
        <v>40888</v>
      </c>
      <c r="W5565" t="s">
        <v>40889</v>
      </c>
      <c r="X5565" t="s">
        <v>40890</v>
      </c>
      <c r="Y5565" t="s">
        <v>46</v>
      </c>
      <c r="Z5565" t="s">
        <v>47</v>
      </c>
      <c r="AA5565" t="s">
        <v>48</v>
      </c>
      <c r="AB5565" t="s">
        <v>49</v>
      </c>
      <c r="AC5565">
        <v>8.9</v>
      </c>
      <c r="AD5565">
        <v>9.1</v>
      </c>
      <c r="AE5565">
        <v>0.2</v>
      </c>
      <c r="AF5565">
        <v>9.1</v>
      </c>
      <c r="AG5565">
        <v>8.2799999999999994</v>
      </c>
      <c r="AH5565" t="s">
        <v>40887</v>
      </c>
      <c r="AJ5565" t="s">
        <v>40891</v>
      </c>
      <c r="AK5565" t="s">
        <v>40888</v>
      </c>
      <c r="AL5565" t="s">
        <v>40892</v>
      </c>
    </row>
    <row r="5566" spans="1:42">
      <c r="A5566" t="s">
        <v>42</v>
      </c>
      <c r="B5566">
        <v>239000123</v>
      </c>
      <c r="C5566">
        <v>115267039</v>
      </c>
      <c r="D5566" t="s">
        <v>38907</v>
      </c>
      <c r="F5566">
        <v>20171207</v>
      </c>
      <c r="G5566" t="s">
        <v>40893</v>
      </c>
      <c r="H5566" t="s">
        <v>40894</v>
      </c>
      <c r="L5566" t="s">
        <v>44</v>
      </c>
      <c r="M5566">
        <v>440799518</v>
      </c>
      <c r="N5566" t="s">
        <v>2366</v>
      </c>
      <c r="O5566">
        <v>1</v>
      </c>
      <c r="P5566" t="s">
        <v>61</v>
      </c>
      <c r="Q5566" t="s">
        <v>152</v>
      </c>
      <c r="S5566" s="5" t="s">
        <v>40895</v>
      </c>
      <c r="U5566" t="s">
        <v>45</v>
      </c>
      <c r="V5566" t="s">
        <v>40896</v>
      </c>
      <c r="W5566" t="s">
        <v>40897</v>
      </c>
      <c r="X5566" t="s">
        <v>16911</v>
      </c>
      <c r="Y5566" t="s">
        <v>46</v>
      </c>
      <c r="Z5566" t="s">
        <v>47</v>
      </c>
      <c r="AA5566" t="s">
        <v>48</v>
      </c>
      <c r="AB5566" t="s">
        <v>49</v>
      </c>
      <c r="AC5566">
        <v>6.9</v>
      </c>
      <c r="AD5566">
        <v>7.1</v>
      </c>
      <c r="AE5566">
        <v>0.2</v>
      </c>
      <c r="AF5566">
        <v>7.1</v>
      </c>
      <c r="AG5566">
        <v>6.46</v>
      </c>
      <c r="AH5566" t="s">
        <v>40898</v>
      </c>
      <c r="AJ5566" t="s">
        <v>40899</v>
      </c>
      <c r="AK5566" t="s">
        <v>45</v>
      </c>
      <c r="AL5566" t="s">
        <v>40900</v>
      </c>
    </row>
    <row r="5567" spans="1:42">
      <c r="A5567" t="s">
        <v>42</v>
      </c>
      <c r="B5567">
        <v>239000122</v>
      </c>
      <c r="C5567">
        <v>115267039</v>
      </c>
      <c r="D5567" t="s">
        <v>38907</v>
      </c>
      <c r="F5567">
        <v>20171207</v>
      </c>
      <c r="G5567" t="s">
        <v>40893</v>
      </c>
      <c r="H5567" t="s">
        <v>40894</v>
      </c>
      <c r="L5567" t="s">
        <v>44</v>
      </c>
      <c r="M5567">
        <v>470915576</v>
      </c>
      <c r="N5567" t="s">
        <v>40901</v>
      </c>
      <c r="O5567">
        <v>1</v>
      </c>
      <c r="P5567" t="s">
        <v>335</v>
      </c>
      <c r="Q5567" t="s">
        <v>152</v>
      </c>
      <c r="S5567" t="s">
        <v>40895</v>
      </c>
      <c r="U5567" t="s">
        <v>45</v>
      </c>
      <c r="V5567" t="s">
        <v>40896</v>
      </c>
      <c r="W5567" t="s">
        <v>40897</v>
      </c>
      <c r="X5567" t="s">
        <v>16911</v>
      </c>
      <c r="Y5567" t="s">
        <v>46</v>
      </c>
      <c r="Z5567" t="s">
        <v>47</v>
      </c>
      <c r="AA5567" t="s">
        <v>48</v>
      </c>
      <c r="AB5567" t="s">
        <v>49</v>
      </c>
      <c r="AC5567">
        <v>3.9</v>
      </c>
      <c r="AD5567">
        <v>4.0999999999999996</v>
      </c>
      <c r="AE5567">
        <v>0.2</v>
      </c>
      <c r="AF5567">
        <v>4.0999999999999996</v>
      </c>
      <c r="AG5567">
        <v>3.73</v>
      </c>
      <c r="AH5567" t="s">
        <v>40898</v>
      </c>
      <c r="AJ5567" t="s">
        <v>40899</v>
      </c>
      <c r="AK5567" t="s">
        <v>45</v>
      </c>
      <c r="AL5567" t="s">
        <v>40900</v>
      </c>
    </row>
    <row r="5568" spans="1:42">
      <c r="A5568" t="s">
        <v>42</v>
      </c>
      <c r="B5568">
        <v>239000121</v>
      </c>
      <c r="C5568">
        <v>115267039</v>
      </c>
      <c r="D5568" t="s">
        <v>43</v>
      </c>
      <c r="F5568">
        <v>20171207</v>
      </c>
      <c r="G5568" t="s">
        <v>40893</v>
      </c>
      <c r="H5568" t="s">
        <v>40894</v>
      </c>
      <c r="L5568" t="s">
        <v>44</v>
      </c>
      <c r="M5568">
        <v>514047433</v>
      </c>
      <c r="N5568" t="s">
        <v>40902</v>
      </c>
      <c r="O5568">
        <v>1</v>
      </c>
      <c r="P5568" t="s">
        <v>21549</v>
      </c>
      <c r="Q5568" t="s">
        <v>152</v>
      </c>
      <c r="S5568" t="s">
        <v>40895</v>
      </c>
      <c r="U5568" t="s">
        <v>45</v>
      </c>
      <c r="V5568" t="s">
        <v>40896</v>
      </c>
      <c r="W5568" t="s">
        <v>40897</v>
      </c>
      <c r="X5568" t="s">
        <v>16911</v>
      </c>
      <c r="Y5568" t="s">
        <v>46</v>
      </c>
      <c r="Z5568" t="s">
        <v>47</v>
      </c>
      <c r="AA5568" t="s">
        <v>48</v>
      </c>
      <c r="AB5568" t="s">
        <v>49</v>
      </c>
      <c r="AC5568">
        <v>5.9</v>
      </c>
      <c r="AD5568">
        <v>6.1</v>
      </c>
      <c r="AE5568">
        <v>0.2</v>
      </c>
      <c r="AF5568">
        <v>6.1</v>
      </c>
      <c r="AG5568">
        <v>5.55</v>
      </c>
      <c r="AH5568" t="s">
        <v>40898</v>
      </c>
      <c r="AJ5568" t="s">
        <v>40899</v>
      </c>
      <c r="AK5568" t="s">
        <v>45</v>
      </c>
      <c r="AL5568" t="s">
        <v>40900</v>
      </c>
    </row>
    <row r="5569" spans="1:42">
      <c r="A5569" t="s">
        <v>42</v>
      </c>
      <c r="B5569">
        <v>239004696</v>
      </c>
      <c r="C5569">
        <v>115269067</v>
      </c>
      <c r="D5569" t="s">
        <v>43</v>
      </c>
      <c r="F5569">
        <v>20171207</v>
      </c>
      <c r="G5569" t="s">
        <v>40903</v>
      </c>
      <c r="H5569" s="29" t="s">
        <v>40904</v>
      </c>
      <c r="L5569" t="s">
        <v>44</v>
      </c>
      <c r="M5569">
        <v>502416689</v>
      </c>
      <c r="N5569" t="s">
        <v>27184</v>
      </c>
      <c r="O5569">
        <v>1</v>
      </c>
      <c r="P5569" t="s">
        <v>59</v>
      </c>
      <c r="Q5569" t="s">
        <v>152</v>
      </c>
      <c r="S5569" t="s">
        <v>40905</v>
      </c>
      <c r="U5569" t="s">
        <v>45</v>
      </c>
      <c r="V5569" t="s">
        <v>40906</v>
      </c>
      <c r="W5569" t="s">
        <v>40907</v>
      </c>
      <c r="X5569" t="s">
        <v>40908</v>
      </c>
      <c r="Y5569" t="s">
        <v>46</v>
      </c>
      <c r="Z5569" t="s">
        <v>47</v>
      </c>
      <c r="AA5569" t="s">
        <v>48</v>
      </c>
      <c r="AB5569" t="s">
        <v>49</v>
      </c>
      <c r="AC5569">
        <v>17.899999999999999</v>
      </c>
      <c r="AD5569">
        <v>18.100000000000001</v>
      </c>
      <c r="AE5569">
        <v>0.2</v>
      </c>
      <c r="AF5569">
        <v>18.100000000000001</v>
      </c>
      <c r="AG5569">
        <v>16.47</v>
      </c>
      <c r="AH5569" t="s">
        <v>40909</v>
      </c>
      <c r="AK5569" t="s">
        <v>40906</v>
      </c>
      <c r="AL5569" t="s">
        <v>40906</v>
      </c>
    </row>
    <row r="5570" spans="1:42">
      <c r="A5570" t="s">
        <v>42</v>
      </c>
      <c r="B5570">
        <v>239007893</v>
      </c>
      <c r="C5570">
        <v>115270322</v>
      </c>
      <c r="D5570" t="s">
        <v>43</v>
      </c>
      <c r="F5570">
        <v>20171211</v>
      </c>
      <c r="G5570" s="6">
        <v>43076.390474537038</v>
      </c>
      <c r="H5570" s="6">
        <v>43076.390567129631</v>
      </c>
      <c r="L5570" t="s">
        <v>44</v>
      </c>
      <c r="M5570">
        <v>436358065</v>
      </c>
      <c r="N5570" t="s">
        <v>31298</v>
      </c>
      <c r="O5570">
        <v>1</v>
      </c>
      <c r="P5570" t="s">
        <v>41230</v>
      </c>
      <c r="S5570" t="s">
        <v>41231</v>
      </c>
      <c r="U5570" t="s">
        <v>45</v>
      </c>
      <c r="V5570" t="s">
        <v>41232</v>
      </c>
      <c r="W5570" t="s">
        <v>41233</v>
      </c>
      <c r="X5570" t="s">
        <v>41234</v>
      </c>
      <c r="Y5570" t="s">
        <v>46</v>
      </c>
      <c r="Z5570" t="s">
        <v>47</v>
      </c>
      <c r="AA5570" t="s">
        <v>48</v>
      </c>
      <c r="AB5570" t="s">
        <v>49</v>
      </c>
      <c r="AC5570">
        <v>41.9</v>
      </c>
      <c r="AD5570">
        <v>27.9</v>
      </c>
      <c r="AE5570">
        <v>5</v>
      </c>
      <c r="AF5570">
        <v>46.9</v>
      </c>
      <c r="AG5570">
        <v>25.39</v>
      </c>
      <c r="AH5570" t="s">
        <v>41231</v>
      </c>
      <c r="AK5570" t="s">
        <v>45</v>
      </c>
      <c r="AL5570" t="s">
        <v>41232</v>
      </c>
    </row>
    <row r="5571" spans="1:42">
      <c r="A5571" t="s">
        <v>42</v>
      </c>
      <c r="B5571">
        <v>239010904</v>
      </c>
      <c r="C5571">
        <v>115271713</v>
      </c>
      <c r="D5571" t="s">
        <v>38907</v>
      </c>
      <c r="F5571">
        <v>20171211</v>
      </c>
      <c r="G5571" s="6">
        <v>43076.44085648148</v>
      </c>
      <c r="H5571" s="6">
        <v>43076.440879629627</v>
      </c>
      <c r="L5571" t="s">
        <v>44</v>
      </c>
      <c r="M5571">
        <v>544686963</v>
      </c>
      <c r="N5571" t="s">
        <v>29217</v>
      </c>
      <c r="O5571">
        <v>1</v>
      </c>
      <c r="P5571" t="s">
        <v>64</v>
      </c>
      <c r="S5571" t="s">
        <v>41235</v>
      </c>
      <c r="U5571" t="s">
        <v>45</v>
      </c>
      <c r="V5571" t="s">
        <v>41236</v>
      </c>
      <c r="W5571" t="s">
        <v>41237</v>
      </c>
      <c r="X5571" t="s">
        <v>30146</v>
      </c>
      <c r="Y5571" t="s">
        <v>46</v>
      </c>
      <c r="Z5571" t="s">
        <v>47</v>
      </c>
      <c r="AA5571" t="s">
        <v>48</v>
      </c>
      <c r="AB5571" t="s">
        <v>49</v>
      </c>
      <c r="AC5571">
        <v>12.9</v>
      </c>
      <c r="AD5571">
        <v>13.1</v>
      </c>
      <c r="AE5571">
        <v>0.2</v>
      </c>
      <c r="AF5571">
        <v>13.1</v>
      </c>
      <c r="AG5571">
        <v>11.92</v>
      </c>
      <c r="AH5571" t="s">
        <v>41238</v>
      </c>
      <c r="AK5571" t="s">
        <v>45</v>
      </c>
      <c r="AL5571" t="s">
        <v>41236</v>
      </c>
    </row>
    <row r="5572" spans="1:42">
      <c r="A5572" t="s">
        <v>42</v>
      </c>
      <c r="B5572">
        <v>239021545</v>
      </c>
      <c r="C5572">
        <v>115275101</v>
      </c>
      <c r="D5572" t="s">
        <v>43</v>
      </c>
      <c r="F5572">
        <v>20171211</v>
      </c>
      <c r="G5572" s="6">
        <v>43076.564780092594</v>
      </c>
      <c r="H5572" s="6">
        <v>43076.564791666664</v>
      </c>
      <c r="L5572" t="s">
        <v>44</v>
      </c>
      <c r="M5572">
        <v>441069153</v>
      </c>
      <c r="N5572" t="s">
        <v>23426</v>
      </c>
      <c r="O5572">
        <v>2</v>
      </c>
      <c r="P5572" t="s">
        <v>35669</v>
      </c>
      <c r="S5572" t="s">
        <v>29396</v>
      </c>
      <c r="U5572" t="s">
        <v>45</v>
      </c>
      <c r="V5572" t="s">
        <v>41239</v>
      </c>
      <c r="W5572" t="s">
        <v>41240</v>
      </c>
      <c r="X5572" t="s">
        <v>41241</v>
      </c>
      <c r="Y5572" t="s">
        <v>46</v>
      </c>
      <c r="Z5572" t="s">
        <v>47</v>
      </c>
      <c r="AA5572" t="s">
        <v>48</v>
      </c>
      <c r="AB5572" t="s">
        <v>49</v>
      </c>
      <c r="AC5572">
        <v>15</v>
      </c>
      <c r="AD5572">
        <v>7.7</v>
      </c>
      <c r="AE5572">
        <v>0.4</v>
      </c>
      <c r="AF5572">
        <v>15.4</v>
      </c>
      <c r="AG5572">
        <v>14.02</v>
      </c>
      <c r="AH5572" t="s">
        <v>29396</v>
      </c>
      <c r="AK5572" t="s">
        <v>45</v>
      </c>
      <c r="AL5572" t="s">
        <v>41239</v>
      </c>
    </row>
    <row r="5573" spans="1:42">
      <c r="A5573" t="s">
        <v>42</v>
      </c>
      <c r="B5573">
        <v>239021759</v>
      </c>
      <c r="C5573">
        <v>115275159</v>
      </c>
      <c r="D5573" t="s">
        <v>38907</v>
      </c>
      <c r="F5573">
        <v>20171211</v>
      </c>
      <c r="G5573" s="6">
        <v>43076.566770833335</v>
      </c>
      <c r="H5573" s="6">
        <v>43076.566782407404</v>
      </c>
      <c r="L5573" t="s">
        <v>44</v>
      </c>
      <c r="M5573">
        <v>495753717</v>
      </c>
      <c r="N5573" t="s">
        <v>23918</v>
      </c>
      <c r="O5573">
        <v>1</v>
      </c>
      <c r="P5573" t="s">
        <v>2714</v>
      </c>
      <c r="S5573" t="s">
        <v>41242</v>
      </c>
      <c r="U5573" t="s">
        <v>45</v>
      </c>
      <c r="V5573" t="s">
        <v>41243</v>
      </c>
      <c r="W5573" t="s">
        <v>41244</v>
      </c>
      <c r="X5573" t="s">
        <v>41245</v>
      </c>
      <c r="Y5573" t="s">
        <v>46</v>
      </c>
      <c r="Z5573" t="s">
        <v>47</v>
      </c>
      <c r="AA5573" t="s">
        <v>48</v>
      </c>
      <c r="AB5573" t="s">
        <v>49</v>
      </c>
      <c r="AC5573">
        <v>8.9</v>
      </c>
      <c r="AD5573">
        <v>9.1</v>
      </c>
      <c r="AE5573">
        <v>0.2</v>
      </c>
      <c r="AF5573">
        <v>9.1</v>
      </c>
      <c r="AG5573">
        <v>8.2799999999999994</v>
      </c>
      <c r="AH5573" t="s">
        <v>41242</v>
      </c>
      <c r="AK5573" t="s">
        <v>45</v>
      </c>
      <c r="AL5573" t="s">
        <v>41243</v>
      </c>
    </row>
    <row r="5574" spans="1:42">
      <c r="A5574" t="s">
        <v>42</v>
      </c>
      <c r="B5574">
        <v>239025850</v>
      </c>
      <c r="C5574">
        <v>115276330</v>
      </c>
      <c r="D5574" t="s">
        <v>43</v>
      </c>
      <c r="F5574">
        <v>20171211</v>
      </c>
      <c r="G5574" s="6">
        <v>43076.605370370373</v>
      </c>
      <c r="H5574" s="6">
        <v>43076.605393518519</v>
      </c>
      <c r="L5574" t="s">
        <v>44</v>
      </c>
      <c r="M5574">
        <v>490764170</v>
      </c>
      <c r="N5574" t="s">
        <v>29906</v>
      </c>
      <c r="O5574">
        <v>2</v>
      </c>
      <c r="P5574" t="s">
        <v>25447</v>
      </c>
      <c r="S5574" t="s">
        <v>41246</v>
      </c>
      <c r="U5574" t="s">
        <v>41247</v>
      </c>
      <c r="V5574" t="s">
        <v>41247</v>
      </c>
      <c r="W5574" t="s">
        <v>41248</v>
      </c>
      <c r="X5574" t="s">
        <v>41249</v>
      </c>
      <c r="Y5574" t="s">
        <v>46</v>
      </c>
      <c r="Z5574" t="s">
        <v>47</v>
      </c>
      <c r="AA5574" t="s">
        <v>48</v>
      </c>
      <c r="AB5574" t="s">
        <v>49</v>
      </c>
      <c r="AC5574">
        <v>3</v>
      </c>
      <c r="AD5574">
        <v>1.2</v>
      </c>
      <c r="AE5574">
        <v>0.4</v>
      </c>
      <c r="AF5574">
        <v>3.4</v>
      </c>
      <c r="AG5574">
        <v>2.1800000000000002</v>
      </c>
      <c r="AH5574" t="s">
        <v>41250</v>
      </c>
      <c r="AJ5574" t="s">
        <v>41251</v>
      </c>
      <c r="AK5574" t="s">
        <v>45</v>
      </c>
      <c r="AL5574" t="s">
        <v>41247</v>
      </c>
    </row>
    <row r="5575" spans="1:42">
      <c r="A5575" t="s">
        <v>42</v>
      </c>
      <c r="B5575">
        <v>239034750</v>
      </c>
      <c r="C5575">
        <v>115278355</v>
      </c>
      <c r="D5575" t="s">
        <v>43</v>
      </c>
      <c r="F5575">
        <v>20171211</v>
      </c>
      <c r="G5575" s="6">
        <v>43076.67591435185</v>
      </c>
      <c r="H5575" s="6">
        <v>43076.675937499997</v>
      </c>
      <c r="L5575" t="s">
        <v>44</v>
      </c>
      <c r="M5575">
        <v>487808435</v>
      </c>
      <c r="N5575" t="s">
        <v>23607</v>
      </c>
      <c r="O5575">
        <v>2</v>
      </c>
      <c r="P5575" t="s">
        <v>318</v>
      </c>
      <c r="S5575" t="s">
        <v>41252</v>
      </c>
      <c r="U5575" t="s">
        <v>41253</v>
      </c>
      <c r="V5575" t="s">
        <v>41254</v>
      </c>
      <c r="W5575" t="s">
        <v>41255</v>
      </c>
      <c r="X5575" t="s">
        <v>4656</v>
      </c>
      <c r="Y5575" t="s">
        <v>46</v>
      </c>
      <c r="Z5575" t="s">
        <v>47</v>
      </c>
      <c r="AA5575" t="s">
        <v>48</v>
      </c>
      <c r="AB5575" t="s">
        <v>49</v>
      </c>
      <c r="AC5575">
        <v>23.8</v>
      </c>
      <c r="AD5575">
        <v>12.1</v>
      </c>
      <c r="AE5575">
        <v>0.4</v>
      </c>
      <c r="AF5575">
        <v>24.2</v>
      </c>
      <c r="AG5575">
        <v>22.02</v>
      </c>
      <c r="AH5575" t="s">
        <v>4199</v>
      </c>
      <c r="AK5575" t="s">
        <v>41254</v>
      </c>
      <c r="AL5575" t="s">
        <v>41254</v>
      </c>
    </row>
    <row r="5576" spans="1:42">
      <c r="A5576" t="s">
        <v>42</v>
      </c>
      <c r="B5576">
        <v>239042472</v>
      </c>
      <c r="C5576">
        <v>115280900</v>
      </c>
      <c r="D5576" t="s">
        <v>43</v>
      </c>
      <c r="F5576">
        <v>20171211</v>
      </c>
      <c r="G5576" s="6">
        <v>43076.772696759261</v>
      </c>
      <c r="H5576" s="6">
        <v>43076.773958333331</v>
      </c>
      <c r="L5576" t="s">
        <v>44</v>
      </c>
      <c r="M5576">
        <v>490648247</v>
      </c>
      <c r="N5576" t="s">
        <v>25298</v>
      </c>
      <c r="O5576">
        <v>1</v>
      </c>
      <c r="P5576" t="s">
        <v>35573</v>
      </c>
      <c r="S5576" t="s">
        <v>38366</v>
      </c>
      <c r="U5576" t="s">
        <v>41256</v>
      </c>
      <c r="V5576" t="s">
        <v>38368</v>
      </c>
      <c r="W5576" t="s">
        <v>41257</v>
      </c>
      <c r="X5576" t="s">
        <v>41258</v>
      </c>
      <c r="Y5576" t="s">
        <v>46</v>
      </c>
      <c r="Z5576" t="s">
        <v>47</v>
      </c>
      <c r="AA5576" t="s">
        <v>48</v>
      </c>
      <c r="AB5576" t="s">
        <v>49</v>
      </c>
      <c r="AC5576">
        <v>16.09</v>
      </c>
      <c r="AD5576">
        <v>14.1</v>
      </c>
      <c r="AE5576">
        <v>0</v>
      </c>
      <c r="AF5576">
        <v>16.09</v>
      </c>
      <c r="AG5576">
        <v>12.83</v>
      </c>
      <c r="AH5576" t="s">
        <v>38370</v>
      </c>
      <c r="AK5576" t="s">
        <v>38367</v>
      </c>
      <c r="AL5576" t="s">
        <v>38368</v>
      </c>
    </row>
    <row r="5577" spans="1:42">
      <c r="A5577" t="s">
        <v>42</v>
      </c>
      <c r="B5577">
        <v>239044481</v>
      </c>
      <c r="C5577">
        <v>115281437</v>
      </c>
      <c r="D5577" t="s">
        <v>43</v>
      </c>
      <c r="F5577">
        <v>20171211</v>
      </c>
      <c r="G5577" s="6">
        <v>43076.797986111109</v>
      </c>
      <c r="H5577" s="6">
        <v>43076.797986111109</v>
      </c>
      <c r="L5577" t="s">
        <v>44</v>
      </c>
      <c r="M5577">
        <v>426095822</v>
      </c>
      <c r="N5577" t="s">
        <v>3863</v>
      </c>
      <c r="O5577">
        <v>1</v>
      </c>
      <c r="P5577" t="s">
        <v>3864</v>
      </c>
      <c r="S5577" t="s">
        <v>41259</v>
      </c>
      <c r="U5577" t="s">
        <v>45</v>
      </c>
      <c r="V5577" t="s">
        <v>41260</v>
      </c>
      <c r="W5577" t="s">
        <v>41261</v>
      </c>
      <c r="X5577" t="s">
        <v>41262</v>
      </c>
      <c r="Y5577" t="s">
        <v>46</v>
      </c>
      <c r="Z5577" t="s">
        <v>47</v>
      </c>
      <c r="AA5577" t="s">
        <v>48</v>
      </c>
      <c r="AB5577" t="s">
        <v>49</v>
      </c>
      <c r="AC5577">
        <v>17.89</v>
      </c>
      <c r="AD5577">
        <v>14.1</v>
      </c>
      <c r="AE5577">
        <v>0.2</v>
      </c>
      <c r="AF5577">
        <v>18.09</v>
      </c>
      <c r="AG5577">
        <v>12.83</v>
      </c>
      <c r="AH5577" t="s">
        <v>41259</v>
      </c>
      <c r="AK5577" t="s">
        <v>50</v>
      </c>
      <c r="AL5577" t="s">
        <v>50</v>
      </c>
    </row>
    <row r="5578" spans="1:42">
      <c r="A5578" t="s">
        <v>42</v>
      </c>
      <c r="B5578">
        <v>239047530</v>
      </c>
      <c r="C5578">
        <v>115282855</v>
      </c>
      <c r="D5578" t="s">
        <v>38907</v>
      </c>
      <c r="F5578">
        <v>20171211</v>
      </c>
      <c r="G5578" s="6">
        <v>43076.857118055559</v>
      </c>
      <c r="H5578" s="6">
        <v>43076.857129629629</v>
      </c>
      <c r="L5578" t="s">
        <v>44</v>
      </c>
      <c r="M5578">
        <v>456877770</v>
      </c>
      <c r="N5578" t="s">
        <v>23729</v>
      </c>
      <c r="O5578">
        <v>1</v>
      </c>
      <c r="P5578" t="s">
        <v>1960</v>
      </c>
      <c r="S5578" t="s">
        <v>41263</v>
      </c>
      <c r="U5578" t="s">
        <v>41264</v>
      </c>
      <c r="V5578" t="s">
        <v>41265</v>
      </c>
      <c r="W5578" t="s">
        <v>41266</v>
      </c>
      <c r="X5578" t="s">
        <v>23622</v>
      </c>
      <c r="Y5578" t="s">
        <v>46</v>
      </c>
      <c r="Z5578" t="s">
        <v>47</v>
      </c>
      <c r="AA5578" t="s">
        <v>48</v>
      </c>
      <c r="AB5578" t="s">
        <v>49</v>
      </c>
      <c r="AC5578">
        <v>6.49</v>
      </c>
      <c r="AD5578">
        <v>3.7</v>
      </c>
      <c r="AE5578">
        <v>0.2</v>
      </c>
      <c r="AF5578">
        <v>6.69</v>
      </c>
      <c r="AG5578">
        <v>3.37</v>
      </c>
      <c r="AH5578" t="s">
        <v>41267</v>
      </c>
      <c r="AK5578" t="s">
        <v>45</v>
      </c>
      <c r="AL5578" t="s">
        <v>41264</v>
      </c>
    </row>
    <row r="5579" spans="1:42">
      <c r="A5579" t="s">
        <v>42</v>
      </c>
      <c r="B5579">
        <v>239051900</v>
      </c>
      <c r="C5579">
        <v>115285027</v>
      </c>
      <c r="D5579" t="s">
        <v>43</v>
      </c>
      <c r="F5579">
        <v>20171211</v>
      </c>
      <c r="G5579" s="6">
        <v>43076.923090277778</v>
      </c>
      <c r="H5579" s="6">
        <v>43076.923113425924</v>
      </c>
      <c r="L5579" t="s">
        <v>44</v>
      </c>
      <c r="M5579">
        <v>507764170</v>
      </c>
      <c r="N5579" t="s">
        <v>15035</v>
      </c>
      <c r="O5579">
        <v>1</v>
      </c>
      <c r="P5579" t="s">
        <v>5049</v>
      </c>
      <c r="S5579" t="s">
        <v>41268</v>
      </c>
      <c r="U5579" t="s">
        <v>45</v>
      </c>
      <c r="V5579" t="s">
        <v>41269</v>
      </c>
      <c r="W5579" t="s">
        <v>41270</v>
      </c>
      <c r="X5579" t="s">
        <v>41271</v>
      </c>
      <c r="Y5579" t="s">
        <v>46</v>
      </c>
      <c r="Z5579" t="s">
        <v>47</v>
      </c>
      <c r="AA5579" t="s">
        <v>48</v>
      </c>
      <c r="AB5579" t="s">
        <v>49</v>
      </c>
      <c r="AC5579">
        <v>9.9</v>
      </c>
      <c r="AD5579">
        <v>10.1</v>
      </c>
      <c r="AE5579">
        <v>0.2</v>
      </c>
      <c r="AF5579">
        <v>10.1</v>
      </c>
      <c r="AG5579">
        <v>9.19</v>
      </c>
      <c r="AH5579" t="s">
        <v>41272</v>
      </c>
      <c r="AK5579" t="s">
        <v>45</v>
      </c>
      <c r="AL5579" t="s">
        <v>41269</v>
      </c>
    </row>
    <row r="5580" spans="1:42">
      <c r="A5580" s="32">
        <v>43077</v>
      </c>
      <c r="B5580" s="33"/>
      <c r="C5580" s="34"/>
      <c r="D5580" s="34"/>
      <c r="E5580" s="35"/>
      <c r="F5580" s="35"/>
      <c r="G5580" s="34"/>
      <c r="H5580" s="34"/>
      <c r="I5580" s="34"/>
      <c r="J5580" s="34"/>
      <c r="K5580" s="34"/>
      <c r="L5580" s="34"/>
      <c r="M5580" s="34"/>
      <c r="N5580" s="34"/>
      <c r="O5580" s="34"/>
      <c r="P5580" s="34"/>
      <c r="Q5580" s="34"/>
      <c r="R5580" s="34"/>
      <c r="S5580" s="34"/>
      <c r="T5580" s="34"/>
      <c r="U5580" s="34"/>
      <c r="V5580" s="34"/>
      <c r="W5580" s="34"/>
      <c r="X5580" s="34"/>
      <c r="Y5580" s="34"/>
      <c r="Z5580" s="34"/>
      <c r="AA5580" s="34"/>
      <c r="AB5580" s="34"/>
      <c r="AC5580" s="34"/>
      <c r="AD5580" s="34"/>
      <c r="AE5580" s="34"/>
      <c r="AF5580" s="34"/>
      <c r="AG5580" s="34"/>
      <c r="AH5580" s="34"/>
      <c r="AI5580" s="34"/>
      <c r="AJ5580" s="34"/>
      <c r="AK5580" s="34"/>
      <c r="AL5580" s="47"/>
      <c r="AM5580" s="47"/>
      <c r="AN5580" s="47"/>
      <c r="AO5580" s="47"/>
      <c r="AP5580" s="47"/>
    </row>
    <row r="5581" spans="1:42">
      <c r="A5581" t="s">
        <v>42</v>
      </c>
      <c r="B5581">
        <v>239065615</v>
      </c>
      <c r="C5581">
        <v>115290967</v>
      </c>
      <c r="D5581" t="s">
        <v>43</v>
      </c>
      <c r="F5581">
        <v>20171211</v>
      </c>
      <c r="G5581" s="6">
        <v>43077.344560185185</v>
      </c>
      <c r="H5581" s="6">
        <v>43077.344594907408</v>
      </c>
      <c r="L5581" t="s">
        <v>44</v>
      </c>
      <c r="M5581">
        <v>470741043</v>
      </c>
      <c r="N5581" t="s">
        <v>23431</v>
      </c>
      <c r="O5581">
        <v>1</v>
      </c>
      <c r="P5581" t="s">
        <v>61</v>
      </c>
      <c r="S5581" t="s">
        <v>41278</v>
      </c>
      <c r="U5581" t="s">
        <v>45</v>
      </c>
      <c r="V5581" t="s">
        <v>41279</v>
      </c>
      <c r="W5581" t="s">
        <v>41280</v>
      </c>
      <c r="X5581" t="s">
        <v>23564</v>
      </c>
      <c r="Y5581" t="s">
        <v>46</v>
      </c>
      <c r="Z5581" t="s">
        <v>47</v>
      </c>
      <c r="AA5581" t="s">
        <v>48</v>
      </c>
      <c r="AB5581" t="s">
        <v>49</v>
      </c>
      <c r="AC5581">
        <v>1.3</v>
      </c>
      <c r="AD5581">
        <v>1.5</v>
      </c>
      <c r="AE5581">
        <v>0.2</v>
      </c>
      <c r="AF5581">
        <v>1.5</v>
      </c>
      <c r="AG5581">
        <v>1.37</v>
      </c>
      <c r="AH5581" t="s">
        <v>41278</v>
      </c>
      <c r="AK5581" t="s">
        <v>45</v>
      </c>
      <c r="AL5581" t="s">
        <v>41279</v>
      </c>
    </row>
    <row r="5582" spans="1:42">
      <c r="A5582" t="s">
        <v>42</v>
      </c>
      <c r="B5582">
        <v>239076105</v>
      </c>
      <c r="C5582">
        <v>115294800</v>
      </c>
      <c r="D5582" t="s">
        <v>38907</v>
      </c>
      <c r="F5582">
        <v>20171211</v>
      </c>
      <c r="G5582" s="6">
        <v>43077.493206018517</v>
      </c>
      <c r="H5582" s="6">
        <v>43077.49322916667</v>
      </c>
      <c r="L5582" t="s">
        <v>44</v>
      </c>
      <c r="M5582">
        <v>513989352</v>
      </c>
      <c r="N5582" t="s">
        <v>21108</v>
      </c>
      <c r="O5582">
        <v>2</v>
      </c>
      <c r="P5582" t="s">
        <v>41281</v>
      </c>
      <c r="S5582" t="s">
        <v>25082</v>
      </c>
      <c r="U5582" t="s">
        <v>25083</v>
      </c>
      <c r="V5582" t="s">
        <v>25084</v>
      </c>
      <c r="W5582" t="s">
        <v>25085</v>
      </c>
      <c r="X5582" t="s">
        <v>25086</v>
      </c>
      <c r="Y5582" t="s">
        <v>46</v>
      </c>
      <c r="Z5582" t="s">
        <v>47</v>
      </c>
      <c r="AA5582" t="s">
        <v>48</v>
      </c>
      <c r="AB5582" t="s">
        <v>49</v>
      </c>
      <c r="AC5582">
        <v>23.78</v>
      </c>
      <c r="AD5582">
        <v>7.1</v>
      </c>
      <c r="AE5582">
        <v>0.4</v>
      </c>
      <c r="AF5582">
        <v>24.18</v>
      </c>
      <c r="AG5582">
        <v>12.92</v>
      </c>
      <c r="AH5582" t="s">
        <v>25082</v>
      </c>
      <c r="AK5582" t="s">
        <v>25083</v>
      </c>
      <c r="AL5582" t="s">
        <v>25084</v>
      </c>
    </row>
    <row r="5583" spans="1:42">
      <c r="A5583" t="s">
        <v>42</v>
      </c>
      <c r="B5583">
        <v>239076103</v>
      </c>
      <c r="C5583">
        <v>115294800</v>
      </c>
      <c r="D5583" t="s">
        <v>38907</v>
      </c>
      <c r="F5583">
        <v>20171211</v>
      </c>
      <c r="G5583" s="6">
        <v>43077.493206018517</v>
      </c>
      <c r="H5583" s="6">
        <v>43077.49322916667</v>
      </c>
      <c r="L5583" t="s">
        <v>44</v>
      </c>
      <c r="M5583">
        <v>513989352</v>
      </c>
      <c r="N5583" t="s">
        <v>21108</v>
      </c>
      <c r="O5583">
        <v>2</v>
      </c>
      <c r="P5583" t="s">
        <v>38599</v>
      </c>
      <c r="S5583" t="s">
        <v>25082</v>
      </c>
      <c r="U5583" t="s">
        <v>25083</v>
      </c>
      <c r="V5583" t="s">
        <v>25084</v>
      </c>
      <c r="W5583" t="s">
        <v>25085</v>
      </c>
      <c r="X5583" t="s">
        <v>25086</v>
      </c>
      <c r="Y5583" t="s">
        <v>46</v>
      </c>
      <c r="Z5583" t="s">
        <v>47</v>
      </c>
      <c r="AA5583" t="s">
        <v>48</v>
      </c>
      <c r="AB5583" t="s">
        <v>49</v>
      </c>
      <c r="AC5583">
        <v>17.78</v>
      </c>
      <c r="AD5583">
        <v>7.1</v>
      </c>
      <c r="AE5583">
        <v>0.4</v>
      </c>
      <c r="AF5583">
        <v>18.18</v>
      </c>
      <c r="AG5583">
        <v>12.92</v>
      </c>
      <c r="AH5583" t="s">
        <v>25082</v>
      </c>
      <c r="AK5583" t="s">
        <v>25083</v>
      </c>
      <c r="AL5583" t="s">
        <v>25084</v>
      </c>
    </row>
    <row r="5584" spans="1:42">
      <c r="A5584" t="s">
        <v>42</v>
      </c>
      <c r="B5584">
        <v>239076104</v>
      </c>
      <c r="C5584">
        <v>115294800</v>
      </c>
      <c r="D5584" t="s">
        <v>38907</v>
      </c>
      <c r="F5584">
        <v>20171211</v>
      </c>
      <c r="G5584" s="6">
        <v>43077.493206018517</v>
      </c>
      <c r="H5584" s="6">
        <v>43077.49322916667</v>
      </c>
      <c r="L5584" t="s">
        <v>44</v>
      </c>
      <c r="M5584">
        <v>513989352</v>
      </c>
      <c r="N5584" t="s">
        <v>21108</v>
      </c>
      <c r="O5584">
        <v>2</v>
      </c>
      <c r="P5584" t="s">
        <v>29674</v>
      </c>
      <c r="S5584" t="s">
        <v>25082</v>
      </c>
      <c r="U5584" t="s">
        <v>25083</v>
      </c>
      <c r="V5584" t="s">
        <v>25084</v>
      </c>
      <c r="W5584" t="s">
        <v>25085</v>
      </c>
      <c r="X5584" t="s">
        <v>25086</v>
      </c>
      <c r="Y5584" t="s">
        <v>46</v>
      </c>
      <c r="Z5584" t="s">
        <v>47</v>
      </c>
      <c r="AA5584" t="s">
        <v>48</v>
      </c>
      <c r="AB5584" t="s">
        <v>49</v>
      </c>
      <c r="AC5584">
        <v>13.8</v>
      </c>
      <c r="AD5584">
        <v>7.1</v>
      </c>
      <c r="AE5584">
        <v>0.4</v>
      </c>
      <c r="AF5584">
        <v>14.2</v>
      </c>
      <c r="AG5584">
        <v>12.92</v>
      </c>
      <c r="AH5584" t="s">
        <v>25082</v>
      </c>
      <c r="AK5584" t="s">
        <v>25083</v>
      </c>
      <c r="AL5584" t="s">
        <v>25084</v>
      </c>
    </row>
    <row r="5585" spans="1:42">
      <c r="A5585" t="s">
        <v>42</v>
      </c>
      <c r="B5585">
        <v>239086326</v>
      </c>
      <c r="C5585">
        <v>115298369</v>
      </c>
      <c r="D5585" t="s">
        <v>43</v>
      </c>
      <c r="F5585">
        <v>20171211</v>
      </c>
      <c r="G5585" s="6">
        <v>43077.621747685182</v>
      </c>
      <c r="H5585" s="6">
        <v>43077.621759259258</v>
      </c>
      <c r="L5585" t="s">
        <v>44</v>
      </c>
      <c r="M5585">
        <v>436367781</v>
      </c>
      <c r="N5585" t="s">
        <v>15390</v>
      </c>
      <c r="O5585">
        <v>2</v>
      </c>
      <c r="P5585" t="s">
        <v>2916</v>
      </c>
      <c r="S5585" t="s">
        <v>31095</v>
      </c>
      <c r="U5585" t="s">
        <v>45</v>
      </c>
      <c r="V5585" t="s">
        <v>31096</v>
      </c>
      <c r="W5585" t="s">
        <v>39995</v>
      </c>
      <c r="X5585" t="s">
        <v>38956</v>
      </c>
      <c r="Y5585" t="s">
        <v>46</v>
      </c>
      <c r="Z5585" t="s">
        <v>47</v>
      </c>
      <c r="AA5585" t="s">
        <v>48</v>
      </c>
      <c r="AB5585" t="s">
        <v>49</v>
      </c>
      <c r="AC5585">
        <v>31.78</v>
      </c>
      <c r="AD5585">
        <v>10.1</v>
      </c>
      <c r="AE5585">
        <v>0.4</v>
      </c>
      <c r="AF5585">
        <v>32.18</v>
      </c>
      <c r="AG5585">
        <v>18.38</v>
      </c>
      <c r="AH5585" t="s">
        <v>13433</v>
      </c>
      <c r="AK5585" t="s">
        <v>45</v>
      </c>
      <c r="AL5585" t="s">
        <v>31096</v>
      </c>
    </row>
    <row r="5586" spans="1:42">
      <c r="A5586" t="s">
        <v>42</v>
      </c>
      <c r="B5586">
        <v>239086325</v>
      </c>
      <c r="C5586">
        <v>115298369</v>
      </c>
      <c r="D5586" t="s">
        <v>43</v>
      </c>
      <c r="F5586">
        <v>20171211</v>
      </c>
      <c r="G5586" s="6">
        <v>43077.621747685182</v>
      </c>
      <c r="H5586" s="6">
        <v>43077.621759259258</v>
      </c>
      <c r="L5586" t="s">
        <v>44</v>
      </c>
      <c r="M5586">
        <v>436367781</v>
      </c>
      <c r="N5586" t="s">
        <v>15390</v>
      </c>
      <c r="O5586">
        <v>1</v>
      </c>
      <c r="P5586" t="s">
        <v>4750</v>
      </c>
      <c r="S5586" t="s">
        <v>31095</v>
      </c>
      <c r="U5586" t="s">
        <v>45</v>
      </c>
      <c r="V5586" t="s">
        <v>31096</v>
      </c>
      <c r="W5586" t="s">
        <v>39995</v>
      </c>
      <c r="X5586" t="s">
        <v>38956</v>
      </c>
      <c r="Y5586" t="s">
        <v>46</v>
      </c>
      <c r="Z5586" t="s">
        <v>47</v>
      </c>
      <c r="AA5586" t="s">
        <v>48</v>
      </c>
      <c r="AB5586" t="s">
        <v>49</v>
      </c>
      <c r="AC5586">
        <v>15.89</v>
      </c>
      <c r="AD5586">
        <v>10.1</v>
      </c>
      <c r="AE5586">
        <v>0.2</v>
      </c>
      <c r="AF5586">
        <v>16.09</v>
      </c>
      <c r="AG5586">
        <v>9.19</v>
      </c>
      <c r="AH5586" t="s">
        <v>13433</v>
      </c>
      <c r="AK5586" t="s">
        <v>45</v>
      </c>
      <c r="AL5586" t="s">
        <v>31096</v>
      </c>
    </row>
    <row r="5587" spans="1:42">
      <c r="A5587" t="s">
        <v>42</v>
      </c>
      <c r="B5587">
        <v>239096944</v>
      </c>
      <c r="C5587">
        <v>115303079</v>
      </c>
      <c r="D5587" t="s">
        <v>43</v>
      </c>
      <c r="F5587">
        <v>20171211</v>
      </c>
      <c r="G5587" s="6">
        <v>43077.733877314815</v>
      </c>
      <c r="H5587" s="6">
        <v>43077.733900462961</v>
      </c>
      <c r="L5587" t="s">
        <v>44</v>
      </c>
      <c r="M5587">
        <v>436358065</v>
      </c>
      <c r="N5587" t="s">
        <v>31298</v>
      </c>
      <c r="O5587">
        <v>1</v>
      </c>
      <c r="P5587" t="s">
        <v>39500</v>
      </c>
      <c r="S5587" t="s">
        <v>34234</v>
      </c>
      <c r="U5587" t="s">
        <v>45</v>
      </c>
      <c r="V5587" t="s">
        <v>34235</v>
      </c>
      <c r="W5587" t="s">
        <v>34236</v>
      </c>
      <c r="X5587" t="s">
        <v>34237</v>
      </c>
      <c r="Y5587" t="s">
        <v>46</v>
      </c>
      <c r="Z5587" t="s">
        <v>47</v>
      </c>
      <c r="AA5587" t="s">
        <v>48</v>
      </c>
      <c r="AB5587" t="s">
        <v>49</v>
      </c>
      <c r="AC5587">
        <v>22.9</v>
      </c>
      <c r="AD5587">
        <v>27.9</v>
      </c>
      <c r="AE5587">
        <v>5</v>
      </c>
      <c r="AF5587">
        <v>27.9</v>
      </c>
      <c r="AG5587">
        <v>25.39</v>
      </c>
      <c r="AH5587" t="s">
        <v>34238</v>
      </c>
      <c r="AK5587" t="s">
        <v>34235</v>
      </c>
      <c r="AL5587" t="s">
        <v>34235</v>
      </c>
    </row>
    <row r="5588" spans="1:42">
      <c r="A5588" t="s">
        <v>42</v>
      </c>
      <c r="B5588">
        <v>239119723</v>
      </c>
      <c r="C5588">
        <v>115307346</v>
      </c>
      <c r="D5588" t="s">
        <v>43</v>
      </c>
      <c r="F5588">
        <v>20171211</v>
      </c>
      <c r="G5588" s="6">
        <v>43077.927673611113</v>
      </c>
      <c r="H5588" s="6">
        <v>43077.92769675926</v>
      </c>
      <c r="L5588" t="s">
        <v>44</v>
      </c>
      <c r="M5588">
        <v>433763226</v>
      </c>
      <c r="N5588" t="s">
        <v>25504</v>
      </c>
      <c r="O5588">
        <v>1</v>
      </c>
      <c r="P5588" t="s">
        <v>651</v>
      </c>
      <c r="S5588" t="s">
        <v>41282</v>
      </c>
      <c r="U5588" t="s">
        <v>45</v>
      </c>
      <c r="V5588" t="s">
        <v>41283</v>
      </c>
      <c r="W5588" t="s">
        <v>41284</v>
      </c>
      <c r="X5588" t="s">
        <v>41285</v>
      </c>
      <c r="Y5588" t="s">
        <v>46</v>
      </c>
      <c r="Z5588" t="s">
        <v>47</v>
      </c>
      <c r="AA5588" t="s">
        <v>48</v>
      </c>
      <c r="AB5588" t="s">
        <v>49</v>
      </c>
      <c r="AC5588">
        <v>13.9</v>
      </c>
      <c r="AD5588">
        <v>14.1</v>
      </c>
      <c r="AE5588">
        <v>0.2</v>
      </c>
      <c r="AF5588">
        <v>14.1</v>
      </c>
      <c r="AG5588">
        <v>12.83</v>
      </c>
      <c r="AH5588" t="s">
        <v>41282</v>
      </c>
      <c r="AK5588" t="s">
        <v>45</v>
      </c>
      <c r="AL5588" t="s">
        <v>41283</v>
      </c>
    </row>
    <row r="5589" spans="1:42">
      <c r="A5589" t="s">
        <v>42</v>
      </c>
      <c r="B5589">
        <v>239120568</v>
      </c>
      <c r="C5589">
        <v>115307431</v>
      </c>
      <c r="D5589" t="s">
        <v>38907</v>
      </c>
      <c r="F5589">
        <v>20171211</v>
      </c>
      <c r="G5589" s="6">
        <v>43077.930219907408</v>
      </c>
      <c r="H5589" s="6">
        <v>43077.930243055554</v>
      </c>
      <c r="L5589" t="s">
        <v>44</v>
      </c>
      <c r="M5589">
        <v>441434695</v>
      </c>
      <c r="N5589" t="s">
        <v>26914</v>
      </c>
      <c r="O5589">
        <v>1</v>
      </c>
      <c r="P5589" t="s">
        <v>125</v>
      </c>
      <c r="S5589" t="s">
        <v>41286</v>
      </c>
      <c r="U5589" t="s">
        <v>45</v>
      </c>
      <c r="V5589" t="s">
        <v>41287</v>
      </c>
      <c r="W5589" t="s">
        <v>41288</v>
      </c>
      <c r="X5589" t="s">
        <v>41289</v>
      </c>
      <c r="Y5589" t="s">
        <v>46</v>
      </c>
      <c r="Z5589" t="s">
        <v>47</v>
      </c>
      <c r="AA5589" t="s">
        <v>48</v>
      </c>
      <c r="AB5589" t="s">
        <v>49</v>
      </c>
      <c r="AC5589">
        <v>8.9</v>
      </c>
      <c r="AD5589">
        <v>9.1</v>
      </c>
      <c r="AE5589">
        <v>0.2</v>
      </c>
      <c r="AF5589">
        <v>9.1</v>
      </c>
      <c r="AG5589">
        <v>8.2799999999999994</v>
      </c>
      <c r="AH5589" t="s">
        <v>41290</v>
      </c>
      <c r="AJ5589" t="s">
        <v>41291</v>
      </c>
      <c r="AK5589" t="s">
        <v>41292</v>
      </c>
      <c r="AL5589" t="s">
        <v>41287</v>
      </c>
    </row>
    <row r="5590" spans="1:42">
      <c r="A5590" t="s">
        <v>42</v>
      </c>
      <c r="B5590">
        <v>239123399</v>
      </c>
      <c r="C5590">
        <v>115307685</v>
      </c>
      <c r="D5590" t="s">
        <v>38907</v>
      </c>
      <c r="F5590">
        <v>20171211</v>
      </c>
      <c r="G5590" s="6">
        <v>43077.938344907408</v>
      </c>
      <c r="H5590" s="6">
        <v>43077.938356481478</v>
      </c>
      <c r="L5590" t="s">
        <v>44</v>
      </c>
      <c r="M5590">
        <v>513989352</v>
      </c>
      <c r="N5590" t="s">
        <v>21108</v>
      </c>
      <c r="O5590">
        <v>1</v>
      </c>
      <c r="P5590" t="s">
        <v>28438</v>
      </c>
      <c r="S5590" t="s">
        <v>41293</v>
      </c>
      <c r="U5590" t="s">
        <v>45</v>
      </c>
      <c r="V5590" t="s">
        <v>41294</v>
      </c>
      <c r="W5590" t="s">
        <v>41295</v>
      </c>
      <c r="X5590" t="s">
        <v>14400</v>
      </c>
      <c r="Y5590" t="s">
        <v>46</v>
      </c>
      <c r="Z5590" t="s">
        <v>47</v>
      </c>
      <c r="AA5590" t="s">
        <v>48</v>
      </c>
      <c r="AB5590" t="s">
        <v>49</v>
      </c>
      <c r="AC5590">
        <v>6.9</v>
      </c>
      <c r="AD5590">
        <v>7.1</v>
      </c>
      <c r="AE5590">
        <v>0.2</v>
      </c>
      <c r="AF5590">
        <v>7.1</v>
      </c>
      <c r="AG5590">
        <v>6.46</v>
      </c>
      <c r="AH5590" t="s">
        <v>41293</v>
      </c>
      <c r="AK5590" t="s">
        <v>45</v>
      </c>
      <c r="AL5590" t="s">
        <v>41294</v>
      </c>
    </row>
    <row r="5591" spans="1:42">
      <c r="A5591" t="s">
        <v>42</v>
      </c>
      <c r="B5591">
        <v>239123401</v>
      </c>
      <c r="C5591">
        <v>115307685</v>
      </c>
      <c r="D5591" t="s">
        <v>38907</v>
      </c>
      <c r="F5591">
        <v>20171211</v>
      </c>
      <c r="G5591" s="6">
        <v>43077.938344907408</v>
      </c>
      <c r="H5591" s="6">
        <v>43077.938356481478</v>
      </c>
      <c r="L5591" t="s">
        <v>44</v>
      </c>
      <c r="M5591">
        <v>513989352</v>
      </c>
      <c r="N5591" t="s">
        <v>21108</v>
      </c>
      <c r="O5591">
        <v>1</v>
      </c>
      <c r="P5591" t="s">
        <v>29958</v>
      </c>
      <c r="S5591" t="s">
        <v>41293</v>
      </c>
      <c r="U5591" t="s">
        <v>45</v>
      </c>
      <c r="V5591" t="s">
        <v>41294</v>
      </c>
      <c r="W5591" t="s">
        <v>41295</v>
      </c>
      <c r="X5591" t="s">
        <v>14400</v>
      </c>
      <c r="Y5591" t="s">
        <v>46</v>
      </c>
      <c r="Z5591" t="s">
        <v>47</v>
      </c>
      <c r="AA5591" t="s">
        <v>48</v>
      </c>
      <c r="AB5591" t="s">
        <v>49</v>
      </c>
      <c r="AC5591">
        <v>6.9</v>
      </c>
      <c r="AD5591">
        <v>7.1</v>
      </c>
      <c r="AE5591">
        <v>0.2</v>
      </c>
      <c r="AF5591">
        <v>7.1</v>
      </c>
      <c r="AG5591">
        <v>6.46</v>
      </c>
      <c r="AH5591" t="s">
        <v>41293</v>
      </c>
      <c r="AK5591" t="s">
        <v>45</v>
      </c>
      <c r="AL5591" t="s">
        <v>41294</v>
      </c>
    </row>
    <row r="5592" spans="1:42">
      <c r="A5592" t="s">
        <v>42</v>
      </c>
      <c r="B5592">
        <v>239127762</v>
      </c>
      <c r="C5592">
        <v>115309097</v>
      </c>
      <c r="D5592" t="s">
        <v>43</v>
      </c>
      <c r="F5592">
        <v>20171211</v>
      </c>
      <c r="G5592" s="6">
        <v>43077.983206018522</v>
      </c>
      <c r="H5592" s="6">
        <v>43077.983217592591</v>
      </c>
      <c r="L5592" t="s">
        <v>44</v>
      </c>
      <c r="M5592">
        <v>487808435</v>
      </c>
      <c r="N5592" t="s">
        <v>23607</v>
      </c>
      <c r="O5592">
        <v>1</v>
      </c>
      <c r="P5592" t="s">
        <v>318</v>
      </c>
      <c r="S5592" t="s">
        <v>41297</v>
      </c>
      <c r="U5592" t="s">
        <v>45</v>
      </c>
      <c r="V5592" t="s">
        <v>41298</v>
      </c>
      <c r="W5592" t="s">
        <v>41299</v>
      </c>
      <c r="X5592" t="s">
        <v>41300</v>
      </c>
      <c r="Y5592" t="s">
        <v>46</v>
      </c>
      <c r="Z5592" t="s">
        <v>47</v>
      </c>
      <c r="AA5592" t="s">
        <v>48</v>
      </c>
      <c r="AB5592" t="s">
        <v>49</v>
      </c>
      <c r="AC5592">
        <v>11.9</v>
      </c>
      <c r="AD5592">
        <v>12.1</v>
      </c>
      <c r="AE5592">
        <v>0.2</v>
      </c>
      <c r="AF5592">
        <v>12.1</v>
      </c>
      <c r="AG5592">
        <v>11.01</v>
      </c>
      <c r="AH5592" t="s">
        <v>12844</v>
      </c>
      <c r="AK5592" t="s">
        <v>45</v>
      </c>
      <c r="AL5592" t="s">
        <v>41298</v>
      </c>
    </row>
    <row r="5593" spans="1:42">
      <c r="A5593" s="32">
        <v>43078</v>
      </c>
      <c r="B5593" s="33"/>
      <c r="C5593" s="34"/>
      <c r="D5593" s="34"/>
      <c r="E5593" s="35"/>
      <c r="F5593" s="35"/>
      <c r="G5593" s="34"/>
      <c r="H5593" s="34"/>
      <c r="I5593" s="34"/>
      <c r="J5593" s="34"/>
      <c r="K5593" s="34"/>
      <c r="L5593" s="34"/>
      <c r="M5593" s="34"/>
      <c r="N5593" s="34"/>
      <c r="O5593" s="34"/>
      <c r="P5593" s="34"/>
      <c r="Q5593" s="34"/>
      <c r="R5593" s="34"/>
      <c r="S5593" s="34"/>
      <c r="T5593" s="34"/>
      <c r="U5593" s="34"/>
      <c r="V5593" s="34"/>
      <c r="W5593" s="34"/>
      <c r="X5593" s="34"/>
      <c r="Y5593" s="34"/>
      <c r="Z5593" s="34"/>
      <c r="AA5593" s="34"/>
      <c r="AB5593" s="34"/>
      <c r="AC5593" s="34"/>
      <c r="AD5593" s="34"/>
      <c r="AE5593" s="34"/>
      <c r="AF5593" s="34"/>
      <c r="AG5593" s="34"/>
      <c r="AH5593" s="34"/>
      <c r="AI5593" s="34"/>
      <c r="AJ5593" s="34"/>
      <c r="AK5593" s="34"/>
      <c r="AL5593" s="47"/>
      <c r="AM5593" s="47"/>
      <c r="AN5593" s="47"/>
      <c r="AO5593" s="47"/>
      <c r="AP5593" s="47"/>
    </row>
    <row r="5594" spans="1:42">
      <c r="A5594" t="s">
        <v>42</v>
      </c>
      <c r="B5594">
        <v>239131587</v>
      </c>
      <c r="C5594">
        <v>115310162</v>
      </c>
      <c r="D5594" t="s">
        <v>43</v>
      </c>
      <c r="F5594">
        <v>20171211</v>
      </c>
      <c r="G5594" s="6">
        <v>43078.024710648147</v>
      </c>
      <c r="H5594" s="6">
        <v>43078.024733796294</v>
      </c>
      <c r="L5594" t="s">
        <v>44</v>
      </c>
      <c r="M5594">
        <v>470732612</v>
      </c>
      <c r="N5594" t="s">
        <v>23795</v>
      </c>
      <c r="O5594">
        <v>2</v>
      </c>
      <c r="P5594" t="s">
        <v>64</v>
      </c>
      <c r="S5594" t="s">
        <v>14207</v>
      </c>
      <c r="U5594" t="s">
        <v>45</v>
      </c>
      <c r="V5594" t="s">
        <v>41301</v>
      </c>
      <c r="W5594" t="s">
        <v>41302</v>
      </c>
      <c r="X5594" t="s">
        <v>4532</v>
      </c>
      <c r="Y5594" t="s">
        <v>46</v>
      </c>
      <c r="Z5594" t="s">
        <v>47</v>
      </c>
      <c r="AA5594" t="s">
        <v>48</v>
      </c>
      <c r="AB5594" t="s">
        <v>49</v>
      </c>
      <c r="AC5594">
        <v>9.8000000000000007</v>
      </c>
      <c r="AD5594">
        <v>5.0999999999999996</v>
      </c>
      <c r="AE5594">
        <v>0.4</v>
      </c>
      <c r="AF5594">
        <v>10.199999999999999</v>
      </c>
      <c r="AG5594">
        <v>9.2799999999999994</v>
      </c>
      <c r="AH5594" t="s">
        <v>14207</v>
      </c>
      <c r="AK5594" t="s">
        <v>45</v>
      </c>
      <c r="AL5594" t="s">
        <v>41301</v>
      </c>
    </row>
    <row r="5595" spans="1:42">
      <c r="A5595" t="s">
        <v>42</v>
      </c>
      <c r="B5595">
        <v>239132151</v>
      </c>
      <c r="C5595">
        <v>115310407</v>
      </c>
      <c r="D5595" t="s">
        <v>43</v>
      </c>
      <c r="F5595">
        <v>20171211</v>
      </c>
      <c r="G5595" s="6">
        <v>43078.036041666666</v>
      </c>
      <c r="H5595" s="6">
        <v>43078.036099537036</v>
      </c>
      <c r="L5595" t="s">
        <v>44</v>
      </c>
      <c r="M5595">
        <v>461820530</v>
      </c>
      <c r="N5595" t="s">
        <v>24152</v>
      </c>
      <c r="O5595">
        <v>5</v>
      </c>
      <c r="P5595" t="s">
        <v>167</v>
      </c>
      <c r="S5595" t="s">
        <v>41303</v>
      </c>
      <c r="U5595" t="s">
        <v>45</v>
      </c>
      <c r="V5595" t="s">
        <v>41304</v>
      </c>
      <c r="W5595" t="s">
        <v>41305</v>
      </c>
      <c r="X5595" t="s">
        <v>41306</v>
      </c>
      <c r="Y5595" t="s">
        <v>46</v>
      </c>
      <c r="Z5595" t="s">
        <v>47</v>
      </c>
      <c r="AA5595" t="s">
        <v>48</v>
      </c>
      <c r="AB5595" t="s">
        <v>49</v>
      </c>
      <c r="AC5595">
        <v>4</v>
      </c>
      <c r="AD5595">
        <v>1</v>
      </c>
      <c r="AE5595">
        <v>1</v>
      </c>
      <c r="AF5595">
        <v>5</v>
      </c>
      <c r="AG5595">
        <v>4.55</v>
      </c>
      <c r="AH5595" t="s">
        <v>41307</v>
      </c>
      <c r="AJ5595" t="s">
        <v>41308</v>
      </c>
      <c r="AK5595" t="s">
        <v>45</v>
      </c>
      <c r="AL5595" t="s">
        <v>41309</v>
      </c>
    </row>
    <row r="5596" spans="1:42">
      <c r="A5596" t="s">
        <v>42</v>
      </c>
      <c r="B5596">
        <v>239135583</v>
      </c>
      <c r="C5596">
        <v>115311356</v>
      </c>
      <c r="D5596" t="s">
        <v>43</v>
      </c>
      <c r="F5596">
        <v>20171211</v>
      </c>
      <c r="G5596" s="6">
        <v>43078.120104166665</v>
      </c>
      <c r="H5596" s="6">
        <v>43078.120162037034</v>
      </c>
      <c r="L5596" t="s">
        <v>44</v>
      </c>
      <c r="M5596">
        <v>458660095</v>
      </c>
      <c r="N5596" t="s">
        <v>23295</v>
      </c>
      <c r="O5596">
        <v>1</v>
      </c>
      <c r="P5596" t="s">
        <v>59</v>
      </c>
      <c r="S5596" t="s">
        <v>41310</v>
      </c>
      <c r="U5596" t="s">
        <v>45</v>
      </c>
      <c r="V5596" t="s">
        <v>41311</v>
      </c>
      <c r="W5596" t="s">
        <v>41312</v>
      </c>
      <c r="X5596" t="s">
        <v>37379</v>
      </c>
      <c r="Y5596" t="s">
        <v>46</v>
      </c>
      <c r="Z5596" t="s">
        <v>47</v>
      </c>
      <c r="AA5596" t="s">
        <v>48</v>
      </c>
      <c r="AB5596" t="s">
        <v>49</v>
      </c>
      <c r="AC5596">
        <v>26.5</v>
      </c>
      <c r="AD5596">
        <v>26.7</v>
      </c>
      <c r="AE5596">
        <v>0.2</v>
      </c>
      <c r="AF5596">
        <v>26.7</v>
      </c>
      <c r="AG5596">
        <v>24.3</v>
      </c>
      <c r="AH5596" t="s">
        <v>41313</v>
      </c>
      <c r="AK5596" t="s">
        <v>45</v>
      </c>
      <c r="AL5596" t="s">
        <v>41311</v>
      </c>
    </row>
    <row r="5597" spans="1:42">
      <c r="A5597" t="s">
        <v>42</v>
      </c>
      <c r="B5597">
        <v>239160275</v>
      </c>
      <c r="C5597">
        <v>115313334</v>
      </c>
      <c r="D5597" t="s">
        <v>43</v>
      </c>
      <c r="F5597">
        <v>20171211</v>
      </c>
      <c r="G5597" s="6">
        <v>43078.402199074073</v>
      </c>
      <c r="H5597" s="6">
        <v>43078.402291666665</v>
      </c>
      <c r="L5597" t="s">
        <v>44</v>
      </c>
      <c r="M5597">
        <v>425937308</v>
      </c>
      <c r="N5597" t="s">
        <v>30982</v>
      </c>
      <c r="O5597">
        <v>1</v>
      </c>
      <c r="P5597" t="s">
        <v>41296</v>
      </c>
      <c r="S5597" t="s">
        <v>7451</v>
      </c>
      <c r="U5597" t="s">
        <v>45</v>
      </c>
      <c r="V5597" t="s">
        <v>7452</v>
      </c>
      <c r="W5597" t="s">
        <v>41314</v>
      </c>
      <c r="X5597" t="s">
        <v>7454</v>
      </c>
      <c r="Y5597" t="s">
        <v>46</v>
      </c>
      <c r="Z5597" t="s">
        <v>47</v>
      </c>
      <c r="AA5597" t="s">
        <v>48</v>
      </c>
      <c r="AB5597" t="s">
        <v>49</v>
      </c>
      <c r="AC5597">
        <v>14.9</v>
      </c>
      <c r="AD5597">
        <v>19.100000000000001</v>
      </c>
      <c r="AE5597">
        <v>0.2</v>
      </c>
      <c r="AF5597">
        <v>15.1</v>
      </c>
      <c r="AG5597">
        <v>17.38</v>
      </c>
      <c r="AH5597" t="s">
        <v>7451</v>
      </c>
      <c r="AK5597" t="s">
        <v>45</v>
      </c>
      <c r="AL5597" t="s">
        <v>7452</v>
      </c>
    </row>
    <row r="5598" spans="1:42">
      <c r="A5598" t="s">
        <v>42</v>
      </c>
      <c r="B5598">
        <v>239125121</v>
      </c>
      <c r="C5598">
        <v>115307957</v>
      </c>
      <c r="D5598" t="s">
        <v>38907</v>
      </c>
      <c r="F5598">
        <v>20171211</v>
      </c>
      <c r="G5598" s="6">
        <v>43077.947256944448</v>
      </c>
      <c r="H5598" s="6">
        <v>43078.423761574071</v>
      </c>
      <c r="L5598" t="s">
        <v>44</v>
      </c>
      <c r="M5598">
        <v>508735612</v>
      </c>
      <c r="N5598" t="s">
        <v>30448</v>
      </c>
      <c r="O5598">
        <v>1</v>
      </c>
      <c r="P5598" t="s">
        <v>39460</v>
      </c>
      <c r="S5598" t="s">
        <v>41315</v>
      </c>
      <c r="U5598" t="s">
        <v>41316</v>
      </c>
      <c r="V5598" t="s">
        <v>41317</v>
      </c>
      <c r="W5598" t="s">
        <v>41318</v>
      </c>
      <c r="X5598" t="s">
        <v>41319</v>
      </c>
      <c r="Y5598" t="s">
        <v>46</v>
      </c>
      <c r="Z5598" t="s">
        <v>47</v>
      </c>
      <c r="AA5598" t="s">
        <v>48</v>
      </c>
      <c r="AB5598" t="s">
        <v>49</v>
      </c>
      <c r="AC5598">
        <v>4.9000000000000004</v>
      </c>
      <c r="AD5598">
        <v>5.0999999999999996</v>
      </c>
      <c r="AE5598">
        <v>0.2</v>
      </c>
      <c r="AF5598">
        <v>5.0999999999999996</v>
      </c>
      <c r="AG5598">
        <v>4.6399999999999997</v>
      </c>
      <c r="AH5598" t="s">
        <v>41320</v>
      </c>
      <c r="AK5598" t="s">
        <v>45</v>
      </c>
      <c r="AL5598" t="s">
        <v>41317</v>
      </c>
    </row>
    <row r="5599" spans="1:42">
      <c r="A5599" t="s">
        <v>42</v>
      </c>
      <c r="B5599">
        <v>239164069</v>
      </c>
      <c r="C5599">
        <v>115315000</v>
      </c>
      <c r="D5599" t="s">
        <v>38907</v>
      </c>
      <c r="F5599">
        <v>20171211</v>
      </c>
      <c r="G5599" s="6">
        <v>43078.459490740737</v>
      </c>
      <c r="H5599" s="6">
        <v>43078.45952546296</v>
      </c>
      <c r="L5599" t="s">
        <v>44</v>
      </c>
      <c r="M5599">
        <v>441069754</v>
      </c>
      <c r="N5599" t="s">
        <v>40101</v>
      </c>
      <c r="O5599">
        <v>1</v>
      </c>
      <c r="P5599" t="s">
        <v>40102</v>
      </c>
      <c r="S5599" t="s">
        <v>41321</v>
      </c>
      <c r="U5599" t="s">
        <v>45</v>
      </c>
      <c r="V5599" t="s">
        <v>41322</v>
      </c>
      <c r="W5599" t="s">
        <v>41323</v>
      </c>
      <c r="X5599" t="s">
        <v>41324</v>
      </c>
      <c r="Y5599" t="s">
        <v>46</v>
      </c>
      <c r="Z5599" t="s">
        <v>47</v>
      </c>
      <c r="AA5599" t="s">
        <v>48</v>
      </c>
      <c r="AB5599" t="s">
        <v>49</v>
      </c>
      <c r="AC5599">
        <v>19.899999999999999</v>
      </c>
      <c r="AD5599">
        <v>20.100000000000001</v>
      </c>
      <c r="AE5599">
        <v>0.2</v>
      </c>
      <c r="AF5599">
        <v>20.100000000000001</v>
      </c>
      <c r="AG5599">
        <v>18.29</v>
      </c>
      <c r="AH5599" t="s">
        <v>41321</v>
      </c>
      <c r="AK5599" t="s">
        <v>45</v>
      </c>
      <c r="AL5599" t="s">
        <v>41322</v>
      </c>
    </row>
    <row r="5600" spans="1:42">
      <c r="A5600" t="s">
        <v>42</v>
      </c>
      <c r="B5600">
        <v>239166806</v>
      </c>
      <c r="C5600">
        <v>115315707</v>
      </c>
      <c r="D5600" t="s">
        <v>43</v>
      </c>
      <c r="F5600">
        <v>20171211</v>
      </c>
      <c r="G5600" s="6">
        <v>43078.484189814815</v>
      </c>
      <c r="H5600" s="6">
        <v>43078.484224537038</v>
      </c>
      <c r="L5600" t="s">
        <v>44</v>
      </c>
      <c r="M5600">
        <v>487808435</v>
      </c>
      <c r="N5600" t="s">
        <v>23607</v>
      </c>
      <c r="O5600">
        <v>1</v>
      </c>
      <c r="P5600" t="s">
        <v>318</v>
      </c>
      <c r="S5600" t="s">
        <v>41325</v>
      </c>
      <c r="U5600" t="s">
        <v>45</v>
      </c>
      <c r="V5600" t="s">
        <v>41326</v>
      </c>
      <c r="W5600" t="s">
        <v>41327</v>
      </c>
      <c r="X5600" t="s">
        <v>8780</v>
      </c>
      <c r="Y5600" t="s">
        <v>46</v>
      </c>
      <c r="Z5600" t="s">
        <v>47</v>
      </c>
      <c r="AA5600" t="s">
        <v>48</v>
      </c>
      <c r="AB5600" t="s">
        <v>49</v>
      </c>
      <c r="AC5600">
        <v>11.9</v>
      </c>
      <c r="AD5600">
        <v>12.1</v>
      </c>
      <c r="AE5600">
        <v>0.2</v>
      </c>
      <c r="AF5600">
        <v>12.1</v>
      </c>
      <c r="AG5600">
        <v>11.01</v>
      </c>
      <c r="AH5600" t="s">
        <v>41325</v>
      </c>
      <c r="AK5600" t="s">
        <v>45</v>
      </c>
      <c r="AL5600" t="s">
        <v>41328</v>
      </c>
    </row>
    <row r="5601" spans="1:42">
      <c r="A5601" t="s">
        <v>42</v>
      </c>
      <c r="B5601">
        <v>239166805</v>
      </c>
      <c r="C5601">
        <v>115315707</v>
      </c>
      <c r="D5601" t="s">
        <v>43</v>
      </c>
      <c r="F5601">
        <v>20171211</v>
      </c>
      <c r="G5601" s="6">
        <v>43078.484189814815</v>
      </c>
      <c r="H5601" s="6">
        <v>43078.484224537038</v>
      </c>
      <c r="L5601" t="s">
        <v>44</v>
      </c>
      <c r="M5601">
        <v>491449984</v>
      </c>
      <c r="N5601" t="s">
        <v>3002</v>
      </c>
      <c r="O5601">
        <v>4</v>
      </c>
      <c r="P5601" t="s">
        <v>25231</v>
      </c>
      <c r="S5601" t="s">
        <v>41325</v>
      </c>
      <c r="U5601" t="s">
        <v>45</v>
      </c>
      <c r="V5601" t="s">
        <v>41326</v>
      </c>
      <c r="W5601" t="s">
        <v>41327</v>
      </c>
      <c r="X5601" t="s">
        <v>8780</v>
      </c>
      <c r="Y5601" t="s">
        <v>46</v>
      </c>
      <c r="Z5601" t="s">
        <v>47</v>
      </c>
      <c r="AA5601" t="s">
        <v>48</v>
      </c>
      <c r="AB5601" t="s">
        <v>49</v>
      </c>
      <c r="AC5601">
        <v>13.2</v>
      </c>
      <c r="AD5601">
        <v>3.5</v>
      </c>
      <c r="AE5601">
        <v>0.8</v>
      </c>
      <c r="AF5601">
        <v>14</v>
      </c>
      <c r="AG5601">
        <v>12.76</v>
      </c>
      <c r="AH5601" t="s">
        <v>41325</v>
      </c>
      <c r="AK5601" t="s">
        <v>45</v>
      </c>
      <c r="AL5601" t="s">
        <v>41328</v>
      </c>
    </row>
    <row r="5602" spans="1:42">
      <c r="A5602" t="s">
        <v>42</v>
      </c>
      <c r="B5602">
        <v>239168383</v>
      </c>
      <c r="C5602">
        <v>115316173</v>
      </c>
      <c r="D5602" t="s">
        <v>43</v>
      </c>
      <c r="F5602">
        <v>20171211</v>
      </c>
      <c r="G5602" s="6">
        <v>43078.501747685186</v>
      </c>
      <c r="H5602" s="6">
        <v>43078.501782407409</v>
      </c>
      <c r="L5602" t="s">
        <v>44</v>
      </c>
      <c r="M5602">
        <v>425937308</v>
      </c>
      <c r="N5602" t="s">
        <v>30982</v>
      </c>
      <c r="O5602">
        <v>1</v>
      </c>
      <c r="P5602" t="s">
        <v>30983</v>
      </c>
      <c r="S5602" t="s">
        <v>41329</v>
      </c>
      <c r="U5602" t="s">
        <v>45</v>
      </c>
      <c r="V5602" t="s">
        <v>41330</v>
      </c>
      <c r="W5602" t="s">
        <v>41331</v>
      </c>
      <c r="X5602" t="s">
        <v>41332</v>
      </c>
      <c r="Y5602" t="s">
        <v>46</v>
      </c>
      <c r="Z5602" t="s">
        <v>47</v>
      </c>
      <c r="AA5602" t="s">
        <v>48</v>
      </c>
      <c r="AB5602" t="s">
        <v>49</v>
      </c>
      <c r="AC5602">
        <v>12.9</v>
      </c>
      <c r="AD5602">
        <v>19.100000000000001</v>
      </c>
      <c r="AE5602">
        <v>0.2</v>
      </c>
      <c r="AF5602">
        <v>13.1</v>
      </c>
      <c r="AG5602">
        <v>17.38</v>
      </c>
      <c r="AH5602" t="s">
        <v>41329</v>
      </c>
      <c r="AK5602" t="s">
        <v>45</v>
      </c>
      <c r="AL5602" t="s">
        <v>41330</v>
      </c>
    </row>
    <row r="5603" spans="1:42">
      <c r="A5603" t="s">
        <v>42</v>
      </c>
      <c r="B5603">
        <v>239172473</v>
      </c>
      <c r="C5603">
        <v>115317205</v>
      </c>
      <c r="D5603" t="s">
        <v>38907</v>
      </c>
      <c r="F5603">
        <v>20171211</v>
      </c>
      <c r="G5603" s="6">
        <v>43078.541643518518</v>
      </c>
      <c r="H5603" s="6">
        <v>43078.542928240742</v>
      </c>
      <c r="L5603" t="s">
        <v>44</v>
      </c>
      <c r="M5603">
        <v>508771673</v>
      </c>
      <c r="N5603" t="s">
        <v>3157</v>
      </c>
      <c r="O5603">
        <v>1</v>
      </c>
      <c r="P5603" t="s">
        <v>4972</v>
      </c>
      <c r="S5603" t="s">
        <v>41333</v>
      </c>
      <c r="U5603" t="s">
        <v>41334</v>
      </c>
      <c r="V5603" t="s">
        <v>41335</v>
      </c>
      <c r="W5603" t="s">
        <v>41336</v>
      </c>
      <c r="X5603" t="s">
        <v>41016</v>
      </c>
      <c r="Y5603" t="s">
        <v>46</v>
      </c>
      <c r="Z5603" t="s">
        <v>47</v>
      </c>
      <c r="AA5603" t="s">
        <v>48</v>
      </c>
      <c r="AB5603" t="s">
        <v>49</v>
      </c>
      <c r="AC5603">
        <v>16.899999999999999</v>
      </c>
      <c r="AD5603">
        <v>17.100000000000001</v>
      </c>
      <c r="AE5603">
        <v>0.2</v>
      </c>
      <c r="AF5603">
        <v>17.100000000000001</v>
      </c>
      <c r="AG5603">
        <v>15.56</v>
      </c>
      <c r="AH5603" t="s">
        <v>41333</v>
      </c>
      <c r="AK5603" t="s">
        <v>41334</v>
      </c>
      <c r="AL5603" t="s">
        <v>41335</v>
      </c>
    </row>
    <row r="5604" spans="1:42">
      <c r="A5604" t="s">
        <v>42</v>
      </c>
      <c r="B5604">
        <v>239176751</v>
      </c>
      <c r="C5604">
        <v>115318313</v>
      </c>
      <c r="D5604" t="s">
        <v>38907</v>
      </c>
      <c r="F5604">
        <v>20171211</v>
      </c>
      <c r="G5604" s="6">
        <v>43078.585393518515</v>
      </c>
      <c r="H5604" s="6">
        <v>43078.594212962962</v>
      </c>
      <c r="L5604" t="s">
        <v>44</v>
      </c>
      <c r="M5604">
        <v>513989352</v>
      </c>
      <c r="N5604" t="s">
        <v>21108</v>
      </c>
      <c r="O5604">
        <v>1</v>
      </c>
      <c r="P5604" t="s">
        <v>34419</v>
      </c>
      <c r="S5604" t="s">
        <v>41337</v>
      </c>
      <c r="U5604" t="s">
        <v>45</v>
      </c>
      <c r="V5604" t="s">
        <v>41338</v>
      </c>
      <c r="W5604" t="s">
        <v>41339</v>
      </c>
      <c r="X5604" t="s">
        <v>41340</v>
      </c>
      <c r="Y5604" t="s">
        <v>46</v>
      </c>
      <c r="Z5604" t="s">
        <v>47</v>
      </c>
      <c r="AA5604" t="s">
        <v>48</v>
      </c>
      <c r="AB5604" t="s">
        <v>49</v>
      </c>
      <c r="AC5604">
        <v>6.9</v>
      </c>
      <c r="AD5604">
        <v>7.1</v>
      </c>
      <c r="AE5604">
        <v>0.2</v>
      </c>
      <c r="AF5604">
        <v>7.1</v>
      </c>
      <c r="AG5604">
        <v>6.46</v>
      </c>
      <c r="AH5604" t="s">
        <v>10084</v>
      </c>
      <c r="AK5604" t="s">
        <v>45</v>
      </c>
      <c r="AL5604" t="s">
        <v>41338</v>
      </c>
    </row>
    <row r="5605" spans="1:42">
      <c r="A5605" t="s">
        <v>42</v>
      </c>
      <c r="B5605">
        <v>239176750</v>
      </c>
      <c r="C5605">
        <v>115318313</v>
      </c>
      <c r="D5605" t="s">
        <v>38907</v>
      </c>
      <c r="F5605">
        <v>20171211</v>
      </c>
      <c r="G5605" s="6">
        <v>43078.585393518515</v>
      </c>
      <c r="H5605" s="6">
        <v>43078.594212962962</v>
      </c>
      <c r="L5605" t="s">
        <v>44</v>
      </c>
      <c r="M5605">
        <v>513989352</v>
      </c>
      <c r="N5605" t="s">
        <v>21108</v>
      </c>
      <c r="O5605">
        <v>2</v>
      </c>
      <c r="P5605" t="s">
        <v>29674</v>
      </c>
      <c r="S5605" t="s">
        <v>41337</v>
      </c>
      <c r="U5605" t="s">
        <v>45</v>
      </c>
      <c r="V5605" t="s">
        <v>41338</v>
      </c>
      <c r="W5605" t="s">
        <v>41339</v>
      </c>
      <c r="X5605" t="s">
        <v>41340</v>
      </c>
      <c r="Y5605" t="s">
        <v>46</v>
      </c>
      <c r="Z5605" t="s">
        <v>47</v>
      </c>
      <c r="AA5605" t="s">
        <v>48</v>
      </c>
      <c r="AB5605" t="s">
        <v>49</v>
      </c>
      <c r="AC5605">
        <v>13.8</v>
      </c>
      <c r="AD5605">
        <v>7.1</v>
      </c>
      <c r="AE5605">
        <v>0.4</v>
      </c>
      <c r="AF5605">
        <v>14.2</v>
      </c>
      <c r="AG5605">
        <v>12.92</v>
      </c>
      <c r="AH5605" t="s">
        <v>10084</v>
      </c>
      <c r="AK5605" t="s">
        <v>45</v>
      </c>
      <c r="AL5605" t="s">
        <v>41338</v>
      </c>
    </row>
    <row r="5606" spans="1:42">
      <c r="A5606" t="s">
        <v>42</v>
      </c>
      <c r="B5606">
        <v>239176749</v>
      </c>
      <c r="C5606">
        <v>115318313</v>
      </c>
      <c r="D5606" t="s">
        <v>38907</v>
      </c>
      <c r="F5606">
        <v>20171211</v>
      </c>
      <c r="G5606" s="6">
        <v>43078.585393518515</v>
      </c>
      <c r="H5606" s="6">
        <v>43078.594212962962</v>
      </c>
      <c r="L5606" t="s">
        <v>44</v>
      </c>
      <c r="M5606">
        <v>513989352</v>
      </c>
      <c r="N5606" t="s">
        <v>21108</v>
      </c>
      <c r="O5606">
        <v>2</v>
      </c>
      <c r="P5606" t="s">
        <v>29958</v>
      </c>
      <c r="S5606" t="s">
        <v>41337</v>
      </c>
      <c r="U5606" t="s">
        <v>45</v>
      </c>
      <c r="V5606" t="s">
        <v>41338</v>
      </c>
      <c r="W5606" t="s">
        <v>41339</v>
      </c>
      <c r="X5606" t="s">
        <v>41340</v>
      </c>
      <c r="Y5606" t="s">
        <v>46</v>
      </c>
      <c r="Z5606" t="s">
        <v>47</v>
      </c>
      <c r="AA5606" t="s">
        <v>48</v>
      </c>
      <c r="AB5606" t="s">
        <v>49</v>
      </c>
      <c r="AC5606">
        <v>13.8</v>
      </c>
      <c r="AD5606">
        <v>7.1</v>
      </c>
      <c r="AE5606">
        <v>0.4</v>
      </c>
      <c r="AF5606">
        <v>14.2</v>
      </c>
      <c r="AG5606">
        <v>12.92</v>
      </c>
      <c r="AH5606" t="s">
        <v>10084</v>
      </c>
      <c r="AK5606" t="s">
        <v>45</v>
      </c>
      <c r="AL5606" t="s">
        <v>41338</v>
      </c>
    </row>
    <row r="5607" spans="1:42">
      <c r="A5607" t="s">
        <v>42</v>
      </c>
      <c r="B5607">
        <v>239178450</v>
      </c>
      <c r="C5607">
        <v>115318747</v>
      </c>
      <c r="D5607" t="s">
        <v>43</v>
      </c>
      <c r="F5607">
        <v>20171211</v>
      </c>
      <c r="G5607" s="6">
        <v>43078.602511574078</v>
      </c>
      <c r="H5607" s="6">
        <v>43078.602534722224</v>
      </c>
      <c r="L5607" t="s">
        <v>44</v>
      </c>
      <c r="M5607">
        <v>487808435</v>
      </c>
      <c r="N5607" t="s">
        <v>23607</v>
      </c>
      <c r="O5607">
        <v>1</v>
      </c>
      <c r="P5607" t="s">
        <v>318</v>
      </c>
      <c r="S5607" t="s">
        <v>41341</v>
      </c>
      <c r="U5607" t="s">
        <v>45</v>
      </c>
      <c r="V5607" t="s">
        <v>41342</v>
      </c>
      <c r="W5607" t="s">
        <v>41343</v>
      </c>
      <c r="X5607" t="s">
        <v>41344</v>
      </c>
      <c r="Y5607" t="s">
        <v>46</v>
      </c>
      <c r="Z5607" t="s">
        <v>47</v>
      </c>
      <c r="AA5607" t="s">
        <v>48</v>
      </c>
      <c r="AB5607" t="s">
        <v>49</v>
      </c>
      <c r="AC5607">
        <v>11.9</v>
      </c>
      <c r="AD5607">
        <v>12.1</v>
      </c>
      <c r="AE5607">
        <v>0.2</v>
      </c>
      <c r="AF5607">
        <v>12.1</v>
      </c>
      <c r="AG5607">
        <v>11.01</v>
      </c>
      <c r="AH5607" t="s">
        <v>41341</v>
      </c>
      <c r="AK5607" t="s">
        <v>45</v>
      </c>
      <c r="AL5607" t="s">
        <v>41342</v>
      </c>
    </row>
    <row r="5608" spans="1:42">
      <c r="A5608" t="s">
        <v>42</v>
      </c>
      <c r="B5608">
        <v>239203857</v>
      </c>
      <c r="C5608">
        <v>115325241</v>
      </c>
      <c r="D5608" t="s">
        <v>38907</v>
      </c>
      <c r="F5608">
        <v>20171211</v>
      </c>
      <c r="G5608" s="6">
        <v>43078.872106481482</v>
      </c>
      <c r="H5608" s="6">
        <v>43078.872118055559</v>
      </c>
      <c r="L5608" t="s">
        <v>44</v>
      </c>
      <c r="M5608">
        <v>496227277</v>
      </c>
      <c r="N5608" t="s">
        <v>13888</v>
      </c>
      <c r="O5608">
        <v>1</v>
      </c>
      <c r="P5608" t="s">
        <v>13889</v>
      </c>
      <c r="S5608" t="s">
        <v>41345</v>
      </c>
      <c r="U5608" t="s">
        <v>45</v>
      </c>
      <c r="V5608" t="s">
        <v>41346</v>
      </c>
      <c r="W5608" t="s">
        <v>41347</v>
      </c>
      <c r="X5608" t="s">
        <v>41348</v>
      </c>
      <c r="Y5608" t="s">
        <v>46</v>
      </c>
      <c r="Z5608" t="s">
        <v>47</v>
      </c>
      <c r="AA5608" t="s">
        <v>48</v>
      </c>
      <c r="AB5608" t="s">
        <v>49</v>
      </c>
      <c r="AC5608">
        <v>19.899999999999999</v>
      </c>
      <c r="AD5608">
        <v>20.100000000000001</v>
      </c>
      <c r="AE5608">
        <v>0.2</v>
      </c>
      <c r="AF5608">
        <v>20.100000000000001</v>
      </c>
      <c r="AG5608">
        <v>18.29</v>
      </c>
      <c r="AH5608" t="s">
        <v>3728</v>
      </c>
      <c r="AK5608" t="s">
        <v>41349</v>
      </c>
      <c r="AL5608" t="s">
        <v>41346</v>
      </c>
    </row>
    <row r="5609" spans="1:42">
      <c r="A5609" t="s">
        <v>42</v>
      </c>
      <c r="B5609">
        <v>239203897</v>
      </c>
      <c r="C5609">
        <v>115325255</v>
      </c>
      <c r="D5609" t="s">
        <v>43</v>
      </c>
      <c r="F5609">
        <v>20171211</v>
      </c>
      <c r="G5609" s="6">
        <v>43078.872407407405</v>
      </c>
      <c r="H5609" s="6">
        <v>43078.872442129628</v>
      </c>
      <c r="L5609" t="s">
        <v>44</v>
      </c>
      <c r="M5609">
        <v>470741043</v>
      </c>
      <c r="N5609" t="s">
        <v>23431</v>
      </c>
      <c r="O5609">
        <v>2</v>
      </c>
      <c r="P5609" t="s">
        <v>117</v>
      </c>
      <c r="S5609" t="s">
        <v>41350</v>
      </c>
      <c r="U5609" t="s">
        <v>45</v>
      </c>
      <c r="V5609" t="s">
        <v>41351</v>
      </c>
      <c r="W5609" t="s">
        <v>41352</v>
      </c>
      <c r="X5609" t="s">
        <v>41353</v>
      </c>
      <c r="Y5609" t="s">
        <v>46</v>
      </c>
      <c r="Z5609" t="s">
        <v>47</v>
      </c>
      <c r="AA5609" t="s">
        <v>48</v>
      </c>
      <c r="AB5609" t="s">
        <v>49</v>
      </c>
      <c r="AC5609">
        <v>2.6</v>
      </c>
      <c r="AD5609">
        <v>1.5</v>
      </c>
      <c r="AE5609">
        <v>0.4</v>
      </c>
      <c r="AF5609">
        <v>3</v>
      </c>
      <c r="AG5609">
        <v>2.74</v>
      </c>
      <c r="AH5609" t="s">
        <v>41350</v>
      </c>
      <c r="AK5609" t="s">
        <v>45</v>
      </c>
      <c r="AL5609" t="s">
        <v>41351</v>
      </c>
    </row>
    <row r="5610" spans="1:42">
      <c r="A5610" s="32">
        <v>43079</v>
      </c>
      <c r="B5610" s="33"/>
      <c r="C5610" s="34"/>
      <c r="D5610" s="34"/>
      <c r="E5610" s="35"/>
      <c r="F5610" s="35"/>
      <c r="G5610" s="34"/>
      <c r="H5610" s="34"/>
      <c r="I5610" s="34"/>
      <c r="J5610" s="34"/>
      <c r="K5610" s="34"/>
      <c r="L5610" s="34"/>
      <c r="M5610" s="34"/>
      <c r="N5610" s="34"/>
      <c r="O5610" s="34"/>
      <c r="P5610" s="34"/>
      <c r="Q5610" s="34"/>
      <c r="R5610" s="34"/>
      <c r="S5610" s="34"/>
      <c r="T5610" s="34"/>
      <c r="U5610" s="34"/>
      <c r="V5610" s="34"/>
      <c r="W5610" s="34"/>
      <c r="X5610" s="34"/>
      <c r="Y5610" s="34"/>
      <c r="Z5610" s="34"/>
      <c r="AA5610" s="34"/>
      <c r="AB5610" s="34"/>
      <c r="AC5610" s="34"/>
      <c r="AD5610" s="34"/>
      <c r="AE5610" s="34"/>
      <c r="AF5610" s="34"/>
      <c r="AG5610" s="34"/>
      <c r="AH5610" s="34"/>
      <c r="AI5610" s="34"/>
      <c r="AJ5610" s="34"/>
      <c r="AK5610" s="34"/>
      <c r="AL5610" s="47"/>
      <c r="AM5610" s="47"/>
      <c r="AN5610" s="47"/>
      <c r="AO5610" s="47"/>
      <c r="AP5610" s="47"/>
    </row>
    <row r="5611" spans="1:42">
      <c r="A5611" t="s">
        <v>42</v>
      </c>
      <c r="B5611">
        <v>239223195</v>
      </c>
      <c r="C5611">
        <v>115333303</v>
      </c>
      <c r="D5611" t="s">
        <v>43</v>
      </c>
      <c r="F5611">
        <v>20171211</v>
      </c>
      <c r="G5611" s="6">
        <v>43079.286412037036</v>
      </c>
      <c r="H5611" s="6">
        <v>43079.286458333336</v>
      </c>
      <c r="L5611" t="s">
        <v>44</v>
      </c>
      <c r="M5611">
        <v>426625209</v>
      </c>
      <c r="N5611" t="s">
        <v>26930</v>
      </c>
      <c r="O5611">
        <v>1</v>
      </c>
      <c r="P5611" t="s">
        <v>37045</v>
      </c>
      <c r="S5611" t="s">
        <v>41354</v>
      </c>
      <c r="U5611" t="s">
        <v>45</v>
      </c>
      <c r="V5611" t="s">
        <v>41355</v>
      </c>
      <c r="W5611" t="s">
        <v>41356</v>
      </c>
      <c r="X5611" t="s">
        <v>41357</v>
      </c>
      <c r="Y5611" t="s">
        <v>46</v>
      </c>
      <c r="Z5611" t="s">
        <v>47</v>
      </c>
      <c r="AA5611" t="s">
        <v>48</v>
      </c>
      <c r="AB5611" t="s">
        <v>49</v>
      </c>
      <c r="AC5611">
        <v>3.25</v>
      </c>
      <c r="AD5611">
        <v>3.45</v>
      </c>
      <c r="AE5611">
        <v>0.2</v>
      </c>
      <c r="AF5611">
        <v>3.45</v>
      </c>
      <c r="AG5611">
        <v>3.14</v>
      </c>
      <c r="AH5611" t="s">
        <v>41354</v>
      </c>
      <c r="AK5611" t="s">
        <v>45</v>
      </c>
      <c r="AL5611" t="s">
        <v>41355</v>
      </c>
    </row>
    <row r="5612" spans="1:42">
      <c r="A5612" t="s">
        <v>42</v>
      </c>
      <c r="B5612">
        <v>239226655</v>
      </c>
      <c r="C5612">
        <v>115334867</v>
      </c>
      <c r="D5612" t="s">
        <v>43</v>
      </c>
      <c r="F5612">
        <v>20171211</v>
      </c>
      <c r="G5612" s="6">
        <v>43079.386886574073</v>
      </c>
      <c r="H5612" s="6">
        <v>43079.38689814815</v>
      </c>
      <c r="L5612" t="s">
        <v>44</v>
      </c>
      <c r="M5612">
        <v>470741043</v>
      </c>
      <c r="N5612" t="s">
        <v>23431</v>
      </c>
      <c r="O5612">
        <v>1</v>
      </c>
      <c r="P5612" t="s">
        <v>61</v>
      </c>
      <c r="S5612" t="s">
        <v>41358</v>
      </c>
      <c r="U5612" t="s">
        <v>45</v>
      </c>
      <c r="V5612" t="s">
        <v>41359</v>
      </c>
      <c r="W5612" t="s">
        <v>41360</v>
      </c>
      <c r="X5612" t="s">
        <v>18204</v>
      </c>
      <c r="Y5612" t="s">
        <v>46</v>
      </c>
      <c r="Z5612" t="s">
        <v>47</v>
      </c>
      <c r="AA5612" t="s">
        <v>48</v>
      </c>
      <c r="AB5612" t="s">
        <v>49</v>
      </c>
      <c r="AC5612">
        <v>1.3</v>
      </c>
      <c r="AD5612">
        <v>1.5</v>
      </c>
      <c r="AE5612">
        <v>0.2</v>
      </c>
      <c r="AF5612">
        <v>1.5</v>
      </c>
      <c r="AG5612">
        <v>1.37</v>
      </c>
      <c r="AH5612" t="s">
        <v>41361</v>
      </c>
      <c r="AK5612" t="s">
        <v>45</v>
      </c>
      <c r="AL5612" t="s">
        <v>41359</v>
      </c>
    </row>
    <row r="5613" spans="1:42">
      <c r="A5613" t="s">
        <v>42</v>
      </c>
      <c r="B5613">
        <v>239240697</v>
      </c>
      <c r="C5613">
        <v>115340440</v>
      </c>
      <c r="D5613" t="s">
        <v>38907</v>
      </c>
      <c r="F5613">
        <v>20171211</v>
      </c>
      <c r="G5613" s="6">
        <v>43079.539490740739</v>
      </c>
      <c r="H5613" s="6">
        <v>43079.539513888885</v>
      </c>
      <c r="L5613" t="s">
        <v>44</v>
      </c>
      <c r="M5613">
        <v>442176958</v>
      </c>
      <c r="N5613" t="s">
        <v>32212</v>
      </c>
      <c r="O5613">
        <v>1</v>
      </c>
      <c r="P5613" t="s">
        <v>41362</v>
      </c>
      <c r="S5613" t="s">
        <v>41364</v>
      </c>
      <c r="U5613" t="s">
        <v>45</v>
      </c>
      <c r="V5613" t="s">
        <v>41365</v>
      </c>
      <c r="W5613" t="s">
        <v>41366</v>
      </c>
      <c r="X5613" t="s">
        <v>3908</v>
      </c>
      <c r="Y5613" t="s">
        <v>46</v>
      </c>
      <c r="Z5613" t="s">
        <v>47</v>
      </c>
      <c r="AA5613" t="s">
        <v>48</v>
      </c>
      <c r="AB5613" t="s">
        <v>49</v>
      </c>
      <c r="AC5613">
        <v>4.8899999999999997</v>
      </c>
      <c r="AD5613">
        <v>4.0999999999999996</v>
      </c>
      <c r="AE5613">
        <v>0.2</v>
      </c>
      <c r="AF5613">
        <v>5.09</v>
      </c>
      <c r="AG5613">
        <v>3.73</v>
      </c>
      <c r="AH5613" t="s">
        <v>41364</v>
      </c>
      <c r="AK5613" t="s">
        <v>45</v>
      </c>
      <c r="AL5613" t="s">
        <v>41365</v>
      </c>
    </row>
    <row r="5614" spans="1:42">
      <c r="A5614" t="s">
        <v>42</v>
      </c>
      <c r="B5614">
        <v>239240695</v>
      </c>
      <c r="C5614">
        <v>115340440</v>
      </c>
      <c r="D5614" t="s">
        <v>38907</v>
      </c>
      <c r="F5614">
        <v>20171211</v>
      </c>
      <c r="G5614" s="6">
        <v>43079.539490740739</v>
      </c>
      <c r="H5614" s="6">
        <v>43079.539513888885</v>
      </c>
      <c r="L5614" t="s">
        <v>44</v>
      </c>
      <c r="M5614">
        <v>442176958</v>
      </c>
      <c r="N5614" t="s">
        <v>32212</v>
      </c>
      <c r="O5614">
        <v>1</v>
      </c>
      <c r="P5614" t="s">
        <v>39743</v>
      </c>
      <c r="S5614" t="s">
        <v>41364</v>
      </c>
      <c r="U5614" t="s">
        <v>45</v>
      </c>
      <c r="V5614" t="s">
        <v>41365</v>
      </c>
      <c r="W5614" t="s">
        <v>41366</v>
      </c>
      <c r="X5614" t="s">
        <v>3908</v>
      </c>
      <c r="Y5614" t="s">
        <v>46</v>
      </c>
      <c r="Z5614" t="s">
        <v>47</v>
      </c>
      <c r="AA5614" t="s">
        <v>48</v>
      </c>
      <c r="AB5614" t="s">
        <v>49</v>
      </c>
      <c r="AC5614">
        <v>4.8899999999999997</v>
      </c>
      <c r="AD5614">
        <v>4.0999999999999996</v>
      </c>
      <c r="AE5614">
        <v>0.2</v>
      </c>
      <c r="AF5614">
        <v>5.09</v>
      </c>
      <c r="AG5614">
        <v>3.73</v>
      </c>
      <c r="AH5614" t="s">
        <v>41364</v>
      </c>
      <c r="AK5614" t="s">
        <v>45</v>
      </c>
      <c r="AL5614" t="s">
        <v>41365</v>
      </c>
    </row>
    <row r="5615" spans="1:42">
      <c r="A5615" t="s">
        <v>42</v>
      </c>
      <c r="B5615">
        <v>239241341</v>
      </c>
      <c r="C5615">
        <v>115340703</v>
      </c>
      <c r="D5615" t="s">
        <v>38907</v>
      </c>
      <c r="F5615">
        <v>20171211</v>
      </c>
      <c r="G5615" s="6">
        <v>43079.547291666669</v>
      </c>
      <c r="H5615" s="6">
        <v>43079.547303240739</v>
      </c>
      <c r="L5615" t="s">
        <v>44</v>
      </c>
      <c r="M5615">
        <v>471681127</v>
      </c>
      <c r="N5615" t="s">
        <v>32155</v>
      </c>
      <c r="O5615">
        <v>1</v>
      </c>
      <c r="P5615" t="s">
        <v>38189</v>
      </c>
      <c r="S5615" t="s">
        <v>41367</v>
      </c>
      <c r="U5615" t="s">
        <v>45</v>
      </c>
      <c r="V5615" t="s">
        <v>41368</v>
      </c>
      <c r="W5615" t="s">
        <v>41369</v>
      </c>
      <c r="X5615" t="s">
        <v>41370</v>
      </c>
      <c r="Y5615" t="s">
        <v>46</v>
      </c>
      <c r="Z5615" t="s">
        <v>47</v>
      </c>
      <c r="AA5615" t="s">
        <v>48</v>
      </c>
      <c r="AB5615" t="s">
        <v>49</v>
      </c>
      <c r="AC5615">
        <v>8.89</v>
      </c>
      <c r="AD5615">
        <v>7.1</v>
      </c>
      <c r="AE5615">
        <v>0.2</v>
      </c>
      <c r="AF5615">
        <v>9.09</v>
      </c>
      <c r="AG5615">
        <v>6.46</v>
      </c>
      <c r="AH5615" t="s">
        <v>41367</v>
      </c>
      <c r="AK5615" t="s">
        <v>50</v>
      </c>
      <c r="AL5615" t="s">
        <v>50</v>
      </c>
    </row>
    <row r="5616" spans="1:42">
      <c r="A5616" t="s">
        <v>42</v>
      </c>
      <c r="B5616">
        <v>239242823</v>
      </c>
      <c r="C5616">
        <v>115341274</v>
      </c>
      <c r="D5616" t="s">
        <v>43</v>
      </c>
      <c r="F5616">
        <v>20171211</v>
      </c>
      <c r="G5616" s="6">
        <v>43079.56354166667</v>
      </c>
      <c r="H5616" s="6">
        <v>43079.56355324074</v>
      </c>
      <c r="L5616" t="s">
        <v>44</v>
      </c>
      <c r="M5616">
        <v>548736958</v>
      </c>
      <c r="N5616" t="s">
        <v>34541</v>
      </c>
      <c r="O5616">
        <v>1</v>
      </c>
      <c r="P5616" t="s">
        <v>41363</v>
      </c>
      <c r="S5616" t="s">
        <v>41371</v>
      </c>
      <c r="U5616" t="s">
        <v>45</v>
      </c>
      <c r="V5616" t="s">
        <v>41372</v>
      </c>
      <c r="W5616" t="s">
        <v>41373</v>
      </c>
      <c r="X5616" t="s">
        <v>13857</v>
      </c>
      <c r="Y5616" t="s">
        <v>46</v>
      </c>
      <c r="Z5616" t="s">
        <v>47</v>
      </c>
      <c r="AA5616" t="s">
        <v>48</v>
      </c>
      <c r="AB5616" t="s">
        <v>49</v>
      </c>
      <c r="AC5616">
        <v>13.5</v>
      </c>
      <c r="AD5616">
        <v>13.1</v>
      </c>
      <c r="AE5616">
        <v>0.2</v>
      </c>
      <c r="AF5616">
        <v>13.7</v>
      </c>
      <c r="AG5616">
        <v>11.92</v>
      </c>
      <c r="AH5616" t="s">
        <v>41371</v>
      </c>
      <c r="AK5616" t="s">
        <v>45</v>
      </c>
      <c r="AL5616" t="s">
        <v>41372</v>
      </c>
    </row>
    <row r="5617" spans="1:38">
      <c r="A5617" t="s">
        <v>42</v>
      </c>
      <c r="B5617">
        <v>239246861</v>
      </c>
      <c r="C5617">
        <v>115341798</v>
      </c>
      <c r="D5617" t="s">
        <v>38907</v>
      </c>
      <c r="F5617">
        <v>20171211</v>
      </c>
      <c r="G5617" s="6">
        <v>43079.579155092593</v>
      </c>
      <c r="H5617" s="6">
        <v>43079.57917824074</v>
      </c>
      <c r="L5617" t="s">
        <v>44</v>
      </c>
      <c r="M5617">
        <v>490608430</v>
      </c>
      <c r="N5617" t="s">
        <v>811</v>
      </c>
      <c r="O5617">
        <v>1</v>
      </c>
      <c r="P5617" t="s">
        <v>812</v>
      </c>
      <c r="S5617" t="s">
        <v>41374</v>
      </c>
      <c r="U5617" t="s">
        <v>41375</v>
      </c>
      <c r="V5617" t="s">
        <v>41375</v>
      </c>
      <c r="W5617" t="s">
        <v>41376</v>
      </c>
      <c r="X5617" t="s">
        <v>7387</v>
      </c>
      <c r="Y5617" t="s">
        <v>46</v>
      </c>
      <c r="Z5617" t="s">
        <v>47</v>
      </c>
      <c r="AA5617" t="s">
        <v>48</v>
      </c>
      <c r="AB5617" t="s">
        <v>49</v>
      </c>
      <c r="AC5617">
        <v>15.89</v>
      </c>
      <c r="AD5617">
        <v>15.1</v>
      </c>
      <c r="AE5617">
        <v>0.2</v>
      </c>
      <c r="AF5617">
        <v>16.09</v>
      </c>
      <c r="AG5617">
        <v>13.74</v>
      </c>
      <c r="AH5617" t="s">
        <v>41374</v>
      </c>
      <c r="AK5617" t="s">
        <v>45</v>
      </c>
      <c r="AL5617" t="s">
        <v>41375</v>
      </c>
    </row>
    <row r="5618" spans="1:38">
      <c r="A5618" t="s">
        <v>42</v>
      </c>
      <c r="B5618">
        <v>239256854</v>
      </c>
      <c r="C5618">
        <v>115345935</v>
      </c>
      <c r="D5618" t="s">
        <v>43</v>
      </c>
      <c r="F5618">
        <v>20171211</v>
      </c>
      <c r="G5618" s="6">
        <v>43079.693368055552</v>
      </c>
      <c r="H5618" s="6">
        <v>43079.693379629629</v>
      </c>
      <c r="L5618" t="s">
        <v>44</v>
      </c>
      <c r="M5618">
        <v>458638283</v>
      </c>
      <c r="N5618" t="s">
        <v>23440</v>
      </c>
      <c r="O5618">
        <v>1</v>
      </c>
      <c r="P5618" t="s">
        <v>40255</v>
      </c>
      <c r="S5618" t="s">
        <v>41377</v>
      </c>
      <c r="U5618" t="s">
        <v>45</v>
      </c>
      <c r="V5618" t="s">
        <v>41378</v>
      </c>
      <c r="W5618" t="s">
        <v>41379</v>
      </c>
      <c r="X5618" t="s">
        <v>41380</v>
      </c>
      <c r="Y5618" t="s">
        <v>46</v>
      </c>
      <c r="Z5618" t="s">
        <v>47</v>
      </c>
      <c r="AA5618" t="s">
        <v>48</v>
      </c>
      <c r="AB5618" t="s">
        <v>49</v>
      </c>
      <c r="AC5618">
        <v>18.89</v>
      </c>
      <c r="AD5618">
        <v>16.100000000000001</v>
      </c>
      <c r="AE5618">
        <v>0.2</v>
      </c>
      <c r="AF5618">
        <v>19.09</v>
      </c>
      <c r="AG5618">
        <v>14.65</v>
      </c>
      <c r="AH5618" t="s">
        <v>41381</v>
      </c>
      <c r="AJ5618" t="s">
        <v>41382</v>
      </c>
      <c r="AK5618" t="s">
        <v>41383</v>
      </c>
      <c r="AL5618" t="s">
        <v>41378</v>
      </c>
    </row>
    <row r="5619" spans="1:38">
      <c r="A5619" t="s">
        <v>42</v>
      </c>
      <c r="B5619">
        <v>239257011</v>
      </c>
      <c r="C5619">
        <v>115346001</v>
      </c>
      <c r="D5619" t="s">
        <v>43</v>
      </c>
      <c r="F5619">
        <v>20171211</v>
      </c>
      <c r="G5619" s="6">
        <v>43079.695069444446</v>
      </c>
      <c r="H5619" s="6">
        <v>43079.695092592592</v>
      </c>
      <c r="L5619" t="s">
        <v>44</v>
      </c>
      <c r="M5619">
        <v>472606992</v>
      </c>
      <c r="N5619" t="s">
        <v>12436</v>
      </c>
      <c r="O5619">
        <v>1</v>
      </c>
      <c r="P5619" t="s">
        <v>60</v>
      </c>
      <c r="S5619" t="s">
        <v>41384</v>
      </c>
      <c r="U5619" t="s">
        <v>41385</v>
      </c>
      <c r="V5619" t="s">
        <v>41386</v>
      </c>
      <c r="W5619" t="s">
        <v>41387</v>
      </c>
      <c r="X5619" t="s">
        <v>27582</v>
      </c>
      <c r="Y5619" t="s">
        <v>46</v>
      </c>
      <c r="Z5619" t="s">
        <v>47</v>
      </c>
      <c r="AA5619" t="s">
        <v>48</v>
      </c>
      <c r="AB5619" t="s">
        <v>49</v>
      </c>
      <c r="AC5619">
        <v>11.9</v>
      </c>
      <c r="AD5619">
        <v>12.1</v>
      </c>
      <c r="AE5619">
        <v>0.2</v>
      </c>
      <c r="AF5619">
        <v>12.1</v>
      </c>
      <c r="AG5619">
        <v>11.01</v>
      </c>
      <c r="AH5619" t="s">
        <v>41388</v>
      </c>
      <c r="AJ5619" t="s">
        <v>41389</v>
      </c>
      <c r="AK5619" t="s">
        <v>41385</v>
      </c>
      <c r="AL5619" t="s">
        <v>41386</v>
      </c>
    </row>
    <row r="5620" spans="1:38">
      <c r="A5620" t="s">
        <v>42</v>
      </c>
      <c r="B5620">
        <v>239268201</v>
      </c>
      <c r="C5620">
        <v>115348789</v>
      </c>
      <c r="D5620" t="s">
        <v>38907</v>
      </c>
      <c r="F5620">
        <v>20171211</v>
      </c>
      <c r="G5620" s="6">
        <v>43079.776134259257</v>
      </c>
      <c r="H5620" s="6">
        <v>43079.776134259257</v>
      </c>
      <c r="L5620" t="s">
        <v>44</v>
      </c>
      <c r="M5620">
        <v>508771673</v>
      </c>
      <c r="N5620" t="s">
        <v>3157</v>
      </c>
      <c r="O5620">
        <v>1</v>
      </c>
      <c r="P5620" t="s">
        <v>3158</v>
      </c>
      <c r="S5620" t="s">
        <v>41390</v>
      </c>
      <c r="U5620" t="s">
        <v>41391</v>
      </c>
      <c r="V5620" t="s">
        <v>41392</v>
      </c>
      <c r="W5620" t="s">
        <v>41393</v>
      </c>
      <c r="X5620" t="s">
        <v>41394</v>
      </c>
      <c r="Y5620" t="s">
        <v>46</v>
      </c>
      <c r="Z5620" t="s">
        <v>47</v>
      </c>
      <c r="AA5620" t="s">
        <v>48</v>
      </c>
      <c r="AB5620" t="s">
        <v>49</v>
      </c>
      <c r="AC5620">
        <v>16.899999999999999</v>
      </c>
      <c r="AD5620">
        <v>17.100000000000001</v>
      </c>
      <c r="AE5620">
        <v>0.2</v>
      </c>
      <c r="AF5620">
        <v>17.100000000000001</v>
      </c>
      <c r="AG5620">
        <v>15.56</v>
      </c>
      <c r="AH5620" t="s">
        <v>41390</v>
      </c>
      <c r="AJ5620" t="s">
        <v>41395</v>
      </c>
      <c r="AK5620" t="s">
        <v>41391</v>
      </c>
      <c r="AL5620" t="s">
        <v>41392</v>
      </c>
    </row>
    <row r="5621" spans="1:38">
      <c r="A5621" t="s">
        <v>42</v>
      </c>
      <c r="B5621">
        <v>239269241</v>
      </c>
      <c r="C5621">
        <v>115349276</v>
      </c>
      <c r="D5621" t="s">
        <v>43</v>
      </c>
      <c r="F5621">
        <v>20171211</v>
      </c>
      <c r="G5621" s="6">
        <v>43079.789965277778</v>
      </c>
      <c r="H5621" s="6">
        <v>43079.789976851855</v>
      </c>
      <c r="L5621" t="s">
        <v>44</v>
      </c>
      <c r="M5621">
        <v>543394256</v>
      </c>
      <c r="N5621" t="s">
        <v>28264</v>
      </c>
      <c r="O5621">
        <v>1</v>
      </c>
      <c r="P5621" t="s">
        <v>60</v>
      </c>
      <c r="S5621" t="s">
        <v>1520</v>
      </c>
      <c r="U5621" t="s">
        <v>45</v>
      </c>
      <c r="V5621" t="s">
        <v>41398</v>
      </c>
      <c r="W5621" t="s">
        <v>41399</v>
      </c>
      <c r="X5621" t="s">
        <v>41400</v>
      </c>
      <c r="Y5621" t="s">
        <v>46</v>
      </c>
      <c r="Z5621" t="s">
        <v>47</v>
      </c>
      <c r="AA5621" t="s">
        <v>48</v>
      </c>
      <c r="AB5621" t="s">
        <v>49</v>
      </c>
      <c r="AC5621">
        <v>7.29</v>
      </c>
      <c r="AD5621">
        <v>7.29</v>
      </c>
      <c r="AE5621">
        <v>0</v>
      </c>
      <c r="AF5621">
        <v>7.29</v>
      </c>
      <c r="AG5621">
        <v>6.71</v>
      </c>
      <c r="AH5621" t="s">
        <v>1520</v>
      </c>
      <c r="AK5621" t="s">
        <v>45</v>
      </c>
      <c r="AL5621" t="s">
        <v>41398</v>
      </c>
    </row>
    <row r="5622" spans="1:38">
      <c r="A5622" t="s">
        <v>42</v>
      </c>
      <c r="B5622">
        <v>239269762</v>
      </c>
      <c r="C5622">
        <v>115349522</v>
      </c>
      <c r="D5622" t="s">
        <v>43</v>
      </c>
      <c r="F5622">
        <v>20171211</v>
      </c>
      <c r="G5622" s="6">
        <v>43079.796458333331</v>
      </c>
      <c r="H5622" s="6">
        <v>43079.796481481484</v>
      </c>
      <c r="L5622" t="s">
        <v>44</v>
      </c>
      <c r="M5622">
        <v>436358065</v>
      </c>
      <c r="N5622" t="s">
        <v>31298</v>
      </c>
      <c r="O5622">
        <v>1</v>
      </c>
      <c r="P5622" t="s">
        <v>39229</v>
      </c>
      <c r="S5622" t="s">
        <v>6934</v>
      </c>
      <c r="U5622" t="s">
        <v>45</v>
      </c>
      <c r="V5622" t="s">
        <v>41401</v>
      </c>
      <c r="W5622" t="s">
        <v>41402</v>
      </c>
      <c r="X5622" t="s">
        <v>41403</v>
      </c>
      <c r="Y5622" t="s">
        <v>46</v>
      </c>
      <c r="Z5622" t="s">
        <v>47</v>
      </c>
      <c r="AA5622" t="s">
        <v>48</v>
      </c>
      <c r="AB5622" t="s">
        <v>49</v>
      </c>
      <c r="AC5622">
        <v>22.9</v>
      </c>
      <c r="AD5622">
        <v>27.9</v>
      </c>
      <c r="AE5622">
        <v>5</v>
      </c>
      <c r="AF5622">
        <v>27.9</v>
      </c>
      <c r="AG5622">
        <v>25.39</v>
      </c>
      <c r="AH5622" t="s">
        <v>41404</v>
      </c>
      <c r="AK5622" t="s">
        <v>45</v>
      </c>
      <c r="AL5622" t="s">
        <v>41401</v>
      </c>
    </row>
    <row r="5623" spans="1:38">
      <c r="A5623" t="s">
        <v>42</v>
      </c>
      <c r="B5623">
        <v>239271373</v>
      </c>
      <c r="C5623">
        <v>115350234</v>
      </c>
      <c r="D5623" t="s">
        <v>43</v>
      </c>
      <c r="F5623">
        <v>20171211</v>
      </c>
      <c r="G5623" s="6">
        <v>43079.818749999999</v>
      </c>
      <c r="H5623" s="6">
        <v>43079.818784722222</v>
      </c>
      <c r="L5623" t="s">
        <v>44</v>
      </c>
      <c r="M5623">
        <v>487808435</v>
      </c>
      <c r="N5623" t="s">
        <v>23607</v>
      </c>
      <c r="O5623">
        <v>1</v>
      </c>
      <c r="P5623" t="s">
        <v>357</v>
      </c>
      <c r="S5623" t="s">
        <v>36878</v>
      </c>
      <c r="U5623" t="s">
        <v>45</v>
      </c>
      <c r="V5623" t="s">
        <v>41405</v>
      </c>
      <c r="W5623" t="s">
        <v>41406</v>
      </c>
      <c r="X5623" t="s">
        <v>41407</v>
      </c>
      <c r="Y5623" t="s">
        <v>46</v>
      </c>
      <c r="Z5623" t="s">
        <v>47</v>
      </c>
      <c r="AA5623" t="s">
        <v>48</v>
      </c>
      <c r="AB5623" t="s">
        <v>49</v>
      </c>
      <c r="AC5623">
        <v>14.89</v>
      </c>
      <c r="AD5623">
        <v>12.1</v>
      </c>
      <c r="AE5623">
        <v>0.2</v>
      </c>
      <c r="AF5623">
        <v>15.09</v>
      </c>
      <c r="AG5623">
        <v>11.01</v>
      </c>
      <c r="AH5623" t="s">
        <v>36878</v>
      </c>
      <c r="AK5623" t="s">
        <v>45</v>
      </c>
      <c r="AL5623" t="s">
        <v>41405</v>
      </c>
    </row>
    <row r="5624" spans="1:38">
      <c r="A5624" t="s">
        <v>42</v>
      </c>
      <c r="B5624">
        <v>239273868</v>
      </c>
      <c r="C5624">
        <v>115351264</v>
      </c>
      <c r="D5624" t="s">
        <v>38907</v>
      </c>
      <c r="F5624">
        <v>20171211</v>
      </c>
      <c r="G5624" s="6">
        <v>43079.846550925926</v>
      </c>
      <c r="H5624" s="6">
        <v>43079.846585648149</v>
      </c>
      <c r="L5624" t="s">
        <v>44</v>
      </c>
      <c r="M5624">
        <v>513989352</v>
      </c>
      <c r="N5624" t="s">
        <v>21108</v>
      </c>
      <c r="O5624">
        <v>1</v>
      </c>
      <c r="P5624" t="s">
        <v>27279</v>
      </c>
      <c r="S5624" t="s">
        <v>19969</v>
      </c>
      <c r="U5624" t="s">
        <v>45</v>
      </c>
      <c r="V5624" t="s">
        <v>41408</v>
      </c>
      <c r="W5624" t="s">
        <v>41409</v>
      </c>
      <c r="X5624" t="s">
        <v>41410</v>
      </c>
      <c r="Y5624" t="s">
        <v>46</v>
      </c>
      <c r="Z5624" t="s">
        <v>47</v>
      </c>
      <c r="AA5624" t="s">
        <v>48</v>
      </c>
      <c r="AB5624" t="s">
        <v>49</v>
      </c>
      <c r="AC5624">
        <v>13.89</v>
      </c>
      <c r="AD5624">
        <v>7.1</v>
      </c>
      <c r="AE5624">
        <v>0.2</v>
      </c>
      <c r="AF5624">
        <v>14.09</v>
      </c>
      <c r="AG5624">
        <v>6.46</v>
      </c>
      <c r="AH5624" t="s">
        <v>41411</v>
      </c>
      <c r="AK5624" t="s">
        <v>45</v>
      </c>
      <c r="AL5624" t="s">
        <v>41408</v>
      </c>
    </row>
    <row r="5625" spans="1:38">
      <c r="A5625" t="s">
        <v>42</v>
      </c>
      <c r="B5625">
        <v>239273869</v>
      </c>
      <c r="C5625">
        <v>115351264</v>
      </c>
      <c r="D5625" t="s">
        <v>38907</v>
      </c>
      <c r="F5625">
        <v>20171211</v>
      </c>
      <c r="G5625" s="6">
        <v>43079.846550925926</v>
      </c>
      <c r="H5625" s="6">
        <v>43079.846585648149</v>
      </c>
      <c r="L5625" t="s">
        <v>44</v>
      </c>
      <c r="M5625">
        <v>513989352</v>
      </c>
      <c r="N5625" t="s">
        <v>21108</v>
      </c>
      <c r="O5625">
        <v>1</v>
      </c>
      <c r="P5625" t="s">
        <v>41396</v>
      </c>
      <c r="S5625" t="s">
        <v>19969</v>
      </c>
      <c r="U5625" t="s">
        <v>45</v>
      </c>
      <c r="V5625" t="s">
        <v>41408</v>
      </c>
      <c r="W5625" t="s">
        <v>41409</v>
      </c>
      <c r="X5625" t="s">
        <v>41410</v>
      </c>
      <c r="Y5625" t="s">
        <v>46</v>
      </c>
      <c r="Z5625" t="s">
        <v>47</v>
      </c>
      <c r="AA5625" t="s">
        <v>48</v>
      </c>
      <c r="AB5625" t="s">
        <v>49</v>
      </c>
      <c r="AC5625">
        <v>11.89</v>
      </c>
      <c r="AD5625">
        <v>7.1</v>
      </c>
      <c r="AE5625">
        <v>0.2</v>
      </c>
      <c r="AF5625">
        <v>12.09</v>
      </c>
      <c r="AG5625">
        <v>6.46</v>
      </c>
      <c r="AH5625" t="s">
        <v>41411</v>
      </c>
      <c r="AK5625" t="s">
        <v>45</v>
      </c>
      <c r="AL5625" t="s">
        <v>41408</v>
      </c>
    </row>
    <row r="5626" spans="1:38">
      <c r="A5626" t="s">
        <v>42</v>
      </c>
      <c r="B5626">
        <v>239275443</v>
      </c>
      <c r="C5626">
        <v>115352021</v>
      </c>
      <c r="D5626" t="s">
        <v>38907</v>
      </c>
      <c r="F5626">
        <v>20171211</v>
      </c>
      <c r="G5626" s="6">
        <v>43079.864108796297</v>
      </c>
      <c r="H5626" s="6">
        <v>43079.864131944443</v>
      </c>
      <c r="L5626" t="s">
        <v>44</v>
      </c>
      <c r="M5626">
        <v>545862037</v>
      </c>
      <c r="N5626" t="s">
        <v>37545</v>
      </c>
      <c r="O5626">
        <v>1</v>
      </c>
      <c r="P5626" t="s">
        <v>41397</v>
      </c>
      <c r="S5626" t="s">
        <v>26719</v>
      </c>
      <c r="U5626" t="s">
        <v>45</v>
      </c>
      <c r="V5626" t="s">
        <v>26720</v>
      </c>
      <c r="W5626" t="s">
        <v>26721</v>
      </c>
      <c r="X5626" t="s">
        <v>26722</v>
      </c>
      <c r="Y5626" t="s">
        <v>46</v>
      </c>
      <c r="Z5626" t="s">
        <v>47</v>
      </c>
      <c r="AA5626" t="s">
        <v>48</v>
      </c>
      <c r="AB5626" t="s">
        <v>49</v>
      </c>
      <c r="AC5626">
        <v>9.9</v>
      </c>
      <c r="AD5626">
        <v>10.1</v>
      </c>
      <c r="AE5626">
        <v>0.2</v>
      </c>
      <c r="AF5626">
        <v>10.1</v>
      </c>
      <c r="AG5626">
        <v>9.19</v>
      </c>
      <c r="AH5626" t="s">
        <v>26719</v>
      </c>
      <c r="AK5626" t="s">
        <v>45</v>
      </c>
      <c r="AL5626" t="s">
        <v>26720</v>
      </c>
    </row>
    <row r="5627" spans="1:38">
      <c r="A5627" t="s">
        <v>42</v>
      </c>
      <c r="B5627">
        <v>239275664</v>
      </c>
      <c r="C5627">
        <v>115352117</v>
      </c>
      <c r="D5627" t="s">
        <v>43</v>
      </c>
      <c r="F5627">
        <v>20171211</v>
      </c>
      <c r="G5627" s="6">
        <v>43079.866099537037</v>
      </c>
      <c r="H5627" s="6">
        <v>43079.866111111114</v>
      </c>
      <c r="L5627" t="s">
        <v>44</v>
      </c>
      <c r="M5627">
        <v>436358065</v>
      </c>
      <c r="N5627" t="s">
        <v>31298</v>
      </c>
      <c r="O5627">
        <v>1</v>
      </c>
      <c r="P5627" t="s">
        <v>39229</v>
      </c>
      <c r="S5627" t="s">
        <v>41412</v>
      </c>
      <c r="U5627" t="s">
        <v>41413</v>
      </c>
      <c r="V5627" t="s">
        <v>41413</v>
      </c>
      <c r="W5627" t="s">
        <v>41414</v>
      </c>
      <c r="X5627" t="s">
        <v>41415</v>
      </c>
      <c r="Y5627" t="s">
        <v>46</v>
      </c>
      <c r="Z5627" t="s">
        <v>47</v>
      </c>
      <c r="AA5627" t="s">
        <v>48</v>
      </c>
      <c r="AB5627" t="s">
        <v>49</v>
      </c>
      <c r="AC5627">
        <v>22.9</v>
      </c>
      <c r="AD5627">
        <v>27.9</v>
      </c>
      <c r="AE5627">
        <v>5</v>
      </c>
      <c r="AF5627">
        <v>27.9</v>
      </c>
      <c r="AG5627">
        <v>25.39</v>
      </c>
      <c r="AH5627" t="s">
        <v>41412</v>
      </c>
      <c r="AK5627" t="s">
        <v>41413</v>
      </c>
      <c r="AL5627" t="s">
        <v>41413</v>
      </c>
    </row>
    <row r="5628" spans="1:38">
      <c r="A5628" t="s">
        <v>42</v>
      </c>
      <c r="B5628">
        <v>239275864</v>
      </c>
      <c r="C5628">
        <v>115352228</v>
      </c>
      <c r="D5628" t="s">
        <v>38907</v>
      </c>
      <c r="F5628">
        <v>20171211</v>
      </c>
      <c r="G5628" s="6">
        <v>43079.868402777778</v>
      </c>
      <c r="H5628" s="6">
        <v>43079.868449074071</v>
      </c>
      <c r="L5628" t="s">
        <v>44</v>
      </c>
      <c r="M5628">
        <v>437740535</v>
      </c>
      <c r="N5628" t="s">
        <v>933</v>
      </c>
      <c r="O5628">
        <v>1</v>
      </c>
      <c r="P5628" t="s">
        <v>7719</v>
      </c>
      <c r="S5628" t="s">
        <v>41416</v>
      </c>
      <c r="U5628" t="s">
        <v>45</v>
      </c>
      <c r="V5628" t="s">
        <v>41417</v>
      </c>
      <c r="W5628" t="s">
        <v>41418</v>
      </c>
      <c r="X5628" t="s">
        <v>41419</v>
      </c>
      <c r="Y5628" t="s">
        <v>46</v>
      </c>
      <c r="Z5628" t="s">
        <v>47</v>
      </c>
      <c r="AA5628" t="s">
        <v>48</v>
      </c>
      <c r="AB5628" t="s">
        <v>49</v>
      </c>
      <c r="AC5628">
        <v>11.5</v>
      </c>
      <c r="AD5628">
        <v>11.7</v>
      </c>
      <c r="AE5628">
        <v>0.2</v>
      </c>
      <c r="AF5628">
        <v>11.7</v>
      </c>
      <c r="AG5628">
        <v>10.65</v>
      </c>
      <c r="AH5628" t="s">
        <v>41416</v>
      </c>
      <c r="AK5628" t="s">
        <v>45</v>
      </c>
      <c r="AL5628" t="s">
        <v>41417</v>
      </c>
    </row>
    <row r="5629" spans="1:38">
      <c r="A5629" t="s">
        <v>42</v>
      </c>
      <c r="B5629">
        <v>239278183</v>
      </c>
      <c r="C5629">
        <v>115353324</v>
      </c>
      <c r="D5629" t="s">
        <v>38907</v>
      </c>
      <c r="F5629">
        <v>20171211</v>
      </c>
      <c r="G5629" s="6">
        <v>43079.889965277776</v>
      </c>
      <c r="H5629" s="6">
        <v>43079.889988425923</v>
      </c>
      <c r="L5629" t="s">
        <v>44</v>
      </c>
      <c r="M5629">
        <v>487808422</v>
      </c>
      <c r="N5629" t="s">
        <v>39877</v>
      </c>
      <c r="O5629">
        <v>2</v>
      </c>
      <c r="P5629" t="s">
        <v>213</v>
      </c>
      <c r="S5629" t="s">
        <v>41420</v>
      </c>
      <c r="U5629" t="s">
        <v>41421</v>
      </c>
      <c r="V5629" t="s">
        <v>41421</v>
      </c>
      <c r="W5629" t="s">
        <v>41422</v>
      </c>
      <c r="X5629" t="s">
        <v>41423</v>
      </c>
      <c r="Y5629" t="s">
        <v>46</v>
      </c>
      <c r="Z5629" t="s">
        <v>47</v>
      </c>
      <c r="AA5629" t="s">
        <v>48</v>
      </c>
      <c r="AB5629" t="s">
        <v>49</v>
      </c>
      <c r="AC5629">
        <v>19.8</v>
      </c>
      <c r="AD5629">
        <v>10.1</v>
      </c>
      <c r="AE5629">
        <v>0.4</v>
      </c>
      <c r="AF5629">
        <v>20.2</v>
      </c>
      <c r="AG5629">
        <v>18.38</v>
      </c>
      <c r="AH5629" t="s">
        <v>41420</v>
      </c>
      <c r="AK5629" t="s">
        <v>41421</v>
      </c>
      <c r="AL5629" t="s">
        <v>41421</v>
      </c>
    </row>
    <row r="5630" spans="1:38">
      <c r="A5630" t="s">
        <v>42</v>
      </c>
      <c r="B5630">
        <v>239278359</v>
      </c>
      <c r="C5630">
        <v>115353394</v>
      </c>
      <c r="D5630" t="s">
        <v>38907</v>
      </c>
      <c r="F5630">
        <v>20171211</v>
      </c>
      <c r="G5630" s="6">
        <v>43079.891469907408</v>
      </c>
      <c r="H5630" s="6">
        <v>43079.891481481478</v>
      </c>
      <c r="L5630" t="s">
        <v>44</v>
      </c>
      <c r="M5630">
        <v>459202104</v>
      </c>
      <c r="N5630" t="s">
        <v>36350</v>
      </c>
      <c r="O5630">
        <v>1</v>
      </c>
      <c r="P5630" t="s">
        <v>1392</v>
      </c>
      <c r="S5630" t="s">
        <v>41424</v>
      </c>
      <c r="U5630" t="s">
        <v>41425</v>
      </c>
      <c r="V5630" t="s">
        <v>45</v>
      </c>
      <c r="W5630" t="s">
        <v>41426</v>
      </c>
      <c r="X5630" t="s">
        <v>41427</v>
      </c>
      <c r="Y5630" t="s">
        <v>46</v>
      </c>
      <c r="Z5630" t="s">
        <v>47</v>
      </c>
      <c r="AA5630" t="s">
        <v>48</v>
      </c>
      <c r="AB5630" t="s">
        <v>49</v>
      </c>
      <c r="AC5630">
        <v>9.9</v>
      </c>
      <c r="AD5630">
        <v>10.1</v>
      </c>
      <c r="AE5630">
        <v>0.2</v>
      </c>
      <c r="AF5630">
        <v>10.1</v>
      </c>
      <c r="AG5630">
        <v>9.19</v>
      </c>
      <c r="AH5630" t="s">
        <v>41424</v>
      </c>
      <c r="AJ5630" t="s">
        <v>41428</v>
      </c>
      <c r="AK5630" t="s">
        <v>41425</v>
      </c>
      <c r="AL5630" t="s">
        <v>45</v>
      </c>
    </row>
    <row r="5631" spans="1:38">
      <c r="A5631" t="s">
        <v>42</v>
      </c>
      <c r="B5631">
        <v>239281422</v>
      </c>
      <c r="C5631">
        <v>115354763</v>
      </c>
      <c r="D5631" t="s">
        <v>43</v>
      </c>
      <c r="F5631">
        <v>20171211</v>
      </c>
      <c r="G5631" s="6">
        <v>43079.915347222224</v>
      </c>
      <c r="H5631" s="6">
        <v>43079.915370370371</v>
      </c>
      <c r="L5631" t="s">
        <v>44</v>
      </c>
      <c r="M5631">
        <v>487568483</v>
      </c>
      <c r="N5631" t="s">
        <v>3623</v>
      </c>
      <c r="O5631">
        <v>1</v>
      </c>
      <c r="P5631" t="s">
        <v>37238</v>
      </c>
      <c r="S5631" t="s">
        <v>41429</v>
      </c>
      <c r="U5631" t="s">
        <v>45</v>
      </c>
      <c r="V5631" t="s">
        <v>41430</v>
      </c>
      <c r="W5631" t="s">
        <v>41431</v>
      </c>
      <c r="X5631" t="s">
        <v>41432</v>
      </c>
      <c r="Y5631" t="s">
        <v>46</v>
      </c>
      <c r="Z5631" t="s">
        <v>47</v>
      </c>
      <c r="AA5631" t="s">
        <v>48</v>
      </c>
      <c r="AB5631" t="s">
        <v>49</v>
      </c>
      <c r="AC5631">
        <v>12.9</v>
      </c>
      <c r="AD5631">
        <v>13.1</v>
      </c>
      <c r="AE5631">
        <v>0.2</v>
      </c>
      <c r="AF5631">
        <v>13.1</v>
      </c>
      <c r="AG5631">
        <v>11.92</v>
      </c>
      <c r="AH5631" t="s">
        <v>41429</v>
      </c>
      <c r="AK5631" t="s">
        <v>45</v>
      </c>
      <c r="AL5631" t="s">
        <v>41430</v>
      </c>
    </row>
    <row r="5632" spans="1:38">
      <c r="A5632" t="s">
        <v>42</v>
      </c>
      <c r="B5632">
        <v>239286792</v>
      </c>
      <c r="C5632">
        <v>115356711</v>
      </c>
      <c r="D5632" t="s">
        <v>43</v>
      </c>
      <c r="F5632">
        <v>20171211</v>
      </c>
      <c r="G5632" s="6">
        <v>43079.947233796294</v>
      </c>
      <c r="H5632" s="6">
        <v>43079.947268518517</v>
      </c>
      <c r="L5632" t="s">
        <v>44</v>
      </c>
      <c r="M5632">
        <v>476672435</v>
      </c>
      <c r="N5632" t="s">
        <v>18258</v>
      </c>
      <c r="O5632">
        <v>1</v>
      </c>
      <c r="P5632" t="s">
        <v>10248</v>
      </c>
      <c r="S5632" t="s">
        <v>40842</v>
      </c>
      <c r="U5632" t="s">
        <v>45</v>
      </c>
      <c r="V5632" t="s">
        <v>41433</v>
      </c>
      <c r="W5632" t="s">
        <v>41434</v>
      </c>
      <c r="X5632" t="s">
        <v>41435</v>
      </c>
      <c r="Y5632" t="s">
        <v>46</v>
      </c>
      <c r="Z5632" t="s">
        <v>47</v>
      </c>
      <c r="AA5632" t="s">
        <v>48</v>
      </c>
      <c r="AB5632" t="s">
        <v>49</v>
      </c>
      <c r="AC5632">
        <v>7.9</v>
      </c>
      <c r="AD5632">
        <v>8.1</v>
      </c>
      <c r="AE5632">
        <v>0.2</v>
      </c>
      <c r="AF5632">
        <v>8.1</v>
      </c>
      <c r="AG5632">
        <v>7.37</v>
      </c>
      <c r="AH5632" t="s">
        <v>41436</v>
      </c>
      <c r="AK5632" t="s">
        <v>45</v>
      </c>
      <c r="AL5632" t="s">
        <v>41433</v>
      </c>
    </row>
    <row r="5633" spans="1:42">
      <c r="A5633" t="s">
        <v>42</v>
      </c>
      <c r="B5633">
        <v>239292421</v>
      </c>
      <c r="C5633">
        <v>115359147</v>
      </c>
      <c r="D5633" t="s">
        <v>43</v>
      </c>
      <c r="F5633">
        <v>20171211</v>
      </c>
      <c r="G5633" s="6">
        <v>43079.988229166665</v>
      </c>
      <c r="H5633" s="6">
        <v>43079.988252314812</v>
      </c>
      <c r="L5633" t="s">
        <v>44</v>
      </c>
      <c r="M5633">
        <v>426625209</v>
      </c>
      <c r="N5633" t="s">
        <v>26930</v>
      </c>
      <c r="O5633">
        <v>1</v>
      </c>
      <c r="P5633" t="s">
        <v>4241</v>
      </c>
      <c r="S5633" t="s">
        <v>14930</v>
      </c>
      <c r="U5633" t="s">
        <v>45</v>
      </c>
      <c r="V5633" t="s">
        <v>14931</v>
      </c>
      <c r="W5633" t="s">
        <v>14932</v>
      </c>
      <c r="X5633" t="s">
        <v>14933</v>
      </c>
      <c r="Y5633" t="s">
        <v>46</v>
      </c>
      <c r="Z5633" t="s">
        <v>47</v>
      </c>
      <c r="AA5633" t="s">
        <v>48</v>
      </c>
      <c r="AB5633" t="s">
        <v>49</v>
      </c>
      <c r="AC5633">
        <v>4.24</v>
      </c>
      <c r="AD5633">
        <v>3.45</v>
      </c>
      <c r="AE5633">
        <v>0.2</v>
      </c>
      <c r="AF5633">
        <v>4.4400000000000004</v>
      </c>
      <c r="AG5633">
        <v>3.14</v>
      </c>
      <c r="AH5633" t="s">
        <v>14930</v>
      </c>
      <c r="AK5633" t="s">
        <v>45</v>
      </c>
      <c r="AL5633" t="s">
        <v>14931</v>
      </c>
    </row>
    <row r="5634" spans="1:42">
      <c r="A5634" t="s">
        <v>42</v>
      </c>
      <c r="B5634">
        <v>239292420</v>
      </c>
      <c r="C5634">
        <v>115359147</v>
      </c>
      <c r="D5634" t="s">
        <v>43</v>
      </c>
      <c r="F5634">
        <v>20171211</v>
      </c>
      <c r="G5634" s="6">
        <v>43079.988229166665</v>
      </c>
      <c r="H5634" s="6">
        <v>43079.988252314812</v>
      </c>
      <c r="L5634" t="s">
        <v>44</v>
      </c>
      <c r="M5634">
        <v>426625209</v>
      </c>
      <c r="N5634" t="s">
        <v>26930</v>
      </c>
      <c r="O5634">
        <v>1</v>
      </c>
      <c r="P5634" t="s">
        <v>41437</v>
      </c>
      <c r="S5634" t="s">
        <v>14930</v>
      </c>
      <c r="U5634" t="s">
        <v>45</v>
      </c>
      <c r="V5634" t="s">
        <v>14931</v>
      </c>
      <c r="W5634" t="s">
        <v>14932</v>
      </c>
      <c r="X5634" t="s">
        <v>14933</v>
      </c>
      <c r="Y5634" t="s">
        <v>46</v>
      </c>
      <c r="Z5634" t="s">
        <v>47</v>
      </c>
      <c r="AA5634" t="s">
        <v>48</v>
      </c>
      <c r="AB5634" t="s">
        <v>49</v>
      </c>
      <c r="AC5634">
        <v>4.24</v>
      </c>
      <c r="AD5634">
        <v>3.45</v>
      </c>
      <c r="AE5634">
        <v>0.2</v>
      </c>
      <c r="AF5634">
        <v>4.4400000000000004</v>
      </c>
      <c r="AG5634">
        <v>3.14</v>
      </c>
      <c r="AH5634" t="s">
        <v>14930</v>
      </c>
      <c r="AK5634" t="s">
        <v>45</v>
      </c>
      <c r="AL5634" t="s">
        <v>14931</v>
      </c>
    </row>
    <row r="5635" spans="1:42">
      <c r="A5635" s="32">
        <v>43080</v>
      </c>
      <c r="B5635" s="33"/>
      <c r="C5635" s="34"/>
      <c r="D5635" s="34"/>
      <c r="E5635" s="35"/>
      <c r="F5635" s="35"/>
      <c r="G5635" s="34"/>
      <c r="H5635" s="34"/>
      <c r="I5635" s="34"/>
      <c r="J5635" s="34"/>
      <c r="K5635" s="34"/>
      <c r="L5635" s="34"/>
      <c r="M5635" s="34"/>
      <c r="N5635" s="34"/>
      <c r="O5635" s="34"/>
      <c r="P5635" s="34"/>
      <c r="Q5635" s="34"/>
      <c r="R5635" s="34"/>
      <c r="S5635" s="34"/>
      <c r="T5635" s="34"/>
      <c r="U5635" s="34"/>
      <c r="V5635" s="34"/>
      <c r="W5635" s="34"/>
      <c r="X5635" s="34"/>
      <c r="Y5635" s="34"/>
      <c r="Z5635" s="34"/>
      <c r="AA5635" s="34"/>
      <c r="AB5635" s="34"/>
      <c r="AC5635" s="34"/>
      <c r="AD5635" s="34"/>
      <c r="AE5635" s="34"/>
      <c r="AF5635" s="34"/>
      <c r="AG5635" s="34"/>
      <c r="AH5635" s="34"/>
      <c r="AI5635" s="34"/>
      <c r="AJ5635" s="34"/>
      <c r="AK5635" s="34"/>
      <c r="AL5635" s="47"/>
      <c r="AM5635" s="47"/>
      <c r="AN5635" s="47"/>
      <c r="AO5635" s="47"/>
      <c r="AP5635" s="47"/>
    </row>
    <row r="5636" spans="1:42">
      <c r="A5636" t="s">
        <v>42</v>
      </c>
      <c r="B5636">
        <v>239294371</v>
      </c>
      <c r="C5636">
        <v>115359886</v>
      </c>
      <c r="D5636" t="s">
        <v>43</v>
      </c>
      <c r="F5636">
        <v>20171211</v>
      </c>
      <c r="G5636" s="6">
        <v>43080.00267361111</v>
      </c>
      <c r="H5636" s="6">
        <v>43080.002696759257</v>
      </c>
      <c r="L5636" t="s">
        <v>44</v>
      </c>
      <c r="M5636">
        <v>470741043</v>
      </c>
      <c r="N5636" t="s">
        <v>23431</v>
      </c>
      <c r="O5636">
        <v>1</v>
      </c>
      <c r="P5636" t="s">
        <v>61</v>
      </c>
      <c r="S5636" t="s">
        <v>41438</v>
      </c>
      <c r="U5636" t="s">
        <v>41439</v>
      </c>
      <c r="V5636" t="s">
        <v>41439</v>
      </c>
      <c r="W5636" t="s">
        <v>41440</v>
      </c>
      <c r="X5636" t="s">
        <v>17153</v>
      </c>
      <c r="Y5636" t="s">
        <v>46</v>
      </c>
      <c r="Z5636" t="s">
        <v>47</v>
      </c>
      <c r="AA5636" t="s">
        <v>48</v>
      </c>
      <c r="AB5636" t="s">
        <v>49</v>
      </c>
      <c r="AC5636">
        <v>1.3</v>
      </c>
      <c r="AD5636">
        <v>1.5</v>
      </c>
      <c r="AE5636">
        <v>0.2</v>
      </c>
      <c r="AF5636">
        <v>1.5</v>
      </c>
      <c r="AG5636">
        <v>1.37</v>
      </c>
      <c r="AH5636" t="s">
        <v>41441</v>
      </c>
      <c r="AK5636" t="s">
        <v>50</v>
      </c>
      <c r="AL5636" t="s">
        <v>50</v>
      </c>
    </row>
    <row r="5637" spans="1:42">
      <c r="A5637" t="s">
        <v>42</v>
      </c>
      <c r="B5637">
        <v>239306104</v>
      </c>
      <c r="C5637">
        <v>115364032</v>
      </c>
      <c r="D5637" t="s">
        <v>43</v>
      </c>
      <c r="F5637">
        <v>20171211</v>
      </c>
      <c r="G5637" s="6">
        <v>43080.322708333333</v>
      </c>
      <c r="H5637" s="6">
        <v>43080.32271990741</v>
      </c>
      <c r="L5637" t="s">
        <v>44</v>
      </c>
      <c r="M5637">
        <v>487568483</v>
      </c>
      <c r="N5637" t="s">
        <v>3623</v>
      </c>
      <c r="O5637">
        <v>1</v>
      </c>
      <c r="P5637" t="s">
        <v>37238</v>
      </c>
      <c r="S5637" t="s">
        <v>20071</v>
      </c>
      <c r="U5637" t="s">
        <v>41442</v>
      </c>
      <c r="V5637" t="s">
        <v>41442</v>
      </c>
      <c r="W5637" t="s">
        <v>41443</v>
      </c>
      <c r="X5637" t="s">
        <v>41444</v>
      </c>
      <c r="Y5637" t="s">
        <v>46</v>
      </c>
      <c r="Z5637" t="s">
        <v>47</v>
      </c>
      <c r="AA5637" t="s">
        <v>48</v>
      </c>
      <c r="AB5637" t="s">
        <v>49</v>
      </c>
      <c r="AC5637">
        <v>12.9</v>
      </c>
      <c r="AD5637">
        <v>13.1</v>
      </c>
      <c r="AE5637">
        <v>0.2</v>
      </c>
      <c r="AF5637">
        <v>13.1</v>
      </c>
      <c r="AG5637">
        <v>11.92</v>
      </c>
      <c r="AH5637" t="s">
        <v>41445</v>
      </c>
      <c r="AK5637" t="s">
        <v>41446</v>
      </c>
      <c r="AL5637" t="s">
        <v>41446</v>
      </c>
    </row>
    <row r="5638" spans="1:42">
      <c r="A5638" t="s">
        <v>42</v>
      </c>
      <c r="B5638">
        <v>239312383</v>
      </c>
      <c r="C5638">
        <v>115366509</v>
      </c>
      <c r="D5638" t="s">
        <v>43</v>
      </c>
      <c r="F5638">
        <v>20171211</v>
      </c>
      <c r="G5638" s="6">
        <v>43080.416979166665</v>
      </c>
      <c r="H5638" s="6">
        <v>43080.417071759257</v>
      </c>
      <c r="L5638" t="s">
        <v>44</v>
      </c>
      <c r="M5638">
        <v>441069153</v>
      </c>
      <c r="N5638" t="s">
        <v>23426</v>
      </c>
      <c r="O5638">
        <v>1</v>
      </c>
      <c r="P5638" t="s">
        <v>36555</v>
      </c>
      <c r="S5638" t="s">
        <v>41447</v>
      </c>
      <c r="U5638" t="s">
        <v>41448</v>
      </c>
      <c r="V5638" t="s">
        <v>41448</v>
      </c>
      <c r="W5638" t="s">
        <v>41449</v>
      </c>
      <c r="X5638" t="s">
        <v>2718</v>
      </c>
      <c r="Y5638" t="s">
        <v>46</v>
      </c>
      <c r="Z5638" t="s">
        <v>47</v>
      </c>
      <c r="AA5638" t="s">
        <v>48</v>
      </c>
      <c r="AB5638" t="s">
        <v>49</v>
      </c>
      <c r="AC5638">
        <v>7.5</v>
      </c>
      <c r="AD5638">
        <v>7.7</v>
      </c>
      <c r="AE5638">
        <v>0.2</v>
      </c>
      <c r="AF5638">
        <v>7.7</v>
      </c>
      <c r="AG5638">
        <v>7.01</v>
      </c>
      <c r="AH5638" t="s">
        <v>41450</v>
      </c>
      <c r="AK5638" t="s">
        <v>41448</v>
      </c>
      <c r="AL5638" t="s">
        <v>41448</v>
      </c>
    </row>
    <row r="5639" spans="1:42">
      <c r="A5639" t="s">
        <v>42</v>
      </c>
      <c r="B5639">
        <v>239357735</v>
      </c>
      <c r="C5639">
        <v>115369714</v>
      </c>
      <c r="D5639" t="s">
        <v>43</v>
      </c>
      <c r="F5639">
        <v>20171211</v>
      </c>
      <c r="G5639" s="6">
        <v>43080.488738425927</v>
      </c>
      <c r="H5639" s="6">
        <v>43080.488761574074</v>
      </c>
      <c r="L5639" t="s">
        <v>44</v>
      </c>
      <c r="M5639">
        <v>483357809</v>
      </c>
      <c r="N5639" t="s">
        <v>12277</v>
      </c>
      <c r="O5639">
        <v>2</v>
      </c>
      <c r="P5639" t="s">
        <v>14786</v>
      </c>
      <c r="S5639" t="s">
        <v>41451</v>
      </c>
      <c r="U5639" t="s">
        <v>41452</v>
      </c>
      <c r="V5639" t="s">
        <v>41453</v>
      </c>
      <c r="W5639" t="s">
        <v>41454</v>
      </c>
      <c r="X5639" t="s">
        <v>2110</v>
      </c>
      <c r="Y5639" t="s">
        <v>46</v>
      </c>
      <c r="Z5639" t="s">
        <v>47</v>
      </c>
      <c r="AA5639" t="s">
        <v>48</v>
      </c>
      <c r="AB5639" t="s">
        <v>49</v>
      </c>
      <c r="AC5639">
        <v>3.1</v>
      </c>
      <c r="AD5639">
        <v>1.75</v>
      </c>
      <c r="AE5639">
        <v>0.4</v>
      </c>
      <c r="AF5639">
        <v>3.5</v>
      </c>
      <c r="AG5639">
        <v>3.18</v>
      </c>
      <c r="AH5639" t="s">
        <v>41455</v>
      </c>
      <c r="AK5639" t="s">
        <v>41452</v>
      </c>
      <c r="AL5639" t="s">
        <v>41453</v>
      </c>
    </row>
    <row r="5640" spans="1:42">
      <c r="A5640" t="s">
        <v>42</v>
      </c>
      <c r="B5640">
        <v>239357736</v>
      </c>
      <c r="C5640">
        <v>115369714</v>
      </c>
      <c r="D5640" t="s">
        <v>43</v>
      </c>
      <c r="F5640">
        <v>20171211</v>
      </c>
      <c r="G5640" s="6">
        <v>43080.488738425927</v>
      </c>
      <c r="H5640" s="6">
        <v>43080.488761574074</v>
      </c>
      <c r="L5640" t="s">
        <v>44</v>
      </c>
      <c r="M5640">
        <v>470671803</v>
      </c>
      <c r="N5640" t="s">
        <v>11970</v>
      </c>
      <c r="O5640">
        <v>1</v>
      </c>
      <c r="P5640" t="s">
        <v>4960</v>
      </c>
      <c r="S5640" t="s">
        <v>41451</v>
      </c>
      <c r="U5640" t="s">
        <v>41452</v>
      </c>
      <c r="V5640" t="s">
        <v>41453</v>
      </c>
      <c r="W5640" t="s">
        <v>41454</v>
      </c>
      <c r="X5640" t="s">
        <v>2110</v>
      </c>
      <c r="Y5640" t="s">
        <v>46</v>
      </c>
      <c r="Z5640" t="s">
        <v>47</v>
      </c>
      <c r="AA5640" t="s">
        <v>48</v>
      </c>
      <c r="AB5640" t="s">
        <v>49</v>
      </c>
      <c r="AC5640">
        <v>4.9000000000000004</v>
      </c>
      <c r="AD5640">
        <v>5.0999999999999996</v>
      </c>
      <c r="AE5640">
        <v>0.2</v>
      </c>
      <c r="AF5640">
        <v>5.0999999999999996</v>
      </c>
      <c r="AG5640">
        <v>4.6399999999999997</v>
      </c>
      <c r="AH5640" t="s">
        <v>41455</v>
      </c>
      <c r="AK5640" t="s">
        <v>41452</v>
      </c>
      <c r="AL5640" t="s">
        <v>41453</v>
      </c>
    </row>
    <row r="5641" spans="1:42">
      <c r="A5641" t="s">
        <v>42</v>
      </c>
      <c r="B5641">
        <v>239359844</v>
      </c>
      <c r="C5641">
        <v>115370513</v>
      </c>
      <c r="D5641" t="s">
        <v>43</v>
      </c>
      <c r="F5641">
        <v>20171211</v>
      </c>
      <c r="G5641" s="6">
        <v>43080.508043981485</v>
      </c>
      <c r="H5641" s="36">
        <v>43080.508055555554</v>
      </c>
      <c r="L5641" t="s">
        <v>44</v>
      </c>
      <c r="M5641">
        <v>494449958</v>
      </c>
      <c r="N5641" t="s">
        <v>31306</v>
      </c>
      <c r="O5641">
        <v>2</v>
      </c>
      <c r="P5641" t="s">
        <v>7401</v>
      </c>
      <c r="S5641" t="s">
        <v>14666</v>
      </c>
      <c r="U5641" t="s">
        <v>41456</v>
      </c>
      <c r="V5641" t="s">
        <v>41457</v>
      </c>
      <c r="W5641" t="s">
        <v>41458</v>
      </c>
      <c r="X5641" t="s">
        <v>41459</v>
      </c>
      <c r="Y5641" t="s">
        <v>46</v>
      </c>
      <c r="Z5641" t="s">
        <v>47</v>
      </c>
      <c r="AA5641" t="s">
        <v>48</v>
      </c>
      <c r="AB5641" t="s">
        <v>49</v>
      </c>
      <c r="AC5641">
        <v>19.78</v>
      </c>
      <c r="AD5641">
        <v>7.1</v>
      </c>
      <c r="AE5641">
        <v>0.4</v>
      </c>
      <c r="AF5641">
        <v>20.18</v>
      </c>
      <c r="AG5641">
        <v>12.92</v>
      </c>
      <c r="AH5641" t="s">
        <v>14666</v>
      </c>
      <c r="AJ5641" t="s">
        <v>41460</v>
      </c>
      <c r="AK5641" t="s">
        <v>50</v>
      </c>
      <c r="AL5641" t="s">
        <v>50</v>
      </c>
    </row>
    <row r="5642" spans="1:42">
      <c r="A5642" t="s">
        <v>42</v>
      </c>
      <c r="B5642">
        <v>239369217</v>
      </c>
      <c r="C5642">
        <v>115374230</v>
      </c>
      <c r="D5642" t="s">
        <v>43</v>
      </c>
      <c r="F5642">
        <v>20171212</v>
      </c>
      <c r="G5642" s="6">
        <v>43080.594537037039</v>
      </c>
      <c r="H5642" s="6">
        <v>43080.594560185185</v>
      </c>
      <c r="L5642" t="s">
        <v>44</v>
      </c>
      <c r="M5642">
        <v>440803603</v>
      </c>
      <c r="N5642" t="s">
        <v>28876</v>
      </c>
      <c r="O5642">
        <v>1</v>
      </c>
      <c r="P5642" t="s">
        <v>322</v>
      </c>
      <c r="Q5642" t="s">
        <v>152</v>
      </c>
      <c r="S5642" t="s">
        <v>41553</v>
      </c>
      <c r="U5642" t="s">
        <v>45</v>
      </c>
      <c r="V5642" t="s">
        <v>41554</v>
      </c>
      <c r="W5642" t="s">
        <v>41555</v>
      </c>
      <c r="X5642" t="s">
        <v>36121</v>
      </c>
      <c r="Y5642" t="s">
        <v>46</v>
      </c>
      <c r="Z5642" t="s">
        <v>47</v>
      </c>
      <c r="AA5642" t="s">
        <v>48</v>
      </c>
      <c r="AB5642" t="s">
        <v>49</v>
      </c>
      <c r="AC5642">
        <v>7.3</v>
      </c>
      <c r="AD5642">
        <v>7.5</v>
      </c>
      <c r="AE5642">
        <v>0.2</v>
      </c>
      <c r="AF5642">
        <v>7.5</v>
      </c>
      <c r="AG5642">
        <v>6.83</v>
      </c>
      <c r="AH5642" t="s">
        <v>41553</v>
      </c>
      <c r="AK5642" t="s">
        <v>45</v>
      </c>
      <c r="AL5642" t="s">
        <v>41554</v>
      </c>
    </row>
    <row r="5643" spans="1:42">
      <c r="A5643" t="s">
        <v>42</v>
      </c>
      <c r="B5643">
        <v>239240576</v>
      </c>
      <c r="C5643">
        <v>115340386</v>
      </c>
      <c r="D5643" t="s">
        <v>38907</v>
      </c>
      <c r="F5643">
        <v>20171212</v>
      </c>
      <c r="G5643" s="6">
        <v>43079.538344907407</v>
      </c>
      <c r="H5643" s="6">
        <v>43080.838842592595</v>
      </c>
      <c r="L5643" t="s">
        <v>44</v>
      </c>
      <c r="M5643">
        <v>470915576</v>
      </c>
      <c r="N5643" t="s">
        <v>28253</v>
      </c>
      <c r="O5643">
        <v>1</v>
      </c>
      <c r="P5643" t="s">
        <v>335</v>
      </c>
      <c r="Q5643" t="s">
        <v>152</v>
      </c>
      <c r="S5643" t="s">
        <v>41556</v>
      </c>
      <c r="U5643" t="s">
        <v>45</v>
      </c>
      <c r="V5643" t="s">
        <v>41557</v>
      </c>
      <c r="W5643" t="s">
        <v>41558</v>
      </c>
      <c r="X5643" t="s">
        <v>41559</v>
      </c>
      <c r="Y5643" t="s">
        <v>46</v>
      </c>
      <c r="Z5643" t="s">
        <v>47</v>
      </c>
      <c r="AA5643" t="s">
        <v>48</v>
      </c>
      <c r="AB5643" t="s">
        <v>49</v>
      </c>
      <c r="AC5643">
        <v>3.9</v>
      </c>
      <c r="AD5643">
        <v>4.0999999999999996</v>
      </c>
      <c r="AE5643">
        <v>0.2</v>
      </c>
      <c r="AF5643">
        <v>4.0999999999999996</v>
      </c>
      <c r="AG5643">
        <v>3.73</v>
      </c>
      <c r="AH5643" t="s">
        <v>41556</v>
      </c>
      <c r="AK5643" t="s">
        <v>45</v>
      </c>
      <c r="AL5643" t="s">
        <v>41557</v>
      </c>
    </row>
    <row r="5644" spans="1:42">
      <c r="A5644" t="s">
        <v>42</v>
      </c>
      <c r="B5644">
        <v>239397533</v>
      </c>
      <c r="C5644">
        <v>115383531</v>
      </c>
      <c r="D5644" t="s">
        <v>38907</v>
      </c>
      <c r="F5644">
        <v>20171212</v>
      </c>
      <c r="G5644" s="6">
        <v>43080.839467592596</v>
      </c>
      <c r="H5644" s="6">
        <v>43080.839479166665</v>
      </c>
      <c r="L5644" t="s">
        <v>44</v>
      </c>
      <c r="M5644">
        <v>442919998</v>
      </c>
      <c r="N5644" t="s">
        <v>30552</v>
      </c>
      <c r="O5644">
        <v>1</v>
      </c>
      <c r="P5644" t="s">
        <v>41560</v>
      </c>
      <c r="Q5644" t="s">
        <v>152</v>
      </c>
      <c r="S5644" t="s">
        <v>41561</v>
      </c>
      <c r="U5644" t="s">
        <v>45</v>
      </c>
      <c r="V5644" t="s">
        <v>41562</v>
      </c>
      <c r="W5644" t="s">
        <v>41563</v>
      </c>
      <c r="X5644" t="s">
        <v>41564</v>
      </c>
      <c r="Y5644" t="s">
        <v>46</v>
      </c>
      <c r="Z5644" t="s">
        <v>47</v>
      </c>
      <c r="AA5644" t="s">
        <v>48</v>
      </c>
      <c r="AB5644" t="s">
        <v>49</v>
      </c>
      <c r="AC5644">
        <v>19.89</v>
      </c>
      <c r="AD5644">
        <v>15.1</v>
      </c>
      <c r="AE5644">
        <v>0.2</v>
      </c>
      <c r="AF5644">
        <v>20.09</v>
      </c>
      <c r="AG5644">
        <v>13.74</v>
      </c>
      <c r="AH5644" t="s">
        <v>41565</v>
      </c>
      <c r="AK5644" t="s">
        <v>500</v>
      </c>
      <c r="AL5644" t="s">
        <v>41562</v>
      </c>
    </row>
    <row r="5645" spans="1:42">
      <c r="A5645" t="s">
        <v>42</v>
      </c>
      <c r="B5645">
        <v>239430342</v>
      </c>
      <c r="C5645">
        <v>115385364</v>
      </c>
      <c r="D5645" t="s">
        <v>38907</v>
      </c>
      <c r="F5645">
        <v>20171212</v>
      </c>
      <c r="G5645" s="6">
        <v>43080.880613425928</v>
      </c>
      <c r="H5645" s="6">
        <v>43080.880636574075</v>
      </c>
      <c r="L5645" t="s">
        <v>44</v>
      </c>
      <c r="M5645">
        <v>513994183</v>
      </c>
      <c r="N5645" t="s">
        <v>21711</v>
      </c>
      <c r="O5645">
        <v>1</v>
      </c>
      <c r="P5645" t="s">
        <v>36794</v>
      </c>
      <c r="Q5645" t="s">
        <v>152</v>
      </c>
      <c r="S5645" t="s">
        <v>41566</v>
      </c>
      <c r="U5645" t="s">
        <v>45</v>
      </c>
      <c r="V5645" t="s">
        <v>41567</v>
      </c>
      <c r="W5645" t="s">
        <v>41568</v>
      </c>
      <c r="X5645" t="s">
        <v>41569</v>
      </c>
      <c r="Y5645" t="s">
        <v>46</v>
      </c>
      <c r="Z5645" t="s">
        <v>47</v>
      </c>
      <c r="AA5645" t="s">
        <v>48</v>
      </c>
      <c r="AB5645" t="s">
        <v>49</v>
      </c>
      <c r="AC5645">
        <v>6.89</v>
      </c>
      <c r="AD5645">
        <v>5.0999999999999996</v>
      </c>
      <c r="AE5645">
        <v>0.2</v>
      </c>
      <c r="AF5645">
        <v>7.09</v>
      </c>
      <c r="AG5645">
        <v>4.6399999999999997</v>
      </c>
      <c r="AH5645" t="s">
        <v>41566</v>
      </c>
      <c r="AK5645" t="s">
        <v>41570</v>
      </c>
      <c r="AL5645" t="s">
        <v>41567</v>
      </c>
    </row>
    <row r="5646" spans="1:42">
      <c r="A5646" t="s">
        <v>42</v>
      </c>
      <c r="B5646">
        <v>239431191</v>
      </c>
      <c r="C5646">
        <v>115385779</v>
      </c>
      <c r="D5646" t="s">
        <v>43</v>
      </c>
      <c r="F5646">
        <v>20171212</v>
      </c>
      <c r="G5646" s="6">
        <v>43080.888923611114</v>
      </c>
      <c r="H5646" s="6">
        <v>43080.888958333337</v>
      </c>
      <c r="L5646" t="s">
        <v>44</v>
      </c>
      <c r="M5646">
        <v>514599782</v>
      </c>
      <c r="N5646" t="s">
        <v>21940</v>
      </c>
      <c r="O5646">
        <v>1</v>
      </c>
      <c r="P5646" t="s">
        <v>21946</v>
      </c>
      <c r="Q5646" t="s">
        <v>152</v>
      </c>
      <c r="S5646" t="s">
        <v>40394</v>
      </c>
      <c r="U5646" t="s">
        <v>45</v>
      </c>
      <c r="V5646" t="s">
        <v>40395</v>
      </c>
      <c r="W5646" t="s">
        <v>40396</v>
      </c>
      <c r="X5646" t="s">
        <v>40397</v>
      </c>
      <c r="Y5646" t="s">
        <v>46</v>
      </c>
      <c r="Z5646" t="s">
        <v>47</v>
      </c>
      <c r="AA5646" t="s">
        <v>48</v>
      </c>
      <c r="AB5646" t="s">
        <v>49</v>
      </c>
      <c r="AC5646">
        <v>4.8899999999999997</v>
      </c>
      <c r="AD5646">
        <v>4.0999999999999996</v>
      </c>
      <c r="AE5646">
        <v>0.2</v>
      </c>
      <c r="AF5646">
        <v>5.09</v>
      </c>
      <c r="AG5646">
        <v>3.73</v>
      </c>
      <c r="AH5646" t="s">
        <v>40394</v>
      </c>
      <c r="AK5646" t="s">
        <v>45</v>
      </c>
      <c r="AL5646" t="s">
        <v>40395</v>
      </c>
    </row>
    <row r="5647" spans="1:42">
      <c r="A5647" t="s">
        <v>42</v>
      </c>
      <c r="B5647">
        <v>239431190</v>
      </c>
      <c r="C5647">
        <v>115385779</v>
      </c>
      <c r="D5647" t="s">
        <v>43</v>
      </c>
      <c r="F5647">
        <v>20171212</v>
      </c>
      <c r="G5647" s="6">
        <v>43080.888923611114</v>
      </c>
      <c r="H5647" s="6">
        <v>43080.888958333337</v>
      </c>
      <c r="L5647" t="s">
        <v>44</v>
      </c>
      <c r="M5647">
        <v>514599782</v>
      </c>
      <c r="N5647" t="s">
        <v>21940</v>
      </c>
      <c r="O5647">
        <v>1</v>
      </c>
      <c r="P5647" t="s">
        <v>21941</v>
      </c>
      <c r="Q5647" t="s">
        <v>152</v>
      </c>
      <c r="S5647" t="s">
        <v>40394</v>
      </c>
      <c r="U5647" t="s">
        <v>45</v>
      </c>
      <c r="V5647" t="s">
        <v>40395</v>
      </c>
      <c r="W5647" t="s">
        <v>40396</v>
      </c>
      <c r="X5647" t="s">
        <v>40397</v>
      </c>
      <c r="Y5647" t="s">
        <v>46</v>
      </c>
      <c r="Z5647" t="s">
        <v>47</v>
      </c>
      <c r="AA5647" t="s">
        <v>48</v>
      </c>
      <c r="AB5647" t="s">
        <v>49</v>
      </c>
      <c r="AC5647">
        <v>3.9</v>
      </c>
      <c r="AD5647">
        <v>4.0999999999999996</v>
      </c>
      <c r="AE5647">
        <v>0.2</v>
      </c>
      <c r="AF5647">
        <v>4.0999999999999996</v>
      </c>
      <c r="AG5647">
        <v>3.73</v>
      </c>
      <c r="AH5647" t="s">
        <v>40394</v>
      </c>
      <c r="AK5647" t="s">
        <v>45</v>
      </c>
      <c r="AL5647" t="s">
        <v>40395</v>
      </c>
    </row>
    <row r="5648" spans="1:42">
      <c r="A5648" t="s">
        <v>42</v>
      </c>
      <c r="B5648">
        <v>239431359</v>
      </c>
      <c r="C5648">
        <v>115385860</v>
      </c>
      <c r="D5648" t="s">
        <v>43</v>
      </c>
      <c r="F5648">
        <v>20171212</v>
      </c>
      <c r="G5648" s="6">
        <v>43080.89025462963</v>
      </c>
      <c r="H5648" s="6">
        <v>43080.890277777777</v>
      </c>
      <c r="L5648" t="s">
        <v>44</v>
      </c>
      <c r="M5648">
        <v>436358065</v>
      </c>
      <c r="N5648" t="s">
        <v>31298</v>
      </c>
      <c r="O5648">
        <v>1</v>
      </c>
      <c r="P5648" t="s">
        <v>40216</v>
      </c>
      <c r="Q5648" t="s">
        <v>152</v>
      </c>
      <c r="S5648" t="s">
        <v>41571</v>
      </c>
      <c r="U5648" t="s">
        <v>45</v>
      </c>
      <c r="V5648" t="s">
        <v>41572</v>
      </c>
      <c r="W5648" t="s">
        <v>41573</v>
      </c>
      <c r="X5648" t="s">
        <v>41574</v>
      </c>
      <c r="Y5648" t="s">
        <v>46</v>
      </c>
      <c r="Z5648" t="s">
        <v>47</v>
      </c>
      <c r="AA5648" t="s">
        <v>48</v>
      </c>
      <c r="AB5648" t="s">
        <v>49</v>
      </c>
      <c r="AC5648">
        <v>22.9</v>
      </c>
      <c r="AD5648">
        <v>27.9</v>
      </c>
      <c r="AE5648">
        <v>5</v>
      </c>
      <c r="AF5648">
        <v>27.9</v>
      </c>
      <c r="AG5648">
        <v>25.39</v>
      </c>
      <c r="AH5648" t="s">
        <v>41575</v>
      </c>
      <c r="AK5648" t="s">
        <v>45</v>
      </c>
      <c r="AL5648" t="s">
        <v>41572</v>
      </c>
    </row>
    <row r="5649" spans="1:42">
      <c r="A5649" t="s">
        <v>42</v>
      </c>
      <c r="B5649">
        <v>239452723</v>
      </c>
      <c r="C5649">
        <v>115388162</v>
      </c>
      <c r="D5649" t="s">
        <v>43</v>
      </c>
      <c r="F5649">
        <v>20171212</v>
      </c>
      <c r="G5649" s="6">
        <v>43080.928344907406</v>
      </c>
      <c r="H5649" s="6">
        <v>43080.928344907406</v>
      </c>
      <c r="L5649" t="s">
        <v>44</v>
      </c>
      <c r="M5649">
        <v>442286094</v>
      </c>
      <c r="N5649" t="s">
        <v>818</v>
      </c>
      <c r="O5649">
        <v>2</v>
      </c>
      <c r="P5649" t="s">
        <v>819</v>
      </c>
      <c r="Q5649" t="s">
        <v>152</v>
      </c>
      <c r="S5649" t="s">
        <v>41576</v>
      </c>
      <c r="U5649" t="s">
        <v>45</v>
      </c>
      <c r="V5649" t="s">
        <v>41577</v>
      </c>
      <c r="W5649" t="s">
        <v>41578</v>
      </c>
      <c r="X5649" t="s">
        <v>41579</v>
      </c>
      <c r="Y5649" t="s">
        <v>46</v>
      </c>
      <c r="Z5649" t="s">
        <v>47</v>
      </c>
      <c r="AA5649" t="s">
        <v>48</v>
      </c>
      <c r="AB5649" t="s">
        <v>49</v>
      </c>
      <c r="AC5649">
        <v>9.6</v>
      </c>
      <c r="AD5649">
        <v>5</v>
      </c>
      <c r="AE5649">
        <v>0.4</v>
      </c>
      <c r="AF5649">
        <v>10</v>
      </c>
      <c r="AG5649">
        <v>9.1</v>
      </c>
      <c r="AH5649" t="s">
        <v>41576</v>
      </c>
      <c r="AK5649" t="s">
        <v>45</v>
      </c>
      <c r="AL5649" t="s">
        <v>41577</v>
      </c>
    </row>
    <row r="5650" spans="1:42">
      <c r="A5650" t="s">
        <v>42</v>
      </c>
      <c r="B5650">
        <v>239453329</v>
      </c>
      <c r="C5650">
        <v>115388451</v>
      </c>
      <c r="D5650" t="s">
        <v>43</v>
      </c>
      <c r="F5650">
        <v>20171212</v>
      </c>
      <c r="G5650" s="6">
        <v>43080.932939814818</v>
      </c>
      <c r="H5650" s="6">
        <v>43080.932951388888</v>
      </c>
      <c r="L5650" t="s">
        <v>44</v>
      </c>
      <c r="M5650">
        <v>461820530</v>
      </c>
      <c r="N5650" t="s">
        <v>24152</v>
      </c>
      <c r="O5650">
        <v>8</v>
      </c>
      <c r="P5650" t="s">
        <v>167</v>
      </c>
      <c r="Q5650" t="s">
        <v>152</v>
      </c>
      <c r="S5650" t="s">
        <v>41580</v>
      </c>
      <c r="U5650" t="s">
        <v>45</v>
      </c>
      <c r="V5650" t="s">
        <v>41581</v>
      </c>
      <c r="W5650" t="s">
        <v>41582</v>
      </c>
      <c r="X5650" t="s">
        <v>41583</v>
      </c>
      <c r="Y5650" t="s">
        <v>46</v>
      </c>
      <c r="Z5650" t="s">
        <v>47</v>
      </c>
      <c r="AA5650" t="s">
        <v>48</v>
      </c>
      <c r="AB5650" t="s">
        <v>49</v>
      </c>
      <c r="AC5650">
        <v>6.4</v>
      </c>
      <c r="AD5650">
        <v>1</v>
      </c>
      <c r="AE5650">
        <v>1.6</v>
      </c>
      <c r="AF5650">
        <v>8</v>
      </c>
      <c r="AG5650">
        <v>7.28</v>
      </c>
      <c r="AH5650" t="s">
        <v>41584</v>
      </c>
      <c r="AK5650" t="s">
        <v>45</v>
      </c>
      <c r="AL5650" t="s">
        <v>41581</v>
      </c>
    </row>
    <row r="5651" spans="1:42">
      <c r="A5651" t="s">
        <v>42</v>
      </c>
      <c r="B5651">
        <v>239453328</v>
      </c>
      <c r="C5651">
        <v>115388451</v>
      </c>
      <c r="D5651" t="s">
        <v>43</v>
      </c>
      <c r="F5651">
        <v>20171212</v>
      </c>
      <c r="G5651" s="6">
        <v>43080.932939814818</v>
      </c>
      <c r="H5651" s="6">
        <v>43080.932951388888</v>
      </c>
      <c r="L5651" t="s">
        <v>44</v>
      </c>
      <c r="M5651">
        <v>461820530</v>
      </c>
      <c r="N5651" t="s">
        <v>24152</v>
      </c>
      <c r="O5651">
        <v>9</v>
      </c>
      <c r="P5651" t="s">
        <v>163</v>
      </c>
      <c r="Q5651" t="s">
        <v>152</v>
      </c>
      <c r="S5651" t="s">
        <v>41580</v>
      </c>
      <c r="U5651" t="s">
        <v>45</v>
      </c>
      <c r="V5651" t="s">
        <v>41581</v>
      </c>
      <c r="W5651" t="s">
        <v>41582</v>
      </c>
      <c r="X5651" t="s">
        <v>41583</v>
      </c>
      <c r="Y5651" t="s">
        <v>46</v>
      </c>
      <c r="Z5651" t="s">
        <v>47</v>
      </c>
      <c r="AA5651" t="s">
        <v>48</v>
      </c>
      <c r="AB5651" t="s">
        <v>49</v>
      </c>
      <c r="AC5651">
        <v>7.2</v>
      </c>
      <c r="AD5651">
        <v>1</v>
      </c>
      <c r="AE5651">
        <v>1.8</v>
      </c>
      <c r="AF5651">
        <v>9</v>
      </c>
      <c r="AG5651">
        <v>8.19</v>
      </c>
      <c r="AH5651" t="s">
        <v>41584</v>
      </c>
      <c r="AK5651" t="s">
        <v>45</v>
      </c>
      <c r="AL5651" t="s">
        <v>41581</v>
      </c>
    </row>
    <row r="5652" spans="1:42">
      <c r="A5652" t="s">
        <v>42</v>
      </c>
      <c r="B5652">
        <v>239457577</v>
      </c>
      <c r="C5652">
        <v>115390199</v>
      </c>
      <c r="D5652" t="s">
        <v>38907</v>
      </c>
      <c r="F5652">
        <v>20171212</v>
      </c>
      <c r="G5652" s="6">
        <v>43080.960011574076</v>
      </c>
      <c r="H5652" s="6">
        <v>43080.960046296299</v>
      </c>
      <c r="L5652" t="s">
        <v>44</v>
      </c>
      <c r="M5652">
        <v>508771673</v>
      </c>
      <c r="N5652" t="s">
        <v>3157</v>
      </c>
      <c r="O5652">
        <v>1</v>
      </c>
      <c r="P5652" t="s">
        <v>4972</v>
      </c>
      <c r="Q5652" t="s">
        <v>152</v>
      </c>
      <c r="S5652" t="s">
        <v>5859</v>
      </c>
      <c r="U5652" t="s">
        <v>41585</v>
      </c>
      <c r="V5652" t="s">
        <v>41585</v>
      </c>
      <c r="W5652" t="s">
        <v>41586</v>
      </c>
      <c r="X5652" t="s">
        <v>41587</v>
      </c>
      <c r="Y5652" t="s">
        <v>46</v>
      </c>
      <c r="Z5652" t="s">
        <v>47</v>
      </c>
      <c r="AA5652" t="s">
        <v>48</v>
      </c>
      <c r="AB5652" t="s">
        <v>49</v>
      </c>
      <c r="AC5652">
        <v>16.899999999999999</v>
      </c>
      <c r="AD5652">
        <v>17.100000000000001</v>
      </c>
      <c r="AE5652">
        <v>0.2</v>
      </c>
      <c r="AF5652">
        <v>17.100000000000001</v>
      </c>
      <c r="AG5652">
        <v>15.56</v>
      </c>
      <c r="AH5652" t="s">
        <v>41588</v>
      </c>
      <c r="AK5652" t="s">
        <v>41585</v>
      </c>
      <c r="AL5652" t="s">
        <v>41585</v>
      </c>
    </row>
    <row r="5653" spans="1:42">
      <c r="A5653" s="32">
        <v>43081</v>
      </c>
      <c r="B5653" s="33"/>
      <c r="C5653" s="34"/>
      <c r="D5653" s="34"/>
      <c r="E5653" s="35"/>
      <c r="F5653" s="35"/>
      <c r="G5653" s="34"/>
      <c r="H5653" s="34"/>
      <c r="I5653" s="34"/>
      <c r="J5653" s="34"/>
      <c r="K5653" s="34"/>
      <c r="L5653" s="34"/>
      <c r="M5653" s="34"/>
      <c r="N5653" s="34"/>
      <c r="O5653" s="34"/>
      <c r="P5653" s="34"/>
      <c r="Q5653" s="34"/>
      <c r="R5653" s="34"/>
      <c r="S5653" s="34"/>
      <c r="T5653" s="34"/>
      <c r="U5653" s="34"/>
      <c r="V5653" s="34"/>
      <c r="W5653" s="34"/>
      <c r="X5653" s="34"/>
      <c r="Y5653" s="34"/>
      <c r="Z5653" s="34"/>
      <c r="AA5653" s="34"/>
      <c r="AB5653" s="34"/>
      <c r="AC5653" s="34"/>
      <c r="AD5653" s="34"/>
      <c r="AE5653" s="34"/>
      <c r="AF5653" s="34"/>
      <c r="AG5653" s="34"/>
      <c r="AH5653" s="34"/>
      <c r="AI5653" s="34"/>
      <c r="AJ5653" s="34"/>
      <c r="AK5653" s="34"/>
      <c r="AL5653" s="47"/>
      <c r="AM5653" s="47"/>
      <c r="AN5653" s="47"/>
      <c r="AO5653" s="47"/>
      <c r="AP5653" s="47"/>
    </row>
    <row r="5654" spans="1:42">
      <c r="A5654" t="s">
        <v>42</v>
      </c>
      <c r="B5654">
        <v>239464360</v>
      </c>
      <c r="C5654">
        <v>115392746</v>
      </c>
      <c r="D5654" t="s">
        <v>43</v>
      </c>
      <c r="F5654">
        <v>20171212</v>
      </c>
      <c r="G5654" s="6">
        <v>43081.000949074078</v>
      </c>
      <c r="H5654" s="6">
        <v>43081.00099537037</v>
      </c>
      <c r="L5654" t="s">
        <v>44</v>
      </c>
      <c r="M5654">
        <v>514047433</v>
      </c>
      <c r="N5654" t="s">
        <v>21548</v>
      </c>
      <c r="O5654">
        <v>1</v>
      </c>
      <c r="P5654" t="s">
        <v>21549</v>
      </c>
      <c r="Q5654" t="s">
        <v>152</v>
      </c>
      <c r="S5654" t="s">
        <v>40895</v>
      </c>
      <c r="U5654" t="s">
        <v>45</v>
      </c>
      <c r="V5654" t="s">
        <v>40896</v>
      </c>
      <c r="W5654" t="s">
        <v>41517</v>
      </c>
      <c r="X5654" t="s">
        <v>41518</v>
      </c>
      <c r="Y5654" t="s">
        <v>46</v>
      </c>
      <c r="Z5654" t="s">
        <v>47</v>
      </c>
      <c r="AA5654" t="s">
        <v>48</v>
      </c>
      <c r="AB5654" t="s">
        <v>49</v>
      </c>
      <c r="AC5654">
        <v>5.9</v>
      </c>
      <c r="AD5654">
        <v>6.1</v>
      </c>
      <c r="AE5654">
        <v>0.2</v>
      </c>
      <c r="AF5654">
        <v>6.1</v>
      </c>
      <c r="AG5654">
        <v>5.55</v>
      </c>
      <c r="AH5654" t="s">
        <v>40898</v>
      </c>
      <c r="AJ5654" t="s">
        <v>40899</v>
      </c>
      <c r="AK5654" t="s">
        <v>45</v>
      </c>
      <c r="AL5654" t="s">
        <v>40900</v>
      </c>
    </row>
    <row r="5655" spans="1:42">
      <c r="A5655" t="s">
        <v>42</v>
      </c>
      <c r="B5655">
        <v>239465926</v>
      </c>
      <c r="C5655">
        <v>115393505</v>
      </c>
      <c r="D5655" t="s">
        <v>38907</v>
      </c>
      <c r="F5655">
        <v>20171212</v>
      </c>
      <c r="G5655" s="6">
        <v>43081.011041666665</v>
      </c>
      <c r="H5655" s="6">
        <v>43081.011053240742</v>
      </c>
      <c r="L5655" t="s">
        <v>44</v>
      </c>
      <c r="M5655">
        <v>474476598</v>
      </c>
      <c r="N5655" t="s">
        <v>8945</v>
      </c>
      <c r="O5655">
        <v>1</v>
      </c>
      <c r="P5655" t="s">
        <v>8946</v>
      </c>
      <c r="Q5655" t="s">
        <v>152</v>
      </c>
      <c r="S5655" t="s">
        <v>41589</v>
      </c>
      <c r="U5655" t="s">
        <v>45</v>
      </c>
      <c r="V5655" t="s">
        <v>41590</v>
      </c>
      <c r="W5655" t="s">
        <v>41591</v>
      </c>
      <c r="X5655" t="s">
        <v>41592</v>
      </c>
      <c r="Y5655" t="s">
        <v>46</v>
      </c>
      <c r="Z5655" t="s">
        <v>47</v>
      </c>
      <c r="AA5655" t="s">
        <v>48</v>
      </c>
      <c r="AB5655" t="s">
        <v>49</v>
      </c>
      <c r="AC5655">
        <v>10.89</v>
      </c>
      <c r="AD5655">
        <v>9.1</v>
      </c>
      <c r="AE5655">
        <v>0.2</v>
      </c>
      <c r="AF5655">
        <v>11.09</v>
      </c>
      <c r="AG5655">
        <v>8.2799999999999994</v>
      </c>
      <c r="AH5655" t="s">
        <v>41589</v>
      </c>
      <c r="AK5655" t="s">
        <v>45</v>
      </c>
      <c r="AL5655" t="s">
        <v>41590</v>
      </c>
    </row>
    <row r="5656" spans="1:42">
      <c r="A5656" t="s">
        <v>42</v>
      </c>
      <c r="B5656">
        <v>239473758</v>
      </c>
      <c r="C5656">
        <v>115396305</v>
      </c>
      <c r="D5656" t="s">
        <v>38907</v>
      </c>
      <c r="F5656">
        <v>20171212</v>
      </c>
      <c r="G5656" s="6">
        <v>43081.060682870368</v>
      </c>
      <c r="H5656" s="6">
        <v>43081.061562499999</v>
      </c>
      <c r="L5656" t="s">
        <v>44</v>
      </c>
      <c r="M5656">
        <v>490479844</v>
      </c>
      <c r="N5656" t="s">
        <v>13717</v>
      </c>
      <c r="O5656">
        <v>1</v>
      </c>
      <c r="P5656" t="s">
        <v>64</v>
      </c>
      <c r="Q5656" t="s">
        <v>152</v>
      </c>
      <c r="S5656" t="s">
        <v>41593</v>
      </c>
      <c r="U5656" t="s">
        <v>41594</v>
      </c>
      <c r="V5656" t="s">
        <v>41595</v>
      </c>
      <c r="W5656" t="s">
        <v>41596</v>
      </c>
      <c r="X5656" t="s">
        <v>6729</v>
      </c>
      <c r="Y5656" t="s">
        <v>46</v>
      </c>
      <c r="Z5656" t="s">
        <v>47</v>
      </c>
      <c r="AA5656" t="s">
        <v>48</v>
      </c>
      <c r="AB5656" t="s">
        <v>49</v>
      </c>
      <c r="AC5656">
        <v>12.9</v>
      </c>
      <c r="AD5656">
        <v>13.1</v>
      </c>
      <c r="AE5656">
        <v>0.2</v>
      </c>
      <c r="AF5656">
        <v>13.1</v>
      </c>
      <c r="AG5656">
        <v>11.92</v>
      </c>
      <c r="AH5656" t="s">
        <v>41597</v>
      </c>
      <c r="AK5656" t="s">
        <v>45</v>
      </c>
      <c r="AL5656" t="s">
        <v>41595</v>
      </c>
    </row>
    <row r="5657" spans="1:42">
      <c r="A5657" t="s">
        <v>42</v>
      </c>
      <c r="B5657">
        <v>239473757</v>
      </c>
      <c r="C5657">
        <v>115396305</v>
      </c>
      <c r="D5657" t="s">
        <v>38907</v>
      </c>
      <c r="F5657">
        <v>20171212</v>
      </c>
      <c r="G5657" s="6">
        <v>43081.060682870368</v>
      </c>
      <c r="H5657" s="6">
        <v>43081.061562499999</v>
      </c>
      <c r="L5657" t="s">
        <v>44</v>
      </c>
      <c r="M5657">
        <v>490479844</v>
      </c>
      <c r="N5657" t="s">
        <v>13717</v>
      </c>
      <c r="O5657">
        <v>1</v>
      </c>
      <c r="P5657" t="s">
        <v>117</v>
      </c>
      <c r="Q5657" t="s">
        <v>152</v>
      </c>
      <c r="S5657" t="s">
        <v>41593</v>
      </c>
      <c r="U5657" t="s">
        <v>41594</v>
      </c>
      <c r="V5657" t="s">
        <v>41595</v>
      </c>
      <c r="W5657" t="s">
        <v>41596</v>
      </c>
      <c r="X5657" t="s">
        <v>6729</v>
      </c>
      <c r="Y5657" t="s">
        <v>46</v>
      </c>
      <c r="Z5657" t="s">
        <v>47</v>
      </c>
      <c r="AA5657" t="s">
        <v>48</v>
      </c>
      <c r="AB5657" t="s">
        <v>49</v>
      </c>
      <c r="AC5657">
        <v>12.9</v>
      </c>
      <c r="AD5657">
        <v>13.1</v>
      </c>
      <c r="AE5657">
        <v>0.2</v>
      </c>
      <c r="AF5657">
        <v>13.1</v>
      </c>
      <c r="AG5657">
        <v>11.92</v>
      </c>
      <c r="AH5657" t="s">
        <v>41597</v>
      </c>
      <c r="AK5657" t="s">
        <v>45</v>
      </c>
      <c r="AL5657" t="s">
        <v>41595</v>
      </c>
    </row>
    <row r="5658" spans="1:42">
      <c r="A5658" t="s">
        <v>42</v>
      </c>
      <c r="B5658">
        <v>239474632</v>
      </c>
      <c r="C5658">
        <v>115396587</v>
      </c>
      <c r="D5658" t="s">
        <v>43</v>
      </c>
      <c r="F5658">
        <v>20171212</v>
      </c>
      <c r="G5658" s="6">
        <v>43081.067789351851</v>
      </c>
      <c r="H5658" s="6">
        <v>43081.067824074074</v>
      </c>
      <c r="L5658" t="s">
        <v>44</v>
      </c>
      <c r="M5658">
        <v>517849145</v>
      </c>
      <c r="N5658" t="s">
        <v>37643</v>
      </c>
      <c r="O5658">
        <v>3</v>
      </c>
      <c r="P5658" t="s">
        <v>27090</v>
      </c>
      <c r="Q5658" t="s">
        <v>152</v>
      </c>
      <c r="S5658" t="s">
        <v>41598</v>
      </c>
      <c r="U5658" t="s">
        <v>45</v>
      </c>
      <c r="V5658" t="s">
        <v>41599</v>
      </c>
      <c r="W5658" t="s">
        <v>41600</v>
      </c>
      <c r="X5658" t="s">
        <v>41601</v>
      </c>
      <c r="Y5658" t="s">
        <v>46</v>
      </c>
      <c r="Z5658" t="s">
        <v>47</v>
      </c>
      <c r="AA5658" t="s">
        <v>48</v>
      </c>
      <c r="AB5658" t="s">
        <v>49</v>
      </c>
      <c r="AC5658">
        <v>5.4</v>
      </c>
      <c r="AD5658">
        <v>2</v>
      </c>
      <c r="AE5658">
        <v>0.6</v>
      </c>
      <c r="AF5658">
        <v>6</v>
      </c>
      <c r="AG5658">
        <v>5.46</v>
      </c>
      <c r="AH5658" t="s">
        <v>41598</v>
      </c>
      <c r="AK5658" t="s">
        <v>45</v>
      </c>
      <c r="AL5658" t="s">
        <v>41599</v>
      </c>
    </row>
    <row r="5659" spans="1:42">
      <c r="A5659" t="s">
        <v>42</v>
      </c>
      <c r="B5659">
        <v>239476670</v>
      </c>
      <c r="C5659">
        <v>115396925</v>
      </c>
      <c r="D5659" t="s">
        <v>43</v>
      </c>
      <c r="F5659">
        <v>20171212</v>
      </c>
      <c r="G5659" s="6">
        <v>43081.078240740739</v>
      </c>
      <c r="H5659" s="6">
        <v>43081.078275462962</v>
      </c>
      <c r="L5659" t="s">
        <v>44</v>
      </c>
      <c r="M5659">
        <v>510444807</v>
      </c>
      <c r="N5659" t="s">
        <v>33495</v>
      </c>
      <c r="O5659">
        <v>1</v>
      </c>
      <c r="P5659" t="s">
        <v>7845</v>
      </c>
      <c r="Q5659" t="s">
        <v>152</v>
      </c>
      <c r="S5659" t="s">
        <v>41602</v>
      </c>
      <c r="U5659" t="s">
        <v>45</v>
      </c>
      <c r="V5659" t="s">
        <v>41603</v>
      </c>
      <c r="W5659" t="s">
        <v>41604</v>
      </c>
      <c r="X5659" t="s">
        <v>31186</v>
      </c>
      <c r="Y5659" t="s">
        <v>46</v>
      </c>
      <c r="Z5659" t="s">
        <v>47</v>
      </c>
      <c r="AA5659" t="s">
        <v>48</v>
      </c>
      <c r="AB5659" t="s">
        <v>49</v>
      </c>
      <c r="AC5659">
        <v>18.899999999999999</v>
      </c>
      <c r="AD5659">
        <v>19.100000000000001</v>
      </c>
      <c r="AE5659">
        <v>0.2</v>
      </c>
      <c r="AF5659">
        <v>19.100000000000001</v>
      </c>
      <c r="AG5659">
        <v>17.38</v>
      </c>
      <c r="AH5659" t="s">
        <v>41602</v>
      </c>
      <c r="AK5659" t="s">
        <v>41605</v>
      </c>
      <c r="AL5659" t="s">
        <v>41603</v>
      </c>
    </row>
    <row r="5660" spans="1:42">
      <c r="A5660" t="s">
        <v>42</v>
      </c>
      <c r="B5660">
        <v>239490006</v>
      </c>
      <c r="C5660">
        <v>115398151</v>
      </c>
      <c r="D5660" t="s">
        <v>43</v>
      </c>
      <c r="F5660">
        <v>20171212</v>
      </c>
      <c r="G5660" s="6">
        <v>43081.16</v>
      </c>
      <c r="H5660" s="6">
        <v>43081.160011574073</v>
      </c>
      <c r="L5660" t="s">
        <v>44</v>
      </c>
      <c r="M5660">
        <v>515343957</v>
      </c>
      <c r="N5660" t="s">
        <v>21864</v>
      </c>
      <c r="O5660">
        <v>1</v>
      </c>
      <c r="P5660" t="s">
        <v>22239</v>
      </c>
      <c r="Q5660" t="s">
        <v>152</v>
      </c>
      <c r="S5660" t="s">
        <v>41606</v>
      </c>
      <c r="U5660" t="s">
        <v>41607</v>
      </c>
      <c r="V5660" t="s">
        <v>41608</v>
      </c>
      <c r="W5660" t="s">
        <v>41609</v>
      </c>
      <c r="X5660" t="s">
        <v>41610</v>
      </c>
      <c r="Y5660" t="s">
        <v>46</v>
      </c>
      <c r="Z5660" t="s">
        <v>47</v>
      </c>
      <c r="AA5660" t="s">
        <v>48</v>
      </c>
      <c r="AB5660" t="s">
        <v>49</v>
      </c>
      <c r="AC5660">
        <v>28.89</v>
      </c>
      <c r="AD5660">
        <v>24.9</v>
      </c>
      <c r="AE5660">
        <v>0</v>
      </c>
      <c r="AF5660">
        <v>28.89</v>
      </c>
      <c r="AG5660">
        <v>22.91</v>
      </c>
      <c r="AH5660" t="s">
        <v>41611</v>
      </c>
      <c r="AK5660" t="s">
        <v>41607</v>
      </c>
      <c r="AL5660" t="s">
        <v>41608</v>
      </c>
    </row>
    <row r="5661" spans="1:42">
      <c r="A5661" t="s">
        <v>42</v>
      </c>
      <c r="B5661">
        <v>239510668</v>
      </c>
      <c r="C5661">
        <v>115399859</v>
      </c>
      <c r="D5661" t="s">
        <v>43</v>
      </c>
      <c r="F5661">
        <v>20171212</v>
      </c>
      <c r="G5661" s="6">
        <v>43081.319965277777</v>
      </c>
      <c r="H5661" s="6">
        <v>43081.320011574076</v>
      </c>
      <c r="L5661" t="s">
        <v>44</v>
      </c>
      <c r="M5661">
        <v>470683409</v>
      </c>
      <c r="N5661" t="s">
        <v>28570</v>
      </c>
      <c r="O5661">
        <v>1</v>
      </c>
      <c r="P5661" t="s">
        <v>91</v>
      </c>
      <c r="Q5661" t="s">
        <v>152</v>
      </c>
      <c r="S5661" t="s">
        <v>41612</v>
      </c>
      <c r="U5661" t="s">
        <v>45</v>
      </c>
      <c r="V5661" t="s">
        <v>41613</v>
      </c>
      <c r="W5661" t="s">
        <v>41614</v>
      </c>
      <c r="X5661" t="s">
        <v>26247</v>
      </c>
      <c r="Y5661" t="s">
        <v>46</v>
      </c>
      <c r="Z5661" t="s">
        <v>47</v>
      </c>
      <c r="AA5661" t="s">
        <v>48</v>
      </c>
      <c r="AB5661" t="s">
        <v>49</v>
      </c>
      <c r="AC5661">
        <v>3.9</v>
      </c>
      <c r="AD5661">
        <v>4.0999999999999996</v>
      </c>
      <c r="AE5661">
        <v>0.2</v>
      </c>
      <c r="AF5661">
        <v>4.0999999999999996</v>
      </c>
      <c r="AG5661">
        <v>3.73</v>
      </c>
      <c r="AH5661" t="s">
        <v>41612</v>
      </c>
      <c r="AJ5661" t="s">
        <v>41615</v>
      </c>
      <c r="AK5661" t="s">
        <v>45</v>
      </c>
      <c r="AL5661" t="s">
        <v>41616</v>
      </c>
    </row>
    <row r="5662" spans="1:42">
      <c r="A5662" t="s">
        <v>42</v>
      </c>
      <c r="B5662">
        <v>239513728</v>
      </c>
      <c r="C5662">
        <v>115401228</v>
      </c>
      <c r="D5662" t="s">
        <v>38907</v>
      </c>
      <c r="F5662">
        <v>20171212</v>
      </c>
      <c r="G5662" s="6">
        <v>43081.35670138889</v>
      </c>
      <c r="H5662" s="6">
        <v>43081.356759259259</v>
      </c>
      <c r="L5662" t="s">
        <v>44</v>
      </c>
      <c r="M5662">
        <v>472293603</v>
      </c>
      <c r="N5662" t="s">
        <v>2583</v>
      </c>
      <c r="O5662">
        <v>1</v>
      </c>
      <c r="P5662" t="s">
        <v>76</v>
      </c>
      <c r="Q5662" t="s">
        <v>152</v>
      </c>
      <c r="S5662" t="s">
        <v>41617</v>
      </c>
      <c r="U5662" t="s">
        <v>41618</v>
      </c>
      <c r="V5662" t="s">
        <v>41619</v>
      </c>
      <c r="W5662" t="s">
        <v>41620</v>
      </c>
      <c r="X5662" t="s">
        <v>41621</v>
      </c>
      <c r="Y5662" t="s">
        <v>46</v>
      </c>
      <c r="Z5662" t="s">
        <v>47</v>
      </c>
      <c r="AA5662" t="s">
        <v>48</v>
      </c>
      <c r="AB5662" t="s">
        <v>49</v>
      </c>
      <c r="AC5662">
        <v>9.9</v>
      </c>
      <c r="AD5662">
        <v>10.1</v>
      </c>
      <c r="AE5662">
        <v>0.2</v>
      </c>
      <c r="AF5662">
        <v>10.1</v>
      </c>
      <c r="AG5662">
        <v>9.19</v>
      </c>
      <c r="AH5662" t="s">
        <v>41622</v>
      </c>
      <c r="AK5662" t="s">
        <v>41618</v>
      </c>
      <c r="AL5662" t="s">
        <v>41619</v>
      </c>
    </row>
    <row r="5663" spans="1:42">
      <c r="A5663" t="s">
        <v>42</v>
      </c>
      <c r="B5663">
        <v>239523945</v>
      </c>
      <c r="C5663">
        <v>115406142</v>
      </c>
      <c r="D5663" t="s">
        <v>43</v>
      </c>
      <c r="F5663">
        <v>20171213</v>
      </c>
      <c r="G5663" s="6">
        <v>43081.440972222219</v>
      </c>
      <c r="H5663" s="6">
        <v>43081.441018518519</v>
      </c>
      <c r="L5663" t="s">
        <v>44</v>
      </c>
      <c r="M5663">
        <v>480804309</v>
      </c>
      <c r="N5663" t="s">
        <v>24050</v>
      </c>
      <c r="O5663">
        <v>1</v>
      </c>
      <c r="P5663" t="s">
        <v>200</v>
      </c>
      <c r="Q5663" t="s">
        <v>152</v>
      </c>
      <c r="S5663" t="s">
        <v>41747</v>
      </c>
      <c r="U5663" t="s">
        <v>45</v>
      </c>
      <c r="V5663" t="s">
        <v>41748</v>
      </c>
      <c r="W5663" t="s">
        <v>41749</v>
      </c>
      <c r="X5663" t="s">
        <v>41750</v>
      </c>
      <c r="Y5663" t="s">
        <v>46</v>
      </c>
      <c r="Z5663" t="s">
        <v>47</v>
      </c>
      <c r="AA5663" t="s">
        <v>48</v>
      </c>
      <c r="AB5663" t="s">
        <v>49</v>
      </c>
      <c r="AC5663">
        <v>18.89</v>
      </c>
      <c r="AD5663">
        <v>12.1</v>
      </c>
      <c r="AE5663">
        <v>0.2</v>
      </c>
      <c r="AF5663">
        <v>19.09</v>
      </c>
      <c r="AG5663">
        <v>11.01</v>
      </c>
      <c r="AH5663" t="s">
        <v>41747</v>
      </c>
      <c r="AK5663" t="s">
        <v>45</v>
      </c>
      <c r="AL5663" t="s">
        <v>41748</v>
      </c>
    </row>
    <row r="5664" spans="1:42">
      <c r="A5664" t="s">
        <v>42</v>
      </c>
      <c r="B5664">
        <v>239548316</v>
      </c>
      <c r="C5664">
        <v>115415147</v>
      </c>
      <c r="D5664" t="s">
        <v>38907</v>
      </c>
      <c r="F5664">
        <v>20171213</v>
      </c>
      <c r="G5664" s="6">
        <v>43081.597858796296</v>
      </c>
      <c r="H5664" s="6">
        <v>43081.597881944443</v>
      </c>
      <c r="L5664" t="s">
        <v>44</v>
      </c>
      <c r="M5664">
        <v>520664150</v>
      </c>
      <c r="N5664" t="s">
        <v>41751</v>
      </c>
      <c r="O5664">
        <v>1</v>
      </c>
      <c r="P5664" t="s">
        <v>41752</v>
      </c>
      <c r="Q5664" t="s">
        <v>152</v>
      </c>
      <c r="S5664" t="s">
        <v>9821</v>
      </c>
      <c r="U5664" t="s">
        <v>41753</v>
      </c>
      <c r="V5664" t="s">
        <v>41754</v>
      </c>
      <c r="W5664" t="s">
        <v>41755</v>
      </c>
      <c r="X5664" t="s">
        <v>41756</v>
      </c>
      <c r="Y5664" t="s">
        <v>46</v>
      </c>
      <c r="Z5664" t="s">
        <v>47</v>
      </c>
      <c r="AA5664" t="s">
        <v>48</v>
      </c>
      <c r="AB5664" t="s">
        <v>49</v>
      </c>
      <c r="AC5664">
        <v>6.8</v>
      </c>
      <c r="AD5664">
        <v>7</v>
      </c>
      <c r="AE5664">
        <v>0.2</v>
      </c>
      <c r="AF5664">
        <v>7</v>
      </c>
      <c r="AG5664">
        <v>6.37</v>
      </c>
      <c r="AH5664" t="s">
        <v>41757</v>
      </c>
      <c r="AK5664" t="s">
        <v>45</v>
      </c>
      <c r="AL5664" t="s">
        <v>41758</v>
      </c>
    </row>
    <row r="5665" spans="1:38">
      <c r="A5665" t="s">
        <v>42</v>
      </c>
      <c r="B5665">
        <v>239548314</v>
      </c>
      <c r="C5665">
        <v>115415147</v>
      </c>
      <c r="D5665" t="s">
        <v>38907</v>
      </c>
      <c r="F5665">
        <v>20171213</v>
      </c>
      <c r="G5665" s="6">
        <v>43081.597858796296</v>
      </c>
      <c r="H5665" s="6">
        <v>43081.597881944443</v>
      </c>
      <c r="L5665" t="s">
        <v>44</v>
      </c>
      <c r="M5665">
        <v>520664150</v>
      </c>
      <c r="N5665" t="s">
        <v>41751</v>
      </c>
      <c r="O5665">
        <v>1</v>
      </c>
      <c r="P5665" t="s">
        <v>41759</v>
      </c>
      <c r="Q5665" t="s">
        <v>152</v>
      </c>
      <c r="S5665" t="s">
        <v>9821</v>
      </c>
      <c r="U5665" t="s">
        <v>41753</v>
      </c>
      <c r="V5665" t="s">
        <v>41754</v>
      </c>
      <c r="W5665" t="s">
        <v>41755</v>
      </c>
      <c r="X5665" t="s">
        <v>41756</v>
      </c>
      <c r="Y5665" t="s">
        <v>46</v>
      </c>
      <c r="Z5665" t="s">
        <v>47</v>
      </c>
      <c r="AA5665" t="s">
        <v>48</v>
      </c>
      <c r="AB5665" t="s">
        <v>49</v>
      </c>
      <c r="AC5665">
        <v>6.8</v>
      </c>
      <c r="AD5665">
        <v>7</v>
      </c>
      <c r="AE5665">
        <v>0.2</v>
      </c>
      <c r="AF5665">
        <v>7</v>
      </c>
      <c r="AG5665">
        <v>6.37</v>
      </c>
      <c r="AH5665" t="s">
        <v>41757</v>
      </c>
      <c r="AK5665" t="s">
        <v>45</v>
      </c>
      <c r="AL5665" t="s">
        <v>41758</v>
      </c>
    </row>
    <row r="5666" spans="1:38">
      <c r="A5666" t="s">
        <v>42</v>
      </c>
      <c r="B5666">
        <v>239548315</v>
      </c>
      <c r="C5666">
        <v>115415147</v>
      </c>
      <c r="D5666" t="s">
        <v>38907</v>
      </c>
      <c r="F5666">
        <v>20171213</v>
      </c>
      <c r="G5666" s="6">
        <v>43081.597858796296</v>
      </c>
      <c r="H5666" s="6">
        <v>43081.597881944443</v>
      </c>
      <c r="L5666" t="s">
        <v>44</v>
      </c>
      <c r="M5666">
        <v>520664150</v>
      </c>
      <c r="N5666" t="s">
        <v>41751</v>
      </c>
      <c r="O5666">
        <v>1</v>
      </c>
      <c r="P5666" t="s">
        <v>40880</v>
      </c>
      <c r="Q5666" t="s">
        <v>152</v>
      </c>
      <c r="S5666" t="s">
        <v>9821</v>
      </c>
      <c r="U5666" t="s">
        <v>41753</v>
      </c>
      <c r="V5666" t="s">
        <v>41754</v>
      </c>
      <c r="W5666" t="s">
        <v>41755</v>
      </c>
      <c r="X5666" t="s">
        <v>41756</v>
      </c>
      <c r="Y5666" t="s">
        <v>46</v>
      </c>
      <c r="Z5666" t="s">
        <v>47</v>
      </c>
      <c r="AA5666" t="s">
        <v>48</v>
      </c>
      <c r="AB5666" t="s">
        <v>49</v>
      </c>
      <c r="AC5666">
        <v>6.8</v>
      </c>
      <c r="AD5666">
        <v>7</v>
      </c>
      <c r="AE5666">
        <v>0.2</v>
      </c>
      <c r="AF5666">
        <v>7</v>
      </c>
      <c r="AG5666">
        <v>6.37</v>
      </c>
      <c r="AH5666" t="s">
        <v>41757</v>
      </c>
      <c r="AK5666" t="s">
        <v>45</v>
      </c>
      <c r="AL5666" t="s">
        <v>41758</v>
      </c>
    </row>
    <row r="5667" spans="1:38">
      <c r="A5667" t="s">
        <v>42</v>
      </c>
      <c r="B5667">
        <v>239548317</v>
      </c>
      <c r="C5667">
        <v>115415147</v>
      </c>
      <c r="D5667" t="s">
        <v>38907</v>
      </c>
      <c r="F5667">
        <v>20171213</v>
      </c>
      <c r="G5667" s="6">
        <v>43081.597858796296</v>
      </c>
      <c r="H5667" s="6">
        <v>43081.597881944443</v>
      </c>
      <c r="L5667" t="s">
        <v>44</v>
      </c>
      <c r="M5667">
        <v>520664150</v>
      </c>
      <c r="N5667" t="s">
        <v>41751</v>
      </c>
      <c r="O5667">
        <v>1</v>
      </c>
      <c r="P5667" t="s">
        <v>41760</v>
      </c>
      <c r="Q5667" t="s">
        <v>152</v>
      </c>
      <c r="S5667" t="s">
        <v>9821</v>
      </c>
      <c r="U5667" t="s">
        <v>41753</v>
      </c>
      <c r="V5667" t="s">
        <v>41754</v>
      </c>
      <c r="W5667" t="s">
        <v>41755</v>
      </c>
      <c r="X5667" t="s">
        <v>41756</v>
      </c>
      <c r="Y5667" t="s">
        <v>46</v>
      </c>
      <c r="Z5667" t="s">
        <v>47</v>
      </c>
      <c r="AA5667" t="s">
        <v>48</v>
      </c>
      <c r="AB5667" t="s">
        <v>49</v>
      </c>
      <c r="AC5667">
        <v>6.8</v>
      </c>
      <c r="AD5667">
        <v>7</v>
      </c>
      <c r="AE5667">
        <v>0.2</v>
      </c>
      <c r="AF5667">
        <v>7</v>
      </c>
      <c r="AG5667">
        <v>6.37</v>
      </c>
      <c r="AH5667" t="s">
        <v>41757</v>
      </c>
      <c r="AK5667" t="s">
        <v>45</v>
      </c>
      <c r="AL5667" t="s">
        <v>41758</v>
      </c>
    </row>
    <row r="5668" spans="1:38" s="5" customFormat="1">
      <c r="A5668" s="5" t="s">
        <v>42</v>
      </c>
      <c r="B5668" s="5">
        <v>239551887</v>
      </c>
      <c r="C5668" s="5">
        <v>115416725</v>
      </c>
      <c r="D5668" s="5" t="s">
        <v>43</v>
      </c>
      <c r="F5668" s="5">
        <v>20171213</v>
      </c>
      <c r="G5668" s="27">
        <v>43081.626481481479</v>
      </c>
      <c r="H5668" s="27">
        <v>43081.626516203702</v>
      </c>
      <c r="L5668" s="5" t="s">
        <v>44</v>
      </c>
      <c r="M5668" s="5">
        <v>440807253</v>
      </c>
      <c r="N5668" s="5" t="s">
        <v>557</v>
      </c>
      <c r="O5668" s="5">
        <v>2</v>
      </c>
      <c r="P5668" s="5" t="s">
        <v>558</v>
      </c>
      <c r="Q5668" s="5" t="s">
        <v>152</v>
      </c>
      <c r="S5668" s="5" t="s">
        <v>41761</v>
      </c>
      <c r="U5668" s="5" t="s">
        <v>41762</v>
      </c>
      <c r="V5668" s="5" t="s">
        <v>41763</v>
      </c>
      <c r="W5668" s="5" t="s">
        <v>41764</v>
      </c>
      <c r="X5668" s="5" t="s">
        <v>41765</v>
      </c>
      <c r="Y5668" s="5" t="s">
        <v>46</v>
      </c>
      <c r="Z5668" s="5" t="s">
        <v>47</v>
      </c>
      <c r="AA5668" s="5" t="s">
        <v>48</v>
      </c>
      <c r="AB5668" s="5" t="s">
        <v>49</v>
      </c>
      <c r="AC5668" s="5">
        <v>5.8</v>
      </c>
      <c r="AD5668" s="5">
        <v>3.1</v>
      </c>
      <c r="AE5668" s="5">
        <v>0.4</v>
      </c>
      <c r="AF5668" s="5">
        <v>6.2</v>
      </c>
      <c r="AG5668" s="5">
        <v>5.64</v>
      </c>
      <c r="AH5668" s="5" t="s">
        <v>41761</v>
      </c>
      <c r="AK5668" s="5" t="s">
        <v>41762</v>
      </c>
      <c r="AL5668" s="5" t="s">
        <v>41763</v>
      </c>
    </row>
    <row r="5669" spans="1:38">
      <c r="A5669" t="s">
        <v>42</v>
      </c>
      <c r="B5669">
        <v>239562464</v>
      </c>
      <c r="C5669">
        <v>115420535</v>
      </c>
      <c r="D5669" t="s">
        <v>43</v>
      </c>
      <c r="F5669">
        <v>20171213</v>
      </c>
      <c r="G5669" s="6">
        <v>43081.691863425927</v>
      </c>
      <c r="H5669" s="6">
        <v>43081.691874999997</v>
      </c>
      <c r="L5669" t="s">
        <v>44</v>
      </c>
      <c r="M5669">
        <v>470741043</v>
      </c>
      <c r="N5669" t="s">
        <v>23431</v>
      </c>
      <c r="O5669">
        <v>1</v>
      </c>
      <c r="P5669" t="s">
        <v>117</v>
      </c>
      <c r="Q5669" t="s">
        <v>152</v>
      </c>
      <c r="S5669" t="s">
        <v>41766</v>
      </c>
      <c r="U5669" t="s">
        <v>45</v>
      </c>
      <c r="V5669" t="s">
        <v>41767</v>
      </c>
      <c r="W5669" t="s">
        <v>41768</v>
      </c>
      <c r="X5669" t="s">
        <v>41769</v>
      </c>
      <c r="Y5669" t="s">
        <v>46</v>
      </c>
      <c r="Z5669" t="s">
        <v>47</v>
      </c>
      <c r="AA5669" t="s">
        <v>48</v>
      </c>
      <c r="AB5669" t="s">
        <v>49</v>
      </c>
      <c r="AC5669">
        <v>1.3</v>
      </c>
      <c r="AD5669">
        <v>1.5</v>
      </c>
      <c r="AE5669">
        <v>0.2</v>
      </c>
      <c r="AF5669">
        <v>1.5</v>
      </c>
      <c r="AG5669">
        <v>1.37</v>
      </c>
      <c r="AH5669" t="s">
        <v>41766</v>
      </c>
      <c r="AK5669" t="s">
        <v>45</v>
      </c>
      <c r="AL5669" t="s">
        <v>41767</v>
      </c>
    </row>
    <row r="5670" spans="1:38">
      <c r="A5670" t="s">
        <v>42</v>
      </c>
      <c r="B5670">
        <v>239566563</v>
      </c>
      <c r="C5670">
        <v>115422138</v>
      </c>
      <c r="D5670" t="s">
        <v>43</v>
      </c>
      <c r="F5670">
        <v>20171213</v>
      </c>
      <c r="G5670" s="6">
        <v>43081.720277777778</v>
      </c>
      <c r="H5670" s="6">
        <v>43081.720312500001</v>
      </c>
      <c r="L5670" t="s">
        <v>44</v>
      </c>
      <c r="M5670">
        <v>487568483</v>
      </c>
      <c r="N5670" t="s">
        <v>3623</v>
      </c>
      <c r="O5670">
        <v>1</v>
      </c>
      <c r="P5670" t="s">
        <v>33489</v>
      </c>
      <c r="Q5670" t="s">
        <v>152</v>
      </c>
      <c r="S5670" t="s">
        <v>41770</v>
      </c>
      <c r="U5670" t="s">
        <v>45</v>
      </c>
      <c r="V5670" t="s">
        <v>41771</v>
      </c>
      <c r="W5670" t="s">
        <v>41772</v>
      </c>
      <c r="X5670" t="s">
        <v>41773</v>
      </c>
      <c r="Y5670" t="s">
        <v>46</v>
      </c>
      <c r="Z5670" t="s">
        <v>47</v>
      </c>
      <c r="AA5670" t="s">
        <v>48</v>
      </c>
      <c r="AB5670" t="s">
        <v>49</v>
      </c>
      <c r="AC5670">
        <v>12.9</v>
      </c>
      <c r="AD5670">
        <v>13.1</v>
      </c>
      <c r="AE5670">
        <v>0.2</v>
      </c>
      <c r="AF5670">
        <v>13.1</v>
      </c>
      <c r="AG5670">
        <v>11.92</v>
      </c>
      <c r="AH5670" t="s">
        <v>41770</v>
      </c>
      <c r="AK5670" t="s">
        <v>45</v>
      </c>
      <c r="AL5670" t="s">
        <v>41771</v>
      </c>
    </row>
    <row r="5671" spans="1:38">
      <c r="A5671" t="s">
        <v>42</v>
      </c>
      <c r="B5671">
        <v>239587265</v>
      </c>
      <c r="C5671">
        <v>115430396</v>
      </c>
      <c r="D5671" t="s">
        <v>43</v>
      </c>
      <c r="F5671">
        <v>20171213</v>
      </c>
      <c r="G5671" s="6">
        <v>43081.866898148146</v>
      </c>
      <c r="H5671" s="6">
        <v>43081.866967592592</v>
      </c>
      <c r="L5671" t="s">
        <v>44</v>
      </c>
      <c r="M5671">
        <v>514599782</v>
      </c>
      <c r="N5671" t="s">
        <v>21940</v>
      </c>
      <c r="O5671">
        <v>1</v>
      </c>
      <c r="P5671" t="s">
        <v>21941</v>
      </c>
      <c r="Q5671" t="s">
        <v>152</v>
      </c>
      <c r="S5671" t="s">
        <v>41774</v>
      </c>
      <c r="U5671" t="s">
        <v>45</v>
      </c>
      <c r="V5671" t="s">
        <v>41775</v>
      </c>
      <c r="W5671" t="s">
        <v>41776</v>
      </c>
      <c r="X5671" t="s">
        <v>41777</v>
      </c>
      <c r="Y5671" t="s">
        <v>46</v>
      </c>
      <c r="Z5671" t="s">
        <v>47</v>
      </c>
      <c r="AA5671" t="s">
        <v>48</v>
      </c>
      <c r="AB5671" t="s">
        <v>49</v>
      </c>
      <c r="AC5671">
        <v>3.9</v>
      </c>
      <c r="AD5671">
        <v>4.0999999999999996</v>
      </c>
      <c r="AE5671">
        <v>0.2</v>
      </c>
      <c r="AF5671">
        <v>4.0999999999999996</v>
      </c>
      <c r="AG5671">
        <v>3.73</v>
      </c>
      <c r="AH5671" t="s">
        <v>41778</v>
      </c>
      <c r="AK5671" t="s">
        <v>45</v>
      </c>
      <c r="AL5671" t="s">
        <v>41775</v>
      </c>
    </row>
    <row r="5672" spans="1:38">
      <c r="A5672" t="s">
        <v>42</v>
      </c>
      <c r="B5672">
        <v>239587266</v>
      </c>
      <c r="C5672">
        <v>115430396</v>
      </c>
      <c r="D5672" t="s">
        <v>43</v>
      </c>
      <c r="F5672">
        <v>20171213</v>
      </c>
      <c r="G5672" s="6">
        <v>43081.866898148146</v>
      </c>
      <c r="H5672" s="6">
        <v>43081.866967592592</v>
      </c>
      <c r="L5672" t="s">
        <v>44</v>
      </c>
      <c r="M5672">
        <v>514599782</v>
      </c>
      <c r="N5672" t="s">
        <v>21940</v>
      </c>
      <c r="O5672">
        <v>4</v>
      </c>
      <c r="P5672" t="s">
        <v>21946</v>
      </c>
      <c r="Q5672" t="s">
        <v>152</v>
      </c>
      <c r="S5672" t="s">
        <v>41774</v>
      </c>
      <c r="U5672" t="s">
        <v>45</v>
      </c>
      <c r="V5672" t="s">
        <v>41775</v>
      </c>
      <c r="W5672" t="s">
        <v>41776</v>
      </c>
      <c r="X5672" t="s">
        <v>41777</v>
      </c>
      <c r="Y5672" t="s">
        <v>46</v>
      </c>
      <c r="Z5672" t="s">
        <v>47</v>
      </c>
      <c r="AA5672" t="s">
        <v>48</v>
      </c>
      <c r="AB5672" t="s">
        <v>49</v>
      </c>
      <c r="AC5672">
        <v>19.559999999999999</v>
      </c>
      <c r="AD5672">
        <v>4.0999999999999996</v>
      </c>
      <c r="AE5672">
        <v>0.8</v>
      </c>
      <c r="AF5672">
        <v>20.36</v>
      </c>
      <c r="AG5672">
        <v>14.92</v>
      </c>
      <c r="AH5672" t="s">
        <v>41778</v>
      </c>
      <c r="AK5672" t="s">
        <v>45</v>
      </c>
      <c r="AL5672" t="s">
        <v>41775</v>
      </c>
    </row>
    <row r="5673" spans="1:38">
      <c r="A5673" t="s">
        <v>42</v>
      </c>
      <c r="B5673">
        <v>239593393</v>
      </c>
      <c r="C5673">
        <v>115433025</v>
      </c>
      <c r="D5673" t="s">
        <v>38907</v>
      </c>
      <c r="F5673">
        <v>20171213</v>
      </c>
      <c r="G5673" s="6">
        <v>43081.895891203705</v>
      </c>
      <c r="H5673" s="6">
        <v>43081.895914351851</v>
      </c>
      <c r="L5673" t="s">
        <v>44</v>
      </c>
      <c r="M5673">
        <v>513989352</v>
      </c>
      <c r="N5673" t="s">
        <v>21108</v>
      </c>
      <c r="O5673">
        <v>1</v>
      </c>
      <c r="P5673" t="s">
        <v>29674</v>
      </c>
      <c r="Q5673" t="s">
        <v>152</v>
      </c>
      <c r="S5673" t="s">
        <v>41779</v>
      </c>
      <c r="U5673" t="s">
        <v>41780</v>
      </c>
      <c r="V5673" t="s">
        <v>41780</v>
      </c>
      <c r="W5673" t="s">
        <v>41781</v>
      </c>
      <c r="X5673" t="s">
        <v>14790</v>
      </c>
      <c r="Y5673" t="s">
        <v>46</v>
      </c>
      <c r="Z5673" t="s">
        <v>47</v>
      </c>
      <c r="AA5673" t="s">
        <v>48</v>
      </c>
      <c r="AB5673" t="s">
        <v>49</v>
      </c>
      <c r="AC5673">
        <v>6.9</v>
      </c>
      <c r="AD5673">
        <v>7.1</v>
      </c>
      <c r="AE5673">
        <v>0.2</v>
      </c>
      <c r="AF5673">
        <v>7.1</v>
      </c>
      <c r="AG5673">
        <v>6.46</v>
      </c>
      <c r="AH5673" t="s">
        <v>41779</v>
      </c>
      <c r="AK5673" t="s">
        <v>41780</v>
      </c>
      <c r="AL5673" t="s">
        <v>41780</v>
      </c>
    </row>
    <row r="5674" spans="1:38">
      <c r="A5674" t="s">
        <v>42</v>
      </c>
      <c r="B5674">
        <v>239598047</v>
      </c>
      <c r="C5674">
        <v>115435033</v>
      </c>
      <c r="D5674" t="s">
        <v>43</v>
      </c>
      <c r="F5674">
        <v>20171213</v>
      </c>
      <c r="G5674" s="6">
        <v>43081.915011574078</v>
      </c>
      <c r="H5674" s="6">
        <v>43081.915069444447</v>
      </c>
      <c r="L5674" t="s">
        <v>44</v>
      </c>
      <c r="M5674">
        <v>471667775</v>
      </c>
      <c r="N5674" t="s">
        <v>23750</v>
      </c>
      <c r="O5674">
        <v>1</v>
      </c>
      <c r="P5674" t="s">
        <v>22471</v>
      </c>
      <c r="Q5674" t="s">
        <v>152</v>
      </c>
      <c r="S5674" t="s">
        <v>40819</v>
      </c>
      <c r="U5674" t="s">
        <v>40820</v>
      </c>
      <c r="V5674" t="s">
        <v>40820</v>
      </c>
      <c r="W5674" t="s">
        <v>40821</v>
      </c>
      <c r="X5674" t="s">
        <v>40822</v>
      </c>
      <c r="Y5674" t="s">
        <v>46</v>
      </c>
      <c r="Z5674" t="s">
        <v>47</v>
      </c>
      <c r="AA5674" t="s">
        <v>48</v>
      </c>
      <c r="AB5674" t="s">
        <v>49</v>
      </c>
      <c r="AC5674">
        <v>9.89</v>
      </c>
      <c r="AD5674">
        <v>7.1</v>
      </c>
      <c r="AE5674">
        <v>0.2</v>
      </c>
      <c r="AF5674">
        <v>10.09</v>
      </c>
      <c r="AG5674">
        <v>6.46</v>
      </c>
      <c r="AH5674" t="s">
        <v>40823</v>
      </c>
      <c r="AK5674" t="s">
        <v>45</v>
      </c>
      <c r="AL5674" t="s">
        <v>40820</v>
      </c>
    </row>
    <row r="5675" spans="1:38">
      <c r="A5675" t="s">
        <v>42</v>
      </c>
      <c r="B5675">
        <v>239599696</v>
      </c>
      <c r="C5675">
        <v>115435491</v>
      </c>
      <c r="D5675" t="s">
        <v>43</v>
      </c>
      <c r="F5675">
        <v>20171213</v>
      </c>
      <c r="G5675" s="6">
        <v>43081.919189814813</v>
      </c>
      <c r="H5675" s="6">
        <v>43081.919224537036</v>
      </c>
      <c r="L5675" t="s">
        <v>44</v>
      </c>
      <c r="M5675">
        <v>507764170</v>
      </c>
      <c r="N5675" t="s">
        <v>15035</v>
      </c>
      <c r="O5675">
        <v>1</v>
      </c>
      <c r="P5675" t="s">
        <v>5049</v>
      </c>
      <c r="Q5675" t="s">
        <v>152</v>
      </c>
      <c r="S5675" t="s">
        <v>41782</v>
      </c>
      <c r="U5675" t="s">
        <v>45</v>
      </c>
      <c r="V5675" t="s">
        <v>41783</v>
      </c>
      <c r="W5675" t="s">
        <v>41784</v>
      </c>
      <c r="X5675" t="s">
        <v>41785</v>
      </c>
      <c r="Y5675" t="s">
        <v>46</v>
      </c>
      <c r="Z5675" t="s">
        <v>47</v>
      </c>
      <c r="AA5675" t="s">
        <v>48</v>
      </c>
      <c r="AB5675" t="s">
        <v>49</v>
      </c>
      <c r="AC5675">
        <v>9.9</v>
      </c>
      <c r="AD5675">
        <v>10.1</v>
      </c>
      <c r="AE5675">
        <v>0.2</v>
      </c>
      <c r="AF5675">
        <v>10.1</v>
      </c>
      <c r="AG5675">
        <v>9.19</v>
      </c>
      <c r="AH5675" t="s">
        <v>41782</v>
      </c>
      <c r="AK5675" t="s">
        <v>45</v>
      </c>
      <c r="AL5675" t="s">
        <v>41783</v>
      </c>
    </row>
    <row r="5676" spans="1:38">
      <c r="A5676" t="s">
        <v>42</v>
      </c>
      <c r="B5676">
        <v>239602973</v>
      </c>
      <c r="C5676">
        <v>115436610</v>
      </c>
      <c r="D5676" t="s">
        <v>43</v>
      </c>
      <c r="F5676">
        <v>20171213</v>
      </c>
      <c r="G5676" s="6">
        <v>43081.928483796299</v>
      </c>
      <c r="H5676" s="6">
        <v>43081.928506944445</v>
      </c>
      <c r="L5676" t="s">
        <v>44</v>
      </c>
      <c r="M5676">
        <v>490648247</v>
      </c>
      <c r="N5676" t="s">
        <v>25298</v>
      </c>
      <c r="O5676">
        <v>1</v>
      </c>
      <c r="P5676" t="s">
        <v>35573</v>
      </c>
      <c r="Q5676" t="s">
        <v>152</v>
      </c>
      <c r="S5676" t="s">
        <v>41786</v>
      </c>
      <c r="U5676" t="s">
        <v>41787</v>
      </c>
      <c r="V5676" t="s">
        <v>41787</v>
      </c>
      <c r="W5676" t="s">
        <v>41788</v>
      </c>
      <c r="X5676" t="s">
        <v>41789</v>
      </c>
      <c r="Y5676" t="s">
        <v>46</v>
      </c>
      <c r="Z5676" t="s">
        <v>47</v>
      </c>
      <c r="AA5676" t="s">
        <v>48</v>
      </c>
      <c r="AB5676" t="s">
        <v>49</v>
      </c>
      <c r="AC5676">
        <v>15.89</v>
      </c>
      <c r="AD5676">
        <v>14.1</v>
      </c>
      <c r="AE5676">
        <v>0.2</v>
      </c>
      <c r="AF5676">
        <v>16.09</v>
      </c>
      <c r="AG5676">
        <v>12.83</v>
      </c>
      <c r="AH5676" t="s">
        <v>41790</v>
      </c>
      <c r="AK5676" t="s">
        <v>41791</v>
      </c>
      <c r="AL5676" t="s">
        <v>41787</v>
      </c>
    </row>
    <row r="5677" spans="1:38">
      <c r="A5677" t="s">
        <v>42</v>
      </c>
      <c r="B5677">
        <v>239606767</v>
      </c>
      <c r="C5677">
        <v>115438151</v>
      </c>
      <c r="D5677" t="s">
        <v>38907</v>
      </c>
      <c r="F5677">
        <v>20171213</v>
      </c>
      <c r="G5677" s="6">
        <v>43081.940104166664</v>
      </c>
      <c r="H5677" s="6">
        <v>43081.940127314818</v>
      </c>
      <c r="L5677" t="s">
        <v>44</v>
      </c>
      <c r="M5677">
        <v>513994183</v>
      </c>
      <c r="N5677" t="s">
        <v>21711</v>
      </c>
      <c r="O5677">
        <v>1</v>
      </c>
      <c r="P5677" t="s">
        <v>34533</v>
      </c>
      <c r="Q5677" t="s">
        <v>152</v>
      </c>
      <c r="S5677" t="s">
        <v>41792</v>
      </c>
      <c r="U5677" t="s">
        <v>45</v>
      </c>
      <c r="V5677" t="s">
        <v>41793</v>
      </c>
      <c r="W5677" t="s">
        <v>41794</v>
      </c>
      <c r="X5677" t="s">
        <v>20936</v>
      </c>
      <c r="Y5677" t="s">
        <v>46</v>
      </c>
      <c r="Z5677" t="s">
        <v>47</v>
      </c>
      <c r="AA5677" t="s">
        <v>48</v>
      </c>
      <c r="AB5677" t="s">
        <v>49</v>
      </c>
      <c r="AC5677">
        <v>9.89</v>
      </c>
      <c r="AD5677">
        <v>5.0999999999999996</v>
      </c>
      <c r="AE5677">
        <v>0.2</v>
      </c>
      <c r="AF5677">
        <v>10.09</v>
      </c>
      <c r="AG5677">
        <v>4.6399999999999997</v>
      </c>
      <c r="AH5677" t="s">
        <v>41795</v>
      </c>
      <c r="AK5677" t="s">
        <v>45</v>
      </c>
      <c r="AL5677" t="s">
        <v>41793</v>
      </c>
    </row>
    <row r="5678" spans="1:38">
      <c r="A5678" t="s">
        <v>42</v>
      </c>
      <c r="B5678">
        <v>239607922</v>
      </c>
      <c r="C5678">
        <v>115438613</v>
      </c>
      <c r="D5678" t="s">
        <v>43</v>
      </c>
      <c r="F5678">
        <v>20171213</v>
      </c>
      <c r="G5678" s="6">
        <v>43081.943368055552</v>
      </c>
      <c r="H5678" s="6">
        <v>43081.943402777775</v>
      </c>
      <c r="L5678" t="s">
        <v>44</v>
      </c>
      <c r="M5678">
        <v>507764170</v>
      </c>
      <c r="N5678" t="s">
        <v>15035</v>
      </c>
      <c r="O5678">
        <v>1</v>
      </c>
      <c r="P5678" t="s">
        <v>5049</v>
      </c>
      <c r="Q5678" t="s">
        <v>152</v>
      </c>
      <c r="S5678" t="s">
        <v>551</v>
      </c>
      <c r="U5678" t="s">
        <v>553</v>
      </c>
      <c r="V5678" t="s">
        <v>553</v>
      </c>
      <c r="W5678" t="s">
        <v>41796</v>
      </c>
      <c r="X5678" t="s">
        <v>555</v>
      </c>
      <c r="Y5678" t="s">
        <v>46</v>
      </c>
      <c r="Z5678" t="s">
        <v>47</v>
      </c>
      <c r="AA5678" t="s">
        <v>48</v>
      </c>
      <c r="AB5678" t="s">
        <v>49</v>
      </c>
      <c r="AC5678">
        <v>9.9</v>
      </c>
      <c r="AD5678">
        <v>10.1</v>
      </c>
      <c r="AE5678">
        <v>0.2</v>
      </c>
      <c r="AF5678">
        <v>10.1</v>
      </c>
      <c r="AG5678">
        <v>9.19</v>
      </c>
      <c r="AH5678" t="s">
        <v>556</v>
      </c>
      <c r="AK5678" t="s">
        <v>553</v>
      </c>
      <c r="AL5678" t="s">
        <v>553</v>
      </c>
    </row>
    <row r="5679" spans="1:38">
      <c r="A5679" t="s">
        <v>42</v>
      </c>
      <c r="B5679">
        <v>239610033</v>
      </c>
      <c r="C5679">
        <v>115439483</v>
      </c>
      <c r="D5679" t="s">
        <v>43</v>
      </c>
      <c r="F5679">
        <v>20171213</v>
      </c>
      <c r="G5679" s="6">
        <v>43081.94971064815</v>
      </c>
      <c r="H5679" s="6">
        <v>43081.949756944443</v>
      </c>
      <c r="L5679" t="s">
        <v>44</v>
      </c>
      <c r="M5679">
        <v>427748529</v>
      </c>
      <c r="N5679" t="s">
        <v>23698</v>
      </c>
      <c r="O5679">
        <v>1</v>
      </c>
      <c r="P5679" t="s">
        <v>41797</v>
      </c>
      <c r="Q5679" t="s">
        <v>152</v>
      </c>
      <c r="S5679" t="s">
        <v>41798</v>
      </c>
      <c r="U5679" t="s">
        <v>45</v>
      </c>
      <c r="V5679" t="s">
        <v>41799</v>
      </c>
      <c r="W5679" t="s">
        <v>41800</v>
      </c>
      <c r="X5679" t="s">
        <v>28906</v>
      </c>
      <c r="Y5679" t="s">
        <v>46</v>
      </c>
      <c r="Z5679" t="s">
        <v>47</v>
      </c>
      <c r="AA5679" t="s">
        <v>48</v>
      </c>
      <c r="AB5679" t="s">
        <v>49</v>
      </c>
      <c r="AC5679">
        <v>20.9</v>
      </c>
      <c r="AD5679">
        <v>16.100000000000001</v>
      </c>
      <c r="AE5679">
        <v>0.2</v>
      </c>
      <c r="AF5679">
        <v>21.1</v>
      </c>
      <c r="AG5679">
        <v>14.65</v>
      </c>
      <c r="AH5679" t="s">
        <v>41801</v>
      </c>
      <c r="AK5679" t="s">
        <v>45</v>
      </c>
      <c r="AL5679" t="s">
        <v>41799</v>
      </c>
    </row>
    <row r="5680" spans="1:38">
      <c r="A5680" t="s">
        <v>42</v>
      </c>
      <c r="B5680">
        <v>239614330</v>
      </c>
      <c r="C5680">
        <v>115441204</v>
      </c>
      <c r="D5680" t="s">
        <v>38907</v>
      </c>
      <c r="F5680">
        <v>20171213</v>
      </c>
      <c r="G5680" s="6">
        <v>43081.962013888886</v>
      </c>
      <c r="H5680" s="6">
        <v>43081.962037037039</v>
      </c>
      <c r="L5680" t="s">
        <v>44</v>
      </c>
      <c r="M5680">
        <v>484574820</v>
      </c>
      <c r="N5680" t="s">
        <v>323</v>
      </c>
      <c r="O5680">
        <v>1</v>
      </c>
      <c r="P5680" t="s">
        <v>59</v>
      </c>
      <c r="Q5680" t="s">
        <v>152</v>
      </c>
      <c r="S5680" t="s">
        <v>41802</v>
      </c>
      <c r="U5680" t="s">
        <v>41803</v>
      </c>
      <c r="V5680" t="s">
        <v>41803</v>
      </c>
      <c r="W5680" t="s">
        <v>41804</v>
      </c>
      <c r="X5680" t="s">
        <v>30327</v>
      </c>
      <c r="Y5680" t="s">
        <v>46</v>
      </c>
      <c r="Z5680" t="s">
        <v>47</v>
      </c>
      <c r="AA5680" t="s">
        <v>48</v>
      </c>
      <c r="AB5680" t="s">
        <v>49</v>
      </c>
      <c r="AC5680">
        <v>8.9</v>
      </c>
      <c r="AD5680">
        <v>9.1</v>
      </c>
      <c r="AE5680">
        <v>0.2</v>
      </c>
      <c r="AF5680">
        <v>9.1</v>
      </c>
      <c r="AG5680">
        <v>8.2799999999999994</v>
      </c>
      <c r="AH5680" t="s">
        <v>41805</v>
      </c>
      <c r="AJ5680" t="s">
        <v>41806</v>
      </c>
      <c r="AK5680" t="s">
        <v>41803</v>
      </c>
      <c r="AL5680" t="s">
        <v>41803</v>
      </c>
    </row>
    <row r="5681" spans="1:42">
      <c r="A5681" t="s">
        <v>42</v>
      </c>
      <c r="B5681">
        <v>239614329</v>
      </c>
      <c r="C5681">
        <v>115441204</v>
      </c>
      <c r="D5681" t="s">
        <v>38907</v>
      </c>
      <c r="F5681">
        <v>20171213</v>
      </c>
      <c r="G5681" s="6">
        <v>43081.962013888886</v>
      </c>
      <c r="H5681" s="6">
        <v>43081.962037037039</v>
      </c>
      <c r="L5681" t="s">
        <v>44</v>
      </c>
      <c r="M5681">
        <v>484574820</v>
      </c>
      <c r="N5681" t="s">
        <v>323</v>
      </c>
      <c r="O5681">
        <v>1</v>
      </c>
      <c r="P5681" t="s">
        <v>64</v>
      </c>
      <c r="Q5681" t="s">
        <v>152</v>
      </c>
      <c r="S5681" t="s">
        <v>41802</v>
      </c>
      <c r="U5681" t="s">
        <v>41803</v>
      </c>
      <c r="V5681" t="s">
        <v>41803</v>
      </c>
      <c r="W5681" t="s">
        <v>41804</v>
      </c>
      <c r="X5681" t="s">
        <v>30327</v>
      </c>
      <c r="Y5681" t="s">
        <v>46</v>
      </c>
      <c r="Z5681" t="s">
        <v>47</v>
      </c>
      <c r="AA5681" t="s">
        <v>48</v>
      </c>
      <c r="AB5681" t="s">
        <v>49</v>
      </c>
      <c r="AC5681">
        <v>8.9</v>
      </c>
      <c r="AD5681">
        <v>9.1</v>
      </c>
      <c r="AE5681">
        <v>0.2</v>
      </c>
      <c r="AF5681">
        <v>9.1</v>
      </c>
      <c r="AG5681">
        <v>8.2799999999999994</v>
      </c>
      <c r="AH5681" t="s">
        <v>41805</v>
      </c>
      <c r="AJ5681" t="s">
        <v>41806</v>
      </c>
      <c r="AK5681" t="s">
        <v>41803</v>
      </c>
      <c r="AL5681" t="s">
        <v>41803</v>
      </c>
    </row>
    <row r="5682" spans="1:42">
      <c r="A5682" t="s">
        <v>42</v>
      </c>
      <c r="B5682">
        <v>239616710</v>
      </c>
      <c r="C5682">
        <v>115442097</v>
      </c>
      <c r="D5682" t="s">
        <v>38907</v>
      </c>
      <c r="F5682">
        <v>20171213</v>
      </c>
      <c r="G5682" s="6">
        <v>43081.968090277776</v>
      </c>
      <c r="H5682" s="6">
        <v>43081.968217592592</v>
      </c>
      <c r="L5682" t="s">
        <v>44</v>
      </c>
      <c r="M5682">
        <v>441069754</v>
      </c>
      <c r="N5682" t="s">
        <v>40101</v>
      </c>
      <c r="O5682">
        <v>1</v>
      </c>
      <c r="P5682" t="s">
        <v>40102</v>
      </c>
      <c r="Q5682" t="s">
        <v>152</v>
      </c>
      <c r="S5682" t="s">
        <v>41807</v>
      </c>
      <c r="U5682" t="s">
        <v>45</v>
      </c>
      <c r="V5682" t="s">
        <v>41808</v>
      </c>
      <c r="W5682" t="s">
        <v>41809</v>
      </c>
      <c r="X5682" t="s">
        <v>41810</v>
      </c>
      <c r="Y5682" t="s">
        <v>46</v>
      </c>
      <c r="Z5682" t="s">
        <v>47</v>
      </c>
      <c r="AA5682" t="s">
        <v>48</v>
      </c>
      <c r="AB5682" t="s">
        <v>49</v>
      </c>
      <c r="AC5682">
        <v>19.899999999999999</v>
      </c>
      <c r="AD5682">
        <v>20.100000000000001</v>
      </c>
      <c r="AE5682">
        <v>0.2</v>
      </c>
      <c r="AF5682">
        <v>20.100000000000001</v>
      </c>
      <c r="AG5682">
        <v>18.29</v>
      </c>
      <c r="AH5682" t="s">
        <v>41811</v>
      </c>
      <c r="AK5682" t="s">
        <v>45</v>
      </c>
      <c r="AL5682" t="s">
        <v>41808</v>
      </c>
    </row>
    <row r="5683" spans="1:42">
      <c r="A5683" t="s">
        <v>42</v>
      </c>
      <c r="B5683">
        <v>239618551</v>
      </c>
      <c r="C5683">
        <v>115442803</v>
      </c>
      <c r="D5683" t="s">
        <v>43</v>
      </c>
      <c r="F5683">
        <v>20171213</v>
      </c>
      <c r="G5683" s="6">
        <v>43081.972638888888</v>
      </c>
      <c r="H5683" s="6">
        <v>43081.972696759258</v>
      </c>
      <c r="L5683" t="s">
        <v>44</v>
      </c>
      <c r="M5683">
        <v>476672435</v>
      </c>
      <c r="N5683" t="s">
        <v>18258</v>
      </c>
      <c r="O5683">
        <v>1</v>
      </c>
      <c r="P5683" t="s">
        <v>6789</v>
      </c>
      <c r="Q5683" t="s">
        <v>152</v>
      </c>
      <c r="S5683" t="s">
        <v>41812</v>
      </c>
      <c r="U5683" t="s">
        <v>45</v>
      </c>
      <c r="V5683" t="s">
        <v>41813</v>
      </c>
      <c r="W5683" t="s">
        <v>41814</v>
      </c>
      <c r="X5683" t="s">
        <v>23000</v>
      </c>
      <c r="Y5683" t="s">
        <v>46</v>
      </c>
      <c r="Z5683" t="s">
        <v>47</v>
      </c>
      <c r="AA5683" t="s">
        <v>48</v>
      </c>
      <c r="AB5683" t="s">
        <v>49</v>
      </c>
      <c r="AC5683">
        <v>7.9</v>
      </c>
      <c r="AD5683">
        <v>8.1</v>
      </c>
      <c r="AE5683">
        <v>0.2</v>
      </c>
      <c r="AF5683">
        <v>8.1</v>
      </c>
      <c r="AG5683">
        <v>7.37</v>
      </c>
      <c r="AH5683" t="s">
        <v>17790</v>
      </c>
      <c r="AK5683" t="s">
        <v>45</v>
      </c>
      <c r="AL5683" t="s">
        <v>41813</v>
      </c>
    </row>
    <row r="5684" spans="1:42">
      <c r="A5684" t="s">
        <v>42</v>
      </c>
      <c r="B5684">
        <v>239621857</v>
      </c>
      <c r="C5684">
        <v>115444045</v>
      </c>
      <c r="D5684" t="s">
        <v>43</v>
      </c>
      <c r="F5684">
        <v>20171213</v>
      </c>
      <c r="G5684" s="6">
        <v>43081.98027777778</v>
      </c>
      <c r="H5684" s="6">
        <v>43081.981585648151</v>
      </c>
      <c r="L5684" t="s">
        <v>44</v>
      </c>
      <c r="M5684">
        <v>484265012</v>
      </c>
      <c r="N5684" t="s">
        <v>23192</v>
      </c>
      <c r="O5684">
        <v>1</v>
      </c>
      <c r="P5684" t="s">
        <v>1581</v>
      </c>
      <c r="Q5684" t="s">
        <v>152</v>
      </c>
      <c r="S5684" t="s">
        <v>40006</v>
      </c>
      <c r="U5684" t="s">
        <v>45</v>
      </c>
      <c r="V5684" t="s">
        <v>40007</v>
      </c>
      <c r="W5684" t="s">
        <v>41815</v>
      </c>
      <c r="X5684" t="s">
        <v>40009</v>
      </c>
      <c r="Y5684" t="s">
        <v>46</v>
      </c>
      <c r="Z5684" t="s">
        <v>47</v>
      </c>
      <c r="AA5684" t="s">
        <v>48</v>
      </c>
      <c r="AB5684" t="s">
        <v>49</v>
      </c>
      <c r="AC5684">
        <v>12.89</v>
      </c>
      <c r="AD5684">
        <v>10.1</v>
      </c>
      <c r="AE5684">
        <v>0.2</v>
      </c>
      <c r="AF5684">
        <v>13.09</v>
      </c>
      <c r="AG5684">
        <v>9.19</v>
      </c>
      <c r="AH5684" t="s">
        <v>41816</v>
      </c>
      <c r="AK5684" t="s">
        <v>45</v>
      </c>
      <c r="AL5684" t="s">
        <v>40007</v>
      </c>
    </row>
    <row r="5685" spans="1:42">
      <c r="A5685" t="s">
        <v>42</v>
      </c>
      <c r="B5685">
        <v>239629152</v>
      </c>
      <c r="C5685">
        <v>115446520</v>
      </c>
      <c r="D5685" t="s">
        <v>43</v>
      </c>
      <c r="F5685">
        <v>20171213</v>
      </c>
      <c r="G5685" s="6">
        <v>43081.993831018517</v>
      </c>
      <c r="H5685" s="6">
        <v>43081.995138888888</v>
      </c>
      <c r="L5685" t="s">
        <v>44</v>
      </c>
      <c r="M5685">
        <v>507764170</v>
      </c>
      <c r="N5685" t="s">
        <v>15035</v>
      </c>
      <c r="O5685">
        <v>1</v>
      </c>
      <c r="P5685" t="s">
        <v>5049</v>
      </c>
      <c r="Q5685" t="s">
        <v>152</v>
      </c>
      <c r="S5685" t="s">
        <v>41817</v>
      </c>
      <c r="U5685" t="s">
        <v>45</v>
      </c>
      <c r="V5685" t="s">
        <v>41818</v>
      </c>
      <c r="W5685" t="s">
        <v>41819</v>
      </c>
      <c r="X5685" t="s">
        <v>16730</v>
      </c>
      <c r="Y5685" t="s">
        <v>46</v>
      </c>
      <c r="Z5685" t="s">
        <v>47</v>
      </c>
      <c r="AA5685" t="s">
        <v>48</v>
      </c>
      <c r="AB5685" t="s">
        <v>49</v>
      </c>
      <c r="AC5685">
        <v>9.9</v>
      </c>
      <c r="AD5685">
        <v>10.1</v>
      </c>
      <c r="AE5685">
        <v>0.2</v>
      </c>
      <c r="AF5685">
        <v>10.1</v>
      </c>
      <c r="AG5685">
        <v>9.19</v>
      </c>
      <c r="AH5685" t="s">
        <v>41820</v>
      </c>
      <c r="AK5685" t="s">
        <v>45</v>
      </c>
      <c r="AL5685" t="s">
        <v>41818</v>
      </c>
    </row>
    <row r="5686" spans="1:42">
      <c r="A5686" s="32">
        <v>43082</v>
      </c>
      <c r="B5686" s="33"/>
      <c r="C5686" s="34"/>
      <c r="D5686" s="34"/>
      <c r="E5686" s="35"/>
      <c r="F5686" s="35"/>
      <c r="G5686" s="34"/>
      <c r="H5686" s="34"/>
      <c r="I5686" s="34"/>
      <c r="J5686" s="34"/>
      <c r="K5686" s="34"/>
      <c r="L5686" s="34"/>
      <c r="M5686" s="34"/>
      <c r="N5686" s="34"/>
      <c r="O5686" s="34"/>
      <c r="P5686" s="34"/>
      <c r="Q5686" s="34"/>
      <c r="R5686" s="34"/>
      <c r="S5686" s="34"/>
      <c r="T5686" s="34"/>
      <c r="U5686" s="34"/>
      <c r="V5686" s="34"/>
      <c r="W5686" s="34"/>
      <c r="X5686" s="34"/>
      <c r="Y5686" s="34"/>
      <c r="Z5686" s="34"/>
      <c r="AA5686" s="34"/>
      <c r="AB5686" s="34"/>
      <c r="AC5686" s="34"/>
      <c r="AD5686" s="34"/>
      <c r="AE5686" s="34"/>
      <c r="AF5686" s="34"/>
      <c r="AG5686" s="34"/>
      <c r="AH5686" s="34"/>
      <c r="AI5686" s="34"/>
      <c r="AJ5686" s="34"/>
      <c r="AK5686" s="34"/>
      <c r="AL5686" s="47"/>
      <c r="AM5686" s="47"/>
      <c r="AN5686" s="47"/>
      <c r="AO5686" s="47"/>
      <c r="AP5686" s="47"/>
    </row>
    <row r="5687" spans="1:42">
      <c r="A5687" t="s">
        <v>42</v>
      </c>
      <c r="B5687">
        <v>239634947</v>
      </c>
      <c r="C5687">
        <v>115448370</v>
      </c>
      <c r="D5687" t="s">
        <v>43</v>
      </c>
      <c r="F5687">
        <v>20171213</v>
      </c>
      <c r="G5687" s="6">
        <v>43082.00099537037</v>
      </c>
      <c r="H5687" s="6">
        <v>43082.001006944447</v>
      </c>
      <c r="L5687" t="s">
        <v>44</v>
      </c>
      <c r="M5687">
        <v>502411490</v>
      </c>
      <c r="N5687" t="s">
        <v>33804</v>
      </c>
      <c r="O5687">
        <v>1</v>
      </c>
      <c r="P5687" t="s">
        <v>64</v>
      </c>
      <c r="Q5687" t="s">
        <v>152</v>
      </c>
      <c r="S5687" t="s">
        <v>41821</v>
      </c>
      <c r="U5687" t="s">
        <v>41822</v>
      </c>
      <c r="V5687" t="s">
        <v>45</v>
      </c>
      <c r="W5687" t="s">
        <v>41823</v>
      </c>
      <c r="X5687" t="s">
        <v>41824</v>
      </c>
      <c r="Y5687" t="s">
        <v>46</v>
      </c>
      <c r="Z5687" t="s">
        <v>47</v>
      </c>
      <c r="AA5687" t="s">
        <v>48</v>
      </c>
      <c r="AB5687" t="s">
        <v>49</v>
      </c>
      <c r="AC5687">
        <v>1.9</v>
      </c>
      <c r="AD5687">
        <v>2.1</v>
      </c>
      <c r="AE5687">
        <v>0.2</v>
      </c>
      <c r="AF5687">
        <v>2.1</v>
      </c>
      <c r="AG5687">
        <v>1.91</v>
      </c>
      <c r="AH5687" t="s">
        <v>41825</v>
      </c>
      <c r="AK5687" t="s">
        <v>41822</v>
      </c>
      <c r="AL5687" t="s">
        <v>45</v>
      </c>
    </row>
    <row r="5688" spans="1:42">
      <c r="A5688" t="s">
        <v>42</v>
      </c>
      <c r="B5688">
        <v>239640592</v>
      </c>
      <c r="C5688">
        <v>115450506</v>
      </c>
      <c r="D5688" t="s">
        <v>43</v>
      </c>
      <c r="F5688">
        <v>20171213</v>
      </c>
      <c r="G5688" s="6">
        <v>43082.056967592594</v>
      </c>
      <c r="H5688" s="6">
        <v>43082.057928240742</v>
      </c>
      <c r="L5688" t="s">
        <v>44</v>
      </c>
      <c r="M5688">
        <v>490486300</v>
      </c>
      <c r="N5688" t="s">
        <v>41826</v>
      </c>
      <c r="O5688">
        <v>1</v>
      </c>
      <c r="P5688" t="s">
        <v>41827</v>
      </c>
      <c r="Q5688" t="s">
        <v>152</v>
      </c>
      <c r="S5688" t="s">
        <v>41828</v>
      </c>
      <c r="U5688" t="s">
        <v>45</v>
      </c>
      <c r="V5688" t="s">
        <v>41829</v>
      </c>
      <c r="W5688" t="s">
        <v>41830</v>
      </c>
      <c r="X5688" t="s">
        <v>41831</v>
      </c>
      <c r="Y5688" t="s">
        <v>46</v>
      </c>
      <c r="Z5688" t="s">
        <v>47</v>
      </c>
      <c r="AA5688" t="s">
        <v>48</v>
      </c>
      <c r="AB5688" t="s">
        <v>49</v>
      </c>
      <c r="AC5688">
        <v>14.9</v>
      </c>
      <c r="AD5688">
        <v>15.1</v>
      </c>
      <c r="AE5688">
        <v>0.2</v>
      </c>
      <c r="AF5688">
        <v>15.1</v>
      </c>
      <c r="AG5688">
        <v>13.74</v>
      </c>
      <c r="AH5688" t="s">
        <v>41832</v>
      </c>
      <c r="AK5688" t="s">
        <v>45</v>
      </c>
      <c r="AL5688" t="s">
        <v>41829</v>
      </c>
    </row>
    <row r="5689" spans="1:42">
      <c r="A5689" t="s">
        <v>42</v>
      </c>
      <c r="B5689">
        <v>239550292</v>
      </c>
      <c r="C5689">
        <v>115416052</v>
      </c>
      <c r="D5689" t="s">
        <v>43</v>
      </c>
      <c r="F5689">
        <v>20171213</v>
      </c>
      <c r="G5689" s="6">
        <v>43081.614942129629</v>
      </c>
      <c r="H5689" s="6">
        <v>43082.358576388891</v>
      </c>
      <c r="L5689" t="s">
        <v>44</v>
      </c>
      <c r="M5689">
        <v>472304575</v>
      </c>
      <c r="N5689" t="s">
        <v>23170</v>
      </c>
      <c r="O5689">
        <v>1</v>
      </c>
      <c r="P5689" t="s">
        <v>29101</v>
      </c>
      <c r="Q5689" t="s">
        <v>152</v>
      </c>
      <c r="S5689" t="s">
        <v>41833</v>
      </c>
      <c r="U5689" t="s">
        <v>45</v>
      </c>
      <c r="V5689" t="s">
        <v>41834</v>
      </c>
      <c r="W5689" t="s">
        <v>41835</v>
      </c>
      <c r="X5689" t="s">
        <v>41836</v>
      </c>
      <c r="Y5689" t="s">
        <v>46</v>
      </c>
      <c r="Z5689" t="s">
        <v>47</v>
      </c>
      <c r="AA5689" t="s">
        <v>48</v>
      </c>
      <c r="AB5689" t="s">
        <v>49</v>
      </c>
      <c r="AC5689">
        <v>4.49</v>
      </c>
      <c r="AD5689">
        <v>2.7</v>
      </c>
      <c r="AE5689">
        <v>0.2</v>
      </c>
      <c r="AF5689">
        <v>4.6900000000000004</v>
      </c>
      <c r="AG5689">
        <v>2.46</v>
      </c>
      <c r="AH5689" t="s">
        <v>5712</v>
      </c>
      <c r="AJ5689" t="s">
        <v>41837</v>
      </c>
      <c r="AK5689" t="s">
        <v>45</v>
      </c>
      <c r="AL5689" t="s">
        <v>41834</v>
      </c>
    </row>
    <row r="5691" spans="1:42">
      <c r="A5691" t="s">
        <v>42</v>
      </c>
      <c r="B5691">
        <v>239655773</v>
      </c>
      <c r="C5691">
        <v>115454416</v>
      </c>
      <c r="D5691" t="s">
        <v>43</v>
      </c>
      <c r="F5691">
        <v>20171214</v>
      </c>
      <c r="G5691" s="6">
        <v>43082.406990740739</v>
      </c>
      <c r="H5691" s="6">
        <v>43082.407013888886</v>
      </c>
      <c r="L5691" t="s">
        <v>44</v>
      </c>
      <c r="M5691">
        <v>427748529</v>
      </c>
      <c r="N5691" t="s">
        <v>23698</v>
      </c>
      <c r="O5691">
        <v>1</v>
      </c>
      <c r="P5691" t="s">
        <v>41989</v>
      </c>
      <c r="Q5691" t="s">
        <v>152</v>
      </c>
      <c r="S5691" t="s">
        <v>20944</v>
      </c>
      <c r="U5691" t="s">
        <v>45</v>
      </c>
      <c r="V5691" t="s">
        <v>41990</v>
      </c>
      <c r="W5691" t="s">
        <v>41991</v>
      </c>
      <c r="X5691" t="s">
        <v>8879</v>
      </c>
      <c r="Y5691" t="s">
        <v>46</v>
      </c>
      <c r="Z5691" t="s">
        <v>47</v>
      </c>
      <c r="AA5691" t="s">
        <v>48</v>
      </c>
      <c r="AB5691" t="s">
        <v>49</v>
      </c>
      <c r="AC5691">
        <v>15.9</v>
      </c>
      <c r="AD5691">
        <v>16.100000000000001</v>
      </c>
      <c r="AE5691">
        <v>0.2</v>
      </c>
      <c r="AF5691">
        <v>16.100000000000001</v>
      </c>
      <c r="AG5691">
        <v>14.65</v>
      </c>
      <c r="AH5691" t="s">
        <v>41992</v>
      </c>
      <c r="AK5691" t="s">
        <v>50</v>
      </c>
      <c r="AL5691" t="s">
        <v>50</v>
      </c>
    </row>
    <row r="5692" spans="1:42">
      <c r="A5692" t="s">
        <v>42</v>
      </c>
      <c r="B5692">
        <v>239658178</v>
      </c>
      <c r="C5692">
        <v>115455490</v>
      </c>
      <c r="D5692" t="s">
        <v>43</v>
      </c>
      <c r="F5692">
        <v>20171214</v>
      </c>
      <c r="G5692" s="6">
        <v>43082.434502314813</v>
      </c>
      <c r="H5692" s="6">
        <v>43082.434525462966</v>
      </c>
      <c r="L5692" t="s">
        <v>44</v>
      </c>
      <c r="M5692">
        <v>458630367</v>
      </c>
      <c r="N5692" t="s">
        <v>23176</v>
      </c>
      <c r="O5692">
        <v>2</v>
      </c>
      <c r="P5692" t="s">
        <v>156</v>
      </c>
      <c r="Q5692" t="s">
        <v>152</v>
      </c>
      <c r="S5692" t="s">
        <v>41993</v>
      </c>
      <c r="U5692" t="s">
        <v>41994</v>
      </c>
      <c r="V5692" t="s">
        <v>45</v>
      </c>
      <c r="W5692" t="s">
        <v>41995</v>
      </c>
      <c r="X5692" t="s">
        <v>41996</v>
      </c>
      <c r="Y5692" t="s">
        <v>46</v>
      </c>
      <c r="Z5692" t="s">
        <v>47</v>
      </c>
      <c r="AA5692" t="s">
        <v>48</v>
      </c>
      <c r="AB5692" t="s">
        <v>49</v>
      </c>
      <c r="AC5692">
        <v>9</v>
      </c>
      <c r="AD5692">
        <v>4.7</v>
      </c>
      <c r="AE5692">
        <v>0.4</v>
      </c>
      <c r="AF5692">
        <v>9.4</v>
      </c>
      <c r="AG5692">
        <v>8.56</v>
      </c>
      <c r="AH5692" t="s">
        <v>41993</v>
      </c>
      <c r="AK5692" t="s">
        <v>41994</v>
      </c>
      <c r="AL5692" t="s">
        <v>45</v>
      </c>
    </row>
    <row r="5693" spans="1:42">
      <c r="A5693" t="s">
        <v>42</v>
      </c>
      <c r="B5693">
        <v>239658179</v>
      </c>
      <c r="C5693">
        <v>115455490</v>
      </c>
      <c r="D5693" t="s">
        <v>43</v>
      </c>
      <c r="F5693">
        <v>20171214</v>
      </c>
      <c r="G5693" s="6">
        <v>43082.434502314813</v>
      </c>
      <c r="H5693" s="6">
        <v>43082.434525462966</v>
      </c>
      <c r="L5693" t="s">
        <v>44</v>
      </c>
      <c r="M5693">
        <v>458630367</v>
      </c>
      <c r="N5693" t="s">
        <v>23176</v>
      </c>
      <c r="O5693">
        <v>2</v>
      </c>
      <c r="P5693" t="s">
        <v>157</v>
      </c>
      <c r="Q5693" t="s">
        <v>152</v>
      </c>
      <c r="S5693" t="s">
        <v>41993</v>
      </c>
      <c r="U5693" t="s">
        <v>41994</v>
      </c>
      <c r="V5693" t="s">
        <v>45</v>
      </c>
      <c r="W5693" t="s">
        <v>41995</v>
      </c>
      <c r="X5693" t="s">
        <v>41996</v>
      </c>
      <c r="Y5693" t="s">
        <v>46</v>
      </c>
      <c r="Z5693" t="s">
        <v>47</v>
      </c>
      <c r="AA5693" t="s">
        <v>48</v>
      </c>
      <c r="AB5693" t="s">
        <v>49</v>
      </c>
      <c r="AC5693">
        <v>9</v>
      </c>
      <c r="AD5693">
        <v>4.7</v>
      </c>
      <c r="AE5693">
        <v>0.4</v>
      </c>
      <c r="AF5693">
        <v>9.4</v>
      </c>
      <c r="AG5693">
        <v>8.56</v>
      </c>
      <c r="AH5693" t="s">
        <v>41993</v>
      </c>
      <c r="AK5693" t="s">
        <v>41994</v>
      </c>
      <c r="AL5693" t="s">
        <v>45</v>
      </c>
    </row>
    <row r="5694" spans="1:42">
      <c r="A5694" t="s">
        <v>42</v>
      </c>
      <c r="B5694">
        <v>239678455</v>
      </c>
      <c r="C5694">
        <v>115456622</v>
      </c>
      <c r="D5694" t="s">
        <v>38907</v>
      </c>
      <c r="F5694">
        <v>20171214</v>
      </c>
      <c r="G5694" s="6">
        <v>43082.467557870368</v>
      </c>
      <c r="H5694" s="6">
        <v>43082.467569444445</v>
      </c>
      <c r="L5694" t="s">
        <v>44</v>
      </c>
      <c r="M5694">
        <v>513989352</v>
      </c>
      <c r="N5694" t="s">
        <v>21108</v>
      </c>
      <c r="O5694">
        <v>2</v>
      </c>
      <c r="P5694" t="s">
        <v>29674</v>
      </c>
      <c r="Q5694" t="s">
        <v>152</v>
      </c>
      <c r="S5694" t="s">
        <v>41997</v>
      </c>
      <c r="U5694" t="s">
        <v>45</v>
      </c>
      <c r="V5694" t="s">
        <v>41998</v>
      </c>
      <c r="W5694" t="s">
        <v>41999</v>
      </c>
      <c r="X5694" t="s">
        <v>5930</v>
      </c>
      <c r="Y5694" t="s">
        <v>46</v>
      </c>
      <c r="Z5694" t="s">
        <v>47</v>
      </c>
      <c r="AA5694" t="s">
        <v>48</v>
      </c>
      <c r="AB5694" t="s">
        <v>49</v>
      </c>
      <c r="AC5694">
        <v>13.8</v>
      </c>
      <c r="AD5694">
        <v>7.1</v>
      </c>
      <c r="AE5694">
        <v>0.4</v>
      </c>
      <c r="AF5694">
        <v>14.2</v>
      </c>
      <c r="AG5694">
        <v>12.92</v>
      </c>
      <c r="AH5694" t="s">
        <v>41997</v>
      </c>
      <c r="AK5694" t="s">
        <v>45</v>
      </c>
      <c r="AL5694" t="s">
        <v>41998</v>
      </c>
    </row>
    <row r="5695" spans="1:42">
      <c r="A5695" t="s">
        <v>42</v>
      </c>
      <c r="B5695">
        <v>239721446</v>
      </c>
      <c r="C5695">
        <v>115458348</v>
      </c>
      <c r="D5695" t="s">
        <v>43</v>
      </c>
      <c r="F5695">
        <v>20171214</v>
      </c>
      <c r="G5695" s="6">
        <v>43082.518750000003</v>
      </c>
      <c r="H5695" s="6">
        <v>43082.518796296295</v>
      </c>
      <c r="L5695" t="s">
        <v>44</v>
      </c>
      <c r="M5695">
        <v>480804309</v>
      </c>
      <c r="N5695" t="s">
        <v>24050</v>
      </c>
      <c r="O5695">
        <v>1</v>
      </c>
      <c r="P5695" t="s">
        <v>301</v>
      </c>
      <c r="Q5695" t="s">
        <v>152</v>
      </c>
      <c r="S5695" t="s">
        <v>42000</v>
      </c>
      <c r="U5695" t="s">
        <v>45</v>
      </c>
      <c r="V5695" t="s">
        <v>42001</v>
      </c>
      <c r="W5695" t="s">
        <v>42002</v>
      </c>
      <c r="X5695" t="s">
        <v>18161</v>
      </c>
      <c r="Y5695" t="s">
        <v>46</v>
      </c>
      <c r="Z5695" t="s">
        <v>47</v>
      </c>
      <c r="AA5695" t="s">
        <v>48</v>
      </c>
      <c r="AB5695" t="s">
        <v>49</v>
      </c>
      <c r="AC5695">
        <v>11.9</v>
      </c>
      <c r="AD5695">
        <v>12.1</v>
      </c>
      <c r="AE5695">
        <v>0.2</v>
      </c>
      <c r="AF5695">
        <v>12.1</v>
      </c>
      <c r="AG5695">
        <v>11.01</v>
      </c>
      <c r="AH5695" t="s">
        <v>42000</v>
      </c>
      <c r="AJ5695" t="s">
        <v>42003</v>
      </c>
      <c r="AK5695" t="s">
        <v>45</v>
      </c>
      <c r="AL5695" t="s">
        <v>42001</v>
      </c>
    </row>
    <row r="5696" spans="1:42">
      <c r="A5696" t="s">
        <v>42</v>
      </c>
      <c r="B5696">
        <v>239728268</v>
      </c>
      <c r="C5696">
        <v>115460139</v>
      </c>
      <c r="D5696" t="s">
        <v>43</v>
      </c>
      <c r="F5696">
        <v>20171214</v>
      </c>
      <c r="G5696" s="6">
        <v>43082.575798611113</v>
      </c>
      <c r="H5696" s="6">
        <v>43082.575810185182</v>
      </c>
      <c r="L5696" t="s">
        <v>44</v>
      </c>
      <c r="M5696">
        <v>514050708</v>
      </c>
      <c r="N5696" t="s">
        <v>21653</v>
      </c>
      <c r="O5696">
        <v>2</v>
      </c>
      <c r="P5696" t="s">
        <v>26757</v>
      </c>
      <c r="Q5696" t="s">
        <v>152</v>
      </c>
      <c r="S5696" t="s">
        <v>42004</v>
      </c>
      <c r="U5696" t="s">
        <v>42005</v>
      </c>
      <c r="V5696" t="s">
        <v>42006</v>
      </c>
      <c r="W5696" t="s">
        <v>42007</v>
      </c>
      <c r="X5696" t="s">
        <v>42008</v>
      </c>
      <c r="Y5696" t="s">
        <v>46</v>
      </c>
      <c r="Z5696" t="s">
        <v>47</v>
      </c>
      <c r="AA5696" t="s">
        <v>48</v>
      </c>
      <c r="AB5696" t="s">
        <v>49</v>
      </c>
      <c r="AC5696">
        <v>15.78</v>
      </c>
      <c r="AD5696">
        <v>5.0999999999999996</v>
      </c>
      <c r="AE5696">
        <v>0.4</v>
      </c>
      <c r="AF5696">
        <v>16.18</v>
      </c>
      <c r="AG5696">
        <v>9.2799999999999994</v>
      </c>
      <c r="AH5696" t="s">
        <v>42009</v>
      </c>
      <c r="AJ5696" t="s">
        <v>42010</v>
      </c>
      <c r="AK5696" t="s">
        <v>42005</v>
      </c>
      <c r="AL5696" t="s">
        <v>42006</v>
      </c>
    </row>
    <row r="5697" spans="1:38">
      <c r="A5697" t="s">
        <v>42</v>
      </c>
      <c r="B5697">
        <v>239752091</v>
      </c>
      <c r="C5697">
        <v>115465459</v>
      </c>
      <c r="D5697" t="s">
        <v>38907</v>
      </c>
      <c r="F5697">
        <v>20171214</v>
      </c>
      <c r="G5697" s="6">
        <v>43082.740011574075</v>
      </c>
      <c r="H5697" s="6">
        <v>43082.740057870367</v>
      </c>
      <c r="L5697" t="s">
        <v>44</v>
      </c>
      <c r="M5697">
        <v>456877770</v>
      </c>
      <c r="N5697" t="s">
        <v>23729</v>
      </c>
      <c r="O5697">
        <v>1</v>
      </c>
      <c r="P5697" t="s">
        <v>11049</v>
      </c>
      <c r="Q5697" t="s">
        <v>152</v>
      </c>
      <c r="S5697" t="s">
        <v>17884</v>
      </c>
      <c r="U5697" t="s">
        <v>45</v>
      </c>
      <c r="V5697" t="s">
        <v>17885</v>
      </c>
      <c r="W5697" t="s">
        <v>17886</v>
      </c>
      <c r="X5697" t="s">
        <v>17887</v>
      </c>
      <c r="Y5697" t="s">
        <v>46</v>
      </c>
      <c r="Z5697" t="s">
        <v>47</v>
      </c>
      <c r="AA5697" t="s">
        <v>48</v>
      </c>
      <c r="AB5697" t="s">
        <v>49</v>
      </c>
      <c r="AC5697">
        <v>3.5</v>
      </c>
      <c r="AD5697">
        <v>3.7</v>
      </c>
      <c r="AE5697">
        <v>0.2</v>
      </c>
      <c r="AF5697">
        <v>3.7</v>
      </c>
      <c r="AG5697">
        <v>3.37</v>
      </c>
      <c r="AH5697" t="s">
        <v>17888</v>
      </c>
      <c r="AJ5697" t="s">
        <v>17889</v>
      </c>
      <c r="AK5697" t="s">
        <v>45</v>
      </c>
      <c r="AL5697" t="s">
        <v>17885</v>
      </c>
    </row>
    <row r="5698" spans="1:38">
      <c r="A5698" t="s">
        <v>42</v>
      </c>
      <c r="B5698">
        <v>239752090</v>
      </c>
      <c r="C5698">
        <v>115465459</v>
      </c>
      <c r="D5698" t="s">
        <v>38907</v>
      </c>
      <c r="F5698">
        <v>20171214</v>
      </c>
      <c r="G5698" s="6">
        <v>43082.740011574075</v>
      </c>
      <c r="H5698" s="6">
        <v>43082.740057870367</v>
      </c>
      <c r="L5698" t="s">
        <v>44</v>
      </c>
      <c r="M5698">
        <v>456877770</v>
      </c>
      <c r="N5698" t="s">
        <v>23729</v>
      </c>
      <c r="O5698">
        <v>1</v>
      </c>
      <c r="P5698" t="s">
        <v>1960</v>
      </c>
      <c r="Q5698" t="s">
        <v>152</v>
      </c>
      <c r="S5698" t="s">
        <v>17884</v>
      </c>
      <c r="U5698" t="s">
        <v>45</v>
      </c>
      <c r="V5698" t="s">
        <v>17885</v>
      </c>
      <c r="W5698" t="s">
        <v>17886</v>
      </c>
      <c r="X5698" t="s">
        <v>17887</v>
      </c>
      <c r="Y5698" t="s">
        <v>46</v>
      </c>
      <c r="Z5698" t="s">
        <v>47</v>
      </c>
      <c r="AA5698" t="s">
        <v>48</v>
      </c>
      <c r="AB5698" t="s">
        <v>49</v>
      </c>
      <c r="AC5698">
        <v>6.49</v>
      </c>
      <c r="AD5698">
        <v>3.7</v>
      </c>
      <c r="AE5698">
        <v>0.2</v>
      </c>
      <c r="AF5698">
        <v>6.69</v>
      </c>
      <c r="AG5698">
        <v>3.37</v>
      </c>
      <c r="AH5698" t="s">
        <v>17888</v>
      </c>
      <c r="AJ5698" t="s">
        <v>17889</v>
      </c>
      <c r="AK5698" t="s">
        <v>45</v>
      </c>
      <c r="AL5698" t="s">
        <v>17885</v>
      </c>
    </row>
    <row r="5699" spans="1:38">
      <c r="A5699" t="s">
        <v>42</v>
      </c>
      <c r="B5699">
        <v>239752089</v>
      </c>
      <c r="C5699">
        <v>115465459</v>
      </c>
      <c r="D5699" t="s">
        <v>38907</v>
      </c>
      <c r="F5699">
        <v>20171214</v>
      </c>
      <c r="G5699" s="6">
        <v>43082.740011574075</v>
      </c>
      <c r="H5699" s="6">
        <v>43082.740057870367</v>
      </c>
      <c r="L5699" t="s">
        <v>44</v>
      </c>
      <c r="M5699">
        <v>456877770</v>
      </c>
      <c r="N5699" t="s">
        <v>23729</v>
      </c>
      <c r="O5699">
        <v>1</v>
      </c>
      <c r="P5699" t="s">
        <v>42011</v>
      </c>
      <c r="Q5699" t="s">
        <v>152</v>
      </c>
      <c r="S5699" t="s">
        <v>17884</v>
      </c>
      <c r="U5699" t="s">
        <v>45</v>
      </c>
      <c r="V5699" t="s">
        <v>17885</v>
      </c>
      <c r="W5699" t="s">
        <v>17886</v>
      </c>
      <c r="X5699" t="s">
        <v>17887</v>
      </c>
      <c r="Y5699" t="s">
        <v>46</v>
      </c>
      <c r="Z5699" t="s">
        <v>47</v>
      </c>
      <c r="AA5699" t="s">
        <v>48</v>
      </c>
      <c r="AB5699" t="s">
        <v>49</v>
      </c>
      <c r="AC5699">
        <v>3.5</v>
      </c>
      <c r="AD5699">
        <v>3.7</v>
      </c>
      <c r="AE5699">
        <v>0.2</v>
      </c>
      <c r="AF5699">
        <v>3.7</v>
      </c>
      <c r="AG5699">
        <v>3.37</v>
      </c>
      <c r="AH5699" t="s">
        <v>17888</v>
      </c>
      <c r="AJ5699" t="s">
        <v>17889</v>
      </c>
      <c r="AK5699" t="s">
        <v>45</v>
      </c>
      <c r="AL5699" t="s">
        <v>17885</v>
      </c>
    </row>
    <row r="5700" spans="1:38">
      <c r="A5700" t="s">
        <v>42</v>
      </c>
      <c r="B5700">
        <v>239752088</v>
      </c>
      <c r="C5700">
        <v>115465459</v>
      </c>
      <c r="D5700" t="s">
        <v>38907</v>
      </c>
      <c r="F5700">
        <v>20171214</v>
      </c>
      <c r="G5700" s="6">
        <v>43082.740011574075</v>
      </c>
      <c r="H5700" s="6">
        <v>43082.740057870367</v>
      </c>
      <c r="L5700" t="s">
        <v>44</v>
      </c>
      <c r="M5700">
        <v>456877770</v>
      </c>
      <c r="N5700" t="s">
        <v>23729</v>
      </c>
      <c r="O5700">
        <v>1</v>
      </c>
      <c r="P5700" t="s">
        <v>330</v>
      </c>
      <c r="Q5700" t="s">
        <v>152</v>
      </c>
      <c r="S5700" t="s">
        <v>17884</v>
      </c>
      <c r="U5700" t="s">
        <v>45</v>
      </c>
      <c r="V5700" t="s">
        <v>17885</v>
      </c>
      <c r="W5700" t="s">
        <v>17886</v>
      </c>
      <c r="X5700" t="s">
        <v>17887</v>
      </c>
      <c r="Y5700" t="s">
        <v>46</v>
      </c>
      <c r="Z5700" t="s">
        <v>47</v>
      </c>
      <c r="AA5700" t="s">
        <v>48</v>
      </c>
      <c r="AB5700" t="s">
        <v>49</v>
      </c>
      <c r="AC5700">
        <v>3.5</v>
      </c>
      <c r="AD5700">
        <v>3.7</v>
      </c>
      <c r="AE5700">
        <v>0.2</v>
      </c>
      <c r="AF5700">
        <v>3.7</v>
      </c>
      <c r="AG5700">
        <v>3.37</v>
      </c>
      <c r="AH5700" t="s">
        <v>17888</v>
      </c>
      <c r="AJ5700" t="s">
        <v>17889</v>
      </c>
      <c r="AK5700" t="s">
        <v>45</v>
      </c>
      <c r="AL5700" t="s">
        <v>17885</v>
      </c>
    </row>
    <row r="5701" spans="1:38">
      <c r="A5701" t="s">
        <v>42</v>
      </c>
      <c r="B5701">
        <v>239787226</v>
      </c>
      <c r="C5701">
        <v>115468103</v>
      </c>
      <c r="D5701" t="s">
        <v>43</v>
      </c>
      <c r="F5701">
        <v>20171214</v>
      </c>
      <c r="G5701" s="6">
        <v>43082.846504629626</v>
      </c>
      <c r="H5701" s="6">
        <v>43082.846504629626</v>
      </c>
      <c r="L5701" t="s">
        <v>44</v>
      </c>
      <c r="M5701">
        <v>514599782</v>
      </c>
      <c r="N5701" t="s">
        <v>21940</v>
      </c>
      <c r="O5701">
        <v>5</v>
      </c>
      <c r="P5701" t="s">
        <v>21941</v>
      </c>
      <c r="Q5701" t="s">
        <v>152</v>
      </c>
      <c r="S5701" t="s">
        <v>42012</v>
      </c>
      <c r="U5701" t="s">
        <v>45</v>
      </c>
      <c r="V5701" t="s">
        <v>42013</v>
      </c>
      <c r="W5701" t="s">
        <v>42014</v>
      </c>
      <c r="X5701" t="s">
        <v>42015</v>
      </c>
      <c r="Y5701" t="s">
        <v>46</v>
      </c>
      <c r="Z5701" t="s">
        <v>47</v>
      </c>
      <c r="AA5701" t="s">
        <v>48</v>
      </c>
      <c r="AB5701" t="s">
        <v>49</v>
      </c>
      <c r="AC5701">
        <v>19.5</v>
      </c>
      <c r="AD5701">
        <v>4.0999999999999996</v>
      </c>
      <c r="AE5701">
        <v>1</v>
      </c>
      <c r="AF5701">
        <v>20.5</v>
      </c>
      <c r="AG5701">
        <v>18.649999999999999</v>
      </c>
      <c r="AH5701" t="s">
        <v>42016</v>
      </c>
      <c r="AK5701" t="s">
        <v>45</v>
      </c>
      <c r="AL5701" t="s">
        <v>42013</v>
      </c>
    </row>
    <row r="5702" spans="1:38">
      <c r="A5702" t="s">
        <v>42</v>
      </c>
      <c r="B5702">
        <v>239787227</v>
      </c>
      <c r="C5702">
        <v>115468103</v>
      </c>
      <c r="D5702" t="s">
        <v>43</v>
      </c>
      <c r="F5702">
        <v>20171214</v>
      </c>
      <c r="G5702" s="6">
        <v>43082.846504629626</v>
      </c>
      <c r="H5702" s="6">
        <v>43082.846504629626</v>
      </c>
      <c r="L5702" t="s">
        <v>44</v>
      </c>
      <c r="M5702">
        <v>514599782</v>
      </c>
      <c r="N5702" t="s">
        <v>21940</v>
      </c>
      <c r="O5702">
        <v>1</v>
      </c>
      <c r="P5702" t="s">
        <v>21946</v>
      </c>
      <c r="Q5702" t="s">
        <v>152</v>
      </c>
      <c r="S5702" t="s">
        <v>42012</v>
      </c>
      <c r="U5702" t="s">
        <v>45</v>
      </c>
      <c r="V5702" t="s">
        <v>42013</v>
      </c>
      <c r="W5702" t="s">
        <v>42014</v>
      </c>
      <c r="X5702" t="s">
        <v>42015</v>
      </c>
      <c r="Y5702" t="s">
        <v>46</v>
      </c>
      <c r="Z5702" t="s">
        <v>47</v>
      </c>
      <c r="AA5702" t="s">
        <v>48</v>
      </c>
      <c r="AB5702" t="s">
        <v>49</v>
      </c>
      <c r="AC5702">
        <v>4.8899999999999997</v>
      </c>
      <c r="AD5702">
        <v>4.0999999999999996</v>
      </c>
      <c r="AE5702">
        <v>0.2</v>
      </c>
      <c r="AF5702">
        <v>5.09</v>
      </c>
      <c r="AG5702">
        <v>3.73</v>
      </c>
      <c r="AH5702" t="s">
        <v>42016</v>
      </c>
      <c r="AK5702" t="s">
        <v>45</v>
      </c>
      <c r="AL5702" t="s">
        <v>42013</v>
      </c>
    </row>
    <row r="5703" spans="1:38">
      <c r="A5703" t="s">
        <v>42</v>
      </c>
      <c r="B5703">
        <v>239639088</v>
      </c>
      <c r="C5703">
        <v>115449878</v>
      </c>
      <c r="D5703" t="s">
        <v>43</v>
      </c>
      <c r="F5703">
        <v>20171214</v>
      </c>
      <c r="G5703" s="6">
        <v>43082.031458333331</v>
      </c>
      <c r="H5703" s="6">
        <v>43082.858229166668</v>
      </c>
      <c r="L5703" t="s">
        <v>44</v>
      </c>
      <c r="M5703">
        <v>441069153</v>
      </c>
      <c r="N5703" t="s">
        <v>23426</v>
      </c>
      <c r="O5703">
        <v>1</v>
      </c>
      <c r="P5703" t="s">
        <v>36546</v>
      </c>
      <c r="Q5703" t="s">
        <v>152</v>
      </c>
      <c r="S5703" t="s">
        <v>42017</v>
      </c>
      <c r="U5703" t="s">
        <v>42018</v>
      </c>
      <c r="V5703" t="s">
        <v>45</v>
      </c>
      <c r="W5703" t="s">
        <v>42019</v>
      </c>
      <c r="X5703" t="s">
        <v>42020</v>
      </c>
      <c r="Y5703" t="s">
        <v>46</v>
      </c>
      <c r="Z5703" t="s">
        <v>47</v>
      </c>
      <c r="AA5703" t="s">
        <v>48</v>
      </c>
      <c r="AB5703" t="s">
        <v>49</v>
      </c>
      <c r="AC5703">
        <v>7.5</v>
      </c>
      <c r="AD5703">
        <v>7.7</v>
      </c>
      <c r="AE5703">
        <v>0.2</v>
      </c>
      <c r="AF5703">
        <v>7.7</v>
      </c>
      <c r="AG5703">
        <v>7.01</v>
      </c>
      <c r="AH5703" t="s">
        <v>42017</v>
      </c>
      <c r="AK5703" t="s">
        <v>42018</v>
      </c>
      <c r="AL5703" t="s">
        <v>45</v>
      </c>
    </row>
    <row r="5704" spans="1:38">
      <c r="A5704" t="s">
        <v>42</v>
      </c>
      <c r="B5704">
        <v>239791940</v>
      </c>
      <c r="C5704">
        <v>115469886</v>
      </c>
      <c r="D5704" t="s">
        <v>43</v>
      </c>
      <c r="F5704">
        <v>20171214</v>
      </c>
      <c r="G5704" s="6">
        <v>43082.894745370373</v>
      </c>
      <c r="H5704" s="6">
        <v>43082.894791666666</v>
      </c>
      <c r="L5704" t="s">
        <v>44</v>
      </c>
      <c r="M5704">
        <v>458638283</v>
      </c>
      <c r="N5704" t="s">
        <v>23440</v>
      </c>
      <c r="O5704">
        <v>1</v>
      </c>
      <c r="P5704" t="s">
        <v>42021</v>
      </c>
      <c r="Q5704" t="s">
        <v>152</v>
      </c>
      <c r="S5704" t="s">
        <v>42022</v>
      </c>
      <c r="U5704" t="s">
        <v>42023</v>
      </c>
      <c r="V5704" t="s">
        <v>42023</v>
      </c>
      <c r="W5704" t="s">
        <v>42024</v>
      </c>
      <c r="X5704" t="s">
        <v>42025</v>
      </c>
      <c r="Y5704" t="s">
        <v>46</v>
      </c>
      <c r="Z5704" t="s">
        <v>47</v>
      </c>
      <c r="AA5704" t="s">
        <v>48</v>
      </c>
      <c r="AB5704" t="s">
        <v>49</v>
      </c>
      <c r="AC5704">
        <v>18.89</v>
      </c>
      <c r="AD5704">
        <v>16.100000000000001</v>
      </c>
      <c r="AE5704">
        <v>0.2</v>
      </c>
      <c r="AF5704">
        <v>19.09</v>
      </c>
      <c r="AG5704">
        <v>14.65</v>
      </c>
      <c r="AH5704" t="s">
        <v>42022</v>
      </c>
      <c r="AK5704" t="s">
        <v>45</v>
      </c>
      <c r="AL5704" t="s">
        <v>42023</v>
      </c>
    </row>
    <row r="5705" spans="1:38">
      <c r="A5705" t="s">
        <v>42</v>
      </c>
      <c r="B5705">
        <v>239795629</v>
      </c>
      <c r="C5705">
        <v>115471660</v>
      </c>
      <c r="D5705" t="s">
        <v>43</v>
      </c>
      <c r="F5705">
        <v>20171214</v>
      </c>
      <c r="G5705" s="6">
        <v>43082.934328703705</v>
      </c>
      <c r="H5705" s="6">
        <v>43082.934363425928</v>
      </c>
      <c r="L5705" t="s">
        <v>44</v>
      </c>
      <c r="M5705">
        <v>470741043</v>
      </c>
      <c r="N5705" t="s">
        <v>23431</v>
      </c>
      <c r="O5705">
        <v>1</v>
      </c>
      <c r="P5705" t="s">
        <v>117</v>
      </c>
      <c r="Q5705" t="s">
        <v>152</v>
      </c>
      <c r="S5705" t="s">
        <v>21343</v>
      </c>
      <c r="U5705" t="s">
        <v>45</v>
      </c>
      <c r="V5705" t="s">
        <v>21344</v>
      </c>
      <c r="W5705" t="s">
        <v>21345</v>
      </c>
      <c r="X5705" t="s">
        <v>21346</v>
      </c>
      <c r="Y5705" t="s">
        <v>46</v>
      </c>
      <c r="Z5705" t="s">
        <v>47</v>
      </c>
      <c r="AA5705" t="s">
        <v>48</v>
      </c>
      <c r="AB5705" t="s">
        <v>49</v>
      </c>
      <c r="AC5705">
        <v>1.3</v>
      </c>
      <c r="AD5705">
        <v>1.5</v>
      </c>
      <c r="AE5705">
        <v>0.2</v>
      </c>
      <c r="AF5705">
        <v>1.5</v>
      </c>
      <c r="AG5705">
        <v>1.37</v>
      </c>
      <c r="AH5705" t="s">
        <v>21347</v>
      </c>
      <c r="AK5705" t="s">
        <v>45</v>
      </c>
      <c r="AL5705" t="s">
        <v>21344</v>
      </c>
    </row>
    <row r="5706" spans="1:38">
      <c r="A5706" t="s">
        <v>42</v>
      </c>
      <c r="B5706">
        <v>239797087</v>
      </c>
      <c r="C5706">
        <v>115472357</v>
      </c>
      <c r="D5706" t="s">
        <v>43</v>
      </c>
      <c r="F5706">
        <v>20171214</v>
      </c>
      <c r="G5706" s="6">
        <v>43082.948344907411</v>
      </c>
      <c r="H5706" s="6">
        <v>43082.948368055557</v>
      </c>
      <c r="L5706" t="s">
        <v>44</v>
      </c>
      <c r="M5706">
        <v>440289001</v>
      </c>
      <c r="N5706" t="s">
        <v>9506</v>
      </c>
      <c r="O5706">
        <v>1</v>
      </c>
      <c r="P5706" t="s">
        <v>64</v>
      </c>
      <c r="Q5706" t="s">
        <v>152</v>
      </c>
      <c r="S5706" t="s">
        <v>42026</v>
      </c>
      <c r="U5706" t="s">
        <v>45</v>
      </c>
      <c r="V5706" t="s">
        <v>42027</v>
      </c>
      <c r="W5706" t="s">
        <v>42028</v>
      </c>
      <c r="X5706" t="s">
        <v>7169</v>
      </c>
      <c r="Y5706" t="s">
        <v>46</v>
      </c>
      <c r="Z5706" t="s">
        <v>47</v>
      </c>
      <c r="AA5706" t="s">
        <v>48</v>
      </c>
      <c r="AB5706" t="s">
        <v>49</v>
      </c>
      <c r="AC5706">
        <v>9.9</v>
      </c>
      <c r="AD5706">
        <v>10.1</v>
      </c>
      <c r="AE5706">
        <v>0.2</v>
      </c>
      <c r="AF5706">
        <v>10.1</v>
      </c>
      <c r="AG5706">
        <v>9.19</v>
      </c>
      <c r="AH5706" t="s">
        <v>42026</v>
      </c>
      <c r="AK5706" t="s">
        <v>45</v>
      </c>
      <c r="AL5706" t="s">
        <v>42027</v>
      </c>
    </row>
    <row r="5707" spans="1:38">
      <c r="A5707" t="s">
        <v>42</v>
      </c>
      <c r="B5707">
        <v>239799139</v>
      </c>
      <c r="C5707">
        <v>115473213</v>
      </c>
      <c r="D5707" t="s">
        <v>43</v>
      </c>
      <c r="F5707">
        <v>20171214</v>
      </c>
      <c r="G5707" s="6">
        <v>43082.966550925928</v>
      </c>
      <c r="H5707" s="6">
        <v>43082.966585648152</v>
      </c>
      <c r="L5707" t="s">
        <v>44</v>
      </c>
      <c r="M5707">
        <v>427748529</v>
      </c>
      <c r="N5707" t="s">
        <v>23698</v>
      </c>
      <c r="O5707">
        <v>1</v>
      </c>
      <c r="P5707" t="s">
        <v>40796</v>
      </c>
      <c r="Q5707" t="s">
        <v>152</v>
      </c>
      <c r="S5707" t="s">
        <v>42029</v>
      </c>
      <c r="U5707" t="s">
        <v>42030</v>
      </c>
      <c r="V5707" t="s">
        <v>42031</v>
      </c>
      <c r="W5707" t="s">
        <v>42032</v>
      </c>
      <c r="X5707" t="s">
        <v>23164</v>
      </c>
      <c r="Y5707" t="s">
        <v>46</v>
      </c>
      <c r="Z5707" t="s">
        <v>47</v>
      </c>
      <c r="AA5707" t="s">
        <v>48</v>
      </c>
      <c r="AB5707" t="s">
        <v>49</v>
      </c>
      <c r="AC5707">
        <v>20.9</v>
      </c>
      <c r="AD5707">
        <v>16.100000000000001</v>
      </c>
      <c r="AE5707">
        <v>0.2</v>
      </c>
      <c r="AF5707">
        <v>21.1</v>
      </c>
      <c r="AG5707">
        <v>14.65</v>
      </c>
      <c r="AH5707" t="s">
        <v>42029</v>
      </c>
      <c r="AK5707" t="s">
        <v>42030</v>
      </c>
      <c r="AL5707" t="s">
        <v>42031</v>
      </c>
    </row>
    <row r="5708" spans="1:38">
      <c r="A5708" t="s">
        <v>42</v>
      </c>
      <c r="B5708">
        <v>239799372</v>
      </c>
      <c r="C5708">
        <v>115473313</v>
      </c>
      <c r="D5708" t="s">
        <v>43</v>
      </c>
      <c r="F5708">
        <v>20171214</v>
      </c>
      <c r="G5708" s="6">
        <v>43082.9684837963</v>
      </c>
      <c r="H5708" s="6">
        <v>43082.968506944446</v>
      </c>
      <c r="L5708" t="s">
        <v>44</v>
      </c>
      <c r="M5708">
        <v>487808442</v>
      </c>
      <c r="N5708" t="s">
        <v>22803</v>
      </c>
      <c r="O5708">
        <v>1</v>
      </c>
      <c r="P5708" t="s">
        <v>22804</v>
      </c>
      <c r="Q5708" t="s">
        <v>152</v>
      </c>
      <c r="S5708" t="s">
        <v>42033</v>
      </c>
      <c r="U5708" t="s">
        <v>42034</v>
      </c>
      <c r="V5708" t="s">
        <v>42034</v>
      </c>
      <c r="W5708" t="s">
        <v>42035</v>
      </c>
      <c r="X5708" t="s">
        <v>42036</v>
      </c>
      <c r="Y5708" t="s">
        <v>46</v>
      </c>
      <c r="Z5708" t="s">
        <v>47</v>
      </c>
      <c r="AA5708" t="s">
        <v>48</v>
      </c>
      <c r="AB5708" t="s">
        <v>49</v>
      </c>
      <c r="AC5708">
        <v>9.9</v>
      </c>
      <c r="AD5708">
        <v>10.1</v>
      </c>
      <c r="AE5708">
        <v>0.2</v>
      </c>
      <c r="AF5708">
        <v>10.1</v>
      </c>
      <c r="AG5708">
        <v>9.19</v>
      </c>
      <c r="AH5708" t="s">
        <v>24422</v>
      </c>
      <c r="AK5708" t="s">
        <v>42037</v>
      </c>
      <c r="AL5708" t="s">
        <v>42034</v>
      </c>
    </row>
    <row r="5709" spans="1:38">
      <c r="A5709" t="s">
        <v>42</v>
      </c>
      <c r="B5709">
        <v>239804197</v>
      </c>
      <c r="C5709">
        <v>115475311</v>
      </c>
      <c r="D5709" t="s">
        <v>43</v>
      </c>
      <c r="F5709">
        <v>20171214</v>
      </c>
      <c r="G5709" s="6">
        <v>43083.020428240743</v>
      </c>
      <c r="H5709" s="6">
        <v>43083.020428240743</v>
      </c>
      <c r="L5709" t="s">
        <v>44</v>
      </c>
      <c r="M5709">
        <v>543394256</v>
      </c>
      <c r="N5709" t="s">
        <v>28264</v>
      </c>
      <c r="O5709">
        <v>1</v>
      </c>
      <c r="P5709" t="s">
        <v>61</v>
      </c>
      <c r="Q5709" t="s">
        <v>152</v>
      </c>
      <c r="S5709" t="s">
        <v>42038</v>
      </c>
      <c r="U5709" t="s">
        <v>45</v>
      </c>
      <c r="V5709" t="s">
        <v>42039</v>
      </c>
      <c r="W5709" t="s">
        <v>42040</v>
      </c>
      <c r="X5709" t="s">
        <v>3534</v>
      </c>
      <c r="Y5709" t="s">
        <v>46</v>
      </c>
      <c r="Z5709" t="s">
        <v>47</v>
      </c>
      <c r="AA5709" t="s">
        <v>48</v>
      </c>
      <c r="AB5709" t="s">
        <v>49</v>
      </c>
      <c r="AC5709">
        <v>7.29</v>
      </c>
      <c r="AD5709">
        <v>7.29</v>
      </c>
      <c r="AE5709">
        <v>0</v>
      </c>
      <c r="AF5709">
        <v>7.29</v>
      </c>
      <c r="AG5709">
        <v>6.71</v>
      </c>
      <c r="AH5709" t="s">
        <v>6765</v>
      </c>
      <c r="AK5709" t="s">
        <v>45</v>
      </c>
      <c r="AL5709" t="s">
        <v>42039</v>
      </c>
    </row>
    <row r="5710" spans="1:38">
      <c r="A5710" t="s">
        <v>42</v>
      </c>
      <c r="B5710">
        <v>239804313</v>
      </c>
      <c r="C5710">
        <v>115475363</v>
      </c>
      <c r="D5710" t="s">
        <v>38907</v>
      </c>
      <c r="F5710">
        <v>20171214</v>
      </c>
      <c r="G5710" s="6">
        <v>43083.022361111114</v>
      </c>
      <c r="H5710" s="6">
        <v>43083.022372685184</v>
      </c>
      <c r="L5710" t="s">
        <v>44</v>
      </c>
      <c r="M5710">
        <v>490608430</v>
      </c>
      <c r="N5710" t="s">
        <v>811</v>
      </c>
      <c r="O5710">
        <v>1</v>
      </c>
      <c r="P5710" t="s">
        <v>812</v>
      </c>
      <c r="Q5710" t="s">
        <v>152</v>
      </c>
      <c r="S5710" t="s">
        <v>42041</v>
      </c>
      <c r="U5710" t="s">
        <v>45</v>
      </c>
      <c r="V5710" t="s">
        <v>42042</v>
      </c>
      <c r="W5710" t="s">
        <v>42043</v>
      </c>
      <c r="X5710" t="s">
        <v>34274</v>
      </c>
      <c r="Y5710" t="s">
        <v>46</v>
      </c>
      <c r="Z5710" t="s">
        <v>47</v>
      </c>
      <c r="AA5710" t="s">
        <v>48</v>
      </c>
      <c r="AB5710" t="s">
        <v>49</v>
      </c>
      <c r="AC5710">
        <v>15.89</v>
      </c>
      <c r="AD5710">
        <v>15.1</v>
      </c>
      <c r="AE5710">
        <v>0.2</v>
      </c>
      <c r="AF5710">
        <v>16.09</v>
      </c>
      <c r="AG5710">
        <v>13.74</v>
      </c>
      <c r="AH5710" t="s">
        <v>42044</v>
      </c>
      <c r="AK5710" t="s">
        <v>45</v>
      </c>
      <c r="AL5710" t="s">
        <v>42042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3"/>
    <pageSetUpPr autoPageBreaks="0"/>
  </sheetPr>
  <dimension ref="A1:AP4858"/>
  <sheetViews>
    <sheetView workbookViewId="0">
      <pane ySplit="1" topLeftCell="A3731" activePane="bottomLeft" state="frozen"/>
      <selection pane="bottomLeft" activeCell="B3733" sqref="B3733"/>
    </sheetView>
  </sheetViews>
  <sheetFormatPr defaultColWidth="11.125" defaultRowHeight="15.75"/>
  <cols>
    <col min="1" max="1" width="8.875" style="59" customWidth="1"/>
    <col min="2" max="2" width="10.625" customWidth="1"/>
    <col min="3" max="3" width="11.125" hidden="1" customWidth="1"/>
    <col min="4" max="4" width="9.375" customWidth="1"/>
    <col min="5" max="5" width="5.875" customWidth="1"/>
    <col min="6" max="6" width="11.125" hidden="1" customWidth="1"/>
    <col min="7" max="7" width="19.875" hidden="1" customWidth="1"/>
    <col min="8" max="8" width="23.375" customWidth="1"/>
    <col min="9" max="10" width="11.125" hidden="1" customWidth="1"/>
    <col min="11" max="11" width="12.5" hidden="1" customWidth="1"/>
    <col min="12" max="12" width="10" hidden="1" customWidth="1"/>
    <col min="13" max="13" width="11.125" hidden="1" customWidth="1"/>
    <col min="14" max="14" width="27.125" customWidth="1"/>
    <col min="15" max="15" width="4" customWidth="1"/>
    <col min="16" max="16" width="37.625" style="53" customWidth="1"/>
    <col min="17" max="17" width="11.125" hidden="1" customWidth="1"/>
    <col min="18" max="18" width="0" hidden="1" customWidth="1"/>
    <col min="19" max="19" width="13.5" customWidth="1"/>
    <col min="20" max="20" width="0" hidden="1" customWidth="1"/>
    <col min="21" max="21" width="4.5" customWidth="1"/>
    <col min="22" max="22" width="10" customWidth="1"/>
    <col min="23" max="23" width="27" style="53" customWidth="1"/>
    <col min="24" max="24" width="7.875" customWidth="1"/>
    <col min="25" max="25" width="3.875" customWidth="1"/>
    <col min="26" max="28" width="11.125" hidden="1" customWidth="1"/>
    <col min="29" max="29" width="7.875" customWidth="1"/>
    <col min="30" max="35" width="11.125" hidden="1" customWidth="1"/>
    <col min="36" max="36" width="44.5" customWidth="1"/>
  </cols>
  <sheetData>
    <row r="1" spans="1:42" ht="47.25">
      <c r="A1" s="8" t="s">
        <v>0</v>
      </c>
      <c r="B1" s="1" t="s">
        <v>1</v>
      </c>
      <c r="C1" t="s">
        <v>2</v>
      </c>
      <c r="D1" s="2" t="s">
        <v>3</v>
      </c>
      <c r="E1" s="1" t="s">
        <v>4</v>
      </c>
      <c r="F1" s="1" t="s">
        <v>5</v>
      </c>
      <c r="G1" t="s">
        <v>6</v>
      </c>
      <c r="H1" s="53" t="s">
        <v>7</v>
      </c>
      <c r="I1" t="s">
        <v>8</v>
      </c>
      <c r="J1" s="2" t="s">
        <v>9</v>
      </c>
      <c r="K1" s="16" t="s">
        <v>10</v>
      </c>
      <c r="L1" t="s">
        <v>11</v>
      </c>
      <c r="M1" t="s">
        <v>12</v>
      </c>
      <c r="N1" t="s">
        <v>13</v>
      </c>
      <c r="O1" s="3" t="s">
        <v>14</v>
      </c>
      <c r="P1" s="4" t="s">
        <v>15</v>
      </c>
      <c r="Q1" t="s">
        <v>16</v>
      </c>
      <c r="R1" t="s">
        <v>17</v>
      </c>
      <c r="S1" s="3" t="s">
        <v>18</v>
      </c>
      <c r="T1" t="s">
        <v>19</v>
      </c>
      <c r="U1" t="s">
        <v>20</v>
      </c>
      <c r="V1" t="s">
        <v>21</v>
      </c>
      <c r="W1" s="4" t="s">
        <v>22</v>
      </c>
      <c r="X1" s="3" t="s">
        <v>23</v>
      </c>
      <c r="Y1" t="s">
        <v>24</v>
      </c>
      <c r="Z1" t="s">
        <v>25</v>
      </c>
      <c r="AA1" t="s">
        <v>26</v>
      </c>
      <c r="AB1" t="s">
        <v>27</v>
      </c>
      <c r="AC1" t="s">
        <v>28</v>
      </c>
      <c r="AD1" t="s">
        <v>29</v>
      </c>
      <c r="AE1" t="s">
        <v>30</v>
      </c>
      <c r="AF1" t="s">
        <v>31</v>
      </c>
      <c r="AG1" t="s">
        <v>32</v>
      </c>
      <c r="AH1" t="s">
        <v>33</v>
      </c>
      <c r="AI1" t="s">
        <v>34</v>
      </c>
      <c r="AJ1" s="3" t="s">
        <v>35</v>
      </c>
      <c r="AK1" t="s">
        <v>36</v>
      </c>
      <c r="AL1" t="s">
        <v>37</v>
      </c>
      <c r="AM1" t="s">
        <v>38</v>
      </c>
      <c r="AN1" t="s">
        <v>39</v>
      </c>
      <c r="AO1" t="s">
        <v>40</v>
      </c>
      <c r="AP1" t="s">
        <v>41</v>
      </c>
    </row>
    <row r="2" spans="1:42" s="10" customFormat="1">
      <c r="A2" s="11">
        <v>42736</v>
      </c>
      <c r="B2" s="15"/>
      <c r="C2" s="12"/>
      <c r="D2" s="12"/>
      <c r="E2" s="13"/>
      <c r="F2" s="13"/>
      <c r="G2" s="12"/>
      <c r="H2" s="12"/>
      <c r="I2" s="12"/>
      <c r="J2" s="12"/>
      <c r="K2" s="12"/>
      <c r="L2" s="12"/>
      <c r="M2" s="12"/>
      <c r="N2" s="14"/>
      <c r="O2" s="12"/>
      <c r="P2" s="12"/>
      <c r="Q2" s="12"/>
      <c r="R2" s="12"/>
      <c r="S2" s="12"/>
      <c r="T2" s="12"/>
      <c r="U2" s="12"/>
      <c r="V2" s="12"/>
      <c r="W2" s="12"/>
      <c r="X2" s="12"/>
      <c r="Y2" s="12"/>
      <c r="Z2" s="12"/>
      <c r="AA2" s="12"/>
      <c r="AB2" s="12"/>
      <c r="AC2" s="12"/>
      <c r="AD2" s="12"/>
      <c r="AE2" s="12"/>
      <c r="AF2" s="12"/>
      <c r="AG2" s="12"/>
    </row>
    <row r="3" spans="1:42">
      <c r="A3" t="s">
        <v>42</v>
      </c>
      <c r="B3">
        <v>200592250</v>
      </c>
      <c r="C3">
        <v>107722860</v>
      </c>
      <c r="D3" t="s">
        <v>629</v>
      </c>
      <c r="E3" t="s">
        <v>810</v>
      </c>
      <c r="F3">
        <v>20170103</v>
      </c>
      <c r="G3" s="6">
        <v>42736.046909722223</v>
      </c>
      <c r="H3" s="6">
        <v>42736.046956018516</v>
      </c>
      <c r="L3" t="s">
        <v>631</v>
      </c>
      <c r="M3">
        <v>490608430</v>
      </c>
      <c r="N3" t="s">
        <v>811</v>
      </c>
      <c r="O3">
        <v>1</v>
      </c>
      <c r="P3" t="s">
        <v>812</v>
      </c>
      <c r="Q3" t="s">
        <v>152</v>
      </c>
      <c r="S3" t="s">
        <v>813</v>
      </c>
      <c r="U3" t="s">
        <v>45</v>
      </c>
      <c r="V3" t="s">
        <v>814</v>
      </c>
      <c r="W3" t="s">
        <v>815</v>
      </c>
      <c r="X3" t="s">
        <v>816</v>
      </c>
      <c r="Y3" t="s">
        <v>46</v>
      </c>
      <c r="Z3" t="s">
        <v>47</v>
      </c>
      <c r="AA3" t="s">
        <v>48</v>
      </c>
      <c r="AB3" t="s">
        <v>49</v>
      </c>
      <c r="AC3">
        <v>15.89</v>
      </c>
      <c r="AD3">
        <v>15.1</v>
      </c>
      <c r="AE3">
        <v>0.2</v>
      </c>
      <c r="AF3">
        <v>16.09</v>
      </c>
      <c r="AG3">
        <v>13.74</v>
      </c>
      <c r="AH3" t="s">
        <v>817</v>
      </c>
      <c r="AK3" t="s">
        <v>45</v>
      </c>
      <c r="AL3" t="s">
        <v>814</v>
      </c>
    </row>
    <row r="4" spans="1:42">
      <c r="A4" t="s">
        <v>42</v>
      </c>
      <c r="B4">
        <v>200597432</v>
      </c>
      <c r="C4">
        <v>107724293</v>
      </c>
      <c r="D4" t="s">
        <v>629</v>
      </c>
      <c r="E4" t="s">
        <v>630</v>
      </c>
      <c r="F4">
        <v>20170103</v>
      </c>
      <c r="G4" s="6">
        <v>42736.296863425923</v>
      </c>
      <c r="H4" s="6">
        <v>42736.297060185185</v>
      </c>
      <c r="L4" t="s">
        <v>631</v>
      </c>
      <c r="M4">
        <v>496227288</v>
      </c>
      <c r="N4" t="s">
        <v>410</v>
      </c>
      <c r="O4">
        <v>2</v>
      </c>
      <c r="P4" t="s">
        <v>64</v>
      </c>
      <c r="Q4" t="s">
        <v>152</v>
      </c>
      <c r="S4" t="s">
        <v>632</v>
      </c>
      <c r="U4" t="s">
        <v>45</v>
      </c>
      <c r="V4" t="s">
        <v>633</v>
      </c>
      <c r="W4" t="s">
        <v>634</v>
      </c>
      <c r="X4" t="s">
        <v>635</v>
      </c>
      <c r="Y4" t="s">
        <v>46</v>
      </c>
      <c r="Z4" t="s">
        <v>47</v>
      </c>
      <c r="AA4" t="s">
        <v>48</v>
      </c>
      <c r="AB4" t="s">
        <v>49</v>
      </c>
      <c r="AC4">
        <v>25.8</v>
      </c>
      <c r="AD4">
        <v>13.1</v>
      </c>
      <c r="AE4">
        <v>0.4</v>
      </c>
      <c r="AF4">
        <v>26.2</v>
      </c>
      <c r="AG4">
        <v>23.84</v>
      </c>
      <c r="AH4" t="s">
        <v>632</v>
      </c>
      <c r="AK4" t="s">
        <v>45</v>
      </c>
      <c r="AL4" t="s">
        <v>633</v>
      </c>
    </row>
    <row r="5" spans="1:42">
      <c r="A5" t="s">
        <v>42</v>
      </c>
      <c r="B5">
        <v>200621718</v>
      </c>
      <c r="C5">
        <v>107726714</v>
      </c>
      <c r="D5" t="s">
        <v>629</v>
      </c>
      <c r="E5" t="s">
        <v>636</v>
      </c>
      <c r="F5">
        <v>20170103</v>
      </c>
      <c r="G5" s="6">
        <v>42736.478414351855</v>
      </c>
      <c r="H5" s="6">
        <v>42736.478472222225</v>
      </c>
      <c r="L5" t="s">
        <v>631</v>
      </c>
      <c r="M5">
        <v>509035977</v>
      </c>
      <c r="N5" t="s">
        <v>637</v>
      </c>
      <c r="O5">
        <v>1</v>
      </c>
      <c r="P5" t="s">
        <v>638</v>
      </c>
      <c r="Q5" t="s">
        <v>152</v>
      </c>
      <c r="S5" t="s">
        <v>639</v>
      </c>
      <c r="U5" t="s">
        <v>45</v>
      </c>
      <c r="V5" t="s">
        <v>640</v>
      </c>
      <c r="W5" t="s">
        <v>641</v>
      </c>
      <c r="X5" t="s">
        <v>642</v>
      </c>
      <c r="Y5" t="s">
        <v>46</v>
      </c>
      <c r="Z5" t="s">
        <v>47</v>
      </c>
      <c r="AA5" t="s">
        <v>48</v>
      </c>
      <c r="AB5" t="s">
        <v>49</v>
      </c>
      <c r="AC5">
        <v>55.89</v>
      </c>
      <c r="AD5">
        <v>49.1</v>
      </c>
      <c r="AE5">
        <v>0.2</v>
      </c>
      <c r="AF5">
        <v>56.09</v>
      </c>
      <c r="AG5">
        <v>44.68</v>
      </c>
      <c r="AH5" t="s">
        <v>643</v>
      </c>
      <c r="AK5" t="s">
        <v>45</v>
      </c>
      <c r="AL5" t="s">
        <v>640</v>
      </c>
    </row>
    <row r="6" spans="1:42">
      <c r="A6" t="s">
        <v>42</v>
      </c>
      <c r="B6">
        <v>200642572</v>
      </c>
      <c r="C6">
        <v>107729231</v>
      </c>
      <c r="D6" t="s">
        <v>629</v>
      </c>
      <c r="E6" t="s">
        <v>644</v>
      </c>
      <c r="F6">
        <v>20170103</v>
      </c>
      <c r="G6" s="6">
        <v>42736.583912037036</v>
      </c>
      <c r="H6" s="6">
        <v>42736.583935185183</v>
      </c>
      <c r="L6" t="s">
        <v>631</v>
      </c>
      <c r="M6">
        <v>436358065</v>
      </c>
      <c r="N6" t="s">
        <v>79</v>
      </c>
      <c r="O6">
        <v>1</v>
      </c>
      <c r="P6" t="s">
        <v>128</v>
      </c>
      <c r="Q6" t="s">
        <v>152</v>
      </c>
      <c r="S6" t="s">
        <v>645</v>
      </c>
      <c r="U6" t="s">
        <v>45</v>
      </c>
      <c r="V6" t="s">
        <v>646</v>
      </c>
      <c r="W6" t="s">
        <v>647</v>
      </c>
      <c r="X6" t="s">
        <v>648</v>
      </c>
      <c r="Y6" t="s">
        <v>46</v>
      </c>
      <c r="Z6" t="s">
        <v>47</v>
      </c>
      <c r="AA6" t="s">
        <v>48</v>
      </c>
      <c r="AB6" t="s">
        <v>49</v>
      </c>
      <c r="AC6">
        <v>21.9</v>
      </c>
      <c r="AD6">
        <v>22.1</v>
      </c>
      <c r="AE6">
        <v>0.2</v>
      </c>
      <c r="AF6">
        <v>22.1</v>
      </c>
      <c r="AG6">
        <v>20.11</v>
      </c>
      <c r="AH6" t="s">
        <v>645</v>
      </c>
      <c r="AK6" t="s">
        <v>45</v>
      </c>
      <c r="AL6" t="s">
        <v>646</v>
      </c>
    </row>
    <row r="7" spans="1:42">
      <c r="A7" t="s">
        <v>42</v>
      </c>
      <c r="B7">
        <v>200644917</v>
      </c>
      <c r="C7">
        <v>107729778</v>
      </c>
      <c r="D7" t="s">
        <v>629</v>
      </c>
      <c r="E7" t="s">
        <v>649</v>
      </c>
      <c r="F7">
        <v>20170103</v>
      </c>
      <c r="G7" s="6">
        <v>42736.606030092589</v>
      </c>
      <c r="H7" s="6">
        <v>42736.606041666666</v>
      </c>
      <c r="L7" t="s">
        <v>631</v>
      </c>
      <c r="M7">
        <v>433763226</v>
      </c>
      <c r="N7" t="s">
        <v>650</v>
      </c>
      <c r="O7">
        <v>1</v>
      </c>
      <c r="P7" t="s">
        <v>651</v>
      </c>
      <c r="Q7" t="s">
        <v>152</v>
      </c>
      <c r="S7" t="s">
        <v>652</v>
      </c>
      <c r="U7" t="s">
        <v>45</v>
      </c>
      <c r="V7" t="s">
        <v>653</v>
      </c>
      <c r="W7" t="s">
        <v>654</v>
      </c>
      <c r="X7" t="s">
        <v>655</v>
      </c>
      <c r="Y7" t="s">
        <v>46</v>
      </c>
      <c r="Z7" t="s">
        <v>47</v>
      </c>
      <c r="AA7" t="s">
        <v>48</v>
      </c>
      <c r="AB7" t="s">
        <v>49</v>
      </c>
      <c r="AC7">
        <v>13.9</v>
      </c>
      <c r="AD7">
        <v>14.1</v>
      </c>
      <c r="AE7">
        <v>0.2</v>
      </c>
      <c r="AF7">
        <v>14.1</v>
      </c>
      <c r="AG7">
        <v>12.83</v>
      </c>
      <c r="AH7" t="s">
        <v>652</v>
      </c>
      <c r="AK7" t="s">
        <v>45</v>
      </c>
      <c r="AL7" t="s">
        <v>653</v>
      </c>
    </row>
    <row r="8" spans="1:42">
      <c r="A8" t="s">
        <v>42</v>
      </c>
      <c r="B8">
        <v>200667127</v>
      </c>
      <c r="C8">
        <v>107735558</v>
      </c>
      <c r="D8" t="s">
        <v>629</v>
      </c>
      <c r="E8" t="s">
        <v>656</v>
      </c>
      <c r="F8">
        <v>20170103</v>
      </c>
      <c r="G8" s="6">
        <v>42736.820833333331</v>
      </c>
      <c r="H8" s="6">
        <v>42736.820972222224</v>
      </c>
      <c r="L8" t="s">
        <v>631</v>
      </c>
      <c r="M8">
        <v>490489871</v>
      </c>
      <c r="N8" t="s">
        <v>306</v>
      </c>
      <c r="O8">
        <v>2</v>
      </c>
      <c r="P8" t="s">
        <v>307</v>
      </c>
      <c r="Q8" t="s">
        <v>152</v>
      </c>
      <c r="S8" t="s">
        <v>657</v>
      </c>
      <c r="U8" t="s">
        <v>45</v>
      </c>
      <c r="V8" t="s">
        <v>658</v>
      </c>
      <c r="W8" t="s">
        <v>659</v>
      </c>
      <c r="X8" t="s">
        <v>660</v>
      </c>
      <c r="Y8" t="s">
        <v>46</v>
      </c>
      <c r="Z8" t="s">
        <v>47</v>
      </c>
      <c r="AA8" t="s">
        <v>48</v>
      </c>
      <c r="AB8" t="s">
        <v>49</v>
      </c>
      <c r="AC8">
        <v>79.78</v>
      </c>
      <c r="AD8">
        <v>30.1</v>
      </c>
      <c r="AE8">
        <v>0.4</v>
      </c>
      <c r="AF8">
        <v>80.180000000000007</v>
      </c>
      <c r="AG8">
        <v>54.78</v>
      </c>
      <c r="AH8" t="s">
        <v>661</v>
      </c>
      <c r="AK8" t="s">
        <v>50</v>
      </c>
      <c r="AL8">
        <f>-9898-2633</f>
        <v>-12531</v>
      </c>
    </row>
    <row r="9" spans="1:42">
      <c r="A9" t="s">
        <v>42</v>
      </c>
      <c r="B9">
        <v>200668918</v>
      </c>
      <c r="C9">
        <v>107736476</v>
      </c>
      <c r="D9" t="s">
        <v>629</v>
      </c>
      <c r="E9" t="s">
        <v>662</v>
      </c>
      <c r="F9">
        <v>20170103</v>
      </c>
      <c r="G9" s="6">
        <v>42736.856064814812</v>
      </c>
      <c r="H9" s="6">
        <v>42736.856099537035</v>
      </c>
      <c r="L9" t="s">
        <v>631</v>
      </c>
      <c r="M9">
        <v>502409465</v>
      </c>
      <c r="N9" t="s">
        <v>663</v>
      </c>
      <c r="O9">
        <v>1</v>
      </c>
      <c r="P9" t="s">
        <v>664</v>
      </c>
      <c r="Q9" t="s">
        <v>152</v>
      </c>
      <c r="S9" t="s">
        <v>665</v>
      </c>
      <c r="U9" t="s">
        <v>45</v>
      </c>
      <c r="V9" t="s">
        <v>666</v>
      </c>
      <c r="W9" t="s">
        <v>667</v>
      </c>
      <c r="X9" t="s">
        <v>668</v>
      </c>
      <c r="Y9" t="s">
        <v>46</v>
      </c>
      <c r="Z9" t="s">
        <v>47</v>
      </c>
      <c r="AA9" t="s">
        <v>48</v>
      </c>
      <c r="AB9" t="s">
        <v>49</v>
      </c>
      <c r="AC9">
        <v>9.9</v>
      </c>
      <c r="AD9">
        <v>10.1</v>
      </c>
      <c r="AE9">
        <v>0.2</v>
      </c>
      <c r="AF9">
        <v>10.1</v>
      </c>
      <c r="AG9">
        <v>9.19</v>
      </c>
      <c r="AH9" t="s">
        <v>669</v>
      </c>
      <c r="AK9" t="s">
        <v>45</v>
      </c>
      <c r="AL9" t="s">
        <v>666</v>
      </c>
    </row>
    <row r="10" spans="1:42">
      <c r="A10" t="s">
        <v>42</v>
      </c>
      <c r="B10">
        <v>200668917</v>
      </c>
      <c r="C10">
        <v>107736476</v>
      </c>
      <c r="D10" t="s">
        <v>629</v>
      </c>
      <c r="E10" t="s">
        <v>662</v>
      </c>
      <c r="F10">
        <v>20170103</v>
      </c>
      <c r="G10" s="6">
        <v>42736.856064814812</v>
      </c>
      <c r="H10" s="6">
        <v>42736.856099537035</v>
      </c>
      <c r="L10" t="s">
        <v>631</v>
      </c>
      <c r="M10">
        <v>497409994</v>
      </c>
      <c r="N10" t="s">
        <v>670</v>
      </c>
      <c r="O10">
        <v>1</v>
      </c>
      <c r="P10" t="s">
        <v>128</v>
      </c>
      <c r="Q10" t="s">
        <v>152</v>
      </c>
      <c r="S10" t="s">
        <v>665</v>
      </c>
      <c r="U10" t="s">
        <v>45</v>
      </c>
      <c r="V10" t="s">
        <v>666</v>
      </c>
      <c r="W10" t="s">
        <v>667</v>
      </c>
      <c r="X10" t="s">
        <v>668</v>
      </c>
      <c r="Y10" t="s">
        <v>46</v>
      </c>
      <c r="Z10" t="s">
        <v>47</v>
      </c>
      <c r="AA10" t="s">
        <v>48</v>
      </c>
      <c r="AB10" t="s">
        <v>49</v>
      </c>
      <c r="AC10">
        <v>9.9</v>
      </c>
      <c r="AD10">
        <v>10.1</v>
      </c>
      <c r="AE10">
        <v>0.2</v>
      </c>
      <c r="AF10">
        <v>10.1</v>
      </c>
      <c r="AG10">
        <v>9.19</v>
      </c>
      <c r="AH10" t="s">
        <v>669</v>
      </c>
      <c r="AK10" t="s">
        <v>45</v>
      </c>
      <c r="AL10" t="s">
        <v>666</v>
      </c>
    </row>
    <row r="11" spans="1:42">
      <c r="A11" t="s">
        <v>42</v>
      </c>
      <c r="B11">
        <v>200668916</v>
      </c>
      <c r="C11">
        <v>107736476</v>
      </c>
      <c r="D11" t="s">
        <v>629</v>
      </c>
      <c r="E11" t="s">
        <v>662</v>
      </c>
      <c r="F11">
        <v>20170103</v>
      </c>
      <c r="G11" s="6">
        <v>42736.856064814812</v>
      </c>
      <c r="H11" s="6">
        <v>42736.856099537035</v>
      </c>
      <c r="L11" t="s">
        <v>631</v>
      </c>
      <c r="M11">
        <v>495765958</v>
      </c>
      <c r="N11" t="s">
        <v>671</v>
      </c>
      <c r="O11">
        <v>1</v>
      </c>
      <c r="P11" t="s">
        <v>672</v>
      </c>
      <c r="Q11" t="s">
        <v>152</v>
      </c>
      <c r="S11" t="s">
        <v>665</v>
      </c>
      <c r="U11" t="s">
        <v>45</v>
      </c>
      <c r="V11" t="s">
        <v>666</v>
      </c>
      <c r="W11" t="s">
        <v>667</v>
      </c>
      <c r="X11" t="s">
        <v>668</v>
      </c>
      <c r="Y11" t="s">
        <v>46</v>
      </c>
      <c r="Z11" t="s">
        <v>47</v>
      </c>
      <c r="AA11" t="s">
        <v>48</v>
      </c>
      <c r="AB11" t="s">
        <v>49</v>
      </c>
      <c r="AC11">
        <v>11.5</v>
      </c>
      <c r="AD11">
        <v>11.7</v>
      </c>
      <c r="AE11">
        <v>0.2</v>
      </c>
      <c r="AF11">
        <v>11.7</v>
      </c>
      <c r="AG11">
        <v>10.65</v>
      </c>
      <c r="AH11" t="s">
        <v>669</v>
      </c>
      <c r="AK11" t="s">
        <v>45</v>
      </c>
      <c r="AL11" t="s">
        <v>666</v>
      </c>
    </row>
    <row r="12" spans="1:42">
      <c r="A12" t="s">
        <v>42</v>
      </c>
      <c r="B12">
        <v>200675956</v>
      </c>
      <c r="C12">
        <v>107739858</v>
      </c>
      <c r="D12" t="s">
        <v>629</v>
      </c>
      <c r="E12" t="s">
        <v>673</v>
      </c>
      <c r="F12">
        <v>20170103</v>
      </c>
      <c r="G12" s="6">
        <v>42736.952361111114</v>
      </c>
      <c r="H12" s="6">
        <v>42736.952384259261</v>
      </c>
      <c r="L12" t="s">
        <v>631</v>
      </c>
      <c r="M12">
        <v>476224249</v>
      </c>
      <c r="N12" t="s">
        <v>193</v>
      </c>
      <c r="O12">
        <v>1</v>
      </c>
      <c r="P12" t="s">
        <v>194</v>
      </c>
      <c r="Q12" t="s">
        <v>152</v>
      </c>
      <c r="S12" t="s">
        <v>674</v>
      </c>
      <c r="U12" t="s">
        <v>45</v>
      </c>
      <c r="V12" t="s">
        <v>675</v>
      </c>
      <c r="W12" t="s">
        <v>676</v>
      </c>
      <c r="X12" t="s">
        <v>677</v>
      </c>
      <c r="Y12" t="s">
        <v>46</v>
      </c>
      <c r="Z12" t="s">
        <v>47</v>
      </c>
      <c r="AA12" t="s">
        <v>48</v>
      </c>
      <c r="AB12" t="s">
        <v>49</v>
      </c>
      <c r="AC12">
        <v>43.9</v>
      </c>
      <c r="AD12">
        <v>44.1</v>
      </c>
      <c r="AE12">
        <v>0.2</v>
      </c>
      <c r="AF12">
        <v>44.1</v>
      </c>
      <c r="AG12">
        <v>40.130000000000003</v>
      </c>
      <c r="AH12" t="s">
        <v>678</v>
      </c>
      <c r="AK12" t="s">
        <v>45</v>
      </c>
      <c r="AL12" t="s">
        <v>675</v>
      </c>
    </row>
    <row r="13" spans="1:42" s="10" customFormat="1">
      <c r="A13" s="11">
        <v>42737</v>
      </c>
      <c r="B13" s="15"/>
      <c r="C13" s="12"/>
      <c r="D13" s="12"/>
      <c r="E13" s="13"/>
      <c r="F13" s="13"/>
      <c r="G13" s="12"/>
      <c r="H13" s="12"/>
      <c r="I13" s="12"/>
      <c r="J13" s="12"/>
      <c r="K13" s="12"/>
      <c r="L13" s="12"/>
      <c r="M13" s="12"/>
      <c r="N13" s="14"/>
      <c r="O13" s="12"/>
      <c r="P13" s="12"/>
      <c r="Q13" s="12"/>
      <c r="R13" s="12"/>
      <c r="S13" s="12"/>
      <c r="T13" s="12"/>
      <c r="U13" s="12"/>
      <c r="V13" s="12"/>
      <c r="W13" s="12"/>
      <c r="X13" s="12"/>
      <c r="Y13" s="12"/>
      <c r="Z13" s="12"/>
      <c r="AA13" s="12"/>
      <c r="AB13" s="12"/>
      <c r="AC13" s="12"/>
      <c r="AD13" s="12"/>
      <c r="AE13" s="12"/>
      <c r="AF13" s="12"/>
      <c r="AG13" s="12"/>
    </row>
    <row r="14" spans="1:42" s="7" customFormat="1">
      <c r="A14" s="7" t="s">
        <v>42</v>
      </c>
      <c r="B14" s="7">
        <v>200680934</v>
      </c>
      <c r="C14" s="7">
        <v>107742171</v>
      </c>
      <c r="D14" s="7" t="s">
        <v>43</v>
      </c>
      <c r="F14" s="7">
        <v>20170103</v>
      </c>
      <c r="G14" s="18">
        <v>42737.014999999999</v>
      </c>
      <c r="H14" s="18">
        <v>42737.015023148146</v>
      </c>
      <c r="L14" s="7" t="s">
        <v>44</v>
      </c>
      <c r="M14" s="7">
        <v>484286693</v>
      </c>
      <c r="N14" s="7" t="s">
        <v>679</v>
      </c>
      <c r="O14" s="7">
        <v>1</v>
      </c>
      <c r="P14" s="7" t="s">
        <v>680</v>
      </c>
      <c r="Q14" s="7" t="s">
        <v>152</v>
      </c>
      <c r="S14" s="7" t="s">
        <v>681</v>
      </c>
      <c r="U14" s="7" t="s">
        <v>45</v>
      </c>
      <c r="V14" s="7" t="s">
        <v>682</v>
      </c>
      <c r="W14" s="7" t="s">
        <v>683</v>
      </c>
      <c r="X14" s="7" t="s">
        <v>684</v>
      </c>
      <c r="Y14" s="7" t="s">
        <v>46</v>
      </c>
      <c r="Z14" s="7" t="s">
        <v>47</v>
      </c>
      <c r="AA14" s="7" t="s">
        <v>48</v>
      </c>
      <c r="AB14" s="7" t="s">
        <v>49</v>
      </c>
      <c r="AC14" s="7">
        <v>42.9</v>
      </c>
      <c r="AD14" s="7">
        <v>43.1</v>
      </c>
      <c r="AE14" s="7">
        <v>0.2</v>
      </c>
      <c r="AF14" s="7">
        <v>43.1</v>
      </c>
      <c r="AG14" s="7">
        <v>39.22</v>
      </c>
      <c r="AH14" s="7" t="s">
        <v>685</v>
      </c>
      <c r="AJ14" s="7" t="s">
        <v>686</v>
      </c>
      <c r="AK14" s="7" t="s">
        <v>45</v>
      </c>
      <c r="AL14" s="7" t="s">
        <v>682</v>
      </c>
    </row>
    <row r="15" spans="1:42">
      <c r="A15" t="s">
        <v>42</v>
      </c>
      <c r="B15">
        <v>200684732</v>
      </c>
      <c r="C15">
        <v>107743876</v>
      </c>
      <c r="D15" t="s">
        <v>629</v>
      </c>
      <c r="E15" t="s">
        <v>687</v>
      </c>
      <c r="F15">
        <v>20170103</v>
      </c>
      <c r="G15" s="6">
        <v>42737.095578703702</v>
      </c>
      <c r="H15" s="6">
        <v>42737.095601851855</v>
      </c>
      <c r="L15" t="s">
        <v>631</v>
      </c>
      <c r="M15">
        <v>435026212</v>
      </c>
      <c r="N15" t="s">
        <v>688</v>
      </c>
      <c r="O15">
        <v>1</v>
      </c>
      <c r="P15" t="s">
        <v>74</v>
      </c>
      <c r="Q15" t="s">
        <v>152</v>
      </c>
      <c r="S15" t="s">
        <v>689</v>
      </c>
      <c r="U15" t="s">
        <v>690</v>
      </c>
      <c r="V15" t="s">
        <v>690</v>
      </c>
      <c r="W15" t="s">
        <v>691</v>
      </c>
      <c r="X15" t="s">
        <v>692</v>
      </c>
      <c r="Y15" t="s">
        <v>46</v>
      </c>
      <c r="Z15" t="s">
        <v>47</v>
      </c>
      <c r="AA15" t="s">
        <v>48</v>
      </c>
      <c r="AB15" t="s">
        <v>49</v>
      </c>
      <c r="AC15">
        <v>18.600000000000001</v>
      </c>
      <c r="AD15">
        <v>18.8</v>
      </c>
      <c r="AE15">
        <v>0.2</v>
      </c>
      <c r="AF15">
        <v>18.8</v>
      </c>
      <c r="AG15">
        <v>17.11</v>
      </c>
      <c r="AH15" t="s">
        <v>689</v>
      </c>
      <c r="AK15" t="s">
        <v>690</v>
      </c>
      <c r="AL15" t="s">
        <v>690</v>
      </c>
    </row>
    <row r="16" spans="1:42">
      <c r="A16" t="s">
        <v>42</v>
      </c>
      <c r="B16">
        <v>200685716</v>
      </c>
      <c r="C16">
        <v>107744309</v>
      </c>
      <c r="D16" t="s">
        <v>693</v>
      </c>
      <c r="F16">
        <v>20170103</v>
      </c>
      <c r="G16" s="6">
        <v>42737.149629629632</v>
      </c>
      <c r="H16" s="6">
        <v>42737.150949074072</v>
      </c>
      <c r="L16" t="s">
        <v>631</v>
      </c>
      <c r="M16">
        <v>440800593</v>
      </c>
      <c r="N16" t="s">
        <v>694</v>
      </c>
      <c r="O16">
        <v>2</v>
      </c>
      <c r="P16" t="s">
        <v>695</v>
      </c>
      <c r="Q16" t="s">
        <v>152</v>
      </c>
      <c r="S16" t="s">
        <v>696</v>
      </c>
      <c r="U16" t="s">
        <v>45</v>
      </c>
      <c r="V16" t="s">
        <v>697</v>
      </c>
      <c r="W16" t="s">
        <v>698</v>
      </c>
      <c r="X16" t="s">
        <v>699</v>
      </c>
      <c r="Y16" t="s">
        <v>46</v>
      </c>
      <c r="Z16" t="s">
        <v>47</v>
      </c>
      <c r="AA16" t="s">
        <v>48</v>
      </c>
      <c r="AB16" t="s">
        <v>49</v>
      </c>
      <c r="AC16">
        <v>29.78</v>
      </c>
      <c r="AD16">
        <v>12.1</v>
      </c>
      <c r="AE16">
        <v>0.4</v>
      </c>
      <c r="AF16">
        <v>30.18</v>
      </c>
      <c r="AG16">
        <v>22.02</v>
      </c>
      <c r="AH16" t="s">
        <v>696</v>
      </c>
      <c r="AK16" t="s">
        <v>45</v>
      </c>
      <c r="AL16" t="s">
        <v>697</v>
      </c>
    </row>
    <row r="17" spans="1:38" s="7" customFormat="1">
      <c r="A17" s="7" t="s">
        <v>42</v>
      </c>
      <c r="B17" s="7">
        <v>200698178</v>
      </c>
      <c r="C17" s="7">
        <v>107749016</v>
      </c>
      <c r="D17" s="7" t="s">
        <v>43</v>
      </c>
      <c r="F17" s="7">
        <v>20170103</v>
      </c>
      <c r="G17" s="18">
        <v>42737.513564814813</v>
      </c>
      <c r="H17" s="18">
        <v>42737.51357638889</v>
      </c>
      <c r="L17" s="7" t="s">
        <v>44</v>
      </c>
      <c r="M17" s="7">
        <v>486822701</v>
      </c>
      <c r="N17" s="7" t="s">
        <v>183</v>
      </c>
      <c r="O17" s="7">
        <v>2</v>
      </c>
      <c r="P17" s="7" t="s">
        <v>184</v>
      </c>
      <c r="Q17" s="7" t="s">
        <v>152</v>
      </c>
      <c r="S17" s="7" t="s">
        <v>700</v>
      </c>
      <c r="U17" s="7" t="s">
        <v>45</v>
      </c>
      <c r="V17" s="7" t="s">
        <v>701</v>
      </c>
      <c r="W17" s="7" t="s">
        <v>702</v>
      </c>
      <c r="X17" s="7" t="s">
        <v>703</v>
      </c>
      <c r="Y17" s="7" t="s">
        <v>46</v>
      </c>
      <c r="Z17" s="7" t="s">
        <v>47</v>
      </c>
      <c r="AA17" s="7" t="s">
        <v>48</v>
      </c>
      <c r="AB17" s="7" t="s">
        <v>49</v>
      </c>
      <c r="AC17" s="7">
        <v>7.8</v>
      </c>
      <c r="AD17" s="7">
        <v>4.0999999999999996</v>
      </c>
      <c r="AE17" s="7">
        <v>0.4</v>
      </c>
      <c r="AF17" s="7">
        <v>8.1999999999999993</v>
      </c>
      <c r="AG17" s="7">
        <v>7.46</v>
      </c>
      <c r="AH17" s="7" t="s">
        <v>700</v>
      </c>
      <c r="AK17" s="7" t="s">
        <v>45</v>
      </c>
      <c r="AL17" s="7" t="s">
        <v>701</v>
      </c>
    </row>
    <row r="18" spans="1:38" s="7" customFormat="1">
      <c r="A18" s="7" t="s">
        <v>42</v>
      </c>
      <c r="B18" s="7">
        <v>200698179</v>
      </c>
      <c r="C18" s="7">
        <v>107749016</v>
      </c>
      <c r="D18" s="7" t="s">
        <v>43</v>
      </c>
      <c r="F18" s="7">
        <v>20170103</v>
      </c>
      <c r="G18" s="18">
        <v>42737.513564814813</v>
      </c>
      <c r="H18" s="18">
        <v>42737.51357638889</v>
      </c>
      <c r="L18" s="7" t="s">
        <v>44</v>
      </c>
      <c r="M18" s="7">
        <v>486822701</v>
      </c>
      <c r="N18" s="7" t="s">
        <v>183</v>
      </c>
      <c r="O18" s="7">
        <v>2</v>
      </c>
      <c r="P18" s="7" t="s">
        <v>191</v>
      </c>
      <c r="Q18" s="7" t="s">
        <v>152</v>
      </c>
      <c r="S18" s="7" t="s">
        <v>700</v>
      </c>
      <c r="U18" s="7" t="s">
        <v>45</v>
      </c>
      <c r="V18" s="7" t="s">
        <v>701</v>
      </c>
      <c r="W18" s="7" t="s">
        <v>702</v>
      </c>
      <c r="X18" s="7" t="s">
        <v>703</v>
      </c>
      <c r="Y18" s="7" t="s">
        <v>46</v>
      </c>
      <c r="Z18" s="7" t="s">
        <v>47</v>
      </c>
      <c r="AA18" s="7" t="s">
        <v>48</v>
      </c>
      <c r="AB18" s="7" t="s">
        <v>49</v>
      </c>
      <c r="AC18" s="7">
        <v>9.7799999999999994</v>
      </c>
      <c r="AD18" s="7">
        <v>4.0999999999999996</v>
      </c>
      <c r="AE18" s="7">
        <v>0.4</v>
      </c>
      <c r="AF18" s="7">
        <v>10.18</v>
      </c>
      <c r="AG18" s="7">
        <v>7.46</v>
      </c>
      <c r="AH18" s="7" t="s">
        <v>700</v>
      </c>
      <c r="AK18" s="7" t="s">
        <v>45</v>
      </c>
      <c r="AL18" s="7" t="s">
        <v>701</v>
      </c>
    </row>
    <row r="19" spans="1:38" s="7" customFormat="1">
      <c r="A19" s="7" t="s">
        <v>42</v>
      </c>
      <c r="B19" s="7">
        <v>200698180</v>
      </c>
      <c r="C19" s="7">
        <v>107749016</v>
      </c>
      <c r="D19" s="7" t="s">
        <v>43</v>
      </c>
      <c r="F19" s="7">
        <v>20170103</v>
      </c>
      <c r="G19" s="18">
        <v>42737.513564814813</v>
      </c>
      <c r="H19" s="18">
        <v>42737.51357638889</v>
      </c>
      <c r="L19" s="7" t="s">
        <v>44</v>
      </c>
      <c r="M19" s="7">
        <v>433763226</v>
      </c>
      <c r="N19" s="7" t="s">
        <v>650</v>
      </c>
      <c r="O19" s="7">
        <v>1</v>
      </c>
      <c r="P19" s="7" t="s">
        <v>704</v>
      </c>
      <c r="Q19" s="7" t="s">
        <v>152</v>
      </c>
      <c r="S19" s="7" t="s">
        <v>700</v>
      </c>
      <c r="U19" s="7" t="s">
        <v>45</v>
      </c>
      <c r="V19" s="7" t="s">
        <v>701</v>
      </c>
      <c r="W19" s="7" t="s">
        <v>702</v>
      </c>
      <c r="X19" s="7" t="s">
        <v>703</v>
      </c>
      <c r="Y19" s="7" t="s">
        <v>46</v>
      </c>
      <c r="Z19" s="7" t="s">
        <v>47</v>
      </c>
      <c r="AA19" s="7" t="s">
        <v>48</v>
      </c>
      <c r="AB19" s="7" t="s">
        <v>49</v>
      </c>
      <c r="AC19" s="7">
        <v>13.9</v>
      </c>
      <c r="AD19" s="7">
        <v>14.1</v>
      </c>
      <c r="AE19" s="7">
        <v>0.2</v>
      </c>
      <c r="AF19" s="7">
        <v>14.1</v>
      </c>
      <c r="AG19" s="7">
        <v>12.83</v>
      </c>
      <c r="AH19" s="7" t="s">
        <v>700</v>
      </c>
      <c r="AK19" s="7" t="s">
        <v>45</v>
      </c>
      <c r="AL19" s="7" t="s">
        <v>701</v>
      </c>
    </row>
    <row r="20" spans="1:38" s="7" customFormat="1">
      <c r="A20" s="7" t="s">
        <v>42</v>
      </c>
      <c r="B20" s="7">
        <v>200698181</v>
      </c>
      <c r="C20" s="7">
        <v>107749016</v>
      </c>
      <c r="D20" s="7" t="s">
        <v>43</v>
      </c>
      <c r="F20" s="7">
        <v>20170103</v>
      </c>
      <c r="G20" s="18">
        <v>42737.513564814813</v>
      </c>
      <c r="H20" s="18">
        <v>42737.51357638889</v>
      </c>
      <c r="L20" s="7" t="s">
        <v>44</v>
      </c>
      <c r="M20" s="7">
        <v>433763226</v>
      </c>
      <c r="N20" s="7" t="s">
        <v>650</v>
      </c>
      <c r="O20" s="7">
        <v>1</v>
      </c>
      <c r="P20" s="7" t="s">
        <v>705</v>
      </c>
      <c r="Q20" s="7" t="s">
        <v>152</v>
      </c>
      <c r="S20" s="7" t="s">
        <v>700</v>
      </c>
      <c r="U20" s="7" t="s">
        <v>45</v>
      </c>
      <c r="V20" s="7" t="s">
        <v>701</v>
      </c>
      <c r="W20" s="7" t="s">
        <v>702</v>
      </c>
      <c r="X20" s="7" t="s">
        <v>703</v>
      </c>
      <c r="Y20" s="7" t="s">
        <v>46</v>
      </c>
      <c r="Z20" s="7" t="s">
        <v>47</v>
      </c>
      <c r="AA20" s="7" t="s">
        <v>48</v>
      </c>
      <c r="AB20" s="7" t="s">
        <v>49</v>
      </c>
      <c r="AC20" s="7">
        <v>13.9</v>
      </c>
      <c r="AD20" s="7">
        <v>14.1</v>
      </c>
      <c r="AE20" s="7">
        <v>0.2</v>
      </c>
      <c r="AF20" s="7">
        <v>14.1</v>
      </c>
      <c r="AG20" s="7">
        <v>12.83</v>
      </c>
      <c r="AH20" s="7" t="s">
        <v>700</v>
      </c>
      <c r="AK20" s="7" t="s">
        <v>45</v>
      </c>
      <c r="AL20" s="7" t="s">
        <v>701</v>
      </c>
    </row>
    <row r="21" spans="1:38" s="7" customFormat="1">
      <c r="A21" s="7" t="s">
        <v>42</v>
      </c>
      <c r="B21" s="7">
        <v>200698182</v>
      </c>
      <c r="C21" s="7">
        <v>107749016</v>
      </c>
      <c r="D21" s="7" t="s">
        <v>43</v>
      </c>
      <c r="F21" s="7">
        <v>20170103</v>
      </c>
      <c r="G21" s="18">
        <v>42737.513564814813</v>
      </c>
      <c r="H21" s="18">
        <v>42737.51357638889</v>
      </c>
      <c r="L21" s="7" t="s">
        <v>44</v>
      </c>
      <c r="M21" s="7">
        <v>461130131</v>
      </c>
      <c r="N21" s="7" t="s">
        <v>706</v>
      </c>
      <c r="O21" s="7">
        <v>2</v>
      </c>
      <c r="P21" s="7" t="s">
        <v>707</v>
      </c>
      <c r="Q21" s="7" t="s">
        <v>152</v>
      </c>
      <c r="S21" s="7" t="s">
        <v>700</v>
      </c>
      <c r="U21" s="7" t="s">
        <v>45</v>
      </c>
      <c r="V21" s="7" t="s">
        <v>701</v>
      </c>
      <c r="W21" s="7" t="s">
        <v>702</v>
      </c>
      <c r="X21" s="7" t="s">
        <v>703</v>
      </c>
      <c r="Y21" s="7" t="s">
        <v>46</v>
      </c>
      <c r="Z21" s="7" t="s">
        <v>47</v>
      </c>
      <c r="AA21" s="7" t="s">
        <v>48</v>
      </c>
      <c r="AB21" s="7" t="s">
        <v>49</v>
      </c>
      <c r="AC21" s="7">
        <v>19.78</v>
      </c>
      <c r="AD21" s="7">
        <v>8.1</v>
      </c>
      <c r="AE21" s="7">
        <v>0.4</v>
      </c>
      <c r="AF21" s="7">
        <v>20.18</v>
      </c>
      <c r="AG21" s="7">
        <v>14.74</v>
      </c>
      <c r="AH21" s="7" t="s">
        <v>700</v>
      </c>
      <c r="AK21" s="7" t="s">
        <v>45</v>
      </c>
      <c r="AL21" s="7" t="s">
        <v>701</v>
      </c>
    </row>
    <row r="22" spans="1:38">
      <c r="A22" t="s">
        <v>42</v>
      </c>
      <c r="B22">
        <v>200713682</v>
      </c>
      <c r="C22">
        <v>107753900</v>
      </c>
      <c r="D22" t="s">
        <v>629</v>
      </c>
      <c r="E22" t="s">
        <v>708</v>
      </c>
      <c r="F22">
        <v>20170103</v>
      </c>
      <c r="G22" s="6">
        <v>42737.664467592593</v>
      </c>
      <c r="H22" s="6">
        <v>42737.664479166669</v>
      </c>
      <c r="L22" t="s">
        <v>631</v>
      </c>
      <c r="M22">
        <v>435026212</v>
      </c>
      <c r="N22" t="s">
        <v>688</v>
      </c>
      <c r="O22">
        <v>3</v>
      </c>
      <c r="P22" t="s">
        <v>74</v>
      </c>
      <c r="Q22" t="s">
        <v>152</v>
      </c>
      <c r="S22" t="s">
        <v>709</v>
      </c>
      <c r="U22" t="s">
        <v>45</v>
      </c>
      <c r="V22" t="s">
        <v>710</v>
      </c>
      <c r="W22" t="s">
        <v>711</v>
      </c>
      <c r="X22" t="s">
        <v>712</v>
      </c>
      <c r="Y22" t="s">
        <v>46</v>
      </c>
      <c r="Z22" t="s">
        <v>47</v>
      </c>
      <c r="AA22" t="s">
        <v>48</v>
      </c>
      <c r="AB22" t="s">
        <v>49</v>
      </c>
      <c r="AC22">
        <v>55.8</v>
      </c>
      <c r="AD22">
        <v>18.8</v>
      </c>
      <c r="AE22">
        <v>0.6</v>
      </c>
      <c r="AF22">
        <v>56.4</v>
      </c>
      <c r="AG22">
        <v>51.33</v>
      </c>
      <c r="AH22" t="s">
        <v>709</v>
      </c>
      <c r="AK22" t="s">
        <v>45</v>
      </c>
      <c r="AL22" t="s">
        <v>710</v>
      </c>
    </row>
    <row r="23" spans="1:38" s="7" customFormat="1">
      <c r="A23" s="7" t="s">
        <v>42</v>
      </c>
      <c r="B23" s="7">
        <v>200727808</v>
      </c>
      <c r="C23" s="7">
        <v>107758275</v>
      </c>
      <c r="D23" s="7" t="s">
        <v>43</v>
      </c>
      <c r="F23" s="7">
        <v>20170103</v>
      </c>
      <c r="G23" s="18">
        <v>42737.78601851852</v>
      </c>
      <c r="H23" s="18">
        <v>42737.786030092589</v>
      </c>
      <c r="L23" s="7" t="s">
        <v>44</v>
      </c>
      <c r="M23" s="7">
        <v>435026212</v>
      </c>
      <c r="N23" s="7" t="s">
        <v>688</v>
      </c>
      <c r="O23" s="7">
        <v>1</v>
      </c>
      <c r="P23" s="7" t="s">
        <v>74</v>
      </c>
      <c r="Q23" s="7" t="s">
        <v>152</v>
      </c>
      <c r="S23" s="7" t="s">
        <v>713</v>
      </c>
      <c r="U23" s="7" t="s">
        <v>714</v>
      </c>
      <c r="V23" s="7" t="s">
        <v>714</v>
      </c>
      <c r="W23" s="7" t="s">
        <v>715</v>
      </c>
      <c r="X23" s="7" t="s">
        <v>716</v>
      </c>
      <c r="Y23" s="7" t="s">
        <v>46</v>
      </c>
      <c r="Z23" s="7" t="s">
        <v>47</v>
      </c>
      <c r="AA23" s="7" t="s">
        <v>48</v>
      </c>
      <c r="AB23" s="7" t="s">
        <v>49</v>
      </c>
      <c r="AC23" s="7">
        <v>18.600000000000001</v>
      </c>
      <c r="AD23" s="7">
        <v>18.8</v>
      </c>
      <c r="AE23" s="7">
        <v>0.2</v>
      </c>
      <c r="AF23" s="7">
        <v>18.8</v>
      </c>
      <c r="AG23" s="7">
        <v>17.11</v>
      </c>
      <c r="AH23" s="7" t="s">
        <v>717</v>
      </c>
      <c r="AK23" s="7" t="s">
        <v>714</v>
      </c>
      <c r="AL23" s="7" t="s">
        <v>714</v>
      </c>
    </row>
    <row r="24" spans="1:38">
      <c r="A24" t="s">
        <v>42</v>
      </c>
      <c r="B24">
        <v>200728736</v>
      </c>
      <c r="C24">
        <v>107758730</v>
      </c>
      <c r="D24" t="s">
        <v>629</v>
      </c>
      <c r="E24" t="s">
        <v>718</v>
      </c>
      <c r="F24">
        <v>20170103</v>
      </c>
      <c r="G24" s="6">
        <v>42737.79896990741</v>
      </c>
      <c r="H24" s="6">
        <v>42737.799027777779</v>
      </c>
      <c r="L24" t="s">
        <v>631</v>
      </c>
      <c r="M24">
        <v>480804309</v>
      </c>
      <c r="N24" t="s">
        <v>719</v>
      </c>
      <c r="O24">
        <v>1</v>
      </c>
      <c r="P24" t="s">
        <v>200</v>
      </c>
      <c r="Q24" t="s">
        <v>152</v>
      </c>
      <c r="S24" t="s">
        <v>720</v>
      </c>
      <c r="U24" t="s">
        <v>45</v>
      </c>
      <c r="V24" t="s">
        <v>721</v>
      </c>
      <c r="W24" t="s">
        <v>722</v>
      </c>
      <c r="X24" t="s">
        <v>723</v>
      </c>
      <c r="Y24" t="s">
        <v>46</v>
      </c>
      <c r="Z24" t="s">
        <v>47</v>
      </c>
      <c r="AA24" t="s">
        <v>48</v>
      </c>
      <c r="AB24" t="s">
        <v>49</v>
      </c>
      <c r="AC24">
        <v>18.89</v>
      </c>
      <c r="AD24">
        <v>12.1</v>
      </c>
      <c r="AE24">
        <v>0.2</v>
      </c>
      <c r="AF24">
        <v>19.09</v>
      </c>
      <c r="AG24">
        <v>11.01</v>
      </c>
      <c r="AH24" t="s">
        <v>724</v>
      </c>
      <c r="AK24" t="s">
        <v>45</v>
      </c>
      <c r="AL24" t="s">
        <v>721</v>
      </c>
    </row>
    <row r="25" spans="1:38">
      <c r="A25" t="s">
        <v>42</v>
      </c>
      <c r="B25">
        <v>200735265</v>
      </c>
      <c r="C25">
        <v>107761957</v>
      </c>
      <c r="D25" t="s">
        <v>629</v>
      </c>
      <c r="E25" t="s">
        <v>725</v>
      </c>
      <c r="F25">
        <v>20170103</v>
      </c>
      <c r="G25" s="6">
        <v>42737.88212962963</v>
      </c>
      <c r="H25" s="6">
        <v>42737.882152777776</v>
      </c>
      <c r="L25" t="s">
        <v>631</v>
      </c>
      <c r="M25">
        <v>436360301</v>
      </c>
      <c r="N25" t="s">
        <v>726</v>
      </c>
      <c r="O25">
        <v>1</v>
      </c>
      <c r="P25" t="s">
        <v>727</v>
      </c>
      <c r="Q25" t="s">
        <v>152</v>
      </c>
      <c r="S25" t="s">
        <v>728</v>
      </c>
      <c r="U25" t="s">
        <v>45</v>
      </c>
      <c r="V25" t="s">
        <v>729</v>
      </c>
      <c r="W25" t="s">
        <v>730</v>
      </c>
      <c r="X25" t="s">
        <v>731</v>
      </c>
      <c r="Y25" t="s">
        <v>46</v>
      </c>
      <c r="Z25" t="s">
        <v>47</v>
      </c>
      <c r="AA25" t="s">
        <v>48</v>
      </c>
      <c r="AB25" t="s">
        <v>49</v>
      </c>
      <c r="AC25">
        <v>16.899999999999999</v>
      </c>
      <c r="AD25">
        <v>17.100000000000001</v>
      </c>
      <c r="AE25">
        <v>0.2</v>
      </c>
      <c r="AF25">
        <v>17.100000000000001</v>
      </c>
      <c r="AG25">
        <v>15.56</v>
      </c>
      <c r="AH25" t="s">
        <v>732</v>
      </c>
      <c r="AJ25" t="s">
        <v>733</v>
      </c>
      <c r="AK25" t="s">
        <v>45</v>
      </c>
      <c r="AL25" t="s">
        <v>729</v>
      </c>
    </row>
    <row r="26" spans="1:38">
      <c r="A26" t="s">
        <v>42</v>
      </c>
      <c r="B26">
        <v>200736372</v>
      </c>
      <c r="C26">
        <v>107762468</v>
      </c>
      <c r="D26" t="s">
        <v>629</v>
      </c>
      <c r="E26" t="s">
        <v>734</v>
      </c>
      <c r="F26">
        <v>20170103</v>
      </c>
      <c r="G26" s="6">
        <v>42737.892500000002</v>
      </c>
      <c r="H26" s="6">
        <v>42737.892523148148</v>
      </c>
      <c r="L26" t="s">
        <v>631</v>
      </c>
      <c r="M26">
        <v>427748529</v>
      </c>
      <c r="N26" t="s">
        <v>161</v>
      </c>
      <c r="O26">
        <v>1</v>
      </c>
      <c r="P26" t="s">
        <v>616</v>
      </c>
      <c r="Q26" t="s">
        <v>152</v>
      </c>
      <c r="S26" t="s">
        <v>735</v>
      </c>
      <c r="U26" t="s">
        <v>45</v>
      </c>
      <c r="V26" t="s">
        <v>736</v>
      </c>
      <c r="W26" t="s">
        <v>737</v>
      </c>
      <c r="X26" t="s">
        <v>738</v>
      </c>
      <c r="Y26" t="s">
        <v>46</v>
      </c>
      <c r="Z26" t="s">
        <v>47</v>
      </c>
      <c r="AA26" t="s">
        <v>48</v>
      </c>
      <c r="AB26" t="s">
        <v>49</v>
      </c>
      <c r="AC26">
        <v>21.9</v>
      </c>
      <c r="AD26">
        <v>17.100000000000001</v>
      </c>
      <c r="AE26">
        <v>0.2</v>
      </c>
      <c r="AF26">
        <v>22.1</v>
      </c>
      <c r="AG26">
        <v>15.56</v>
      </c>
      <c r="AH26" t="s">
        <v>735</v>
      </c>
      <c r="AK26" t="s">
        <v>45</v>
      </c>
      <c r="AL26" t="s">
        <v>736</v>
      </c>
    </row>
    <row r="27" spans="1:38">
      <c r="A27" t="s">
        <v>42</v>
      </c>
      <c r="B27">
        <v>200741326</v>
      </c>
      <c r="C27">
        <v>107764173</v>
      </c>
      <c r="D27" t="s">
        <v>629</v>
      </c>
      <c r="E27" t="s">
        <v>739</v>
      </c>
      <c r="F27">
        <v>20170103</v>
      </c>
      <c r="G27" s="6">
        <v>42737.924641203703</v>
      </c>
      <c r="H27" s="6">
        <v>42737.926412037035</v>
      </c>
      <c r="L27" t="s">
        <v>44</v>
      </c>
      <c r="M27">
        <v>456561494</v>
      </c>
      <c r="N27" t="s">
        <v>740</v>
      </c>
      <c r="O27">
        <v>1</v>
      </c>
      <c r="P27" t="s">
        <v>741</v>
      </c>
      <c r="Q27" t="s">
        <v>152</v>
      </c>
      <c r="S27" t="s">
        <v>742</v>
      </c>
      <c r="U27" t="s">
        <v>743</v>
      </c>
      <c r="V27" t="s">
        <v>743</v>
      </c>
      <c r="W27" t="s">
        <v>744</v>
      </c>
      <c r="X27" t="s">
        <v>745</v>
      </c>
      <c r="Y27" t="s">
        <v>46</v>
      </c>
      <c r="Z27" t="s">
        <v>47</v>
      </c>
      <c r="AA27" t="s">
        <v>48</v>
      </c>
      <c r="AB27" t="s">
        <v>49</v>
      </c>
      <c r="AC27">
        <v>3.5</v>
      </c>
      <c r="AD27">
        <v>3.7</v>
      </c>
      <c r="AE27">
        <v>0.2</v>
      </c>
      <c r="AF27">
        <v>3.7</v>
      </c>
      <c r="AG27">
        <v>3.37</v>
      </c>
      <c r="AH27" t="s">
        <v>746</v>
      </c>
      <c r="AK27" t="s">
        <v>45</v>
      </c>
      <c r="AL27" t="s">
        <v>747</v>
      </c>
    </row>
    <row r="28" spans="1:38">
      <c r="A28" t="s">
        <v>42</v>
      </c>
      <c r="B28">
        <v>200741327</v>
      </c>
      <c r="C28">
        <v>107764173</v>
      </c>
      <c r="D28" t="s">
        <v>629</v>
      </c>
      <c r="E28" t="s">
        <v>739</v>
      </c>
      <c r="F28">
        <v>20170103</v>
      </c>
      <c r="G28" s="6">
        <v>42737.924641203703</v>
      </c>
      <c r="H28" s="6">
        <v>42737.926412037035</v>
      </c>
      <c r="L28" t="s">
        <v>44</v>
      </c>
      <c r="M28">
        <v>456561494</v>
      </c>
      <c r="N28" t="s">
        <v>740</v>
      </c>
      <c r="O28">
        <v>1</v>
      </c>
      <c r="P28" t="s">
        <v>748</v>
      </c>
      <c r="Q28" t="s">
        <v>152</v>
      </c>
      <c r="S28" t="s">
        <v>742</v>
      </c>
      <c r="U28" t="s">
        <v>743</v>
      </c>
      <c r="V28" t="s">
        <v>743</v>
      </c>
      <c r="W28" t="s">
        <v>744</v>
      </c>
      <c r="X28" t="s">
        <v>745</v>
      </c>
      <c r="Y28" t="s">
        <v>46</v>
      </c>
      <c r="Z28" t="s">
        <v>47</v>
      </c>
      <c r="AA28" t="s">
        <v>48</v>
      </c>
      <c r="AB28" t="s">
        <v>49</v>
      </c>
      <c r="AC28">
        <v>3.5</v>
      </c>
      <c r="AD28">
        <v>3.7</v>
      </c>
      <c r="AE28">
        <v>0.2</v>
      </c>
      <c r="AF28">
        <v>3.7</v>
      </c>
      <c r="AG28">
        <v>3.37</v>
      </c>
      <c r="AH28" t="s">
        <v>746</v>
      </c>
      <c r="AK28" t="s">
        <v>45</v>
      </c>
      <c r="AL28" t="s">
        <v>747</v>
      </c>
    </row>
    <row r="29" spans="1:38">
      <c r="A29" t="s">
        <v>42</v>
      </c>
      <c r="B29">
        <v>200741329</v>
      </c>
      <c r="C29">
        <v>107764173</v>
      </c>
      <c r="D29" t="s">
        <v>629</v>
      </c>
      <c r="E29" t="s">
        <v>739</v>
      </c>
      <c r="F29">
        <v>20170103</v>
      </c>
      <c r="G29" s="6">
        <v>42737.924641203703</v>
      </c>
      <c r="H29" s="6">
        <v>42737.926412037035</v>
      </c>
      <c r="L29" t="s">
        <v>44</v>
      </c>
      <c r="M29">
        <v>456561494</v>
      </c>
      <c r="N29" t="s">
        <v>740</v>
      </c>
      <c r="O29">
        <v>1</v>
      </c>
      <c r="P29" t="s">
        <v>748</v>
      </c>
      <c r="Q29" t="s">
        <v>152</v>
      </c>
      <c r="S29" t="s">
        <v>742</v>
      </c>
      <c r="U29" t="s">
        <v>743</v>
      </c>
      <c r="V29" t="s">
        <v>743</v>
      </c>
      <c r="W29" t="s">
        <v>744</v>
      </c>
      <c r="X29" t="s">
        <v>745</v>
      </c>
      <c r="Y29" t="s">
        <v>46</v>
      </c>
      <c r="Z29" t="s">
        <v>47</v>
      </c>
      <c r="AA29" t="s">
        <v>48</v>
      </c>
      <c r="AB29" t="s">
        <v>49</v>
      </c>
      <c r="AC29">
        <v>3.5</v>
      </c>
      <c r="AD29">
        <v>3.7</v>
      </c>
      <c r="AE29">
        <v>0.2</v>
      </c>
      <c r="AF29">
        <v>3.7</v>
      </c>
      <c r="AG29">
        <v>3.37</v>
      </c>
      <c r="AH29" t="s">
        <v>746</v>
      </c>
      <c r="AK29" t="s">
        <v>45</v>
      </c>
      <c r="AL29" t="s">
        <v>747</v>
      </c>
    </row>
    <row r="30" spans="1:38">
      <c r="A30" t="s">
        <v>42</v>
      </c>
      <c r="B30">
        <v>200741330</v>
      </c>
      <c r="C30">
        <v>107764173</v>
      </c>
      <c r="D30" t="s">
        <v>629</v>
      </c>
      <c r="E30" t="s">
        <v>739</v>
      </c>
      <c r="F30">
        <v>20170103</v>
      </c>
      <c r="G30" s="6">
        <v>42737.924641203703</v>
      </c>
      <c r="H30" s="6">
        <v>42737.926412037035</v>
      </c>
      <c r="L30" t="s">
        <v>631</v>
      </c>
      <c r="M30">
        <v>458726400</v>
      </c>
      <c r="N30" t="s">
        <v>749</v>
      </c>
      <c r="O30">
        <v>1</v>
      </c>
      <c r="P30" t="s">
        <v>750</v>
      </c>
      <c r="Q30" t="s">
        <v>152</v>
      </c>
      <c r="S30" t="s">
        <v>742</v>
      </c>
      <c r="U30" t="s">
        <v>743</v>
      </c>
      <c r="V30" t="s">
        <v>743</v>
      </c>
      <c r="W30" t="s">
        <v>744</v>
      </c>
      <c r="X30" t="s">
        <v>745</v>
      </c>
      <c r="Y30" t="s">
        <v>46</v>
      </c>
      <c r="Z30" t="s">
        <v>47</v>
      </c>
      <c r="AA30" t="s">
        <v>48</v>
      </c>
      <c r="AB30" t="s">
        <v>49</v>
      </c>
      <c r="AC30">
        <v>10.49</v>
      </c>
      <c r="AD30">
        <v>8.6999999999999993</v>
      </c>
      <c r="AE30">
        <v>0.2</v>
      </c>
      <c r="AF30">
        <v>10.69</v>
      </c>
      <c r="AG30">
        <v>7.92</v>
      </c>
      <c r="AH30" t="s">
        <v>746</v>
      </c>
      <c r="AK30" t="s">
        <v>45</v>
      </c>
      <c r="AL30" t="s">
        <v>747</v>
      </c>
    </row>
    <row r="31" spans="1:38">
      <c r="A31" t="s">
        <v>42</v>
      </c>
      <c r="B31">
        <v>200741331</v>
      </c>
      <c r="C31">
        <v>107764173</v>
      </c>
      <c r="D31" t="s">
        <v>629</v>
      </c>
      <c r="E31" t="s">
        <v>739</v>
      </c>
      <c r="F31">
        <v>20170103</v>
      </c>
      <c r="G31" s="6">
        <v>42737.924641203703</v>
      </c>
      <c r="H31" s="6">
        <v>42737.926412037035</v>
      </c>
      <c r="L31" t="s">
        <v>631</v>
      </c>
      <c r="M31">
        <v>458726400</v>
      </c>
      <c r="N31" t="s">
        <v>749</v>
      </c>
      <c r="O31">
        <v>1</v>
      </c>
      <c r="P31" t="s">
        <v>751</v>
      </c>
      <c r="Q31" t="s">
        <v>152</v>
      </c>
      <c r="S31" t="s">
        <v>742</v>
      </c>
      <c r="U31" t="s">
        <v>743</v>
      </c>
      <c r="V31" t="s">
        <v>743</v>
      </c>
      <c r="W31" t="s">
        <v>744</v>
      </c>
      <c r="X31" t="s">
        <v>745</v>
      </c>
      <c r="Y31" t="s">
        <v>46</v>
      </c>
      <c r="Z31" t="s">
        <v>47</v>
      </c>
      <c r="AA31" t="s">
        <v>48</v>
      </c>
      <c r="AB31" t="s">
        <v>49</v>
      </c>
      <c r="AC31">
        <v>10.49</v>
      </c>
      <c r="AD31">
        <v>8.6999999999999993</v>
      </c>
      <c r="AE31">
        <v>0.2</v>
      </c>
      <c r="AF31">
        <v>10.69</v>
      </c>
      <c r="AG31">
        <v>7.92</v>
      </c>
      <c r="AH31" t="s">
        <v>746</v>
      </c>
      <c r="AK31" t="s">
        <v>45</v>
      </c>
      <c r="AL31" t="s">
        <v>747</v>
      </c>
    </row>
    <row r="32" spans="1:38">
      <c r="A32" t="s">
        <v>42</v>
      </c>
      <c r="B32">
        <v>200741328</v>
      </c>
      <c r="C32">
        <v>107764173</v>
      </c>
      <c r="D32" t="s">
        <v>629</v>
      </c>
      <c r="E32" t="s">
        <v>739</v>
      </c>
      <c r="F32">
        <v>20170103</v>
      </c>
      <c r="G32" s="6">
        <v>42737.924641203703</v>
      </c>
      <c r="H32" s="6">
        <v>42737.926412037035</v>
      </c>
      <c r="L32" t="s">
        <v>44</v>
      </c>
      <c r="M32">
        <v>456561494</v>
      </c>
      <c r="N32" t="s">
        <v>740</v>
      </c>
      <c r="O32">
        <v>1</v>
      </c>
      <c r="P32" t="s">
        <v>741</v>
      </c>
      <c r="Q32" t="s">
        <v>152</v>
      </c>
      <c r="S32" t="s">
        <v>742</v>
      </c>
      <c r="U32" t="s">
        <v>743</v>
      </c>
      <c r="V32" t="s">
        <v>743</v>
      </c>
      <c r="W32" t="s">
        <v>744</v>
      </c>
      <c r="X32" t="s">
        <v>745</v>
      </c>
      <c r="Y32" t="s">
        <v>46</v>
      </c>
      <c r="Z32" t="s">
        <v>47</v>
      </c>
      <c r="AA32" t="s">
        <v>48</v>
      </c>
      <c r="AB32" t="s">
        <v>49</v>
      </c>
      <c r="AC32">
        <v>3.5</v>
      </c>
      <c r="AD32">
        <v>3.7</v>
      </c>
      <c r="AE32">
        <v>0.2</v>
      </c>
      <c r="AF32">
        <v>3.7</v>
      </c>
      <c r="AG32">
        <v>3.37</v>
      </c>
      <c r="AH32" t="s">
        <v>746</v>
      </c>
      <c r="AK32" t="s">
        <v>45</v>
      </c>
      <c r="AL32" t="s">
        <v>747</v>
      </c>
    </row>
    <row r="33" spans="1:38" s="7" customFormat="1">
      <c r="A33" s="7" t="s">
        <v>42</v>
      </c>
      <c r="B33" s="7">
        <v>200742730</v>
      </c>
      <c r="C33" s="7">
        <v>107764770</v>
      </c>
      <c r="D33" s="7" t="s">
        <v>43</v>
      </c>
      <c r="F33" s="7">
        <v>20170103</v>
      </c>
      <c r="G33" s="18">
        <v>42737.935497685183</v>
      </c>
      <c r="H33" s="18">
        <v>42737.93550925926</v>
      </c>
      <c r="L33" s="7" t="s">
        <v>44</v>
      </c>
      <c r="M33" s="7">
        <v>440465412</v>
      </c>
      <c r="N33" s="7" t="s">
        <v>148</v>
      </c>
      <c r="O33" s="7">
        <v>1</v>
      </c>
      <c r="P33" s="7" t="s">
        <v>81</v>
      </c>
      <c r="Q33" s="7" t="s">
        <v>152</v>
      </c>
      <c r="S33" s="7" t="s">
        <v>752</v>
      </c>
      <c r="U33" s="7" t="s">
        <v>753</v>
      </c>
      <c r="V33" s="7" t="s">
        <v>754</v>
      </c>
      <c r="W33" s="7" t="s">
        <v>755</v>
      </c>
      <c r="X33" s="7" t="s">
        <v>756</v>
      </c>
      <c r="Y33" s="7" t="s">
        <v>46</v>
      </c>
      <c r="Z33" s="7" t="s">
        <v>47</v>
      </c>
      <c r="AA33" s="7" t="s">
        <v>48</v>
      </c>
      <c r="AB33" s="7" t="s">
        <v>49</v>
      </c>
      <c r="AC33" s="7">
        <v>19.899999999999999</v>
      </c>
      <c r="AD33" s="7">
        <v>20.100000000000001</v>
      </c>
      <c r="AE33" s="7">
        <v>0.2</v>
      </c>
      <c r="AF33" s="7">
        <v>20.100000000000001</v>
      </c>
      <c r="AG33" s="7">
        <v>18.29</v>
      </c>
      <c r="AH33" s="7" t="s">
        <v>757</v>
      </c>
      <c r="AK33" s="7" t="s">
        <v>753</v>
      </c>
      <c r="AL33" s="7" t="s">
        <v>754</v>
      </c>
    </row>
    <row r="34" spans="1:38">
      <c r="A34" t="s">
        <v>42</v>
      </c>
      <c r="B34">
        <v>200742808</v>
      </c>
      <c r="C34">
        <v>107764807</v>
      </c>
      <c r="D34" t="s">
        <v>629</v>
      </c>
      <c r="E34" t="s">
        <v>758</v>
      </c>
      <c r="F34">
        <v>20170103</v>
      </c>
      <c r="G34" s="6">
        <v>42737.936238425929</v>
      </c>
      <c r="H34" s="6">
        <v>42737.936284722222</v>
      </c>
      <c r="L34" t="s">
        <v>631</v>
      </c>
      <c r="M34">
        <v>471906149</v>
      </c>
      <c r="N34" t="s">
        <v>471</v>
      </c>
      <c r="O34">
        <v>1</v>
      </c>
      <c r="P34" t="s">
        <v>182</v>
      </c>
      <c r="Q34" t="s">
        <v>152</v>
      </c>
      <c r="S34" t="s">
        <v>759</v>
      </c>
      <c r="U34" t="s">
        <v>45</v>
      </c>
      <c r="V34" t="s">
        <v>760</v>
      </c>
      <c r="W34" t="s">
        <v>761</v>
      </c>
      <c r="X34" t="s">
        <v>762</v>
      </c>
      <c r="Y34" t="s">
        <v>46</v>
      </c>
      <c r="Z34" t="s">
        <v>47</v>
      </c>
      <c r="AA34" t="s">
        <v>48</v>
      </c>
      <c r="AB34" t="s">
        <v>49</v>
      </c>
      <c r="AC34">
        <v>11.9</v>
      </c>
      <c r="AD34">
        <v>12.1</v>
      </c>
      <c r="AE34">
        <v>0.2</v>
      </c>
      <c r="AF34">
        <v>12.1</v>
      </c>
      <c r="AG34">
        <v>11.01</v>
      </c>
      <c r="AH34" t="s">
        <v>759</v>
      </c>
      <c r="AK34" t="s">
        <v>45</v>
      </c>
      <c r="AL34" t="s">
        <v>760</v>
      </c>
    </row>
    <row r="35" spans="1:38">
      <c r="A35" t="s">
        <v>42</v>
      </c>
      <c r="B35">
        <v>200745623</v>
      </c>
      <c r="C35">
        <v>107766026</v>
      </c>
      <c r="D35" t="s">
        <v>629</v>
      </c>
      <c r="E35" t="s">
        <v>763</v>
      </c>
      <c r="F35">
        <v>20170103</v>
      </c>
      <c r="G35" s="6">
        <v>42737.95752314815</v>
      </c>
      <c r="H35" s="6">
        <v>42737.957546296297</v>
      </c>
      <c r="L35" t="s">
        <v>631</v>
      </c>
      <c r="M35">
        <v>470701753</v>
      </c>
      <c r="N35" t="s">
        <v>764</v>
      </c>
      <c r="O35">
        <v>2</v>
      </c>
      <c r="P35" t="s">
        <v>765</v>
      </c>
      <c r="Q35" t="s">
        <v>152</v>
      </c>
      <c r="S35" t="s">
        <v>766</v>
      </c>
      <c r="U35" t="s">
        <v>45</v>
      </c>
      <c r="V35" t="s">
        <v>767</v>
      </c>
      <c r="W35" t="s">
        <v>768</v>
      </c>
      <c r="X35" t="s">
        <v>769</v>
      </c>
      <c r="Y35" t="s">
        <v>46</v>
      </c>
      <c r="Z35" t="s">
        <v>47</v>
      </c>
      <c r="AA35" t="s">
        <v>48</v>
      </c>
      <c r="AB35" t="s">
        <v>49</v>
      </c>
      <c r="AC35">
        <v>3.8</v>
      </c>
      <c r="AD35">
        <v>2.1</v>
      </c>
      <c r="AE35">
        <v>0.4</v>
      </c>
      <c r="AF35">
        <v>4.2</v>
      </c>
      <c r="AG35">
        <v>3.82</v>
      </c>
      <c r="AH35" t="s">
        <v>766</v>
      </c>
      <c r="AK35" t="s">
        <v>45</v>
      </c>
      <c r="AL35" t="s">
        <v>767</v>
      </c>
    </row>
    <row r="36" spans="1:38">
      <c r="A36" t="s">
        <v>42</v>
      </c>
      <c r="B36">
        <v>200745624</v>
      </c>
      <c r="C36">
        <v>107766026</v>
      </c>
      <c r="D36" t="s">
        <v>629</v>
      </c>
      <c r="E36" t="s">
        <v>763</v>
      </c>
      <c r="F36">
        <v>20170103</v>
      </c>
      <c r="G36" s="6">
        <v>42737.95752314815</v>
      </c>
      <c r="H36" s="6">
        <v>42737.957546296297</v>
      </c>
      <c r="L36" t="s">
        <v>631</v>
      </c>
      <c r="M36">
        <v>472635910</v>
      </c>
      <c r="N36" t="s">
        <v>189</v>
      </c>
      <c r="O36">
        <v>1</v>
      </c>
      <c r="P36" t="s">
        <v>59</v>
      </c>
      <c r="Q36" t="s">
        <v>152</v>
      </c>
      <c r="S36" t="s">
        <v>766</v>
      </c>
      <c r="U36" t="s">
        <v>45</v>
      </c>
      <c r="V36" t="s">
        <v>767</v>
      </c>
      <c r="W36" t="s">
        <v>768</v>
      </c>
      <c r="X36" t="s">
        <v>769</v>
      </c>
      <c r="Y36" t="s">
        <v>46</v>
      </c>
      <c r="Z36" t="s">
        <v>47</v>
      </c>
      <c r="AA36" t="s">
        <v>48</v>
      </c>
      <c r="AB36" t="s">
        <v>49</v>
      </c>
      <c r="AC36">
        <v>15.9</v>
      </c>
      <c r="AD36">
        <v>16.100000000000001</v>
      </c>
      <c r="AE36">
        <v>0.2</v>
      </c>
      <c r="AF36">
        <v>16.100000000000001</v>
      </c>
      <c r="AG36">
        <v>14.65</v>
      </c>
      <c r="AH36" t="s">
        <v>766</v>
      </c>
      <c r="AK36" t="s">
        <v>45</v>
      </c>
      <c r="AL36" t="s">
        <v>767</v>
      </c>
    </row>
    <row r="37" spans="1:38" s="10" customFormat="1">
      <c r="A37" s="11">
        <v>42738</v>
      </c>
      <c r="B37" s="15"/>
      <c r="C37" s="12"/>
      <c r="D37" s="12"/>
      <c r="E37" s="13"/>
      <c r="F37" s="13"/>
      <c r="G37" s="12"/>
      <c r="H37" s="12"/>
      <c r="I37" s="12"/>
      <c r="J37" s="12"/>
      <c r="K37" s="12"/>
      <c r="L37" s="12"/>
      <c r="M37" s="12"/>
      <c r="N37" s="14"/>
      <c r="O37" s="12"/>
      <c r="P37" s="12"/>
      <c r="Q37" s="12"/>
      <c r="R37" s="12"/>
      <c r="S37" s="12"/>
      <c r="T37" s="12"/>
      <c r="U37" s="12"/>
      <c r="V37" s="12"/>
      <c r="W37" s="12"/>
      <c r="X37" s="12"/>
      <c r="Y37" s="12"/>
      <c r="Z37" s="12"/>
      <c r="AA37" s="12"/>
      <c r="AB37" s="12"/>
      <c r="AC37" s="12"/>
      <c r="AD37" s="12"/>
      <c r="AE37" s="12"/>
      <c r="AF37" s="12"/>
      <c r="AG37" s="12"/>
    </row>
    <row r="38" spans="1:38">
      <c r="A38" t="s">
        <v>42</v>
      </c>
      <c r="B38">
        <v>200753240</v>
      </c>
      <c r="C38">
        <v>107769113</v>
      </c>
      <c r="D38" t="s">
        <v>629</v>
      </c>
      <c r="E38" t="s">
        <v>770</v>
      </c>
      <c r="F38">
        <v>20170103</v>
      </c>
      <c r="G38" s="6">
        <v>42738.022673611114</v>
      </c>
      <c r="H38" s="6">
        <v>42738.022766203707</v>
      </c>
      <c r="L38" t="s">
        <v>631</v>
      </c>
      <c r="M38">
        <v>435026212</v>
      </c>
      <c r="N38" t="s">
        <v>688</v>
      </c>
      <c r="O38">
        <v>1</v>
      </c>
      <c r="P38" t="s">
        <v>771</v>
      </c>
      <c r="Q38" t="s">
        <v>152</v>
      </c>
      <c r="S38" t="s">
        <v>772</v>
      </c>
      <c r="U38" t="s">
        <v>773</v>
      </c>
      <c r="V38" t="s">
        <v>773</v>
      </c>
      <c r="W38" t="s">
        <v>774</v>
      </c>
      <c r="X38" t="s">
        <v>775</v>
      </c>
      <c r="Y38" t="s">
        <v>46</v>
      </c>
      <c r="Z38" t="s">
        <v>47</v>
      </c>
      <c r="AA38" t="s">
        <v>48</v>
      </c>
      <c r="AB38" t="s">
        <v>49</v>
      </c>
      <c r="AC38">
        <v>18.600000000000001</v>
      </c>
      <c r="AD38">
        <v>18.8</v>
      </c>
      <c r="AE38">
        <v>0.2</v>
      </c>
      <c r="AF38">
        <v>18.8</v>
      </c>
      <c r="AG38">
        <v>17.11</v>
      </c>
      <c r="AH38" t="s">
        <v>776</v>
      </c>
      <c r="AK38">
        <f>-9650-6490</f>
        <v>-16140</v>
      </c>
      <c r="AL38">
        <f>-9650-6490</f>
        <v>-16140</v>
      </c>
    </row>
    <row r="39" spans="1:38">
      <c r="A39" t="s">
        <v>42</v>
      </c>
      <c r="B39">
        <v>200754930</v>
      </c>
      <c r="C39">
        <v>107769848</v>
      </c>
      <c r="D39" t="s">
        <v>629</v>
      </c>
      <c r="E39" t="s">
        <v>777</v>
      </c>
      <c r="F39">
        <v>20170103</v>
      </c>
      <c r="G39" s="6">
        <v>42738.04960648148</v>
      </c>
      <c r="H39" s="6">
        <v>42738.049675925926</v>
      </c>
      <c r="L39" t="s">
        <v>631</v>
      </c>
      <c r="M39">
        <v>490489871</v>
      </c>
      <c r="N39" t="s">
        <v>306</v>
      </c>
      <c r="O39">
        <v>1</v>
      </c>
      <c r="P39" t="s">
        <v>778</v>
      </c>
      <c r="Q39" t="s">
        <v>152</v>
      </c>
      <c r="S39" t="s">
        <v>779</v>
      </c>
      <c r="U39" t="s">
        <v>780</v>
      </c>
      <c r="V39" t="s">
        <v>781</v>
      </c>
      <c r="W39" t="s">
        <v>782</v>
      </c>
      <c r="X39" t="s">
        <v>783</v>
      </c>
      <c r="Y39" t="s">
        <v>46</v>
      </c>
      <c r="Z39" t="s">
        <v>47</v>
      </c>
      <c r="AA39" t="s">
        <v>48</v>
      </c>
      <c r="AB39" t="s">
        <v>49</v>
      </c>
      <c r="AC39">
        <v>29.9</v>
      </c>
      <c r="AD39">
        <v>30.1</v>
      </c>
      <c r="AE39">
        <v>0.2</v>
      </c>
      <c r="AF39">
        <v>30.1</v>
      </c>
      <c r="AG39">
        <v>27.39</v>
      </c>
      <c r="AH39" t="s">
        <v>784</v>
      </c>
      <c r="AK39" t="s">
        <v>50</v>
      </c>
      <c r="AL39" t="s">
        <v>785</v>
      </c>
    </row>
    <row r="40" spans="1:38">
      <c r="A40" t="s">
        <v>42</v>
      </c>
      <c r="B40">
        <v>200755833</v>
      </c>
      <c r="C40">
        <v>107770219</v>
      </c>
      <c r="D40" t="s">
        <v>629</v>
      </c>
      <c r="E40" t="s">
        <v>786</v>
      </c>
      <c r="F40">
        <v>20170103</v>
      </c>
      <c r="G40" s="6">
        <v>42738.072141203702</v>
      </c>
      <c r="H40" s="6">
        <v>42738.072187500002</v>
      </c>
      <c r="L40" t="s">
        <v>631</v>
      </c>
      <c r="M40">
        <v>509027129</v>
      </c>
      <c r="N40" t="s">
        <v>787</v>
      </c>
      <c r="O40">
        <v>1</v>
      </c>
      <c r="P40" t="s">
        <v>61</v>
      </c>
      <c r="Q40" t="s">
        <v>152</v>
      </c>
      <c r="S40" t="s">
        <v>788</v>
      </c>
      <c r="U40" t="s">
        <v>45</v>
      </c>
      <c r="V40" t="s">
        <v>789</v>
      </c>
      <c r="W40" t="s">
        <v>790</v>
      </c>
      <c r="X40" t="s">
        <v>791</v>
      </c>
      <c r="Y40" t="s">
        <v>46</v>
      </c>
      <c r="Z40" t="s">
        <v>47</v>
      </c>
      <c r="AA40" t="s">
        <v>48</v>
      </c>
      <c r="AB40" t="s">
        <v>49</v>
      </c>
      <c r="AC40">
        <v>42.9</v>
      </c>
      <c r="AD40">
        <v>43.1</v>
      </c>
      <c r="AE40">
        <v>0.2</v>
      </c>
      <c r="AF40">
        <v>43.1</v>
      </c>
      <c r="AG40">
        <v>39.22</v>
      </c>
      <c r="AH40" t="s">
        <v>792</v>
      </c>
      <c r="AJ40" t="s">
        <v>793</v>
      </c>
      <c r="AK40" t="s">
        <v>45</v>
      </c>
      <c r="AL40" t="s">
        <v>789</v>
      </c>
    </row>
    <row r="41" spans="1:38">
      <c r="A41" t="s">
        <v>42</v>
      </c>
      <c r="B41">
        <v>200761638</v>
      </c>
      <c r="C41">
        <v>107771094</v>
      </c>
      <c r="D41" t="s">
        <v>629</v>
      </c>
      <c r="E41" t="s">
        <v>794</v>
      </c>
      <c r="F41">
        <v>20170103</v>
      </c>
      <c r="G41" s="6">
        <v>42738.234513888892</v>
      </c>
      <c r="H41" s="6">
        <v>42738.234548611108</v>
      </c>
      <c r="L41" t="s">
        <v>631</v>
      </c>
      <c r="M41">
        <v>483690396</v>
      </c>
      <c r="N41" t="s">
        <v>283</v>
      </c>
      <c r="O41">
        <v>1</v>
      </c>
      <c r="P41" t="s">
        <v>242</v>
      </c>
      <c r="Q41" t="s">
        <v>152</v>
      </c>
      <c r="S41" t="s">
        <v>795</v>
      </c>
      <c r="U41" t="s">
        <v>45</v>
      </c>
      <c r="V41" t="s">
        <v>796</v>
      </c>
      <c r="W41" t="s">
        <v>797</v>
      </c>
      <c r="X41" t="s">
        <v>798</v>
      </c>
      <c r="Y41" t="s">
        <v>46</v>
      </c>
      <c r="Z41" t="s">
        <v>47</v>
      </c>
      <c r="AA41" t="s">
        <v>48</v>
      </c>
      <c r="AB41" t="s">
        <v>49</v>
      </c>
      <c r="AC41">
        <v>15.9</v>
      </c>
      <c r="AD41">
        <v>16.100000000000001</v>
      </c>
      <c r="AE41">
        <v>0.2</v>
      </c>
      <c r="AF41">
        <v>16.100000000000001</v>
      </c>
      <c r="AG41">
        <v>14.65</v>
      </c>
      <c r="AH41" t="s">
        <v>799</v>
      </c>
      <c r="AK41" t="s">
        <v>45</v>
      </c>
      <c r="AL41" t="s">
        <v>796</v>
      </c>
    </row>
    <row r="42" spans="1:38">
      <c r="A42" t="s">
        <v>42</v>
      </c>
      <c r="B42">
        <v>200761639</v>
      </c>
      <c r="C42">
        <v>107771094</v>
      </c>
      <c r="D42" t="s">
        <v>629</v>
      </c>
      <c r="E42" t="s">
        <v>794</v>
      </c>
      <c r="F42">
        <v>20170103</v>
      </c>
      <c r="G42" s="6">
        <v>42738.234513888892</v>
      </c>
      <c r="H42" s="6">
        <v>42738.234548611108</v>
      </c>
      <c r="L42" t="s">
        <v>631</v>
      </c>
      <c r="M42">
        <v>483690396</v>
      </c>
      <c r="N42" t="s">
        <v>283</v>
      </c>
      <c r="O42">
        <v>1</v>
      </c>
      <c r="P42" t="s">
        <v>266</v>
      </c>
      <c r="Q42" t="s">
        <v>152</v>
      </c>
      <c r="S42" t="s">
        <v>795</v>
      </c>
      <c r="U42" t="s">
        <v>45</v>
      </c>
      <c r="V42" t="s">
        <v>796</v>
      </c>
      <c r="W42" t="s">
        <v>797</v>
      </c>
      <c r="X42" t="s">
        <v>798</v>
      </c>
      <c r="Y42" t="s">
        <v>46</v>
      </c>
      <c r="Z42" t="s">
        <v>47</v>
      </c>
      <c r="AA42" t="s">
        <v>48</v>
      </c>
      <c r="AB42" t="s">
        <v>49</v>
      </c>
      <c r="AC42">
        <v>15.9</v>
      </c>
      <c r="AD42">
        <v>16.100000000000001</v>
      </c>
      <c r="AE42">
        <v>0.2</v>
      </c>
      <c r="AF42">
        <v>16.100000000000001</v>
      </c>
      <c r="AG42">
        <v>14.65</v>
      </c>
      <c r="AH42" t="s">
        <v>799</v>
      </c>
      <c r="AK42" t="s">
        <v>45</v>
      </c>
      <c r="AL42" t="s">
        <v>796</v>
      </c>
    </row>
    <row r="43" spans="1:38">
      <c r="A43" t="s">
        <v>42</v>
      </c>
      <c r="B43">
        <v>200769725</v>
      </c>
      <c r="C43">
        <v>107771817</v>
      </c>
      <c r="D43" t="s">
        <v>629</v>
      </c>
      <c r="E43" t="s">
        <v>800</v>
      </c>
      <c r="F43">
        <v>20170103</v>
      </c>
      <c r="G43" s="6">
        <v>42738.350312499999</v>
      </c>
      <c r="H43" s="6">
        <v>42738.350324074076</v>
      </c>
      <c r="L43" t="s">
        <v>631</v>
      </c>
      <c r="M43">
        <v>497587936</v>
      </c>
      <c r="N43" t="s">
        <v>801</v>
      </c>
      <c r="O43">
        <v>1</v>
      </c>
      <c r="P43" t="s">
        <v>802</v>
      </c>
      <c r="Q43" t="s">
        <v>152</v>
      </c>
      <c r="S43" t="s">
        <v>803</v>
      </c>
      <c r="U43" t="s">
        <v>804</v>
      </c>
      <c r="V43" t="s">
        <v>805</v>
      </c>
      <c r="W43" t="s">
        <v>806</v>
      </c>
      <c r="X43" t="s">
        <v>807</v>
      </c>
      <c r="Y43" t="s">
        <v>46</v>
      </c>
      <c r="Z43" t="s">
        <v>47</v>
      </c>
      <c r="AA43" t="s">
        <v>48</v>
      </c>
      <c r="AB43" t="s">
        <v>49</v>
      </c>
      <c r="AC43">
        <v>39.89</v>
      </c>
      <c r="AD43">
        <v>20.100000000000001</v>
      </c>
      <c r="AE43">
        <v>0.2</v>
      </c>
      <c r="AF43">
        <v>40.090000000000003</v>
      </c>
      <c r="AG43">
        <v>18.29</v>
      </c>
      <c r="AH43" t="s">
        <v>808</v>
      </c>
      <c r="AJ43" t="s">
        <v>809</v>
      </c>
      <c r="AK43" t="s">
        <v>45</v>
      </c>
      <c r="AL43" t="s">
        <v>805</v>
      </c>
    </row>
    <row r="44" spans="1:38">
      <c r="A44" t="s">
        <v>42</v>
      </c>
      <c r="B44">
        <v>110025222</v>
      </c>
      <c r="C44">
        <v>76525628</v>
      </c>
      <c r="D44" t="s">
        <v>629</v>
      </c>
      <c r="E44" t="s">
        <v>904</v>
      </c>
      <c r="F44">
        <v>20170104</v>
      </c>
      <c r="G44" s="6">
        <v>42738.472488425927</v>
      </c>
      <c r="H44" s="6">
        <v>42738.47252314815</v>
      </c>
      <c r="L44" t="s">
        <v>631</v>
      </c>
      <c r="M44">
        <v>427748530</v>
      </c>
      <c r="N44" t="s">
        <v>161</v>
      </c>
      <c r="O44">
        <v>1</v>
      </c>
      <c r="P44" t="s">
        <v>550</v>
      </c>
      <c r="Q44" t="s">
        <v>152</v>
      </c>
      <c r="S44" t="s">
        <v>905</v>
      </c>
      <c r="U44" t="s">
        <v>45</v>
      </c>
      <c r="V44" t="s">
        <v>906</v>
      </c>
      <c r="W44" t="s">
        <v>907</v>
      </c>
      <c r="X44" t="s">
        <v>908</v>
      </c>
      <c r="Y44" t="s">
        <v>46</v>
      </c>
      <c r="Z44" t="s">
        <v>47</v>
      </c>
      <c r="AA44" t="s">
        <v>909</v>
      </c>
      <c r="AB44" t="s">
        <v>910</v>
      </c>
      <c r="AC44">
        <v>12.6</v>
      </c>
      <c r="AD44">
        <v>12.6</v>
      </c>
      <c r="AE44">
        <v>0</v>
      </c>
      <c r="AF44">
        <v>12.6</v>
      </c>
      <c r="AG44">
        <v>11.47</v>
      </c>
      <c r="AH44" t="s">
        <v>905</v>
      </c>
      <c r="AK44" t="s">
        <v>50</v>
      </c>
      <c r="AL44" t="s">
        <v>50</v>
      </c>
    </row>
    <row r="45" spans="1:38">
      <c r="A45" t="s">
        <v>42</v>
      </c>
      <c r="B45">
        <v>200819282</v>
      </c>
      <c r="C45">
        <v>107774625</v>
      </c>
      <c r="D45" t="s">
        <v>629</v>
      </c>
      <c r="E45" t="s">
        <v>911</v>
      </c>
      <c r="F45">
        <v>20170104</v>
      </c>
      <c r="G45" s="6">
        <v>42738.477210648147</v>
      </c>
      <c r="H45" s="6">
        <v>42738.477256944447</v>
      </c>
      <c r="L45" t="s">
        <v>631</v>
      </c>
      <c r="M45">
        <v>480809264</v>
      </c>
      <c r="N45" t="s">
        <v>507</v>
      </c>
      <c r="O45">
        <v>1</v>
      </c>
      <c r="P45" t="s">
        <v>317</v>
      </c>
      <c r="Q45" t="s">
        <v>152</v>
      </c>
      <c r="S45" t="s">
        <v>912</v>
      </c>
      <c r="U45" t="s">
        <v>913</v>
      </c>
      <c r="V45" t="s">
        <v>914</v>
      </c>
      <c r="W45" t="s">
        <v>915</v>
      </c>
      <c r="X45" t="s">
        <v>916</v>
      </c>
      <c r="Y45" t="s">
        <v>46</v>
      </c>
      <c r="Z45" t="s">
        <v>47</v>
      </c>
      <c r="AA45" t="s">
        <v>48</v>
      </c>
      <c r="AB45" t="s">
        <v>49</v>
      </c>
      <c r="AC45">
        <v>7.5</v>
      </c>
      <c r="AD45">
        <v>7.7</v>
      </c>
      <c r="AE45">
        <v>0.2</v>
      </c>
      <c r="AF45">
        <v>7.7</v>
      </c>
      <c r="AG45">
        <v>7.01</v>
      </c>
      <c r="AH45" t="s">
        <v>917</v>
      </c>
      <c r="AK45" t="s">
        <v>913</v>
      </c>
      <c r="AL45" t="s">
        <v>914</v>
      </c>
    </row>
    <row r="46" spans="1:38">
      <c r="A46" t="s">
        <v>42</v>
      </c>
      <c r="B46">
        <v>200829537</v>
      </c>
      <c r="C46">
        <v>107775857</v>
      </c>
      <c r="D46" t="s">
        <v>629</v>
      </c>
      <c r="E46" t="s">
        <v>918</v>
      </c>
      <c r="F46">
        <v>20170104</v>
      </c>
      <c r="G46" s="6">
        <v>42738.51972222222</v>
      </c>
      <c r="H46" s="6">
        <v>42738.51972222222</v>
      </c>
      <c r="L46" t="s">
        <v>631</v>
      </c>
      <c r="M46">
        <v>497587936</v>
      </c>
      <c r="N46" t="s">
        <v>801</v>
      </c>
      <c r="O46">
        <v>1</v>
      </c>
      <c r="P46" t="s">
        <v>919</v>
      </c>
      <c r="Q46" t="s">
        <v>152</v>
      </c>
      <c r="S46" t="s">
        <v>920</v>
      </c>
      <c r="U46" t="s">
        <v>45</v>
      </c>
      <c r="V46" t="s">
        <v>921</v>
      </c>
      <c r="W46" t="s">
        <v>922</v>
      </c>
      <c r="X46" t="s">
        <v>923</v>
      </c>
      <c r="Y46" t="s">
        <v>46</v>
      </c>
      <c r="Z46" t="s">
        <v>47</v>
      </c>
      <c r="AA46" t="s">
        <v>48</v>
      </c>
      <c r="AB46" t="s">
        <v>49</v>
      </c>
      <c r="AC46">
        <v>25.89</v>
      </c>
      <c r="AD46">
        <v>20.100000000000001</v>
      </c>
      <c r="AE46">
        <v>0.2</v>
      </c>
      <c r="AF46">
        <v>26.09</v>
      </c>
      <c r="AG46">
        <v>18.29</v>
      </c>
      <c r="AH46" t="s">
        <v>920</v>
      </c>
      <c r="AK46" t="s">
        <v>45</v>
      </c>
      <c r="AL46" t="s">
        <v>921</v>
      </c>
    </row>
    <row r="47" spans="1:38">
      <c r="A47" t="s">
        <v>42</v>
      </c>
      <c r="B47">
        <v>200871643</v>
      </c>
      <c r="C47">
        <v>107780312</v>
      </c>
      <c r="D47" t="s">
        <v>629</v>
      </c>
      <c r="E47" t="s">
        <v>924</v>
      </c>
      <c r="F47">
        <v>20170104</v>
      </c>
      <c r="G47" s="6">
        <v>42738.662245370368</v>
      </c>
      <c r="H47" s="6">
        <v>42738.662268518521</v>
      </c>
      <c r="L47" t="s">
        <v>44</v>
      </c>
      <c r="M47">
        <v>487597121</v>
      </c>
      <c r="N47" t="s">
        <v>925</v>
      </c>
      <c r="O47">
        <v>1</v>
      </c>
      <c r="P47" t="s">
        <v>926</v>
      </c>
      <c r="Q47" t="s">
        <v>152</v>
      </c>
      <c r="S47" t="s">
        <v>927</v>
      </c>
      <c r="U47" t="s">
        <v>45</v>
      </c>
      <c r="V47" t="s">
        <v>928</v>
      </c>
      <c r="W47" t="s">
        <v>929</v>
      </c>
      <c r="X47" t="s">
        <v>930</v>
      </c>
      <c r="Y47" t="s">
        <v>46</v>
      </c>
      <c r="Z47" t="s">
        <v>47</v>
      </c>
      <c r="AA47" t="s">
        <v>48</v>
      </c>
      <c r="AB47" t="s">
        <v>49</v>
      </c>
      <c r="AC47">
        <v>5.5</v>
      </c>
      <c r="AD47">
        <v>5.7</v>
      </c>
      <c r="AE47">
        <v>0.2</v>
      </c>
      <c r="AF47">
        <v>5.7</v>
      </c>
      <c r="AG47">
        <v>5.19</v>
      </c>
      <c r="AH47" t="s">
        <v>927</v>
      </c>
      <c r="AK47" t="s">
        <v>45</v>
      </c>
      <c r="AL47" t="s">
        <v>928</v>
      </c>
    </row>
    <row r="48" spans="1:38">
      <c r="A48" t="s">
        <v>42</v>
      </c>
      <c r="B48">
        <v>200871646</v>
      </c>
      <c r="C48">
        <v>107780312</v>
      </c>
      <c r="D48" t="s">
        <v>629</v>
      </c>
      <c r="E48" t="s">
        <v>924</v>
      </c>
      <c r="F48">
        <v>20170104</v>
      </c>
      <c r="G48" s="6">
        <v>42738.662245370368</v>
      </c>
      <c r="H48" s="6">
        <v>42738.662268518521</v>
      </c>
      <c r="L48" t="s">
        <v>631</v>
      </c>
      <c r="M48">
        <v>427759221</v>
      </c>
      <c r="N48" t="s">
        <v>129</v>
      </c>
      <c r="O48">
        <v>1</v>
      </c>
      <c r="P48" t="s">
        <v>931</v>
      </c>
      <c r="Q48" t="s">
        <v>152</v>
      </c>
      <c r="S48" t="s">
        <v>927</v>
      </c>
      <c r="U48" t="s">
        <v>45</v>
      </c>
      <c r="V48" t="s">
        <v>928</v>
      </c>
      <c r="W48" t="s">
        <v>929</v>
      </c>
      <c r="X48" t="s">
        <v>930</v>
      </c>
      <c r="Y48" t="s">
        <v>46</v>
      </c>
      <c r="Z48" t="s">
        <v>47</v>
      </c>
      <c r="AA48" t="s">
        <v>48</v>
      </c>
      <c r="AB48" t="s">
        <v>49</v>
      </c>
      <c r="AC48">
        <v>15.9</v>
      </c>
      <c r="AD48">
        <v>16.100000000000001</v>
      </c>
      <c r="AE48">
        <v>0.2</v>
      </c>
      <c r="AF48">
        <v>16.100000000000001</v>
      </c>
      <c r="AG48">
        <v>14.65</v>
      </c>
      <c r="AH48" t="s">
        <v>927</v>
      </c>
      <c r="AK48" t="s">
        <v>45</v>
      </c>
      <c r="AL48" t="s">
        <v>928</v>
      </c>
    </row>
    <row r="49" spans="1:38">
      <c r="A49" t="s">
        <v>42</v>
      </c>
      <c r="B49">
        <v>200871645</v>
      </c>
      <c r="C49">
        <v>107780312</v>
      </c>
      <c r="D49" t="s">
        <v>629</v>
      </c>
      <c r="E49" t="s">
        <v>924</v>
      </c>
      <c r="F49">
        <v>20170104</v>
      </c>
      <c r="G49" s="6">
        <v>42738.662245370368</v>
      </c>
      <c r="H49" s="6">
        <v>42738.662268518521</v>
      </c>
      <c r="L49" t="s">
        <v>631</v>
      </c>
      <c r="M49">
        <v>427759221</v>
      </c>
      <c r="N49" t="s">
        <v>129</v>
      </c>
      <c r="O49">
        <v>1</v>
      </c>
      <c r="P49" t="s">
        <v>58</v>
      </c>
      <c r="Q49" t="s">
        <v>152</v>
      </c>
      <c r="S49" t="s">
        <v>927</v>
      </c>
      <c r="U49" t="s">
        <v>45</v>
      </c>
      <c r="V49" t="s">
        <v>928</v>
      </c>
      <c r="W49" t="s">
        <v>929</v>
      </c>
      <c r="X49" t="s">
        <v>930</v>
      </c>
      <c r="Y49" t="s">
        <v>46</v>
      </c>
      <c r="Z49" t="s">
        <v>47</v>
      </c>
      <c r="AA49" t="s">
        <v>48</v>
      </c>
      <c r="AB49" t="s">
        <v>49</v>
      </c>
      <c r="AC49">
        <v>15.9</v>
      </c>
      <c r="AD49">
        <v>16.100000000000001</v>
      </c>
      <c r="AE49">
        <v>0.2</v>
      </c>
      <c r="AF49">
        <v>16.100000000000001</v>
      </c>
      <c r="AG49">
        <v>14.65</v>
      </c>
      <c r="AH49" t="s">
        <v>927</v>
      </c>
      <c r="AK49" t="s">
        <v>45</v>
      </c>
      <c r="AL49" t="s">
        <v>928</v>
      </c>
    </row>
    <row r="50" spans="1:38">
      <c r="A50" t="s">
        <v>42</v>
      </c>
      <c r="B50">
        <v>200888484</v>
      </c>
      <c r="C50">
        <v>107781671</v>
      </c>
      <c r="D50" t="s">
        <v>629</v>
      </c>
      <c r="E50" t="s">
        <v>932</v>
      </c>
      <c r="F50">
        <v>20170104</v>
      </c>
      <c r="G50" s="6">
        <v>42738.700613425928</v>
      </c>
      <c r="H50" s="6">
        <v>42738.700624999998</v>
      </c>
      <c r="L50" t="s">
        <v>631</v>
      </c>
      <c r="M50">
        <v>437740535</v>
      </c>
      <c r="N50" t="s">
        <v>933</v>
      </c>
      <c r="O50">
        <v>1</v>
      </c>
      <c r="P50" t="s">
        <v>118</v>
      </c>
      <c r="Q50" t="s">
        <v>152</v>
      </c>
      <c r="S50" t="s">
        <v>934</v>
      </c>
      <c r="U50" t="s">
        <v>935</v>
      </c>
      <c r="V50" t="s">
        <v>936</v>
      </c>
      <c r="W50" t="s">
        <v>937</v>
      </c>
      <c r="X50" t="s">
        <v>938</v>
      </c>
      <c r="Y50" t="s">
        <v>46</v>
      </c>
      <c r="Z50" t="s">
        <v>47</v>
      </c>
      <c r="AA50" t="s">
        <v>48</v>
      </c>
      <c r="AB50" t="s">
        <v>49</v>
      </c>
      <c r="AC50">
        <v>14.9</v>
      </c>
      <c r="AD50">
        <v>15.1</v>
      </c>
      <c r="AE50">
        <v>0.2</v>
      </c>
      <c r="AF50">
        <v>15.1</v>
      </c>
      <c r="AG50">
        <v>13.74</v>
      </c>
      <c r="AH50" t="s">
        <v>939</v>
      </c>
      <c r="AK50" t="s">
        <v>936</v>
      </c>
      <c r="AL50" t="s">
        <v>935</v>
      </c>
    </row>
    <row r="51" spans="1:38">
      <c r="A51" t="s">
        <v>42</v>
      </c>
      <c r="B51">
        <v>200891278</v>
      </c>
      <c r="C51">
        <v>107781930</v>
      </c>
      <c r="D51" t="s">
        <v>629</v>
      </c>
      <c r="E51" t="s">
        <v>940</v>
      </c>
      <c r="F51">
        <v>20170104</v>
      </c>
      <c r="G51" s="6">
        <v>42738.70894675926</v>
      </c>
      <c r="H51" s="6">
        <v>42738.708958333336</v>
      </c>
      <c r="L51" t="s">
        <v>631</v>
      </c>
      <c r="M51">
        <v>472180457</v>
      </c>
      <c r="N51" t="s">
        <v>188</v>
      </c>
      <c r="O51">
        <v>1</v>
      </c>
      <c r="P51" t="s">
        <v>941</v>
      </c>
      <c r="Q51" t="s">
        <v>152</v>
      </c>
      <c r="S51" t="s">
        <v>942</v>
      </c>
      <c r="U51" t="s">
        <v>943</v>
      </c>
      <c r="V51" t="s">
        <v>944</v>
      </c>
      <c r="W51" t="s">
        <v>945</v>
      </c>
      <c r="X51" t="s">
        <v>946</v>
      </c>
      <c r="Y51" t="s">
        <v>46</v>
      </c>
      <c r="Z51" t="s">
        <v>47</v>
      </c>
      <c r="AA51" t="s">
        <v>48</v>
      </c>
      <c r="AB51" t="s">
        <v>49</v>
      </c>
      <c r="AC51">
        <v>9.9</v>
      </c>
      <c r="AD51">
        <v>10.1</v>
      </c>
      <c r="AE51">
        <v>0.2</v>
      </c>
      <c r="AF51">
        <v>10.1</v>
      </c>
      <c r="AG51">
        <v>9.19</v>
      </c>
      <c r="AH51" t="s">
        <v>942</v>
      </c>
      <c r="AK51" t="s">
        <v>943</v>
      </c>
      <c r="AL51" t="s">
        <v>944</v>
      </c>
    </row>
    <row r="52" spans="1:38">
      <c r="A52" t="s">
        <v>42</v>
      </c>
      <c r="B52">
        <v>200920210</v>
      </c>
      <c r="C52">
        <v>107785825</v>
      </c>
      <c r="D52" t="s">
        <v>629</v>
      </c>
      <c r="E52" t="s">
        <v>947</v>
      </c>
      <c r="F52">
        <v>20170104</v>
      </c>
      <c r="G52" s="6">
        <v>42738.848391203705</v>
      </c>
      <c r="H52" s="6">
        <v>42738.848402777781</v>
      </c>
      <c r="L52" t="s">
        <v>631</v>
      </c>
      <c r="M52">
        <v>481733251</v>
      </c>
      <c r="N52" t="s">
        <v>948</v>
      </c>
      <c r="O52">
        <v>1</v>
      </c>
      <c r="P52" t="s">
        <v>949</v>
      </c>
      <c r="Q52" t="s">
        <v>152</v>
      </c>
      <c r="S52" t="s">
        <v>950</v>
      </c>
      <c r="U52" t="s">
        <v>951</v>
      </c>
      <c r="V52" t="s">
        <v>951</v>
      </c>
      <c r="W52" t="s">
        <v>952</v>
      </c>
      <c r="X52" t="s">
        <v>953</v>
      </c>
      <c r="Y52" t="s">
        <v>46</v>
      </c>
      <c r="Z52" t="s">
        <v>47</v>
      </c>
      <c r="AA52" t="s">
        <v>48</v>
      </c>
      <c r="AB52" t="s">
        <v>49</v>
      </c>
      <c r="AC52">
        <v>24.89</v>
      </c>
      <c r="AD52">
        <v>17.100000000000001</v>
      </c>
      <c r="AE52">
        <v>0.2</v>
      </c>
      <c r="AF52">
        <v>25.09</v>
      </c>
      <c r="AG52">
        <v>15.56</v>
      </c>
      <c r="AH52" t="s">
        <v>954</v>
      </c>
      <c r="AJ52" t="s">
        <v>955</v>
      </c>
      <c r="AK52" t="s">
        <v>951</v>
      </c>
      <c r="AL52" t="s">
        <v>951</v>
      </c>
    </row>
    <row r="53" spans="1:38">
      <c r="A53" t="s">
        <v>42</v>
      </c>
      <c r="B53">
        <v>200923608</v>
      </c>
      <c r="C53">
        <v>107786398</v>
      </c>
      <c r="D53" t="s">
        <v>629</v>
      </c>
      <c r="E53" t="s">
        <v>956</v>
      </c>
      <c r="F53">
        <v>20170104</v>
      </c>
      <c r="G53" s="6">
        <v>42738.865543981483</v>
      </c>
      <c r="H53" s="6">
        <v>42738.865555555552</v>
      </c>
      <c r="L53" t="s">
        <v>631</v>
      </c>
      <c r="M53">
        <v>436781693</v>
      </c>
      <c r="N53" t="s">
        <v>957</v>
      </c>
      <c r="O53">
        <v>1</v>
      </c>
      <c r="P53" t="s">
        <v>958</v>
      </c>
      <c r="Q53" t="s">
        <v>152</v>
      </c>
      <c r="S53" t="s">
        <v>959</v>
      </c>
      <c r="U53" t="s">
        <v>960</v>
      </c>
      <c r="V53" t="s">
        <v>960</v>
      </c>
      <c r="W53" t="s">
        <v>961</v>
      </c>
      <c r="X53" t="s">
        <v>962</v>
      </c>
      <c r="Y53" t="s">
        <v>46</v>
      </c>
      <c r="Z53" t="s">
        <v>47</v>
      </c>
      <c r="AA53" t="s">
        <v>48</v>
      </c>
      <c r="AB53" t="s">
        <v>49</v>
      </c>
      <c r="AC53">
        <v>18.899999999999999</v>
      </c>
      <c r="AD53">
        <v>19.100000000000001</v>
      </c>
      <c r="AE53">
        <v>0.2</v>
      </c>
      <c r="AF53">
        <v>19.100000000000001</v>
      </c>
      <c r="AG53">
        <v>17.38</v>
      </c>
      <c r="AH53" t="s">
        <v>959</v>
      </c>
      <c r="AK53" t="s">
        <v>960</v>
      </c>
      <c r="AL53" t="s">
        <v>960</v>
      </c>
    </row>
    <row r="54" spans="1:38">
      <c r="A54" t="s">
        <v>42</v>
      </c>
      <c r="B54">
        <v>200936613</v>
      </c>
      <c r="C54">
        <v>107788999</v>
      </c>
      <c r="D54" t="s">
        <v>629</v>
      </c>
      <c r="E54" t="s">
        <v>963</v>
      </c>
      <c r="F54">
        <v>20170104</v>
      </c>
      <c r="G54" s="6">
        <v>42738.924571759257</v>
      </c>
      <c r="H54" s="6">
        <v>42738.926157407404</v>
      </c>
      <c r="L54" t="s">
        <v>631</v>
      </c>
      <c r="M54">
        <v>472129544</v>
      </c>
      <c r="N54" t="s">
        <v>196</v>
      </c>
      <c r="O54">
        <v>1</v>
      </c>
      <c r="P54" t="s">
        <v>261</v>
      </c>
      <c r="Q54" t="s">
        <v>152</v>
      </c>
      <c r="S54" t="s">
        <v>964</v>
      </c>
      <c r="U54" t="s">
        <v>45</v>
      </c>
      <c r="V54" t="s">
        <v>965</v>
      </c>
      <c r="W54" t="s">
        <v>966</v>
      </c>
      <c r="X54" t="s">
        <v>967</v>
      </c>
      <c r="Y54" t="s">
        <v>46</v>
      </c>
      <c r="Z54" t="s">
        <v>47</v>
      </c>
      <c r="AA54" t="s">
        <v>48</v>
      </c>
      <c r="AB54" t="s">
        <v>49</v>
      </c>
      <c r="AC54">
        <v>26.89</v>
      </c>
      <c r="AD54">
        <v>17.100000000000001</v>
      </c>
      <c r="AE54">
        <v>0.2</v>
      </c>
      <c r="AF54">
        <v>27.09</v>
      </c>
      <c r="AG54">
        <v>15.56</v>
      </c>
      <c r="AH54" t="s">
        <v>968</v>
      </c>
      <c r="AJ54" t="s">
        <v>969</v>
      </c>
      <c r="AK54" t="s">
        <v>45</v>
      </c>
      <c r="AL54" t="s">
        <v>965</v>
      </c>
    </row>
    <row r="55" spans="1:38">
      <c r="A55" t="s">
        <v>42</v>
      </c>
      <c r="B55">
        <v>200942258</v>
      </c>
      <c r="C55">
        <v>107790476</v>
      </c>
      <c r="D55" t="s">
        <v>629</v>
      </c>
      <c r="E55" t="s">
        <v>970</v>
      </c>
      <c r="F55">
        <v>20170104</v>
      </c>
      <c r="G55" s="6">
        <v>42738.95003472222</v>
      </c>
      <c r="H55" s="6">
        <v>42738.950046296297</v>
      </c>
      <c r="L55" t="s">
        <v>631</v>
      </c>
      <c r="M55">
        <v>436358065</v>
      </c>
      <c r="N55" t="s">
        <v>79</v>
      </c>
      <c r="O55">
        <v>1</v>
      </c>
      <c r="P55" t="s">
        <v>128</v>
      </c>
      <c r="Q55" t="s">
        <v>152</v>
      </c>
      <c r="S55" t="s">
        <v>971</v>
      </c>
      <c r="U55" t="s">
        <v>45</v>
      </c>
      <c r="V55" t="s">
        <v>972</v>
      </c>
      <c r="W55" t="s">
        <v>973</v>
      </c>
      <c r="X55" t="s">
        <v>974</v>
      </c>
      <c r="Y55" t="s">
        <v>46</v>
      </c>
      <c r="Z55" t="s">
        <v>47</v>
      </c>
      <c r="AA55" t="s">
        <v>48</v>
      </c>
      <c r="AB55" t="s">
        <v>49</v>
      </c>
      <c r="AC55">
        <v>21.9</v>
      </c>
      <c r="AD55">
        <v>22.1</v>
      </c>
      <c r="AE55">
        <v>0.2</v>
      </c>
      <c r="AF55">
        <v>22.1</v>
      </c>
      <c r="AG55">
        <v>20.11</v>
      </c>
      <c r="AH55" t="s">
        <v>971</v>
      </c>
      <c r="AK55" t="s">
        <v>45</v>
      </c>
      <c r="AL55" t="s">
        <v>972</v>
      </c>
    </row>
    <row r="56" spans="1:38">
      <c r="A56" t="s">
        <v>42</v>
      </c>
      <c r="B56">
        <v>200942746</v>
      </c>
      <c r="C56">
        <v>107790632</v>
      </c>
      <c r="D56" t="s">
        <v>629</v>
      </c>
      <c r="E56" t="s">
        <v>975</v>
      </c>
      <c r="F56">
        <v>20170104</v>
      </c>
      <c r="G56" s="6">
        <v>42738.952835648146</v>
      </c>
      <c r="H56" s="6">
        <v>42738.952835648146</v>
      </c>
      <c r="L56" t="s">
        <v>631</v>
      </c>
      <c r="M56">
        <v>495765958</v>
      </c>
      <c r="N56" t="s">
        <v>671</v>
      </c>
      <c r="O56">
        <v>2</v>
      </c>
      <c r="P56" t="s">
        <v>976</v>
      </c>
      <c r="Q56" t="s">
        <v>152</v>
      </c>
      <c r="S56" t="s">
        <v>977</v>
      </c>
      <c r="U56" t="s">
        <v>45</v>
      </c>
      <c r="V56" t="s">
        <v>978</v>
      </c>
      <c r="W56" t="s">
        <v>979</v>
      </c>
      <c r="X56" t="s">
        <v>980</v>
      </c>
      <c r="Y56" t="s">
        <v>46</v>
      </c>
      <c r="Z56" t="s">
        <v>47</v>
      </c>
      <c r="AA56" t="s">
        <v>48</v>
      </c>
      <c r="AB56" t="s">
        <v>49</v>
      </c>
      <c r="AC56">
        <v>28.98</v>
      </c>
      <c r="AD56">
        <v>11.7</v>
      </c>
      <c r="AE56">
        <v>0.4</v>
      </c>
      <c r="AF56">
        <v>29.38</v>
      </c>
      <c r="AG56">
        <v>21.3</v>
      </c>
      <c r="AH56" t="s">
        <v>981</v>
      </c>
      <c r="AK56" t="s">
        <v>45</v>
      </c>
      <c r="AL56" t="s">
        <v>978</v>
      </c>
    </row>
    <row r="57" spans="1:38" s="7" customFormat="1">
      <c r="A57" s="7" t="s">
        <v>42</v>
      </c>
      <c r="B57" s="7">
        <v>200946894</v>
      </c>
      <c r="C57" s="7">
        <v>107791588</v>
      </c>
      <c r="D57" s="7" t="s">
        <v>43</v>
      </c>
      <c r="F57" s="7">
        <v>20170104</v>
      </c>
      <c r="G57" s="18">
        <v>42738.970150462963</v>
      </c>
      <c r="H57" s="18">
        <v>42738.97016203704</v>
      </c>
      <c r="L57" s="7" t="s">
        <v>44</v>
      </c>
      <c r="M57" s="7">
        <v>470732612</v>
      </c>
      <c r="N57" s="7" t="s">
        <v>172</v>
      </c>
      <c r="O57" s="7">
        <v>4</v>
      </c>
      <c r="P57" s="7" t="s">
        <v>59</v>
      </c>
      <c r="Q57" s="7" t="s">
        <v>152</v>
      </c>
      <c r="S57" s="7" t="s">
        <v>982</v>
      </c>
      <c r="U57" s="7" t="s">
        <v>45</v>
      </c>
      <c r="V57" s="7" t="s">
        <v>983</v>
      </c>
      <c r="W57" s="7" t="s">
        <v>984</v>
      </c>
      <c r="X57" s="7" t="s">
        <v>985</v>
      </c>
      <c r="Y57" s="7" t="s">
        <v>46</v>
      </c>
      <c r="Z57" s="7" t="s">
        <v>47</v>
      </c>
      <c r="AA57" s="7" t="s">
        <v>48</v>
      </c>
      <c r="AB57" s="7" t="s">
        <v>49</v>
      </c>
      <c r="AC57" s="7">
        <v>19.600000000000001</v>
      </c>
      <c r="AD57" s="7">
        <v>5.0999999999999996</v>
      </c>
      <c r="AE57" s="7">
        <v>0.8</v>
      </c>
      <c r="AF57" s="7">
        <v>20.399999999999999</v>
      </c>
      <c r="AG57" s="7">
        <v>18.559999999999999</v>
      </c>
      <c r="AH57" s="7" t="s">
        <v>982</v>
      </c>
      <c r="AK57" s="7" t="s">
        <v>45</v>
      </c>
      <c r="AL57" s="7" t="s">
        <v>983</v>
      </c>
    </row>
    <row r="58" spans="1:38" s="7" customFormat="1">
      <c r="A58" s="7" t="s">
        <v>42</v>
      </c>
      <c r="B58" s="7">
        <v>200946893</v>
      </c>
      <c r="C58" s="7">
        <v>107791588</v>
      </c>
      <c r="D58" s="7" t="s">
        <v>43</v>
      </c>
      <c r="F58" s="7">
        <v>20170104</v>
      </c>
      <c r="G58" s="18">
        <v>42738.970150462963</v>
      </c>
      <c r="H58" s="18">
        <v>42738.97016203704</v>
      </c>
      <c r="L58" s="7" t="s">
        <v>44</v>
      </c>
      <c r="M58" s="7">
        <v>427748529</v>
      </c>
      <c r="N58" s="7" t="s">
        <v>161</v>
      </c>
      <c r="O58" s="7">
        <v>1</v>
      </c>
      <c r="P58" s="7" t="s">
        <v>986</v>
      </c>
      <c r="Q58" s="7" t="s">
        <v>152</v>
      </c>
      <c r="S58" s="7" t="s">
        <v>982</v>
      </c>
      <c r="U58" s="7" t="s">
        <v>45</v>
      </c>
      <c r="V58" s="7" t="s">
        <v>983</v>
      </c>
      <c r="W58" s="7" t="s">
        <v>984</v>
      </c>
      <c r="X58" s="7" t="s">
        <v>985</v>
      </c>
      <c r="Y58" s="7" t="s">
        <v>46</v>
      </c>
      <c r="Z58" s="7" t="s">
        <v>47</v>
      </c>
      <c r="AA58" s="7" t="s">
        <v>48</v>
      </c>
      <c r="AB58" s="7" t="s">
        <v>49</v>
      </c>
      <c r="AC58" s="7">
        <v>16.899999999999999</v>
      </c>
      <c r="AD58" s="7">
        <v>17.100000000000001</v>
      </c>
      <c r="AE58" s="7">
        <v>0.2</v>
      </c>
      <c r="AF58" s="7">
        <v>17.100000000000001</v>
      </c>
      <c r="AG58" s="7">
        <v>15.56</v>
      </c>
      <c r="AH58" s="7" t="s">
        <v>982</v>
      </c>
      <c r="AK58" s="7" t="s">
        <v>45</v>
      </c>
      <c r="AL58" s="7" t="s">
        <v>983</v>
      </c>
    </row>
    <row r="59" spans="1:38" s="10" customFormat="1">
      <c r="A59" s="11">
        <v>42739</v>
      </c>
      <c r="B59" s="15"/>
      <c r="C59" s="12"/>
      <c r="D59" s="12"/>
      <c r="E59" s="13"/>
      <c r="F59" s="13"/>
      <c r="G59" s="12"/>
      <c r="H59" s="12"/>
      <c r="I59" s="12"/>
      <c r="J59" s="12"/>
      <c r="K59" s="12"/>
      <c r="L59" s="12"/>
      <c r="M59" s="12"/>
      <c r="N59" s="14"/>
      <c r="O59" s="12"/>
      <c r="P59" s="12"/>
      <c r="Q59" s="12"/>
      <c r="R59" s="12"/>
      <c r="S59" s="12"/>
      <c r="T59" s="12"/>
      <c r="U59" s="12"/>
      <c r="V59" s="12"/>
      <c r="W59" s="12"/>
      <c r="X59" s="12"/>
      <c r="Y59" s="12"/>
      <c r="Z59" s="12"/>
      <c r="AA59" s="12"/>
      <c r="AB59" s="12"/>
      <c r="AC59" s="12"/>
      <c r="AD59" s="12"/>
      <c r="AE59" s="12"/>
      <c r="AF59" s="12"/>
      <c r="AG59" s="12"/>
    </row>
    <row r="60" spans="1:38">
      <c r="A60" t="s">
        <v>42</v>
      </c>
      <c r="B60">
        <v>200963404</v>
      </c>
      <c r="C60">
        <v>107794470</v>
      </c>
      <c r="D60" t="s">
        <v>629</v>
      </c>
      <c r="E60" t="s">
        <v>987</v>
      </c>
      <c r="F60">
        <v>20170104</v>
      </c>
      <c r="G60" s="6">
        <v>42739.038576388892</v>
      </c>
      <c r="H60" s="6">
        <v>42739.038715277777</v>
      </c>
      <c r="I60" s="5"/>
      <c r="J60" s="5"/>
      <c r="K60" s="5"/>
      <c r="L60" t="s">
        <v>631</v>
      </c>
      <c r="M60">
        <v>428963229</v>
      </c>
      <c r="N60" t="s">
        <v>988</v>
      </c>
      <c r="O60">
        <v>1</v>
      </c>
      <c r="P60" t="s">
        <v>989</v>
      </c>
      <c r="Q60" t="s">
        <v>152</v>
      </c>
      <c r="S60" t="s">
        <v>990</v>
      </c>
      <c r="U60" t="s">
        <v>45</v>
      </c>
      <c r="V60" t="s">
        <v>991</v>
      </c>
      <c r="W60" t="s">
        <v>992</v>
      </c>
      <c r="X60" t="s">
        <v>993</v>
      </c>
      <c r="Y60" t="s">
        <v>46</v>
      </c>
      <c r="Z60" t="s">
        <v>47</v>
      </c>
      <c r="AA60" t="s">
        <v>48</v>
      </c>
      <c r="AB60" t="s">
        <v>49</v>
      </c>
      <c r="AC60">
        <v>17.89</v>
      </c>
      <c r="AD60">
        <v>15.1</v>
      </c>
      <c r="AE60">
        <v>0.2</v>
      </c>
      <c r="AF60">
        <v>18.09</v>
      </c>
      <c r="AG60">
        <v>13.74</v>
      </c>
      <c r="AH60" t="s">
        <v>990</v>
      </c>
      <c r="AK60" t="s">
        <v>45</v>
      </c>
      <c r="AL60" t="s">
        <v>991</v>
      </c>
    </row>
    <row r="61" spans="1:38">
      <c r="A61" t="s">
        <v>42</v>
      </c>
      <c r="B61">
        <v>201017317</v>
      </c>
      <c r="C61">
        <v>107797457</v>
      </c>
      <c r="D61" t="s">
        <v>629</v>
      </c>
      <c r="E61" t="s">
        <v>1121</v>
      </c>
      <c r="F61">
        <v>20170105</v>
      </c>
      <c r="G61" t="s">
        <v>1122</v>
      </c>
      <c r="H61" t="s">
        <v>1123</v>
      </c>
      <c r="I61" s="5"/>
      <c r="J61" s="24"/>
      <c r="K61" s="24"/>
      <c r="L61" t="s">
        <v>631</v>
      </c>
      <c r="M61">
        <v>492506488</v>
      </c>
      <c r="N61" t="s">
        <v>287</v>
      </c>
      <c r="O61">
        <v>1</v>
      </c>
      <c r="P61" t="s">
        <v>310</v>
      </c>
      <c r="Q61" t="s">
        <v>152</v>
      </c>
      <c r="S61" t="s">
        <v>994</v>
      </c>
      <c r="U61" t="s">
        <v>995</v>
      </c>
      <c r="V61" t="s">
        <v>996</v>
      </c>
      <c r="W61" t="s">
        <v>997</v>
      </c>
      <c r="X61" t="s">
        <v>998</v>
      </c>
      <c r="Y61" t="s">
        <v>46</v>
      </c>
      <c r="Z61" t="s">
        <v>47</v>
      </c>
      <c r="AA61" t="s">
        <v>48</v>
      </c>
      <c r="AB61" t="s">
        <v>49</v>
      </c>
      <c r="AC61">
        <v>42.89</v>
      </c>
      <c r="AD61">
        <v>33.1</v>
      </c>
      <c r="AE61">
        <v>0.2</v>
      </c>
      <c r="AF61">
        <v>43.09</v>
      </c>
      <c r="AG61">
        <v>30.12</v>
      </c>
      <c r="AH61" t="s">
        <v>999</v>
      </c>
      <c r="AK61" t="s">
        <v>995</v>
      </c>
      <c r="AL61" t="s">
        <v>996</v>
      </c>
    </row>
    <row r="62" spans="1:38">
      <c r="A62" t="s">
        <v>42</v>
      </c>
      <c r="B62">
        <v>200924547</v>
      </c>
      <c r="C62">
        <v>107786583</v>
      </c>
      <c r="D62" t="s">
        <v>629</v>
      </c>
      <c r="E62" t="s">
        <v>1124</v>
      </c>
      <c r="F62">
        <v>20170105</v>
      </c>
      <c r="G62" t="s">
        <v>1125</v>
      </c>
      <c r="H62" t="s">
        <v>1126</v>
      </c>
      <c r="I62" s="5"/>
      <c r="J62" s="5"/>
      <c r="K62" s="5"/>
      <c r="L62" t="s">
        <v>631</v>
      </c>
      <c r="M62">
        <v>492506488</v>
      </c>
      <c r="N62" t="s">
        <v>287</v>
      </c>
      <c r="O62">
        <v>2</v>
      </c>
      <c r="P62" t="s">
        <v>1000</v>
      </c>
      <c r="Q62" t="s">
        <v>152</v>
      </c>
      <c r="S62" t="s">
        <v>1001</v>
      </c>
      <c r="U62" t="s">
        <v>45</v>
      </c>
      <c r="V62" t="s">
        <v>1002</v>
      </c>
      <c r="W62" t="s">
        <v>1003</v>
      </c>
      <c r="X62" t="s">
        <v>1004</v>
      </c>
      <c r="Y62" t="s">
        <v>46</v>
      </c>
      <c r="Z62" t="s">
        <v>47</v>
      </c>
      <c r="AA62" t="s">
        <v>48</v>
      </c>
      <c r="AB62" t="s">
        <v>49</v>
      </c>
      <c r="AC62">
        <v>65.8</v>
      </c>
      <c r="AD62">
        <v>33.1</v>
      </c>
      <c r="AE62">
        <v>0.4</v>
      </c>
      <c r="AF62">
        <v>66.2</v>
      </c>
      <c r="AG62">
        <v>60.24</v>
      </c>
      <c r="AH62" t="s">
        <v>1005</v>
      </c>
      <c r="AK62" t="s">
        <v>1002</v>
      </c>
      <c r="AL62" t="s">
        <v>1006</v>
      </c>
    </row>
    <row r="63" spans="1:38">
      <c r="A63" t="s">
        <v>42</v>
      </c>
      <c r="B63">
        <v>200917010</v>
      </c>
      <c r="C63">
        <v>107785350</v>
      </c>
      <c r="D63" t="s">
        <v>629</v>
      </c>
      <c r="E63" t="s">
        <v>1127</v>
      </c>
      <c r="F63">
        <v>20170105</v>
      </c>
      <c r="G63" t="s">
        <v>1128</v>
      </c>
      <c r="H63" t="s">
        <v>1129</v>
      </c>
      <c r="I63" s="5"/>
      <c r="J63" s="5"/>
      <c r="K63" s="5"/>
      <c r="L63" t="s">
        <v>631</v>
      </c>
      <c r="M63">
        <v>491449984</v>
      </c>
      <c r="N63" t="s">
        <v>1130</v>
      </c>
      <c r="O63">
        <v>1</v>
      </c>
      <c r="P63" t="s">
        <v>61</v>
      </c>
      <c r="Q63" t="s">
        <v>152</v>
      </c>
      <c r="S63" t="s">
        <v>1131</v>
      </c>
      <c r="U63" t="s">
        <v>45</v>
      </c>
      <c r="V63" t="s">
        <v>1132</v>
      </c>
      <c r="W63" t="s">
        <v>1133</v>
      </c>
      <c r="X63" t="s">
        <v>1134</v>
      </c>
      <c r="Y63" t="s">
        <v>46</v>
      </c>
      <c r="Z63" t="s">
        <v>47</v>
      </c>
      <c r="AA63" t="s">
        <v>48</v>
      </c>
      <c r="AB63" t="s">
        <v>49</v>
      </c>
      <c r="AC63">
        <v>3.3</v>
      </c>
      <c r="AD63">
        <v>3.5</v>
      </c>
      <c r="AE63">
        <v>0.2</v>
      </c>
      <c r="AF63">
        <v>3.5</v>
      </c>
      <c r="AG63">
        <v>3.19</v>
      </c>
      <c r="AH63" t="s">
        <v>1131</v>
      </c>
      <c r="AJ63" t="s">
        <v>1135</v>
      </c>
      <c r="AK63" t="s">
        <v>45</v>
      </c>
      <c r="AL63" t="s">
        <v>1132</v>
      </c>
    </row>
    <row r="64" spans="1:38">
      <c r="A64" t="s">
        <v>42</v>
      </c>
      <c r="B64">
        <v>200917009</v>
      </c>
      <c r="C64">
        <v>107785350</v>
      </c>
      <c r="D64" t="s">
        <v>629</v>
      </c>
      <c r="E64" t="s">
        <v>1127</v>
      </c>
      <c r="F64">
        <v>20170105</v>
      </c>
      <c r="G64" t="s">
        <v>1128</v>
      </c>
      <c r="H64" t="s">
        <v>1136</v>
      </c>
      <c r="I64" s="5"/>
      <c r="J64" s="5"/>
      <c r="K64" s="5"/>
      <c r="L64" t="s">
        <v>631</v>
      </c>
      <c r="M64">
        <v>484640709</v>
      </c>
      <c r="N64" t="s">
        <v>299</v>
      </c>
      <c r="O64">
        <v>1</v>
      </c>
      <c r="P64" t="s">
        <v>348</v>
      </c>
      <c r="Q64" t="s">
        <v>152</v>
      </c>
      <c r="S64" t="s">
        <v>1131</v>
      </c>
      <c r="U64" t="s">
        <v>45</v>
      </c>
      <c r="V64" t="s">
        <v>1132</v>
      </c>
      <c r="W64" t="s">
        <v>1133</v>
      </c>
      <c r="X64" t="s">
        <v>1134</v>
      </c>
      <c r="Y64" t="s">
        <v>46</v>
      </c>
      <c r="Z64" t="s">
        <v>47</v>
      </c>
      <c r="AA64" t="s">
        <v>48</v>
      </c>
      <c r="AB64" t="s">
        <v>49</v>
      </c>
      <c r="AC64">
        <v>13.4</v>
      </c>
      <c r="AD64">
        <v>13.6</v>
      </c>
      <c r="AE64">
        <v>0.2</v>
      </c>
      <c r="AF64">
        <v>13.6</v>
      </c>
      <c r="AG64">
        <v>12.38</v>
      </c>
      <c r="AH64" t="s">
        <v>1131</v>
      </c>
      <c r="AJ64" t="s">
        <v>1135</v>
      </c>
      <c r="AK64" t="s">
        <v>45</v>
      </c>
      <c r="AL64" t="s">
        <v>1132</v>
      </c>
    </row>
    <row r="65" spans="1:38">
      <c r="A65" t="s">
        <v>42</v>
      </c>
      <c r="B65">
        <v>200917007</v>
      </c>
      <c r="C65">
        <v>107785350</v>
      </c>
      <c r="D65" t="s">
        <v>629</v>
      </c>
      <c r="E65" t="s">
        <v>1127</v>
      </c>
      <c r="F65">
        <v>20170105</v>
      </c>
      <c r="G65" t="s">
        <v>1128</v>
      </c>
      <c r="H65" t="s">
        <v>1136</v>
      </c>
      <c r="I65" s="5"/>
      <c r="J65" s="5"/>
      <c r="K65" s="5"/>
      <c r="L65" t="s">
        <v>631</v>
      </c>
      <c r="M65">
        <v>481689686</v>
      </c>
      <c r="N65" t="s">
        <v>1137</v>
      </c>
      <c r="O65">
        <v>1</v>
      </c>
      <c r="P65" t="s">
        <v>1138</v>
      </c>
      <c r="Q65" t="s">
        <v>152</v>
      </c>
      <c r="S65" t="s">
        <v>1131</v>
      </c>
      <c r="U65" t="s">
        <v>45</v>
      </c>
      <c r="V65" t="s">
        <v>1132</v>
      </c>
      <c r="W65" t="s">
        <v>1133</v>
      </c>
      <c r="X65" t="s">
        <v>1134</v>
      </c>
      <c r="Y65" t="s">
        <v>46</v>
      </c>
      <c r="Z65" t="s">
        <v>47</v>
      </c>
      <c r="AA65" t="s">
        <v>48</v>
      </c>
      <c r="AB65" t="s">
        <v>49</v>
      </c>
      <c r="AC65">
        <v>18.899999999999999</v>
      </c>
      <c r="AD65">
        <v>19.100000000000001</v>
      </c>
      <c r="AE65">
        <v>0.2</v>
      </c>
      <c r="AF65">
        <v>19.100000000000001</v>
      </c>
      <c r="AG65">
        <v>17.38</v>
      </c>
      <c r="AH65" t="s">
        <v>1131</v>
      </c>
      <c r="AJ65" t="s">
        <v>1135</v>
      </c>
      <c r="AK65" t="s">
        <v>45</v>
      </c>
      <c r="AL65" t="s">
        <v>1132</v>
      </c>
    </row>
    <row r="66" spans="1:38">
      <c r="A66" t="s">
        <v>42</v>
      </c>
      <c r="B66">
        <v>200917008</v>
      </c>
      <c r="C66">
        <v>107785350</v>
      </c>
      <c r="D66" t="s">
        <v>629</v>
      </c>
      <c r="E66" t="s">
        <v>1127</v>
      </c>
      <c r="F66">
        <v>20170105</v>
      </c>
      <c r="G66" t="s">
        <v>1128</v>
      </c>
      <c r="H66" t="s">
        <v>1136</v>
      </c>
      <c r="I66" s="5"/>
      <c r="J66" s="5"/>
      <c r="K66" s="5"/>
      <c r="L66" t="s">
        <v>631</v>
      </c>
      <c r="M66">
        <v>428716168</v>
      </c>
      <c r="N66" t="s">
        <v>1139</v>
      </c>
      <c r="O66">
        <v>1</v>
      </c>
      <c r="P66" t="s">
        <v>108</v>
      </c>
      <c r="Q66" t="s">
        <v>152</v>
      </c>
      <c r="S66" t="s">
        <v>1131</v>
      </c>
      <c r="U66" t="s">
        <v>45</v>
      </c>
      <c r="V66" t="s">
        <v>1132</v>
      </c>
      <c r="W66" t="s">
        <v>1133</v>
      </c>
      <c r="X66" t="s">
        <v>1134</v>
      </c>
      <c r="Y66" t="s">
        <v>46</v>
      </c>
      <c r="Z66" t="s">
        <v>47</v>
      </c>
      <c r="AA66" t="s">
        <v>48</v>
      </c>
      <c r="AB66" t="s">
        <v>49</v>
      </c>
      <c r="AC66">
        <v>14.9</v>
      </c>
      <c r="AD66">
        <v>15.1</v>
      </c>
      <c r="AE66">
        <v>0.2</v>
      </c>
      <c r="AF66">
        <v>15.1</v>
      </c>
      <c r="AG66">
        <v>13.74</v>
      </c>
      <c r="AH66" t="s">
        <v>1131</v>
      </c>
      <c r="AJ66" t="s">
        <v>1135</v>
      </c>
      <c r="AK66" t="s">
        <v>45</v>
      </c>
      <c r="AL66" t="s">
        <v>1132</v>
      </c>
    </row>
    <row r="67" spans="1:38">
      <c r="A67" t="s">
        <v>42</v>
      </c>
      <c r="B67">
        <v>200917006</v>
      </c>
      <c r="C67">
        <v>107785350</v>
      </c>
      <c r="D67" t="s">
        <v>629</v>
      </c>
      <c r="E67" t="s">
        <v>1127</v>
      </c>
      <c r="F67">
        <v>20170105</v>
      </c>
      <c r="G67" t="s">
        <v>1128</v>
      </c>
      <c r="H67" t="s">
        <v>1140</v>
      </c>
      <c r="I67" s="5"/>
      <c r="J67" s="5"/>
      <c r="K67" s="5"/>
      <c r="L67" t="s">
        <v>631</v>
      </c>
      <c r="M67">
        <v>491449984</v>
      </c>
      <c r="N67" t="s">
        <v>1130</v>
      </c>
      <c r="O67">
        <v>1</v>
      </c>
      <c r="P67" t="s">
        <v>61</v>
      </c>
      <c r="Q67" t="s">
        <v>152</v>
      </c>
      <c r="S67" t="s">
        <v>1131</v>
      </c>
      <c r="U67" t="s">
        <v>45</v>
      </c>
      <c r="V67" t="s">
        <v>1132</v>
      </c>
      <c r="W67" t="s">
        <v>1133</v>
      </c>
      <c r="X67" t="s">
        <v>1134</v>
      </c>
      <c r="Y67" t="s">
        <v>46</v>
      </c>
      <c r="Z67" t="s">
        <v>47</v>
      </c>
      <c r="AA67" t="s">
        <v>48</v>
      </c>
      <c r="AB67" t="s">
        <v>49</v>
      </c>
      <c r="AC67">
        <v>3.3</v>
      </c>
      <c r="AD67">
        <v>3.5</v>
      </c>
      <c r="AE67">
        <v>0.2</v>
      </c>
      <c r="AF67">
        <v>3.5</v>
      </c>
      <c r="AG67">
        <v>3.19</v>
      </c>
      <c r="AH67" t="s">
        <v>1131</v>
      </c>
      <c r="AJ67" t="s">
        <v>1135</v>
      </c>
      <c r="AK67" t="s">
        <v>45</v>
      </c>
      <c r="AL67" t="s">
        <v>1132</v>
      </c>
    </row>
    <row r="68" spans="1:38">
      <c r="A68" t="s">
        <v>42</v>
      </c>
      <c r="B68">
        <v>200917005</v>
      </c>
      <c r="C68">
        <v>107785350</v>
      </c>
      <c r="D68" t="s">
        <v>629</v>
      </c>
      <c r="E68" t="s">
        <v>1127</v>
      </c>
      <c r="F68">
        <v>20170105</v>
      </c>
      <c r="G68" t="s">
        <v>1128</v>
      </c>
      <c r="H68" t="s">
        <v>1140</v>
      </c>
      <c r="I68" s="5"/>
      <c r="J68" s="22"/>
      <c r="K68" s="22"/>
      <c r="L68" t="s">
        <v>631</v>
      </c>
      <c r="M68">
        <v>491449984</v>
      </c>
      <c r="N68" t="s">
        <v>1130</v>
      </c>
      <c r="O68">
        <v>1</v>
      </c>
      <c r="P68" t="s">
        <v>61</v>
      </c>
      <c r="Q68" t="s">
        <v>152</v>
      </c>
      <c r="S68" t="s">
        <v>1131</v>
      </c>
      <c r="U68" t="s">
        <v>45</v>
      </c>
      <c r="V68" t="s">
        <v>1132</v>
      </c>
      <c r="W68" t="s">
        <v>1133</v>
      </c>
      <c r="X68" t="s">
        <v>1134</v>
      </c>
      <c r="Y68" t="s">
        <v>46</v>
      </c>
      <c r="Z68" t="s">
        <v>47</v>
      </c>
      <c r="AA68" t="s">
        <v>48</v>
      </c>
      <c r="AB68" t="s">
        <v>49</v>
      </c>
      <c r="AC68">
        <v>3.3</v>
      </c>
      <c r="AD68">
        <v>3.5</v>
      </c>
      <c r="AE68">
        <v>0.2</v>
      </c>
      <c r="AF68">
        <v>3.5</v>
      </c>
      <c r="AG68">
        <v>3.19</v>
      </c>
      <c r="AH68" t="s">
        <v>1131</v>
      </c>
      <c r="AJ68" t="s">
        <v>1135</v>
      </c>
      <c r="AK68" t="s">
        <v>45</v>
      </c>
      <c r="AL68" t="s">
        <v>1132</v>
      </c>
    </row>
    <row r="69" spans="1:38">
      <c r="A69" t="s">
        <v>42</v>
      </c>
      <c r="B69">
        <v>200917003</v>
      </c>
      <c r="C69">
        <v>107785350</v>
      </c>
      <c r="D69" t="s">
        <v>629</v>
      </c>
      <c r="E69" t="s">
        <v>1127</v>
      </c>
      <c r="F69">
        <v>20170105</v>
      </c>
      <c r="G69" t="s">
        <v>1128</v>
      </c>
      <c r="H69" t="s">
        <v>1140</v>
      </c>
      <c r="I69" s="5"/>
      <c r="J69" s="22"/>
      <c r="K69" s="22"/>
      <c r="L69" t="s">
        <v>631</v>
      </c>
      <c r="M69">
        <v>491449984</v>
      </c>
      <c r="N69" t="s">
        <v>1130</v>
      </c>
      <c r="O69">
        <v>1</v>
      </c>
      <c r="P69" t="s">
        <v>61</v>
      </c>
      <c r="Q69" t="s">
        <v>152</v>
      </c>
      <c r="S69" t="s">
        <v>1131</v>
      </c>
      <c r="U69" t="s">
        <v>45</v>
      </c>
      <c r="V69" t="s">
        <v>1132</v>
      </c>
      <c r="W69" t="s">
        <v>1133</v>
      </c>
      <c r="X69" t="s">
        <v>1134</v>
      </c>
      <c r="Y69" t="s">
        <v>46</v>
      </c>
      <c r="Z69" t="s">
        <v>47</v>
      </c>
      <c r="AA69" t="s">
        <v>48</v>
      </c>
      <c r="AB69" t="s">
        <v>49</v>
      </c>
      <c r="AC69">
        <v>3.3</v>
      </c>
      <c r="AD69">
        <v>3.5</v>
      </c>
      <c r="AE69">
        <v>0.2</v>
      </c>
      <c r="AF69">
        <v>3.5</v>
      </c>
      <c r="AG69">
        <v>3.19</v>
      </c>
      <c r="AH69" t="s">
        <v>1131</v>
      </c>
      <c r="AJ69" t="s">
        <v>1135</v>
      </c>
      <c r="AK69" t="s">
        <v>45</v>
      </c>
      <c r="AL69" t="s">
        <v>1132</v>
      </c>
    </row>
    <row r="70" spans="1:38">
      <c r="A70" t="s">
        <v>42</v>
      </c>
      <c r="B70">
        <v>200917002</v>
      </c>
      <c r="C70">
        <v>107785350</v>
      </c>
      <c r="D70" t="s">
        <v>629</v>
      </c>
      <c r="E70" t="s">
        <v>1127</v>
      </c>
      <c r="F70">
        <v>20170105</v>
      </c>
      <c r="G70" t="s">
        <v>1128</v>
      </c>
      <c r="H70" t="s">
        <v>1141</v>
      </c>
      <c r="I70" s="5"/>
      <c r="J70" s="22"/>
      <c r="K70" s="22"/>
      <c r="L70" t="s">
        <v>631</v>
      </c>
      <c r="M70">
        <v>483150816</v>
      </c>
      <c r="N70" t="s">
        <v>3144</v>
      </c>
      <c r="O70">
        <v>1</v>
      </c>
      <c r="P70" t="s">
        <v>213</v>
      </c>
      <c r="Q70" t="s">
        <v>152</v>
      </c>
      <c r="S70" t="s">
        <v>1131</v>
      </c>
      <c r="U70" t="s">
        <v>45</v>
      </c>
      <c r="V70" t="s">
        <v>1132</v>
      </c>
      <c r="W70" t="s">
        <v>1133</v>
      </c>
      <c r="X70" t="s">
        <v>1134</v>
      </c>
      <c r="Y70" t="s">
        <v>46</v>
      </c>
      <c r="Z70" t="s">
        <v>47</v>
      </c>
      <c r="AA70" t="s">
        <v>48</v>
      </c>
      <c r="AB70" t="s">
        <v>49</v>
      </c>
      <c r="AC70">
        <v>9.9</v>
      </c>
      <c r="AD70">
        <v>10.1</v>
      </c>
      <c r="AE70">
        <v>0.2</v>
      </c>
      <c r="AF70">
        <v>10.1</v>
      </c>
      <c r="AG70">
        <v>9.19</v>
      </c>
      <c r="AH70" t="s">
        <v>1131</v>
      </c>
      <c r="AJ70" t="s">
        <v>1135</v>
      </c>
      <c r="AK70" t="s">
        <v>45</v>
      </c>
      <c r="AL70" t="s">
        <v>1132</v>
      </c>
    </row>
    <row r="71" spans="1:38">
      <c r="A71" t="s">
        <v>42</v>
      </c>
      <c r="B71">
        <v>201020687</v>
      </c>
      <c r="C71">
        <v>107799022</v>
      </c>
      <c r="D71" t="s">
        <v>629</v>
      </c>
      <c r="E71" t="s">
        <v>1143</v>
      </c>
      <c r="F71">
        <v>20170105</v>
      </c>
      <c r="G71" t="s">
        <v>1144</v>
      </c>
      <c r="H71" t="s">
        <v>1145</v>
      </c>
      <c r="I71" s="5"/>
      <c r="J71" s="23"/>
      <c r="K71" s="23"/>
      <c r="L71" t="s">
        <v>631</v>
      </c>
      <c r="M71">
        <v>490641024</v>
      </c>
      <c r="N71" t="s">
        <v>1022</v>
      </c>
      <c r="O71">
        <v>1</v>
      </c>
      <c r="P71" t="s">
        <v>142</v>
      </c>
      <c r="Q71" t="s">
        <v>152</v>
      </c>
      <c r="S71" t="s">
        <v>1146</v>
      </c>
      <c r="U71" t="s">
        <v>1147</v>
      </c>
      <c r="V71" t="s">
        <v>45</v>
      </c>
      <c r="W71" t="s">
        <v>1148</v>
      </c>
      <c r="X71" t="s">
        <v>1149</v>
      </c>
      <c r="Y71" t="s">
        <v>46</v>
      </c>
      <c r="Z71" t="s">
        <v>47</v>
      </c>
      <c r="AA71" t="s">
        <v>48</v>
      </c>
      <c r="AB71" t="s">
        <v>49</v>
      </c>
      <c r="AC71">
        <v>8.9</v>
      </c>
      <c r="AD71">
        <v>9.1</v>
      </c>
      <c r="AE71">
        <v>0.2</v>
      </c>
      <c r="AF71">
        <v>9.1</v>
      </c>
      <c r="AG71">
        <v>8.2799999999999994</v>
      </c>
      <c r="AH71" t="s">
        <v>1146</v>
      </c>
      <c r="AK71" t="s">
        <v>1147</v>
      </c>
      <c r="AL71" t="s">
        <v>45</v>
      </c>
    </row>
    <row r="72" spans="1:38">
      <c r="A72" t="s">
        <v>42</v>
      </c>
      <c r="B72">
        <v>201020688</v>
      </c>
      <c r="C72">
        <v>107799022</v>
      </c>
      <c r="D72" t="s">
        <v>629</v>
      </c>
      <c r="E72" t="s">
        <v>1143</v>
      </c>
      <c r="F72">
        <v>20170105</v>
      </c>
      <c r="G72" t="s">
        <v>1144</v>
      </c>
      <c r="H72" t="s">
        <v>1145</v>
      </c>
      <c r="I72" s="5"/>
      <c r="J72" s="22"/>
      <c r="K72" s="22"/>
      <c r="L72" t="s">
        <v>631</v>
      </c>
      <c r="M72">
        <v>490641024</v>
      </c>
      <c r="N72" t="s">
        <v>1022</v>
      </c>
      <c r="O72">
        <v>1</v>
      </c>
      <c r="P72" t="s">
        <v>130</v>
      </c>
      <c r="Q72" t="s">
        <v>152</v>
      </c>
      <c r="S72" t="s">
        <v>1146</v>
      </c>
      <c r="U72" t="s">
        <v>1147</v>
      </c>
      <c r="V72" t="s">
        <v>45</v>
      </c>
      <c r="W72" t="s">
        <v>1148</v>
      </c>
      <c r="X72" t="s">
        <v>1149</v>
      </c>
      <c r="Y72" t="s">
        <v>46</v>
      </c>
      <c r="Z72" t="s">
        <v>47</v>
      </c>
      <c r="AA72" t="s">
        <v>48</v>
      </c>
      <c r="AB72" t="s">
        <v>49</v>
      </c>
      <c r="AC72">
        <v>8.9</v>
      </c>
      <c r="AD72">
        <v>9.1</v>
      </c>
      <c r="AE72">
        <v>0.2</v>
      </c>
      <c r="AF72">
        <v>9.1</v>
      </c>
      <c r="AG72">
        <v>8.2799999999999994</v>
      </c>
      <c r="AH72" t="s">
        <v>1146</v>
      </c>
      <c r="AK72" t="s">
        <v>1147</v>
      </c>
      <c r="AL72" t="s">
        <v>45</v>
      </c>
    </row>
    <row r="73" spans="1:38">
      <c r="A73" t="s">
        <v>42</v>
      </c>
      <c r="B73">
        <v>201020689</v>
      </c>
      <c r="C73">
        <v>107799022</v>
      </c>
      <c r="D73" t="s">
        <v>629</v>
      </c>
      <c r="E73" t="s">
        <v>1143</v>
      </c>
      <c r="F73">
        <v>20170105</v>
      </c>
      <c r="G73" t="s">
        <v>1144</v>
      </c>
      <c r="H73" t="s">
        <v>1145</v>
      </c>
      <c r="I73" s="5"/>
      <c r="J73" s="22"/>
      <c r="K73" s="22"/>
      <c r="L73" t="s">
        <v>631</v>
      </c>
      <c r="M73">
        <v>490641024</v>
      </c>
      <c r="N73" t="s">
        <v>1022</v>
      </c>
      <c r="O73">
        <v>1</v>
      </c>
      <c r="P73" t="s">
        <v>131</v>
      </c>
      <c r="Q73" t="s">
        <v>152</v>
      </c>
      <c r="S73" t="s">
        <v>1146</v>
      </c>
      <c r="U73" t="s">
        <v>1147</v>
      </c>
      <c r="V73" t="s">
        <v>45</v>
      </c>
      <c r="W73" t="s">
        <v>1148</v>
      </c>
      <c r="X73" t="s">
        <v>1149</v>
      </c>
      <c r="Y73" t="s">
        <v>46</v>
      </c>
      <c r="Z73" t="s">
        <v>47</v>
      </c>
      <c r="AA73" t="s">
        <v>48</v>
      </c>
      <c r="AB73" t="s">
        <v>49</v>
      </c>
      <c r="AC73">
        <v>8.9</v>
      </c>
      <c r="AD73">
        <v>9.1</v>
      </c>
      <c r="AE73">
        <v>0.2</v>
      </c>
      <c r="AF73">
        <v>9.1</v>
      </c>
      <c r="AG73">
        <v>8.2799999999999994</v>
      </c>
      <c r="AH73" t="s">
        <v>1146</v>
      </c>
      <c r="AK73" t="s">
        <v>1147</v>
      </c>
      <c r="AL73" t="s">
        <v>45</v>
      </c>
    </row>
    <row r="74" spans="1:38" s="7" customFormat="1">
      <c r="A74" s="7" t="s">
        <v>42</v>
      </c>
      <c r="B74" s="7">
        <v>200935326</v>
      </c>
      <c r="C74" s="7">
        <v>107788718</v>
      </c>
      <c r="D74" s="7" t="s">
        <v>43</v>
      </c>
      <c r="F74" s="7">
        <v>20170105</v>
      </c>
      <c r="G74" s="7" t="s">
        <v>1150</v>
      </c>
      <c r="H74" s="7" t="s">
        <v>1151</v>
      </c>
      <c r="I74" s="5"/>
      <c r="J74" s="22"/>
      <c r="K74" s="22"/>
      <c r="L74" s="7" t="s">
        <v>44</v>
      </c>
      <c r="M74" s="7">
        <v>425937308</v>
      </c>
      <c r="N74" s="7" t="s">
        <v>98</v>
      </c>
      <c r="O74" s="7">
        <v>1</v>
      </c>
      <c r="P74" s="7" t="s">
        <v>413</v>
      </c>
      <c r="Q74" s="7" t="s">
        <v>152</v>
      </c>
      <c r="S74" s="7" t="s">
        <v>1152</v>
      </c>
      <c r="U74" s="7" t="s">
        <v>45</v>
      </c>
      <c r="V74" s="7" t="s">
        <v>1153</v>
      </c>
      <c r="W74" s="7" t="s">
        <v>1154</v>
      </c>
      <c r="X74" s="7" t="s">
        <v>1155</v>
      </c>
      <c r="Y74" s="7" t="s">
        <v>46</v>
      </c>
      <c r="Z74" s="7" t="s">
        <v>47</v>
      </c>
      <c r="AA74" s="7" t="s">
        <v>48</v>
      </c>
      <c r="AB74" s="7" t="s">
        <v>49</v>
      </c>
      <c r="AC74" s="7">
        <v>16.8</v>
      </c>
      <c r="AD74" s="7">
        <v>15.1</v>
      </c>
      <c r="AE74" s="7">
        <v>0.2</v>
      </c>
      <c r="AF74" s="7">
        <v>17</v>
      </c>
      <c r="AG74" s="7">
        <v>13.74</v>
      </c>
      <c r="AH74" s="7" t="s">
        <v>1152</v>
      </c>
      <c r="AK74" s="7" t="s">
        <v>45</v>
      </c>
      <c r="AL74" s="7" t="s">
        <v>1153</v>
      </c>
    </row>
    <row r="75" spans="1:38" s="7" customFormat="1">
      <c r="A75" s="7" t="s">
        <v>42</v>
      </c>
      <c r="B75" s="7">
        <v>200935108</v>
      </c>
      <c r="C75" s="7">
        <v>107788666</v>
      </c>
      <c r="D75" s="7" t="s">
        <v>43</v>
      </c>
      <c r="F75" s="7">
        <v>20170105</v>
      </c>
      <c r="G75" s="7" t="s">
        <v>1156</v>
      </c>
      <c r="H75" s="7" t="s">
        <v>1151</v>
      </c>
      <c r="I75" s="5"/>
      <c r="J75" s="22"/>
      <c r="K75" s="22"/>
      <c r="L75" s="7" t="s">
        <v>44</v>
      </c>
      <c r="M75" s="7">
        <v>425937308</v>
      </c>
      <c r="N75" s="7" t="s">
        <v>98</v>
      </c>
      <c r="O75" s="7">
        <v>2</v>
      </c>
      <c r="P75" s="7" t="s">
        <v>259</v>
      </c>
      <c r="Q75" s="7" t="s">
        <v>152</v>
      </c>
      <c r="S75" s="7" t="s">
        <v>1152</v>
      </c>
      <c r="U75" s="7" t="s">
        <v>45</v>
      </c>
      <c r="V75" s="7" t="s">
        <v>1153</v>
      </c>
      <c r="W75" s="7" t="s">
        <v>1154</v>
      </c>
      <c r="X75" s="7" t="s">
        <v>1155</v>
      </c>
      <c r="Y75" s="7" t="s">
        <v>46</v>
      </c>
      <c r="Z75" s="7" t="s">
        <v>47</v>
      </c>
      <c r="AA75" s="7" t="s">
        <v>48</v>
      </c>
      <c r="AB75" s="7" t="s">
        <v>49</v>
      </c>
      <c r="AC75" s="7">
        <v>39.6</v>
      </c>
      <c r="AD75" s="7">
        <v>15.1</v>
      </c>
      <c r="AE75" s="7">
        <v>0.4</v>
      </c>
      <c r="AF75" s="7">
        <v>40</v>
      </c>
      <c r="AG75" s="7">
        <v>27.48</v>
      </c>
      <c r="AH75" s="7" t="s">
        <v>1152</v>
      </c>
      <c r="AK75" s="7" t="s">
        <v>45</v>
      </c>
      <c r="AL75" s="7" t="s">
        <v>1153</v>
      </c>
    </row>
    <row r="76" spans="1:38">
      <c r="A76" t="s">
        <v>42</v>
      </c>
      <c r="B76">
        <v>201026934</v>
      </c>
      <c r="C76">
        <v>107801281</v>
      </c>
      <c r="D76" t="s">
        <v>629</v>
      </c>
      <c r="E76" t="s">
        <v>1157</v>
      </c>
      <c r="F76">
        <v>20170105</v>
      </c>
      <c r="G76" t="s">
        <v>1158</v>
      </c>
      <c r="H76" t="s">
        <v>1159</v>
      </c>
      <c r="I76" s="5"/>
      <c r="J76" s="22"/>
      <c r="K76" s="22"/>
      <c r="L76" t="s">
        <v>631</v>
      </c>
      <c r="M76">
        <v>435026212</v>
      </c>
      <c r="N76" t="s">
        <v>248</v>
      </c>
      <c r="O76">
        <v>1</v>
      </c>
      <c r="P76" t="s">
        <v>771</v>
      </c>
      <c r="Q76" t="s">
        <v>152</v>
      </c>
      <c r="S76" t="s">
        <v>617</v>
      </c>
      <c r="U76" t="s">
        <v>618</v>
      </c>
      <c r="V76" t="s">
        <v>45</v>
      </c>
      <c r="W76" t="s">
        <v>619</v>
      </c>
      <c r="X76" t="s">
        <v>620</v>
      </c>
      <c r="Y76" t="s">
        <v>46</v>
      </c>
      <c r="Z76" t="s">
        <v>47</v>
      </c>
      <c r="AA76" t="s">
        <v>48</v>
      </c>
      <c r="AB76" t="s">
        <v>49</v>
      </c>
      <c r="AC76">
        <v>18.600000000000001</v>
      </c>
      <c r="AD76">
        <v>18.8</v>
      </c>
      <c r="AE76">
        <v>0.2</v>
      </c>
      <c r="AF76">
        <v>18.8</v>
      </c>
      <c r="AG76">
        <v>17.11</v>
      </c>
      <c r="AH76" t="s">
        <v>621</v>
      </c>
      <c r="AK76" t="s">
        <v>618</v>
      </c>
      <c r="AL76" t="s">
        <v>45</v>
      </c>
    </row>
    <row r="77" spans="1:38">
      <c r="A77" t="s">
        <v>42</v>
      </c>
      <c r="B77">
        <v>201028463</v>
      </c>
      <c r="C77">
        <v>107801916</v>
      </c>
      <c r="D77" t="s">
        <v>693</v>
      </c>
      <c r="E77" t="s">
        <v>1160</v>
      </c>
      <c r="F77">
        <v>20170105</v>
      </c>
      <c r="G77" t="s">
        <v>1161</v>
      </c>
      <c r="H77" t="s">
        <v>1162</v>
      </c>
      <c r="I77" s="5"/>
      <c r="J77" s="22"/>
      <c r="K77" s="22"/>
      <c r="L77" t="s">
        <v>631</v>
      </c>
      <c r="M77">
        <v>458638283</v>
      </c>
      <c r="N77" t="s">
        <v>230</v>
      </c>
      <c r="O77">
        <v>1</v>
      </c>
      <c r="P77" t="s">
        <v>1163</v>
      </c>
      <c r="Q77" t="s">
        <v>152</v>
      </c>
      <c r="S77" t="s">
        <v>1164</v>
      </c>
      <c r="U77" t="s">
        <v>45</v>
      </c>
      <c r="V77" t="s">
        <v>1165</v>
      </c>
      <c r="W77" t="s">
        <v>1166</v>
      </c>
      <c r="X77" t="s">
        <v>1167</v>
      </c>
      <c r="Y77" t="s">
        <v>46</v>
      </c>
      <c r="Z77" t="s">
        <v>47</v>
      </c>
      <c r="AA77" t="s">
        <v>48</v>
      </c>
      <c r="AB77" t="s">
        <v>49</v>
      </c>
      <c r="AC77">
        <v>27.89</v>
      </c>
      <c r="AD77">
        <v>16.100000000000001</v>
      </c>
      <c r="AE77">
        <v>0.2</v>
      </c>
      <c r="AF77">
        <v>28.09</v>
      </c>
      <c r="AG77">
        <v>14.65</v>
      </c>
      <c r="AH77" t="s">
        <v>1168</v>
      </c>
      <c r="AK77" t="s">
        <v>45</v>
      </c>
      <c r="AL77" t="s">
        <v>1165</v>
      </c>
    </row>
    <row r="78" spans="1:38">
      <c r="A78" t="s">
        <v>42</v>
      </c>
      <c r="B78">
        <v>201028464</v>
      </c>
      <c r="C78">
        <v>107801916</v>
      </c>
      <c r="D78" t="s">
        <v>693</v>
      </c>
      <c r="E78" t="s">
        <v>1160</v>
      </c>
      <c r="F78">
        <v>20170105</v>
      </c>
      <c r="G78" t="s">
        <v>1161</v>
      </c>
      <c r="H78" t="s">
        <v>1162</v>
      </c>
      <c r="I78" s="5"/>
      <c r="J78" s="22"/>
      <c r="K78" s="22"/>
      <c r="L78" t="s">
        <v>631</v>
      </c>
      <c r="M78">
        <v>427251228</v>
      </c>
      <c r="N78" t="s">
        <v>103</v>
      </c>
      <c r="O78">
        <v>1</v>
      </c>
      <c r="P78" t="s">
        <v>1169</v>
      </c>
      <c r="Q78" t="s">
        <v>152</v>
      </c>
      <c r="S78" t="s">
        <v>1164</v>
      </c>
      <c r="U78" t="s">
        <v>45</v>
      </c>
      <c r="V78" t="s">
        <v>1165</v>
      </c>
      <c r="W78" t="s">
        <v>1166</v>
      </c>
      <c r="X78" t="s">
        <v>1167</v>
      </c>
      <c r="Y78" t="s">
        <v>46</v>
      </c>
      <c r="Z78" t="s">
        <v>47</v>
      </c>
      <c r="AA78" t="s">
        <v>48</v>
      </c>
      <c r="AB78" t="s">
        <v>49</v>
      </c>
      <c r="AC78">
        <v>13.7</v>
      </c>
      <c r="AD78">
        <v>13.9</v>
      </c>
      <c r="AE78">
        <v>0.2</v>
      </c>
      <c r="AF78">
        <v>13.9</v>
      </c>
      <c r="AG78">
        <v>12.65</v>
      </c>
      <c r="AH78" t="s">
        <v>1168</v>
      </c>
      <c r="AK78" t="s">
        <v>45</v>
      </c>
      <c r="AL78" t="s">
        <v>1165</v>
      </c>
    </row>
    <row r="79" spans="1:38">
      <c r="A79" t="s">
        <v>42</v>
      </c>
      <c r="B79">
        <v>201039172</v>
      </c>
      <c r="C79">
        <v>107804413</v>
      </c>
      <c r="D79" t="s">
        <v>629</v>
      </c>
      <c r="E79" t="s">
        <v>1170</v>
      </c>
      <c r="F79">
        <v>20170105</v>
      </c>
      <c r="G79" t="s">
        <v>1171</v>
      </c>
      <c r="H79" t="s">
        <v>1172</v>
      </c>
      <c r="I79" s="5"/>
      <c r="J79" s="22"/>
      <c r="K79" s="22"/>
      <c r="L79" t="s">
        <v>631</v>
      </c>
      <c r="M79">
        <v>431686346</v>
      </c>
      <c r="N79" t="s">
        <v>326</v>
      </c>
      <c r="O79">
        <v>1</v>
      </c>
      <c r="P79" t="s">
        <v>82</v>
      </c>
      <c r="Q79" t="s">
        <v>152</v>
      </c>
      <c r="S79" t="s">
        <v>1173</v>
      </c>
      <c r="U79" t="s">
        <v>1174</v>
      </c>
      <c r="V79" t="s">
        <v>1175</v>
      </c>
      <c r="W79" t="s">
        <v>1176</v>
      </c>
      <c r="X79" t="s">
        <v>1177</v>
      </c>
      <c r="Y79" t="s">
        <v>46</v>
      </c>
      <c r="Z79" t="s">
        <v>47</v>
      </c>
      <c r="AA79" t="s">
        <v>48</v>
      </c>
      <c r="AB79" t="s">
        <v>49</v>
      </c>
      <c r="AC79">
        <v>13.9</v>
      </c>
      <c r="AD79">
        <v>14.1</v>
      </c>
      <c r="AE79">
        <v>0.2</v>
      </c>
      <c r="AF79">
        <v>14.1</v>
      </c>
      <c r="AG79">
        <v>12.83</v>
      </c>
      <c r="AH79" t="s">
        <v>1173</v>
      </c>
      <c r="AK79" t="s">
        <v>1174</v>
      </c>
      <c r="AL79" t="s">
        <v>1175</v>
      </c>
    </row>
    <row r="80" spans="1:38">
      <c r="A80" t="s">
        <v>42</v>
      </c>
      <c r="B80">
        <v>201027000</v>
      </c>
      <c r="C80">
        <v>107801318</v>
      </c>
      <c r="D80" t="s">
        <v>629</v>
      </c>
      <c r="E80" t="s">
        <v>1178</v>
      </c>
      <c r="F80">
        <v>20170105</v>
      </c>
      <c r="G80" t="s">
        <v>1179</v>
      </c>
      <c r="H80" t="s">
        <v>1180</v>
      </c>
      <c r="I80" s="5"/>
      <c r="J80" s="22"/>
      <c r="K80" s="22"/>
      <c r="L80" t="s">
        <v>631</v>
      </c>
      <c r="M80">
        <v>435096378</v>
      </c>
      <c r="N80" t="s">
        <v>234</v>
      </c>
      <c r="O80">
        <v>1</v>
      </c>
      <c r="P80" t="s">
        <v>1181</v>
      </c>
      <c r="Q80" t="s">
        <v>152</v>
      </c>
      <c r="S80" t="s">
        <v>1182</v>
      </c>
      <c r="U80" t="s">
        <v>45</v>
      </c>
      <c r="V80" t="s">
        <v>1183</v>
      </c>
      <c r="W80" t="s">
        <v>1184</v>
      </c>
      <c r="X80" t="s">
        <v>1185</v>
      </c>
      <c r="Y80" t="s">
        <v>46</v>
      </c>
      <c r="Z80" t="s">
        <v>47</v>
      </c>
      <c r="AA80" t="s">
        <v>48</v>
      </c>
      <c r="AB80" t="s">
        <v>49</v>
      </c>
      <c r="AC80">
        <v>20.89</v>
      </c>
      <c r="AD80">
        <v>17.100000000000001</v>
      </c>
      <c r="AE80">
        <v>0.2</v>
      </c>
      <c r="AF80">
        <v>21.09</v>
      </c>
      <c r="AG80">
        <v>15.56</v>
      </c>
      <c r="AH80" t="s">
        <v>1186</v>
      </c>
      <c r="AK80" t="s">
        <v>45</v>
      </c>
      <c r="AL80" t="s">
        <v>1183</v>
      </c>
    </row>
    <row r="81" spans="1:38">
      <c r="A81" t="s">
        <v>42</v>
      </c>
      <c r="B81">
        <v>201042896</v>
      </c>
      <c r="C81">
        <v>107805194</v>
      </c>
      <c r="D81" t="s">
        <v>629</v>
      </c>
      <c r="E81" t="s">
        <v>1187</v>
      </c>
      <c r="F81">
        <v>20170105</v>
      </c>
      <c r="G81" t="s">
        <v>1188</v>
      </c>
      <c r="H81" t="s">
        <v>1188</v>
      </c>
      <c r="I81" s="5"/>
      <c r="J81" s="5"/>
      <c r="K81" s="5"/>
      <c r="L81" t="s">
        <v>631</v>
      </c>
      <c r="M81">
        <v>509035977</v>
      </c>
      <c r="N81" t="s">
        <v>1189</v>
      </c>
      <c r="O81">
        <v>1</v>
      </c>
      <c r="P81" t="s">
        <v>1190</v>
      </c>
      <c r="Q81" t="s">
        <v>152</v>
      </c>
      <c r="S81" t="s">
        <v>1191</v>
      </c>
      <c r="U81" t="s">
        <v>45</v>
      </c>
      <c r="V81" t="s">
        <v>1192</v>
      </c>
      <c r="W81" t="s">
        <v>1193</v>
      </c>
      <c r="X81" t="s">
        <v>1194</v>
      </c>
      <c r="Y81" t="s">
        <v>46</v>
      </c>
      <c r="Z81" t="s">
        <v>47</v>
      </c>
      <c r="AA81" t="s">
        <v>48</v>
      </c>
      <c r="AB81" t="s">
        <v>49</v>
      </c>
      <c r="AC81">
        <v>48.9</v>
      </c>
      <c r="AD81">
        <v>49.1</v>
      </c>
      <c r="AE81">
        <v>0.2</v>
      </c>
      <c r="AF81">
        <v>49.1</v>
      </c>
      <c r="AG81">
        <v>44.68</v>
      </c>
      <c r="AH81" t="s">
        <v>1191</v>
      </c>
      <c r="AK81" t="s">
        <v>45</v>
      </c>
      <c r="AL81" t="s">
        <v>1192</v>
      </c>
    </row>
    <row r="82" spans="1:38">
      <c r="A82" t="s">
        <v>42</v>
      </c>
      <c r="B82">
        <v>201061046</v>
      </c>
      <c r="C82">
        <v>107806586</v>
      </c>
      <c r="D82" t="s">
        <v>693</v>
      </c>
      <c r="E82" t="s">
        <v>1195</v>
      </c>
      <c r="F82">
        <v>20170105</v>
      </c>
      <c r="G82" t="s">
        <v>1196</v>
      </c>
      <c r="H82" t="s">
        <v>1197</v>
      </c>
      <c r="I82" s="5"/>
      <c r="J82" s="5"/>
      <c r="K82" s="5"/>
      <c r="L82" t="s">
        <v>631</v>
      </c>
      <c r="M82">
        <v>427251228</v>
      </c>
      <c r="N82" t="s">
        <v>103</v>
      </c>
      <c r="O82">
        <v>1</v>
      </c>
      <c r="P82" t="s">
        <v>115</v>
      </c>
      <c r="Q82" t="s">
        <v>152</v>
      </c>
      <c r="S82" t="s">
        <v>1198</v>
      </c>
      <c r="U82" t="s">
        <v>45</v>
      </c>
      <c r="V82" t="s">
        <v>1199</v>
      </c>
      <c r="W82" t="s">
        <v>1200</v>
      </c>
      <c r="X82" t="s">
        <v>1201</v>
      </c>
      <c r="Y82" t="s">
        <v>46</v>
      </c>
      <c r="Z82" t="s">
        <v>47</v>
      </c>
      <c r="AA82" t="s">
        <v>48</v>
      </c>
      <c r="AB82" t="s">
        <v>49</v>
      </c>
      <c r="AC82">
        <v>17.690000000000001</v>
      </c>
      <c r="AD82">
        <v>13.9</v>
      </c>
      <c r="AE82">
        <v>0.2</v>
      </c>
      <c r="AF82">
        <v>17.89</v>
      </c>
      <c r="AG82">
        <v>12.65</v>
      </c>
      <c r="AH82" t="s">
        <v>1202</v>
      </c>
      <c r="AK82" t="s">
        <v>50</v>
      </c>
      <c r="AL82" t="s">
        <v>50</v>
      </c>
    </row>
    <row r="83" spans="1:38">
      <c r="A83" t="s">
        <v>42</v>
      </c>
      <c r="B83">
        <v>201064298</v>
      </c>
      <c r="C83">
        <v>107808042</v>
      </c>
      <c r="D83" t="s">
        <v>629</v>
      </c>
      <c r="E83" t="s">
        <v>1203</v>
      </c>
      <c r="F83">
        <v>20170105</v>
      </c>
      <c r="G83" t="s">
        <v>1204</v>
      </c>
      <c r="H83" t="s">
        <v>1205</v>
      </c>
      <c r="I83" s="5"/>
      <c r="J83" s="5"/>
      <c r="K83" s="5"/>
      <c r="L83" t="s">
        <v>631</v>
      </c>
      <c r="M83">
        <v>436358065</v>
      </c>
      <c r="N83" t="s">
        <v>102</v>
      </c>
      <c r="O83">
        <v>1</v>
      </c>
      <c r="P83" t="s">
        <v>80</v>
      </c>
      <c r="Q83" t="s">
        <v>152</v>
      </c>
      <c r="S83" t="s">
        <v>1206</v>
      </c>
      <c r="U83" t="s">
        <v>45</v>
      </c>
      <c r="V83" t="s">
        <v>1207</v>
      </c>
      <c r="W83" t="s">
        <v>1208</v>
      </c>
      <c r="X83" t="s">
        <v>1209</v>
      </c>
      <c r="Y83" t="s">
        <v>46</v>
      </c>
      <c r="Z83" t="s">
        <v>47</v>
      </c>
      <c r="AA83" t="s">
        <v>48</v>
      </c>
      <c r="AB83" t="s">
        <v>49</v>
      </c>
      <c r="AC83">
        <v>21.9</v>
      </c>
      <c r="AD83">
        <v>22.1</v>
      </c>
      <c r="AE83">
        <v>0.2</v>
      </c>
      <c r="AF83">
        <v>22.1</v>
      </c>
      <c r="AG83">
        <v>20.11</v>
      </c>
      <c r="AH83" t="s">
        <v>1206</v>
      </c>
      <c r="AK83" t="s">
        <v>45</v>
      </c>
      <c r="AL83" t="s">
        <v>1207</v>
      </c>
    </row>
    <row r="84" spans="1:38" s="7" customFormat="1">
      <c r="A84" s="7" t="s">
        <v>42</v>
      </c>
      <c r="B84" s="7">
        <v>201066077</v>
      </c>
      <c r="C84" s="7">
        <v>107808739</v>
      </c>
      <c r="D84" s="7" t="s">
        <v>43</v>
      </c>
      <c r="F84" s="7">
        <v>20170105</v>
      </c>
      <c r="G84" s="7" t="s">
        <v>1210</v>
      </c>
      <c r="H84" s="7" t="s">
        <v>1211</v>
      </c>
      <c r="L84" s="7" t="s">
        <v>44</v>
      </c>
      <c r="M84" s="7">
        <v>436716506</v>
      </c>
      <c r="N84" s="7" t="s">
        <v>96</v>
      </c>
      <c r="O84" s="7">
        <v>1</v>
      </c>
      <c r="P84" s="7" t="s">
        <v>391</v>
      </c>
      <c r="Q84" s="7" t="s">
        <v>152</v>
      </c>
      <c r="S84" s="7" t="s">
        <v>1212</v>
      </c>
      <c r="U84" s="7" t="s">
        <v>1213</v>
      </c>
      <c r="V84" s="7" t="s">
        <v>1213</v>
      </c>
      <c r="W84" s="7" t="s">
        <v>1214</v>
      </c>
      <c r="X84" s="7" t="s">
        <v>1215</v>
      </c>
      <c r="Y84" s="7" t="s">
        <v>46</v>
      </c>
      <c r="Z84" s="7" t="s">
        <v>47</v>
      </c>
      <c r="AA84" s="7" t="s">
        <v>48</v>
      </c>
      <c r="AB84" s="7" t="s">
        <v>49</v>
      </c>
      <c r="AC84" s="7">
        <v>13.89</v>
      </c>
      <c r="AD84" s="7">
        <v>10.1</v>
      </c>
      <c r="AE84" s="7">
        <v>0.2</v>
      </c>
      <c r="AF84" s="7">
        <v>14.09</v>
      </c>
      <c r="AG84" s="7">
        <v>9.19</v>
      </c>
      <c r="AH84" s="7" t="s">
        <v>1212</v>
      </c>
      <c r="AK84" s="7" t="s">
        <v>1213</v>
      </c>
      <c r="AL84" s="7" t="s">
        <v>1213</v>
      </c>
    </row>
    <row r="85" spans="1:38" s="7" customFormat="1">
      <c r="A85" s="7" t="s">
        <v>42</v>
      </c>
      <c r="B85" s="7">
        <v>201066078</v>
      </c>
      <c r="C85" s="7">
        <v>107808739</v>
      </c>
      <c r="D85" s="7" t="s">
        <v>43</v>
      </c>
      <c r="F85" s="7">
        <v>20170105</v>
      </c>
      <c r="G85" s="7" t="s">
        <v>1210</v>
      </c>
      <c r="H85" s="7" t="s">
        <v>1211</v>
      </c>
      <c r="L85" s="7" t="s">
        <v>44</v>
      </c>
      <c r="M85" s="7">
        <v>436716506</v>
      </c>
      <c r="N85" s="7" t="s">
        <v>96</v>
      </c>
      <c r="O85" s="7">
        <v>1</v>
      </c>
      <c r="P85" s="7" t="s">
        <v>150</v>
      </c>
      <c r="Q85" s="7" t="s">
        <v>152</v>
      </c>
      <c r="S85" s="7" t="s">
        <v>1212</v>
      </c>
      <c r="U85" s="7" t="s">
        <v>1213</v>
      </c>
      <c r="V85" s="7" t="s">
        <v>1213</v>
      </c>
      <c r="W85" s="7" t="s">
        <v>1214</v>
      </c>
      <c r="X85" s="7" t="s">
        <v>1215</v>
      </c>
      <c r="Y85" s="7" t="s">
        <v>46</v>
      </c>
      <c r="Z85" s="7" t="s">
        <v>47</v>
      </c>
      <c r="AA85" s="7" t="s">
        <v>48</v>
      </c>
      <c r="AB85" s="7" t="s">
        <v>49</v>
      </c>
      <c r="AC85" s="7">
        <v>16.89</v>
      </c>
      <c r="AD85" s="7">
        <v>10.1</v>
      </c>
      <c r="AE85" s="7">
        <v>0.2</v>
      </c>
      <c r="AF85" s="7">
        <v>17.09</v>
      </c>
      <c r="AG85" s="7">
        <v>9.19</v>
      </c>
      <c r="AH85" s="7" t="s">
        <v>1212</v>
      </c>
      <c r="AK85" s="7" t="s">
        <v>1213</v>
      </c>
      <c r="AL85" s="7" t="s">
        <v>1213</v>
      </c>
    </row>
    <row r="86" spans="1:38">
      <c r="A86" t="s">
        <v>42</v>
      </c>
      <c r="B86">
        <v>201071144</v>
      </c>
      <c r="C86">
        <v>107811102</v>
      </c>
      <c r="D86" t="s">
        <v>629</v>
      </c>
      <c r="E86" t="s">
        <v>1216</v>
      </c>
      <c r="F86">
        <v>20170105</v>
      </c>
      <c r="G86" t="s">
        <v>1217</v>
      </c>
      <c r="H86" t="s">
        <v>1218</v>
      </c>
      <c r="I86" s="5"/>
      <c r="J86" s="5"/>
      <c r="K86" s="5"/>
      <c r="L86" t="s">
        <v>631</v>
      </c>
      <c r="M86">
        <v>471906149</v>
      </c>
      <c r="N86" t="s">
        <v>293</v>
      </c>
      <c r="O86">
        <v>1</v>
      </c>
      <c r="P86" t="s">
        <v>182</v>
      </c>
      <c r="Q86" t="s">
        <v>152</v>
      </c>
      <c r="S86" t="s">
        <v>1219</v>
      </c>
      <c r="U86" t="s">
        <v>45</v>
      </c>
      <c r="V86" t="s">
        <v>1220</v>
      </c>
      <c r="W86" t="s">
        <v>1221</v>
      </c>
      <c r="X86" t="s">
        <v>1222</v>
      </c>
      <c r="Y86" t="s">
        <v>46</v>
      </c>
      <c r="Z86" t="s">
        <v>47</v>
      </c>
      <c r="AA86" t="s">
        <v>48</v>
      </c>
      <c r="AB86" t="s">
        <v>49</v>
      </c>
      <c r="AC86">
        <v>11.9</v>
      </c>
      <c r="AD86">
        <v>12.1</v>
      </c>
      <c r="AE86">
        <v>0.2</v>
      </c>
      <c r="AF86">
        <v>12.1</v>
      </c>
      <c r="AG86">
        <v>11.01</v>
      </c>
      <c r="AH86" t="s">
        <v>1223</v>
      </c>
      <c r="AK86" t="s">
        <v>45</v>
      </c>
      <c r="AL86" t="s">
        <v>1220</v>
      </c>
    </row>
    <row r="87" spans="1:38">
      <c r="A87" t="s">
        <v>42</v>
      </c>
      <c r="B87">
        <v>201072377</v>
      </c>
      <c r="C87">
        <v>107811743</v>
      </c>
      <c r="D87" t="s">
        <v>629</v>
      </c>
      <c r="E87" t="s">
        <v>1224</v>
      </c>
      <c r="F87">
        <v>20170105</v>
      </c>
      <c r="G87" t="s">
        <v>1225</v>
      </c>
      <c r="H87" t="s">
        <v>1225</v>
      </c>
      <c r="I87" s="5"/>
      <c r="J87" s="5"/>
      <c r="K87" s="5"/>
      <c r="L87" t="s">
        <v>631</v>
      </c>
      <c r="M87">
        <v>472129544</v>
      </c>
      <c r="N87" t="s">
        <v>260</v>
      </c>
      <c r="O87">
        <v>1</v>
      </c>
      <c r="P87" t="s">
        <v>261</v>
      </c>
      <c r="Q87" t="s">
        <v>152</v>
      </c>
      <c r="S87" t="s">
        <v>1226</v>
      </c>
      <c r="U87" t="s">
        <v>1227</v>
      </c>
      <c r="V87" t="s">
        <v>1227</v>
      </c>
      <c r="W87" t="s">
        <v>1228</v>
      </c>
      <c r="X87" t="s">
        <v>1229</v>
      </c>
      <c r="Y87" t="s">
        <v>46</v>
      </c>
      <c r="Z87" t="s">
        <v>47</v>
      </c>
      <c r="AA87" t="s">
        <v>48</v>
      </c>
      <c r="AB87" t="s">
        <v>49</v>
      </c>
      <c r="AC87">
        <v>24.89</v>
      </c>
      <c r="AD87">
        <v>17.100000000000001</v>
      </c>
      <c r="AE87">
        <v>2.2000000000000002</v>
      </c>
      <c r="AF87">
        <v>27.09</v>
      </c>
      <c r="AG87">
        <v>15.56</v>
      </c>
      <c r="AH87" t="s">
        <v>1230</v>
      </c>
      <c r="AK87" t="s">
        <v>1227</v>
      </c>
      <c r="AL87" t="s">
        <v>1227</v>
      </c>
    </row>
    <row r="88" spans="1:38" s="7" customFormat="1">
      <c r="A88" s="7" t="s">
        <v>42</v>
      </c>
      <c r="B88" s="7">
        <v>201074493</v>
      </c>
      <c r="C88" s="7">
        <v>107812870</v>
      </c>
      <c r="D88" s="7" t="s">
        <v>43</v>
      </c>
      <c r="F88" s="7">
        <v>20170105</v>
      </c>
      <c r="G88" s="7" t="s">
        <v>1231</v>
      </c>
      <c r="H88" s="7" t="s">
        <v>1232</v>
      </c>
      <c r="L88" s="7" t="s">
        <v>44</v>
      </c>
      <c r="M88" s="7">
        <v>435026212</v>
      </c>
      <c r="N88" s="7" t="s">
        <v>248</v>
      </c>
      <c r="O88" s="7">
        <v>1</v>
      </c>
      <c r="P88" s="7" t="s">
        <v>771</v>
      </c>
      <c r="Q88" s="7" t="s">
        <v>152</v>
      </c>
      <c r="S88" s="7" t="s">
        <v>1233</v>
      </c>
      <c r="U88" s="7" t="s">
        <v>45</v>
      </c>
      <c r="V88" s="7" t="s">
        <v>1234</v>
      </c>
      <c r="W88" s="7" t="s">
        <v>1235</v>
      </c>
      <c r="X88" s="7" t="s">
        <v>1236</v>
      </c>
      <c r="Y88" s="7" t="s">
        <v>46</v>
      </c>
      <c r="Z88" s="7" t="s">
        <v>47</v>
      </c>
      <c r="AA88" s="7" t="s">
        <v>48</v>
      </c>
      <c r="AB88" s="7" t="s">
        <v>49</v>
      </c>
      <c r="AC88" s="7">
        <v>18.600000000000001</v>
      </c>
      <c r="AD88" s="7">
        <v>18.8</v>
      </c>
      <c r="AE88" s="7">
        <v>0.2</v>
      </c>
      <c r="AF88" s="7">
        <v>18.8</v>
      </c>
      <c r="AG88" s="7">
        <v>17.11</v>
      </c>
      <c r="AH88" s="7" t="s">
        <v>1237</v>
      </c>
      <c r="AK88" s="7" t="s">
        <v>45</v>
      </c>
      <c r="AL88" s="7" t="s">
        <v>1234</v>
      </c>
    </row>
    <row r="89" spans="1:38">
      <c r="A89" t="s">
        <v>42</v>
      </c>
      <c r="B89">
        <v>201078698</v>
      </c>
      <c r="C89">
        <v>107814756</v>
      </c>
      <c r="D89" t="s">
        <v>629</v>
      </c>
      <c r="E89" t="s">
        <v>1238</v>
      </c>
      <c r="F89">
        <v>20170105</v>
      </c>
      <c r="G89" t="s">
        <v>1239</v>
      </c>
      <c r="H89" t="s">
        <v>1240</v>
      </c>
      <c r="I89" s="5"/>
      <c r="J89" s="5"/>
      <c r="K89" s="5"/>
      <c r="L89" t="s">
        <v>631</v>
      </c>
      <c r="M89">
        <v>436157096</v>
      </c>
      <c r="N89" t="s">
        <v>95</v>
      </c>
      <c r="O89">
        <v>1</v>
      </c>
      <c r="P89" t="s">
        <v>275</v>
      </c>
      <c r="Q89" t="s">
        <v>152</v>
      </c>
      <c r="S89" t="s">
        <v>1241</v>
      </c>
      <c r="U89" t="s">
        <v>45</v>
      </c>
      <c r="V89" t="s">
        <v>1242</v>
      </c>
      <c r="W89" t="s">
        <v>1243</v>
      </c>
      <c r="X89" t="s">
        <v>1244</v>
      </c>
      <c r="Y89" t="s">
        <v>46</v>
      </c>
      <c r="Z89" t="s">
        <v>47</v>
      </c>
      <c r="AA89" t="s">
        <v>48</v>
      </c>
      <c r="AB89" t="s">
        <v>49</v>
      </c>
      <c r="AC89">
        <v>15.69</v>
      </c>
      <c r="AD89">
        <v>10.9</v>
      </c>
      <c r="AE89">
        <v>0.2</v>
      </c>
      <c r="AF89">
        <v>15.89</v>
      </c>
      <c r="AG89">
        <v>9.92</v>
      </c>
      <c r="AH89" t="s">
        <v>1245</v>
      </c>
      <c r="AK89" t="s">
        <v>45</v>
      </c>
      <c r="AL89" t="s">
        <v>1242</v>
      </c>
    </row>
    <row r="90" spans="1:38">
      <c r="A90" t="s">
        <v>42</v>
      </c>
      <c r="B90">
        <v>201080448</v>
      </c>
      <c r="C90">
        <v>107815566</v>
      </c>
      <c r="D90" t="s">
        <v>629</v>
      </c>
      <c r="F90">
        <v>20170105</v>
      </c>
      <c r="G90" t="s">
        <v>1247</v>
      </c>
      <c r="H90" t="s">
        <v>1248</v>
      </c>
      <c r="I90" s="5"/>
      <c r="J90" s="5"/>
      <c r="K90" s="5"/>
      <c r="L90" t="s">
        <v>631</v>
      </c>
      <c r="M90">
        <v>436358065</v>
      </c>
      <c r="N90" t="s">
        <v>102</v>
      </c>
      <c r="O90">
        <v>1</v>
      </c>
      <c r="P90" t="s">
        <v>80</v>
      </c>
      <c r="Q90" t="s">
        <v>152</v>
      </c>
      <c r="S90" t="s">
        <v>1249</v>
      </c>
      <c r="U90" t="s">
        <v>45</v>
      </c>
      <c r="V90" t="s">
        <v>1250</v>
      </c>
      <c r="W90" t="s">
        <v>1251</v>
      </c>
      <c r="X90" t="s">
        <v>1252</v>
      </c>
      <c r="Y90" t="s">
        <v>46</v>
      </c>
      <c r="Z90" t="s">
        <v>47</v>
      </c>
      <c r="AA90" t="s">
        <v>48</v>
      </c>
      <c r="AB90" t="s">
        <v>49</v>
      </c>
      <c r="AC90">
        <v>21.9</v>
      </c>
      <c r="AD90">
        <v>22.1</v>
      </c>
      <c r="AE90">
        <v>0.2</v>
      </c>
      <c r="AF90">
        <v>22.1</v>
      </c>
      <c r="AG90">
        <v>20.11</v>
      </c>
      <c r="AH90" t="s">
        <v>1249</v>
      </c>
      <c r="AK90" t="s">
        <v>45</v>
      </c>
      <c r="AL90" t="s">
        <v>1250</v>
      </c>
    </row>
    <row r="91" spans="1:38">
      <c r="A91" t="s">
        <v>42</v>
      </c>
      <c r="B91">
        <v>201081600</v>
      </c>
      <c r="C91">
        <v>107816068</v>
      </c>
      <c r="D91" t="s">
        <v>629</v>
      </c>
      <c r="E91" t="s">
        <v>1246</v>
      </c>
      <c r="F91">
        <v>20170105</v>
      </c>
      <c r="G91" t="s">
        <v>1253</v>
      </c>
      <c r="H91" t="s">
        <v>1254</v>
      </c>
      <c r="I91" s="5"/>
      <c r="J91" s="5"/>
      <c r="K91" s="5"/>
      <c r="L91" t="s">
        <v>631</v>
      </c>
      <c r="M91">
        <v>442772076</v>
      </c>
      <c r="N91" t="s">
        <v>224</v>
      </c>
      <c r="O91">
        <v>1</v>
      </c>
      <c r="P91" t="s">
        <v>1069</v>
      </c>
      <c r="Q91" t="s">
        <v>152</v>
      </c>
      <c r="S91" t="s">
        <v>1255</v>
      </c>
      <c r="U91" t="s">
        <v>1256</v>
      </c>
      <c r="V91" t="s">
        <v>1256</v>
      </c>
      <c r="W91" t="s">
        <v>1257</v>
      </c>
      <c r="X91" t="s">
        <v>1258</v>
      </c>
      <c r="Y91" t="s">
        <v>46</v>
      </c>
      <c r="Z91" t="s">
        <v>47</v>
      </c>
      <c r="AA91" t="s">
        <v>48</v>
      </c>
      <c r="AB91" t="s">
        <v>49</v>
      </c>
      <c r="AC91">
        <v>4.5</v>
      </c>
      <c r="AD91">
        <v>2.6</v>
      </c>
      <c r="AE91">
        <v>0.2</v>
      </c>
      <c r="AF91">
        <v>4.7</v>
      </c>
      <c r="AG91">
        <v>2.37</v>
      </c>
      <c r="AH91" t="s">
        <v>1259</v>
      </c>
      <c r="AK91" t="s">
        <v>1256</v>
      </c>
      <c r="AL91" t="s">
        <v>1256</v>
      </c>
    </row>
    <row r="92" spans="1:38">
      <c r="A92" t="s">
        <v>42</v>
      </c>
      <c r="B92">
        <v>110032646</v>
      </c>
      <c r="C92">
        <v>76529214</v>
      </c>
      <c r="D92" t="s">
        <v>629</v>
      </c>
      <c r="E92" t="s">
        <v>1260</v>
      </c>
      <c r="F92">
        <v>20170105</v>
      </c>
      <c r="G92" t="s">
        <v>1261</v>
      </c>
      <c r="H92" t="s">
        <v>1262</v>
      </c>
      <c r="I92" s="5"/>
      <c r="J92" s="5"/>
      <c r="K92" s="5"/>
      <c r="L92" t="s">
        <v>631</v>
      </c>
      <c r="M92">
        <v>472129548</v>
      </c>
      <c r="N92" t="s">
        <v>260</v>
      </c>
      <c r="O92">
        <v>1</v>
      </c>
      <c r="P92" t="s">
        <v>197</v>
      </c>
      <c r="Q92" t="s">
        <v>152</v>
      </c>
      <c r="S92" t="s">
        <v>1263</v>
      </c>
      <c r="U92" t="s">
        <v>1264</v>
      </c>
      <c r="V92" t="s">
        <v>1265</v>
      </c>
      <c r="W92" t="s">
        <v>1266</v>
      </c>
      <c r="X92" t="s">
        <v>1267</v>
      </c>
      <c r="Y92" t="s">
        <v>46</v>
      </c>
      <c r="Z92" t="s">
        <v>47</v>
      </c>
      <c r="AA92" t="s">
        <v>909</v>
      </c>
      <c r="AB92" t="s">
        <v>910</v>
      </c>
      <c r="AC92">
        <v>12.8</v>
      </c>
      <c r="AD92">
        <v>12.8</v>
      </c>
      <c r="AE92">
        <v>0</v>
      </c>
      <c r="AF92">
        <v>12.8</v>
      </c>
      <c r="AG92">
        <v>11.65</v>
      </c>
      <c r="AH92" t="s">
        <v>1268</v>
      </c>
      <c r="AK92" t="s">
        <v>50</v>
      </c>
      <c r="AL92" t="s">
        <v>1265</v>
      </c>
    </row>
    <row r="93" spans="1:38">
      <c r="A93" t="s">
        <v>42</v>
      </c>
      <c r="B93">
        <v>110032645</v>
      </c>
      <c r="C93">
        <v>76529214</v>
      </c>
      <c r="D93" t="s">
        <v>629</v>
      </c>
      <c r="E93" t="s">
        <v>1260</v>
      </c>
      <c r="F93">
        <v>20170105</v>
      </c>
      <c r="G93" t="s">
        <v>1261</v>
      </c>
      <c r="H93" t="s">
        <v>1262</v>
      </c>
      <c r="I93" s="5"/>
      <c r="J93" s="5"/>
      <c r="K93" s="5"/>
      <c r="L93" t="s">
        <v>631</v>
      </c>
      <c r="M93">
        <v>472129548</v>
      </c>
      <c r="N93" t="s">
        <v>260</v>
      </c>
      <c r="O93">
        <v>1</v>
      </c>
      <c r="P93" t="s">
        <v>1269</v>
      </c>
      <c r="Q93" t="s">
        <v>152</v>
      </c>
      <c r="S93" t="s">
        <v>1263</v>
      </c>
      <c r="U93" t="s">
        <v>1264</v>
      </c>
      <c r="V93" t="s">
        <v>1265</v>
      </c>
      <c r="W93" t="s">
        <v>1266</v>
      </c>
      <c r="X93" t="s">
        <v>1267</v>
      </c>
      <c r="Y93" t="s">
        <v>46</v>
      </c>
      <c r="Z93" t="s">
        <v>47</v>
      </c>
      <c r="AA93" t="s">
        <v>909</v>
      </c>
      <c r="AB93" t="s">
        <v>910</v>
      </c>
      <c r="AC93">
        <v>22.1</v>
      </c>
      <c r="AD93">
        <v>12.8</v>
      </c>
      <c r="AE93">
        <v>0</v>
      </c>
      <c r="AF93">
        <v>22.1</v>
      </c>
      <c r="AG93">
        <v>11.65</v>
      </c>
      <c r="AH93" t="s">
        <v>1268</v>
      </c>
      <c r="AK93" t="s">
        <v>50</v>
      </c>
      <c r="AL93" t="s">
        <v>1265</v>
      </c>
    </row>
    <row r="94" spans="1:38" s="10" customFormat="1">
      <c r="A94" s="11">
        <v>42740</v>
      </c>
      <c r="B94" s="15"/>
      <c r="C94" s="12"/>
      <c r="D94" s="12"/>
      <c r="E94" s="13"/>
      <c r="F94" s="13"/>
      <c r="G94" s="12"/>
      <c r="H94" s="12"/>
      <c r="I94" s="12"/>
      <c r="J94" s="12"/>
      <c r="K94" s="12"/>
      <c r="L94" s="12"/>
      <c r="M94" s="12"/>
      <c r="N94" s="14"/>
      <c r="O94" s="12"/>
      <c r="P94" s="12"/>
      <c r="Q94" s="12"/>
      <c r="R94" s="12"/>
      <c r="S94" s="12"/>
      <c r="T94" s="12"/>
      <c r="U94" s="12"/>
      <c r="V94" s="12"/>
      <c r="W94" s="12"/>
      <c r="X94" s="12"/>
      <c r="Y94" s="12"/>
      <c r="Z94" s="12"/>
      <c r="AA94" s="12"/>
      <c r="AB94" s="12"/>
      <c r="AC94" s="12"/>
      <c r="AD94" s="12"/>
      <c r="AE94" s="12"/>
      <c r="AF94" s="12"/>
      <c r="AG94" s="12"/>
    </row>
    <row r="95" spans="1:38">
      <c r="A95" t="s">
        <v>42</v>
      </c>
      <c r="B95">
        <v>201090096</v>
      </c>
      <c r="C95">
        <v>107818164</v>
      </c>
      <c r="D95" t="s">
        <v>629</v>
      </c>
      <c r="E95" t="s">
        <v>1270</v>
      </c>
      <c r="F95">
        <v>20170105</v>
      </c>
      <c r="G95" t="s">
        <v>1271</v>
      </c>
      <c r="H95" t="s">
        <v>1272</v>
      </c>
      <c r="I95" s="5"/>
      <c r="J95" s="5"/>
      <c r="K95" s="5"/>
      <c r="L95" t="s">
        <v>631</v>
      </c>
      <c r="M95">
        <v>436716506</v>
      </c>
      <c r="N95" t="s">
        <v>96</v>
      </c>
      <c r="O95">
        <v>1</v>
      </c>
      <c r="P95" t="s">
        <v>150</v>
      </c>
      <c r="Q95" t="s">
        <v>152</v>
      </c>
      <c r="S95" t="s">
        <v>1273</v>
      </c>
      <c r="U95" t="s">
        <v>45</v>
      </c>
      <c r="V95" t="s">
        <v>1274</v>
      </c>
      <c r="W95" t="s">
        <v>1275</v>
      </c>
      <c r="X95" t="s">
        <v>1276</v>
      </c>
      <c r="Y95" t="s">
        <v>46</v>
      </c>
      <c r="Z95" t="s">
        <v>47</v>
      </c>
      <c r="AA95" t="s">
        <v>48</v>
      </c>
      <c r="AB95" t="s">
        <v>49</v>
      </c>
      <c r="AC95">
        <v>14.89</v>
      </c>
      <c r="AD95">
        <v>10.1</v>
      </c>
      <c r="AE95">
        <v>2.2000000000000002</v>
      </c>
      <c r="AF95">
        <v>17.09</v>
      </c>
      <c r="AG95">
        <v>9.19</v>
      </c>
      <c r="AH95" t="s">
        <v>1277</v>
      </c>
      <c r="AK95" t="s">
        <v>45</v>
      </c>
      <c r="AL95" t="s">
        <v>1274</v>
      </c>
    </row>
    <row r="96" spans="1:38">
      <c r="A96" t="s">
        <v>42</v>
      </c>
      <c r="B96">
        <v>201092252</v>
      </c>
      <c r="C96">
        <v>107818733</v>
      </c>
      <c r="D96" t="s">
        <v>629</v>
      </c>
      <c r="E96" t="s">
        <v>1278</v>
      </c>
      <c r="F96">
        <v>20170105</v>
      </c>
      <c r="G96" t="s">
        <v>1279</v>
      </c>
      <c r="H96" t="s">
        <v>1280</v>
      </c>
      <c r="I96" s="5"/>
      <c r="J96" s="5"/>
      <c r="K96" s="5"/>
      <c r="L96" t="s">
        <v>631</v>
      </c>
      <c r="M96">
        <v>435026212</v>
      </c>
      <c r="N96" t="s">
        <v>248</v>
      </c>
      <c r="O96">
        <v>1</v>
      </c>
      <c r="P96" t="s">
        <v>771</v>
      </c>
      <c r="Q96" t="s">
        <v>152</v>
      </c>
      <c r="S96" t="s">
        <v>1281</v>
      </c>
      <c r="U96" t="s">
        <v>1282</v>
      </c>
      <c r="V96" t="s">
        <v>1283</v>
      </c>
      <c r="W96" t="s">
        <v>1284</v>
      </c>
      <c r="X96" t="s">
        <v>1285</v>
      </c>
      <c r="Y96" t="s">
        <v>46</v>
      </c>
      <c r="Z96" t="s">
        <v>47</v>
      </c>
      <c r="AA96" t="s">
        <v>48</v>
      </c>
      <c r="AB96" t="s">
        <v>49</v>
      </c>
      <c r="AC96">
        <v>18.600000000000001</v>
      </c>
      <c r="AD96">
        <v>18.8</v>
      </c>
      <c r="AE96">
        <v>0.2</v>
      </c>
      <c r="AF96">
        <v>18.8</v>
      </c>
      <c r="AG96">
        <v>17.11</v>
      </c>
      <c r="AH96" t="s">
        <v>1286</v>
      </c>
      <c r="AJ96" t="s">
        <v>1287</v>
      </c>
      <c r="AK96" t="s">
        <v>45</v>
      </c>
      <c r="AL96" t="s">
        <v>1288</v>
      </c>
    </row>
    <row r="97" spans="1:38">
      <c r="A97" t="s">
        <v>42</v>
      </c>
      <c r="B97">
        <v>201092787</v>
      </c>
      <c r="C97">
        <v>107818976</v>
      </c>
      <c r="D97" t="s">
        <v>629</v>
      </c>
      <c r="E97" t="s">
        <v>1289</v>
      </c>
      <c r="F97">
        <v>20170105</v>
      </c>
      <c r="G97" t="s">
        <v>1290</v>
      </c>
      <c r="H97" s="21" t="s">
        <v>1291</v>
      </c>
      <c r="I97" s="5"/>
      <c r="J97" s="5"/>
      <c r="K97" s="5"/>
      <c r="L97" t="s">
        <v>631</v>
      </c>
      <c r="M97">
        <v>496070932</v>
      </c>
      <c r="N97" t="s">
        <v>1292</v>
      </c>
      <c r="O97">
        <v>2</v>
      </c>
      <c r="P97" t="s">
        <v>897</v>
      </c>
      <c r="Q97" t="s">
        <v>152</v>
      </c>
      <c r="R97" t="s">
        <v>898</v>
      </c>
      <c r="S97" t="s">
        <v>1293</v>
      </c>
      <c r="U97" t="s">
        <v>45</v>
      </c>
      <c r="V97" t="s">
        <v>1294</v>
      </c>
      <c r="W97" t="s">
        <v>1295</v>
      </c>
      <c r="X97" t="s">
        <v>1296</v>
      </c>
      <c r="Y97" t="s">
        <v>46</v>
      </c>
      <c r="Z97" t="s">
        <v>47</v>
      </c>
      <c r="AA97" t="s">
        <v>48</v>
      </c>
      <c r="AB97" t="s">
        <v>49</v>
      </c>
      <c r="AC97">
        <v>19.8</v>
      </c>
      <c r="AD97">
        <v>10.1</v>
      </c>
      <c r="AE97">
        <v>0.4</v>
      </c>
      <c r="AF97">
        <v>20.2</v>
      </c>
      <c r="AG97">
        <v>18.38</v>
      </c>
      <c r="AH97" t="s">
        <v>1293</v>
      </c>
      <c r="AJ97" t="s">
        <v>1297</v>
      </c>
      <c r="AK97" t="s">
        <v>45</v>
      </c>
      <c r="AL97" t="s">
        <v>1294</v>
      </c>
    </row>
    <row r="98" spans="1:38">
      <c r="A98" t="s">
        <v>42</v>
      </c>
      <c r="B98">
        <v>201098700</v>
      </c>
      <c r="C98">
        <v>107821627</v>
      </c>
      <c r="D98" t="s">
        <v>629</v>
      </c>
      <c r="E98" t="s">
        <v>1483</v>
      </c>
      <c r="F98">
        <v>20170106</v>
      </c>
      <c r="G98" t="s">
        <v>1484</v>
      </c>
      <c r="H98" t="s">
        <v>1485</v>
      </c>
      <c r="L98" t="s">
        <v>631</v>
      </c>
      <c r="M98">
        <v>471667775</v>
      </c>
      <c r="N98" t="s">
        <v>1037</v>
      </c>
      <c r="O98">
        <v>1</v>
      </c>
      <c r="P98" t="s">
        <v>174</v>
      </c>
      <c r="Q98" t="s">
        <v>152</v>
      </c>
      <c r="S98" t="s">
        <v>1486</v>
      </c>
      <c r="U98" t="s">
        <v>45</v>
      </c>
      <c r="V98" t="s">
        <v>1487</v>
      </c>
      <c r="W98" t="s">
        <v>1488</v>
      </c>
      <c r="X98" t="s">
        <v>1489</v>
      </c>
      <c r="Y98" t="s">
        <v>46</v>
      </c>
      <c r="Z98" t="s">
        <v>47</v>
      </c>
      <c r="AA98" t="s">
        <v>48</v>
      </c>
      <c r="AB98" t="s">
        <v>49</v>
      </c>
      <c r="AC98">
        <v>7.79</v>
      </c>
      <c r="AD98">
        <v>5</v>
      </c>
      <c r="AE98">
        <v>0.2</v>
      </c>
      <c r="AF98">
        <v>7.99</v>
      </c>
      <c r="AG98">
        <v>4.55</v>
      </c>
      <c r="AH98" t="s">
        <v>1490</v>
      </c>
      <c r="AK98" t="s">
        <v>45</v>
      </c>
      <c r="AL98" t="s">
        <v>1487</v>
      </c>
    </row>
    <row r="99" spans="1:38" s="7" customFormat="1">
      <c r="A99" s="7" t="s">
        <v>42</v>
      </c>
      <c r="B99" s="7">
        <v>201099440</v>
      </c>
      <c r="C99" s="7">
        <v>107821982</v>
      </c>
      <c r="D99" s="7" t="s">
        <v>43</v>
      </c>
      <c r="F99" s="7">
        <v>20170106</v>
      </c>
      <c r="G99" s="7" t="s">
        <v>1491</v>
      </c>
      <c r="H99" s="7" t="s">
        <v>1492</v>
      </c>
      <c r="L99" s="7" t="s">
        <v>44</v>
      </c>
      <c r="M99" s="7">
        <v>433763226</v>
      </c>
      <c r="N99" s="7" t="s">
        <v>1363</v>
      </c>
      <c r="O99" s="7">
        <v>1</v>
      </c>
      <c r="P99" s="7" t="s">
        <v>1364</v>
      </c>
      <c r="Q99" s="7" t="s">
        <v>152</v>
      </c>
      <c r="S99" s="7" t="s">
        <v>1493</v>
      </c>
      <c r="U99" s="7" t="s">
        <v>1494</v>
      </c>
      <c r="V99" s="7" t="s">
        <v>1495</v>
      </c>
      <c r="W99" s="7" t="s">
        <v>1496</v>
      </c>
      <c r="X99" s="7" t="s">
        <v>1497</v>
      </c>
      <c r="Y99" s="7" t="s">
        <v>46</v>
      </c>
      <c r="Z99" s="7" t="s">
        <v>47</v>
      </c>
      <c r="AA99" s="7" t="s">
        <v>48</v>
      </c>
      <c r="AB99" s="7" t="s">
        <v>49</v>
      </c>
      <c r="AC99" s="7">
        <v>13.9</v>
      </c>
      <c r="AD99" s="7">
        <v>14.1</v>
      </c>
      <c r="AE99" s="7">
        <v>0.2</v>
      </c>
      <c r="AF99" s="7">
        <v>14.1</v>
      </c>
      <c r="AG99" s="7">
        <v>12.83</v>
      </c>
      <c r="AH99" s="7" t="s">
        <v>1493</v>
      </c>
      <c r="AK99" s="7" t="s">
        <v>1494</v>
      </c>
      <c r="AL99" s="7" t="s">
        <v>1495</v>
      </c>
    </row>
    <row r="100" spans="1:38" s="7" customFormat="1">
      <c r="A100" s="7" t="s">
        <v>42</v>
      </c>
      <c r="B100" s="7">
        <v>201099441</v>
      </c>
      <c r="C100" s="7">
        <v>107821982</v>
      </c>
      <c r="D100" s="7" t="s">
        <v>43</v>
      </c>
      <c r="F100" s="7">
        <v>20170106</v>
      </c>
      <c r="G100" s="7" t="s">
        <v>1491</v>
      </c>
      <c r="H100" s="7" t="s">
        <v>1492</v>
      </c>
      <c r="L100" s="7" t="s">
        <v>44</v>
      </c>
      <c r="M100" s="7">
        <v>458638283</v>
      </c>
      <c r="N100" s="7" t="s">
        <v>230</v>
      </c>
      <c r="O100" s="7">
        <v>1</v>
      </c>
      <c r="P100" s="7" t="s">
        <v>344</v>
      </c>
      <c r="Q100" s="7" t="s">
        <v>152</v>
      </c>
      <c r="S100" s="7" t="s">
        <v>1493</v>
      </c>
      <c r="U100" s="7" t="s">
        <v>1494</v>
      </c>
      <c r="V100" s="7" t="s">
        <v>1495</v>
      </c>
      <c r="W100" s="7" t="s">
        <v>1496</v>
      </c>
      <c r="X100" s="7" t="s">
        <v>1497</v>
      </c>
      <c r="Y100" s="7" t="s">
        <v>46</v>
      </c>
      <c r="Z100" s="7" t="s">
        <v>47</v>
      </c>
      <c r="AA100" s="7" t="s">
        <v>48</v>
      </c>
      <c r="AB100" s="7" t="s">
        <v>49</v>
      </c>
      <c r="AC100" s="7">
        <v>18.89</v>
      </c>
      <c r="AD100" s="7">
        <v>16.100000000000001</v>
      </c>
      <c r="AE100" s="7">
        <v>0.2</v>
      </c>
      <c r="AF100" s="7">
        <v>19.09</v>
      </c>
      <c r="AG100" s="7">
        <v>14.65</v>
      </c>
      <c r="AH100" s="7" t="s">
        <v>1493</v>
      </c>
      <c r="AK100" s="7" t="s">
        <v>1494</v>
      </c>
      <c r="AL100" s="7" t="s">
        <v>1495</v>
      </c>
    </row>
    <row r="101" spans="1:38">
      <c r="A101" t="s">
        <v>42</v>
      </c>
      <c r="B101">
        <v>201108322</v>
      </c>
      <c r="C101">
        <v>107823001</v>
      </c>
      <c r="D101" t="s">
        <v>629</v>
      </c>
      <c r="E101" t="s">
        <v>1498</v>
      </c>
      <c r="F101">
        <v>20170106</v>
      </c>
      <c r="G101" t="s">
        <v>1499</v>
      </c>
      <c r="H101" t="s">
        <v>1500</v>
      </c>
      <c r="L101" t="s">
        <v>631</v>
      </c>
      <c r="M101">
        <v>440465412</v>
      </c>
      <c r="N101" t="s">
        <v>252</v>
      </c>
      <c r="O101">
        <v>1</v>
      </c>
      <c r="P101" t="s">
        <v>81</v>
      </c>
      <c r="Q101" t="s">
        <v>152</v>
      </c>
      <c r="S101" t="s">
        <v>1501</v>
      </c>
      <c r="U101" t="s">
        <v>1502</v>
      </c>
      <c r="V101" t="s">
        <v>1502</v>
      </c>
      <c r="W101" t="s">
        <v>1503</v>
      </c>
      <c r="X101" t="s">
        <v>1504</v>
      </c>
      <c r="Y101" t="s">
        <v>46</v>
      </c>
      <c r="Z101" t="s">
        <v>47</v>
      </c>
      <c r="AA101" t="s">
        <v>48</v>
      </c>
      <c r="AB101" t="s">
        <v>49</v>
      </c>
      <c r="AC101">
        <v>19.899999999999999</v>
      </c>
      <c r="AD101">
        <v>20.100000000000001</v>
      </c>
      <c r="AE101">
        <v>0.2</v>
      </c>
      <c r="AF101">
        <v>20.100000000000001</v>
      </c>
      <c r="AG101">
        <v>18.29</v>
      </c>
      <c r="AH101" t="s">
        <v>1505</v>
      </c>
      <c r="AJ101" t="s">
        <v>1506</v>
      </c>
      <c r="AK101" t="s">
        <v>1502</v>
      </c>
      <c r="AL101" t="s">
        <v>1502</v>
      </c>
    </row>
    <row r="102" spans="1:38">
      <c r="A102" t="s">
        <v>42</v>
      </c>
      <c r="B102">
        <v>201113450</v>
      </c>
      <c r="C102">
        <v>107823549</v>
      </c>
      <c r="D102" t="s">
        <v>629</v>
      </c>
      <c r="E102" t="s">
        <v>1507</v>
      </c>
      <c r="F102">
        <v>20170106</v>
      </c>
      <c r="G102" t="s">
        <v>1508</v>
      </c>
      <c r="H102" t="s">
        <v>1509</v>
      </c>
      <c r="L102" t="s">
        <v>631</v>
      </c>
      <c r="M102">
        <v>490646101</v>
      </c>
      <c r="N102" t="s">
        <v>1510</v>
      </c>
      <c r="O102">
        <v>1</v>
      </c>
      <c r="P102" t="s">
        <v>1511</v>
      </c>
      <c r="Q102" t="s">
        <v>152</v>
      </c>
      <c r="S102" t="s">
        <v>1512</v>
      </c>
      <c r="U102" t="s">
        <v>1513</v>
      </c>
      <c r="V102" t="s">
        <v>1514</v>
      </c>
      <c r="W102" t="s">
        <v>1515</v>
      </c>
      <c r="X102" t="s">
        <v>1516</v>
      </c>
      <c r="Y102" t="s">
        <v>46</v>
      </c>
      <c r="Z102" t="s">
        <v>47</v>
      </c>
      <c r="AA102" t="s">
        <v>48</v>
      </c>
      <c r="AB102" t="s">
        <v>49</v>
      </c>
      <c r="AC102">
        <v>19.899999999999999</v>
      </c>
      <c r="AD102">
        <v>20.100000000000001</v>
      </c>
      <c r="AE102">
        <v>0.2</v>
      </c>
      <c r="AF102">
        <v>20.100000000000001</v>
      </c>
      <c r="AG102">
        <v>18.29</v>
      </c>
      <c r="AH102" t="s">
        <v>1517</v>
      </c>
      <c r="AK102" t="s">
        <v>1513</v>
      </c>
      <c r="AL102" t="s">
        <v>1514</v>
      </c>
    </row>
    <row r="103" spans="1:38" s="7" customFormat="1">
      <c r="A103" s="7" t="s">
        <v>42</v>
      </c>
      <c r="B103" s="7">
        <v>201118351</v>
      </c>
      <c r="C103" s="7">
        <v>107824180</v>
      </c>
      <c r="D103" s="7" t="s">
        <v>43</v>
      </c>
      <c r="F103" s="7">
        <v>20170106</v>
      </c>
      <c r="G103" s="7" t="s">
        <v>1518</v>
      </c>
      <c r="H103" s="7" t="s">
        <v>1519</v>
      </c>
      <c r="L103" s="7" t="s">
        <v>44</v>
      </c>
      <c r="M103" s="7">
        <v>425558964</v>
      </c>
      <c r="N103" s="7" t="s">
        <v>1323</v>
      </c>
      <c r="O103" s="7">
        <v>1</v>
      </c>
      <c r="P103" s="7" t="s">
        <v>57</v>
      </c>
      <c r="Q103" s="7" t="s">
        <v>152</v>
      </c>
      <c r="R103" s="7" t="s">
        <v>1325</v>
      </c>
      <c r="S103" s="7" t="s">
        <v>1520</v>
      </c>
      <c r="U103" s="7" t="s">
        <v>1521</v>
      </c>
      <c r="V103" s="7" t="s">
        <v>45</v>
      </c>
      <c r="W103" s="7" t="s">
        <v>1522</v>
      </c>
      <c r="X103" s="7" t="s">
        <v>1523</v>
      </c>
      <c r="Y103" s="7" t="s">
        <v>46</v>
      </c>
      <c r="Z103" s="7" t="s">
        <v>47</v>
      </c>
      <c r="AA103" s="7" t="s">
        <v>48</v>
      </c>
      <c r="AB103" s="7" t="s">
        <v>49</v>
      </c>
      <c r="AC103" s="7">
        <v>1.5</v>
      </c>
      <c r="AD103" s="7">
        <v>1.7</v>
      </c>
      <c r="AE103" s="7">
        <v>0.2</v>
      </c>
      <c r="AF103" s="7">
        <v>1.7</v>
      </c>
      <c r="AG103" s="7">
        <v>1.54</v>
      </c>
      <c r="AH103" s="7" t="s">
        <v>1520</v>
      </c>
      <c r="AK103" s="7" t="s">
        <v>1521</v>
      </c>
      <c r="AL103" s="7" t="s">
        <v>45</v>
      </c>
    </row>
    <row r="104" spans="1:38" s="7" customFormat="1">
      <c r="A104" s="7" t="s">
        <v>42</v>
      </c>
      <c r="B104" s="7">
        <v>201118350</v>
      </c>
      <c r="C104" s="7">
        <v>107824180</v>
      </c>
      <c r="D104" s="7" t="s">
        <v>43</v>
      </c>
      <c r="F104" s="7">
        <v>20170106</v>
      </c>
      <c r="G104" s="7" t="s">
        <v>1518</v>
      </c>
      <c r="H104" s="7" t="s">
        <v>1519</v>
      </c>
      <c r="L104" s="7" t="s">
        <v>44</v>
      </c>
      <c r="M104" s="7">
        <v>425558964</v>
      </c>
      <c r="N104" s="7" t="s">
        <v>1323</v>
      </c>
      <c r="O104" s="7">
        <v>1</v>
      </c>
      <c r="P104" s="7" t="s">
        <v>1524</v>
      </c>
      <c r="Q104" s="7" t="s">
        <v>152</v>
      </c>
      <c r="R104" s="7" t="s">
        <v>1325</v>
      </c>
      <c r="S104" s="7" t="s">
        <v>1520</v>
      </c>
      <c r="U104" s="7" t="s">
        <v>1521</v>
      </c>
      <c r="V104" s="7" t="s">
        <v>45</v>
      </c>
      <c r="W104" s="7" t="s">
        <v>1522</v>
      </c>
      <c r="X104" s="7" t="s">
        <v>1523</v>
      </c>
      <c r="Y104" s="7" t="s">
        <v>46</v>
      </c>
      <c r="Z104" s="7" t="s">
        <v>47</v>
      </c>
      <c r="AA104" s="7" t="s">
        <v>48</v>
      </c>
      <c r="AB104" s="7" t="s">
        <v>49</v>
      </c>
      <c r="AC104" s="7">
        <v>1.5</v>
      </c>
      <c r="AD104" s="7">
        <v>1.7</v>
      </c>
      <c r="AE104" s="7">
        <v>0.2</v>
      </c>
      <c r="AF104" s="7">
        <v>1.7</v>
      </c>
      <c r="AG104" s="7">
        <v>1.54</v>
      </c>
      <c r="AH104" s="7" t="s">
        <v>1520</v>
      </c>
      <c r="AK104" s="7" t="s">
        <v>1521</v>
      </c>
      <c r="AL104" s="7" t="s">
        <v>45</v>
      </c>
    </row>
    <row r="105" spans="1:38" s="7" customFormat="1">
      <c r="A105" s="7" t="s">
        <v>42</v>
      </c>
      <c r="B105" s="7">
        <v>201118352</v>
      </c>
      <c r="C105" s="7">
        <v>107824180</v>
      </c>
      <c r="D105" s="7" t="s">
        <v>43</v>
      </c>
      <c r="F105" s="7">
        <v>20170106</v>
      </c>
      <c r="G105" s="7" t="s">
        <v>1518</v>
      </c>
      <c r="H105" s="7" t="s">
        <v>1519</v>
      </c>
      <c r="L105" s="7" t="s">
        <v>44</v>
      </c>
      <c r="M105" s="7">
        <v>425558964</v>
      </c>
      <c r="N105" s="7" t="s">
        <v>1323</v>
      </c>
      <c r="O105" s="7">
        <v>1</v>
      </c>
      <c r="P105" s="7" t="s">
        <v>56</v>
      </c>
      <c r="Q105" s="7" t="s">
        <v>152</v>
      </c>
      <c r="R105" s="7" t="s">
        <v>1325</v>
      </c>
      <c r="S105" s="7" t="s">
        <v>1520</v>
      </c>
      <c r="U105" s="7" t="s">
        <v>1521</v>
      </c>
      <c r="V105" s="7" t="s">
        <v>45</v>
      </c>
      <c r="W105" s="7" t="s">
        <v>1522</v>
      </c>
      <c r="X105" s="7" t="s">
        <v>1523</v>
      </c>
      <c r="Y105" s="7" t="s">
        <v>46</v>
      </c>
      <c r="Z105" s="7" t="s">
        <v>47</v>
      </c>
      <c r="AA105" s="7" t="s">
        <v>48</v>
      </c>
      <c r="AB105" s="7" t="s">
        <v>49</v>
      </c>
      <c r="AC105" s="7">
        <v>1.5</v>
      </c>
      <c r="AD105" s="7">
        <v>1.7</v>
      </c>
      <c r="AE105" s="7">
        <v>0.2</v>
      </c>
      <c r="AF105" s="7">
        <v>1.7</v>
      </c>
      <c r="AG105" s="7">
        <v>1.54</v>
      </c>
      <c r="AH105" s="7" t="s">
        <v>1520</v>
      </c>
      <c r="AK105" s="7" t="s">
        <v>1521</v>
      </c>
      <c r="AL105" s="7" t="s">
        <v>45</v>
      </c>
    </row>
    <row r="106" spans="1:38" s="7" customFormat="1">
      <c r="A106" s="7" t="s">
        <v>42</v>
      </c>
      <c r="B106" s="7">
        <v>201118349</v>
      </c>
      <c r="C106" s="7">
        <v>107824180</v>
      </c>
      <c r="D106" s="7" t="s">
        <v>43</v>
      </c>
      <c r="F106" s="7">
        <v>20170106</v>
      </c>
      <c r="G106" s="7" t="s">
        <v>1518</v>
      </c>
      <c r="H106" s="7" t="s">
        <v>1519</v>
      </c>
      <c r="L106" s="7" t="s">
        <v>44</v>
      </c>
      <c r="M106" s="7">
        <v>425558964</v>
      </c>
      <c r="N106" s="7" t="s">
        <v>1323</v>
      </c>
      <c r="O106" s="7">
        <v>1</v>
      </c>
      <c r="P106" s="7" t="s">
        <v>56</v>
      </c>
      <c r="Q106" s="7" t="s">
        <v>152</v>
      </c>
      <c r="R106" s="7" t="s">
        <v>1325</v>
      </c>
      <c r="S106" s="7" t="s">
        <v>1520</v>
      </c>
      <c r="U106" s="7" t="s">
        <v>1521</v>
      </c>
      <c r="V106" s="7" t="s">
        <v>45</v>
      </c>
      <c r="W106" s="7" t="s">
        <v>1522</v>
      </c>
      <c r="X106" s="7" t="s">
        <v>1523</v>
      </c>
      <c r="Y106" s="7" t="s">
        <v>46</v>
      </c>
      <c r="Z106" s="7" t="s">
        <v>47</v>
      </c>
      <c r="AA106" s="7" t="s">
        <v>48</v>
      </c>
      <c r="AB106" s="7" t="s">
        <v>49</v>
      </c>
      <c r="AC106" s="7">
        <v>1.5</v>
      </c>
      <c r="AD106" s="7">
        <v>1.7</v>
      </c>
      <c r="AE106" s="7">
        <v>0.2</v>
      </c>
      <c r="AF106" s="7">
        <v>1.7</v>
      </c>
      <c r="AG106" s="7">
        <v>1.54</v>
      </c>
      <c r="AH106" s="7" t="s">
        <v>1520</v>
      </c>
      <c r="AK106" s="7" t="s">
        <v>1521</v>
      </c>
      <c r="AL106" s="7" t="s">
        <v>45</v>
      </c>
    </row>
    <row r="107" spans="1:38">
      <c r="A107" t="s">
        <v>42</v>
      </c>
      <c r="B107">
        <v>201119155</v>
      </c>
      <c r="C107">
        <v>107824263</v>
      </c>
      <c r="D107" t="s">
        <v>629</v>
      </c>
      <c r="E107" t="s">
        <v>1525</v>
      </c>
      <c r="F107">
        <v>20170106</v>
      </c>
      <c r="G107" t="s">
        <v>1526</v>
      </c>
      <c r="H107" t="s">
        <v>1527</v>
      </c>
      <c r="L107" t="s">
        <v>631</v>
      </c>
      <c r="M107">
        <v>435096378</v>
      </c>
      <c r="N107" t="s">
        <v>234</v>
      </c>
      <c r="O107">
        <v>1</v>
      </c>
      <c r="P107" t="s">
        <v>1528</v>
      </c>
      <c r="Q107" t="s">
        <v>152</v>
      </c>
      <c r="S107" t="s">
        <v>1529</v>
      </c>
      <c r="U107" t="s">
        <v>1530</v>
      </c>
      <c r="V107" t="s">
        <v>1531</v>
      </c>
      <c r="W107" t="s">
        <v>1532</v>
      </c>
      <c r="X107" t="s">
        <v>1533</v>
      </c>
      <c r="Y107" t="s">
        <v>46</v>
      </c>
      <c r="Z107" t="s">
        <v>47</v>
      </c>
      <c r="AA107" t="s">
        <v>48</v>
      </c>
      <c r="AB107" t="s">
        <v>49</v>
      </c>
      <c r="AC107">
        <v>20.89</v>
      </c>
      <c r="AD107">
        <v>17.100000000000001</v>
      </c>
      <c r="AE107">
        <v>0.2</v>
      </c>
      <c r="AF107">
        <v>21.09</v>
      </c>
      <c r="AG107">
        <v>15.56</v>
      </c>
      <c r="AH107" t="s">
        <v>1529</v>
      </c>
      <c r="AJ107" t="s">
        <v>1534</v>
      </c>
      <c r="AK107" t="s">
        <v>1530</v>
      </c>
      <c r="AL107" t="s">
        <v>1531</v>
      </c>
    </row>
    <row r="108" spans="1:38">
      <c r="A108" t="s">
        <v>42</v>
      </c>
      <c r="B108">
        <v>201124367</v>
      </c>
      <c r="C108">
        <v>107824838</v>
      </c>
      <c r="D108" t="s">
        <v>629</v>
      </c>
      <c r="E108" t="s">
        <v>1535</v>
      </c>
      <c r="F108">
        <v>20170106</v>
      </c>
      <c r="G108" t="s">
        <v>1536</v>
      </c>
      <c r="H108" t="s">
        <v>1537</v>
      </c>
      <c r="L108" t="s">
        <v>631</v>
      </c>
      <c r="M108">
        <v>440532391</v>
      </c>
      <c r="N108" t="s">
        <v>265</v>
      </c>
      <c r="O108">
        <v>3</v>
      </c>
      <c r="P108" t="s">
        <v>1538</v>
      </c>
      <c r="Q108" t="s">
        <v>152</v>
      </c>
      <c r="S108" t="s">
        <v>1539</v>
      </c>
      <c r="U108" t="s">
        <v>45</v>
      </c>
      <c r="V108" t="s">
        <v>1540</v>
      </c>
      <c r="W108" t="s">
        <v>1541</v>
      </c>
      <c r="X108" t="s">
        <v>1542</v>
      </c>
      <c r="Y108" t="s">
        <v>46</v>
      </c>
      <c r="Z108" t="s">
        <v>47</v>
      </c>
      <c r="AA108" t="s">
        <v>48</v>
      </c>
      <c r="AB108" t="s">
        <v>49</v>
      </c>
      <c r="AC108">
        <v>41.67</v>
      </c>
      <c r="AD108">
        <v>9.1</v>
      </c>
      <c r="AE108">
        <v>0.6</v>
      </c>
      <c r="AF108">
        <v>42.27</v>
      </c>
      <c r="AG108">
        <v>24.84</v>
      </c>
      <c r="AH108" t="s">
        <v>1539</v>
      </c>
      <c r="AK108" t="s">
        <v>45</v>
      </c>
      <c r="AL108" t="s">
        <v>1540</v>
      </c>
    </row>
    <row r="109" spans="1:38" s="7" customFormat="1">
      <c r="A109" s="7" t="s">
        <v>42</v>
      </c>
      <c r="B109" s="7">
        <v>201137826</v>
      </c>
      <c r="C109" s="7">
        <v>107826234</v>
      </c>
      <c r="D109" s="7" t="s">
        <v>43</v>
      </c>
      <c r="F109" s="7">
        <v>20170106</v>
      </c>
      <c r="G109" s="7" t="s">
        <v>1543</v>
      </c>
      <c r="H109" s="7" t="s">
        <v>1543</v>
      </c>
      <c r="L109" s="7" t="s">
        <v>44</v>
      </c>
      <c r="M109" s="7">
        <v>435026212</v>
      </c>
      <c r="N109" s="7" t="s">
        <v>248</v>
      </c>
      <c r="O109" s="7">
        <v>1</v>
      </c>
      <c r="P109" s="7" t="s">
        <v>74</v>
      </c>
      <c r="Q109" s="7" t="s">
        <v>152</v>
      </c>
      <c r="S109" s="7" t="s">
        <v>713</v>
      </c>
      <c r="U109" s="7" t="s">
        <v>714</v>
      </c>
      <c r="V109" s="7" t="s">
        <v>714</v>
      </c>
      <c r="W109" s="7" t="s">
        <v>715</v>
      </c>
      <c r="X109" s="7" t="s">
        <v>716</v>
      </c>
      <c r="Y109" s="7" t="s">
        <v>46</v>
      </c>
      <c r="Z109" s="7" t="s">
        <v>47</v>
      </c>
      <c r="AA109" s="7" t="s">
        <v>48</v>
      </c>
      <c r="AB109" s="7" t="s">
        <v>49</v>
      </c>
      <c r="AC109" s="7">
        <v>18.600000000000001</v>
      </c>
      <c r="AD109" s="7">
        <v>18.8</v>
      </c>
      <c r="AE109" s="7">
        <v>0.2</v>
      </c>
      <c r="AF109" s="7">
        <v>18.8</v>
      </c>
      <c r="AG109" s="7">
        <v>17.11</v>
      </c>
      <c r="AH109" s="7" t="s">
        <v>717</v>
      </c>
      <c r="AK109" s="7" t="s">
        <v>714</v>
      </c>
      <c r="AL109" s="7" t="s">
        <v>714</v>
      </c>
    </row>
    <row r="110" spans="1:38" s="7" customFormat="1">
      <c r="A110" s="7" t="s">
        <v>42</v>
      </c>
      <c r="B110" s="7">
        <v>201138921</v>
      </c>
      <c r="C110" s="7">
        <v>107826340</v>
      </c>
      <c r="D110" s="7" t="s">
        <v>43</v>
      </c>
      <c r="F110" s="7">
        <v>20170106</v>
      </c>
      <c r="G110" s="7" t="s">
        <v>1544</v>
      </c>
      <c r="H110" s="7" t="s">
        <v>1545</v>
      </c>
      <c r="L110" s="7" t="s">
        <v>44</v>
      </c>
      <c r="M110" s="7">
        <v>427251228</v>
      </c>
      <c r="N110" s="7" t="s">
        <v>103</v>
      </c>
      <c r="O110" s="7">
        <v>2</v>
      </c>
      <c r="P110" s="7" t="s">
        <v>115</v>
      </c>
      <c r="Q110" s="7" t="s">
        <v>152</v>
      </c>
      <c r="S110" s="7" t="s">
        <v>1520</v>
      </c>
      <c r="U110" s="7" t="s">
        <v>1521</v>
      </c>
      <c r="V110" s="7" t="s">
        <v>45</v>
      </c>
      <c r="W110" s="7" t="s">
        <v>1522</v>
      </c>
      <c r="X110" s="7" t="s">
        <v>1523</v>
      </c>
      <c r="Y110" s="7" t="s">
        <v>46</v>
      </c>
      <c r="Z110" s="7" t="s">
        <v>47</v>
      </c>
      <c r="AA110" s="7" t="s">
        <v>48</v>
      </c>
      <c r="AB110" s="7" t="s">
        <v>49</v>
      </c>
      <c r="AC110" s="7">
        <v>35.380000000000003</v>
      </c>
      <c r="AD110" s="7">
        <v>13.9</v>
      </c>
      <c r="AE110" s="7">
        <v>0.4</v>
      </c>
      <c r="AF110" s="7">
        <v>35.78</v>
      </c>
      <c r="AG110" s="7">
        <v>25.3</v>
      </c>
      <c r="AH110" s="7" t="s">
        <v>1520</v>
      </c>
      <c r="AK110" s="7" t="s">
        <v>1521</v>
      </c>
      <c r="AL110" s="7" t="s">
        <v>45</v>
      </c>
    </row>
    <row r="111" spans="1:38" s="7" customFormat="1">
      <c r="A111" s="7" t="s">
        <v>42</v>
      </c>
      <c r="B111" s="7">
        <v>201142165</v>
      </c>
      <c r="C111" s="7">
        <v>107826679</v>
      </c>
      <c r="D111" s="7" t="s">
        <v>43</v>
      </c>
      <c r="F111" s="7">
        <v>20170106</v>
      </c>
      <c r="G111" s="7" t="s">
        <v>1546</v>
      </c>
      <c r="H111" s="7" t="s">
        <v>1547</v>
      </c>
      <c r="L111" s="7" t="s">
        <v>44</v>
      </c>
      <c r="M111" s="7">
        <v>495758722</v>
      </c>
      <c r="N111" s="7" t="s">
        <v>340</v>
      </c>
      <c r="O111" s="7">
        <v>1</v>
      </c>
      <c r="P111" s="7" t="s">
        <v>341</v>
      </c>
      <c r="Q111" s="7" t="s">
        <v>152</v>
      </c>
      <c r="S111" s="7" t="s">
        <v>1548</v>
      </c>
      <c r="U111" s="7" t="s">
        <v>1549</v>
      </c>
      <c r="V111" s="7" t="s">
        <v>1550</v>
      </c>
      <c r="W111" s="7" t="s">
        <v>1551</v>
      </c>
      <c r="X111" s="7" t="s">
        <v>1552</v>
      </c>
      <c r="Y111" s="7" t="s">
        <v>46</v>
      </c>
      <c r="Z111" s="7" t="s">
        <v>47</v>
      </c>
      <c r="AA111" s="7" t="s">
        <v>48</v>
      </c>
      <c r="AB111" s="7" t="s">
        <v>49</v>
      </c>
      <c r="AC111" s="7">
        <v>16.899999999999999</v>
      </c>
      <c r="AD111" s="7">
        <v>17.100000000000001</v>
      </c>
      <c r="AE111" s="7">
        <v>0.2</v>
      </c>
      <c r="AF111" s="7">
        <v>17.100000000000001</v>
      </c>
      <c r="AG111" s="7">
        <v>15.56</v>
      </c>
      <c r="AH111" s="7" t="s">
        <v>1548</v>
      </c>
      <c r="AK111" s="7" t="s">
        <v>1549</v>
      </c>
      <c r="AL111" s="7" t="s">
        <v>1550</v>
      </c>
    </row>
    <row r="112" spans="1:38" s="7" customFormat="1">
      <c r="A112" s="7" t="s">
        <v>42</v>
      </c>
      <c r="B112" s="7">
        <v>201158923</v>
      </c>
      <c r="C112" s="7">
        <v>107828238</v>
      </c>
      <c r="D112" s="7" t="s">
        <v>43</v>
      </c>
      <c r="F112" s="7">
        <v>20170106</v>
      </c>
      <c r="G112" s="7" t="s">
        <v>1553</v>
      </c>
      <c r="H112" s="7" t="s">
        <v>1554</v>
      </c>
      <c r="L112" s="7" t="s">
        <v>44</v>
      </c>
      <c r="M112" s="7">
        <v>425937308</v>
      </c>
      <c r="N112" s="7" t="s">
        <v>98</v>
      </c>
      <c r="O112" s="7">
        <v>1</v>
      </c>
      <c r="P112" s="7" t="s">
        <v>1555</v>
      </c>
      <c r="Q112" s="7" t="s">
        <v>152</v>
      </c>
      <c r="S112" s="7" t="s">
        <v>1556</v>
      </c>
      <c r="U112" s="7" t="s">
        <v>1557</v>
      </c>
      <c r="V112" s="7" t="s">
        <v>1558</v>
      </c>
      <c r="W112" s="7" t="s">
        <v>1559</v>
      </c>
      <c r="X112" s="7" t="s">
        <v>1560</v>
      </c>
      <c r="Y112" s="7" t="s">
        <v>46</v>
      </c>
      <c r="Z112" s="7" t="s">
        <v>47</v>
      </c>
      <c r="AA112" s="7" t="s">
        <v>48</v>
      </c>
      <c r="AB112" s="7" t="s">
        <v>49</v>
      </c>
      <c r="AC112" s="7">
        <v>29.8</v>
      </c>
      <c r="AD112" s="7">
        <v>15.1</v>
      </c>
      <c r="AE112" s="7">
        <v>0.2</v>
      </c>
      <c r="AF112" s="7">
        <v>30</v>
      </c>
      <c r="AG112" s="7">
        <v>13.74</v>
      </c>
      <c r="AH112" s="7" t="s">
        <v>1556</v>
      </c>
      <c r="AK112" s="7" t="s">
        <v>50</v>
      </c>
      <c r="AL112" s="7" t="s">
        <v>50</v>
      </c>
    </row>
    <row r="113" spans="1:38" s="7" customFormat="1">
      <c r="A113" s="7" t="s">
        <v>42</v>
      </c>
      <c r="B113" s="7">
        <v>201158922</v>
      </c>
      <c r="C113" s="7">
        <v>107828238</v>
      </c>
      <c r="D113" s="7" t="s">
        <v>43</v>
      </c>
      <c r="F113" s="7">
        <v>20170106</v>
      </c>
      <c r="G113" s="7" t="s">
        <v>1553</v>
      </c>
      <c r="H113" s="7" t="s">
        <v>1554</v>
      </c>
      <c r="L113" s="7" t="s">
        <v>44</v>
      </c>
      <c r="M113" s="7">
        <v>425937308</v>
      </c>
      <c r="N113" s="7" t="s">
        <v>98</v>
      </c>
      <c r="O113" s="7">
        <v>1</v>
      </c>
      <c r="P113" s="7" t="s">
        <v>413</v>
      </c>
      <c r="Q113" s="7" t="s">
        <v>152</v>
      </c>
      <c r="S113" s="7" t="s">
        <v>1556</v>
      </c>
      <c r="U113" s="7" t="s">
        <v>1557</v>
      </c>
      <c r="V113" s="7" t="s">
        <v>1558</v>
      </c>
      <c r="W113" s="7" t="s">
        <v>1559</v>
      </c>
      <c r="X113" s="7" t="s">
        <v>1560</v>
      </c>
      <c r="Y113" s="7" t="s">
        <v>46</v>
      </c>
      <c r="Z113" s="7" t="s">
        <v>47</v>
      </c>
      <c r="AA113" s="7" t="s">
        <v>48</v>
      </c>
      <c r="AB113" s="7" t="s">
        <v>49</v>
      </c>
      <c r="AC113" s="7">
        <v>16.8</v>
      </c>
      <c r="AD113" s="7">
        <v>15.1</v>
      </c>
      <c r="AE113" s="7">
        <v>0.2</v>
      </c>
      <c r="AF113" s="7">
        <v>17</v>
      </c>
      <c r="AG113" s="7">
        <v>13.74</v>
      </c>
      <c r="AH113" s="7" t="s">
        <v>1556</v>
      </c>
      <c r="AK113" s="7" t="s">
        <v>50</v>
      </c>
      <c r="AL113" s="7" t="s">
        <v>50</v>
      </c>
    </row>
    <row r="114" spans="1:38">
      <c r="A114" t="s">
        <v>42</v>
      </c>
      <c r="B114">
        <v>201194316</v>
      </c>
      <c r="C114">
        <v>107831171</v>
      </c>
      <c r="D114" t="s">
        <v>629</v>
      </c>
      <c r="E114" t="s">
        <v>1561</v>
      </c>
      <c r="F114">
        <v>20170106</v>
      </c>
      <c r="G114" t="s">
        <v>1562</v>
      </c>
      <c r="H114" t="s">
        <v>1563</v>
      </c>
      <c r="L114" t="s">
        <v>631</v>
      </c>
      <c r="M114">
        <v>486777155</v>
      </c>
      <c r="N114" t="s">
        <v>1564</v>
      </c>
      <c r="O114">
        <v>1</v>
      </c>
      <c r="P114" t="s">
        <v>64</v>
      </c>
      <c r="Q114" t="s">
        <v>152</v>
      </c>
      <c r="S114" t="s">
        <v>1565</v>
      </c>
      <c r="U114" t="s">
        <v>45</v>
      </c>
      <c r="V114" t="s">
        <v>1566</v>
      </c>
      <c r="W114" t="s">
        <v>1567</v>
      </c>
      <c r="X114" t="s">
        <v>1568</v>
      </c>
      <c r="Y114" t="s">
        <v>46</v>
      </c>
      <c r="Z114" t="s">
        <v>47</v>
      </c>
      <c r="AA114" t="s">
        <v>48</v>
      </c>
      <c r="AB114" t="s">
        <v>49</v>
      </c>
      <c r="AC114">
        <v>29.9</v>
      </c>
      <c r="AD114">
        <v>30.1</v>
      </c>
      <c r="AE114">
        <v>0.2</v>
      </c>
      <c r="AF114">
        <v>30.1</v>
      </c>
      <c r="AG114">
        <v>27.39</v>
      </c>
      <c r="AH114" t="s">
        <v>1565</v>
      </c>
      <c r="AK114" t="s">
        <v>45</v>
      </c>
      <c r="AL114" t="s">
        <v>1566</v>
      </c>
    </row>
    <row r="115" spans="1:38">
      <c r="A115" t="s">
        <v>42</v>
      </c>
      <c r="B115">
        <v>201196936</v>
      </c>
      <c r="C115">
        <v>107832077</v>
      </c>
      <c r="D115" t="s">
        <v>629</v>
      </c>
      <c r="E115" t="s">
        <v>1569</v>
      </c>
      <c r="F115">
        <v>20170106</v>
      </c>
      <c r="G115" t="s">
        <v>1570</v>
      </c>
      <c r="H115" t="s">
        <v>1571</v>
      </c>
      <c r="L115" t="s">
        <v>631</v>
      </c>
      <c r="M115">
        <v>462464464</v>
      </c>
      <c r="N115" t="s">
        <v>1572</v>
      </c>
      <c r="O115">
        <v>3</v>
      </c>
      <c r="P115" t="s">
        <v>1573</v>
      </c>
      <c r="Q115" t="s">
        <v>152</v>
      </c>
      <c r="S115" t="s">
        <v>1574</v>
      </c>
      <c r="U115" t="s">
        <v>45</v>
      </c>
      <c r="V115" t="s">
        <v>1575</v>
      </c>
      <c r="W115" t="s">
        <v>1576</v>
      </c>
      <c r="X115" t="s">
        <v>1577</v>
      </c>
      <c r="Y115" t="s">
        <v>46</v>
      </c>
      <c r="Z115" t="s">
        <v>47</v>
      </c>
      <c r="AA115" t="s">
        <v>48</v>
      </c>
      <c r="AB115" t="s">
        <v>49</v>
      </c>
      <c r="AC115">
        <v>29.7</v>
      </c>
      <c r="AD115">
        <v>10.1</v>
      </c>
      <c r="AE115">
        <v>0.6</v>
      </c>
      <c r="AF115">
        <v>30.3</v>
      </c>
      <c r="AG115">
        <v>27.57</v>
      </c>
      <c r="AH115" t="s">
        <v>1574</v>
      </c>
      <c r="AK115" t="s">
        <v>45</v>
      </c>
      <c r="AL115" t="s">
        <v>1575</v>
      </c>
    </row>
    <row r="116" spans="1:38">
      <c r="A116" t="s">
        <v>42</v>
      </c>
      <c r="B116">
        <v>201196935</v>
      </c>
      <c r="C116">
        <v>107832077</v>
      </c>
      <c r="D116" t="s">
        <v>629</v>
      </c>
      <c r="E116" t="s">
        <v>1569</v>
      </c>
      <c r="F116">
        <v>20170106</v>
      </c>
      <c r="G116" t="s">
        <v>1570</v>
      </c>
      <c r="H116" t="s">
        <v>1571</v>
      </c>
      <c r="L116" t="s">
        <v>631</v>
      </c>
      <c r="M116">
        <v>470915576</v>
      </c>
      <c r="N116" t="s">
        <v>246</v>
      </c>
      <c r="O116">
        <v>1</v>
      </c>
      <c r="P116" t="s">
        <v>328</v>
      </c>
      <c r="Q116" t="s">
        <v>152</v>
      </c>
      <c r="S116" t="s">
        <v>1574</v>
      </c>
      <c r="U116" t="s">
        <v>45</v>
      </c>
      <c r="V116" t="s">
        <v>1575</v>
      </c>
      <c r="W116" t="s">
        <v>1576</v>
      </c>
      <c r="X116" t="s">
        <v>1577</v>
      </c>
      <c r="Y116" t="s">
        <v>46</v>
      </c>
      <c r="Z116" t="s">
        <v>47</v>
      </c>
      <c r="AA116" t="s">
        <v>48</v>
      </c>
      <c r="AB116" t="s">
        <v>49</v>
      </c>
      <c r="AC116">
        <v>3.9</v>
      </c>
      <c r="AD116">
        <v>4.0999999999999996</v>
      </c>
      <c r="AE116">
        <v>0.2</v>
      </c>
      <c r="AF116">
        <v>4.0999999999999996</v>
      </c>
      <c r="AG116">
        <v>3.73</v>
      </c>
      <c r="AH116" t="s">
        <v>1574</v>
      </c>
      <c r="AK116" t="s">
        <v>45</v>
      </c>
      <c r="AL116" t="s">
        <v>1575</v>
      </c>
    </row>
    <row r="117" spans="1:38">
      <c r="A117" t="s">
        <v>42</v>
      </c>
      <c r="B117">
        <v>201197024</v>
      </c>
      <c r="C117">
        <v>107832124</v>
      </c>
      <c r="D117" t="s">
        <v>629</v>
      </c>
      <c r="E117" t="s">
        <v>1578</v>
      </c>
      <c r="F117">
        <v>20170106</v>
      </c>
      <c r="G117" t="s">
        <v>1579</v>
      </c>
      <c r="H117" t="s">
        <v>1580</v>
      </c>
      <c r="L117" t="s">
        <v>631</v>
      </c>
      <c r="M117">
        <v>484265012</v>
      </c>
      <c r="N117" t="s">
        <v>1046</v>
      </c>
      <c r="O117">
        <v>1</v>
      </c>
      <c r="P117" t="s">
        <v>1581</v>
      </c>
      <c r="Q117" t="s">
        <v>152</v>
      </c>
      <c r="S117" t="s">
        <v>1582</v>
      </c>
      <c r="U117" t="s">
        <v>1583</v>
      </c>
      <c r="V117" t="s">
        <v>1583</v>
      </c>
      <c r="W117" t="s">
        <v>1584</v>
      </c>
      <c r="X117" t="s">
        <v>1585</v>
      </c>
      <c r="Y117" t="s">
        <v>46</v>
      </c>
      <c r="Z117" t="s">
        <v>47</v>
      </c>
      <c r="AA117" t="s">
        <v>48</v>
      </c>
      <c r="AB117" t="s">
        <v>49</v>
      </c>
      <c r="AC117">
        <v>8.89</v>
      </c>
      <c r="AD117">
        <v>6.1</v>
      </c>
      <c r="AE117">
        <v>0.2</v>
      </c>
      <c r="AF117">
        <v>9.09</v>
      </c>
      <c r="AG117">
        <v>5.55</v>
      </c>
      <c r="AH117" t="s">
        <v>1582</v>
      </c>
      <c r="AJ117" t="s">
        <v>1586</v>
      </c>
      <c r="AK117" t="s">
        <v>1583</v>
      </c>
      <c r="AL117" t="s">
        <v>1583</v>
      </c>
    </row>
    <row r="118" spans="1:38">
      <c r="A118" t="s">
        <v>42</v>
      </c>
      <c r="B118">
        <v>201197026</v>
      </c>
      <c r="C118">
        <v>107832124</v>
      </c>
      <c r="D118" t="s">
        <v>629</v>
      </c>
      <c r="E118" t="s">
        <v>1578</v>
      </c>
      <c r="F118">
        <v>20170106</v>
      </c>
      <c r="G118" t="s">
        <v>1579</v>
      </c>
      <c r="H118" t="s">
        <v>1580</v>
      </c>
      <c r="L118" t="s">
        <v>631</v>
      </c>
      <c r="M118">
        <v>507858491</v>
      </c>
      <c r="N118" t="s">
        <v>1587</v>
      </c>
      <c r="O118">
        <v>1</v>
      </c>
      <c r="P118" t="s">
        <v>1588</v>
      </c>
      <c r="Q118" t="s">
        <v>152</v>
      </c>
      <c r="S118" t="s">
        <v>1582</v>
      </c>
      <c r="U118" t="s">
        <v>1583</v>
      </c>
      <c r="V118" t="s">
        <v>1583</v>
      </c>
      <c r="W118" t="s">
        <v>1584</v>
      </c>
      <c r="X118" t="s">
        <v>1585</v>
      </c>
      <c r="Y118" t="s">
        <v>46</v>
      </c>
      <c r="Z118" t="s">
        <v>47</v>
      </c>
      <c r="AA118" t="s">
        <v>48</v>
      </c>
      <c r="AB118" t="s">
        <v>49</v>
      </c>
      <c r="AC118">
        <v>39.89</v>
      </c>
      <c r="AD118">
        <v>35.1</v>
      </c>
      <c r="AE118">
        <v>0.2</v>
      </c>
      <c r="AF118">
        <v>40.090000000000003</v>
      </c>
      <c r="AG118">
        <v>31.94</v>
      </c>
      <c r="AH118" t="s">
        <v>1582</v>
      </c>
      <c r="AJ118" t="s">
        <v>1586</v>
      </c>
      <c r="AK118" t="s">
        <v>1583</v>
      </c>
      <c r="AL118" t="s">
        <v>1583</v>
      </c>
    </row>
    <row r="119" spans="1:38">
      <c r="A119" t="s">
        <v>42</v>
      </c>
      <c r="B119">
        <v>201197025</v>
      </c>
      <c r="C119">
        <v>107832124</v>
      </c>
      <c r="D119" t="s">
        <v>629</v>
      </c>
      <c r="E119" t="s">
        <v>1578</v>
      </c>
      <c r="F119">
        <v>20170106</v>
      </c>
      <c r="G119" t="s">
        <v>1579</v>
      </c>
      <c r="H119" t="s">
        <v>1580</v>
      </c>
      <c r="L119" t="s">
        <v>631</v>
      </c>
      <c r="M119">
        <v>484265012</v>
      </c>
      <c r="N119" t="s">
        <v>1046</v>
      </c>
      <c r="O119">
        <v>1</v>
      </c>
      <c r="P119" t="s">
        <v>1589</v>
      </c>
      <c r="Q119" t="s">
        <v>152</v>
      </c>
      <c r="S119" t="s">
        <v>1582</v>
      </c>
      <c r="U119" t="s">
        <v>1583</v>
      </c>
      <c r="V119" t="s">
        <v>1583</v>
      </c>
      <c r="W119" t="s">
        <v>1584</v>
      </c>
      <c r="X119" t="s">
        <v>1585</v>
      </c>
      <c r="Y119" t="s">
        <v>46</v>
      </c>
      <c r="Z119" t="s">
        <v>47</v>
      </c>
      <c r="AA119" t="s">
        <v>48</v>
      </c>
      <c r="AB119" t="s">
        <v>49</v>
      </c>
      <c r="AC119">
        <v>5.9</v>
      </c>
      <c r="AD119">
        <v>6.1</v>
      </c>
      <c r="AE119">
        <v>0.2</v>
      </c>
      <c r="AF119">
        <v>6.1</v>
      </c>
      <c r="AG119">
        <v>5.55</v>
      </c>
      <c r="AH119" t="s">
        <v>1582</v>
      </c>
      <c r="AJ119" t="s">
        <v>1586</v>
      </c>
      <c r="AK119" t="s">
        <v>1583</v>
      </c>
      <c r="AL119" t="s">
        <v>1583</v>
      </c>
    </row>
    <row r="120" spans="1:38">
      <c r="A120" t="s">
        <v>42</v>
      </c>
      <c r="B120">
        <v>201205783</v>
      </c>
      <c r="C120">
        <v>107833192</v>
      </c>
      <c r="D120" t="s">
        <v>629</v>
      </c>
      <c r="E120" t="s">
        <v>1590</v>
      </c>
      <c r="F120">
        <v>20170106</v>
      </c>
      <c r="G120" t="s">
        <v>1591</v>
      </c>
      <c r="H120" t="s">
        <v>1592</v>
      </c>
      <c r="L120" t="s">
        <v>631</v>
      </c>
      <c r="M120">
        <v>496768353</v>
      </c>
      <c r="N120" t="s">
        <v>346</v>
      </c>
      <c r="O120">
        <v>1</v>
      </c>
      <c r="P120" t="s">
        <v>360</v>
      </c>
      <c r="Q120" t="s">
        <v>152</v>
      </c>
      <c r="S120" t="s">
        <v>1593</v>
      </c>
      <c r="U120" t="s">
        <v>1594</v>
      </c>
      <c r="V120" t="s">
        <v>1594</v>
      </c>
      <c r="W120" t="s">
        <v>1595</v>
      </c>
      <c r="X120" t="s">
        <v>1596</v>
      </c>
      <c r="Y120" t="s">
        <v>46</v>
      </c>
      <c r="Z120" t="s">
        <v>47</v>
      </c>
      <c r="AA120" t="s">
        <v>48</v>
      </c>
      <c r="AB120" t="s">
        <v>49</v>
      </c>
      <c r="AC120">
        <v>19.899999999999999</v>
      </c>
      <c r="AD120">
        <v>20.100000000000001</v>
      </c>
      <c r="AE120">
        <v>0.2</v>
      </c>
      <c r="AF120">
        <v>20.100000000000001</v>
      </c>
      <c r="AG120">
        <v>18.29</v>
      </c>
      <c r="AH120" t="s">
        <v>1593</v>
      </c>
      <c r="AK120" t="s">
        <v>1594</v>
      </c>
      <c r="AL120" t="s">
        <v>1594</v>
      </c>
    </row>
    <row r="121" spans="1:38">
      <c r="A121" t="s">
        <v>42</v>
      </c>
      <c r="B121">
        <v>201211121</v>
      </c>
      <c r="C121">
        <v>107834486</v>
      </c>
      <c r="D121" t="s">
        <v>693</v>
      </c>
      <c r="E121" t="s">
        <v>1597</v>
      </c>
      <c r="F121">
        <v>20170106</v>
      </c>
      <c r="G121" t="s">
        <v>1598</v>
      </c>
      <c r="H121" t="s">
        <v>1599</v>
      </c>
      <c r="L121" t="s">
        <v>631</v>
      </c>
      <c r="M121">
        <v>436358065</v>
      </c>
      <c r="N121" t="s">
        <v>102</v>
      </c>
      <c r="O121">
        <v>1</v>
      </c>
      <c r="P121" t="s">
        <v>80</v>
      </c>
      <c r="Q121" t="s">
        <v>152</v>
      </c>
      <c r="S121" t="s">
        <v>1600</v>
      </c>
      <c r="U121" t="s">
        <v>45</v>
      </c>
      <c r="V121" t="s">
        <v>1601</v>
      </c>
      <c r="W121" t="s">
        <v>1602</v>
      </c>
      <c r="X121" t="s">
        <v>1603</v>
      </c>
      <c r="Y121" t="s">
        <v>46</v>
      </c>
      <c r="Z121" t="s">
        <v>47</v>
      </c>
      <c r="AA121" t="s">
        <v>48</v>
      </c>
      <c r="AB121" t="s">
        <v>49</v>
      </c>
      <c r="AC121">
        <v>21.9</v>
      </c>
      <c r="AD121">
        <v>22.1</v>
      </c>
      <c r="AE121">
        <v>0.2</v>
      </c>
      <c r="AF121">
        <v>22.1</v>
      </c>
      <c r="AG121">
        <v>20.11</v>
      </c>
      <c r="AH121" t="s">
        <v>1600</v>
      </c>
      <c r="AK121" t="s">
        <v>50</v>
      </c>
      <c r="AL121" t="s">
        <v>50</v>
      </c>
    </row>
    <row r="122" spans="1:38" s="7" customFormat="1">
      <c r="A122" s="7" t="s">
        <v>42</v>
      </c>
      <c r="B122" s="7">
        <v>201218866</v>
      </c>
      <c r="C122" s="7">
        <v>107837488</v>
      </c>
      <c r="D122" s="7" t="s">
        <v>43</v>
      </c>
      <c r="F122" s="7">
        <v>20170106</v>
      </c>
      <c r="G122" s="7" t="s">
        <v>1604</v>
      </c>
      <c r="H122" s="7" t="s">
        <v>1605</v>
      </c>
      <c r="L122" s="7" t="s">
        <v>44</v>
      </c>
      <c r="M122" s="7">
        <v>440465412</v>
      </c>
      <c r="N122" s="7" t="s">
        <v>252</v>
      </c>
      <c r="O122" s="7">
        <v>1</v>
      </c>
      <c r="P122" s="7" t="s">
        <v>81</v>
      </c>
      <c r="Q122" s="7" t="s">
        <v>152</v>
      </c>
      <c r="S122" s="7" t="s">
        <v>1606</v>
      </c>
      <c r="U122" s="7" t="s">
        <v>45</v>
      </c>
      <c r="V122" s="7" t="s">
        <v>1607</v>
      </c>
      <c r="W122" s="7" t="s">
        <v>1608</v>
      </c>
      <c r="X122" s="7" t="s">
        <v>1609</v>
      </c>
      <c r="Y122" s="7" t="s">
        <v>46</v>
      </c>
      <c r="Z122" s="7" t="s">
        <v>47</v>
      </c>
      <c r="AA122" s="7" t="s">
        <v>48</v>
      </c>
      <c r="AB122" s="7" t="s">
        <v>49</v>
      </c>
      <c r="AC122" s="7">
        <v>19.899999999999999</v>
      </c>
      <c r="AD122" s="7">
        <v>20.100000000000001</v>
      </c>
      <c r="AE122" s="7">
        <v>0.2</v>
      </c>
      <c r="AF122" s="7">
        <v>20.100000000000001</v>
      </c>
      <c r="AG122" s="7">
        <v>18.29</v>
      </c>
      <c r="AH122" s="7" t="s">
        <v>1606</v>
      </c>
      <c r="AK122" s="7" t="s">
        <v>45</v>
      </c>
      <c r="AL122" s="7" t="s">
        <v>1607</v>
      </c>
    </row>
    <row r="123" spans="1:38">
      <c r="A123" t="s">
        <v>42</v>
      </c>
      <c r="B123">
        <v>201219339</v>
      </c>
      <c r="C123">
        <v>107837614</v>
      </c>
      <c r="D123" t="s">
        <v>693</v>
      </c>
      <c r="E123" t="s">
        <v>1610</v>
      </c>
      <c r="F123">
        <v>20170106</v>
      </c>
      <c r="G123" t="s">
        <v>1611</v>
      </c>
      <c r="H123" t="s">
        <v>1612</v>
      </c>
      <c r="L123" t="s">
        <v>631</v>
      </c>
      <c r="M123">
        <v>436358065</v>
      </c>
      <c r="N123" t="s">
        <v>102</v>
      </c>
      <c r="O123">
        <v>1</v>
      </c>
      <c r="P123" t="s">
        <v>80</v>
      </c>
      <c r="Q123" t="s">
        <v>152</v>
      </c>
      <c r="S123" t="s">
        <v>1613</v>
      </c>
      <c r="U123" t="s">
        <v>45</v>
      </c>
      <c r="V123" t="s">
        <v>1614</v>
      </c>
      <c r="W123" t="s">
        <v>1615</v>
      </c>
      <c r="X123" t="s">
        <v>1616</v>
      </c>
      <c r="Y123" t="s">
        <v>46</v>
      </c>
      <c r="Z123" t="s">
        <v>47</v>
      </c>
      <c r="AA123" t="s">
        <v>48</v>
      </c>
      <c r="AB123" t="s">
        <v>49</v>
      </c>
      <c r="AC123">
        <v>21.9</v>
      </c>
      <c r="AD123">
        <v>22.1</v>
      </c>
      <c r="AE123">
        <v>0.2</v>
      </c>
      <c r="AF123">
        <v>22.1</v>
      </c>
      <c r="AG123">
        <v>20.11</v>
      </c>
      <c r="AH123" t="s">
        <v>1617</v>
      </c>
      <c r="AK123" t="s">
        <v>45</v>
      </c>
      <c r="AL123" t="s">
        <v>1614</v>
      </c>
    </row>
    <row r="124" spans="1:38" s="7" customFormat="1">
      <c r="A124" s="7" t="s">
        <v>42</v>
      </c>
      <c r="B124" s="7">
        <v>201220096</v>
      </c>
      <c r="C124" s="7">
        <v>107837799</v>
      </c>
      <c r="D124" s="7" t="s">
        <v>43</v>
      </c>
      <c r="F124" s="7">
        <v>20170106</v>
      </c>
      <c r="G124" s="7" t="s">
        <v>1618</v>
      </c>
      <c r="H124" s="7" t="s">
        <v>1619</v>
      </c>
      <c r="L124" s="7" t="s">
        <v>44</v>
      </c>
      <c r="M124" s="7">
        <v>435411766</v>
      </c>
      <c r="N124" s="7" t="s">
        <v>104</v>
      </c>
      <c r="O124" s="7">
        <v>1</v>
      </c>
      <c r="P124" s="7" t="s">
        <v>1620</v>
      </c>
      <c r="Q124" s="7" t="s">
        <v>152</v>
      </c>
      <c r="S124" s="7" t="s">
        <v>1621</v>
      </c>
      <c r="U124" s="7" t="s">
        <v>45</v>
      </c>
      <c r="V124" s="7" t="s">
        <v>1622</v>
      </c>
      <c r="W124" s="7" t="s">
        <v>1623</v>
      </c>
      <c r="X124" s="7" t="s">
        <v>1624</v>
      </c>
      <c r="Y124" s="7" t="s">
        <v>46</v>
      </c>
      <c r="Z124" s="7" t="s">
        <v>47</v>
      </c>
      <c r="AA124" s="7" t="s">
        <v>48</v>
      </c>
      <c r="AB124" s="7" t="s">
        <v>49</v>
      </c>
      <c r="AC124" s="7">
        <v>28.89</v>
      </c>
      <c r="AD124" s="7">
        <v>22.1</v>
      </c>
      <c r="AE124" s="7">
        <v>0.2</v>
      </c>
      <c r="AF124" s="7">
        <v>29.09</v>
      </c>
      <c r="AG124" s="7">
        <v>20.11</v>
      </c>
      <c r="AH124" s="7" t="s">
        <v>1621</v>
      </c>
      <c r="AK124" s="7" t="s">
        <v>45</v>
      </c>
      <c r="AL124" s="7" t="s">
        <v>1622</v>
      </c>
    </row>
    <row r="125" spans="1:38">
      <c r="A125" t="s">
        <v>42</v>
      </c>
      <c r="B125">
        <v>201222172</v>
      </c>
      <c r="C125">
        <v>107838307</v>
      </c>
      <c r="D125" t="s">
        <v>629</v>
      </c>
      <c r="E125" t="s">
        <v>1625</v>
      </c>
      <c r="F125">
        <v>20170106</v>
      </c>
      <c r="G125" t="s">
        <v>1626</v>
      </c>
      <c r="H125" t="s">
        <v>1626</v>
      </c>
      <c r="L125" t="s">
        <v>631</v>
      </c>
      <c r="M125">
        <v>471667775</v>
      </c>
      <c r="N125" t="s">
        <v>1037</v>
      </c>
      <c r="O125">
        <v>1</v>
      </c>
      <c r="P125" t="s">
        <v>539</v>
      </c>
      <c r="Q125" t="s">
        <v>152</v>
      </c>
      <c r="S125" t="s">
        <v>1627</v>
      </c>
      <c r="U125" t="s">
        <v>45</v>
      </c>
      <c r="V125" t="s">
        <v>1628</v>
      </c>
      <c r="W125" t="s">
        <v>1629</v>
      </c>
      <c r="X125" t="s">
        <v>1630</v>
      </c>
      <c r="Y125" t="s">
        <v>46</v>
      </c>
      <c r="Z125" t="s">
        <v>47</v>
      </c>
      <c r="AA125" t="s">
        <v>48</v>
      </c>
      <c r="AB125" t="s">
        <v>49</v>
      </c>
      <c r="AC125">
        <v>5.79</v>
      </c>
      <c r="AD125">
        <v>5</v>
      </c>
      <c r="AE125">
        <v>0.2</v>
      </c>
      <c r="AF125">
        <v>5.99</v>
      </c>
      <c r="AG125">
        <v>4.55</v>
      </c>
      <c r="AH125" t="s">
        <v>1631</v>
      </c>
      <c r="AK125" t="s">
        <v>45</v>
      </c>
      <c r="AL125" t="s">
        <v>1628</v>
      </c>
    </row>
    <row r="126" spans="1:38" s="10" customFormat="1">
      <c r="A126" s="11">
        <v>42741</v>
      </c>
      <c r="B126" s="15"/>
      <c r="C126" s="12"/>
      <c r="D126" s="12"/>
      <c r="E126" s="13"/>
      <c r="F126" s="13"/>
      <c r="G126" s="12"/>
      <c r="H126" s="12"/>
      <c r="I126" s="12"/>
      <c r="J126" s="12"/>
      <c r="K126" s="12"/>
      <c r="L126" s="12"/>
      <c r="M126" s="12"/>
      <c r="N126" s="14"/>
      <c r="O126" s="12"/>
      <c r="P126" s="12"/>
      <c r="Q126" s="12"/>
      <c r="R126" s="12"/>
      <c r="S126" s="12"/>
      <c r="T126" s="12"/>
      <c r="U126" s="12"/>
      <c r="V126" s="12"/>
      <c r="W126" s="12"/>
      <c r="X126" s="12"/>
      <c r="Y126" s="12"/>
      <c r="Z126" s="12"/>
      <c r="AA126" s="12"/>
      <c r="AB126" s="12"/>
      <c r="AC126" s="12"/>
      <c r="AD126" s="12"/>
      <c r="AE126" s="12"/>
      <c r="AF126" s="12"/>
      <c r="AG126" s="12"/>
    </row>
    <row r="127" spans="1:38">
      <c r="A127" t="s">
        <v>42</v>
      </c>
      <c r="B127">
        <v>110047437</v>
      </c>
      <c r="C127">
        <v>76531643</v>
      </c>
      <c r="D127" t="s">
        <v>629</v>
      </c>
      <c r="E127" t="s">
        <v>1632</v>
      </c>
      <c r="F127">
        <v>20170106</v>
      </c>
      <c r="G127" t="s">
        <v>1633</v>
      </c>
      <c r="H127" t="s">
        <v>1634</v>
      </c>
      <c r="L127" t="s">
        <v>631</v>
      </c>
      <c r="M127">
        <v>472129548</v>
      </c>
      <c r="N127" t="s">
        <v>260</v>
      </c>
      <c r="O127">
        <v>1</v>
      </c>
      <c r="P127" t="s">
        <v>1635</v>
      </c>
      <c r="Q127" t="s">
        <v>152</v>
      </c>
      <c r="S127" t="s">
        <v>1636</v>
      </c>
      <c r="U127" t="s">
        <v>1637</v>
      </c>
      <c r="V127" t="s">
        <v>1637</v>
      </c>
      <c r="W127" t="s">
        <v>1266</v>
      </c>
      <c r="X127" t="s">
        <v>1267</v>
      </c>
      <c r="Y127" t="s">
        <v>46</v>
      </c>
      <c r="Z127" t="s">
        <v>47</v>
      </c>
      <c r="AA127" t="s">
        <v>909</v>
      </c>
      <c r="AB127" t="s">
        <v>910</v>
      </c>
      <c r="AC127">
        <v>19.899999999999999</v>
      </c>
      <c r="AD127">
        <v>12.8</v>
      </c>
      <c r="AE127">
        <v>0</v>
      </c>
      <c r="AF127">
        <v>19.899999999999999</v>
      </c>
      <c r="AG127">
        <v>11.65</v>
      </c>
      <c r="AH127" t="s">
        <v>1638</v>
      </c>
      <c r="AJ127" t="s">
        <v>1639</v>
      </c>
      <c r="AK127" t="s">
        <v>1637</v>
      </c>
      <c r="AL127" t="s">
        <v>1637</v>
      </c>
    </row>
    <row r="128" spans="1:38">
      <c r="A128" t="s">
        <v>42</v>
      </c>
      <c r="B128">
        <v>201237447</v>
      </c>
      <c r="C128">
        <v>107842745</v>
      </c>
      <c r="D128" t="s">
        <v>629</v>
      </c>
      <c r="E128" t="s">
        <v>1640</v>
      </c>
      <c r="F128">
        <v>20170106</v>
      </c>
      <c r="G128" t="s">
        <v>1641</v>
      </c>
      <c r="H128" t="s">
        <v>1642</v>
      </c>
      <c r="L128" t="s">
        <v>44</v>
      </c>
      <c r="M128">
        <v>495765958</v>
      </c>
      <c r="N128" t="s">
        <v>1442</v>
      </c>
      <c r="O128">
        <v>1</v>
      </c>
      <c r="P128" t="s">
        <v>1643</v>
      </c>
      <c r="Q128" t="s">
        <v>152</v>
      </c>
      <c r="S128" t="s">
        <v>1644</v>
      </c>
      <c r="U128" t="s">
        <v>45</v>
      </c>
      <c r="V128" t="s">
        <v>1645</v>
      </c>
      <c r="W128" t="s">
        <v>1646</v>
      </c>
      <c r="X128" t="s">
        <v>1647</v>
      </c>
      <c r="Y128" t="s">
        <v>46</v>
      </c>
      <c r="Z128" t="s">
        <v>47</v>
      </c>
      <c r="AA128" t="s">
        <v>48</v>
      </c>
      <c r="AB128" t="s">
        <v>49</v>
      </c>
      <c r="AC128">
        <v>11.5</v>
      </c>
      <c r="AD128">
        <v>11.7</v>
      </c>
      <c r="AE128">
        <v>0.2</v>
      </c>
      <c r="AF128">
        <v>11.7</v>
      </c>
      <c r="AG128">
        <v>10.65</v>
      </c>
      <c r="AH128" t="s">
        <v>1644</v>
      </c>
      <c r="AK128" t="s">
        <v>45</v>
      </c>
      <c r="AL128" t="s">
        <v>1645</v>
      </c>
    </row>
    <row r="129" spans="1:38">
      <c r="A129" t="s">
        <v>42</v>
      </c>
      <c r="B129">
        <v>201237448</v>
      </c>
      <c r="C129">
        <v>107842745</v>
      </c>
      <c r="D129" t="s">
        <v>629</v>
      </c>
      <c r="E129" t="s">
        <v>1640</v>
      </c>
      <c r="F129">
        <v>20170106</v>
      </c>
      <c r="G129" t="s">
        <v>1641</v>
      </c>
      <c r="H129" t="s">
        <v>1642</v>
      </c>
      <c r="L129" t="s">
        <v>44</v>
      </c>
      <c r="M129">
        <v>495765958</v>
      </c>
      <c r="N129" t="s">
        <v>1442</v>
      </c>
      <c r="O129">
        <v>1</v>
      </c>
      <c r="P129" t="s">
        <v>1648</v>
      </c>
      <c r="Q129" t="s">
        <v>152</v>
      </c>
      <c r="S129" t="s">
        <v>1644</v>
      </c>
      <c r="U129" t="s">
        <v>45</v>
      </c>
      <c r="V129" t="s">
        <v>1645</v>
      </c>
      <c r="W129" t="s">
        <v>1646</v>
      </c>
      <c r="X129" t="s">
        <v>1647</v>
      </c>
      <c r="Y129" t="s">
        <v>46</v>
      </c>
      <c r="Z129" t="s">
        <v>47</v>
      </c>
      <c r="AA129" t="s">
        <v>48</v>
      </c>
      <c r="AB129" t="s">
        <v>49</v>
      </c>
      <c r="AC129">
        <v>14.49</v>
      </c>
      <c r="AD129">
        <v>11.7</v>
      </c>
      <c r="AE129">
        <v>0.2</v>
      </c>
      <c r="AF129">
        <v>14.69</v>
      </c>
      <c r="AG129">
        <v>10.65</v>
      </c>
      <c r="AH129" t="s">
        <v>1644</v>
      </c>
      <c r="AK129" t="s">
        <v>45</v>
      </c>
      <c r="AL129" t="s">
        <v>1645</v>
      </c>
    </row>
    <row r="130" spans="1:38">
      <c r="A130" t="s">
        <v>42</v>
      </c>
      <c r="B130">
        <v>201237449</v>
      </c>
      <c r="C130">
        <v>107842745</v>
      </c>
      <c r="D130" t="s">
        <v>629</v>
      </c>
      <c r="E130" t="s">
        <v>1640</v>
      </c>
      <c r="F130">
        <v>20170106</v>
      </c>
      <c r="G130" t="s">
        <v>1641</v>
      </c>
      <c r="H130" t="s">
        <v>1642</v>
      </c>
      <c r="L130" t="s">
        <v>44</v>
      </c>
      <c r="M130">
        <v>495765958</v>
      </c>
      <c r="N130" t="s">
        <v>1442</v>
      </c>
      <c r="O130">
        <v>1</v>
      </c>
      <c r="P130" t="s">
        <v>1649</v>
      </c>
      <c r="Q130" t="s">
        <v>152</v>
      </c>
      <c r="S130" t="s">
        <v>1644</v>
      </c>
      <c r="U130" t="s">
        <v>45</v>
      </c>
      <c r="V130" t="s">
        <v>1645</v>
      </c>
      <c r="W130" t="s">
        <v>1646</v>
      </c>
      <c r="X130" t="s">
        <v>1647</v>
      </c>
      <c r="Y130" t="s">
        <v>46</v>
      </c>
      <c r="Z130" t="s">
        <v>47</v>
      </c>
      <c r="AA130" t="s">
        <v>48</v>
      </c>
      <c r="AB130" t="s">
        <v>49</v>
      </c>
      <c r="AC130">
        <v>19.489999999999998</v>
      </c>
      <c r="AD130">
        <v>11.7</v>
      </c>
      <c r="AE130">
        <v>0.2</v>
      </c>
      <c r="AF130">
        <v>19.690000000000001</v>
      </c>
      <c r="AG130">
        <v>10.65</v>
      </c>
      <c r="AH130" t="s">
        <v>1644</v>
      </c>
      <c r="AK130" t="s">
        <v>45</v>
      </c>
      <c r="AL130" t="s">
        <v>1645</v>
      </c>
    </row>
    <row r="131" spans="1:38">
      <c r="A131" t="s">
        <v>42</v>
      </c>
      <c r="B131">
        <v>201237450</v>
      </c>
      <c r="C131">
        <v>107842745</v>
      </c>
      <c r="D131" t="s">
        <v>629</v>
      </c>
      <c r="E131" t="s">
        <v>1640</v>
      </c>
      <c r="F131">
        <v>20170106</v>
      </c>
      <c r="G131" t="s">
        <v>1641</v>
      </c>
      <c r="H131" t="s">
        <v>1642</v>
      </c>
      <c r="L131" t="s">
        <v>631</v>
      </c>
      <c r="M131">
        <v>458726400</v>
      </c>
      <c r="N131" t="s">
        <v>1650</v>
      </c>
      <c r="O131">
        <v>2</v>
      </c>
      <c r="P131" t="s">
        <v>1651</v>
      </c>
      <c r="Q131" t="s">
        <v>152</v>
      </c>
      <c r="S131" t="s">
        <v>1644</v>
      </c>
      <c r="U131" t="s">
        <v>45</v>
      </c>
      <c r="V131" t="s">
        <v>1645</v>
      </c>
      <c r="W131" t="s">
        <v>1646</v>
      </c>
      <c r="X131" t="s">
        <v>1647</v>
      </c>
      <c r="Y131" t="s">
        <v>46</v>
      </c>
      <c r="Z131" t="s">
        <v>47</v>
      </c>
      <c r="AA131" t="s">
        <v>48</v>
      </c>
      <c r="AB131" t="s">
        <v>49</v>
      </c>
      <c r="AC131">
        <v>17</v>
      </c>
      <c r="AD131">
        <v>8.6999999999999993</v>
      </c>
      <c r="AE131">
        <v>0.4</v>
      </c>
      <c r="AF131">
        <v>17.399999999999999</v>
      </c>
      <c r="AG131">
        <v>15.84</v>
      </c>
      <c r="AH131" t="s">
        <v>1644</v>
      </c>
      <c r="AK131" t="s">
        <v>45</v>
      </c>
      <c r="AL131" t="s">
        <v>1645</v>
      </c>
    </row>
    <row r="132" spans="1:38">
      <c r="A132" t="s">
        <v>42</v>
      </c>
      <c r="B132">
        <v>201237451</v>
      </c>
      <c r="C132">
        <v>107842745</v>
      </c>
      <c r="D132" t="s">
        <v>629</v>
      </c>
      <c r="E132" t="s">
        <v>1640</v>
      </c>
      <c r="F132">
        <v>20170106</v>
      </c>
      <c r="G132" t="s">
        <v>1641</v>
      </c>
      <c r="H132" t="s">
        <v>1642</v>
      </c>
      <c r="L132" t="s">
        <v>631</v>
      </c>
      <c r="M132">
        <v>458726400</v>
      </c>
      <c r="N132" t="s">
        <v>1650</v>
      </c>
      <c r="O132">
        <v>2</v>
      </c>
      <c r="P132" t="s">
        <v>1652</v>
      </c>
      <c r="Q132" t="s">
        <v>152</v>
      </c>
      <c r="S132" t="s">
        <v>1644</v>
      </c>
      <c r="U132" t="s">
        <v>45</v>
      </c>
      <c r="V132" t="s">
        <v>1645</v>
      </c>
      <c r="W132" t="s">
        <v>1646</v>
      </c>
      <c r="X132" t="s">
        <v>1647</v>
      </c>
      <c r="Y132" t="s">
        <v>46</v>
      </c>
      <c r="Z132" t="s">
        <v>47</v>
      </c>
      <c r="AA132" t="s">
        <v>48</v>
      </c>
      <c r="AB132" t="s">
        <v>49</v>
      </c>
      <c r="AC132">
        <v>20.98</v>
      </c>
      <c r="AD132">
        <v>8.6999999999999993</v>
      </c>
      <c r="AE132">
        <v>0.4</v>
      </c>
      <c r="AF132">
        <v>21.38</v>
      </c>
      <c r="AG132">
        <v>15.84</v>
      </c>
      <c r="AH132" t="s">
        <v>1644</v>
      </c>
      <c r="AK132" t="s">
        <v>45</v>
      </c>
      <c r="AL132" t="s">
        <v>1645</v>
      </c>
    </row>
    <row r="133" spans="1:38">
      <c r="A133" t="s">
        <v>42</v>
      </c>
      <c r="B133">
        <v>201237736</v>
      </c>
      <c r="C133">
        <v>107842886</v>
      </c>
      <c r="D133" t="s">
        <v>629</v>
      </c>
      <c r="E133" t="s">
        <v>1653</v>
      </c>
      <c r="F133">
        <v>20170106</v>
      </c>
      <c r="G133" t="s">
        <v>1654</v>
      </c>
      <c r="H133" t="s">
        <v>1655</v>
      </c>
      <c r="L133" t="s">
        <v>631</v>
      </c>
      <c r="M133">
        <v>433763226</v>
      </c>
      <c r="N133" t="s">
        <v>1363</v>
      </c>
      <c r="O133">
        <v>1</v>
      </c>
      <c r="P133" t="s">
        <v>1364</v>
      </c>
      <c r="Q133" t="s">
        <v>152</v>
      </c>
      <c r="S133" t="s">
        <v>1358</v>
      </c>
      <c r="U133" t="s">
        <v>45</v>
      </c>
      <c r="V133" t="s">
        <v>1656</v>
      </c>
      <c r="W133" t="s">
        <v>1657</v>
      </c>
      <c r="X133" t="s">
        <v>1658</v>
      </c>
      <c r="Y133" t="s">
        <v>46</v>
      </c>
      <c r="Z133" t="s">
        <v>47</v>
      </c>
      <c r="AA133" t="s">
        <v>48</v>
      </c>
      <c r="AB133" t="s">
        <v>49</v>
      </c>
      <c r="AC133">
        <v>13.9</v>
      </c>
      <c r="AD133">
        <v>14.1</v>
      </c>
      <c r="AE133">
        <v>0.2</v>
      </c>
      <c r="AF133">
        <v>14.1</v>
      </c>
      <c r="AG133">
        <v>12.83</v>
      </c>
      <c r="AH133" t="s">
        <v>1358</v>
      </c>
      <c r="AK133" t="s">
        <v>45</v>
      </c>
      <c r="AL133" t="s">
        <v>1656</v>
      </c>
    </row>
    <row r="134" spans="1:38">
      <c r="A134" t="s">
        <v>42</v>
      </c>
      <c r="B134">
        <v>201146853</v>
      </c>
      <c r="C134">
        <v>107827240</v>
      </c>
      <c r="D134" t="s">
        <v>629</v>
      </c>
      <c r="E134" t="s">
        <v>1659</v>
      </c>
      <c r="F134">
        <v>20170106</v>
      </c>
      <c r="G134" t="s">
        <v>1660</v>
      </c>
      <c r="H134" t="s">
        <v>1661</v>
      </c>
      <c r="L134" t="s">
        <v>631</v>
      </c>
      <c r="M134">
        <v>489073890</v>
      </c>
      <c r="N134" t="s">
        <v>327</v>
      </c>
      <c r="O134">
        <v>2</v>
      </c>
      <c r="P134" t="s">
        <v>385</v>
      </c>
      <c r="Q134" t="s">
        <v>152</v>
      </c>
      <c r="S134" t="s">
        <v>1662</v>
      </c>
      <c r="U134" t="s">
        <v>45</v>
      </c>
      <c r="V134" t="s">
        <v>1663</v>
      </c>
      <c r="W134" t="s">
        <v>1664</v>
      </c>
      <c r="X134" t="s">
        <v>1665</v>
      </c>
      <c r="Y134" t="s">
        <v>46</v>
      </c>
      <c r="Z134" t="s">
        <v>47</v>
      </c>
      <c r="AA134" t="s">
        <v>48</v>
      </c>
      <c r="AB134" t="s">
        <v>49</v>
      </c>
      <c r="AC134">
        <v>49.8</v>
      </c>
      <c r="AD134">
        <v>25.1</v>
      </c>
      <c r="AE134">
        <v>0.4</v>
      </c>
      <c r="AF134">
        <v>50.2</v>
      </c>
      <c r="AG134">
        <v>45.68</v>
      </c>
      <c r="AH134" t="s">
        <v>1662</v>
      </c>
      <c r="AK134" t="s">
        <v>45</v>
      </c>
      <c r="AL134" t="s">
        <v>1663</v>
      </c>
    </row>
    <row r="135" spans="1:38" s="7" customFormat="1">
      <c r="A135" s="7" t="s">
        <v>42</v>
      </c>
      <c r="B135" s="7">
        <v>201246324</v>
      </c>
      <c r="C135" s="7">
        <v>107844503</v>
      </c>
      <c r="D135" s="7" t="s">
        <v>43</v>
      </c>
      <c r="F135" s="7">
        <v>20170106</v>
      </c>
      <c r="G135" s="7" t="s">
        <v>1666</v>
      </c>
      <c r="H135" s="21" t="s">
        <v>1666</v>
      </c>
      <c r="L135" s="7" t="s">
        <v>44</v>
      </c>
      <c r="M135" s="7">
        <v>435026212</v>
      </c>
      <c r="N135" s="7" t="s">
        <v>248</v>
      </c>
      <c r="O135" s="7">
        <v>1</v>
      </c>
      <c r="P135" s="7" t="s">
        <v>74</v>
      </c>
      <c r="Q135" s="7" t="s">
        <v>152</v>
      </c>
      <c r="S135" s="7" t="s">
        <v>1667</v>
      </c>
      <c r="U135" s="7" t="s">
        <v>45</v>
      </c>
      <c r="V135" s="7" t="s">
        <v>1668</v>
      </c>
      <c r="W135" s="7" t="s">
        <v>1669</v>
      </c>
      <c r="X135" s="7" t="s">
        <v>1670</v>
      </c>
      <c r="Y135" s="7" t="s">
        <v>46</v>
      </c>
      <c r="Z135" s="7" t="s">
        <v>47</v>
      </c>
      <c r="AA135" s="7" t="s">
        <v>48</v>
      </c>
      <c r="AB135" s="7" t="s">
        <v>49</v>
      </c>
      <c r="AC135" s="7">
        <v>18.600000000000001</v>
      </c>
      <c r="AD135" s="7">
        <v>18.8</v>
      </c>
      <c r="AE135" s="7">
        <v>0.2</v>
      </c>
      <c r="AF135" s="7">
        <v>18.8</v>
      </c>
      <c r="AG135" s="7">
        <v>17.11</v>
      </c>
      <c r="AH135" s="7" t="s">
        <v>1667</v>
      </c>
      <c r="AK135" s="7" t="s">
        <v>45</v>
      </c>
      <c r="AL135" s="7" t="s">
        <v>1668</v>
      </c>
    </row>
    <row r="136" spans="1:38" s="7" customFormat="1">
      <c r="A136" s="7" t="s">
        <v>42</v>
      </c>
      <c r="B136" s="7">
        <v>201247737</v>
      </c>
      <c r="C136" s="7">
        <v>107844645</v>
      </c>
      <c r="D136" s="7" t="s">
        <v>43</v>
      </c>
      <c r="F136" s="7">
        <v>20170109</v>
      </c>
      <c r="G136" s="7" t="s">
        <v>2077</v>
      </c>
      <c r="H136" s="7" t="s">
        <v>2078</v>
      </c>
      <c r="L136" s="7" t="s">
        <v>44</v>
      </c>
      <c r="M136" s="7">
        <v>435026212</v>
      </c>
      <c r="N136" s="7" t="s">
        <v>248</v>
      </c>
      <c r="O136" s="7">
        <v>1</v>
      </c>
      <c r="P136" s="7" t="s">
        <v>74</v>
      </c>
      <c r="Q136" s="7" t="s">
        <v>152</v>
      </c>
      <c r="S136" s="7" t="s">
        <v>2079</v>
      </c>
      <c r="U136" s="7" t="s">
        <v>45</v>
      </c>
      <c r="V136" s="7" t="s">
        <v>2080</v>
      </c>
      <c r="W136" s="7" t="s">
        <v>2081</v>
      </c>
      <c r="X136" s="7" t="s">
        <v>2082</v>
      </c>
      <c r="Y136" s="7" t="s">
        <v>46</v>
      </c>
      <c r="Z136" s="7" t="s">
        <v>47</v>
      </c>
      <c r="AA136" s="7" t="s">
        <v>48</v>
      </c>
      <c r="AB136" s="7" t="s">
        <v>49</v>
      </c>
      <c r="AC136" s="7">
        <v>18.600000000000001</v>
      </c>
      <c r="AD136" s="7">
        <v>18.8</v>
      </c>
      <c r="AE136" s="7">
        <v>0.2</v>
      </c>
      <c r="AF136" s="7">
        <v>18.8</v>
      </c>
      <c r="AG136" s="7">
        <v>17.11</v>
      </c>
      <c r="AH136" s="7" t="s">
        <v>2083</v>
      </c>
      <c r="AK136" s="7" t="s">
        <v>45</v>
      </c>
      <c r="AL136" s="7" t="s">
        <v>2080</v>
      </c>
    </row>
    <row r="137" spans="1:38">
      <c r="A137" t="s">
        <v>42</v>
      </c>
      <c r="B137">
        <v>201271742</v>
      </c>
      <c r="C137">
        <v>107848510</v>
      </c>
      <c r="D137" t="s">
        <v>629</v>
      </c>
      <c r="E137" t="s">
        <v>2084</v>
      </c>
      <c r="F137">
        <v>20170109</v>
      </c>
      <c r="G137" t="s">
        <v>2085</v>
      </c>
      <c r="H137" t="s">
        <v>2086</v>
      </c>
      <c r="L137" t="s">
        <v>631</v>
      </c>
      <c r="M137">
        <v>509027129</v>
      </c>
      <c r="N137" t="s">
        <v>2087</v>
      </c>
      <c r="O137">
        <v>1</v>
      </c>
      <c r="P137" t="s">
        <v>61</v>
      </c>
      <c r="Q137" t="s">
        <v>152</v>
      </c>
      <c r="S137" t="s">
        <v>2088</v>
      </c>
      <c r="U137" t="s">
        <v>2089</v>
      </c>
      <c r="V137" t="s">
        <v>2090</v>
      </c>
      <c r="W137" t="s">
        <v>2091</v>
      </c>
      <c r="X137" t="s">
        <v>2092</v>
      </c>
      <c r="Y137" t="s">
        <v>46</v>
      </c>
      <c r="Z137" t="s">
        <v>47</v>
      </c>
      <c r="AA137" t="s">
        <v>48</v>
      </c>
      <c r="AB137" t="s">
        <v>49</v>
      </c>
      <c r="AC137">
        <v>42.9</v>
      </c>
      <c r="AD137">
        <v>43.1</v>
      </c>
      <c r="AE137">
        <v>0.2</v>
      </c>
      <c r="AF137">
        <v>43.1</v>
      </c>
      <c r="AG137">
        <v>39.22</v>
      </c>
      <c r="AH137" t="s">
        <v>2093</v>
      </c>
      <c r="AK137" t="s">
        <v>2089</v>
      </c>
      <c r="AL137" t="s">
        <v>2090</v>
      </c>
    </row>
    <row r="138" spans="1:38">
      <c r="A138" t="s">
        <v>42</v>
      </c>
      <c r="B138">
        <v>201271741</v>
      </c>
      <c r="C138">
        <v>107848510</v>
      </c>
      <c r="D138" t="s">
        <v>629</v>
      </c>
      <c r="E138" t="s">
        <v>2084</v>
      </c>
      <c r="F138">
        <v>20170109</v>
      </c>
      <c r="G138" t="s">
        <v>2085</v>
      </c>
      <c r="H138" t="s">
        <v>2086</v>
      </c>
      <c r="L138" t="s">
        <v>631</v>
      </c>
      <c r="M138">
        <v>509035977</v>
      </c>
      <c r="N138" t="s">
        <v>1189</v>
      </c>
      <c r="O138">
        <v>1</v>
      </c>
      <c r="P138" t="s">
        <v>1190</v>
      </c>
      <c r="Q138" t="s">
        <v>152</v>
      </c>
      <c r="S138" t="s">
        <v>2088</v>
      </c>
      <c r="U138" t="s">
        <v>2089</v>
      </c>
      <c r="V138" t="s">
        <v>2090</v>
      </c>
      <c r="W138" t="s">
        <v>2091</v>
      </c>
      <c r="X138" t="s">
        <v>2092</v>
      </c>
      <c r="Y138" t="s">
        <v>46</v>
      </c>
      <c r="Z138" t="s">
        <v>47</v>
      </c>
      <c r="AA138" t="s">
        <v>48</v>
      </c>
      <c r="AB138" t="s">
        <v>49</v>
      </c>
      <c r="AC138">
        <v>48.9</v>
      </c>
      <c r="AD138">
        <v>49.1</v>
      </c>
      <c r="AE138">
        <v>0.2</v>
      </c>
      <c r="AF138">
        <v>49.1</v>
      </c>
      <c r="AG138">
        <v>44.68</v>
      </c>
      <c r="AH138" t="s">
        <v>2093</v>
      </c>
      <c r="AK138" t="s">
        <v>2089</v>
      </c>
      <c r="AL138" t="s">
        <v>2090</v>
      </c>
    </row>
    <row r="139" spans="1:38">
      <c r="A139" t="s">
        <v>42</v>
      </c>
      <c r="B139">
        <v>201274956</v>
      </c>
      <c r="C139">
        <v>107849645</v>
      </c>
      <c r="D139" t="s">
        <v>629</v>
      </c>
      <c r="E139" t="s">
        <v>2094</v>
      </c>
      <c r="F139">
        <v>20170109</v>
      </c>
      <c r="G139" t="s">
        <v>2095</v>
      </c>
      <c r="H139" t="s">
        <v>2096</v>
      </c>
      <c r="L139" t="s">
        <v>631</v>
      </c>
      <c r="M139">
        <v>435026212</v>
      </c>
      <c r="N139" t="s">
        <v>248</v>
      </c>
      <c r="O139">
        <v>1</v>
      </c>
      <c r="P139" t="s">
        <v>74</v>
      </c>
      <c r="Q139" t="s">
        <v>152</v>
      </c>
      <c r="S139" t="s">
        <v>2097</v>
      </c>
      <c r="U139" t="s">
        <v>2098</v>
      </c>
      <c r="V139" t="s">
        <v>2099</v>
      </c>
      <c r="W139" t="s">
        <v>2100</v>
      </c>
      <c r="X139" t="s">
        <v>2101</v>
      </c>
      <c r="Y139" t="s">
        <v>46</v>
      </c>
      <c r="Z139" t="s">
        <v>47</v>
      </c>
      <c r="AA139" t="s">
        <v>48</v>
      </c>
      <c r="AB139" t="s">
        <v>49</v>
      </c>
      <c r="AC139">
        <v>18.600000000000001</v>
      </c>
      <c r="AD139">
        <v>18.8</v>
      </c>
      <c r="AE139">
        <v>0.2</v>
      </c>
      <c r="AF139">
        <v>18.8</v>
      </c>
      <c r="AG139">
        <v>17.11</v>
      </c>
      <c r="AH139" t="s">
        <v>2102</v>
      </c>
      <c r="AJ139" t="s">
        <v>2103</v>
      </c>
      <c r="AK139" t="s">
        <v>2098</v>
      </c>
      <c r="AL139" t="s">
        <v>2099</v>
      </c>
    </row>
    <row r="140" spans="1:38">
      <c r="A140" t="s">
        <v>42</v>
      </c>
      <c r="B140">
        <v>201275283</v>
      </c>
      <c r="C140">
        <v>107849781</v>
      </c>
      <c r="D140" t="s">
        <v>629</v>
      </c>
      <c r="E140" t="s">
        <v>2104</v>
      </c>
      <c r="F140">
        <v>20170109</v>
      </c>
      <c r="G140" t="s">
        <v>2105</v>
      </c>
      <c r="H140" t="s">
        <v>2106</v>
      </c>
      <c r="L140" t="s">
        <v>631</v>
      </c>
      <c r="M140">
        <v>436358065</v>
      </c>
      <c r="N140" t="s">
        <v>102</v>
      </c>
      <c r="O140">
        <v>1</v>
      </c>
      <c r="P140" t="s">
        <v>128</v>
      </c>
      <c r="Q140" t="s">
        <v>152</v>
      </c>
      <c r="S140" t="s">
        <v>2107</v>
      </c>
      <c r="U140" t="s">
        <v>45</v>
      </c>
      <c r="V140" t="s">
        <v>2108</v>
      </c>
      <c r="W140" t="s">
        <v>2109</v>
      </c>
      <c r="X140" t="s">
        <v>2110</v>
      </c>
      <c r="Y140" t="s">
        <v>46</v>
      </c>
      <c r="Z140" t="s">
        <v>47</v>
      </c>
      <c r="AA140" t="s">
        <v>48</v>
      </c>
      <c r="AB140" t="s">
        <v>49</v>
      </c>
      <c r="AC140">
        <v>21.9</v>
      </c>
      <c r="AD140">
        <v>22.1</v>
      </c>
      <c r="AE140">
        <v>0.2</v>
      </c>
      <c r="AF140">
        <v>22.1</v>
      </c>
      <c r="AG140">
        <v>20.11</v>
      </c>
      <c r="AH140" t="s">
        <v>2111</v>
      </c>
      <c r="AK140" t="s">
        <v>45</v>
      </c>
      <c r="AL140" t="s">
        <v>2108</v>
      </c>
    </row>
    <row r="141" spans="1:38">
      <c r="A141" t="s">
        <v>42</v>
      </c>
      <c r="B141">
        <v>201278493</v>
      </c>
      <c r="C141">
        <v>107850998</v>
      </c>
      <c r="D141" t="s">
        <v>629</v>
      </c>
      <c r="E141" t="s">
        <v>2112</v>
      </c>
      <c r="F141">
        <v>20170109</v>
      </c>
      <c r="G141" t="s">
        <v>2113</v>
      </c>
      <c r="H141" t="s">
        <v>2114</v>
      </c>
      <c r="L141" t="s">
        <v>631</v>
      </c>
      <c r="M141">
        <v>458726400</v>
      </c>
      <c r="N141" t="s">
        <v>1650</v>
      </c>
      <c r="O141">
        <v>1</v>
      </c>
      <c r="P141" t="s">
        <v>2115</v>
      </c>
      <c r="Q141" t="s">
        <v>152</v>
      </c>
      <c r="S141" t="s">
        <v>2116</v>
      </c>
      <c r="U141" t="s">
        <v>45</v>
      </c>
      <c r="V141" t="s">
        <v>2117</v>
      </c>
      <c r="W141" t="s">
        <v>2118</v>
      </c>
      <c r="X141" t="s">
        <v>2119</v>
      </c>
      <c r="Y141" t="s">
        <v>46</v>
      </c>
      <c r="Z141" t="s">
        <v>47</v>
      </c>
      <c r="AA141" t="s">
        <v>48</v>
      </c>
      <c r="AB141" t="s">
        <v>49</v>
      </c>
      <c r="AC141">
        <v>8.5</v>
      </c>
      <c r="AD141">
        <v>8.6999999999999993</v>
      </c>
      <c r="AE141">
        <v>0.2</v>
      </c>
      <c r="AF141">
        <v>8.6999999999999993</v>
      </c>
      <c r="AG141">
        <v>7.92</v>
      </c>
      <c r="AH141" t="s">
        <v>2120</v>
      </c>
      <c r="AJ141" t="s">
        <v>2121</v>
      </c>
      <c r="AK141" t="s">
        <v>2122</v>
      </c>
      <c r="AL141" t="s">
        <v>45</v>
      </c>
    </row>
    <row r="142" spans="1:38">
      <c r="A142" t="s">
        <v>42</v>
      </c>
      <c r="B142">
        <v>201278498</v>
      </c>
      <c r="C142">
        <v>107850998</v>
      </c>
      <c r="D142" t="s">
        <v>629</v>
      </c>
      <c r="E142" t="s">
        <v>2112</v>
      </c>
      <c r="F142">
        <v>20170109</v>
      </c>
      <c r="G142" t="s">
        <v>2113</v>
      </c>
      <c r="H142" t="s">
        <v>2114</v>
      </c>
      <c r="L142" t="s">
        <v>631</v>
      </c>
      <c r="M142">
        <v>436157096</v>
      </c>
      <c r="N142" t="s">
        <v>95</v>
      </c>
      <c r="O142">
        <v>1</v>
      </c>
      <c r="P142" t="s">
        <v>274</v>
      </c>
      <c r="Q142" t="s">
        <v>152</v>
      </c>
      <c r="S142" t="s">
        <v>2116</v>
      </c>
      <c r="U142" t="s">
        <v>45</v>
      </c>
      <c r="V142" t="s">
        <v>2117</v>
      </c>
      <c r="W142" t="s">
        <v>2118</v>
      </c>
      <c r="X142" t="s">
        <v>2119</v>
      </c>
      <c r="Y142" t="s">
        <v>46</v>
      </c>
      <c r="Z142" t="s">
        <v>47</v>
      </c>
      <c r="AA142" t="s">
        <v>48</v>
      </c>
      <c r="AB142" t="s">
        <v>49</v>
      </c>
      <c r="AC142">
        <v>10.7</v>
      </c>
      <c r="AD142">
        <v>10.9</v>
      </c>
      <c r="AE142">
        <v>0.2</v>
      </c>
      <c r="AF142">
        <v>10.9</v>
      </c>
      <c r="AG142">
        <v>9.92</v>
      </c>
      <c r="AH142" t="s">
        <v>2120</v>
      </c>
      <c r="AJ142" t="s">
        <v>2121</v>
      </c>
      <c r="AK142" t="s">
        <v>2122</v>
      </c>
      <c r="AL142" t="s">
        <v>45</v>
      </c>
    </row>
    <row r="143" spans="1:38">
      <c r="A143" t="s">
        <v>42</v>
      </c>
      <c r="B143">
        <v>201278496</v>
      </c>
      <c r="C143">
        <v>107850998</v>
      </c>
      <c r="D143" t="s">
        <v>629</v>
      </c>
      <c r="E143" t="s">
        <v>2112</v>
      </c>
      <c r="F143">
        <v>20170109</v>
      </c>
      <c r="G143" t="s">
        <v>2113</v>
      </c>
      <c r="H143" t="s">
        <v>2114</v>
      </c>
      <c r="L143" t="s">
        <v>631</v>
      </c>
      <c r="M143">
        <v>440800593</v>
      </c>
      <c r="N143" t="s">
        <v>2123</v>
      </c>
      <c r="O143">
        <v>1</v>
      </c>
      <c r="P143" t="s">
        <v>2124</v>
      </c>
      <c r="Q143" t="s">
        <v>152</v>
      </c>
      <c r="S143" t="s">
        <v>2116</v>
      </c>
      <c r="U143" t="s">
        <v>45</v>
      </c>
      <c r="V143" t="s">
        <v>2117</v>
      </c>
      <c r="W143" t="s">
        <v>2118</v>
      </c>
      <c r="X143" t="s">
        <v>2119</v>
      </c>
      <c r="Y143" t="s">
        <v>46</v>
      </c>
      <c r="Z143" t="s">
        <v>47</v>
      </c>
      <c r="AA143" t="s">
        <v>48</v>
      </c>
      <c r="AB143" t="s">
        <v>49</v>
      </c>
      <c r="AC143">
        <v>11.9</v>
      </c>
      <c r="AD143">
        <v>12.1</v>
      </c>
      <c r="AE143">
        <v>0.2</v>
      </c>
      <c r="AF143">
        <v>12.1</v>
      </c>
      <c r="AG143">
        <v>11.01</v>
      </c>
      <c r="AH143" t="s">
        <v>2120</v>
      </c>
      <c r="AJ143" t="s">
        <v>2121</v>
      </c>
      <c r="AK143" t="s">
        <v>2122</v>
      </c>
      <c r="AL143" t="s">
        <v>45</v>
      </c>
    </row>
    <row r="144" spans="1:38">
      <c r="A144" t="s">
        <v>42</v>
      </c>
      <c r="B144">
        <v>201278494</v>
      </c>
      <c r="C144">
        <v>107850998</v>
      </c>
      <c r="D144" t="s">
        <v>629</v>
      </c>
      <c r="E144" t="s">
        <v>2112</v>
      </c>
      <c r="F144">
        <v>20170109</v>
      </c>
      <c r="G144" t="s">
        <v>2113</v>
      </c>
      <c r="H144" t="s">
        <v>2114</v>
      </c>
      <c r="L144" t="s">
        <v>631</v>
      </c>
      <c r="M144">
        <v>458726400</v>
      </c>
      <c r="N144" t="s">
        <v>1650</v>
      </c>
      <c r="O144">
        <v>1</v>
      </c>
      <c r="P144" t="s">
        <v>2125</v>
      </c>
      <c r="Q144" t="s">
        <v>152</v>
      </c>
      <c r="S144" t="s">
        <v>2116</v>
      </c>
      <c r="U144" t="s">
        <v>45</v>
      </c>
      <c r="V144" t="s">
        <v>2117</v>
      </c>
      <c r="W144" t="s">
        <v>2118</v>
      </c>
      <c r="X144" t="s">
        <v>2119</v>
      </c>
      <c r="Y144" t="s">
        <v>46</v>
      </c>
      <c r="Z144" t="s">
        <v>47</v>
      </c>
      <c r="AA144" t="s">
        <v>48</v>
      </c>
      <c r="AB144" t="s">
        <v>49</v>
      </c>
      <c r="AC144">
        <v>8.5</v>
      </c>
      <c r="AD144">
        <v>8.6999999999999993</v>
      </c>
      <c r="AE144">
        <v>0.2</v>
      </c>
      <c r="AF144">
        <v>8.6999999999999993</v>
      </c>
      <c r="AG144">
        <v>7.92</v>
      </c>
      <c r="AH144" t="s">
        <v>2120</v>
      </c>
      <c r="AJ144" t="s">
        <v>2121</v>
      </c>
      <c r="AK144" t="s">
        <v>2122</v>
      </c>
      <c r="AL144" t="s">
        <v>45</v>
      </c>
    </row>
    <row r="145" spans="1:38">
      <c r="A145" t="s">
        <v>42</v>
      </c>
      <c r="B145">
        <v>201278499</v>
      </c>
      <c r="C145">
        <v>107850998</v>
      </c>
      <c r="D145" t="s">
        <v>629</v>
      </c>
      <c r="E145" t="s">
        <v>2112</v>
      </c>
      <c r="F145">
        <v>20170109</v>
      </c>
      <c r="G145" t="s">
        <v>2113</v>
      </c>
      <c r="H145" t="s">
        <v>2114</v>
      </c>
      <c r="L145" t="s">
        <v>631</v>
      </c>
      <c r="M145">
        <v>428716168</v>
      </c>
      <c r="N145" t="s">
        <v>1139</v>
      </c>
      <c r="O145">
        <v>1</v>
      </c>
      <c r="P145" t="s">
        <v>72</v>
      </c>
      <c r="Q145" t="s">
        <v>152</v>
      </c>
      <c r="S145" t="s">
        <v>2116</v>
      </c>
      <c r="U145" t="s">
        <v>45</v>
      </c>
      <c r="V145" t="s">
        <v>2117</v>
      </c>
      <c r="W145" t="s">
        <v>2118</v>
      </c>
      <c r="X145" t="s">
        <v>2119</v>
      </c>
      <c r="Y145" t="s">
        <v>46</v>
      </c>
      <c r="Z145" t="s">
        <v>47</v>
      </c>
      <c r="AA145" t="s">
        <v>48</v>
      </c>
      <c r="AB145" t="s">
        <v>49</v>
      </c>
      <c r="AC145">
        <v>14.9</v>
      </c>
      <c r="AD145">
        <v>15.1</v>
      </c>
      <c r="AE145">
        <v>0.2</v>
      </c>
      <c r="AF145">
        <v>15.1</v>
      </c>
      <c r="AG145">
        <v>13.74</v>
      </c>
      <c r="AH145" t="s">
        <v>2120</v>
      </c>
      <c r="AJ145" t="s">
        <v>2121</v>
      </c>
      <c r="AK145" t="s">
        <v>2122</v>
      </c>
      <c r="AL145" t="s">
        <v>45</v>
      </c>
    </row>
    <row r="146" spans="1:38">
      <c r="A146" t="s">
        <v>42</v>
      </c>
      <c r="B146">
        <v>201278495</v>
      </c>
      <c r="C146">
        <v>107850998</v>
      </c>
      <c r="D146" t="s">
        <v>629</v>
      </c>
      <c r="E146" t="s">
        <v>2112</v>
      </c>
      <c r="F146">
        <v>20170109</v>
      </c>
      <c r="G146" t="s">
        <v>2113</v>
      </c>
      <c r="H146" t="s">
        <v>2114</v>
      </c>
      <c r="L146" t="s">
        <v>631</v>
      </c>
      <c r="M146">
        <v>497976121</v>
      </c>
      <c r="N146" t="s">
        <v>1945</v>
      </c>
      <c r="O146">
        <v>1</v>
      </c>
      <c r="P146" t="s">
        <v>59</v>
      </c>
      <c r="Q146" t="s">
        <v>152</v>
      </c>
      <c r="S146" t="s">
        <v>2116</v>
      </c>
      <c r="U146" t="s">
        <v>45</v>
      </c>
      <c r="V146" t="s">
        <v>2117</v>
      </c>
      <c r="W146" t="s">
        <v>2118</v>
      </c>
      <c r="X146" t="s">
        <v>2119</v>
      </c>
      <c r="Y146" t="s">
        <v>46</v>
      </c>
      <c r="Z146" t="s">
        <v>47</v>
      </c>
      <c r="AA146" t="s">
        <v>48</v>
      </c>
      <c r="AB146" t="s">
        <v>49</v>
      </c>
      <c r="AC146">
        <v>5.8</v>
      </c>
      <c r="AD146">
        <v>6</v>
      </c>
      <c r="AE146">
        <v>0.2</v>
      </c>
      <c r="AF146">
        <v>6</v>
      </c>
      <c r="AG146">
        <v>5.46</v>
      </c>
      <c r="AH146" t="s">
        <v>2120</v>
      </c>
      <c r="AJ146" t="s">
        <v>2121</v>
      </c>
      <c r="AK146" t="s">
        <v>2122</v>
      </c>
      <c r="AL146" t="s">
        <v>45</v>
      </c>
    </row>
    <row r="147" spans="1:38">
      <c r="A147" t="s">
        <v>42</v>
      </c>
      <c r="B147">
        <v>201280624</v>
      </c>
      <c r="C147">
        <v>107851687</v>
      </c>
      <c r="D147" t="s">
        <v>693</v>
      </c>
      <c r="E147" t="s">
        <v>2126</v>
      </c>
      <c r="F147">
        <v>20170109</v>
      </c>
      <c r="G147" t="s">
        <v>2127</v>
      </c>
      <c r="H147" t="s">
        <v>2128</v>
      </c>
      <c r="L147" t="s">
        <v>631</v>
      </c>
      <c r="M147">
        <v>437401939</v>
      </c>
      <c r="N147" t="s">
        <v>1974</v>
      </c>
      <c r="O147">
        <v>1</v>
      </c>
      <c r="P147" t="s">
        <v>2129</v>
      </c>
      <c r="Q147" t="s">
        <v>152</v>
      </c>
      <c r="S147" t="s">
        <v>2130</v>
      </c>
      <c r="U147" t="s">
        <v>45</v>
      </c>
      <c r="V147" t="s">
        <v>2131</v>
      </c>
      <c r="W147" t="s">
        <v>2132</v>
      </c>
      <c r="X147" t="s">
        <v>2133</v>
      </c>
      <c r="Y147" t="s">
        <v>46</v>
      </c>
      <c r="Z147" t="s">
        <v>47</v>
      </c>
      <c r="AA147" t="s">
        <v>48</v>
      </c>
      <c r="AB147" t="s">
        <v>49</v>
      </c>
      <c r="AC147">
        <v>25</v>
      </c>
      <c r="AD147">
        <v>25.2</v>
      </c>
      <c r="AE147">
        <v>0.2</v>
      </c>
      <c r="AF147">
        <v>25.2</v>
      </c>
      <c r="AG147">
        <v>22.93</v>
      </c>
      <c r="AH147" t="s">
        <v>2130</v>
      </c>
      <c r="AK147" t="s">
        <v>45</v>
      </c>
      <c r="AL147" t="s">
        <v>2131</v>
      </c>
    </row>
    <row r="148" spans="1:38" s="7" customFormat="1">
      <c r="A148" s="7" t="s">
        <v>42</v>
      </c>
      <c r="B148" s="7">
        <v>201285987</v>
      </c>
      <c r="C148" s="7">
        <v>107852691</v>
      </c>
      <c r="D148" s="7" t="s">
        <v>43</v>
      </c>
      <c r="F148" s="7">
        <v>20170109</v>
      </c>
      <c r="G148" s="7" t="s">
        <v>2134</v>
      </c>
      <c r="H148" s="7" t="s">
        <v>2135</v>
      </c>
      <c r="L148" s="7" t="s">
        <v>44</v>
      </c>
      <c r="M148" s="7">
        <v>435026212</v>
      </c>
      <c r="N148" s="7" t="s">
        <v>248</v>
      </c>
      <c r="O148" s="7">
        <v>1</v>
      </c>
      <c r="P148" s="7" t="s">
        <v>771</v>
      </c>
      <c r="Q148" s="7" t="s">
        <v>152</v>
      </c>
      <c r="S148" s="7" t="s">
        <v>2136</v>
      </c>
      <c r="U148" s="7" t="s">
        <v>45</v>
      </c>
      <c r="V148" s="7" t="s">
        <v>2137</v>
      </c>
      <c r="W148" s="7" t="s">
        <v>2138</v>
      </c>
      <c r="X148" s="7" t="s">
        <v>2139</v>
      </c>
      <c r="Y148" s="7" t="s">
        <v>46</v>
      </c>
      <c r="Z148" s="7" t="s">
        <v>47</v>
      </c>
      <c r="AA148" s="7" t="s">
        <v>48</v>
      </c>
      <c r="AB148" s="7" t="s">
        <v>49</v>
      </c>
      <c r="AC148" s="7">
        <v>18.600000000000001</v>
      </c>
      <c r="AD148" s="7">
        <v>18.8</v>
      </c>
      <c r="AE148" s="7">
        <v>0.2</v>
      </c>
      <c r="AF148" s="7">
        <v>18.8</v>
      </c>
      <c r="AG148" s="7">
        <v>17.11</v>
      </c>
      <c r="AH148" s="7" t="s">
        <v>2136</v>
      </c>
      <c r="AK148" s="7" t="s">
        <v>50</v>
      </c>
      <c r="AL148" s="7" t="s">
        <v>50</v>
      </c>
    </row>
    <row r="149" spans="1:38">
      <c r="A149" t="s">
        <v>42</v>
      </c>
      <c r="B149">
        <v>201304925</v>
      </c>
      <c r="C149">
        <v>107855360</v>
      </c>
      <c r="D149" t="s">
        <v>629</v>
      </c>
      <c r="E149" t="s">
        <v>2140</v>
      </c>
      <c r="F149">
        <v>20170109</v>
      </c>
      <c r="G149" t="s">
        <v>2141</v>
      </c>
      <c r="H149" t="s">
        <v>2142</v>
      </c>
      <c r="L149" t="s">
        <v>631</v>
      </c>
      <c r="M149">
        <v>436360301</v>
      </c>
      <c r="N149" t="s">
        <v>2143</v>
      </c>
      <c r="O149">
        <v>1</v>
      </c>
      <c r="P149" t="s">
        <v>2144</v>
      </c>
      <c r="Q149" t="s">
        <v>152</v>
      </c>
      <c r="S149" t="s">
        <v>2145</v>
      </c>
      <c r="U149" t="s">
        <v>45</v>
      </c>
      <c r="V149" t="s">
        <v>2146</v>
      </c>
      <c r="W149" t="s">
        <v>2147</v>
      </c>
      <c r="X149" t="s">
        <v>2148</v>
      </c>
      <c r="Y149" t="s">
        <v>46</v>
      </c>
      <c r="Z149" t="s">
        <v>47</v>
      </c>
      <c r="AA149" t="s">
        <v>48</v>
      </c>
      <c r="AB149" t="s">
        <v>49</v>
      </c>
      <c r="AC149">
        <v>16.899999999999999</v>
      </c>
      <c r="AD149">
        <v>17.100000000000001</v>
      </c>
      <c r="AE149">
        <v>0.2</v>
      </c>
      <c r="AF149">
        <v>17.100000000000001</v>
      </c>
      <c r="AG149">
        <v>15.56</v>
      </c>
      <c r="AH149" t="s">
        <v>2145</v>
      </c>
      <c r="AK149" t="s">
        <v>45</v>
      </c>
      <c r="AL149" t="s">
        <v>2146</v>
      </c>
    </row>
    <row r="150" spans="1:38">
      <c r="A150" t="s">
        <v>42</v>
      </c>
      <c r="B150">
        <v>201333069</v>
      </c>
      <c r="C150">
        <v>107859362</v>
      </c>
      <c r="D150" t="s">
        <v>629</v>
      </c>
      <c r="E150" t="s">
        <v>2149</v>
      </c>
      <c r="F150">
        <v>20170109</v>
      </c>
      <c r="G150" t="s">
        <v>2150</v>
      </c>
      <c r="H150" t="s">
        <v>2151</v>
      </c>
      <c r="L150" t="s">
        <v>631</v>
      </c>
      <c r="M150">
        <v>436716506</v>
      </c>
      <c r="N150" t="s">
        <v>96</v>
      </c>
      <c r="O150">
        <v>2</v>
      </c>
      <c r="P150" t="s">
        <v>391</v>
      </c>
      <c r="Q150" t="s">
        <v>152</v>
      </c>
      <c r="S150" t="s">
        <v>2152</v>
      </c>
      <c r="U150" t="s">
        <v>45</v>
      </c>
      <c r="V150" t="s">
        <v>2153</v>
      </c>
      <c r="W150" t="s">
        <v>2154</v>
      </c>
      <c r="X150" t="s">
        <v>2155</v>
      </c>
      <c r="Y150" t="s">
        <v>46</v>
      </c>
      <c r="Z150" t="s">
        <v>47</v>
      </c>
      <c r="AA150" t="s">
        <v>48</v>
      </c>
      <c r="AB150" t="s">
        <v>49</v>
      </c>
      <c r="AC150">
        <v>27.78</v>
      </c>
      <c r="AD150">
        <v>10.1</v>
      </c>
      <c r="AE150">
        <v>0.4</v>
      </c>
      <c r="AF150">
        <v>28.18</v>
      </c>
      <c r="AG150">
        <v>18.38</v>
      </c>
      <c r="AH150" t="s">
        <v>2156</v>
      </c>
      <c r="AK150" t="s">
        <v>45</v>
      </c>
      <c r="AL150" t="s">
        <v>2153</v>
      </c>
    </row>
    <row r="151" spans="1:38" s="10" customFormat="1">
      <c r="A151" s="11">
        <v>42742</v>
      </c>
      <c r="B151" s="15"/>
      <c r="C151" s="12"/>
      <c r="D151" s="12"/>
      <c r="E151" s="13"/>
      <c r="F151" s="13"/>
      <c r="G151" s="12"/>
      <c r="H151" s="12"/>
      <c r="I151" s="12"/>
      <c r="J151" s="12"/>
      <c r="K151" s="12"/>
      <c r="L151" s="12"/>
      <c r="M151" s="12"/>
      <c r="N151" s="14"/>
      <c r="O151" s="12"/>
      <c r="P151" s="12"/>
      <c r="Q151" s="12"/>
      <c r="R151" s="12"/>
      <c r="S151" s="12"/>
      <c r="T151" s="12"/>
      <c r="U151" s="12"/>
      <c r="V151" s="12"/>
      <c r="W151" s="12"/>
      <c r="X151" s="12"/>
      <c r="Y151" s="12"/>
      <c r="Z151" s="12"/>
      <c r="AA151" s="12"/>
      <c r="AB151" s="12"/>
      <c r="AC151" s="12"/>
      <c r="AD151" s="12"/>
      <c r="AE151" s="12"/>
      <c r="AF151" s="12"/>
      <c r="AG151" s="12"/>
    </row>
    <row r="152" spans="1:38">
      <c r="A152" t="s">
        <v>42</v>
      </c>
      <c r="B152">
        <v>201352735</v>
      </c>
      <c r="C152">
        <v>107864741</v>
      </c>
      <c r="D152" t="s">
        <v>629</v>
      </c>
      <c r="E152" t="s">
        <v>2157</v>
      </c>
      <c r="F152">
        <v>20170109</v>
      </c>
      <c r="G152" t="s">
        <v>2158</v>
      </c>
      <c r="H152" t="s">
        <v>2159</v>
      </c>
      <c r="L152" t="s">
        <v>631</v>
      </c>
      <c r="M152">
        <v>435096378</v>
      </c>
      <c r="N152" t="s">
        <v>234</v>
      </c>
      <c r="O152">
        <v>1</v>
      </c>
      <c r="P152" t="s">
        <v>1528</v>
      </c>
      <c r="Q152" t="s">
        <v>152</v>
      </c>
      <c r="S152" t="s">
        <v>2160</v>
      </c>
      <c r="U152" t="s">
        <v>45</v>
      </c>
      <c r="V152" t="s">
        <v>2161</v>
      </c>
      <c r="W152" t="s">
        <v>2162</v>
      </c>
      <c r="X152" t="s">
        <v>2163</v>
      </c>
      <c r="Y152" t="s">
        <v>46</v>
      </c>
      <c r="Z152" t="s">
        <v>47</v>
      </c>
      <c r="AA152" t="s">
        <v>48</v>
      </c>
      <c r="AB152" t="s">
        <v>49</v>
      </c>
      <c r="AC152">
        <v>20.89</v>
      </c>
      <c r="AD152">
        <v>17.100000000000001</v>
      </c>
      <c r="AE152">
        <v>0.2</v>
      </c>
      <c r="AF152">
        <v>21.09</v>
      </c>
      <c r="AG152">
        <v>15.56</v>
      </c>
      <c r="AH152" t="s">
        <v>2160</v>
      </c>
      <c r="AK152" t="s">
        <v>50</v>
      </c>
      <c r="AL152" t="s">
        <v>50</v>
      </c>
    </row>
    <row r="153" spans="1:38">
      <c r="A153" t="s">
        <v>42</v>
      </c>
      <c r="B153">
        <v>201354133</v>
      </c>
      <c r="C153">
        <v>107865392</v>
      </c>
      <c r="D153" t="s">
        <v>629</v>
      </c>
      <c r="E153" t="s">
        <v>2164</v>
      </c>
      <c r="F153">
        <v>20170109</v>
      </c>
      <c r="G153" t="s">
        <v>2165</v>
      </c>
      <c r="H153" t="s">
        <v>2166</v>
      </c>
      <c r="L153" t="s">
        <v>631</v>
      </c>
      <c r="M153">
        <v>436358065</v>
      </c>
      <c r="N153" t="s">
        <v>102</v>
      </c>
      <c r="O153">
        <v>1</v>
      </c>
      <c r="P153" t="s">
        <v>80</v>
      </c>
      <c r="Q153" t="s">
        <v>152</v>
      </c>
      <c r="S153" t="s">
        <v>2167</v>
      </c>
      <c r="U153" t="s">
        <v>45</v>
      </c>
      <c r="V153" t="s">
        <v>2168</v>
      </c>
      <c r="W153" t="s">
        <v>2169</v>
      </c>
      <c r="X153" t="s">
        <v>2170</v>
      </c>
      <c r="Y153" t="s">
        <v>46</v>
      </c>
      <c r="Z153" t="s">
        <v>47</v>
      </c>
      <c r="AA153" t="s">
        <v>48</v>
      </c>
      <c r="AB153" t="s">
        <v>49</v>
      </c>
      <c r="AC153">
        <v>21.9</v>
      </c>
      <c r="AD153">
        <v>22.1</v>
      </c>
      <c r="AE153">
        <v>0.2</v>
      </c>
      <c r="AF153">
        <v>22.1</v>
      </c>
      <c r="AG153">
        <v>20.11</v>
      </c>
      <c r="AH153" t="s">
        <v>2171</v>
      </c>
      <c r="AK153" t="s">
        <v>500</v>
      </c>
      <c r="AL153" t="s">
        <v>2168</v>
      </c>
    </row>
    <row r="154" spans="1:38">
      <c r="A154" t="s">
        <v>42</v>
      </c>
      <c r="B154">
        <v>201354296</v>
      </c>
      <c r="C154">
        <v>107865470</v>
      </c>
      <c r="D154" t="s">
        <v>629</v>
      </c>
      <c r="E154" t="s">
        <v>2172</v>
      </c>
      <c r="F154">
        <v>20170109</v>
      </c>
      <c r="G154" t="s">
        <v>2173</v>
      </c>
      <c r="H154" t="s">
        <v>2174</v>
      </c>
      <c r="L154" t="s">
        <v>631</v>
      </c>
      <c r="M154">
        <v>431686346</v>
      </c>
      <c r="N154" t="s">
        <v>326</v>
      </c>
      <c r="O154">
        <v>1</v>
      </c>
      <c r="P154" t="s">
        <v>2175</v>
      </c>
      <c r="Q154" t="s">
        <v>152</v>
      </c>
      <c r="S154" t="s">
        <v>2176</v>
      </c>
      <c r="U154" t="s">
        <v>45</v>
      </c>
      <c r="V154" t="s">
        <v>2177</v>
      </c>
      <c r="W154" t="s">
        <v>2178</v>
      </c>
      <c r="X154" t="s">
        <v>2179</v>
      </c>
      <c r="Y154" t="s">
        <v>46</v>
      </c>
      <c r="Z154" t="s">
        <v>47</v>
      </c>
      <c r="AA154" t="s">
        <v>48</v>
      </c>
      <c r="AB154" t="s">
        <v>49</v>
      </c>
      <c r="AC154">
        <v>13.9</v>
      </c>
      <c r="AD154">
        <v>14.1</v>
      </c>
      <c r="AE154">
        <v>0.2</v>
      </c>
      <c r="AF154">
        <v>14.1</v>
      </c>
      <c r="AG154">
        <v>12.83</v>
      </c>
      <c r="AH154" t="s">
        <v>2180</v>
      </c>
      <c r="AJ154" t="s">
        <v>2181</v>
      </c>
      <c r="AK154" t="s">
        <v>45</v>
      </c>
      <c r="AL154" t="s">
        <v>2177</v>
      </c>
    </row>
    <row r="155" spans="1:38">
      <c r="A155" t="s">
        <v>42</v>
      </c>
      <c r="B155">
        <v>201363688</v>
      </c>
      <c r="C155">
        <v>107867716</v>
      </c>
      <c r="D155" t="s">
        <v>629</v>
      </c>
      <c r="E155" t="s">
        <v>2182</v>
      </c>
      <c r="F155">
        <v>20170109</v>
      </c>
      <c r="G155" t="s">
        <v>2183</v>
      </c>
      <c r="H155" t="s">
        <v>2184</v>
      </c>
      <c r="L155" t="s">
        <v>631</v>
      </c>
      <c r="M155">
        <v>458630367</v>
      </c>
      <c r="N155" t="s">
        <v>235</v>
      </c>
      <c r="O155">
        <v>1</v>
      </c>
      <c r="P155" t="s">
        <v>157</v>
      </c>
      <c r="Q155" t="s">
        <v>152</v>
      </c>
      <c r="S155" t="s">
        <v>2185</v>
      </c>
      <c r="U155" t="s">
        <v>45</v>
      </c>
      <c r="V155" t="s">
        <v>2186</v>
      </c>
      <c r="W155" t="s">
        <v>2187</v>
      </c>
      <c r="X155" t="s">
        <v>2188</v>
      </c>
      <c r="Y155" t="s">
        <v>46</v>
      </c>
      <c r="Z155" t="s">
        <v>47</v>
      </c>
      <c r="AA155" t="s">
        <v>48</v>
      </c>
      <c r="AB155" t="s">
        <v>49</v>
      </c>
      <c r="AC155">
        <v>3.5</v>
      </c>
      <c r="AD155">
        <v>3.7</v>
      </c>
      <c r="AE155">
        <v>0.2</v>
      </c>
      <c r="AF155">
        <v>3.7</v>
      </c>
      <c r="AG155">
        <v>3.37</v>
      </c>
      <c r="AH155" t="s">
        <v>2185</v>
      </c>
      <c r="AK155" t="s">
        <v>45</v>
      </c>
      <c r="AL155" t="s">
        <v>2186</v>
      </c>
    </row>
    <row r="156" spans="1:38">
      <c r="A156" t="s">
        <v>42</v>
      </c>
      <c r="B156">
        <v>201372029</v>
      </c>
      <c r="C156">
        <v>107870132</v>
      </c>
      <c r="D156" t="s">
        <v>629</v>
      </c>
      <c r="E156" t="s">
        <v>2189</v>
      </c>
      <c r="F156">
        <v>20170109</v>
      </c>
      <c r="G156" t="s">
        <v>2190</v>
      </c>
      <c r="H156" t="s">
        <v>2191</v>
      </c>
      <c r="L156" t="s">
        <v>631</v>
      </c>
      <c r="M156">
        <v>458839005</v>
      </c>
      <c r="N156" t="s">
        <v>2192</v>
      </c>
      <c r="O156">
        <v>1</v>
      </c>
      <c r="P156" t="s">
        <v>2193</v>
      </c>
      <c r="Q156" t="s">
        <v>152</v>
      </c>
      <c r="S156" t="s">
        <v>2194</v>
      </c>
      <c r="U156" t="s">
        <v>45</v>
      </c>
      <c r="V156" t="s">
        <v>2195</v>
      </c>
      <c r="W156" t="s">
        <v>2196</v>
      </c>
      <c r="X156" t="s">
        <v>2197</v>
      </c>
      <c r="Y156" t="s">
        <v>46</v>
      </c>
      <c r="Z156" t="s">
        <v>47</v>
      </c>
      <c r="AA156" t="s">
        <v>48</v>
      </c>
      <c r="AB156" t="s">
        <v>49</v>
      </c>
      <c r="AC156">
        <v>26.9</v>
      </c>
      <c r="AD156">
        <v>26.1</v>
      </c>
      <c r="AE156">
        <v>0.2</v>
      </c>
      <c r="AF156">
        <v>27.1</v>
      </c>
      <c r="AG156">
        <v>23.75</v>
      </c>
      <c r="AH156" t="s">
        <v>2194</v>
      </c>
      <c r="AK156" t="s">
        <v>45</v>
      </c>
      <c r="AL156" t="s">
        <v>2195</v>
      </c>
    </row>
    <row r="157" spans="1:38" s="7" customFormat="1">
      <c r="A157" s="7" t="s">
        <v>42</v>
      </c>
      <c r="B157" s="7">
        <v>201375267</v>
      </c>
      <c r="C157" s="7">
        <v>107871606</v>
      </c>
      <c r="D157" s="7" t="s">
        <v>43</v>
      </c>
      <c r="F157" s="7">
        <v>20170109</v>
      </c>
      <c r="G157" s="7" t="s">
        <v>2198</v>
      </c>
      <c r="H157" s="7" t="s">
        <v>2199</v>
      </c>
      <c r="L157" s="7" t="s">
        <v>44</v>
      </c>
      <c r="M157" s="7">
        <v>435026212</v>
      </c>
      <c r="N157" s="7" t="s">
        <v>248</v>
      </c>
      <c r="O157" s="7">
        <v>1</v>
      </c>
      <c r="P157" s="7" t="s">
        <v>771</v>
      </c>
      <c r="Q157" s="7" t="s">
        <v>152</v>
      </c>
      <c r="S157" s="7" t="s">
        <v>2200</v>
      </c>
      <c r="U157" s="7" t="s">
        <v>2201</v>
      </c>
      <c r="V157" s="7" t="s">
        <v>2202</v>
      </c>
      <c r="W157" s="7" t="s">
        <v>2203</v>
      </c>
      <c r="X157" s="7" t="s">
        <v>2204</v>
      </c>
      <c r="Y157" s="7" t="s">
        <v>46</v>
      </c>
      <c r="Z157" s="7" t="s">
        <v>47</v>
      </c>
      <c r="AA157" s="7" t="s">
        <v>48</v>
      </c>
      <c r="AB157" s="7" t="s">
        <v>49</v>
      </c>
      <c r="AC157" s="7">
        <v>18.600000000000001</v>
      </c>
      <c r="AD157" s="7">
        <v>18.8</v>
      </c>
      <c r="AE157" s="7">
        <v>0.2</v>
      </c>
      <c r="AF157" s="7">
        <v>18.8</v>
      </c>
      <c r="AG157" s="7">
        <v>17.11</v>
      </c>
      <c r="AH157" s="7" t="s">
        <v>2205</v>
      </c>
      <c r="AK157" s="7" t="s">
        <v>45</v>
      </c>
      <c r="AL157" s="7" t="s">
        <v>2202</v>
      </c>
    </row>
    <row r="158" spans="1:38">
      <c r="A158" t="s">
        <v>42</v>
      </c>
      <c r="B158">
        <v>201378525</v>
      </c>
      <c r="C158">
        <v>107873183</v>
      </c>
      <c r="D158" t="s">
        <v>629</v>
      </c>
      <c r="E158" t="s">
        <v>2206</v>
      </c>
      <c r="F158">
        <v>20170109</v>
      </c>
      <c r="G158" t="s">
        <v>2207</v>
      </c>
      <c r="H158" t="s">
        <v>2208</v>
      </c>
      <c r="L158" t="s">
        <v>631</v>
      </c>
      <c r="M158">
        <v>472129544</v>
      </c>
      <c r="N158" t="s">
        <v>260</v>
      </c>
      <c r="O158">
        <v>1</v>
      </c>
      <c r="P158" t="s">
        <v>261</v>
      </c>
      <c r="Q158" t="s">
        <v>152</v>
      </c>
      <c r="S158" t="s">
        <v>2209</v>
      </c>
      <c r="U158" t="s">
        <v>45</v>
      </c>
      <c r="V158" t="s">
        <v>2210</v>
      </c>
      <c r="W158" t="s">
        <v>2211</v>
      </c>
      <c r="X158" t="s">
        <v>2212</v>
      </c>
      <c r="Y158" t="s">
        <v>46</v>
      </c>
      <c r="Z158" t="s">
        <v>47</v>
      </c>
      <c r="AA158" t="s">
        <v>48</v>
      </c>
      <c r="AB158" t="s">
        <v>49</v>
      </c>
      <c r="AC158">
        <v>26.89</v>
      </c>
      <c r="AD158">
        <v>17.100000000000001</v>
      </c>
      <c r="AE158">
        <v>0.2</v>
      </c>
      <c r="AF158">
        <v>27.09</v>
      </c>
      <c r="AG158">
        <v>15.56</v>
      </c>
      <c r="AH158" t="s">
        <v>2213</v>
      </c>
      <c r="AK158" t="s">
        <v>45</v>
      </c>
      <c r="AL158" t="s">
        <v>2210</v>
      </c>
    </row>
    <row r="159" spans="1:38">
      <c r="A159" t="s">
        <v>42</v>
      </c>
      <c r="B159">
        <v>201390159</v>
      </c>
      <c r="C159">
        <v>107874926</v>
      </c>
      <c r="D159" t="s">
        <v>629</v>
      </c>
      <c r="E159" t="s">
        <v>2214</v>
      </c>
      <c r="F159">
        <v>20170109</v>
      </c>
      <c r="G159" t="s">
        <v>2215</v>
      </c>
      <c r="H159" t="s">
        <v>2216</v>
      </c>
      <c r="L159" t="s">
        <v>631</v>
      </c>
      <c r="M159">
        <v>436358065</v>
      </c>
      <c r="N159" t="s">
        <v>102</v>
      </c>
      <c r="O159">
        <v>2</v>
      </c>
      <c r="P159" t="s">
        <v>93</v>
      </c>
      <c r="Q159" t="s">
        <v>152</v>
      </c>
      <c r="S159" t="s">
        <v>2217</v>
      </c>
      <c r="U159" t="s">
        <v>2218</v>
      </c>
      <c r="V159" t="s">
        <v>2219</v>
      </c>
      <c r="W159" t="s">
        <v>2220</v>
      </c>
      <c r="X159" t="s">
        <v>2221</v>
      </c>
      <c r="Y159" t="s">
        <v>46</v>
      </c>
      <c r="Z159" t="s">
        <v>47</v>
      </c>
      <c r="AA159" t="s">
        <v>48</v>
      </c>
      <c r="AB159" t="s">
        <v>49</v>
      </c>
      <c r="AC159">
        <v>43.8</v>
      </c>
      <c r="AD159">
        <v>22.1</v>
      </c>
      <c r="AE159">
        <v>0.4</v>
      </c>
      <c r="AF159">
        <v>44.2</v>
      </c>
      <c r="AG159">
        <v>40.22</v>
      </c>
      <c r="AH159" t="s">
        <v>2222</v>
      </c>
      <c r="AK159" t="s">
        <v>2218</v>
      </c>
      <c r="AL159" t="s">
        <v>2219</v>
      </c>
    </row>
    <row r="160" spans="1:38">
      <c r="A160" t="s">
        <v>42</v>
      </c>
      <c r="B160">
        <v>201394860</v>
      </c>
      <c r="C160">
        <v>107875884</v>
      </c>
      <c r="D160" t="s">
        <v>629</v>
      </c>
      <c r="E160" t="s">
        <v>2223</v>
      </c>
      <c r="F160">
        <v>20170109</v>
      </c>
      <c r="G160" t="s">
        <v>2224</v>
      </c>
      <c r="H160" t="s">
        <v>2225</v>
      </c>
      <c r="L160" t="s">
        <v>631</v>
      </c>
      <c r="M160">
        <v>490491416</v>
      </c>
      <c r="N160" t="s">
        <v>2226</v>
      </c>
      <c r="O160">
        <v>1</v>
      </c>
      <c r="P160" t="s">
        <v>2227</v>
      </c>
      <c r="Q160" t="s">
        <v>152</v>
      </c>
      <c r="S160" t="s">
        <v>2228</v>
      </c>
      <c r="U160" t="s">
        <v>45</v>
      </c>
      <c r="V160" t="s">
        <v>2229</v>
      </c>
      <c r="W160" t="s">
        <v>2230</v>
      </c>
      <c r="X160" t="s">
        <v>2231</v>
      </c>
      <c r="Y160" t="s">
        <v>46</v>
      </c>
      <c r="Z160" t="s">
        <v>47</v>
      </c>
      <c r="AA160" t="s">
        <v>48</v>
      </c>
      <c r="AB160" t="s">
        <v>49</v>
      </c>
      <c r="AC160">
        <v>19.899999999999999</v>
      </c>
      <c r="AD160">
        <v>20.100000000000001</v>
      </c>
      <c r="AE160">
        <v>0.2</v>
      </c>
      <c r="AF160">
        <v>20.100000000000001</v>
      </c>
      <c r="AG160">
        <v>18.29</v>
      </c>
      <c r="AH160" t="s">
        <v>2232</v>
      </c>
      <c r="AK160" t="s">
        <v>45</v>
      </c>
      <c r="AL160" t="s">
        <v>2233</v>
      </c>
    </row>
    <row r="161" spans="1:38">
      <c r="A161" t="s">
        <v>42</v>
      </c>
      <c r="B161">
        <v>201410896</v>
      </c>
      <c r="C161">
        <v>107881576</v>
      </c>
      <c r="D161" t="s">
        <v>629</v>
      </c>
      <c r="E161" t="s">
        <v>2234</v>
      </c>
      <c r="F161">
        <v>20170109</v>
      </c>
      <c r="G161" t="s">
        <v>2235</v>
      </c>
      <c r="H161" t="s">
        <v>2236</v>
      </c>
      <c r="L161" t="s">
        <v>631</v>
      </c>
      <c r="M161">
        <v>427418532</v>
      </c>
      <c r="N161" t="s">
        <v>2192</v>
      </c>
      <c r="O161">
        <v>1</v>
      </c>
      <c r="P161" t="s">
        <v>2237</v>
      </c>
      <c r="Q161" t="s">
        <v>152</v>
      </c>
      <c r="S161" t="s">
        <v>2238</v>
      </c>
      <c r="U161" t="s">
        <v>2239</v>
      </c>
      <c r="V161" t="s">
        <v>2240</v>
      </c>
      <c r="W161" t="s">
        <v>2241</v>
      </c>
      <c r="X161" t="s">
        <v>2242</v>
      </c>
      <c r="Y161" t="s">
        <v>46</v>
      </c>
      <c r="Z161" t="s">
        <v>47</v>
      </c>
      <c r="AA161" t="s">
        <v>48</v>
      </c>
      <c r="AB161" t="s">
        <v>49</v>
      </c>
      <c r="AC161">
        <v>35.799999999999997</v>
      </c>
      <c r="AD161">
        <v>26.1</v>
      </c>
      <c r="AE161">
        <v>0.2</v>
      </c>
      <c r="AF161">
        <v>36</v>
      </c>
      <c r="AG161">
        <v>23.75</v>
      </c>
      <c r="AH161" t="s">
        <v>2243</v>
      </c>
      <c r="AK161" t="s">
        <v>2239</v>
      </c>
      <c r="AL161" t="s">
        <v>2240</v>
      </c>
    </row>
    <row r="162" spans="1:38">
      <c r="A162" t="s">
        <v>42</v>
      </c>
      <c r="B162">
        <v>201411880</v>
      </c>
      <c r="C162">
        <v>107881922</v>
      </c>
      <c r="D162" t="s">
        <v>629</v>
      </c>
      <c r="E162" t="s">
        <v>2244</v>
      </c>
      <c r="F162">
        <v>20170109</v>
      </c>
      <c r="G162" t="s">
        <v>2245</v>
      </c>
      <c r="H162" t="s">
        <v>2246</v>
      </c>
      <c r="L162" t="s">
        <v>631</v>
      </c>
      <c r="M162">
        <v>426404126</v>
      </c>
      <c r="N162" t="s">
        <v>94</v>
      </c>
      <c r="O162">
        <v>3</v>
      </c>
      <c r="P162" t="s">
        <v>2247</v>
      </c>
      <c r="Q162" t="s">
        <v>152</v>
      </c>
      <c r="S162" t="s">
        <v>2248</v>
      </c>
      <c r="U162" t="s">
        <v>45</v>
      </c>
      <c r="V162" t="s">
        <v>2249</v>
      </c>
      <c r="W162" t="s">
        <v>2250</v>
      </c>
      <c r="X162" t="s">
        <v>2251</v>
      </c>
      <c r="Y162" t="s">
        <v>46</v>
      </c>
      <c r="Z162" t="s">
        <v>47</v>
      </c>
      <c r="AA162" t="s">
        <v>48</v>
      </c>
      <c r="AB162" t="s">
        <v>49</v>
      </c>
      <c r="AC162">
        <v>50.67</v>
      </c>
      <c r="AD162">
        <v>10.7</v>
      </c>
      <c r="AE162">
        <v>0.6</v>
      </c>
      <c r="AF162">
        <v>51.27</v>
      </c>
      <c r="AG162">
        <v>29.22</v>
      </c>
      <c r="AH162" t="s">
        <v>2248</v>
      </c>
      <c r="AK162" t="s">
        <v>45</v>
      </c>
      <c r="AL162" t="s">
        <v>2249</v>
      </c>
    </row>
    <row r="163" spans="1:38" s="7" customFormat="1">
      <c r="A163" s="7" t="s">
        <v>42</v>
      </c>
      <c r="B163" s="7">
        <v>201412732</v>
      </c>
      <c r="C163" s="7">
        <v>107882326</v>
      </c>
      <c r="D163" s="7" t="s">
        <v>43</v>
      </c>
      <c r="F163" s="7">
        <v>20170109</v>
      </c>
      <c r="G163" s="7" t="s">
        <v>2252</v>
      </c>
      <c r="H163" s="7" t="s">
        <v>2253</v>
      </c>
      <c r="L163" s="7" t="s">
        <v>44</v>
      </c>
      <c r="M163" s="7">
        <v>426095822</v>
      </c>
      <c r="N163" s="7" t="s">
        <v>2254</v>
      </c>
      <c r="O163" s="7">
        <v>2</v>
      </c>
      <c r="P163" s="7" t="s">
        <v>2255</v>
      </c>
      <c r="Q163" s="7" t="s">
        <v>152</v>
      </c>
      <c r="S163" s="7" t="s">
        <v>2256</v>
      </c>
      <c r="U163" s="7" t="s">
        <v>45</v>
      </c>
      <c r="V163" s="7" t="s">
        <v>2257</v>
      </c>
      <c r="W163" s="7" t="s">
        <v>2258</v>
      </c>
      <c r="X163" s="7" t="s">
        <v>2259</v>
      </c>
      <c r="Y163" s="7" t="s">
        <v>46</v>
      </c>
      <c r="Z163" s="7" t="s">
        <v>47</v>
      </c>
      <c r="AA163" s="7" t="s">
        <v>48</v>
      </c>
      <c r="AB163" s="7" t="s">
        <v>49</v>
      </c>
      <c r="AC163" s="7">
        <v>27.8</v>
      </c>
      <c r="AD163" s="7">
        <v>14.1</v>
      </c>
      <c r="AE163" s="7">
        <v>0.4</v>
      </c>
      <c r="AF163" s="7">
        <v>28.2</v>
      </c>
      <c r="AG163" s="7">
        <v>25.66</v>
      </c>
      <c r="AH163" s="7" t="s">
        <v>2260</v>
      </c>
      <c r="AK163" s="7" t="s">
        <v>45</v>
      </c>
      <c r="AL163" s="7" t="s">
        <v>2257</v>
      </c>
    </row>
    <row r="164" spans="1:38" s="10" customFormat="1">
      <c r="A164" s="11">
        <v>42743</v>
      </c>
      <c r="B164" s="15"/>
      <c r="C164" s="12"/>
      <c r="D164" s="12"/>
      <c r="E164" s="13"/>
      <c r="F164" s="13"/>
      <c r="G164" s="12"/>
      <c r="H164" s="12"/>
      <c r="I164" s="12"/>
      <c r="J164" s="12"/>
      <c r="K164" s="12"/>
      <c r="L164" s="12"/>
      <c r="M164" s="12"/>
      <c r="N164" s="14"/>
      <c r="O164" s="12"/>
      <c r="P164" s="12"/>
      <c r="Q164" s="12"/>
      <c r="R164" s="12"/>
      <c r="S164" s="12"/>
      <c r="T164" s="12"/>
      <c r="U164" s="12"/>
      <c r="V164" s="12"/>
      <c r="W164" s="12"/>
      <c r="X164" s="12"/>
      <c r="Y164" s="12"/>
      <c r="Z164" s="12"/>
      <c r="AA164" s="12"/>
      <c r="AB164" s="12"/>
      <c r="AC164" s="12"/>
      <c r="AD164" s="12"/>
      <c r="AE164" s="12"/>
      <c r="AF164" s="12"/>
      <c r="AG164" s="12"/>
    </row>
    <row r="165" spans="1:38">
      <c r="A165" t="s">
        <v>42</v>
      </c>
      <c r="B165">
        <v>201429681</v>
      </c>
      <c r="C165">
        <v>107888723</v>
      </c>
      <c r="D165" t="s">
        <v>629</v>
      </c>
      <c r="E165" t="s">
        <v>2261</v>
      </c>
      <c r="F165">
        <v>20170109</v>
      </c>
      <c r="G165" t="s">
        <v>2262</v>
      </c>
      <c r="H165" t="s">
        <v>2263</v>
      </c>
      <c r="L165" t="s">
        <v>631</v>
      </c>
      <c r="M165">
        <v>435096378</v>
      </c>
      <c r="N165" t="s">
        <v>234</v>
      </c>
      <c r="O165">
        <v>1</v>
      </c>
      <c r="P165" t="s">
        <v>1528</v>
      </c>
      <c r="Q165" t="s">
        <v>152</v>
      </c>
      <c r="S165" t="s">
        <v>2264</v>
      </c>
      <c r="U165" t="s">
        <v>45</v>
      </c>
      <c r="V165" t="s">
        <v>2265</v>
      </c>
      <c r="W165" t="s">
        <v>2266</v>
      </c>
      <c r="X165" t="s">
        <v>2267</v>
      </c>
      <c r="Y165" t="s">
        <v>46</v>
      </c>
      <c r="Z165" t="s">
        <v>47</v>
      </c>
      <c r="AA165" t="s">
        <v>48</v>
      </c>
      <c r="AB165" t="s">
        <v>49</v>
      </c>
      <c r="AC165">
        <v>20.89</v>
      </c>
      <c r="AD165">
        <v>17.100000000000001</v>
      </c>
      <c r="AE165">
        <v>0.2</v>
      </c>
      <c r="AF165">
        <v>21.09</v>
      </c>
      <c r="AG165">
        <v>15.56</v>
      </c>
      <c r="AH165" t="s">
        <v>2264</v>
      </c>
      <c r="AK165" t="s">
        <v>45</v>
      </c>
      <c r="AL165" t="s">
        <v>2265</v>
      </c>
    </row>
    <row r="166" spans="1:38">
      <c r="A166" t="s">
        <v>42</v>
      </c>
      <c r="B166">
        <v>201431146</v>
      </c>
      <c r="C166">
        <v>107889185</v>
      </c>
      <c r="D166" t="s">
        <v>629</v>
      </c>
      <c r="E166" t="s">
        <v>2268</v>
      </c>
      <c r="F166">
        <v>20170109</v>
      </c>
      <c r="G166" t="s">
        <v>2269</v>
      </c>
      <c r="H166" t="s">
        <v>2270</v>
      </c>
      <c r="L166" t="s">
        <v>631</v>
      </c>
      <c r="M166">
        <v>509027129</v>
      </c>
      <c r="N166" t="s">
        <v>2087</v>
      </c>
      <c r="O166">
        <v>1</v>
      </c>
      <c r="P166" t="s">
        <v>151</v>
      </c>
      <c r="Q166" t="s">
        <v>152</v>
      </c>
      <c r="S166" t="s">
        <v>2271</v>
      </c>
      <c r="U166" t="s">
        <v>2272</v>
      </c>
      <c r="V166" t="s">
        <v>45</v>
      </c>
      <c r="W166" t="s">
        <v>2273</v>
      </c>
      <c r="X166" t="s">
        <v>2274</v>
      </c>
      <c r="Y166" t="s">
        <v>46</v>
      </c>
      <c r="Z166" t="s">
        <v>47</v>
      </c>
      <c r="AA166" t="s">
        <v>48</v>
      </c>
      <c r="AB166" t="s">
        <v>49</v>
      </c>
      <c r="AC166">
        <v>42.9</v>
      </c>
      <c r="AD166">
        <v>43.1</v>
      </c>
      <c r="AE166">
        <v>0.2</v>
      </c>
      <c r="AF166">
        <v>43.1</v>
      </c>
      <c r="AG166">
        <v>39.22</v>
      </c>
      <c r="AH166" t="s">
        <v>2271</v>
      </c>
      <c r="AK166" t="s">
        <v>2272</v>
      </c>
      <c r="AL166" t="s">
        <v>45</v>
      </c>
    </row>
    <row r="167" spans="1:38">
      <c r="A167" t="s">
        <v>42</v>
      </c>
      <c r="B167">
        <v>201431843</v>
      </c>
      <c r="C167">
        <v>107889401</v>
      </c>
      <c r="D167" t="s">
        <v>693</v>
      </c>
      <c r="E167" t="s">
        <v>2275</v>
      </c>
      <c r="F167">
        <v>20170109</v>
      </c>
      <c r="G167" t="s">
        <v>2276</v>
      </c>
      <c r="H167" t="s">
        <v>2277</v>
      </c>
      <c r="L167" t="s">
        <v>631</v>
      </c>
      <c r="M167">
        <v>427251228</v>
      </c>
      <c r="N167" t="s">
        <v>103</v>
      </c>
      <c r="O167">
        <v>1</v>
      </c>
      <c r="P167" t="s">
        <v>115</v>
      </c>
      <c r="Q167" t="s">
        <v>152</v>
      </c>
      <c r="S167" t="s">
        <v>2278</v>
      </c>
      <c r="U167" t="s">
        <v>45</v>
      </c>
      <c r="V167" t="s">
        <v>2279</v>
      </c>
      <c r="W167" t="s">
        <v>2280</v>
      </c>
      <c r="X167" t="s">
        <v>2281</v>
      </c>
      <c r="Y167" t="s">
        <v>46</v>
      </c>
      <c r="Z167" t="s">
        <v>47</v>
      </c>
      <c r="AA167" t="s">
        <v>48</v>
      </c>
      <c r="AB167" t="s">
        <v>49</v>
      </c>
      <c r="AC167">
        <v>17.690000000000001</v>
      </c>
      <c r="AD167">
        <v>13.9</v>
      </c>
      <c r="AE167">
        <v>0.2</v>
      </c>
      <c r="AF167">
        <v>17.89</v>
      </c>
      <c r="AG167">
        <v>12.65</v>
      </c>
      <c r="AH167" t="s">
        <v>2278</v>
      </c>
      <c r="AK167" t="s">
        <v>45</v>
      </c>
      <c r="AL167" t="s">
        <v>2279</v>
      </c>
    </row>
    <row r="168" spans="1:38">
      <c r="A168" t="s">
        <v>42</v>
      </c>
      <c r="B168">
        <v>201443279</v>
      </c>
      <c r="C168">
        <v>107892771</v>
      </c>
      <c r="D168" t="s">
        <v>629</v>
      </c>
      <c r="E168" t="s">
        <v>2282</v>
      </c>
      <c r="F168">
        <v>20170109</v>
      </c>
      <c r="G168" t="s">
        <v>2283</v>
      </c>
      <c r="H168" t="s">
        <v>2284</v>
      </c>
      <c r="L168" t="s">
        <v>631</v>
      </c>
      <c r="M168">
        <v>470844464</v>
      </c>
      <c r="N168" t="s">
        <v>1090</v>
      </c>
      <c r="O168">
        <v>1</v>
      </c>
      <c r="P168" t="s">
        <v>1733</v>
      </c>
      <c r="Q168" t="s">
        <v>152</v>
      </c>
      <c r="S168" t="s">
        <v>2285</v>
      </c>
      <c r="U168" t="s">
        <v>45</v>
      </c>
      <c r="V168" t="s">
        <v>2286</v>
      </c>
      <c r="W168" t="s">
        <v>2287</v>
      </c>
      <c r="X168" t="s">
        <v>2288</v>
      </c>
      <c r="Y168" t="s">
        <v>46</v>
      </c>
      <c r="Z168" t="s">
        <v>47</v>
      </c>
      <c r="AA168" t="s">
        <v>48</v>
      </c>
      <c r="AB168" t="s">
        <v>49</v>
      </c>
      <c r="AC168">
        <v>6.89</v>
      </c>
      <c r="AD168">
        <v>4.0999999999999996</v>
      </c>
      <c r="AE168">
        <v>0.2</v>
      </c>
      <c r="AF168">
        <v>7.09</v>
      </c>
      <c r="AG168">
        <v>3.73</v>
      </c>
      <c r="AH168" t="s">
        <v>2285</v>
      </c>
      <c r="AK168" t="s">
        <v>45</v>
      </c>
      <c r="AL168" t="s">
        <v>2286</v>
      </c>
    </row>
    <row r="169" spans="1:38">
      <c r="A169" t="s">
        <v>42</v>
      </c>
      <c r="B169">
        <v>201443278</v>
      </c>
      <c r="C169">
        <v>107892771</v>
      </c>
      <c r="D169" t="s">
        <v>629</v>
      </c>
      <c r="E169" t="s">
        <v>2282</v>
      </c>
      <c r="F169">
        <v>20170109</v>
      </c>
      <c r="G169" t="s">
        <v>2283</v>
      </c>
      <c r="H169" t="s">
        <v>2284</v>
      </c>
      <c r="L169" t="s">
        <v>631</v>
      </c>
      <c r="M169">
        <v>470844464</v>
      </c>
      <c r="N169" t="s">
        <v>1090</v>
      </c>
      <c r="O169">
        <v>1</v>
      </c>
      <c r="P169" t="s">
        <v>181</v>
      </c>
      <c r="Q169" t="s">
        <v>152</v>
      </c>
      <c r="S169" t="s">
        <v>2285</v>
      </c>
      <c r="U169" t="s">
        <v>45</v>
      </c>
      <c r="V169" t="s">
        <v>2286</v>
      </c>
      <c r="W169" t="s">
        <v>2287</v>
      </c>
      <c r="X169" t="s">
        <v>2288</v>
      </c>
      <c r="Y169" t="s">
        <v>46</v>
      </c>
      <c r="Z169" t="s">
        <v>47</v>
      </c>
      <c r="AA169" t="s">
        <v>48</v>
      </c>
      <c r="AB169" t="s">
        <v>49</v>
      </c>
      <c r="AC169">
        <v>4.8899999999999997</v>
      </c>
      <c r="AD169">
        <v>4.0999999999999996</v>
      </c>
      <c r="AE169">
        <v>0.2</v>
      </c>
      <c r="AF169">
        <v>5.09</v>
      </c>
      <c r="AG169">
        <v>3.73</v>
      </c>
      <c r="AH169" t="s">
        <v>2285</v>
      </c>
      <c r="AK169" t="s">
        <v>45</v>
      </c>
      <c r="AL169" t="s">
        <v>2286</v>
      </c>
    </row>
    <row r="170" spans="1:38">
      <c r="A170" t="s">
        <v>42</v>
      </c>
      <c r="B170">
        <v>201444605</v>
      </c>
      <c r="C170">
        <v>107893397</v>
      </c>
      <c r="D170" t="s">
        <v>629</v>
      </c>
      <c r="E170" t="s">
        <v>2289</v>
      </c>
      <c r="F170">
        <v>20170109</v>
      </c>
      <c r="G170" t="s">
        <v>2290</v>
      </c>
      <c r="H170" t="s">
        <v>2291</v>
      </c>
      <c r="L170" t="s">
        <v>631</v>
      </c>
      <c r="M170">
        <v>489097986</v>
      </c>
      <c r="N170" t="s">
        <v>2292</v>
      </c>
      <c r="O170">
        <v>1</v>
      </c>
      <c r="P170" t="s">
        <v>2293</v>
      </c>
      <c r="Q170" t="s">
        <v>152</v>
      </c>
      <c r="S170" t="s">
        <v>2294</v>
      </c>
      <c r="U170" t="s">
        <v>45</v>
      </c>
      <c r="V170" t="s">
        <v>2295</v>
      </c>
      <c r="W170" t="s">
        <v>2296</v>
      </c>
      <c r="X170" t="s">
        <v>2297</v>
      </c>
      <c r="Y170" t="s">
        <v>46</v>
      </c>
      <c r="Z170" t="s">
        <v>47</v>
      </c>
      <c r="AA170" t="s">
        <v>48</v>
      </c>
      <c r="AB170" t="s">
        <v>49</v>
      </c>
      <c r="AC170">
        <v>15.9</v>
      </c>
      <c r="AD170">
        <v>16.100000000000001</v>
      </c>
      <c r="AE170">
        <v>0.2</v>
      </c>
      <c r="AF170">
        <v>16.100000000000001</v>
      </c>
      <c r="AG170">
        <v>14.65</v>
      </c>
      <c r="AH170" t="s">
        <v>2298</v>
      </c>
      <c r="AK170" t="s">
        <v>45</v>
      </c>
      <c r="AL170" t="s">
        <v>2295</v>
      </c>
    </row>
    <row r="171" spans="1:38">
      <c r="A171" t="s">
        <v>42</v>
      </c>
      <c r="B171">
        <v>201444606</v>
      </c>
      <c r="C171">
        <v>107893397</v>
      </c>
      <c r="D171" t="s">
        <v>629</v>
      </c>
      <c r="E171" t="s">
        <v>2289</v>
      </c>
      <c r="F171">
        <v>20170109</v>
      </c>
      <c r="G171" t="s">
        <v>2290</v>
      </c>
      <c r="H171" t="s">
        <v>2291</v>
      </c>
      <c r="L171" t="s">
        <v>631</v>
      </c>
      <c r="M171">
        <v>497588696</v>
      </c>
      <c r="N171" t="s">
        <v>2299</v>
      </c>
      <c r="O171">
        <v>1</v>
      </c>
      <c r="P171" t="s">
        <v>2300</v>
      </c>
      <c r="Q171" t="s">
        <v>152</v>
      </c>
      <c r="S171" t="s">
        <v>2294</v>
      </c>
      <c r="U171" t="s">
        <v>45</v>
      </c>
      <c r="V171" t="s">
        <v>2295</v>
      </c>
      <c r="W171" t="s">
        <v>2296</v>
      </c>
      <c r="X171" t="s">
        <v>2297</v>
      </c>
      <c r="Y171" t="s">
        <v>46</v>
      </c>
      <c r="Z171" t="s">
        <v>47</v>
      </c>
      <c r="AA171" t="s">
        <v>48</v>
      </c>
      <c r="AB171" t="s">
        <v>49</v>
      </c>
      <c r="AC171">
        <v>16.899999999999999</v>
      </c>
      <c r="AD171">
        <v>17.100000000000001</v>
      </c>
      <c r="AE171">
        <v>0.2</v>
      </c>
      <c r="AF171">
        <v>17.100000000000001</v>
      </c>
      <c r="AG171">
        <v>15.56</v>
      </c>
      <c r="AH171" t="s">
        <v>2298</v>
      </c>
      <c r="AK171" t="s">
        <v>45</v>
      </c>
      <c r="AL171" t="s">
        <v>2295</v>
      </c>
    </row>
    <row r="172" spans="1:38">
      <c r="A172" t="s">
        <v>42</v>
      </c>
      <c r="B172">
        <v>201446775</v>
      </c>
      <c r="C172">
        <v>107894346</v>
      </c>
      <c r="D172" t="s">
        <v>629</v>
      </c>
      <c r="E172" t="s">
        <v>2301</v>
      </c>
      <c r="F172">
        <v>20170109</v>
      </c>
      <c r="G172" t="s">
        <v>2302</v>
      </c>
      <c r="H172" t="s">
        <v>2303</v>
      </c>
      <c r="L172" t="s">
        <v>631</v>
      </c>
      <c r="M172">
        <v>484625271</v>
      </c>
      <c r="N172" t="s">
        <v>237</v>
      </c>
      <c r="O172">
        <v>1</v>
      </c>
      <c r="P172" t="s">
        <v>254</v>
      </c>
      <c r="Q172" t="s">
        <v>152</v>
      </c>
      <c r="S172" t="s">
        <v>2304</v>
      </c>
      <c r="U172" t="s">
        <v>45</v>
      </c>
      <c r="V172" t="s">
        <v>2305</v>
      </c>
      <c r="W172" t="s">
        <v>2306</v>
      </c>
      <c r="X172" t="s">
        <v>2307</v>
      </c>
      <c r="Y172" t="s">
        <v>46</v>
      </c>
      <c r="Z172" t="s">
        <v>47</v>
      </c>
      <c r="AA172" t="s">
        <v>48</v>
      </c>
      <c r="AB172" t="s">
        <v>49</v>
      </c>
      <c r="AC172">
        <v>38.89</v>
      </c>
      <c r="AD172">
        <v>30.1</v>
      </c>
      <c r="AE172">
        <v>0.2</v>
      </c>
      <c r="AF172">
        <v>39.090000000000003</v>
      </c>
      <c r="AG172">
        <v>27.39</v>
      </c>
      <c r="AH172" t="s">
        <v>2308</v>
      </c>
      <c r="AK172" t="s">
        <v>45</v>
      </c>
      <c r="AL172" t="s">
        <v>2305</v>
      </c>
    </row>
    <row r="173" spans="1:38">
      <c r="A173" t="s">
        <v>42</v>
      </c>
      <c r="B173">
        <v>201447868</v>
      </c>
      <c r="C173">
        <v>107894825</v>
      </c>
      <c r="D173" t="s">
        <v>629</v>
      </c>
      <c r="E173" t="s">
        <v>2309</v>
      </c>
      <c r="F173">
        <v>20170109</v>
      </c>
      <c r="G173" t="s">
        <v>2310</v>
      </c>
      <c r="H173" t="s">
        <v>2311</v>
      </c>
      <c r="L173" t="s">
        <v>631</v>
      </c>
      <c r="M173">
        <v>481711170</v>
      </c>
      <c r="N173" t="s">
        <v>285</v>
      </c>
      <c r="O173">
        <v>1</v>
      </c>
      <c r="P173" t="s">
        <v>286</v>
      </c>
      <c r="Q173" t="s">
        <v>152</v>
      </c>
      <c r="S173" t="s">
        <v>2312</v>
      </c>
      <c r="U173" t="s">
        <v>45</v>
      </c>
      <c r="V173" t="s">
        <v>2313</v>
      </c>
      <c r="W173" t="s">
        <v>2314</v>
      </c>
      <c r="X173" t="s">
        <v>2315</v>
      </c>
      <c r="Y173" t="s">
        <v>46</v>
      </c>
      <c r="Z173" t="s">
        <v>47</v>
      </c>
      <c r="AA173" t="s">
        <v>48</v>
      </c>
      <c r="AB173" t="s">
        <v>49</v>
      </c>
      <c r="AC173">
        <v>48.89</v>
      </c>
      <c r="AD173">
        <v>35.1</v>
      </c>
      <c r="AE173">
        <v>0.2</v>
      </c>
      <c r="AF173">
        <v>49.09</v>
      </c>
      <c r="AG173">
        <v>31.94</v>
      </c>
      <c r="AH173" t="s">
        <v>2312</v>
      </c>
      <c r="AK173" t="s">
        <v>45</v>
      </c>
      <c r="AL173" t="s">
        <v>2313</v>
      </c>
    </row>
    <row r="174" spans="1:38">
      <c r="A174" t="s">
        <v>42</v>
      </c>
      <c r="B174">
        <v>201448371</v>
      </c>
      <c r="C174">
        <v>107895049</v>
      </c>
      <c r="D174" t="s">
        <v>629</v>
      </c>
      <c r="E174" t="s">
        <v>2316</v>
      </c>
      <c r="F174">
        <v>20170109</v>
      </c>
      <c r="G174" t="s">
        <v>2317</v>
      </c>
      <c r="H174" t="s">
        <v>2317</v>
      </c>
      <c r="L174" t="s">
        <v>631</v>
      </c>
      <c r="M174">
        <v>435096378</v>
      </c>
      <c r="N174" t="s">
        <v>234</v>
      </c>
      <c r="O174">
        <v>1</v>
      </c>
      <c r="P174" t="s">
        <v>70</v>
      </c>
      <c r="Q174" t="s">
        <v>152</v>
      </c>
      <c r="S174" t="s">
        <v>2318</v>
      </c>
      <c r="U174" t="s">
        <v>45</v>
      </c>
      <c r="V174" t="s">
        <v>2319</v>
      </c>
      <c r="W174" t="s">
        <v>2320</v>
      </c>
      <c r="X174" t="s">
        <v>2321</v>
      </c>
      <c r="Y174" t="s">
        <v>46</v>
      </c>
      <c r="Z174" t="s">
        <v>47</v>
      </c>
      <c r="AA174" t="s">
        <v>48</v>
      </c>
      <c r="AB174" t="s">
        <v>49</v>
      </c>
      <c r="AC174">
        <v>16.899999999999999</v>
      </c>
      <c r="AD174">
        <v>17.100000000000001</v>
      </c>
      <c r="AE174">
        <v>0.2</v>
      </c>
      <c r="AF174">
        <v>17.100000000000001</v>
      </c>
      <c r="AG174">
        <v>15.56</v>
      </c>
      <c r="AH174" t="s">
        <v>2322</v>
      </c>
      <c r="AK174" t="s">
        <v>45</v>
      </c>
      <c r="AL174" t="s">
        <v>2319</v>
      </c>
    </row>
    <row r="175" spans="1:38">
      <c r="A175" t="s">
        <v>42</v>
      </c>
      <c r="B175">
        <v>201450871</v>
      </c>
      <c r="C175">
        <v>107896037</v>
      </c>
      <c r="D175" t="s">
        <v>629</v>
      </c>
      <c r="E175" t="s">
        <v>2323</v>
      </c>
      <c r="F175">
        <v>20170109</v>
      </c>
      <c r="G175" t="s">
        <v>2324</v>
      </c>
      <c r="H175" t="s">
        <v>2325</v>
      </c>
      <c r="L175" t="s">
        <v>631</v>
      </c>
      <c r="M175">
        <v>486822701</v>
      </c>
      <c r="N175" t="s">
        <v>222</v>
      </c>
      <c r="O175">
        <v>5</v>
      </c>
      <c r="P175" t="s">
        <v>191</v>
      </c>
      <c r="Q175" t="s">
        <v>152</v>
      </c>
      <c r="S175" t="s">
        <v>2326</v>
      </c>
      <c r="U175" t="s">
        <v>2327</v>
      </c>
      <c r="V175" t="s">
        <v>2328</v>
      </c>
      <c r="W175" t="s">
        <v>2329</v>
      </c>
      <c r="X175" t="s">
        <v>2330</v>
      </c>
      <c r="Y175" t="s">
        <v>46</v>
      </c>
      <c r="Z175" t="s">
        <v>47</v>
      </c>
      <c r="AA175" t="s">
        <v>48</v>
      </c>
      <c r="AB175" t="s">
        <v>49</v>
      </c>
      <c r="AC175">
        <v>24.45</v>
      </c>
      <c r="AD175">
        <v>4.0999999999999996</v>
      </c>
      <c r="AE175">
        <v>1</v>
      </c>
      <c r="AF175">
        <v>25.45</v>
      </c>
      <c r="AG175">
        <v>18.649999999999999</v>
      </c>
      <c r="AH175" t="s">
        <v>2331</v>
      </c>
      <c r="AK175" t="s">
        <v>2327</v>
      </c>
      <c r="AL175" t="s">
        <v>2328</v>
      </c>
    </row>
    <row r="176" spans="1:38">
      <c r="A176" t="s">
        <v>42</v>
      </c>
      <c r="B176">
        <v>201450870</v>
      </c>
      <c r="C176">
        <v>107896037</v>
      </c>
      <c r="D176" t="s">
        <v>629</v>
      </c>
      <c r="E176" t="s">
        <v>2323</v>
      </c>
      <c r="F176">
        <v>20170109</v>
      </c>
      <c r="G176" t="s">
        <v>2324</v>
      </c>
      <c r="H176" t="s">
        <v>2325</v>
      </c>
      <c r="L176" t="s">
        <v>631</v>
      </c>
      <c r="M176">
        <v>486822701</v>
      </c>
      <c r="N176" t="s">
        <v>222</v>
      </c>
      <c r="O176">
        <v>3</v>
      </c>
      <c r="P176" t="s">
        <v>190</v>
      </c>
      <c r="Q176" t="s">
        <v>152</v>
      </c>
      <c r="S176" t="s">
        <v>2326</v>
      </c>
      <c r="U176" t="s">
        <v>2327</v>
      </c>
      <c r="V176" t="s">
        <v>2328</v>
      </c>
      <c r="W176" t="s">
        <v>2329</v>
      </c>
      <c r="X176" t="s">
        <v>2330</v>
      </c>
      <c r="Y176" t="s">
        <v>46</v>
      </c>
      <c r="Z176" t="s">
        <v>47</v>
      </c>
      <c r="AA176" t="s">
        <v>48</v>
      </c>
      <c r="AB176" t="s">
        <v>49</v>
      </c>
      <c r="AC176">
        <v>11.7</v>
      </c>
      <c r="AD176">
        <v>4.0999999999999996</v>
      </c>
      <c r="AE176">
        <v>0.6</v>
      </c>
      <c r="AF176">
        <v>12.3</v>
      </c>
      <c r="AG176">
        <v>11.19</v>
      </c>
      <c r="AH176" t="s">
        <v>2331</v>
      </c>
      <c r="AK176" t="s">
        <v>2327</v>
      </c>
      <c r="AL176" t="s">
        <v>2328</v>
      </c>
    </row>
    <row r="177" spans="1:38">
      <c r="A177" t="s">
        <v>42</v>
      </c>
      <c r="B177">
        <v>201458395</v>
      </c>
      <c r="C177">
        <v>107897713</v>
      </c>
      <c r="D177" t="s">
        <v>629</v>
      </c>
      <c r="E177" t="s">
        <v>2332</v>
      </c>
      <c r="F177">
        <v>20170109</v>
      </c>
      <c r="G177" t="s">
        <v>2333</v>
      </c>
      <c r="H177" t="s">
        <v>2334</v>
      </c>
      <c r="L177" t="s">
        <v>631</v>
      </c>
      <c r="M177">
        <v>461128323</v>
      </c>
      <c r="N177" t="s">
        <v>243</v>
      </c>
      <c r="O177">
        <v>2</v>
      </c>
      <c r="P177" t="s">
        <v>2335</v>
      </c>
      <c r="Q177" t="s">
        <v>152</v>
      </c>
      <c r="S177" t="s">
        <v>2336</v>
      </c>
      <c r="U177" t="s">
        <v>45</v>
      </c>
      <c r="V177" t="s">
        <v>2337</v>
      </c>
      <c r="W177" t="s">
        <v>2338</v>
      </c>
      <c r="X177" t="s">
        <v>2339</v>
      </c>
      <c r="Y177" t="s">
        <v>46</v>
      </c>
      <c r="Z177" t="s">
        <v>47</v>
      </c>
      <c r="AA177" t="s">
        <v>48</v>
      </c>
      <c r="AB177" t="s">
        <v>49</v>
      </c>
      <c r="AC177">
        <v>23.8</v>
      </c>
      <c r="AD177">
        <v>12.1</v>
      </c>
      <c r="AE177">
        <v>0.4</v>
      </c>
      <c r="AF177">
        <v>24.2</v>
      </c>
      <c r="AG177">
        <v>22.02</v>
      </c>
      <c r="AH177" t="s">
        <v>2340</v>
      </c>
      <c r="AK177" t="s">
        <v>45</v>
      </c>
      <c r="AL177" t="s">
        <v>2337</v>
      </c>
    </row>
    <row r="178" spans="1:38">
      <c r="A178" t="s">
        <v>42</v>
      </c>
      <c r="B178">
        <v>201445093</v>
      </c>
      <c r="C178">
        <v>107893607</v>
      </c>
      <c r="D178" t="s">
        <v>629</v>
      </c>
      <c r="E178" t="s">
        <v>2341</v>
      </c>
      <c r="F178">
        <v>20170109</v>
      </c>
      <c r="G178" t="s">
        <v>2342</v>
      </c>
      <c r="H178" t="s">
        <v>2343</v>
      </c>
      <c r="L178" t="s">
        <v>631</v>
      </c>
      <c r="M178">
        <v>435096378</v>
      </c>
      <c r="N178" t="s">
        <v>234</v>
      </c>
      <c r="O178">
        <v>1</v>
      </c>
      <c r="P178" t="s">
        <v>70</v>
      </c>
      <c r="Q178" t="s">
        <v>152</v>
      </c>
      <c r="S178" t="s">
        <v>2344</v>
      </c>
      <c r="U178" t="s">
        <v>45</v>
      </c>
      <c r="V178" t="s">
        <v>2345</v>
      </c>
      <c r="W178" t="s">
        <v>2346</v>
      </c>
      <c r="X178" t="s">
        <v>2347</v>
      </c>
      <c r="Y178" t="s">
        <v>46</v>
      </c>
      <c r="Z178" t="s">
        <v>47</v>
      </c>
      <c r="AA178" t="s">
        <v>48</v>
      </c>
      <c r="AB178" t="s">
        <v>49</v>
      </c>
      <c r="AC178">
        <v>16.899999999999999</v>
      </c>
      <c r="AD178">
        <v>17.100000000000001</v>
      </c>
      <c r="AE178">
        <v>0.2</v>
      </c>
      <c r="AF178">
        <v>17.100000000000001</v>
      </c>
      <c r="AG178">
        <v>15.56</v>
      </c>
      <c r="AH178" t="s">
        <v>2344</v>
      </c>
      <c r="AK178" t="s">
        <v>45</v>
      </c>
      <c r="AL178" t="s">
        <v>2345</v>
      </c>
    </row>
    <row r="179" spans="1:38" s="7" customFormat="1">
      <c r="A179" s="7" t="s">
        <v>42</v>
      </c>
      <c r="B179" s="7">
        <v>201460801</v>
      </c>
      <c r="C179" s="7">
        <v>107898176</v>
      </c>
      <c r="D179" s="7" t="s">
        <v>43</v>
      </c>
      <c r="F179" s="7">
        <v>20170109</v>
      </c>
      <c r="G179" s="7" t="s">
        <v>2348</v>
      </c>
      <c r="H179" s="7" t="s">
        <v>2349</v>
      </c>
      <c r="L179" s="7" t="s">
        <v>44</v>
      </c>
      <c r="M179" s="7">
        <v>484265012</v>
      </c>
      <c r="N179" s="7" t="s">
        <v>1046</v>
      </c>
      <c r="O179" s="7">
        <v>2</v>
      </c>
      <c r="P179" s="7" t="s">
        <v>1581</v>
      </c>
      <c r="Q179" s="7" t="s">
        <v>152</v>
      </c>
      <c r="S179" s="7" t="s">
        <v>2350</v>
      </c>
      <c r="U179" s="7" t="s">
        <v>45</v>
      </c>
      <c r="V179" s="7" t="s">
        <v>2351</v>
      </c>
      <c r="W179" s="7" t="s">
        <v>2352</v>
      </c>
      <c r="X179" s="7" t="s">
        <v>2353</v>
      </c>
      <c r="Y179" s="7" t="s">
        <v>46</v>
      </c>
      <c r="Z179" s="7" t="s">
        <v>47</v>
      </c>
      <c r="AA179" s="7" t="s">
        <v>48</v>
      </c>
      <c r="AB179" s="7" t="s">
        <v>49</v>
      </c>
      <c r="AC179" s="7">
        <v>17.78</v>
      </c>
      <c r="AD179" s="7">
        <v>6.1</v>
      </c>
      <c r="AE179" s="7">
        <v>0.4</v>
      </c>
      <c r="AF179" s="7">
        <v>18.18</v>
      </c>
      <c r="AG179" s="7">
        <v>11.1</v>
      </c>
      <c r="AH179" s="7" t="s">
        <v>2354</v>
      </c>
      <c r="AK179" s="7" t="s">
        <v>2351</v>
      </c>
      <c r="AL179" s="7" t="s">
        <v>2351</v>
      </c>
    </row>
    <row r="180" spans="1:38" s="7" customFormat="1">
      <c r="A180" s="7" t="s">
        <v>42</v>
      </c>
      <c r="B180" s="7">
        <v>201460800</v>
      </c>
      <c r="C180" s="7">
        <v>107898176</v>
      </c>
      <c r="D180" s="7" t="s">
        <v>43</v>
      </c>
      <c r="F180" s="7">
        <v>20170109</v>
      </c>
      <c r="G180" s="7" t="s">
        <v>2348</v>
      </c>
      <c r="H180" s="7" t="s">
        <v>2349</v>
      </c>
      <c r="L180" s="7" t="s">
        <v>44</v>
      </c>
      <c r="M180" s="7">
        <v>484265012</v>
      </c>
      <c r="N180" s="7" t="s">
        <v>1046</v>
      </c>
      <c r="O180" s="7">
        <v>2</v>
      </c>
      <c r="P180" s="7" t="s">
        <v>1589</v>
      </c>
      <c r="Q180" s="7" t="s">
        <v>152</v>
      </c>
      <c r="S180" s="7" t="s">
        <v>2350</v>
      </c>
      <c r="U180" s="7" t="s">
        <v>45</v>
      </c>
      <c r="V180" s="7" t="s">
        <v>2351</v>
      </c>
      <c r="W180" s="7" t="s">
        <v>2352</v>
      </c>
      <c r="X180" s="7" t="s">
        <v>2353</v>
      </c>
      <c r="Y180" s="7" t="s">
        <v>46</v>
      </c>
      <c r="Z180" s="7" t="s">
        <v>47</v>
      </c>
      <c r="AA180" s="7" t="s">
        <v>48</v>
      </c>
      <c r="AB180" s="7" t="s">
        <v>49</v>
      </c>
      <c r="AC180" s="7">
        <v>11.8</v>
      </c>
      <c r="AD180" s="7">
        <v>6.1</v>
      </c>
      <c r="AE180" s="7">
        <v>0.4</v>
      </c>
      <c r="AF180" s="7">
        <v>12.2</v>
      </c>
      <c r="AG180" s="7">
        <v>11.1</v>
      </c>
      <c r="AH180" s="7" t="s">
        <v>2354</v>
      </c>
      <c r="AK180" s="7" t="s">
        <v>2351</v>
      </c>
      <c r="AL180" s="7" t="s">
        <v>2351</v>
      </c>
    </row>
    <row r="181" spans="1:38">
      <c r="A181" t="s">
        <v>42</v>
      </c>
      <c r="B181">
        <v>201463336</v>
      </c>
      <c r="C181">
        <v>107898991</v>
      </c>
      <c r="D181" t="s">
        <v>629</v>
      </c>
      <c r="E181" t="s">
        <v>2355</v>
      </c>
      <c r="F181">
        <v>20170109</v>
      </c>
      <c r="G181" t="s">
        <v>2356</v>
      </c>
      <c r="H181" t="s">
        <v>2357</v>
      </c>
      <c r="L181" t="s">
        <v>631</v>
      </c>
      <c r="M181">
        <v>484625271</v>
      </c>
      <c r="N181" t="s">
        <v>237</v>
      </c>
      <c r="O181">
        <v>1</v>
      </c>
      <c r="P181" t="s">
        <v>282</v>
      </c>
      <c r="Q181" t="s">
        <v>152</v>
      </c>
      <c r="S181" t="s">
        <v>2358</v>
      </c>
      <c r="U181" t="s">
        <v>2359</v>
      </c>
      <c r="V181" t="s">
        <v>2360</v>
      </c>
      <c r="W181" t="s">
        <v>2361</v>
      </c>
      <c r="X181" t="s">
        <v>2362</v>
      </c>
      <c r="Y181" t="s">
        <v>46</v>
      </c>
      <c r="Z181" t="s">
        <v>47</v>
      </c>
      <c r="AA181" t="s">
        <v>48</v>
      </c>
      <c r="AB181" t="s">
        <v>49</v>
      </c>
      <c r="AC181">
        <v>34.89</v>
      </c>
      <c r="AD181">
        <v>30.1</v>
      </c>
      <c r="AE181">
        <v>0.2</v>
      </c>
      <c r="AF181">
        <v>35.090000000000003</v>
      </c>
      <c r="AG181">
        <v>27.39</v>
      </c>
      <c r="AH181" t="s">
        <v>2358</v>
      </c>
      <c r="AK181" t="s">
        <v>50</v>
      </c>
      <c r="AL181" t="s">
        <v>50</v>
      </c>
    </row>
    <row r="182" spans="1:38">
      <c r="A182" t="s">
        <v>42</v>
      </c>
      <c r="B182">
        <v>201465008</v>
      </c>
      <c r="C182">
        <v>107899320</v>
      </c>
      <c r="D182" t="s">
        <v>629</v>
      </c>
      <c r="E182" t="s">
        <v>2363</v>
      </c>
      <c r="F182">
        <v>20170109</v>
      </c>
      <c r="G182" t="s">
        <v>2364</v>
      </c>
      <c r="H182" t="s">
        <v>2365</v>
      </c>
      <c r="L182" t="s">
        <v>631</v>
      </c>
      <c r="M182">
        <v>440799518</v>
      </c>
      <c r="N182" t="s">
        <v>2366</v>
      </c>
      <c r="O182">
        <v>1</v>
      </c>
      <c r="P182" t="s">
        <v>91</v>
      </c>
      <c r="Q182" t="s">
        <v>152</v>
      </c>
      <c r="S182" t="s">
        <v>2367</v>
      </c>
      <c r="U182" t="s">
        <v>2368</v>
      </c>
      <c r="V182" t="s">
        <v>2369</v>
      </c>
      <c r="W182" t="s">
        <v>2370</v>
      </c>
      <c r="X182" t="s">
        <v>2371</v>
      </c>
      <c r="Y182" t="s">
        <v>46</v>
      </c>
      <c r="Z182" t="s">
        <v>47</v>
      </c>
      <c r="AA182" t="s">
        <v>48</v>
      </c>
      <c r="AB182" t="s">
        <v>49</v>
      </c>
      <c r="AC182">
        <v>6.9</v>
      </c>
      <c r="AD182">
        <v>7.1</v>
      </c>
      <c r="AE182">
        <v>0.2</v>
      </c>
      <c r="AF182">
        <v>7.1</v>
      </c>
      <c r="AG182">
        <v>6.46</v>
      </c>
      <c r="AH182" t="s">
        <v>2367</v>
      </c>
      <c r="AK182" t="s">
        <v>50</v>
      </c>
      <c r="AL182" t="s">
        <v>50</v>
      </c>
    </row>
    <row r="183" spans="1:38">
      <c r="A183" t="s">
        <v>42</v>
      </c>
      <c r="B183">
        <v>201465007</v>
      </c>
      <c r="C183">
        <v>107899320</v>
      </c>
      <c r="D183" t="s">
        <v>629</v>
      </c>
      <c r="E183" t="s">
        <v>2363</v>
      </c>
      <c r="F183">
        <v>20170109</v>
      </c>
      <c r="G183" t="s">
        <v>2364</v>
      </c>
      <c r="H183" t="s">
        <v>2365</v>
      </c>
      <c r="L183" t="s">
        <v>631</v>
      </c>
      <c r="M183">
        <v>476224249</v>
      </c>
      <c r="N183" t="s">
        <v>284</v>
      </c>
      <c r="O183">
        <v>1</v>
      </c>
      <c r="P183" t="s">
        <v>194</v>
      </c>
      <c r="Q183" t="s">
        <v>152</v>
      </c>
      <c r="S183" t="s">
        <v>2367</v>
      </c>
      <c r="U183" t="s">
        <v>2368</v>
      </c>
      <c r="V183" t="s">
        <v>2369</v>
      </c>
      <c r="W183" t="s">
        <v>2370</v>
      </c>
      <c r="X183" t="s">
        <v>2371</v>
      </c>
      <c r="Y183" t="s">
        <v>46</v>
      </c>
      <c r="Z183" t="s">
        <v>47</v>
      </c>
      <c r="AA183" t="s">
        <v>48</v>
      </c>
      <c r="AB183" t="s">
        <v>49</v>
      </c>
      <c r="AC183">
        <v>43.9</v>
      </c>
      <c r="AD183">
        <v>44.1</v>
      </c>
      <c r="AE183">
        <v>0.2</v>
      </c>
      <c r="AF183">
        <v>44.1</v>
      </c>
      <c r="AG183">
        <v>40.130000000000003</v>
      </c>
      <c r="AH183" t="s">
        <v>2367</v>
      </c>
      <c r="AK183" t="s">
        <v>50</v>
      </c>
      <c r="AL183" t="s">
        <v>50</v>
      </c>
    </row>
    <row r="184" spans="1:38">
      <c r="A184" t="s">
        <v>42</v>
      </c>
      <c r="B184">
        <v>201498656</v>
      </c>
      <c r="C184">
        <v>107904393</v>
      </c>
      <c r="D184" t="s">
        <v>629</v>
      </c>
      <c r="E184" t="s">
        <v>2372</v>
      </c>
      <c r="F184">
        <v>20170109</v>
      </c>
      <c r="G184" t="s">
        <v>2373</v>
      </c>
      <c r="H184" t="s">
        <v>2374</v>
      </c>
      <c r="L184" t="s">
        <v>631</v>
      </c>
      <c r="M184">
        <v>487808435</v>
      </c>
      <c r="N184" t="s">
        <v>331</v>
      </c>
      <c r="O184">
        <v>1</v>
      </c>
      <c r="P184" t="s">
        <v>318</v>
      </c>
      <c r="Q184" t="s">
        <v>152</v>
      </c>
      <c r="S184" t="s">
        <v>2375</v>
      </c>
      <c r="U184" t="s">
        <v>2376</v>
      </c>
      <c r="V184" t="s">
        <v>2377</v>
      </c>
      <c r="W184" t="s">
        <v>2378</v>
      </c>
      <c r="X184" t="s">
        <v>2379</v>
      </c>
      <c r="Y184" t="s">
        <v>46</v>
      </c>
      <c r="Z184" t="s">
        <v>47</v>
      </c>
      <c r="AA184" t="s">
        <v>48</v>
      </c>
      <c r="AB184" t="s">
        <v>49</v>
      </c>
      <c r="AC184">
        <v>11.9</v>
      </c>
      <c r="AD184">
        <v>12.1</v>
      </c>
      <c r="AE184">
        <v>0.2</v>
      </c>
      <c r="AF184">
        <v>12.1</v>
      </c>
      <c r="AG184">
        <v>11.01</v>
      </c>
      <c r="AH184" t="s">
        <v>2375</v>
      </c>
      <c r="AK184" t="s">
        <v>2376</v>
      </c>
      <c r="AL184" t="s">
        <v>2377</v>
      </c>
    </row>
    <row r="185" spans="1:38" s="7" customFormat="1">
      <c r="A185" s="7" t="s">
        <v>42</v>
      </c>
      <c r="B185" s="7">
        <v>201507902</v>
      </c>
      <c r="C185" s="7">
        <v>107905835</v>
      </c>
      <c r="D185" s="7" t="s">
        <v>43</v>
      </c>
      <c r="F185" s="7">
        <v>20170109</v>
      </c>
      <c r="G185" s="7" t="s">
        <v>2380</v>
      </c>
      <c r="H185" s="7" t="s">
        <v>2381</v>
      </c>
      <c r="L185" s="7" t="s">
        <v>44</v>
      </c>
      <c r="M185" s="7">
        <v>481711170</v>
      </c>
      <c r="N185" s="7" t="s">
        <v>285</v>
      </c>
      <c r="O185" s="7">
        <v>1</v>
      </c>
      <c r="P185" s="7" t="s">
        <v>286</v>
      </c>
      <c r="Q185" s="7" t="s">
        <v>152</v>
      </c>
      <c r="S185" s="7" t="s">
        <v>2382</v>
      </c>
      <c r="U185" s="7" t="s">
        <v>45</v>
      </c>
      <c r="V185" s="7" t="s">
        <v>2383</v>
      </c>
      <c r="W185" s="7" t="s">
        <v>2384</v>
      </c>
      <c r="X185" s="7" t="s">
        <v>2385</v>
      </c>
      <c r="Y185" s="7" t="s">
        <v>46</v>
      </c>
      <c r="Z185" s="7" t="s">
        <v>47</v>
      </c>
      <c r="AA185" s="7" t="s">
        <v>48</v>
      </c>
      <c r="AB185" s="7" t="s">
        <v>49</v>
      </c>
      <c r="AC185" s="7">
        <v>48.89</v>
      </c>
      <c r="AD185" s="7">
        <v>35.1</v>
      </c>
      <c r="AE185" s="7">
        <v>0.2</v>
      </c>
      <c r="AF185" s="7">
        <v>49.09</v>
      </c>
      <c r="AG185" s="7">
        <v>31.94</v>
      </c>
      <c r="AH185" s="7" t="s">
        <v>2382</v>
      </c>
      <c r="AK185" s="7" t="s">
        <v>45</v>
      </c>
      <c r="AL185" s="7" t="s">
        <v>2383</v>
      </c>
    </row>
    <row r="186" spans="1:38" s="7" customFormat="1">
      <c r="A186" s="7" t="s">
        <v>42</v>
      </c>
      <c r="B186" s="7">
        <v>201515557</v>
      </c>
      <c r="C186" s="7">
        <v>107906968</v>
      </c>
      <c r="D186" s="7" t="s">
        <v>43</v>
      </c>
      <c r="F186" s="7">
        <v>20170109</v>
      </c>
      <c r="G186" s="7" t="s">
        <v>2386</v>
      </c>
      <c r="H186" s="7" t="s">
        <v>2387</v>
      </c>
      <c r="L186" s="7" t="s">
        <v>44</v>
      </c>
      <c r="M186" s="7">
        <v>435026212</v>
      </c>
      <c r="N186" s="7" t="s">
        <v>248</v>
      </c>
      <c r="O186" s="7">
        <v>1</v>
      </c>
      <c r="P186" s="7" t="s">
        <v>771</v>
      </c>
      <c r="Q186" s="7" t="s">
        <v>152</v>
      </c>
      <c r="S186" s="7" t="s">
        <v>2388</v>
      </c>
      <c r="U186" s="7" t="s">
        <v>2389</v>
      </c>
      <c r="V186" s="7" t="s">
        <v>2390</v>
      </c>
      <c r="W186" s="7" t="s">
        <v>2391</v>
      </c>
      <c r="X186" s="7" t="s">
        <v>2392</v>
      </c>
      <c r="Y186" s="7" t="s">
        <v>46</v>
      </c>
      <c r="Z186" s="7" t="s">
        <v>47</v>
      </c>
      <c r="AA186" s="7" t="s">
        <v>48</v>
      </c>
      <c r="AB186" s="7" t="s">
        <v>49</v>
      </c>
      <c r="AC186" s="7">
        <v>18.600000000000001</v>
      </c>
      <c r="AD186" s="7">
        <v>18.8</v>
      </c>
      <c r="AE186" s="7">
        <v>0.2</v>
      </c>
      <c r="AF186" s="7">
        <v>18.8</v>
      </c>
      <c r="AG186" s="7">
        <v>17.11</v>
      </c>
      <c r="AH186" s="7" t="s">
        <v>2393</v>
      </c>
      <c r="AK186" s="7" t="s">
        <v>45</v>
      </c>
      <c r="AL186" s="7" t="s">
        <v>50</v>
      </c>
    </row>
    <row r="187" spans="1:38" s="7" customFormat="1">
      <c r="A187" s="7" t="s">
        <v>42</v>
      </c>
      <c r="B187" s="7">
        <v>201522230</v>
      </c>
      <c r="C187" s="7">
        <v>107908171</v>
      </c>
      <c r="D187" s="7" t="s">
        <v>43</v>
      </c>
      <c r="F187" s="7">
        <v>20170109</v>
      </c>
      <c r="G187" s="7" t="s">
        <v>2394</v>
      </c>
      <c r="H187" s="7" t="s">
        <v>2395</v>
      </c>
      <c r="L187" s="7" t="s">
        <v>44</v>
      </c>
      <c r="M187" s="7">
        <v>462464464</v>
      </c>
      <c r="N187" s="7" t="s">
        <v>1572</v>
      </c>
      <c r="O187" s="7">
        <v>1</v>
      </c>
      <c r="P187" s="7" t="s">
        <v>1573</v>
      </c>
      <c r="Q187" s="7" t="s">
        <v>152</v>
      </c>
      <c r="S187" s="7" t="s">
        <v>2396</v>
      </c>
      <c r="U187" s="7" t="s">
        <v>2397</v>
      </c>
      <c r="V187" s="7" t="s">
        <v>2398</v>
      </c>
      <c r="W187" s="7" t="s">
        <v>2399</v>
      </c>
      <c r="X187" s="7" t="s">
        <v>2400</v>
      </c>
      <c r="Y187" s="7" t="s">
        <v>46</v>
      </c>
      <c r="Z187" s="7" t="s">
        <v>47</v>
      </c>
      <c r="AA187" s="7" t="s">
        <v>48</v>
      </c>
      <c r="AB187" s="7" t="s">
        <v>49</v>
      </c>
      <c r="AC187" s="7">
        <v>9.9</v>
      </c>
      <c r="AD187" s="7">
        <v>10.1</v>
      </c>
      <c r="AE187" s="7">
        <v>0.2</v>
      </c>
      <c r="AF187" s="7">
        <v>10.1</v>
      </c>
      <c r="AG187" s="7">
        <v>9.19</v>
      </c>
      <c r="AH187" s="7" t="s">
        <v>2396</v>
      </c>
      <c r="AK187" s="7" t="s">
        <v>2397</v>
      </c>
      <c r="AL187" s="7" t="s">
        <v>2398</v>
      </c>
    </row>
    <row r="188" spans="1:38" s="7" customFormat="1">
      <c r="A188" s="7" t="s">
        <v>42</v>
      </c>
      <c r="B188" s="7">
        <v>201525786</v>
      </c>
      <c r="C188" s="7">
        <v>107908734</v>
      </c>
      <c r="D188" s="7" t="s">
        <v>43</v>
      </c>
      <c r="F188" s="7">
        <v>20170109</v>
      </c>
      <c r="G188" s="7" t="s">
        <v>2401</v>
      </c>
      <c r="H188" s="7" t="s">
        <v>2402</v>
      </c>
      <c r="L188" s="7" t="s">
        <v>44</v>
      </c>
      <c r="M188" s="7">
        <v>490648247</v>
      </c>
      <c r="N188" s="7" t="s">
        <v>351</v>
      </c>
      <c r="O188" s="7">
        <v>1</v>
      </c>
      <c r="P188" s="7" t="s">
        <v>401</v>
      </c>
      <c r="Q188" s="7" t="s">
        <v>152</v>
      </c>
      <c r="S188" s="7" t="s">
        <v>2403</v>
      </c>
      <c r="U188" s="7" t="s">
        <v>45</v>
      </c>
      <c r="V188" s="7" t="s">
        <v>2404</v>
      </c>
      <c r="W188" s="7" t="s">
        <v>2405</v>
      </c>
      <c r="X188" s="7" t="s">
        <v>2406</v>
      </c>
      <c r="Y188" s="7" t="s">
        <v>46</v>
      </c>
      <c r="Z188" s="7" t="s">
        <v>47</v>
      </c>
      <c r="AA188" s="7" t="s">
        <v>48</v>
      </c>
      <c r="AB188" s="7" t="s">
        <v>49</v>
      </c>
      <c r="AC188" s="7">
        <v>15.89</v>
      </c>
      <c r="AD188" s="7">
        <v>14.1</v>
      </c>
      <c r="AE188" s="7">
        <v>0.2</v>
      </c>
      <c r="AF188" s="7">
        <v>16.09</v>
      </c>
      <c r="AG188" s="7">
        <v>12.83</v>
      </c>
      <c r="AH188" s="7" t="s">
        <v>2407</v>
      </c>
      <c r="AK188" s="7" t="s">
        <v>45</v>
      </c>
      <c r="AL188" s="7" t="s">
        <v>2404</v>
      </c>
    </row>
    <row r="189" spans="1:38" s="10" customFormat="1">
      <c r="A189" s="11">
        <v>42744</v>
      </c>
      <c r="B189" s="15"/>
      <c r="C189" s="12"/>
      <c r="D189" s="12"/>
      <c r="E189" s="13"/>
      <c r="F189" s="13"/>
      <c r="G189" s="12"/>
      <c r="H189" s="12"/>
      <c r="I189" s="12"/>
      <c r="J189" s="12"/>
      <c r="K189" s="12"/>
      <c r="L189" s="12"/>
      <c r="M189" s="12"/>
      <c r="N189" s="14"/>
      <c r="O189" s="12"/>
      <c r="P189" s="12"/>
      <c r="Q189" s="12"/>
      <c r="R189" s="12"/>
      <c r="S189" s="12"/>
      <c r="T189" s="12"/>
      <c r="U189" s="12"/>
      <c r="V189" s="12"/>
      <c r="W189" s="12"/>
      <c r="X189" s="12"/>
      <c r="Y189" s="12"/>
      <c r="Z189" s="12"/>
      <c r="AA189" s="12"/>
      <c r="AB189" s="12"/>
      <c r="AC189" s="12"/>
      <c r="AD189" s="12"/>
      <c r="AE189" s="12"/>
      <c r="AF189" s="12"/>
      <c r="AG189" s="12"/>
    </row>
    <row r="190" spans="1:38">
      <c r="A190" t="s">
        <v>42</v>
      </c>
      <c r="B190">
        <v>201579366</v>
      </c>
      <c r="C190">
        <v>107913343</v>
      </c>
      <c r="D190" t="s">
        <v>629</v>
      </c>
      <c r="E190" t="s">
        <v>2408</v>
      </c>
      <c r="F190">
        <v>20170109</v>
      </c>
      <c r="G190" t="s">
        <v>2409</v>
      </c>
      <c r="H190" t="s">
        <v>2410</v>
      </c>
      <c r="L190" t="s">
        <v>631</v>
      </c>
      <c r="M190">
        <v>490479333</v>
      </c>
      <c r="N190" t="s">
        <v>2411</v>
      </c>
      <c r="O190">
        <v>1</v>
      </c>
      <c r="P190" t="s">
        <v>61</v>
      </c>
      <c r="Q190" t="s">
        <v>152</v>
      </c>
      <c r="S190" t="s">
        <v>2412</v>
      </c>
      <c r="U190" t="s">
        <v>45</v>
      </c>
      <c r="V190" t="s">
        <v>2413</v>
      </c>
      <c r="W190" t="s">
        <v>2414</v>
      </c>
      <c r="X190" t="s">
        <v>2415</v>
      </c>
      <c r="Y190" t="s">
        <v>46</v>
      </c>
      <c r="Z190" t="s">
        <v>47</v>
      </c>
      <c r="AA190" t="s">
        <v>48</v>
      </c>
      <c r="AB190" t="s">
        <v>49</v>
      </c>
      <c r="AC190">
        <v>7.9</v>
      </c>
      <c r="AD190">
        <v>8.1</v>
      </c>
      <c r="AE190">
        <v>0.2</v>
      </c>
      <c r="AF190">
        <v>8.1</v>
      </c>
      <c r="AG190">
        <v>7.37</v>
      </c>
      <c r="AH190" t="s">
        <v>2416</v>
      </c>
      <c r="AK190" t="s">
        <v>2417</v>
      </c>
      <c r="AL190" t="s">
        <v>2417</v>
      </c>
    </row>
    <row r="191" spans="1:38" s="7" customFormat="1">
      <c r="A191" s="7" t="s">
        <v>42</v>
      </c>
      <c r="B191" s="7">
        <v>201592633</v>
      </c>
      <c r="C191" s="7">
        <v>107913943</v>
      </c>
      <c r="D191" s="7" t="s">
        <v>43</v>
      </c>
      <c r="F191" s="7">
        <v>20170109</v>
      </c>
      <c r="G191" s="7" t="s">
        <v>2418</v>
      </c>
      <c r="H191" s="7" t="s">
        <v>2419</v>
      </c>
      <c r="L191" s="7" t="s">
        <v>44</v>
      </c>
      <c r="M191" s="7">
        <v>490648942</v>
      </c>
      <c r="N191" s="7" t="s">
        <v>336</v>
      </c>
      <c r="O191" s="7">
        <v>1</v>
      </c>
      <c r="P191" s="7" t="s">
        <v>337</v>
      </c>
      <c r="Q191" s="7" t="s">
        <v>152</v>
      </c>
      <c r="S191" s="7" t="s">
        <v>2420</v>
      </c>
      <c r="U191" s="7" t="s">
        <v>45</v>
      </c>
      <c r="V191" s="7" t="s">
        <v>2421</v>
      </c>
      <c r="W191" s="7" t="s">
        <v>2422</v>
      </c>
      <c r="X191" s="7" t="s">
        <v>2423</v>
      </c>
      <c r="Y191" s="7" t="s">
        <v>46</v>
      </c>
      <c r="Z191" s="7" t="s">
        <v>47</v>
      </c>
      <c r="AA191" s="7" t="s">
        <v>48</v>
      </c>
      <c r="AB191" s="7" t="s">
        <v>49</v>
      </c>
      <c r="AC191" s="7">
        <v>18.89</v>
      </c>
      <c r="AD191" s="7">
        <v>16.100000000000001</v>
      </c>
      <c r="AE191" s="7">
        <v>0.2</v>
      </c>
      <c r="AF191" s="7">
        <v>19.09</v>
      </c>
      <c r="AG191" s="7">
        <v>14.65</v>
      </c>
      <c r="AH191" s="7" t="s">
        <v>2420</v>
      </c>
      <c r="AK191" s="7" t="s">
        <v>45</v>
      </c>
      <c r="AL191" s="7" t="s">
        <v>2421</v>
      </c>
    </row>
    <row r="192" spans="1:38">
      <c r="A192" t="s">
        <v>42</v>
      </c>
      <c r="B192">
        <v>201538208</v>
      </c>
      <c r="C192">
        <v>107910534</v>
      </c>
      <c r="D192" t="s">
        <v>629</v>
      </c>
      <c r="E192" t="s">
        <v>2536</v>
      </c>
      <c r="F192">
        <v>20170110</v>
      </c>
      <c r="G192" t="s">
        <v>2537</v>
      </c>
      <c r="H192" t="s">
        <v>2538</v>
      </c>
      <c r="L192" t="s">
        <v>631</v>
      </c>
      <c r="M192">
        <v>504508988</v>
      </c>
      <c r="N192" t="s">
        <v>2539</v>
      </c>
      <c r="O192">
        <v>2</v>
      </c>
      <c r="P192" t="s">
        <v>2540</v>
      </c>
      <c r="Q192" t="s">
        <v>152</v>
      </c>
      <c r="S192" t="s">
        <v>2541</v>
      </c>
      <c r="U192" t="s">
        <v>45</v>
      </c>
      <c r="V192" t="s">
        <v>2542</v>
      </c>
      <c r="W192" t="s">
        <v>2543</v>
      </c>
      <c r="X192" t="s">
        <v>2544</v>
      </c>
      <c r="Y192" t="s">
        <v>46</v>
      </c>
      <c r="Z192" t="s">
        <v>47</v>
      </c>
      <c r="AA192" t="s">
        <v>48</v>
      </c>
      <c r="AB192" t="s">
        <v>49</v>
      </c>
      <c r="AC192">
        <v>79.78</v>
      </c>
      <c r="AD192">
        <v>32.1</v>
      </c>
      <c r="AE192">
        <v>0.4</v>
      </c>
      <c r="AF192">
        <v>80.180000000000007</v>
      </c>
      <c r="AG192">
        <v>58.42</v>
      </c>
      <c r="AH192" t="s">
        <v>2541</v>
      </c>
      <c r="AK192" t="s">
        <v>45</v>
      </c>
      <c r="AL192" t="s">
        <v>2542</v>
      </c>
    </row>
    <row r="193" spans="1:38">
      <c r="A193" t="s">
        <v>42</v>
      </c>
      <c r="B193">
        <v>201618957</v>
      </c>
      <c r="C193">
        <v>107917182</v>
      </c>
      <c r="D193" t="s">
        <v>629</v>
      </c>
      <c r="E193" t="s">
        <v>2545</v>
      </c>
      <c r="F193">
        <v>20170110</v>
      </c>
      <c r="G193" t="s">
        <v>2546</v>
      </c>
      <c r="H193" t="s">
        <v>2547</v>
      </c>
      <c r="L193" t="s">
        <v>631</v>
      </c>
      <c r="M193">
        <v>490764100</v>
      </c>
      <c r="N193" t="s">
        <v>2548</v>
      </c>
      <c r="O193">
        <v>1</v>
      </c>
      <c r="P193" t="s">
        <v>2549</v>
      </c>
      <c r="Q193" t="s">
        <v>152</v>
      </c>
      <c r="S193" t="s">
        <v>2550</v>
      </c>
      <c r="U193" t="s">
        <v>2551</v>
      </c>
      <c r="V193" t="s">
        <v>2552</v>
      </c>
      <c r="W193" t="s">
        <v>2553</v>
      </c>
      <c r="X193" t="s">
        <v>2554</v>
      </c>
      <c r="Y193" t="s">
        <v>46</v>
      </c>
      <c r="Z193" t="s">
        <v>47</v>
      </c>
      <c r="AA193" t="s">
        <v>48</v>
      </c>
      <c r="AB193" t="s">
        <v>49</v>
      </c>
      <c r="AC193">
        <v>99</v>
      </c>
      <c r="AD193">
        <v>89.2</v>
      </c>
      <c r="AE193">
        <v>0.2</v>
      </c>
      <c r="AF193">
        <v>99.2</v>
      </c>
      <c r="AG193">
        <v>81.17</v>
      </c>
      <c r="AH193" t="s">
        <v>2555</v>
      </c>
      <c r="AJ193" t="s">
        <v>2556</v>
      </c>
      <c r="AK193" t="s">
        <v>2551</v>
      </c>
      <c r="AL193" t="s">
        <v>2552</v>
      </c>
    </row>
    <row r="194" spans="1:38">
      <c r="A194" t="s">
        <v>42</v>
      </c>
      <c r="B194">
        <v>201643992</v>
      </c>
      <c r="C194">
        <v>107920609</v>
      </c>
      <c r="D194" t="s">
        <v>629</v>
      </c>
      <c r="E194" t="s">
        <v>2557</v>
      </c>
      <c r="F194">
        <v>20170110</v>
      </c>
      <c r="G194" t="s">
        <v>2558</v>
      </c>
      <c r="H194" t="s">
        <v>2558</v>
      </c>
      <c r="L194" t="s">
        <v>631</v>
      </c>
      <c r="M194">
        <v>432351343</v>
      </c>
      <c r="N194" t="s">
        <v>948</v>
      </c>
      <c r="O194">
        <v>3</v>
      </c>
      <c r="P194" t="s">
        <v>949</v>
      </c>
      <c r="Q194" t="s">
        <v>152</v>
      </c>
      <c r="S194" t="s">
        <v>2559</v>
      </c>
      <c r="U194" t="s">
        <v>2560</v>
      </c>
      <c r="V194" t="s">
        <v>2561</v>
      </c>
      <c r="W194" t="s">
        <v>2562</v>
      </c>
      <c r="X194" t="s">
        <v>2563</v>
      </c>
      <c r="Y194" t="s">
        <v>46</v>
      </c>
      <c r="Z194" t="s">
        <v>47</v>
      </c>
      <c r="AA194" t="s">
        <v>48</v>
      </c>
      <c r="AB194" t="s">
        <v>49</v>
      </c>
      <c r="AC194">
        <v>74.67</v>
      </c>
      <c r="AD194">
        <v>17.100000000000001</v>
      </c>
      <c r="AE194">
        <v>0.6</v>
      </c>
      <c r="AF194">
        <v>75.27</v>
      </c>
      <c r="AG194">
        <v>46.68</v>
      </c>
      <c r="AH194" t="s">
        <v>2564</v>
      </c>
      <c r="AK194" t="s">
        <v>45</v>
      </c>
      <c r="AL194" t="s">
        <v>2561</v>
      </c>
    </row>
    <row r="195" spans="1:38">
      <c r="A195" t="s">
        <v>42</v>
      </c>
      <c r="B195">
        <v>201644557</v>
      </c>
      <c r="C195">
        <v>107920710</v>
      </c>
      <c r="D195" t="s">
        <v>629</v>
      </c>
      <c r="E195" t="s">
        <v>2565</v>
      </c>
      <c r="F195">
        <v>20170110</v>
      </c>
      <c r="G195" t="s">
        <v>2566</v>
      </c>
      <c r="H195" t="s">
        <v>2567</v>
      </c>
      <c r="L195" t="s">
        <v>631</v>
      </c>
      <c r="M195">
        <v>435026212</v>
      </c>
      <c r="N195" t="s">
        <v>688</v>
      </c>
      <c r="O195">
        <v>3</v>
      </c>
      <c r="P195" t="s">
        <v>771</v>
      </c>
      <c r="Q195" t="s">
        <v>152</v>
      </c>
      <c r="S195" t="s">
        <v>2568</v>
      </c>
      <c r="U195" t="s">
        <v>45</v>
      </c>
      <c r="V195" t="s">
        <v>2569</v>
      </c>
      <c r="W195" t="s">
        <v>2570</v>
      </c>
      <c r="X195" t="s">
        <v>2571</v>
      </c>
      <c r="Y195" t="s">
        <v>46</v>
      </c>
      <c r="Z195" t="s">
        <v>47</v>
      </c>
      <c r="AA195" t="s">
        <v>48</v>
      </c>
      <c r="AB195" t="s">
        <v>49</v>
      </c>
      <c r="AC195">
        <v>55.8</v>
      </c>
      <c r="AD195">
        <v>18.8</v>
      </c>
      <c r="AE195">
        <v>0.6</v>
      </c>
      <c r="AF195">
        <v>56.4</v>
      </c>
      <c r="AG195">
        <v>51.33</v>
      </c>
      <c r="AH195" t="s">
        <v>2572</v>
      </c>
      <c r="AK195" t="s">
        <v>45</v>
      </c>
      <c r="AL195" t="s">
        <v>2569</v>
      </c>
    </row>
    <row r="196" spans="1:38" s="7" customFormat="1">
      <c r="A196" s="7" t="s">
        <v>42</v>
      </c>
      <c r="B196" s="7">
        <v>201650462</v>
      </c>
      <c r="C196" s="7">
        <v>107921734</v>
      </c>
      <c r="D196" s="7" t="s">
        <v>43</v>
      </c>
      <c r="F196" s="7">
        <v>20170110</v>
      </c>
      <c r="G196" s="7" t="s">
        <v>2573</v>
      </c>
      <c r="H196" s="7" t="s">
        <v>2574</v>
      </c>
      <c r="L196" s="7" t="s">
        <v>44</v>
      </c>
      <c r="M196" s="7">
        <v>484640709</v>
      </c>
      <c r="N196" s="7" t="s">
        <v>2575</v>
      </c>
      <c r="O196" s="7">
        <v>1</v>
      </c>
      <c r="P196" s="7" t="s">
        <v>2576</v>
      </c>
      <c r="Q196" s="7" t="s">
        <v>152</v>
      </c>
      <c r="S196" s="7" t="s">
        <v>2577</v>
      </c>
      <c r="U196" s="7" t="s">
        <v>45</v>
      </c>
      <c r="V196" s="7" t="s">
        <v>2578</v>
      </c>
      <c r="W196" s="7" t="s">
        <v>2579</v>
      </c>
      <c r="X196" s="7" t="s">
        <v>2580</v>
      </c>
      <c r="Y196" s="7" t="s">
        <v>46</v>
      </c>
      <c r="Z196" s="7" t="s">
        <v>47</v>
      </c>
      <c r="AA196" s="7" t="s">
        <v>48</v>
      </c>
      <c r="AB196" s="7" t="s">
        <v>49</v>
      </c>
      <c r="AC196" s="7">
        <v>14.39</v>
      </c>
      <c r="AD196" s="7">
        <v>13.6</v>
      </c>
      <c r="AE196" s="7">
        <v>0.2</v>
      </c>
      <c r="AF196" s="7">
        <v>14.59</v>
      </c>
      <c r="AG196" s="7">
        <v>12.38</v>
      </c>
      <c r="AH196" s="7" t="s">
        <v>2581</v>
      </c>
      <c r="AK196" s="7" t="s">
        <v>45</v>
      </c>
      <c r="AL196" s="7" t="s">
        <v>2578</v>
      </c>
    </row>
    <row r="197" spans="1:38" s="7" customFormat="1">
      <c r="A197" s="7" t="s">
        <v>42</v>
      </c>
      <c r="B197" s="7">
        <v>201650461</v>
      </c>
      <c r="C197" s="7">
        <v>107921734</v>
      </c>
      <c r="D197" s="7" t="s">
        <v>43</v>
      </c>
      <c r="F197" s="7">
        <v>20170110</v>
      </c>
      <c r="G197" s="7" t="s">
        <v>2573</v>
      </c>
      <c r="H197" s="7" t="s">
        <v>2574</v>
      </c>
      <c r="L197" s="7" t="s">
        <v>44</v>
      </c>
      <c r="M197" s="7">
        <v>436131907</v>
      </c>
      <c r="N197" s="7" t="s">
        <v>2582</v>
      </c>
      <c r="O197" s="7">
        <v>1</v>
      </c>
      <c r="P197" s="7" t="s">
        <v>77</v>
      </c>
      <c r="Q197" s="7" t="s">
        <v>152</v>
      </c>
      <c r="S197" s="7" t="s">
        <v>2577</v>
      </c>
      <c r="U197" s="7" t="s">
        <v>45</v>
      </c>
      <c r="V197" s="7" t="s">
        <v>2578</v>
      </c>
      <c r="W197" s="7" t="s">
        <v>2579</v>
      </c>
      <c r="X197" s="7" t="s">
        <v>2580</v>
      </c>
      <c r="Y197" s="7" t="s">
        <v>46</v>
      </c>
      <c r="Z197" s="7" t="s">
        <v>47</v>
      </c>
      <c r="AA197" s="7" t="s">
        <v>48</v>
      </c>
      <c r="AB197" s="7" t="s">
        <v>49</v>
      </c>
      <c r="AC197" s="7">
        <v>8.9</v>
      </c>
      <c r="AD197" s="7">
        <v>9.1</v>
      </c>
      <c r="AE197" s="7">
        <v>0.2</v>
      </c>
      <c r="AF197" s="7">
        <v>9.1</v>
      </c>
      <c r="AG197" s="7">
        <v>8.2799999999999994</v>
      </c>
      <c r="AH197" s="7" t="s">
        <v>2581</v>
      </c>
      <c r="AK197" s="7" t="s">
        <v>45</v>
      </c>
      <c r="AL197" s="7" t="s">
        <v>2578</v>
      </c>
    </row>
    <row r="198" spans="1:38" s="7" customFormat="1">
      <c r="A198" s="7" t="s">
        <v>42</v>
      </c>
      <c r="B198" s="7">
        <v>201650460</v>
      </c>
      <c r="C198" s="7">
        <v>107921734</v>
      </c>
      <c r="D198" s="7" t="s">
        <v>43</v>
      </c>
      <c r="F198" s="7">
        <v>20170110</v>
      </c>
      <c r="G198" s="7" t="s">
        <v>2573</v>
      </c>
      <c r="H198" s="7" t="s">
        <v>2574</v>
      </c>
      <c r="L198" s="7" t="s">
        <v>44</v>
      </c>
      <c r="M198" s="7">
        <v>472293603</v>
      </c>
      <c r="N198" s="7" t="s">
        <v>2583</v>
      </c>
      <c r="O198" s="7">
        <v>1</v>
      </c>
      <c r="P198" s="7" t="s">
        <v>76</v>
      </c>
      <c r="Q198" s="7" t="s">
        <v>152</v>
      </c>
      <c r="S198" s="7" t="s">
        <v>2577</v>
      </c>
      <c r="U198" s="7" t="s">
        <v>45</v>
      </c>
      <c r="V198" s="7" t="s">
        <v>2578</v>
      </c>
      <c r="W198" s="7" t="s">
        <v>2579</v>
      </c>
      <c r="X198" s="7" t="s">
        <v>2580</v>
      </c>
      <c r="Y198" s="7" t="s">
        <v>46</v>
      </c>
      <c r="Z198" s="7" t="s">
        <v>47</v>
      </c>
      <c r="AA198" s="7" t="s">
        <v>48</v>
      </c>
      <c r="AB198" s="7" t="s">
        <v>49</v>
      </c>
      <c r="AC198" s="7">
        <v>9.9</v>
      </c>
      <c r="AD198" s="7">
        <v>10.1</v>
      </c>
      <c r="AE198" s="7">
        <v>0.2</v>
      </c>
      <c r="AF198" s="7">
        <v>10.1</v>
      </c>
      <c r="AG198" s="7">
        <v>9.19</v>
      </c>
      <c r="AH198" s="7" t="s">
        <v>2581</v>
      </c>
      <c r="AK198" s="7" t="s">
        <v>45</v>
      </c>
      <c r="AL198" s="7" t="s">
        <v>2578</v>
      </c>
    </row>
    <row r="199" spans="1:38">
      <c r="A199" t="s">
        <v>42</v>
      </c>
      <c r="B199">
        <v>201651206</v>
      </c>
      <c r="C199">
        <v>107921860</v>
      </c>
      <c r="D199" t="s">
        <v>629</v>
      </c>
      <c r="E199" t="s">
        <v>2584</v>
      </c>
      <c r="F199">
        <v>20170110</v>
      </c>
      <c r="G199" t="s">
        <v>2585</v>
      </c>
      <c r="H199" t="s">
        <v>2586</v>
      </c>
      <c r="L199" t="s">
        <v>631</v>
      </c>
      <c r="M199">
        <v>458638283</v>
      </c>
      <c r="N199" t="s">
        <v>2587</v>
      </c>
      <c r="O199">
        <v>1</v>
      </c>
      <c r="P199" t="s">
        <v>344</v>
      </c>
      <c r="Q199" t="s">
        <v>152</v>
      </c>
      <c r="S199" t="s">
        <v>2588</v>
      </c>
      <c r="U199" t="s">
        <v>45</v>
      </c>
      <c r="V199" t="s">
        <v>2589</v>
      </c>
      <c r="W199" t="s">
        <v>2590</v>
      </c>
      <c r="X199" t="s">
        <v>2591</v>
      </c>
      <c r="Y199" t="s">
        <v>46</v>
      </c>
      <c r="Z199" t="s">
        <v>47</v>
      </c>
      <c r="AA199" t="s">
        <v>48</v>
      </c>
      <c r="AB199" t="s">
        <v>49</v>
      </c>
      <c r="AC199">
        <v>18.89</v>
      </c>
      <c r="AD199">
        <v>16.100000000000001</v>
      </c>
      <c r="AE199">
        <v>0.2</v>
      </c>
      <c r="AF199">
        <v>19.09</v>
      </c>
      <c r="AG199">
        <v>14.65</v>
      </c>
      <c r="AH199" t="s">
        <v>2592</v>
      </c>
      <c r="AK199" t="s">
        <v>45</v>
      </c>
      <c r="AL199" t="s">
        <v>2589</v>
      </c>
    </row>
    <row r="200" spans="1:38">
      <c r="A200" t="s">
        <v>42</v>
      </c>
      <c r="B200">
        <v>201654274</v>
      </c>
      <c r="C200">
        <v>107922338</v>
      </c>
      <c r="D200" t="s">
        <v>629</v>
      </c>
      <c r="E200" t="s">
        <v>2593</v>
      </c>
      <c r="F200">
        <v>20170110</v>
      </c>
      <c r="G200" t="s">
        <v>2594</v>
      </c>
      <c r="H200" t="s">
        <v>2594</v>
      </c>
      <c r="L200" t="s">
        <v>631</v>
      </c>
      <c r="M200">
        <v>472129544</v>
      </c>
      <c r="N200" t="s">
        <v>196</v>
      </c>
      <c r="O200">
        <v>1</v>
      </c>
      <c r="P200" t="s">
        <v>261</v>
      </c>
      <c r="Q200" t="s">
        <v>152</v>
      </c>
      <c r="S200" t="s">
        <v>2595</v>
      </c>
      <c r="U200" t="s">
        <v>45</v>
      </c>
      <c r="V200" t="s">
        <v>2596</v>
      </c>
      <c r="W200" t="s">
        <v>2597</v>
      </c>
      <c r="X200" t="s">
        <v>2598</v>
      </c>
      <c r="Y200" t="s">
        <v>46</v>
      </c>
      <c r="Z200" t="s">
        <v>47</v>
      </c>
      <c r="AA200" t="s">
        <v>48</v>
      </c>
      <c r="AB200" t="s">
        <v>49</v>
      </c>
      <c r="AC200">
        <v>26.89</v>
      </c>
      <c r="AD200">
        <v>17.100000000000001</v>
      </c>
      <c r="AE200">
        <v>0.2</v>
      </c>
      <c r="AF200">
        <v>27.09</v>
      </c>
      <c r="AG200">
        <v>15.56</v>
      </c>
      <c r="AH200" t="s">
        <v>2595</v>
      </c>
      <c r="AK200" t="s">
        <v>45</v>
      </c>
      <c r="AL200" t="s">
        <v>2596</v>
      </c>
    </row>
    <row r="201" spans="1:38">
      <c r="A201" t="s">
        <v>42</v>
      </c>
      <c r="B201">
        <v>201407141</v>
      </c>
      <c r="C201">
        <v>107880353</v>
      </c>
      <c r="D201" t="s">
        <v>629</v>
      </c>
      <c r="E201" t="s">
        <v>2599</v>
      </c>
      <c r="F201">
        <v>20170110</v>
      </c>
      <c r="G201" t="s">
        <v>2600</v>
      </c>
      <c r="H201" t="s">
        <v>2601</v>
      </c>
      <c r="L201" t="s">
        <v>631</v>
      </c>
      <c r="M201">
        <v>426404126</v>
      </c>
      <c r="N201" t="s">
        <v>2602</v>
      </c>
      <c r="O201">
        <v>1</v>
      </c>
      <c r="P201" t="s">
        <v>2603</v>
      </c>
      <c r="Q201" t="s">
        <v>152</v>
      </c>
      <c r="S201" t="s">
        <v>2604</v>
      </c>
      <c r="U201" t="s">
        <v>45</v>
      </c>
      <c r="V201" t="s">
        <v>2605</v>
      </c>
      <c r="W201" t="s">
        <v>2606</v>
      </c>
      <c r="X201" t="s">
        <v>2607</v>
      </c>
      <c r="Y201" t="s">
        <v>46</v>
      </c>
      <c r="Z201" t="s">
        <v>47</v>
      </c>
      <c r="AA201" t="s">
        <v>48</v>
      </c>
      <c r="AB201" t="s">
        <v>49</v>
      </c>
      <c r="AC201">
        <v>10.5</v>
      </c>
      <c r="AD201">
        <v>10.7</v>
      </c>
      <c r="AE201">
        <v>0.2</v>
      </c>
      <c r="AF201">
        <v>10.7</v>
      </c>
      <c r="AG201">
        <v>9.74</v>
      </c>
      <c r="AH201" t="s">
        <v>2608</v>
      </c>
      <c r="AK201" t="s">
        <v>45</v>
      </c>
      <c r="AL201" t="s">
        <v>2605</v>
      </c>
    </row>
    <row r="202" spans="1:38">
      <c r="A202" t="s">
        <v>42</v>
      </c>
      <c r="B202">
        <v>201407140</v>
      </c>
      <c r="C202">
        <v>107880353</v>
      </c>
      <c r="D202" t="s">
        <v>629</v>
      </c>
      <c r="E202" t="s">
        <v>2599</v>
      </c>
      <c r="F202">
        <v>20170110</v>
      </c>
      <c r="G202" t="s">
        <v>2600</v>
      </c>
      <c r="H202" t="s">
        <v>2609</v>
      </c>
      <c r="L202" t="s">
        <v>631</v>
      </c>
      <c r="M202">
        <v>426404126</v>
      </c>
      <c r="N202" t="s">
        <v>2602</v>
      </c>
      <c r="O202">
        <v>1</v>
      </c>
      <c r="P202" t="s">
        <v>2610</v>
      </c>
      <c r="Q202" t="s">
        <v>152</v>
      </c>
      <c r="S202" t="s">
        <v>2604</v>
      </c>
      <c r="U202" t="s">
        <v>45</v>
      </c>
      <c r="V202" t="s">
        <v>2605</v>
      </c>
      <c r="W202" t="s">
        <v>2606</v>
      </c>
      <c r="X202" t="s">
        <v>2607</v>
      </c>
      <c r="Y202" t="s">
        <v>46</v>
      </c>
      <c r="Z202" t="s">
        <v>47</v>
      </c>
      <c r="AA202" t="s">
        <v>48</v>
      </c>
      <c r="AB202" t="s">
        <v>49</v>
      </c>
      <c r="AC202">
        <v>10.5</v>
      </c>
      <c r="AD202">
        <v>10.7</v>
      </c>
      <c r="AE202">
        <v>0.2</v>
      </c>
      <c r="AF202">
        <v>10.7</v>
      </c>
      <c r="AG202">
        <v>9.74</v>
      </c>
      <c r="AH202" t="s">
        <v>2608</v>
      </c>
      <c r="AK202" t="s">
        <v>45</v>
      </c>
      <c r="AL202" t="s">
        <v>2605</v>
      </c>
    </row>
    <row r="203" spans="1:38">
      <c r="A203" t="s">
        <v>42</v>
      </c>
      <c r="B203">
        <v>201407139</v>
      </c>
      <c r="C203">
        <v>107880353</v>
      </c>
      <c r="D203" t="s">
        <v>629</v>
      </c>
      <c r="E203" t="s">
        <v>2599</v>
      </c>
      <c r="F203">
        <v>20170110</v>
      </c>
      <c r="G203" t="s">
        <v>2600</v>
      </c>
      <c r="H203" t="s">
        <v>2611</v>
      </c>
      <c r="L203" t="s">
        <v>631</v>
      </c>
      <c r="M203">
        <v>426404126</v>
      </c>
      <c r="N203" t="s">
        <v>2602</v>
      </c>
      <c r="O203">
        <v>1</v>
      </c>
      <c r="P203" t="s">
        <v>2612</v>
      </c>
      <c r="Q203" t="s">
        <v>152</v>
      </c>
      <c r="S203" t="s">
        <v>2604</v>
      </c>
      <c r="U203" t="s">
        <v>45</v>
      </c>
      <c r="V203" t="s">
        <v>2605</v>
      </c>
      <c r="W203" t="s">
        <v>2606</v>
      </c>
      <c r="X203" t="s">
        <v>2607</v>
      </c>
      <c r="Y203" t="s">
        <v>46</v>
      </c>
      <c r="Z203" t="s">
        <v>47</v>
      </c>
      <c r="AA203" t="s">
        <v>48</v>
      </c>
      <c r="AB203" t="s">
        <v>49</v>
      </c>
      <c r="AC203">
        <v>10.5</v>
      </c>
      <c r="AD203">
        <v>10.7</v>
      </c>
      <c r="AE203">
        <v>0.2</v>
      </c>
      <c r="AF203">
        <v>10.7</v>
      </c>
      <c r="AG203">
        <v>9.74</v>
      </c>
      <c r="AH203" t="s">
        <v>2608</v>
      </c>
      <c r="AK203" t="s">
        <v>45</v>
      </c>
      <c r="AL203" t="s">
        <v>2605</v>
      </c>
    </row>
    <row r="204" spans="1:38">
      <c r="A204" t="s">
        <v>42</v>
      </c>
      <c r="B204">
        <v>201407138</v>
      </c>
      <c r="C204">
        <v>107880353</v>
      </c>
      <c r="D204" t="s">
        <v>629</v>
      </c>
      <c r="E204" t="s">
        <v>2599</v>
      </c>
      <c r="F204">
        <v>20170110</v>
      </c>
      <c r="G204" t="s">
        <v>2600</v>
      </c>
      <c r="H204" t="s">
        <v>2613</v>
      </c>
      <c r="L204" t="s">
        <v>631</v>
      </c>
      <c r="M204">
        <v>426404126</v>
      </c>
      <c r="N204" t="s">
        <v>2602</v>
      </c>
      <c r="O204">
        <v>1</v>
      </c>
      <c r="P204" t="s">
        <v>2614</v>
      </c>
      <c r="Q204" t="s">
        <v>152</v>
      </c>
      <c r="S204" t="s">
        <v>2604</v>
      </c>
      <c r="U204" t="s">
        <v>45</v>
      </c>
      <c r="V204" t="s">
        <v>2605</v>
      </c>
      <c r="W204" t="s">
        <v>2606</v>
      </c>
      <c r="X204" t="s">
        <v>2607</v>
      </c>
      <c r="Y204" t="s">
        <v>46</v>
      </c>
      <c r="Z204" t="s">
        <v>47</v>
      </c>
      <c r="AA204" t="s">
        <v>48</v>
      </c>
      <c r="AB204" t="s">
        <v>49</v>
      </c>
      <c r="AC204">
        <v>15.49</v>
      </c>
      <c r="AD204">
        <v>10.7</v>
      </c>
      <c r="AE204">
        <v>0.2</v>
      </c>
      <c r="AF204">
        <v>15.69</v>
      </c>
      <c r="AG204">
        <v>9.74</v>
      </c>
      <c r="AH204" t="s">
        <v>2608</v>
      </c>
      <c r="AK204" t="s">
        <v>45</v>
      </c>
      <c r="AL204" t="s">
        <v>2605</v>
      </c>
    </row>
    <row r="205" spans="1:38">
      <c r="A205" t="s">
        <v>42</v>
      </c>
      <c r="B205">
        <v>201407137</v>
      </c>
      <c r="C205">
        <v>107880353</v>
      </c>
      <c r="D205" t="s">
        <v>629</v>
      </c>
      <c r="E205" t="s">
        <v>2599</v>
      </c>
      <c r="F205">
        <v>20170110</v>
      </c>
      <c r="G205" t="s">
        <v>2600</v>
      </c>
      <c r="H205" t="s">
        <v>2615</v>
      </c>
      <c r="L205" t="s">
        <v>631</v>
      </c>
      <c r="M205">
        <v>426404126</v>
      </c>
      <c r="N205" t="s">
        <v>2602</v>
      </c>
      <c r="O205">
        <v>1</v>
      </c>
      <c r="P205" t="s">
        <v>2616</v>
      </c>
      <c r="Q205" t="s">
        <v>152</v>
      </c>
      <c r="S205" t="s">
        <v>2604</v>
      </c>
      <c r="U205" t="s">
        <v>45</v>
      </c>
      <c r="V205" t="s">
        <v>2605</v>
      </c>
      <c r="W205" t="s">
        <v>2606</v>
      </c>
      <c r="X205" t="s">
        <v>2607</v>
      </c>
      <c r="Y205" t="s">
        <v>46</v>
      </c>
      <c r="Z205" t="s">
        <v>47</v>
      </c>
      <c r="AA205" t="s">
        <v>48</v>
      </c>
      <c r="AB205" t="s">
        <v>49</v>
      </c>
      <c r="AC205">
        <v>15.49</v>
      </c>
      <c r="AD205">
        <v>10.7</v>
      </c>
      <c r="AE205">
        <v>0.2</v>
      </c>
      <c r="AF205">
        <v>15.69</v>
      </c>
      <c r="AG205">
        <v>9.74</v>
      </c>
      <c r="AH205" t="s">
        <v>2608</v>
      </c>
      <c r="AK205" t="s">
        <v>45</v>
      </c>
      <c r="AL205" t="s">
        <v>2605</v>
      </c>
    </row>
    <row r="206" spans="1:38">
      <c r="A206" t="s">
        <v>42</v>
      </c>
      <c r="B206">
        <v>201407135</v>
      </c>
      <c r="C206">
        <v>107880353</v>
      </c>
      <c r="D206" t="s">
        <v>629</v>
      </c>
      <c r="E206" t="s">
        <v>2599</v>
      </c>
      <c r="F206">
        <v>20170110</v>
      </c>
      <c r="G206" t="s">
        <v>2600</v>
      </c>
      <c r="H206" t="s">
        <v>2617</v>
      </c>
      <c r="L206" t="s">
        <v>631</v>
      </c>
      <c r="M206">
        <v>426404126</v>
      </c>
      <c r="N206" t="s">
        <v>2602</v>
      </c>
      <c r="O206">
        <v>1</v>
      </c>
      <c r="P206" t="s">
        <v>2618</v>
      </c>
      <c r="Q206" t="s">
        <v>152</v>
      </c>
      <c r="S206" t="s">
        <v>2604</v>
      </c>
      <c r="U206" t="s">
        <v>45</v>
      </c>
      <c r="V206" t="s">
        <v>2605</v>
      </c>
      <c r="W206" t="s">
        <v>2606</v>
      </c>
      <c r="X206" t="s">
        <v>2607</v>
      </c>
      <c r="Y206" t="s">
        <v>46</v>
      </c>
      <c r="Z206" t="s">
        <v>47</v>
      </c>
      <c r="AA206" t="s">
        <v>48</v>
      </c>
      <c r="AB206" t="s">
        <v>49</v>
      </c>
      <c r="AC206">
        <v>15.49</v>
      </c>
      <c r="AD206">
        <v>10.7</v>
      </c>
      <c r="AE206">
        <v>0.2</v>
      </c>
      <c r="AF206">
        <v>15.69</v>
      </c>
      <c r="AG206">
        <v>9.74</v>
      </c>
      <c r="AH206" t="s">
        <v>2608</v>
      </c>
      <c r="AK206" t="s">
        <v>45</v>
      </c>
      <c r="AL206" t="s">
        <v>2605</v>
      </c>
    </row>
    <row r="207" spans="1:38">
      <c r="A207" t="s">
        <v>42</v>
      </c>
      <c r="B207">
        <v>201672425</v>
      </c>
      <c r="C207">
        <v>107925190</v>
      </c>
      <c r="D207" t="s">
        <v>629</v>
      </c>
      <c r="E207" t="s">
        <v>2619</v>
      </c>
      <c r="F207">
        <v>20170110</v>
      </c>
      <c r="G207" t="s">
        <v>2620</v>
      </c>
      <c r="H207" t="s">
        <v>2621</v>
      </c>
      <c r="L207" t="s">
        <v>631</v>
      </c>
      <c r="M207">
        <v>435026212</v>
      </c>
      <c r="N207" t="s">
        <v>688</v>
      </c>
      <c r="O207">
        <v>1</v>
      </c>
      <c r="P207" t="s">
        <v>771</v>
      </c>
      <c r="Q207" t="s">
        <v>152</v>
      </c>
      <c r="S207" t="s">
        <v>2622</v>
      </c>
      <c r="U207" t="s">
        <v>45</v>
      </c>
      <c r="V207" t="s">
        <v>2623</v>
      </c>
      <c r="W207" t="s">
        <v>2624</v>
      </c>
      <c r="X207" t="s">
        <v>2625</v>
      </c>
      <c r="Y207" t="s">
        <v>46</v>
      </c>
      <c r="Z207" t="s">
        <v>47</v>
      </c>
      <c r="AA207" t="s">
        <v>48</v>
      </c>
      <c r="AB207" t="s">
        <v>49</v>
      </c>
      <c r="AC207">
        <v>18.600000000000001</v>
      </c>
      <c r="AD207">
        <v>18.8</v>
      </c>
      <c r="AE207">
        <v>0.2</v>
      </c>
      <c r="AF207">
        <v>18.8</v>
      </c>
      <c r="AG207">
        <v>17.11</v>
      </c>
      <c r="AH207" t="s">
        <v>2626</v>
      </c>
      <c r="AK207" t="s">
        <v>45</v>
      </c>
      <c r="AL207" t="s">
        <v>2623</v>
      </c>
    </row>
    <row r="208" spans="1:38">
      <c r="A208" t="s">
        <v>42</v>
      </c>
      <c r="B208">
        <v>201259978</v>
      </c>
      <c r="C208">
        <v>107846407</v>
      </c>
      <c r="D208" t="s">
        <v>629</v>
      </c>
      <c r="E208" t="s">
        <v>2627</v>
      </c>
      <c r="F208">
        <v>20170110</v>
      </c>
      <c r="G208" t="s">
        <v>2628</v>
      </c>
      <c r="H208" t="s">
        <v>2629</v>
      </c>
      <c r="L208" t="s">
        <v>631</v>
      </c>
      <c r="M208">
        <v>471667775</v>
      </c>
      <c r="N208" t="s">
        <v>173</v>
      </c>
      <c r="O208">
        <v>1</v>
      </c>
      <c r="P208" t="s">
        <v>2496</v>
      </c>
      <c r="Q208" t="s">
        <v>152</v>
      </c>
      <c r="S208" t="s">
        <v>2630</v>
      </c>
      <c r="U208" t="s">
        <v>45</v>
      </c>
      <c r="V208" t="s">
        <v>2631</v>
      </c>
      <c r="W208" t="s">
        <v>2632</v>
      </c>
      <c r="X208" t="s">
        <v>2633</v>
      </c>
      <c r="Y208" t="s">
        <v>46</v>
      </c>
      <c r="Z208" t="s">
        <v>47</v>
      </c>
      <c r="AA208" t="s">
        <v>48</v>
      </c>
      <c r="AB208" t="s">
        <v>49</v>
      </c>
      <c r="AC208">
        <v>5.79</v>
      </c>
      <c r="AD208">
        <v>5</v>
      </c>
      <c r="AE208">
        <v>0.2</v>
      </c>
      <c r="AF208">
        <v>5.99</v>
      </c>
      <c r="AG208">
        <v>4.55</v>
      </c>
      <c r="AH208" t="s">
        <v>2634</v>
      </c>
      <c r="AK208" t="s">
        <v>45</v>
      </c>
      <c r="AL208" t="s">
        <v>2631</v>
      </c>
    </row>
    <row r="209" spans="1:38">
      <c r="A209" t="s">
        <v>42</v>
      </c>
      <c r="B209">
        <v>201703209</v>
      </c>
      <c r="C209">
        <v>107931647</v>
      </c>
      <c r="D209" t="s">
        <v>629</v>
      </c>
      <c r="E209" t="s">
        <v>2635</v>
      </c>
      <c r="F209">
        <v>20170110</v>
      </c>
      <c r="G209" t="s">
        <v>2636</v>
      </c>
      <c r="H209" t="s">
        <v>2637</v>
      </c>
      <c r="L209" t="s">
        <v>631</v>
      </c>
      <c r="M209">
        <v>436358065</v>
      </c>
      <c r="N209" t="s">
        <v>79</v>
      </c>
      <c r="O209">
        <v>1</v>
      </c>
      <c r="P209" t="s">
        <v>80</v>
      </c>
      <c r="Q209" t="s">
        <v>152</v>
      </c>
      <c r="S209" t="s">
        <v>2638</v>
      </c>
      <c r="U209" t="s">
        <v>45</v>
      </c>
      <c r="V209" t="s">
        <v>2639</v>
      </c>
      <c r="W209" t="s">
        <v>2640</v>
      </c>
      <c r="X209" t="s">
        <v>2641</v>
      </c>
      <c r="Y209" t="s">
        <v>46</v>
      </c>
      <c r="Z209" t="s">
        <v>47</v>
      </c>
      <c r="AA209" t="s">
        <v>48</v>
      </c>
      <c r="AB209" t="s">
        <v>49</v>
      </c>
      <c r="AC209">
        <v>21.9</v>
      </c>
      <c r="AD209">
        <v>22.1</v>
      </c>
      <c r="AE209">
        <v>0.2</v>
      </c>
      <c r="AF209">
        <v>22.1</v>
      </c>
      <c r="AG209">
        <v>20.11</v>
      </c>
      <c r="AH209" t="s">
        <v>2642</v>
      </c>
      <c r="AK209" t="s">
        <v>45</v>
      </c>
      <c r="AL209" t="s">
        <v>2639</v>
      </c>
    </row>
    <row r="210" spans="1:38">
      <c r="A210" t="s">
        <v>42</v>
      </c>
      <c r="B210">
        <v>201704913</v>
      </c>
      <c r="C210">
        <v>107932452</v>
      </c>
      <c r="D210" t="s">
        <v>629</v>
      </c>
      <c r="E210" t="s">
        <v>2643</v>
      </c>
      <c r="F210">
        <v>20170110</v>
      </c>
      <c r="G210" t="s">
        <v>2644</v>
      </c>
      <c r="H210" t="s">
        <v>2645</v>
      </c>
      <c r="L210" t="s">
        <v>631</v>
      </c>
      <c r="M210">
        <v>492506488</v>
      </c>
      <c r="N210" t="s">
        <v>2646</v>
      </c>
      <c r="O210">
        <v>2</v>
      </c>
      <c r="P210" t="s">
        <v>1000</v>
      </c>
      <c r="Q210" t="s">
        <v>152</v>
      </c>
      <c r="S210" t="s">
        <v>2647</v>
      </c>
      <c r="U210" t="s">
        <v>45</v>
      </c>
      <c r="V210" t="s">
        <v>2648</v>
      </c>
      <c r="W210" t="s">
        <v>2649</v>
      </c>
      <c r="X210" t="s">
        <v>2650</v>
      </c>
      <c r="Y210" t="s">
        <v>46</v>
      </c>
      <c r="Z210" t="s">
        <v>47</v>
      </c>
      <c r="AA210" t="s">
        <v>48</v>
      </c>
      <c r="AB210" t="s">
        <v>49</v>
      </c>
      <c r="AC210">
        <v>65.8</v>
      </c>
      <c r="AD210">
        <v>33.1</v>
      </c>
      <c r="AE210">
        <v>0.4</v>
      </c>
      <c r="AF210">
        <v>66.2</v>
      </c>
      <c r="AG210">
        <v>60.24</v>
      </c>
      <c r="AH210" t="s">
        <v>2651</v>
      </c>
      <c r="AK210" t="s">
        <v>2652</v>
      </c>
      <c r="AL210" t="s">
        <v>2648</v>
      </c>
    </row>
    <row r="211" spans="1:38">
      <c r="A211" t="s">
        <v>42</v>
      </c>
      <c r="B211">
        <v>201707433</v>
      </c>
      <c r="C211">
        <v>107933021</v>
      </c>
      <c r="D211" t="s">
        <v>629</v>
      </c>
      <c r="E211" t="s">
        <v>2653</v>
      </c>
      <c r="F211">
        <v>20170110</v>
      </c>
      <c r="G211" t="s">
        <v>2654</v>
      </c>
      <c r="H211" t="s">
        <v>2655</v>
      </c>
      <c r="L211" t="s">
        <v>631</v>
      </c>
      <c r="M211">
        <v>465422371</v>
      </c>
      <c r="N211" t="s">
        <v>2656</v>
      </c>
      <c r="O211">
        <v>1</v>
      </c>
      <c r="P211" t="s">
        <v>2657</v>
      </c>
      <c r="Q211" t="s">
        <v>152</v>
      </c>
      <c r="S211" t="s">
        <v>2658</v>
      </c>
      <c r="U211" t="s">
        <v>2659</v>
      </c>
      <c r="V211" t="s">
        <v>2660</v>
      </c>
      <c r="W211" t="s">
        <v>2661</v>
      </c>
      <c r="X211" t="s">
        <v>2662</v>
      </c>
      <c r="Y211" t="s">
        <v>46</v>
      </c>
      <c r="Z211" t="s">
        <v>47</v>
      </c>
      <c r="AA211" t="s">
        <v>48</v>
      </c>
      <c r="AB211" t="s">
        <v>49</v>
      </c>
      <c r="AC211">
        <v>27.4</v>
      </c>
      <c r="AD211">
        <v>0</v>
      </c>
      <c r="AE211">
        <v>0</v>
      </c>
      <c r="AF211">
        <v>27.4</v>
      </c>
      <c r="AG211">
        <v>0</v>
      </c>
      <c r="AH211" t="s">
        <v>2658</v>
      </c>
      <c r="AK211" t="s">
        <v>45</v>
      </c>
      <c r="AL211" t="s">
        <v>2660</v>
      </c>
    </row>
    <row r="212" spans="1:38" s="10" customFormat="1">
      <c r="A212" s="11">
        <v>42745</v>
      </c>
      <c r="B212" s="15"/>
      <c r="C212" s="12"/>
      <c r="D212" s="12"/>
      <c r="E212" s="13"/>
      <c r="F212" s="13"/>
      <c r="G212" s="12"/>
      <c r="H212" s="12"/>
      <c r="I212" s="12"/>
      <c r="J212" s="12"/>
      <c r="K212" s="12"/>
      <c r="L212" s="12"/>
      <c r="M212" s="12"/>
      <c r="N212" s="14"/>
      <c r="O212" s="12"/>
      <c r="P212" s="12"/>
      <c r="Q212" s="12"/>
      <c r="R212" s="12"/>
      <c r="S212" s="12"/>
      <c r="T212" s="12"/>
      <c r="U212" s="12"/>
      <c r="V212" s="12"/>
      <c r="W212" s="12"/>
      <c r="X212" s="12"/>
      <c r="Y212" s="12"/>
      <c r="Z212" s="12"/>
      <c r="AA212" s="12"/>
      <c r="AB212" s="12"/>
      <c r="AC212" s="12"/>
      <c r="AD212" s="12"/>
      <c r="AE212" s="12"/>
      <c r="AF212" s="12"/>
      <c r="AG212" s="12"/>
    </row>
    <row r="213" spans="1:38">
      <c r="A213" t="s">
        <v>42</v>
      </c>
      <c r="B213">
        <v>201723022</v>
      </c>
      <c r="C213">
        <v>107936952</v>
      </c>
      <c r="D213" t="s">
        <v>629</v>
      </c>
      <c r="E213" t="s">
        <v>2663</v>
      </c>
      <c r="F213">
        <v>20170110</v>
      </c>
      <c r="G213" t="s">
        <v>2664</v>
      </c>
      <c r="H213" t="s">
        <v>2665</v>
      </c>
      <c r="L213" t="s">
        <v>631</v>
      </c>
      <c r="M213">
        <v>466788153</v>
      </c>
      <c r="N213" t="s">
        <v>2666</v>
      </c>
      <c r="O213">
        <v>1</v>
      </c>
      <c r="P213" t="s">
        <v>2667</v>
      </c>
      <c r="Q213" t="s">
        <v>152</v>
      </c>
      <c r="S213" t="s">
        <v>2668</v>
      </c>
      <c r="U213" t="s">
        <v>2659</v>
      </c>
      <c r="V213" t="s">
        <v>2669</v>
      </c>
      <c r="W213" t="s">
        <v>2670</v>
      </c>
      <c r="X213" t="s">
        <v>2671</v>
      </c>
      <c r="Y213" t="s">
        <v>46</v>
      </c>
      <c r="Z213" t="s">
        <v>47</v>
      </c>
      <c r="AA213" t="s">
        <v>48</v>
      </c>
      <c r="AB213" t="s">
        <v>49</v>
      </c>
      <c r="AC213">
        <v>23.8</v>
      </c>
      <c r="AD213">
        <v>0</v>
      </c>
      <c r="AE213">
        <v>0</v>
      </c>
      <c r="AF213">
        <v>23.8</v>
      </c>
      <c r="AG213">
        <v>0</v>
      </c>
      <c r="AH213" t="s">
        <v>2672</v>
      </c>
      <c r="AK213" t="s">
        <v>45</v>
      </c>
      <c r="AL213" t="s">
        <v>2669</v>
      </c>
    </row>
    <row r="214" spans="1:38">
      <c r="A214" t="s">
        <v>42</v>
      </c>
      <c r="B214">
        <v>201731917</v>
      </c>
      <c r="C214">
        <v>107939215</v>
      </c>
      <c r="D214" t="s">
        <v>629</v>
      </c>
      <c r="E214" t="s">
        <v>2673</v>
      </c>
      <c r="F214">
        <v>20170110</v>
      </c>
      <c r="G214" t="s">
        <v>2674</v>
      </c>
      <c r="H214" t="s">
        <v>2675</v>
      </c>
      <c r="L214" t="s">
        <v>631</v>
      </c>
      <c r="M214">
        <v>458839005</v>
      </c>
      <c r="N214" t="s">
        <v>2676</v>
      </c>
      <c r="O214">
        <v>1</v>
      </c>
      <c r="P214" t="s">
        <v>2677</v>
      </c>
      <c r="Q214" t="s">
        <v>152</v>
      </c>
      <c r="S214" t="s">
        <v>2678</v>
      </c>
      <c r="U214" t="s">
        <v>2679</v>
      </c>
      <c r="V214" t="s">
        <v>2680</v>
      </c>
      <c r="W214" t="s">
        <v>2681</v>
      </c>
      <c r="X214" t="s">
        <v>2682</v>
      </c>
      <c r="Y214" t="s">
        <v>46</v>
      </c>
      <c r="Z214" t="s">
        <v>47</v>
      </c>
      <c r="AA214" t="s">
        <v>48</v>
      </c>
      <c r="AB214" t="s">
        <v>49</v>
      </c>
      <c r="AC214">
        <v>26.9</v>
      </c>
      <c r="AD214">
        <v>26.1</v>
      </c>
      <c r="AE214">
        <v>0.2</v>
      </c>
      <c r="AF214">
        <v>27.1</v>
      </c>
      <c r="AG214">
        <v>23.75</v>
      </c>
      <c r="AH214" t="s">
        <v>2683</v>
      </c>
      <c r="AK214" t="s">
        <v>2679</v>
      </c>
      <c r="AL214" t="s">
        <v>2680</v>
      </c>
    </row>
    <row r="215" spans="1:38">
      <c r="A215" t="s">
        <v>42</v>
      </c>
      <c r="B215">
        <v>201731916</v>
      </c>
      <c r="C215">
        <v>107939215</v>
      </c>
      <c r="D215" t="s">
        <v>629</v>
      </c>
      <c r="E215" t="s">
        <v>2673</v>
      </c>
      <c r="F215">
        <v>20170110</v>
      </c>
      <c r="G215" t="s">
        <v>2674</v>
      </c>
      <c r="H215" t="s">
        <v>2675</v>
      </c>
      <c r="L215" t="s">
        <v>631</v>
      </c>
      <c r="M215">
        <v>427418532</v>
      </c>
      <c r="N215" t="s">
        <v>2676</v>
      </c>
      <c r="O215">
        <v>1</v>
      </c>
      <c r="P215" t="s">
        <v>2237</v>
      </c>
      <c r="Q215" t="s">
        <v>152</v>
      </c>
      <c r="S215" t="s">
        <v>2678</v>
      </c>
      <c r="U215" t="s">
        <v>2679</v>
      </c>
      <c r="V215" t="s">
        <v>2680</v>
      </c>
      <c r="W215" t="s">
        <v>2681</v>
      </c>
      <c r="X215" t="s">
        <v>2682</v>
      </c>
      <c r="Y215" t="s">
        <v>46</v>
      </c>
      <c r="Z215" t="s">
        <v>47</v>
      </c>
      <c r="AA215" t="s">
        <v>48</v>
      </c>
      <c r="AB215" t="s">
        <v>49</v>
      </c>
      <c r="AC215">
        <v>35.799999999999997</v>
      </c>
      <c r="AD215">
        <v>26.1</v>
      </c>
      <c r="AE215">
        <v>0.2</v>
      </c>
      <c r="AF215">
        <v>36</v>
      </c>
      <c r="AG215">
        <v>23.75</v>
      </c>
      <c r="AH215" t="s">
        <v>2683</v>
      </c>
      <c r="AK215" t="s">
        <v>2679</v>
      </c>
      <c r="AL215" t="s">
        <v>2680</v>
      </c>
    </row>
    <row r="216" spans="1:38" s="7" customFormat="1">
      <c r="A216" s="7" t="s">
        <v>42</v>
      </c>
      <c r="B216" s="7">
        <v>201736481</v>
      </c>
      <c r="C216" s="7">
        <v>107940905</v>
      </c>
      <c r="D216" s="7" t="s">
        <v>43</v>
      </c>
      <c r="F216" s="7">
        <v>20170110</v>
      </c>
      <c r="G216" s="7" t="s">
        <v>2684</v>
      </c>
      <c r="H216" s="7" t="s">
        <v>2685</v>
      </c>
      <c r="L216" s="7" t="s">
        <v>44</v>
      </c>
      <c r="M216" s="7">
        <v>435026212</v>
      </c>
      <c r="N216" s="7" t="s">
        <v>688</v>
      </c>
      <c r="O216" s="7">
        <v>1</v>
      </c>
      <c r="P216" s="7" t="s">
        <v>771</v>
      </c>
      <c r="Q216" s="7" t="s">
        <v>152</v>
      </c>
      <c r="S216" s="7" t="s">
        <v>2686</v>
      </c>
      <c r="U216" s="7" t="s">
        <v>45</v>
      </c>
      <c r="V216" s="7" t="s">
        <v>2687</v>
      </c>
      <c r="W216" s="7" t="s">
        <v>2688</v>
      </c>
      <c r="X216" s="7" t="s">
        <v>2689</v>
      </c>
      <c r="Y216" s="7" t="s">
        <v>46</v>
      </c>
      <c r="Z216" s="7" t="s">
        <v>47</v>
      </c>
      <c r="AA216" s="7" t="s">
        <v>48</v>
      </c>
      <c r="AB216" s="7" t="s">
        <v>49</v>
      </c>
      <c r="AC216" s="7">
        <v>18.600000000000001</v>
      </c>
      <c r="AD216" s="7">
        <v>18.8</v>
      </c>
      <c r="AE216" s="7">
        <v>0.2</v>
      </c>
      <c r="AF216" s="7">
        <v>18.8</v>
      </c>
      <c r="AG216" s="7">
        <v>17.11</v>
      </c>
      <c r="AH216" s="7" t="s">
        <v>2690</v>
      </c>
      <c r="AK216" s="7" t="s">
        <v>45</v>
      </c>
      <c r="AL216" s="7" t="s">
        <v>2687</v>
      </c>
    </row>
    <row r="217" spans="1:38">
      <c r="A217" t="s">
        <v>42</v>
      </c>
      <c r="B217">
        <v>201737909</v>
      </c>
      <c r="C217">
        <v>107941589</v>
      </c>
      <c r="D217" t="s">
        <v>629</v>
      </c>
      <c r="E217" t="s">
        <v>2691</v>
      </c>
      <c r="F217">
        <v>20170110</v>
      </c>
      <c r="G217" t="s">
        <v>2692</v>
      </c>
      <c r="H217" t="s">
        <v>2693</v>
      </c>
      <c r="L217" t="s">
        <v>631</v>
      </c>
      <c r="M217">
        <v>441069153</v>
      </c>
      <c r="N217" t="s">
        <v>127</v>
      </c>
      <c r="O217">
        <v>2</v>
      </c>
      <c r="P217" t="s">
        <v>61</v>
      </c>
      <c r="Q217" t="s">
        <v>152</v>
      </c>
      <c r="S217" t="s">
        <v>2694</v>
      </c>
      <c r="U217" t="s">
        <v>2695</v>
      </c>
      <c r="V217" t="s">
        <v>2696</v>
      </c>
      <c r="W217" t="s">
        <v>2697</v>
      </c>
      <c r="X217" t="s">
        <v>2698</v>
      </c>
      <c r="Y217" t="s">
        <v>46</v>
      </c>
      <c r="Z217" t="s">
        <v>47</v>
      </c>
      <c r="AA217" t="s">
        <v>48</v>
      </c>
      <c r="AB217" t="s">
        <v>49</v>
      </c>
      <c r="AC217">
        <v>15</v>
      </c>
      <c r="AD217">
        <v>7.7</v>
      </c>
      <c r="AE217">
        <v>0.4</v>
      </c>
      <c r="AF217">
        <v>15.4</v>
      </c>
      <c r="AG217">
        <v>14.02</v>
      </c>
      <c r="AH217" t="s">
        <v>2694</v>
      </c>
      <c r="AK217" t="s">
        <v>2695</v>
      </c>
      <c r="AL217" t="s">
        <v>2696</v>
      </c>
    </row>
    <row r="218" spans="1:38">
      <c r="A218" t="s">
        <v>42</v>
      </c>
      <c r="B218">
        <v>201737910</v>
      </c>
      <c r="C218">
        <v>107941589</v>
      </c>
      <c r="D218" t="s">
        <v>629</v>
      </c>
      <c r="E218" t="s">
        <v>2691</v>
      </c>
      <c r="F218">
        <v>20170110</v>
      </c>
      <c r="G218" t="s">
        <v>2692</v>
      </c>
      <c r="H218" t="s">
        <v>2693</v>
      </c>
      <c r="L218" t="s">
        <v>631</v>
      </c>
      <c r="M218">
        <v>496813547</v>
      </c>
      <c r="N218" t="s">
        <v>2699</v>
      </c>
      <c r="O218">
        <v>1</v>
      </c>
      <c r="P218" t="s">
        <v>356</v>
      </c>
      <c r="Q218" t="s">
        <v>152</v>
      </c>
      <c r="S218" t="s">
        <v>2694</v>
      </c>
      <c r="U218" t="s">
        <v>2695</v>
      </c>
      <c r="V218" t="s">
        <v>2696</v>
      </c>
      <c r="W218" t="s">
        <v>2697</v>
      </c>
      <c r="X218" t="s">
        <v>2698</v>
      </c>
      <c r="Y218" t="s">
        <v>46</v>
      </c>
      <c r="Z218" t="s">
        <v>47</v>
      </c>
      <c r="AA218" t="s">
        <v>48</v>
      </c>
      <c r="AB218" t="s">
        <v>49</v>
      </c>
      <c r="AC218">
        <v>2.9</v>
      </c>
      <c r="AD218">
        <v>3.1</v>
      </c>
      <c r="AE218">
        <v>0.2</v>
      </c>
      <c r="AF218">
        <v>3.1</v>
      </c>
      <c r="AG218">
        <v>2.82</v>
      </c>
      <c r="AH218" t="s">
        <v>2694</v>
      </c>
      <c r="AK218" t="s">
        <v>2695</v>
      </c>
      <c r="AL218" t="s">
        <v>2696</v>
      </c>
    </row>
    <row r="219" spans="1:38">
      <c r="A219" t="s">
        <v>42</v>
      </c>
      <c r="B219">
        <v>201743919</v>
      </c>
      <c r="C219">
        <v>107943718</v>
      </c>
      <c r="D219" t="s">
        <v>629</v>
      </c>
      <c r="E219" t="s">
        <v>2816</v>
      </c>
      <c r="F219">
        <v>20170111</v>
      </c>
      <c r="G219" s="6">
        <v>42745.451574074075</v>
      </c>
      <c r="H219" s="6">
        <v>42745.451574074075</v>
      </c>
      <c r="L219" t="s">
        <v>631</v>
      </c>
      <c r="M219">
        <v>507878669</v>
      </c>
      <c r="N219" t="s">
        <v>2817</v>
      </c>
      <c r="O219">
        <v>1</v>
      </c>
      <c r="P219" t="s">
        <v>2818</v>
      </c>
      <c r="Q219" t="s">
        <v>152</v>
      </c>
      <c r="S219" t="s">
        <v>2819</v>
      </c>
      <c r="U219" t="s">
        <v>45</v>
      </c>
      <c r="V219" t="s">
        <v>2820</v>
      </c>
      <c r="W219" t="s">
        <v>2821</v>
      </c>
      <c r="X219" t="s">
        <v>2822</v>
      </c>
      <c r="Y219" t="s">
        <v>46</v>
      </c>
      <c r="Z219" t="s">
        <v>47</v>
      </c>
      <c r="AA219" t="s">
        <v>48</v>
      </c>
      <c r="AB219" t="s">
        <v>49</v>
      </c>
      <c r="AC219">
        <v>19.899999999999999</v>
      </c>
      <c r="AD219">
        <v>20.100000000000001</v>
      </c>
      <c r="AE219">
        <v>0.2</v>
      </c>
      <c r="AF219">
        <v>20.100000000000001</v>
      </c>
      <c r="AG219">
        <v>18.29</v>
      </c>
      <c r="AH219" t="s">
        <v>2823</v>
      </c>
      <c r="AJ219" t="s">
        <v>2824</v>
      </c>
      <c r="AK219" t="s">
        <v>45</v>
      </c>
      <c r="AL219" t="s">
        <v>2820</v>
      </c>
    </row>
    <row r="220" spans="1:38">
      <c r="A220" t="s">
        <v>42</v>
      </c>
      <c r="B220">
        <v>201747858</v>
      </c>
      <c r="C220">
        <v>107944478</v>
      </c>
      <c r="D220" t="s">
        <v>693</v>
      </c>
      <c r="E220" t="s">
        <v>2825</v>
      </c>
      <c r="F220">
        <v>20170111</v>
      </c>
      <c r="G220" s="6">
        <v>42745.475578703707</v>
      </c>
      <c r="H220" s="6">
        <v>42745.475590277776</v>
      </c>
      <c r="L220" t="s">
        <v>631</v>
      </c>
      <c r="M220">
        <v>484640709</v>
      </c>
      <c r="N220" t="s">
        <v>2575</v>
      </c>
      <c r="O220">
        <v>1</v>
      </c>
      <c r="P220" t="s">
        <v>2576</v>
      </c>
      <c r="Q220" t="s">
        <v>152</v>
      </c>
      <c r="S220" t="s">
        <v>2826</v>
      </c>
      <c r="U220" t="s">
        <v>45</v>
      </c>
      <c r="V220" t="s">
        <v>2827</v>
      </c>
      <c r="W220" t="s">
        <v>2828</v>
      </c>
      <c r="X220" t="s">
        <v>2829</v>
      </c>
      <c r="Y220" t="s">
        <v>46</v>
      </c>
      <c r="Z220" t="s">
        <v>47</v>
      </c>
      <c r="AA220" t="s">
        <v>48</v>
      </c>
      <c r="AB220" t="s">
        <v>49</v>
      </c>
      <c r="AC220">
        <v>14.39</v>
      </c>
      <c r="AD220">
        <v>13.6</v>
      </c>
      <c r="AE220">
        <v>0.2</v>
      </c>
      <c r="AF220">
        <v>14.59</v>
      </c>
      <c r="AG220">
        <v>12.38</v>
      </c>
      <c r="AH220" t="s">
        <v>2830</v>
      </c>
      <c r="AK220" t="s">
        <v>45</v>
      </c>
      <c r="AL220" t="s">
        <v>2827</v>
      </c>
    </row>
    <row r="221" spans="1:38">
      <c r="A221" t="s">
        <v>42</v>
      </c>
      <c r="B221">
        <v>201747859</v>
      </c>
      <c r="C221">
        <v>107944478</v>
      </c>
      <c r="D221" t="s">
        <v>693</v>
      </c>
      <c r="E221" t="s">
        <v>2825</v>
      </c>
      <c r="F221">
        <v>20170111</v>
      </c>
      <c r="G221" s="6">
        <v>42745.475578703707</v>
      </c>
      <c r="H221" s="6">
        <v>42745.475590277776</v>
      </c>
      <c r="L221" t="s">
        <v>631</v>
      </c>
      <c r="M221">
        <v>504548315</v>
      </c>
      <c r="N221" t="s">
        <v>2831</v>
      </c>
      <c r="O221">
        <v>1</v>
      </c>
      <c r="P221" t="s">
        <v>392</v>
      </c>
      <c r="Q221" t="s">
        <v>152</v>
      </c>
      <c r="S221" t="s">
        <v>2826</v>
      </c>
      <c r="U221" t="s">
        <v>45</v>
      </c>
      <c r="V221" t="s">
        <v>2827</v>
      </c>
      <c r="W221" t="s">
        <v>2828</v>
      </c>
      <c r="X221" t="s">
        <v>2829</v>
      </c>
      <c r="Y221" t="s">
        <v>46</v>
      </c>
      <c r="Z221" t="s">
        <v>47</v>
      </c>
      <c r="AA221" t="s">
        <v>48</v>
      </c>
      <c r="AB221" t="s">
        <v>49</v>
      </c>
      <c r="AC221">
        <v>14.8</v>
      </c>
      <c r="AD221">
        <v>13</v>
      </c>
      <c r="AE221">
        <v>0.2</v>
      </c>
      <c r="AF221">
        <v>15</v>
      </c>
      <c r="AG221">
        <v>11.83</v>
      </c>
      <c r="AH221" t="s">
        <v>2830</v>
      </c>
      <c r="AK221" t="s">
        <v>45</v>
      </c>
      <c r="AL221" t="s">
        <v>2827</v>
      </c>
    </row>
    <row r="222" spans="1:38">
      <c r="A222" t="s">
        <v>42</v>
      </c>
      <c r="B222">
        <v>201747860</v>
      </c>
      <c r="C222">
        <v>107944478</v>
      </c>
      <c r="D222" t="s">
        <v>693</v>
      </c>
      <c r="E222" t="s">
        <v>2825</v>
      </c>
      <c r="F222">
        <v>20170111</v>
      </c>
      <c r="G222" s="6">
        <v>42745.475578703707</v>
      </c>
      <c r="H222" s="6">
        <v>42745.475590277776</v>
      </c>
      <c r="L222" t="s">
        <v>631</v>
      </c>
      <c r="M222">
        <v>461820530</v>
      </c>
      <c r="N222" t="s">
        <v>162</v>
      </c>
      <c r="O222">
        <v>1</v>
      </c>
      <c r="P222" t="s">
        <v>164</v>
      </c>
      <c r="Q222" t="s">
        <v>152</v>
      </c>
      <c r="S222" t="s">
        <v>2826</v>
      </c>
      <c r="U222" t="s">
        <v>45</v>
      </c>
      <c r="V222" t="s">
        <v>2827</v>
      </c>
      <c r="W222" t="s">
        <v>2828</v>
      </c>
      <c r="X222" t="s">
        <v>2829</v>
      </c>
      <c r="Y222" t="s">
        <v>46</v>
      </c>
      <c r="Z222" t="s">
        <v>47</v>
      </c>
      <c r="AA222" t="s">
        <v>48</v>
      </c>
      <c r="AB222" t="s">
        <v>49</v>
      </c>
      <c r="AC222">
        <v>0.9</v>
      </c>
      <c r="AD222">
        <v>1.1000000000000001</v>
      </c>
      <c r="AE222">
        <v>0.2</v>
      </c>
      <c r="AF222">
        <v>1.1000000000000001</v>
      </c>
      <c r="AG222">
        <v>1</v>
      </c>
      <c r="AH222" t="s">
        <v>2830</v>
      </c>
      <c r="AK222" t="s">
        <v>45</v>
      </c>
      <c r="AL222" t="s">
        <v>2827</v>
      </c>
    </row>
    <row r="223" spans="1:38">
      <c r="A223" t="s">
        <v>42</v>
      </c>
      <c r="B223">
        <v>201748595</v>
      </c>
      <c r="C223">
        <v>107944647</v>
      </c>
      <c r="D223" t="s">
        <v>629</v>
      </c>
      <c r="E223" t="s">
        <v>2832</v>
      </c>
      <c r="F223">
        <v>20170111</v>
      </c>
      <c r="G223" s="6">
        <v>42745.480011574073</v>
      </c>
      <c r="H223" s="6">
        <v>42745.480046296296</v>
      </c>
      <c r="L223" t="s">
        <v>44</v>
      </c>
      <c r="M223">
        <v>436716506</v>
      </c>
      <c r="N223" t="s">
        <v>87</v>
      </c>
      <c r="O223">
        <v>1</v>
      </c>
      <c r="P223" t="s">
        <v>391</v>
      </c>
      <c r="Q223" t="s">
        <v>152</v>
      </c>
      <c r="S223" t="s">
        <v>2833</v>
      </c>
      <c r="U223" t="s">
        <v>45</v>
      </c>
      <c r="V223" t="s">
        <v>2834</v>
      </c>
      <c r="W223" t="s">
        <v>2835</v>
      </c>
      <c r="X223" t="s">
        <v>2836</v>
      </c>
      <c r="Y223" t="s">
        <v>46</v>
      </c>
      <c r="Z223" t="s">
        <v>47</v>
      </c>
      <c r="AA223" t="s">
        <v>48</v>
      </c>
      <c r="AB223" t="s">
        <v>49</v>
      </c>
      <c r="AC223">
        <v>13.89</v>
      </c>
      <c r="AD223">
        <v>10.1</v>
      </c>
      <c r="AE223">
        <v>0.2</v>
      </c>
      <c r="AF223">
        <v>14.09</v>
      </c>
      <c r="AG223">
        <v>9.19</v>
      </c>
      <c r="AH223" t="s">
        <v>2833</v>
      </c>
      <c r="AK223" t="s">
        <v>45</v>
      </c>
      <c r="AL223" t="s">
        <v>2834</v>
      </c>
    </row>
    <row r="224" spans="1:38">
      <c r="A224" t="s">
        <v>42</v>
      </c>
      <c r="B224">
        <v>201748596</v>
      </c>
      <c r="C224">
        <v>107944647</v>
      </c>
      <c r="D224" t="s">
        <v>629</v>
      </c>
      <c r="E224" t="s">
        <v>2832</v>
      </c>
      <c r="F224">
        <v>20170111</v>
      </c>
      <c r="G224" s="6">
        <v>42745.480011574073</v>
      </c>
      <c r="H224" s="6">
        <v>42745.480046296296</v>
      </c>
      <c r="L224" t="s">
        <v>631</v>
      </c>
      <c r="M224">
        <v>436358065</v>
      </c>
      <c r="N224" t="s">
        <v>79</v>
      </c>
      <c r="O224">
        <v>1</v>
      </c>
      <c r="P224" t="s">
        <v>128</v>
      </c>
      <c r="Q224" t="s">
        <v>152</v>
      </c>
      <c r="S224" t="s">
        <v>2833</v>
      </c>
      <c r="U224" t="s">
        <v>45</v>
      </c>
      <c r="V224" t="s">
        <v>2834</v>
      </c>
      <c r="W224" t="s">
        <v>2835</v>
      </c>
      <c r="X224" t="s">
        <v>2836</v>
      </c>
      <c r="Y224" t="s">
        <v>46</v>
      </c>
      <c r="Z224" t="s">
        <v>47</v>
      </c>
      <c r="AA224" t="s">
        <v>48</v>
      </c>
      <c r="AB224" t="s">
        <v>49</v>
      </c>
      <c r="AC224">
        <v>21.9</v>
      </c>
      <c r="AD224">
        <v>22.1</v>
      </c>
      <c r="AE224">
        <v>0.2</v>
      </c>
      <c r="AF224">
        <v>22.1</v>
      </c>
      <c r="AG224">
        <v>20.11</v>
      </c>
      <c r="AH224" t="s">
        <v>2833</v>
      </c>
      <c r="AK224" t="s">
        <v>45</v>
      </c>
      <c r="AL224" t="s">
        <v>2834</v>
      </c>
    </row>
    <row r="225" spans="1:38">
      <c r="A225" t="s">
        <v>42</v>
      </c>
      <c r="B225">
        <v>201763693</v>
      </c>
      <c r="C225">
        <v>107946646</v>
      </c>
      <c r="D225" t="s">
        <v>629</v>
      </c>
      <c r="E225" t="s">
        <v>2837</v>
      </c>
      <c r="F225">
        <v>20170111</v>
      </c>
      <c r="G225" s="6">
        <v>42745.538460648146</v>
      </c>
      <c r="H225" s="6">
        <v>42745.538472222222</v>
      </c>
      <c r="L225" t="s">
        <v>631</v>
      </c>
      <c r="M225">
        <v>472129544</v>
      </c>
      <c r="N225" t="s">
        <v>196</v>
      </c>
      <c r="O225">
        <v>1</v>
      </c>
      <c r="P225" t="s">
        <v>366</v>
      </c>
      <c r="Q225" t="s">
        <v>152</v>
      </c>
      <c r="S225" t="s">
        <v>2838</v>
      </c>
      <c r="U225" t="s">
        <v>2839</v>
      </c>
      <c r="V225" t="s">
        <v>2840</v>
      </c>
      <c r="W225" t="s">
        <v>2841</v>
      </c>
      <c r="X225" t="s">
        <v>2842</v>
      </c>
      <c r="Y225" t="s">
        <v>46</v>
      </c>
      <c r="Z225" t="s">
        <v>47</v>
      </c>
      <c r="AA225" t="s">
        <v>48</v>
      </c>
      <c r="AB225" t="s">
        <v>49</v>
      </c>
      <c r="AC225">
        <v>29.89</v>
      </c>
      <c r="AD225">
        <v>17.100000000000001</v>
      </c>
      <c r="AE225">
        <v>0.2</v>
      </c>
      <c r="AF225">
        <v>30.09</v>
      </c>
      <c r="AG225">
        <v>15.56</v>
      </c>
      <c r="AH225" t="s">
        <v>2838</v>
      </c>
      <c r="AJ225" t="s">
        <v>2843</v>
      </c>
      <c r="AK225" t="s">
        <v>2839</v>
      </c>
      <c r="AL225" t="s">
        <v>2840</v>
      </c>
    </row>
    <row r="226" spans="1:38">
      <c r="A226" t="s">
        <v>42</v>
      </c>
      <c r="B226">
        <v>201763695</v>
      </c>
      <c r="C226">
        <v>107946646</v>
      </c>
      <c r="D226" t="s">
        <v>629</v>
      </c>
      <c r="E226" t="s">
        <v>2837</v>
      </c>
      <c r="F226">
        <v>20170111</v>
      </c>
      <c r="G226" s="6">
        <v>42745.538460648146</v>
      </c>
      <c r="H226" s="6">
        <v>42745.538472222222</v>
      </c>
      <c r="L226" t="s">
        <v>631</v>
      </c>
      <c r="M226">
        <v>439308546</v>
      </c>
      <c r="N226" t="s">
        <v>2844</v>
      </c>
      <c r="O226">
        <v>1</v>
      </c>
      <c r="P226" t="s">
        <v>2845</v>
      </c>
      <c r="Q226" t="s">
        <v>152</v>
      </c>
      <c r="S226" t="s">
        <v>2838</v>
      </c>
      <c r="U226" t="s">
        <v>2839</v>
      </c>
      <c r="V226" t="s">
        <v>2840</v>
      </c>
      <c r="W226" t="s">
        <v>2841</v>
      </c>
      <c r="X226" t="s">
        <v>2842</v>
      </c>
      <c r="Y226" t="s">
        <v>46</v>
      </c>
      <c r="Z226" t="s">
        <v>47</v>
      </c>
      <c r="AA226" t="s">
        <v>48</v>
      </c>
      <c r="AB226" t="s">
        <v>49</v>
      </c>
      <c r="AC226">
        <v>29.9</v>
      </c>
      <c r="AD226">
        <v>30.1</v>
      </c>
      <c r="AE226">
        <v>0.2</v>
      </c>
      <c r="AF226">
        <v>30.1</v>
      </c>
      <c r="AG226">
        <v>27.39</v>
      </c>
      <c r="AH226" t="s">
        <v>2838</v>
      </c>
      <c r="AJ226" t="s">
        <v>2843</v>
      </c>
      <c r="AK226" t="s">
        <v>2839</v>
      </c>
      <c r="AL226" t="s">
        <v>2840</v>
      </c>
    </row>
    <row r="227" spans="1:38">
      <c r="A227" t="s">
        <v>42</v>
      </c>
      <c r="B227">
        <v>201763694</v>
      </c>
      <c r="C227">
        <v>107946646</v>
      </c>
      <c r="D227" t="s">
        <v>629</v>
      </c>
      <c r="E227" t="s">
        <v>2837</v>
      </c>
      <c r="F227">
        <v>20170111</v>
      </c>
      <c r="G227" s="6">
        <v>42745.538460648146</v>
      </c>
      <c r="H227" s="6">
        <v>42745.538472222222</v>
      </c>
      <c r="L227" t="s">
        <v>631</v>
      </c>
      <c r="M227">
        <v>472129544</v>
      </c>
      <c r="N227" t="s">
        <v>196</v>
      </c>
      <c r="O227">
        <v>1</v>
      </c>
      <c r="P227" t="s">
        <v>197</v>
      </c>
      <c r="Q227" t="s">
        <v>152</v>
      </c>
      <c r="S227" t="s">
        <v>2838</v>
      </c>
      <c r="U227" t="s">
        <v>2839</v>
      </c>
      <c r="V227" t="s">
        <v>2840</v>
      </c>
      <c r="W227" t="s">
        <v>2841</v>
      </c>
      <c r="X227" t="s">
        <v>2842</v>
      </c>
      <c r="Y227" t="s">
        <v>46</v>
      </c>
      <c r="Z227" t="s">
        <v>47</v>
      </c>
      <c r="AA227" t="s">
        <v>48</v>
      </c>
      <c r="AB227" t="s">
        <v>49</v>
      </c>
      <c r="AC227">
        <v>16.899999999999999</v>
      </c>
      <c r="AD227">
        <v>17.100000000000001</v>
      </c>
      <c r="AE227">
        <v>0.2</v>
      </c>
      <c r="AF227">
        <v>17.100000000000001</v>
      </c>
      <c r="AG227">
        <v>15.56</v>
      </c>
      <c r="AH227" t="s">
        <v>2838</v>
      </c>
      <c r="AJ227" t="s">
        <v>2843</v>
      </c>
      <c r="AK227" t="s">
        <v>2839</v>
      </c>
      <c r="AL227" t="s">
        <v>2840</v>
      </c>
    </row>
    <row r="228" spans="1:38">
      <c r="A228" t="s">
        <v>42</v>
      </c>
      <c r="B228">
        <v>201766911</v>
      </c>
      <c r="C228">
        <v>107946969</v>
      </c>
      <c r="D228" t="s">
        <v>629</v>
      </c>
      <c r="E228" t="s">
        <v>2846</v>
      </c>
      <c r="F228">
        <v>20170111</v>
      </c>
      <c r="G228" s="6">
        <v>42745.548935185187</v>
      </c>
      <c r="H228" s="6">
        <v>42745.548946759256</v>
      </c>
      <c r="L228" t="s">
        <v>631</v>
      </c>
      <c r="M228">
        <v>484265012</v>
      </c>
      <c r="N228" t="s">
        <v>2769</v>
      </c>
      <c r="O228">
        <v>2</v>
      </c>
      <c r="P228" t="s">
        <v>1589</v>
      </c>
      <c r="Q228" t="s">
        <v>152</v>
      </c>
      <c r="S228" t="s">
        <v>2847</v>
      </c>
      <c r="U228" t="s">
        <v>45</v>
      </c>
      <c r="V228" t="s">
        <v>2848</v>
      </c>
      <c r="W228" t="s">
        <v>2849</v>
      </c>
      <c r="X228" t="s">
        <v>2850</v>
      </c>
      <c r="Y228" t="s">
        <v>46</v>
      </c>
      <c r="Z228" t="s">
        <v>47</v>
      </c>
      <c r="AA228" t="s">
        <v>48</v>
      </c>
      <c r="AB228" t="s">
        <v>49</v>
      </c>
      <c r="AC228">
        <v>11.8</v>
      </c>
      <c r="AD228">
        <v>6.1</v>
      </c>
      <c r="AE228">
        <v>0.4</v>
      </c>
      <c r="AF228">
        <v>12.2</v>
      </c>
      <c r="AG228">
        <v>11.1</v>
      </c>
      <c r="AH228" t="s">
        <v>2851</v>
      </c>
      <c r="AK228" t="s">
        <v>45</v>
      </c>
      <c r="AL228" t="s">
        <v>2848</v>
      </c>
    </row>
    <row r="229" spans="1:38">
      <c r="A229" t="s">
        <v>42</v>
      </c>
      <c r="B229">
        <v>201766910</v>
      </c>
      <c r="C229">
        <v>107946969</v>
      </c>
      <c r="D229" t="s">
        <v>629</v>
      </c>
      <c r="E229" t="s">
        <v>2846</v>
      </c>
      <c r="F229">
        <v>20170111</v>
      </c>
      <c r="G229" s="6">
        <v>42745.548935185187</v>
      </c>
      <c r="H229" s="6">
        <v>42745.548946759256</v>
      </c>
      <c r="L229" t="s">
        <v>631</v>
      </c>
      <c r="M229">
        <v>456877770</v>
      </c>
      <c r="N229" t="s">
        <v>2852</v>
      </c>
      <c r="O229">
        <v>2</v>
      </c>
      <c r="P229" t="s">
        <v>2853</v>
      </c>
      <c r="Q229" t="s">
        <v>152</v>
      </c>
      <c r="S229" t="s">
        <v>2847</v>
      </c>
      <c r="U229" t="s">
        <v>45</v>
      </c>
      <c r="V229" t="s">
        <v>2848</v>
      </c>
      <c r="W229" t="s">
        <v>2849</v>
      </c>
      <c r="X229" t="s">
        <v>2850</v>
      </c>
      <c r="Y229" t="s">
        <v>46</v>
      </c>
      <c r="Z229" t="s">
        <v>47</v>
      </c>
      <c r="AA229" t="s">
        <v>48</v>
      </c>
      <c r="AB229" t="s">
        <v>49</v>
      </c>
      <c r="AC229">
        <v>7</v>
      </c>
      <c r="AD229">
        <v>3.7</v>
      </c>
      <c r="AE229">
        <v>0.4</v>
      </c>
      <c r="AF229">
        <v>7.4</v>
      </c>
      <c r="AG229">
        <v>6.74</v>
      </c>
      <c r="AH229" t="s">
        <v>2851</v>
      </c>
      <c r="AK229" t="s">
        <v>45</v>
      </c>
      <c r="AL229" t="s">
        <v>2848</v>
      </c>
    </row>
    <row r="230" spans="1:38">
      <c r="A230" t="s">
        <v>42</v>
      </c>
      <c r="B230">
        <v>201779862</v>
      </c>
      <c r="C230">
        <v>107949366</v>
      </c>
      <c r="D230" t="s">
        <v>629</v>
      </c>
      <c r="E230" t="s">
        <v>2854</v>
      </c>
      <c r="F230">
        <v>20170111</v>
      </c>
      <c r="G230" s="6">
        <v>42745.618680555555</v>
      </c>
      <c r="H230" s="6">
        <v>42745.618692129632</v>
      </c>
      <c r="L230" t="s">
        <v>631</v>
      </c>
      <c r="M230">
        <v>435096378</v>
      </c>
      <c r="N230" t="s">
        <v>2855</v>
      </c>
      <c r="O230">
        <v>1</v>
      </c>
      <c r="P230" t="s">
        <v>1528</v>
      </c>
      <c r="Q230" t="s">
        <v>152</v>
      </c>
      <c r="S230" t="s">
        <v>2856</v>
      </c>
      <c r="U230" t="s">
        <v>2857</v>
      </c>
      <c r="V230" t="s">
        <v>2858</v>
      </c>
      <c r="W230" t="s">
        <v>2859</v>
      </c>
      <c r="X230" t="s">
        <v>2860</v>
      </c>
      <c r="Y230" t="s">
        <v>46</v>
      </c>
      <c r="Z230" t="s">
        <v>47</v>
      </c>
      <c r="AA230" t="s">
        <v>48</v>
      </c>
      <c r="AB230" t="s">
        <v>49</v>
      </c>
      <c r="AC230">
        <v>20.89</v>
      </c>
      <c r="AD230">
        <v>17.100000000000001</v>
      </c>
      <c r="AE230">
        <v>0.2</v>
      </c>
      <c r="AF230">
        <v>21.09</v>
      </c>
      <c r="AG230">
        <v>15.56</v>
      </c>
      <c r="AH230" t="s">
        <v>2856</v>
      </c>
      <c r="AJ230" t="s">
        <v>2861</v>
      </c>
      <c r="AK230" t="s">
        <v>2857</v>
      </c>
      <c r="AL230" t="s">
        <v>2858</v>
      </c>
    </row>
    <row r="231" spans="1:38">
      <c r="A231" t="s">
        <v>42</v>
      </c>
      <c r="B231">
        <v>201779863</v>
      </c>
      <c r="C231">
        <v>107949366</v>
      </c>
      <c r="D231" t="s">
        <v>629</v>
      </c>
      <c r="E231" t="s">
        <v>2854</v>
      </c>
      <c r="F231">
        <v>20170111</v>
      </c>
      <c r="G231" s="6">
        <v>42745.618680555555</v>
      </c>
      <c r="H231" s="6">
        <v>42745.618692129632</v>
      </c>
      <c r="L231" t="s">
        <v>631</v>
      </c>
      <c r="M231">
        <v>484625271</v>
      </c>
      <c r="N231" t="s">
        <v>309</v>
      </c>
      <c r="O231">
        <v>1</v>
      </c>
      <c r="P231" t="s">
        <v>2862</v>
      </c>
      <c r="Q231" t="s">
        <v>152</v>
      </c>
      <c r="S231" t="s">
        <v>2856</v>
      </c>
      <c r="U231" t="s">
        <v>2857</v>
      </c>
      <c r="V231" t="s">
        <v>2858</v>
      </c>
      <c r="W231" t="s">
        <v>2859</v>
      </c>
      <c r="X231" t="s">
        <v>2860</v>
      </c>
      <c r="Y231" t="s">
        <v>46</v>
      </c>
      <c r="Z231" t="s">
        <v>47</v>
      </c>
      <c r="AA231" t="s">
        <v>48</v>
      </c>
      <c r="AB231" t="s">
        <v>49</v>
      </c>
      <c r="AC231">
        <v>38.89</v>
      </c>
      <c r="AD231">
        <v>30.1</v>
      </c>
      <c r="AE231">
        <v>0.2</v>
      </c>
      <c r="AF231">
        <v>39.090000000000003</v>
      </c>
      <c r="AG231">
        <v>27.39</v>
      </c>
      <c r="AH231" t="s">
        <v>2856</v>
      </c>
      <c r="AJ231" t="s">
        <v>2861</v>
      </c>
      <c r="AK231" t="s">
        <v>2857</v>
      </c>
      <c r="AL231" t="s">
        <v>2858</v>
      </c>
    </row>
    <row r="232" spans="1:38">
      <c r="A232" t="s">
        <v>42</v>
      </c>
      <c r="B232">
        <v>201786986</v>
      </c>
      <c r="C232">
        <v>107950898</v>
      </c>
      <c r="D232" t="s">
        <v>629</v>
      </c>
      <c r="E232" t="s">
        <v>2863</v>
      </c>
      <c r="F232">
        <v>20170111</v>
      </c>
      <c r="G232" s="6">
        <v>42745.667291666665</v>
      </c>
      <c r="H232" s="6">
        <v>42745.667372685188</v>
      </c>
      <c r="L232" t="s">
        <v>631</v>
      </c>
      <c r="M232">
        <v>462461381</v>
      </c>
      <c r="N232" t="s">
        <v>2739</v>
      </c>
      <c r="O232">
        <v>1</v>
      </c>
      <c r="P232" t="s">
        <v>2864</v>
      </c>
      <c r="Q232" t="s">
        <v>152</v>
      </c>
      <c r="S232" t="s">
        <v>2865</v>
      </c>
      <c r="U232" t="s">
        <v>45</v>
      </c>
      <c r="V232" t="s">
        <v>2866</v>
      </c>
      <c r="W232" t="s">
        <v>2867</v>
      </c>
      <c r="X232" t="s">
        <v>2868</v>
      </c>
      <c r="Y232" t="s">
        <v>46</v>
      </c>
      <c r="Z232" t="s">
        <v>47</v>
      </c>
      <c r="AA232" t="s">
        <v>48</v>
      </c>
      <c r="AB232" t="s">
        <v>49</v>
      </c>
      <c r="AC232">
        <v>5.9</v>
      </c>
      <c r="AD232">
        <v>6.1</v>
      </c>
      <c r="AE232">
        <v>0.2</v>
      </c>
      <c r="AF232">
        <v>6.1</v>
      </c>
      <c r="AG232">
        <v>5.55</v>
      </c>
      <c r="AH232" t="s">
        <v>2869</v>
      </c>
      <c r="AK232" t="s">
        <v>45</v>
      </c>
      <c r="AL232" t="s">
        <v>2870</v>
      </c>
    </row>
    <row r="233" spans="1:38">
      <c r="A233" t="s">
        <v>42</v>
      </c>
      <c r="B233">
        <v>201786987</v>
      </c>
      <c r="C233">
        <v>107950898</v>
      </c>
      <c r="D233" t="s">
        <v>629</v>
      </c>
      <c r="E233" t="s">
        <v>2863</v>
      </c>
      <c r="F233">
        <v>20170111</v>
      </c>
      <c r="G233" s="6">
        <v>42745.667291666665</v>
      </c>
      <c r="H233" s="6">
        <v>42745.667372685188</v>
      </c>
      <c r="L233" t="s">
        <v>631</v>
      </c>
      <c r="M233">
        <v>428716168</v>
      </c>
      <c r="N233" t="s">
        <v>71</v>
      </c>
      <c r="O233">
        <v>1</v>
      </c>
      <c r="P233" t="s">
        <v>72</v>
      </c>
      <c r="Q233" t="s">
        <v>152</v>
      </c>
      <c r="S233" t="s">
        <v>2865</v>
      </c>
      <c r="U233" t="s">
        <v>45</v>
      </c>
      <c r="V233" t="s">
        <v>2866</v>
      </c>
      <c r="W233" t="s">
        <v>2867</v>
      </c>
      <c r="X233" t="s">
        <v>2868</v>
      </c>
      <c r="Y233" t="s">
        <v>46</v>
      </c>
      <c r="Z233" t="s">
        <v>47</v>
      </c>
      <c r="AA233" t="s">
        <v>48</v>
      </c>
      <c r="AB233" t="s">
        <v>49</v>
      </c>
      <c r="AC233">
        <v>14.9</v>
      </c>
      <c r="AD233">
        <v>15.1</v>
      </c>
      <c r="AE233">
        <v>0.2</v>
      </c>
      <c r="AF233">
        <v>15.1</v>
      </c>
      <c r="AG233">
        <v>13.74</v>
      </c>
      <c r="AH233" t="s">
        <v>2869</v>
      </c>
      <c r="AK233" t="s">
        <v>45</v>
      </c>
      <c r="AL233" t="s">
        <v>2870</v>
      </c>
    </row>
    <row r="234" spans="1:38">
      <c r="A234" t="s">
        <v>42</v>
      </c>
      <c r="B234">
        <v>201786988</v>
      </c>
      <c r="C234">
        <v>107950898</v>
      </c>
      <c r="D234" t="s">
        <v>629</v>
      </c>
      <c r="E234" t="s">
        <v>2863</v>
      </c>
      <c r="F234">
        <v>20170111</v>
      </c>
      <c r="G234" s="6">
        <v>42745.667291666665</v>
      </c>
      <c r="H234" s="6">
        <v>42745.667372685188</v>
      </c>
      <c r="L234" t="s">
        <v>631</v>
      </c>
      <c r="M234">
        <v>427748529</v>
      </c>
      <c r="N234" t="s">
        <v>161</v>
      </c>
      <c r="O234">
        <v>1</v>
      </c>
      <c r="P234" t="s">
        <v>2871</v>
      </c>
      <c r="Q234" t="s">
        <v>152</v>
      </c>
      <c r="S234" t="s">
        <v>2865</v>
      </c>
      <c r="U234" t="s">
        <v>45</v>
      </c>
      <c r="V234" t="s">
        <v>2866</v>
      </c>
      <c r="W234" t="s">
        <v>2867</v>
      </c>
      <c r="X234" t="s">
        <v>2868</v>
      </c>
      <c r="Y234" t="s">
        <v>46</v>
      </c>
      <c r="Z234" t="s">
        <v>47</v>
      </c>
      <c r="AA234" t="s">
        <v>48</v>
      </c>
      <c r="AB234" t="s">
        <v>49</v>
      </c>
      <c r="AC234">
        <v>16.899999999999999</v>
      </c>
      <c r="AD234">
        <v>17.100000000000001</v>
      </c>
      <c r="AE234">
        <v>0.2</v>
      </c>
      <c r="AF234">
        <v>17.100000000000001</v>
      </c>
      <c r="AG234">
        <v>15.56</v>
      </c>
      <c r="AH234" t="s">
        <v>2869</v>
      </c>
      <c r="AK234" t="s">
        <v>45</v>
      </c>
      <c r="AL234" t="s">
        <v>2870</v>
      </c>
    </row>
    <row r="235" spans="1:38">
      <c r="A235" t="s">
        <v>42</v>
      </c>
      <c r="B235">
        <v>201808448</v>
      </c>
      <c r="C235">
        <v>107956811</v>
      </c>
      <c r="D235" t="s">
        <v>629</v>
      </c>
      <c r="E235" t="s">
        <v>2872</v>
      </c>
      <c r="F235">
        <v>20170111</v>
      </c>
      <c r="G235" s="6">
        <v>42745.859363425923</v>
      </c>
      <c r="H235" s="6">
        <v>42745.859375</v>
      </c>
      <c r="L235" t="s">
        <v>631</v>
      </c>
      <c r="M235">
        <v>484625271</v>
      </c>
      <c r="N235" t="s">
        <v>309</v>
      </c>
      <c r="O235">
        <v>1</v>
      </c>
      <c r="P235" t="s">
        <v>2873</v>
      </c>
      <c r="Q235" t="s">
        <v>152</v>
      </c>
      <c r="S235" t="s">
        <v>2874</v>
      </c>
      <c r="U235" t="s">
        <v>45</v>
      </c>
      <c r="V235" t="s">
        <v>2875</v>
      </c>
      <c r="W235" t="s">
        <v>2876</v>
      </c>
      <c r="X235" t="s">
        <v>2877</v>
      </c>
      <c r="Y235" t="s">
        <v>46</v>
      </c>
      <c r="Z235" t="s">
        <v>47</v>
      </c>
      <c r="AA235" t="s">
        <v>48</v>
      </c>
      <c r="AB235" t="s">
        <v>49</v>
      </c>
      <c r="AC235">
        <v>38.89</v>
      </c>
      <c r="AD235">
        <v>30.1</v>
      </c>
      <c r="AE235">
        <v>0.2</v>
      </c>
      <c r="AF235">
        <v>39.090000000000003</v>
      </c>
      <c r="AG235">
        <v>27.39</v>
      </c>
      <c r="AH235" t="s">
        <v>2878</v>
      </c>
      <c r="AK235" t="s">
        <v>45</v>
      </c>
      <c r="AL235" t="s">
        <v>2875</v>
      </c>
    </row>
    <row r="236" spans="1:38">
      <c r="A236" t="s">
        <v>42</v>
      </c>
      <c r="B236">
        <v>201809536</v>
      </c>
      <c r="C236">
        <v>107957366</v>
      </c>
      <c r="D236" t="s">
        <v>629</v>
      </c>
      <c r="E236" t="s">
        <v>2879</v>
      </c>
      <c r="F236">
        <v>20170111</v>
      </c>
      <c r="G236" s="6">
        <v>42745.873483796298</v>
      </c>
      <c r="H236" s="6">
        <v>42745.873495370368</v>
      </c>
      <c r="L236" t="s">
        <v>631</v>
      </c>
      <c r="M236">
        <v>436157096</v>
      </c>
      <c r="N236" t="s">
        <v>85</v>
      </c>
      <c r="O236">
        <v>1</v>
      </c>
      <c r="P236" t="s">
        <v>274</v>
      </c>
      <c r="Q236" t="s">
        <v>152</v>
      </c>
      <c r="S236" t="s">
        <v>2880</v>
      </c>
      <c r="U236" t="s">
        <v>45</v>
      </c>
      <c r="V236" t="s">
        <v>2881</v>
      </c>
      <c r="W236" t="s">
        <v>2882</v>
      </c>
      <c r="X236" t="s">
        <v>2883</v>
      </c>
      <c r="Y236" t="s">
        <v>46</v>
      </c>
      <c r="Z236" t="s">
        <v>47</v>
      </c>
      <c r="AA236" t="s">
        <v>48</v>
      </c>
      <c r="AB236" t="s">
        <v>49</v>
      </c>
      <c r="AC236">
        <v>10.7</v>
      </c>
      <c r="AD236">
        <v>10.9</v>
      </c>
      <c r="AE236">
        <v>0.2</v>
      </c>
      <c r="AF236">
        <v>10.9</v>
      </c>
      <c r="AG236">
        <v>9.92</v>
      </c>
      <c r="AH236" t="s">
        <v>2884</v>
      </c>
      <c r="AK236" t="s">
        <v>45</v>
      </c>
      <c r="AL236" t="s">
        <v>2881</v>
      </c>
    </row>
    <row r="237" spans="1:38">
      <c r="A237" t="s">
        <v>42</v>
      </c>
      <c r="B237">
        <v>201809535</v>
      </c>
      <c r="C237">
        <v>107957366</v>
      </c>
      <c r="D237" t="s">
        <v>629</v>
      </c>
      <c r="E237" t="s">
        <v>2879</v>
      </c>
      <c r="F237">
        <v>20170111</v>
      </c>
      <c r="G237" s="6">
        <v>42745.873483796298</v>
      </c>
      <c r="H237" s="6">
        <v>42745.873495370368</v>
      </c>
      <c r="L237" t="s">
        <v>631</v>
      </c>
      <c r="M237">
        <v>472293603</v>
      </c>
      <c r="N237" t="s">
        <v>2583</v>
      </c>
      <c r="O237">
        <v>1</v>
      </c>
      <c r="P237" t="s">
        <v>2885</v>
      </c>
      <c r="Q237" t="s">
        <v>152</v>
      </c>
      <c r="S237" t="s">
        <v>2880</v>
      </c>
      <c r="U237" t="s">
        <v>45</v>
      </c>
      <c r="V237" t="s">
        <v>2881</v>
      </c>
      <c r="W237" t="s">
        <v>2882</v>
      </c>
      <c r="X237" t="s">
        <v>2883</v>
      </c>
      <c r="Y237" t="s">
        <v>46</v>
      </c>
      <c r="Z237" t="s">
        <v>47</v>
      </c>
      <c r="AA237" t="s">
        <v>48</v>
      </c>
      <c r="AB237" t="s">
        <v>49</v>
      </c>
      <c r="AC237">
        <v>9.9</v>
      </c>
      <c r="AD237">
        <v>10.1</v>
      </c>
      <c r="AE237">
        <v>0.2</v>
      </c>
      <c r="AF237">
        <v>10.1</v>
      </c>
      <c r="AG237">
        <v>9.19</v>
      </c>
      <c r="AH237" t="s">
        <v>2884</v>
      </c>
      <c r="AK237" t="s">
        <v>45</v>
      </c>
      <c r="AL237" t="s">
        <v>2881</v>
      </c>
    </row>
    <row r="238" spans="1:38">
      <c r="A238" t="s">
        <v>42</v>
      </c>
      <c r="B238">
        <v>201814534</v>
      </c>
      <c r="C238">
        <v>107959551</v>
      </c>
      <c r="D238" t="s">
        <v>629</v>
      </c>
      <c r="E238" t="s">
        <v>2886</v>
      </c>
      <c r="F238">
        <v>20170111</v>
      </c>
      <c r="G238" s="6">
        <v>42745.916238425925</v>
      </c>
      <c r="H238" s="6">
        <v>42745.916238425925</v>
      </c>
      <c r="L238" t="s">
        <v>631</v>
      </c>
      <c r="M238">
        <v>474495204</v>
      </c>
      <c r="N238" t="s">
        <v>2887</v>
      </c>
      <c r="O238">
        <v>1</v>
      </c>
      <c r="P238" t="s">
        <v>2015</v>
      </c>
      <c r="Q238" t="s">
        <v>152</v>
      </c>
      <c r="S238" t="s">
        <v>2888</v>
      </c>
      <c r="U238" t="s">
        <v>2889</v>
      </c>
      <c r="V238" t="s">
        <v>2890</v>
      </c>
      <c r="W238" t="s">
        <v>2891</v>
      </c>
      <c r="X238" t="s">
        <v>2892</v>
      </c>
      <c r="Y238" t="s">
        <v>46</v>
      </c>
      <c r="Z238" t="s">
        <v>47</v>
      </c>
      <c r="AA238" t="s">
        <v>48</v>
      </c>
      <c r="AB238" t="s">
        <v>49</v>
      </c>
      <c r="AC238">
        <v>3.4</v>
      </c>
      <c r="AD238">
        <v>3.6</v>
      </c>
      <c r="AE238">
        <v>0.2</v>
      </c>
      <c r="AF238">
        <v>3.6</v>
      </c>
      <c r="AG238">
        <v>3.28</v>
      </c>
      <c r="AH238" t="s">
        <v>2888</v>
      </c>
      <c r="AK238" t="s">
        <v>2889</v>
      </c>
      <c r="AL238" t="s">
        <v>2890</v>
      </c>
    </row>
    <row r="239" spans="1:38">
      <c r="A239" t="s">
        <v>42</v>
      </c>
      <c r="B239">
        <v>201814758</v>
      </c>
      <c r="C239">
        <v>107959641</v>
      </c>
      <c r="D239" t="s">
        <v>629</v>
      </c>
      <c r="E239" t="s">
        <v>2893</v>
      </c>
      <c r="F239">
        <v>20170111</v>
      </c>
      <c r="G239" s="6">
        <v>42745.917881944442</v>
      </c>
      <c r="H239" s="6">
        <v>42745.917893518519</v>
      </c>
      <c r="L239" t="s">
        <v>631</v>
      </c>
      <c r="M239">
        <v>456889654</v>
      </c>
      <c r="N239" t="s">
        <v>2894</v>
      </c>
      <c r="O239">
        <v>2</v>
      </c>
      <c r="P239" t="s">
        <v>61</v>
      </c>
      <c r="Q239" t="s">
        <v>152</v>
      </c>
      <c r="S239" t="s">
        <v>2416</v>
      </c>
      <c r="U239" t="s">
        <v>45</v>
      </c>
      <c r="V239" t="s">
        <v>2895</v>
      </c>
      <c r="W239" t="s">
        <v>2896</v>
      </c>
      <c r="X239" t="s">
        <v>2897</v>
      </c>
      <c r="Y239" t="s">
        <v>46</v>
      </c>
      <c r="Z239" t="s">
        <v>47</v>
      </c>
      <c r="AA239" t="s">
        <v>48</v>
      </c>
      <c r="AB239" t="s">
        <v>49</v>
      </c>
      <c r="AC239">
        <v>17.8</v>
      </c>
      <c r="AD239">
        <v>9.1</v>
      </c>
      <c r="AE239">
        <v>0.4</v>
      </c>
      <c r="AF239">
        <v>18.2</v>
      </c>
      <c r="AG239">
        <v>16.559999999999999</v>
      </c>
      <c r="AH239" t="s">
        <v>2416</v>
      </c>
      <c r="AK239" t="s">
        <v>45</v>
      </c>
      <c r="AL239" t="s">
        <v>2895</v>
      </c>
    </row>
    <row r="240" spans="1:38" s="10" customFormat="1">
      <c r="A240" s="11">
        <v>42746</v>
      </c>
      <c r="B240" s="15"/>
      <c r="C240" s="12"/>
      <c r="D240" s="12"/>
      <c r="E240" s="13"/>
      <c r="F240" s="13"/>
      <c r="G240" s="12"/>
      <c r="H240" s="12"/>
      <c r="I240" s="12"/>
      <c r="J240" s="12"/>
      <c r="K240" s="12"/>
      <c r="L240" s="12"/>
      <c r="M240" s="12"/>
      <c r="N240" s="14"/>
      <c r="O240" s="12"/>
      <c r="P240" s="12"/>
      <c r="Q240" s="12"/>
      <c r="R240" s="12"/>
      <c r="S240" s="12"/>
      <c r="T240" s="12"/>
      <c r="U240" s="12"/>
      <c r="V240" s="12"/>
      <c r="W240" s="12"/>
      <c r="X240" s="12"/>
      <c r="Y240" s="12"/>
      <c r="Z240" s="12"/>
      <c r="AA240" s="12"/>
      <c r="AB240" s="12"/>
      <c r="AC240" s="12"/>
      <c r="AD240" s="12"/>
      <c r="AE240" s="12"/>
      <c r="AF240" s="12"/>
      <c r="AG240" s="12"/>
    </row>
    <row r="241" spans="1:38">
      <c r="A241" t="s">
        <v>42</v>
      </c>
      <c r="B241">
        <v>201833149</v>
      </c>
      <c r="C241">
        <v>107966437</v>
      </c>
      <c r="D241" t="s">
        <v>629</v>
      </c>
      <c r="E241" t="s">
        <v>2898</v>
      </c>
      <c r="F241">
        <v>20170111</v>
      </c>
      <c r="G241" s="6">
        <v>42746.022986111115</v>
      </c>
      <c r="H241" s="6">
        <v>42746.023043981484</v>
      </c>
      <c r="L241" t="s">
        <v>631</v>
      </c>
      <c r="M241">
        <v>484625271</v>
      </c>
      <c r="N241" t="s">
        <v>309</v>
      </c>
      <c r="O241">
        <v>1</v>
      </c>
      <c r="P241" t="s">
        <v>2862</v>
      </c>
      <c r="Q241" t="s">
        <v>152</v>
      </c>
      <c r="S241" t="s">
        <v>2899</v>
      </c>
      <c r="U241" t="s">
        <v>45</v>
      </c>
      <c r="V241" t="s">
        <v>2900</v>
      </c>
      <c r="W241" t="s">
        <v>2901</v>
      </c>
      <c r="X241" t="s">
        <v>2902</v>
      </c>
      <c r="Y241" t="s">
        <v>46</v>
      </c>
      <c r="Z241" t="s">
        <v>47</v>
      </c>
      <c r="AA241" t="s">
        <v>48</v>
      </c>
      <c r="AB241" t="s">
        <v>49</v>
      </c>
      <c r="AC241">
        <v>38.89</v>
      </c>
      <c r="AD241">
        <v>30.1</v>
      </c>
      <c r="AE241">
        <v>0.2</v>
      </c>
      <c r="AF241">
        <v>39.090000000000003</v>
      </c>
      <c r="AG241">
        <v>27.39</v>
      </c>
      <c r="AH241" t="s">
        <v>2899</v>
      </c>
      <c r="AK241" t="s">
        <v>45</v>
      </c>
      <c r="AL241" t="s">
        <v>2900</v>
      </c>
    </row>
    <row r="242" spans="1:38">
      <c r="A242" t="s">
        <v>42</v>
      </c>
      <c r="B242">
        <v>201835711</v>
      </c>
      <c r="C242">
        <v>107967328</v>
      </c>
      <c r="D242" t="s">
        <v>629</v>
      </c>
      <c r="E242" t="s">
        <v>2903</v>
      </c>
      <c r="F242">
        <v>20170111</v>
      </c>
      <c r="G242" s="6">
        <v>42746.071377314816</v>
      </c>
      <c r="H242" s="6">
        <v>42746.071400462963</v>
      </c>
      <c r="L242" t="s">
        <v>631</v>
      </c>
      <c r="M242">
        <v>439308546</v>
      </c>
      <c r="N242" t="s">
        <v>2844</v>
      </c>
      <c r="O242">
        <v>1</v>
      </c>
      <c r="P242" t="s">
        <v>2845</v>
      </c>
      <c r="Q242" t="s">
        <v>152</v>
      </c>
      <c r="S242" t="s">
        <v>2904</v>
      </c>
      <c r="U242" t="s">
        <v>45</v>
      </c>
      <c r="V242" t="s">
        <v>2905</v>
      </c>
      <c r="W242" t="s">
        <v>2906</v>
      </c>
      <c r="X242" t="s">
        <v>2907</v>
      </c>
      <c r="Y242" t="s">
        <v>46</v>
      </c>
      <c r="Z242" t="s">
        <v>47</v>
      </c>
      <c r="AA242" t="s">
        <v>48</v>
      </c>
      <c r="AB242" t="s">
        <v>49</v>
      </c>
      <c r="AC242">
        <v>29.9</v>
      </c>
      <c r="AD242">
        <v>30.1</v>
      </c>
      <c r="AE242">
        <v>0.2</v>
      </c>
      <c r="AF242">
        <v>30.1</v>
      </c>
      <c r="AG242">
        <v>27.39</v>
      </c>
      <c r="AH242" t="s">
        <v>2904</v>
      </c>
      <c r="AK242" t="s">
        <v>45</v>
      </c>
      <c r="AL242" t="s">
        <v>2905</v>
      </c>
    </row>
    <row r="243" spans="1:38">
      <c r="A243" t="s">
        <v>42</v>
      </c>
      <c r="B243">
        <v>201836472</v>
      </c>
      <c r="C243">
        <v>107967624</v>
      </c>
      <c r="D243" t="s">
        <v>629</v>
      </c>
      <c r="E243" t="s">
        <v>2908</v>
      </c>
      <c r="F243">
        <v>20170111</v>
      </c>
      <c r="G243" s="6">
        <v>42746.105833333335</v>
      </c>
      <c r="H243" s="6">
        <v>42746.105856481481</v>
      </c>
      <c r="L243" t="s">
        <v>631</v>
      </c>
      <c r="M243">
        <v>436716506</v>
      </c>
      <c r="N243" t="s">
        <v>87</v>
      </c>
      <c r="O243">
        <v>5</v>
      </c>
      <c r="P243" t="s">
        <v>105</v>
      </c>
      <c r="Q243" t="s">
        <v>152</v>
      </c>
      <c r="S243" t="s">
        <v>2909</v>
      </c>
      <c r="U243" t="s">
        <v>2910</v>
      </c>
      <c r="V243" t="s">
        <v>2911</v>
      </c>
      <c r="W243" t="s">
        <v>2912</v>
      </c>
      <c r="X243" t="s">
        <v>2913</v>
      </c>
      <c r="Y243" t="s">
        <v>46</v>
      </c>
      <c r="Z243" t="s">
        <v>47</v>
      </c>
      <c r="AA243" t="s">
        <v>48</v>
      </c>
      <c r="AB243" t="s">
        <v>49</v>
      </c>
      <c r="AC243">
        <v>49.5</v>
      </c>
      <c r="AD243">
        <v>10.1</v>
      </c>
      <c r="AE243">
        <v>1</v>
      </c>
      <c r="AF243">
        <v>50.5</v>
      </c>
      <c r="AG243">
        <v>45.95</v>
      </c>
      <c r="AH243" t="s">
        <v>2909</v>
      </c>
      <c r="AK243" t="s">
        <v>2910</v>
      </c>
      <c r="AL243" t="s">
        <v>2911</v>
      </c>
    </row>
    <row r="244" spans="1:38">
      <c r="A244" t="s">
        <v>42</v>
      </c>
      <c r="B244">
        <v>201836473</v>
      </c>
      <c r="C244">
        <v>107967624</v>
      </c>
      <c r="D244" t="s">
        <v>629</v>
      </c>
      <c r="E244" t="s">
        <v>2908</v>
      </c>
      <c r="F244">
        <v>20170111</v>
      </c>
      <c r="G244" s="6">
        <v>42746.105833333335</v>
      </c>
      <c r="H244" s="6">
        <v>42746.105856481481</v>
      </c>
      <c r="L244" t="s">
        <v>631</v>
      </c>
      <c r="M244">
        <v>436716506</v>
      </c>
      <c r="N244" t="s">
        <v>87</v>
      </c>
      <c r="O244">
        <v>1</v>
      </c>
      <c r="P244" t="s">
        <v>1997</v>
      </c>
      <c r="Q244" t="s">
        <v>152</v>
      </c>
      <c r="S244" t="s">
        <v>2909</v>
      </c>
      <c r="U244" t="s">
        <v>2910</v>
      </c>
      <c r="V244" t="s">
        <v>2911</v>
      </c>
      <c r="W244" t="s">
        <v>2912</v>
      </c>
      <c r="X244" t="s">
        <v>2913</v>
      </c>
      <c r="Y244" t="s">
        <v>46</v>
      </c>
      <c r="Z244" t="s">
        <v>47</v>
      </c>
      <c r="AA244" t="s">
        <v>48</v>
      </c>
      <c r="AB244" t="s">
        <v>49</v>
      </c>
      <c r="AC244">
        <v>16.89</v>
      </c>
      <c r="AD244">
        <v>10.1</v>
      </c>
      <c r="AE244">
        <v>0.2</v>
      </c>
      <c r="AF244">
        <v>17.09</v>
      </c>
      <c r="AG244">
        <v>9.19</v>
      </c>
      <c r="AH244" t="s">
        <v>2909</v>
      </c>
      <c r="AK244" t="s">
        <v>2910</v>
      </c>
      <c r="AL244" t="s">
        <v>2911</v>
      </c>
    </row>
    <row r="245" spans="1:38">
      <c r="A245" t="s">
        <v>42</v>
      </c>
      <c r="B245">
        <v>201847137</v>
      </c>
      <c r="C245">
        <v>107970424</v>
      </c>
      <c r="D245" t="s">
        <v>629</v>
      </c>
      <c r="E245" t="s">
        <v>2967</v>
      </c>
      <c r="F245">
        <v>20170111</v>
      </c>
      <c r="G245" t="s">
        <v>2968</v>
      </c>
      <c r="H245" t="s">
        <v>2969</v>
      </c>
      <c r="L245" t="s">
        <v>631</v>
      </c>
      <c r="M245">
        <v>471891930</v>
      </c>
      <c r="N245" t="s">
        <v>2970</v>
      </c>
      <c r="O245">
        <v>2</v>
      </c>
      <c r="P245" t="s">
        <v>257</v>
      </c>
      <c r="Q245" t="s">
        <v>152</v>
      </c>
      <c r="S245" t="s">
        <v>2971</v>
      </c>
      <c r="U245" t="s">
        <v>45</v>
      </c>
      <c r="V245" t="s">
        <v>2972</v>
      </c>
      <c r="W245" t="s">
        <v>2973</v>
      </c>
      <c r="X245" t="s">
        <v>2974</v>
      </c>
      <c r="Y245" t="s">
        <v>46</v>
      </c>
      <c r="Z245" t="s">
        <v>47</v>
      </c>
      <c r="AA245" t="s">
        <v>48</v>
      </c>
      <c r="AB245" t="s">
        <v>49</v>
      </c>
      <c r="AC245">
        <v>5.8</v>
      </c>
      <c r="AD245">
        <v>2.1</v>
      </c>
      <c r="AE245">
        <v>0.4</v>
      </c>
      <c r="AF245">
        <v>6.2</v>
      </c>
      <c r="AG245">
        <v>3.82</v>
      </c>
      <c r="AH245" t="s">
        <v>2975</v>
      </c>
      <c r="AK245" t="s">
        <v>2976</v>
      </c>
      <c r="AL245" t="s">
        <v>2977</v>
      </c>
    </row>
    <row r="246" spans="1:38">
      <c r="A246" t="s">
        <v>42</v>
      </c>
      <c r="B246">
        <v>110091783</v>
      </c>
      <c r="C246">
        <v>76541711</v>
      </c>
      <c r="D246" t="s">
        <v>629</v>
      </c>
      <c r="E246" t="s">
        <v>2978</v>
      </c>
      <c r="F246">
        <v>20170111</v>
      </c>
      <c r="G246" t="s">
        <v>2979</v>
      </c>
      <c r="H246" t="s">
        <v>2980</v>
      </c>
      <c r="L246" t="s">
        <v>631</v>
      </c>
      <c r="M246">
        <v>498086193</v>
      </c>
      <c r="N246" t="s">
        <v>2981</v>
      </c>
      <c r="O246">
        <v>1</v>
      </c>
      <c r="P246" t="s">
        <v>2982</v>
      </c>
      <c r="Q246" t="s">
        <v>152</v>
      </c>
      <c r="S246" t="s">
        <v>2983</v>
      </c>
      <c r="U246" t="s">
        <v>45</v>
      </c>
      <c r="V246" t="s">
        <v>2984</v>
      </c>
      <c r="W246" t="s">
        <v>2985</v>
      </c>
      <c r="X246" t="s">
        <v>2986</v>
      </c>
      <c r="Y246" t="s">
        <v>46</v>
      </c>
      <c r="Z246" t="s">
        <v>47</v>
      </c>
      <c r="AA246" t="s">
        <v>909</v>
      </c>
      <c r="AB246" t="s">
        <v>910</v>
      </c>
      <c r="AC246">
        <v>65.599999999999994</v>
      </c>
      <c r="AD246">
        <v>65.599999999999994</v>
      </c>
      <c r="AE246">
        <v>0</v>
      </c>
      <c r="AF246">
        <v>65.599999999999994</v>
      </c>
      <c r="AG246">
        <v>59.7</v>
      </c>
      <c r="AH246" t="s">
        <v>2983</v>
      </c>
      <c r="AK246" t="s">
        <v>50</v>
      </c>
      <c r="AL246" t="s">
        <v>50</v>
      </c>
    </row>
    <row r="247" spans="1:38">
      <c r="A247" t="s">
        <v>42</v>
      </c>
      <c r="B247">
        <v>201876050</v>
      </c>
      <c r="C247">
        <v>107973651</v>
      </c>
      <c r="D247" t="s">
        <v>629</v>
      </c>
      <c r="E247" t="s">
        <v>2987</v>
      </c>
      <c r="F247">
        <v>20170111</v>
      </c>
      <c r="G247" t="s">
        <v>2988</v>
      </c>
      <c r="H247" t="s">
        <v>2989</v>
      </c>
      <c r="L247" t="s">
        <v>631</v>
      </c>
      <c r="M247">
        <v>490489871</v>
      </c>
      <c r="N247" t="s">
        <v>306</v>
      </c>
      <c r="O247">
        <v>1</v>
      </c>
      <c r="P247" t="s">
        <v>305</v>
      </c>
      <c r="Q247" t="s">
        <v>152</v>
      </c>
      <c r="S247" t="s">
        <v>2990</v>
      </c>
      <c r="U247" t="s">
        <v>45</v>
      </c>
      <c r="V247" t="s">
        <v>2991</v>
      </c>
      <c r="W247" t="s">
        <v>2992</v>
      </c>
      <c r="X247" t="s">
        <v>2993</v>
      </c>
      <c r="Y247" t="s">
        <v>46</v>
      </c>
      <c r="Z247" t="s">
        <v>47</v>
      </c>
      <c r="AA247" t="s">
        <v>48</v>
      </c>
      <c r="AB247" t="s">
        <v>49</v>
      </c>
      <c r="AC247">
        <v>39.89</v>
      </c>
      <c r="AD247">
        <v>30.1</v>
      </c>
      <c r="AE247">
        <v>0.2</v>
      </c>
      <c r="AF247">
        <v>40.090000000000003</v>
      </c>
      <c r="AG247">
        <v>27.39</v>
      </c>
      <c r="AH247" t="s">
        <v>2994</v>
      </c>
      <c r="AK247" t="s">
        <v>45</v>
      </c>
      <c r="AL247" t="s">
        <v>2991</v>
      </c>
    </row>
    <row r="248" spans="1:38" s="7" customFormat="1">
      <c r="A248" s="7" t="s">
        <v>42</v>
      </c>
      <c r="B248" s="7">
        <v>201446148</v>
      </c>
      <c r="C248" s="7">
        <v>107894061</v>
      </c>
      <c r="D248" s="7" t="s">
        <v>43</v>
      </c>
      <c r="F248" s="7">
        <v>20170111</v>
      </c>
      <c r="G248" s="7" t="s">
        <v>2995</v>
      </c>
      <c r="H248" s="7" t="s">
        <v>2996</v>
      </c>
      <c r="L248" s="7" t="s">
        <v>44</v>
      </c>
      <c r="M248" s="7">
        <v>481689686</v>
      </c>
      <c r="N248" s="7" t="s">
        <v>2997</v>
      </c>
      <c r="O248" s="7">
        <v>3</v>
      </c>
      <c r="P248" s="7" t="s">
        <v>1138</v>
      </c>
      <c r="Q248" s="7" t="s">
        <v>152</v>
      </c>
      <c r="S248" s="7" t="s">
        <v>2998</v>
      </c>
      <c r="U248" s="7" t="s">
        <v>45</v>
      </c>
      <c r="V248" s="7" t="s">
        <v>2999</v>
      </c>
      <c r="W248" s="7" t="s">
        <v>3000</v>
      </c>
      <c r="X248" s="7" t="s">
        <v>3001</v>
      </c>
      <c r="Y248" s="7" t="s">
        <v>46</v>
      </c>
      <c r="Z248" s="7" t="s">
        <v>47</v>
      </c>
      <c r="AA248" s="7" t="s">
        <v>48</v>
      </c>
      <c r="AB248" s="7" t="s">
        <v>49</v>
      </c>
      <c r="AC248" s="7">
        <v>56.7</v>
      </c>
      <c r="AD248" s="7">
        <v>19.100000000000001</v>
      </c>
      <c r="AE248" s="7">
        <v>0.6</v>
      </c>
      <c r="AF248" s="7">
        <v>57.3</v>
      </c>
      <c r="AG248" s="7">
        <v>52.14</v>
      </c>
      <c r="AH248" s="7" t="s">
        <v>2998</v>
      </c>
      <c r="AK248" s="7" t="s">
        <v>45</v>
      </c>
      <c r="AL248" s="7" t="s">
        <v>2999</v>
      </c>
    </row>
    <row r="249" spans="1:38" s="7" customFormat="1">
      <c r="A249" s="7" t="s">
        <v>42</v>
      </c>
      <c r="B249" s="7">
        <v>201446147</v>
      </c>
      <c r="C249" s="7">
        <v>107894061</v>
      </c>
      <c r="D249" s="7" t="s">
        <v>43</v>
      </c>
      <c r="F249" s="7">
        <v>20170111</v>
      </c>
      <c r="G249" s="7" t="s">
        <v>2995</v>
      </c>
      <c r="H249" s="7" t="s">
        <v>2996</v>
      </c>
      <c r="L249" s="7" t="s">
        <v>44</v>
      </c>
      <c r="M249" s="7">
        <v>491449984</v>
      </c>
      <c r="N249" s="7" t="s">
        <v>3002</v>
      </c>
      <c r="O249" s="7">
        <v>1</v>
      </c>
      <c r="P249" s="7" t="s">
        <v>61</v>
      </c>
      <c r="Q249" s="7" t="s">
        <v>152</v>
      </c>
      <c r="S249" s="7" t="s">
        <v>2998</v>
      </c>
      <c r="U249" s="7" t="s">
        <v>45</v>
      </c>
      <c r="V249" s="7" t="s">
        <v>2999</v>
      </c>
      <c r="W249" s="7" t="s">
        <v>3000</v>
      </c>
      <c r="X249" s="7" t="s">
        <v>3001</v>
      </c>
      <c r="Y249" s="7" t="s">
        <v>46</v>
      </c>
      <c r="Z249" s="7" t="s">
        <v>47</v>
      </c>
      <c r="AA249" s="7" t="s">
        <v>48</v>
      </c>
      <c r="AB249" s="7" t="s">
        <v>49</v>
      </c>
      <c r="AC249" s="7">
        <v>3.3</v>
      </c>
      <c r="AD249" s="7">
        <v>3.5</v>
      </c>
      <c r="AE249" s="7">
        <v>0.2</v>
      </c>
      <c r="AF249" s="7">
        <v>3.5</v>
      </c>
      <c r="AG249" s="7">
        <v>3.19</v>
      </c>
      <c r="AH249" s="7" t="s">
        <v>2998</v>
      </c>
      <c r="AK249" s="7" t="s">
        <v>45</v>
      </c>
      <c r="AL249" s="7" t="s">
        <v>2999</v>
      </c>
    </row>
    <row r="250" spans="1:38">
      <c r="A250" t="s">
        <v>42</v>
      </c>
      <c r="B250">
        <v>201879688</v>
      </c>
      <c r="C250">
        <v>107975102</v>
      </c>
      <c r="D250" t="s">
        <v>629</v>
      </c>
      <c r="E250" t="s">
        <v>3003</v>
      </c>
      <c r="F250">
        <v>20170111</v>
      </c>
      <c r="G250" t="s">
        <v>3004</v>
      </c>
      <c r="H250" t="s">
        <v>3005</v>
      </c>
      <c r="L250" t="s">
        <v>631</v>
      </c>
      <c r="M250">
        <v>436358065</v>
      </c>
      <c r="N250" t="s">
        <v>79</v>
      </c>
      <c r="O250">
        <v>1</v>
      </c>
      <c r="P250" t="s">
        <v>128</v>
      </c>
      <c r="Q250" t="s">
        <v>152</v>
      </c>
      <c r="S250" t="s">
        <v>3006</v>
      </c>
      <c r="U250" t="s">
        <v>3007</v>
      </c>
      <c r="V250" t="s">
        <v>3008</v>
      </c>
      <c r="W250" t="s">
        <v>3009</v>
      </c>
      <c r="X250" t="s">
        <v>3010</v>
      </c>
      <c r="Y250" t="s">
        <v>46</v>
      </c>
      <c r="Z250" t="s">
        <v>47</v>
      </c>
      <c r="AA250" t="s">
        <v>48</v>
      </c>
      <c r="AB250" t="s">
        <v>49</v>
      </c>
      <c r="AC250">
        <v>21.9</v>
      </c>
      <c r="AD250">
        <v>22.1</v>
      </c>
      <c r="AE250">
        <v>0.2</v>
      </c>
      <c r="AF250">
        <v>22.1</v>
      </c>
      <c r="AG250">
        <v>20.11</v>
      </c>
      <c r="AH250" t="s">
        <v>3011</v>
      </c>
      <c r="AK250" t="s">
        <v>45</v>
      </c>
      <c r="AL250" t="s">
        <v>3008</v>
      </c>
    </row>
    <row r="251" spans="1:38">
      <c r="A251" t="s">
        <v>42</v>
      </c>
      <c r="B251">
        <v>201881294</v>
      </c>
      <c r="C251">
        <v>107975614</v>
      </c>
      <c r="D251" t="s">
        <v>629</v>
      </c>
      <c r="E251" t="s">
        <v>3012</v>
      </c>
      <c r="F251">
        <v>20170111</v>
      </c>
      <c r="G251" t="s">
        <v>3013</v>
      </c>
      <c r="H251" t="s">
        <v>3014</v>
      </c>
      <c r="L251" t="s">
        <v>631</v>
      </c>
      <c r="M251">
        <v>472304575</v>
      </c>
      <c r="N251" t="s">
        <v>622</v>
      </c>
      <c r="O251">
        <v>1</v>
      </c>
      <c r="P251" t="s">
        <v>623</v>
      </c>
      <c r="Q251" t="s">
        <v>152</v>
      </c>
      <c r="S251" t="s">
        <v>3015</v>
      </c>
      <c r="U251" t="s">
        <v>45</v>
      </c>
      <c r="V251" t="s">
        <v>3016</v>
      </c>
      <c r="W251" t="s">
        <v>3017</v>
      </c>
      <c r="X251" t="s">
        <v>3018</v>
      </c>
      <c r="Y251" t="s">
        <v>46</v>
      </c>
      <c r="Z251" t="s">
        <v>47</v>
      </c>
      <c r="AA251" t="s">
        <v>48</v>
      </c>
      <c r="AB251" t="s">
        <v>49</v>
      </c>
      <c r="AC251">
        <v>2.4</v>
      </c>
      <c r="AD251">
        <v>2.6</v>
      </c>
      <c r="AE251">
        <v>0.2</v>
      </c>
      <c r="AF251">
        <v>2.6</v>
      </c>
      <c r="AG251">
        <v>2.37</v>
      </c>
      <c r="AH251" t="s">
        <v>3015</v>
      </c>
      <c r="AJ251" t="s">
        <v>3019</v>
      </c>
      <c r="AK251" t="s">
        <v>45</v>
      </c>
      <c r="AL251" t="s">
        <v>3016</v>
      </c>
    </row>
    <row r="252" spans="1:38">
      <c r="A252" t="s">
        <v>42</v>
      </c>
      <c r="B252">
        <v>201881295</v>
      </c>
      <c r="C252">
        <v>107975614</v>
      </c>
      <c r="D252" t="s">
        <v>629</v>
      </c>
      <c r="E252" t="s">
        <v>3012</v>
      </c>
      <c r="F252">
        <v>20170111</v>
      </c>
      <c r="G252" t="s">
        <v>3013</v>
      </c>
      <c r="H252" t="s">
        <v>3014</v>
      </c>
      <c r="L252" t="s">
        <v>631</v>
      </c>
      <c r="M252">
        <v>472304575</v>
      </c>
      <c r="N252" t="s">
        <v>622</v>
      </c>
      <c r="O252">
        <v>1</v>
      </c>
      <c r="P252" t="s">
        <v>1056</v>
      </c>
      <c r="Q252" t="s">
        <v>152</v>
      </c>
      <c r="S252" t="s">
        <v>3015</v>
      </c>
      <c r="U252" t="s">
        <v>45</v>
      </c>
      <c r="V252" t="s">
        <v>3016</v>
      </c>
      <c r="W252" t="s">
        <v>3017</v>
      </c>
      <c r="X252" t="s">
        <v>3018</v>
      </c>
      <c r="Y252" t="s">
        <v>46</v>
      </c>
      <c r="Z252" t="s">
        <v>47</v>
      </c>
      <c r="AA252" t="s">
        <v>48</v>
      </c>
      <c r="AB252" t="s">
        <v>49</v>
      </c>
      <c r="AC252">
        <v>2.4</v>
      </c>
      <c r="AD252">
        <v>2.6</v>
      </c>
      <c r="AE252">
        <v>0.2</v>
      </c>
      <c r="AF252">
        <v>2.6</v>
      </c>
      <c r="AG252">
        <v>2.37</v>
      </c>
      <c r="AH252" t="s">
        <v>3015</v>
      </c>
      <c r="AJ252" t="s">
        <v>3019</v>
      </c>
      <c r="AK252" t="s">
        <v>45</v>
      </c>
      <c r="AL252" t="s">
        <v>3016</v>
      </c>
    </row>
    <row r="253" spans="1:38">
      <c r="A253" t="s">
        <v>42</v>
      </c>
      <c r="B253">
        <v>201881456</v>
      </c>
      <c r="C253">
        <v>107975632</v>
      </c>
      <c r="D253" t="s">
        <v>629</v>
      </c>
      <c r="E253" t="s">
        <v>3020</v>
      </c>
      <c r="F253">
        <v>20170111</v>
      </c>
      <c r="G253" t="s">
        <v>3021</v>
      </c>
      <c r="H253" t="s">
        <v>3022</v>
      </c>
      <c r="L253" t="s">
        <v>631</v>
      </c>
      <c r="M253">
        <v>470693863</v>
      </c>
      <c r="N253" t="s">
        <v>3023</v>
      </c>
      <c r="O253">
        <v>1</v>
      </c>
      <c r="P253" t="s">
        <v>3024</v>
      </c>
      <c r="Q253" t="s">
        <v>152</v>
      </c>
      <c r="S253" t="s">
        <v>3025</v>
      </c>
      <c r="U253" t="s">
        <v>45</v>
      </c>
      <c r="V253" t="s">
        <v>3026</v>
      </c>
      <c r="W253" t="s">
        <v>3027</v>
      </c>
      <c r="X253" t="s">
        <v>3028</v>
      </c>
      <c r="Y253" t="s">
        <v>46</v>
      </c>
      <c r="Z253" t="s">
        <v>47</v>
      </c>
      <c r="AA253" t="s">
        <v>48</v>
      </c>
      <c r="AB253" t="s">
        <v>49</v>
      </c>
      <c r="AC253">
        <v>5.5</v>
      </c>
      <c r="AD253">
        <v>5.7</v>
      </c>
      <c r="AE253">
        <v>0.2</v>
      </c>
      <c r="AF253">
        <v>5.7</v>
      </c>
      <c r="AG253">
        <v>5.19</v>
      </c>
      <c r="AH253" t="s">
        <v>3029</v>
      </c>
      <c r="AJ253" t="s">
        <v>3030</v>
      </c>
      <c r="AK253" t="s">
        <v>45</v>
      </c>
      <c r="AL253" t="s">
        <v>3026</v>
      </c>
    </row>
    <row r="254" spans="1:38">
      <c r="A254" t="s">
        <v>42</v>
      </c>
      <c r="B254">
        <v>201889514</v>
      </c>
      <c r="C254">
        <v>107977803</v>
      </c>
      <c r="D254" t="s">
        <v>629</v>
      </c>
      <c r="E254" t="s">
        <v>3031</v>
      </c>
      <c r="F254">
        <v>20170111</v>
      </c>
      <c r="G254" t="s">
        <v>3032</v>
      </c>
      <c r="H254" t="s">
        <v>3033</v>
      </c>
      <c r="L254" t="s">
        <v>631</v>
      </c>
      <c r="M254">
        <v>490646101</v>
      </c>
      <c r="N254" t="s">
        <v>3034</v>
      </c>
      <c r="O254">
        <v>1</v>
      </c>
      <c r="P254" t="s">
        <v>3035</v>
      </c>
      <c r="Q254" t="s">
        <v>152</v>
      </c>
      <c r="S254" t="s">
        <v>3036</v>
      </c>
      <c r="U254" t="s">
        <v>45</v>
      </c>
      <c r="V254" t="s">
        <v>3037</v>
      </c>
      <c r="W254" t="s">
        <v>3038</v>
      </c>
      <c r="X254" t="s">
        <v>3039</v>
      </c>
      <c r="Y254" t="s">
        <v>46</v>
      </c>
      <c r="Z254" t="s">
        <v>47</v>
      </c>
      <c r="AA254" t="s">
        <v>48</v>
      </c>
      <c r="AB254" t="s">
        <v>49</v>
      </c>
      <c r="AC254">
        <v>34.89</v>
      </c>
      <c r="AD254">
        <v>20.100000000000001</v>
      </c>
      <c r="AE254">
        <v>0.2</v>
      </c>
      <c r="AF254">
        <v>35.090000000000003</v>
      </c>
      <c r="AG254">
        <v>18.29</v>
      </c>
      <c r="AH254" t="s">
        <v>3036</v>
      </c>
      <c r="AK254" t="s">
        <v>45</v>
      </c>
      <c r="AL254" t="s">
        <v>3037</v>
      </c>
    </row>
    <row r="255" spans="1:38">
      <c r="A255" t="s">
        <v>42</v>
      </c>
      <c r="B255">
        <v>201892621</v>
      </c>
      <c r="C255">
        <v>107978835</v>
      </c>
      <c r="D255" t="s">
        <v>629</v>
      </c>
      <c r="E255" t="s">
        <v>3040</v>
      </c>
      <c r="F255">
        <v>20170111</v>
      </c>
      <c r="G255" t="s">
        <v>3041</v>
      </c>
      <c r="H255" t="s">
        <v>3041</v>
      </c>
      <c r="L255" t="s">
        <v>631</v>
      </c>
      <c r="M255">
        <v>487580810</v>
      </c>
      <c r="N255" t="s">
        <v>3042</v>
      </c>
      <c r="O255">
        <v>1</v>
      </c>
      <c r="P255" t="s">
        <v>59</v>
      </c>
      <c r="Q255" t="s">
        <v>152</v>
      </c>
      <c r="S255" t="s">
        <v>3043</v>
      </c>
      <c r="U255" t="s">
        <v>45</v>
      </c>
      <c r="V255" t="s">
        <v>3044</v>
      </c>
      <c r="W255" t="s">
        <v>3045</v>
      </c>
      <c r="X255" t="s">
        <v>3046</v>
      </c>
      <c r="Y255" t="s">
        <v>46</v>
      </c>
      <c r="Z255" t="s">
        <v>47</v>
      </c>
      <c r="AA255" t="s">
        <v>48</v>
      </c>
      <c r="AB255" t="s">
        <v>49</v>
      </c>
      <c r="AC255">
        <v>19.899999999999999</v>
      </c>
      <c r="AD255">
        <v>20.100000000000001</v>
      </c>
      <c r="AE255">
        <v>0.2</v>
      </c>
      <c r="AF255">
        <v>20.100000000000001</v>
      </c>
      <c r="AG255">
        <v>18.29</v>
      </c>
      <c r="AH255" t="s">
        <v>3043</v>
      </c>
      <c r="AK255" t="s">
        <v>45</v>
      </c>
      <c r="AL255" t="s">
        <v>3044</v>
      </c>
    </row>
    <row r="256" spans="1:38">
      <c r="A256" t="s">
        <v>42</v>
      </c>
      <c r="B256">
        <v>201895832</v>
      </c>
      <c r="C256">
        <v>107979922</v>
      </c>
      <c r="D256" t="s">
        <v>629</v>
      </c>
      <c r="E256" t="s">
        <v>3047</v>
      </c>
      <c r="F256">
        <v>20170111</v>
      </c>
      <c r="G256" t="s">
        <v>3048</v>
      </c>
      <c r="H256" t="s">
        <v>3049</v>
      </c>
      <c r="L256" t="s">
        <v>631</v>
      </c>
      <c r="M256">
        <v>465343145</v>
      </c>
      <c r="N256" t="s">
        <v>3050</v>
      </c>
      <c r="O256">
        <v>1</v>
      </c>
      <c r="P256" t="s">
        <v>3051</v>
      </c>
      <c r="Q256" t="s">
        <v>152</v>
      </c>
      <c r="S256" t="s">
        <v>3052</v>
      </c>
      <c r="U256" t="s">
        <v>2659</v>
      </c>
      <c r="V256" t="s">
        <v>3053</v>
      </c>
      <c r="W256" t="s">
        <v>3054</v>
      </c>
      <c r="X256" t="s">
        <v>3055</v>
      </c>
      <c r="Y256" t="s">
        <v>46</v>
      </c>
      <c r="Z256" t="s">
        <v>47</v>
      </c>
      <c r="AA256" t="s">
        <v>48</v>
      </c>
      <c r="AB256" t="s">
        <v>49</v>
      </c>
      <c r="AC256">
        <v>17.600000000000001</v>
      </c>
      <c r="AD256">
        <v>0</v>
      </c>
      <c r="AE256">
        <v>0</v>
      </c>
      <c r="AF256">
        <v>17.600000000000001</v>
      </c>
      <c r="AG256">
        <v>0</v>
      </c>
      <c r="AH256" t="s">
        <v>3056</v>
      </c>
      <c r="AK256" t="s">
        <v>45</v>
      </c>
      <c r="AL256" t="s">
        <v>3053</v>
      </c>
    </row>
    <row r="257" spans="1:38">
      <c r="A257" t="s">
        <v>42</v>
      </c>
      <c r="B257">
        <v>201895831</v>
      </c>
      <c r="C257">
        <v>107979921</v>
      </c>
      <c r="D257" t="s">
        <v>629</v>
      </c>
      <c r="E257" t="s">
        <v>3057</v>
      </c>
      <c r="F257">
        <v>20170111</v>
      </c>
      <c r="G257" t="s">
        <v>3058</v>
      </c>
      <c r="H257" t="s">
        <v>3059</v>
      </c>
      <c r="L257" t="s">
        <v>631</v>
      </c>
      <c r="M257">
        <v>435026212</v>
      </c>
      <c r="N257" t="s">
        <v>688</v>
      </c>
      <c r="O257">
        <v>1</v>
      </c>
      <c r="P257" t="s">
        <v>74</v>
      </c>
      <c r="Q257" t="s">
        <v>152</v>
      </c>
      <c r="S257" t="s">
        <v>3060</v>
      </c>
      <c r="U257" t="s">
        <v>3061</v>
      </c>
      <c r="V257" t="s">
        <v>3062</v>
      </c>
      <c r="W257" t="s">
        <v>3063</v>
      </c>
      <c r="X257" t="s">
        <v>1267</v>
      </c>
      <c r="Y257" t="s">
        <v>46</v>
      </c>
      <c r="Z257" t="s">
        <v>47</v>
      </c>
      <c r="AA257" t="s">
        <v>48</v>
      </c>
      <c r="AB257" t="s">
        <v>49</v>
      </c>
      <c r="AC257">
        <v>18.600000000000001</v>
      </c>
      <c r="AD257">
        <v>18.8</v>
      </c>
      <c r="AE257">
        <v>0.2</v>
      </c>
      <c r="AF257">
        <v>18.8</v>
      </c>
      <c r="AG257">
        <v>17.11</v>
      </c>
      <c r="AH257" t="s">
        <v>3064</v>
      </c>
      <c r="AJ257" t="s">
        <v>3065</v>
      </c>
      <c r="AK257" t="s">
        <v>50</v>
      </c>
      <c r="AL257" t="s">
        <v>3062</v>
      </c>
    </row>
    <row r="258" spans="1:38" s="7" customFormat="1">
      <c r="A258" s="7" t="s">
        <v>42</v>
      </c>
      <c r="B258" s="7">
        <v>201908022</v>
      </c>
      <c r="C258" s="7">
        <v>107982670</v>
      </c>
      <c r="D258" s="7" t="s">
        <v>43</v>
      </c>
      <c r="F258" s="7">
        <v>20170112</v>
      </c>
      <c r="G258" s="7" t="s">
        <v>3121</v>
      </c>
      <c r="H258" s="7" t="s">
        <v>3122</v>
      </c>
      <c r="L258" s="7" t="s">
        <v>44</v>
      </c>
      <c r="M258" s="7">
        <v>427759221</v>
      </c>
      <c r="N258" s="7" t="s">
        <v>129</v>
      </c>
      <c r="O258" s="7">
        <v>1</v>
      </c>
      <c r="P258" s="7" t="s">
        <v>3123</v>
      </c>
      <c r="Q258" s="7" t="s">
        <v>152</v>
      </c>
      <c r="S258" s="7" t="s">
        <v>3124</v>
      </c>
      <c r="U258" s="7" t="s">
        <v>45</v>
      </c>
      <c r="V258" s="7" t="s">
        <v>3125</v>
      </c>
      <c r="W258" s="7" t="s">
        <v>3126</v>
      </c>
      <c r="X258" s="7" t="s">
        <v>3127</v>
      </c>
      <c r="Y258" s="7" t="s">
        <v>46</v>
      </c>
      <c r="Z258" s="7" t="s">
        <v>47</v>
      </c>
      <c r="AA258" s="7" t="s">
        <v>48</v>
      </c>
      <c r="AB258" s="7" t="s">
        <v>49</v>
      </c>
      <c r="AC258" s="7">
        <v>15.9</v>
      </c>
      <c r="AD258" s="7">
        <v>16.100000000000001</v>
      </c>
      <c r="AE258" s="7">
        <v>0.2</v>
      </c>
      <c r="AF258" s="7">
        <v>16.100000000000001</v>
      </c>
      <c r="AG258" s="7">
        <v>14.65</v>
      </c>
      <c r="AH258" s="7" t="s">
        <v>3128</v>
      </c>
      <c r="AK258" s="7" t="s">
        <v>45</v>
      </c>
      <c r="AL258" s="7" t="s">
        <v>3125</v>
      </c>
    </row>
    <row r="259" spans="1:38" s="7" customFormat="1">
      <c r="A259" s="7" t="s">
        <v>42</v>
      </c>
      <c r="B259" s="7">
        <v>201908023</v>
      </c>
      <c r="C259" s="7">
        <v>107982670</v>
      </c>
      <c r="D259" s="7" t="s">
        <v>43</v>
      </c>
      <c r="F259" s="7">
        <v>20170112</v>
      </c>
      <c r="G259" s="7" t="s">
        <v>3121</v>
      </c>
      <c r="H259" s="7" t="s">
        <v>3122</v>
      </c>
      <c r="L259" s="7" t="s">
        <v>44</v>
      </c>
      <c r="M259" s="7">
        <v>427759221</v>
      </c>
      <c r="N259" s="7" t="s">
        <v>129</v>
      </c>
      <c r="O259" s="7">
        <v>1</v>
      </c>
      <c r="P259" s="7" t="s">
        <v>58</v>
      </c>
      <c r="Q259" s="7" t="s">
        <v>152</v>
      </c>
      <c r="S259" s="7" t="s">
        <v>3124</v>
      </c>
      <c r="U259" s="7" t="s">
        <v>45</v>
      </c>
      <c r="V259" s="7" t="s">
        <v>3125</v>
      </c>
      <c r="W259" s="7" t="s">
        <v>3126</v>
      </c>
      <c r="X259" s="7" t="s">
        <v>3127</v>
      </c>
      <c r="Y259" s="7" t="s">
        <v>46</v>
      </c>
      <c r="Z259" s="7" t="s">
        <v>47</v>
      </c>
      <c r="AA259" s="7" t="s">
        <v>48</v>
      </c>
      <c r="AB259" s="7" t="s">
        <v>49</v>
      </c>
      <c r="AC259" s="7">
        <v>15.9</v>
      </c>
      <c r="AD259" s="7">
        <v>16.100000000000001</v>
      </c>
      <c r="AE259" s="7">
        <v>0.2</v>
      </c>
      <c r="AF259" s="7">
        <v>16.100000000000001</v>
      </c>
      <c r="AG259" s="7">
        <v>14.65</v>
      </c>
      <c r="AH259" s="7" t="s">
        <v>3128</v>
      </c>
      <c r="AK259" s="7" t="s">
        <v>45</v>
      </c>
      <c r="AL259" s="7" t="s">
        <v>3125</v>
      </c>
    </row>
    <row r="260" spans="1:38">
      <c r="A260" t="s">
        <v>42</v>
      </c>
      <c r="B260">
        <v>201909712</v>
      </c>
      <c r="C260">
        <v>107983196</v>
      </c>
      <c r="D260" t="s">
        <v>629</v>
      </c>
      <c r="E260" t="s">
        <v>3129</v>
      </c>
      <c r="F260">
        <v>20170112</v>
      </c>
      <c r="G260" t="s">
        <v>3130</v>
      </c>
      <c r="H260" t="s">
        <v>3131</v>
      </c>
      <c r="L260" t="s">
        <v>631</v>
      </c>
      <c r="M260">
        <v>484265012</v>
      </c>
      <c r="N260" t="s">
        <v>2769</v>
      </c>
      <c r="O260">
        <v>1</v>
      </c>
      <c r="P260" t="s">
        <v>3132</v>
      </c>
      <c r="Q260" t="s">
        <v>152</v>
      </c>
      <c r="S260" t="s">
        <v>3133</v>
      </c>
      <c r="U260" t="s">
        <v>3134</v>
      </c>
      <c r="V260" t="s">
        <v>3134</v>
      </c>
      <c r="W260" t="s">
        <v>3135</v>
      </c>
      <c r="X260" t="s">
        <v>3136</v>
      </c>
      <c r="Y260" t="s">
        <v>46</v>
      </c>
      <c r="Z260" t="s">
        <v>47</v>
      </c>
      <c r="AA260" t="s">
        <v>48</v>
      </c>
      <c r="AB260" t="s">
        <v>49</v>
      </c>
      <c r="AC260">
        <v>8.89</v>
      </c>
      <c r="AD260">
        <v>6.1</v>
      </c>
      <c r="AE260">
        <v>0.2</v>
      </c>
      <c r="AF260">
        <v>9.09</v>
      </c>
      <c r="AG260">
        <v>5.55</v>
      </c>
      <c r="AH260" t="s">
        <v>3137</v>
      </c>
      <c r="AK260" t="s">
        <v>45</v>
      </c>
      <c r="AL260" t="s">
        <v>3134</v>
      </c>
    </row>
    <row r="261" spans="1:38">
      <c r="A261" t="s">
        <v>42</v>
      </c>
      <c r="B261">
        <v>201909711</v>
      </c>
      <c r="C261">
        <v>107983196</v>
      </c>
      <c r="D261" t="s">
        <v>629</v>
      </c>
      <c r="E261" t="s">
        <v>3129</v>
      </c>
      <c r="F261">
        <v>20170112</v>
      </c>
      <c r="G261" t="s">
        <v>3130</v>
      </c>
      <c r="H261" t="s">
        <v>3131</v>
      </c>
      <c r="L261" t="s">
        <v>631</v>
      </c>
      <c r="M261">
        <v>484265012</v>
      </c>
      <c r="N261" t="s">
        <v>2769</v>
      </c>
      <c r="O261">
        <v>1</v>
      </c>
      <c r="P261" t="s">
        <v>1047</v>
      </c>
      <c r="Q261" t="s">
        <v>152</v>
      </c>
      <c r="S261" t="s">
        <v>3133</v>
      </c>
      <c r="U261" t="s">
        <v>3134</v>
      </c>
      <c r="V261" t="s">
        <v>3134</v>
      </c>
      <c r="W261" t="s">
        <v>3135</v>
      </c>
      <c r="X261" t="s">
        <v>3136</v>
      </c>
      <c r="Y261" t="s">
        <v>46</v>
      </c>
      <c r="Z261" t="s">
        <v>47</v>
      </c>
      <c r="AA261" t="s">
        <v>48</v>
      </c>
      <c r="AB261" t="s">
        <v>49</v>
      </c>
      <c r="AC261">
        <v>5.9</v>
      </c>
      <c r="AD261">
        <v>6.1</v>
      </c>
      <c r="AE261">
        <v>0.2</v>
      </c>
      <c r="AF261">
        <v>6.1</v>
      </c>
      <c r="AG261">
        <v>5.55</v>
      </c>
      <c r="AH261" t="s">
        <v>3137</v>
      </c>
      <c r="AK261" t="s">
        <v>45</v>
      </c>
      <c r="AL261" t="s">
        <v>3134</v>
      </c>
    </row>
    <row r="262" spans="1:38" s="7" customFormat="1">
      <c r="A262" s="7" t="s">
        <v>42</v>
      </c>
      <c r="B262" s="7">
        <v>201926191</v>
      </c>
      <c r="C262" s="7">
        <v>107986681</v>
      </c>
      <c r="D262" s="7" t="s">
        <v>43</v>
      </c>
      <c r="F262" s="7">
        <v>20170112</v>
      </c>
      <c r="G262" s="7" t="s">
        <v>3138</v>
      </c>
      <c r="H262" s="7" t="s">
        <v>3139</v>
      </c>
      <c r="L262" s="7" t="s">
        <v>44</v>
      </c>
      <c r="M262" s="7">
        <v>471667775</v>
      </c>
      <c r="N262" s="7" t="s">
        <v>173</v>
      </c>
      <c r="O262" s="7">
        <v>1</v>
      </c>
      <c r="P262" s="7" t="s">
        <v>2496</v>
      </c>
      <c r="Q262" s="7" t="s">
        <v>152</v>
      </c>
      <c r="S262" s="7" t="s">
        <v>3140</v>
      </c>
      <c r="U262" s="7" t="s">
        <v>45</v>
      </c>
      <c r="V262" s="7" t="s">
        <v>3141</v>
      </c>
      <c r="W262" s="7" t="s">
        <v>3142</v>
      </c>
      <c r="X262" s="7" t="s">
        <v>3143</v>
      </c>
      <c r="Y262" s="7" t="s">
        <v>46</v>
      </c>
      <c r="Z262" s="7" t="s">
        <v>47</v>
      </c>
      <c r="AA262" s="7" t="s">
        <v>48</v>
      </c>
      <c r="AB262" s="7" t="s">
        <v>49</v>
      </c>
      <c r="AC262" s="7">
        <v>5.79</v>
      </c>
      <c r="AD262" s="7">
        <v>5</v>
      </c>
      <c r="AE262" s="7">
        <v>0.2</v>
      </c>
      <c r="AF262" s="7">
        <v>5.99</v>
      </c>
      <c r="AG262" s="7">
        <v>4.55</v>
      </c>
      <c r="AH262" s="7" t="s">
        <v>3140</v>
      </c>
      <c r="AK262" s="7" t="s">
        <v>45</v>
      </c>
      <c r="AL262" s="7" t="s">
        <v>3141</v>
      </c>
    </row>
    <row r="263" spans="1:38" s="7" customFormat="1">
      <c r="A263" s="7" t="s">
        <v>42</v>
      </c>
      <c r="B263" s="7">
        <v>201926190</v>
      </c>
      <c r="C263" s="7">
        <v>107986681</v>
      </c>
      <c r="D263" s="7" t="s">
        <v>43</v>
      </c>
      <c r="F263" s="7">
        <v>20170112</v>
      </c>
      <c r="G263" s="7" t="s">
        <v>3138</v>
      </c>
      <c r="H263" s="7" t="s">
        <v>3139</v>
      </c>
      <c r="L263" s="7" t="s">
        <v>44</v>
      </c>
      <c r="M263" s="7">
        <v>504548315</v>
      </c>
      <c r="N263" s="7" t="s">
        <v>2831</v>
      </c>
      <c r="O263" s="7">
        <v>1</v>
      </c>
      <c r="P263" s="7" t="s">
        <v>392</v>
      </c>
      <c r="Q263" s="7" t="s">
        <v>152</v>
      </c>
      <c r="S263" s="7" t="s">
        <v>3140</v>
      </c>
      <c r="U263" s="7" t="s">
        <v>45</v>
      </c>
      <c r="V263" s="7" t="s">
        <v>3141</v>
      </c>
      <c r="W263" s="7" t="s">
        <v>3142</v>
      </c>
      <c r="X263" s="7" t="s">
        <v>3143</v>
      </c>
      <c r="Y263" s="7" t="s">
        <v>46</v>
      </c>
      <c r="Z263" s="7" t="s">
        <v>47</v>
      </c>
      <c r="AA263" s="7" t="s">
        <v>48</v>
      </c>
      <c r="AB263" s="7" t="s">
        <v>49</v>
      </c>
      <c r="AC263" s="7">
        <v>14.8</v>
      </c>
      <c r="AD263" s="7">
        <v>13</v>
      </c>
      <c r="AE263" s="7">
        <v>0.2</v>
      </c>
      <c r="AF263" s="7">
        <v>15</v>
      </c>
      <c r="AG263" s="7">
        <v>11.83</v>
      </c>
      <c r="AH263" s="7" t="s">
        <v>3140</v>
      </c>
      <c r="AK263" s="7" t="s">
        <v>45</v>
      </c>
      <c r="AL263" s="7" t="s">
        <v>3141</v>
      </c>
    </row>
    <row r="264" spans="1:38" s="7" customFormat="1">
      <c r="A264" s="7" t="s">
        <v>42</v>
      </c>
      <c r="B264" s="7">
        <v>201926188</v>
      </c>
      <c r="C264" s="7">
        <v>107986681</v>
      </c>
      <c r="D264" s="7" t="s">
        <v>43</v>
      </c>
      <c r="F264" s="7">
        <v>20170112</v>
      </c>
      <c r="G264" s="7" t="s">
        <v>3138</v>
      </c>
      <c r="H264" s="7" t="s">
        <v>3139</v>
      </c>
      <c r="L264" s="7" t="s">
        <v>44</v>
      </c>
      <c r="M264" s="7">
        <v>470732612</v>
      </c>
      <c r="N264" s="7" t="s">
        <v>172</v>
      </c>
      <c r="O264" s="7">
        <v>1</v>
      </c>
      <c r="P264" s="7" t="s">
        <v>59</v>
      </c>
      <c r="Q264" s="7" t="s">
        <v>152</v>
      </c>
      <c r="S264" s="7" t="s">
        <v>3140</v>
      </c>
      <c r="U264" s="7" t="s">
        <v>45</v>
      </c>
      <c r="V264" s="7" t="s">
        <v>3141</v>
      </c>
      <c r="W264" s="7" t="s">
        <v>3142</v>
      </c>
      <c r="X264" s="7" t="s">
        <v>3143</v>
      </c>
      <c r="Y264" s="7" t="s">
        <v>46</v>
      </c>
      <c r="Z264" s="7" t="s">
        <v>47</v>
      </c>
      <c r="AA264" s="7" t="s">
        <v>48</v>
      </c>
      <c r="AB264" s="7" t="s">
        <v>49</v>
      </c>
      <c r="AC264" s="7">
        <v>4.9000000000000004</v>
      </c>
      <c r="AD264" s="7">
        <v>5.0999999999999996</v>
      </c>
      <c r="AE264" s="7">
        <v>0.2</v>
      </c>
      <c r="AF264" s="7">
        <v>5.0999999999999996</v>
      </c>
      <c r="AG264" s="7">
        <v>4.6399999999999997</v>
      </c>
      <c r="AH264" s="7" t="s">
        <v>3140</v>
      </c>
      <c r="AK264" s="7" t="s">
        <v>45</v>
      </c>
      <c r="AL264" s="7" t="s">
        <v>3141</v>
      </c>
    </row>
    <row r="265" spans="1:38" s="7" customFormat="1">
      <c r="A265" s="7" t="s">
        <v>42</v>
      </c>
      <c r="B265" s="7">
        <v>201926189</v>
      </c>
      <c r="C265" s="7">
        <v>107986681</v>
      </c>
      <c r="D265" s="7" t="s">
        <v>43</v>
      </c>
      <c r="F265" s="7">
        <v>20170112</v>
      </c>
      <c r="G265" s="7" t="s">
        <v>3138</v>
      </c>
      <c r="H265" s="7" t="s">
        <v>3139</v>
      </c>
      <c r="L265" s="7" t="s">
        <v>44</v>
      </c>
      <c r="M265" s="7">
        <v>470732612</v>
      </c>
      <c r="N265" s="7" t="s">
        <v>172</v>
      </c>
      <c r="O265" s="7">
        <v>1</v>
      </c>
      <c r="P265" s="7" t="s">
        <v>64</v>
      </c>
      <c r="Q265" s="7" t="s">
        <v>152</v>
      </c>
      <c r="S265" s="7" t="s">
        <v>3140</v>
      </c>
      <c r="U265" s="7" t="s">
        <v>45</v>
      </c>
      <c r="V265" s="7" t="s">
        <v>3141</v>
      </c>
      <c r="W265" s="7" t="s">
        <v>3142</v>
      </c>
      <c r="X265" s="7" t="s">
        <v>3143</v>
      </c>
      <c r="Y265" s="7" t="s">
        <v>46</v>
      </c>
      <c r="Z265" s="7" t="s">
        <v>47</v>
      </c>
      <c r="AA265" s="7" t="s">
        <v>48</v>
      </c>
      <c r="AB265" s="7" t="s">
        <v>49</v>
      </c>
      <c r="AC265" s="7">
        <v>4.9000000000000004</v>
      </c>
      <c r="AD265" s="7">
        <v>5.0999999999999996</v>
      </c>
      <c r="AE265" s="7">
        <v>0.2</v>
      </c>
      <c r="AF265" s="7">
        <v>5.0999999999999996</v>
      </c>
      <c r="AG265" s="7">
        <v>4.6399999999999997</v>
      </c>
      <c r="AH265" s="7" t="s">
        <v>3140</v>
      </c>
      <c r="AK265" s="7" t="s">
        <v>45</v>
      </c>
      <c r="AL265" s="7" t="s">
        <v>3141</v>
      </c>
    </row>
    <row r="266" spans="1:38" s="10" customFormat="1">
      <c r="A266" s="11">
        <v>42747</v>
      </c>
      <c r="B266" s="15"/>
      <c r="C266" s="12"/>
      <c r="D266" s="12"/>
      <c r="E266" s="13"/>
      <c r="F266" s="13"/>
      <c r="G266" s="12"/>
      <c r="H266" s="12"/>
      <c r="I266" s="12"/>
      <c r="J266" s="12"/>
      <c r="K266" s="12"/>
      <c r="L266" s="12"/>
      <c r="M266" s="12"/>
      <c r="N266" s="14"/>
      <c r="O266" s="12"/>
      <c r="P266" s="12"/>
      <c r="Q266" s="12"/>
      <c r="R266" s="12"/>
      <c r="S266" s="12"/>
      <c r="T266" s="12"/>
      <c r="U266" s="12"/>
      <c r="V266" s="12"/>
      <c r="W266" s="12"/>
      <c r="X266" s="12"/>
      <c r="Y266" s="12"/>
      <c r="Z266" s="12"/>
      <c r="AA266" s="12"/>
      <c r="AB266" s="12"/>
      <c r="AC266" s="12"/>
      <c r="AD266" s="12"/>
      <c r="AE266" s="12"/>
      <c r="AF266" s="12"/>
      <c r="AG266" s="12"/>
    </row>
    <row r="267" spans="1:38">
      <c r="A267" t="s">
        <v>42</v>
      </c>
      <c r="B267">
        <v>201997045</v>
      </c>
      <c r="C267">
        <v>107991859</v>
      </c>
      <c r="D267" t="s">
        <v>629</v>
      </c>
      <c r="E267" t="s">
        <v>3212</v>
      </c>
      <c r="F267">
        <v>20170113</v>
      </c>
      <c r="G267" s="6">
        <v>42747.39366898148</v>
      </c>
      <c r="H267" s="6">
        <v>42747.393692129626</v>
      </c>
      <c r="L267" t="s">
        <v>631</v>
      </c>
      <c r="M267">
        <v>481738850</v>
      </c>
      <c r="N267" t="s">
        <v>2808</v>
      </c>
      <c r="O267">
        <v>1</v>
      </c>
      <c r="P267" t="s">
        <v>3213</v>
      </c>
      <c r="Q267" t="s">
        <v>152</v>
      </c>
      <c r="S267" t="s">
        <v>3214</v>
      </c>
      <c r="U267" t="s">
        <v>45</v>
      </c>
      <c r="V267" t="s">
        <v>3215</v>
      </c>
      <c r="W267" t="s">
        <v>3216</v>
      </c>
      <c r="X267" t="s">
        <v>3217</v>
      </c>
      <c r="Y267" t="s">
        <v>46</v>
      </c>
      <c r="Z267" t="s">
        <v>47</v>
      </c>
      <c r="AA267" t="s">
        <v>48</v>
      </c>
      <c r="AB267" t="s">
        <v>49</v>
      </c>
      <c r="AC267">
        <v>9.9</v>
      </c>
      <c r="AD267">
        <v>10.1</v>
      </c>
      <c r="AE267">
        <v>0.2</v>
      </c>
      <c r="AF267">
        <v>10.1</v>
      </c>
      <c r="AG267">
        <v>9.19</v>
      </c>
      <c r="AH267" t="s">
        <v>3218</v>
      </c>
      <c r="AK267" t="s">
        <v>45</v>
      </c>
      <c r="AL267" t="s">
        <v>3215</v>
      </c>
    </row>
    <row r="268" spans="1:38">
      <c r="A268" t="s">
        <v>42</v>
      </c>
      <c r="B268">
        <v>202008803</v>
      </c>
      <c r="C268">
        <v>107993714</v>
      </c>
      <c r="D268" t="s">
        <v>693</v>
      </c>
      <c r="E268" t="s">
        <v>3219</v>
      </c>
      <c r="F268">
        <v>20170113</v>
      </c>
      <c r="G268" s="6">
        <v>42747.465405092589</v>
      </c>
      <c r="H268" s="6">
        <v>42747.465451388889</v>
      </c>
      <c r="L268" t="s">
        <v>631</v>
      </c>
      <c r="M268">
        <v>480804309</v>
      </c>
      <c r="N268" t="s">
        <v>719</v>
      </c>
      <c r="O268">
        <v>1</v>
      </c>
      <c r="P268" t="s">
        <v>301</v>
      </c>
      <c r="Q268" t="s">
        <v>152</v>
      </c>
      <c r="S268" t="s">
        <v>3220</v>
      </c>
      <c r="U268" t="s">
        <v>45</v>
      </c>
      <c r="V268" t="s">
        <v>3221</v>
      </c>
      <c r="W268" t="s">
        <v>3222</v>
      </c>
      <c r="X268" t="s">
        <v>3223</v>
      </c>
      <c r="Y268" t="s">
        <v>46</v>
      </c>
      <c r="Z268" t="s">
        <v>47</v>
      </c>
      <c r="AA268" t="s">
        <v>48</v>
      </c>
      <c r="AB268" t="s">
        <v>49</v>
      </c>
      <c r="AC268">
        <v>11.9</v>
      </c>
      <c r="AD268">
        <v>12.1</v>
      </c>
      <c r="AE268">
        <v>0.2</v>
      </c>
      <c r="AF268">
        <v>12.1</v>
      </c>
      <c r="AG268">
        <v>11.01</v>
      </c>
      <c r="AH268" t="s">
        <v>3224</v>
      </c>
      <c r="AK268" t="s">
        <v>45</v>
      </c>
      <c r="AL268" t="s">
        <v>3221</v>
      </c>
    </row>
    <row r="269" spans="1:38">
      <c r="A269" t="s">
        <v>42</v>
      </c>
      <c r="B269">
        <v>202011394</v>
      </c>
      <c r="C269">
        <v>107993858</v>
      </c>
      <c r="D269" t="s">
        <v>693</v>
      </c>
      <c r="E269" t="s">
        <v>3225</v>
      </c>
      <c r="F269">
        <v>20170113</v>
      </c>
      <c r="G269" s="6">
        <v>42747.470312500001</v>
      </c>
      <c r="H269" s="6">
        <v>42747.470347222225</v>
      </c>
      <c r="L269" t="s">
        <v>631</v>
      </c>
      <c r="M269">
        <v>480809264</v>
      </c>
      <c r="N269" t="s">
        <v>507</v>
      </c>
      <c r="O269">
        <v>1</v>
      </c>
      <c r="P269" t="s">
        <v>316</v>
      </c>
      <c r="Q269" t="s">
        <v>152</v>
      </c>
      <c r="S269" t="s">
        <v>3226</v>
      </c>
      <c r="U269" t="s">
        <v>45</v>
      </c>
      <c r="V269" t="s">
        <v>3227</v>
      </c>
      <c r="W269" t="s">
        <v>3228</v>
      </c>
      <c r="X269" t="s">
        <v>3229</v>
      </c>
      <c r="Y269" t="s">
        <v>46</v>
      </c>
      <c r="Z269" t="s">
        <v>47</v>
      </c>
      <c r="AA269" t="s">
        <v>48</v>
      </c>
      <c r="AB269" t="s">
        <v>49</v>
      </c>
      <c r="AC269">
        <v>14.9</v>
      </c>
      <c r="AD269">
        <v>7.7</v>
      </c>
      <c r="AE269">
        <v>0.2</v>
      </c>
      <c r="AF269">
        <v>15.1</v>
      </c>
      <c r="AG269">
        <v>7.01</v>
      </c>
      <c r="AH269" t="s">
        <v>3226</v>
      </c>
      <c r="AK269" t="s">
        <v>3227</v>
      </c>
      <c r="AL269" t="s">
        <v>3227</v>
      </c>
    </row>
    <row r="270" spans="1:38">
      <c r="A270" t="s">
        <v>42</v>
      </c>
      <c r="B270">
        <v>202011900</v>
      </c>
      <c r="C270">
        <v>107994080</v>
      </c>
      <c r="D270" t="s">
        <v>629</v>
      </c>
      <c r="E270" t="s">
        <v>3230</v>
      </c>
      <c r="F270">
        <v>20170113</v>
      </c>
      <c r="G270" s="6">
        <v>42747.478726851848</v>
      </c>
      <c r="H270" s="6">
        <v>42747.478750000002</v>
      </c>
      <c r="L270" t="s">
        <v>631</v>
      </c>
      <c r="M270">
        <v>483353027</v>
      </c>
      <c r="N270" t="s">
        <v>2646</v>
      </c>
      <c r="O270">
        <v>1</v>
      </c>
      <c r="P270" t="s">
        <v>1000</v>
      </c>
      <c r="Q270" t="s">
        <v>152</v>
      </c>
      <c r="S270" t="s">
        <v>3231</v>
      </c>
      <c r="U270" t="s">
        <v>45</v>
      </c>
      <c r="V270" t="s">
        <v>3232</v>
      </c>
      <c r="W270" t="s">
        <v>3233</v>
      </c>
      <c r="X270" t="s">
        <v>3234</v>
      </c>
      <c r="Y270" t="s">
        <v>46</v>
      </c>
      <c r="Z270" t="s">
        <v>47</v>
      </c>
      <c r="AA270" t="s">
        <v>48</v>
      </c>
      <c r="AB270" t="s">
        <v>49</v>
      </c>
      <c r="AC270">
        <v>32.9</v>
      </c>
      <c r="AD270">
        <v>33.1</v>
      </c>
      <c r="AE270">
        <v>0.2</v>
      </c>
      <c r="AF270">
        <v>33.1</v>
      </c>
      <c r="AG270">
        <v>30.12</v>
      </c>
      <c r="AH270" t="s">
        <v>3235</v>
      </c>
      <c r="AK270" t="s">
        <v>45</v>
      </c>
      <c r="AL270" t="s">
        <v>3232</v>
      </c>
    </row>
    <row r="271" spans="1:38">
      <c r="A271" t="s">
        <v>42</v>
      </c>
      <c r="B271">
        <v>202032549</v>
      </c>
      <c r="C271">
        <v>107997467</v>
      </c>
      <c r="D271" t="s">
        <v>629</v>
      </c>
      <c r="E271" t="s">
        <v>3236</v>
      </c>
      <c r="F271">
        <v>20170113</v>
      </c>
      <c r="G271" s="6">
        <v>42747.601435185185</v>
      </c>
      <c r="H271" s="6">
        <v>42747.601458333331</v>
      </c>
      <c r="L271" t="s">
        <v>631</v>
      </c>
      <c r="M271">
        <v>465511750</v>
      </c>
      <c r="N271" t="s">
        <v>3237</v>
      </c>
      <c r="O271">
        <v>1</v>
      </c>
      <c r="P271" t="s">
        <v>3238</v>
      </c>
      <c r="Q271" t="s">
        <v>152</v>
      </c>
      <c r="S271" t="s">
        <v>3239</v>
      </c>
      <c r="U271" t="s">
        <v>2659</v>
      </c>
      <c r="V271" t="s">
        <v>3240</v>
      </c>
      <c r="W271" t="s">
        <v>3241</v>
      </c>
      <c r="X271" t="s">
        <v>3242</v>
      </c>
      <c r="Y271" t="s">
        <v>46</v>
      </c>
      <c r="Z271" t="s">
        <v>47</v>
      </c>
      <c r="AA271" t="s">
        <v>48</v>
      </c>
      <c r="AB271" t="s">
        <v>49</v>
      </c>
      <c r="AC271">
        <v>15.85</v>
      </c>
      <c r="AD271">
        <v>0</v>
      </c>
      <c r="AE271">
        <v>0</v>
      </c>
      <c r="AF271">
        <v>15.85</v>
      </c>
      <c r="AG271">
        <v>0</v>
      </c>
      <c r="AH271" t="s">
        <v>3239</v>
      </c>
      <c r="AK271" t="s">
        <v>3243</v>
      </c>
      <c r="AL271" t="s">
        <v>3240</v>
      </c>
    </row>
    <row r="272" spans="1:38">
      <c r="A272" t="s">
        <v>42</v>
      </c>
      <c r="B272">
        <v>202035554</v>
      </c>
      <c r="C272">
        <v>107997762</v>
      </c>
      <c r="D272" t="s">
        <v>629</v>
      </c>
      <c r="E272" t="s">
        <v>3244</v>
      </c>
      <c r="F272">
        <v>20170113</v>
      </c>
      <c r="G272" s="6">
        <v>42747.611909722225</v>
      </c>
      <c r="H272" s="6">
        <v>42747.611921296295</v>
      </c>
      <c r="L272" t="s">
        <v>631</v>
      </c>
      <c r="M272">
        <v>497587936</v>
      </c>
      <c r="N272" t="s">
        <v>801</v>
      </c>
      <c r="O272">
        <v>1</v>
      </c>
      <c r="P272" t="s">
        <v>919</v>
      </c>
      <c r="Q272" t="s">
        <v>152</v>
      </c>
      <c r="S272" t="s">
        <v>3245</v>
      </c>
      <c r="U272" t="s">
        <v>45</v>
      </c>
      <c r="V272" t="s">
        <v>3246</v>
      </c>
      <c r="W272" t="s">
        <v>3247</v>
      </c>
      <c r="X272" t="s">
        <v>3248</v>
      </c>
      <c r="Y272" t="s">
        <v>46</v>
      </c>
      <c r="Z272" t="s">
        <v>47</v>
      </c>
      <c r="AA272" t="s">
        <v>48</v>
      </c>
      <c r="AB272" t="s">
        <v>49</v>
      </c>
      <c r="AC272">
        <v>25.89</v>
      </c>
      <c r="AD272">
        <v>20.100000000000001</v>
      </c>
      <c r="AE272">
        <v>0.2</v>
      </c>
      <c r="AF272">
        <v>26.09</v>
      </c>
      <c r="AG272">
        <v>18.29</v>
      </c>
      <c r="AH272" t="s">
        <v>3249</v>
      </c>
      <c r="AJ272" t="s">
        <v>3250</v>
      </c>
      <c r="AK272" t="s">
        <v>45</v>
      </c>
      <c r="AL272" t="s">
        <v>3246</v>
      </c>
    </row>
    <row r="273" spans="1:38">
      <c r="A273" t="s">
        <v>42</v>
      </c>
      <c r="B273">
        <v>202039377</v>
      </c>
      <c r="C273">
        <v>107998552</v>
      </c>
      <c r="D273" t="s">
        <v>629</v>
      </c>
      <c r="E273" t="s">
        <v>3251</v>
      </c>
      <c r="F273">
        <v>20170113</v>
      </c>
      <c r="G273" s="6">
        <v>42747.638773148145</v>
      </c>
      <c r="H273" s="6">
        <v>42747.638784722221</v>
      </c>
      <c r="L273" t="s">
        <v>631</v>
      </c>
      <c r="M273">
        <v>489421863</v>
      </c>
      <c r="N273" t="s">
        <v>3252</v>
      </c>
      <c r="O273">
        <v>1</v>
      </c>
      <c r="P273" t="s">
        <v>3253</v>
      </c>
      <c r="Q273" t="s">
        <v>152</v>
      </c>
      <c r="S273" t="s">
        <v>3254</v>
      </c>
      <c r="U273" t="s">
        <v>45</v>
      </c>
      <c r="V273" t="s">
        <v>3255</v>
      </c>
      <c r="W273" t="s">
        <v>3256</v>
      </c>
      <c r="X273" t="s">
        <v>3257</v>
      </c>
      <c r="Y273" t="s">
        <v>46</v>
      </c>
      <c r="Z273" t="s">
        <v>47</v>
      </c>
      <c r="AA273" t="s">
        <v>48</v>
      </c>
      <c r="AB273" t="s">
        <v>49</v>
      </c>
      <c r="AC273">
        <v>6.89</v>
      </c>
      <c r="AD273">
        <v>4.0999999999999996</v>
      </c>
      <c r="AE273">
        <v>0.2</v>
      </c>
      <c r="AF273">
        <v>7.09</v>
      </c>
      <c r="AG273">
        <v>3.73</v>
      </c>
      <c r="AH273" t="s">
        <v>3258</v>
      </c>
      <c r="AJ273" t="s">
        <v>3259</v>
      </c>
      <c r="AK273" t="s">
        <v>500</v>
      </c>
      <c r="AL273" t="s">
        <v>500</v>
      </c>
    </row>
    <row r="274" spans="1:38">
      <c r="A274" t="s">
        <v>42</v>
      </c>
      <c r="B274">
        <v>202039378</v>
      </c>
      <c r="C274">
        <v>107998552</v>
      </c>
      <c r="D274" t="s">
        <v>629</v>
      </c>
      <c r="E274" t="s">
        <v>3251</v>
      </c>
      <c r="F274">
        <v>20170113</v>
      </c>
      <c r="G274" s="6">
        <v>42747.638773148145</v>
      </c>
      <c r="H274" s="6">
        <v>42747.638784722221</v>
      </c>
      <c r="L274" t="s">
        <v>631</v>
      </c>
      <c r="M274">
        <v>489421863</v>
      </c>
      <c r="N274" t="s">
        <v>3252</v>
      </c>
      <c r="O274">
        <v>1</v>
      </c>
      <c r="P274" t="s">
        <v>3260</v>
      </c>
      <c r="Q274" t="s">
        <v>152</v>
      </c>
      <c r="S274" t="s">
        <v>3254</v>
      </c>
      <c r="U274" t="s">
        <v>45</v>
      </c>
      <c r="V274" t="s">
        <v>3255</v>
      </c>
      <c r="W274" t="s">
        <v>3256</v>
      </c>
      <c r="X274" t="s">
        <v>3257</v>
      </c>
      <c r="Y274" t="s">
        <v>46</v>
      </c>
      <c r="Z274" t="s">
        <v>47</v>
      </c>
      <c r="AA274" t="s">
        <v>48</v>
      </c>
      <c r="AB274" t="s">
        <v>49</v>
      </c>
      <c r="AC274">
        <v>6.89</v>
      </c>
      <c r="AD274">
        <v>4.0999999999999996</v>
      </c>
      <c r="AE274">
        <v>0.2</v>
      </c>
      <c r="AF274">
        <v>7.09</v>
      </c>
      <c r="AG274">
        <v>3.73</v>
      </c>
      <c r="AH274" t="s">
        <v>3258</v>
      </c>
      <c r="AJ274" t="s">
        <v>3259</v>
      </c>
      <c r="AK274" t="s">
        <v>500</v>
      </c>
      <c r="AL274" t="s">
        <v>500</v>
      </c>
    </row>
    <row r="275" spans="1:38">
      <c r="A275" t="s">
        <v>42</v>
      </c>
      <c r="B275">
        <v>202040004</v>
      </c>
      <c r="C275">
        <v>107998767</v>
      </c>
      <c r="D275" t="s">
        <v>693</v>
      </c>
      <c r="E275" t="s">
        <v>3261</v>
      </c>
      <c r="F275">
        <v>20170113</v>
      </c>
      <c r="G275" s="6">
        <v>42747.64634259259</v>
      </c>
      <c r="H275" s="6">
        <v>42747.646354166667</v>
      </c>
      <c r="L275" t="s">
        <v>631</v>
      </c>
      <c r="M275">
        <v>486822701</v>
      </c>
      <c r="N275" t="s">
        <v>183</v>
      </c>
      <c r="O275">
        <v>1</v>
      </c>
      <c r="P275" t="s">
        <v>185</v>
      </c>
      <c r="Q275" t="s">
        <v>152</v>
      </c>
      <c r="S275" t="s">
        <v>3262</v>
      </c>
      <c r="U275" t="s">
        <v>45</v>
      </c>
      <c r="V275" t="s">
        <v>3263</v>
      </c>
      <c r="W275" t="s">
        <v>1166</v>
      </c>
      <c r="X275" t="s">
        <v>1167</v>
      </c>
      <c r="Y275" t="s">
        <v>46</v>
      </c>
      <c r="Z275" t="s">
        <v>47</v>
      </c>
      <c r="AA275" t="s">
        <v>48</v>
      </c>
      <c r="AB275" t="s">
        <v>49</v>
      </c>
      <c r="AC275">
        <v>4.8899999999999997</v>
      </c>
      <c r="AD275">
        <v>4.0999999999999996</v>
      </c>
      <c r="AE275">
        <v>0.2</v>
      </c>
      <c r="AF275">
        <v>5.09</v>
      </c>
      <c r="AG275">
        <v>3.73</v>
      </c>
      <c r="AH275" t="s">
        <v>3264</v>
      </c>
      <c r="AK275" t="s">
        <v>500</v>
      </c>
      <c r="AL275" t="s">
        <v>3263</v>
      </c>
    </row>
    <row r="276" spans="1:38">
      <c r="A276" t="s">
        <v>42</v>
      </c>
      <c r="B276">
        <v>202040003</v>
      </c>
      <c r="C276">
        <v>107998767</v>
      </c>
      <c r="D276" t="s">
        <v>693</v>
      </c>
      <c r="E276" t="s">
        <v>3261</v>
      </c>
      <c r="F276">
        <v>20170113</v>
      </c>
      <c r="G276" s="6">
        <v>42747.64634259259</v>
      </c>
      <c r="H276" s="6">
        <v>42747.646354166667</v>
      </c>
      <c r="L276" t="s">
        <v>631</v>
      </c>
      <c r="M276">
        <v>486822701</v>
      </c>
      <c r="N276" t="s">
        <v>183</v>
      </c>
      <c r="O276">
        <v>2</v>
      </c>
      <c r="P276" t="s">
        <v>184</v>
      </c>
      <c r="Q276" t="s">
        <v>152</v>
      </c>
      <c r="S276" t="s">
        <v>3262</v>
      </c>
      <c r="U276" t="s">
        <v>45</v>
      </c>
      <c r="V276" t="s">
        <v>3263</v>
      </c>
      <c r="W276" t="s">
        <v>1166</v>
      </c>
      <c r="X276" t="s">
        <v>1167</v>
      </c>
      <c r="Y276" t="s">
        <v>46</v>
      </c>
      <c r="Z276" t="s">
        <v>47</v>
      </c>
      <c r="AA276" t="s">
        <v>48</v>
      </c>
      <c r="AB276" t="s">
        <v>49</v>
      </c>
      <c r="AC276">
        <v>7.8</v>
      </c>
      <c r="AD276">
        <v>4.0999999999999996</v>
      </c>
      <c r="AE276">
        <v>0.4</v>
      </c>
      <c r="AF276">
        <v>8.1999999999999993</v>
      </c>
      <c r="AG276">
        <v>7.46</v>
      </c>
      <c r="AH276" t="s">
        <v>3264</v>
      </c>
      <c r="AK276" t="s">
        <v>500</v>
      </c>
      <c r="AL276" t="s">
        <v>3263</v>
      </c>
    </row>
    <row r="277" spans="1:38">
      <c r="A277" t="s">
        <v>42</v>
      </c>
      <c r="B277">
        <v>202044627</v>
      </c>
      <c r="C277">
        <v>108000418</v>
      </c>
      <c r="D277" t="s">
        <v>629</v>
      </c>
      <c r="E277" t="s">
        <v>3265</v>
      </c>
      <c r="F277">
        <v>20170113</v>
      </c>
      <c r="G277" s="6">
        <v>42747.706203703703</v>
      </c>
      <c r="H277" s="6">
        <v>42747.706203703703</v>
      </c>
      <c r="L277" t="s">
        <v>631</v>
      </c>
      <c r="M277">
        <v>507858491</v>
      </c>
      <c r="N277" t="s">
        <v>3266</v>
      </c>
      <c r="O277">
        <v>1</v>
      </c>
      <c r="P277" t="s">
        <v>3267</v>
      </c>
      <c r="Q277" t="s">
        <v>152</v>
      </c>
      <c r="S277" t="s">
        <v>3268</v>
      </c>
      <c r="U277" t="s">
        <v>45</v>
      </c>
      <c r="V277" t="s">
        <v>3269</v>
      </c>
      <c r="W277" t="s">
        <v>3270</v>
      </c>
      <c r="X277" t="s">
        <v>3271</v>
      </c>
      <c r="Y277" t="s">
        <v>46</v>
      </c>
      <c r="Z277" t="s">
        <v>47</v>
      </c>
      <c r="AA277" t="s">
        <v>48</v>
      </c>
      <c r="AB277" t="s">
        <v>49</v>
      </c>
      <c r="AC277">
        <v>39.89</v>
      </c>
      <c r="AD277">
        <v>35.1</v>
      </c>
      <c r="AE277">
        <v>0.2</v>
      </c>
      <c r="AF277">
        <v>40.090000000000003</v>
      </c>
      <c r="AG277">
        <v>31.94</v>
      </c>
      <c r="AH277" t="s">
        <v>3272</v>
      </c>
      <c r="AK277" t="s">
        <v>45</v>
      </c>
      <c r="AL277" t="s">
        <v>3273</v>
      </c>
    </row>
    <row r="278" spans="1:38">
      <c r="A278" t="s">
        <v>42</v>
      </c>
      <c r="B278">
        <v>202054990</v>
      </c>
      <c r="C278">
        <v>108004561</v>
      </c>
      <c r="D278" t="s">
        <v>629</v>
      </c>
      <c r="E278" t="s">
        <v>3274</v>
      </c>
      <c r="F278">
        <v>20170113</v>
      </c>
      <c r="G278" s="6">
        <v>42747.878495370373</v>
      </c>
      <c r="H278" s="6">
        <v>42747.889456018522</v>
      </c>
      <c r="L278" t="s">
        <v>631</v>
      </c>
      <c r="M278">
        <v>490648247</v>
      </c>
      <c r="N278" t="s">
        <v>400</v>
      </c>
      <c r="O278">
        <v>1</v>
      </c>
      <c r="P278" t="s">
        <v>401</v>
      </c>
      <c r="Q278" t="s">
        <v>152</v>
      </c>
      <c r="S278" t="s">
        <v>3275</v>
      </c>
      <c r="U278" t="s">
        <v>45</v>
      </c>
      <c r="V278" t="s">
        <v>3276</v>
      </c>
      <c r="W278" t="s">
        <v>3277</v>
      </c>
      <c r="X278" t="s">
        <v>3278</v>
      </c>
      <c r="Y278" t="s">
        <v>46</v>
      </c>
      <c r="Z278" t="s">
        <v>47</v>
      </c>
      <c r="AA278" t="s">
        <v>48</v>
      </c>
      <c r="AB278" t="s">
        <v>49</v>
      </c>
      <c r="AC278">
        <v>15.89</v>
      </c>
      <c r="AD278">
        <v>14.1</v>
      </c>
      <c r="AE278">
        <v>0.2</v>
      </c>
      <c r="AF278">
        <v>16.09</v>
      </c>
      <c r="AG278">
        <v>12.83</v>
      </c>
      <c r="AH278" t="s">
        <v>3279</v>
      </c>
      <c r="AK278" t="s">
        <v>45</v>
      </c>
      <c r="AL278" t="s">
        <v>3280</v>
      </c>
    </row>
    <row r="279" spans="1:38">
      <c r="A279" t="s">
        <v>42</v>
      </c>
      <c r="B279">
        <v>202057755</v>
      </c>
      <c r="C279">
        <v>108005789</v>
      </c>
      <c r="D279" t="s">
        <v>629</v>
      </c>
      <c r="E279" t="s">
        <v>3281</v>
      </c>
      <c r="F279">
        <v>20170113</v>
      </c>
      <c r="G279" s="6">
        <v>42747.912361111114</v>
      </c>
      <c r="H279" s="6">
        <v>42747.912372685183</v>
      </c>
      <c r="L279" t="s">
        <v>631</v>
      </c>
      <c r="M279">
        <v>436716506</v>
      </c>
      <c r="N279" t="s">
        <v>87</v>
      </c>
      <c r="O279">
        <v>1</v>
      </c>
      <c r="P279" t="s">
        <v>105</v>
      </c>
      <c r="Q279" t="s">
        <v>152</v>
      </c>
      <c r="S279" t="s">
        <v>3282</v>
      </c>
      <c r="U279" t="s">
        <v>45</v>
      </c>
      <c r="V279" t="s">
        <v>3283</v>
      </c>
      <c r="W279" t="s">
        <v>3284</v>
      </c>
      <c r="X279" t="s">
        <v>3285</v>
      </c>
      <c r="Y279" t="s">
        <v>46</v>
      </c>
      <c r="Z279" t="s">
        <v>47</v>
      </c>
      <c r="AA279" t="s">
        <v>48</v>
      </c>
      <c r="AB279" t="s">
        <v>49</v>
      </c>
      <c r="AC279">
        <v>9.9</v>
      </c>
      <c r="AD279">
        <v>10.1</v>
      </c>
      <c r="AE279">
        <v>0.2</v>
      </c>
      <c r="AF279">
        <v>10.1</v>
      </c>
      <c r="AG279">
        <v>9.19</v>
      </c>
      <c r="AH279" t="s">
        <v>3286</v>
      </c>
      <c r="AK279" t="s">
        <v>45</v>
      </c>
      <c r="AL279" t="s">
        <v>3283</v>
      </c>
    </row>
    <row r="280" spans="1:38" s="10" customFormat="1">
      <c r="A280" s="11">
        <v>42748</v>
      </c>
      <c r="B280" s="15"/>
      <c r="C280" s="12"/>
      <c r="D280" s="12"/>
      <c r="E280" s="13"/>
      <c r="F280" s="13"/>
      <c r="G280" s="12"/>
      <c r="H280" s="12"/>
      <c r="I280" s="12"/>
      <c r="J280" s="12"/>
      <c r="K280" s="12"/>
      <c r="L280" s="12"/>
      <c r="M280" s="12"/>
      <c r="N280" s="14"/>
      <c r="O280" s="12"/>
      <c r="P280" s="12"/>
      <c r="Q280" s="12"/>
      <c r="R280" s="12"/>
      <c r="S280" s="12"/>
      <c r="T280" s="12"/>
      <c r="U280" s="12"/>
      <c r="V280" s="12"/>
      <c r="W280" s="12"/>
      <c r="X280" s="12"/>
      <c r="Y280" s="12"/>
      <c r="Z280" s="12"/>
      <c r="AA280" s="12"/>
      <c r="AB280" s="12"/>
      <c r="AC280" s="12"/>
      <c r="AD280" s="12"/>
      <c r="AE280" s="12"/>
      <c r="AF280" s="12"/>
      <c r="AG280" s="12"/>
    </row>
    <row r="281" spans="1:38">
      <c r="A281" t="s">
        <v>42</v>
      </c>
      <c r="B281">
        <v>202066887</v>
      </c>
      <c r="C281">
        <v>108009641</v>
      </c>
      <c r="D281" t="s">
        <v>629</v>
      </c>
      <c r="E281" t="s">
        <v>3287</v>
      </c>
      <c r="F281">
        <v>20170113</v>
      </c>
      <c r="G281" s="6">
        <v>42748.011307870373</v>
      </c>
      <c r="H281" s="6">
        <v>42748.011331018519</v>
      </c>
      <c r="L281" t="s">
        <v>631</v>
      </c>
      <c r="M281">
        <v>458726400</v>
      </c>
      <c r="N281" t="s">
        <v>749</v>
      </c>
      <c r="O281">
        <v>1</v>
      </c>
      <c r="P281" t="s">
        <v>3288</v>
      </c>
      <c r="Q281" t="s">
        <v>152</v>
      </c>
      <c r="S281" t="s">
        <v>3289</v>
      </c>
      <c r="U281" t="s">
        <v>45</v>
      </c>
      <c r="V281" t="s">
        <v>3290</v>
      </c>
      <c r="W281" t="s">
        <v>3291</v>
      </c>
      <c r="X281" t="s">
        <v>3292</v>
      </c>
      <c r="Y281" t="s">
        <v>46</v>
      </c>
      <c r="Z281" t="s">
        <v>47</v>
      </c>
      <c r="AA281" t="s">
        <v>48</v>
      </c>
      <c r="AB281" t="s">
        <v>49</v>
      </c>
      <c r="AC281">
        <v>10.49</v>
      </c>
      <c r="AD281">
        <v>8.6999999999999993</v>
      </c>
      <c r="AE281">
        <v>0.2</v>
      </c>
      <c r="AF281">
        <v>10.69</v>
      </c>
      <c r="AG281">
        <v>7.92</v>
      </c>
      <c r="AH281" t="s">
        <v>3293</v>
      </c>
      <c r="AK281" t="s">
        <v>45</v>
      </c>
      <c r="AL281" t="s">
        <v>3290</v>
      </c>
    </row>
    <row r="282" spans="1:38">
      <c r="A282" t="s">
        <v>42</v>
      </c>
      <c r="B282">
        <v>202068188</v>
      </c>
      <c r="C282">
        <v>108010213</v>
      </c>
      <c r="D282" t="s">
        <v>629</v>
      </c>
      <c r="E282" t="s">
        <v>3294</v>
      </c>
      <c r="F282">
        <v>20170113</v>
      </c>
      <c r="G282" s="6">
        <v>42748.035243055558</v>
      </c>
      <c r="H282" s="6">
        <v>42748.035243055558</v>
      </c>
      <c r="L282" t="s">
        <v>631</v>
      </c>
      <c r="M282">
        <v>426404126</v>
      </c>
      <c r="N282" t="s">
        <v>2602</v>
      </c>
      <c r="O282">
        <v>2</v>
      </c>
      <c r="P282" t="s">
        <v>2618</v>
      </c>
      <c r="Q282" t="s">
        <v>152</v>
      </c>
      <c r="S282" t="s">
        <v>3295</v>
      </c>
      <c r="U282" t="s">
        <v>45</v>
      </c>
      <c r="V282" t="s">
        <v>3296</v>
      </c>
      <c r="W282" t="s">
        <v>3297</v>
      </c>
      <c r="X282" t="s">
        <v>3298</v>
      </c>
      <c r="Y282" t="s">
        <v>46</v>
      </c>
      <c r="Z282" t="s">
        <v>47</v>
      </c>
      <c r="AA282" t="s">
        <v>48</v>
      </c>
      <c r="AB282" t="s">
        <v>49</v>
      </c>
      <c r="AC282">
        <v>30.98</v>
      </c>
      <c r="AD282">
        <v>10.7</v>
      </c>
      <c r="AE282">
        <v>0.4</v>
      </c>
      <c r="AF282">
        <v>31.38</v>
      </c>
      <c r="AG282">
        <v>19.48</v>
      </c>
      <c r="AH282" t="s">
        <v>3299</v>
      </c>
      <c r="AK282" t="s">
        <v>45</v>
      </c>
      <c r="AL282" t="s">
        <v>3296</v>
      </c>
    </row>
    <row r="283" spans="1:38">
      <c r="A283" t="s">
        <v>42</v>
      </c>
      <c r="B283">
        <v>202068187</v>
      </c>
      <c r="C283">
        <v>108010213</v>
      </c>
      <c r="D283" t="s">
        <v>629</v>
      </c>
      <c r="E283" t="s">
        <v>3294</v>
      </c>
      <c r="F283">
        <v>20170113</v>
      </c>
      <c r="G283" s="6">
        <v>42748.035243055558</v>
      </c>
      <c r="H283" s="6">
        <v>42748.035243055558</v>
      </c>
      <c r="L283" t="s">
        <v>631</v>
      </c>
      <c r="M283">
        <v>426404126</v>
      </c>
      <c r="N283" t="s">
        <v>2602</v>
      </c>
      <c r="O283">
        <v>2</v>
      </c>
      <c r="P283" t="s">
        <v>2614</v>
      </c>
      <c r="Q283" t="s">
        <v>152</v>
      </c>
      <c r="S283" t="s">
        <v>3295</v>
      </c>
      <c r="U283" t="s">
        <v>45</v>
      </c>
      <c r="V283" t="s">
        <v>3296</v>
      </c>
      <c r="W283" t="s">
        <v>3297</v>
      </c>
      <c r="X283" t="s">
        <v>3298</v>
      </c>
      <c r="Y283" t="s">
        <v>46</v>
      </c>
      <c r="Z283" t="s">
        <v>47</v>
      </c>
      <c r="AA283" t="s">
        <v>48</v>
      </c>
      <c r="AB283" t="s">
        <v>49</v>
      </c>
      <c r="AC283">
        <v>30.98</v>
      </c>
      <c r="AD283">
        <v>10.7</v>
      </c>
      <c r="AE283">
        <v>0.4</v>
      </c>
      <c r="AF283">
        <v>31.38</v>
      </c>
      <c r="AG283">
        <v>19.48</v>
      </c>
      <c r="AH283" t="s">
        <v>3299</v>
      </c>
      <c r="AK283" t="s">
        <v>45</v>
      </c>
      <c r="AL283" t="s">
        <v>3296</v>
      </c>
    </row>
    <row r="284" spans="1:38">
      <c r="A284" t="s">
        <v>42</v>
      </c>
      <c r="B284">
        <v>202069837</v>
      </c>
      <c r="C284">
        <v>108010905</v>
      </c>
      <c r="D284" t="s">
        <v>629</v>
      </c>
      <c r="E284" t="s">
        <v>3300</v>
      </c>
      <c r="F284">
        <v>20170113</v>
      </c>
      <c r="G284" s="6">
        <v>42748.090856481482</v>
      </c>
      <c r="H284" s="6">
        <v>42748.090879629628</v>
      </c>
      <c r="L284" t="s">
        <v>631</v>
      </c>
      <c r="M284">
        <v>490764100</v>
      </c>
      <c r="N284" t="s">
        <v>2548</v>
      </c>
      <c r="O284">
        <v>1</v>
      </c>
      <c r="P284" t="s">
        <v>2549</v>
      </c>
      <c r="Q284" t="s">
        <v>152</v>
      </c>
      <c r="S284" t="s">
        <v>3301</v>
      </c>
      <c r="U284" t="s">
        <v>3302</v>
      </c>
      <c r="V284" t="s">
        <v>3302</v>
      </c>
      <c r="W284" t="s">
        <v>3303</v>
      </c>
      <c r="X284" t="s">
        <v>3304</v>
      </c>
      <c r="Y284" t="s">
        <v>46</v>
      </c>
      <c r="Z284" t="s">
        <v>47</v>
      </c>
      <c r="AA284" t="s">
        <v>48</v>
      </c>
      <c r="AB284" t="s">
        <v>49</v>
      </c>
      <c r="AC284">
        <v>99</v>
      </c>
      <c r="AD284">
        <v>89.2</v>
      </c>
      <c r="AE284">
        <v>0.2</v>
      </c>
      <c r="AF284">
        <v>99.2</v>
      </c>
      <c r="AG284">
        <v>81.17</v>
      </c>
      <c r="AH284" t="s">
        <v>3305</v>
      </c>
      <c r="AK284" t="s">
        <v>3302</v>
      </c>
      <c r="AL284" t="s">
        <v>3302</v>
      </c>
    </row>
    <row r="285" spans="1:38">
      <c r="A285" t="s">
        <v>42</v>
      </c>
      <c r="B285">
        <v>202079157</v>
      </c>
      <c r="C285">
        <v>108013115</v>
      </c>
      <c r="D285" t="s">
        <v>629</v>
      </c>
      <c r="E285" t="s">
        <v>3321</v>
      </c>
      <c r="F285">
        <v>20170115</v>
      </c>
      <c r="G285" s="6">
        <v>42748.387650462966</v>
      </c>
      <c r="H285" s="6">
        <v>42748.387673611112</v>
      </c>
      <c r="L285" t="s">
        <v>631</v>
      </c>
      <c r="M285">
        <v>507256906</v>
      </c>
      <c r="N285" t="s">
        <v>3322</v>
      </c>
      <c r="O285">
        <v>1</v>
      </c>
      <c r="P285" t="s">
        <v>3323</v>
      </c>
      <c r="Q285" t="s">
        <v>152</v>
      </c>
      <c r="S285" t="s">
        <v>3324</v>
      </c>
      <c r="U285" t="s">
        <v>45</v>
      </c>
      <c r="V285" t="s">
        <v>3325</v>
      </c>
      <c r="W285" t="s">
        <v>3326</v>
      </c>
      <c r="X285" t="s">
        <v>3327</v>
      </c>
      <c r="Y285" t="s">
        <v>46</v>
      </c>
      <c r="Z285" t="s">
        <v>47</v>
      </c>
      <c r="AA285" t="s">
        <v>48</v>
      </c>
      <c r="AB285" t="s">
        <v>49</v>
      </c>
      <c r="AC285">
        <v>29.9</v>
      </c>
      <c r="AD285">
        <v>30.1</v>
      </c>
      <c r="AE285">
        <v>0.2</v>
      </c>
      <c r="AF285">
        <v>30.1</v>
      </c>
      <c r="AG285">
        <v>27.39</v>
      </c>
      <c r="AH285" t="s">
        <v>3328</v>
      </c>
      <c r="AK285" t="s">
        <v>3325</v>
      </c>
      <c r="AL285" t="s">
        <v>3325</v>
      </c>
    </row>
    <row r="286" spans="1:38">
      <c r="A286" t="s">
        <v>42</v>
      </c>
      <c r="B286">
        <v>202093818</v>
      </c>
      <c r="C286">
        <v>108014455</v>
      </c>
      <c r="D286" t="s">
        <v>629</v>
      </c>
      <c r="E286" t="s">
        <v>3329</v>
      </c>
      <c r="F286">
        <v>20170115</v>
      </c>
      <c r="G286" s="6">
        <v>42748.439479166664</v>
      </c>
      <c r="H286" s="6">
        <v>42748.439525462964</v>
      </c>
      <c r="L286" t="s">
        <v>631</v>
      </c>
      <c r="M286">
        <v>458638283</v>
      </c>
      <c r="N286" t="s">
        <v>2587</v>
      </c>
      <c r="O286">
        <v>1</v>
      </c>
      <c r="P286" t="s">
        <v>1163</v>
      </c>
      <c r="Q286" t="s">
        <v>152</v>
      </c>
      <c r="S286" t="s">
        <v>3330</v>
      </c>
      <c r="U286" t="s">
        <v>45</v>
      </c>
      <c r="V286" t="s">
        <v>3331</v>
      </c>
      <c r="W286" t="s">
        <v>3332</v>
      </c>
      <c r="X286" t="s">
        <v>3333</v>
      </c>
      <c r="Y286" t="s">
        <v>46</v>
      </c>
      <c r="Z286" t="s">
        <v>47</v>
      </c>
      <c r="AA286" t="s">
        <v>48</v>
      </c>
      <c r="AB286" t="s">
        <v>49</v>
      </c>
      <c r="AC286">
        <v>27.89</v>
      </c>
      <c r="AD286">
        <v>16.100000000000001</v>
      </c>
      <c r="AE286">
        <v>0.2</v>
      </c>
      <c r="AF286">
        <v>28.09</v>
      </c>
      <c r="AG286">
        <v>14.65</v>
      </c>
      <c r="AH286" t="s">
        <v>3334</v>
      </c>
      <c r="AK286" t="s">
        <v>500</v>
      </c>
      <c r="AL286" t="s">
        <v>3331</v>
      </c>
    </row>
    <row r="287" spans="1:38">
      <c r="A287" t="s">
        <v>42</v>
      </c>
      <c r="B287">
        <v>202096386</v>
      </c>
      <c r="C287">
        <v>108014763</v>
      </c>
      <c r="D287" t="s">
        <v>629</v>
      </c>
      <c r="E287" t="s">
        <v>3335</v>
      </c>
      <c r="F287">
        <v>20170115</v>
      </c>
      <c r="G287" s="6">
        <v>42748.450995370367</v>
      </c>
      <c r="H287" s="6">
        <v>42748.451064814813</v>
      </c>
      <c r="L287" t="s">
        <v>631</v>
      </c>
      <c r="M287">
        <v>436131907</v>
      </c>
      <c r="N287" t="s">
        <v>2582</v>
      </c>
      <c r="O287">
        <v>1</v>
      </c>
      <c r="P287" t="s">
        <v>77</v>
      </c>
      <c r="Q287" t="s">
        <v>152</v>
      </c>
      <c r="S287" t="s">
        <v>3336</v>
      </c>
      <c r="U287" t="s">
        <v>3337</v>
      </c>
      <c r="V287" t="s">
        <v>3338</v>
      </c>
      <c r="W287" t="s">
        <v>3339</v>
      </c>
      <c r="X287" t="s">
        <v>3340</v>
      </c>
      <c r="Y287" t="s">
        <v>46</v>
      </c>
      <c r="Z287" t="s">
        <v>47</v>
      </c>
      <c r="AA287" t="s">
        <v>48</v>
      </c>
      <c r="AB287" t="s">
        <v>49</v>
      </c>
      <c r="AC287">
        <v>8.9</v>
      </c>
      <c r="AD287">
        <v>9.1</v>
      </c>
      <c r="AE287">
        <v>0.2</v>
      </c>
      <c r="AF287">
        <v>9.1</v>
      </c>
      <c r="AG287">
        <v>8.2799999999999994</v>
      </c>
      <c r="AH287" t="s">
        <v>3341</v>
      </c>
      <c r="AK287" t="s">
        <v>3337</v>
      </c>
      <c r="AL287" t="s">
        <v>3338</v>
      </c>
    </row>
    <row r="288" spans="1:38">
      <c r="A288" t="s">
        <v>42</v>
      </c>
      <c r="B288">
        <v>202096384</v>
      </c>
      <c r="C288">
        <v>108014763</v>
      </c>
      <c r="D288" t="s">
        <v>629</v>
      </c>
      <c r="E288" t="s">
        <v>3335</v>
      </c>
      <c r="F288">
        <v>20170115</v>
      </c>
      <c r="G288" s="6">
        <v>42748.450995370367</v>
      </c>
      <c r="H288" s="6">
        <v>42748.451064814813</v>
      </c>
      <c r="L288" t="s">
        <v>631</v>
      </c>
      <c r="M288">
        <v>443182075</v>
      </c>
      <c r="N288" t="s">
        <v>2707</v>
      </c>
      <c r="O288">
        <v>1</v>
      </c>
      <c r="P288" t="s">
        <v>116</v>
      </c>
      <c r="Q288" t="s">
        <v>152</v>
      </c>
      <c r="S288" t="s">
        <v>3336</v>
      </c>
      <c r="U288" t="s">
        <v>3337</v>
      </c>
      <c r="V288" t="s">
        <v>3338</v>
      </c>
      <c r="W288" t="s">
        <v>3339</v>
      </c>
      <c r="X288" t="s">
        <v>3340</v>
      </c>
      <c r="Y288" t="s">
        <v>46</v>
      </c>
      <c r="Z288" t="s">
        <v>47</v>
      </c>
      <c r="AA288" t="s">
        <v>48</v>
      </c>
      <c r="AB288" t="s">
        <v>49</v>
      </c>
      <c r="AC288">
        <v>13.9</v>
      </c>
      <c r="AD288">
        <v>14.1</v>
      </c>
      <c r="AE288">
        <v>0.2</v>
      </c>
      <c r="AF288">
        <v>14.1</v>
      </c>
      <c r="AG288">
        <v>12.83</v>
      </c>
      <c r="AH288" t="s">
        <v>3341</v>
      </c>
      <c r="AK288" t="s">
        <v>3337</v>
      </c>
      <c r="AL288" t="s">
        <v>3338</v>
      </c>
    </row>
    <row r="289" spans="1:38">
      <c r="A289" t="s">
        <v>42</v>
      </c>
      <c r="B289">
        <v>202096388</v>
      </c>
      <c r="C289">
        <v>108014763</v>
      </c>
      <c r="D289" t="s">
        <v>629</v>
      </c>
      <c r="E289" t="s">
        <v>3335</v>
      </c>
      <c r="F289">
        <v>20170115</v>
      </c>
      <c r="G289" s="6">
        <v>42748.450995370367</v>
      </c>
      <c r="H289" s="6">
        <v>42748.451064814813</v>
      </c>
      <c r="L289" t="s">
        <v>631</v>
      </c>
      <c r="M289">
        <v>428716168</v>
      </c>
      <c r="N289" t="s">
        <v>71</v>
      </c>
      <c r="O289">
        <v>2</v>
      </c>
      <c r="P289" t="s">
        <v>108</v>
      </c>
      <c r="Q289" t="s">
        <v>152</v>
      </c>
      <c r="S289" t="s">
        <v>3336</v>
      </c>
      <c r="U289" t="s">
        <v>3337</v>
      </c>
      <c r="V289" t="s">
        <v>3338</v>
      </c>
      <c r="W289" t="s">
        <v>3339</v>
      </c>
      <c r="X289" t="s">
        <v>3340</v>
      </c>
      <c r="Y289" t="s">
        <v>46</v>
      </c>
      <c r="Z289" t="s">
        <v>47</v>
      </c>
      <c r="AA289" t="s">
        <v>48</v>
      </c>
      <c r="AB289" t="s">
        <v>49</v>
      </c>
      <c r="AC289">
        <v>29.8</v>
      </c>
      <c r="AD289">
        <v>15.1</v>
      </c>
      <c r="AE289">
        <v>0.4</v>
      </c>
      <c r="AF289">
        <v>30.2</v>
      </c>
      <c r="AG289">
        <v>27.48</v>
      </c>
      <c r="AH289" t="s">
        <v>3341</v>
      </c>
      <c r="AK289" t="s">
        <v>3337</v>
      </c>
      <c r="AL289" t="s">
        <v>3338</v>
      </c>
    </row>
    <row r="290" spans="1:38">
      <c r="A290" t="s">
        <v>42</v>
      </c>
      <c r="B290">
        <v>202096391</v>
      </c>
      <c r="C290">
        <v>108014763</v>
      </c>
      <c r="D290" t="s">
        <v>629</v>
      </c>
      <c r="E290" t="s">
        <v>3335</v>
      </c>
      <c r="F290">
        <v>20170115</v>
      </c>
      <c r="G290" s="6">
        <v>42748.450995370367</v>
      </c>
      <c r="H290" s="6">
        <v>42748.451064814813</v>
      </c>
      <c r="L290" t="s">
        <v>631</v>
      </c>
      <c r="M290">
        <v>456561494</v>
      </c>
      <c r="N290" t="s">
        <v>740</v>
      </c>
      <c r="O290">
        <v>2</v>
      </c>
      <c r="P290" t="s">
        <v>748</v>
      </c>
      <c r="Q290" t="s">
        <v>152</v>
      </c>
      <c r="S290" t="s">
        <v>3336</v>
      </c>
      <c r="U290" t="s">
        <v>3337</v>
      </c>
      <c r="V290" t="s">
        <v>3338</v>
      </c>
      <c r="W290" t="s">
        <v>3339</v>
      </c>
      <c r="X290" t="s">
        <v>3340</v>
      </c>
      <c r="Y290" t="s">
        <v>46</v>
      </c>
      <c r="Z290" t="s">
        <v>47</v>
      </c>
      <c r="AA290" t="s">
        <v>48</v>
      </c>
      <c r="AB290" t="s">
        <v>49</v>
      </c>
      <c r="AC290">
        <v>7</v>
      </c>
      <c r="AD290">
        <v>3.7</v>
      </c>
      <c r="AE290">
        <v>0.4</v>
      </c>
      <c r="AF290">
        <v>7.4</v>
      </c>
      <c r="AG290">
        <v>6.74</v>
      </c>
      <c r="AH290" t="s">
        <v>3341</v>
      </c>
      <c r="AK290" t="s">
        <v>3337</v>
      </c>
      <c r="AL290" t="s">
        <v>3338</v>
      </c>
    </row>
    <row r="291" spans="1:38">
      <c r="A291" t="s">
        <v>42</v>
      </c>
      <c r="B291">
        <v>202096390</v>
      </c>
      <c r="C291">
        <v>108014763</v>
      </c>
      <c r="D291" t="s">
        <v>629</v>
      </c>
      <c r="E291" t="s">
        <v>3335</v>
      </c>
      <c r="F291">
        <v>20170115</v>
      </c>
      <c r="G291" s="6">
        <v>42748.450995370367</v>
      </c>
      <c r="H291" s="6">
        <v>42748.451064814813</v>
      </c>
      <c r="L291" t="s">
        <v>631</v>
      </c>
      <c r="M291">
        <v>470514179</v>
      </c>
      <c r="N291" t="s">
        <v>209</v>
      </c>
      <c r="O291">
        <v>1</v>
      </c>
      <c r="P291" t="s">
        <v>605</v>
      </c>
      <c r="Q291" t="s">
        <v>152</v>
      </c>
      <c r="S291" t="s">
        <v>3336</v>
      </c>
      <c r="U291" t="s">
        <v>3337</v>
      </c>
      <c r="V291" t="s">
        <v>3338</v>
      </c>
      <c r="W291" t="s">
        <v>3339</v>
      </c>
      <c r="X291" t="s">
        <v>3340</v>
      </c>
      <c r="Y291" t="s">
        <v>46</v>
      </c>
      <c r="Z291" t="s">
        <v>47</v>
      </c>
      <c r="AA291" t="s">
        <v>48</v>
      </c>
      <c r="AB291" t="s">
        <v>49</v>
      </c>
      <c r="AC291">
        <v>1.5</v>
      </c>
      <c r="AD291">
        <v>1.7</v>
      </c>
      <c r="AE291">
        <v>0.2</v>
      </c>
      <c r="AF291">
        <v>1.7</v>
      </c>
      <c r="AG291">
        <v>1.55</v>
      </c>
      <c r="AH291" t="s">
        <v>3341</v>
      </c>
      <c r="AK291" t="s">
        <v>3337</v>
      </c>
      <c r="AL291" t="s">
        <v>3338</v>
      </c>
    </row>
    <row r="292" spans="1:38">
      <c r="A292" t="s">
        <v>42</v>
      </c>
      <c r="B292">
        <v>202096392</v>
      </c>
      <c r="C292">
        <v>108014763</v>
      </c>
      <c r="D292" t="s">
        <v>629</v>
      </c>
      <c r="E292" t="s">
        <v>3335</v>
      </c>
      <c r="F292">
        <v>20170115</v>
      </c>
      <c r="G292" s="6">
        <v>42748.450995370367</v>
      </c>
      <c r="H292" s="6">
        <v>42748.451064814813</v>
      </c>
      <c r="L292" t="s">
        <v>631</v>
      </c>
      <c r="M292">
        <v>458630367</v>
      </c>
      <c r="N292" t="s">
        <v>155</v>
      </c>
      <c r="O292">
        <v>1</v>
      </c>
      <c r="P292" t="s">
        <v>157</v>
      </c>
      <c r="Q292" t="s">
        <v>152</v>
      </c>
      <c r="S292" t="s">
        <v>3336</v>
      </c>
      <c r="U292" t="s">
        <v>3337</v>
      </c>
      <c r="V292" t="s">
        <v>3338</v>
      </c>
      <c r="W292" t="s">
        <v>3339</v>
      </c>
      <c r="X292" t="s">
        <v>3340</v>
      </c>
      <c r="Y292" t="s">
        <v>46</v>
      </c>
      <c r="Z292" t="s">
        <v>47</v>
      </c>
      <c r="AA292" t="s">
        <v>48</v>
      </c>
      <c r="AB292" t="s">
        <v>49</v>
      </c>
      <c r="AC292">
        <v>3.5</v>
      </c>
      <c r="AD292">
        <v>3.7</v>
      </c>
      <c r="AE292">
        <v>0.2</v>
      </c>
      <c r="AF292">
        <v>3.7</v>
      </c>
      <c r="AG292">
        <v>3.37</v>
      </c>
      <c r="AH292" t="s">
        <v>3341</v>
      </c>
      <c r="AK292" t="s">
        <v>3337</v>
      </c>
      <c r="AL292" t="s">
        <v>3338</v>
      </c>
    </row>
    <row r="293" spans="1:38">
      <c r="A293" t="s">
        <v>42</v>
      </c>
      <c r="B293">
        <v>202096389</v>
      </c>
      <c r="C293">
        <v>108014763</v>
      </c>
      <c r="D293" t="s">
        <v>629</v>
      </c>
      <c r="E293" t="s">
        <v>3335</v>
      </c>
      <c r="F293">
        <v>20170115</v>
      </c>
      <c r="G293" s="6">
        <v>42748.450995370367</v>
      </c>
      <c r="H293" s="6">
        <v>42748.451064814813</v>
      </c>
      <c r="L293" t="s">
        <v>631</v>
      </c>
      <c r="M293">
        <v>470514179</v>
      </c>
      <c r="N293" t="s">
        <v>209</v>
      </c>
      <c r="O293">
        <v>1</v>
      </c>
      <c r="P293" t="s">
        <v>600</v>
      </c>
      <c r="Q293" t="s">
        <v>152</v>
      </c>
      <c r="S293" t="s">
        <v>3336</v>
      </c>
      <c r="U293" t="s">
        <v>3337</v>
      </c>
      <c r="V293" t="s">
        <v>3338</v>
      </c>
      <c r="W293" t="s">
        <v>3339</v>
      </c>
      <c r="X293" t="s">
        <v>3340</v>
      </c>
      <c r="Y293" t="s">
        <v>46</v>
      </c>
      <c r="Z293" t="s">
        <v>47</v>
      </c>
      <c r="AA293" t="s">
        <v>48</v>
      </c>
      <c r="AB293" t="s">
        <v>49</v>
      </c>
      <c r="AC293">
        <v>1.5</v>
      </c>
      <c r="AD293">
        <v>1.7</v>
      </c>
      <c r="AE293">
        <v>0.2</v>
      </c>
      <c r="AF293">
        <v>1.7</v>
      </c>
      <c r="AG293">
        <v>1.55</v>
      </c>
      <c r="AH293" t="s">
        <v>3341</v>
      </c>
      <c r="AK293" t="s">
        <v>3337</v>
      </c>
      <c r="AL293" t="s">
        <v>3338</v>
      </c>
    </row>
    <row r="294" spans="1:38">
      <c r="A294" t="s">
        <v>42</v>
      </c>
      <c r="B294">
        <v>202097059</v>
      </c>
      <c r="C294">
        <v>108014875</v>
      </c>
      <c r="D294" t="s">
        <v>629</v>
      </c>
      <c r="E294" t="s">
        <v>3342</v>
      </c>
      <c r="F294">
        <v>20170115</v>
      </c>
      <c r="G294" s="6">
        <v>42748.454861111109</v>
      </c>
      <c r="H294" s="6">
        <v>42748.454895833333</v>
      </c>
      <c r="L294" t="s">
        <v>631</v>
      </c>
      <c r="M294">
        <v>495758722</v>
      </c>
      <c r="N294" t="s">
        <v>3343</v>
      </c>
      <c r="O294">
        <v>1</v>
      </c>
      <c r="P294" t="s">
        <v>341</v>
      </c>
      <c r="Q294" t="s">
        <v>152</v>
      </c>
      <c r="S294" t="s">
        <v>3344</v>
      </c>
      <c r="U294" t="s">
        <v>45</v>
      </c>
      <c r="V294" t="s">
        <v>3345</v>
      </c>
      <c r="W294" t="s">
        <v>3346</v>
      </c>
      <c r="X294" t="s">
        <v>3347</v>
      </c>
      <c r="Y294" t="s">
        <v>46</v>
      </c>
      <c r="Z294" t="s">
        <v>47</v>
      </c>
      <c r="AA294" t="s">
        <v>48</v>
      </c>
      <c r="AB294" t="s">
        <v>49</v>
      </c>
      <c r="AC294">
        <v>16.899999999999999</v>
      </c>
      <c r="AD294">
        <v>17.100000000000001</v>
      </c>
      <c r="AE294">
        <v>0.2</v>
      </c>
      <c r="AF294">
        <v>17.100000000000001</v>
      </c>
      <c r="AG294">
        <v>15.56</v>
      </c>
      <c r="AK294" t="s">
        <v>45</v>
      </c>
      <c r="AL294" t="s">
        <v>3345</v>
      </c>
    </row>
    <row r="295" spans="1:38">
      <c r="A295" t="s">
        <v>42</v>
      </c>
      <c r="B295">
        <v>202099466</v>
      </c>
      <c r="C295">
        <v>108015637</v>
      </c>
      <c r="D295" t="s">
        <v>629</v>
      </c>
      <c r="E295" t="s">
        <v>3348</v>
      </c>
      <c r="F295">
        <v>20170115</v>
      </c>
      <c r="G295" s="6">
        <v>42748.483703703707</v>
      </c>
      <c r="H295" s="6">
        <v>42748.483715277776</v>
      </c>
      <c r="L295" t="s">
        <v>631</v>
      </c>
      <c r="M295">
        <v>425937308</v>
      </c>
      <c r="N295" t="s">
        <v>412</v>
      </c>
      <c r="O295">
        <v>1</v>
      </c>
      <c r="P295" t="s">
        <v>1555</v>
      </c>
      <c r="Q295" t="s">
        <v>152</v>
      </c>
      <c r="S295" t="s">
        <v>3349</v>
      </c>
      <c r="U295" t="s">
        <v>45</v>
      </c>
      <c r="V295" t="s">
        <v>3350</v>
      </c>
      <c r="W295" t="s">
        <v>3351</v>
      </c>
      <c r="X295" t="s">
        <v>3352</v>
      </c>
      <c r="Y295" t="s">
        <v>46</v>
      </c>
      <c r="Z295" t="s">
        <v>47</v>
      </c>
      <c r="AA295" t="s">
        <v>48</v>
      </c>
      <c r="AB295" t="s">
        <v>49</v>
      </c>
      <c r="AC295">
        <v>29.8</v>
      </c>
      <c r="AD295">
        <v>15.1</v>
      </c>
      <c r="AE295">
        <v>0.2</v>
      </c>
      <c r="AF295">
        <v>30</v>
      </c>
      <c r="AG295">
        <v>13.74</v>
      </c>
      <c r="AH295" t="s">
        <v>3353</v>
      </c>
      <c r="AJ295" t="s">
        <v>3354</v>
      </c>
      <c r="AK295" t="s">
        <v>45</v>
      </c>
      <c r="AL295" t="s">
        <v>3350</v>
      </c>
    </row>
    <row r="296" spans="1:38">
      <c r="A296" t="s">
        <v>42</v>
      </c>
      <c r="B296">
        <v>202100146</v>
      </c>
      <c r="C296">
        <v>108015869</v>
      </c>
      <c r="D296" t="s">
        <v>629</v>
      </c>
      <c r="E296" t="s">
        <v>3355</v>
      </c>
      <c r="F296">
        <v>20170115</v>
      </c>
      <c r="G296" s="6">
        <v>42748.492094907408</v>
      </c>
      <c r="H296" s="6">
        <v>42748.492106481484</v>
      </c>
      <c r="L296" t="s">
        <v>631</v>
      </c>
      <c r="M296">
        <v>471667775</v>
      </c>
      <c r="N296" t="s">
        <v>173</v>
      </c>
      <c r="O296">
        <v>1</v>
      </c>
      <c r="P296" t="s">
        <v>539</v>
      </c>
      <c r="Q296" t="s">
        <v>152</v>
      </c>
      <c r="S296" t="s">
        <v>3356</v>
      </c>
      <c r="U296" t="s">
        <v>45</v>
      </c>
      <c r="V296" t="s">
        <v>3357</v>
      </c>
      <c r="W296" t="s">
        <v>3358</v>
      </c>
      <c r="X296" t="s">
        <v>3359</v>
      </c>
      <c r="Y296" t="s">
        <v>46</v>
      </c>
      <c r="Z296" t="s">
        <v>47</v>
      </c>
      <c r="AA296" t="s">
        <v>48</v>
      </c>
      <c r="AB296" t="s">
        <v>49</v>
      </c>
      <c r="AC296">
        <v>5.79</v>
      </c>
      <c r="AD296">
        <v>5</v>
      </c>
      <c r="AE296">
        <v>0.2</v>
      </c>
      <c r="AF296">
        <v>5.99</v>
      </c>
      <c r="AG296">
        <v>4.55</v>
      </c>
      <c r="AH296" t="s">
        <v>3360</v>
      </c>
      <c r="AK296" t="s">
        <v>45</v>
      </c>
      <c r="AL296" t="s">
        <v>3357</v>
      </c>
    </row>
    <row r="297" spans="1:38">
      <c r="A297" t="s">
        <v>42</v>
      </c>
      <c r="B297">
        <v>202113110</v>
      </c>
      <c r="C297">
        <v>108017832</v>
      </c>
      <c r="D297" t="s">
        <v>693</v>
      </c>
      <c r="E297" t="s">
        <v>3361</v>
      </c>
      <c r="F297">
        <v>20170115</v>
      </c>
      <c r="G297" s="6">
        <v>42748.569930555554</v>
      </c>
      <c r="H297" s="6">
        <v>42748.56994212963</v>
      </c>
      <c r="L297" t="s">
        <v>631</v>
      </c>
      <c r="M297">
        <v>436358065</v>
      </c>
      <c r="N297" t="s">
        <v>79</v>
      </c>
      <c r="O297">
        <v>3</v>
      </c>
      <c r="P297" t="s">
        <v>80</v>
      </c>
      <c r="Q297" t="s">
        <v>152</v>
      </c>
      <c r="S297" t="s">
        <v>3362</v>
      </c>
      <c r="U297" t="s">
        <v>45</v>
      </c>
      <c r="V297" t="s">
        <v>3363</v>
      </c>
      <c r="W297" t="s">
        <v>3364</v>
      </c>
      <c r="X297" t="s">
        <v>3365</v>
      </c>
      <c r="Y297" t="s">
        <v>46</v>
      </c>
      <c r="Z297" t="s">
        <v>47</v>
      </c>
      <c r="AA297" t="s">
        <v>48</v>
      </c>
      <c r="AB297" t="s">
        <v>49</v>
      </c>
      <c r="AC297">
        <v>65.7</v>
      </c>
      <c r="AD297">
        <v>22.1</v>
      </c>
      <c r="AE297">
        <v>0.6</v>
      </c>
      <c r="AF297">
        <v>66.3</v>
      </c>
      <c r="AG297">
        <v>60.33</v>
      </c>
      <c r="AH297" t="s">
        <v>3366</v>
      </c>
      <c r="AK297" t="s">
        <v>45</v>
      </c>
      <c r="AL297" t="s">
        <v>3363</v>
      </c>
    </row>
    <row r="298" spans="1:38">
      <c r="A298" t="s">
        <v>42</v>
      </c>
      <c r="B298">
        <v>202136539</v>
      </c>
      <c r="C298">
        <v>108019247</v>
      </c>
      <c r="D298" t="s">
        <v>629</v>
      </c>
      <c r="E298" t="s">
        <v>3367</v>
      </c>
      <c r="F298">
        <v>20170115</v>
      </c>
      <c r="G298" s="6">
        <v>42748.621342592596</v>
      </c>
      <c r="H298" s="6">
        <v>42748.621342592596</v>
      </c>
      <c r="L298" t="s">
        <v>631</v>
      </c>
      <c r="M298">
        <v>435411766</v>
      </c>
      <c r="N298" t="s">
        <v>2775</v>
      </c>
      <c r="O298">
        <v>1</v>
      </c>
      <c r="P298" t="s">
        <v>146</v>
      </c>
      <c r="Q298" t="s">
        <v>152</v>
      </c>
      <c r="S298" t="s">
        <v>3368</v>
      </c>
      <c r="U298" t="s">
        <v>3369</v>
      </c>
      <c r="V298" t="s">
        <v>3370</v>
      </c>
      <c r="W298" t="s">
        <v>3371</v>
      </c>
      <c r="X298" t="s">
        <v>3292</v>
      </c>
      <c r="Y298" t="s">
        <v>46</v>
      </c>
      <c r="Z298" t="s">
        <v>47</v>
      </c>
      <c r="AA298" t="s">
        <v>48</v>
      </c>
      <c r="AB298" t="s">
        <v>49</v>
      </c>
      <c r="AC298">
        <v>21.9</v>
      </c>
      <c r="AD298">
        <v>22.1</v>
      </c>
      <c r="AE298">
        <v>0.2</v>
      </c>
      <c r="AF298">
        <v>22.1</v>
      </c>
      <c r="AG298">
        <v>20.11</v>
      </c>
      <c r="AH298" t="s">
        <v>3368</v>
      </c>
      <c r="AK298" t="s">
        <v>3369</v>
      </c>
      <c r="AL298" t="s">
        <v>3370</v>
      </c>
    </row>
    <row r="299" spans="1:38">
      <c r="A299" t="s">
        <v>42</v>
      </c>
      <c r="B299">
        <v>202141219</v>
      </c>
      <c r="C299">
        <v>108019550</v>
      </c>
      <c r="D299" t="s">
        <v>693</v>
      </c>
      <c r="E299" t="s">
        <v>3372</v>
      </c>
      <c r="F299">
        <v>20170115</v>
      </c>
      <c r="G299" s="6">
        <v>42748.632060185184</v>
      </c>
      <c r="H299" s="6">
        <v>42748.632071759261</v>
      </c>
      <c r="L299" t="s">
        <v>631</v>
      </c>
      <c r="M299">
        <v>436358065</v>
      </c>
      <c r="N299" t="s">
        <v>79</v>
      </c>
      <c r="O299">
        <v>1</v>
      </c>
      <c r="P299" t="s">
        <v>93</v>
      </c>
      <c r="Q299" t="s">
        <v>152</v>
      </c>
      <c r="S299" t="s">
        <v>3373</v>
      </c>
      <c r="U299" t="s">
        <v>45</v>
      </c>
      <c r="V299" t="s">
        <v>3374</v>
      </c>
      <c r="W299" t="s">
        <v>3375</v>
      </c>
      <c r="X299" t="s">
        <v>3376</v>
      </c>
      <c r="Y299" t="s">
        <v>46</v>
      </c>
      <c r="Z299" t="s">
        <v>47</v>
      </c>
      <c r="AA299" t="s">
        <v>48</v>
      </c>
      <c r="AB299" t="s">
        <v>49</v>
      </c>
      <c r="AC299">
        <v>21.9</v>
      </c>
      <c r="AD299">
        <v>22.1</v>
      </c>
      <c r="AE299">
        <v>0.2</v>
      </c>
      <c r="AF299">
        <v>22.1</v>
      </c>
      <c r="AG299">
        <v>20.11</v>
      </c>
      <c r="AH299" t="s">
        <v>3377</v>
      </c>
      <c r="AK299" t="s">
        <v>45</v>
      </c>
      <c r="AL299" t="s">
        <v>3374</v>
      </c>
    </row>
    <row r="300" spans="1:38">
      <c r="A300" t="s">
        <v>42</v>
      </c>
      <c r="B300">
        <v>202141220</v>
      </c>
      <c r="C300">
        <v>108019550</v>
      </c>
      <c r="D300" t="s">
        <v>693</v>
      </c>
      <c r="E300" t="s">
        <v>3372</v>
      </c>
      <c r="F300">
        <v>20170115</v>
      </c>
      <c r="G300" s="6">
        <v>42748.632060185184</v>
      </c>
      <c r="H300" s="6">
        <v>42748.632071759261</v>
      </c>
      <c r="L300" t="s">
        <v>631</v>
      </c>
      <c r="M300">
        <v>436358065</v>
      </c>
      <c r="N300" t="s">
        <v>79</v>
      </c>
      <c r="O300">
        <v>1</v>
      </c>
      <c r="P300" t="s">
        <v>128</v>
      </c>
      <c r="Q300" t="s">
        <v>152</v>
      </c>
      <c r="S300" t="s">
        <v>3373</v>
      </c>
      <c r="U300" t="s">
        <v>45</v>
      </c>
      <c r="V300" t="s">
        <v>3374</v>
      </c>
      <c r="W300" t="s">
        <v>3375</v>
      </c>
      <c r="X300" t="s">
        <v>3376</v>
      </c>
      <c r="Y300" t="s">
        <v>46</v>
      </c>
      <c r="Z300" t="s">
        <v>47</v>
      </c>
      <c r="AA300" t="s">
        <v>48</v>
      </c>
      <c r="AB300" t="s">
        <v>49</v>
      </c>
      <c r="AC300">
        <v>21.9</v>
      </c>
      <c r="AD300">
        <v>22.1</v>
      </c>
      <c r="AE300">
        <v>0.2</v>
      </c>
      <c r="AF300">
        <v>22.1</v>
      </c>
      <c r="AG300">
        <v>20.11</v>
      </c>
      <c r="AH300" t="s">
        <v>3377</v>
      </c>
      <c r="AK300" t="s">
        <v>45</v>
      </c>
      <c r="AL300" t="s">
        <v>3374</v>
      </c>
    </row>
    <row r="301" spans="1:38">
      <c r="A301" t="s">
        <v>42</v>
      </c>
      <c r="B301">
        <v>202160488</v>
      </c>
      <c r="C301">
        <v>108022316</v>
      </c>
      <c r="D301" t="s">
        <v>629</v>
      </c>
      <c r="E301" t="s">
        <v>3378</v>
      </c>
      <c r="F301">
        <v>20170115</v>
      </c>
      <c r="G301" s="6">
        <v>42748.738715277781</v>
      </c>
      <c r="H301" s="6">
        <v>42748.740763888891</v>
      </c>
      <c r="L301" t="s">
        <v>631</v>
      </c>
      <c r="M301">
        <v>472304575</v>
      </c>
      <c r="N301" t="s">
        <v>622</v>
      </c>
      <c r="O301">
        <v>1</v>
      </c>
      <c r="P301" t="s">
        <v>623</v>
      </c>
      <c r="Q301" t="s">
        <v>152</v>
      </c>
      <c r="S301" t="s">
        <v>3379</v>
      </c>
      <c r="U301" t="s">
        <v>45</v>
      </c>
      <c r="V301" t="s">
        <v>3380</v>
      </c>
      <c r="W301" t="s">
        <v>3381</v>
      </c>
      <c r="X301" t="s">
        <v>3382</v>
      </c>
      <c r="Y301" t="s">
        <v>46</v>
      </c>
      <c r="Z301" t="s">
        <v>47</v>
      </c>
      <c r="AA301" t="s">
        <v>48</v>
      </c>
      <c r="AB301" t="s">
        <v>49</v>
      </c>
      <c r="AC301">
        <v>2.4</v>
      </c>
      <c r="AD301">
        <v>2.6</v>
      </c>
      <c r="AE301">
        <v>0.2</v>
      </c>
      <c r="AF301">
        <v>2.6</v>
      </c>
      <c r="AG301">
        <v>2.37</v>
      </c>
      <c r="AH301" t="s">
        <v>3383</v>
      </c>
      <c r="AK301" t="s">
        <v>45</v>
      </c>
      <c r="AL301" t="s">
        <v>3380</v>
      </c>
    </row>
    <row r="302" spans="1:38">
      <c r="A302" t="s">
        <v>42</v>
      </c>
      <c r="B302">
        <v>202162275</v>
      </c>
      <c r="C302">
        <v>108022922</v>
      </c>
      <c r="D302" t="s">
        <v>629</v>
      </c>
      <c r="E302" t="s">
        <v>3384</v>
      </c>
      <c r="F302">
        <v>20170115</v>
      </c>
      <c r="G302" s="6">
        <v>42748.767164351855</v>
      </c>
      <c r="H302" s="6">
        <v>42748.767175925925</v>
      </c>
      <c r="L302" t="s">
        <v>631</v>
      </c>
      <c r="M302">
        <v>470844464</v>
      </c>
      <c r="N302" t="s">
        <v>179</v>
      </c>
      <c r="O302">
        <v>2</v>
      </c>
      <c r="P302" t="s">
        <v>181</v>
      </c>
      <c r="Q302" t="s">
        <v>152</v>
      </c>
      <c r="S302" t="s">
        <v>2285</v>
      </c>
      <c r="U302" t="s">
        <v>45</v>
      </c>
      <c r="V302" t="s">
        <v>2286</v>
      </c>
      <c r="W302" t="s">
        <v>2287</v>
      </c>
      <c r="X302" t="s">
        <v>2288</v>
      </c>
      <c r="Y302" t="s">
        <v>46</v>
      </c>
      <c r="Z302" t="s">
        <v>47</v>
      </c>
      <c r="AA302" t="s">
        <v>48</v>
      </c>
      <c r="AB302" t="s">
        <v>49</v>
      </c>
      <c r="AC302">
        <v>9.7799999999999994</v>
      </c>
      <c r="AD302">
        <v>4.0999999999999996</v>
      </c>
      <c r="AE302">
        <v>0.4</v>
      </c>
      <c r="AF302">
        <v>10.18</v>
      </c>
      <c r="AG302">
        <v>7.46</v>
      </c>
      <c r="AH302" t="s">
        <v>2285</v>
      </c>
      <c r="AK302" t="s">
        <v>45</v>
      </c>
      <c r="AL302" t="s">
        <v>2286</v>
      </c>
    </row>
    <row r="303" spans="1:38">
      <c r="A303" t="s">
        <v>42</v>
      </c>
      <c r="B303">
        <v>202162927</v>
      </c>
      <c r="C303">
        <v>108023164</v>
      </c>
      <c r="D303" t="s">
        <v>629</v>
      </c>
      <c r="E303" t="s">
        <v>3385</v>
      </c>
      <c r="F303">
        <v>20170115</v>
      </c>
      <c r="G303" s="6">
        <v>42748.77857638889</v>
      </c>
      <c r="H303" s="6">
        <v>42748.778645833336</v>
      </c>
      <c r="L303" t="s">
        <v>631</v>
      </c>
      <c r="M303">
        <v>487808433</v>
      </c>
      <c r="N303" t="s">
        <v>3386</v>
      </c>
      <c r="O303">
        <v>1</v>
      </c>
      <c r="P303" t="s">
        <v>3387</v>
      </c>
      <c r="Q303" t="s">
        <v>152</v>
      </c>
      <c r="S303" t="s">
        <v>3388</v>
      </c>
      <c r="U303" t="s">
        <v>45</v>
      </c>
      <c r="V303" t="s">
        <v>3389</v>
      </c>
      <c r="W303" t="s">
        <v>3390</v>
      </c>
      <c r="X303" t="s">
        <v>3391</v>
      </c>
      <c r="Y303" t="s">
        <v>46</v>
      </c>
      <c r="Z303" t="s">
        <v>47</v>
      </c>
      <c r="AA303" t="s">
        <v>48</v>
      </c>
      <c r="AB303" t="s">
        <v>49</v>
      </c>
      <c r="AC303">
        <v>8.9</v>
      </c>
      <c r="AD303">
        <v>9.1</v>
      </c>
      <c r="AE303">
        <v>0.2</v>
      </c>
      <c r="AF303">
        <v>9.1</v>
      </c>
      <c r="AG303">
        <v>8.2799999999999994</v>
      </c>
      <c r="AH303" t="s">
        <v>3388</v>
      </c>
      <c r="AK303" t="s">
        <v>45</v>
      </c>
      <c r="AL303" t="s">
        <v>3389</v>
      </c>
    </row>
    <row r="304" spans="1:38">
      <c r="A304" t="s">
        <v>42</v>
      </c>
      <c r="B304">
        <v>202167763</v>
      </c>
      <c r="C304">
        <v>108024945</v>
      </c>
      <c r="D304" t="s">
        <v>693</v>
      </c>
      <c r="E304" t="s">
        <v>3392</v>
      </c>
      <c r="F304">
        <v>20170115</v>
      </c>
      <c r="G304" s="6">
        <v>42748.871342592596</v>
      </c>
      <c r="H304" s="6">
        <v>42748.871354166666</v>
      </c>
      <c r="L304" t="s">
        <v>631</v>
      </c>
      <c r="M304">
        <v>480880338</v>
      </c>
      <c r="N304" t="s">
        <v>3393</v>
      </c>
      <c r="O304">
        <v>1</v>
      </c>
      <c r="P304" t="s">
        <v>203</v>
      </c>
      <c r="Q304" t="s">
        <v>152</v>
      </c>
      <c r="S304" t="s">
        <v>3394</v>
      </c>
      <c r="U304" t="s">
        <v>3395</v>
      </c>
      <c r="V304" t="s">
        <v>3396</v>
      </c>
      <c r="W304" t="s">
        <v>3397</v>
      </c>
      <c r="X304" t="s">
        <v>3398</v>
      </c>
      <c r="Y304" t="s">
        <v>46</v>
      </c>
      <c r="Z304" t="s">
        <v>47</v>
      </c>
      <c r="AA304" t="s">
        <v>48</v>
      </c>
      <c r="AB304" t="s">
        <v>49</v>
      </c>
      <c r="AC304">
        <v>14.9</v>
      </c>
      <c r="AD304">
        <v>15.1</v>
      </c>
      <c r="AE304">
        <v>0.2</v>
      </c>
      <c r="AF304">
        <v>15.1</v>
      </c>
      <c r="AG304">
        <v>13.74</v>
      </c>
      <c r="AH304" t="s">
        <v>3394</v>
      </c>
      <c r="AK304" t="s">
        <v>3395</v>
      </c>
      <c r="AL304" t="s">
        <v>3396</v>
      </c>
    </row>
    <row r="305" spans="1:38">
      <c r="A305" t="s">
        <v>42</v>
      </c>
      <c r="B305">
        <v>202170452</v>
      </c>
      <c r="C305">
        <v>108025991</v>
      </c>
      <c r="D305" t="s">
        <v>629</v>
      </c>
      <c r="E305" t="s">
        <v>3399</v>
      </c>
      <c r="F305">
        <v>20170115</v>
      </c>
      <c r="G305" s="6">
        <v>42748.911620370367</v>
      </c>
      <c r="H305" s="6">
        <v>42748.911631944444</v>
      </c>
      <c r="L305" t="s">
        <v>631</v>
      </c>
      <c r="M305">
        <v>435096378</v>
      </c>
      <c r="N305" t="s">
        <v>2855</v>
      </c>
      <c r="O305">
        <v>1</v>
      </c>
      <c r="P305" t="s">
        <v>70</v>
      </c>
      <c r="Q305" t="s">
        <v>152</v>
      </c>
      <c r="S305" t="s">
        <v>3400</v>
      </c>
      <c r="U305" t="s">
        <v>45</v>
      </c>
      <c r="V305" t="s">
        <v>3401</v>
      </c>
      <c r="W305" t="s">
        <v>3402</v>
      </c>
      <c r="X305" t="s">
        <v>3403</v>
      </c>
      <c r="Y305" t="s">
        <v>46</v>
      </c>
      <c r="Z305" t="s">
        <v>47</v>
      </c>
      <c r="AA305" t="s">
        <v>48</v>
      </c>
      <c r="AB305" t="s">
        <v>49</v>
      </c>
      <c r="AC305">
        <v>16.899999999999999</v>
      </c>
      <c r="AD305">
        <v>17.100000000000001</v>
      </c>
      <c r="AE305">
        <v>0.2</v>
      </c>
      <c r="AF305">
        <v>17.100000000000001</v>
      </c>
      <c r="AG305">
        <v>15.56</v>
      </c>
      <c r="AH305" t="s">
        <v>3404</v>
      </c>
      <c r="AK305" t="s">
        <v>50</v>
      </c>
      <c r="AL305" t="s">
        <v>50</v>
      </c>
    </row>
    <row r="306" spans="1:38">
      <c r="A306" t="s">
        <v>42</v>
      </c>
      <c r="B306">
        <v>202171266</v>
      </c>
      <c r="C306">
        <v>108026313</v>
      </c>
      <c r="D306" t="s">
        <v>629</v>
      </c>
      <c r="E306" t="s">
        <v>3405</v>
      </c>
      <c r="F306">
        <v>20170115</v>
      </c>
      <c r="G306" s="6">
        <v>42748.922997685186</v>
      </c>
      <c r="H306" s="6">
        <v>42748.923009259262</v>
      </c>
      <c r="L306" t="s">
        <v>631</v>
      </c>
      <c r="M306">
        <v>458726400</v>
      </c>
      <c r="N306" t="s">
        <v>749</v>
      </c>
      <c r="O306">
        <v>1</v>
      </c>
      <c r="P306" t="s">
        <v>2115</v>
      </c>
      <c r="Q306" t="s">
        <v>152</v>
      </c>
      <c r="S306" t="s">
        <v>3406</v>
      </c>
      <c r="U306" t="s">
        <v>45</v>
      </c>
      <c r="V306" t="s">
        <v>3407</v>
      </c>
      <c r="W306" t="s">
        <v>3408</v>
      </c>
      <c r="X306" t="s">
        <v>3409</v>
      </c>
      <c r="Y306" t="s">
        <v>46</v>
      </c>
      <c r="Z306" t="s">
        <v>47</v>
      </c>
      <c r="AA306" t="s">
        <v>48</v>
      </c>
      <c r="AB306" t="s">
        <v>49</v>
      </c>
      <c r="AC306">
        <v>8.5</v>
      </c>
      <c r="AD306">
        <v>8.6999999999999993</v>
      </c>
      <c r="AE306">
        <v>0.2</v>
      </c>
      <c r="AF306">
        <v>8.6999999999999993</v>
      </c>
      <c r="AG306">
        <v>7.92</v>
      </c>
      <c r="AH306" t="s">
        <v>3406</v>
      </c>
      <c r="AK306" t="s">
        <v>45</v>
      </c>
      <c r="AL306" t="s">
        <v>3407</v>
      </c>
    </row>
    <row r="307" spans="1:38" s="7" customFormat="1">
      <c r="A307" s="7" t="s">
        <v>42</v>
      </c>
      <c r="B307" s="7">
        <v>202171608</v>
      </c>
      <c r="C307" s="7">
        <v>108026454</v>
      </c>
      <c r="D307" s="7" t="s">
        <v>43</v>
      </c>
      <c r="F307" s="7">
        <v>20170115</v>
      </c>
      <c r="G307" s="18">
        <v>42748.927673611113</v>
      </c>
      <c r="H307" s="18">
        <v>42748.927731481483</v>
      </c>
      <c r="L307" s="7" t="s">
        <v>44</v>
      </c>
      <c r="M307" s="7">
        <v>484265012</v>
      </c>
      <c r="N307" s="7" t="s">
        <v>2769</v>
      </c>
      <c r="O307" s="7">
        <v>1</v>
      </c>
      <c r="P307" s="7" t="s">
        <v>1315</v>
      </c>
      <c r="Q307" s="7" t="s">
        <v>152</v>
      </c>
      <c r="S307" s="7" t="s">
        <v>3410</v>
      </c>
      <c r="U307" s="7" t="s">
        <v>3411</v>
      </c>
      <c r="V307" s="7" t="s">
        <v>45</v>
      </c>
      <c r="W307" s="7" t="s">
        <v>3412</v>
      </c>
      <c r="X307" s="7" t="s">
        <v>3413</v>
      </c>
      <c r="Y307" s="7" t="s">
        <v>46</v>
      </c>
      <c r="Z307" s="7" t="s">
        <v>47</v>
      </c>
      <c r="AA307" s="7" t="s">
        <v>48</v>
      </c>
      <c r="AB307" s="7" t="s">
        <v>49</v>
      </c>
      <c r="AC307" s="7">
        <v>5.9</v>
      </c>
      <c r="AD307" s="7">
        <v>6.1</v>
      </c>
      <c r="AE307" s="7">
        <v>0.2</v>
      </c>
      <c r="AF307" s="7">
        <v>6.1</v>
      </c>
      <c r="AG307" s="7">
        <v>5.55</v>
      </c>
      <c r="AH307" s="7" t="s">
        <v>3414</v>
      </c>
      <c r="AK307" s="7" t="s">
        <v>3411</v>
      </c>
      <c r="AL307" s="7" t="s">
        <v>3411</v>
      </c>
    </row>
    <row r="308" spans="1:38" s="7" customFormat="1">
      <c r="A308" s="7" t="s">
        <v>42</v>
      </c>
      <c r="B308" s="7">
        <v>202171607</v>
      </c>
      <c r="C308" s="7">
        <v>108026454</v>
      </c>
      <c r="D308" s="7" t="s">
        <v>43</v>
      </c>
      <c r="F308" s="7">
        <v>20170115</v>
      </c>
      <c r="G308" s="18">
        <v>42748.927673611113</v>
      </c>
      <c r="H308" s="18">
        <v>42748.927731481483</v>
      </c>
      <c r="L308" s="7" t="s">
        <v>44</v>
      </c>
      <c r="M308" s="7">
        <v>484265012</v>
      </c>
      <c r="N308" s="7" t="s">
        <v>2769</v>
      </c>
      <c r="O308" s="7">
        <v>1</v>
      </c>
      <c r="P308" s="7" t="s">
        <v>1589</v>
      </c>
      <c r="Q308" s="7" t="s">
        <v>152</v>
      </c>
      <c r="S308" s="7" t="s">
        <v>3410</v>
      </c>
      <c r="U308" s="7" t="s">
        <v>3411</v>
      </c>
      <c r="V308" s="7" t="s">
        <v>45</v>
      </c>
      <c r="W308" s="7" t="s">
        <v>3412</v>
      </c>
      <c r="X308" s="7" t="s">
        <v>3413</v>
      </c>
      <c r="Y308" s="7" t="s">
        <v>46</v>
      </c>
      <c r="Z308" s="7" t="s">
        <v>47</v>
      </c>
      <c r="AA308" s="7" t="s">
        <v>48</v>
      </c>
      <c r="AB308" s="7" t="s">
        <v>49</v>
      </c>
      <c r="AC308" s="7">
        <v>5.9</v>
      </c>
      <c r="AD308" s="7">
        <v>6.1</v>
      </c>
      <c r="AE308" s="7">
        <v>0.2</v>
      </c>
      <c r="AF308" s="7">
        <v>6.1</v>
      </c>
      <c r="AG308" s="7">
        <v>5.55</v>
      </c>
      <c r="AH308" s="7" t="s">
        <v>3414</v>
      </c>
      <c r="AK308" s="7" t="s">
        <v>3411</v>
      </c>
      <c r="AL308" s="7" t="s">
        <v>3411</v>
      </c>
    </row>
    <row r="309" spans="1:38">
      <c r="A309" t="s">
        <v>42</v>
      </c>
      <c r="B309">
        <v>202176310</v>
      </c>
      <c r="C309">
        <v>108028246</v>
      </c>
      <c r="D309" t="s">
        <v>629</v>
      </c>
      <c r="E309" t="s">
        <v>3459</v>
      </c>
      <c r="F309">
        <v>20170115</v>
      </c>
      <c r="G309" s="6">
        <v>42748.981064814812</v>
      </c>
      <c r="H309" s="6">
        <v>42748.981203703705</v>
      </c>
      <c r="L309" t="s">
        <v>44</v>
      </c>
      <c r="M309">
        <v>487580810</v>
      </c>
      <c r="N309" t="s">
        <v>3042</v>
      </c>
      <c r="O309">
        <v>4</v>
      </c>
      <c r="P309" t="s">
        <v>3460</v>
      </c>
      <c r="Q309" t="s">
        <v>152</v>
      </c>
      <c r="S309" t="s">
        <v>3461</v>
      </c>
      <c r="U309" t="s">
        <v>45</v>
      </c>
      <c r="V309" t="s">
        <v>3462</v>
      </c>
      <c r="W309" t="s">
        <v>3463</v>
      </c>
      <c r="X309" t="s">
        <v>3464</v>
      </c>
      <c r="Y309" t="s">
        <v>46</v>
      </c>
      <c r="Z309" t="s">
        <v>47</v>
      </c>
      <c r="AA309" t="s">
        <v>48</v>
      </c>
      <c r="AB309" t="s">
        <v>49</v>
      </c>
      <c r="AC309">
        <v>79.599999999999994</v>
      </c>
      <c r="AD309">
        <v>20.100000000000001</v>
      </c>
      <c r="AE309">
        <v>0.8</v>
      </c>
      <c r="AF309">
        <v>80.400000000000006</v>
      </c>
      <c r="AG309">
        <v>73.16</v>
      </c>
      <c r="AH309" t="s">
        <v>3465</v>
      </c>
      <c r="AK309" t="s">
        <v>50</v>
      </c>
      <c r="AL309" t="s">
        <v>50</v>
      </c>
    </row>
    <row r="310" spans="1:38">
      <c r="A310" t="s">
        <v>42</v>
      </c>
      <c r="B310">
        <v>202176311</v>
      </c>
      <c r="C310">
        <v>108028246</v>
      </c>
      <c r="D310" t="s">
        <v>629</v>
      </c>
      <c r="E310" t="s">
        <v>3459</v>
      </c>
      <c r="F310">
        <v>20170115</v>
      </c>
      <c r="G310" s="6">
        <v>42748.981064814812</v>
      </c>
      <c r="H310" s="6">
        <v>42748.981203703705</v>
      </c>
      <c r="L310" t="s">
        <v>44</v>
      </c>
      <c r="M310">
        <v>487580810</v>
      </c>
      <c r="N310" t="s">
        <v>3042</v>
      </c>
      <c r="O310">
        <v>1</v>
      </c>
      <c r="P310" t="s">
        <v>59</v>
      </c>
      <c r="Q310" t="s">
        <v>152</v>
      </c>
      <c r="S310" t="s">
        <v>3461</v>
      </c>
      <c r="U310" t="s">
        <v>45</v>
      </c>
      <c r="V310" t="s">
        <v>3462</v>
      </c>
      <c r="W310" t="s">
        <v>3463</v>
      </c>
      <c r="X310" t="s">
        <v>3464</v>
      </c>
      <c r="Y310" t="s">
        <v>46</v>
      </c>
      <c r="Z310" t="s">
        <v>47</v>
      </c>
      <c r="AA310" t="s">
        <v>48</v>
      </c>
      <c r="AB310" t="s">
        <v>49</v>
      </c>
      <c r="AC310">
        <v>19.899999999999999</v>
      </c>
      <c r="AD310">
        <v>20.100000000000001</v>
      </c>
      <c r="AE310">
        <v>0.2</v>
      </c>
      <c r="AF310">
        <v>20.100000000000001</v>
      </c>
      <c r="AG310">
        <v>18.29</v>
      </c>
      <c r="AH310" t="s">
        <v>3465</v>
      </c>
      <c r="AK310" t="s">
        <v>50</v>
      </c>
      <c r="AL310" t="s">
        <v>50</v>
      </c>
    </row>
    <row r="311" spans="1:38" s="10" customFormat="1">
      <c r="A311" s="11">
        <v>42749</v>
      </c>
      <c r="B311" s="15"/>
      <c r="C311" s="12"/>
      <c r="D311" s="12"/>
      <c r="E311" s="13"/>
      <c r="F311" s="13"/>
      <c r="G311" s="12"/>
      <c r="H311" s="12"/>
      <c r="I311" s="12"/>
      <c r="J311" s="12"/>
      <c r="K311" s="12"/>
      <c r="L311" s="12"/>
      <c r="M311" s="12"/>
      <c r="N311" s="14"/>
      <c r="O311" s="12"/>
      <c r="P311" s="12"/>
      <c r="Q311" s="12"/>
      <c r="R311" s="12"/>
      <c r="S311" s="12"/>
      <c r="T311" s="12"/>
      <c r="U311" s="12"/>
      <c r="V311" s="12"/>
      <c r="W311" s="12"/>
      <c r="X311" s="12"/>
      <c r="Y311" s="12"/>
      <c r="Z311" s="12"/>
      <c r="AA311" s="12"/>
      <c r="AB311" s="12"/>
      <c r="AC311" s="12"/>
      <c r="AD311" s="12"/>
      <c r="AE311" s="12"/>
      <c r="AF311" s="12"/>
      <c r="AG311" s="12"/>
    </row>
    <row r="312" spans="1:38" s="7" customFormat="1">
      <c r="A312" s="7" t="s">
        <v>42</v>
      </c>
      <c r="B312" s="7">
        <v>202179032</v>
      </c>
      <c r="C312" s="7">
        <v>108029261</v>
      </c>
      <c r="D312" s="7" t="s">
        <v>43</v>
      </c>
      <c r="F312" s="7">
        <v>20170115</v>
      </c>
      <c r="G312" s="18">
        <v>42749.013182870367</v>
      </c>
      <c r="H312" s="18">
        <v>42749.013194444444</v>
      </c>
      <c r="L312" s="7" t="s">
        <v>44</v>
      </c>
      <c r="M312" s="7">
        <v>436716506</v>
      </c>
      <c r="N312" s="7" t="s">
        <v>87</v>
      </c>
      <c r="O312" s="7">
        <v>2</v>
      </c>
      <c r="P312" s="7" t="s">
        <v>391</v>
      </c>
      <c r="Q312" s="7" t="s">
        <v>152</v>
      </c>
      <c r="S312" s="7" t="s">
        <v>3466</v>
      </c>
      <c r="U312" s="7" t="s">
        <v>45</v>
      </c>
      <c r="V312" s="7" t="s">
        <v>3467</v>
      </c>
      <c r="W312" s="7" t="s">
        <v>3468</v>
      </c>
      <c r="X312" s="7" t="s">
        <v>3469</v>
      </c>
      <c r="Y312" s="7" t="s">
        <v>46</v>
      </c>
      <c r="Z312" s="7" t="s">
        <v>47</v>
      </c>
      <c r="AA312" s="7" t="s">
        <v>48</v>
      </c>
      <c r="AB312" s="7" t="s">
        <v>49</v>
      </c>
      <c r="AC312" s="7">
        <v>27.78</v>
      </c>
      <c r="AD312" s="7">
        <v>10.1</v>
      </c>
      <c r="AE312" s="7">
        <v>0.4</v>
      </c>
      <c r="AF312" s="7">
        <v>28.18</v>
      </c>
      <c r="AG312" s="7">
        <v>18.38</v>
      </c>
      <c r="AH312" s="7" t="s">
        <v>3470</v>
      </c>
      <c r="AK312" s="7" t="s">
        <v>3471</v>
      </c>
      <c r="AL312" s="7" t="s">
        <v>3467</v>
      </c>
    </row>
    <row r="313" spans="1:38">
      <c r="A313" t="s">
        <v>42</v>
      </c>
      <c r="B313">
        <v>202187527</v>
      </c>
      <c r="C313">
        <v>108030709</v>
      </c>
      <c r="D313" t="s">
        <v>629</v>
      </c>
      <c r="E313" t="s">
        <v>3472</v>
      </c>
      <c r="F313">
        <v>20170115</v>
      </c>
      <c r="G313" s="6">
        <v>42749.121689814812</v>
      </c>
      <c r="H313" s="6">
        <v>42749.121712962966</v>
      </c>
      <c r="L313" t="s">
        <v>631</v>
      </c>
      <c r="M313">
        <v>435026212</v>
      </c>
      <c r="N313" t="s">
        <v>688</v>
      </c>
      <c r="O313">
        <v>1</v>
      </c>
      <c r="P313" t="s">
        <v>771</v>
      </c>
      <c r="Q313" t="s">
        <v>152</v>
      </c>
      <c r="S313" t="s">
        <v>617</v>
      </c>
      <c r="U313" t="s">
        <v>618</v>
      </c>
      <c r="V313" t="s">
        <v>45</v>
      </c>
      <c r="W313" t="s">
        <v>619</v>
      </c>
      <c r="X313" t="s">
        <v>620</v>
      </c>
      <c r="Y313" t="s">
        <v>46</v>
      </c>
      <c r="Z313" t="s">
        <v>47</v>
      </c>
      <c r="AA313" t="s">
        <v>48</v>
      </c>
      <c r="AB313" t="s">
        <v>49</v>
      </c>
      <c r="AC313">
        <v>18.600000000000001</v>
      </c>
      <c r="AD313">
        <v>18.8</v>
      </c>
      <c r="AE313">
        <v>0.2</v>
      </c>
      <c r="AF313">
        <v>18.8</v>
      </c>
      <c r="AG313">
        <v>17.11</v>
      </c>
      <c r="AH313" t="s">
        <v>621</v>
      </c>
      <c r="AK313" t="s">
        <v>618</v>
      </c>
      <c r="AL313" t="s">
        <v>45</v>
      </c>
    </row>
    <row r="314" spans="1:38">
      <c r="A314" t="s">
        <v>42</v>
      </c>
      <c r="B314">
        <v>202197681</v>
      </c>
      <c r="C314">
        <v>108032906</v>
      </c>
      <c r="D314" t="s">
        <v>629</v>
      </c>
      <c r="E314" t="s">
        <v>3473</v>
      </c>
      <c r="F314">
        <v>20170115</v>
      </c>
      <c r="G314" s="6">
        <v>42749.418194444443</v>
      </c>
      <c r="H314" s="6">
        <v>42749.418229166666</v>
      </c>
      <c r="L314" t="s">
        <v>631</v>
      </c>
      <c r="M314">
        <v>426404126</v>
      </c>
      <c r="N314" t="s">
        <v>2602</v>
      </c>
      <c r="O314">
        <v>2</v>
      </c>
      <c r="P314" t="s">
        <v>202</v>
      </c>
      <c r="Q314" t="s">
        <v>152</v>
      </c>
      <c r="S314" t="s">
        <v>3474</v>
      </c>
      <c r="U314" t="s">
        <v>45</v>
      </c>
      <c r="V314" t="s">
        <v>3475</v>
      </c>
      <c r="W314" t="s">
        <v>3476</v>
      </c>
      <c r="X314" t="s">
        <v>3477</v>
      </c>
      <c r="Y314" t="s">
        <v>46</v>
      </c>
      <c r="Z314" t="s">
        <v>47</v>
      </c>
      <c r="AA314" t="s">
        <v>48</v>
      </c>
      <c r="AB314" t="s">
        <v>49</v>
      </c>
      <c r="AC314">
        <v>33.78</v>
      </c>
      <c r="AD314">
        <v>10.7</v>
      </c>
      <c r="AE314">
        <v>0.4</v>
      </c>
      <c r="AF314">
        <v>34.18</v>
      </c>
      <c r="AG314">
        <v>19.48</v>
      </c>
      <c r="AH314" t="s">
        <v>3474</v>
      </c>
      <c r="AK314" t="s">
        <v>45</v>
      </c>
      <c r="AL314" t="s">
        <v>3475</v>
      </c>
    </row>
    <row r="315" spans="1:38">
      <c r="A315" t="s">
        <v>42</v>
      </c>
      <c r="B315">
        <v>202204337</v>
      </c>
      <c r="C315">
        <v>108035051</v>
      </c>
      <c r="D315" t="s">
        <v>629</v>
      </c>
      <c r="E315" t="s">
        <v>3478</v>
      </c>
      <c r="F315">
        <v>20170115</v>
      </c>
      <c r="G315" s="6">
        <v>42749.507789351854</v>
      </c>
      <c r="H315" s="6">
        <v>42749.507789351854</v>
      </c>
      <c r="L315" t="s">
        <v>631</v>
      </c>
      <c r="M315">
        <v>467370791</v>
      </c>
      <c r="N315" t="s">
        <v>3479</v>
      </c>
      <c r="O315">
        <v>1</v>
      </c>
      <c r="P315" t="s">
        <v>3480</v>
      </c>
      <c r="Q315" t="s">
        <v>152</v>
      </c>
      <c r="S315" t="s">
        <v>3481</v>
      </c>
      <c r="U315" t="s">
        <v>2659</v>
      </c>
      <c r="V315" t="s">
        <v>3482</v>
      </c>
      <c r="W315" t="s">
        <v>3483</v>
      </c>
      <c r="X315" t="s">
        <v>3484</v>
      </c>
      <c r="Y315" t="s">
        <v>46</v>
      </c>
      <c r="Z315" t="s">
        <v>47</v>
      </c>
      <c r="AA315" t="s">
        <v>48</v>
      </c>
      <c r="AB315" t="s">
        <v>49</v>
      </c>
      <c r="AC315">
        <v>17.8</v>
      </c>
      <c r="AD315">
        <v>0</v>
      </c>
      <c r="AE315">
        <v>0</v>
      </c>
      <c r="AF315">
        <v>17.8</v>
      </c>
      <c r="AG315">
        <v>0</v>
      </c>
      <c r="AH315" t="s">
        <v>3481</v>
      </c>
      <c r="AK315" t="s">
        <v>3485</v>
      </c>
      <c r="AL315" t="s">
        <v>3482</v>
      </c>
    </row>
    <row r="316" spans="1:38" s="7" customFormat="1">
      <c r="A316" s="7" t="s">
        <v>42</v>
      </c>
      <c r="B316" s="7">
        <v>202209603</v>
      </c>
      <c r="C316" s="7">
        <v>108036810</v>
      </c>
      <c r="D316" s="7" t="s">
        <v>43</v>
      </c>
      <c r="F316" s="7">
        <v>20170115</v>
      </c>
      <c r="G316" s="18">
        <v>42749.582291666666</v>
      </c>
      <c r="H316" s="18">
        <v>42749.582337962966</v>
      </c>
      <c r="L316" s="7" t="s">
        <v>44</v>
      </c>
      <c r="M316" s="7">
        <v>435026212</v>
      </c>
      <c r="N316" s="7" t="s">
        <v>688</v>
      </c>
      <c r="O316" s="7">
        <v>1</v>
      </c>
      <c r="P316" s="7" t="s">
        <v>771</v>
      </c>
      <c r="Q316" s="7" t="s">
        <v>152</v>
      </c>
      <c r="S316" s="7" t="s">
        <v>3486</v>
      </c>
      <c r="U316" s="7" t="s">
        <v>45</v>
      </c>
      <c r="V316" s="7" t="s">
        <v>3487</v>
      </c>
      <c r="W316" s="7" t="s">
        <v>3488</v>
      </c>
      <c r="X316" s="7" t="s">
        <v>3489</v>
      </c>
      <c r="Y316" s="7" t="s">
        <v>46</v>
      </c>
      <c r="Z316" s="7" t="s">
        <v>47</v>
      </c>
      <c r="AA316" s="7" t="s">
        <v>48</v>
      </c>
      <c r="AB316" s="7" t="s">
        <v>49</v>
      </c>
      <c r="AC316" s="7">
        <v>18.600000000000001</v>
      </c>
      <c r="AD316" s="7">
        <v>18.8</v>
      </c>
      <c r="AE316" s="7">
        <v>0.2</v>
      </c>
      <c r="AF316" s="7">
        <v>18.8</v>
      </c>
      <c r="AG316" s="7">
        <v>17.11</v>
      </c>
      <c r="AH316" s="7" t="s">
        <v>3486</v>
      </c>
      <c r="AK316" s="7" t="s">
        <v>45</v>
      </c>
      <c r="AL316" s="7" t="s">
        <v>3487</v>
      </c>
    </row>
    <row r="317" spans="1:38">
      <c r="A317" t="s">
        <v>42</v>
      </c>
      <c r="B317">
        <v>110112635</v>
      </c>
      <c r="C317">
        <v>76547883</v>
      </c>
      <c r="D317" t="s">
        <v>629</v>
      </c>
      <c r="E317" t="s">
        <v>3490</v>
      </c>
      <c r="F317">
        <v>20170115</v>
      </c>
      <c r="G317" s="6">
        <v>42749.678206018521</v>
      </c>
      <c r="H317" s="6">
        <v>42749.678229166668</v>
      </c>
      <c r="L317" t="s">
        <v>631</v>
      </c>
      <c r="M317">
        <v>427748530</v>
      </c>
      <c r="N317" t="s">
        <v>161</v>
      </c>
      <c r="O317">
        <v>1</v>
      </c>
      <c r="P317" t="s">
        <v>2871</v>
      </c>
      <c r="Q317" t="s">
        <v>152</v>
      </c>
      <c r="S317" t="s">
        <v>3491</v>
      </c>
      <c r="U317" t="s">
        <v>45</v>
      </c>
      <c r="V317" t="s">
        <v>3492</v>
      </c>
      <c r="W317" t="s">
        <v>3493</v>
      </c>
      <c r="X317" t="s">
        <v>3494</v>
      </c>
      <c r="Y317" t="s">
        <v>46</v>
      </c>
      <c r="Z317" t="s">
        <v>47</v>
      </c>
      <c r="AA317" t="s">
        <v>909</v>
      </c>
      <c r="AB317" t="s">
        <v>910</v>
      </c>
      <c r="AC317">
        <v>12.6</v>
      </c>
      <c r="AD317">
        <v>12.6</v>
      </c>
      <c r="AE317">
        <v>0</v>
      </c>
      <c r="AF317">
        <v>12.6</v>
      </c>
      <c r="AG317">
        <v>11.47</v>
      </c>
      <c r="AH317" t="s">
        <v>3495</v>
      </c>
      <c r="AK317" t="s">
        <v>50</v>
      </c>
      <c r="AL317" t="s">
        <v>50</v>
      </c>
    </row>
    <row r="318" spans="1:38">
      <c r="A318" t="s">
        <v>42</v>
      </c>
      <c r="B318">
        <v>110112636</v>
      </c>
      <c r="C318">
        <v>76547883</v>
      </c>
      <c r="D318" t="s">
        <v>629</v>
      </c>
      <c r="E318" t="s">
        <v>3490</v>
      </c>
      <c r="F318">
        <v>20170115</v>
      </c>
      <c r="G318" s="6">
        <v>42749.678206018521</v>
      </c>
      <c r="H318" s="6">
        <v>42749.678229166668</v>
      </c>
      <c r="L318" t="s">
        <v>631</v>
      </c>
      <c r="M318">
        <v>427748530</v>
      </c>
      <c r="N318" t="s">
        <v>161</v>
      </c>
      <c r="O318">
        <v>1</v>
      </c>
      <c r="P318" t="s">
        <v>2871</v>
      </c>
      <c r="Q318" t="s">
        <v>152</v>
      </c>
      <c r="S318" t="s">
        <v>3491</v>
      </c>
      <c r="U318" t="s">
        <v>45</v>
      </c>
      <c r="V318" t="s">
        <v>3492</v>
      </c>
      <c r="W318" t="s">
        <v>3493</v>
      </c>
      <c r="X318" t="s">
        <v>3494</v>
      </c>
      <c r="Y318" t="s">
        <v>46</v>
      </c>
      <c r="Z318" t="s">
        <v>47</v>
      </c>
      <c r="AA318" t="s">
        <v>909</v>
      </c>
      <c r="AB318" t="s">
        <v>910</v>
      </c>
      <c r="AC318">
        <v>12.6</v>
      </c>
      <c r="AD318">
        <v>12.6</v>
      </c>
      <c r="AE318">
        <v>0</v>
      </c>
      <c r="AF318">
        <v>12.6</v>
      </c>
      <c r="AG318">
        <v>11.47</v>
      </c>
      <c r="AH318" t="s">
        <v>3495</v>
      </c>
      <c r="AK318" t="s">
        <v>50</v>
      </c>
      <c r="AL318" t="s">
        <v>50</v>
      </c>
    </row>
    <row r="319" spans="1:38">
      <c r="A319" t="s">
        <v>42</v>
      </c>
      <c r="B319">
        <v>202216947</v>
      </c>
      <c r="C319">
        <v>108039416</v>
      </c>
      <c r="D319" t="s">
        <v>629</v>
      </c>
      <c r="E319" t="s">
        <v>3496</v>
      </c>
      <c r="F319">
        <v>20170115</v>
      </c>
      <c r="G319" s="6">
        <v>42749.68509259259</v>
      </c>
      <c r="H319" s="6">
        <v>42749.685104166667</v>
      </c>
      <c r="L319" t="s">
        <v>631</v>
      </c>
      <c r="M319">
        <v>458726400</v>
      </c>
      <c r="N319" t="s">
        <v>749</v>
      </c>
      <c r="O319">
        <v>1</v>
      </c>
      <c r="P319" t="s">
        <v>1652</v>
      </c>
      <c r="Q319" t="s">
        <v>152</v>
      </c>
      <c r="S319" t="s">
        <v>3497</v>
      </c>
      <c r="U319" t="s">
        <v>45</v>
      </c>
      <c r="V319" t="s">
        <v>3498</v>
      </c>
      <c r="W319" t="s">
        <v>3499</v>
      </c>
      <c r="X319" t="s">
        <v>3500</v>
      </c>
      <c r="Y319" t="s">
        <v>46</v>
      </c>
      <c r="Z319" t="s">
        <v>47</v>
      </c>
      <c r="AA319" t="s">
        <v>48</v>
      </c>
      <c r="AB319" t="s">
        <v>49</v>
      </c>
      <c r="AC319">
        <v>10.49</v>
      </c>
      <c r="AD319">
        <v>8.6999999999999993</v>
      </c>
      <c r="AE319">
        <v>0.2</v>
      </c>
      <c r="AF319">
        <v>10.69</v>
      </c>
      <c r="AG319">
        <v>7.92</v>
      </c>
      <c r="AH319" t="s">
        <v>3501</v>
      </c>
      <c r="AK319" t="s">
        <v>50</v>
      </c>
      <c r="AL319" t="s">
        <v>3498</v>
      </c>
    </row>
    <row r="320" spans="1:38" s="7" customFormat="1">
      <c r="A320" s="7" t="s">
        <v>42</v>
      </c>
      <c r="B320" s="7">
        <v>202217105</v>
      </c>
      <c r="C320" s="7">
        <v>108039477</v>
      </c>
      <c r="D320" s="7" t="s">
        <v>43</v>
      </c>
      <c r="F320" s="7">
        <v>20170115</v>
      </c>
      <c r="G320" s="18">
        <v>42749.687662037039</v>
      </c>
      <c r="H320" s="18">
        <v>42749.687673611108</v>
      </c>
      <c r="L320" s="7" t="s">
        <v>44</v>
      </c>
      <c r="M320" s="7">
        <v>490648942</v>
      </c>
      <c r="N320" s="7" t="s">
        <v>404</v>
      </c>
      <c r="O320" s="7">
        <v>1</v>
      </c>
      <c r="P320" s="7" t="s">
        <v>337</v>
      </c>
      <c r="Q320" s="7" t="s">
        <v>152</v>
      </c>
      <c r="S320" s="7" t="s">
        <v>2420</v>
      </c>
      <c r="U320" s="7" t="s">
        <v>45</v>
      </c>
      <c r="V320" s="7" t="s">
        <v>2421</v>
      </c>
      <c r="W320" s="7" t="s">
        <v>2422</v>
      </c>
      <c r="X320" s="7" t="s">
        <v>2423</v>
      </c>
      <c r="Y320" s="7" t="s">
        <v>46</v>
      </c>
      <c r="Z320" s="7" t="s">
        <v>47</v>
      </c>
      <c r="AA320" s="7" t="s">
        <v>48</v>
      </c>
      <c r="AB320" s="7" t="s">
        <v>49</v>
      </c>
      <c r="AC320" s="7">
        <v>18.89</v>
      </c>
      <c r="AD320" s="7">
        <v>16.100000000000001</v>
      </c>
      <c r="AE320" s="7">
        <v>0.2</v>
      </c>
      <c r="AF320" s="7">
        <v>19.09</v>
      </c>
      <c r="AG320" s="7">
        <v>14.65</v>
      </c>
      <c r="AH320" s="7" t="s">
        <v>2420</v>
      </c>
      <c r="AK320" s="7" t="s">
        <v>45</v>
      </c>
      <c r="AL320" s="7" t="s">
        <v>2421</v>
      </c>
    </row>
    <row r="321" spans="1:38" s="7" customFormat="1">
      <c r="A321" s="7" t="s">
        <v>42</v>
      </c>
      <c r="B321" s="7">
        <v>202224487</v>
      </c>
      <c r="C321" s="7">
        <v>108040832</v>
      </c>
      <c r="D321" s="7" t="s">
        <v>43</v>
      </c>
      <c r="F321" s="7">
        <v>20170115</v>
      </c>
      <c r="G321" s="18">
        <v>42749.740254629629</v>
      </c>
      <c r="H321" s="18">
        <v>42749.740266203706</v>
      </c>
      <c r="L321" s="7" t="s">
        <v>44</v>
      </c>
      <c r="M321" s="7">
        <v>435026212</v>
      </c>
      <c r="N321" s="7" t="s">
        <v>688</v>
      </c>
      <c r="O321" s="7">
        <v>2</v>
      </c>
      <c r="P321" s="7" t="s">
        <v>74</v>
      </c>
      <c r="Q321" s="7" t="s">
        <v>152</v>
      </c>
      <c r="S321" s="7" t="s">
        <v>3502</v>
      </c>
      <c r="U321" s="7" t="s">
        <v>3503</v>
      </c>
      <c r="V321" s="7" t="s">
        <v>3504</v>
      </c>
      <c r="W321" s="7" t="s">
        <v>3505</v>
      </c>
      <c r="X321" s="7" t="s">
        <v>3506</v>
      </c>
      <c r="Y321" s="7" t="s">
        <v>46</v>
      </c>
      <c r="Z321" s="7" t="s">
        <v>47</v>
      </c>
      <c r="AA321" s="7" t="s">
        <v>48</v>
      </c>
      <c r="AB321" s="7" t="s">
        <v>49</v>
      </c>
      <c r="AC321" s="7">
        <v>37.200000000000003</v>
      </c>
      <c r="AD321" s="7">
        <v>18.8</v>
      </c>
      <c r="AE321" s="7">
        <v>0.4</v>
      </c>
      <c r="AF321" s="7">
        <v>37.6</v>
      </c>
      <c r="AG321" s="7">
        <v>34.22</v>
      </c>
      <c r="AH321" s="7" t="s">
        <v>3502</v>
      </c>
      <c r="AK321" s="7" t="s">
        <v>3503</v>
      </c>
      <c r="AL321" s="7" t="s">
        <v>3504</v>
      </c>
    </row>
    <row r="322" spans="1:38" s="7" customFormat="1">
      <c r="A322" s="7" t="s">
        <v>42</v>
      </c>
      <c r="B322" s="7">
        <v>202225341</v>
      </c>
      <c r="C322" s="7">
        <v>108041211</v>
      </c>
      <c r="D322" s="7" t="s">
        <v>43</v>
      </c>
      <c r="F322" s="7">
        <v>20170115</v>
      </c>
      <c r="G322" s="18">
        <v>42749.755023148151</v>
      </c>
      <c r="H322" s="18">
        <v>42749.755057870374</v>
      </c>
      <c r="L322" s="7" t="s">
        <v>44</v>
      </c>
      <c r="M322" s="7">
        <v>435026212</v>
      </c>
      <c r="N322" s="7" t="s">
        <v>688</v>
      </c>
      <c r="O322" s="7">
        <v>1</v>
      </c>
      <c r="P322" s="7" t="s">
        <v>74</v>
      </c>
      <c r="Q322" s="7" t="s">
        <v>152</v>
      </c>
      <c r="S322" s="7" t="s">
        <v>3507</v>
      </c>
      <c r="U322" s="7" t="s">
        <v>45</v>
      </c>
      <c r="V322" s="7" t="s">
        <v>3508</v>
      </c>
      <c r="W322" s="7" t="s">
        <v>3509</v>
      </c>
      <c r="X322" s="7" t="s">
        <v>3510</v>
      </c>
      <c r="Y322" s="7" t="s">
        <v>46</v>
      </c>
      <c r="Z322" s="7" t="s">
        <v>47</v>
      </c>
      <c r="AA322" s="7" t="s">
        <v>48</v>
      </c>
      <c r="AB322" s="7" t="s">
        <v>49</v>
      </c>
      <c r="AC322" s="7">
        <v>18.600000000000001</v>
      </c>
      <c r="AD322" s="7">
        <v>18.8</v>
      </c>
      <c r="AE322" s="7">
        <v>0.2</v>
      </c>
      <c r="AF322" s="7">
        <v>18.8</v>
      </c>
      <c r="AG322" s="7">
        <v>17.11</v>
      </c>
      <c r="AH322" s="7" t="s">
        <v>3511</v>
      </c>
      <c r="AK322" s="7" t="s">
        <v>45</v>
      </c>
      <c r="AL322" s="7" t="s">
        <v>3508</v>
      </c>
    </row>
    <row r="323" spans="1:38">
      <c r="A323" t="s">
        <v>42</v>
      </c>
      <c r="B323">
        <v>202226497</v>
      </c>
      <c r="C323">
        <v>108041708</v>
      </c>
      <c r="D323" t="s">
        <v>629</v>
      </c>
      <c r="E323" t="s">
        <v>3512</v>
      </c>
      <c r="F323">
        <v>20170115</v>
      </c>
      <c r="G323" s="6">
        <v>42749.778634259259</v>
      </c>
      <c r="H323" s="6">
        <v>42749.778645833336</v>
      </c>
      <c r="L323" t="s">
        <v>631</v>
      </c>
      <c r="M323">
        <v>435411766</v>
      </c>
      <c r="N323" t="s">
        <v>2775</v>
      </c>
      <c r="O323">
        <v>1</v>
      </c>
      <c r="P323" t="s">
        <v>146</v>
      </c>
      <c r="Q323" t="s">
        <v>152</v>
      </c>
      <c r="S323" t="s">
        <v>3513</v>
      </c>
      <c r="U323" t="s">
        <v>45</v>
      </c>
      <c r="V323" t="s">
        <v>3514</v>
      </c>
      <c r="W323" t="s">
        <v>3515</v>
      </c>
      <c r="X323" t="s">
        <v>3516</v>
      </c>
      <c r="Y323" t="s">
        <v>46</v>
      </c>
      <c r="Z323" t="s">
        <v>47</v>
      </c>
      <c r="AA323" t="s">
        <v>48</v>
      </c>
      <c r="AB323" t="s">
        <v>49</v>
      </c>
      <c r="AC323">
        <v>21.9</v>
      </c>
      <c r="AD323">
        <v>22.1</v>
      </c>
      <c r="AE323">
        <v>0.2</v>
      </c>
      <c r="AF323">
        <v>22.1</v>
      </c>
      <c r="AG323">
        <v>20.11</v>
      </c>
      <c r="AH323" t="s">
        <v>3517</v>
      </c>
      <c r="AJ323" t="s">
        <v>1101</v>
      </c>
      <c r="AK323" t="s">
        <v>45</v>
      </c>
      <c r="AL323" t="s">
        <v>3514</v>
      </c>
    </row>
    <row r="324" spans="1:38">
      <c r="A324" t="s">
        <v>42</v>
      </c>
      <c r="B324">
        <v>202232517</v>
      </c>
      <c r="C324">
        <v>108044322</v>
      </c>
      <c r="D324" t="s">
        <v>629</v>
      </c>
      <c r="E324" t="s">
        <v>3518</v>
      </c>
      <c r="F324">
        <v>20170115</v>
      </c>
      <c r="G324" s="6">
        <v>42749.895092592589</v>
      </c>
      <c r="H324" s="6">
        <v>42749.895138888889</v>
      </c>
      <c r="L324" t="s">
        <v>631</v>
      </c>
      <c r="M324">
        <v>484265012</v>
      </c>
      <c r="N324" t="s">
        <v>2769</v>
      </c>
      <c r="O324">
        <v>1</v>
      </c>
      <c r="P324" t="s">
        <v>1581</v>
      </c>
      <c r="Q324" t="s">
        <v>152</v>
      </c>
      <c r="S324" t="s">
        <v>3519</v>
      </c>
      <c r="U324" t="s">
        <v>45</v>
      </c>
      <c r="V324" t="s">
        <v>3520</v>
      </c>
      <c r="W324" t="s">
        <v>3521</v>
      </c>
      <c r="X324" t="s">
        <v>3522</v>
      </c>
      <c r="Y324" t="s">
        <v>46</v>
      </c>
      <c r="Z324" t="s">
        <v>47</v>
      </c>
      <c r="AA324" t="s">
        <v>48</v>
      </c>
      <c r="AB324" t="s">
        <v>49</v>
      </c>
      <c r="AC324">
        <v>8.89</v>
      </c>
      <c r="AD324">
        <v>6.1</v>
      </c>
      <c r="AE324">
        <v>0.2</v>
      </c>
      <c r="AF324">
        <v>9.09</v>
      </c>
      <c r="AG324">
        <v>5.55</v>
      </c>
      <c r="AH324" t="s">
        <v>3519</v>
      </c>
      <c r="AK324" t="s">
        <v>45</v>
      </c>
      <c r="AL324" t="s">
        <v>3520</v>
      </c>
    </row>
    <row r="325" spans="1:38">
      <c r="A325" t="s">
        <v>42</v>
      </c>
      <c r="B325">
        <v>202234443</v>
      </c>
      <c r="C325">
        <v>108045188</v>
      </c>
      <c r="D325" t="s">
        <v>629</v>
      </c>
      <c r="E325" t="s">
        <v>3523</v>
      </c>
      <c r="F325">
        <v>20170115</v>
      </c>
      <c r="G325" s="6">
        <v>42749.922291666669</v>
      </c>
      <c r="H325" s="6">
        <v>42749.922337962962</v>
      </c>
      <c r="L325" t="s">
        <v>631</v>
      </c>
      <c r="M325">
        <v>440465412</v>
      </c>
      <c r="N325" t="s">
        <v>148</v>
      </c>
      <c r="O325">
        <v>1</v>
      </c>
      <c r="P325" t="s">
        <v>81</v>
      </c>
      <c r="Q325" t="s">
        <v>152</v>
      </c>
      <c r="S325" t="s">
        <v>3524</v>
      </c>
      <c r="U325" t="s">
        <v>45</v>
      </c>
      <c r="V325" t="s">
        <v>3525</v>
      </c>
      <c r="W325" t="s">
        <v>3526</v>
      </c>
      <c r="X325" t="s">
        <v>3527</v>
      </c>
      <c r="Y325" t="s">
        <v>46</v>
      </c>
      <c r="Z325" t="s">
        <v>47</v>
      </c>
      <c r="AA325" t="s">
        <v>48</v>
      </c>
      <c r="AB325" t="s">
        <v>49</v>
      </c>
      <c r="AC325">
        <v>19.899999999999999</v>
      </c>
      <c r="AD325">
        <v>20.100000000000001</v>
      </c>
      <c r="AE325">
        <v>0.2</v>
      </c>
      <c r="AF325">
        <v>20.100000000000001</v>
      </c>
      <c r="AG325">
        <v>18.29</v>
      </c>
      <c r="AH325" t="s">
        <v>3528</v>
      </c>
      <c r="AK325" t="s">
        <v>45</v>
      </c>
      <c r="AL325" t="s">
        <v>3525</v>
      </c>
    </row>
    <row r="326" spans="1:38">
      <c r="A326" t="s">
        <v>42</v>
      </c>
      <c r="B326">
        <v>202234463</v>
      </c>
      <c r="C326">
        <v>108045193</v>
      </c>
      <c r="D326" t="s">
        <v>629</v>
      </c>
      <c r="E326" t="s">
        <v>3529</v>
      </c>
      <c r="F326">
        <v>20170115</v>
      </c>
      <c r="G326" s="6">
        <v>42749.922453703701</v>
      </c>
      <c r="H326" s="6">
        <v>42749.922465277778</v>
      </c>
      <c r="L326" t="s">
        <v>631</v>
      </c>
      <c r="M326">
        <v>435096378</v>
      </c>
      <c r="N326" t="s">
        <v>2855</v>
      </c>
      <c r="O326">
        <v>1</v>
      </c>
      <c r="P326" t="s">
        <v>70</v>
      </c>
      <c r="Q326" t="s">
        <v>152</v>
      </c>
      <c r="S326" t="s">
        <v>3530</v>
      </c>
      <c r="U326" t="s">
        <v>3531</v>
      </c>
      <c r="V326" t="s">
        <v>3532</v>
      </c>
      <c r="W326" t="s">
        <v>3533</v>
      </c>
      <c r="X326" t="s">
        <v>3534</v>
      </c>
      <c r="Y326" t="s">
        <v>46</v>
      </c>
      <c r="Z326" t="s">
        <v>47</v>
      </c>
      <c r="AA326" t="s">
        <v>48</v>
      </c>
      <c r="AB326" t="s">
        <v>49</v>
      </c>
      <c r="AC326">
        <v>16.899999999999999</v>
      </c>
      <c r="AD326">
        <v>17.100000000000001</v>
      </c>
      <c r="AE326">
        <v>0.2</v>
      </c>
      <c r="AF326">
        <v>17.100000000000001</v>
      </c>
      <c r="AG326">
        <v>15.56</v>
      </c>
      <c r="AH326" t="s">
        <v>3530</v>
      </c>
      <c r="AK326" t="s">
        <v>3531</v>
      </c>
      <c r="AL326" t="s">
        <v>3532</v>
      </c>
    </row>
    <row r="327" spans="1:38">
      <c r="A327" t="s">
        <v>42</v>
      </c>
      <c r="B327">
        <v>202235709</v>
      </c>
      <c r="C327">
        <v>108045736</v>
      </c>
      <c r="D327" t="s">
        <v>629</v>
      </c>
      <c r="E327" t="s">
        <v>3535</v>
      </c>
      <c r="F327">
        <v>20170115</v>
      </c>
      <c r="G327" s="6">
        <v>42749.938379629632</v>
      </c>
      <c r="H327" s="6">
        <v>42749.938379629632</v>
      </c>
      <c r="L327" t="s">
        <v>44</v>
      </c>
      <c r="M327">
        <v>507256906</v>
      </c>
      <c r="N327" t="s">
        <v>3322</v>
      </c>
      <c r="O327">
        <v>1</v>
      </c>
      <c r="P327" t="s">
        <v>3536</v>
      </c>
      <c r="Q327" t="s">
        <v>152</v>
      </c>
      <c r="S327" t="s">
        <v>3537</v>
      </c>
      <c r="U327" t="s">
        <v>45</v>
      </c>
      <c r="V327" t="s">
        <v>3538</v>
      </c>
      <c r="W327" t="s">
        <v>3539</v>
      </c>
      <c r="X327" t="s">
        <v>3540</v>
      </c>
      <c r="Y327" t="s">
        <v>46</v>
      </c>
      <c r="Z327" t="s">
        <v>47</v>
      </c>
      <c r="AA327" t="s">
        <v>48</v>
      </c>
      <c r="AB327" t="s">
        <v>49</v>
      </c>
      <c r="AC327">
        <v>29.9</v>
      </c>
      <c r="AD327">
        <v>30.1</v>
      </c>
      <c r="AE327">
        <v>0.2</v>
      </c>
      <c r="AF327">
        <v>30.1</v>
      </c>
      <c r="AG327">
        <v>27.39</v>
      </c>
      <c r="AH327" t="s">
        <v>3537</v>
      </c>
      <c r="AK327" t="s">
        <v>45</v>
      </c>
      <c r="AL327" t="s">
        <v>3541</v>
      </c>
    </row>
    <row r="328" spans="1:38">
      <c r="A328" t="s">
        <v>42</v>
      </c>
      <c r="B328">
        <v>202237282</v>
      </c>
      <c r="C328">
        <v>108046387</v>
      </c>
      <c r="D328" t="s">
        <v>629</v>
      </c>
      <c r="E328" t="s">
        <v>3542</v>
      </c>
      <c r="F328">
        <v>20170115</v>
      </c>
      <c r="G328" s="6">
        <v>42749.958472222221</v>
      </c>
      <c r="H328" s="6">
        <v>42749.958495370367</v>
      </c>
      <c r="L328" t="s">
        <v>631</v>
      </c>
      <c r="M328">
        <v>484265012</v>
      </c>
      <c r="N328" t="s">
        <v>2769</v>
      </c>
      <c r="O328">
        <v>2</v>
      </c>
      <c r="P328" t="s">
        <v>3543</v>
      </c>
      <c r="Q328" t="s">
        <v>152</v>
      </c>
      <c r="S328" t="s">
        <v>3544</v>
      </c>
      <c r="U328" t="s">
        <v>3545</v>
      </c>
      <c r="V328" t="s">
        <v>3546</v>
      </c>
      <c r="W328" t="s">
        <v>3547</v>
      </c>
      <c r="X328" t="s">
        <v>3548</v>
      </c>
      <c r="Y328" t="s">
        <v>46</v>
      </c>
      <c r="Z328" t="s">
        <v>47</v>
      </c>
      <c r="AA328" t="s">
        <v>48</v>
      </c>
      <c r="AB328" t="s">
        <v>49</v>
      </c>
      <c r="AC328">
        <v>11.8</v>
      </c>
      <c r="AD328">
        <v>6.1</v>
      </c>
      <c r="AE328">
        <v>0.4</v>
      </c>
      <c r="AF328">
        <v>12.2</v>
      </c>
      <c r="AG328">
        <v>11.1</v>
      </c>
      <c r="AH328" t="s">
        <v>3544</v>
      </c>
      <c r="AK328" t="s">
        <v>3545</v>
      </c>
      <c r="AL328" t="s">
        <v>3546</v>
      </c>
    </row>
    <row r="329" spans="1:38">
      <c r="A329" t="s">
        <v>42</v>
      </c>
      <c r="B329">
        <v>202237283</v>
      </c>
      <c r="C329">
        <v>108046387</v>
      </c>
      <c r="D329" t="s">
        <v>629</v>
      </c>
      <c r="E329" t="s">
        <v>3542</v>
      </c>
      <c r="F329">
        <v>20170115</v>
      </c>
      <c r="G329" s="6">
        <v>42749.958472222221</v>
      </c>
      <c r="H329" s="6">
        <v>42749.958495370367</v>
      </c>
      <c r="L329" t="s">
        <v>631</v>
      </c>
      <c r="M329">
        <v>484265012</v>
      </c>
      <c r="N329" t="s">
        <v>2769</v>
      </c>
      <c r="O329">
        <v>1</v>
      </c>
      <c r="P329" t="s">
        <v>3132</v>
      </c>
      <c r="Q329" t="s">
        <v>152</v>
      </c>
      <c r="S329" t="s">
        <v>3544</v>
      </c>
      <c r="U329" t="s">
        <v>3545</v>
      </c>
      <c r="V329" t="s">
        <v>3546</v>
      </c>
      <c r="W329" t="s">
        <v>3547</v>
      </c>
      <c r="X329" t="s">
        <v>3548</v>
      </c>
      <c r="Y329" t="s">
        <v>46</v>
      </c>
      <c r="Z329" t="s">
        <v>47</v>
      </c>
      <c r="AA329" t="s">
        <v>48</v>
      </c>
      <c r="AB329" t="s">
        <v>49</v>
      </c>
      <c r="AC329">
        <v>8.89</v>
      </c>
      <c r="AD329">
        <v>6.1</v>
      </c>
      <c r="AE329">
        <v>0.2</v>
      </c>
      <c r="AF329">
        <v>9.09</v>
      </c>
      <c r="AG329">
        <v>5.55</v>
      </c>
      <c r="AH329" t="s">
        <v>3544</v>
      </c>
      <c r="AK329" t="s">
        <v>3545</v>
      </c>
      <c r="AL329" t="s">
        <v>3546</v>
      </c>
    </row>
    <row r="330" spans="1:38" s="10" customFormat="1">
      <c r="A330" s="11">
        <v>42750</v>
      </c>
      <c r="B330" s="15"/>
      <c r="C330" s="12"/>
      <c r="D330" s="12"/>
      <c r="E330" s="13"/>
      <c r="F330" s="13"/>
      <c r="G330" s="12"/>
      <c r="H330" s="12"/>
      <c r="I330" s="12"/>
      <c r="J330" s="12"/>
      <c r="K330" s="12"/>
      <c r="L330" s="12"/>
      <c r="M330" s="12"/>
      <c r="N330" s="14"/>
      <c r="O330" s="12"/>
      <c r="P330" s="12"/>
      <c r="Q330" s="12"/>
      <c r="R330" s="12"/>
      <c r="S330" s="12"/>
      <c r="T330" s="12"/>
      <c r="U330" s="12"/>
      <c r="V330" s="12"/>
      <c r="W330" s="12"/>
      <c r="X330" s="12"/>
      <c r="Y330" s="12"/>
      <c r="Z330" s="12"/>
      <c r="AA330" s="12"/>
      <c r="AB330" s="12"/>
      <c r="AC330" s="12"/>
      <c r="AD330" s="12"/>
      <c r="AE330" s="12"/>
      <c r="AF330" s="12"/>
      <c r="AG330" s="12"/>
    </row>
    <row r="331" spans="1:38">
      <c r="A331" t="s">
        <v>42</v>
      </c>
      <c r="B331">
        <v>202247071</v>
      </c>
      <c r="C331">
        <v>108049640</v>
      </c>
      <c r="D331" t="s">
        <v>629</v>
      </c>
      <c r="E331" t="s">
        <v>3549</v>
      </c>
      <c r="F331">
        <v>20170115</v>
      </c>
      <c r="G331" s="6">
        <v>42750.077800925923</v>
      </c>
      <c r="H331" s="6">
        <v>42750.077824074076</v>
      </c>
      <c r="L331" t="s">
        <v>631</v>
      </c>
      <c r="M331">
        <v>484625271</v>
      </c>
      <c r="N331" t="s">
        <v>309</v>
      </c>
      <c r="O331">
        <v>1</v>
      </c>
      <c r="P331" t="s">
        <v>282</v>
      </c>
      <c r="Q331" t="s">
        <v>152</v>
      </c>
      <c r="S331" t="s">
        <v>3550</v>
      </c>
      <c r="U331" t="s">
        <v>45</v>
      </c>
      <c r="V331" t="s">
        <v>3551</v>
      </c>
      <c r="W331" t="s">
        <v>3552</v>
      </c>
      <c r="X331" t="s">
        <v>3553</v>
      </c>
      <c r="Y331" t="s">
        <v>46</v>
      </c>
      <c r="Z331" t="s">
        <v>47</v>
      </c>
      <c r="AA331" t="s">
        <v>48</v>
      </c>
      <c r="AB331" t="s">
        <v>49</v>
      </c>
      <c r="AC331">
        <v>34.89</v>
      </c>
      <c r="AD331">
        <v>30.1</v>
      </c>
      <c r="AE331">
        <v>0.2</v>
      </c>
      <c r="AF331">
        <v>35.090000000000003</v>
      </c>
      <c r="AG331">
        <v>27.39</v>
      </c>
      <c r="AH331" t="s">
        <v>3554</v>
      </c>
      <c r="AJ331" t="s">
        <v>3555</v>
      </c>
      <c r="AK331" t="s">
        <v>45</v>
      </c>
      <c r="AL331" t="s">
        <v>3551</v>
      </c>
    </row>
    <row r="332" spans="1:38">
      <c r="A332" t="s">
        <v>42</v>
      </c>
      <c r="B332">
        <v>202251599</v>
      </c>
      <c r="C332">
        <v>108050669</v>
      </c>
      <c r="D332" t="s">
        <v>629</v>
      </c>
      <c r="E332" t="s">
        <v>3556</v>
      </c>
      <c r="F332">
        <v>20170115</v>
      </c>
      <c r="G332" s="6">
        <v>42750.312997685185</v>
      </c>
      <c r="H332" s="6">
        <v>42750.313055555554</v>
      </c>
      <c r="L332" t="s">
        <v>631</v>
      </c>
      <c r="M332">
        <v>427251228</v>
      </c>
      <c r="N332" t="s">
        <v>3557</v>
      </c>
      <c r="O332">
        <v>1</v>
      </c>
      <c r="P332" t="s">
        <v>1169</v>
      </c>
      <c r="Q332" t="s">
        <v>152</v>
      </c>
      <c r="S332" t="s">
        <v>3558</v>
      </c>
      <c r="U332" t="s">
        <v>45</v>
      </c>
      <c r="V332" t="s">
        <v>3559</v>
      </c>
      <c r="W332" t="s">
        <v>3560</v>
      </c>
      <c r="X332" t="s">
        <v>3561</v>
      </c>
      <c r="Y332" t="s">
        <v>46</v>
      </c>
      <c r="Z332" t="s">
        <v>47</v>
      </c>
      <c r="AA332" t="s">
        <v>48</v>
      </c>
      <c r="AB332" t="s">
        <v>49</v>
      </c>
      <c r="AC332">
        <v>13.7</v>
      </c>
      <c r="AD332">
        <v>13.9</v>
      </c>
      <c r="AE332">
        <v>0.2</v>
      </c>
      <c r="AF332">
        <v>13.9</v>
      </c>
      <c r="AG332">
        <v>12.65</v>
      </c>
      <c r="AH332" t="s">
        <v>3562</v>
      </c>
      <c r="AJ332" t="s">
        <v>3563</v>
      </c>
      <c r="AK332" t="s">
        <v>45</v>
      </c>
      <c r="AL332" t="s">
        <v>3559</v>
      </c>
    </row>
    <row r="333" spans="1:38">
      <c r="A333" t="s">
        <v>42</v>
      </c>
      <c r="B333">
        <v>202251600</v>
      </c>
      <c r="C333">
        <v>108050669</v>
      </c>
      <c r="D333" t="s">
        <v>629</v>
      </c>
      <c r="E333" t="s">
        <v>3556</v>
      </c>
      <c r="F333">
        <v>20170115</v>
      </c>
      <c r="G333" s="6">
        <v>42750.312997685185</v>
      </c>
      <c r="H333" s="6">
        <v>42750.313055555554</v>
      </c>
      <c r="L333" t="s">
        <v>631</v>
      </c>
      <c r="M333">
        <v>480804309</v>
      </c>
      <c r="N333" t="s">
        <v>719</v>
      </c>
      <c r="O333">
        <v>1</v>
      </c>
      <c r="P333" t="s">
        <v>200</v>
      </c>
      <c r="Q333" t="s">
        <v>152</v>
      </c>
      <c r="S333" t="s">
        <v>3558</v>
      </c>
      <c r="U333" t="s">
        <v>45</v>
      </c>
      <c r="V333" t="s">
        <v>3559</v>
      </c>
      <c r="W333" t="s">
        <v>3560</v>
      </c>
      <c r="X333" t="s">
        <v>3561</v>
      </c>
      <c r="Y333" t="s">
        <v>46</v>
      </c>
      <c r="Z333" t="s">
        <v>47</v>
      </c>
      <c r="AA333" t="s">
        <v>48</v>
      </c>
      <c r="AB333" t="s">
        <v>49</v>
      </c>
      <c r="AC333">
        <v>18.89</v>
      </c>
      <c r="AD333">
        <v>12.1</v>
      </c>
      <c r="AE333">
        <v>0.2</v>
      </c>
      <c r="AF333">
        <v>19.09</v>
      </c>
      <c r="AG333">
        <v>11.01</v>
      </c>
      <c r="AH333" t="s">
        <v>3562</v>
      </c>
      <c r="AJ333" t="s">
        <v>3563</v>
      </c>
      <c r="AK333" t="s">
        <v>45</v>
      </c>
      <c r="AL333" t="s">
        <v>3559</v>
      </c>
    </row>
    <row r="334" spans="1:38">
      <c r="A334" t="s">
        <v>42</v>
      </c>
      <c r="B334">
        <v>202299480</v>
      </c>
      <c r="C334">
        <v>108069464</v>
      </c>
      <c r="D334" t="s">
        <v>629</v>
      </c>
      <c r="E334" t="s">
        <v>3665</v>
      </c>
      <c r="F334">
        <v>20170116</v>
      </c>
      <c r="G334" s="6">
        <v>42750.955937500003</v>
      </c>
      <c r="H334" s="6">
        <v>42750.955960648149</v>
      </c>
      <c r="L334" t="s">
        <v>631</v>
      </c>
      <c r="M334">
        <v>508767004</v>
      </c>
      <c r="N334" t="s">
        <v>3666</v>
      </c>
      <c r="O334">
        <v>1</v>
      </c>
      <c r="P334" t="s">
        <v>59</v>
      </c>
      <c r="Q334" t="s">
        <v>152</v>
      </c>
      <c r="S334" t="s">
        <v>3667</v>
      </c>
      <c r="U334" t="s">
        <v>3668</v>
      </c>
      <c r="V334" t="s">
        <v>45</v>
      </c>
      <c r="W334" t="s">
        <v>3669</v>
      </c>
      <c r="X334" t="s">
        <v>3670</v>
      </c>
      <c r="Y334" t="s">
        <v>46</v>
      </c>
      <c r="Z334" t="s">
        <v>47</v>
      </c>
      <c r="AA334" t="s">
        <v>48</v>
      </c>
      <c r="AB334" t="s">
        <v>49</v>
      </c>
      <c r="AC334">
        <v>19.899999999999999</v>
      </c>
      <c r="AD334">
        <v>20.100000000000001</v>
      </c>
      <c r="AE334">
        <v>0.2</v>
      </c>
      <c r="AF334">
        <v>20.100000000000001</v>
      </c>
      <c r="AG334">
        <v>18.29</v>
      </c>
      <c r="AH334" t="s">
        <v>3671</v>
      </c>
      <c r="AK334" t="s">
        <v>3668</v>
      </c>
      <c r="AL334" t="s">
        <v>45</v>
      </c>
    </row>
    <row r="335" spans="1:38">
      <c r="A335" t="s">
        <v>42</v>
      </c>
      <c r="B335">
        <v>202269575</v>
      </c>
      <c r="C335">
        <v>108057578</v>
      </c>
      <c r="D335" t="s">
        <v>629</v>
      </c>
      <c r="E335" t="s">
        <v>3679</v>
      </c>
      <c r="F335">
        <v>20170116</v>
      </c>
      <c r="G335" s="6">
        <v>42750.615277777775</v>
      </c>
      <c r="H335" s="6">
        <v>42750.615300925929</v>
      </c>
      <c r="L335" t="s">
        <v>631</v>
      </c>
      <c r="M335">
        <v>435026212</v>
      </c>
      <c r="N335" t="s">
        <v>688</v>
      </c>
      <c r="O335">
        <v>1</v>
      </c>
      <c r="P335" t="s">
        <v>771</v>
      </c>
      <c r="Q335" t="s">
        <v>152</v>
      </c>
      <c r="S335" t="s">
        <v>3680</v>
      </c>
      <c r="U335" t="s">
        <v>3681</v>
      </c>
      <c r="V335" t="s">
        <v>3682</v>
      </c>
      <c r="W335" t="s">
        <v>3683</v>
      </c>
      <c r="X335" t="s">
        <v>3684</v>
      </c>
      <c r="Y335" t="s">
        <v>46</v>
      </c>
      <c r="Z335" t="s">
        <v>47</v>
      </c>
      <c r="AA335" t="s">
        <v>48</v>
      </c>
      <c r="AB335" t="s">
        <v>49</v>
      </c>
      <c r="AC335">
        <v>18.600000000000001</v>
      </c>
      <c r="AD335">
        <v>18.8</v>
      </c>
      <c r="AE335">
        <v>0.2</v>
      </c>
      <c r="AF335">
        <v>18.8</v>
      </c>
      <c r="AG335">
        <v>17.11</v>
      </c>
      <c r="AH335" t="s">
        <v>3680</v>
      </c>
      <c r="AK335" t="s">
        <v>3681</v>
      </c>
      <c r="AL335" t="s">
        <v>3682</v>
      </c>
    </row>
    <row r="336" spans="1:38" s="7" customFormat="1">
      <c r="A336" s="7" t="s">
        <v>42</v>
      </c>
      <c r="B336" s="7">
        <v>202270650</v>
      </c>
      <c r="C336" s="7">
        <v>108057971</v>
      </c>
      <c r="D336" s="7" t="s">
        <v>43</v>
      </c>
      <c r="F336" s="7">
        <v>20170116</v>
      </c>
      <c r="G336" s="18">
        <v>42750.628113425926</v>
      </c>
      <c r="H336" s="18">
        <v>42750.628125000003</v>
      </c>
      <c r="L336" s="7" t="s">
        <v>44</v>
      </c>
      <c r="M336" s="7">
        <v>435026212</v>
      </c>
      <c r="N336" s="7" t="s">
        <v>688</v>
      </c>
      <c r="O336" s="7">
        <v>2</v>
      </c>
      <c r="P336" s="7" t="s">
        <v>74</v>
      </c>
      <c r="Q336" s="7" t="s">
        <v>152</v>
      </c>
      <c r="S336" s="7" t="s">
        <v>3596</v>
      </c>
      <c r="U336" s="7" t="s">
        <v>3597</v>
      </c>
      <c r="V336" s="7" t="s">
        <v>3597</v>
      </c>
      <c r="W336" s="7" t="s">
        <v>3598</v>
      </c>
      <c r="X336" s="7" t="s">
        <v>3599</v>
      </c>
      <c r="Y336" s="7" t="s">
        <v>46</v>
      </c>
      <c r="Z336" s="7" t="s">
        <v>47</v>
      </c>
      <c r="AA336" s="7" t="s">
        <v>48</v>
      </c>
      <c r="AB336" s="7" t="s">
        <v>49</v>
      </c>
      <c r="AC336" s="7">
        <v>37.200000000000003</v>
      </c>
      <c r="AD336" s="7">
        <v>18.8</v>
      </c>
      <c r="AE336" s="7">
        <v>0.4</v>
      </c>
      <c r="AF336" s="7">
        <v>37.6</v>
      </c>
      <c r="AG336" s="7">
        <v>34.22</v>
      </c>
      <c r="AH336" s="7" t="s">
        <v>3600</v>
      </c>
      <c r="AK336" s="7" t="s">
        <v>3597</v>
      </c>
      <c r="AL336" s="7" t="s">
        <v>3597</v>
      </c>
    </row>
    <row r="337" spans="1:38">
      <c r="A337" t="s">
        <v>42</v>
      </c>
      <c r="B337">
        <v>110116884</v>
      </c>
      <c r="C337">
        <v>76549506</v>
      </c>
      <c r="D337" t="s">
        <v>629</v>
      </c>
      <c r="E337" t="s">
        <v>3685</v>
      </c>
      <c r="F337">
        <v>20170116</v>
      </c>
      <c r="G337" s="6">
        <v>42750.661249999997</v>
      </c>
      <c r="H337" s="6">
        <v>42750.661273148151</v>
      </c>
      <c r="L337" t="s">
        <v>631</v>
      </c>
      <c r="M337">
        <v>499118550</v>
      </c>
      <c r="N337" t="s">
        <v>406</v>
      </c>
      <c r="O337">
        <v>2</v>
      </c>
      <c r="P337" t="s">
        <v>3686</v>
      </c>
      <c r="Q337" t="s">
        <v>152</v>
      </c>
      <c r="S337" t="s">
        <v>3687</v>
      </c>
      <c r="U337" t="s">
        <v>45</v>
      </c>
      <c r="V337" t="s">
        <v>3688</v>
      </c>
      <c r="W337" t="s">
        <v>3689</v>
      </c>
      <c r="X337" t="s">
        <v>3690</v>
      </c>
      <c r="Y337" t="s">
        <v>46</v>
      </c>
      <c r="Z337" t="s">
        <v>47</v>
      </c>
      <c r="AA337" t="s">
        <v>909</v>
      </c>
      <c r="AB337" t="s">
        <v>910</v>
      </c>
      <c r="AC337">
        <v>27.4</v>
      </c>
      <c r="AD337">
        <v>13.7</v>
      </c>
      <c r="AE337">
        <v>0</v>
      </c>
      <c r="AF337">
        <v>27.4</v>
      </c>
      <c r="AG337">
        <v>24.94</v>
      </c>
      <c r="AH337" t="s">
        <v>3687</v>
      </c>
      <c r="AK337" t="s">
        <v>50</v>
      </c>
      <c r="AL337" t="s">
        <v>50</v>
      </c>
    </row>
    <row r="338" spans="1:38">
      <c r="A338" t="s">
        <v>42</v>
      </c>
      <c r="B338">
        <v>202277355</v>
      </c>
      <c r="C338">
        <v>108060577</v>
      </c>
      <c r="D338" t="s">
        <v>629</v>
      </c>
      <c r="E338" t="s">
        <v>3691</v>
      </c>
      <c r="F338">
        <v>20170116</v>
      </c>
      <c r="G338" s="6">
        <v>42750.708356481482</v>
      </c>
      <c r="H338" s="6">
        <v>42750.708391203705</v>
      </c>
      <c r="L338" t="s">
        <v>631</v>
      </c>
      <c r="M338">
        <v>484265012</v>
      </c>
      <c r="N338" t="s">
        <v>2769</v>
      </c>
      <c r="O338">
        <v>2</v>
      </c>
      <c r="P338" t="s">
        <v>1589</v>
      </c>
      <c r="Q338" t="s">
        <v>152</v>
      </c>
      <c r="S338" t="s">
        <v>3692</v>
      </c>
      <c r="U338" t="s">
        <v>45</v>
      </c>
      <c r="V338" t="s">
        <v>3693</v>
      </c>
      <c r="W338" t="s">
        <v>3694</v>
      </c>
      <c r="X338" t="s">
        <v>3695</v>
      </c>
      <c r="Y338" t="s">
        <v>46</v>
      </c>
      <c r="Z338" t="s">
        <v>47</v>
      </c>
      <c r="AA338" t="s">
        <v>48</v>
      </c>
      <c r="AB338" t="s">
        <v>49</v>
      </c>
      <c r="AC338">
        <v>11.8</v>
      </c>
      <c r="AD338">
        <v>6.1</v>
      </c>
      <c r="AE338">
        <v>0.4</v>
      </c>
      <c r="AF338">
        <v>12.2</v>
      </c>
      <c r="AG338">
        <v>11.1</v>
      </c>
      <c r="AH338" t="s">
        <v>3692</v>
      </c>
      <c r="AK338" t="s">
        <v>45</v>
      </c>
      <c r="AL338" t="s">
        <v>3693</v>
      </c>
    </row>
    <row r="339" spans="1:38">
      <c r="A339" t="s">
        <v>42</v>
      </c>
      <c r="B339">
        <v>202278124</v>
      </c>
      <c r="C339">
        <v>108060839</v>
      </c>
      <c r="D339" t="s">
        <v>629</v>
      </c>
      <c r="E339" t="s">
        <v>3696</v>
      </c>
      <c r="F339">
        <v>20170116</v>
      </c>
      <c r="G339" s="6">
        <v>42750.716423611113</v>
      </c>
      <c r="H339" s="6">
        <v>42750.716435185182</v>
      </c>
      <c r="L339" t="s">
        <v>631</v>
      </c>
      <c r="M339">
        <v>489073890</v>
      </c>
      <c r="N339" t="s">
        <v>3697</v>
      </c>
      <c r="O339">
        <v>1</v>
      </c>
      <c r="P339" t="s">
        <v>386</v>
      </c>
      <c r="Q339" t="s">
        <v>152</v>
      </c>
      <c r="S339" t="s">
        <v>3698</v>
      </c>
      <c r="U339" t="s">
        <v>3699</v>
      </c>
      <c r="V339" t="s">
        <v>3700</v>
      </c>
      <c r="W339" t="s">
        <v>3701</v>
      </c>
      <c r="X339" t="s">
        <v>3702</v>
      </c>
      <c r="Y339" t="s">
        <v>46</v>
      </c>
      <c r="Z339" t="s">
        <v>47</v>
      </c>
      <c r="AA339" t="s">
        <v>48</v>
      </c>
      <c r="AB339" t="s">
        <v>49</v>
      </c>
      <c r="AC339">
        <v>21.9</v>
      </c>
      <c r="AD339">
        <v>25.1</v>
      </c>
      <c r="AE339">
        <v>3.2</v>
      </c>
      <c r="AF339">
        <v>25.1</v>
      </c>
      <c r="AG339">
        <v>22.84</v>
      </c>
      <c r="AH339" t="s">
        <v>3703</v>
      </c>
      <c r="AK339" t="s">
        <v>45</v>
      </c>
      <c r="AL339" t="s">
        <v>3700</v>
      </c>
    </row>
    <row r="340" spans="1:38" s="7" customFormat="1">
      <c r="A340" s="7" t="s">
        <v>42</v>
      </c>
      <c r="B340" s="7">
        <v>202282319</v>
      </c>
      <c r="C340" s="7">
        <v>108062476</v>
      </c>
      <c r="D340" s="7" t="s">
        <v>43</v>
      </c>
      <c r="F340" s="7">
        <v>20170116</v>
      </c>
      <c r="G340" s="18">
        <v>42750.772511574076</v>
      </c>
      <c r="H340" s="18">
        <v>42750.772511574076</v>
      </c>
      <c r="L340" s="7" t="s">
        <v>44</v>
      </c>
      <c r="M340" s="7">
        <v>497966696</v>
      </c>
      <c r="N340" s="7" t="s">
        <v>3704</v>
      </c>
      <c r="O340" s="7">
        <v>1</v>
      </c>
      <c r="P340" s="7" t="s">
        <v>3705</v>
      </c>
      <c r="Q340" s="7" t="s">
        <v>152</v>
      </c>
      <c r="S340" s="7" t="s">
        <v>3706</v>
      </c>
      <c r="U340" s="7" t="s">
        <v>3707</v>
      </c>
      <c r="V340" s="7" t="s">
        <v>3708</v>
      </c>
      <c r="W340" s="7" t="s">
        <v>3709</v>
      </c>
      <c r="X340" s="7" t="s">
        <v>3710</v>
      </c>
      <c r="Y340" s="7" t="s">
        <v>46</v>
      </c>
      <c r="Z340" s="7" t="s">
        <v>47</v>
      </c>
      <c r="AA340" s="7" t="s">
        <v>48</v>
      </c>
      <c r="AB340" s="7" t="s">
        <v>49</v>
      </c>
      <c r="AC340" s="7">
        <v>13.9</v>
      </c>
      <c r="AD340" s="7">
        <v>14.1</v>
      </c>
      <c r="AE340" s="7">
        <v>0.2</v>
      </c>
      <c r="AF340" s="7">
        <v>14.1</v>
      </c>
      <c r="AG340" s="7">
        <v>12.83</v>
      </c>
      <c r="AH340" s="7" t="s">
        <v>3711</v>
      </c>
      <c r="AK340" s="7" t="s">
        <v>3707</v>
      </c>
      <c r="AL340" s="7" t="s">
        <v>3708</v>
      </c>
    </row>
    <row r="341" spans="1:38">
      <c r="A341" t="s">
        <v>42</v>
      </c>
      <c r="B341">
        <v>202283352</v>
      </c>
      <c r="C341">
        <v>108062880</v>
      </c>
      <c r="D341" t="s">
        <v>629</v>
      </c>
      <c r="E341" t="s">
        <v>3712</v>
      </c>
      <c r="F341">
        <v>20170116</v>
      </c>
      <c r="G341" s="6">
        <v>42750.788182870368</v>
      </c>
      <c r="H341" s="6">
        <v>42750.788217592592</v>
      </c>
      <c r="L341" t="s">
        <v>631</v>
      </c>
      <c r="M341">
        <v>435096378</v>
      </c>
      <c r="N341" t="s">
        <v>2855</v>
      </c>
      <c r="O341">
        <v>1</v>
      </c>
      <c r="P341" t="s">
        <v>1181</v>
      </c>
      <c r="Q341" t="s">
        <v>152</v>
      </c>
      <c r="S341" t="s">
        <v>3713</v>
      </c>
      <c r="U341" t="s">
        <v>45</v>
      </c>
      <c r="V341" t="s">
        <v>3714</v>
      </c>
      <c r="W341" t="s">
        <v>3715</v>
      </c>
      <c r="X341" t="s">
        <v>3716</v>
      </c>
      <c r="Y341" t="s">
        <v>46</v>
      </c>
      <c r="Z341" t="s">
        <v>47</v>
      </c>
      <c r="AA341" t="s">
        <v>48</v>
      </c>
      <c r="AB341" t="s">
        <v>49</v>
      </c>
      <c r="AC341">
        <v>20.89</v>
      </c>
      <c r="AD341">
        <v>17.100000000000001</v>
      </c>
      <c r="AE341">
        <v>0.2</v>
      </c>
      <c r="AF341">
        <v>21.09</v>
      </c>
      <c r="AG341">
        <v>15.56</v>
      </c>
      <c r="AH341" t="s">
        <v>3717</v>
      </c>
      <c r="AJ341" t="s">
        <v>3718</v>
      </c>
      <c r="AK341" t="s">
        <v>45</v>
      </c>
      <c r="AL341" t="s">
        <v>3714</v>
      </c>
    </row>
    <row r="342" spans="1:38" s="7" customFormat="1">
      <c r="A342" s="7" t="s">
        <v>42</v>
      </c>
      <c r="B342" s="7">
        <v>202285576</v>
      </c>
      <c r="C342" s="7">
        <v>108063761</v>
      </c>
      <c r="D342" s="7" t="s">
        <v>43</v>
      </c>
      <c r="F342" s="7">
        <v>20170116</v>
      </c>
      <c r="G342" s="18">
        <v>42750.8200462963</v>
      </c>
      <c r="H342" s="18">
        <v>42750.820057870369</v>
      </c>
      <c r="L342" s="7" t="s">
        <v>44</v>
      </c>
      <c r="M342" s="7">
        <v>484265012</v>
      </c>
      <c r="N342" s="7" t="s">
        <v>2769</v>
      </c>
      <c r="O342" s="7">
        <v>1</v>
      </c>
      <c r="P342" s="7" t="s">
        <v>3132</v>
      </c>
      <c r="Q342" s="7" t="s">
        <v>152</v>
      </c>
      <c r="S342" s="7" t="s">
        <v>3719</v>
      </c>
      <c r="U342" s="7" t="s">
        <v>45</v>
      </c>
      <c r="V342" s="7" t="s">
        <v>3720</v>
      </c>
      <c r="W342" s="7" t="s">
        <v>3721</v>
      </c>
      <c r="X342" s="7" t="s">
        <v>3722</v>
      </c>
      <c r="Y342" s="7" t="s">
        <v>46</v>
      </c>
      <c r="Z342" s="7" t="s">
        <v>47</v>
      </c>
      <c r="AA342" s="7" t="s">
        <v>48</v>
      </c>
      <c r="AB342" s="7" t="s">
        <v>49</v>
      </c>
      <c r="AC342" s="7">
        <v>8.89</v>
      </c>
      <c r="AD342" s="7">
        <v>6.1</v>
      </c>
      <c r="AE342" s="7">
        <v>0.2</v>
      </c>
      <c r="AF342" s="7">
        <v>9.09</v>
      </c>
      <c r="AG342" s="7">
        <v>5.55</v>
      </c>
      <c r="AH342" s="7" t="s">
        <v>3723</v>
      </c>
      <c r="AJ342" s="7" t="s">
        <v>3724</v>
      </c>
      <c r="AK342" s="7" t="s">
        <v>45</v>
      </c>
      <c r="AL342" s="7" t="s">
        <v>3720</v>
      </c>
    </row>
    <row r="343" spans="1:38" s="7" customFormat="1">
      <c r="A343" s="7" t="s">
        <v>42</v>
      </c>
      <c r="B343" s="7">
        <v>202285577</v>
      </c>
      <c r="C343" s="7">
        <v>108063761</v>
      </c>
      <c r="D343" s="7" t="s">
        <v>43</v>
      </c>
      <c r="F343" s="7">
        <v>20170116</v>
      </c>
      <c r="G343" s="18">
        <v>42750.8200462963</v>
      </c>
      <c r="H343" s="18">
        <v>42750.820057870369</v>
      </c>
      <c r="L343" s="7" t="s">
        <v>44</v>
      </c>
      <c r="M343" s="7">
        <v>484265012</v>
      </c>
      <c r="N343" s="7" t="s">
        <v>2769</v>
      </c>
      <c r="O343" s="7">
        <v>1</v>
      </c>
      <c r="P343" s="7" t="s">
        <v>3725</v>
      </c>
      <c r="Q343" s="7" t="s">
        <v>152</v>
      </c>
      <c r="S343" s="7" t="s">
        <v>3719</v>
      </c>
      <c r="U343" s="7" t="s">
        <v>45</v>
      </c>
      <c r="V343" s="7" t="s">
        <v>3720</v>
      </c>
      <c r="W343" s="7" t="s">
        <v>3721</v>
      </c>
      <c r="X343" s="7" t="s">
        <v>3722</v>
      </c>
      <c r="Y343" s="7" t="s">
        <v>46</v>
      </c>
      <c r="Z343" s="7" t="s">
        <v>47</v>
      </c>
      <c r="AA343" s="7" t="s">
        <v>48</v>
      </c>
      <c r="AB343" s="7" t="s">
        <v>49</v>
      </c>
      <c r="AC343" s="7">
        <v>8.89</v>
      </c>
      <c r="AD343" s="7">
        <v>6.1</v>
      </c>
      <c r="AE343" s="7">
        <v>0.2</v>
      </c>
      <c r="AF343" s="7">
        <v>9.09</v>
      </c>
      <c r="AG343" s="7">
        <v>5.55</v>
      </c>
      <c r="AH343" s="7" t="s">
        <v>3723</v>
      </c>
      <c r="AJ343" s="7" t="s">
        <v>3724</v>
      </c>
      <c r="AK343" s="7" t="s">
        <v>45</v>
      </c>
      <c r="AL343" s="7" t="s">
        <v>3720</v>
      </c>
    </row>
    <row r="344" spans="1:38" s="7" customFormat="1">
      <c r="A344" s="7" t="s">
        <v>42</v>
      </c>
      <c r="B344" s="7">
        <v>202285574</v>
      </c>
      <c r="C344" s="7">
        <v>108063761</v>
      </c>
      <c r="D344" s="7" t="s">
        <v>43</v>
      </c>
      <c r="F344" s="7">
        <v>20170116</v>
      </c>
      <c r="G344" s="18">
        <v>42750.8200462963</v>
      </c>
      <c r="H344" s="18">
        <v>42750.820057870369</v>
      </c>
      <c r="L344" s="7" t="s">
        <v>44</v>
      </c>
      <c r="M344" s="7">
        <v>484265012</v>
      </c>
      <c r="N344" s="7" t="s">
        <v>2769</v>
      </c>
      <c r="O344" s="7">
        <v>1</v>
      </c>
      <c r="P344" s="7" t="s">
        <v>1581</v>
      </c>
      <c r="Q344" s="7" t="s">
        <v>152</v>
      </c>
      <c r="S344" s="7" t="s">
        <v>3719</v>
      </c>
      <c r="U344" s="7" t="s">
        <v>45</v>
      </c>
      <c r="V344" s="7" t="s">
        <v>3720</v>
      </c>
      <c r="W344" s="7" t="s">
        <v>3721</v>
      </c>
      <c r="X344" s="7" t="s">
        <v>3722</v>
      </c>
      <c r="Y344" s="7" t="s">
        <v>46</v>
      </c>
      <c r="Z344" s="7" t="s">
        <v>47</v>
      </c>
      <c r="AA344" s="7" t="s">
        <v>48</v>
      </c>
      <c r="AB344" s="7" t="s">
        <v>49</v>
      </c>
      <c r="AC344" s="7">
        <v>8.89</v>
      </c>
      <c r="AD344" s="7">
        <v>6.1</v>
      </c>
      <c r="AE344" s="7">
        <v>0.2</v>
      </c>
      <c r="AF344" s="7">
        <v>9.09</v>
      </c>
      <c r="AG344" s="7">
        <v>5.55</v>
      </c>
      <c r="AH344" s="7" t="s">
        <v>3723</v>
      </c>
      <c r="AJ344" s="7" t="s">
        <v>3724</v>
      </c>
      <c r="AK344" s="7" t="s">
        <v>45</v>
      </c>
      <c r="AL344" s="7" t="s">
        <v>3720</v>
      </c>
    </row>
    <row r="345" spans="1:38" s="7" customFormat="1">
      <c r="A345" s="7" t="s">
        <v>42</v>
      </c>
      <c r="B345" s="7">
        <v>202285575</v>
      </c>
      <c r="C345" s="7">
        <v>108063761</v>
      </c>
      <c r="D345" s="7" t="s">
        <v>43</v>
      </c>
      <c r="F345" s="7">
        <v>20170116</v>
      </c>
      <c r="G345" s="18">
        <v>42750.8200462963</v>
      </c>
      <c r="H345" s="18">
        <v>42750.820057870369</v>
      </c>
      <c r="L345" s="7" t="s">
        <v>44</v>
      </c>
      <c r="M345" s="7">
        <v>484265012</v>
      </c>
      <c r="N345" s="7" t="s">
        <v>2769</v>
      </c>
      <c r="O345" s="7">
        <v>1</v>
      </c>
      <c r="P345" s="7" t="s">
        <v>3726</v>
      </c>
      <c r="Q345" s="7" t="s">
        <v>152</v>
      </c>
      <c r="S345" s="7" t="s">
        <v>3719</v>
      </c>
      <c r="U345" s="7" t="s">
        <v>45</v>
      </c>
      <c r="V345" s="7" t="s">
        <v>3720</v>
      </c>
      <c r="W345" s="7" t="s">
        <v>3721</v>
      </c>
      <c r="X345" s="7" t="s">
        <v>3722</v>
      </c>
      <c r="Y345" s="7" t="s">
        <v>46</v>
      </c>
      <c r="Z345" s="7" t="s">
        <v>47</v>
      </c>
      <c r="AA345" s="7" t="s">
        <v>48</v>
      </c>
      <c r="AB345" s="7" t="s">
        <v>49</v>
      </c>
      <c r="AC345" s="7">
        <v>8.89</v>
      </c>
      <c r="AD345" s="7">
        <v>6.1</v>
      </c>
      <c r="AE345" s="7">
        <v>0.2</v>
      </c>
      <c r="AF345" s="7">
        <v>9.09</v>
      </c>
      <c r="AG345" s="7">
        <v>5.55</v>
      </c>
      <c r="AH345" s="7" t="s">
        <v>3723</v>
      </c>
      <c r="AJ345" s="7" t="s">
        <v>3724</v>
      </c>
      <c r="AK345" s="7" t="s">
        <v>45</v>
      </c>
      <c r="AL345" s="7" t="s">
        <v>3720</v>
      </c>
    </row>
    <row r="346" spans="1:38">
      <c r="A346" t="s">
        <v>42</v>
      </c>
      <c r="B346">
        <v>202289866</v>
      </c>
      <c r="C346">
        <v>108065477</v>
      </c>
      <c r="D346" t="s">
        <v>629</v>
      </c>
      <c r="E346" t="s">
        <v>3727</v>
      </c>
      <c r="F346">
        <v>20170116</v>
      </c>
      <c r="G346" s="6">
        <v>42750.873287037037</v>
      </c>
      <c r="H346" s="6">
        <v>42750.873298611114</v>
      </c>
      <c r="L346" t="s">
        <v>631</v>
      </c>
      <c r="M346">
        <v>481692810</v>
      </c>
      <c r="N346" t="s">
        <v>211</v>
      </c>
      <c r="O346">
        <v>1</v>
      </c>
      <c r="P346" t="s">
        <v>320</v>
      </c>
      <c r="Q346" t="s">
        <v>152</v>
      </c>
      <c r="S346" t="s">
        <v>3728</v>
      </c>
      <c r="U346" t="s">
        <v>45</v>
      </c>
      <c r="V346" t="s">
        <v>3729</v>
      </c>
      <c r="W346" t="s">
        <v>3730</v>
      </c>
      <c r="X346" t="s">
        <v>3731</v>
      </c>
      <c r="Y346" t="s">
        <v>46</v>
      </c>
      <c r="Z346" t="s">
        <v>47</v>
      </c>
      <c r="AA346" t="s">
        <v>48</v>
      </c>
      <c r="AB346" t="s">
        <v>49</v>
      </c>
      <c r="AC346">
        <v>13.8</v>
      </c>
      <c r="AD346">
        <v>14</v>
      </c>
      <c r="AE346">
        <v>0.2</v>
      </c>
      <c r="AF346">
        <v>14</v>
      </c>
      <c r="AG346">
        <v>12.74</v>
      </c>
      <c r="AH346" t="s">
        <v>3728</v>
      </c>
      <c r="AK346" t="s">
        <v>45</v>
      </c>
      <c r="AL346" t="s">
        <v>3729</v>
      </c>
    </row>
    <row r="347" spans="1:38">
      <c r="A347" t="s">
        <v>42</v>
      </c>
      <c r="B347">
        <v>202291213</v>
      </c>
      <c r="C347">
        <v>108066052</v>
      </c>
      <c r="D347" t="s">
        <v>629</v>
      </c>
      <c r="E347" t="s">
        <v>3732</v>
      </c>
      <c r="F347">
        <v>20170116</v>
      </c>
      <c r="G347" s="6">
        <v>42750.886331018519</v>
      </c>
      <c r="H347" s="6">
        <v>42750.886342592596</v>
      </c>
      <c r="L347" t="s">
        <v>631</v>
      </c>
      <c r="M347">
        <v>436716506</v>
      </c>
      <c r="N347" t="s">
        <v>87</v>
      </c>
      <c r="O347">
        <v>1</v>
      </c>
      <c r="P347" t="s">
        <v>105</v>
      </c>
      <c r="Q347" t="s">
        <v>152</v>
      </c>
      <c r="S347" t="s">
        <v>2382</v>
      </c>
      <c r="U347" t="s">
        <v>45</v>
      </c>
      <c r="V347" t="s">
        <v>2383</v>
      </c>
      <c r="W347" t="s">
        <v>2384</v>
      </c>
      <c r="X347" t="s">
        <v>2385</v>
      </c>
      <c r="Y347" t="s">
        <v>46</v>
      </c>
      <c r="Z347" t="s">
        <v>47</v>
      </c>
      <c r="AA347" t="s">
        <v>48</v>
      </c>
      <c r="AB347" t="s">
        <v>49</v>
      </c>
      <c r="AC347">
        <v>9.9</v>
      </c>
      <c r="AD347">
        <v>10.1</v>
      </c>
      <c r="AE347">
        <v>0.2</v>
      </c>
      <c r="AF347">
        <v>10.1</v>
      </c>
      <c r="AG347">
        <v>9.19</v>
      </c>
      <c r="AH347" t="s">
        <v>2382</v>
      </c>
      <c r="AK347" t="s">
        <v>45</v>
      </c>
      <c r="AL347" t="s">
        <v>2383</v>
      </c>
    </row>
    <row r="348" spans="1:38">
      <c r="A348" t="s">
        <v>42</v>
      </c>
      <c r="B348">
        <v>202291496</v>
      </c>
      <c r="C348">
        <v>108066170</v>
      </c>
      <c r="D348" t="s">
        <v>629</v>
      </c>
      <c r="E348" t="s">
        <v>3733</v>
      </c>
      <c r="F348">
        <v>20170116</v>
      </c>
      <c r="G348" s="6">
        <v>42750.888958333337</v>
      </c>
      <c r="H348" s="6">
        <v>42750.888969907406</v>
      </c>
      <c r="L348" t="s">
        <v>631</v>
      </c>
      <c r="M348">
        <v>471667775</v>
      </c>
      <c r="N348" t="s">
        <v>173</v>
      </c>
      <c r="O348">
        <v>1</v>
      </c>
      <c r="P348" t="s">
        <v>539</v>
      </c>
      <c r="Q348" t="s">
        <v>152</v>
      </c>
      <c r="S348" t="s">
        <v>3734</v>
      </c>
      <c r="U348" t="s">
        <v>3735</v>
      </c>
      <c r="V348" t="s">
        <v>3736</v>
      </c>
      <c r="W348" t="s">
        <v>3737</v>
      </c>
      <c r="X348" t="s">
        <v>3738</v>
      </c>
      <c r="Y348" t="s">
        <v>46</v>
      </c>
      <c r="Z348" t="s">
        <v>47</v>
      </c>
      <c r="AA348" t="s">
        <v>48</v>
      </c>
      <c r="AB348" t="s">
        <v>49</v>
      </c>
      <c r="AC348">
        <v>5.79</v>
      </c>
      <c r="AD348">
        <v>5</v>
      </c>
      <c r="AE348">
        <v>0.2</v>
      </c>
      <c r="AF348">
        <v>5.99</v>
      </c>
      <c r="AG348">
        <v>4.55</v>
      </c>
      <c r="AH348" t="s">
        <v>3739</v>
      </c>
      <c r="AK348" t="s">
        <v>3735</v>
      </c>
      <c r="AL348" t="s">
        <v>3736</v>
      </c>
    </row>
    <row r="349" spans="1:38" s="7" customFormat="1">
      <c r="A349" s="7" t="s">
        <v>42</v>
      </c>
      <c r="B349" s="7">
        <v>202298122</v>
      </c>
      <c r="C349" s="7">
        <v>108068905</v>
      </c>
      <c r="D349" s="7" t="s">
        <v>43</v>
      </c>
      <c r="F349" s="7">
        <v>20170116</v>
      </c>
      <c r="G349" s="18">
        <v>42750.944641203707</v>
      </c>
      <c r="H349" s="18">
        <v>42750.944722222222</v>
      </c>
      <c r="L349" s="7" t="s">
        <v>44</v>
      </c>
      <c r="M349" s="7">
        <v>496410804</v>
      </c>
      <c r="N349" s="7" t="s">
        <v>3785</v>
      </c>
      <c r="O349" s="7">
        <v>1</v>
      </c>
      <c r="P349" s="7" t="s">
        <v>60</v>
      </c>
      <c r="Q349" s="7" t="s">
        <v>152</v>
      </c>
      <c r="S349" s="7" t="s">
        <v>3740</v>
      </c>
      <c r="U349" s="7" t="s">
        <v>45</v>
      </c>
      <c r="V349" s="7" t="s">
        <v>3741</v>
      </c>
      <c r="W349" s="7" t="s">
        <v>3742</v>
      </c>
      <c r="X349" s="7" t="s">
        <v>3743</v>
      </c>
      <c r="Y349" s="7" t="s">
        <v>46</v>
      </c>
      <c r="Z349" s="7" t="s">
        <v>47</v>
      </c>
      <c r="AA349" s="7" t="s">
        <v>48</v>
      </c>
      <c r="AB349" s="7" t="s">
        <v>49</v>
      </c>
      <c r="AC349" s="7">
        <v>9.9</v>
      </c>
      <c r="AD349" s="7">
        <v>10.1</v>
      </c>
      <c r="AE349" s="7">
        <v>0.2</v>
      </c>
      <c r="AF349" s="7">
        <v>10.1</v>
      </c>
      <c r="AG349" s="7">
        <v>9.19</v>
      </c>
      <c r="AH349" s="7" t="s">
        <v>3744</v>
      </c>
      <c r="AK349" s="7" t="s">
        <v>45</v>
      </c>
      <c r="AL349" s="7" t="s">
        <v>3741</v>
      </c>
    </row>
    <row r="350" spans="1:38" s="7" customFormat="1">
      <c r="A350" s="7" t="s">
        <v>42</v>
      </c>
      <c r="B350" s="7">
        <v>202298123</v>
      </c>
      <c r="C350" s="7">
        <v>108068905</v>
      </c>
      <c r="D350" s="7" t="s">
        <v>43</v>
      </c>
      <c r="F350" s="7">
        <v>20170116</v>
      </c>
      <c r="G350" s="18">
        <v>42750.944641203707</v>
      </c>
      <c r="H350" s="18">
        <v>42750.944722222222</v>
      </c>
      <c r="L350" s="7" t="s">
        <v>44</v>
      </c>
      <c r="M350" s="7">
        <v>470926434</v>
      </c>
      <c r="N350" s="7" t="s">
        <v>3745</v>
      </c>
      <c r="O350" s="7">
        <v>1</v>
      </c>
      <c r="P350" s="7" t="s">
        <v>3746</v>
      </c>
      <c r="Q350" s="7" t="s">
        <v>152</v>
      </c>
      <c r="S350" s="7" t="s">
        <v>3740</v>
      </c>
      <c r="U350" s="7" t="s">
        <v>45</v>
      </c>
      <c r="V350" s="7" t="s">
        <v>3741</v>
      </c>
      <c r="W350" s="7" t="s">
        <v>3742</v>
      </c>
      <c r="X350" s="7" t="s">
        <v>3743</v>
      </c>
      <c r="Y350" s="7" t="s">
        <v>46</v>
      </c>
      <c r="Z350" s="7" t="s">
        <v>47</v>
      </c>
      <c r="AA350" s="7" t="s">
        <v>48</v>
      </c>
      <c r="AB350" s="7" t="s">
        <v>49</v>
      </c>
      <c r="AC350" s="7">
        <v>6.5</v>
      </c>
      <c r="AD350" s="7">
        <v>6.7</v>
      </c>
      <c r="AE350" s="7">
        <v>0.2</v>
      </c>
      <c r="AF350" s="7">
        <v>6.7</v>
      </c>
      <c r="AG350" s="7">
        <v>6.1</v>
      </c>
      <c r="AH350" s="7" t="s">
        <v>3744</v>
      </c>
      <c r="AK350" s="7" t="s">
        <v>45</v>
      </c>
      <c r="AL350" s="7" t="s">
        <v>3741</v>
      </c>
    </row>
    <row r="351" spans="1:38" s="7" customFormat="1">
      <c r="A351" s="7" t="s">
        <v>42</v>
      </c>
      <c r="B351" s="7">
        <v>202298121</v>
      </c>
      <c r="C351" s="7">
        <v>108068905</v>
      </c>
      <c r="D351" s="7" t="s">
        <v>43</v>
      </c>
      <c r="F351" s="7">
        <v>20170116</v>
      </c>
      <c r="G351" s="18">
        <v>42750.944641203707</v>
      </c>
      <c r="H351" s="18">
        <v>42750.944722222222</v>
      </c>
      <c r="L351" s="7" t="s">
        <v>44</v>
      </c>
      <c r="M351" s="7">
        <v>496410804</v>
      </c>
      <c r="N351" s="7" t="s">
        <v>3607</v>
      </c>
      <c r="O351" s="7">
        <v>1</v>
      </c>
      <c r="P351" s="7" t="s">
        <v>59</v>
      </c>
      <c r="Q351" s="7" t="s">
        <v>152</v>
      </c>
      <c r="S351" s="7" t="s">
        <v>3740</v>
      </c>
      <c r="U351" s="7" t="s">
        <v>45</v>
      </c>
      <c r="V351" s="7" t="s">
        <v>3741</v>
      </c>
      <c r="W351" s="7" t="s">
        <v>3742</v>
      </c>
      <c r="X351" s="7" t="s">
        <v>3743</v>
      </c>
      <c r="Y351" s="7" t="s">
        <v>46</v>
      </c>
      <c r="Z351" s="7" t="s">
        <v>47</v>
      </c>
      <c r="AA351" s="7" t="s">
        <v>48</v>
      </c>
      <c r="AB351" s="7" t="s">
        <v>49</v>
      </c>
      <c r="AC351" s="7">
        <v>9.9</v>
      </c>
      <c r="AD351" s="7">
        <v>10.1</v>
      </c>
      <c r="AE351" s="7">
        <v>0.2</v>
      </c>
      <c r="AF351" s="7">
        <v>10.1</v>
      </c>
      <c r="AG351" s="7">
        <v>9.19</v>
      </c>
      <c r="AH351" s="7" t="s">
        <v>3744</v>
      </c>
      <c r="AK351" s="7" t="s">
        <v>45</v>
      </c>
      <c r="AL351" s="7" t="s">
        <v>3741</v>
      </c>
    </row>
    <row r="352" spans="1:38" s="7" customFormat="1">
      <c r="A352" s="7" t="s">
        <v>42</v>
      </c>
      <c r="B352" s="7">
        <v>202298524</v>
      </c>
      <c r="C352" s="7">
        <v>108069058</v>
      </c>
      <c r="D352" s="7" t="s">
        <v>43</v>
      </c>
      <c r="F352" s="7">
        <v>20170116</v>
      </c>
      <c r="G352" s="18">
        <v>42750.947627314818</v>
      </c>
      <c r="H352" s="18">
        <v>42750.94767361111</v>
      </c>
      <c r="L352" s="7" t="s">
        <v>44</v>
      </c>
      <c r="M352" s="7">
        <v>427251228</v>
      </c>
      <c r="N352" s="7" t="s">
        <v>3557</v>
      </c>
      <c r="O352" s="7">
        <v>1</v>
      </c>
      <c r="P352" s="7" t="s">
        <v>115</v>
      </c>
      <c r="Q352" s="7" t="s">
        <v>152</v>
      </c>
      <c r="S352" s="7" t="s">
        <v>3747</v>
      </c>
      <c r="U352" s="7" t="s">
        <v>45</v>
      </c>
      <c r="V352" s="7" t="s">
        <v>3748</v>
      </c>
      <c r="W352" s="7" t="s">
        <v>3749</v>
      </c>
      <c r="X352" s="7" t="s">
        <v>2822</v>
      </c>
      <c r="Y352" s="7" t="s">
        <v>46</v>
      </c>
      <c r="Z352" s="7" t="s">
        <v>47</v>
      </c>
      <c r="AA352" s="7" t="s">
        <v>48</v>
      </c>
      <c r="AB352" s="7" t="s">
        <v>49</v>
      </c>
      <c r="AC352" s="7">
        <v>17.690000000000001</v>
      </c>
      <c r="AD352" s="7">
        <v>13.9</v>
      </c>
      <c r="AE352" s="7">
        <v>0.2</v>
      </c>
      <c r="AF352" s="7">
        <v>17.89</v>
      </c>
      <c r="AG352" s="7">
        <v>12.65</v>
      </c>
      <c r="AH352" s="7" t="s">
        <v>3747</v>
      </c>
      <c r="AJ352" s="7" t="s">
        <v>3750</v>
      </c>
      <c r="AK352" s="7" t="s">
        <v>45</v>
      </c>
      <c r="AL352" s="7" t="s">
        <v>3748</v>
      </c>
    </row>
    <row r="353" spans="1:38">
      <c r="A353" t="s">
        <v>42</v>
      </c>
      <c r="B353">
        <v>202299480</v>
      </c>
      <c r="C353">
        <v>108069464</v>
      </c>
      <c r="D353" t="s">
        <v>629</v>
      </c>
      <c r="E353" t="s">
        <v>3665</v>
      </c>
      <c r="F353">
        <v>20170116</v>
      </c>
      <c r="G353" s="6">
        <v>42750.955937500003</v>
      </c>
      <c r="H353" s="6">
        <v>42750.955960648149</v>
      </c>
      <c r="L353" t="s">
        <v>631</v>
      </c>
      <c r="M353">
        <v>508767004</v>
      </c>
      <c r="N353" t="s">
        <v>3666</v>
      </c>
      <c r="O353">
        <v>1</v>
      </c>
      <c r="P353" t="s">
        <v>59</v>
      </c>
      <c r="Q353" t="s">
        <v>152</v>
      </c>
      <c r="S353" t="s">
        <v>3667</v>
      </c>
      <c r="U353" t="s">
        <v>3668</v>
      </c>
      <c r="V353" t="s">
        <v>45</v>
      </c>
      <c r="W353" t="s">
        <v>3669</v>
      </c>
      <c r="X353" t="s">
        <v>3670</v>
      </c>
      <c r="Y353" t="s">
        <v>46</v>
      </c>
      <c r="Z353" t="s">
        <v>47</v>
      </c>
      <c r="AA353" t="s">
        <v>48</v>
      </c>
      <c r="AB353" t="s">
        <v>49</v>
      </c>
      <c r="AC353">
        <v>19.899999999999999</v>
      </c>
      <c r="AD353">
        <v>20.100000000000001</v>
      </c>
      <c r="AE353">
        <v>0.2</v>
      </c>
      <c r="AF353">
        <v>20.100000000000001</v>
      </c>
      <c r="AG353">
        <v>18.29</v>
      </c>
      <c r="AH353" t="s">
        <v>3671</v>
      </c>
      <c r="AK353" t="s">
        <v>3668</v>
      </c>
      <c r="AL353" t="s">
        <v>45</v>
      </c>
    </row>
    <row r="354" spans="1:38" s="7" customFormat="1">
      <c r="A354" s="7" t="s">
        <v>42</v>
      </c>
      <c r="B354" s="7">
        <v>202302372</v>
      </c>
      <c r="C354" s="7">
        <v>108070666</v>
      </c>
      <c r="D354" s="7" t="s">
        <v>43</v>
      </c>
      <c r="F354" s="7">
        <v>20170116</v>
      </c>
      <c r="G354" s="18">
        <v>42750.979155092595</v>
      </c>
      <c r="H354" s="18">
        <v>42750.979201388887</v>
      </c>
      <c r="L354" s="7" t="s">
        <v>44</v>
      </c>
      <c r="M354" s="7">
        <v>461128323</v>
      </c>
      <c r="N354" s="7" t="s">
        <v>2801</v>
      </c>
      <c r="O354" s="7">
        <v>1</v>
      </c>
      <c r="P354" s="7" t="s">
        <v>3751</v>
      </c>
      <c r="Q354" s="7" t="s">
        <v>152</v>
      </c>
      <c r="S354" s="7" t="s">
        <v>3752</v>
      </c>
      <c r="U354" s="7" t="s">
        <v>45</v>
      </c>
      <c r="V354" s="7" t="s">
        <v>3753</v>
      </c>
      <c r="W354" s="7" t="s">
        <v>3754</v>
      </c>
      <c r="X354" s="7" t="s">
        <v>3755</v>
      </c>
      <c r="Y354" s="7" t="s">
        <v>46</v>
      </c>
      <c r="Z354" s="7" t="s">
        <v>47</v>
      </c>
      <c r="AA354" s="7" t="s">
        <v>48</v>
      </c>
      <c r="AB354" s="7" t="s">
        <v>49</v>
      </c>
      <c r="AC354" s="7">
        <v>11.9</v>
      </c>
      <c r="AD354" s="7">
        <v>12.1</v>
      </c>
      <c r="AE354" s="7">
        <v>0.2</v>
      </c>
      <c r="AF354" s="7">
        <v>12.1</v>
      </c>
      <c r="AG354" s="7">
        <v>11.01</v>
      </c>
      <c r="AH354" s="7" t="s">
        <v>3752</v>
      </c>
      <c r="AJ354" s="7" t="s">
        <v>3756</v>
      </c>
      <c r="AK354" s="7" t="s">
        <v>45</v>
      </c>
      <c r="AL354" s="7" t="s">
        <v>3757</v>
      </c>
    </row>
    <row r="355" spans="1:38" s="7" customFormat="1">
      <c r="A355" s="7" t="s">
        <v>42</v>
      </c>
      <c r="B355" s="7">
        <v>202302374</v>
      </c>
      <c r="C355" s="7">
        <v>108070666</v>
      </c>
      <c r="D355" s="7" t="s">
        <v>43</v>
      </c>
      <c r="F355" s="7">
        <v>20170116</v>
      </c>
      <c r="G355" s="18">
        <v>42750.979155092595</v>
      </c>
      <c r="H355" s="18">
        <v>42750.979201388887</v>
      </c>
      <c r="L355" s="7" t="s">
        <v>44</v>
      </c>
      <c r="M355" s="7">
        <v>433763226</v>
      </c>
      <c r="N355" s="7" t="s">
        <v>650</v>
      </c>
      <c r="O355" s="7">
        <v>1</v>
      </c>
      <c r="P355" s="7" t="s">
        <v>704</v>
      </c>
      <c r="Q355" s="7" t="s">
        <v>152</v>
      </c>
      <c r="S355" s="7" t="s">
        <v>3752</v>
      </c>
      <c r="U355" s="7" t="s">
        <v>45</v>
      </c>
      <c r="V355" s="7" t="s">
        <v>3753</v>
      </c>
      <c r="W355" s="7" t="s">
        <v>3754</v>
      </c>
      <c r="X355" s="7" t="s">
        <v>3755</v>
      </c>
      <c r="Y355" s="7" t="s">
        <v>46</v>
      </c>
      <c r="Z355" s="7" t="s">
        <v>47</v>
      </c>
      <c r="AA355" s="7" t="s">
        <v>48</v>
      </c>
      <c r="AB355" s="7" t="s">
        <v>49</v>
      </c>
      <c r="AC355" s="7">
        <v>13.9</v>
      </c>
      <c r="AD355" s="7">
        <v>14.1</v>
      </c>
      <c r="AE355" s="7">
        <v>0.2</v>
      </c>
      <c r="AF355" s="7">
        <v>14.1</v>
      </c>
      <c r="AG355" s="7">
        <v>12.83</v>
      </c>
      <c r="AH355" s="7" t="s">
        <v>3752</v>
      </c>
      <c r="AJ355" s="7" t="s">
        <v>3756</v>
      </c>
      <c r="AK355" s="7" t="s">
        <v>45</v>
      </c>
      <c r="AL355" s="7" t="s">
        <v>3757</v>
      </c>
    </row>
    <row r="356" spans="1:38" s="7" customFormat="1">
      <c r="A356" s="7" t="s">
        <v>42</v>
      </c>
      <c r="B356" s="7">
        <v>202302375</v>
      </c>
      <c r="C356" s="7">
        <v>108070666</v>
      </c>
      <c r="D356" s="7" t="s">
        <v>43</v>
      </c>
      <c r="F356" s="7">
        <v>20170116</v>
      </c>
      <c r="G356" s="18">
        <v>42750.979155092595</v>
      </c>
      <c r="H356" s="18">
        <v>42750.979201388887</v>
      </c>
      <c r="L356" s="7" t="s">
        <v>44</v>
      </c>
      <c r="M356" s="7">
        <v>458638283</v>
      </c>
      <c r="N356" s="7" t="s">
        <v>2587</v>
      </c>
      <c r="O356" s="7">
        <v>1</v>
      </c>
      <c r="P356" s="7" t="s">
        <v>344</v>
      </c>
      <c r="Q356" s="7" t="s">
        <v>152</v>
      </c>
      <c r="S356" s="7" t="s">
        <v>3752</v>
      </c>
      <c r="U356" s="7" t="s">
        <v>45</v>
      </c>
      <c r="V356" s="7" t="s">
        <v>3753</v>
      </c>
      <c r="W356" s="7" t="s">
        <v>3754</v>
      </c>
      <c r="X356" s="7" t="s">
        <v>3755</v>
      </c>
      <c r="Y356" s="7" t="s">
        <v>46</v>
      </c>
      <c r="Z356" s="7" t="s">
        <v>47</v>
      </c>
      <c r="AA356" s="7" t="s">
        <v>48</v>
      </c>
      <c r="AB356" s="7" t="s">
        <v>49</v>
      </c>
      <c r="AC356" s="7">
        <v>18.89</v>
      </c>
      <c r="AD356" s="7">
        <v>16.100000000000001</v>
      </c>
      <c r="AE356" s="7">
        <v>0.2</v>
      </c>
      <c r="AF356" s="7">
        <v>19.09</v>
      </c>
      <c r="AG356" s="7">
        <v>14.65</v>
      </c>
      <c r="AH356" s="7" t="s">
        <v>3752</v>
      </c>
      <c r="AJ356" s="7" t="s">
        <v>3756</v>
      </c>
      <c r="AK356" s="7" t="s">
        <v>45</v>
      </c>
      <c r="AL356" s="7" t="s">
        <v>3757</v>
      </c>
    </row>
    <row r="357" spans="1:38" s="7" customFormat="1">
      <c r="A357" s="7" t="s">
        <v>42</v>
      </c>
      <c r="B357" s="7">
        <v>202302373</v>
      </c>
      <c r="C357" s="7">
        <v>108070666</v>
      </c>
      <c r="D357" s="7" t="s">
        <v>43</v>
      </c>
      <c r="F357" s="7">
        <v>20170116</v>
      </c>
      <c r="G357" s="18">
        <v>42750.979155092595</v>
      </c>
      <c r="H357" s="18">
        <v>42750.979201388887</v>
      </c>
      <c r="L357" s="7" t="s">
        <v>44</v>
      </c>
      <c r="M357" s="7">
        <v>461128323</v>
      </c>
      <c r="N357" s="7" t="s">
        <v>2801</v>
      </c>
      <c r="O357" s="7">
        <v>1</v>
      </c>
      <c r="P357" s="7" t="s">
        <v>3758</v>
      </c>
      <c r="Q357" s="7" t="s">
        <v>152</v>
      </c>
      <c r="S357" s="7" t="s">
        <v>3752</v>
      </c>
      <c r="U357" s="7" t="s">
        <v>45</v>
      </c>
      <c r="V357" s="7" t="s">
        <v>3753</v>
      </c>
      <c r="W357" s="7" t="s">
        <v>3754</v>
      </c>
      <c r="X357" s="7" t="s">
        <v>3755</v>
      </c>
      <c r="Y357" s="7" t="s">
        <v>46</v>
      </c>
      <c r="Z357" s="7" t="s">
        <v>47</v>
      </c>
      <c r="AA357" s="7" t="s">
        <v>48</v>
      </c>
      <c r="AB357" s="7" t="s">
        <v>49</v>
      </c>
      <c r="AC357" s="7">
        <v>11.9</v>
      </c>
      <c r="AD357" s="7">
        <v>12.1</v>
      </c>
      <c r="AE357" s="7">
        <v>0.2</v>
      </c>
      <c r="AF357" s="7">
        <v>12.1</v>
      </c>
      <c r="AG357" s="7">
        <v>11.01</v>
      </c>
      <c r="AH357" s="7" t="s">
        <v>3752</v>
      </c>
      <c r="AJ357" s="7" t="s">
        <v>3756</v>
      </c>
      <c r="AK357" s="7" t="s">
        <v>45</v>
      </c>
      <c r="AL357" s="7" t="s">
        <v>3757</v>
      </c>
    </row>
    <row r="358" spans="1:38">
      <c r="A358" t="s">
        <v>42</v>
      </c>
      <c r="B358">
        <v>202302392</v>
      </c>
      <c r="C358">
        <v>108070673</v>
      </c>
      <c r="D358" t="s">
        <v>629</v>
      </c>
      <c r="E358" t="s">
        <v>3759</v>
      </c>
      <c r="F358">
        <v>20170116</v>
      </c>
      <c r="G358" s="6">
        <v>42750.97923611111</v>
      </c>
      <c r="H358" s="6">
        <v>42750.979247685187</v>
      </c>
      <c r="L358" t="s">
        <v>631</v>
      </c>
      <c r="M358">
        <v>435096378</v>
      </c>
      <c r="N358" t="s">
        <v>2855</v>
      </c>
      <c r="O358">
        <v>1</v>
      </c>
      <c r="P358" t="s">
        <v>1528</v>
      </c>
      <c r="Q358" t="s">
        <v>152</v>
      </c>
      <c r="S358" t="s">
        <v>3760</v>
      </c>
      <c r="U358" t="s">
        <v>3761</v>
      </c>
      <c r="V358" t="s">
        <v>3762</v>
      </c>
      <c r="W358" t="s">
        <v>3763</v>
      </c>
      <c r="X358" t="s">
        <v>3764</v>
      </c>
      <c r="Y358" t="s">
        <v>46</v>
      </c>
      <c r="Z358" t="s">
        <v>47</v>
      </c>
      <c r="AA358" t="s">
        <v>48</v>
      </c>
      <c r="AB358" t="s">
        <v>49</v>
      </c>
      <c r="AC358">
        <v>20.89</v>
      </c>
      <c r="AD358">
        <v>17.100000000000001</v>
      </c>
      <c r="AE358">
        <v>0.2</v>
      </c>
      <c r="AF358">
        <v>21.09</v>
      </c>
      <c r="AG358">
        <v>15.56</v>
      </c>
      <c r="AH358" t="s">
        <v>3760</v>
      </c>
      <c r="AJ358" t="s">
        <v>3765</v>
      </c>
      <c r="AK358" t="s">
        <v>3761</v>
      </c>
      <c r="AL358" t="s">
        <v>3762</v>
      </c>
    </row>
    <row r="359" spans="1:38">
      <c r="A359" t="s">
        <v>42</v>
      </c>
      <c r="B359">
        <v>202304599</v>
      </c>
      <c r="C359">
        <v>108071486</v>
      </c>
      <c r="D359" t="s">
        <v>629</v>
      </c>
      <c r="E359" t="s">
        <v>3766</v>
      </c>
      <c r="F359">
        <v>20170116</v>
      </c>
      <c r="G359" s="6">
        <v>42750.995775462965</v>
      </c>
      <c r="H359" s="6">
        <v>42750.995787037034</v>
      </c>
      <c r="L359" t="s">
        <v>631</v>
      </c>
      <c r="M359">
        <v>486777155</v>
      </c>
      <c r="N359" t="s">
        <v>3767</v>
      </c>
      <c r="O359">
        <v>1</v>
      </c>
      <c r="P359" t="s">
        <v>64</v>
      </c>
      <c r="Q359" t="s">
        <v>152</v>
      </c>
      <c r="S359" t="s">
        <v>3768</v>
      </c>
      <c r="U359" t="s">
        <v>45</v>
      </c>
      <c r="V359" t="s">
        <v>3769</v>
      </c>
      <c r="W359" t="s">
        <v>3770</v>
      </c>
      <c r="X359" t="s">
        <v>3771</v>
      </c>
      <c r="Y359" t="s">
        <v>46</v>
      </c>
      <c r="Z359" t="s">
        <v>47</v>
      </c>
      <c r="AA359" t="s">
        <v>48</v>
      </c>
      <c r="AB359" t="s">
        <v>49</v>
      </c>
      <c r="AC359">
        <v>29.9</v>
      </c>
      <c r="AD359">
        <v>30.1</v>
      </c>
      <c r="AE359">
        <v>0.2</v>
      </c>
      <c r="AF359">
        <v>30.1</v>
      </c>
      <c r="AG359">
        <v>27.39</v>
      </c>
      <c r="AH359" t="s">
        <v>3772</v>
      </c>
      <c r="AK359" t="s">
        <v>45</v>
      </c>
      <c r="AL359" t="s">
        <v>3769</v>
      </c>
    </row>
    <row r="360" spans="1:38" s="10" customFormat="1">
      <c r="A360" s="11">
        <v>42751</v>
      </c>
      <c r="B360" s="15"/>
      <c r="C360" s="12"/>
      <c r="D360" s="12"/>
      <c r="E360" s="13"/>
      <c r="F360" s="13"/>
      <c r="G360" s="12"/>
      <c r="H360" s="12"/>
      <c r="I360" s="12"/>
      <c r="J360" s="12"/>
      <c r="K360" s="12"/>
      <c r="L360" s="12"/>
      <c r="M360" s="12"/>
      <c r="N360" s="14"/>
      <c r="O360" s="12"/>
      <c r="P360" s="12"/>
      <c r="Q360" s="12"/>
      <c r="R360" s="12"/>
      <c r="S360" s="12"/>
      <c r="T360" s="12"/>
      <c r="U360" s="12"/>
      <c r="V360" s="12"/>
      <c r="W360" s="12"/>
      <c r="X360" s="12"/>
      <c r="Y360" s="12"/>
      <c r="Z360" s="12"/>
      <c r="AA360" s="12"/>
      <c r="AB360" s="12"/>
      <c r="AC360" s="12"/>
      <c r="AD360" s="12"/>
      <c r="AE360" s="12"/>
      <c r="AF360" s="12"/>
      <c r="AG360" s="12"/>
    </row>
    <row r="361" spans="1:38">
      <c r="A361" t="s">
        <v>42</v>
      </c>
      <c r="B361">
        <v>202305292</v>
      </c>
      <c r="C361">
        <v>108071737</v>
      </c>
      <c r="D361" t="s">
        <v>629</v>
      </c>
      <c r="E361" t="s">
        <v>3773</v>
      </c>
      <c r="F361">
        <v>20170116</v>
      </c>
      <c r="G361" s="6">
        <v>42751.000324074077</v>
      </c>
      <c r="H361" s="6">
        <v>42751.000335648147</v>
      </c>
      <c r="L361" t="s">
        <v>631</v>
      </c>
      <c r="M361">
        <v>453859408</v>
      </c>
      <c r="N361" t="s">
        <v>112</v>
      </c>
      <c r="O361">
        <v>1</v>
      </c>
      <c r="P361" t="s">
        <v>3774</v>
      </c>
      <c r="Q361" t="s">
        <v>152</v>
      </c>
      <c r="S361" t="s">
        <v>3775</v>
      </c>
      <c r="U361" t="s">
        <v>45</v>
      </c>
      <c r="V361" t="s">
        <v>3776</v>
      </c>
      <c r="W361" t="s">
        <v>3777</v>
      </c>
      <c r="X361" t="s">
        <v>3778</v>
      </c>
      <c r="Y361" t="s">
        <v>46</v>
      </c>
      <c r="Z361" t="s">
        <v>47</v>
      </c>
      <c r="AA361" t="s">
        <v>48</v>
      </c>
      <c r="AB361" t="s">
        <v>49</v>
      </c>
      <c r="AC361">
        <v>14.9</v>
      </c>
      <c r="AD361">
        <v>15.1</v>
      </c>
      <c r="AE361">
        <v>0.2</v>
      </c>
      <c r="AF361">
        <v>15.1</v>
      </c>
      <c r="AG361">
        <v>13.74</v>
      </c>
      <c r="AH361" t="s">
        <v>3779</v>
      </c>
      <c r="AK361" t="s">
        <v>45</v>
      </c>
      <c r="AL361" t="s">
        <v>3776</v>
      </c>
    </row>
    <row r="362" spans="1:38">
      <c r="A362" t="s">
        <v>42</v>
      </c>
      <c r="B362">
        <v>202316618</v>
      </c>
      <c r="C362">
        <v>108074637</v>
      </c>
      <c r="D362" t="s">
        <v>629</v>
      </c>
      <c r="E362" t="s">
        <v>3780</v>
      </c>
      <c r="F362">
        <v>20170116</v>
      </c>
      <c r="G362" s="6">
        <v>42751.313796296294</v>
      </c>
      <c r="H362" s="6">
        <v>42751.313842592594</v>
      </c>
      <c r="L362" t="s">
        <v>631</v>
      </c>
      <c r="M362">
        <v>484625271</v>
      </c>
      <c r="N362" t="s">
        <v>309</v>
      </c>
      <c r="O362">
        <v>1</v>
      </c>
      <c r="P362" t="s">
        <v>238</v>
      </c>
      <c r="Q362" t="s">
        <v>152</v>
      </c>
      <c r="S362" t="s">
        <v>3781</v>
      </c>
      <c r="U362" t="s">
        <v>45</v>
      </c>
      <c r="V362" t="s">
        <v>3782</v>
      </c>
      <c r="W362" t="s">
        <v>3783</v>
      </c>
      <c r="X362" s="25" t="s">
        <v>4949</v>
      </c>
      <c r="Y362" t="s">
        <v>46</v>
      </c>
      <c r="Z362" t="s">
        <v>47</v>
      </c>
      <c r="AA362" t="s">
        <v>48</v>
      </c>
      <c r="AB362" t="s">
        <v>49</v>
      </c>
      <c r="AC362">
        <v>29.9</v>
      </c>
      <c r="AD362">
        <v>30.1</v>
      </c>
      <c r="AE362">
        <v>0.2</v>
      </c>
      <c r="AF362">
        <v>30.1</v>
      </c>
      <c r="AG362">
        <v>27.39</v>
      </c>
      <c r="AH362" t="s">
        <v>3784</v>
      </c>
      <c r="AK362" t="s">
        <v>45</v>
      </c>
      <c r="AL362" t="s">
        <v>3782</v>
      </c>
    </row>
    <row r="363" spans="1:38">
      <c r="A363" t="s">
        <v>42</v>
      </c>
      <c r="B363">
        <v>202175084</v>
      </c>
      <c r="C363">
        <v>108027777</v>
      </c>
      <c r="D363" t="s">
        <v>629</v>
      </c>
      <c r="E363" t="s">
        <v>3857</v>
      </c>
      <c r="F363">
        <v>20170117</v>
      </c>
      <c r="G363" s="6">
        <v>42748.966643518521</v>
      </c>
      <c r="H363" s="6">
        <v>42751.395578703705</v>
      </c>
      <c r="L363" t="s">
        <v>631</v>
      </c>
      <c r="M363">
        <v>458638283</v>
      </c>
      <c r="N363" t="s">
        <v>2587</v>
      </c>
      <c r="O363">
        <v>1</v>
      </c>
      <c r="P363" t="s">
        <v>344</v>
      </c>
      <c r="Q363" t="s">
        <v>152</v>
      </c>
      <c r="S363" t="s">
        <v>3858</v>
      </c>
      <c r="U363" t="s">
        <v>3859</v>
      </c>
      <c r="V363" t="s">
        <v>3859</v>
      </c>
      <c r="W363" t="s">
        <v>3860</v>
      </c>
      <c r="X363" t="s">
        <v>3861</v>
      </c>
      <c r="Y363" t="s">
        <v>46</v>
      </c>
      <c r="Z363" t="s">
        <v>47</v>
      </c>
      <c r="AA363" t="s">
        <v>48</v>
      </c>
      <c r="AB363" t="s">
        <v>49</v>
      </c>
      <c r="AC363">
        <v>18.89</v>
      </c>
      <c r="AD363">
        <v>16.100000000000001</v>
      </c>
      <c r="AE363">
        <v>0.2</v>
      </c>
      <c r="AF363">
        <v>19.09</v>
      </c>
      <c r="AG363">
        <v>14.65</v>
      </c>
      <c r="AH363" t="s">
        <v>3862</v>
      </c>
      <c r="AK363" t="s">
        <v>3859</v>
      </c>
      <c r="AL363" t="s">
        <v>3859</v>
      </c>
    </row>
    <row r="364" spans="1:38" s="7" customFormat="1">
      <c r="A364" s="7" t="s">
        <v>42</v>
      </c>
      <c r="B364" s="7">
        <v>202325158</v>
      </c>
      <c r="C364" s="7">
        <v>108077666</v>
      </c>
      <c r="D364" s="7" t="s">
        <v>43</v>
      </c>
      <c r="F364" s="7">
        <v>20170117</v>
      </c>
      <c r="G364" s="18">
        <v>42751.456620370373</v>
      </c>
      <c r="H364" s="18">
        <v>42751.456678240742</v>
      </c>
      <c r="L364" s="7" t="s">
        <v>44</v>
      </c>
      <c r="M364" s="7">
        <v>426095822</v>
      </c>
      <c r="N364" s="7" t="s">
        <v>3863</v>
      </c>
      <c r="O364" s="7">
        <v>1</v>
      </c>
      <c r="P364" s="7" t="s">
        <v>3864</v>
      </c>
      <c r="Q364" s="7" t="s">
        <v>152</v>
      </c>
      <c r="S364" s="7" t="s">
        <v>3865</v>
      </c>
      <c r="U364" s="7" t="s">
        <v>45</v>
      </c>
      <c r="V364" s="7" t="s">
        <v>3866</v>
      </c>
      <c r="W364" s="7" t="s">
        <v>3867</v>
      </c>
      <c r="X364" s="7" t="s">
        <v>3868</v>
      </c>
      <c r="Y364" s="7" t="s">
        <v>46</v>
      </c>
      <c r="Z364" s="7" t="s">
        <v>47</v>
      </c>
      <c r="AA364" s="7" t="s">
        <v>48</v>
      </c>
      <c r="AB364" s="7" t="s">
        <v>49</v>
      </c>
      <c r="AC364" s="7">
        <v>17.89</v>
      </c>
      <c r="AD364" s="7">
        <v>14.1</v>
      </c>
      <c r="AE364" s="7">
        <v>0.2</v>
      </c>
      <c r="AF364" s="7">
        <v>18.09</v>
      </c>
      <c r="AG364" s="7">
        <v>12.83</v>
      </c>
      <c r="AH364" s="7" t="s">
        <v>3869</v>
      </c>
      <c r="AJ364" s="7" t="s">
        <v>3870</v>
      </c>
      <c r="AK364" s="7" t="s">
        <v>45</v>
      </c>
      <c r="AL364" s="7" t="s">
        <v>3866</v>
      </c>
    </row>
    <row r="365" spans="1:38">
      <c r="A365" t="s">
        <v>42</v>
      </c>
      <c r="B365">
        <v>202330032</v>
      </c>
      <c r="C365">
        <v>108078236</v>
      </c>
      <c r="D365" t="s">
        <v>629</v>
      </c>
      <c r="E365" t="s">
        <v>3871</v>
      </c>
      <c r="F365">
        <v>20170117</v>
      </c>
      <c r="G365" s="6">
        <v>42751.475324074076</v>
      </c>
      <c r="H365" s="6">
        <v>42751.475324074076</v>
      </c>
      <c r="L365" t="s">
        <v>631</v>
      </c>
      <c r="M365">
        <v>484603286</v>
      </c>
      <c r="N365" t="s">
        <v>3872</v>
      </c>
      <c r="O365">
        <v>1</v>
      </c>
      <c r="P365" t="s">
        <v>3873</v>
      </c>
      <c r="Q365" t="s">
        <v>152</v>
      </c>
      <c r="S365" t="s">
        <v>3874</v>
      </c>
      <c r="U365" t="s">
        <v>45</v>
      </c>
      <c r="V365" t="s">
        <v>3875</v>
      </c>
      <c r="W365" t="s">
        <v>3876</v>
      </c>
      <c r="X365" t="s">
        <v>3877</v>
      </c>
      <c r="Y365" t="s">
        <v>46</v>
      </c>
      <c r="Z365" t="s">
        <v>47</v>
      </c>
      <c r="AA365" t="s">
        <v>48</v>
      </c>
      <c r="AB365" t="s">
        <v>49</v>
      </c>
      <c r="AC365">
        <v>49.9</v>
      </c>
      <c r="AD365">
        <v>50.1</v>
      </c>
      <c r="AE365">
        <v>0.2</v>
      </c>
      <c r="AF365">
        <v>50.1</v>
      </c>
      <c r="AG365">
        <v>45.59</v>
      </c>
      <c r="AH365" t="s">
        <v>3878</v>
      </c>
      <c r="AJ365" t="s">
        <v>3879</v>
      </c>
      <c r="AK365" t="s">
        <v>45</v>
      </c>
      <c r="AL365" t="s">
        <v>3875</v>
      </c>
    </row>
    <row r="366" spans="1:38">
      <c r="A366" t="s">
        <v>42</v>
      </c>
      <c r="B366">
        <v>202347010</v>
      </c>
      <c r="C366">
        <v>108080433</v>
      </c>
      <c r="D366" t="s">
        <v>629</v>
      </c>
      <c r="E366" t="s">
        <v>3880</v>
      </c>
      <c r="F366">
        <v>20170117</v>
      </c>
      <c r="G366" s="6">
        <v>42751.550150462965</v>
      </c>
      <c r="H366" s="6">
        <v>42751.550162037034</v>
      </c>
      <c r="L366" t="s">
        <v>631</v>
      </c>
      <c r="M366">
        <v>435035254</v>
      </c>
      <c r="N366" t="s">
        <v>88</v>
      </c>
      <c r="O366">
        <v>1</v>
      </c>
      <c r="P366" t="s">
        <v>3881</v>
      </c>
      <c r="Q366" t="s">
        <v>152</v>
      </c>
      <c r="S366" t="s">
        <v>3882</v>
      </c>
      <c r="U366" t="s">
        <v>45</v>
      </c>
      <c r="V366" t="s">
        <v>3883</v>
      </c>
      <c r="W366" t="s">
        <v>3884</v>
      </c>
      <c r="X366" t="s">
        <v>3885</v>
      </c>
      <c r="Y366" t="s">
        <v>46</v>
      </c>
      <c r="Z366" t="s">
        <v>47</v>
      </c>
      <c r="AA366" t="s">
        <v>48</v>
      </c>
      <c r="AB366" t="s">
        <v>49</v>
      </c>
      <c r="AC366">
        <v>16.899999999999999</v>
      </c>
      <c r="AD366">
        <v>15.1</v>
      </c>
      <c r="AE366">
        <v>0.2</v>
      </c>
      <c r="AF366">
        <v>17.100000000000001</v>
      </c>
      <c r="AG366">
        <v>13.74</v>
      </c>
      <c r="AH366" t="s">
        <v>3886</v>
      </c>
      <c r="AK366" t="s">
        <v>45</v>
      </c>
      <c r="AL366" t="s">
        <v>3887</v>
      </c>
    </row>
    <row r="367" spans="1:38" s="7" customFormat="1">
      <c r="A367" s="7" t="s">
        <v>42</v>
      </c>
      <c r="B367" s="7">
        <v>202347052</v>
      </c>
      <c r="C367" s="7">
        <v>108080457</v>
      </c>
      <c r="D367" s="7" t="s">
        <v>43</v>
      </c>
      <c r="F367" s="7">
        <v>20170117</v>
      </c>
      <c r="G367" s="18">
        <v>42751.550636574073</v>
      </c>
      <c r="H367" s="18">
        <v>42751.55064814815</v>
      </c>
      <c r="L367" s="7" t="s">
        <v>44</v>
      </c>
      <c r="M367" s="7">
        <v>440465412</v>
      </c>
      <c r="N367" s="7" t="s">
        <v>148</v>
      </c>
      <c r="O367" s="7">
        <v>2</v>
      </c>
      <c r="P367" s="7" t="s">
        <v>81</v>
      </c>
      <c r="Q367" s="7" t="s">
        <v>152</v>
      </c>
      <c r="S367" s="7" t="s">
        <v>3888</v>
      </c>
      <c r="U367" s="7" t="s">
        <v>3889</v>
      </c>
      <c r="V367" s="7" t="s">
        <v>45</v>
      </c>
      <c r="W367" s="7" t="s">
        <v>3890</v>
      </c>
      <c r="X367" s="7" t="s">
        <v>3891</v>
      </c>
      <c r="Y367" s="7" t="s">
        <v>46</v>
      </c>
      <c r="Z367" s="7" t="s">
        <v>47</v>
      </c>
      <c r="AA367" s="7" t="s">
        <v>48</v>
      </c>
      <c r="AB367" s="7" t="s">
        <v>49</v>
      </c>
      <c r="AC367" s="7">
        <v>39.799999999999997</v>
      </c>
      <c r="AD367" s="7">
        <v>20.100000000000001</v>
      </c>
      <c r="AE367" s="7">
        <v>0.4</v>
      </c>
      <c r="AF367" s="7">
        <v>40.200000000000003</v>
      </c>
      <c r="AG367" s="7">
        <v>36.58</v>
      </c>
      <c r="AH367" s="7" t="s">
        <v>3888</v>
      </c>
      <c r="AK367" s="7" t="s">
        <v>3889</v>
      </c>
      <c r="AL367" s="7" t="s">
        <v>45</v>
      </c>
    </row>
    <row r="368" spans="1:38">
      <c r="A368" t="s">
        <v>42</v>
      </c>
      <c r="B368">
        <v>202375774</v>
      </c>
      <c r="C368">
        <v>108083721</v>
      </c>
      <c r="D368" t="s">
        <v>629</v>
      </c>
      <c r="E368" t="s">
        <v>3892</v>
      </c>
      <c r="F368">
        <v>20170117</v>
      </c>
      <c r="G368" s="6">
        <v>42751.655486111114</v>
      </c>
      <c r="H368" s="6">
        <v>42751.655497685184</v>
      </c>
      <c r="L368" t="s">
        <v>631</v>
      </c>
      <c r="M368">
        <v>436716506</v>
      </c>
      <c r="N368" t="s">
        <v>87</v>
      </c>
      <c r="O368">
        <v>1</v>
      </c>
      <c r="P368" t="s">
        <v>105</v>
      </c>
      <c r="Q368" t="s">
        <v>152</v>
      </c>
      <c r="S368" t="s">
        <v>3893</v>
      </c>
      <c r="U368" t="s">
        <v>45</v>
      </c>
      <c r="V368" t="s">
        <v>3894</v>
      </c>
      <c r="W368" t="s">
        <v>3895</v>
      </c>
      <c r="X368" t="s">
        <v>3896</v>
      </c>
      <c r="Y368" t="s">
        <v>46</v>
      </c>
      <c r="Z368" t="s">
        <v>47</v>
      </c>
      <c r="AA368" t="s">
        <v>48</v>
      </c>
      <c r="AB368" t="s">
        <v>49</v>
      </c>
      <c r="AC368">
        <v>9.9</v>
      </c>
      <c r="AD368">
        <v>10.1</v>
      </c>
      <c r="AE368">
        <v>0.2</v>
      </c>
      <c r="AF368">
        <v>10.1</v>
      </c>
      <c r="AG368">
        <v>9.19</v>
      </c>
      <c r="AH368" t="s">
        <v>3897</v>
      </c>
      <c r="AK368" t="s">
        <v>45</v>
      </c>
      <c r="AL368" t="s">
        <v>3894</v>
      </c>
    </row>
    <row r="369" spans="1:38" s="7" customFormat="1">
      <c r="A369" s="7" t="s">
        <v>42</v>
      </c>
      <c r="B369" s="7">
        <v>202376398</v>
      </c>
      <c r="C369" s="7">
        <v>108083963</v>
      </c>
      <c r="D369" s="7" t="s">
        <v>43</v>
      </c>
      <c r="F369" s="7">
        <v>20170117</v>
      </c>
      <c r="G369" s="18">
        <v>42751.66306712963</v>
      </c>
      <c r="H369" s="18">
        <v>42751.663090277776</v>
      </c>
      <c r="L369" s="7" t="s">
        <v>44</v>
      </c>
      <c r="M369" s="7">
        <v>435026212</v>
      </c>
      <c r="N369" s="7" t="s">
        <v>688</v>
      </c>
      <c r="O369" s="7">
        <v>1</v>
      </c>
      <c r="P369" s="7" t="s">
        <v>74</v>
      </c>
      <c r="Q369" s="7" t="s">
        <v>152</v>
      </c>
      <c r="S369" s="7" t="s">
        <v>3898</v>
      </c>
      <c r="U369" s="7" t="s">
        <v>3899</v>
      </c>
      <c r="V369" s="7" t="s">
        <v>3900</v>
      </c>
      <c r="W369" s="7" t="s">
        <v>3901</v>
      </c>
      <c r="X369" s="7" t="s">
        <v>3902</v>
      </c>
      <c r="Y369" s="7" t="s">
        <v>46</v>
      </c>
      <c r="Z369" s="7" t="s">
        <v>47</v>
      </c>
      <c r="AA369" s="7" t="s">
        <v>48</v>
      </c>
      <c r="AB369" s="7" t="s">
        <v>49</v>
      </c>
      <c r="AC369" s="7">
        <v>18.600000000000001</v>
      </c>
      <c r="AD369" s="7">
        <v>18.8</v>
      </c>
      <c r="AE369" s="7">
        <v>0.2</v>
      </c>
      <c r="AF369" s="7">
        <v>18.8</v>
      </c>
      <c r="AG369" s="7">
        <v>17.11</v>
      </c>
      <c r="AH369" s="7" t="s">
        <v>3898</v>
      </c>
      <c r="AK369" s="7" t="s">
        <v>3899</v>
      </c>
      <c r="AL369" s="7" t="s">
        <v>3900</v>
      </c>
    </row>
    <row r="370" spans="1:38">
      <c r="A370" t="s">
        <v>42</v>
      </c>
      <c r="B370">
        <v>202378263</v>
      </c>
      <c r="C370">
        <v>108084719</v>
      </c>
      <c r="D370" t="s">
        <v>629</v>
      </c>
      <c r="E370" t="s">
        <v>3903</v>
      </c>
      <c r="F370">
        <v>20170117</v>
      </c>
      <c r="G370" s="6">
        <v>42751.687824074077</v>
      </c>
      <c r="H370" s="6">
        <v>42751.687824074077</v>
      </c>
      <c r="L370" t="s">
        <v>631</v>
      </c>
      <c r="M370">
        <v>509032883</v>
      </c>
      <c r="N370" t="s">
        <v>66</v>
      </c>
      <c r="O370">
        <v>2</v>
      </c>
      <c r="P370" t="s">
        <v>67</v>
      </c>
      <c r="Q370" t="s">
        <v>152</v>
      </c>
      <c r="S370" t="s">
        <v>3904</v>
      </c>
      <c r="U370" t="s">
        <v>3905</v>
      </c>
      <c r="V370" t="s">
        <v>3906</v>
      </c>
      <c r="W370" t="s">
        <v>3907</v>
      </c>
      <c r="X370" t="s">
        <v>3908</v>
      </c>
      <c r="Y370" t="s">
        <v>46</v>
      </c>
      <c r="Z370" t="s">
        <v>47</v>
      </c>
      <c r="AA370" t="s">
        <v>48</v>
      </c>
      <c r="AB370" t="s">
        <v>49</v>
      </c>
      <c r="AC370">
        <v>30</v>
      </c>
      <c r="AD370">
        <v>15.2</v>
      </c>
      <c r="AE370">
        <v>0.4</v>
      </c>
      <c r="AF370">
        <v>30.4</v>
      </c>
      <c r="AG370">
        <v>27.66</v>
      </c>
      <c r="AH370" t="s">
        <v>3909</v>
      </c>
      <c r="AK370" t="s">
        <v>3905</v>
      </c>
      <c r="AL370" t="s">
        <v>3906</v>
      </c>
    </row>
    <row r="371" spans="1:38">
      <c r="A371" t="s">
        <v>42</v>
      </c>
      <c r="B371">
        <v>202382824</v>
      </c>
      <c r="C371">
        <v>108086670</v>
      </c>
      <c r="D371" t="s">
        <v>629</v>
      </c>
      <c r="E371" t="s">
        <v>3910</v>
      </c>
      <c r="F371">
        <v>20170117</v>
      </c>
      <c r="G371" s="6">
        <v>42751.756597222222</v>
      </c>
      <c r="H371" s="6">
        <v>42751.756608796299</v>
      </c>
      <c r="L371" t="s">
        <v>631</v>
      </c>
      <c r="M371">
        <v>472129544</v>
      </c>
      <c r="N371" t="s">
        <v>196</v>
      </c>
      <c r="O371">
        <v>1</v>
      </c>
      <c r="P371" t="s">
        <v>261</v>
      </c>
      <c r="Q371" t="s">
        <v>152</v>
      </c>
      <c r="S371" t="s">
        <v>3911</v>
      </c>
      <c r="U371" t="s">
        <v>45</v>
      </c>
      <c r="V371" t="s">
        <v>3912</v>
      </c>
      <c r="W371" t="s">
        <v>3913</v>
      </c>
      <c r="X371" t="s">
        <v>3914</v>
      </c>
      <c r="Y371" t="s">
        <v>46</v>
      </c>
      <c r="Z371" t="s">
        <v>47</v>
      </c>
      <c r="AA371" t="s">
        <v>48</v>
      </c>
      <c r="AB371" t="s">
        <v>49</v>
      </c>
      <c r="AC371">
        <v>26.89</v>
      </c>
      <c r="AD371">
        <v>17.100000000000001</v>
      </c>
      <c r="AE371">
        <v>0.2</v>
      </c>
      <c r="AF371">
        <v>27.09</v>
      </c>
      <c r="AG371">
        <v>15.56</v>
      </c>
      <c r="AH371" t="s">
        <v>3911</v>
      </c>
      <c r="AK371" t="s">
        <v>45</v>
      </c>
      <c r="AL371" t="s">
        <v>3912</v>
      </c>
    </row>
    <row r="372" spans="1:38">
      <c r="A372" t="s">
        <v>42</v>
      </c>
      <c r="B372">
        <v>202384283</v>
      </c>
      <c r="C372">
        <v>108087291</v>
      </c>
      <c r="D372" t="s">
        <v>629</v>
      </c>
      <c r="E372" t="s">
        <v>3915</v>
      </c>
      <c r="F372">
        <v>20170117</v>
      </c>
      <c r="G372" s="6">
        <v>42751.782141203701</v>
      </c>
      <c r="H372" s="6">
        <v>42751.782175925924</v>
      </c>
      <c r="L372" t="s">
        <v>44</v>
      </c>
      <c r="M372">
        <v>470514179</v>
      </c>
      <c r="N372" t="s">
        <v>209</v>
      </c>
      <c r="O372">
        <v>2</v>
      </c>
      <c r="P372" t="s">
        <v>600</v>
      </c>
      <c r="Q372" t="s">
        <v>152</v>
      </c>
      <c r="S372" t="s">
        <v>3916</v>
      </c>
      <c r="U372" t="s">
        <v>3917</v>
      </c>
      <c r="V372" t="s">
        <v>3918</v>
      </c>
      <c r="W372" t="s">
        <v>3919</v>
      </c>
      <c r="X372" t="s">
        <v>3920</v>
      </c>
      <c r="Y372" t="s">
        <v>46</v>
      </c>
      <c r="Z372" t="s">
        <v>47</v>
      </c>
      <c r="AA372" t="s">
        <v>48</v>
      </c>
      <c r="AB372" t="s">
        <v>49</v>
      </c>
      <c r="AC372">
        <v>3</v>
      </c>
      <c r="AD372">
        <v>1.7</v>
      </c>
      <c r="AE372">
        <v>0.4</v>
      </c>
      <c r="AF372">
        <v>3.4</v>
      </c>
      <c r="AG372">
        <v>3.1</v>
      </c>
      <c r="AH372" t="s">
        <v>3921</v>
      </c>
      <c r="AK372" t="s">
        <v>3917</v>
      </c>
      <c r="AL372" t="s">
        <v>3918</v>
      </c>
    </row>
    <row r="373" spans="1:38">
      <c r="A373" t="s">
        <v>42</v>
      </c>
      <c r="B373">
        <v>202384284</v>
      </c>
      <c r="C373">
        <v>108087291</v>
      </c>
      <c r="D373" t="s">
        <v>629</v>
      </c>
      <c r="E373" t="s">
        <v>3915</v>
      </c>
      <c r="F373">
        <v>20170117</v>
      </c>
      <c r="G373" s="6">
        <v>42751.782141203701</v>
      </c>
      <c r="H373" s="6">
        <v>42751.782175925924</v>
      </c>
      <c r="L373" t="s">
        <v>44</v>
      </c>
      <c r="M373">
        <v>470514179</v>
      </c>
      <c r="N373" t="s">
        <v>209</v>
      </c>
      <c r="O373">
        <v>1</v>
      </c>
      <c r="P373" t="s">
        <v>600</v>
      </c>
      <c r="Q373" t="s">
        <v>152</v>
      </c>
      <c r="S373" t="s">
        <v>3916</v>
      </c>
      <c r="U373" t="s">
        <v>3917</v>
      </c>
      <c r="V373" t="s">
        <v>3918</v>
      </c>
      <c r="W373" t="s">
        <v>3919</v>
      </c>
      <c r="X373" t="s">
        <v>3920</v>
      </c>
      <c r="Y373" t="s">
        <v>46</v>
      </c>
      <c r="Z373" t="s">
        <v>47</v>
      </c>
      <c r="AA373" t="s">
        <v>48</v>
      </c>
      <c r="AB373" t="s">
        <v>49</v>
      </c>
      <c r="AC373">
        <v>1.5</v>
      </c>
      <c r="AD373">
        <v>1.7</v>
      </c>
      <c r="AE373">
        <v>0.2</v>
      </c>
      <c r="AF373">
        <v>1.7</v>
      </c>
      <c r="AG373">
        <v>1.55</v>
      </c>
      <c r="AH373" t="s">
        <v>3921</v>
      </c>
      <c r="AK373" t="s">
        <v>3917</v>
      </c>
      <c r="AL373" t="s">
        <v>3918</v>
      </c>
    </row>
    <row r="374" spans="1:38">
      <c r="A374" t="s">
        <v>42</v>
      </c>
      <c r="B374">
        <v>202384285</v>
      </c>
      <c r="C374">
        <v>108087291</v>
      </c>
      <c r="D374" t="s">
        <v>629</v>
      </c>
      <c r="E374" t="s">
        <v>3915</v>
      </c>
      <c r="F374">
        <v>20170117</v>
      </c>
      <c r="G374" s="6">
        <v>42751.782141203701</v>
      </c>
      <c r="H374" s="6">
        <v>42751.782175925924</v>
      </c>
      <c r="L374" t="s">
        <v>631</v>
      </c>
      <c r="M374">
        <v>496768353</v>
      </c>
      <c r="N374" t="s">
        <v>3922</v>
      </c>
      <c r="O374">
        <v>1</v>
      </c>
      <c r="P374" t="s">
        <v>360</v>
      </c>
      <c r="Q374" t="s">
        <v>152</v>
      </c>
      <c r="S374" t="s">
        <v>3916</v>
      </c>
      <c r="U374" t="s">
        <v>3917</v>
      </c>
      <c r="V374" t="s">
        <v>3918</v>
      </c>
      <c r="W374" t="s">
        <v>3919</v>
      </c>
      <c r="X374" t="s">
        <v>3920</v>
      </c>
      <c r="Y374" t="s">
        <v>46</v>
      </c>
      <c r="Z374" t="s">
        <v>47</v>
      </c>
      <c r="AA374" t="s">
        <v>48</v>
      </c>
      <c r="AB374" t="s">
        <v>49</v>
      </c>
      <c r="AC374">
        <v>19.899999999999999</v>
      </c>
      <c r="AD374">
        <v>20.100000000000001</v>
      </c>
      <c r="AE374">
        <v>0.2</v>
      </c>
      <c r="AF374">
        <v>20.100000000000001</v>
      </c>
      <c r="AG374">
        <v>18.29</v>
      </c>
      <c r="AH374" t="s">
        <v>3921</v>
      </c>
      <c r="AK374" t="s">
        <v>3917</v>
      </c>
      <c r="AL374" t="s">
        <v>3918</v>
      </c>
    </row>
    <row r="375" spans="1:38">
      <c r="A375" t="s">
        <v>42</v>
      </c>
      <c r="B375">
        <v>202384282</v>
      </c>
      <c r="C375">
        <v>108087291</v>
      </c>
      <c r="D375" t="s">
        <v>629</v>
      </c>
      <c r="E375" t="s">
        <v>3915</v>
      </c>
      <c r="F375">
        <v>20170117</v>
      </c>
      <c r="G375" s="6">
        <v>42751.782141203701</v>
      </c>
      <c r="H375" s="6">
        <v>42751.782175925924</v>
      </c>
      <c r="L375" t="s">
        <v>44</v>
      </c>
      <c r="M375">
        <v>496307693</v>
      </c>
      <c r="N375" t="s">
        <v>3923</v>
      </c>
      <c r="O375">
        <v>1</v>
      </c>
      <c r="P375" t="s">
        <v>3924</v>
      </c>
      <c r="Q375" t="s">
        <v>152</v>
      </c>
      <c r="S375" t="s">
        <v>3916</v>
      </c>
      <c r="U375" t="s">
        <v>3917</v>
      </c>
      <c r="V375" t="s">
        <v>3918</v>
      </c>
      <c r="W375" t="s">
        <v>3919</v>
      </c>
      <c r="X375" t="s">
        <v>3920</v>
      </c>
      <c r="Y375" t="s">
        <v>46</v>
      </c>
      <c r="Z375" t="s">
        <v>47</v>
      </c>
      <c r="AA375" t="s">
        <v>48</v>
      </c>
      <c r="AB375" t="s">
        <v>49</v>
      </c>
      <c r="AC375">
        <v>4.5</v>
      </c>
      <c r="AD375">
        <v>4.7</v>
      </c>
      <c r="AE375">
        <v>0.2</v>
      </c>
      <c r="AF375">
        <v>4.7</v>
      </c>
      <c r="AG375">
        <v>4.28</v>
      </c>
      <c r="AH375" t="s">
        <v>3921</v>
      </c>
      <c r="AK375" t="s">
        <v>3917</v>
      </c>
      <c r="AL375" t="s">
        <v>3918</v>
      </c>
    </row>
    <row r="376" spans="1:38">
      <c r="A376" t="s">
        <v>42</v>
      </c>
      <c r="B376">
        <v>202387542</v>
      </c>
      <c r="C376">
        <v>108088297</v>
      </c>
      <c r="D376" t="s">
        <v>629</v>
      </c>
      <c r="E376" t="s">
        <v>3925</v>
      </c>
      <c r="F376">
        <v>20170117</v>
      </c>
      <c r="G376" s="6">
        <v>42751.823981481481</v>
      </c>
      <c r="H376" s="6">
        <v>42751.82402777778</v>
      </c>
      <c r="L376" t="s">
        <v>631</v>
      </c>
      <c r="M376">
        <v>471667775</v>
      </c>
      <c r="N376" t="s">
        <v>173</v>
      </c>
      <c r="O376">
        <v>1</v>
      </c>
      <c r="P376" t="s">
        <v>539</v>
      </c>
      <c r="Q376" t="s">
        <v>152</v>
      </c>
      <c r="S376" t="s">
        <v>3926</v>
      </c>
      <c r="U376" t="s">
        <v>45</v>
      </c>
      <c r="V376" t="s">
        <v>3927</v>
      </c>
      <c r="W376" t="s">
        <v>3928</v>
      </c>
      <c r="X376" t="s">
        <v>3929</v>
      </c>
      <c r="Y376" t="s">
        <v>46</v>
      </c>
      <c r="Z376" t="s">
        <v>47</v>
      </c>
      <c r="AA376" t="s">
        <v>48</v>
      </c>
      <c r="AB376" t="s">
        <v>49</v>
      </c>
      <c r="AC376">
        <v>5.79</v>
      </c>
      <c r="AD376">
        <v>5</v>
      </c>
      <c r="AE376">
        <v>0.2</v>
      </c>
      <c r="AF376">
        <v>5.99</v>
      </c>
      <c r="AG376">
        <v>4.55</v>
      </c>
      <c r="AH376" t="s">
        <v>3926</v>
      </c>
      <c r="AK376" t="s">
        <v>45</v>
      </c>
      <c r="AL376" t="s">
        <v>3927</v>
      </c>
    </row>
    <row r="377" spans="1:38">
      <c r="A377" t="s">
        <v>42</v>
      </c>
      <c r="B377">
        <v>110125870</v>
      </c>
      <c r="C377">
        <v>76552036</v>
      </c>
      <c r="D377" t="s">
        <v>629</v>
      </c>
      <c r="E377" t="s">
        <v>3930</v>
      </c>
      <c r="F377">
        <v>20170117</v>
      </c>
      <c r="G377" s="6">
        <v>42751.838321759256</v>
      </c>
      <c r="H377" s="6">
        <v>42751.83834490741</v>
      </c>
      <c r="L377" t="s">
        <v>631</v>
      </c>
      <c r="M377">
        <v>503943845</v>
      </c>
      <c r="N377" t="s">
        <v>396</v>
      </c>
      <c r="O377">
        <v>1</v>
      </c>
      <c r="P377" t="s">
        <v>1392</v>
      </c>
      <c r="Q377" t="s">
        <v>152</v>
      </c>
      <c r="S377" t="s">
        <v>3931</v>
      </c>
      <c r="U377" t="s">
        <v>45</v>
      </c>
      <c r="V377" t="s">
        <v>3932</v>
      </c>
      <c r="W377" t="s">
        <v>3933</v>
      </c>
      <c r="X377" t="s">
        <v>3934</v>
      </c>
      <c r="Y377" t="s">
        <v>46</v>
      </c>
      <c r="Z377" t="s">
        <v>47</v>
      </c>
      <c r="AA377" t="s">
        <v>909</v>
      </c>
      <c r="AB377" t="s">
        <v>910</v>
      </c>
      <c r="AC377">
        <v>7.2</v>
      </c>
      <c r="AD377">
        <v>7.2</v>
      </c>
      <c r="AE377">
        <v>0</v>
      </c>
      <c r="AF377">
        <v>7.2</v>
      </c>
      <c r="AG377">
        <v>6.55</v>
      </c>
      <c r="AH377" t="s">
        <v>3931</v>
      </c>
      <c r="AK377" t="s">
        <v>50</v>
      </c>
      <c r="AL377" t="s">
        <v>50</v>
      </c>
    </row>
    <row r="378" spans="1:38">
      <c r="A378" t="s">
        <v>42</v>
      </c>
      <c r="B378">
        <v>110125871</v>
      </c>
      <c r="C378">
        <v>76552036</v>
      </c>
      <c r="D378" t="s">
        <v>629</v>
      </c>
      <c r="E378" t="s">
        <v>3930</v>
      </c>
      <c r="F378">
        <v>20170117</v>
      </c>
      <c r="G378" s="6">
        <v>42751.838321759256</v>
      </c>
      <c r="H378" s="6">
        <v>42751.83834490741</v>
      </c>
      <c r="L378" t="s">
        <v>631</v>
      </c>
      <c r="M378">
        <v>503943845</v>
      </c>
      <c r="N378" t="s">
        <v>396</v>
      </c>
      <c r="O378">
        <v>1</v>
      </c>
      <c r="P378" t="s">
        <v>61</v>
      </c>
      <c r="Q378" t="s">
        <v>152</v>
      </c>
      <c r="S378" t="s">
        <v>3931</v>
      </c>
      <c r="U378" t="s">
        <v>45</v>
      </c>
      <c r="V378" t="s">
        <v>3932</v>
      </c>
      <c r="W378" t="s">
        <v>3933</v>
      </c>
      <c r="X378" t="s">
        <v>3934</v>
      </c>
      <c r="Y378" t="s">
        <v>46</v>
      </c>
      <c r="Z378" t="s">
        <v>47</v>
      </c>
      <c r="AA378" t="s">
        <v>909</v>
      </c>
      <c r="AB378" t="s">
        <v>910</v>
      </c>
      <c r="AC378">
        <v>7.2</v>
      </c>
      <c r="AD378">
        <v>7.2</v>
      </c>
      <c r="AE378">
        <v>0</v>
      </c>
      <c r="AF378">
        <v>7.2</v>
      </c>
      <c r="AG378">
        <v>6.55</v>
      </c>
      <c r="AH378" t="s">
        <v>3931</v>
      </c>
      <c r="AK378" t="s">
        <v>50</v>
      </c>
      <c r="AL378" t="s">
        <v>50</v>
      </c>
    </row>
    <row r="379" spans="1:38">
      <c r="A379" t="s">
        <v>42</v>
      </c>
      <c r="B379">
        <v>202397110</v>
      </c>
      <c r="C379">
        <v>108091585</v>
      </c>
      <c r="D379" t="s">
        <v>629</v>
      </c>
      <c r="E379" t="s">
        <v>3935</v>
      </c>
      <c r="F379">
        <v>20170117</v>
      </c>
      <c r="G379" s="6">
        <v>42751.913252314815</v>
      </c>
      <c r="H379" s="6">
        <v>42751.913275462961</v>
      </c>
      <c r="L379" t="s">
        <v>631</v>
      </c>
      <c r="M379">
        <v>436716506</v>
      </c>
      <c r="N379" t="s">
        <v>87</v>
      </c>
      <c r="O379">
        <v>2</v>
      </c>
      <c r="P379" t="s">
        <v>150</v>
      </c>
      <c r="Q379" t="s">
        <v>152</v>
      </c>
      <c r="S379" t="s">
        <v>3936</v>
      </c>
      <c r="U379" t="s">
        <v>45</v>
      </c>
      <c r="V379" t="s">
        <v>3937</v>
      </c>
      <c r="W379" t="s">
        <v>3938</v>
      </c>
      <c r="X379" t="s">
        <v>3939</v>
      </c>
      <c r="Y379" t="s">
        <v>46</v>
      </c>
      <c r="Z379" t="s">
        <v>47</v>
      </c>
      <c r="AA379" t="s">
        <v>48</v>
      </c>
      <c r="AB379" t="s">
        <v>49</v>
      </c>
      <c r="AC379">
        <v>33.78</v>
      </c>
      <c r="AD379">
        <v>10.1</v>
      </c>
      <c r="AE379">
        <v>0.4</v>
      </c>
      <c r="AF379">
        <v>34.18</v>
      </c>
      <c r="AG379">
        <v>18.38</v>
      </c>
      <c r="AH379" t="s">
        <v>3936</v>
      </c>
      <c r="AJ379" t="s">
        <v>3940</v>
      </c>
      <c r="AK379" t="s">
        <v>45</v>
      </c>
      <c r="AL379" t="s">
        <v>3937</v>
      </c>
    </row>
    <row r="380" spans="1:38">
      <c r="A380" t="s">
        <v>42</v>
      </c>
      <c r="B380">
        <v>202403146</v>
      </c>
      <c r="C380">
        <v>108092834</v>
      </c>
      <c r="D380" t="s">
        <v>629</v>
      </c>
      <c r="E380" t="s">
        <v>3941</v>
      </c>
      <c r="F380">
        <v>20170117</v>
      </c>
      <c r="G380" s="6">
        <v>42751.938854166663</v>
      </c>
      <c r="H380" s="6">
        <v>42751.938888888886</v>
      </c>
      <c r="L380" t="s">
        <v>631</v>
      </c>
      <c r="M380">
        <v>440299380</v>
      </c>
      <c r="N380" t="s">
        <v>135</v>
      </c>
      <c r="O380">
        <v>3</v>
      </c>
      <c r="P380" t="s">
        <v>91</v>
      </c>
      <c r="Q380" t="s">
        <v>152</v>
      </c>
      <c r="S380" t="s">
        <v>3942</v>
      </c>
      <c r="U380" t="s">
        <v>45</v>
      </c>
      <c r="V380" t="s">
        <v>3943</v>
      </c>
      <c r="W380" t="s">
        <v>3944</v>
      </c>
      <c r="X380" t="s">
        <v>3945</v>
      </c>
      <c r="Y380" t="s">
        <v>46</v>
      </c>
      <c r="Z380" t="s">
        <v>47</v>
      </c>
      <c r="AA380" t="s">
        <v>48</v>
      </c>
      <c r="AB380" t="s">
        <v>49</v>
      </c>
      <c r="AC380">
        <v>38.700000000000003</v>
      </c>
      <c r="AD380">
        <v>13.1</v>
      </c>
      <c r="AE380">
        <v>0.6</v>
      </c>
      <c r="AF380">
        <v>39.299999999999997</v>
      </c>
      <c r="AG380">
        <v>35.76</v>
      </c>
      <c r="AH380" t="s">
        <v>3946</v>
      </c>
      <c r="AK380" t="s">
        <v>45</v>
      </c>
      <c r="AL380" t="s">
        <v>3947</v>
      </c>
    </row>
    <row r="381" spans="1:38" s="7" customFormat="1">
      <c r="A381" s="7" t="s">
        <v>42</v>
      </c>
      <c r="B381" s="7">
        <v>202403674</v>
      </c>
      <c r="C381" s="7">
        <v>108092943</v>
      </c>
      <c r="D381" s="7" t="s">
        <v>43</v>
      </c>
      <c r="F381" s="7">
        <v>20170117</v>
      </c>
      <c r="G381" s="18">
        <v>42751.940995370373</v>
      </c>
      <c r="H381" s="18">
        <v>42751.941006944442</v>
      </c>
      <c r="L381" s="7" t="s">
        <v>44</v>
      </c>
      <c r="M381" s="7">
        <v>435026212</v>
      </c>
      <c r="N381" s="7" t="s">
        <v>688</v>
      </c>
      <c r="O381" s="7">
        <v>1</v>
      </c>
      <c r="P381" s="7" t="s">
        <v>74</v>
      </c>
      <c r="Q381" s="7" t="s">
        <v>152</v>
      </c>
      <c r="S381" s="7" t="s">
        <v>3948</v>
      </c>
      <c r="U381" s="7" t="s">
        <v>45</v>
      </c>
      <c r="V381" s="7" t="s">
        <v>3949</v>
      </c>
      <c r="W381" s="7" t="s">
        <v>3950</v>
      </c>
      <c r="X381" s="7" t="s">
        <v>3951</v>
      </c>
      <c r="Y381" s="7" t="s">
        <v>46</v>
      </c>
      <c r="Z381" s="7" t="s">
        <v>47</v>
      </c>
      <c r="AA381" s="7" t="s">
        <v>48</v>
      </c>
      <c r="AB381" s="7" t="s">
        <v>49</v>
      </c>
      <c r="AC381" s="7">
        <v>18.600000000000001</v>
      </c>
      <c r="AD381" s="7">
        <v>18.8</v>
      </c>
      <c r="AE381" s="7">
        <v>0.2</v>
      </c>
      <c r="AF381" s="7">
        <v>18.8</v>
      </c>
      <c r="AG381" s="7">
        <v>17.11</v>
      </c>
      <c r="AH381" s="7" t="s">
        <v>3948</v>
      </c>
      <c r="AK381" s="7" t="s">
        <v>45</v>
      </c>
      <c r="AL381" s="7" t="s">
        <v>3949</v>
      </c>
    </row>
    <row r="382" spans="1:38" s="7" customFormat="1">
      <c r="A382" s="7" t="s">
        <v>42</v>
      </c>
      <c r="B382" s="7">
        <v>202407188</v>
      </c>
      <c r="C382" s="7">
        <v>108093976</v>
      </c>
      <c r="D382" s="7" t="s">
        <v>43</v>
      </c>
      <c r="F382" s="7">
        <v>20170117</v>
      </c>
      <c r="G382" s="18">
        <v>42751.961909722224</v>
      </c>
      <c r="H382" s="18">
        <v>42751.961921296293</v>
      </c>
      <c r="L382" s="7" t="s">
        <v>44</v>
      </c>
      <c r="M382" s="7">
        <v>504548315</v>
      </c>
      <c r="N382" s="7" t="s">
        <v>2831</v>
      </c>
      <c r="O382" s="7">
        <v>1</v>
      </c>
      <c r="P382" s="7" t="s">
        <v>392</v>
      </c>
      <c r="Q382" s="7" t="s">
        <v>152</v>
      </c>
      <c r="S382" s="7" t="s">
        <v>3948</v>
      </c>
      <c r="U382" s="7" t="s">
        <v>45</v>
      </c>
      <c r="V382" s="7" t="s">
        <v>3949</v>
      </c>
      <c r="W382" s="7" t="s">
        <v>3950</v>
      </c>
      <c r="X382" s="7" t="s">
        <v>3951</v>
      </c>
      <c r="Y382" s="7" t="s">
        <v>46</v>
      </c>
      <c r="Z382" s="7" t="s">
        <v>47</v>
      </c>
      <c r="AA382" s="7" t="s">
        <v>48</v>
      </c>
      <c r="AB382" s="7" t="s">
        <v>49</v>
      </c>
      <c r="AC382" s="7">
        <v>14.8</v>
      </c>
      <c r="AD382" s="7">
        <v>13</v>
      </c>
      <c r="AE382" s="7">
        <v>0.2</v>
      </c>
      <c r="AF382" s="7">
        <v>15</v>
      </c>
      <c r="AG382" s="7">
        <v>11.83</v>
      </c>
      <c r="AH382" s="7" t="s">
        <v>3948</v>
      </c>
      <c r="AK382" s="7" t="s">
        <v>45</v>
      </c>
      <c r="AL382" s="7" t="s">
        <v>3949</v>
      </c>
    </row>
    <row r="383" spans="1:38">
      <c r="A383" t="s">
        <v>42</v>
      </c>
      <c r="B383">
        <v>202407134</v>
      </c>
      <c r="C383">
        <v>108093948</v>
      </c>
      <c r="D383" t="s">
        <v>629</v>
      </c>
      <c r="E383" t="s">
        <v>3952</v>
      </c>
      <c r="F383">
        <v>20170117</v>
      </c>
      <c r="G383" s="6">
        <v>42751.961423611108</v>
      </c>
      <c r="H383" s="6">
        <v>42751.962407407409</v>
      </c>
      <c r="L383" t="s">
        <v>631</v>
      </c>
      <c r="M383">
        <v>504548315</v>
      </c>
      <c r="N383" t="s">
        <v>2831</v>
      </c>
      <c r="O383">
        <v>2</v>
      </c>
      <c r="P383" t="s">
        <v>392</v>
      </c>
      <c r="Q383" t="s">
        <v>152</v>
      </c>
      <c r="S383" t="s">
        <v>3953</v>
      </c>
      <c r="U383" t="s">
        <v>45</v>
      </c>
      <c r="V383" t="s">
        <v>3954</v>
      </c>
      <c r="W383" t="s">
        <v>3955</v>
      </c>
      <c r="X383" t="s">
        <v>3956</v>
      </c>
      <c r="Y383" t="s">
        <v>46</v>
      </c>
      <c r="Z383" t="s">
        <v>47</v>
      </c>
      <c r="AA383" t="s">
        <v>48</v>
      </c>
      <c r="AB383" t="s">
        <v>49</v>
      </c>
      <c r="AC383">
        <v>29.6</v>
      </c>
      <c r="AD383">
        <v>13</v>
      </c>
      <c r="AE383">
        <v>0.4</v>
      </c>
      <c r="AF383">
        <v>30</v>
      </c>
      <c r="AG383">
        <v>23.66</v>
      </c>
      <c r="AH383" t="s">
        <v>3953</v>
      </c>
      <c r="AK383" t="s">
        <v>45</v>
      </c>
      <c r="AL383" t="s">
        <v>3954</v>
      </c>
    </row>
    <row r="384" spans="1:38">
      <c r="A384" t="s">
        <v>42</v>
      </c>
      <c r="B384">
        <v>202411526</v>
      </c>
      <c r="C384">
        <v>108095169</v>
      </c>
      <c r="D384" t="s">
        <v>693</v>
      </c>
      <c r="E384" t="s">
        <v>3957</v>
      </c>
      <c r="F384">
        <v>20170117</v>
      </c>
      <c r="G384" s="6">
        <v>42751.987962962965</v>
      </c>
      <c r="H384" s="6">
        <v>42751.987974537034</v>
      </c>
      <c r="L384" t="s">
        <v>631</v>
      </c>
      <c r="M384">
        <v>470844464</v>
      </c>
      <c r="N384" t="s">
        <v>179</v>
      </c>
      <c r="O384">
        <v>1</v>
      </c>
      <c r="P384" t="s">
        <v>181</v>
      </c>
      <c r="Q384" t="s">
        <v>152</v>
      </c>
      <c r="S384" t="s">
        <v>3958</v>
      </c>
      <c r="U384" t="s">
        <v>45</v>
      </c>
      <c r="V384" t="s">
        <v>3959</v>
      </c>
      <c r="W384" t="s">
        <v>3960</v>
      </c>
      <c r="X384" t="s">
        <v>3961</v>
      </c>
      <c r="Y384" t="s">
        <v>46</v>
      </c>
      <c r="Z384" t="s">
        <v>47</v>
      </c>
      <c r="AA384" t="s">
        <v>48</v>
      </c>
      <c r="AB384" t="s">
        <v>49</v>
      </c>
      <c r="AC384">
        <v>4.8899999999999997</v>
      </c>
      <c r="AD384">
        <v>4.0999999999999996</v>
      </c>
      <c r="AE384">
        <v>0.2</v>
      </c>
      <c r="AF384">
        <v>5.09</v>
      </c>
      <c r="AG384">
        <v>3.73</v>
      </c>
      <c r="AH384" t="s">
        <v>3958</v>
      </c>
      <c r="AJ384" t="s">
        <v>3962</v>
      </c>
      <c r="AK384" t="s">
        <v>45</v>
      </c>
      <c r="AL384" t="s">
        <v>3959</v>
      </c>
    </row>
    <row r="385" spans="1:39" s="10" customFormat="1">
      <c r="A385" s="11">
        <v>42752</v>
      </c>
      <c r="B385" s="15"/>
      <c r="C385" s="12"/>
      <c r="D385" s="12"/>
      <c r="E385" s="13"/>
      <c r="F385" s="13"/>
      <c r="G385" s="12"/>
      <c r="H385" s="12"/>
      <c r="I385" s="12"/>
      <c r="J385" s="12"/>
      <c r="K385" s="12"/>
      <c r="L385" s="12"/>
      <c r="M385" s="12"/>
      <c r="N385" s="14"/>
      <c r="O385" s="12"/>
      <c r="P385" s="12"/>
      <c r="Q385" s="12"/>
      <c r="R385" s="12"/>
      <c r="S385" s="12"/>
      <c r="T385" s="12"/>
      <c r="U385" s="12"/>
      <c r="V385" s="12"/>
      <c r="W385" s="12"/>
      <c r="X385" s="12"/>
      <c r="Y385" s="12"/>
      <c r="Z385" s="12"/>
      <c r="AA385" s="12"/>
      <c r="AB385" s="12"/>
      <c r="AC385" s="12"/>
      <c r="AD385" s="12"/>
      <c r="AE385" s="12"/>
      <c r="AF385" s="12"/>
      <c r="AG385" s="12"/>
    </row>
    <row r="386" spans="1:39">
      <c r="A386" t="s">
        <v>42</v>
      </c>
      <c r="B386">
        <v>202413170</v>
      </c>
      <c r="C386">
        <v>108095904</v>
      </c>
      <c r="D386" t="s">
        <v>629</v>
      </c>
      <c r="E386" t="s">
        <v>3963</v>
      </c>
      <c r="F386">
        <v>20170117</v>
      </c>
      <c r="G386" s="6">
        <v>42752.007962962962</v>
      </c>
      <c r="H386" s="6">
        <v>42752.008067129631</v>
      </c>
      <c r="L386" t="s">
        <v>631</v>
      </c>
      <c r="M386">
        <v>458660095</v>
      </c>
      <c r="N386" t="s">
        <v>3964</v>
      </c>
      <c r="O386">
        <v>1</v>
      </c>
      <c r="P386" t="s">
        <v>59</v>
      </c>
      <c r="Q386" t="s">
        <v>152</v>
      </c>
      <c r="S386" t="s">
        <v>3965</v>
      </c>
      <c r="U386" t="s">
        <v>3966</v>
      </c>
      <c r="V386" t="s">
        <v>3967</v>
      </c>
      <c r="W386" t="s">
        <v>3968</v>
      </c>
      <c r="X386" t="s">
        <v>3969</v>
      </c>
      <c r="Y386" t="s">
        <v>46</v>
      </c>
      <c r="Z386" t="s">
        <v>47</v>
      </c>
      <c r="AA386" t="s">
        <v>48</v>
      </c>
      <c r="AB386" t="s">
        <v>49</v>
      </c>
      <c r="AC386">
        <v>26.5</v>
      </c>
      <c r="AD386">
        <v>26.7</v>
      </c>
      <c r="AE386">
        <v>0.2</v>
      </c>
      <c r="AF386">
        <v>26.7</v>
      </c>
      <c r="AG386">
        <v>24.3</v>
      </c>
      <c r="AH386" t="s">
        <v>3965</v>
      </c>
      <c r="AK386" t="s">
        <v>3966</v>
      </c>
      <c r="AL386" t="s">
        <v>3967</v>
      </c>
    </row>
    <row r="387" spans="1:39">
      <c r="A387" t="s">
        <v>42</v>
      </c>
      <c r="B387">
        <v>202414803</v>
      </c>
      <c r="C387">
        <v>108096585</v>
      </c>
      <c r="D387" t="s">
        <v>629</v>
      </c>
      <c r="E387" t="s">
        <v>3970</v>
      </c>
      <c r="F387">
        <v>20170117</v>
      </c>
      <c r="G387" s="6">
        <v>42752.030428240738</v>
      </c>
      <c r="H387" s="6">
        <v>42752.030578703707</v>
      </c>
      <c r="L387" t="s">
        <v>631</v>
      </c>
      <c r="M387">
        <v>490764100</v>
      </c>
      <c r="N387" t="s">
        <v>2548</v>
      </c>
      <c r="O387">
        <v>1</v>
      </c>
      <c r="P387" t="s">
        <v>2549</v>
      </c>
      <c r="Q387" t="s">
        <v>152</v>
      </c>
      <c r="S387" t="s">
        <v>3971</v>
      </c>
      <c r="U387" t="s">
        <v>3972</v>
      </c>
      <c r="V387" t="s">
        <v>3973</v>
      </c>
      <c r="W387" t="s">
        <v>3974</v>
      </c>
      <c r="X387" t="s">
        <v>3975</v>
      </c>
      <c r="Y387" t="s">
        <v>46</v>
      </c>
      <c r="Z387" t="s">
        <v>47</v>
      </c>
      <c r="AA387" t="s">
        <v>48</v>
      </c>
      <c r="AB387" t="s">
        <v>49</v>
      </c>
      <c r="AC387">
        <v>99</v>
      </c>
      <c r="AD387">
        <v>89.2</v>
      </c>
      <c r="AE387">
        <v>0.2</v>
      </c>
      <c r="AF387">
        <v>99.2</v>
      </c>
      <c r="AG387">
        <v>81.17</v>
      </c>
      <c r="AH387" t="s">
        <v>3971</v>
      </c>
      <c r="AK387" t="s">
        <v>50</v>
      </c>
      <c r="AL387" t="s">
        <v>50</v>
      </c>
    </row>
    <row r="388" spans="1:39">
      <c r="A388" t="s">
        <v>42</v>
      </c>
      <c r="B388">
        <v>202416584</v>
      </c>
      <c r="C388">
        <v>108097312</v>
      </c>
      <c r="D388" t="s">
        <v>629</v>
      </c>
      <c r="E388" t="s">
        <v>3976</v>
      </c>
      <c r="F388">
        <v>20170117</v>
      </c>
      <c r="G388" s="6">
        <v>42752.073819444442</v>
      </c>
      <c r="H388" s="6">
        <v>42752.073842592596</v>
      </c>
      <c r="L388" t="s">
        <v>631</v>
      </c>
      <c r="M388">
        <v>444794558</v>
      </c>
      <c r="N388" t="s">
        <v>3977</v>
      </c>
      <c r="O388">
        <v>1</v>
      </c>
      <c r="P388" t="s">
        <v>130</v>
      </c>
      <c r="Q388" t="s">
        <v>152</v>
      </c>
      <c r="S388" t="s">
        <v>3978</v>
      </c>
      <c r="U388" t="s">
        <v>45</v>
      </c>
      <c r="V388" t="s">
        <v>3979</v>
      </c>
      <c r="W388" t="s">
        <v>3980</v>
      </c>
      <c r="X388" t="s">
        <v>3981</v>
      </c>
      <c r="Y388" t="s">
        <v>46</v>
      </c>
      <c r="Z388" t="s">
        <v>47</v>
      </c>
      <c r="AA388" t="s">
        <v>48</v>
      </c>
      <c r="AB388" t="s">
        <v>49</v>
      </c>
      <c r="AC388">
        <v>19.899999999999999</v>
      </c>
      <c r="AD388">
        <v>20.100000000000001</v>
      </c>
      <c r="AE388">
        <v>0.2</v>
      </c>
      <c r="AF388">
        <v>20.100000000000001</v>
      </c>
      <c r="AG388">
        <v>18.29</v>
      </c>
      <c r="AH388" t="s">
        <v>3978</v>
      </c>
      <c r="AJ388" t="s">
        <v>3982</v>
      </c>
      <c r="AK388" t="s">
        <v>45</v>
      </c>
      <c r="AL388" t="s">
        <v>3979</v>
      </c>
    </row>
    <row r="389" spans="1:39" s="7" customFormat="1">
      <c r="A389" s="7" t="s">
        <v>42</v>
      </c>
      <c r="B389" s="7">
        <v>202419510</v>
      </c>
      <c r="C389" s="7">
        <v>108098115</v>
      </c>
      <c r="D389" s="7" t="s">
        <v>43</v>
      </c>
      <c r="F389" s="7">
        <v>20170117</v>
      </c>
      <c r="G389" s="18">
        <v>42752.250590277778</v>
      </c>
      <c r="H389" s="18">
        <v>42752.250879629632</v>
      </c>
      <c r="L389" s="7" t="s">
        <v>44</v>
      </c>
      <c r="M389" s="7">
        <v>498017701</v>
      </c>
      <c r="N389" s="7" t="s">
        <v>3983</v>
      </c>
      <c r="O389" s="7">
        <v>1</v>
      </c>
      <c r="P389" s="7" t="s">
        <v>3984</v>
      </c>
      <c r="Q389" s="7" t="s">
        <v>152</v>
      </c>
      <c r="S389" s="7" t="s">
        <v>3985</v>
      </c>
      <c r="U389" s="7" t="s">
        <v>45</v>
      </c>
      <c r="V389" s="7" t="s">
        <v>3986</v>
      </c>
      <c r="W389" s="7" t="s">
        <v>3987</v>
      </c>
      <c r="X389" s="7" t="s">
        <v>3988</v>
      </c>
      <c r="Y389" s="7" t="s">
        <v>46</v>
      </c>
      <c r="Z389" s="7" t="s">
        <v>47</v>
      </c>
      <c r="AA389" s="7" t="s">
        <v>48</v>
      </c>
      <c r="AB389" s="7" t="s">
        <v>49</v>
      </c>
      <c r="AC389" s="7">
        <v>16.899999999999999</v>
      </c>
      <c r="AD389" s="7">
        <v>17.100000000000001</v>
      </c>
      <c r="AE389" s="7">
        <v>0.2</v>
      </c>
      <c r="AF389" s="7">
        <v>17.100000000000001</v>
      </c>
      <c r="AG389" s="7">
        <v>15.56</v>
      </c>
      <c r="AH389" s="7" t="s">
        <v>3989</v>
      </c>
      <c r="AK389" s="7" t="s">
        <v>45</v>
      </c>
      <c r="AL389" s="7" t="s">
        <v>3986</v>
      </c>
    </row>
    <row r="390" spans="1:39" s="7" customFormat="1">
      <c r="A390" s="7" t="s">
        <v>42</v>
      </c>
      <c r="B390" s="7">
        <v>202419511</v>
      </c>
      <c r="C390" s="7">
        <v>108098115</v>
      </c>
      <c r="D390" s="7" t="s">
        <v>43</v>
      </c>
      <c r="F390" s="7">
        <v>20170117</v>
      </c>
      <c r="G390" s="18">
        <v>42752.250590277778</v>
      </c>
      <c r="H390" s="18">
        <v>42752.250879629632</v>
      </c>
      <c r="L390" s="7" t="s">
        <v>44</v>
      </c>
      <c r="M390" s="7">
        <v>498017701</v>
      </c>
      <c r="N390" s="7" t="s">
        <v>3983</v>
      </c>
      <c r="O390" s="7">
        <v>2</v>
      </c>
      <c r="P390" s="7" t="s">
        <v>3990</v>
      </c>
      <c r="Q390" s="7" t="s">
        <v>152</v>
      </c>
      <c r="S390" s="7" t="s">
        <v>3985</v>
      </c>
      <c r="U390" s="7" t="s">
        <v>45</v>
      </c>
      <c r="V390" s="7" t="s">
        <v>3986</v>
      </c>
      <c r="W390" s="7" t="s">
        <v>3987</v>
      </c>
      <c r="X390" s="7" t="s">
        <v>3988</v>
      </c>
      <c r="Y390" s="7" t="s">
        <v>46</v>
      </c>
      <c r="Z390" s="7" t="s">
        <v>47</v>
      </c>
      <c r="AA390" s="7" t="s">
        <v>48</v>
      </c>
      <c r="AB390" s="7" t="s">
        <v>49</v>
      </c>
      <c r="AC390" s="7">
        <v>33.799999999999997</v>
      </c>
      <c r="AD390" s="7">
        <v>17.100000000000001</v>
      </c>
      <c r="AE390" s="7">
        <v>0.4</v>
      </c>
      <c r="AF390" s="7">
        <v>34.200000000000003</v>
      </c>
      <c r="AG390" s="7">
        <v>31.12</v>
      </c>
      <c r="AH390" s="7" t="s">
        <v>3989</v>
      </c>
      <c r="AK390" s="7" t="s">
        <v>45</v>
      </c>
      <c r="AL390" s="7" t="s">
        <v>3986</v>
      </c>
    </row>
    <row r="391" spans="1:39">
      <c r="A391" t="s">
        <v>42</v>
      </c>
      <c r="B391">
        <v>202421858</v>
      </c>
      <c r="C391">
        <v>108098859</v>
      </c>
      <c r="D391" t="s">
        <v>693</v>
      </c>
      <c r="E391" t="s">
        <v>4176</v>
      </c>
      <c r="F391">
        <v>20170118</v>
      </c>
      <c r="G391" s="6">
        <v>42752.329907407409</v>
      </c>
      <c r="H391" s="6">
        <v>42752.329918981479</v>
      </c>
      <c r="L391" t="s">
        <v>631</v>
      </c>
      <c r="M391">
        <v>495753717</v>
      </c>
      <c r="N391" t="s">
        <v>2713</v>
      </c>
      <c r="O391">
        <v>1</v>
      </c>
      <c r="P391" t="s">
        <v>4177</v>
      </c>
      <c r="Q391" t="s">
        <v>152</v>
      </c>
      <c r="S391" t="s">
        <v>4178</v>
      </c>
      <c r="U391" t="s">
        <v>4179</v>
      </c>
      <c r="V391" t="s">
        <v>4180</v>
      </c>
      <c r="W391" t="s">
        <v>4181</v>
      </c>
      <c r="X391" t="s">
        <v>4182</v>
      </c>
      <c r="Y391" t="s">
        <v>46</v>
      </c>
      <c r="Z391" t="s">
        <v>47</v>
      </c>
      <c r="AA391" t="s">
        <v>48</v>
      </c>
      <c r="AB391" t="s">
        <v>49</v>
      </c>
      <c r="AC391">
        <v>8.9</v>
      </c>
      <c r="AD391">
        <v>9.1</v>
      </c>
      <c r="AE391">
        <v>0.2</v>
      </c>
      <c r="AF391">
        <v>9.1</v>
      </c>
      <c r="AG391">
        <v>8.2799999999999994</v>
      </c>
      <c r="AH391" t="s">
        <v>4183</v>
      </c>
      <c r="AK391" t="s">
        <v>4179</v>
      </c>
      <c r="AL391" t="s">
        <v>4180</v>
      </c>
    </row>
    <row r="392" spans="1:39">
      <c r="A392" t="s">
        <v>42</v>
      </c>
      <c r="B392">
        <v>202421857</v>
      </c>
      <c r="C392">
        <v>108098859</v>
      </c>
      <c r="D392" t="s">
        <v>693</v>
      </c>
      <c r="E392" t="s">
        <v>4176</v>
      </c>
      <c r="F392">
        <v>20170118</v>
      </c>
      <c r="G392" s="6">
        <v>42752.329907407409</v>
      </c>
      <c r="H392" s="6">
        <v>42752.329918981479</v>
      </c>
      <c r="L392" t="s">
        <v>631</v>
      </c>
      <c r="M392">
        <v>495753717</v>
      </c>
      <c r="N392" t="s">
        <v>2713</v>
      </c>
      <c r="O392">
        <v>1</v>
      </c>
      <c r="P392" t="s">
        <v>4184</v>
      </c>
      <c r="Q392" t="s">
        <v>152</v>
      </c>
      <c r="S392" t="s">
        <v>4178</v>
      </c>
      <c r="U392" t="s">
        <v>4179</v>
      </c>
      <c r="V392" t="s">
        <v>4180</v>
      </c>
      <c r="W392" t="s">
        <v>4181</v>
      </c>
      <c r="X392" t="s">
        <v>4182</v>
      </c>
      <c r="Y392" t="s">
        <v>46</v>
      </c>
      <c r="Z392" t="s">
        <v>47</v>
      </c>
      <c r="AA392" t="s">
        <v>48</v>
      </c>
      <c r="AB392" t="s">
        <v>49</v>
      </c>
      <c r="AC392">
        <v>8.9</v>
      </c>
      <c r="AD392">
        <v>9.1</v>
      </c>
      <c r="AE392">
        <v>0.2</v>
      </c>
      <c r="AF392">
        <v>9.1</v>
      </c>
      <c r="AG392">
        <v>8.2799999999999994</v>
      </c>
      <c r="AH392" t="s">
        <v>4183</v>
      </c>
      <c r="AK392" t="s">
        <v>4179</v>
      </c>
      <c r="AL392" t="s">
        <v>4180</v>
      </c>
    </row>
    <row r="393" spans="1:39">
      <c r="A393" t="s">
        <v>42</v>
      </c>
      <c r="B393">
        <v>202432294</v>
      </c>
      <c r="C393">
        <v>108101389</v>
      </c>
      <c r="D393" t="s">
        <v>629</v>
      </c>
      <c r="E393" t="s">
        <v>4084</v>
      </c>
      <c r="F393">
        <v>20170118</v>
      </c>
      <c r="G393" s="6">
        <v>42752.432592592595</v>
      </c>
      <c r="H393" s="6">
        <v>42752.432604166665</v>
      </c>
      <c r="L393" t="s">
        <v>631</v>
      </c>
      <c r="M393">
        <v>509027129</v>
      </c>
      <c r="N393" t="s">
        <v>787</v>
      </c>
      <c r="O393">
        <v>1</v>
      </c>
      <c r="P393" t="s">
        <v>151</v>
      </c>
      <c r="Q393" t="s">
        <v>152</v>
      </c>
      <c r="S393" t="s">
        <v>4085</v>
      </c>
      <c r="U393" t="s">
        <v>4086</v>
      </c>
      <c r="V393" t="s">
        <v>4087</v>
      </c>
      <c r="W393" t="s">
        <v>4088</v>
      </c>
      <c r="X393" t="s">
        <v>4089</v>
      </c>
      <c r="Y393" t="s">
        <v>46</v>
      </c>
      <c r="Z393" t="s">
        <v>47</v>
      </c>
      <c r="AA393" t="s">
        <v>48</v>
      </c>
      <c r="AB393" t="s">
        <v>49</v>
      </c>
      <c r="AC393">
        <v>42.9</v>
      </c>
      <c r="AD393">
        <v>43.1</v>
      </c>
      <c r="AE393">
        <v>0.2</v>
      </c>
      <c r="AF393">
        <v>43.1</v>
      </c>
      <c r="AG393">
        <v>39.22</v>
      </c>
      <c r="AH393" t="s">
        <v>4085</v>
      </c>
      <c r="AK393" t="s">
        <v>45</v>
      </c>
      <c r="AL393" t="s">
        <v>4087</v>
      </c>
    </row>
    <row r="394" spans="1:39">
      <c r="A394" t="s">
        <v>42</v>
      </c>
      <c r="B394">
        <v>110129773</v>
      </c>
      <c r="C394">
        <v>76553305</v>
      </c>
      <c r="D394" t="s">
        <v>629</v>
      </c>
      <c r="E394" t="s">
        <v>4090</v>
      </c>
      <c r="F394">
        <v>20170118</v>
      </c>
      <c r="G394" s="6">
        <v>42752.549004629633</v>
      </c>
      <c r="H394" s="6">
        <v>42752.549027777779</v>
      </c>
      <c r="L394" t="s">
        <v>631</v>
      </c>
      <c r="M394">
        <v>503981386</v>
      </c>
      <c r="N394" t="s">
        <v>4091</v>
      </c>
      <c r="O394">
        <v>1</v>
      </c>
      <c r="P394" t="s">
        <v>4092</v>
      </c>
      <c r="Q394" t="s">
        <v>152</v>
      </c>
      <c r="S394" t="s">
        <v>4093</v>
      </c>
      <c r="U394" t="s">
        <v>45</v>
      </c>
      <c r="V394" t="s">
        <v>4094</v>
      </c>
      <c r="W394" t="s">
        <v>4095</v>
      </c>
      <c r="X394" t="s">
        <v>4096</v>
      </c>
      <c r="Y394" t="s">
        <v>46</v>
      </c>
      <c r="Z394" t="s">
        <v>47</v>
      </c>
      <c r="AA394" t="s">
        <v>909</v>
      </c>
      <c r="AB394" t="s">
        <v>910</v>
      </c>
      <c r="AC394">
        <v>74.400000000000006</v>
      </c>
      <c r="AD394">
        <v>74.400000000000006</v>
      </c>
      <c r="AE394">
        <v>0</v>
      </c>
      <c r="AF394">
        <v>74.400000000000006</v>
      </c>
      <c r="AG394">
        <v>67.7</v>
      </c>
      <c r="AH394" t="s">
        <v>4097</v>
      </c>
      <c r="AK394" t="s">
        <v>50</v>
      </c>
      <c r="AL394" t="s">
        <v>50</v>
      </c>
      <c r="AM394" t="s">
        <v>4098</v>
      </c>
    </row>
    <row r="395" spans="1:39">
      <c r="A395" t="s">
        <v>42</v>
      </c>
      <c r="B395">
        <v>202442938</v>
      </c>
      <c r="C395">
        <v>108105033</v>
      </c>
      <c r="D395" t="s">
        <v>629</v>
      </c>
      <c r="E395" t="s">
        <v>4099</v>
      </c>
      <c r="F395">
        <v>20170118</v>
      </c>
      <c r="G395" s="6">
        <v>42752.553287037037</v>
      </c>
      <c r="H395" s="6">
        <v>42752.55332175926</v>
      </c>
      <c r="L395" t="s">
        <v>631</v>
      </c>
      <c r="M395">
        <v>458726400</v>
      </c>
      <c r="N395" t="s">
        <v>749</v>
      </c>
      <c r="O395">
        <v>1</v>
      </c>
      <c r="P395" t="s">
        <v>751</v>
      </c>
      <c r="Q395" t="s">
        <v>152</v>
      </c>
      <c r="S395" t="s">
        <v>4100</v>
      </c>
      <c r="U395" t="s">
        <v>45</v>
      </c>
      <c r="V395" t="s">
        <v>4101</v>
      </c>
      <c r="W395" t="s">
        <v>4102</v>
      </c>
      <c r="X395" t="s">
        <v>4103</v>
      </c>
      <c r="Y395" t="s">
        <v>46</v>
      </c>
      <c r="Z395" t="s">
        <v>47</v>
      </c>
      <c r="AA395" t="s">
        <v>48</v>
      </c>
      <c r="AB395" t="s">
        <v>49</v>
      </c>
      <c r="AC395">
        <v>10.49</v>
      </c>
      <c r="AD395">
        <v>8.6999999999999993</v>
      </c>
      <c r="AE395">
        <v>0.2</v>
      </c>
      <c r="AF395">
        <v>10.69</v>
      </c>
      <c r="AG395">
        <v>7.92</v>
      </c>
      <c r="AH395" t="s">
        <v>4100</v>
      </c>
      <c r="AJ395" t="s">
        <v>4104</v>
      </c>
      <c r="AK395" t="s">
        <v>45</v>
      </c>
      <c r="AL395" t="s">
        <v>4101</v>
      </c>
    </row>
    <row r="396" spans="1:39">
      <c r="A396" t="s">
        <v>42</v>
      </c>
      <c r="B396">
        <v>202442939</v>
      </c>
      <c r="C396">
        <v>108105033</v>
      </c>
      <c r="D396" t="s">
        <v>629</v>
      </c>
      <c r="E396" t="s">
        <v>4099</v>
      </c>
      <c r="F396">
        <v>20170118</v>
      </c>
      <c r="G396" s="6">
        <v>42752.553287037037</v>
      </c>
      <c r="H396" s="6">
        <v>42752.55332175926</v>
      </c>
      <c r="L396" t="s">
        <v>631</v>
      </c>
      <c r="M396">
        <v>458726400</v>
      </c>
      <c r="N396" t="s">
        <v>749</v>
      </c>
      <c r="O396">
        <v>1</v>
      </c>
      <c r="P396" t="s">
        <v>1652</v>
      </c>
      <c r="Q396" t="s">
        <v>152</v>
      </c>
      <c r="S396" t="s">
        <v>4100</v>
      </c>
      <c r="U396" t="s">
        <v>45</v>
      </c>
      <c r="V396" t="s">
        <v>4101</v>
      </c>
      <c r="W396" t="s">
        <v>4102</v>
      </c>
      <c r="X396" t="s">
        <v>4103</v>
      </c>
      <c r="Y396" t="s">
        <v>46</v>
      </c>
      <c r="Z396" t="s">
        <v>47</v>
      </c>
      <c r="AA396" t="s">
        <v>48</v>
      </c>
      <c r="AB396" t="s">
        <v>49</v>
      </c>
      <c r="AC396">
        <v>10.49</v>
      </c>
      <c r="AD396">
        <v>8.6999999999999993</v>
      </c>
      <c r="AE396">
        <v>0.2</v>
      </c>
      <c r="AF396">
        <v>10.69</v>
      </c>
      <c r="AG396">
        <v>7.92</v>
      </c>
      <c r="AH396" t="s">
        <v>4100</v>
      </c>
      <c r="AJ396" t="s">
        <v>4104</v>
      </c>
      <c r="AK396" t="s">
        <v>45</v>
      </c>
      <c r="AL396" t="s">
        <v>4101</v>
      </c>
    </row>
    <row r="397" spans="1:39">
      <c r="A397" t="s">
        <v>42</v>
      </c>
      <c r="B397">
        <v>202448292</v>
      </c>
      <c r="C397">
        <v>108105838</v>
      </c>
      <c r="D397" t="s">
        <v>629</v>
      </c>
      <c r="E397" t="s">
        <v>4105</v>
      </c>
      <c r="F397">
        <v>20170118</v>
      </c>
      <c r="G397" s="6">
        <v>42752.579872685186</v>
      </c>
      <c r="H397" s="6">
        <v>42752.579872685186</v>
      </c>
      <c r="L397" t="s">
        <v>631</v>
      </c>
      <c r="M397">
        <v>435026212</v>
      </c>
      <c r="N397" t="s">
        <v>688</v>
      </c>
      <c r="O397">
        <v>1</v>
      </c>
      <c r="P397" t="s">
        <v>74</v>
      </c>
      <c r="Q397" t="s">
        <v>152</v>
      </c>
      <c r="S397" t="s">
        <v>4106</v>
      </c>
      <c r="U397" t="s">
        <v>4107</v>
      </c>
      <c r="V397" t="s">
        <v>45</v>
      </c>
      <c r="W397" t="s">
        <v>4108</v>
      </c>
      <c r="X397" t="s">
        <v>4109</v>
      </c>
      <c r="Y397" t="s">
        <v>46</v>
      </c>
      <c r="Z397" t="s">
        <v>47</v>
      </c>
      <c r="AA397" t="s">
        <v>48</v>
      </c>
      <c r="AB397" t="s">
        <v>49</v>
      </c>
      <c r="AC397">
        <v>18.600000000000001</v>
      </c>
      <c r="AD397">
        <v>18.8</v>
      </c>
      <c r="AE397">
        <v>0.2</v>
      </c>
      <c r="AF397">
        <v>18.8</v>
      </c>
      <c r="AG397">
        <v>17.11</v>
      </c>
      <c r="AH397" t="s">
        <v>4110</v>
      </c>
      <c r="AK397" t="s">
        <v>4107</v>
      </c>
      <c r="AL397" t="s">
        <v>45</v>
      </c>
    </row>
    <row r="398" spans="1:39">
      <c r="A398" t="s">
        <v>42</v>
      </c>
      <c r="B398">
        <v>202453645</v>
      </c>
      <c r="C398">
        <v>108106492</v>
      </c>
      <c r="D398" t="s">
        <v>629</v>
      </c>
      <c r="E398" t="s">
        <v>4111</v>
      </c>
      <c r="F398">
        <v>20170118</v>
      </c>
      <c r="G398" s="6">
        <v>42752.60050925926</v>
      </c>
      <c r="H398" s="6">
        <v>42752.60052083333</v>
      </c>
      <c r="L398" t="s">
        <v>631</v>
      </c>
      <c r="M398">
        <v>435096378</v>
      </c>
      <c r="N398" t="s">
        <v>2855</v>
      </c>
      <c r="O398">
        <v>1</v>
      </c>
      <c r="P398" t="s">
        <v>1528</v>
      </c>
      <c r="Q398" t="s">
        <v>152</v>
      </c>
      <c r="S398" t="s">
        <v>4112</v>
      </c>
      <c r="U398" t="s">
        <v>45</v>
      </c>
      <c r="V398" t="s">
        <v>4113</v>
      </c>
      <c r="W398" t="s">
        <v>4114</v>
      </c>
      <c r="X398" t="s">
        <v>3292</v>
      </c>
      <c r="Y398" t="s">
        <v>46</v>
      </c>
      <c r="Z398" t="s">
        <v>47</v>
      </c>
      <c r="AA398" t="s">
        <v>48</v>
      </c>
      <c r="AB398" t="s">
        <v>49</v>
      </c>
      <c r="AC398">
        <v>20.89</v>
      </c>
      <c r="AD398">
        <v>17.100000000000001</v>
      </c>
      <c r="AE398">
        <v>0.2</v>
      </c>
      <c r="AF398">
        <v>21.09</v>
      </c>
      <c r="AG398">
        <v>15.56</v>
      </c>
      <c r="AH398" t="s">
        <v>4115</v>
      </c>
      <c r="AJ398" t="s">
        <v>4116</v>
      </c>
      <c r="AK398" t="s">
        <v>45</v>
      </c>
      <c r="AL398" t="s">
        <v>4113</v>
      </c>
    </row>
    <row r="399" spans="1:39">
      <c r="A399" t="s">
        <v>42</v>
      </c>
      <c r="B399">
        <v>202474176</v>
      </c>
      <c r="C399">
        <v>108109862</v>
      </c>
      <c r="D399" t="s">
        <v>629</v>
      </c>
      <c r="E399" t="s">
        <v>4117</v>
      </c>
      <c r="F399">
        <v>20170118</v>
      </c>
      <c r="G399" s="6">
        <v>42752.711574074077</v>
      </c>
      <c r="H399" s="6">
        <v>42752.711631944447</v>
      </c>
      <c r="L399" t="s">
        <v>631</v>
      </c>
      <c r="M399">
        <v>476224249</v>
      </c>
      <c r="N399" t="s">
        <v>193</v>
      </c>
      <c r="O399">
        <v>1</v>
      </c>
      <c r="P399" t="s">
        <v>194</v>
      </c>
      <c r="Q399" t="s">
        <v>152</v>
      </c>
      <c r="S399" t="s">
        <v>4118</v>
      </c>
      <c r="U399" t="s">
        <v>45</v>
      </c>
      <c r="V399" t="s">
        <v>4119</v>
      </c>
      <c r="W399" t="s">
        <v>4120</v>
      </c>
      <c r="X399" t="s">
        <v>4121</v>
      </c>
      <c r="Y399" t="s">
        <v>46</v>
      </c>
      <c r="Z399" t="s">
        <v>47</v>
      </c>
      <c r="AA399" t="s">
        <v>48</v>
      </c>
      <c r="AB399" t="s">
        <v>49</v>
      </c>
      <c r="AC399">
        <v>43.9</v>
      </c>
      <c r="AD399">
        <v>44.1</v>
      </c>
      <c r="AE399">
        <v>0.2</v>
      </c>
      <c r="AF399">
        <v>44.1</v>
      </c>
      <c r="AG399">
        <v>40.130000000000003</v>
      </c>
      <c r="AH399" t="s">
        <v>4118</v>
      </c>
      <c r="AK399" t="s">
        <v>45</v>
      </c>
      <c r="AL399" t="s">
        <v>4119</v>
      </c>
    </row>
    <row r="400" spans="1:39">
      <c r="A400" t="s">
        <v>42</v>
      </c>
      <c r="B400">
        <v>110131939</v>
      </c>
      <c r="C400">
        <v>76553883</v>
      </c>
      <c r="D400" t="s">
        <v>629</v>
      </c>
      <c r="E400" t="s">
        <v>4122</v>
      </c>
      <c r="F400">
        <v>20170118</v>
      </c>
      <c r="G400" s="6">
        <v>42752.753750000003</v>
      </c>
      <c r="H400" s="6">
        <v>42752.75377314815</v>
      </c>
      <c r="L400" t="s">
        <v>631</v>
      </c>
      <c r="M400">
        <v>474599072</v>
      </c>
      <c r="N400" t="s">
        <v>4123</v>
      </c>
      <c r="O400">
        <v>2</v>
      </c>
      <c r="P400" t="s">
        <v>395</v>
      </c>
      <c r="Q400" t="s">
        <v>152</v>
      </c>
      <c r="S400" t="s">
        <v>4124</v>
      </c>
      <c r="U400" t="s">
        <v>45</v>
      </c>
      <c r="V400" t="s">
        <v>4125</v>
      </c>
      <c r="W400" t="s">
        <v>4126</v>
      </c>
      <c r="X400" t="s">
        <v>4127</v>
      </c>
      <c r="Y400" t="s">
        <v>46</v>
      </c>
      <c r="Z400" t="s">
        <v>47</v>
      </c>
      <c r="AA400" t="s">
        <v>909</v>
      </c>
      <c r="AB400" t="s">
        <v>910</v>
      </c>
      <c r="AC400">
        <v>24</v>
      </c>
      <c r="AD400">
        <v>12</v>
      </c>
      <c r="AE400">
        <v>0</v>
      </c>
      <c r="AF400">
        <v>24</v>
      </c>
      <c r="AG400">
        <v>21.84</v>
      </c>
      <c r="AH400" t="s">
        <v>4124</v>
      </c>
      <c r="AK400" t="s">
        <v>50</v>
      </c>
      <c r="AL400" t="s">
        <v>50</v>
      </c>
    </row>
    <row r="401" spans="1:38" s="7" customFormat="1">
      <c r="A401" s="7" t="s">
        <v>42</v>
      </c>
      <c r="B401" s="7">
        <v>202493940</v>
      </c>
      <c r="C401" s="7">
        <v>108113678</v>
      </c>
      <c r="D401" s="7" t="s">
        <v>43</v>
      </c>
      <c r="F401" s="7">
        <v>20170118</v>
      </c>
      <c r="G401" s="18">
        <v>42752.857349537036</v>
      </c>
      <c r="H401" s="18">
        <v>42752.857372685183</v>
      </c>
      <c r="L401" s="7" t="s">
        <v>44</v>
      </c>
      <c r="M401" s="7">
        <v>435026212</v>
      </c>
      <c r="N401" s="7" t="s">
        <v>688</v>
      </c>
      <c r="O401" s="7">
        <v>1</v>
      </c>
      <c r="P401" s="7" t="s">
        <v>74</v>
      </c>
      <c r="Q401" s="7" t="s">
        <v>152</v>
      </c>
      <c r="S401" s="7" t="s">
        <v>4035</v>
      </c>
      <c r="U401" s="7" t="s">
        <v>45</v>
      </c>
      <c r="V401" s="7" t="s">
        <v>4036</v>
      </c>
      <c r="W401" s="7" t="s">
        <v>4037</v>
      </c>
      <c r="X401" s="7" t="s">
        <v>4038</v>
      </c>
      <c r="Y401" s="7" t="s">
        <v>46</v>
      </c>
      <c r="Z401" s="7" t="s">
        <v>47</v>
      </c>
      <c r="AA401" s="7" t="s">
        <v>48</v>
      </c>
      <c r="AB401" s="7" t="s">
        <v>49</v>
      </c>
      <c r="AC401" s="7">
        <v>18.600000000000001</v>
      </c>
      <c r="AD401" s="7">
        <v>18.8</v>
      </c>
      <c r="AE401" s="7">
        <v>0.2</v>
      </c>
      <c r="AF401" s="7">
        <v>18.8</v>
      </c>
      <c r="AG401" s="7">
        <v>17.11</v>
      </c>
      <c r="AH401" s="7" t="s">
        <v>4039</v>
      </c>
      <c r="AK401" s="7" t="s">
        <v>45</v>
      </c>
      <c r="AL401" s="7" t="s">
        <v>4036</v>
      </c>
    </row>
    <row r="402" spans="1:38">
      <c r="A402" t="s">
        <v>42</v>
      </c>
      <c r="B402">
        <v>202494457</v>
      </c>
      <c r="C402">
        <v>108113906</v>
      </c>
      <c r="D402" t="s">
        <v>629</v>
      </c>
      <c r="E402" t="s">
        <v>4128</v>
      </c>
      <c r="F402">
        <v>20170118</v>
      </c>
      <c r="G402" s="6">
        <v>42752.864768518521</v>
      </c>
      <c r="H402" s="6">
        <v>42752.86478009259</v>
      </c>
      <c r="L402" t="s">
        <v>631</v>
      </c>
      <c r="M402">
        <v>484265012</v>
      </c>
      <c r="N402" t="s">
        <v>2769</v>
      </c>
      <c r="O402">
        <v>1</v>
      </c>
      <c r="P402" t="s">
        <v>1315</v>
      </c>
      <c r="Q402" t="s">
        <v>152</v>
      </c>
      <c r="S402" t="s">
        <v>4129</v>
      </c>
      <c r="U402" t="s">
        <v>45</v>
      </c>
      <c r="V402" t="s">
        <v>4130</v>
      </c>
      <c r="W402" t="s">
        <v>4131</v>
      </c>
      <c r="X402" t="s">
        <v>4132</v>
      </c>
      <c r="Y402" t="s">
        <v>46</v>
      </c>
      <c r="Z402" t="s">
        <v>47</v>
      </c>
      <c r="AA402" t="s">
        <v>48</v>
      </c>
      <c r="AB402" t="s">
        <v>49</v>
      </c>
      <c r="AC402">
        <v>5.9</v>
      </c>
      <c r="AD402">
        <v>6.1</v>
      </c>
      <c r="AE402">
        <v>0.2</v>
      </c>
      <c r="AF402">
        <v>6.1</v>
      </c>
      <c r="AG402">
        <v>5.55</v>
      </c>
      <c r="AH402" t="s">
        <v>4129</v>
      </c>
      <c r="AK402" t="s">
        <v>45</v>
      </c>
      <c r="AL402" t="s">
        <v>4130</v>
      </c>
    </row>
    <row r="403" spans="1:38">
      <c r="A403" t="s">
        <v>42</v>
      </c>
      <c r="B403">
        <v>202494458</v>
      </c>
      <c r="C403">
        <v>108113906</v>
      </c>
      <c r="D403" t="s">
        <v>629</v>
      </c>
      <c r="E403" t="s">
        <v>4128</v>
      </c>
      <c r="F403">
        <v>20170118</v>
      </c>
      <c r="G403" s="6">
        <v>42752.864768518521</v>
      </c>
      <c r="H403" s="6">
        <v>42752.86478009259</v>
      </c>
      <c r="L403" t="s">
        <v>631</v>
      </c>
      <c r="M403">
        <v>484265012</v>
      </c>
      <c r="N403" t="s">
        <v>2769</v>
      </c>
      <c r="O403">
        <v>1</v>
      </c>
      <c r="P403" t="s">
        <v>3725</v>
      </c>
      <c r="Q403" t="s">
        <v>152</v>
      </c>
      <c r="S403" t="s">
        <v>4129</v>
      </c>
      <c r="U403" t="s">
        <v>45</v>
      </c>
      <c r="V403" t="s">
        <v>4130</v>
      </c>
      <c r="W403" t="s">
        <v>4131</v>
      </c>
      <c r="X403" t="s">
        <v>4132</v>
      </c>
      <c r="Y403" t="s">
        <v>46</v>
      </c>
      <c r="Z403" t="s">
        <v>47</v>
      </c>
      <c r="AA403" t="s">
        <v>48</v>
      </c>
      <c r="AB403" t="s">
        <v>49</v>
      </c>
      <c r="AC403">
        <v>8.89</v>
      </c>
      <c r="AD403">
        <v>6.1</v>
      </c>
      <c r="AE403">
        <v>0.2</v>
      </c>
      <c r="AF403">
        <v>9.09</v>
      </c>
      <c r="AG403">
        <v>5.55</v>
      </c>
      <c r="AH403" t="s">
        <v>4129</v>
      </c>
      <c r="AK403" t="s">
        <v>45</v>
      </c>
      <c r="AL403" t="s">
        <v>4130</v>
      </c>
    </row>
    <row r="404" spans="1:38">
      <c r="A404" t="s">
        <v>42</v>
      </c>
      <c r="B404">
        <v>202385316</v>
      </c>
      <c r="C404">
        <v>108087634</v>
      </c>
      <c r="D404" t="s">
        <v>629</v>
      </c>
      <c r="E404" t="s">
        <v>4133</v>
      </c>
      <c r="F404">
        <v>20170118</v>
      </c>
      <c r="G404" s="6">
        <v>42751.798333333332</v>
      </c>
      <c r="H404" s="6">
        <v>42752.972951388889</v>
      </c>
      <c r="L404" t="s">
        <v>631</v>
      </c>
      <c r="M404">
        <v>435096378</v>
      </c>
      <c r="N404" t="s">
        <v>2855</v>
      </c>
      <c r="O404">
        <v>1</v>
      </c>
      <c r="P404" t="s">
        <v>1181</v>
      </c>
      <c r="Q404" t="s">
        <v>152</v>
      </c>
      <c r="S404" t="s">
        <v>4134</v>
      </c>
      <c r="U404" t="s">
        <v>4135</v>
      </c>
      <c r="V404" t="s">
        <v>4135</v>
      </c>
      <c r="W404" t="s">
        <v>4136</v>
      </c>
      <c r="X404" t="s">
        <v>4137</v>
      </c>
      <c r="Y404" t="s">
        <v>46</v>
      </c>
      <c r="Z404" t="s">
        <v>47</v>
      </c>
      <c r="AA404" t="s">
        <v>48</v>
      </c>
      <c r="AB404" t="s">
        <v>49</v>
      </c>
      <c r="AC404">
        <v>20.89</v>
      </c>
      <c r="AD404">
        <v>17.100000000000001</v>
      </c>
      <c r="AE404">
        <v>0.2</v>
      </c>
      <c r="AF404">
        <v>21.09</v>
      </c>
      <c r="AG404">
        <v>15.56</v>
      </c>
      <c r="AH404" t="s">
        <v>4134</v>
      </c>
      <c r="AK404" t="s">
        <v>4135</v>
      </c>
      <c r="AL404" t="s">
        <v>4135</v>
      </c>
    </row>
    <row r="405" spans="1:38" s="10" customFormat="1">
      <c r="A405" s="11">
        <v>42753</v>
      </c>
      <c r="B405" s="15"/>
      <c r="C405" s="12"/>
      <c r="D405" s="12"/>
      <c r="E405" s="13"/>
      <c r="F405" s="13"/>
      <c r="G405" s="12"/>
      <c r="H405" s="12"/>
      <c r="I405" s="12"/>
      <c r="J405" s="12"/>
      <c r="K405" s="12"/>
      <c r="L405" s="12"/>
      <c r="M405" s="12"/>
      <c r="N405" s="14"/>
      <c r="O405" s="12"/>
      <c r="P405" s="12"/>
      <c r="Q405" s="12"/>
      <c r="R405" s="12"/>
      <c r="S405" s="12"/>
      <c r="T405" s="12"/>
      <c r="U405" s="12"/>
      <c r="V405" s="12"/>
      <c r="W405" s="12"/>
      <c r="X405" s="12"/>
      <c r="Y405" s="12"/>
      <c r="Z405" s="12"/>
      <c r="AA405" s="12"/>
      <c r="AB405" s="12"/>
      <c r="AC405" s="12"/>
      <c r="AD405" s="12"/>
      <c r="AE405" s="12"/>
      <c r="AF405" s="12"/>
      <c r="AG405" s="12"/>
    </row>
    <row r="406" spans="1:38">
      <c r="A406" t="s">
        <v>42</v>
      </c>
      <c r="B406">
        <v>202519150</v>
      </c>
      <c r="C406">
        <v>108121343</v>
      </c>
      <c r="D406" t="s">
        <v>629</v>
      </c>
      <c r="E406" t="s">
        <v>4138</v>
      </c>
      <c r="F406">
        <v>20170118</v>
      </c>
      <c r="G406" s="6">
        <v>42753.02752314815</v>
      </c>
      <c r="H406" s="6">
        <v>42753.02753472222</v>
      </c>
      <c r="L406" t="s">
        <v>631</v>
      </c>
      <c r="M406">
        <v>484625271</v>
      </c>
      <c r="N406" t="s">
        <v>309</v>
      </c>
      <c r="O406">
        <v>1</v>
      </c>
      <c r="P406" t="s">
        <v>2862</v>
      </c>
      <c r="Q406" t="s">
        <v>152</v>
      </c>
      <c r="S406" t="s">
        <v>4139</v>
      </c>
      <c r="U406" t="s">
        <v>45</v>
      </c>
      <c r="V406" t="s">
        <v>4140</v>
      </c>
      <c r="W406" t="s">
        <v>4141</v>
      </c>
      <c r="X406" t="s">
        <v>4142</v>
      </c>
      <c r="Y406" t="s">
        <v>46</v>
      </c>
      <c r="Z406" t="s">
        <v>47</v>
      </c>
      <c r="AA406" t="s">
        <v>48</v>
      </c>
      <c r="AB406" t="s">
        <v>49</v>
      </c>
      <c r="AC406">
        <v>38.89</v>
      </c>
      <c r="AD406">
        <v>30.1</v>
      </c>
      <c r="AE406">
        <v>0.2</v>
      </c>
      <c r="AF406">
        <v>39.090000000000003</v>
      </c>
      <c r="AG406">
        <v>27.39</v>
      </c>
      <c r="AH406" t="s">
        <v>4139</v>
      </c>
      <c r="AK406" t="s">
        <v>45</v>
      </c>
      <c r="AL406" t="s">
        <v>4140</v>
      </c>
    </row>
    <row r="407" spans="1:38">
      <c r="A407" t="s">
        <v>42</v>
      </c>
      <c r="B407">
        <v>202519873</v>
      </c>
      <c r="C407">
        <v>108121689</v>
      </c>
      <c r="D407" t="s">
        <v>629</v>
      </c>
      <c r="E407" t="s">
        <v>4143</v>
      </c>
      <c r="F407">
        <v>20170118</v>
      </c>
      <c r="G407" s="6">
        <v>42753.042187500003</v>
      </c>
      <c r="H407" s="6">
        <v>42753.042210648149</v>
      </c>
      <c r="L407" t="s">
        <v>631</v>
      </c>
      <c r="M407">
        <v>487597121</v>
      </c>
      <c r="N407" t="s">
        <v>925</v>
      </c>
      <c r="O407">
        <v>1</v>
      </c>
      <c r="P407" t="s">
        <v>4144</v>
      </c>
      <c r="Q407" t="s">
        <v>152</v>
      </c>
      <c r="S407" t="s">
        <v>4145</v>
      </c>
      <c r="U407" t="s">
        <v>4146</v>
      </c>
      <c r="V407" t="s">
        <v>4146</v>
      </c>
      <c r="W407" t="s">
        <v>4147</v>
      </c>
      <c r="X407" t="s">
        <v>4148</v>
      </c>
      <c r="Y407" t="s">
        <v>46</v>
      </c>
      <c r="Z407" t="s">
        <v>47</v>
      </c>
      <c r="AA407" t="s">
        <v>48</v>
      </c>
      <c r="AB407" t="s">
        <v>49</v>
      </c>
      <c r="AC407">
        <v>5.5</v>
      </c>
      <c r="AD407">
        <v>5.7</v>
      </c>
      <c r="AE407">
        <v>0.2</v>
      </c>
      <c r="AF407">
        <v>5.7</v>
      </c>
      <c r="AG407">
        <v>5.19</v>
      </c>
      <c r="AH407" t="s">
        <v>4145</v>
      </c>
      <c r="AK407" t="s">
        <v>4146</v>
      </c>
      <c r="AL407" t="s">
        <v>4146</v>
      </c>
    </row>
    <row r="408" spans="1:38">
      <c r="A408" t="s">
        <v>42</v>
      </c>
      <c r="B408">
        <v>202519874</v>
      </c>
      <c r="C408">
        <v>108121689</v>
      </c>
      <c r="D408" t="s">
        <v>629</v>
      </c>
      <c r="E408" t="s">
        <v>4143</v>
      </c>
      <c r="F408">
        <v>20170118</v>
      </c>
      <c r="G408" s="6">
        <v>42753.042187500003</v>
      </c>
      <c r="H408" s="6">
        <v>42753.042210648149</v>
      </c>
      <c r="L408" t="s">
        <v>631</v>
      </c>
      <c r="M408">
        <v>487597121</v>
      </c>
      <c r="N408" t="s">
        <v>925</v>
      </c>
      <c r="O408">
        <v>1</v>
      </c>
      <c r="P408" t="s">
        <v>4149</v>
      </c>
      <c r="Q408" t="s">
        <v>152</v>
      </c>
      <c r="S408" t="s">
        <v>4145</v>
      </c>
      <c r="U408" t="s">
        <v>4146</v>
      </c>
      <c r="V408" t="s">
        <v>4146</v>
      </c>
      <c r="W408" t="s">
        <v>4147</v>
      </c>
      <c r="X408" t="s">
        <v>4148</v>
      </c>
      <c r="Y408" t="s">
        <v>46</v>
      </c>
      <c r="Z408" t="s">
        <v>47</v>
      </c>
      <c r="AA408" t="s">
        <v>48</v>
      </c>
      <c r="AB408" t="s">
        <v>49</v>
      </c>
      <c r="AC408">
        <v>5.5</v>
      </c>
      <c r="AD408">
        <v>5.7</v>
      </c>
      <c r="AE408">
        <v>0.2</v>
      </c>
      <c r="AF408">
        <v>5.7</v>
      </c>
      <c r="AG408">
        <v>5.19</v>
      </c>
      <c r="AH408" t="s">
        <v>4145</v>
      </c>
      <c r="AK408" t="s">
        <v>4146</v>
      </c>
      <c r="AL408" t="s">
        <v>4146</v>
      </c>
    </row>
    <row r="409" spans="1:38">
      <c r="A409" t="s">
        <v>42</v>
      </c>
      <c r="B409">
        <v>202519875</v>
      </c>
      <c r="C409">
        <v>108121689</v>
      </c>
      <c r="D409" t="s">
        <v>629</v>
      </c>
      <c r="E409" t="s">
        <v>4143</v>
      </c>
      <c r="F409">
        <v>20170118</v>
      </c>
      <c r="G409" s="6">
        <v>42753.042187500003</v>
      </c>
      <c r="H409" s="6">
        <v>42753.042210648149</v>
      </c>
      <c r="L409" t="s">
        <v>631</v>
      </c>
      <c r="M409">
        <v>487597121</v>
      </c>
      <c r="N409" t="s">
        <v>925</v>
      </c>
      <c r="O409">
        <v>1</v>
      </c>
      <c r="P409" t="s">
        <v>4150</v>
      </c>
      <c r="Q409" t="s">
        <v>152</v>
      </c>
      <c r="S409" t="s">
        <v>4145</v>
      </c>
      <c r="U409" t="s">
        <v>4146</v>
      </c>
      <c r="V409" t="s">
        <v>4146</v>
      </c>
      <c r="W409" t="s">
        <v>4147</v>
      </c>
      <c r="X409" t="s">
        <v>4148</v>
      </c>
      <c r="Y409" t="s">
        <v>46</v>
      </c>
      <c r="Z409" t="s">
        <v>47</v>
      </c>
      <c r="AA409" t="s">
        <v>48</v>
      </c>
      <c r="AB409" t="s">
        <v>49</v>
      </c>
      <c r="AC409">
        <v>5.5</v>
      </c>
      <c r="AD409">
        <v>5.7</v>
      </c>
      <c r="AE409">
        <v>0.2</v>
      </c>
      <c r="AF409">
        <v>5.7</v>
      </c>
      <c r="AG409">
        <v>5.19</v>
      </c>
      <c r="AH409" t="s">
        <v>4145</v>
      </c>
      <c r="AK409" t="s">
        <v>4146</v>
      </c>
      <c r="AL409" t="s">
        <v>4146</v>
      </c>
    </row>
    <row r="410" spans="1:38">
      <c r="A410" t="s">
        <v>42</v>
      </c>
      <c r="B410">
        <v>202520618</v>
      </c>
      <c r="C410">
        <v>108121888</v>
      </c>
      <c r="D410" t="s">
        <v>629</v>
      </c>
      <c r="E410" t="s">
        <v>4151</v>
      </c>
      <c r="F410">
        <v>20170118</v>
      </c>
      <c r="G410" s="6">
        <v>42753.054895833331</v>
      </c>
      <c r="H410" s="6">
        <v>42753.056516203702</v>
      </c>
      <c r="L410" t="s">
        <v>631</v>
      </c>
      <c r="M410">
        <v>471667775</v>
      </c>
      <c r="N410" t="s">
        <v>173</v>
      </c>
      <c r="O410">
        <v>1</v>
      </c>
      <c r="P410" t="s">
        <v>539</v>
      </c>
      <c r="Q410" t="s">
        <v>152</v>
      </c>
      <c r="S410" t="s">
        <v>4152</v>
      </c>
      <c r="U410" t="s">
        <v>4153</v>
      </c>
      <c r="V410" t="s">
        <v>4154</v>
      </c>
      <c r="W410" t="s">
        <v>4155</v>
      </c>
      <c r="X410" t="s">
        <v>4156</v>
      </c>
      <c r="Y410" t="s">
        <v>46</v>
      </c>
      <c r="Z410" t="s">
        <v>47</v>
      </c>
      <c r="AA410" t="s">
        <v>48</v>
      </c>
      <c r="AB410" t="s">
        <v>49</v>
      </c>
      <c r="AC410">
        <v>5.79</v>
      </c>
      <c r="AD410">
        <v>5</v>
      </c>
      <c r="AE410">
        <v>0.2</v>
      </c>
      <c r="AF410">
        <v>5.99</v>
      </c>
      <c r="AG410">
        <v>4.55</v>
      </c>
      <c r="AH410" t="s">
        <v>4157</v>
      </c>
      <c r="AK410" t="s">
        <v>4153</v>
      </c>
      <c r="AL410" t="s">
        <v>4154</v>
      </c>
    </row>
    <row r="411" spans="1:38">
      <c r="A411" t="s">
        <v>42</v>
      </c>
      <c r="B411">
        <v>202520619</v>
      </c>
      <c r="C411">
        <v>108121888</v>
      </c>
      <c r="D411" t="s">
        <v>629</v>
      </c>
      <c r="E411" t="s">
        <v>4151</v>
      </c>
      <c r="F411">
        <v>20170118</v>
      </c>
      <c r="G411" s="6">
        <v>42753.054895833331</v>
      </c>
      <c r="H411" s="6">
        <v>42753.056516203702</v>
      </c>
      <c r="L411" t="s">
        <v>631</v>
      </c>
      <c r="M411">
        <v>439308546</v>
      </c>
      <c r="N411" t="s">
        <v>2844</v>
      </c>
      <c r="O411">
        <v>1</v>
      </c>
      <c r="P411" t="s">
        <v>141</v>
      </c>
      <c r="Q411" t="s">
        <v>152</v>
      </c>
      <c r="S411" t="s">
        <v>4152</v>
      </c>
      <c r="U411" t="s">
        <v>4153</v>
      </c>
      <c r="V411" t="s">
        <v>4154</v>
      </c>
      <c r="W411" t="s">
        <v>4155</v>
      </c>
      <c r="X411" t="s">
        <v>4156</v>
      </c>
      <c r="Y411" t="s">
        <v>46</v>
      </c>
      <c r="Z411" t="s">
        <v>47</v>
      </c>
      <c r="AA411" t="s">
        <v>48</v>
      </c>
      <c r="AB411" t="s">
        <v>49</v>
      </c>
      <c r="AC411">
        <v>36.89</v>
      </c>
      <c r="AD411">
        <v>30.1</v>
      </c>
      <c r="AE411">
        <v>0.2</v>
      </c>
      <c r="AF411">
        <v>37.090000000000003</v>
      </c>
      <c r="AG411">
        <v>27.39</v>
      </c>
      <c r="AH411" t="s">
        <v>4157</v>
      </c>
      <c r="AK411" t="s">
        <v>4153</v>
      </c>
      <c r="AL411" t="s">
        <v>4154</v>
      </c>
    </row>
    <row r="412" spans="1:38">
      <c r="A412" t="s">
        <v>42</v>
      </c>
      <c r="B412">
        <v>202520620</v>
      </c>
      <c r="C412">
        <v>108121888</v>
      </c>
      <c r="D412" t="s">
        <v>629</v>
      </c>
      <c r="E412" t="s">
        <v>4151</v>
      </c>
      <c r="F412">
        <v>20170118</v>
      </c>
      <c r="G412" s="6">
        <v>42753.054895833331</v>
      </c>
      <c r="H412" s="6">
        <v>42753.056516203702</v>
      </c>
      <c r="L412" t="s">
        <v>631</v>
      </c>
      <c r="M412">
        <v>490650815</v>
      </c>
      <c r="N412" t="s">
        <v>4158</v>
      </c>
      <c r="O412">
        <v>1</v>
      </c>
      <c r="P412" t="s">
        <v>4159</v>
      </c>
      <c r="Q412" t="s">
        <v>152</v>
      </c>
      <c r="S412" t="s">
        <v>4152</v>
      </c>
      <c r="U412" t="s">
        <v>4153</v>
      </c>
      <c r="V412" t="s">
        <v>4154</v>
      </c>
      <c r="W412" t="s">
        <v>4155</v>
      </c>
      <c r="X412" t="s">
        <v>4156</v>
      </c>
      <c r="Y412" t="s">
        <v>46</v>
      </c>
      <c r="Z412" t="s">
        <v>47</v>
      </c>
      <c r="AA412" t="s">
        <v>48</v>
      </c>
      <c r="AB412" t="s">
        <v>49</v>
      </c>
      <c r="AC412">
        <v>43.89</v>
      </c>
      <c r="AD412">
        <v>35.1</v>
      </c>
      <c r="AE412">
        <v>0.2</v>
      </c>
      <c r="AF412">
        <v>44.09</v>
      </c>
      <c r="AG412">
        <v>31.94</v>
      </c>
      <c r="AH412" t="s">
        <v>4157</v>
      </c>
      <c r="AK412" t="s">
        <v>4153</v>
      </c>
      <c r="AL412" t="s">
        <v>4154</v>
      </c>
    </row>
    <row r="413" spans="1:38">
      <c r="A413" t="s">
        <v>42</v>
      </c>
      <c r="B413">
        <v>202568847</v>
      </c>
      <c r="C413">
        <v>108123370</v>
      </c>
      <c r="D413" t="s">
        <v>693</v>
      </c>
      <c r="E413" t="s">
        <v>4160</v>
      </c>
      <c r="F413">
        <v>20170118</v>
      </c>
      <c r="G413" s="6">
        <v>42753.31050925926</v>
      </c>
      <c r="H413" s="6">
        <v>42753.310532407406</v>
      </c>
      <c r="L413" t="s">
        <v>631</v>
      </c>
      <c r="M413">
        <v>499118546</v>
      </c>
      <c r="N413" t="s">
        <v>406</v>
      </c>
      <c r="O413">
        <v>1</v>
      </c>
      <c r="P413" t="s">
        <v>3686</v>
      </c>
      <c r="Q413" t="s">
        <v>152</v>
      </c>
      <c r="S413" t="s">
        <v>4161</v>
      </c>
      <c r="U413" t="s">
        <v>45</v>
      </c>
      <c r="V413" t="s">
        <v>4162</v>
      </c>
      <c r="W413" t="s">
        <v>4163</v>
      </c>
      <c r="X413" t="s">
        <v>4164</v>
      </c>
      <c r="Y413" t="s">
        <v>46</v>
      </c>
      <c r="Z413" t="s">
        <v>47</v>
      </c>
      <c r="AA413" t="s">
        <v>48</v>
      </c>
      <c r="AB413" t="s">
        <v>49</v>
      </c>
      <c r="AC413">
        <v>18.899999999999999</v>
      </c>
      <c r="AD413">
        <v>19.100000000000001</v>
      </c>
      <c r="AE413">
        <v>0.2</v>
      </c>
      <c r="AF413">
        <v>19.100000000000001</v>
      </c>
      <c r="AG413">
        <v>17.38</v>
      </c>
      <c r="AH413" t="s">
        <v>4165</v>
      </c>
      <c r="AJ413" t="s">
        <v>4166</v>
      </c>
      <c r="AK413" t="s">
        <v>45</v>
      </c>
      <c r="AL413" t="s">
        <v>4162</v>
      </c>
    </row>
    <row r="414" spans="1:38" s="7" customFormat="1">
      <c r="A414" s="7" t="s">
        <v>42</v>
      </c>
      <c r="B414" s="7">
        <v>202574046</v>
      </c>
      <c r="C414" s="7">
        <v>108124214</v>
      </c>
      <c r="D414" s="7" t="s">
        <v>43</v>
      </c>
      <c r="F414" s="7">
        <v>20170118</v>
      </c>
      <c r="G414" s="18">
        <v>42753.362511574072</v>
      </c>
      <c r="H414" s="18">
        <v>42753.362523148149</v>
      </c>
      <c r="L414" s="7" t="s">
        <v>44</v>
      </c>
      <c r="M414" s="7">
        <v>470514179</v>
      </c>
      <c r="N414" s="7" t="s">
        <v>209</v>
      </c>
      <c r="O414" s="7">
        <v>4</v>
      </c>
      <c r="P414" s="7" t="s">
        <v>273</v>
      </c>
      <c r="Q414" s="7" t="s">
        <v>152</v>
      </c>
      <c r="S414" s="7" t="s">
        <v>4167</v>
      </c>
      <c r="U414" s="7" t="s">
        <v>4168</v>
      </c>
      <c r="V414" s="7" t="s">
        <v>4168</v>
      </c>
      <c r="W414" s="7" t="s">
        <v>4169</v>
      </c>
      <c r="X414" s="7" t="s">
        <v>4170</v>
      </c>
      <c r="Y414" s="7" t="s">
        <v>46</v>
      </c>
      <c r="Z414" s="7" t="s">
        <v>47</v>
      </c>
      <c r="AA414" s="7" t="s">
        <v>48</v>
      </c>
      <c r="AB414" s="7" t="s">
        <v>49</v>
      </c>
      <c r="AC414" s="7">
        <v>6</v>
      </c>
      <c r="AD414" s="7">
        <v>1.7</v>
      </c>
      <c r="AE414" s="7">
        <v>0.8</v>
      </c>
      <c r="AF414" s="7">
        <v>6.8</v>
      </c>
      <c r="AG414" s="7">
        <v>6.2</v>
      </c>
      <c r="AH414" s="7" t="s">
        <v>4167</v>
      </c>
      <c r="AJ414" s="7" t="s">
        <v>4171</v>
      </c>
      <c r="AK414" s="7" t="s">
        <v>45</v>
      </c>
      <c r="AL414" s="7" t="s">
        <v>4172</v>
      </c>
    </row>
    <row r="415" spans="1:38" s="7" customFormat="1">
      <c r="A415" s="7" t="s">
        <v>42</v>
      </c>
      <c r="B415" s="7">
        <v>202574047</v>
      </c>
      <c r="C415" s="7">
        <v>108124214</v>
      </c>
      <c r="D415" s="7" t="s">
        <v>43</v>
      </c>
      <c r="F415" s="7">
        <v>20170118</v>
      </c>
      <c r="G415" s="18">
        <v>42753.362511574072</v>
      </c>
      <c r="H415" s="18">
        <v>42753.362523148149</v>
      </c>
      <c r="L415" s="7" t="s">
        <v>44</v>
      </c>
      <c r="M415" s="7">
        <v>490612161</v>
      </c>
      <c r="N415" s="7" t="s">
        <v>3426</v>
      </c>
      <c r="O415" s="7">
        <v>1</v>
      </c>
      <c r="P415" s="7" t="s">
        <v>4173</v>
      </c>
      <c r="Q415" s="7" t="s">
        <v>152</v>
      </c>
      <c r="S415" s="7" t="s">
        <v>4167</v>
      </c>
      <c r="U415" s="7" t="s">
        <v>4168</v>
      </c>
      <c r="V415" s="7" t="s">
        <v>4168</v>
      </c>
      <c r="W415" s="7" t="s">
        <v>4169</v>
      </c>
      <c r="X415" s="7" t="s">
        <v>4170</v>
      </c>
      <c r="Y415" s="7" t="s">
        <v>46</v>
      </c>
      <c r="Z415" s="7" t="s">
        <v>47</v>
      </c>
      <c r="AA415" s="7" t="s">
        <v>48</v>
      </c>
      <c r="AB415" s="7" t="s">
        <v>49</v>
      </c>
      <c r="AC415" s="7">
        <v>10.9</v>
      </c>
      <c r="AD415" s="7">
        <v>11.1</v>
      </c>
      <c r="AE415" s="7">
        <v>0.2</v>
      </c>
      <c r="AF415" s="7">
        <v>11.1</v>
      </c>
      <c r="AG415" s="7">
        <v>10.1</v>
      </c>
      <c r="AH415" s="7" t="s">
        <v>4167</v>
      </c>
      <c r="AJ415" s="7" t="s">
        <v>4171</v>
      </c>
      <c r="AK415" s="7" t="s">
        <v>45</v>
      </c>
      <c r="AL415" s="7" t="s">
        <v>4172</v>
      </c>
    </row>
    <row r="416" spans="1:38" s="7" customFormat="1">
      <c r="A416" s="7" t="s">
        <v>42</v>
      </c>
      <c r="B416" s="7">
        <v>202574048</v>
      </c>
      <c r="C416" s="7">
        <v>108124214</v>
      </c>
      <c r="D416" s="7" t="s">
        <v>43</v>
      </c>
      <c r="F416" s="7">
        <v>20170118</v>
      </c>
      <c r="G416" s="18">
        <v>42753.362511574072</v>
      </c>
      <c r="H416" s="18">
        <v>42753.362523148149</v>
      </c>
      <c r="L416" s="7" t="s">
        <v>44</v>
      </c>
      <c r="M416" s="7">
        <v>440709845</v>
      </c>
      <c r="N416" s="7" t="s">
        <v>4174</v>
      </c>
      <c r="O416" s="7">
        <v>1</v>
      </c>
      <c r="P416" s="7" t="s">
        <v>4175</v>
      </c>
      <c r="Q416" s="7" t="s">
        <v>152</v>
      </c>
      <c r="S416" s="7" t="s">
        <v>4167</v>
      </c>
      <c r="U416" s="7" t="s">
        <v>4168</v>
      </c>
      <c r="V416" s="7" t="s">
        <v>4168</v>
      </c>
      <c r="W416" s="7" t="s">
        <v>4169</v>
      </c>
      <c r="X416" s="7" t="s">
        <v>4170</v>
      </c>
      <c r="Y416" s="7" t="s">
        <v>46</v>
      </c>
      <c r="Z416" s="7" t="s">
        <v>47</v>
      </c>
      <c r="AA416" s="7" t="s">
        <v>48</v>
      </c>
      <c r="AB416" s="7" t="s">
        <v>49</v>
      </c>
      <c r="AC416" s="7">
        <v>3.89</v>
      </c>
      <c r="AD416" s="7">
        <v>2.1</v>
      </c>
      <c r="AE416" s="7">
        <v>0.2</v>
      </c>
      <c r="AF416" s="7">
        <v>4.09</v>
      </c>
      <c r="AG416" s="7">
        <v>1.91</v>
      </c>
      <c r="AH416" s="7" t="s">
        <v>4167</v>
      </c>
      <c r="AJ416" s="7" t="s">
        <v>4171</v>
      </c>
      <c r="AK416" s="7" t="s">
        <v>45</v>
      </c>
      <c r="AL416" s="7" t="s">
        <v>4172</v>
      </c>
    </row>
    <row r="417" spans="1:38" s="7" customFormat="1">
      <c r="A417" s="7" t="s">
        <v>42</v>
      </c>
      <c r="B417" s="7">
        <v>202574049</v>
      </c>
      <c r="C417" s="7">
        <v>108124214</v>
      </c>
      <c r="D417" s="7" t="s">
        <v>43</v>
      </c>
      <c r="F417" s="7">
        <v>20170118</v>
      </c>
      <c r="G417" s="18">
        <v>42753.362511574072</v>
      </c>
      <c r="H417" s="18">
        <v>42753.362523148149</v>
      </c>
      <c r="L417" s="7" t="s">
        <v>44</v>
      </c>
      <c r="M417" s="7">
        <v>484265012</v>
      </c>
      <c r="N417" s="7" t="s">
        <v>2769</v>
      </c>
      <c r="O417" s="7">
        <v>1</v>
      </c>
      <c r="P417" s="7" t="s">
        <v>1589</v>
      </c>
      <c r="Q417" s="7" t="s">
        <v>152</v>
      </c>
      <c r="S417" s="7" t="s">
        <v>4167</v>
      </c>
      <c r="U417" s="7" t="s">
        <v>4168</v>
      </c>
      <c r="V417" s="7" t="s">
        <v>4168</v>
      </c>
      <c r="W417" s="7" t="s">
        <v>4169</v>
      </c>
      <c r="X417" s="7" t="s">
        <v>4170</v>
      </c>
      <c r="Y417" s="7" t="s">
        <v>46</v>
      </c>
      <c r="Z417" s="7" t="s">
        <v>47</v>
      </c>
      <c r="AA417" s="7" t="s">
        <v>48</v>
      </c>
      <c r="AB417" s="7" t="s">
        <v>49</v>
      </c>
      <c r="AC417" s="7">
        <v>5.9</v>
      </c>
      <c r="AD417" s="7">
        <v>6.1</v>
      </c>
      <c r="AE417" s="7">
        <v>0.2</v>
      </c>
      <c r="AF417" s="7">
        <v>6.1</v>
      </c>
      <c r="AG417" s="7">
        <v>5.55</v>
      </c>
      <c r="AH417" s="7" t="s">
        <v>4167</v>
      </c>
      <c r="AJ417" s="7" t="s">
        <v>4171</v>
      </c>
      <c r="AK417" s="7" t="s">
        <v>45</v>
      </c>
      <c r="AL417" s="7" t="s">
        <v>4172</v>
      </c>
    </row>
    <row r="418" spans="1:38">
      <c r="A418" t="s">
        <v>42</v>
      </c>
      <c r="B418">
        <v>202582067</v>
      </c>
      <c r="C418">
        <v>108125789</v>
      </c>
      <c r="D418" t="s">
        <v>629</v>
      </c>
      <c r="E418" t="s">
        <v>4185</v>
      </c>
      <c r="F418">
        <v>20170118</v>
      </c>
      <c r="G418" s="6">
        <v>42753.423067129632</v>
      </c>
      <c r="H418" s="6">
        <v>42753.423078703701</v>
      </c>
      <c r="L418" t="s">
        <v>631</v>
      </c>
      <c r="M418">
        <v>495133777</v>
      </c>
      <c r="N418" t="s">
        <v>4186</v>
      </c>
      <c r="O418">
        <v>1</v>
      </c>
      <c r="P418" t="s">
        <v>339</v>
      </c>
      <c r="Q418" t="s">
        <v>152</v>
      </c>
      <c r="S418" t="s">
        <v>4187</v>
      </c>
      <c r="U418" t="s">
        <v>4188</v>
      </c>
      <c r="V418" t="s">
        <v>4189</v>
      </c>
      <c r="W418" t="s">
        <v>4190</v>
      </c>
      <c r="X418" t="s">
        <v>4191</v>
      </c>
      <c r="Y418" t="s">
        <v>46</v>
      </c>
      <c r="Z418" t="s">
        <v>47</v>
      </c>
      <c r="AA418" t="s">
        <v>48</v>
      </c>
      <c r="AB418" t="s">
        <v>49</v>
      </c>
      <c r="AC418">
        <v>9.9</v>
      </c>
      <c r="AD418">
        <v>10.1</v>
      </c>
      <c r="AE418">
        <v>0.2</v>
      </c>
      <c r="AF418">
        <v>10.1</v>
      </c>
      <c r="AG418">
        <v>9.19</v>
      </c>
      <c r="AH418" t="s">
        <v>4187</v>
      </c>
      <c r="AK418" t="s">
        <v>4188</v>
      </c>
      <c r="AL418" t="s">
        <v>4189</v>
      </c>
    </row>
    <row r="419" spans="1:38" s="7" customFormat="1">
      <c r="A419" s="7" t="s">
        <v>42</v>
      </c>
      <c r="B419" s="7">
        <v>202583339</v>
      </c>
      <c r="C419" s="7">
        <v>108125982</v>
      </c>
      <c r="D419" s="7" t="s">
        <v>43</v>
      </c>
      <c r="F419" s="7">
        <v>20170118</v>
      </c>
      <c r="G419" s="18">
        <v>42753.429884259262</v>
      </c>
      <c r="H419" s="18">
        <v>42753.429907407408</v>
      </c>
      <c r="L419" s="7" t="s">
        <v>44</v>
      </c>
      <c r="M419" s="7">
        <v>480809264</v>
      </c>
      <c r="N419" s="7" t="s">
        <v>507</v>
      </c>
      <c r="O419" s="7">
        <v>2</v>
      </c>
      <c r="P419" s="7" t="s">
        <v>316</v>
      </c>
      <c r="Q419" s="7" t="s">
        <v>152</v>
      </c>
      <c r="S419" s="7" t="s">
        <v>4192</v>
      </c>
      <c r="U419" s="7" t="s">
        <v>45</v>
      </c>
      <c r="V419" s="7" t="s">
        <v>4193</v>
      </c>
      <c r="W419" s="7" t="s">
        <v>4194</v>
      </c>
      <c r="X419" s="7" t="s">
        <v>2784</v>
      </c>
      <c r="Y419" s="7" t="s">
        <v>46</v>
      </c>
      <c r="Z419" s="7" t="s">
        <v>47</v>
      </c>
      <c r="AA419" s="7" t="s">
        <v>48</v>
      </c>
      <c r="AB419" s="7" t="s">
        <v>49</v>
      </c>
      <c r="AC419" s="7">
        <v>29.8</v>
      </c>
      <c r="AD419" s="7">
        <v>7.7</v>
      </c>
      <c r="AE419" s="7">
        <v>0.4</v>
      </c>
      <c r="AF419" s="7">
        <v>30.2</v>
      </c>
      <c r="AG419" s="7">
        <v>14.02</v>
      </c>
      <c r="AH419" s="7" t="s">
        <v>4192</v>
      </c>
      <c r="AK419" s="7" t="s">
        <v>45</v>
      </c>
      <c r="AL419" s="7" t="s">
        <v>4193</v>
      </c>
    </row>
    <row r="420" spans="1:38">
      <c r="A420" t="s">
        <v>42</v>
      </c>
      <c r="B420">
        <v>202585352</v>
      </c>
      <c r="C420">
        <v>108126738</v>
      </c>
      <c r="D420" t="s">
        <v>629</v>
      </c>
      <c r="E420" t="s">
        <v>4195</v>
      </c>
      <c r="F420">
        <v>20170118</v>
      </c>
      <c r="G420" s="6">
        <v>42753.456238425926</v>
      </c>
      <c r="H420" s="6">
        <v>42753.456250000003</v>
      </c>
      <c r="L420" t="s">
        <v>631</v>
      </c>
      <c r="M420">
        <v>439308546</v>
      </c>
      <c r="N420" t="s">
        <v>2844</v>
      </c>
      <c r="O420">
        <v>1</v>
      </c>
      <c r="P420" t="s">
        <v>141</v>
      </c>
      <c r="Q420" t="s">
        <v>152</v>
      </c>
      <c r="S420" t="s">
        <v>4196</v>
      </c>
      <c r="U420" t="s">
        <v>45</v>
      </c>
      <c r="V420" t="s">
        <v>4197</v>
      </c>
      <c r="W420" t="s">
        <v>4198</v>
      </c>
      <c r="X420" t="s">
        <v>3577</v>
      </c>
      <c r="Y420" t="s">
        <v>46</v>
      </c>
      <c r="Z420" t="s">
        <v>47</v>
      </c>
      <c r="AA420" t="s">
        <v>48</v>
      </c>
      <c r="AB420" t="s">
        <v>49</v>
      </c>
      <c r="AC420">
        <v>36.89</v>
      </c>
      <c r="AD420">
        <v>30.1</v>
      </c>
      <c r="AE420">
        <v>0.2</v>
      </c>
      <c r="AF420">
        <v>37.090000000000003</v>
      </c>
      <c r="AG420">
        <v>27.39</v>
      </c>
      <c r="AH420" t="s">
        <v>4199</v>
      </c>
      <c r="AK420" t="s">
        <v>45</v>
      </c>
      <c r="AL420" t="s">
        <v>4197</v>
      </c>
    </row>
    <row r="421" spans="1:38">
      <c r="A421" t="s">
        <v>42</v>
      </c>
      <c r="B421">
        <v>202587820</v>
      </c>
      <c r="C421">
        <v>108127053</v>
      </c>
      <c r="D421" t="s">
        <v>629</v>
      </c>
      <c r="E421" t="s">
        <v>4200</v>
      </c>
      <c r="F421">
        <v>20170118</v>
      </c>
      <c r="G421" s="6">
        <v>42753.467418981483</v>
      </c>
      <c r="H421" s="6">
        <v>42753.467430555553</v>
      </c>
      <c r="L421" t="s">
        <v>631</v>
      </c>
      <c r="M421">
        <v>435026212</v>
      </c>
      <c r="N421" t="s">
        <v>688</v>
      </c>
      <c r="O421">
        <v>1</v>
      </c>
      <c r="P421" t="s">
        <v>74</v>
      </c>
      <c r="Q421" t="s">
        <v>152</v>
      </c>
      <c r="S421" t="s">
        <v>4201</v>
      </c>
      <c r="U421" t="s">
        <v>45</v>
      </c>
      <c r="V421" t="s">
        <v>4202</v>
      </c>
      <c r="W421" t="s">
        <v>4203</v>
      </c>
      <c r="X421" t="s">
        <v>4204</v>
      </c>
      <c r="Y421" t="s">
        <v>46</v>
      </c>
      <c r="Z421" t="s">
        <v>47</v>
      </c>
      <c r="AA421" t="s">
        <v>48</v>
      </c>
      <c r="AB421" t="s">
        <v>49</v>
      </c>
      <c r="AC421">
        <v>18.600000000000001</v>
      </c>
      <c r="AD421">
        <v>18.8</v>
      </c>
      <c r="AE421">
        <v>0.2</v>
      </c>
      <c r="AF421">
        <v>18.8</v>
      </c>
      <c r="AG421">
        <v>17.11</v>
      </c>
      <c r="AH421" t="s">
        <v>4205</v>
      </c>
      <c r="AK421" t="s">
        <v>45</v>
      </c>
      <c r="AL421" t="s">
        <v>4202</v>
      </c>
    </row>
    <row r="422" spans="1:38">
      <c r="A422" t="s">
        <v>42</v>
      </c>
      <c r="B422">
        <v>202605023</v>
      </c>
      <c r="C422">
        <v>108128407</v>
      </c>
      <c r="D422" t="s">
        <v>629</v>
      </c>
      <c r="E422" t="s">
        <v>4274</v>
      </c>
      <c r="F422">
        <v>20170119</v>
      </c>
      <c r="G422" s="6">
        <v>42753.514120370368</v>
      </c>
      <c r="H422" s="6">
        <v>42753.514155092591</v>
      </c>
      <c r="L422" t="s">
        <v>631</v>
      </c>
      <c r="M422">
        <v>484625271</v>
      </c>
      <c r="N422" t="s">
        <v>309</v>
      </c>
      <c r="O422">
        <v>1</v>
      </c>
      <c r="P422" t="s">
        <v>254</v>
      </c>
      <c r="Q422" t="s">
        <v>152</v>
      </c>
      <c r="S422" t="s">
        <v>4275</v>
      </c>
      <c r="U422" t="s">
        <v>4276</v>
      </c>
      <c r="V422" t="s">
        <v>4276</v>
      </c>
      <c r="W422" t="s">
        <v>4277</v>
      </c>
      <c r="X422" t="s">
        <v>4278</v>
      </c>
      <c r="Y422" t="s">
        <v>46</v>
      </c>
      <c r="Z422" t="s">
        <v>47</v>
      </c>
      <c r="AA422" t="s">
        <v>48</v>
      </c>
      <c r="AB422" t="s">
        <v>49</v>
      </c>
      <c r="AC422">
        <v>38.89</v>
      </c>
      <c r="AD422">
        <v>30.1</v>
      </c>
      <c r="AE422">
        <v>0.2</v>
      </c>
      <c r="AF422">
        <v>39.090000000000003</v>
      </c>
      <c r="AG422">
        <v>27.39</v>
      </c>
      <c r="AH422" t="s">
        <v>4279</v>
      </c>
      <c r="AJ422" t="s">
        <v>1101</v>
      </c>
      <c r="AK422" t="s">
        <v>4276</v>
      </c>
      <c r="AL422" t="s">
        <v>4276</v>
      </c>
    </row>
    <row r="423" spans="1:38">
      <c r="A423" t="s">
        <v>42</v>
      </c>
      <c r="B423">
        <v>202624807</v>
      </c>
      <c r="C423">
        <v>108132390</v>
      </c>
      <c r="D423" t="s">
        <v>693</v>
      </c>
      <c r="E423" t="s">
        <v>4280</v>
      </c>
      <c r="F423">
        <v>20170119</v>
      </c>
      <c r="G423" s="6">
        <v>42753.647870370369</v>
      </c>
      <c r="H423" s="6">
        <v>42753.647881944446</v>
      </c>
      <c r="L423" t="s">
        <v>631</v>
      </c>
      <c r="M423">
        <v>444794558</v>
      </c>
      <c r="N423" t="s">
        <v>3977</v>
      </c>
      <c r="O423">
        <v>1</v>
      </c>
      <c r="P423" t="s">
        <v>4281</v>
      </c>
      <c r="Q423" t="s">
        <v>152</v>
      </c>
      <c r="S423" t="s">
        <v>3978</v>
      </c>
      <c r="U423" t="s">
        <v>45</v>
      </c>
      <c r="V423" t="s">
        <v>3979</v>
      </c>
      <c r="W423" t="s">
        <v>4282</v>
      </c>
      <c r="X423" t="s">
        <v>4283</v>
      </c>
      <c r="Y423" t="s">
        <v>46</v>
      </c>
      <c r="Z423" t="s">
        <v>47</v>
      </c>
      <c r="AA423" t="s">
        <v>48</v>
      </c>
      <c r="AB423" t="s">
        <v>49</v>
      </c>
      <c r="AC423">
        <v>19.899999999999999</v>
      </c>
      <c r="AD423">
        <v>20.100000000000001</v>
      </c>
      <c r="AE423">
        <v>0.2</v>
      </c>
      <c r="AF423">
        <v>20.100000000000001</v>
      </c>
      <c r="AG423">
        <v>18.29</v>
      </c>
      <c r="AH423" t="s">
        <v>3978</v>
      </c>
      <c r="AJ423" t="s">
        <v>4284</v>
      </c>
      <c r="AK423" t="s">
        <v>45</v>
      </c>
      <c r="AL423" t="s">
        <v>3979</v>
      </c>
    </row>
    <row r="424" spans="1:38">
      <c r="A424" t="s">
        <v>42</v>
      </c>
      <c r="B424">
        <v>202631419</v>
      </c>
      <c r="C424">
        <v>108133368</v>
      </c>
      <c r="D424" t="s">
        <v>629</v>
      </c>
      <c r="E424" t="s">
        <v>4285</v>
      </c>
      <c r="F424">
        <v>20170119</v>
      </c>
      <c r="G424" s="6">
        <v>42753.680659722224</v>
      </c>
      <c r="H424" s="6">
        <v>42753.680694444447</v>
      </c>
      <c r="L424" t="s">
        <v>631</v>
      </c>
      <c r="M424">
        <v>436152021</v>
      </c>
      <c r="N424" t="s">
        <v>4286</v>
      </c>
      <c r="O424">
        <v>1</v>
      </c>
      <c r="P424" t="s">
        <v>4287</v>
      </c>
      <c r="Q424" t="s">
        <v>152</v>
      </c>
      <c r="S424" t="s">
        <v>4288</v>
      </c>
      <c r="U424" t="s">
        <v>4289</v>
      </c>
      <c r="V424" t="s">
        <v>4290</v>
      </c>
      <c r="W424" t="s">
        <v>4291</v>
      </c>
      <c r="X424" t="s">
        <v>2155</v>
      </c>
      <c r="Y424" t="s">
        <v>46</v>
      </c>
      <c r="Z424" t="s">
        <v>47</v>
      </c>
      <c r="AA424" t="s">
        <v>48</v>
      </c>
      <c r="AB424" t="s">
        <v>49</v>
      </c>
      <c r="AC424">
        <v>18.899999999999999</v>
      </c>
      <c r="AD424">
        <v>19.100000000000001</v>
      </c>
      <c r="AE424">
        <v>0.2</v>
      </c>
      <c r="AF424">
        <v>19.100000000000001</v>
      </c>
      <c r="AG424">
        <v>17.38</v>
      </c>
      <c r="AH424" t="s">
        <v>4292</v>
      </c>
      <c r="AJ424" t="s">
        <v>4293</v>
      </c>
      <c r="AK424" t="s">
        <v>45</v>
      </c>
      <c r="AL424" t="s">
        <v>4294</v>
      </c>
    </row>
    <row r="425" spans="1:38">
      <c r="A425" t="s">
        <v>42</v>
      </c>
      <c r="B425">
        <v>202631634</v>
      </c>
      <c r="C425">
        <v>108133465</v>
      </c>
      <c r="D425" t="s">
        <v>629</v>
      </c>
      <c r="E425" t="s">
        <v>4295</v>
      </c>
      <c r="F425">
        <v>20170119</v>
      </c>
      <c r="G425" s="6">
        <v>42753.683391203704</v>
      </c>
      <c r="H425" s="6">
        <v>42753.68341435185</v>
      </c>
      <c r="L425" t="s">
        <v>631</v>
      </c>
      <c r="M425">
        <v>436358065</v>
      </c>
      <c r="N425" t="s">
        <v>79</v>
      </c>
      <c r="O425">
        <v>2</v>
      </c>
      <c r="P425" t="s">
        <v>80</v>
      </c>
      <c r="Q425" t="s">
        <v>152</v>
      </c>
      <c r="S425" t="s">
        <v>4296</v>
      </c>
      <c r="U425" t="s">
        <v>45</v>
      </c>
      <c r="V425" t="s">
        <v>4297</v>
      </c>
      <c r="W425" t="s">
        <v>4298</v>
      </c>
      <c r="X425" t="s">
        <v>4299</v>
      </c>
      <c r="Y425" t="s">
        <v>46</v>
      </c>
      <c r="Z425" t="s">
        <v>47</v>
      </c>
      <c r="AA425" t="s">
        <v>48</v>
      </c>
      <c r="AB425" t="s">
        <v>49</v>
      </c>
      <c r="AC425">
        <v>43.8</v>
      </c>
      <c r="AD425">
        <v>22.1</v>
      </c>
      <c r="AE425">
        <v>0.4</v>
      </c>
      <c r="AF425">
        <v>44.2</v>
      </c>
      <c r="AG425">
        <v>40.22</v>
      </c>
      <c r="AH425" t="s">
        <v>4300</v>
      </c>
      <c r="AK425" t="s">
        <v>45</v>
      </c>
      <c r="AL425" t="s">
        <v>4297</v>
      </c>
    </row>
    <row r="426" spans="1:38">
      <c r="A426" t="s">
        <v>42</v>
      </c>
      <c r="B426">
        <v>202667811</v>
      </c>
      <c r="C426">
        <v>108143076</v>
      </c>
      <c r="D426" t="s">
        <v>629</v>
      </c>
      <c r="E426" t="s">
        <v>4301</v>
      </c>
      <c r="F426">
        <v>20170119</v>
      </c>
      <c r="G426" s="6">
        <v>42753.999675925923</v>
      </c>
      <c r="H426" s="6">
        <v>42753.9996875</v>
      </c>
      <c r="L426" t="s">
        <v>631</v>
      </c>
      <c r="M426">
        <v>436358065</v>
      </c>
      <c r="N426" t="s">
        <v>79</v>
      </c>
      <c r="O426">
        <v>2</v>
      </c>
      <c r="P426" t="s">
        <v>80</v>
      </c>
      <c r="Q426" t="s">
        <v>152</v>
      </c>
      <c r="S426" t="s">
        <v>4302</v>
      </c>
      <c r="U426" t="s">
        <v>4303</v>
      </c>
      <c r="V426" t="s">
        <v>4304</v>
      </c>
      <c r="W426" t="s">
        <v>4305</v>
      </c>
      <c r="X426" t="s">
        <v>2718</v>
      </c>
      <c r="Y426" t="s">
        <v>46</v>
      </c>
      <c r="Z426" t="s">
        <v>47</v>
      </c>
      <c r="AA426" t="s">
        <v>48</v>
      </c>
      <c r="AB426" t="s">
        <v>49</v>
      </c>
      <c r="AC426">
        <v>43.8</v>
      </c>
      <c r="AD426">
        <v>22.1</v>
      </c>
      <c r="AE426">
        <v>0.4</v>
      </c>
      <c r="AF426">
        <v>44.2</v>
      </c>
      <c r="AG426">
        <v>40.22</v>
      </c>
      <c r="AH426" t="s">
        <v>4302</v>
      </c>
      <c r="AK426" t="s">
        <v>4303</v>
      </c>
      <c r="AL426" t="s">
        <v>4304</v>
      </c>
    </row>
    <row r="427" spans="1:38" s="10" customFormat="1">
      <c r="A427" s="11">
        <v>42754</v>
      </c>
      <c r="B427" s="15"/>
      <c r="C427" s="12"/>
      <c r="D427" s="12"/>
      <c r="E427" s="13"/>
      <c r="F427" s="13"/>
      <c r="G427" s="12"/>
      <c r="H427" s="12"/>
      <c r="I427" s="12"/>
      <c r="J427" s="12"/>
      <c r="K427" s="12"/>
      <c r="L427" s="12"/>
      <c r="M427" s="12"/>
      <c r="N427" s="14"/>
      <c r="O427" s="12"/>
      <c r="P427" s="12"/>
      <c r="Q427" s="12"/>
      <c r="R427" s="12"/>
      <c r="S427" s="12"/>
      <c r="T427" s="12"/>
      <c r="U427" s="12"/>
      <c r="V427" s="12"/>
      <c r="W427" s="12"/>
      <c r="X427" s="12"/>
      <c r="Y427" s="12"/>
      <c r="Z427" s="12"/>
      <c r="AA427" s="12"/>
      <c r="AB427" s="12"/>
      <c r="AC427" s="12"/>
      <c r="AD427" s="12"/>
      <c r="AE427" s="12"/>
      <c r="AF427" s="12"/>
      <c r="AG427" s="12"/>
    </row>
    <row r="428" spans="1:38">
      <c r="A428" t="s">
        <v>42</v>
      </c>
      <c r="B428">
        <v>202669203</v>
      </c>
      <c r="C428">
        <v>108143498</v>
      </c>
      <c r="D428" t="s">
        <v>629</v>
      </c>
      <c r="E428" t="s">
        <v>4306</v>
      </c>
      <c r="F428">
        <v>20170119</v>
      </c>
      <c r="G428" s="6">
        <v>42754.01457175926</v>
      </c>
      <c r="H428" s="6">
        <v>42754.014618055553</v>
      </c>
      <c r="L428" t="s">
        <v>631</v>
      </c>
      <c r="M428">
        <v>436358065</v>
      </c>
      <c r="N428" t="s">
        <v>79</v>
      </c>
      <c r="O428">
        <v>1</v>
      </c>
      <c r="P428" t="s">
        <v>128</v>
      </c>
      <c r="Q428" t="s">
        <v>152</v>
      </c>
      <c r="S428" t="s">
        <v>4307</v>
      </c>
      <c r="U428" t="s">
        <v>4308</v>
      </c>
      <c r="V428" t="s">
        <v>4308</v>
      </c>
      <c r="W428" t="s">
        <v>4309</v>
      </c>
      <c r="X428" t="s">
        <v>4310</v>
      </c>
      <c r="Y428" t="s">
        <v>46</v>
      </c>
      <c r="Z428" t="s">
        <v>47</v>
      </c>
      <c r="AA428" t="s">
        <v>48</v>
      </c>
      <c r="AB428" t="s">
        <v>49</v>
      </c>
      <c r="AC428">
        <v>21.9</v>
      </c>
      <c r="AD428">
        <v>22.1</v>
      </c>
      <c r="AE428">
        <v>0.2</v>
      </c>
      <c r="AF428">
        <v>22.1</v>
      </c>
      <c r="AG428">
        <v>20.11</v>
      </c>
      <c r="AH428" t="s">
        <v>4311</v>
      </c>
      <c r="AK428" t="s">
        <v>4308</v>
      </c>
      <c r="AL428" t="s">
        <v>4308</v>
      </c>
    </row>
    <row r="429" spans="1:38">
      <c r="A429" t="s">
        <v>42</v>
      </c>
      <c r="B429">
        <v>202677205</v>
      </c>
      <c r="C429">
        <v>108145021</v>
      </c>
      <c r="D429" t="s">
        <v>629</v>
      </c>
      <c r="E429" t="s">
        <v>4312</v>
      </c>
      <c r="F429">
        <v>20170119</v>
      </c>
      <c r="G429" s="6">
        <v>42754.137048611112</v>
      </c>
      <c r="H429" s="6">
        <v>42754.137129629627</v>
      </c>
      <c r="L429" t="s">
        <v>631</v>
      </c>
      <c r="M429">
        <v>497966696</v>
      </c>
      <c r="N429" t="s">
        <v>3704</v>
      </c>
      <c r="O429">
        <v>1</v>
      </c>
      <c r="P429" t="s">
        <v>3705</v>
      </c>
      <c r="Q429" t="s">
        <v>152</v>
      </c>
      <c r="S429" t="s">
        <v>4313</v>
      </c>
      <c r="U429" t="s">
        <v>4314</v>
      </c>
      <c r="V429" t="s">
        <v>45</v>
      </c>
      <c r="W429" t="s">
        <v>4315</v>
      </c>
      <c r="X429" t="s">
        <v>4316</v>
      </c>
      <c r="Y429" t="s">
        <v>46</v>
      </c>
      <c r="Z429" t="s">
        <v>47</v>
      </c>
      <c r="AA429" t="s">
        <v>48</v>
      </c>
      <c r="AB429" t="s">
        <v>49</v>
      </c>
      <c r="AC429">
        <v>13.9</v>
      </c>
      <c r="AD429">
        <v>14.1</v>
      </c>
      <c r="AE429">
        <v>0.2</v>
      </c>
      <c r="AF429">
        <v>14.1</v>
      </c>
      <c r="AG429">
        <v>12.83</v>
      </c>
      <c r="AH429" t="s">
        <v>4313</v>
      </c>
      <c r="AK429" t="s">
        <v>4314</v>
      </c>
      <c r="AL429" t="s">
        <v>45</v>
      </c>
    </row>
    <row r="430" spans="1:38">
      <c r="A430" t="s">
        <v>42</v>
      </c>
      <c r="B430">
        <v>202684746</v>
      </c>
      <c r="C430">
        <v>108146419</v>
      </c>
      <c r="D430" t="s">
        <v>629</v>
      </c>
      <c r="E430" t="s">
        <v>4317</v>
      </c>
      <c r="F430">
        <v>20170119</v>
      </c>
      <c r="G430" s="6">
        <v>42754.358530092592</v>
      </c>
      <c r="H430" s="6">
        <v>42754.358530092592</v>
      </c>
      <c r="L430" t="s">
        <v>631</v>
      </c>
      <c r="M430">
        <v>507256906</v>
      </c>
      <c r="N430" t="s">
        <v>3322</v>
      </c>
      <c r="O430">
        <v>1</v>
      </c>
      <c r="P430" t="s">
        <v>3323</v>
      </c>
      <c r="Q430" t="s">
        <v>152</v>
      </c>
      <c r="S430" t="s">
        <v>4318</v>
      </c>
      <c r="U430" t="s">
        <v>45</v>
      </c>
      <c r="V430" t="s">
        <v>4319</v>
      </c>
      <c r="W430" t="s">
        <v>4320</v>
      </c>
      <c r="X430" t="s">
        <v>4321</v>
      </c>
      <c r="Y430" t="s">
        <v>46</v>
      </c>
      <c r="Z430" t="s">
        <v>47</v>
      </c>
      <c r="AA430" t="s">
        <v>48</v>
      </c>
      <c r="AB430" t="s">
        <v>49</v>
      </c>
      <c r="AC430">
        <v>29.9</v>
      </c>
      <c r="AD430">
        <v>30.1</v>
      </c>
      <c r="AE430">
        <v>0.2</v>
      </c>
      <c r="AF430">
        <v>30.1</v>
      </c>
      <c r="AG430">
        <v>27.39</v>
      </c>
      <c r="AH430" t="s">
        <v>4318</v>
      </c>
      <c r="AJ430" t="s">
        <v>4322</v>
      </c>
      <c r="AK430" t="s">
        <v>45</v>
      </c>
      <c r="AL430" t="s">
        <v>4323</v>
      </c>
    </row>
    <row r="431" spans="1:38">
      <c r="A431" t="s">
        <v>42</v>
      </c>
      <c r="B431">
        <v>202732299</v>
      </c>
      <c r="C431">
        <v>108151996</v>
      </c>
      <c r="D431" t="s">
        <v>629</v>
      </c>
      <c r="E431" t="s">
        <v>4388</v>
      </c>
      <c r="F431">
        <v>20170120</v>
      </c>
      <c r="G431" s="6">
        <v>42754.575694444444</v>
      </c>
      <c r="H431" s="6">
        <v>42754.575706018521</v>
      </c>
      <c r="L431" t="s">
        <v>631</v>
      </c>
      <c r="M431">
        <v>484625271</v>
      </c>
      <c r="N431" t="s">
        <v>309</v>
      </c>
      <c r="O431">
        <v>1</v>
      </c>
      <c r="P431" t="s">
        <v>4389</v>
      </c>
      <c r="Q431" t="s">
        <v>152</v>
      </c>
      <c r="S431" t="s">
        <v>4390</v>
      </c>
      <c r="U431" t="s">
        <v>45</v>
      </c>
      <c r="V431" t="s">
        <v>4391</v>
      </c>
      <c r="W431" t="s">
        <v>4392</v>
      </c>
      <c r="X431" t="s">
        <v>4393</v>
      </c>
      <c r="Y431" t="s">
        <v>46</v>
      </c>
      <c r="Z431" t="s">
        <v>47</v>
      </c>
      <c r="AA431" t="s">
        <v>48</v>
      </c>
      <c r="AB431" t="s">
        <v>49</v>
      </c>
      <c r="AC431">
        <v>29.9</v>
      </c>
      <c r="AD431">
        <v>30.1</v>
      </c>
      <c r="AE431">
        <v>0.2</v>
      </c>
      <c r="AF431">
        <v>30.1</v>
      </c>
      <c r="AG431">
        <v>27.39</v>
      </c>
      <c r="AH431" t="s">
        <v>4394</v>
      </c>
      <c r="AK431" t="s">
        <v>45</v>
      </c>
      <c r="AL431" t="s">
        <v>4391</v>
      </c>
    </row>
    <row r="432" spans="1:38">
      <c r="A432" t="s">
        <v>42</v>
      </c>
      <c r="B432">
        <v>202741441</v>
      </c>
      <c r="C432">
        <v>108152627</v>
      </c>
      <c r="D432" t="s">
        <v>693</v>
      </c>
      <c r="E432" t="s">
        <v>4395</v>
      </c>
      <c r="F432">
        <v>20170120</v>
      </c>
      <c r="G432" s="6">
        <v>42754.598796296297</v>
      </c>
      <c r="H432" s="6">
        <v>42754.598807870374</v>
      </c>
      <c r="L432" t="s">
        <v>631</v>
      </c>
      <c r="M432">
        <v>427759221</v>
      </c>
      <c r="N432" t="s">
        <v>129</v>
      </c>
      <c r="O432">
        <v>1</v>
      </c>
      <c r="P432" t="s">
        <v>931</v>
      </c>
      <c r="Q432" t="s">
        <v>152</v>
      </c>
      <c r="S432" t="s">
        <v>3262</v>
      </c>
      <c r="U432" t="s">
        <v>45</v>
      </c>
      <c r="V432" t="s">
        <v>3263</v>
      </c>
      <c r="W432" t="s">
        <v>1166</v>
      </c>
      <c r="X432" t="s">
        <v>1167</v>
      </c>
      <c r="Y432" t="s">
        <v>46</v>
      </c>
      <c r="Z432" t="s">
        <v>47</v>
      </c>
      <c r="AA432" t="s">
        <v>48</v>
      </c>
      <c r="AB432" t="s">
        <v>49</v>
      </c>
      <c r="AC432">
        <v>15.9</v>
      </c>
      <c r="AD432">
        <v>16.100000000000001</v>
      </c>
      <c r="AE432">
        <v>0.2</v>
      </c>
      <c r="AF432">
        <v>16.100000000000001</v>
      </c>
      <c r="AG432">
        <v>14.65</v>
      </c>
      <c r="AH432" t="s">
        <v>3264</v>
      </c>
      <c r="AK432" t="s">
        <v>500</v>
      </c>
      <c r="AL432" t="s">
        <v>3263</v>
      </c>
    </row>
    <row r="433" spans="1:38">
      <c r="A433" t="s">
        <v>42</v>
      </c>
      <c r="B433">
        <v>202762844</v>
      </c>
      <c r="C433">
        <v>108153374</v>
      </c>
      <c r="D433" t="s">
        <v>693</v>
      </c>
      <c r="E433" t="s">
        <v>4396</v>
      </c>
      <c r="F433">
        <v>20170120</v>
      </c>
      <c r="G433" s="6">
        <v>42754.625208333331</v>
      </c>
      <c r="H433" s="6">
        <v>42754.625219907408</v>
      </c>
      <c r="L433" t="s">
        <v>631</v>
      </c>
      <c r="M433">
        <v>436358065</v>
      </c>
      <c r="N433" t="s">
        <v>79</v>
      </c>
      <c r="O433">
        <v>1</v>
      </c>
      <c r="P433" t="s">
        <v>128</v>
      </c>
      <c r="Q433" t="s">
        <v>152</v>
      </c>
      <c r="S433" t="s">
        <v>4397</v>
      </c>
      <c r="U433" t="s">
        <v>45</v>
      </c>
      <c r="V433" t="s">
        <v>4398</v>
      </c>
      <c r="W433" t="s">
        <v>4399</v>
      </c>
      <c r="X433" t="s">
        <v>4400</v>
      </c>
      <c r="Y433" t="s">
        <v>46</v>
      </c>
      <c r="Z433" t="s">
        <v>47</v>
      </c>
      <c r="AA433" t="s">
        <v>48</v>
      </c>
      <c r="AB433" t="s">
        <v>49</v>
      </c>
      <c r="AC433">
        <v>21.9</v>
      </c>
      <c r="AD433">
        <v>22.1</v>
      </c>
      <c r="AE433">
        <v>0.2</v>
      </c>
      <c r="AF433">
        <v>22.1</v>
      </c>
      <c r="AG433">
        <v>20.11</v>
      </c>
      <c r="AH433" t="s">
        <v>4401</v>
      </c>
      <c r="AK433" t="s">
        <v>45</v>
      </c>
      <c r="AL433" t="s">
        <v>4398</v>
      </c>
    </row>
    <row r="434" spans="1:38">
      <c r="A434" t="s">
        <v>42</v>
      </c>
      <c r="B434">
        <v>202811520</v>
      </c>
      <c r="C434">
        <v>108155688</v>
      </c>
      <c r="D434" t="s">
        <v>629</v>
      </c>
      <c r="E434" t="s">
        <v>4402</v>
      </c>
      <c r="F434">
        <v>20170120</v>
      </c>
      <c r="G434" s="6">
        <v>42754.709699074076</v>
      </c>
      <c r="H434" s="6">
        <v>42754.7109375</v>
      </c>
      <c r="L434" t="s">
        <v>631</v>
      </c>
      <c r="M434">
        <v>432351343</v>
      </c>
      <c r="N434" t="s">
        <v>948</v>
      </c>
      <c r="O434">
        <v>1</v>
      </c>
      <c r="P434" t="s">
        <v>949</v>
      </c>
      <c r="Q434" t="s">
        <v>152</v>
      </c>
      <c r="S434" t="s">
        <v>4403</v>
      </c>
      <c r="U434" t="s">
        <v>45</v>
      </c>
      <c r="V434" t="s">
        <v>4404</v>
      </c>
      <c r="W434" t="s">
        <v>4405</v>
      </c>
      <c r="X434" t="s">
        <v>4406</v>
      </c>
      <c r="Y434" t="s">
        <v>46</v>
      </c>
      <c r="Z434" t="s">
        <v>47</v>
      </c>
      <c r="AA434" t="s">
        <v>48</v>
      </c>
      <c r="AB434" t="s">
        <v>49</v>
      </c>
      <c r="AC434">
        <v>24.89</v>
      </c>
      <c r="AD434">
        <v>17.100000000000001</v>
      </c>
      <c r="AE434">
        <v>0.2</v>
      </c>
      <c r="AF434">
        <v>25.09</v>
      </c>
      <c r="AG434">
        <v>15.56</v>
      </c>
      <c r="AH434" t="s">
        <v>4403</v>
      </c>
      <c r="AK434" t="s">
        <v>45</v>
      </c>
      <c r="AL434" t="s">
        <v>4404</v>
      </c>
    </row>
    <row r="435" spans="1:38">
      <c r="A435" t="s">
        <v>42</v>
      </c>
      <c r="B435">
        <v>202819516</v>
      </c>
      <c r="C435">
        <v>108157827</v>
      </c>
      <c r="D435" t="s">
        <v>693</v>
      </c>
      <c r="E435" t="s">
        <v>4407</v>
      </c>
      <c r="F435">
        <v>20170120</v>
      </c>
      <c r="G435" s="6">
        <v>42754.803391203706</v>
      </c>
      <c r="H435" s="6">
        <v>42754.803437499999</v>
      </c>
      <c r="L435" t="s">
        <v>631</v>
      </c>
      <c r="M435">
        <v>471906149</v>
      </c>
      <c r="N435" t="s">
        <v>471</v>
      </c>
      <c r="O435">
        <v>1</v>
      </c>
      <c r="P435" t="s">
        <v>182</v>
      </c>
      <c r="Q435" t="s">
        <v>152</v>
      </c>
      <c r="S435" t="s">
        <v>4408</v>
      </c>
      <c r="U435" t="s">
        <v>45</v>
      </c>
      <c r="V435" t="s">
        <v>4409</v>
      </c>
      <c r="W435" t="s">
        <v>4181</v>
      </c>
      <c r="X435" t="s">
        <v>4182</v>
      </c>
      <c r="Y435" t="s">
        <v>46</v>
      </c>
      <c r="Z435" t="s">
        <v>47</v>
      </c>
      <c r="AA435" t="s">
        <v>48</v>
      </c>
      <c r="AB435" t="s">
        <v>49</v>
      </c>
      <c r="AC435">
        <v>11.9</v>
      </c>
      <c r="AD435">
        <v>12.1</v>
      </c>
      <c r="AE435">
        <v>0.2</v>
      </c>
      <c r="AF435">
        <v>12.1</v>
      </c>
      <c r="AG435">
        <v>11.01</v>
      </c>
      <c r="AH435" t="s">
        <v>4410</v>
      </c>
      <c r="AK435" t="s">
        <v>45</v>
      </c>
      <c r="AL435" t="s">
        <v>4411</v>
      </c>
    </row>
    <row r="436" spans="1:38">
      <c r="A436" t="s">
        <v>42</v>
      </c>
      <c r="B436">
        <v>202822275</v>
      </c>
      <c r="C436">
        <v>108158895</v>
      </c>
      <c r="D436" t="s">
        <v>629</v>
      </c>
      <c r="E436" t="s">
        <v>4412</v>
      </c>
      <c r="F436">
        <v>20170120</v>
      </c>
      <c r="G436" s="6">
        <v>42754.854386574072</v>
      </c>
      <c r="H436" s="6">
        <v>42754.854386574072</v>
      </c>
      <c r="L436" t="s">
        <v>631</v>
      </c>
      <c r="M436">
        <v>484625271</v>
      </c>
      <c r="N436" t="s">
        <v>309</v>
      </c>
      <c r="O436">
        <v>1</v>
      </c>
      <c r="P436" t="s">
        <v>4389</v>
      </c>
      <c r="Q436" t="s">
        <v>152</v>
      </c>
      <c r="S436" t="s">
        <v>4413</v>
      </c>
      <c r="U436" t="s">
        <v>4414</v>
      </c>
      <c r="V436" t="s">
        <v>4414</v>
      </c>
      <c r="W436" t="s">
        <v>4415</v>
      </c>
      <c r="X436" t="s">
        <v>4416</v>
      </c>
      <c r="Y436" t="s">
        <v>46</v>
      </c>
      <c r="Z436" t="s">
        <v>47</v>
      </c>
      <c r="AA436" t="s">
        <v>48</v>
      </c>
      <c r="AB436" t="s">
        <v>49</v>
      </c>
      <c r="AC436">
        <v>29.9</v>
      </c>
      <c r="AD436">
        <v>30.1</v>
      </c>
      <c r="AE436">
        <v>0.2</v>
      </c>
      <c r="AF436">
        <v>30.1</v>
      </c>
      <c r="AG436">
        <v>27.39</v>
      </c>
      <c r="AH436" t="s">
        <v>4417</v>
      </c>
      <c r="AK436" t="s">
        <v>45</v>
      </c>
      <c r="AL436" t="s">
        <v>4418</v>
      </c>
    </row>
    <row r="437" spans="1:38">
      <c r="A437" t="s">
        <v>42</v>
      </c>
      <c r="B437">
        <v>202517773</v>
      </c>
      <c r="C437">
        <v>108120888</v>
      </c>
      <c r="D437" t="s">
        <v>629</v>
      </c>
      <c r="E437" t="s">
        <v>4419</v>
      </c>
      <c r="F437">
        <v>20170120</v>
      </c>
      <c r="G437" s="6">
        <v>42753.009733796294</v>
      </c>
      <c r="H437" s="6">
        <v>42754.861840277779</v>
      </c>
      <c r="L437" t="s">
        <v>631</v>
      </c>
      <c r="M437">
        <v>476224249</v>
      </c>
      <c r="N437" t="s">
        <v>193</v>
      </c>
      <c r="O437">
        <v>1</v>
      </c>
      <c r="P437" t="s">
        <v>194</v>
      </c>
      <c r="Q437" t="s">
        <v>152</v>
      </c>
      <c r="S437" t="s">
        <v>4420</v>
      </c>
      <c r="U437" t="s">
        <v>45</v>
      </c>
      <c r="V437" t="s">
        <v>4421</v>
      </c>
      <c r="W437" t="s">
        <v>4422</v>
      </c>
      <c r="X437" t="s">
        <v>4423</v>
      </c>
      <c r="Y437" t="s">
        <v>46</v>
      </c>
      <c r="Z437" t="s">
        <v>47</v>
      </c>
      <c r="AA437" t="s">
        <v>48</v>
      </c>
      <c r="AB437" t="s">
        <v>49</v>
      </c>
      <c r="AC437">
        <v>43.9</v>
      </c>
      <c r="AD437">
        <v>44.1</v>
      </c>
      <c r="AE437">
        <v>0.2</v>
      </c>
      <c r="AF437">
        <v>44.1</v>
      </c>
      <c r="AG437">
        <v>40.130000000000003</v>
      </c>
      <c r="AH437" t="s">
        <v>4424</v>
      </c>
      <c r="AK437" t="s">
        <v>45</v>
      </c>
      <c r="AL437" t="s">
        <v>4421</v>
      </c>
    </row>
    <row r="438" spans="1:38" s="7" customFormat="1">
      <c r="A438" s="7" t="s">
        <v>42</v>
      </c>
      <c r="B438" s="7">
        <v>202824421</v>
      </c>
      <c r="C438" s="7">
        <v>108159611</v>
      </c>
      <c r="D438" s="7" t="s">
        <v>43</v>
      </c>
      <c r="F438" s="7">
        <v>20170120</v>
      </c>
      <c r="G438" s="18">
        <v>42754.879629629628</v>
      </c>
      <c r="H438" s="18">
        <v>42754.879652777781</v>
      </c>
      <c r="L438" s="7" t="s">
        <v>44</v>
      </c>
      <c r="M438" s="7">
        <v>484265012</v>
      </c>
      <c r="N438" s="7" t="s">
        <v>2769</v>
      </c>
      <c r="O438" s="7">
        <v>1</v>
      </c>
      <c r="P438" s="7" t="s">
        <v>1581</v>
      </c>
      <c r="Q438" s="7" t="s">
        <v>152</v>
      </c>
      <c r="S438" s="7" t="s">
        <v>4425</v>
      </c>
      <c r="U438" s="7" t="s">
        <v>4426</v>
      </c>
      <c r="V438" s="7" t="s">
        <v>4427</v>
      </c>
      <c r="W438" s="7" t="s">
        <v>4428</v>
      </c>
      <c r="X438" s="7" t="s">
        <v>4429</v>
      </c>
      <c r="Y438" s="7" t="s">
        <v>46</v>
      </c>
      <c r="Z438" s="7" t="s">
        <v>47</v>
      </c>
      <c r="AA438" s="7" t="s">
        <v>48</v>
      </c>
      <c r="AB438" s="7" t="s">
        <v>49</v>
      </c>
      <c r="AC438" s="7">
        <v>8.89</v>
      </c>
      <c r="AD438" s="7">
        <v>6.1</v>
      </c>
      <c r="AE438" s="7">
        <v>0.2</v>
      </c>
      <c r="AF438" s="7">
        <v>9.09</v>
      </c>
      <c r="AG438" s="7">
        <v>5.55</v>
      </c>
      <c r="AH438" s="7" t="s">
        <v>4425</v>
      </c>
      <c r="AK438" s="7" t="s">
        <v>4426</v>
      </c>
      <c r="AL438" s="7" t="s">
        <v>4427</v>
      </c>
    </row>
    <row r="439" spans="1:38" s="7" customFormat="1">
      <c r="A439" s="7" t="s">
        <v>42</v>
      </c>
      <c r="B439" s="7">
        <v>202824422</v>
      </c>
      <c r="C439" s="7">
        <v>108159611</v>
      </c>
      <c r="D439" s="7" t="s">
        <v>43</v>
      </c>
      <c r="F439" s="7">
        <v>20170120</v>
      </c>
      <c r="G439" s="18">
        <v>42754.879629629628</v>
      </c>
      <c r="H439" s="18">
        <v>42754.879652777781</v>
      </c>
      <c r="L439" s="7" t="s">
        <v>44</v>
      </c>
      <c r="M439" s="7">
        <v>484265012</v>
      </c>
      <c r="N439" s="7" t="s">
        <v>2769</v>
      </c>
      <c r="O439" s="7">
        <v>1</v>
      </c>
      <c r="P439" s="7" t="s">
        <v>3725</v>
      </c>
      <c r="Q439" s="7" t="s">
        <v>152</v>
      </c>
      <c r="S439" s="7" t="s">
        <v>4425</v>
      </c>
      <c r="U439" s="7" t="s">
        <v>4426</v>
      </c>
      <c r="V439" s="7" t="s">
        <v>4427</v>
      </c>
      <c r="W439" s="7" t="s">
        <v>4428</v>
      </c>
      <c r="X439" s="7" t="s">
        <v>4429</v>
      </c>
      <c r="Y439" s="7" t="s">
        <v>46</v>
      </c>
      <c r="Z439" s="7" t="s">
        <v>47</v>
      </c>
      <c r="AA439" s="7" t="s">
        <v>48</v>
      </c>
      <c r="AB439" s="7" t="s">
        <v>49</v>
      </c>
      <c r="AC439" s="7">
        <v>8.89</v>
      </c>
      <c r="AD439" s="7">
        <v>6.1</v>
      </c>
      <c r="AE439" s="7">
        <v>0.2</v>
      </c>
      <c r="AF439" s="7">
        <v>9.09</v>
      </c>
      <c r="AG439" s="7">
        <v>5.55</v>
      </c>
      <c r="AH439" s="7" t="s">
        <v>4425</v>
      </c>
      <c r="AK439" s="7" t="s">
        <v>4426</v>
      </c>
      <c r="AL439" s="7" t="s">
        <v>4427</v>
      </c>
    </row>
    <row r="440" spans="1:38">
      <c r="A440" t="s">
        <v>42</v>
      </c>
      <c r="B440">
        <v>202829905</v>
      </c>
      <c r="C440">
        <v>108161633</v>
      </c>
      <c r="D440" t="s">
        <v>629</v>
      </c>
      <c r="E440" t="s">
        <v>4430</v>
      </c>
      <c r="F440">
        <v>20170120</v>
      </c>
      <c r="G440" s="6">
        <v>42754.935277777775</v>
      </c>
      <c r="H440" s="6">
        <v>42754.935277777775</v>
      </c>
      <c r="L440" t="s">
        <v>631</v>
      </c>
      <c r="M440">
        <v>426404126</v>
      </c>
      <c r="N440" t="s">
        <v>2602</v>
      </c>
      <c r="O440">
        <v>4</v>
      </c>
      <c r="P440" t="s">
        <v>2618</v>
      </c>
      <c r="Q440" t="s">
        <v>152</v>
      </c>
      <c r="S440" t="s">
        <v>4431</v>
      </c>
      <c r="U440" t="s">
        <v>45</v>
      </c>
      <c r="V440" t="s">
        <v>4432</v>
      </c>
      <c r="W440" t="s">
        <v>4433</v>
      </c>
      <c r="X440" t="s">
        <v>4434</v>
      </c>
      <c r="Y440" t="s">
        <v>46</v>
      </c>
      <c r="Z440" t="s">
        <v>47</v>
      </c>
      <c r="AA440" t="s">
        <v>48</v>
      </c>
      <c r="AB440" t="s">
        <v>49</v>
      </c>
      <c r="AC440">
        <v>61.96</v>
      </c>
      <c r="AD440">
        <v>10.7</v>
      </c>
      <c r="AE440">
        <v>0.8</v>
      </c>
      <c r="AF440">
        <v>62.76</v>
      </c>
      <c r="AG440">
        <v>38.96</v>
      </c>
      <c r="AH440" t="s">
        <v>4431</v>
      </c>
      <c r="AK440" t="s">
        <v>45</v>
      </c>
      <c r="AL440" t="s">
        <v>4432</v>
      </c>
    </row>
    <row r="441" spans="1:38">
      <c r="A441" t="s">
        <v>42</v>
      </c>
      <c r="B441">
        <v>202829904</v>
      </c>
      <c r="C441">
        <v>108161633</v>
      </c>
      <c r="D441" t="s">
        <v>629</v>
      </c>
      <c r="E441" t="s">
        <v>4430</v>
      </c>
      <c r="F441">
        <v>20170120</v>
      </c>
      <c r="G441" s="6">
        <v>42754.935277777775</v>
      </c>
      <c r="H441" s="6">
        <v>42754.935277777775</v>
      </c>
      <c r="L441" t="s">
        <v>631</v>
      </c>
      <c r="M441">
        <v>426404126</v>
      </c>
      <c r="N441" t="s">
        <v>2602</v>
      </c>
      <c r="O441">
        <v>4</v>
      </c>
      <c r="P441" t="s">
        <v>4435</v>
      </c>
      <c r="Q441" t="s">
        <v>152</v>
      </c>
      <c r="S441" t="s">
        <v>4431</v>
      </c>
      <c r="U441" t="s">
        <v>45</v>
      </c>
      <c r="V441" t="s">
        <v>4432</v>
      </c>
      <c r="W441" t="s">
        <v>4433</v>
      </c>
      <c r="X441" t="s">
        <v>4434</v>
      </c>
      <c r="Y441" t="s">
        <v>46</v>
      </c>
      <c r="Z441" t="s">
        <v>47</v>
      </c>
      <c r="AA441" t="s">
        <v>48</v>
      </c>
      <c r="AB441" t="s">
        <v>49</v>
      </c>
      <c r="AC441">
        <v>53.96</v>
      </c>
      <c r="AD441">
        <v>10.7</v>
      </c>
      <c r="AE441">
        <v>0.8</v>
      </c>
      <c r="AF441">
        <v>54.76</v>
      </c>
      <c r="AG441">
        <v>38.96</v>
      </c>
      <c r="AH441" t="s">
        <v>4431</v>
      </c>
      <c r="AK441" t="s">
        <v>45</v>
      </c>
      <c r="AL441" t="s">
        <v>4432</v>
      </c>
    </row>
    <row r="442" spans="1:38">
      <c r="A442" t="s">
        <v>42</v>
      </c>
      <c r="B442">
        <v>202830327</v>
      </c>
      <c r="C442">
        <v>108161856</v>
      </c>
      <c r="D442" t="s">
        <v>629</v>
      </c>
      <c r="E442" t="s">
        <v>4436</v>
      </c>
      <c r="F442">
        <v>20170120</v>
      </c>
      <c r="G442" s="6">
        <v>42754.941342592596</v>
      </c>
      <c r="H442" s="6">
        <v>42754.941354166665</v>
      </c>
      <c r="L442" t="s">
        <v>631</v>
      </c>
      <c r="M442">
        <v>476224249</v>
      </c>
      <c r="N442" t="s">
        <v>193</v>
      </c>
      <c r="O442">
        <v>1</v>
      </c>
      <c r="P442" t="s">
        <v>4437</v>
      </c>
      <c r="Q442" t="s">
        <v>152</v>
      </c>
      <c r="S442" t="s">
        <v>4438</v>
      </c>
      <c r="U442" t="s">
        <v>45</v>
      </c>
      <c r="V442" t="s">
        <v>4439</v>
      </c>
      <c r="W442" t="s">
        <v>4440</v>
      </c>
      <c r="X442" t="s">
        <v>4441</v>
      </c>
      <c r="Y442" t="s">
        <v>46</v>
      </c>
      <c r="Z442" t="s">
        <v>47</v>
      </c>
      <c r="AA442" t="s">
        <v>48</v>
      </c>
      <c r="AB442" t="s">
        <v>49</v>
      </c>
      <c r="AC442">
        <v>48.89</v>
      </c>
      <c r="AD442">
        <v>44.1</v>
      </c>
      <c r="AE442">
        <v>0.2</v>
      </c>
      <c r="AF442">
        <v>49.09</v>
      </c>
      <c r="AG442">
        <v>40.130000000000003</v>
      </c>
      <c r="AH442" t="s">
        <v>4438</v>
      </c>
      <c r="AK442" t="s">
        <v>45</v>
      </c>
      <c r="AL442" t="s">
        <v>4439</v>
      </c>
    </row>
    <row r="443" spans="1:38">
      <c r="A443" t="s">
        <v>42</v>
      </c>
      <c r="B443">
        <v>202832957</v>
      </c>
      <c r="C443">
        <v>108163066</v>
      </c>
      <c r="D443" t="s">
        <v>629</v>
      </c>
      <c r="E443" t="s">
        <v>4442</v>
      </c>
      <c r="F443">
        <v>20170120</v>
      </c>
      <c r="G443" s="6">
        <v>42754.971898148149</v>
      </c>
      <c r="H443" s="6">
        <v>42754.971909722219</v>
      </c>
      <c r="L443" t="s">
        <v>631</v>
      </c>
      <c r="M443">
        <v>487597121</v>
      </c>
      <c r="N443" t="s">
        <v>925</v>
      </c>
      <c r="O443">
        <v>1</v>
      </c>
      <c r="P443" t="s">
        <v>4443</v>
      </c>
      <c r="Q443" t="s">
        <v>152</v>
      </c>
      <c r="S443" t="s">
        <v>4444</v>
      </c>
      <c r="U443" t="s">
        <v>45</v>
      </c>
      <c r="V443" t="s">
        <v>4445</v>
      </c>
      <c r="W443" t="s">
        <v>4446</v>
      </c>
      <c r="X443" t="s">
        <v>4447</v>
      </c>
      <c r="Y443" t="s">
        <v>46</v>
      </c>
      <c r="Z443" t="s">
        <v>47</v>
      </c>
      <c r="AA443" t="s">
        <v>48</v>
      </c>
      <c r="AB443" t="s">
        <v>49</v>
      </c>
      <c r="AC443">
        <v>5.5</v>
      </c>
      <c r="AD443">
        <v>5.7</v>
      </c>
      <c r="AE443">
        <v>0.2</v>
      </c>
      <c r="AF443">
        <v>5.7</v>
      </c>
      <c r="AG443">
        <v>5.19</v>
      </c>
      <c r="AH443" t="s">
        <v>4448</v>
      </c>
      <c r="AK443" t="s">
        <v>45</v>
      </c>
      <c r="AL443" t="s">
        <v>4445</v>
      </c>
    </row>
    <row r="444" spans="1:38">
      <c r="A444" t="s">
        <v>42</v>
      </c>
      <c r="B444">
        <v>202832958</v>
      </c>
      <c r="C444">
        <v>108163066</v>
      </c>
      <c r="D444" t="s">
        <v>629</v>
      </c>
      <c r="E444" t="s">
        <v>4442</v>
      </c>
      <c r="F444">
        <v>20170120</v>
      </c>
      <c r="G444" s="6">
        <v>42754.971898148149</v>
      </c>
      <c r="H444" s="6">
        <v>42754.971909722219</v>
      </c>
      <c r="L444" t="s">
        <v>631</v>
      </c>
      <c r="M444">
        <v>487597121</v>
      </c>
      <c r="N444" t="s">
        <v>925</v>
      </c>
      <c r="O444">
        <v>1</v>
      </c>
      <c r="P444" t="s">
        <v>4144</v>
      </c>
      <c r="Q444" t="s">
        <v>152</v>
      </c>
      <c r="S444" t="s">
        <v>4444</v>
      </c>
      <c r="U444" t="s">
        <v>45</v>
      </c>
      <c r="V444" t="s">
        <v>4445</v>
      </c>
      <c r="W444" t="s">
        <v>4446</v>
      </c>
      <c r="X444" t="s">
        <v>4447</v>
      </c>
      <c r="Y444" t="s">
        <v>46</v>
      </c>
      <c r="Z444" t="s">
        <v>47</v>
      </c>
      <c r="AA444" t="s">
        <v>48</v>
      </c>
      <c r="AB444" t="s">
        <v>49</v>
      </c>
      <c r="AC444">
        <v>5.5</v>
      </c>
      <c r="AD444">
        <v>5.7</v>
      </c>
      <c r="AE444">
        <v>0.2</v>
      </c>
      <c r="AF444">
        <v>5.7</v>
      </c>
      <c r="AG444">
        <v>5.19</v>
      </c>
      <c r="AH444" t="s">
        <v>4448</v>
      </c>
      <c r="AK444" t="s">
        <v>45</v>
      </c>
      <c r="AL444" t="s">
        <v>4445</v>
      </c>
    </row>
    <row r="445" spans="1:38">
      <c r="A445" t="s">
        <v>42</v>
      </c>
      <c r="B445">
        <v>202834567</v>
      </c>
      <c r="C445">
        <v>108163835</v>
      </c>
      <c r="D445" t="s">
        <v>629</v>
      </c>
      <c r="E445" t="s">
        <v>4449</v>
      </c>
      <c r="F445">
        <v>20170120</v>
      </c>
      <c r="G445" s="6">
        <v>42754.992696759262</v>
      </c>
      <c r="H445" s="6">
        <v>42754.992708333331</v>
      </c>
      <c r="L445" t="s">
        <v>631</v>
      </c>
      <c r="M445">
        <v>436131049</v>
      </c>
      <c r="N445" t="s">
        <v>4450</v>
      </c>
      <c r="O445">
        <v>1</v>
      </c>
      <c r="P445" t="s">
        <v>314</v>
      </c>
      <c r="Q445" t="s">
        <v>152</v>
      </c>
      <c r="S445" t="s">
        <v>4451</v>
      </c>
      <c r="U445" t="s">
        <v>45</v>
      </c>
      <c r="V445" t="s">
        <v>4452</v>
      </c>
      <c r="W445" t="s">
        <v>4453</v>
      </c>
      <c r="X445" t="s">
        <v>4454</v>
      </c>
      <c r="Y445" t="s">
        <v>46</v>
      </c>
      <c r="Z445" t="s">
        <v>47</v>
      </c>
      <c r="AA445" t="s">
        <v>48</v>
      </c>
      <c r="AB445" t="s">
        <v>49</v>
      </c>
      <c r="AC445">
        <v>15.9</v>
      </c>
      <c r="AD445">
        <v>16.100000000000001</v>
      </c>
      <c r="AE445">
        <v>0.2</v>
      </c>
      <c r="AF445">
        <v>16.100000000000001</v>
      </c>
      <c r="AG445">
        <v>14.65</v>
      </c>
      <c r="AH445" t="s">
        <v>4451</v>
      </c>
      <c r="AK445" t="s">
        <v>45</v>
      </c>
      <c r="AL445" t="s">
        <v>4452</v>
      </c>
    </row>
    <row r="446" spans="1:38" s="10" customFormat="1">
      <c r="A446" s="11">
        <v>42755</v>
      </c>
      <c r="B446" s="15"/>
      <c r="C446" s="12"/>
      <c r="D446" s="12"/>
      <c r="E446" s="13"/>
      <c r="F446" s="13"/>
      <c r="G446" s="12"/>
      <c r="H446" s="12"/>
      <c r="I446" s="12"/>
      <c r="J446" s="12"/>
      <c r="K446" s="12"/>
      <c r="L446" s="12"/>
      <c r="M446" s="12"/>
      <c r="N446" s="14"/>
      <c r="O446" s="12"/>
      <c r="P446" s="12"/>
      <c r="Q446" s="12"/>
      <c r="R446" s="12"/>
      <c r="S446" s="12"/>
      <c r="T446" s="12"/>
      <c r="U446" s="12"/>
      <c r="V446" s="12"/>
      <c r="W446" s="12"/>
      <c r="X446" s="12"/>
      <c r="Y446" s="12"/>
      <c r="Z446" s="12"/>
      <c r="AA446" s="12"/>
      <c r="AB446" s="12"/>
      <c r="AC446" s="12"/>
      <c r="AD446" s="12"/>
      <c r="AE446" s="12"/>
      <c r="AF446" s="12"/>
      <c r="AG446" s="12"/>
    </row>
    <row r="447" spans="1:38">
      <c r="A447" t="s">
        <v>42</v>
      </c>
      <c r="B447">
        <v>202853948</v>
      </c>
      <c r="C447">
        <v>108166623</v>
      </c>
      <c r="D447" t="s">
        <v>629</v>
      </c>
      <c r="E447" t="s">
        <v>4455</v>
      </c>
      <c r="F447">
        <v>20170120</v>
      </c>
      <c r="G447" s="6">
        <v>42755.311296296299</v>
      </c>
      <c r="H447" s="6">
        <v>42755.311307870368</v>
      </c>
      <c r="L447" t="s">
        <v>631</v>
      </c>
      <c r="M447">
        <v>470480984</v>
      </c>
      <c r="N447" t="s">
        <v>4456</v>
      </c>
      <c r="O447">
        <v>1</v>
      </c>
      <c r="P447" t="s">
        <v>119</v>
      </c>
      <c r="Q447" t="s">
        <v>152</v>
      </c>
      <c r="S447" t="s">
        <v>4457</v>
      </c>
      <c r="U447" t="s">
        <v>45</v>
      </c>
      <c r="V447" t="s">
        <v>4458</v>
      </c>
      <c r="W447" t="s">
        <v>4459</v>
      </c>
      <c r="X447" t="s">
        <v>4460</v>
      </c>
      <c r="Y447" t="s">
        <v>46</v>
      </c>
      <c r="Z447" t="s">
        <v>47</v>
      </c>
      <c r="AA447" t="s">
        <v>48</v>
      </c>
      <c r="AB447" t="s">
        <v>49</v>
      </c>
      <c r="AC447">
        <v>14.9</v>
      </c>
      <c r="AD447">
        <v>15.1</v>
      </c>
      <c r="AE447">
        <v>0.2</v>
      </c>
      <c r="AF447">
        <v>15.1</v>
      </c>
      <c r="AG447">
        <v>13.74</v>
      </c>
      <c r="AH447" t="s">
        <v>4461</v>
      </c>
      <c r="AK447" t="s">
        <v>4462</v>
      </c>
      <c r="AL447" t="s">
        <v>4463</v>
      </c>
    </row>
    <row r="448" spans="1:38">
      <c r="A448" t="s">
        <v>42</v>
      </c>
      <c r="B448">
        <v>202497484</v>
      </c>
      <c r="C448">
        <v>108115250</v>
      </c>
      <c r="D448" t="s">
        <v>629</v>
      </c>
      <c r="E448" t="s">
        <v>4464</v>
      </c>
      <c r="F448">
        <v>20170120</v>
      </c>
      <c r="G448" s="6">
        <v>42752.900543981479</v>
      </c>
      <c r="H448" s="6">
        <v>42755.320173611108</v>
      </c>
      <c r="L448" t="s">
        <v>631</v>
      </c>
      <c r="M448">
        <v>490650815</v>
      </c>
      <c r="N448" t="s">
        <v>4158</v>
      </c>
      <c r="O448">
        <v>1</v>
      </c>
      <c r="P448" t="s">
        <v>4465</v>
      </c>
      <c r="Q448" t="s">
        <v>152</v>
      </c>
      <c r="S448" t="s">
        <v>4466</v>
      </c>
      <c r="U448" t="s">
        <v>45</v>
      </c>
      <c r="V448" t="s">
        <v>4467</v>
      </c>
      <c r="W448" t="s">
        <v>4468</v>
      </c>
      <c r="X448" t="s">
        <v>4469</v>
      </c>
      <c r="Y448" t="s">
        <v>46</v>
      </c>
      <c r="Z448" t="s">
        <v>47</v>
      </c>
      <c r="AA448" t="s">
        <v>48</v>
      </c>
      <c r="AB448" t="s">
        <v>49</v>
      </c>
      <c r="AC448">
        <v>34.9</v>
      </c>
      <c r="AD448">
        <v>35.1</v>
      </c>
      <c r="AE448">
        <v>0.2</v>
      </c>
      <c r="AF448">
        <v>35.1</v>
      </c>
      <c r="AG448">
        <v>31.94</v>
      </c>
      <c r="AH448" t="s">
        <v>4466</v>
      </c>
      <c r="AK448" t="s">
        <v>45</v>
      </c>
      <c r="AL448" t="s">
        <v>4467</v>
      </c>
    </row>
    <row r="449" spans="1:38">
      <c r="A449" t="s">
        <v>42</v>
      </c>
      <c r="B449">
        <v>202873470</v>
      </c>
      <c r="C449">
        <v>108171759</v>
      </c>
      <c r="D449" t="s">
        <v>629</v>
      </c>
      <c r="E449" t="s">
        <v>4504</v>
      </c>
      <c r="F449">
        <v>20170121</v>
      </c>
      <c r="G449" s="6">
        <v>42755.542256944442</v>
      </c>
      <c r="H449" s="6">
        <v>42755.542280092595</v>
      </c>
      <c r="L449" t="s">
        <v>631</v>
      </c>
      <c r="M449">
        <v>435096378</v>
      </c>
      <c r="N449" t="s">
        <v>2855</v>
      </c>
      <c r="O449">
        <v>1</v>
      </c>
      <c r="P449" t="s">
        <v>1181</v>
      </c>
      <c r="Q449" t="s">
        <v>152</v>
      </c>
      <c r="S449" t="s">
        <v>4505</v>
      </c>
      <c r="U449" t="s">
        <v>45</v>
      </c>
      <c r="V449" t="s">
        <v>4506</v>
      </c>
      <c r="W449" t="s">
        <v>4507</v>
      </c>
      <c r="X449" t="s">
        <v>3431</v>
      </c>
      <c r="Y449" t="s">
        <v>46</v>
      </c>
      <c r="Z449" t="s">
        <v>47</v>
      </c>
      <c r="AA449" t="s">
        <v>48</v>
      </c>
      <c r="AB449" t="s">
        <v>49</v>
      </c>
      <c r="AC449">
        <v>20.89</v>
      </c>
      <c r="AD449">
        <v>17.100000000000001</v>
      </c>
      <c r="AE449">
        <v>0.2</v>
      </c>
      <c r="AF449">
        <v>21.09</v>
      </c>
      <c r="AG449">
        <v>15.56</v>
      </c>
      <c r="AH449" t="s">
        <v>4508</v>
      </c>
      <c r="AK449" t="s">
        <v>45</v>
      </c>
      <c r="AL449" t="s">
        <v>4506</v>
      </c>
    </row>
    <row r="450" spans="1:38">
      <c r="A450" t="s">
        <v>42</v>
      </c>
      <c r="B450">
        <v>202899827</v>
      </c>
      <c r="C450">
        <v>108174464</v>
      </c>
      <c r="D450" t="s">
        <v>629</v>
      </c>
      <c r="E450" t="s">
        <v>4509</v>
      </c>
      <c r="F450">
        <v>20170121</v>
      </c>
      <c r="G450" s="6">
        <v>42755.650451388887</v>
      </c>
      <c r="H450" s="6">
        <v>42755.650462962964</v>
      </c>
      <c r="L450" t="s">
        <v>631</v>
      </c>
      <c r="M450">
        <v>507176102</v>
      </c>
      <c r="N450" t="s">
        <v>3107</v>
      </c>
      <c r="O450">
        <v>1</v>
      </c>
      <c r="P450" t="s">
        <v>117</v>
      </c>
      <c r="Q450" t="s">
        <v>152</v>
      </c>
      <c r="S450" t="s">
        <v>4510</v>
      </c>
      <c r="U450" t="s">
        <v>4511</v>
      </c>
      <c r="V450" t="s">
        <v>4511</v>
      </c>
      <c r="W450" t="s">
        <v>4512</v>
      </c>
      <c r="X450" t="s">
        <v>827</v>
      </c>
      <c r="Y450" t="s">
        <v>46</v>
      </c>
      <c r="Z450" t="s">
        <v>47</v>
      </c>
      <c r="AA450" t="s">
        <v>48</v>
      </c>
      <c r="AB450" t="s">
        <v>49</v>
      </c>
      <c r="AC450">
        <v>13.8</v>
      </c>
      <c r="AD450">
        <v>14</v>
      </c>
      <c r="AE450">
        <v>0.2</v>
      </c>
      <c r="AF450">
        <v>14</v>
      </c>
      <c r="AG450">
        <v>12.74</v>
      </c>
      <c r="AH450" t="s">
        <v>4513</v>
      </c>
      <c r="AK450" t="s">
        <v>4511</v>
      </c>
      <c r="AL450" t="s">
        <v>4511</v>
      </c>
    </row>
    <row r="451" spans="1:38">
      <c r="A451" t="s">
        <v>42</v>
      </c>
      <c r="B451">
        <v>202901752</v>
      </c>
      <c r="C451">
        <v>108174655</v>
      </c>
      <c r="D451" t="s">
        <v>629</v>
      </c>
      <c r="E451" t="s">
        <v>4514</v>
      </c>
      <c r="F451">
        <v>20170121</v>
      </c>
      <c r="G451" s="6">
        <v>42755.657349537039</v>
      </c>
      <c r="H451" s="6">
        <v>42755.657395833332</v>
      </c>
      <c r="L451" t="s">
        <v>631</v>
      </c>
      <c r="M451">
        <v>436360301</v>
      </c>
      <c r="N451" t="s">
        <v>726</v>
      </c>
      <c r="O451">
        <v>1</v>
      </c>
      <c r="P451" t="s">
        <v>727</v>
      </c>
      <c r="Q451" t="s">
        <v>152</v>
      </c>
      <c r="S451" t="s">
        <v>4515</v>
      </c>
      <c r="U451" t="s">
        <v>45</v>
      </c>
      <c r="V451" t="s">
        <v>4516</v>
      </c>
      <c r="W451" t="s">
        <v>4517</v>
      </c>
      <c r="X451" t="s">
        <v>4518</v>
      </c>
      <c r="Y451" t="s">
        <v>46</v>
      </c>
      <c r="Z451" t="s">
        <v>47</v>
      </c>
      <c r="AA451" t="s">
        <v>48</v>
      </c>
      <c r="AB451" t="s">
        <v>49</v>
      </c>
      <c r="AC451">
        <v>16.899999999999999</v>
      </c>
      <c r="AD451">
        <v>17.100000000000001</v>
      </c>
      <c r="AE451">
        <v>0.2</v>
      </c>
      <c r="AF451">
        <v>17.100000000000001</v>
      </c>
      <c r="AG451">
        <v>15.56</v>
      </c>
      <c r="AH451" t="s">
        <v>4515</v>
      </c>
      <c r="AK451" t="s">
        <v>45</v>
      </c>
      <c r="AL451" t="s">
        <v>4516</v>
      </c>
    </row>
    <row r="452" spans="1:38">
      <c r="A452" t="s">
        <v>42</v>
      </c>
      <c r="B452">
        <v>202901753</v>
      </c>
      <c r="C452">
        <v>108174655</v>
      </c>
      <c r="D452" t="s">
        <v>629</v>
      </c>
      <c r="E452" t="s">
        <v>4514</v>
      </c>
      <c r="F452">
        <v>20170121</v>
      </c>
      <c r="G452" s="6">
        <v>42755.657349537039</v>
      </c>
      <c r="H452" s="6">
        <v>42755.657395833332</v>
      </c>
      <c r="L452" t="s">
        <v>631</v>
      </c>
      <c r="M452">
        <v>497409994</v>
      </c>
      <c r="N452" t="s">
        <v>670</v>
      </c>
      <c r="O452">
        <v>1</v>
      </c>
      <c r="P452" t="s">
        <v>128</v>
      </c>
      <c r="Q452" t="s">
        <v>152</v>
      </c>
      <c r="S452" t="s">
        <v>4515</v>
      </c>
      <c r="U452" t="s">
        <v>45</v>
      </c>
      <c r="V452" t="s">
        <v>4516</v>
      </c>
      <c r="W452" t="s">
        <v>4517</v>
      </c>
      <c r="X452" t="s">
        <v>4518</v>
      </c>
      <c r="Y452" t="s">
        <v>46</v>
      </c>
      <c r="Z452" t="s">
        <v>47</v>
      </c>
      <c r="AA452" t="s">
        <v>48</v>
      </c>
      <c r="AB452" t="s">
        <v>49</v>
      </c>
      <c r="AC452">
        <v>9.9</v>
      </c>
      <c r="AD452">
        <v>10.1</v>
      </c>
      <c r="AE452">
        <v>0.2</v>
      </c>
      <c r="AF452">
        <v>10.1</v>
      </c>
      <c r="AG452">
        <v>9.19</v>
      </c>
      <c r="AH452" t="s">
        <v>4515</v>
      </c>
      <c r="AK452" t="s">
        <v>45</v>
      </c>
      <c r="AL452" t="s">
        <v>4516</v>
      </c>
    </row>
    <row r="453" spans="1:38">
      <c r="A453" t="s">
        <v>42</v>
      </c>
      <c r="B453">
        <v>202901754</v>
      </c>
      <c r="C453">
        <v>108174655</v>
      </c>
      <c r="D453" t="s">
        <v>629</v>
      </c>
      <c r="E453" t="s">
        <v>4514</v>
      </c>
      <c r="F453">
        <v>20170121</v>
      </c>
      <c r="G453" s="6">
        <v>42755.657349537039</v>
      </c>
      <c r="H453" s="6">
        <v>42755.657395833332</v>
      </c>
      <c r="L453" t="s">
        <v>631</v>
      </c>
      <c r="M453">
        <v>443182075</v>
      </c>
      <c r="N453" t="s">
        <v>2707</v>
      </c>
      <c r="O453">
        <v>1</v>
      </c>
      <c r="P453" t="s">
        <v>116</v>
      </c>
      <c r="Q453" t="s">
        <v>152</v>
      </c>
      <c r="S453" t="s">
        <v>4515</v>
      </c>
      <c r="U453" t="s">
        <v>45</v>
      </c>
      <c r="V453" t="s">
        <v>4516</v>
      </c>
      <c r="W453" t="s">
        <v>4517</v>
      </c>
      <c r="X453" t="s">
        <v>4518</v>
      </c>
      <c r="Y453" t="s">
        <v>46</v>
      </c>
      <c r="Z453" t="s">
        <v>47</v>
      </c>
      <c r="AA453" t="s">
        <v>48</v>
      </c>
      <c r="AB453" t="s">
        <v>49</v>
      </c>
      <c r="AC453">
        <v>13.9</v>
      </c>
      <c r="AD453">
        <v>14.1</v>
      </c>
      <c r="AE453">
        <v>0.2</v>
      </c>
      <c r="AF453">
        <v>14.1</v>
      </c>
      <c r="AG453">
        <v>12.83</v>
      </c>
      <c r="AH453" t="s">
        <v>4515</v>
      </c>
      <c r="AK453" t="s">
        <v>45</v>
      </c>
      <c r="AL453" t="s">
        <v>4516</v>
      </c>
    </row>
    <row r="454" spans="1:38">
      <c r="A454" t="s">
        <v>42</v>
      </c>
      <c r="B454">
        <v>202901956</v>
      </c>
      <c r="C454">
        <v>108174672</v>
      </c>
      <c r="D454" t="s">
        <v>629</v>
      </c>
      <c r="E454" t="s">
        <v>4519</v>
      </c>
      <c r="F454">
        <v>20170121</v>
      </c>
      <c r="G454" s="6">
        <v>42755.658009259256</v>
      </c>
      <c r="H454" s="6">
        <v>42755.658043981479</v>
      </c>
      <c r="L454" t="s">
        <v>631</v>
      </c>
      <c r="M454">
        <v>458839005</v>
      </c>
      <c r="N454" t="s">
        <v>2676</v>
      </c>
      <c r="O454">
        <v>1</v>
      </c>
      <c r="P454" t="s">
        <v>4520</v>
      </c>
      <c r="Q454" t="s">
        <v>152</v>
      </c>
      <c r="S454" t="s">
        <v>4521</v>
      </c>
      <c r="U454" t="s">
        <v>45</v>
      </c>
      <c r="V454" t="s">
        <v>4522</v>
      </c>
      <c r="W454" t="s">
        <v>4523</v>
      </c>
      <c r="X454" t="s">
        <v>4524</v>
      </c>
      <c r="Y454" t="s">
        <v>46</v>
      </c>
      <c r="Z454" t="s">
        <v>47</v>
      </c>
      <c r="AA454" t="s">
        <v>48</v>
      </c>
      <c r="AB454" t="s">
        <v>49</v>
      </c>
      <c r="AC454">
        <v>43.8</v>
      </c>
      <c r="AD454">
        <v>26.1</v>
      </c>
      <c r="AE454">
        <v>0.2</v>
      </c>
      <c r="AF454">
        <v>44</v>
      </c>
      <c r="AG454">
        <v>23.75</v>
      </c>
      <c r="AH454" t="s">
        <v>4525</v>
      </c>
      <c r="AK454" t="s">
        <v>4526</v>
      </c>
      <c r="AL454" t="s">
        <v>4527</v>
      </c>
    </row>
    <row r="455" spans="1:38">
      <c r="A455" t="s">
        <v>42</v>
      </c>
      <c r="B455">
        <v>202687144</v>
      </c>
      <c r="C455">
        <v>108146986</v>
      </c>
      <c r="D455" t="s">
        <v>629</v>
      </c>
      <c r="E455" t="s">
        <v>4528</v>
      </c>
      <c r="F455">
        <v>20170121</v>
      </c>
      <c r="G455" s="6">
        <v>42754.384502314817</v>
      </c>
      <c r="H455" s="6">
        <v>42755.729907407411</v>
      </c>
      <c r="L455" t="s">
        <v>631</v>
      </c>
      <c r="M455">
        <v>484265012</v>
      </c>
      <c r="N455" t="s">
        <v>2769</v>
      </c>
      <c r="O455">
        <v>1</v>
      </c>
      <c r="P455" t="s">
        <v>1315</v>
      </c>
      <c r="Q455" t="s">
        <v>152</v>
      </c>
      <c r="S455" t="s">
        <v>4529</v>
      </c>
      <c r="U455" t="s">
        <v>45</v>
      </c>
      <c r="V455" t="s">
        <v>4530</v>
      </c>
      <c r="W455" t="s">
        <v>4531</v>
      </c>
      <c r="X455" t="s">
        <v>4532</v>
      </c>
      <c r="Y455" t="s">
        <v>46</v>
      </c>
      <c r="Z455" t="s">
        <v>47</v>
      </c>
      <c r="AA455" t="s">
        <v>48</v>
      </c>
      <c r="AB455" t="s">
        <v>49</v>
      </c>
      <c r="AC455">
        <v>5.9</v>
      </c>
      <c r="AD455">
        <v>6.1</v>
      </c>
      <c r="AE455">
        <v>0.2</v>
      </c>
      <c r="AF455">
        <v>6.1</v>
      </c>
      <c r="AG455">
        <v>5.55</v>
      </c>
      <c r="AH455" t="s">
        <v>4529</v>
      </c>
      <c r="AK455" t="s">
        <v>45</v>
      </c>
      <c r="AL455" t="s">
        <v>4530</v>
      </c>
    </row>
    <row r="456" spans="1:38">
      <c r="A456" t="s">
        <v>42</v>
      </c>
      <c r="B456">
        <v>202687145</v>
      </c>
      <c r="C456">
        <v>108146986</v>
      </c>
      <c r="D456" t="s">
        <v>629</v>
      </c>
      <c r="E456" t="s">
        <v>4528</v>
      </c>
      <c r="F456">
        <v>20170121</v>
      </c>
      <c r="G456" s="6">
        <v>42754.384502314817</v>
      </c>
      <c r="H456" s="6">
        <v>42755.729907407411</v>
      </c>
      <c r="L456" t="s">
        <v>631</v>
      </c>
      <c r="M456">
        <v>484265012</v>
      </c>
      <c r="N456" t="s">
        <v>2769</v>
      </c>
      <c r="O456">
        <v>1</v>
      </c>
      <c r="P456" t="s">
        <v>3725</v>
      </c>
      <c r="Q456" t="s">
        <v>152</v>
      </c>
      <c r="S456" t="s">
        <v>4529</v>
      </c>
      <c r="U456" t="s">
        <v>45</v>
      </c>
      <c r="V456" t="s">
        <v>4530</v>
      </c>
      <c r="W456" t="s">
        <v>4531</v>
      </c>
      <c r="X456" t="s">
        <v>4532</v>
      </c>
      <c r="Y456" t="s">
        <v>46</v>
      </c>
      <c r="Z456" t="s">
        <v>47</v>
      </c>
      <c r="AA456" t="s">
        <v>48</v>
      </c>
      <c r="AB456" t="s">
        <v>49</v>
      </c>
      <c r="AC456">
        <v>8.89</v>
      </c>
      <c r="AD456">
        <v>6.1</v>
      </c>
      <c r="AE456">
        <v>0.2</v>
      </c>
      <c r="AF456">
        <v>9.09</v>
      </c>
      <c r="AG456">
        <v>5.55</v>
      </c>
      <c r="AH456" t="s">
        <v>4529</v>
      </c>
      <c r="AK456" t="s">
        <v>45</v>
      </c>
      <c r="AL456" t="s">
        <v>4530</v>
      </c>
    </row>
    <row r="457" spans="1:38">
      <c r="A457" t="s">
        <v>42</v>
      </c>
      <c r="B457">
        <v>202933651</v>
      </c>
      <c r="C457">
        <v>108176973</v>
      </c>
      <c r="D457" t="s">
        <v>629</v>
      </c>
      <c r="E457" t="s">
        <v>4533</v>
      </c>
      <c r="F457">
        <v>20170121</v>
      </c>
      <c r="G457" s="6">
        <v>42755.755659722221</v>
      </c>
      <c r="H457" s="6">
        <v>42755.757349537038</v>
      </c>
      <c r="L457" t="s">
        <v>631</v>
      </c>
      <c r="M457">
        <v>476224249</v>
      </c>
      <c r="N457" t="s">
        <v>193</v>
      </c>
      <c r="O457">
        <v>1</v>
      </c>
      <c r="P457" t="s">
        <v>194</v>
      </c>
      <c r="Q457" t="s">
        <v>152</v>
      </c>
      <c r="S457" t="s">
        <v>4534</v>
      </c>
      <c r="U457" t="s">
        <v>4535</v>
      </c>
      <c r="V457" t="s">
        <v>45</v>
      </c>
      <c r="W457" t="s">
        <v>4536</v>
      </c>
      <c r="X457" t="s">
        <v>4537</v>
      </c>
      <c r="Y457" t="s">
        <v>46</v>
      </c>
      <c r="Z457" t="s">
        <v>47</v>
      </c>
      <c r="AA457" t="s">
        <v>48</v>
      </c>
      <c r="AB457" t="s">
        <v>49</v>
      </c>
      <c r="AC457">
        <v>43.9</v>
      </c>
      <c r="AD457">
        <v>44.1</v>
      </c>
      <c r="AE457">
        <v>0.2</v>
      </c>
      <c r="AF457">
        <v>44.1</v>
      </c>
      <c r="AG457">
        <v>40.130000000000003</v>
      </c>
      <c r="AH457" t="s">
        <v>4538</v>
      </c>
      <c r="AK457" t="s">
        <v>4535</v>
      </c>
      <c r="AL457" t="s">
        <v>45</v>
      </c>
    </row>
    <row r="458" spans="1:38">
      <c r="A458" t="s">
        <v>42</v>
      </c>
      <c r="B458">
        <v>202934393</v>
      </c>
      <c r="C458">
        <v>108177236</v>
      </c>
      <c r="D458" t="s">
        <v>629</v>
      </c>
      <c r="E458" t="s">
        <v>4539</v>
      </c>
      <c r="F458">
        <v>20170121</v>
      </c>
      <c r="G458" s="6">
        <v>42755.769016203703</v>
      </c>
      <c r="H458" s="6">
        <v>42755.76902777778</v>
      </c>
      <c r="L458" t="s">
        <v>631</v>
      </c>
      <c r="M458">
        <v>490479333</v>
      </c>
      <c r="N458" t="s">
        <v>4540</v>
      </c>
      <c r="O458">
        <v>2</v>
      </c>
      <c r="P458" t="s">
        <v>166</v>
      </c>
      <c r="Q458" t="s">
        <v>152</v>
      </c>
      <c r="S458" t="s">
        <v>4541</v>
      </c>
      <c r="U458" t="s">
        <v>45</v>
      </c>
      <c r="V458" t="s">
        <v>4542</v>
      </c>
      <c r="W458" t="s">
        <v>4543</v>
      </c>
      <c r="X458" t="s">
        <v>4544</v>
      </c>
      <c r="Y458" t="s">
        <v>46</v>
      </c>
      <c r="Z458" t="s">
        <v>47</v>
      </c>
      <c r="AA458" t="s">
        <v>48</v>
      </c>
      <c r="AB458" t="s">
        <v>49</v>
      </c>
      <c r="AC458">
        <v>15.8</v>
      </c>
      <c r="AD458">
        <v>8.1</v>
      </c>
      <c r="AE458">
        <v>0.4</v>
      </c>
      <c r="AF458">
        <v>16.2</v>
      </c>
      <c r="AG458">
        <v>14.74</v>
      </c>
      <c r="AH458" t="s">
        <v>4545</v>
      </c>
      <c r="AK458" t="s">
        <v>45</v>
      </c>
      <c r="AL458" t="s">
        <v>4546</v>
      </c>
    </row>
    <row r="459" spans="1:38">
      <c r="A459" t="s">
        <v>42</v>
      </c>
      <c r="B459">
        <v>202949161</v>
      </c>
      <c r="C459">
        <v>108182014</v>
      </c>
      <c r="D459" t="s">
        <v>629</v>
      </c>
      <c r="E459" t="s">
        <v>4547</v>
      </c>
      <c r="F459">
        <v>20170121</v>
      </c>
      <c r="G459" s="6">
        <v>42755.973946759259</v>
      </c>
      <c r="H459" s="6">
        <v>42755.973958333336</v>
      </c>
      <c r="L459" t="s">
        <v>631</v>
      </c>
      <c r="M459">
        <v>440299380</v>
      </c>
      <c r="N459" t="s">
        <v>135</v>
      </c>
      <c r="O459">
        <v>3</v>
      </c>
      <c r="P459" t="s">
        <v>61</v>
      </c>
      <c r="Q459" t="s">
        <v>152</v>
      </c>
      <c r="S459" t="s">
        <v>4548</v>
      </c>
      <c r="U459" t="s">
        <v>4549</v>
      </c>
      <c r="V459" t="s">
        <v>45</v>
      </c>
      <c r="W459" t="s">
        <v>4550</v>
      </c>
      <c r="X459" t="s">
        <v>4551</v>
      </c>
      <c r="Y459" t="s">
        <v>46</v>
      </c>
      <c r="Z459" t="s">
        <v>47</v>
      </c>
      <c r="AA459" t="s">
        <v>48</v>
      </c>
      <c r="AB459" t="s">
        <v>49</v>
      </c>
      <c r="AC459">
        <v>38.700000000000003</v>
      </c>
      <c r="AD459">
        <v>13.1</v>
      </c>
      <c r="AE459">
        <v>0.6</v>
      </c>
      <c r="AF459">
        <v>39.299999999999997</v>
      </c>
      <c r="AG459">
        <v>35.76</v>
      </c>
      <c r="AH459" t="s">
        <v>4548</v>
      </c>
      <c r="AK459" t="s">
        <v>4549</v>
      </c>
      <c r="AL459" t="s">
        <v>45</v>
      </c>
    </row>
    <row r="460" spans="1:38">
      <c r="A460" t="s">
        <v>42</v>
      </c>
      <c r="B460">
        <v>202949919</v>
      </c>
      <c r="C460">
        <v>108182315</v>
      </c>
      <c r="D460" t="s">
        <v>629</v>
      </c>
      <c r="E460" t="s">
        <v>4552</v>
      </c>
      <c r="F460">
        <v>20170121</v>
      </c>
      <c r="G460" s="6">
        <v>42755.982164351852</v>
      </c>
      <c r="H460" s="6">
        <v>42755.982164351852</v>
      </c>
      <c r="L460" t="s">
        <v>631</v>
      </c>
      <c r="M460">
        <v>436152021</v>
      </c>
      <c r="N460" t="s">
        <v>4286</v>
      </c>
      <c r="O460">
        <v>1</v>
      </c>
      <c r="P460" t="s">
        <v>76</v>
      </c>
      <c r="Q460" t="s">
        <v>152</v>
      </c>
      <c r="S460" t="s">
        <v>4553</v>
      </c>
      <c r="U460" t="s">
        <v>4554</v>
      </c>
      <c r="V460" t="s">
        <v>4554</v>
      </c>
      <c r="W460" t="s">
        <v>4555</v>
      </c>
      <c r="X460" t="s">
        <v>4556</v>
      </c>
      <c r="Y460" t="s">
        <v>46</v>
      </c>
      <c r="Z460" t="s">
        <v>47</v>
      </c>
      <c r="AA460" t="s">
        <v>48</v>
      </c>
      <c r="AB460" t="s">
        <v>49</v>
      </c>
      <c r="AC460">
        <v>18.899999999999999</v>
      </c>
      <c r="AD460">
        <v>19.100000000000001</v>
      </c>
      <c r="AE460">
        <v>0.2</v>
      </c>
      <c r="AF460">
        <v>19.100000000000001</v>
      </c>
      <c r="AG460">
        <v>17.38</v>
      </c>
      <c r="AH460" t="s">
        <v>4553</v>
      </c>
      <c r="AK460" t="s">
        <v>4557</v>
      </c>
      <c r="AL460" t="s">
        <v>4554</v>
      </c>
    </row>
    <row r="461" spans="1:38" s="10" customFormat="1">
      <c r="A461" s="11">
        <v>42756</v>
      </c>
      <c r="B461" s="15"/>
      <c r="C461" s="12"/>
      <c r="D461" s="12"/>
      <c r="E461" s="13"/>
      <c r="F461" s="13"/>
      <c r="G461" s="12"/>
      <c r="H461" s="12"/>
      <c r="I461" s="12"/>
      <c r="J461" s="12"/>
      <c r="K461" s="12"/>
      <c r="L461" s="12"/>
      <c r="M461" s="12"/>
      <c r="N461" s="14"/>
      <c r="O461" s="12"/>
      <c r="P461" s="12"/>
      <c r="Q461" s="12"/>
      <c r="R461" s="12"/>
      <c r="S461" s="12"/>
      <c r="T461" s="12"/>
      <c r="U461" s="12"/>
      <c r="V461" s="12"/>
      <c r="W461" s="12"/>
      <c r="X461" s="12"/>
      <c r="Y461" s="12"/>
      <c r="Z461" s="12"/>
      <c r="AA461" s="12"/>
      <c r="AB461" s="12"/>
      <c r="AC461" s="12"/>
      <c r="AD461" s="12"/>
      <c r="AE461" s="12"/>
      <c r="AF461" s="12"/>
      <c r="AG461" s="12"/>
    </row>
    <row r="462" spans="1:38">
      <c r="A462" t="s">
        <v>42</v>
      </c>
      <c r="B462">
        <v>203029168</v>
      </c>
      <c r="C462">
        <v>108188881</v>
      </c>
      <c r="D462" t="s">
        <v>629</v>
      </c>
      <c r="E462" t="s">
        <v>4797</v>
      </c>
      <c r="F462">
        <v>20170123</v>
      </c>
      <c r="G462" t="s">
        <v>4798</v>
      </c>
      <c r="H462" t="s">
        <v>4799</v>
      </c>
      <c r="L462" t="s">
        <v>631</v>
      </c>
      <c r="M462">
        <v>427251228</v>
      </c>
      <c r="N462" t="s">
        <v>103</v>
      </c>
      <c r="O462">
        <v>1</v>
      </c>
      <c r="P462" t="s">
        <v>115</v>
      </c>
      <c r="Q462" t="s">
        <v>152</v>
      </c>
      <c r="S462" t="s">
        <v>4800</v>
      </c>
      <c r="U462" t="s">
        <v>4801</v>
      </c>
      <c r="V462" t="s">
        <v>4802</v>
      </c>
      <c r="W462" t="s">
        <v>4803</v>
      </c>
      <c r="X462" t="s">
        <v>4804</v>
      </c>
      <c r="Y462" t="s">
        <v>46</v>
      </c>
      <c r="Z462" t="s">
        <v>47</v>
      </c>
      <c r="AA462" t="s">
        <v>48</v>
      </c>
      <c r="AB462" t="s">
        <v>49</v>
      </c>
      <c r="AC462">
        <v>17.690000000000001</v>
      </c>
      <c r="AD462">
        <v>13.9</v>
      </c>
      <c r="AE462">
        <v>0.2</v>
      </c>
      <c r="AF462">
        <v>17.89</v>
      </c>
      <c r="AG462">
        <v>12.65</v>
      </c>
      <c r="AH462" t="s">
        <v>4800</v>
      </c>
      <c r="AK462" t="s">
        <v>4801</v>
      </c>
      <c r="AL462" t="s">
        <v>4802</v>
      </c>
    </row>
    <row r="463" spans="1:38" s="7" customFormat="1">
      <c r="A463" s="7" t="s">
        <v>42</v>
      </c>
      <c r="B463" s="7">
        <v>202521520</v>
      </c>
      <c r="C463" s="7">
        <v>108122129</v>
      </c>
      <c r="D463" s="7" t="s">
        <v>43</v>
      </c>
      <c r="F463" s="7">
        <v>20170123</v>
      </c>
      <c r="G463" s="7" t="s">
        <v>4805</v>
      </c>
      <c r="H463" s="7" t="s">
        <v>4806</v>
      </c>
      <c r="L463" s="7" t="s">
        <v>44</v>
      </c>
      <c r="M463" s="7">
        <v>435026212</v>
      </c>
      <c r="N463" s="7" t="s">
        <v>248</v>
      </c>
      <c r="O463" s="7">
        <v>1</v>
      </c>
      <c r="P463" s="7" t="s">
        <v>74</v>
      </c>
      <c r="Q463" s="7" t="s">
        <v>152</v>
      </c>
      <c r="S463" s="7" t="s">
        <v>4807</v>
      </c>
      <c r="U463" s="7" t="s">
        <v>4808</v>
      </c>
      <c r="V463" s="7" t="s">
        <v>4809</v>
      </c>
      <c r="W463" s="7" t="s">
        <v>4810</v>
      </c>
      <c r="X463" s="7" t="s">
        <v>4811</v>
      </c>
      <c r="Y463" s="7" t="s">
        <v>46</v>
      </c>
      <c r="Z463" s="7" t="s">
        <v>47</v>
      </c>
      <c r="AA463" s="7" t="s">
        <v>48</v>
      </c>
      <c r="AB463" s="7" t="s">
        <v>49</v>
      </c>
      <c r="AC463" s="7">
        <v>18.600000000000001</v>
      </c>
      <c r="AD463" s="7">
        <v>18.8</v>
      </c>
      <c r="AE463" s="7">
        <v>0.2</v>
      </c>
      <c r="AF463" s="7">
        <v>18.8</v>
      </c>
      <c r="AG463" s="7">
        <v>17.11</v>
      </c>
      <c r="AH463" s="7" t="s">
        <v>4807</v>
      </c>
      <c r="AK463" s="7" t="s">
        <v>4808</v>
      </c>
      <c r="AL463" s="7" t="s">
        <v>4809</v>
      </c>
    </row>
    <row r="464" spans="1:38">
      <c r="A464" t="s">
        <v>42</v>
      </c>
      <c r="B464">
        <v>203052872</v>
      </c>
      <c r="C464">
        <v>108190553</v>
      </c>
      <c r="D464" t="s">
        <v>629</v>
      </c>
      <c r="E464" t="s">
        <v>4812</v>
      </c>
      <c r="F464">
        <v>20170123</v>
      </c>
      <c r="G464" t="s">
        <v>4813</v>
      </c>
      <c r="H464" t="s">
        <v>4814</v>
      </c>
      <c r="L464" t="s">
        <v>631</v>
      </c>
      <c r="M464">
        <v>496768353</v>
      </c>
      <c r="N464" t="s">
        <v>346</v>
      </c>
      <c r="O464">
        <v>1</v>
      </c>
      <c r="P464" t="s">
        <v>393</v>
      </c>
      <c r="Q464" t="s">
        <v>152</v>
      </c>
      <c r="S464" t="s">
        <v>4815</v>
      </c>
      <c r="U464" t="s">
        <v>4816</v>
      </c>
      <c r="V464" t="s">
        <v>4817</v>
      </c>
      <c r="W464" t="s">
        <v>4818</v>
      </c>
      <c r="X464" t="s">
        <v>4819</v>
      </c>
      <c r="Y464" t="s">
        <v>46</v>
      </c>
      <c r="Z464" t="s">
        <v>47</v>
      </c>
      <c r="AA464" t="s">
        <v>48</v>
      </c>
      <c r="AB464" t="s">
        <v>49</v>
      </c>
      <c r="AC464">
        <v>30.89</v>
      </c>
      <c r="AD464">
        <v>20.100000000000001</v>
      </c>
      <c r="AE464">
        <v>0.2</v>
      </c>
      <c r="AF464">
        <v>31.09</v>
      </c>
      <c r="AG464">
        <v>18.29</v>
      </c>
      <c r="AH464" t="s">
        <v>4820</v>
      </c>
      <c r="AK464" t="s">
        <v>45</v>
      </c>
      <c r="AL464" t="s">
        <v>4816</v>
      </c>
    </row>
    <row r="465" spans="1:38">
      <c r="A465" t="s">
        <v>42</v>
      </c>
      <c r="B465">
        <v>203065150</v>
      </c>
      <c r="C465">
        <v>108193392</v>
      </c>
      <c r="D465" t="s">
        <v>629</v>
      </c>
      <c r="E465" t="s">
        <v>4821</v>
      </c>
      <c r="F465">
        <v>20170123</v>
      </c>
      <c r="G465" t="s">
        <v>4822</v>
      </c>
      <c r="H465" t="s">
        <v>4823</v>
      </c>
      <c r="L465" t="s">
        <v>631</v>
      </c>
      <c r="M465">
        <v>496768353</v>
      </c>
      <c r="N465" t="s">
        <v>346</v>
      </c>
      <c r="O465">
        <v>1</v>
      </c>
      <c r="P465" t="s">
        <v>360</v>
      </c>
      <c r="Q465" t="s">
        <v>152</v>
      </c>
      <c r="S465" t="s">
        <v>4824</v>
      </c>
      <c r="U465" t="s">
        <v>4825</v>
      </c>
      <c r="V465" t="s">
        <v>4826</v>
      </c>
      <c r="W465" t="s">
        <v>4827</v>
      </c>
      <c r="X465" t="s">
        <v>4828</v>
      </c>
      <c r="Y465" t="s">
        <v>46</v>
      </c>
      <c r="Z465" t="s">
        <v>47</v>
      </c>
      <c r="AA465" t="s">
        <v>48</v>
      </c>
      <c r="AB465" t="s">
        <v>49</v>
      </c>
      <c r="AC465">
        <v>16.899999999999999</v>
      </c>
      <c r="AD465">
        <v>20.100000000000001</v>
      </c>
      <c r="AE465">
        <v>3.2</v>
      </c>
      <c r="AF465">
        <v>20.100000000000001</v>
      </c>
      <c r="AG465">
        <v>18.29</v>
      </c>
      <c r="AH465" t="s">
        <v>4829</v>
      </c>
      <c r="AJ465" t="s">
        <v>4830</v>
      </c>
      <c r="AK465" t="s">
        <v>4825</v>
      </c>
      <c r="AL465" t="s">
        <v>4826</v>
      </c>
    </row>
    <row r="466" spans="1:38">
      <c r="A466" t="s">
        <v>42</v>
      </c>
      <c r="B466">
        <v>203066962</v>
      </c>
      <c r="C466">
        <v>108194036</v>
      </c>
      <c r="D466" t="s">
        <v>629</v>
      </c>
      <c r="E466" t="s">
        <v>4831</v>
      </c>
      <c r="F466">
        <v>20170123</v>
      </c>
      <c r="G466" t="s">
        <v>4832</v>
      </c>
      <c r="H466" t="s">
        <v>4832</v>
      </c>
      <c r="L466" t="s">
        <v>631</v>
      </c>
      <c r="M466">
        <v>496768353</v>
      </c>
      <c r="N466" t="s">
        <v>346</v>
      </c>
      <c r="O466">
        <v>1</v>
      </c>
      <c r="P466" t="s">
        <v>393</v>
      </c>
      <c r="Q466" t="s">
        <v>152</v>
      </c>
      <c r="S466" t="s">
        <v>4833</v>
      </c>
      <c r="U466" t="s">
        <v>45</v>
      </c>
      <c r="V466" t="s">
        <v>4834</v>
      </c>
      <c r="W466" t="s">
        <v>4835</v>
      </c>
      <c r="X466" t="s">
        <v>4836</v>
      </c>
      <c r="Y466" t="s">
        <v>46</v>
      </c>
      <c r="Z466" t="s">
        <v>47</v>
      </c>
      <c r="AA466" t="s">
        <v>48</v>
      </c>
      <c r="AB466" t="s">
        <v>49</v>
      </c>
      <c r="AC466">
        <v>30.89</v>
      </c>
      <c r="AD466">
        <v>20.100000000000001</v>
      </c>
      <c r="AE466">
        <v>0.2</v>
      </c>
      <c r="AF466">
        <v>31.09</v>
      </c>
      <c r="AG466">
        <v>18.29</v>
      </c>
      <c r="AH466" t="s">
        <v>4837</v>
      </c>
      <c r="AK466" t="s">
        <v>45</v>
      </c>
      <c r="AL466" t="s">
        <v>4834</v>
      </c>
    </row>
    <row r="467" spans="1:38" s="7" customFormat="1">
      <c r="A467" s="7" t="s">
        <v>42</v>
      </c>
      <c r="B467" s="7">
        <v>203073584</v>
      </c>
      <c r="C467" s="7">
        <v>108196344</v>
      </c>
      <c r="D467" s="7" t="s">
        <v>43</v>
      </c>
      <c r="F467" s="7">
        <v>20170123</v>
      </c>
      <c r="G467" s="7" t="s">
        <v>4838</v>
      </c>
      <c r="H467" s="7" t="s">
        <v>4839</v>
      </c>
      <c r="L467" s="7" t="s">
        <v>44</v>
      </c>
      <c r="M467" s="7">
        <v>487597121</v>
      </c>
      <c r="N467" s="7" t="s">
        <v>4622</v>
      </c>
      <c r="O467" s="7">
        <v>1</v>
      </c>
      <c r="P467" s="7" t="s">
        <v>4149</v>
      </c>
      <c r="Q467" s="7" t="s">
        <v>152</v>
      </c>
      <c r="S467" s="7" t="s">
        <v>4840</v>
      </c>
      <c r="U467" s="7" t="s">
        <v>45</v>
      </c>
      <c r="V467" s="7" t="s">
        <v>4841</v>
      </c>
      <c r="W467" s="7" t="s">
        <v>4842</v>
      </c>
      <c r="X467" s="7" t="s">
        <v>4843</v>
      </c>
      <c r="Y467" s="7" t="s">
        <v>46</v>
      </c>
      <c r="Z467" s="7" t="s">
        <v>47</v>
      </c>
      <c r="AA467" s="7" t="s">
        <v>48</v>
      </c>
      <c r="AB467" s="7" t="s">
        <v>49</v>
      </c>
      <c r="AC467" s="7">
        <v>5.5</v>
      </c>
      <c r="AD467" s="7">
        <v>5.7</v>
      </c>
      <c r="AE467" s="7">
        <v>0.2</v>
      </c>
      <c r="AF467" s="7">
        <v>5.7</v>
      </c>
      <c r="AG467" s="7">
        <v>5.19</v>
      </c>
      <c r="AH467" s="7" t="s">
        <v>4840</v>
      </c>
      <c r="AK467" s="7" t="s">
        <v>45</v>
      </c>
      <c r="AL467" s="7" t="s">
        <v>4841</v>
      </c>
    </row>
    <row r="468" spans="1:38" s="7" customFormat="1">
      <c r="A468" s="7" t="s">
        <v>42</v>
      </c>
      <c r="B468" s="7">
        <v>203073585</v>
      </c>
      <c r="C468" s="7">
        <v>108196344</v>
      </c>
      <c r="D468" s="7" t="s">
        <v>43</v>
      </c>
      <c r="F468" s="7">
        <v>20170123</v>
      </c>
      <c r="G468" s="7" t="s">
        <v>4838</v>
      </c>
      <c r="H468" s="7" t="s">
        <v>4839</v>
      </c>
      <c r="L468" s="7" t="s">
        <v>44</v>
      </c>
      <c r="M468" s="7">
        <v>487597121</v>
      </c>
      <c r="N468" s="7" t="s">
        <v>4622</v>
      </c>
      <c r="O468" s="7">
        <v>1</v>
      </c>
      <c r="P468" s="7" t="s">
        <v>4796</v>
      </c>
      <c r="Q468" s="7" t="s">
        <v>152</v>
      </c>
      <c r="S468" s="7" t="s">
        <v>4840</v>
      </c>
      <c r="U468" s="7" t="s">
        <v>45</v>
      </c>
      <c r="V468" s="7" t="s">
        <v>4841</v>
      </c>
      <c r="W468" s="7" t="s">
        <v>4842</v>
      </c>
      <c r="X468" s="7" t="s">
        <v>4843</v>
      </c>
      <c r="Y468" s="7" t="s">
        <v>46</v>
      </c>
      <c r="Z468" s="7" t="s">
        <v>47</v>
      </c>
      <c r="AA468" s="7" t="s">
        <v>48</v>
      </c>
      <c r="AB468" s="7" t="s">
        <v>49</v>
      </c>
      <c r="AC468" s="7">
        <v>5.5</v>
      </c>
      <c r="AD468" s="7">
        <v>5.7</v>
      </c>
      <c r="AE468" s="7">
        <v>0.2</v>
      </c>
      <c r="AF468" s="7">
        <v>5.7</v>
      </c>
      <c r="AG468" s="7">
        <v>5.19</v>
      </c>
      <c r="AH468" s="7" t="s">
        <v>4840</v>
      </c>
      <c r="AK468" s="7" t="s">
        <v>45</v>
      </c>
      <c r="AL468" s="7" t="s">
        <v>4841</v>
      </c>
    </row>
    <row r="469" spans="1:38" s="7" customFormat="1">
      <c r="A469" s="7" t="s">
        <v>42</v>
      </c>
      <c r="B469" s="7">
        <v>203073586</v>
      </c>
      <c r="C469" s="7">
        <v>108196344</v>
      </c>
      <c r="D469" s="7" t="s">
        <v>43</v>
      </c>
      <c r="F469" s="7">
        <v>20170123</v>
      </c>
      <c r="G469" s="7" t="s">
        <v>4838</v>
      </c>
      <c r="H469" s="7" t="s">
        <v>4839</v>
      </c>
      <c r="L469" s="7" t="s">
        <v>44</v>
      </c>
      <c r="M469" s="7">
        <v>487597121</v>
      </c>
      <c r="N469" s="7" t="s">
        <v>4622</v>
      </c>
      <c r="O469" s="7">
        <v>1</v>
      </c>
      <c r="P469" s="7" t="s">
        <v>926</v>
      </c>
      <c r="Q469" s="7" t="s">
        <v>152</v>
      </c>
      <c r="S469" s="7" t="s">
        <v>4840</v>
      </c>
      <c r="U469" s="7" t="s">
        <v>45</v>
      </c>
      <c r="V469" s="7" t="s">
        <v>4841</v>
      </c>
      <c r="W469" s="7" t="s">
        <v>4842</v>
      </c>
      <c r="X469" s="7" t="s">
        <v>4843</v>
      </c>
      <c r="Y469" s="7" t="s">
        <v>46</v>
      </c>
      <c r="Z469" s="7" t="s">
        <v>47</v>
      </c>
      <c r="AA469" s="7" t="s">
        <v>48</v>
      </c>
      <c r="AB469" s="7" t="s">
        <v>49</v>
      </c>
      <c r="AC469" s="7">
        <v>5.5</v>
      </c>
      <c r="AD469" s="7">
        <v>5.7</v>
      </c>
      <c r="AE469" s="7">
        <v>0.2</v>
      </c>
      <c r="AF469" s="7">
        <v>5.7</v>
      </c>
      <c r="AG469" s="7">
        <v>5.19</v>
      </c>
      <c r="AH469" s="7" t="s">
        <v>4840</v>
      </c>
      <c r="AK469" s="7" t="s">
        <v>45</v>
      </c>
      <c r="AL469" s="7" t="s">
        <v>4841</v>
      </c>
    </row>
    <row r="470" spans="1:38" s="7" customFormat="1">
      <c r="A470" s="7" t="s">
        <v>42</v>
      </c>
      <c r="B470" s="7">
        <v>203073587</v>
      </c>
      <c r="C470" s="7">
        <v>108196344</v>
      </c>
      <c r="D470" s="7" t="s">
        <v>43</v>
      </c>
      <c r="F470" s="7">
        <v>20170123</v>
      </c>
      <c r="G470" s="7" t="s">
        <v>4838</v>
      </c>
      <c r="H470" s="7" t="s">
        <v>4839</v>
      </c>
      <c r="L470" s="7" t="s">
        <v>44</v>
      </c>
      <c r="M470" s="7">
        <v>487597121</v>
      </c>
      <c r="N470" s="7" t="s">
        <v>4622</v>
      </c>
      <c r="O470" s="7">
        <v>1</v>
      </c>
      <c r="P470" s="7" t="s">
        <v>4144</v>
      </c>
      <c r="Q470" s="7" t="s">
        <v>152</v>
      </c>
      <c r="S470" s="7" t="s">
        <v>4840</v>
      </c>
      <c r="U470" s="7" t="s">
        <v>45</v>
      </c>
      <c r="V470" s="7" t="s">
        <v>4841</v>
      </c>
      <c r="W470" s="7" t="s">
        <v>4842</v>
      </c>
      <c r="X470" s="7" t="s">
        <v>4843</v>
      </c>
      <c r="Y470" s="7" t="s">
        <v>46</v>
      </c>
      <c r="Z470" s="7" t="s">
        <v>47</v>
      </c>
      <c r="AA470" s="7" t="s">
        <v>48</v>
      </c>
      <c r="AB470" s="7" t="s">
        <v>49</v>
      </c>
      <c r="AC470" s="7">
        <v>5.5</v>
      </c>
      <c r="AD470" s="7">
        <v>5.7</v>
      </c>
      <c r="AE470" s="7">
        <v>0.2</v>
      </c>
      <c r="AF470" s="7">
        <v>5.7</v>
      </c>
      <c r="AG470" s="7">
        <v>5.19</v>
      </c>
      <c r="AH470" s="7" t="s">
        <v>4840</v>
      </c>
      <c r="AK470" s="7" t="s">
        <v>45</v>
      </c>
      <c r="AL470" s="7" t="s">
        <v>4841</v>
      </c>
    </row>
    <row r="471" spans="1:38">
      <c r="A471" t="s">
        <v>42</v>
      </c>
      <c r="B471">
        <v>203097700</v>
      </c>
      <c r="C471">
        <v>108200001</v>
      </c>
      <c r="D471" t="s">
        <v>629</v>
      </c>
      <c r="E471" t="s">
        <v>4844</v>
      </c>
      <c r="F471">
        <v>20170123</v>
      </c>
      <c r="G471" t="s">
        <v>4845</v>
      </c>
      <c r="H471" t="s">
        <v>4846</v>
      </c>
      <c r="L471" t="s">
        <v>631</v>
      </c>
      <c r="M471">
        <v>472129544</v>
      </c>
      <c r="N471" t="s">
        <v>260</v>
      </c>
      <c r="O471">
        <v>1</v>
      </c>
      <c r="P471" t="s">
        <v>261</v>
      </c>
      <c r="Q471" t="s">
        <v>152</v>
      </c>
      <c r="S471" t="s">
        <v>4847</v>
      </c>
      <c r="U471" t="s">
        <v>4848</v>
      </c>
      <c r="V471" t="s">
        <v>4848</v>
      </c>
      <c r="W471" t="s">
        <v>4849</v>
      </c>
      <c r="X471" t="s">
        <v>4850</v>
      </c>
      <c r="Y471" t="s">
        <v>46</v>
      </c>
      <c r="Z471" t="s">
        <v>47</v>
      </c>
      <c r="AA471" t="s">
        <v>48</v>
      </c>
      <c r="AB471" t="s">
        <v>49</v>
      </c>
      <c r="AC471">
        <v>26.89</v>
      </c>
      <c r="AD471">
        <v>17.100000000000001</v>
      </c>
      <c r="AE471">
        <v>0.2</v>
      </c>
      <c r="AF471">
        <v>27.09</v>
      </c>
      <c r="AG471">
        <v>15.56</v>
      </c>
      <c r="AH471" t="s">
        <v>4851</v>
      </c>
      <c r="AK471" t="s">
        <v>4848</v>
      </c>
      <c r="AL471" t="s">
        <v>4848</v>
      </c>
    </row>
    <row r="472" spans="1:38" s="10" customFormat="1">
      <c r="A472" s="11">
        <v>42757</v>
      </c>
      <c r="B472" s="15"/>
      <c r="C472" s="12"/>
      <c r="D472" s="12"/>
      <c r="E472" s="13"/>
      <c r="F472" s="13"/>
      <c r="G472" s="12"/>
      <c r="H472" s="12"/>
      <c r="I472" s="12"/>
      <c r="J472" s="12"/>
      <c r="K472" s="12"/>
      <c r="L472" s="12"/>
      <c r="M472" s="12"/>
      <c r="N472" s="14"/>
      <c r="O472" s="12"/>
      <c r="P472" s="12"/>
      <c r="Q472" s="12"/>
      <c r="R472" s="12"/>
      <c r="S472" s="12"/>
      <c r="T472" s="12"/>
      <c r="U472" s="12"/>
      <c r="V472" s="12"/>
      <c r="W472" s="12"/>
      <c r="X472" s="12"/>
      <c r="Y472" s="12"/>
      <c r="Z472" s="12"/>
      <c r="AA472" s="12"/>
      <c r="AB472" s="12"/>
      <c r="AC472" s="12"/>
      <c r="AD472" s="12"/>
      <c r="AE472" s="12"/>
      <c r="AF472" s="12"/>
      <c r="AG472" s="12"/>
    </row>
    <row r="473" spans="1:38">
      <c r="A473" t="s">
        <v>42</v>
      </c>
      <c r="B473">
        <v>203112458</v>
      </c>
      <c r="C473">
        <v>108201801</v>
      </c>
      <c r="D473" t="s">
        <v>629</v>
      </c>
      <c r="E473" t="s">
        <v>4948</v>
      </c>
      <c r="F473">
        <v>20170123</v>
      </c>
      <c r="G473" t="s">
        <v>4852</v>
      </c>
      <c r="H473" t="s">
        <v>4853</v>
      </c>
      <c r="L473" t="s">
        <v>44</v>
      </c>
      <c r="M473">
        <v>484265012</v>
      </c>
      <c r="N473" t="s">
        <v>1046</v>
      </c>
      <c r="O473">
        <v>1</v>
      </c>
      <c r="P473" t="s">
        <v>1581</v>
      </c>
      <c r="Q473" t="s">
        <v>152</v>
      </c>
      <c r="S473" t="s">
        <v>4855</v>
      </c>
      <c r="U473" t="s">
        <v>45</v>
      </c>
      <c r="V473" t="s">
        <v>4856</v>
      </c>
      <c r="W473" t="s">
        <v>4857</v>
      </c>
      <c r="X473" t="s">
        <v>4858</v>
      </c>
      <c r="Y473" t="s">
        <v>46</v>
      </c>
      <c r="Z473" t="s">
        <v>47</v>
      </c>
      <c r="AA473" t="s">
        <v>48</v>
      </c>
      <c r="AB473" t="s">
        <v>49</v>
      </c>
      <c r="AC473">
        <v>8.89</v>
      </c>
      <c r="AD473">
        <v>6.1</v>
      </c>
      <c r="AE473">
        <v>0.2</v>
      </c>
      <c r="AF473">
        <v>9.09</v>
      </c>
      <c r="AG473">
        <v>5.55</v>
      </c>
      <c r="AH473" t="s">
        <v>4859</v>
      </c>
      <c r="AJ473" t="s">
        <v>4860</v>
      </c>
      <c r="AK473" t="s">
        <v>45</v>
      </c>
      <c r="AL473" t="s">
        <v>4856</v>
      </c>
    </row>
    <row r="474" spans="1:38">
      <c r="A474" t="s">
        <v>42</v>
      </c>
      <c r="B474">
        <v>203112456</v>
      </c>
      <c r="C474">
        <v>108201801</v>
      </c>
      <c r="D474" t="s">
        <v>629</v>
      </c>
      <c r="E474" t="s">
        <v>4948</v>
      </c>
      <c r="F474">
        <v>20170123</v>
      </c>
      <c r="G474" t="s">
        <v>4852</v>
      </c>
      <c r="H474" t="s">
        <v>4853</v>
      </c>
      <c r="L474" t="s">
        <v>44</v>
      </c>
      <c r="M474">
        <v>481692810</v>
      </c>
      <c r="N474" t="s">
        <v>4854</v>
      </c>
      <c r="O474">
        <v>1</v>
      </c>
      <c r="P474" t="s">
        <v>320</v>
      </c>
      <c r="Q474" t="s">
        <v>152</v>
      </c>
      <c r="S474" t="s">
        <v>4855</v>
      </c>
      <c r="U474" t="s">
        <v>45</v>
      </c>
      <c r="V474" t="s">
        <v>4856</v>
      </c>
      <c r="W474" t="s">
        <v>4857</v>
      </c>
      <c r="X474" t="s">
        <v>4858</v>
      </c>
      <c r="Y474" t="s">
        <v>46</v>
      </c>
      <c r="Z474" t="s">
        <v>47</v>
      </c>
      <c r="AA474" t="s">
        <v>48</v>
      </c>
      <c r="AB474" t="s">
        <v>49</v>
      </c>
      <c r="AC474">
        <v>13.8</v>
      </c>
      <c r="AD474">
        <v>14</v>
      </c>
      <c r="AE474">
        <v>0.2</v>
      </c>
      <c r="AF474">
        <v>14</v>
      </c>
      <c r="AG474">
        <v>12.74</v>
      </c>
      <c r="AH474" t="s">
        <v>4859</v>
      </c>
      <c r="AJ474" t="s">
        <v>4860</v>
      </c>
      <c r="AK474" t="s">
        <v>45</v>
      </c>
      <c r="AL474" t="s">
        <v>4856</v>
      </c>
    </row>
    <row r="475" spans="1:38">
      <c r="A475" t="s">
        <v>42</v>
      </c>
      <c r="B475">
        <v>203112457</v>
      </c>
      <c r="C475">
        <v>108201801</v>
      </c>
      <c r="D475" t="s">
        <v>629</v>
      </c>
      <c r="E475" t="s">
        <v>4948</v>
      </c>
      <c r="F475">
        <v>20170123</v>
      </c>
      <c r="G475" t="s">
        <v>4852</v>
      </c>
      <c r="H475" t="s">
        <v>4853</v>
      </c>
      <c r="L475" t="s">
        <v>44</v>
      </c>
      <c r="M475">
        <v>484265012</v>
      </c>
      <c r="N475" t="s">
        <v>1046</v>
      </c>
      <c r="O475">
        <v>4</v>
      </c>
      <c r="P475" t="s">
        <v>1589</v>
      </c>
      <c r="Q475" t="s">
        <v>152</v>
      </c>
      <c r="S475" t="s">
        <v>4855</v>
      </c>
      <c r="U475" t="s">
        <v>45</v>
      </c>
      <c r="V475" t="s">
        <v>4856</v>
      </c>
      <c r="W475" t="s">
        <v>4857</v>
      </c>
      <c r="X475" t="s">
        <v>4858</v>
      </c>
      <c r="Y475" t="s">
        <v>46</v>
      </c>
      <c r="Z475" t="s">
        <v>47</v>
      </c>
      <c r="AA475" t="s">
        <v>48</v>
      </c>
      <c r="AB475" t="s">
        <v>49</v>
      </c>
      <c r="AC475">
        <v>23.6</v>
      </c>
      <c r="AD475">
        <v>6.1</v>
      </c>
      <c r="AE475">
        <v>0.8</v>
      </c>
      <c r="AF475">
        <v>24.4</v>
      </c>
      <c r="AG475">
        <v>22.2</v>
      </c>
      <c r="AH475" t="s">
        <v>4859</v>
      </c>
      <c r="AJ475" t="s">
        <v>4860</v>
      </c>
      <c r="AK475" t="s">
        <v>45</v>
      </c>
      <c r="AL475" t="s">
        <v>4856</v>
      </c>
    </row>
    <row r="476" spans="1:38">
      <c r="A476" t="s">
        <v>42</v>
      </c>
      <c r="B476">
        <v>203176000</v>
      </c>
      <c r="C476">
        <v>108205389</v>
      </c>
      <c r="D476" t="s">
        <v>629</v>
      </c>
      <c r="E476" t="s">
        <v>4861</v>
      </c>
      <c r="F476">
        <v>20170123</v>
      </c>
      <c r="G476" t="s">
        <v>4862</v>
      </c>
      <c r="H476" t="s">
        <v>4862</v>
      </c>
      <c r="L476" t="s">
        <v>631</v>
      </c>
      <c r="M476">
        <v>472129544</v>
      </c>
      <c r="N476" t="s">
        <v>260</v>
      </c>
      <c r="O476">
        <v>1</v>
      </c>
      <c r="P476" t="s">
        <v>261</v>
      </c>
      <c r="Q476" t="s">
        <v>152</v>
      </c>
      <c r="S476" t="s">
        <v>4863</v>
      </c>
      <c r="U476" t="s">
        <v>45</v>
      </c>
      <c r="V476" t="s">
        <v>4864</v>
      </c>
      <c r="W476" t="s">
        <v>4865</v>
      </c>
      <c r="X476" t="s">
        <v>4866</v>
      </c>
      <c r="Y476" t="s">
        <v>46</v>
      </c>
      <c r="Z476" t="s">
        <v>47</v>
      </c>
      <c r="AA476" t="s">
        <v>48</v>
      </c>
      <c r="AB476" t="s">
        <v>49</v>
      </c>
      <c r="AC476">
        <v>26.89</v>
      </c>
      <c r="AD476">
        <v>17.100000000000001</v>
      </c>
      <c r="AE476">
        <v>0.2</v>
      </c>
      <c r="AF476">
        <v>27.09</v>
      </c>
      <c r="AG476">
        <v>15.56</v>
      </c>
      <c r="AH476" t="s">
        <v>4867</v>
      </c>
      <c r="AJ476" t="s">
        <v>4868</v>
      </c>
      <c r="AK476" t="s">
        <v>45</v>
      </c>
      <c r="AL476" t="s">
        <v>4864</v>
      </c>
    </row>
    <row r="477" spans="1:38">
      <c r="A477" t="s">
        <v>42</v>
      </c>
      <c r="B477">
        <v>203177090</v>
      </c>
      <c r="C477">
        <v>108205830</v>
      </c>
      <c r="D477" t="s">
        <v>629</v>
      </c>
      <c r="E477" t="s">
        <v>4869</v>
      </c>
      <c r="F477">
        <v>20170123</v>
      </c>
      <c r="G477" t="s">
        <v>4870</v>
      </c>
      <c r="H477" t="s">
        <v>4871</v>
      </c>
      <c r="L477" t="s">
        <v>631</v>
      </c>
      <c r="M477">
        <v>483319611</v>
      </c>
      <c r="N477" t="s">
        <v>4872</v>
      </c>
      <c r="O477">
        <v>1</v>
      </c>
      <c r="P477" t="s">
        <v>4873</v>
      </c>
      <c r="Q477" t="s">
        <v>152</v>
      </c>
      <c r="S477" t="s">
        <v>4874</v>
      </c>
      <c r="U477" t="s">
        <v>45</v>
      </c>
      <c r="V477" t="s">
        <v>4875</v>
      </c>
      <c r="W477" t="s">
        <v>4876</v>
      </c>
      <c r="X477" t="s">
        <v>4877</v>
      </c>
      <c r="Y477" t="s">
        <v>46</v>
      </c>
      <c r="Z477" t="s">
        <v>47</v>
      </c>
      <c r="AA477" t="s">
        <v>48</v>
      </c>
      <c r="AB477" t="s">
        <v>49</v>
      </c>
      <c r="AC477">
        <v>15.8</v>
      </c>
      <c r="AD477">
        <v>16</v>
      </c>
      <c r="AE477">
        <v>0.2</v>
      </c>
      <c r="AF477">
        <v>16</v>
      </c>
      <c r="AG477">
        <v>14.56</v>
      </c>
      <c r="AH477" t="s">
        <v>4874</v>
      </c>
      <c r="AK477" t="s">
        <v>45</v>
      </c>
      <c r="AL477" t="s">
        <v>4875</v>
      </c>
    </row>
    <row r="478" spans="1:38">
      <c r="A478" t="s">
        <v>42</v>
      </c>
      <c r="B478">
        <v>203221936</v>
      </c>
      <c r="C478">
        <v>108210032</v>
      </c>
      <c r="D478" t="s">
        <v>629</v>
      </c>
      <c r="E478" t="s">
        <v>4878</v>
      </c>
      <c r="F478">
        <v>20170123</v>
      </c>
      <c r="G478" t="s">
        <v>4879</v>
      </c>
      <c r="H478" t="s">
        <v>4880</v>
      </c>
      <c r="L478" t="s">
        <v>631</v>
      </c>
      <c r="M478">
        <v>487597121</v>
      </c>
      <c r="N478" t="s">
        <v>4622</v>
      </c>
      <c r="O478">
        <v>1</v>
      </c>
      <c r="P478" t="s">
        <v>4150</v>
      </c>
      <c r="Q478" t="s">
        <v>152</v>
      </c>
      <c r="S478" t="s">
        <v>4881</v>
      </c>
      <c r="U478" t="s">
        <v>45</v>
      </c>
      <c r="V478" t="s">
        <v>4882</v>
      </c>
      <c r="W478" t="s">
        <v>4883</v>
      </c>
      <c r="X478" t="s">
        <v>4884</v>
      </c>
      <c r="Y478" t="s">
        <v>46</v>
      </c>
      <c r="Z478" t="s">
        <v>47</v>
      </c>
      <c r="AA478" t="s">
        <v>48</v>
      </c>
      <c r="AB478" t="s">
        <v>49</v>
      </c>
      <c r="AC478">
        <v>5.5</v>
      </c>
      <c r="AD478">
        <v>5.7</v>
      </c>
      <c r="AE478">
        <v>0.2</v>
      </c>
      <c r="AF478">
        <v>5.7</v>
      </c>
      <c r="AG478">
        <v>5.19</v>
      </c>
      <c r="AH478" t="s">
        <v>4881</v>
      </c>
      <c r="AK478" t="s">
        <v>50</v>
      </c>
      <c r="AL478" t="s">
        <v>50</v>
      </c>
    </row>
    <row r="479" spans="1:38">
      <c r="A479" t="s">
        <v>42</v>
      </c>
      <c r="B479">
        <v>203221937</v>
      </c>
      <c r="C479">
        <v>108210032</v>
      </c>
      <c r="D479" t="s">
        <v>629</v>
      </c>
      <c r="E479" t="s">
        <v>4878</v>
      </c>
      <c r="F479">
        <v>20170123</v>
      </c>
      <c r="G479" t="s">
        <v>4879</v>
      </c>
      <c r="H479" t="s">
        <v>4880</v>
      </c>
      <c r="L479" t="s">
        <v>631</v>
      </c>
      <c r="M479">
        <v>427759221</v>
      </c>
      <c r="N479" t="s">
        <v>227</v>
      </c>
      <c r="O479">
        <v>1</v>
      </c>
      <c r="P479" t="s">
        <v>63</v>
      </c>
      <c r="Q479" t="s">
        <v>152</v>
      </c>
      <c r="S479" t="s">
        <v>4881</v>
      </c>
      <c r="U479" t="s">
        <v>45</v>
      </c>
      <c r="V479" t="s">
        <v>4882</v>
      </c>
      <c r="W479" t="s">
        <v>4883</v>
      </c>
      <c r="X479" t="s">
        <v>4884</v>
      </c>
      <c r="Y479" t="s">
        <v>46</v>
      </c>
      <c r="Z479" t="s">
        <v>47</v>
      </c>
      <c r="AA479" t="s">
        <v>48</v>
      </c>
      <c r="AB479" t="s">
        <v>49</v>
      </c>
      <c r="AC479">
        <v>15.9</v>
      </c>
      <c r="AD479">
        <v>16.100000000000001</v>
      </c>
      <c r="AE479">
        <v>0.2</v>
      </c>
      <c r="AF479">
        <v>16.100000000000001</v>
      </c>
      <c r="AG479">
        <v>14.65</v>
      </c>
      <c r="AH479" t="s">
        <v>4881</v>
      </c>
      <c r="AK479" t="s">
        <v>50</v>
      </c>
      <c r="AL479" t="s">
        <v>50</v>
      </c>
    </row>
    <row r="480" spans="1:38">
      <c r="A480" t="s">
        <v>42</v>
      </c>
      <c r="B480">
        <v>203247998</v>
      </c>
      <c r="C480">
        <v>108211960</v>
      </c>
      <c r="D480" t="s">
        <v>629</v>
      </c>
      <c r="E480" t="s">
        <v>4885</v>
      </c>
      <c r="F480">
        <v>20170123</v>
      </c>
      <c r="G480" t="s">
        <v>4886</v>
      </c>
      <c r="H480" t="s">
        <v>4887</v>
      </c>
      <c r="L480" t="s">
        <v>631</v>
      </c>
      <c r="M480">
        <v>487597121</v>
      </c>
      <c r="N480" t="s">
        <v>4622</v>
      </c>
      <c r="O480">
        <v>1</v>
      </c>
      <c r="P480" t="s">
        <v>4149</v>
      </c>
      <c r="Q480" t="s">
        <v>152</v>
      </c>
      <c r="S480" t="s">
        <v>4888</v>
      </c>
      <c r="U480" t="s">
        <v>45</v>
      </c>
      <c r="V480" t="s">
        <v>4889</v>
      </c>
      <c r="W480" t="s">
        <v>4890</v>
      </c>
      <c r="X480" t="s">
        <v>4891</v>
      </c>
      <c r="Y480" t="s">
        <v>46</v>
      </c>
      <c r="Z480" t="s">
        <v>47</v>
      </c>
      <c r="AA480" t="s">
        <v>48</v>
      </c>
      <c r="AB480" t="s">
        <v>49</v>
      </c>
      <c r="AC480">
        <v>5.5</v>
      </c>
      <c r="AD480">
        <v>5.7</v>
      </c>
      <c r="AE480">
        <v>0.2</v>
      </c>
      <c r="AF480">
        <v>5.7</v>
      </c>
      <c r="AG480">
        <v>5.19</v>
      </c>
      <c r="AH480" t="s">
        <v>696</v>
      </c>
      <c r="AK480" t="s">
        <v>45</v>
      </c>
      <c r="AL480" t="s">
        <v>4889</v>
      </c>
    </row>
    <row r="481" spans="1:38">
      <c r="A481" t="s">
        <v>42</v>
      </c>
      <c r="B481">
        <v>203247999</v>
      </c>
      <c r="C481">
        <v>108211960</v>
      </c>
      <c r="D481" t="s">
        <v>629</v>
      </c>
      <c r="E481" t="s">
        <v>4885</v>
      </c>
      <c r="F481">
        <v>20170123</v>
      </c>
      <c r="G481" t="s">
        <v>4886</v>
      </c>
      <c r="H481" t="s">
        <v>4887</v>
      </c>
      <c r="L481" t="s">
        <v>631</v>
      </c>
      <c r="M481">
        <v>487597121</v>
      </c>
      <c r="N481" t="s">
        <v>4622</v>
      </c>
      <c r="O481">
        <v>1</v>
      </c>
      <c r="P481" t="s">
        <v>4144</v>
      </c>
      <c r="Q481" t="s">
        <v>152</v>
      </c>
      <c r="S481" t="s">
        <v>4888</v>
      </c>
      <c r="U481" t="s">
        <v>45</v>
      </c>
      <c r="V481" t="s">
        <v>4889</v>
      </c>
      <c r="W481" t="s">
        <v>4890</v>
      </c>
      <c r="X481" t="s">
        <v>4891</v>
      </c>
      <c r="Y481" t="s">
        <v>46</v>
      </c>
      <c r="Z481" t="s">
        <v>47</v>
      </c>
      <c r="AA481" t="s">
        <v>48</v>
      </c>
      <c r="AB481" t="s">
        <v>49</v>
      </c>
      <c r="AC481">
        <v>5.5</v>
      </c>
      <c r="AD481">
        <v>5.7</v>
      </c>
      <c r="AE481">
        <v>0.2</v>
      </c>
      <c r="AF481">
        <v>5.7</v>
      </c>
      <c r="AG481">
        <v>5.19</v>
      </c>
      <c r="AH481" t="s">
        <v>696</v>
      </c>
      <c r="AK481" t="s">
        <v>45</v>
      </c>
      <c r="AL481" t="s">
        <v>4889</v>
      </c>
    </row>
    <row r="482" spans="1:38">
      <c r="A482" t="s">
        <v>42</v>
      </c>
      <c r="B482">
        <v>203274350</v>
      </c>
      <c r="C482">
        <v>108214077</v>
      </c>
      <c r="D482" t="s">
        <v>629</v>
      </c>
      <c r="E482" t="s">
        <v>4892</v>
      </c>
      <c r="F482">
        <v>20170123</v>
      </c>
      <c r="G482" t="s">
        <v>4893</v>
      </c>
      <c r="H482" t="s">
        <v>4894</v>
      </c>
      <c r="L482" t="s">
        <v>631</v>
      </c>
      <c r="M482">
        <v>440465412</v>
      </c>
      <c r="N482" t="s">
        <v>252</v>
      </c>
      <c r="O482">
        <v>1</v>
      </c>
      <c r="P482" t="s">
        <v>81</v>
      </c>
      <c r="Q482" t="s">
        <v>152</v>
      </c>
      <c r="S482" t="s">
        <v>4895</v>
      </c>
      <c r="U482" t="s">
        <v>45</v>
      </c>
      <c r="V482" t="s">
        <v>4896</v>
      </c>
      <c r="W482" t="s">
        <v>4897</v>
      </c>
      <c r="X482" t="s">
        <v>2469</v>
      </c>
      <c r="Y482" t="s">
        <v>46</v>
      </c>
      <c r="Z482" t="s">
        <v>47</v>
      </c>
      <c r="AA482" t="s">
        <v>48</v>
      </c>
      <c r="AB482" t="s">
        <v>49</v>
      </c>
      <c r="AC482">
        <v>16.899999999999999</v>
      </c>
      <c r="AD482">
        <v>20.100000000000001</v>
      </c>
      <c r="AE482">
        <v>3.2</v>
      </c>
      <c r="AF482">
        <v>20.100000000000001</v>
      </c>
      <c r="AG482">
        <v>18.29</v>
      </c>
      <c r="AH482" t="s">
        <v>3706</v>
      </c>
      <c r="AJ482" t="s">
        <v>4898</v>
      </c>
      <c r="AK482" t="s">
        <v>45</v>
      </c>
      <c r="AL482" t="s">
        <v>4896</v>
      </c>
    </row>
    <row r="483" spans="1:38">
      <c r="A483" t="s">
        <v>42</v>
      </c>
      <c r="B483">
        <v>203291730</v>
      </c>
      <c r="C483">
        <v>108215164</v>
      </c>
      <c r="D483" t="s">
        <v>629</v>
      </c>
      <c r="E483" t="s">
        <v>4899</v>
      </c>
      <c r="F483">
        <v>20170123</v>
      </c>
      <c r="G483" t="s">
        <v>4900</v>
      </c>
      <c r="H483" t="s">
        <v>4901</v>
      </c>
      <c r="L483" t="s">
        <v>631</v>
      </c>
      <c r="M483">
        <v>507858491</v>
      </c>
      <c r="N483" t="s">
        <v>1587</v>
      </c>
      <c r="O483">
        <v>1</v>
      </c>
      <c r="P483" t="s">
        <v>4902</v>
      </c>
      <c r="Q483" t="s">
        <v>152</v>
      </c>
      <c r="S483" t="s">
        <v>563</v>
      </c>
      <c r="U483" t="s">
        <v>45</v>
      </c>
      <c r="V483" t="s">
        <v>3416</v>
      </c>
      <c r="W483" t="s">
        <v>3417</v>
      </c>
      <c r="X483" t="s">
        <v>3418</v>
      </c>
      <c r="Y483" t="s">
        <v>46</v>
      </c>
      <c r="Z483" t="s">
        <v>47</v>
      </c>
      <c r="AA483" t="s">
        <v>48</v>
      </c>
      <c r="AB483" t="s">
        <v>49</v>
      </c>
      <c r="AC483">
        <v>34.9</v>
      </c>
      <c r="AD483">
        <v>35.1</v>
      </c>
      <c r="AE483">
        <v>0.2</v>
      </c>
      <c r="AF483">
        <v>35.1</v>
      </c>
      <c r="AG483">
        <v>31.94</v>
      </c>
      <c r="AH483" t="s">
        <v>563</v>
      </c>
      <c r="AJ483" t="s">
        <v>4903</v>
      </c>
      <c r="AK483" t="s">
        <v>50</v>
      </c>
      <c r="AL483" t="s">
        <v>50</v>
      </c>
    </row>
    <row r="484" spans="1:38">
      <c r="A484" t="s">
        <v>42</v>
      </c>
      <c r="B484">
        <v>203291736</v>
      </c>
      <c r="C484">
        <v>108215165</v>
      </c>
      <c r="D484" t="s">
        <v>629</v>
      </c>
      <c r="E484" t="s">
        <v>4904</v>
      </c>
      <c r="F484">
        <v>20170123</v>
      </c>
      <c r="G484" t="s">
        <v>4901</v>
      </c>
      <c r="H484" t="s">
        <v>4905</v>
      </c>
      <c r="L484" t="s">
        <v>631</v>
      </c>
      <c r="M484">
        <v>496768353</v>
      </c>
      <c r="N484" t="s">
        <v>346</v>
      </c>
      <c r="O484">
        <v>1</v>
      </c>
      <c r="P484" t="s">
        <v>360</v>
      </c>
      <c r="Q484" t="s">
        <v>152</v>
      </c>
      <c r="S484" t="s">
        <v>4906</v>
      </c>
      <c r="U484" t="s">
        <v>4907</v>
      </c>
      <c r="V484" t="s">
        <v>4907</v>
      </c>
      <c r="W484" t="s">
        <v>4908</v>
      </c>
      <c r="X484" t="s">
        <v>4909</v>
      </c>
      <c r="Y484" t="s">
        <v>46</v>
      </c>
      <c r="Z484" t="s">
        <v>47</v>
      </c>
      <c r="AA484" t="s">
        <v>48</v>
      </c>
      <c r="AB484" t="s">
        <v>49</v>
      </c>
      <c r="AC484">
        <v>19.899999999999999</v>
      </c>
      <c r="AD484">
        <v>20.100000000000001</v>
      </c>
      <c r="AE484">
        <v>0.2</v>
      </c>
      <c r="AF484">
        <v>20.100000000000001</v>
      </c>
      <c r="AG484">
        <v>18.29</v>
      </c>
      <c r="AH484" t="s">
        <v>4910</v>
      </c>
      <c r="AK484" t="s">
        <v>45</v>
      </c>
      <c r="AL484" t="s">
        <v>4907</v>
      </c>
    </row>
    <row r="485" spans="1:38">
      <c r="A485" t="s">
        <v>42</v>
      </c>
      <c r="B485">
        <v>203313414</v>
      </c>
      <c r="C485">
        <v>108216782</v>
      </c>
      <c r="D485" t="s">
        <v>629</v>
      </c>
      <c r="E485" t="s">
        <v>4911</v>
      </c>
      <c r="F485">
        <v>20170123</v>
      </c>
      <c r="G485" t="s">
        <v>4912</v>
      </c>
      <c r="H485" t="s">
        <v>4913</v>
      </c>
      <c r="L485" t="s">
        <v>631</v>
      </c>
      <c r="M485">
        <v>436716506</v>
      </c>
      <c r="N485" t="s">
        <v>96</v>
      </c>
      <c r="O485">
        <v>2</v>
      </c>
      <c r="P485" t="s">
        <v>150</v>
      </c>
      <c r="Q485" t="s">
        <v>152</v>
      </c>
      <c r="S485" t="s">
        <v>4914</v>
      </c>
      <c r="U485" t="s">
        <v>45</v>
      </c>
      <c r="V485" t="s">
        <v>4915</v>
      </c>
      <c r="W485" t="s">
        <v>4916</v>
      </c>
      <c r="X485" t="s">
        <v>4917</v>
      </c>
      <c r="Y485" t="s">
        <v>46</v>
      </c>
      <c r="Z485" t="s">
        <v>47</v>
      </c>
      <c r="AA485" t="s">
        <v>48</v>
      </c>
      <c r="AB485" t="s">
        <v>49</v>
      </c>
      <c r="AC485">
        <v>33.78</v>
      </c>
      <c r="AD485">
        <v>10.1</v>
      </c>
      <c r="AE485">
        <v>0.4</v>
      </c>
      <c r="AF485">
        <v>34.18</v>
      </c>
      <c r="AG485">
        <v>18.38</v>
      </c>
      <c r="AH485" t="s">
        <v>4914</v>
      </c>
      <c r="AK485" t="s">
        <v>45</v>
      </c>
      <c r="AL485" t="s">
        <v>4915</v>
      </c>
    </row>
    <row r="486" spans="1:38">
      <c r="A486" t="s">
        <v>42</v>
      </c>
      <c r="B486">
        <v>203330319</v>
      </c>
      <c r="C486">
        <v>108218155</v>
      </c>
      <c r="D486" t="s">
        <v>629</v>
      </c>
      <c r="E486" t="s">
        <v>4918</v>
      </c>
      <c r="F486">
        <v>20170123</v>
      </c>
      <c r="G486" t="s">
        <v>4919</v>
      </c>
      <c r="H486" t="s">
        <v>4919</v>
      </c>
      <c r="L486" t="s">
        <v>631</v>
      </c>
      <c r="M486">
        <v>484625271</v>
      </c>
      <c r="N486" t="s">
        <v>237</v>
      </c>
      <c r="O486">
        <v>1</v>
      </c>
      <c r="P486" t="s">
        <v>238</v>
      </c>
      <c r="Q486" t="s">
        <v>152</v>
      </c>
      <c r="S486" t="s">
        <v>4920</v>
      </c>
      <c r="U486" t="s">
        <v>45</v>
      </c>
      <c r="V486" t="s">
        <v>4921</v>
      </c>
      <c r="W486" t="s">
        <v>4922</v>
      </c>
      <c r="X486" t="s">
        <v>4923</v>
      </c>
      <c r="Y486" t="s">
        <v>46</v>
      </c>
      <c r="Z486" t="s">
        <v>47</v>
      </c>
      <c r="AA486" t="s">
        <v>48</v>
      </c>
      <c r="AB486" t="s">
        <v>49</v>
      </c>
      <c r="AC486">
        <v>29.9</v>
      </c>
      <c r="AD486">
        <v>30.1</v>
      </c>
      <c r="AE486">
        <v>0.2</v>
      </c>
      <c r="AF486">
        <v>30.1</v>
      </c>
      <c r="AG486">
        <v>27.39</v>
      </c>
      <c r="AH486" t="s">
        <v>4924</v>
      </c>
      <c r="AK486" t="s">
        <v>45</v>
      </c>
      <c r="AL486" t="s">
        <v>4921</v>
      </c>
    </row>
    <row r="487" spans="1:38">
      <c r="A487" t="s">
        <v>42</v>
      </c>
      <c r="B487">
        <v>203333637</v>
      </c>
      <c r="C487">
        <v>108218387</v>
      </c>
      <c r="D487" t="s">
        <v>693</v>
      </c>
      <c r="E487" t="s">
        <v>4925</v>
      </c>
      <c r="F487">
        <v>20170123</v>
      </c>
      <c r="G487" t="s">
        <v>4926</v>
      </c>
      <c r="H487" t="s">
        <v>4926</v>
      </c>
      <c r="L487" t="s">
        <v>631</v>
      </c>
      <c r="M487">
        <v>436358065</v>
      </c>
      <c r="N487" t="s">
        <v>102</v>
      </c>
      <c r="O487">
        <v>1</v>
      </c>
      <c r="P487" t="s">
        <v>93</v>
      </c>
      <c r="Q487" t="s">
        <v>152</v>
      </c>
      <c r="S487" t="s">
        <v>4927</v>
      </c>
      <c r="U487" t="s">
        <v>45</v>
      </c>
      <c r="V487" t="s">
        <v>4928</v>
      </c>
      <c r="W487" t="s">
        <v>4929</v>
      </c>
      <c r="X487" t="s">
        <v>4930</v>
      </c>
      <c r="Y487" t="s">
        <v>46</v>
      </c>
      <c r="Z487" t="s">
        <v>47</v>
      </c>
      <c r="AA487" t="s">
        <v>48</v>
      </c>
      <c r="AB487" t="s">
        <v>49</v>
      </c>
      <c r="AC487">
        <v>18.899999999999999</v>
      </c>
      <c r="AD487">
        <v>22.1</v>
      </c>
      <c r="AE487">
        <v>3.2</v>
      </c>
      <c r="AF487">
        <v>22.1</v>
      </c>
      <c r="AG487">
        <v>20.11</v>
      </c>
      <c r="AH487" t="s">
        <v>4931</v>
      </c>
      <c r="AK487" t="s">
        <v>45</v>
      </c>
      <c r="AL487" t="s">
        <v>4928</v>
      </c>
    </row>
    <row r="488" spans="1:38" s="10" customFormat="1">
      <c r="A488" s="11">
        <v>42758</v>
      </c>
      <c r="B488" s="15"/>
      <c r="C488" s="12"/>
      <c r="D488" s="12"/>
      <c r="E488" s="13"/>
      <c r="F488" s="13"/>
      <c r="G488" s="12"/>
      <c r="H488" s="12"/>
      <c r="I488" s="12"/>
      <c r="J488" s="12"/>
      <c r="K488" s="12"/>
      <c r="L488" s="12"/>
      <c r="M488" s="12"/>
      <c r="N488" s="14"/>
      <c r="O488" s="12"/>
      <c r="P488" s="12"/>
      <c r="Q488" s="12"/>
      <c r="R488" s="12"/>
      <c r="S488" s="12"/>
      <c r="T488" s="12"/>
      <c r="U488" s="12"/>
      <c r="V488" s="12"/>
      <c r="W488" s="12"/>
      <c r="X488" s="12"/>
      <c r="Y488" s="12"/>
      <c r="Z488" s="12"/>
      <c r="AA488" s="12"/>
      <c r="AB488" s="12"/>
      <c r="AC488" s="12"/>
      <c r="AD488" s="12"/>
      <c r="AE488" s="12"/>
      <c r="AF488" s="12"/>
      <c r="AG488" s="12"/>
    </row>
    <row r="489" spans="1:38">
      <c r="A489" t="s">
        <v>42</v>
      </c>
      <c r="B489">
        <v>203437568</v>
      </c>
      <c r="C489">
        <v>108228245</v>
      </c>
      <c r="D489" t="s">
        <v>629</v>
      </c>
      <c r="E489" t="s">
        <v>4932</v>
      </c>
      <c r="F489">
        <v>20170123</v>
      </c>
      <c r="G489" t="s">
        <v>4933</v>
      </c>
      <c r="H489" t="s">
        <v>4934</v>
      </c>
      <c r="L489" t="s">
        <v>631</v>
      </c>
      <c r="M489">
        <v>436157096</v>
      </c>
      <c r="N489" t="s">
        <v>95</v>
      </c>
      <c r="O489">
        <v>1</v>
      </c>
      <c r="P489" t="s">
        <v>275</v>
      </c>
      <c r="Q489" t="s">
        <v>152</v>
      </c>
      <c r="S489" t="s">
        <v>2116</v>
      </c>
      <c r="U489" t="s">
        <v>45</v>
      </c>
      <c r="V489" t="s">
        <v>2117</v>
      </c>
      <c r="W489" t="s">
        <v>2118</v>
      </c>
      <c r="X489" t="s">
        <v>2119</v>
      </c>
      <c r="Y489" t="s">
        <v>46</v>
      </c>
      <c r="Z489" t="s">
        <v>47</v>
      </c>
      <c r="AA489" t="s">
        <v>48</v>
      </c>
      <c r="AB489" t="s">
        <v>49</v>
      </c>
      <c r="AC489">
        <v>15.69</v>
      </c>
      <c r="AD489">
        <v>10.9</v>
      </c>
      <c r="AE489">
        <v>0.2</v>
      </c>
      <c r="AF489">
        <v>15.89</v>
      </c>
      <c r="AG489">
        <v>9.92</v>
      </c>
      <c r="AH489" t="s">
        <v>2120</v>
      </c>
      <c r="AK489" t="s">
        <v>2122</v>
      </c>
      <c r="AL489" t="s">
        <v>45</v>
      </c>
    </row>
    <row r="490" spans="1:38">
      <c r="A490" t="s">
        <v>42</v>
      </c>
      <c r="B490">
        <v>203437570</v>
      </c>
      <c r="C490">
        <v>108228245</v>
      </c>
      <c r="D490" t="s">
        <v>629</v>
      </c>
      <c r="E490" t="s">
        <v>4932</v>
      </c>
      <c r="F490">
        <v>20170123</v>
      </c>
      <c r="G490" t="s">
        <v>4933</v>
      </c>
      <c r="H490" t="s">
        <v>4934</v>
      </c>
      <c r="L490" t="s">
        <v>631</v>
      </c>
      <c r="M490">
        <v>484265012</v>
      </c>
      <c r="N490" t="s">
        <v>1046</v>
      </c>
      <c r="O490">
        <v>1</v>
      </c>
      <c r="P490" t="s">
        <v>1589</v>
      </c>
      <c r="Q490" t="s">
        <v>152</v>
      </c>
      <c r="S490" t="s">
        <v>2116</v>
      </c>
      <c r="U490" t="s">
        <v>45</v>
      </c>
      <c r="V490" t="s">
        <v>2117</v>
      </c>
      <c r="W490" t="s">
        <v>2118</v>
      </c>
      <c r="X490" t="s">
        <v>2119</v>
      </c>
      <c r="Y490" t="s">
        <v>46</v>
      </c>
      <c r="Z490" t="s">
        <v>47</v>
      </c>
      <c r="AA490" t="s">
        <v>48</v>
      </c>
      <c r="AB490" t="s">
        <v>49</v>
      </c>
      <c r="AC490">
        <v>5.9</v>
      </c>
      <c r="AD490">
        <v>6.1</v>
      </c>
      <c r="AE490">
        <v>0.2</v>
      </c>
      <c r="AF490">
        <v>6.1</v>
      </c>
      <c r="AG490">
        <v>5.55</v>
      </c>
      <c r="AH490" t="s">
        <v>2120</v>
      </c>
      <c r="AK490" t="s">
        <v>2122</v>
      </c>
      <c r="AL490" t="s">
        <v>45</v>
      </c>
    </row>
    <row r="491" spans="1:38">
      <c r="A491" t="s">
        <v>42</v>
      </c>
      <c r="B491">
        <v>203437571</v>
      </c>
      <c r="C491">
        <v>108228245</v>
      </c>
      <c r="D491" t="s">
        <v>629</v>
      </c>
      <c r="E491" t="s">
        <v>4932</v>
      </c>
      <c r="F491">
        <v>20170123</v>
      </c>
      <c r="G491" t="s">
        <v>4933</v>
      </c>
      <c r="H491" t="s">
        <v>4934</v>
      </c>
      <c r="L491" t="s">
        <v>631</v>
      </c>
      <c r="M491">
        <v>484265012</v>
      </c>
      <c r="N491" t="s">
        <v>1046</v>
      </c>
      <c r="O491">
        <v>1</v>
      </c>
      <c r="P491" t="s">
        <v>1315</v>
      </c>
      <c r="Q491" t="s">
        <v>152</v>
      </c>
      <c r="S491" t="s">
        <v>2116</v>
      </c>
      <c r="U491" t="s">
        <v>45</v>
      </c>
      <c r="V491" t="s">
        <v>2117</v>
      </c>
      <c r="W491" t="s">
        <v>2118</v>
      </c>
      <c r="X491" t="s">
        <v>2119</v>
      </c>
      <c r="Y491" t="s">
        <v>46</v>
      </c>
      <c r="Z491" t="s">
        <v>47</v>
      </c>
      <c r="AA491" t="s">
        <v>48</v>
      </c>
      <c r="AB491" t="s">
        <v>49</v>
      </c>
      <c r="AC491">
        <v>5.9</v>
      </c>
      <c r="AD491">
        <v>6.1</v>
      </c>
      <c r="AE491">
        <v>0.2</v>
      </c>
      <c r="AF491">
        <v>6.1</v>
      </c>
      <c r="AG491">
        <v>5.55</v>
      </c>
      <c r="AH491" t="s">
        <v>2120</v>
      </c>
      <c r="AK491" t="s">
        <v>2122</v>
      </c>
      <c r="AL491" t="s">
        <v>45</v>
      </c>
    </row>
    <row r="492" spans="1:38">
      <c r="A492" t="s">
        <v>42</v>
      </c>
      <c r="B492">
        <v>203437572</v>
      </c>
      <c r="C492">
        <v>108228245</v>
      </c>
      <c r="D492" t="s">
        <v>629</v>
      </c>
      <c r="E492" t="s">
        <v>4932</v>
      </c>
      <c r="F492">
        <v>20170123</v>
      </c>
      <c r="G492" t="s">
        <v>4933</v>
      </c>
      <c r="H492" t="s">
        <v>4934</v>
      </c>
      <c r="L492" t="s">
        <v>631</v>
      </c>
      <c r="M492">
        <v>462461381</v>
      </c>
      <c r="N492" t="s">
        <v>236</v>
      </c>
      <c r="O492">
        <v>1</v>
      </c>
      <c r="P492" t="s">
        <v>201</v>
      </c>
      <c r="Q492" t="s">
        <v>152</v>
      </c>
      <c r="S492" t="s">
        <v>2116</v>
      </c>
      <c r="U492" t="s">
        <v>45</v>
      </c>
      <c r="V492" t="s">
        <v>2117</v>
      </c>
      <c r="W492" t="s">
        <v>2118</v>
      </c>
      <c r="X492" t="s">
        <v>2119</v>
      </c>
      <c r="Y492" t="s">
        <v>46</v>
      </c>
      <c r="Z492" t="s">
        <v>47</v>
      </c>
      <c r="AA492" t="s">
        <v>48</v>
      </c>
      <c r="AB492" t="s">
        <v>49</v>
      </c>
      <c r="AC492">
        <v>5.9</v>
      </c>
      <c r="AD492">
        <v>6.1</v>
      </c>
      <c r="AE492">
        <v>0.2</v>
      </c>
      <c r="AF492">
        <v>6.1</v>
      </c>
      <c r="AG492">
        <v>5.55</v>
      </c>
      <c r="AH492" t="s">
        <v>2120</v>
      </c>
      <c r="AK492" t="s">
        <v>2122</v>
      </c>
      <c r="AL492" t="s">
        <v>45</v>
      </c>
    </row>
    <row r="493" spans="1:38">
      <c r="A493" t="s">
        <v>42</v>
      </c>
      <c r="B493">
        <v>203444330</v>
      </c>
      <c r="C493">
        <v>108228520</v>
      </c>
      <c r="D493" t="s">
        <v>629</v>
      </c>
      <c r="E493" t="s">
        <v>4935</v>
      </c>
      <c r="F493">
        <v>20170123</v>
      </c>
      <c r="G493" t="s">
        <v>4936</v>
      </c>
      <c r="H493" t="s">
        <v>4937</v>
      </c>
      <c r="L493" t="s">
        <v>631</v>
      </c>
      <c r="M493">
        <v>472129544</v>
      </c>
      <c r="N493" t="s">
        <v>260</v>
      </c>
      <c r="O493">
        <v>1</v>
      </c>
      <c r="P493" t="s">
        <v>197</v>
      </c>
      <c r="Q493" t="s">
        <v>152</v>
      </c>
      <c r="S493" t="s">
        <v>4938</v>
      </c>
      <c r="U493" t="s">
        <v>45</v>
      </c>
      <c r="V493" t="s">
        <v>4939</v>
      </c>
      <c r="W493" t="s">
        <v>4940</v>
      </c>
      <c r="X493" t="s">
        <v>4941</v>
      </c>
      <c r="Y493" t="s">
        <v>46</v>
      </c>
      <c r="Z493" t="s">
        <v>47</v>
      </c>
      <c r="AA493" t="s">
        <v>48</v>
      </c>
      <c r="AB493" t="s">
        <v>49</v>
      </c>
      <c r="AC493">
        <v>16.899999999999999</v>
      </c>
      <c r="AD493">
        <v>17.100000000000001</v>
      </c>
      <c r="AE493">
        <v>0.2</v>
      </c>
      <c r="AF493">
        <v>17.100000000000001</v>
      </c>
      <c r="AG493">
        <v>15.56</v>
      </c>
      <c r="AH493" t="s">
        <v>4942</v>
      </c>
      <c r="AK493" t="s">
        <v>45</v>
      </c>
      <c r="AL493" t="s">
        <v>4939</v>
      </c>
    </row>
    <row r="494" spans="1:38">
      <c r="A494" t="s">
        <v>42</v>
      </c>
      <c r="B494">
        <v>203458062</v>
      </c>
      <c r="C494">
        <v>108229316</v>
      </c>
      <c r="D494" t="s">
        <v>629</v>
      </c>
      <c r="E494" t="s">
        <v>4943</v>
      </c>
      <c r="F494">
        <v>20170123</v>
      </c>
      <c r="G494" t="s">
        <v>4944</v>
      </c>
      <c r="H494" t="s">
        <v>4945</v>
      </c>
      <c r="L494" t="s">
        <v>631</v>
      </c>
      <c r="M494">
        <v>462461381</v>
      </c>
      <c r="N494" t="s">
        <v>236</v>
      </c>
      <c r="O494">
        <v>1</v>
      </c>
      <c r="P494" t="s">
        <v>2864</v>
      </c>
      <c r="Q494" t="s">
        <v>152</v>
      </c>
      <c r="S494" t="s">
        <v>2865</v>
      </c>
      <c r="U494" t="s">
        <v>45</v>
      </c>
      <c r="V494" t="s">
        <v>2866</v>
      </c>
      <c r="W494" t="s">
        <v>4946</v>
      </c>
      <c r="X494" t="s">
        <v>4947</v>
      </c>
      <c r="Y494" t="s">
        <v>46</v>
      </c>
      <c r="Z494" t="s">
        <v>47</v>
      </c>
      <c r="AA494" t="s">
        <v>48</v>
      </c>
      <c r="AB494" t="s">
        <v>49</v>
      </c>
      <c r="AC494">
        <v>6.1</v>
      </c>
      <c r="AD494">
        <v>6.1</v>
      </c>
      <c r="AE494">
        <v>0</v>
      </c>
      <c r="AF494">
        <v>6.1</v>
      </c>
      <c r="AG494">
        <v>5.55</v>
      </c>
      <c r="AH494" t="s">
        <v>2869</v>
      </c>
      <c r="AK494" t="s">
        <v>45</v>
      </c>
      <c r="AL494" t="s">
        <v>2870</v>
      </c>
    </row>
    <row r="495" spans="1:38">
      <c r="A495" t="s">
        <v>42</v>
      </c>
      <c r="B495">
        <v>203502870</v>
      </c>
      <c r="C495">
        <v>108235375</v>
      </c>
      <c r="D495" t="s">
        <v>629</v>
      </c>
      <c r="E495" t="s">
        <v>5003</v>
      </c>
      <c r="F495">
        <v>20170124</v>
      </c>
      <c r="G495" s="6">
        <v>42758.727592592593</v>
      </c>
      <c r="H495" s="6">
        <v>42758.72760416667</v>
      </c>
      <c r="L495" t="s">
        <v>631</v>
      </c>
      <c r="M495">
        <v>507858491</v>
      </c>
      <c r="N495" t="s">
        <v>3266</v>
      </c>
      <c r="O495">
        <v>1</v>
      </c>
      <c r="P495" t="s">
        <v>4902</v>
      </c>
      <c r="Q495" t="s">
        <v>152</v>
      </c>
      <c r="S495" t="s">
        <v>5004</v>
      </c>
      <c r="U495" t="s">
        <v>5005</v>
      </c>
      <c r="V495" t="s">
        <v>5005</v>
      </c>
      <c r="W495" t="s">
        <v>5006</v>
      </c>
      <c r="X495" t="s">
        <v>5007</v>
      </c>
      <c r="Y495" t="s">
        <v>46</v>
      </c>
      <c r="Z495" t="s">
        <v>47</v>
      </c>
      <c r="AA495" t="s">
        <v>48</v>
      </c>
      <c r="AB495" t="s">
        <v>49</v>
      </c>
      <c r="AC495">
        <v>34.9</v>
      </c>
      <c r="AD495">
        <v>35.1</v>
      </c>
      <c r="AE495">
        <v>0.2</v>
      </c>
      <c r="AF495">
        <v>35.1</v>
      </c>
      <c r="AG495">
        <v>31.94</v>
      </c>
      <c r="AH495" t="s">
        <v>5004</v>
      </c>
      <c r="AK495" t="s">
        <v>5005</v>
      </c>
      <c r="AL495" t="s">
        <v>5005</v>
      </c>
    </row>
    <row r="496" spans="1:38">
      <c r="A496" t="s">
        <v>42</v>
      </c>
      <c r="B496">
        <v>203513328</v>
      </c>
      <c r="C496">
        <v>108237654</v>
      </c>
      <c r="D496" t="s">
        <v>629</v>
      </c>
      <c r="E496" t="s">
        <v>5008</v>
      </c>
      <c r="F496">
        <v>20170124</v>
      </c>
      <c r="G496" s="6">
        <v>42758.833194444444</v>
      </c>
      <c r="H496" s="6">
        <v>42758.83320601852</v>
      </c>
      <c r="L496" t="s">
        <v>631</v>
      </c>
      <c r="M496">
        <v>444794558</v>
      </c>
      <c r="N496" t="s">
        <v>3977</v>
      </c>
      <c r="O496">
        <v>1</v>
      </c>
      <c r="P496" t="s">
        <v>4281</v>
      </c>
      <c r="Q496" t="s">
        <v>152</v>
      </c>
      <c r="S496" t="s">
        <v>5009</v>
      </c>
      <c r="U496" t="s">
        <v>45</v>
      </c>
      <c r="V496" t="s">
        <v>5010</v>
      </c>
      <c r="W496" t="s">
        <v>5011</v>
      </c>
      <c r="X496" t="s">
        <v>5012</v>
      </c>
      <c r="Y496" t="s">
        <v>46</v>
      </c>
      <c r="Z496" t="s">
        <v>47</v>
      </c>
      <c r="AA496" t="s">
        <v>48</v>
      </c>
      <c r="AB496" t="s">
        <v>49</v>
      </c>
      <c r="AC496">
        <v>16.899999999999999</v>
      </c>
      <c r="AD496">
        <v>20.100000000000001</v>
      </c>
      <c r="AE496">
        <v>3.2</v>
      </c>
      <c r="AF496">
        <v>20.100000000000001</v>
      </c>
      <c r="AG496">
        <v>18.29</v>
      </c>
      <c r="AH496" t="s">
        <v>5009</v>
      </c>
      <c r="AK496" t="s">
        <v>45</v>
      </c>
      <c r="AL496" t="s">
        <v>5010</v>
      </c>
    </row>
    <row r="497" spans="1:38">
      <c r="A497" t="s">
        <v>42</v>
      </c>
      <c r="B497">
        <v>203517886</v>
      </c>
      <c r="C497">
        <v>108238829</v>
      </c>
      <c r="D497" t="s">
        <v>629</v>
      </c>
      <c r="E497" t="s">
        <v>5013</v>
      </c>
      <c r="F497">
        <v>20170124</v>
      </c>
      <c r="G497" s="6">
        <v>42758.880486111113</v>
      </c>
      <c r="H497" s="6">
        <v>42758.880543981482</v>
      </c>
      <c r="L497" t="s">
        <v>631</v>
      </c>
      <c r="M497">
        <v>442174690</v>
      </c>
      <c r="N497" t="s">
        <v>5014</v>
      </c>
      <c r="O497">
        <v>1</v>
      </c>
      <c r="P497" t="s">
        <v>5015</v>
      </c>
      <c r="Q497" t="s">
        <v>152</v>
      </c>
      <c r="S497" t="s">
        <v>5016</v>
      </c>
      <c r="U497" t="s">
        <v>45</v>
      </c>
      <c r="V497" t="s">
        <v>5017</v>
      </c>
      <c r="W497" t="s">
        <v>5018</v>
      </c>
      <c r="X497" t="s">
        <v>5019</v>
      </c>
      <c r="Y497" t="s">
        <v>46</v>
      </c>
      <c r="Z497" t="s">
        <v>47</v>
      </c>
      <c r="AA497" t="s">
        <v>48</v>
      </c>
      <c r="AB497" t="s">
        <v>49</v>
      </c>
      <c r="AC497">
        <v>3.9</v>
      </c>
      <c r="AD497">
        <v>4.0999999999999996</v>
      </c>
      <c r="AE497">
        <v>0.2</v>
      </c>
      <c r="AF497">
        <v>4.0999999999999996</v>
      </c>
      <c r="AG497">
        <v>3.73</v>
      </c>
      <c r="AH497" t="s">
        <v>5016</v>
      </c>
      <c r="AK497" t="s">
        <v>45</v>
      </c>
      <c r="AL497" t="s">
        <v>5017</v>
      </c>
    </row>
    <row r="498" spans="1:38" s="10" customFormat="1">
      <c r="A498" s="11">
        <v>42759</v>
      </c>
      <c r="B498" s="15"/>
      <c r="C498" s="12"/>
      <c r="D498" s="12"/>
      <c r="E498" s="13"/>
      <c r="F498" s="13"/>
      <c r="G498" s="12"/>
      <c r="H498" s="12"/>
      <c r="I498" s="12"/>
      <c r="J498" s="12"/>
      <c r="K498" s="12"/>
      <c r="L498" s="12"/>
      <c r="M498" s="12"/>
      <c r="N498" s="14"/>
      <c r="O498" s="12"/>
      <c r="P498" s="12"/>
      <c r="Q498" s="12"/>
      <c r="R498" s="12"/>
      <c r="S498" s="12"/>
      <c r="T498" s="12"/>
      <c r="U498" s="12"/>
      <c r="V498" s="12"/>
      <c r="W498" s="12"/>
      <c r="X498" s="12"/>
      <c r="Y498" s="12"/>
      <c r="Z498" s="12"/>
      <c r="AA498" s="12"/>
      <c r="AB498" s="12"/>
      <c r="AC498" s="12"/>
      <c r="AD498" s="12"/>
      <c r="AE498" s="12"/>
      <c r="AF498" s="12"/>
      <c r="AG498" s="12"/>
    </row>
    <row r="499" spans="1:38">
      <c r="A499" t="s">
        <v>42</v>
      </c>
      <c r="B499">
        <v>203578886</v>
      </c>
      <c r="C499">
        <v>108244098</v>
      </c>
      <c r="D499" t="s">
        <v>629</v>
      </c>
      <c r="E499" t="s">
        <v>5020</v>
      </c>
      <c r="F499">
        <v>20170124</v>
      </c>
      <c r="G499" s="6">
        <v>42759.047662037039</v>
      </c>
      <c r="H499" s="6">
        <v>42759.047743055555</v>
      </c>
      <c r="L499" t="s">
        <v>631</v>
      </c>
      <c r="M499">
        <v>472129544</v>
      </c>
      <c r="N499" t="s">
        <v>196</v>
      </c>
      <c r="O499">
        <v>1</v>
      </c>
      <c r="P499" t="s">
        <v>343</v>
      </c>
      <c r="Q499" t="s">
        <v>152</v>
      </c>
      <c r="S499" t="s">
        <v>5021</v>
      </c>
      <c r="U499" t="s">
        <v>45</v>
      </c>
      <c r="V499" t="s">
        <v>5022</v>
      </c>
      <c r="W499" t="s">
        <v>5023</v>
      </c>
      <c r="X499" t="s">
        <v>5024</v>
      </c>
      <c r="Y499" t="s">
        <v>46</v>
      </c>
      <c r="Z499" t="s">
        <v>47</v>
      </c>
      <c r="AA499" t="s">
        <v>48</v>
      </c>
      <c r="AB499" t="s">
        <v>49</v>
      </c>
      <c r="AC499">
        <v>32.89</v>
      </c>
      <c r="AD499">
        <v>17.100000000000001</v>
      </c>
      <c r="AE499">
        <v>0.2</v>
      </c>
      <c r="AF499">
        <v>33.090000000000003</v>
      </c>
      <c r="AG499">
        <v>15.56</v>
      </c>
      <c r="AH499" t="s">
        <v>5021</v>
      </c>
      <c r="AJ499" t="s">
        <v>5025</v>
      </c>
      <c r="AK499" t="s">
        <v>45</v>
      </c>
      <c r="AL499" t="s">
        <v>5022</v>
      </c>
    </row>
    <row r="500" spans="1:38" s="7" customFormat="1">
      <c r="A500" s="7" t="s">
        <v>42</v>
      </c>
      <c r="B500" s="7">
        <v>203603278</v>
      </c>
      <c r="C500" s="7">
        <v>108244859</v>
      </c>
      <c r="D500" s="7" t="s">
        <v>43</v>
      </c>
      <c r="F500" s="7">
        <v>20170124</v>
      </c>
      <c r="G500" s="18">
        <v>42759.135868055557</v>
      </c>
      <c r="H500" s="18">
        <v>42759.136180555557</v>
      </c>
      <c r="L500" s="7" t="s">
        <v>44</v>
      </c>
      <c r="M500" s="7">
        <v>471997660</v>
      </c>
      <c r="N500" s="7" t="s">
        <v>4002</v>
      </c>
      <c r="O500" s="7">
        <v>1</v>
      </c>
      <c r="P500" s="7" t="s">
        <v>64</v>
      </c>
      <c r="Q500" s="7" t="s">
        <v>152</v>
      </c>
      <c r="S500" s="7" t="s">
        <v>3109</v>
      </c>
      <c r="U500" s="7" t="s">
        <v>5026</v>
      </c>
      <c r="V500" s="7" t="s">
        <v>5027</v>
      </c>
      <c r="W500" s="7" t="s">
        <v>5028</v>
      </c>
      <c r="X500" s="7" t="s">
        <v>5029</v>
      </c>
      <c r="Y500" s="7" t="s">
        <v>46</v>
      </c>
      <c r="Z500" s="7" t="s">
        <v>47</v>
      </c>
      <c r="AA500" s="7" t="s">
        <v>48</v>
      </c>
      <c r="AB500" s="7" t="s">
        <v>49</v>
      </c>
      <c r="AC500" s="7">
        <v>7.5</v>
      </c>
      <c r="AD500" s="7">
        <v>7.7</v>
      </c>
      <c r="AE500" s="7">
        <v>0.2</v>
      </c>
      <c r="AF500" s="7">
        <v>7.7</v>
      </c>
      <c r="AG500" s="7">
        <v>7.01</v>
      </c>
      <c r="AH500" s="7" t="s">
        <v>3109</v>
      </c>
      <c r="AK500" s="7" t="s">
        <v>5026</v>
      </c>
      <c r="AL500" s="7" t="s">
        <v>5027</v>
      </c>
    </row>
    <row r="501" spans="1:38" s="7" customFormat="1">
      <c r="A501" s="7" t="s">
        <v>42</v>
      </c>
      <c r="B501" s="7">
        <v>203603281</v>
      </c>
      <c r="C501" s="7">
        <v>108244859</v>
      </c>
      <c r="D501" s="7" t="s">
        <v>43</v>
      </c>
      <c r="F501" s="7">
        <v>20170124</v>
      </c>
      <c r="G501" s="18">
        <v>42759.135868055557</v>
      </c>
      <c r="H501" s="18">
        <v>42759.136180555557</v>
      </c>
      <c r="L501" s="7" t="s">
        <v>44</v>
      </c>
      <c r="M501" s="7">
        <v>432228028</v>
      </c>
      <c r="N501" s="7" t="s">
        <v>5030</v>
      </c>
      <c r="O501" s="7">
        <v>1</v>
      </c>
      <c r="P501" s="7" t="s">
        <v>5031</v>
      </c>
      <c r="Q501" s="7" t="s">
        <v>152</v>
      </c>
      <c r="S501" s="7" t="s">
        <v>3109</v>
      </c>
      <c r="U501" s="7" t="s">
        <v>5026</v>
      </c>
      <c r="V501" s="7" t="s">
        <v>5027</v>
      </c>
      <c r="W501" s="7" t="s">
        <v>5028</v>
      </c>
      <c r="X501" s="7" t="s">
        <v>5029</v>
      </c>
      <c r="Y501" s="7" t="s">
        <v>46</v>
      </c>
      <c r="Z501" s="7" t="s">
        <v>47</v>
      </c>
      <c r="AA501" s="7" t="s">
        <v>48</v>
      </c>
      <c r="AB501" s="7" t="s">
        <v>49</v>
      </c>
      <c r="AC501" s="7">
        <v>6.9</v>
      </c>
      <c r="AD501" s="7">
        <v>7.1</v>
      </c>
      <c r="AE501" s="7">
        <v>0.2</v>
      </c>
      <c r="AF501" s="7">
        <v>7.1</v>
      </c>
      <c r="AG501" s="7">
        <v>6.46</v>
      </c>
      <c r="AH501" s="7" t="s">
        <v>3109</v>
      </c>
      <c r="AK501" s="7" t="s">
        <v>5026</v>
      </c>
      <c r="AL501" s="7" t="s">
        <v>5027</v>
      </c>
    </row>
    <row r="502" spans="1:38" s="7" customFormat="1">
      <c r="A502" s="7" t="s">
        <v>42</v>
      </c>
      <c r="B502" s="7">
        <v>203603285</v>
      </c>
      <c r="C502" s="7">
        <v>108244859</v>
      </c>
      <c r="D502" s="7" t="s">
        <v>43</v>
      </c>
      <c r="F502" s="7">
        <v>20170124</v>
      </c>
      <c r="G502" s="18">
        <v>42759.135868055557</v>
      </c>
      <c r="H502" s="18">
        <v>42759.136180555557</v>
      </c>
      <c r="L502" s="7" t="s">
        <v>44</v>
      </c>
      <c r="M502" s="7">
        <v>496813547</v>
      </c>
      <c r="N502" s="7" t="s">
        <v>2699</v>
      </c>
      <c r="O502" s="7">
        <v>1</v>
      </c>
      <c r="P502" s="7" t="s">
        <v>356</v>
      </c>
      <c r="Q502" s="7" t="s">
        <v>152</v>
      </c>
      <c r="S502" s="7" t="s">
        <v>3109</v>
      </c>
      <c r="U502" s="7" t="s">
        <v>5026</v>
      </c>
      <c r="V502" s="7" t="s">
        <v>5027</v>
      </c>
      <c r="W502" s="7" t="s">
        <v>5028</v>
      </c>
      <c r="X502" s="7" t="s">
        <v>5029</v>
      </c>
      <c r="Y502" s="7" t="s">
        <v>46</v>
      </c>
      <c r="Z502" s="7" t="s">
        <v>47</v>
      </c>
      <c r="AA502" s="7" t="s">
        <v>48</v>
      </c>
      <c r="AB502" s="7" t="s">
        <v>49</v>
      </c>
      <c r="AC502" s="7">
        <v>2.9</v>
      </c>
      <c r="AD502" s="7">
        <v>3.1</v>
      </c>
      <c r="AE502" s="7">
        <v>0.2</v>
      </c>
      <c r="AF502" s="7">
        <v>3.1</v>
      </c>
      <c r="AG502" s="7">
        <v>2.82</v>
      </c>
      <c r="AH502" s="7" t="s">
        <v>3109</v>
      </c>
      <c r="AK502" s="7" t="s">
        <v>5026</v>
      </c>
      <c r="AL502" s="7" t="s">
        <v>5027</v>
      </c>
    </row>
    <row r="503" spans="1:38" s="7" customFormat="1">
      <c r="A503" s="7" t="s">
        <v>42</v>
      </c>
      <c r="B503" s="7">
        <v>203603287</v>
      </c>
      <c r="C503" s="7">
        <v>108244859</v>
      </c>
      <c r="D503" s="7" t="s">
        <v>43</v>
      </c>
      <c r="F503" s="7">
        <v>20170124</v>
      </c>
      <c r="G503" s="18">
        <v>42759.135868055557</v>
      </c>
      <c r="H503" s="18">
        <v>42759.136180555557</v>
      </c>
      <c r="L503" s="7" t="s">
        <v>44</v>
      </c>
      <c r="M503" s="7">
        <v>461128323</v>
      </c>
      <c r="N503" s="7" t="s">
        <v>2801</v>
      </c>
      <c r="O503" s="7">
        <v>1</v>
      </c>
      <c r="P503" s="7" t="s">
        <v>5032</v>
      </c>
      <c r="Q503" s="7" t="s">
        <v>152</v>
      </c>
      <c r="S503" s="7" t="s">
        <v>3109</v>
      </c>
      <c r="U503" s="7" t="s">
        <v>5026</v>
      </c>
      <c r="V503" s="7" t="s">
        <v>5027</v>
      </c>
      <c r="W503" s="7" t="s">
        <v>5028</v>
      </c>
      <c r="X503" s="7" t="s">
        <v>5029</v>
      </c>
      <c r="Y503" s="7" t="s">
        <v>46</v>
      </c>
      <c r="Z503" s="7" t="s">
        <v>47</v>
      </c>
      <c r="AA503" s="7" t="s">
        <v>48</v>
      </c>
      <c r="AB503" s="7" t="s">
        <v>49</v>
      </c>
      <c r="AC503" s="7">
        <v>11.9</v>
      </c>
      <c r="AD503" s="7">
        <v>12.1</v>
      </c>
      <c r="AE503" s="7">
        <v>0.2</v>
      </c>
      <c r="AF503" s="7">
        <v>12.1</v>
      </c>
      <c r="AG503" s="7">
        <v>11.01</v>
      </c>
      <c r="AH503" s="7" t="s">
        <v>3109</v>
      </c>
      <c r="AK503" s="7" t="s">
        <v>5026</v>
      </c>
      <c r="AL503" s="7" t="s">
        <v>5027</v>
      </c>
    </row>
    <row r="504" spans="1:38" s="7" customFormat="1">
      <c r="A504" s="7" t="s">
        <v>42</v>
      </c>
      <c r="B504" s="7">
        <v>203603289</v>
      </c>
      <c r="C504" s="7">
        <v>108244859</v>
      </c>
      <c r="D504" s="7" t="s">
        <v>43</v>
      </c>
      <c r="F504" s="7">
        <v>20170124</v>
      </c>
      <c r="G504" s="18">
        <v>42759.135868055557</v>
      </c>
      <c r="H504" s="18">
        <v>42759.136180555557</v>
      </c>
      <c r="L504" s="7" t="s">
        <v>44</v>
      </c>
      <c r="M504" s="7">
        <v>495845690</v>
      </c>
      <c r="N504" s="7" t="s">
        <v>2937</v>
      </c>
      <c r="O504" s="7">
        <v>2</v>
      </c>
      <c r="P504" s="7" t="s">
        <v>2938</v>
      </c>
      <c r="Q504" s="7" t="s">
        <v>152</v>
      </c>
      <c r="S504" s="7" t="s">
        <v>3109</v>
      </c>
      <c r="U504" s="7" t="s">
        <v>5026</v>
      </c>
      <c r="V504" s="7" t="s">
        <v>5027</v>
      </c>
      <c r="W504" s="7" t="s">
        <v>5028</v>
      </c>
      <c r="X504" s="7" t="s">
        <v>5029</v>
      </c>
      <c r="Y504" s="7" t="s">
        <v>46</v>
      </c>
      <c r="Z504" s="7" t="s">
        <v>47</v>
      </c>
      <c r="AA504" s="7" t="s">
        <v>48</v>
      </c>
      <c r="AB504" s="7" t="s">
        <v>49</v>
      </c>
      <c r="AC504" s="7">
        <v>16.399999999999999</v>
      </c>
      <c r="AD504" s="7">
        <v>8.4</v>
      </c>
      <c r="AE504" s="7">
        <v>0.4</v>
      </c>
      <c r="AF504" s="7">
        <v>16.8</v>
      </c>
      <c r="AG504" s="7">
        <v>15.28</v>
      </c>
      <c r="AH504" s="7" t="s">
        <v>3109</v>
      </c>
      <c r="AK504" s="7" t="s">
        <v>5026</v>
      </c>
      <c r="AL504" s="7" t="s">
        <v>5027</v>
      </c>
    </row>
    <row r="505" spans="1:38" s="7" customFormat="1">
      <c r="A505" s="7" t="s">
        <v>42</v>
      </c>
      <c r="B505" s="7">
        <v>203603284</v>
      </c>
      <c r="C505" s="7">
        <v>108244859</v>
      </c>
      <c r="D505" s="7" t="s">
        <v>43</v>
      </c>
      <c r="F505" s="7">
        <v>20170124</v>
      </c>
      <c r="G505" s="18">
        <v>42759.135868055557</v>
      </c>
      <c r="H505" s="18">
        <v>42759.136180555557</v>
      </c>
      <c r="L505" s="7" t="s">
        <v>44</v>
      </c>
      <c r="M505" s="7">
        <v>432228028</v>
      </c>
      <c r="N505" s="7" t="s">
        <v>5030</v>
      </c>
      <c r="O505" s="7">
        <v>1</v>
      </c>
      <c r="P505" s="7" t="s">
        <v>5033</v>
      </c>
      <c r="Q505" s="7" t="s">
        <v>152</v>
      </c>
      <c r="S505" s="7" t="s">
        <v>3109</v>
      </c>
      <c r="U505" s="7" t="s">
        <v>5026</v>
      </c>
      <c r="V505" s="7" t="s">
        <v>5027</v>
      </c>
      <c r="W505" s="7" t="s">
        <v>5028</v>
      </c>
      <c r="X505" s="7" t="s">
        <v>5029</v>
      </c>
      <c r="Y505" s="7" t="s">
        <v>46</v>
      </c>
      <c r="Z505" s="7" t="s">
        <v>47</v>
      </c>
      <c r="AA505" s="7" t="s">
        <v>48</v>
      </c>
      <c r="AB505" s="7" t="s">
        <v>49</v>
      </c>
      <c r="AC505" s="7">
        <v>6.9</v>
      </c>
      <c r="AD505" s="7">
        <v>7.1</v>
      </c>
      <c r="AE505" s="7">
        <v>0.2</v>
      </c>
      <c r="AF505" s="7">
        <v>7.1</v>
      </c>
      <c r="AG505" s="7">
        <v>6.46</v>
      </c>
      <c r="AH505" s="7" t="s">
        <v>3109</v>
      </c>
      <c r="AK505" s="7" t="s">
        <v>5026</v>
      </c>
      <c r="AL505" s="7" t="s">
        <v>5027</v>
      </c>
    </row>
    <row r="506" spans="1:38" s="7" customFormat="1">
      <c r="A506" s="7" t="s">
        <v>42</v>
      </c>
      <c r="B506" s="7">
        <v>203619956</v>
      </c>
      <c r="C506" s="7">
        <v>108246695</v>
      </c>
      <c r="D506" s="7" t="s">
        <v>43</v>
      </c>
      <c r="F506" s="7">
        <v>20170124</v>
      </c>
      <c r="G506" s="18">
        <v>42759.386446759258</v>
      </c>
      <c r="H506" s="18">
        <v>42759.386493055557</v>
      </c>
      <c r="L506" s="7" t="s">
        <v>44</v>
      </c>
      <c r="M506" s="7">
        <v>484265012</v>
      </c>
      <c r="N506" s="7" t="s">
        <v>2769</v>
      </c>
      <c r="O506" s="7">
        <v>2</v>
      </c>
      <c r="P506" s="7" t="s">
        <v>3543</v>
      </c>
      <c r="Q506" s="7" t="s">
        <v>152</v>
      </c>
      <c r="S506" s="7" t="s">
        <v>5034</v>
      </c>
      <c r="U506" s="7" t="s">
        <v>45</v>
      </c>
      <c r="V506" s="7" t="s">
        <v>5035</v>
      </c>
      <c r="W506" s="7" t="s">
        <v>5036</v>
      </c>
      <c r="X506" s="7" t="s">
        <v>5037</v>
      </c>
      <c r="Y506" s="7" t="s">
        <v>46</v>
      </c>
      <c r="Z506" s="7" t="s">
        <v>47</v>
      </c>
      <c r="AA506" s="7" t="s">
        <v>48</v>
      </c>
      <c r="AB506" s="7" t="s">
        <v>49</v>
      </c>
      <c r="AC506" s="7">
        <v>11.8</v>
      </c>
      <c r="AD506" s="7">
        <v>6.1</v>
      </c>
      <c r="AE506" s="7">
        <v>0.4</v>
      </c>
      <c r="AF506" s="7">
        <v>12.2</v>
      </c>
      <c r="AG506" s="7">
        <v>11.1</v>
      </c>
      <c r="AH506" s="7" t="s">
        <v>5038</v>
      </c>
      <c r="AK506" s="7" t="s">
        <v>50</v>
      </c>
      <c r="AL506" s="7" t="s">
        <v>5035</v>
      </c>
    </row>
    <row r="507" spans="1:38" s="7" customFormat="1">
      <c r="A507" s="7" t="s">
        <v>42</v>
      </c>
      <c r="B507" s="7">
        <v>203619957</v>
      </c>
      <c r="C507" s="7">
        <v>108246695</v>
      </c>
      <c r="D507" s="7" t="s">
        <v>43</v>
      </c>
      <c r="F507" s="7">
        <v>20170124</v>
      </c>
      <c r="G507" s="18">
        <v>42759.386446759258</v>
      </c>
      <c r="H507" s="18">
        <v>42759.386493055557</v>
      </c>
      <c r="L507" s="7" t="s">
        <v>44</v>
      </c>
      <c r="M507" s="7">
        <v>484265012</v>
      </c>
      <c r="N507" s="7" t="s">
        <v>2769</v>
      </c>
      <c r="O507" s="7">
        <v>2</v>
      </c>
      <c r="P507" s="7" t="s">
        <v>3726</v>
      </c>
      <c r="Q507" s="7" t="s">
        <v>152</v>
      </c>
      <c r="S507" s="7" t="s">
        <v>5034</v>
      </c>
      <c r="U507" s="7" t="s">
        <v>45</v>
      </c>
      <c r="V507" s="7" t="s">
        <v>5035</v>
      </c>
      <c r="W507" s="7" t="s">
        <v>5036</v>
      </c>
      <c r="X507" s="7" t="s">
        <v>5037</v>
      </c>
      <c r="Y507" s="7" t="s">
        <v>46</v>
      </c>
      <c r="Z507" s="7" t="s">
        <v>47</v>
      </c>
      <c r="AA507" s="7" t="s">
        <v>48</v>
      </c>
      <c r="AB507" s="7" t="s">
        <v>49</v>
      </c>
      <c r="AC507" s="7">
        <v>17.78</v>
      </c>
      <c r="AD507" s="7">
        <v>6.1</v>
      </c>
      <c r="AE507" s="7">
        <v>0.4</v>
      </c>
      <c r="AF507" s="7">
        <v>18.18</v>
      </c>
      <c r="AG507" s="7">
        <v>11.1</v>
      </c>
      <c r="AH507" s="7" t="s">
        <v>5038</v>
      </c>
      <c r="AK507" s="7" t="s">
        <v>50</v>
      </c>
      <c r="AL507" s="7" t="s">
        <v>5035</v>
      </c>
    </row>
    <row r="508" spans="1:38">
      <c r="A508" t="s">
        <v>42</v>
      </c>
      <c r="B508">
        <v>203624499</v>
      </c>
      <c r="C508">
        <v>108248325</v>
      </c>
      <c r="D508" t="s">
        <v>629</v>
      </c>
      <c r="E508" t="s">
        <v>5086</v>
      </c>
      <c r="F508">
        <v>20170125</v>
      </c>
      <c r="G508" t="s">
        <v>5087</v>
      </c>
      <c r="H508" t="s">
        <v>5088</v>
      </c>
      <c r="L508" t="s">
        <v>631</v>
      </c>
      <c r="M508">
        <v>490762798</v>
      </c>
      <c r="N508" t="s">
        <v>5089</v>
      </c>
      <c r="O508">
        <v>1</v>
      </c>
      <c r="P508" t="s">
        <v>5090</v>
      </c>
      <c r="Q508" t="s">
        <v>152</v>
      </c>
      <c r="S508" t="s">
        <v>5091</v>
      </c>
      <c r="U508" t="s">
        <v>45</v>
      </c>
      <c r="V508" t="s">
        <v>5092</v>
      </c>
      <c r="W508" t="s">
        <v>5093</v>
      </c>
      <c r="X508" t="s">
        <v>5094</v>
      </c>
      <c r="Y508" t="s">
        <v>46</v>
      </c>
      <c r="Z508" t="s">
        <v>47</v>
      </c>
      <c r="AA508" t="s">
        <v>48</v>
      </c>
      <c r="AB508" t="s">
        <v>49</v>
      </c>
      <c r="AC508">
        <v>14.9</v>
      </c>
      <c r="AD508">
        <v>15.1</v>
      </c>
      <c r="AE508">
        <v>0.2</v>
      </c>
      <c r="AF508">
        <v>15.1</v>
      </c>
      <c r="AG508">
        <v>13.74</v>
      </c>
      <c r="AH508" t="s">
        <v>5095</v>
      </c>
      <c r="AK508" t="s">
        <v>500</v>
      </c>
      <c r="AL508" t="s">
        <v>5096</v>
      </c>
    </row>
    <row r="509" spans="1:38">
      <c r="A509" t="s">
        <v>42</v>
      </c>
      <c r="B509">
        <v>203625883</v>
      </c>
      <c r="C509">
        <v>108248831</v>
      </c>
      <c r="D509" t="s">
        <v>629</v>
      </c>
      <c r="E509" t="s">
        <v>5097</v>
      </c>
      <c r="F509">
        <v>20170125</v>
      </c>
      <c r="G509" t="s">
        <v>5098</v>
      </c>
      <c r="H509" t="s">
        <v>5099</v>
      </c>
      <c r="L509" t="s">
        <v>631</v>
      </c>
      <c r="M509">
        <v>453266027</v>
      </c>
      <c r="N509" t="s">
        <v>5100</v>
      </c>
      <c r="O509">
        <v>1</v>
      </c>
      <c r="P509" t="s">
        <v>3460</v>
      </c>
      <c r="Q509" t="s">
        <v>152</v>
      </c>
      <c r="S509" t="s">
        <v>5101</v>
      </c>
      <c r="U509" t="s">
        <v>45</v>
      </c>
      <c r="V509" t="s">
        <v>5102</v>
      </c>
      <c r="W509" t="s">
        <v>5103</v>
      </c>
      <c r="X509" t="s">
        <v>5104</v>
      </c>
      <c r="Y509" t="s">
        <v>46</v>
      </c>
      <c r="Z509" t="s">
        <v>47</v>
      </c>
      <c r="AA509" t="s">
        <v>48</v>
      </c>
      <c r="AB509" t="s">
        <v>49</v>
      </c>
      <c r="AC509">
        <v>29.9</v>
      </c>
      <c r="AD509">
        <v>30.1</v>
      </c>
      <c r="AE509">
        <v>0.2</v>
      </c>
      <c r="AF509">
        <v>30.1</v>
      </c>
      <c r="AG509">
        <v>27.39</v>
      </c>
      <c r="AH509" t="s">
        <v>5101</v>
      </c>
      <c r="AK509" t="s">
        <v>45</v>
      </c>
      <c r="AL509" t="s">
        <v>5102</v>
      </c>
    </row>
    <row r="510" spans="1:38">
      <c r="A510" t="s">
        <v>42</v>
      </c>
      <c r="B510">
        <v>203628040</v>
      </c>
      <c r="C510">
        <v>108249448</v>
      </c>
      <c r="D510" t="s">
        <v>629</v>
      </c>
      <c r="E510" t="s">
        <v>5105</v>
      </c>
      <c r="F510">
        <v>20170125</v>
      </c>
      <c r="G510" t="s">
        <v>5106</v>
      </c>
      <c r="H510" t="s">
        <v>5107</v>
      </c>
      <c r="L510" t="s">
        <v>631</v>
      </c>
      <c r="M510">
        <v>437401939</v>
      </c>
      <c r="N510" t="s">
        <v>1974</v>
      </c>
      <c r="O510">
        <v>1</v>
      </c>
      <c r="P510" t="s">
        <v>5108</v>
      </c>
      <c r="Q510" t="s">
        <v>152</v>
      </c>
      <c r="S510" t="s">
        <v>5109</v>
      </c>
      <c r="U510" t="s">
        <v>45</v>
      </c>
      <c r="V510" t="s">
        <v>5110</v>
      </c>
      <c r="W510" t="s">
        <v>5111</v>
      </c>
      <c r="X510" t="s">
        <v>5112</v>
      </c>
      <c r="Y510" t="s">
        <v>46</v>
      </c>
      <c r="Z510" t="s">
        <v>47</v>
      </c>
      <c r="AA510" t="s">
        <v>48</v>
      </c>
      <c r="AB510" t="s">
        <v>49</v>
      </c>
      <c r="AC510">
        <v>27.99</v>
      </c>
      <c r="AD510">
        <v>25.2</v>
      </c>
      <c r="AE510">
        <v>0.2</v>
      </c>
      <c r="AF510">
        <v>28.19</v>
      </c>
      <c r="AG510">
        <v>22.93</v>
      </c>
      <c r="AH510" t="s">
        <v>5113</v>
      </c>
      <c r="AK510" t="s">
        <v>45</v>
      </c>
      <c r="AL510" t="s">
        <v>5110</v>
      </c>
    </row>
    <row r="511" spans="1:38">
      <c r="A511" t="s">
        <v>42</v>
      </c>
      <c r="B511">
        <v>203628041</v>
      </c>
      <c r="C511">
        <v>108249448</v>
      </c>
      <c r="D511" t="s">
        <v>629</v>
      </c>
      <c r="E511" t="s">
        <v>5105</v>
      </c>
      <c r="F511">
        <v>20170125</v>
      </c>
      <c r="G511" t="s">
        <v>5106</v>
      </c>
      <c r="H511" t="s">
        <v>5107</v>
      </c>
      <c r="L511" t="s">
        <v>631</v>
      </c>
      <c r="M511">
        <v>437401939</v>
      </c>
      <c r="N511" t="s">
        <v>1974</v>
      </c>
      <c r="O511">
        <v>1</v>
      </c>
      <c r="P511" t="s">
        <v>5114</v>
      </c>
      <c r="Q511" t="s">
        <v>152</v>
      </c>
      <c r="S511" t="s">
        <v>5109</v>
      </c>
      <c r="U511" t="s">
        <v>45</v>
      </c>
      <c r="V511" t="s">
        <v>5110</v>
      </c>
      <c r="W511" t="s">
        <v>5111</v>
      </c>
      <c r="X511" t="s">
        <v>5112</v>
      </c>
      <c r="Y511" t="s">
        <v>46</v>
      </c>
      <c r="Z511" t="s">
        <v>47</v>
      </c>
      <c r="AA511" t="s">
        <v>48</v>
      </c>
      <c r="AB511" t="s">
        <v>49</v>
      </c>
      <c r="AC511">
        <v>27.99</v>
      </c>
      <c r="AD511">
        <v>25.2</v>
      </c>
      <c r="AE511">
        <v>0.2</v>
      </c>
      <c r="AF511">
        <v>28.19</v>
      </c>
      <c r="AG511">
        <v>22.93</v>
      </c>
      <c r="AH511" t="s">
        <v>5113</v>
      </c>
      <c r="AK511" t="s">
        <v>45</v>
      </c>
      <c r="AL511" t="s">
        <v>5110</v>
      </c>
    </row>
    <row r="512" spans="1:38">
      <c r="A512" t="s">
        <v>42</v>
      </c>
      <c r="B512">
        <v>203628042</v>
      </c>
      <c r="C512">
        <v>108249448</v>
      </c>
      <c r="D512" t="s">
        <v>629</v>
      </c>
      <c r="E512" t="s">
        <v>5105</v>
      </c>
      <c r="F512">
        <v>20170125</v>
      </c>
      <c r="G512" t="s">
        <v>5106</v>
      </c>
      <c r="H512" t="s">
        <v>5107</v>
      </c>
      <c r="L512" t="s">
        <v>631</v>
      </c>
      <c r="M512">
        <v>437401939</v>
      </c>
      <c r="N512" t="s">
        <v>1974</v>
      </c>
      <c r="O512">
        <v>1</v>
      </c>
      <c r="P512" t="s">
        <v>1975</v>
      </c>
      <c r="Q512" t="s">
        <v>152</v>
      </c>
      <c r="S512" t="s">
        <v>5109</v>
      </c>
      <c r="U512" t="s">
        <v>45</v>
      </c>
      <c r="V512" t="s">
        <v>5110</v>
      </c>
      <c r="W512" t="s">
        <v>5111</v>
      </c>
      <c r="X512" t="s">
        <v>5112</v>
      </c>
      <c r="Y512" t="s">
        <v>46</v>
      </c>
      <c r="Z512" t="s">
        <v>47</v>
      </c>
      <c r="AA512" t="s">
        <v>48</v>
      </c>
      <c r="AB512" t="s">
        <v>49</v>
      </c>
      <c r="AC512">
        <v>27.99</v>
      </c>
      <c r="AD512">
        <v>25.2</v>
      </c>
      <c r="AE512">
        <v>0.2</v>
      </c>
      <c r="AF512">
        <v>28.19</v>
      </c>
      <c r="AG512">
        <v>22.93</v>
      </c>
      <c r="AH512" t="s">
        <v>5113</v>
      </c>
      <c r="AK512" t="s">
        <v>45</v>
      </c>
      <c r="AL512" t="s">
        <v>5110</v>
      </c>
    </row>
    <row r="513" spans="1:38">
      <c r="A513" t="s">
        <v>42</v>
      </c>
      <c r="B513">
        <v>203675441</v>
      </c>
      <c r="C513">
        <v>108252810</v>
      </c>
      <c r="D513" t="s">
        <v>629</v>
      </c>
      <c r="E513" t="s">
        <v>5115</v>
      </c>
      <c r="F513">
        <v>20170125</v>
      </c>
      <c r="G513" t="s">
        <v>5116</v>
      </c>
      <c r="H513" t="s">
        <v>5117</v>
      </c>
      <c r="L513" t="s">
        <v>631</v>
      </c>
      <c r="M513">
        <v>436716506</v>
      </c>
      <c r="N513" t="s">
        <v>96</v>
      </c>
      <c r="O513">
        <v>2</v>
      </c>
      <c r="P513" t="s">
        <v>150</v>
      </c>
      <c r="Q513" t="s">
        <v>152</v>
      </c>
      <c r="S513" t="s">
        <v>5118</v>
      </c>
      <c r="U513" t="s">
        <v>45</v>
      </c>
      <c r="V513" t="s">
        <v>5119</v>
      </c>
      <c r="W513" t="s">
        <v>5181</v>
      </c>
      <c r="X513" t="s">
        <v>5120</v>
      </c>
      <c r="Y513" t="s">
        <v>46</v>
      </c>
      <c r="Z513" t="s">
        <v>47</v>
      </c>
      <c r="AA513" t="s">
        <v>48</v>
      </c>
      <c r="AB513" t="s">
        <v>49</v>
      </c>
      <c r="AC513">
        <v>33.78</v>
      </c>
      <c r="AD513">
        <v>10.1</v>
      </c>
      <c r="AE513">
        <v>0.4</v>
      </c>
      <c r="AF513">
        <v>34.18</v>
      </c>
      <c r="AG513">
        <v>18.38</v>
      </c>
      <c r="AH513" t="s">
        <v>5121</v>
      </c>
      <c r="AK513" t="s">
        <v>45</v>
      </c>
      <c r="AL513" t="s">
        <v>5119</v>
      </c>
    </row>
    <row r="514" spans="1:38">
      <c r="A514" t="s">
        <v>42</v>
      </c>
      <c r="B514">
        <v>203675633</v>
      </c>
      <c r="C514">
        <v>108252875</v>
      </c>
      <c r="D514" t="s">
        <v>629</v>
      </c>
      <c r="E514" t="s">
        <v>5122</v>
      </c>
      <c r="F514">
        <v>20170125</v>
      </c>
      <c r="G514" t="s">
        <v>5123</v>
      </c>
      <c r="H514" t="s">
        <v>5124</v>
      </c>
      <c r="L514" t="s">
        <v>631</v>
      </c>
      <c r="M514">
        <v>436358065</v>
      </c>
      <c r="N514" t="s">
        <v>102</v>
      </c>
      <c r="O514">
        <v>1</v>
      </c>
      <c r="P514" t="s">
        <v>128</v>
      </c>
      <c r="Q514" t="s">
        <v>152</v>
      </c>
      <c r="S514" t="s">
        <v>5125</v>
      </c>
      <c r="U514" t="s">
        <v>5126</v>
      </c>
      <c r="V514" t="s">
        <v>5127</v>
      </c>
      <c r="W514" t="s">
        <v>5128</v>
      </c>
      <c r="X514" t="s">
        <v>5129</v>
      </c>
      <c r="Y514" t="s">
        <v>46</v>
      </c>
      <c r="Z514" t="s">
        <v>47</v>
      </c>
      <c r="AA514" t="s">
        <v>48</v>
      </c>
      <c r="AB514" t="s">
        <v>49</v>
      </c>
      <c r="AC514">
        <v>21.9</v>
      </c>
      <c r="AD514">
        <v>22.1</v>
      </c>
      <c r="AE514">
        <v>0.2</v>
      </c>
      <c r="AF514">
        <v>22.1</v>
      </c>
      <c r="AG514">
        <v>20.11</v>
      </c>
      <c r="AH514" t="s">
        <v>5130</v>
      </c>
      <c r="AK514" t="s">
        <v>5131</v>
      </c>
      <c r="AL514" t="s">
        <v>5127</v>
      </c>
    </row>
    <row r="515" spans="1:38">
      <c r="A515" t="s">
        <v>42</v>
      </c>
      <c r="B515">
        <v>203684953</v>
      </c>
      <c r="C515">
        <v>108255934</v>
      </c>
      <c r="D515" t="s">
        <v>629</v>
      </c>
      <c r="E515" t="s">
        <v>5132</v>
      </c>
      <c r="F515">
        <v>20170125</v>
      </c>
      <c r="G515" t="s">
        <v>5133</v>
      </c>
      <c r="H515" t="s">
        <v>5134</v>
      </c>
      <c r="L515" t="s">
        <v>631</v>
      </c>
      <c r="M515">
        <v>490764100</v>
      </c>
      <c r="N515" t="s">
        <v>5135</v>
      </c>
      <c r="O515">
        <v>1</v>
      </c>
      <c r="P515" t="s">
        <v>2549</v>
      </c>
      <c r="Q515" t="s">
        <v>152</v>
      </c>
      <c r="S515" t="s">
        <v>5136</v>
      </c>
      <c r="U515" t="s">
        <v>5137</v>
      </c>
      <c r="V515" t="s">
        <v>5138</v>
      </c>
      <c r="W515" t="s">
        <v>5139</v>
      </c>
      <c r="X515" t="s">
        <v>5140</v>
      </c>
      <c r="Y515" t="s">
        <v>46</v>
      </c>
      <c r="Z515" t="s">
        <v>47</v>
      </c>
      <c r="AA515" t="s">
        <v>48</v>
      </c>
      <c r="AB515" t="s">
        <v>49</v>
      </c>
      <c r="AC515">
        <v>99</v>
      </c>
      <c r="AD515">
        <v>89.2</v>
      </c>
      <c r="AE515">
        <v>0.2</v>
      </c>
      <c r="AF515">
        <v>99.2</v>
      </c>
      <c r="AG515">
        <v>81.17</v>
      </c>
      <c r="AH515" t="s">
        <v>5136</v>
      </c>
      <c r="AK515" t="s">
        <v>5137</v>
      </c>
      <c r="AL515" t="s">
        <v>5138</v>
      </c>
    </row>
    <row r="516" spans="1:38">
      <c r="A516" t="s">
        <v>42</v>
      </c>
      <c r="B516">
        <v>203684960</v>
      </c>
      <c r="C516">
        <v>108255934</v>
      </c>
      <c r="D516" t="s">
        <v>629</v>
      </c>
      <c r="E516" t="s">
        <v>5132</v>
      </c>
      <c r="F516">
        <v>20170125</v>
      </c>
      <c r="G516" t="s">
        <v>5133</v>
      </c>
      <c r="H516" t="s">
        <v>5134</v>
      </c>
      <c r="L516" t="s">
        <v>631</v>
      </c>
      <c r="M516">
        <v>495133777</v>
      </c>
      <c r="N516" t="s">
        <v>338</v>
      </c>
      <c r="O516">
        <v>1</v>
      </c>
      <c r="P516" t="s">
        <v>339</v>
      </c>
      <c r="Q516" t="s">
        <v>152</v>
      </c>
      <c r="S516" t="s">
        <v>5136</v>
      </c>
      <c r="U516" t="s">
        <v>5137</v>
      </c>
      <c r="V516" t="s">
        <v>5138</v>
      </c>
      <c r="W516" t="s">
        <v>5139</v>
      </c>
      <c r="X516" t="s">
        <v>5140</v>
      </c>
      <c r="Y516" t="s">
        <v>46</v>
      </c>
      <c r="Z516" t="s">
        <v>47</v>
      </c>
      <c r="AA516" t="s">
        <v>48</v>
      </c>
      <c r="AB516" t="s">
        <v>49</v>
      </c>
      <c r="AC516">
        <v>9.9</v>
      </c>
      <c r="AD516">
        <v>10.1</v>
      </c>
      <c r="AE516">
        <v>0.2</v>
      </c>
      <c r="AF516">
        <v>10.1</v>
      </c>
      <c r="AG516">
        <v>9.19</v>
      </c>
      <c r="AH516" t="s">
        <v>5136</v>
      </c>
      <c r="AK516" t="s">
        <v>5137</v>
      </c>
      <c r="AL516" t="s">
        <v>5138</v>
      </c>
    </row>
    <row r="517" spans="1:38">
      <c r="A517" t="s">
        <v>42</v>
      </c>
      <c r="B517">
        <v>203684961</v>
      </c>
      <c r="C517">
        <v>108255934</v>
      </c>
      <c r="D517" t="s">
        <v>629</v>
      </c>
      <c r="E517" t="s">
        <v>5132</v>
      </c>
      <c r="F517">
        <v>20170125</v>
      </c>
      <c r="G517" t="s">
        <v>5133</v>
      </c>
      <c r="H517" t="s">
        <v>5134</v>
      </c>
      <c r="L517" t="s">
        <v>631</v>
      </c>
      <c r="M517">
        <v>458630367</v>
      </c>
      <c r="N517" t="s">
        <v>235</v>
      </c>
      <c r="O517">
        <v>1</v>
      </c>
      <c r="P517" t="s">
        <v>157</v>
      </c>
      <c r="Q517" t="s">
        <v>152</v>
      </c>
      <c r="S517" t="s">
        <v>5136</v>
      </c>
      <c r="U517" t="s">
        <v>5137</v>
      </c>
      <c r="V517" t="s">
        <v>5138</v>
      </c>
      <c r="W517" t="s">
        <v>5139</v>
      </c>
      <c r="X517" t="s">
        <v>5140</v>
      </c>
      <c r="Y517" t="s">
        <v>46</v>
      </c>
      <c r="Z517" t="s">
        <v>47</v>
      </c>
      <c r="AA517" t="s">
        <v>48</v>
      </c>
      <c r="AB517" t="s">
        <v>49</v>
      </c>
      <c r="AC517">
        <v>3.5</v>
      </c>
      <c r="AD517">
        <v>3.7</v>
      </c>
      <c r="AE517">
        <v>0.2</v>
      </c>
      <c r="AF517">
        <v>3.7</v>
      </c>
      <c r="AG517">
        <v>3.37</v>
      </c>
      <c r="AH517" t="s">
        <v>5136</v>
      </c>
      <c r="AK517" t="s">
        <v>5137</v>
      </c>
      <c r="AL517" t="s">
        <v>5138</v>
      </c>
    </row>
    <row r="518" spans="1:38">
      <c r="A518" t="s">
        <v>42</v>
      </c>
      <c r="B518">
        <v>203684957</v>
      </c>
      <c r="C518">
        <v>108255934</v>
      </c>
      <c r="D518" t="s">
        <v>629</v>
      </c>
      <c r="E518" t="s">
        <v>5132</v>
      </c>
      <c r="F518">
        <v>20170125</v>
      </c>
      <c r="G518" t="s">
        <v>5133</v>
      </c>
      <c r="H518" t="s">
        <v>5134</v>
      </c>
      <c r="L518" t="s">
        <v>631</v>
      </c>
      <c r="M518">
        <v>470480984</v>
      </c>
      <c r="N518" t="s">
        <v>5141</v>
      </c>
      <c r="O518">
        <v>1</v>
      </c>
      <c r="P518" t="s">
        <v>90</v>
      </c>
      <c r="Q518" t="s">
        <v>152</v>
      </c>
      <c r="S518" t="s">
        <v>5136</v>
      </c>
      <c r="U518" t="s">
        <v>5137</v>
      </c>
      <c r="V518" t="s">
        <v>5138</v>
      </c>
      <c r="W518" t="s">
        <v>5139</v>
      </c>
      <c r="X518" t="s">
        <v>5140</v>
      </c>
      <c r="Y518" t="s">
        <v>46</v>
      </c>
      <c r="Z518" t="s">
        <v>47</v>
      </c>
      <c r="AA518" t="s">
        <v>48</v>
      </c>
      <c r="AB518" t="s">
        <v>49</v>
      </c>
      <c r="AC518">
        <v>14.9</v>
      </c>
      <c r="AD518">
        <v>15.1</v>
      </c>
      <c r="AE518">
        <v>0.2</v>
      </c>
      <c r="AF518">
        <v>15.1</v>
      </c>
      <c r="AG518">
        <v>13.74</v>
      </c>
      <c r="AH518" t="s">
        <v>5136</v>
      </c>
      <c r="AK518" t="s">
        <v>5137</v>
      </c>
      <c r="AL518" t="s">
        <v>5138</v>
      </c>
    </row>
    <row r="519" spans="1:38">
      <c r="A519" t="s">
        <v>42</v>
      </c>
      <c r="B519">
        <v>203689577</v>
      </c>
      <c r="C519">
        <v>108257733</v>
      </c>
      <c r="D519" t="s">
        <v>629</v>
      </c>
      <c r="E519" t="s">
        <v>5142</v>
      </c>
      <c r="F519">
        <v>20170125</v>
      </c>
      <c r="G519" t="s">
        <v>5143</v>
      </c>
      <c r="H519" t="s">
        <v>5144</v>
      </c>
      <c r="L519" t="s">
        <v>631</v>
      </c>
      <c r="M519">
        <v>487597121</v>
      </c>
      <c r="N519" t="s">
        <v>4622</v>
      </c>
      <c r="O519">
        <v>2</v>
      </c>
      <c r="P519" t="s">
        <v>4790</v>
      </c>
      <c r="Q519" t="s">
        <v>152</v>
      </c>
      <c r="S519" t="s">
        <v>5145</v>
      </c>
      <c r="U519" t="s">
        <v>45</v>
      </c>
      <c r="V519" t="s">
        <v>5146</v>
      </c>
      <c r="W519" t="s">
        <v>5147</v>
      </c>
      <c r="X519" t="s">
        <v>5148</v>
      </c>
      <c r="Y519" t="s">
        <v>46</v>
      </c>
      <c r="Z519" t="s">
        <v>47</v>
      </c>
      <c r="AA519" t="s">
        <v>48</v>
      </c>
      <c r="AB519" t="s">
        <v>49</v>
      </c>
      <c r="AC519">
        <v>11</v>
      </c>
      <c r="AD519">
        <v>5.7</v>
      </c>
      <c r="AE519">
        <v>0.4</v>
      </c>
      <c r="AF519">
        <v>11.4</v>
      </c>
      <c r="AG519">
        <v>10.38</v>
      </c>
      <c r="AH519" t="s">
        <v>5149</v>
      </c>
      <c r="AK519" t="s">
        <v>45</v>
      </c>
      <c r="AL519" t="s">
        <v>5146</v>
      </c>
    </row>
    <row r="520" spans="1:38">
      <c r="A520" t="s">
        <v>42</v>
      </c>
      <c r="B520">
        <v>203689578</v>
      </c>
      <c r="C520">
        <v>108257733</v>
      </c>
      <c r="D520" t="s">
        <v>629</v>
      </c>
      <c r="E520" t="s">
        <v>5142</v>
      </c>
      <c r="F520">
        <v>20170125</v>
      </c>
      <c r="G520" t="s">
        <v>5143</v>
      </c>
      <c r="H520" t="s">
        <v>5144</v>
      </c>
      <c r="L520" t="s">
        <v>631</v>
      </c>
      <c r="M520">
        <v>487597121</v>
      </c>
      <c r="N520" t="s">
        <v>4622</v>
      </c>
      <c r="O520">
        <v>2</v>
      </c>
      <c r="P520" t="s">
        <v>926</v>
      </c>
      <c r="Q520" t="s">
        <v>152</v>
      </c>
      <c r="S520" t="s">
        <v>5145</v>
      </c>
      <c r="U520" t="s">
        <v>45</v>
      </c>
      <c r="V520" t="s">
        <v>5146</v>
      </c>
      <c r="W520" t="s">
        <v>5147</v>
      </c>
      <c r="X520" t="s">
        <v>5148</v>
      </c>
      <c r="Y520" t="s">
        <v>46</v>
      </c>
      <c r="Z520" t="s">
        <v>47</v>
      </c>
      <c r="AA520" t="s">
        <v>48</v>
      </c>
      <c r="AB520" t="s">
        <v>49</v>
      </c>
      <c r="AC520">
        <v>11</v>
      </c>
      <c r="AD520">
        <v>5.7</v>
      </c>
      <c r="AE520">
        <v>0.4</v>
      </c>
      <c r="AF520">
        <v>11.4</v>
      </c>
      <c r="AG520">
        <v>10.38</v>
      </c>
      <c r="AH520" t="s">
        <v>5149</v>
      </c>
      <c r="AK520" t="s">
        <v>45</v>
      </c>
      <c r="AL520" t="s">
        <v>5146</v>
      </c>
    </row>
    <row r="521" spans="1:38">
      <c r="A521" t="s">
        <v>42</v>
      </c>
      <c r="B521">
        <v>203691439</v>
      </c>
      <c r="C521">
        <v>108258556</v>
      </c>
      <c r="D521" t="s">
        <v>629</v>
      </c>
      <c r="E521" t="s">
        <v>5150</v>
      </c>
      <c r="F521">
        <v>20170125</v>
      </c>
      <c r="G521" t="s">
        <v>5151</v>
      </c>
      <c r="H521" t="s">
        <v>5152</v>
      </c>
      <c r="L521" t="s">
        <v>631</v>
      </c>
      <c r="M521">
        <v>436358065</v>
      </c>
      <c r="N521" t="s">
        <v>102</v>
      </c>
      <c r="O521">
        <v>1</v>
      </c>
      <c r="P521" t="s">
        <v>80</v>
      </c>
      <c r="Q521" t="s">
        <v>152</v>
      </c>
      <c r="S521" t="s">
        <v>5153</v>
      </c>
      <c r="U521" t="s">
        <v>5154</v>
      </c>
      <c r="V521" t="s">
        <v>5154</v>
      </c>
      <c r="W521" t="s">
        <v>5155</v>
      </c>
      <c r="X521" t="s">
        <v>5156</v>
      </c>
      <c r="Y521" t="s">
        <v>46</v>
      </c>
      <c r="Z521" t="s">
        <v>47</v>
      </c>
      <c r="AA521" t="s">
        <v>48</v>
      </c>
      <c r="AB521" t="s">
        <v>49</v>
      </c>
      <c r="AC521">
        <v>21.9</v>
      </c>
      <c r="AD521">
        <v>22.1</v>
      </c>
      <c r="AE521">
        <v>0.2</v>
      </c>
      <c r="AF521">
        <v>22.1</v>
      </c>
      <c r="AG521">
        <v>20.11</v>
      </c>
      <c r="AH521" t="s">
        <v>5153</v>
      </c>
      <c r="AK521" t="s">
        <v>50</v>
      </c>
      <c r="AL521" t="s">
        <v>50</v>
      </c>
    </row>
    <row r="522" spans="1:38">
      <c r="A522" t="s">
        <v>42</v>
      </c>
      <c r="B522">
        <v>203692904</v>
      </c>
      <c r="C522">
        <v>108259217</v>
      </c>
      <c r="D522" t="s">
        <v>629</v>
      </c>
      <c r="E522" t="s">
        <v>5157</v>
      </c>
      <c r="F522">
        <v>20170125</v>
      </c>
      <c r="G522" t="s">
        <v>5158</v>
      </c>
      <c r="H522" t="s">
        <v>5159</v>
      </c>
      <c r="L522" t="s">
        <v>631</v>
      </c>
      <c r="M522">
        <v>508767004</v>
      </c>
      <c r="N522" t="s">
        <v>5160</v>
      </c>
      <c r="O522">
        <v>1</v>
      </c>
      <c r="P522" t="s">
        <v>61</v>
      </c>
      <c r="Q522" t="s">
        <v>152</v>
      </c>
      <c r="S522" t="s">
        <v>5161</v>
      </c>
      <c r="U522" t="s">
        <v>45</v>
      </c>
      <c r="V522" t="s">
        <v>5162</v>
      </c>
      <c r="W522" t="s">
        <v>5163</v>
      </c>
      <c r="X522" t="s">
        <v>5164</v>
      </c>
      <c r="Y522" t="s">
        <v>46</v>
      </c>
      <c r="Z522" t="s">
        <v>47</v>
      </c>
      <c r="AA522" t="s">
        <v>48</v>
      </c>
      <c r="AB522" t="s">
        <v>49</v>
      </c>
      <c r="AC522">
        <v>19.899999999999999</v>
      </c>
      <c r="AD522">
        <v>20.100000000000001</v>
      </c>
      <c r="AE522">
        <v>0.2</v>
      </c>
      <c r="AF522">
        <v>20.100000000000001</v>
      </c>
      <c r="AG522">
        <v>18.29</v>
      </c>
      <c r="AH522" t="s">
        <v>2491</v>
      </c>
      <c r="AJ522" t="s">
        <v>5165</v>
      </c>
      <c r="AK522" t="s">
        <v>45</v>
      </c>
      <c r="AL522" t="s">
        <v>5162</v>
      </c>
    </row>
    <row r="523" spans="1:38">
      <c r="A523" t="s">
        <v>42</v>
      </c>
      <c r="B523">
        <v>203697278</v>
      </c>
      <c r="C523">
        <v>108261110</v>
      </c>
      <c r="D523" t="s">
        <v>629</v>
      </c>
      <c r="E523" t="s">
        <v>5166</v>
      </c>
      <c r="F523">
        <v>20170125</v>
      </c>
      <c r="G523" t="s">
        <v>5167</v>
      </c>
      <c r="H523" t="s">
        <v>5168</v>
      </c>
      <c r="L523" t="s">
        <v>631</v>
      </c>
      <c r="M523">
        <v>426404126</v>
      </c>
      <c r="N523" t="s">
        <v>94</v>
      </c>
      <c r="O523">
        <v>3</v>
      </c>
      <c r="P523" t="s">
        <v>2618</v>
      </c>
      <c r="Q523" t="s">
        <v>152</v>
      </c>
      <c r="S523" t="s">
        <v>5169</v>
      </c>
      <c r="U523" t="s">
        <v>45</v>
      </c>
      <c r="V523" t="s">
        <v>5170</v>
      </c>
      <c r="W523" t="s">
        <v>5171</v>
      </c>
      <c r="X523" t="s">
        <v>5172</v>
      </c>
      <c r="Y523" t="s">
        <v>46</v>
      </c>
      <c r="Z523" t="s">
        <v>47</v>
      </c>
      <c r="AA523" t="s">
        <v>48</v>
      </c>
      <c r="AB523" t="s">
        <v>49</v>
      </c>
      <c r="AC523">
        <v>46.47</v>
      </c>
      <c r="AD523">
        <v>10.7</v>
      </c>
      <c r="AE523">
        <v>0.6</v>
      </c>
      <c r="AF523">
        <v>47.07</v>
      </c>
      <c r="AG523">
        <v>29.22</v>
      </c>
      <c r="AH523" t="s">
        <v>5173</v>
      </c>
      <c r="AK523" t="s">
        <v>45</v>
      </c>
      <c r="AL523" t="s">
        <v>5170</v>
      </c>
    </row>
    <row r="524" spans="1:38">
      <c r="A524" t="s">
        <v>42</v>
      </c>
      <c r="B524">
        <v>203698241</v>
      </c>
      <c r="C524">
        <v>108261503</v>
      </c>
      <c r="D524" t="s">
        <v>629</v>
      </c>
      <c r="E524" t="s">
        <v>5174</v>
      </c>
      <c r="F524">
        <v>20170125</v>
      </c>
      <c r="G524" t="s">
        <v>5175</v>
      </c>
      <c r="H524" t="s">
        <v>5175</v>
      </c>
      <c r="L524" t="s">
        <v>631</v>
      </c>
      <c r="M524">
        <v>476224249</v>
      </c>
      <c r="N524" t="s">
        <v>284</v>
      </c>
      <c r="O524">
        <v>1</v>
      </c>
      <c r="P524" t="s">
        <v>194</v>
      </c>
      <c r="Q524" t="s">
        <v>152</v>
      </c>
      <c r="S524" t="s">
        <v>5176</v>
      </c>
      <c r="U524" t="s">
        <v>5177</v>
      </c>
      <c r="V524" t="s">
        <v>5177</v>
      </c>
      <c r="W524" t="s">
        <v>5178</v>
      </c>
      <c r="X524" t="s">
        <v>5179</v>
      </c>
      <c r="Y524" t="s">
        <v>46</v>
      </c>
      <c r="Z524" t="s">
        <v>47</v>
      </c>
      <c r="AA524" t="s">
        <v>48</v>
      </c>
      <c r="AB524" t="s">
        <v>49</v>
      </c>
      <c r="AC524">
        <v>43.9</v>
      </c>
      <c r="AD524">
        <v>44.1</v>
      </c>
      <c r="AE524">
        <v>0.2</v>
      </c>
      <c r="AF524">
        <v>44.1</v>
      </c>
      <c r="AG524">
        <v>40.130000000000003</v>
      </c>
      <c r="AH524" t="s">
        <v>5180</v>
      </c>
      <c r="AK524" t="s">
        <v>500</v>
      </c>
      <c r="AL524" t="s">
        <v>5177</v>
      </c>
    </row>
    <row r="525" spans="1:38" s="10" customFormat="1">
      <c r="A525" s="11">
        <v>42760</v>
      </c>
      <c r="B525" s="15"/>
      <c r="C525" s="12"/>
      <c r="D525" s="12"/>
      <c r="E525" s="13"/>
      <c r="F525" s="13"/>
      <c r="G525" s="12"/>
      <c r="H525" s="12"/>
      <c r="I525" s="12"/>
      <c r="J525" s="12"/>
      <c r="K525" s="12"/>
      <c r="L525" s="12"/>
      <c r="M525" s="12"/>
      <c r="N525" s="14"/>
      <c r="O525" s="12"/>
      <c r="P525" s="12"/>
      <c r="Q525" s="12"/>
      <c r="R525" s="12"/>
      <c r="S525" s="12"/>
      <c r="T525" s="12"/>
      <c r="U525" s="12"/>
      <c r="V525" s="12"/>
      <c r="W525" s="12"/>
      <c r="X525" s="12"/>
      <c r="Y525" s="12"/>
      <c r="Z525" s="12"/>
      <c r="AA525" s="12"/>
      <c r="AB525" s="12"/>
      <c r="AC525" s="12"/>
      <c r="AD525" s="12"/>
      <c r="AE525" s="12"/>
      <c r="AF525" s="12"/>
      <c r="AG525" s="12"/>
    </row>
    <row r="526" spans="1:38">
      <c r="A526" t="s">
        <v>42</v>
      </c>
      <c r="B526">
        <v>203725209</v>
      </c>
      <c r="C526">
        <v>108266655</v>
      </c>
      <c r="D526" t="s">
        <v>629</v>
      </c>
      <c r="E526" t="s">
        <v>5240</v>
      </c>
      <c r="F526">
        <v>20170126</v>
      </c>
      <c r="G526" t="s">
        <v>5241</v>
      </c>
      <c r="H526" t="s">
        <v>5242</v>
      </c>
      <c r="L526" t="s">
        <v>631</v>
      </c>
      <c r="M526">
        <v>440299380</v>
      </c>
      <c r="N526" t="s">
        <v>229</v>
      </c>
      <c r="O526">
        <v>1</v>
      </c>
      <c r="P526" t="s">
        <v>91</v>
      </c>
      <c r="Q526" t="s">
        <v>152</v>
      </c>
      <c r="S526" t="s">
        <v>3942</v>
      </c>
      <c r="U526" t="s">
        <v>45</v>
      </c>
      <c r="V526" t="s">
        <v>3943</v>
      </c>
      <c r="W526" t="s">
        <v>3944</v>
      </c>
      <c r="X526" t="s">
        <v>3945</v>
      </c>
      <c r="Y526" t="s">
        <v>46</v>
      </c>
      <c r="Z526" t="s">
        <v>47</v>
      </c>
      <c r="AA526" t="s">
        <v>48</v>
      </c>
      <c r="AB526" t="s">
        <v>49</v>
      </c>
      <c r="AC526">
        <v>12.9</v>
      </c>
      <c r="AD526">
        <v>13.1</v>
      </c>
      <c r="AE526">
        <v>0.2</v>
      </c>
      <c r="AF526">
        <v>13.1</v>
      </c>
      <c r="AG526">
        <v>11.92</v>
      </c>
      <c r="AH526" t="s">
        <v>3946</v>
      </c>
      <c r="AJ526" t="s">
        <v>5243</v>
      </c>
      <c r="AK526" t="s">
        <v>45</v>
      </c>
      <c r="AL526" t="s">
        <v>3947</v>
      </c>
    </row>
    <row r="527" spans="1:38">
      <c r="A527" t="s">
        <v>42</v>
      </c>
      <c r="B527">
        <v>203725210</v>
      </c>
      <c r="C527">
        <v>108266655</v>
      </c>
      <c r="D527" t="s">
        <v>629</v>
      </c>
      <c r="E527" t="s">
        <v>5240</v>
      </c>
      <c r="F527">
        <v>20170126</v>
      </c>
      <c r="G527" t="s">
        <v>5241</v>
      </c>
      <c r="H527" t="s">
        <v>5242</v>
      </c>
      <c r="L527" t="s">
        <v>631</v>
      </c>
      <c r="M527">
        <v>440299380</v>
      </c>
      <c r="N527" t="s">
        <v>229</v>
      </c>
      <c r="O527">
        <v>2</v>
      </c>
      <c r="P527" t="s">
        <v>119</v>
      </c>
      <c r="Q527" t="s">
        <v>152</v>
      </c>
      <c r="S527" t="s">
        <v>3942</v>
      </c>
      <c r="U527" t="s">
        <v>45</v>
      </c>
      <c r="V527" t="s">
        <v>3943</v>
      </c>
      <c r="W527" t="s">
        <v>3944</v>
      </c>
      <c r="X527" t="s">
        <v>3945</v>
      </c>
      <c r="Y527" t="s">
        <v>46</v>
      </c>
      <c r="Z527" t="s">
        <v>47</v>
      </c>
      <c r="AA527" t="s">
        <v>48</v>
      </c>
      <c r="AB527" t="s">
        <v>49</v>
      </c>
      <c r="AC527">
        <v>25.8</v>
      </c>
      <c r="AD527">
        <v>13.1</v>
      </c>
      <c r="AE527">
        <v>0.4</v>
      </c>
      <c r="AF527">
        <v>26.2</v>
      </c>
      <c r="AG527">
        <v>23.84</v>
      </c>
      <c r="AH527" t="s">
        <v>3946</v>
      </c>
      <c r="AJ527" t="s">
        <v>5243</v>
      </c>
      <c r="AK527" t="s">
        <v>45</v>
      </c>
      <c r="AL527" t="s">
        <v>3947</v>
      </c>
    </row>
    <row r="528" spans="1:38">
      <c r="A528" t="s">
        <v>42</v>
      </c>
      <c r="B528">
        <v>203725211</v>
      </c>
      <c r="C528">
        <v>108266655</v>
      </c>
      <c r="D528" t="s">
        <v>629</v>
      </c>
      <c r="E528" t="s">
        <v>5240</v>
      </c>
      <c r="F528">
        <v>20170126</v>
      </c>
      <c r="G528" t="s">
        <v>5241</v>
      </c>
      <c r="H528" t="s">
        <v>5242</v>
      </c>
      <c r="L528" t="s">
        <v>631</v>
      </c>
      <c r="M528">
        <v>472304575</v>
      </c>
      <c r="N528" t="s">
        <v>1055</v>
      </c>
      <c r="O528">
        <v>1</v>
      </c>
      <c r="P528" t="s">
        <v>1056</v>
      </c>
      <c r="Q528" t="s">
        <v>152</v>
      </c>
      <c r="S528" t="s">
        <v>3942</v>
      </c>
      <c r="U528" t="s">
        <v>45</v>
      </c>
      <c r="V528" t="s">
        <v>3943</v>
      </c>
      <c r="W528" t="s">
        <v>3944</v>
      </c>
      <c r="X528" t="s">
        <v>3945</v>
      </c>
      <c r="Y528" t="s">
        <v>46</v>
      </c>
      <c r="Z528" t="s">
        <v>47</v>
      </c>
      <c r="AA528" t="s">
        <v>48</v>
      </c>
      <c r="AB528" t="s">
        <v>49</v>
      </c>
      <c r="AC528">
        <v>2.4</v>
      </c>
      <c r="AD528">
        <v>2.6</v>
      </c>
      <c r="AE528">
        <v>0.2</v>
      </c>
      <c r="AF528">
        <v>2.6</v>
      </c>
      <c r="AG528">
        <v>2.37</v>
      </c>
      <c r="AH528" t="s">
        <v>3946</v>
      </c>
      <c r="AJ528" t="s">
        <v>5243</v>
      </c>
      <c r="AK528" t="s">
        <v>45</v>
      </c>
      <c r="AL528" t="s">
        <v>3947</v>
      </c>
    </row>
    <row r="529" spans="1:38">
      <c r="A529" t="s">
        <v>42</v>
      </c>
      <c r="B529">
        <v>203730050</v>
      </c>
      <c r="C529">
        <v>108267599</v>
      </c>
      <c r="D529" t="s">
        <v>629</v>
      </c>
      <c r="E529" t="s">
        <v>5244</v>
      </c>
      <c r="F529">
        <v>20170126</v>
      </c>
      <c r="G529" t="s">
        <v>5245</v>
      </c>
      <c r="H529" t="s">
        <v>5246</v>
      </c>
      <c r="L529" t="s">
        <v>631</v>
      </c>
      <c r="M529">
        <v>496227288</v>
      </c>
      <c r="N529" t="s">
        <v>371</v>
      </c>
      <c r="O529">
        <v>2</v>
      </c>
      <c r="P529" t="s">
        <v>166</v>
      </c>
      <c r="Q529" t="s">
        <v>152</v>
      </c>
      <c r="S529" t="s">
        <v>5247</v>
      </c>
      <c r="U529" t="s">
        <v>45</v>
      </c>
      <c r="V529" t="s">
        <v>5248</v>
      </c>
      <c r="W529" t="s">
        <v>5249</v>
      </c>
      <c r="X529" t="s">
        <v>5250</v>
      </c>
      <c r="Y529" t="s">
        <v>46</v>
      </c>
      <c r="Z529" t="s">
        <v>47</v>
      </c>
      <c r="AA529" t="s">
        <v>48</v>
      </c>
      <c r="AB529" t="s">
        <v>49</v>
      </c>
      <c r="AC529">
        <v>25.8</v>
      </c>
      <c r="AD529">
        <v>13.1</v>
      </c>
      <c r="AE529">
        <v>0.4</v>
      </c>
      <c r="AF529">
        <v>26.2</v>
      </c>
      <c r="AG529">
        <v>23.84</v>
      </c>
      <c r="AH529" t="s">
        <v>5251</v>
      </c>
      <c r="AK529" t="s">
        <v>45</v>
      </c>
      <c r="AL529" t="s">
        <v>5248</v>
      </c>
    </row>
    <row r="530" spans="1:38">
      <c r="A530" t="s">
        <v>42</v>
      </c>
      <c r="B530">
        <v>203749405</v>
      </c>
      <c r="C530">
        <v>108269616</v>
      </c>
      <c r="D530" t="s">
        <v>629</v>
      </c>
      <c r="E530" t="s">
        <v>5252</v>
      </c>
      <c r="F530">
        <v>20170126</v>
      </c>
      <c r="G530" t="s">
        <v>5253</v>
      </c>
      <c r="H530" t="s">
        <v>5254</v>
      </c>
      <c r="L530" t="s">
        <v>631</v>
      </c>
      <c r="M530">
        <v>497976121</v>
      </c>
      <c r="N530" t="s">
        <v>1945</v>
      </c>
      <c r="O530">
        <v>2</v>
      </c>
      <c r="P530" t="s">
        <v>59</v>
      </c>
      <c r="Q530" t="s">
        <v>152</v>
      </c>
      <c r="S530" t="s">
        <v>5255</v>
      </c>
      <c r="U530" t="s">
        <v>5256</v>
      </c>
      <c r="V530" t="s">
        <v>5257</v>
      </c>
      <c r="W530" t="s">
        <v>5258</v>
      </c>
      <c r="X530" t="s">
        <v>5259</v>
      </c>
      <c r="Y530" t="s">
        <v>46</v>
      </c>
      <c r="Z530" t="s">
        <v>47</v>
      </c>
      <c r="AA530" t="s">
        <v>48</v>
      </c>
      <c r="AB530" t="s">
        <v>49</v>
      </c>
      <c r="AC530">
        <v>11.6</v>
      </c>
      <c r="AD530">
        <v>6</v>
      </c>
      <c r="AE530">
        <v>0.4</v>
      </c>
      <c r="AF530">
        <v>12</v>
      </c>
      <c r="AG530">
        <v>10.92</v>
      </c>
      <c r="AH530" t="s">
        <v>5260</v>
      </c>
      <c r="AK530" t="s">
        <v>5256</v>
      </c>
      <c r="AL530" t="s">
        <v>5257</v>
      </c>
    </row>
    <row r="531" spans="1:38">
      <c r="A531" t="s">
        <v>42</v>
      </c>
      <c r="B531">
        <v>203834640</v>
      </c>
      <c r="C531">
        <v>108275376</v>
      </c>
      <c r="D531" t="s">
        <v>629</v>
      </c>
      <c r="E531" t="s">
        <v>5261</v>
      </c>
      <c r="F531">
        <v>20170126</v>
      </c>
      <c r="G531" t="s">
        <v>5262</v>
      </c>
      <c r="H531" t="s">
        <v>5263</v>
      </c>
      <c r="L531" t="s">
        <v>631</v>
      </c>
      <c r="M531">
        <v>440465412</v>
      </c>
      <c r="N531" t="s">
        <v>252</v>
      </c>
      <c r="O531">
        <v>1</v>
      </c>
      <c r="P531" t="s">
        <v>81</v>
      </c>
      <c r="Q531" t="s">
        <v>152</v>
      </c>
      <c r="S531" t="s">
        <v>5264</v>
      </c>
      <c r="U531" t="s">
        <v>5265</v>
      </c>
      <c r="V531" t="s">
        <v>5265</v>
      </c>
      <c r="W531" t="s">
        <v>5266</v>
      </c>
      <c r="X531" t="s">
        <v>5267</v>
      </c>
      <c r="Y531" t="s">
        <v>46</v>
      </c>
      <c r="Z531" t="s">
        <v>47</v>
      </c>
      <c r="AA531" t="s">
        <v>48</v>
      </c>
      <c r="AB531" t="s">
        <v>49</v>
      </c>
      <c r="AC531">
        <v>19.899999999999999</v>
      </c>
      <c r="AD531">
        <v>20.100000000000001</v>
      </c>
      <c r="AE531">
        <v>0.2</v>
      </c>
      <c r="AF531">
        <v>20.100000000000001</v>
      </c>
      <c r="AG531">
        <v>18.29</v>
      </c>
      <c r="AH531" t="s">
        <v>5268</v>
      </c>
      <c r="AK531" t="s">
        <v>5265</v>
      </c>
      <c r="AL531" t="s">
        <v>5265</v>
      </c>
    </row>
    <row r="532" spans="1:38">
      <c r="A532" t="s">
        <v>42</v>
      </c>
      <c r="B532">
        <v>203881098</v>
      </c>
      <c r="C532">
        <v>108280192</v>
      </c>
      <c r="D532" t="s">
        <v>629</v>
      </c>
      <c r="E532" t="s">
        <v>5269</v>
      </c>
      <c r="F532">
        <v>20170126</v>
      </c>
      <c r="G532" t="s">
        <v>5270</v>
      </c>
      <c r="H532" t="s">
        <v>5271</v>
      </c>
      <c r="L532" t="s">
        <v>631</v>
      </c>
      <c r="M532">
        <v>436716506</v>
      </c>
      <c r="N532" t="s">
        <v>96</v>
      </c>
      <c r="O532">
        <v>1</v>
      </c>
      <c r="P532" t="s">
        <v>3167</v>
      </c>
      <c r="Q532" t="s">
        <v>152</v>
      </c>
      <c r="S532" t="s">
        <v>5272</v>
      </c>
      <c r="U532" t="s">
        <v>45</v>
      </c>
      <c r="V532" t="s">
        <v>5273</v>
      </c>
      <c r="W532" t="s">
        <v>5274</v>
      </c>
      <c r="X532" t="s">
        <v>5275</v>
      </c>
      <c r="Y532" t="s">
        <v>46</v>
      </c>
      <c r="Z532" t="s">
        <v>47</v>
      </c>
      <c r="AA532" t="s">
        <v>48</v>
      </c>
      <c r="AB532" t="s">
        <v>49</v>
      </c>
      <c r="AC532">
        <v>9.9</v>
      </c>
      <c r="AD532">
        <v>10.1</v>
      </c>
      <c r="AE532">
        <v>0.2</v>
      </c>
      <c r="AF532">
        <v>10.1</v>
      </c>
      <c r="AG532">
        <v>9.19</v>
      </c>
      <c r="AH532" t="s">
        <v>5272</v>
      </c>
      <c r="AK532" t="s">
        <v>45</v>
      </c>
      <c r="AL532" t="s">
        <v>5273</v>
      </c>
    </row>
    <row r="533" spans="1:38">
      <c r="A533" t="s">
        <v>42</v>
      </c>
      <c r="B533">
        <v>203881099</v>
      </c>
      <c r="C533">
        <v>108280192</v>
      </c>
      <c r="D533" t="s">
        <v>629</v>
      </c>
      <c r="E533" t="s">
        <v>5269</v>
      </c>
      <c r="F533">
        <v>20170126</v>
      </c>
      <c r="G533" t="s">
        <v>5270</v>
      </c>
      <c r="H533" t="s">
        <v>5271</v>
      </c>
      <c r="L533" t="s">
        <v>631</v>
      </c>
      <c r="M533">
        <v>498017701</v>
      </c>
      <c r="N533" t="s">
        <v>5276</v>
      </c>
      <c r="O533">
        <v>1</v>
      </c>
      <c r="P533" t="s">
        <v>4331</v>
      </c>
      <c r="Q533" t="s">
        <v>152</v>
      </c>
      <c r="S533" t="s">
        <v>5272</v>
      </c>
      <c r="U533" t="s">
        <v>45</v>
      </c>
      <c r="V533" t="s">
        <v>5273</v>
      </c>
      <c r="W533" t="s">
        <v>5274</v>
      </c>
      <c r="X533" t="s">
        <v>5275</v>
      </c>
      <c r="Y533" t="s">
        <v>46</v>
      </c>
      <c r="Z533" t="s">
        <v>47</v>
      </c>
      <c r="AA533" t="s">
        <v>48</v>
      </c>
      <c r="AB533" t="s">
        <v>49</v>
      </c>
      <c r="AC533">
        <v>16.899999999999999</v>
      </c>
      <c r="AD533">
        <v>17.100000000000001</v>
      </c>
      <c r="AE533">
        <v>0.2</v>
      </c>
      <c r="AF533">
        <v>17.100000000000001</v>
      </c>
      <c r="AG533">
        <v>15.56</v>
      </c>
      <c r="AH533" t="s">
        <v>5272</v>
      </c>
      <c r="AK533" t="s">
        <v>45</v>
      </c>
      <c r="AL533" t="s">
        <v>5273</v>
      </c>
    </row>
    <row r="534" spans="1:38">
      <c r="A534" t="s">
        <v>42</v>
      </c>
      <c r="B534">
        <v>203881100</v>
      </c>
      <c r="C534">
        <v>108280192</v>
      </c>
      <c r="D534" t="s">
        <v>629</v>
      </c>
      <c r="E534" t="s">
        <v>5269</v>
      </c>
      <c r="F534">
        <v>20170126</v>
      </c>
      <c r="G534" t="s">
        <v>5270</v>
      </c>
      <c r="H534" t="s">
        <v>5271</v>
      </c>
      <c r="L534" t="s">
        <v>631</v>
      </c>
      <c r="M534">
        <v>440299380</v>
      </c>
      <c r="N534" t="s">
        <v>229</v>
      </c>
      <c r="O534">
        <v>1</v>
      </c>
      <c r="P534" t="s">
        <v>119</v>
      </c>
      <c r="Q534" t="s">
        <v>152</v>
      </c>
      <c r="S534" t="s">
        <v>5272</v>
      </c>
      <c r="U534" t="s">
        <v>45</v>
      </c>
      <c r="V534" t="s">
        <v>5273</v>
      </c>
      <c r="W534" t="s">
        <v>5274</v>
      </c>
      <c r="X534" t="s">
        <v>5275</v>
      </c>
      <c r="Y534" t="s">
        <v>46</v>
      </c>
      <c r="Z534" t="s">
        <v>47</v>
      </c>
      <c r="AA534" t="s">
        <v>48</v>
      </c>
      <c r="AB534" t="s">
        <v>49</v>
      </c>
      <c r="AC534">
        <v>12.9</v>
      </c>
      <c r="AD534">
        <v>13.1</v>
      </c>
      <c r="AE534">
        <v>0.2</v>
      </c>
      <c r="AF534">
        <v>13.1</v>
      </c>
      <c r="AG534">
        <v>11.92</v>
      </c>
      <c r="AH534" t="s">
        <v>5272</v>
      </c>
      <c r="AK534" t="s">
        <v>45</v>
      </c>
      <c r="AL534" t="s">
        <v>5273</v>
      </c>
    </row>
    <row r="535" spans="1:38">
      <c r="A535" t="s">
        <v>42</v>
      </c>
      <c r="B535">
        <v>203881101</v>
      </c>
      <c r="C535">
        <v>108280192</v>
      </c>
      <c r="D535" t="s">
        <v>629</v>
      </c>
      <c r="E535" t="s">
        <v>5269</v>
      </c>
      <c r="F535">
        <v>20170126</v>
      </c>
      <c r="G535" t="s">
        <v>5270</v>
      </c>
      <c r="H535" t="s">
        <v>5271</v>
      </c>
      <c r="L535" t="s">
        <v>631</v>
      </c>
      <c r="M535">
        <v>483143018</v>
      </c>
      <c r="N535" t="s">
        <v>324</v>
      </c>
      <c r="O535">
        <v>1</v>
      </c>
      <c r="P535" t="s">
        <v>325</v>
      </c>
      <c r="Q535" t="s">
        <v>152</v>
      </c>
      <c r="S535" t="s">
        <v>5272</v>
      </c>
      <c r="U535" t="s">
        <v>45</v>
      </c>
      <c r="V535" t="s">
        <v>5273</v>
      </c>
      <c r="W535" t="s">
        <v>5274</v>
      </c>
      <c r="X535" t="s">
        <v>5275</v>
      </c>
      <c r="Y535" t="s">
        <v>46</v>
      </c>
      <c r="Z535" t="s">
        <v>47</v>
      </c>
      <c r="AA535" t="s">
        <v>48</v>
      </c>
      <c r="AB535" t="s">
        <v>49</v>
      </c>
      <c r="AC535">
        <v>2.6</v>
      </c>
      <c r="AD535">
        <v>2.8</v>
      </c>
      <c r="AE535">
        <v>0.2</v>
      </c>
      <c r="AF535">
        <v>2.8</v>
      </c>
      <c r="AG535">
        <v>2.5499999999999998</v>
      </c>
      <c r="AH535" t="s">
        <v>5272</v>
      </c>
      <c r="AK535" t="s">
        <v>45</v>
      </c>
      <c r="AL535" t="s">
        <v>5273</v>
      </c>
    </row>
    <row r="536" spans="1:38" s="10" customFormat="1">
      <c r="A536" s="11">
        <v>42761</v>
      </c>
      <c r="B536" s="15"/>
      <c r="C536" s="12"/>
      <c r="D536" s="12"/>
      <c r="E536" s="13"/>
      <c r="F536" s="13"/>
      <c r="G536" s="12"/>
      <c r="H536" s="12"/>
      <c r="I536" s="12"/>
      <c r="J536" s="12"/>
      <c r="K536" s="12"/>
      <c r="L536" s="12"/>
      <c r="M536" s="12"/>
      <c r="N536" s="14"/>
      <c r="O536" s="12"/>
      <c r="P536" s="12"/>
      <c r="Q536" s="12"/>
      <c r="R536" s="12"/>
      <c r="S536" s="12"/>
      <c r="T536" s="12"/>
      <c r="U536" s="12"/>
      <c r="V536" s="12"/>
      <c r="W536" s="12"/>
      <c r="X536" s="12"/>
      <c r="Y536" s="12"/>
      <c r="Z536" s="12"/>
      <c r="AA536" s="12"/>
      <c r="AB536" s="12"/>
      <c r="AC536" s="12"/>
      <c r="AD536" s="12"/>
      <c r="AE536" s="12"/>
      <c r="AF536" s="12"/>
      <c r="AG536" s="12"/>
    </row>
    <row r="537" spans="1:38" s="7" customFormat="1">
      <c r="A537" s="7" t="s">
        <v>42</v>
      </c>
      <c r="B537" s="7">
        <v>203893254</v>
      </c>
      <c r="C537" s="7">
        <v>108281074</v>
      </c>
      <c r="D537" s="7" t="s">
        <v>43</v>
      </c>
      <c r="F537" s="7">
        <v>20170126</v>
      </c>
      <c r="G537" s="7" t="s">
        <v>5277</v>
      </c>
      <c r="H537" s="7" t="s">
        <v>5278</v>
      </c>
      <c r="L537" s="7" t="s">
        <v>44</v>
      </c>
      <c r="M537" s="7">
        <v>481711170</v>
      </c>
      <c r="N537" s="7" t="s">
        <v>285</v>
      </c>
      <c r="O537" s="7">
        <v>1</v>
      </c>
      <c r="P537" s="7" t="s">
        <v>5279</v>
      </c>
      <c r="Q537" s="7" t="s">
        <v>152</v>
      </c>
      <c r="S537" s="7" t="s">
        <v>5280</v>
      </c>
      <c r="U537" s="7" t="s">
        <v>45</v>
      </c>
      <c r="V537" s="7" t="s">
        <v>5281</v>
      </c>
      <c r="W537" s="7" t="s">
        <v>5282</v>
      </c>
      <c r="X537" s="7" t="s">
        <v>3112</v>
      </c>
      <c r="Y537" s="7" t="s">
        <v>46</v>
      </c>
      <c r="Z537" s="7" t="s">
        <v>47</v>
      </c>
      <c r="AA537" s="7" t="s">
        <v>48</v>
      </c>
      <c r="AB537" s="7" t="s">
        <v>49</v>
      </c>
      <c r="AC537" s="7">
        <v>31.9</v>
      </c>
      <c r="AD537" s="7">
        <v>35.1</v>
      </c>
      <c r="AE537" s="7">
        <v>3.2</v>
      </c>
      <c r="AF537" s="7">
        <v>35.1</v>
      </c>
      <c r="AG537" s="7">
        <v>31.94</v>
      </c>
      <c r="AH537" s="7" t="s">
        <v>5283</v>
      </c>
      <c r="AK537" s="7" t="s">
        <v>45</v>
      </c>
      <c r="AL537" s="7" t="s">
        <v>5281</v>
      </c>
    </row>
    <row r="538" spans="1:38">
      <c r="A538" t="s">
        <v>42</v>
      </c>
      <c r="B538">
        <v>204047866</v>
      </c>
      <c r="C538">
        <v>108288501</v>
      </c>
      <c r="D538" t="s">
        <v>629</v>
      </c>
      <c r="E538" t="s">
        <v>5322</v>
      </c>
      <c r="F538">
        <v>20170127</v>
      </c>
      <c r="G538" t="s">
        <v>5323</v>
      </c>
      <c r="H538" t="s">
        <v>5324</v>
      </c>
      <c r="L538" t="s">
        <v>631</v>
      </c>
      <c r="M538">
        <v>490762798</v>
      </c>
      <c r="N538" t="s">
        <v>5089</v>
      </c>
      <c r="O538">
        <v>1</v>
      </c>
      <c r="P538" t="s">
        <v>5325</v>
      </c>
      <c r="Q538" t="s">
        <v>152</v>
      </c>
      <c r="S538" t="s">
        <v>5326</v>
      </c>
      <c r="U538" t="s">
        <v>45</v>
      </c>
      <c r="V538" t="s">
        <v>5327</v>
      </c>
      <c r="W538" t="s">
        <v>5328</v>
      </c>
      <c r="X538" t="s">
        <v>5329</v>
      </c>
      <c r="Y538" t="s">
        <v>46</v>
      </c>
      <c r="Z538" t="s">
        <v>47</v>
      </c>
      <c r="AA538" t="s">
        <v>48</v>
      </c>
      <c r="AB538" t="s">
        <v>49</v>
      </c>
      <c r="AC538">
        <v>14.9</v>
      </c>
      <c r="AD538">
        <v>15.1</v>
      </c>
      <c r="AE538">
        <v>0.2</v>
      </c>
      <c r="AF538">
        <v>15.1</v>
      </c>
      <c r="AG538">
        <v>13.74</v>
      </c>
      <c r="AH538" t="s">
        <v>5330</v>
      </c>
      <c r="AK538" t="s">
        <v>45</v>
      </c>
      <c r="AL538" t="s">
        <v>5327</v>
      </c>
    </row>
    <row r="539" spans="1:38">
      <c r="A539" t="s">
        <v>42</v>
      </c>
      <c r="B539">
        <v>110237544</v>
      </c>
      <c r="C539">
        <v>76568393</v>
      </c>
      <c r="D539" t="s">
        <v>629</v>
      </c>
      <c r="E539" t="s">
        <v>5331</v>
      </c>
      <c r="F539">
        <v>20170127</v>
      </c>
      <c r="G539" t="s">
        <v>5332</v>
      </c>
      <c r="H539" t="s">
        <v>5333</v>
      </c>
      <c r="L539" t="s">
        <v>631</v>
      </c>
      <c r="M539">
        <v>486822710</v>
      </c>
      <c r="N539" t="s">
        <v>222</v>
      </c>
      <c r="O539">
        <v>2</v>
      </c>
      <c r="P539" t="s">
        <v>184</v>
      </c>
      <c r="Q539" t="s">
        <v>152</v>
      </c>
      <c r="S539" t="s">
        <v>5334</v>
      </c>
      <c r="U539" t="s">
        <v>5335</v>
      </c>
      <c r="V539" t="s">
        <v>5335</v>
      </c>
      <c r="W539" t="s">
        <v>5336</v>
      </c>
      <c r="X539" t="s">
        <v>5337</v>
      </c>
      <c r="Y539" t="s">
        <v>46</v>
      </c>
      <c r="Z539" t="s">
        <v>47</v>
      </c>
      <c r="AA539" t="s">
        <v>909</v>
      </c>
      <c r="AB539" t="s">
        <v>910</v>
      </c>
      <c r="AC539">
        <v>6.2</v>
      </c>
      <c r="AD539">
        <v>3.1</v>
      </c>
      <c r="AE539">
        <v>0</v>
      </c>
      <c r="AF539">
        <v>6.2</v>
      </c>
      <c r="AG539">
        <v>5.64</v>
      </c>
      <c r="AH539" t="s">
        <v>5334</v>
      </c>
      <c r="AK539" t="s">
        <v>50</v>
      </c>
      <c r="AL539" t="s">
        <v>50</v>
      </c>
    </row>
    <row r="540" spans="1:38">
      <c r="A540" t="s">
        <v>42</v>
      </c>
      <c r="B540">
        <v>204104287</v>
      </c>
      <c r="C540">
        <v>108291063</v>
      </c>
      <c r="D540" t="s">
        <v>629</v>
      </c>
      <c r="E540" t="s">
        <v>5338</v>
      </c>
      <c r="F540">
        <v>20170127</v>
      </c>
      <c r="G540" t="s">
        <v>5339</v>
      </c>
      <c r="H540" t="s">
        <v>5340</v>
      </c>
      <c r="L540" t="s">
        <v>631</v>
      </c>
      <c r="M540">
        <v>495133777</v>
      </c>
      <c r="N540" t="s">
        <v>338</v>
      </c>
      <c r="O540">
        <v>1</v>
      </c>
      <c r="P540" t="s">
        <v>339</v>
      </c>
      <c r="Q540" t="s">
        <v>152</v>
      </c>
      <c r="S540" t="s">
        <v>5341</v>
      </c>
      <c r="U540" t="s">
        <v>5342</v>
      </c>
      <c r="V540" t="s">
        <v>5343</v>
      </c>
      <c r="W540" t="s">
        <v>5344</v>
      </c>
      <c r="X540" t="s">
        <v>5345</v>
      </c>
      <c r="Y540" t="s">
        <v>46</v>
      </c>
      <c r="Z540" t="s">
        <v>47</v>
      </c>
      <c r="AA540" t="s">
        <v>48</v>
      </c>
      <c r="AB540" t="s">
        <v>49</v>
      </c>
      <c r="AC540">
        <v>9.9</v>
      </c>
      <c r="AD540">
        <v>10.1</v>
      </c>
      <c r="AE540">
        <v>0.2</v>
      </c>
      <c r="AF540">
        <v>10.1</v>
      </c>
      <c r="AG540">
        <v>9.19</v>
      </c>
      <c r="AH540" t="s">
        <v>5341</v>
      </c>
      <c r="AK540" t="s">
        <v>5342</v>
      </c>
      <c r="AL540" t="s">
        <v>5343</v>
      </c>
    </row>
    <row r="541" spans="1:38">
      <c r="A541" t="s">
        <v>42</v>
      </c>
      <c r="B541">
        <v>203824850</v>
      </c>
      <c r="C541">
        <v>108274734</v>
      </c>
      <c r="D541" t="s">
        <v>629</v>
      </c>
      <c r="E541" t="s">
        <v>5346</v>
      </c>
      <c r="F541">
        <v>20170127</v>
      </c>
      <c r="G541" t="s">
        <v>5347</v>
      </c>
      <c r="H541" t="s">
        <v>5348</v>
      </c>
      <c r="L541" t="s">
        <v>631</v>
      </c>
      <c r="M541">
        <v>492506488</v>
      </c>
      <c r="N541" t="s">
        <v>287</v>
      </c>
      <c r="O541">
        <v>1</v>
      </c>
      <c r="P541" t="s">
        <v>1000</v>
      </c>
      <c r="Q541" t="s">
        <v>152</v>
      </c>
      <c r="S541" t="s">
        <v>5349</v>
      </c>
      <c r="U541" t="s">
        <v>45</v>
      </c>
      <c r="V541" t="s">
        <v>5350</v>
      </c>
      <c r="W541" t="s">
        <v>5351</v>
      </c>
      <c r="X541" t="s">
        <v>5352</v>
      </c>
      <c r="Y541" t="s">
        <v>46</v>
      </c>
      <c r="Z541" t="s">
        <v>47</v>
      </c>
      <c r="AA541" t="s">
        <v>48</v>
      </c>
      <c r="AB541" t="s">
        <v>49</v>
      </c>
      <c r="AC541">
        <v>32.9</v>
      </c>
      <c r="AD541">
        <v>33.1</v>
      </c>
      <c r="AE541">
        <v>0.2</v>
      </c>
      <c r="AF541">
        <v>33.1</v>
      </c>
      <c r="AG541">
        <v>30.12</v>
      </c>
      <c r="AH541" t="s">
        <v>5353</v>
      </c>
      <c r="AK541" t="s">
        <v>45</v>
      </c>
      <c r="AL541" t="s">
        <v>5350</v>
      </c>
    </row>
    <row r="542" spans="1:38">
      <c r="A542" t="s">
        <v>42</v>
      </c>
      <c r="B542">
        <v>204116179</v>
      </c>
      <c r="C542">
        <v>108291717</v>
      </c>
      <c r="D542" t="s">
        <v>629</v>
      </c>
      <c r="E542" t="s">
        <v>5354</v>
      </c>
      <c r="F542">
        <v>20170127</v>
      </c>
      <c r="G542" t="s">
        <v>5355</v>
      </c>
      <c r="H542" t="s">
        <v>5356</v>
      </c>
      <c r="L542" t="s">
        <v>44</v>
      </c>
      <c r="M542">
        <v>484265012</v>
      </c>
      <c r="N542" t="s">
        <v>1046</v>
      </c>
      <c r="O542">
        <v>2</v>
      </c>
      <c r="P542" t="s">
        <v>1589</v>
      </c>
      <c r="Q542" t="s">
        <v>152</v>
      </c>
      <c r="S542" t="s">
        <v>5357</v>
      </c>
      <c r="U542" t="s">
        <v>45</v>
      </c>
      <c r="V542" t="s">
        <v>5358</v>
      </c>
      <c r="W542" t="s">
        <v>5359</v>
      </c>
      <c r="X542" t="s">
        <v>5360</v>
      </c>
      <c r="Y542" t="s">
        <v>46</v>
      </c>
      <c r="Z542" t="s">
        <v>47</v>
      </c>
      <c r="AA542" t="s">
        <v>48</v>
      </c>
      <c r="AB542" t="s">
        <v>49</v>
      </c>
      <c r="AC542">
        <v>11.8</v>
      </c>
      <c r="AD542">
        <v>6.1</v>
      </c>
      <c r="AE542">
        <v>0.4</v>
      </c>
      <c r="AF542">
        <v>12.2</v>
      </c>
      <c r="AG542">
        <v>11.1</v>
      </c>
      <c r="AH542" t="s">
        <v>5361</v>
      </c>
      <c r="AJ542" t="s">
        <v>5362</v>
      </c>
      <c r="AK542" t="s">
        <v>45</v>
      </c>
      <c r="AL542" t="s">
        <v>5358</v>
      </c>
    </row>
    <row r="543" spans="1:38">
      <c r="A543" t="s">
        <v>42</v>
      </c>
      <c r="B543">
        <v>204116181</v>
      </c>
      <c r="C543">
        <v>108291717</v>
      </c>
      <c r="D543" t="s">
        <v>629</v>
      </c>
      <c r="E543" t="s">
        <v>5354</v>
      </c>
      <c r="F543">
        <v>20170127</v>
      </c>
      <c r="G543" t="s">
        <v>5355</v>
      </c>
      <c r="H543" t="s">
        <v>5356</v>
      </c>
      <c r="L543" t="s">
        <v>44</v>
      </c>
      <c r="M543">
        <v>484265012</v>
      </c>
      <c r="N543" t="s">
        <v>1046</v>
      </c>
      <c r="O543">
        <v>2</v>
      </c>
      <c r="P543" t="s">
        <v>1047</v>
      </c>
      <c r="Q543" t="s">
        <v>152</v>
      </c>
      <c r="S543" t="s">
        <v>5357</v>
      </c>
      <c r="U543" t="s">
        <v>45</v>
      </c>
      <c r="V543" t="s">
        <v>5358</v>
      </c>
      <c r="W543" t="s">
        <v>5359</v>
      </c>
      <c r="X543" t="s">
        <v>5360</v>
      </c>
      <c r="Y543" t="s">
        <v>46</v>
      </c>
      <c r="Z543" t="s">
        <v>47</v>
      </c>
      <c r="AA543" t="s">
        <v>48</v>
      </c>
      <c r="AB543" t="s">
        <v>49</v>
      </c>
      <c r="AC543">
        <v>11.8</v>
      </c>
      <c r="AD543">
        <v>6.1</v>
      </c>
      <c r="AE543">
        <v>0.4</v>
      </c>
      <c r="AF543">
        <v>12.2</v>
      </c>
      <c r="AG543">
        <v>11.1</v>
      </c>
      <c r="AH543" t="s">
        <v>5361</v>
      </c>
      <c r="AJ543" t="s">
        <v>5362</v>
      </c>
      <c r="AK543" t="s">
        <v>45</v>
      </c>
      <c r="AL543" t="s">
        <v>5358</v>
      </c>
    </row>
    <row r="544" spans="1:38">
      <c r="A544" t="s">
        <v>42</v>
      </c>
      <c r="B544">
        <v>204116182</v>
      </c>
      <c r="C544">
        <v>108291717</v>
      </c>
      <c r="D544" t="s">
        <v>629</v>
      </c>
      <c r="E544" t="s">
        <v>5354</v>
      </c>
      <c r="F544">
        <v>20170127</v>
      </c>
      <c r="G544" t="s">
        <v>5355</v>
      </c>
      <c r="H544" t="s">
        <v>5356</v>
      </c>
      <c r="L544" t="s">
        <v>44</v>
      </c>
      <c r="M544">
        <v>484265012</v>
      </c>
      <c r="N544" t="s">
        <v>1046</v>
      </c>
      <c r="O544">
        <v>2</v>
      </c>
      <c r="P544" t="s">
        <v>1315</v>
      </c>
      <c r="Q544" t="s">
        <v>152</v>
      </c>
      <c r="S544" t="s">
        <v>5357</v>
      </c>
      <c r="U544" t="s">
        <v>45</v>
      </c>
      <c r="V544" t="s">
        <v>5358</v>
      </c>
      <c r="W544" t="s">
        <v>5359</v>
      </c>
      <c r="X544" t="s">
        <v>5360</v>
      </c>
      <c r="Y544" t="s">
        <v>46</v>
      </c>
      <c r="Z544" t="s">
        <v>47</v>
      </c>
      <c r="AA544" t="s">
        <v>48</v>
      </c>
      <c r="AB544" t="s">
        <v>49</v>
      </c>
      <c r="AC544">
        <v>11.8</v>
      </c>
      <c r="AD544">
        <v>6.1</v>
      </c>
      <c r="AE544">
        <v>0.4</v>
      </c>
      <c r="AF544">
        <v>12.2</v>
      </c>
      <c r="AG544">
        <v>11.1</v>
      </c>
      <c r="AH544" t="s">
        <v>5361</v>
      </c>
      <c r="AJ544" t="s">
        <v>5362</v>
      </c>
      <c r="AK544" t="s">
        <v>45</v>
      </c>
      <c r="AL544" t="s">
        <v>5358</v>
      </c>
    </row>
    <row r="545" spans="1:38">
      <c r="A545" t="s">
        <v>42</v>
      </c>
      <c r="B545">
        <v>204116180</v>
      </c>
      <c r="C545">
        <v>108291717</v>
      </c>
      <c r="D545" t="s">
        <v>629</v>
      </c>
      <c r="E545" t="s">
        <v>5354</v>
      </c>
      <c r="F545">
        <v>20170127</v>
      </c>
      <c r="G545" t="s">
        <v>5355</v>
      </c>
      <c r="H545" t="s">
        <v>5356</v>
      </c>
      <c r="L545" t="s">
        <v>44</v>
      </c>
      <c r="M545">
        <v>484265012</v>
      </c>
      <c r="N545" t="s">
        <v>1046</v>
      </c>
      <c r="O545">
        <v>2</v>
      </c>
      <c r="P545" t="s">
        <v>3543</v>
      </c>
      <c r="Q545" t="s">
        <v>152</v>
      </c>
      <c r="S545" t="s">
        <v>5357</v>
      </c>
      <c r="U545" t="s">
        <v>45</v>
      </c>
      <c r="V545" t="s">
        <v>5358</v>
      </c>
      <c r="W545" t="s">
        <v>5359</v>
      </c>
      <c r="X545" t="s">
        <v>5360</v>
      </c>
      <c r="Y545" t="s">
        <v>46</v>
      </c>
      <c r="Z545" t="s">
        <v>47</v>
      </c>
      <c r="AA545" t="s">
        <v>48</v>
      </c>
      <c r="AB545" t="s">
        <v>49</v>
      </c>
      <c r="AC545">
        <v>11.8</v>
      </c>
      <c r="AD545">
        <v>6.1</v>
      </c>
      <c r="AE545">
        <v>0.4</v>
      </c>
      <c r="AF545">
        <v>12.2</v>
      </c>
      <c r="AG545">
        <v>11.1</v>
      </c>
      <c r="AH545" t="s">
        <v>5361</v>
      </c>
      <c r="AJ545" t="s">
        <v>5362</v>
      </c>
      <c r="AK545" t="s">
        <v>45</v>
      </c>
      <c r="AL545" t="s">
        <v>5358</v>
      </c>
    </row>
    <row r="546" spans="1:38">
      <c r="A546" t="s">
        <v>42</v>
      </c>
      <c r="B546">
        <v>204116762</v>
      </c>
      <c r="C546">
        <v>108291756</v>
      </c>
      <c r="D546" t="s">
        <v>693</v>
      </c>
      <c r="E546" t="s">
        <v>5363</v>
      </c>
      <c r="F546">
        <v>20170127</v>
      </c>
      <c r="G546" t="s">
        <v>5364</v>
      </c>
      <c r="H546" t="s">
        <v>5365</v>
      </c>
      <c r="L546" t="s">
        <v>631</v>
      </c>
      <c r="M546">
        <v>436152021</v>
      </c>
      <c r="N546" t="s">
        <v>99</v>
      </c>
      <c r="O546">
        <v>1</v>
      </c>
      <c r="P546" t="s">
        <v>76</v>
      </c>
      <c r="Q546" t="s">
        <v>152</v>
      </c>
      <c r="S546" t="s">
        <v>5366</v>
      </c>
      <c r="U546" t="s">
        <v>45</v>
      </c>
      <c r="V546" t="s">
        <v>5367</v>
      </c>
      <c r="W546" t="s">
        <v>5368</v>
      </c>
      <c r="X546" t="s">
        <v>5369</v>
      </c>
      <c r="Y546" t="s">
        <v>46</v>
      </c>
      <c r="Z546" t="s">
        <v>47</v>
      </c>
      <c r="AA546" t="s">
        <v>48</v>
      </c>
      <c r="AB546" t="s">
        <v>49</v>
      </c>
      <c r="AC546">
        <v>18.899999999999999</v>
      </c>
      <c r="AD546">
        <v>19.100000000000001</v>
      </c>
      <c r="AE546">
        <v>0.2</v>
      </c>
      <c r="AF546">
        <v>19.100000000000001</v>
      </c>
      <c r="AG546">
        <v>17.38</v>
      </c>
      <c r="AH546" t="s">
        <v>5370</v>
      </c>
      <c r="AJ546" t="s">
        <v>5371</v>
      </c>
      <c r="AK546" t="s">
        <v>45</v>
      </c>
      <c r="AL546" t="s">
        <v>5367</v>
      </c>
    </row>
    <row r="547" spans="1:38">
      <c r="A547" t="s">
        <v>42</v>
      </c>
      <c r="B547">
        <v>204120781</v>
      </c>
      <c r="C547">
        <v>108292049</v>
      </c>
      <c r="D547" t="s">
        <v>629</v>
      </c>
      <c r="E547" t="s">
        <v>5372</v>
      </c>
      <c r="F547">
        <v>20170127</v>
      </c>
      <c r="G547" t="s">
        <v>5373</v>
      </c>
      <c r="H547" t="s">
        <v>5373</v>
      </c>
      <c r="L547" t="s">
        <v>631</v>
      </c>
      <c r="M547">
        <v>427748529</v>
      </c>
      <c r="N547" t="s">
        <v>240</v>
      </c>
      <c r="O547">
        <v>1</v>
      </c>
      <c r="P547" t="s">
        <v>550</v>
      </c>
      <c r="Q547" t="s">
        <v>152</v>
      </c>
      <c r="S547" t="s">
        <v>5374</v>
      </c>
      <c r="U547" t="s">
        <v>45</v>
      </c>
      <c r="V547" t="s">
        <v>5375</v>
      </c>
      <c r="W547" t="s">
        <v>5376</v>
      </c>
      <c r="X547" t="s">
        <v>5377</v>
      </c>
      <c r="Y547" t="s">
        <v>46</v>
      </c>
      <c r="Z547" t="s">
        <v>47</v>
      </c>
      <c r="AA547" t="s">
        <v>48</v>
      </c>
      <c r="AB547" t="s">
        <v>49</v>
      </c>
      <c r="AC547">
        <v>16.899999999999999</v>
      </c>
      <c r="AD547">
        <v>17.100000000000001</v>
      </c>
      <c r="AE547">
        <v>0.2</v>
      </c>
      <c r="AF547">
        <v>17.100000000000001</v>
      </c>
      <c r="AG547">
        <v>15.56</v>
      </c>
      <c r="AH547" t="s">
        <v>5374</v>
      </c>
      <c r="AK547" t="s">
        <v>45</v>
      </c>
      <c r="AL547" t="s">
        <v>5375</v>
      </c>
    </row>
    <row r="548" spans="1:38">
      <c r="A548" t="s">
        <v>42</v>
      </c>
      <c r="B548">
        <v>204133032</v>
      </c>
      <c r="C548">
        <v>108292812</v>
      </c>
      <c r="D548" t="s">
        <v>629</v>
      </c>
      <c r="E548" t="s">
        <v>5378</v>
      </c>
      <c r="F548">
        <v>20170127</v>
      </c>
      <c r="G548" t="s">
        <v>5379</v>
      </c>
      <c r="H548" t="s">
        <v>5380</v>
      </c>
      <c r="L548" t="s">
        <v>631</v>
      </c>
      <c r="M548">
        <v>436152021</v>
      </c>
      <c r="N548" t="s">
        <v>99</v>
      </c>
      <c r="O548">
        <v>1</v>
      </c>
      <c r="P548" t="s">
        <v>76</v>
      </c>
      <c r="Q548" t="s">
        <v>152</v>
      </c>
      <c r="S548" t="s">
        <v>5381</v>
      </c>
      <c r="U548" t="s">
        <v>45</v>
      </c>
      <c r="V548" t="s">
        <v>5382</v>
      </c>
      <c r="W548" t="s">
        <v>5383</v>
      </c>
      <c r="X548" t="s">
        <v>4724</v>
      </c>
      <c r="Y548" t="s">
        <v>46</v>
      </c>
      <c r="Z548" t="s">
        <v>47</v>
      </c>
      <c r="AA548" t="s">
        <v>48</v>
      </c>
      <c r="AB548" t="s">
        <v>49</v>
      </c>
      <c r="AC548">
        <v>18.899999999999999</v>
      </c>
      <c r="AD548">
        <v>19.100000000000001</v>
      </c>
      <c r="AE548">
        <v>0.2</v>
      </c>
      <c r="AF548">
        <v>19.100000000000001</v>
      </c>
      <c r="AG548">
        <v>17.38</v>
      </c>
      <c r="AH548" t="s">
        <v>5381</v>
      </c>
      <c r="AK548" t="s">
        <v>45</v>
      </c>
      <c r="AL548" t="s">
        <v>5384</v>
      </c>
    </row>
    <row r="549" spans="1:38">
      <c r="A549" t="s">
        <v>42</v>
      </c>
      <c r="B549">
        <v>204135967</v>
      </c>
      <c r="C549">
        <v>108293009</v>
      </c>
      <c r="D549" t="s">
        <v>629</v>
      </c>
      <c r="E549" t="s">
        <v>5385</v>
      </c>
      <c r="F549">
        <v>20170127</v>
      </c>
      <c r="G549" t="s">
        <v>5386</v>
      </c>
      <c r="H549" t="s">
        <v>5387</v>
      </c>
      <c r="L549" t="s">
        <v>631</v>
      </c>
      <c r="M549">
        <v>470732612</v>
      </c>
      <c r="N549" t="s">
        <v>255</v>
      </c>
      <c r="O549">
        <v>5</v>
      </c>
      <c r="P549" t="s">
        <v>59</v>
      </c>
      <c r="Q549" t="s">
        <v>152</v>
      </c>
      <c r="S549" t="s">
        <v>5388</v>
      </c>
      <c r="U549" t="s">
        <v>45</v>
      </c>
      <c r="V549" t="s">
        <v>5389</v>
      </c>
      <c r="W549" t="s">
        <v>5390</v>
      </c>
      <c r="X549" t="s">
        <v>5391</v>
      </c>
      <c r="Y549" t="s">
        <v>46</v>
      </c>
      <c r="Z549" t="s">
        <v>47</v>
      </c>
      <c r="AA549" t="s">
        <v>48</v>
      </c>
      <c r="AB549" t="s">
        <v>49</v>
      </c>
      <c r="AC549">
        <v>21.5</v>
      </c>
      <c r="AD549">
        <v>5.0999999999999996</v>
      </c>
      <c r="AE549">
        <v>4</v>
      </c>
      <c r="AF549">
        <v>25.5</v>
      </c>
      <c r="AG549">
        <v>23.2</v>
      </c>
      <c r="AH549" t="s">
        <v>5388</v>
      </c>
      <c r="AK549" t="s">
        <v>45</v>
      </c>
      <c r="AL549" t="s">
        <v>5389</v>
      </c>
    </row>
    <row r="550" spans="1:38">
      <c r="A550" t="s">
        <v>42</v>
      </c>
      <c r="B550">
        <v>204135968</v>
      </c>
      <c r="C550">
        <v>108293009</v>
      </c>
      <c r="D550" t="s">
        <v>629</v>
      </c>
      <c r="E550" t="s">
        <v>5385</v>
      </c>
      <c r="F550">
        <v>20170127</v>
      </c>
      <c r="G550" t="s">
        <v>5386</v>
      </c>
      <c r="H550" t="s">
        <v>5387</v>
      </c>
      <c r="L550" t="s">
        <v>631</v>
      </c>
      <c r="M550">
        <v>426493322</v>
      </c>
      <c r="N550" t="s">
        <v>5392</v>
      </c>
      <c r="O550">
        <v>1</v>
      </c>
      <c r="P550" t="s">
        <v>5393</v>
      </c>
      <c r="Q550" t="s">
        <v>152</v>
      </c>
      <c r="S550" t="s">
        <v>5388</v>
      </c>
      <c r="U550" t="s">
        <v>45</v>
      </c>
      <c r="V550" t="s">
        <v>5389</v>
      </c>
      <c r="W550" t="s">
        <v>5390</v>
      </c>
      <c r="X550" t="s">
        <v>5391</v>
      </c>
      <c r="Y550" t="s">
        <v>46</v>
      </c>
      <c r="Z550" t="s">
        <v>47</v>
      </c>
      <c r="AA550" t="s">
        <v>48</v>
      </c>
      <c r="AB550" t="s">
        <v>49</v>
      </c>
      <c r="AC550">
        <v>29.8</v>
      </c>
      <c r="AD550">
        <v>17.100000000000001</v>
      </c>
      <c r="AE550">
        <v>0.2</v>
      </c>
      <c r="AF550">
        <v>30</v>
      </c>
      <c r="AG550">
        <v>15.56</v>
      </c>
      <c r="AH550" t="s">
        <v>5388</v>
      </c>
      <c r="AK550" t="s">
        <v>45</v>
      </c>
      <c r="AL550" t="s">
        <v>5389</v>
      </c>
    </row>
    <row r="551" spans="1:38">
      <c r="A551" t="s">
        <v>42</v>
      </c>
      <c r="B551">
        <v>204135970</v>
      </c>
      <c r="C551">
        <v>108293009</v>
      </c>
      <c r="D551" t="s">
        <v>629</v>
      </c>
      <c r="E551" t="s">
        <v>5385</v>
      </c>
      <c r="F551">
        <v>20170127</v>
      </c>
      <c r="G551" t="s">
        <v>5386</v>
      </c>
      <c r="H551" t="s">
        <v>5387</v>
      </c>
      <c r="L551" t="s">
        <v>631</v>
      </c>
      <c r="M551">
        <v>487808441</v>
      </c>
      <c r="N551" t="s">
        <v>5394</v>
      </c>
      <c r="O551">
        <v>1</v>
      </c>
      <c r="P551" t="s">
        <v>5395</v>
      </c>
      <c r="Q551" t="s">
        <v>152</v>
      </c>
      <c r="S551" t="s">
        <v>5388</v>
      </c>
      <c r="U551" t="s">
        <v>45</v>
      </c>
      <c r="V551" t="s">
        <v>5389</v>
      </c>
      <c r="W551" t="s">
        <v>5390</v>
      </c>
      <c r="X551" t="s">
        <v>5391</v>
      </c>
      <c r="Y551" t="s">
        <v>46</v>
      </c>
      <c r="Z551" t="s">
        <v>47</v>
      </c>
      <c r="AA551" t="s">
        <v>48</v>
      </c>
      <c r="AB551" t="s">
        <v>49</v>
      </c>
      <c r="AC551">
        <v>9.9</v>
      </c>
      <c r="AD551">
        <v>10.1</v>
      </c>
      <c r="AE551">
        <v>0.2</v>
      </c>
      <c r="AF551">
        <v>10.1</v>
      </c>
      <c r="AG551">
        <v>9.19</v>
      </c>
      <c r="AH551" t="s">
        <v>5388</v>
      </c>
      <c r="AK551" t="s">
        <v>45</v>
      </c>
      <c r="AL551" t="s">
        <v>5389</v>
      </c>
    </row>
    <row r="552" spans="1:38" s="10" customFormat="1">
      <c r="A552" s="11">
        <v>42762</v>
      </c>
      <c r="B552" s="15"/>
      <c r="C552" s="12"/>
      <c r="D552" s="12"/>
      <c r="E552" s="13"/>
      <c r="F552" s="13"/>
      <c r="G552" s="12"/>
      <c r="H552" s="12"/>
      <c r="I552" s="12"/>
      <c r="J552" s="12"/>
      <c r="K552" s="12"/>
      <c r="L552" s="12"/>
      <c r="M552" s="12"/>
      <c r="N552" s="14"/>
      <c r="O552" s="12"/>
      <c r="P552" s="12"/>
      <c r="Q552" s="12"/>
      <c r="R552" s="12"/>
      <c r="S552" s="12"/>
      <c r="T552" s="12"/>
      <c r="U552" s="12"/>
      <c r="V552" s="12"/>
      <c r="W552" s="12"/>
      <c r="X552" s="12"/>
      <c r="Y552" s="12"/>
      <c r="Z552" s="12"/>
      <c r="AA552" s="12"/>
      <c r="AB552" s="12"/>
      <c r="AC552" s="12"/>
      <c r="AD552" s="12"/>
      <c r="AE552" s="12"/>
      <c r="AF552" s="12"/>
      <c r="AG552" s="12"/>
    </row>
    <row r="553" spans="1:38">
      <c r="A553" t="s">
        <v>42</v>
      </c>
      <c r="B553">
        <v>110238867</v>
      </c>
      <c r="C553">
        <v>76569070</v>
      </c>
      <c r="D553" t="s">
        <v>629</v>
      </c>
      <c r="E553" t="s">
        <v>5396</v>
      </c>
      <c r="F553">
        <v>20170127</v>
      </c>
      <c r="G553" t="s">
        <v>5397</v>
      </c>
      <c r="H553" t="s">
        <v>5398</v>
      </c>
      <c r="L553" t="s">
        <v>631</v>
      </c>
      <c r="M553">
        <v>503943845</v>
      </c>
      <c r="N553" t="s">
        <v>5399</v>
      </c>
      <c r="O553">
        <v>1</v>
      </c>
      <c r="P553" t="s">
        <v>61</v>
      </c>
      <c r="Q553" t="s">
        <v>152</v>
      </c>
      <c r="S553" t="s">
        <v>5400</v>
      </c>
      <c r="U553" t="s">
        <v>5401</v>
      </c>
      <c r="V553" t="s">
        <v>5402</v>
      </c>
      <c r="W553" t="s">
        <v>5403</v>
      </c>
      <c r="X553" t="s">
        <v>5404</v>
      </c>
      <c r="Y553" t="s">
        <v>46</v>
      </c>
      <c r="Z553" t="s">
        <v>47</v>
      </c>
      <c r="AA553" t="s">
        <v>909</v>
      </c>
      <c r="AB553" t="s">
        <v>910</v>
      </c>
      <c r="AC553">
        <v>7.2</v>
      </c>
      <c r="AD553">
        <v>7.2</v>
      </c>
      <c r="AE553">
        <v>0</v>
      </c>
      <c r="AF553">
        <v>7.2</v>
      </c>
      <c r="AG553">
        <v>6.55</v>
      </c>
      <c r="AH553" t="s">
        <v>5400</v>
      </c>
      <c r="AK553" t="s">
        <v>50</v>
      </c>
      <c r="AL553" t="s">
        <v>50</v>
      </c>
    </row>
    <row r="554" spans="1:38">
      <c r="A554" t="s">
        <v>42</v>
      </c>
      <c r="B554">
        <v>204236467</v>
      </c>
      <c r="C554">
        <v>108299037</v>
      </c>
      <c r="D554" t="s">
        <v>629</v>
      </c>
      <c r="E554" t="s">
        <v>5736</v>
      </c>
      <c r="F554">
        <v>20170131</v>
      </c>
      <c r="G554" t="s">
        <v>5737</v>
      </c>
      <c r="H554" t="s">
        <v>5738</v>
      </c>
      <c r="L554" t="s">
        <v>631</v>
      </c>
      <c r="M554">
        <v>496768353</v>
      </c>
      <c r="N554" t="s">
        <v>346</v>
      </c>
      <c r="O554">
        <v>1</v>
      </c>
      <c r="P554" t="s">
        <v>360</v>
      </c>
      <c r="Q554" t="s">
        <v>152</v>
      </c>
      <c r="S554" t="s">
        <v>5739</v>
      </c>
      <c r="U554" t="s">
        <v>45</v>
      </c>
      <c r="V554" t="s">
        <v>5740</v>
      </c>
      <c r="W554" t="s">
        <v>5741</v>
      </c>
      <c r="X554" t="s">
        <v>5742</v>
      </c>
      <c r="Y554" t="s">
        <v>46</v>
      </c>
      <c r="Z554" t="s">
        <v>47</v>
      </c>
      <c r="AA554" t="s">
        <v>48</v>
      </c>
      <c r="AB554" t="s">
        <v>49</v>
      </c>
      <c r="AC554">
        <v>19.899999999999999</v>
      </c>
      <c r="AD554">
        <v>20.100000000000001</v>
      </c>
      <c r="AE554">
        <v>0.2</v>
      </c>
      <c r="AF554">
        <v>20.100000000000001</v>
      </c>
      <c r="AG554">
        <v>18.29</v>
      </c>
      <c r="AH554" t="s">
        <v>5743</v>
      </c>
      <c r="AJ554" t="s">
        <v>5744</v>
      </c>
      <c r="AK554" t="s">
        <v>45</v>
      </c>
      <c r="AL554" t="s">
        <v>5740</v>
      </c>
    </row>
    <row r="555" spans="1:38">
      <c r="A555" t="s">
        <v>42</v>
      </c>
      <c r="B555">
        <v>204236466</v>
      </c>
      <c r="C555">
        <v>108299037</v>
      </c>
      <c r="D555" t="s">
        <v>629</v>
      </c>
      <c r="E555" t="s">
        <v>5736</v>
      </c>
      <c r="F555">
        <v>20170131</v>
      </c>
      <c r="G555" t="s">
        <v>5737</v>
      </c>
      <c r="H555" t="s">
        <v>5738</v>
      </c>
      <c r="L555" t="s">
        <v>44</v>
      </c>
      <c r="M555">
        <v>441069153</v>
      </c>
      <c r="N555" t="s">
        <v>233</v>
      </c>
      <c r="O555">
        <v>1</v>
      </c>
      <c r="P555" t="s">
        <v>90</v>
      </c>
      <c r="Q555" t="s">
        <v>152</v>
      </c>
      <c r="S555" t="s">
        <v>5739</v>
      </c>
      <c r="U555" t="s">
        <v>45</v>
      </c>
      <c r="V555" t="s">
        <v>5740</v>
      </c>
      <c r="W555" t="s">
        <v>5741</v>
      </c>
      <c r="X555" t="s">
        <v>5742</v>
      </c>
      <c r="Y555" t="s">
        <v>46</v>
      </c>
      <c r="Z555" t="s">
        <v>47</v>
      </c>
      <c r="AA555" t="s">
        <v>48</v>
      </c>
      <c r="AB555" t="s">
        <v>49</v>
      </c>
      <c r="AC555">
        <v>7.5</v>
      </c>
      <c r="AD555">
        <v>7.7</v>
      </c>
      <c r="AE555">
        <v>0.2</v>
      </c>
      <c r="AF555">
        <v>7.7</v>
      </c>
      <c r="AG555">
        <v>7.01</v>
      </c>
      <c r="AH555" t="s">
        <v>5743</v>
      </c>
      <c r="AJ555" t="s">
        <v>5744</v>
      </c>
      <c r="AK555" t="s">
        <v>45</v>
      </c>
      <c r="AL555" t="s">
        <v>5740</v>
      </c>
    </row>
    <row r="556" spans="1:38">
      <c r="A556" t="s">
        <v>42</v>
      </c>
      <c r="B556">
        <v>204236465</v>
      </c>
      <c r="C556">
        <v>108299037</v>
      </c>
      <c r="D556" t="s">
        <v>629</v>
      </c>
      <c r="E556" t="s">
        <v>5736</v>
      </c>
      <c r="F556">
        <v>20170131</v>
      </c>
      <c r="G556" t="s">
        <v>5737</v>
      </c>
      <c r="H556" t="s">
        <v>5738</v>
      </c>
      <c r="L556" t="s">
        <v>44</v>
      </c>
      <c r="M556">
        <v>470732612</v>
      </c>
      <c r="N556" t="s">
        <v>255</v>
      </c>
      <c r="O556">
        <v>1</v>
      </c>
      <c r="P556" t="s">
        <v>64</v>
      </c>
      <c r="Q556" t="s">
        <v>152</v>
      </c>
      <c r="S556" t="s">
        <v>5739</v>
      </c>
      <c r="U556" t="s">
        <v>45</v>
      </c>
      <c r="V556" t="s">
        <v>5740</v>
      </c>
      <c r="W556" t="s">
        <v>5741</v>
      </c>
      <c r="X556" t="s">
        <v>5742</v>
      </c>
      <c r="Y556" t="s">
        <v>46</v>
      </c>
      <c r="Z556" t="s">
        <v>47</v>
      </c>
      <c r="AA556" t="s">
        <v>48</v>
      </c>
      <c r="AB556" t="s">
        <v>49</v>
      </c>
      <c r="AC556">
        <v>4.9000000000000004</v>
      </c>
      <c r="AD556">
        <v>5.0999999999999996</v>
      </c>
      <c r="AE556">
        <v>0.2</v>
      </c>
      <c r="AF556">
        <v>5.0999999999999996</v>
      </c>
      <c r="AG556">
        <v>4.6399999999999997</v>
      </c>
      <c r="AH556" t="s">
        <v>5743</v>
      </c>
      <c r="AJ556" t="s">
        <v>5744</v>
      </c>
      <c r="AK556" t="s">
        <v>45</v>
      </c>
      <c r="AL556" t="s">
        <v>5740</v>
      </c>
    </row>
    <row r="557" spans="1:38">
      <c r="A557" t="s">
        <v>42</v>
      </c>
      <c r="B557">
        <v>204239486</v>
      </c>
      <c r="C557">
        <v>108299874</v>
      </c>
      <c r="D557" t="s">
        <v>629</v>
      </c>
      <c r="E557" t="s">
        <v>5745</v>
      </c>
      <c r="F557">
        <v>20170131</v>
      </c>
      <c r="G557" t="s">
        <v>5746</v>
      </c>
      <c r="H557" t="s">
        <v>5746</v>
      </c>
      <c r="L557" t="s">
        <v>631</v>
      </c>
      <c r="M557">
        <v>427418532</v>
      </c>
      <c r="N557" t="s">
        <v>2192</v>
      </c>
      <c r="O557">
        <v>1</v>
      </c>
      <c r="P557" t="s">
        <v>5747</v>
      </c>
      <c r="Q557" t="s">
        <v>152</v>
      </c>
      <c r="S557" t="s">
        <v>5748</v>
      </c>
      <c r="U557" t="s">
        <v>5749</v>
      </c>
      <c r="V557" t="s">
        <v>5750</v>
      </c>
      <c r="W557" t="s">
        <v>5751</v>
      </c>
      <c r="X557" t="s">
        <v>2469</v>
      </c>
      <c r="Y557" t="s">
        <v>46</v>
      </c>
      <c r="Z557" t="s">
        <v>47</v>
      </c>
      <c r="AA557" t="s">
        <v>48</v>
      </c>
      <c r="AB557" t="s">
        <v>49</v>
      </c>
      <c r="AC557">
        <v>35.799999999999997</v>
      </c>
      <c r="AD557">
        <v>26.1</v>
      </c>
      <c r="AE557">
        <v>0.2</v>
      </c>
      <c r="AF557">
        <v>36</v>
      </c>
      <c r="AG557">
        <v>23.75</v>
      </c>
      <c r="AH557" t="s">
        <v>5748</v>
      </c>
      <c r="AK557" t="s">
        <v>5749</v>
      </c>
      <c r="AL557" t="s">
        <v>5750</v>
      </c>
    </row>
    <row r="558" spans="1:38" s="7" customFormat="1">
      <c r="A558" s="7" t="s">
        <v>42</v>
      </c>
      <c r="B558" s="7">
        <v>204248673</v>
      </c>
      <c r="C558" s="7">
        <v>108301910</v>
      </c>
      <c r="D558" s="7" t="s">
        <v>43</v>
      </c>
      <c r="F558" s="7">
        <v>20170131</v>
      </c>
      <c r="G558" s="7" t="s">
        <v>5752</v>
      </c>
      <c r="H558" s="7" t="s">
        <v>5753</v>
      </c>
      <c r="L558" s="7" t="s">
        <v>44</v>
      </c>
      <c r="M558" s="7">
        <v>458638283</v>
      </c>
      <c r="N558" s="7" t="s">
        <v>230</v>
      </c>
      <c r="O558" s="7">
        <v>1</v>
      </c>
      <c r="P558" s="7" t="s">
        <v>344</v>
      </c>
      <c r="Q558" s="7" t="s">
        <v>152</v>
      </c>
      <c r="S558" s="7" t="s">
        <v>5754</v>
      </c>
      <c r="U558" s="7" t="s">
        <v>5755</v>
      </c>
      <c r="V558" s="7" t="s">
        <v>5756</v>
      </c>
      <c r="W558" s="7" t="s">
        <v>5757</v>
      </c>
      <c r="X558" s="7" t="s">
        <v>5758</v>
      </c>
      <c r="Y558" s="7" t="s">
        <v>46</v>
      </c>
      <c r="Z558" s="7" t="s">
        <v>47</v>
      </c>
      <c r="AA558" s="7" t="s">
        <v>48</v>
      </c>
      <c r="AB558" s="7" t="s">
        <v>49</v>
      </c>
      <c r="AC558" s="7">
        <v>18.89</v>
      </c>
      <c r="AD558" s="7">
        <v>16.100000000000001</v>
      </c>
      <c r="AE558" s="7">
        <v>0.2</v>
      </c>
      <c r="AF558" s="7">
        <v>19.09</v>
      </c>
      <c r="AG558" s="7">
        <v>14.65</v>
      </c>
      <c r="AH558" s="7" t="s">
        <v>5759</v>
      </c>
      <c r="AK558" s="7" t="s">
        <v>5760</v>
      </c>
      <c r="AL558" s="7" t="s">
        <v>5756</v>
      </c>
    </row>
    <row r="559" spans="1:38" s="10" customFormat="1">
      <c r="A559" s="11">
        <v>42763</v>
      </c>
      <c r="B559" s="15"/>
      <c r="C559" s="12"/>
      <c r="D559" s="12"/>
      <c r="E559" s="13"/>
      <c r="F559" s="13"/>
      <c r="G559" s="12"/>
      <c r="H559" s="12"/>
      <c r="I559" s="12"/>
      <c r="J559" s="12"/>
      <c r="K559" s="12"/>
      <c r="L559" s="12"/>
      <c r="M559" s="12"/>
      <c r="N559" s="14"/>
      <c r="O559" s="12"/>
      <c r="P559" s="12"/>
      <c r="Q559" s="12"/>
      <c r="R559" s="12"/>
      <c r="S559" s="12"/>
      <c r="T559" s="12"/>
      <c r="U559" s="12"/>
      <c r="V559" s="12"/>
      <c r="W559" s="12"/>
      <c r="X559" s="12"/>
      <c r="Y559" s="12"/>
      <c r="Z559" s="12"/>
      <c r="AA559" s="12"/>
      <c r="AB559" s="12"/>
      <c r="AC559" s="12"/>
      <c r="AD559" s="12"/>
      <c r="AE559" s="12"/>
      <c r="AF559" s="12"/>
      <c r="AG559" s="12"/>
    </row>
    <row r="560" spans="1:38">
      <c r="A560" t="s">
        <v>42</v>
      </c>
      <c r="B560">
        <v>204284905</v>
      </c>
      <c r="C560">
        <v>108307739</v>
      </c>
      <c r="D560" t="s">
        <v>629</v>
      </c>
      <c r="E560" t="s">
        <v>5761</v>
      </c>
      <c r="F560">
        <v>20170131</v>
      </c>
      <c r="G560" t="s">
        <v>5762</v>
      </c>
      <c r="H560" t="s">
        <v>5763</v>
      </c>
      <c r="L560" t="s">
        <v>631</v>
      </c>
      <c r="M560">
        <v>435096378</v>
      </c>
      <c r="N560" t="s">
        <v>234</v>
      </c>
      <c r="O560">
        <v>1</v>
      </c>
      <c r="P560" t="s">
        <v>1528</v>
      </c>
      <c r="Q560" t="s">
        <v>152</v>
      </c>
      <c r="S560" t="s">
        <v>5764</v>
      </c>
      <c r="U560" t="s">
        <v>5765</v>
      </c>
      <c r="V560" t="s">
        <v>5765</v>
      </c>
      <c r="W560" t="s">
        <v>5766</v>
      </c>
      <c r="X560" t="s">
        <v>5767</v>
      </c>
      <c r="Y560" t="s">
        <v>46</v>
      </c>
      <c r="Z560" t="s">
        <v>47</v>
      </c>
      <c r="AA560" t="s">
        <v>48</v>
      </c>
      <c r="AB560" t="s">
        <v>49</v>
      </c>
      <c r="AC560">
        <v>20.89</v>
      </c>
      <c r="AD560">
        <v>17.100000000000001</v>
      </c>
      <c r="AE560">
        <v>0.2</v>
      </c>
      <c r="AF560">
        <v>21.09</v>
      </c>
      <c r="AG560">
        <v>15.56</v>
      </c>
      <c r="AH560" t="s">
        <v>5768</v>
      </c>
      <c r="AK560" t="s">
        <v>5765</v>
      </c>
      <c r="AL560" t="s">
        <v>5765</v>
      </c>
    </row>
    <row r="561" spans="1:38" s="7" customFormat="1">
      <c r="A561" s="7" t="s">
        <v>42</v>
      </c>
      <c r="B561" s="7">
        <v>204290453</v>
      </c>
      <c r="C561" s="7">
        <v>108309266</v>
      </c>
      <c r="D561" s="7" t="s">
        <v>43</v>
      </c>
      <c r="F561" s="7">
        <v>20170131</v>
      </c>
      <c r="G561" s="7" t="s">
        <v>5769</v>
      </c>
      <c r="H561" s="7" t="s">
        <v>5770</v>
      </c>
      <c r="L561" s="7" t="s">
        <v>44</v>
      </c>
      <c r="M561" s="7">
        <v>426095822</v>
      </c>
      <c r="N561" s="7" t="s">
        <v>2254</v>
      </c>
      <c r="O561" s="7">
        <v>1</v>
      </c>
      <c r="P561" s="7" t="s">
        <v>3864</v>
      </c>
      <c r="Q561" s="7" t="s">
        <v>152</v>
      </c>
      <c r="S561" s="7" t="s">
        <v>5771</v>
      </c>
      <c r="U561" s="7" t="s">
        <v>45</v>
      </c>
      <c r="V561" s="7" t="s">
        <v>5772</v>
      </c>
      <c r="W561" s="7" t="s">
        <v>5773</v>
      </c>
      <c r="X561" s="7" t="s">
        <v>5774</v>
      </c>
      <c r="Y561" s="7" t="s">
        <v>46</v>
      </c>
      <c r="Z561" s="7" t="s">
        <v>47</v>
      </c>
      <c r="AA561" s="7" t="s">
        <v>48</v>
      </c>
      <c r="AB561" s="7" t="s">
        <v>49</v>
      </c>
      <c r="AC561" s="7">
        <v>17.89</v>
      </c>
      <c r="AD561" s="7">
        <v>14.1</v>
      </c>
      <c r="AE561" s="7">
        <v>0.2</v>
      </c>
      <c r="AF561" s="7">
        <v>18.09</v>
      </c>
      <c r="AG561" s="7">
        <v>12.83</v>
      </c>
      <c r="AH561" s="7" t="s">
        <v>5771</v>
      </c>
      <c r="AK561" s="7" t="s">
        <v>45</v>
      </c>
      <c r="AL561" s="7" t="s">
        <v>5772</v>
      </c>
    </row>
    <row r="562" spans="1:38">
      <c r="A562" t="s">
        <v>42</v>
      </c>
      <c r="B562">
        <v>204295712</v>
      </c>
      <c r="C562">
        <v>108310674</v>
      </c>
      <c r="D562" t="s">
        <v>629</v>
      </c>
      <c r="E562" t="s">
        <v>5775</v>
      </c>
      <c r="F562">
        <v>20170131</v>
      </c>
      <c r="G562" t="s">
        <v>5776</v>
      </c>
      <c r="H562" t="s">
        <v>5776</v>
      </c>
      <c r="L562" t="s">
        <v>631</v>
      </c>
      <c r="M562">
        <v>491467047</v>
      </c>
      <c r="N562" t="s">
        <v>358</v>
      </c>
      <c r="O562">
        <v>1</v>
      </c>
      <c r="P562" t="s">
        <v>381</v>
      </c>
      <c r="Q562" t="s">
        <v>152</v>
      </c>
      <c r="S562" t="s">
        <v>5777</v>
      </c>
      <c r="U562" t="s">
        <v>45</v>
      </c>
      <c r="V562" t="s">
        <v>5778</v>
      </c>
      <c r="W562" t="s">
        <v>5779</v>
      </c>
      <c r="X562" t="s">
        <v>5780</v>
      </c>
      <c r="Y562" t="s">
        <v>46</v>
      </c>
      <c r="Z562" t="s">
        <v>47</v>
      </c>
      <c r="AA562" t="s">
        <v>48</v>
      </c>
      <c r="AB562" t="s">
        <v>49</v>
      </c>
      <c r="AC562">
        <v>28.89</v>
      </c>
      <c r="AD562">
        <v>25.1</v>
      </c>
      <c r="AE562">
        <v>0.2</v>
      </c>
      <c r="AF562">
        <v>29.09</v>
      </c>
      <c r="AG562">
        <v>22.84</v>
      </c>
      <c r="AH562" t="s">
        <v>5777</v>
      </c>
      <c r="AK562" t="s">
        <v>45</v>
      </c>
      <c r="AL562" t="s">
        <v>5778</v>
      </c>
    </row>
    <row r="563" spans="1:38">
      <c r="A563" t="s">
        <v>42</v>
      </c>
      <c r="B563">
        <v>204297607</v>
      </c>
      <c r="C563">
        <v>108311199</v>
      </c>
      <c r="D563" t="s">
        <v>629</v>
      </c>
      <c r="E563" t="s">
        <v>5781</v>
      </c>
      <c r="F563">
        <v>20170131</v>
      </c>
      <c r="G563" t="s">
        <v>5782</v>
      </c>
      <c r="H563" t="s">
        <v>5783</v>
      </c>
      <c r="L563" t="s">
        <v>631</v>
      </c>
      <c r="M563">
        <v>486777155</v>
      </c>
      <c r="N563" t="s">
        <v>1564</v>
      </c>
      <c r="O563">
        <v>1</v>
      </c>
      <c r="P563" t="s">
        <v>59</v>
      </c>
      <c r="Q563" t="s">
        <v>152</v>
      </c>
      <c r="S563" t="s">
        <v>5784</v>
      </c>
      <c r="U563" t="s">
        <v>45</v>
      </c>
      <c r="V563" t="s">
        <v>5785</v>
      </c>
      <c r="W563" t="s">
        <v>5786</v>
      </c>
      <c r="X563" t="s">
        <v>5787</v>
      </c>
      <c r="Y563" t="s">
        <v>46</v>
      </c>
      <c r="Z563" t="s">
        <v>47</v>
      </c>
      <c r="AA563" t="s">
        <v>48</v>
      </c>
      <c r="AB563" t="s">
        <v>49</v>
      </c>
      <c r="AC563">
        <v>29.9</v>
      </c>
      <c r="AD563">
        <v>30.1</v>
      </c>
      <c r="AE563">
        <v>0.2</v>
      </c>
      <c r="AF563">
        <v>30.1</v>
      </c>
      <c r="AG563">
        <v>27.39</v>
      </c>
      <c r="AH563" t="s">
        <v>5784</v>
      </c>
      <c r="AK563" t="s">
        <v>45</v>
      </c>
      <c r="AL563" t="s">
        <v>5785</v>
      </c>
    </row>
    <row r="564" spans="1:38">
      <c r="A564" t="s">
        <v>42</v>
      </c>
      <c r="B564">
        <v>204300347</v>
      </c>
      <c r="C564">
        <v>108311977</v>
      </c>
      <c r="D564" t="s">
        <v>629</v>
      </c>
      <c r="E564" t="s">
        <v>5788</v>
      </c>
      <c r="F564">
        <v>20170131</v>
      </c>
      <c r="G564" t="s">
        <v>5789</v>
      </c>
      <c r="H564" t="s">
        <v>5790</v>
      </c>
      <c r="L564" t="s">
        <v>631</v>
      </c>
      <c r="M564">
        <v>432351343</v>
      </c>
      <c r="N564" t="s">
        <v>106</v>
      </c>
      <c r="O564">
        <v>1</v>
      </c>
      <c r="P564" t="s">
        <v>949</v>
      </c>
      <c r="Q564" t="s">
        <v>152</v>
      </c>
      <c r="S564" t="s">
        <v>5791</v>
      </c>
      <c r="U564" t="s">
        <v>5792</v>
      </c>
      <c r="V564" t="s">
        <v>5793</v>
      </c>
      <c r="W564" t="s">
        <v>5794</v>
      </c>
      <c r="X564" t="s">
        <v>5795</v>
      </c>
      <c r="Y564" t="s">
        <v>46</v>
      </c>
      <c r="Z564" t="s">
        <v>47</v>
      </c>
      <c r="AA564" t="s">
        <v>48</v>
      </c>
      <c r="AB564" t="s">
        <v>49</v>
      </c>
      <c r="AC564">
        <v>24.89</v>
      </c>
      <c r="AD564">
        <v>17.100000000000001</v>
      </c>
      <c r="AE564">
        <v>0.2</v>
      </c>
      <c r="AF564">
        <v>25.09</v>
      </c>
      <c r="AG564">
        <v>15.56</v>
      </c>
      <c r="AH564" t="s">
        <v>5796</v>
      </c>
      <c r="AK564" t="s">
        <v>5792</v>
      </c>
      <c r="AL564" t="s">
        <v>5793</v>
      </c>
    </row>
    <row r="565" spans="1:38">
      <c r="A565" t="s">
        <v>42</v>
      </c>
      <c r="B565">
        <v>204302348</v>
      </c>
      <c r="C565">
        <v>108312579</v>
      </c>
      <c r="D565" t="s">
        <v>629</v>
      </c>
      <c r="E565" t="s">
        <v>5797</v>
      </c>
      <c r="F565">
        <v>20170131</v>
      </c>
      <c r="G565" t="s">
        <v>5798</v>
      </c>
      <c r="H565" t="s">
        <v>5799</v>
      </c>
      <c r="L565" t="s">
        <v>631</v>
      </c>
      <c r="M565">
        <v>458630367</v>
      </c>
      <c r="N565" t="s">
        <v>235</v>
      </c>
      <c r="O565">
        <v>1</v>
      </c>
      <c r="P565" t="s">
        <v>156</v>
      </c>
      <c r="Q565" t="s">
        <v>152</v>
      </c>
      <c r="S565" t="s">
        <v>5800</v>
      </c>
      <c r="U565" t="s">
        <v>45</v>
      </c>
      <c r="V565" t="s">
        <v>5801</v>
      </c>
      <c r="W565" t="s">
        <v>5802</v>
      </c>
      <c r="X565" t="s">
        <v>5803</v>
      </c>
      <c r="Y565" t="s">
        <v>46</v>
      </c>
      <c r="Z565" t="s">
        <v>47</v>
      </c>
      <c r="AA565" t="s">
        <v>48</v>
      </c>
      <c r="AB565" t="s">
        <v>49</v>
      </c>
      <c r="AC565">
        <v>3.5</v>
      </c>
      <c r="AD565">
        <v>3.7</v>
      </c>
      <c r="AE565">
        <v>0.2</v>
      </c>
      <c r="AF565">
        <v>3.7</v>
      </c>
      <c r="AG565">
        <v>3.37</v>
      </c>
      <c r="AH565" t="s">
        <v>5804</v>
      </c>
      <c r="AK565" t="s">
        <v>50</v>
      </c>
      <c r="AL565" t="s">
        <v>5801</v>
      </c>
    </row>
    <row r="566" spans="1:38">
      <c r="A566" t="s">
        <v>42</v>
      </c>
      <c r="B566">
        <v>204302349</v>
      </c>
      <c r="C566">
        <v>108312579</v>
      </c>
      <c r="D566" t="s">
        <v>629</v>
      </c>
      <c r="E566" t="s">
        <v>5797</v>
      </c>
      <c r="F566">
        <v>20170131</v>
      </c>
      <c r="G566" t="s">
        <v>5798</v>
      </c>
      <c r="H566" t="s">
        <v>5799</v>
      </c>
      <c r="L566" t="s">
        <v>631</v>
      </c>
      <c r="M566">
        <v>458630367</v>
      </c>
      <c r="N566" t="s">
        <v>235</v>
      </c>
      <c r="O566">
        <v>1</v>
      </c>
      <c r="P566" t="s">
        <v>158</v>
      </c>
      <c r="Q566" t="s">
        <v>152</v>
      </c>
      <c r="S566" t="s">
        <v>5800</v>
      </c>
      <c r="U566" t="s">
        <v>45</v>
      </c>
      <c r="V566" t="s">
        <v>5801</v>
      </c>
      <c r="W566" t="s">
        <v>5802</v>
      </c>
      <c r="X566" t="s">
        <v>5803</v>
      </c>
      <c r="Y566" t="s">
        <v>46</v>
      </c>
      <c r="Z566" t="s">
        <v>47</v>
      </c>
      <c r="AA566" t="s">
        <v>48</v>
      </c>
      <c r="AB566" t="s">
        <v>49</v>
      </c>
      <c r="AC566">
        <v>3.5</v>
      </c>
      <c r="AD566">
        <v>3.7</v>
      </c>
      <c r="AE566">
        <v>0.2</v>
      </c>
      <c r="AF566">
        <v>3.7</v>
      </c>
      <c r="AG566">
        <v>3.37</v>
      </c>
      <c r="AH566" t="s">
        <v>5804</v>
      </c>
      <c r="AK566" t="s">
        <v>50</v>
      </c>
      <c r="AL566" t="s">
        <v>5801</v>
      </c>
    </row>
    <row r="567" spans="1:38">
      <c r="A567" t="s">
        <v>42</v>
      </c>
      <c r="B567">
        <v>204302350</v>
      </c>
      <c r="C567">
        <v>108312579</v>
      </c>
      <c r="D567" t="s">
        <v>629</v>
      </c>
      <c r="E567" t="s">
        <v>5797</v>
      </c>
      <c r="F567">
        <v>20170131</v>
      </c>
      <c r="G567" t="s">
        <v>5798</v>
      </c>
      <c r="H567" t="s">
        <v>5799</v>
      </c>
      <c r="L567" t="s">
        <v>631</v>
      </c>
      <c r="M567">
        <v>458630367</v>
      </c>
      <c r="N567" t="s">
        <v>235</v>
      </c>
      <c r="O567">
        <v>1</v>
      </c>
      <c r="P567" t="s">
        <v>154</v>
      </c>
      <c r="Q567" t="s">
        <v>152</v>
      </c>
      <c r="S567" t="s">
        <v>5800</v>
      </c>
      <c r="U567" t="s">
        <v>45</v>
      </c>
      <c r="V567" t="s">
        <v>5801</v>
      </c>
      <c r="W567" t="s">
        <v>5802</v>
      </c>
      <c r="X567" t="s">
        <v>5803</v>
      </c>
      <c r="Y567" t="s">
        <v>46</v>
      </c>
      <c r="Z567" t="s">
        <v>47</v>
      </c>
      <c r="AA567" t="s">
        <v>48</v>
      </c>
      <c r="AB567" t="s">
        <v>49</v>
      </c>
      <c r="AC567">
        <v>3.5</v>
      </c>
      <c r="AD567">
        <v>3.7</v>
      </c>
      <c r="AE567">
        <v>0.2</v>
      </c>
      <c r="AF567">
        <v>3.7</v>
      </c>
      <c r="AG567">
        <v>3.37</v>
      </c>
      <c r="AH567" t="s">
        <v>5804</v>
      </c>
      <c r="AK567" t="s">
        <v>50</v>
      </c>
      <c r="AL567" t="s">
        <v>5801</v>
      </c>
    </row>
    <row r="568" spans="1:38">
      <c r="A568" t="s">
        <v>42</v>
      </c>
      <c r="B568">
        <v>204307951</v>
      </c>
      <c r="C568">
        <v>108314278</v>
      </c>
      <c r="D568" t="s">
        <v>629</v>
      </c>
      <c r="E568" t="s">
        <v>5805</v>
      </c>
      <c r="F568">
        <v>20170131</v>
      </c>
      <c r="G568" t="s">
        <v>5806</v>
      </c>
      <c r="H568" t="s">
        <v>5807</v>
      </c>
      <c r="L568" t="s">
        <v>631</v>
      </c>
      <c r="M568">
        <v>435096378</v>
      </c>
      <c r="N568" t="s">
        <v>234</v>
      </c>
      <c r="O568">
        <v>1</v>
      </c>
      <c r="P568" t="s">
        <v>1181</v>
      </c>
      <c r="Q568" t="s">
        <v>152</v>
      </c>
      <c r="S568" t="s">
        <v>5808</v>
      </c>
      <c r="U568" t="s">
        <v>5809</v>
      </c>
      <c r="V568" t="s">
        <v>5809</v>
      </c>
      <c r="W568" t="s">
        <v>5810</v>
      </c>
      <c r="X568" t="s">
        <v>5811</v>
      </c>
      <c r="Y568" t="s">
        <v>46</v>
      </c>
      <c r="Z568" t="s">
        <v>47</v>
      </c>
      <c r="AA568" t="s">
        <v>48</v>
      </c>
      <c r="AB568" t="s">
        <v>49</v>
      </c>
      <c r="AC568">
        <v>20.89</v>
      </c>
      <c r="AD568">
        <v>17.100000000000001</v>
      </c>
      <c r="AE568">
        <v>0.2</v>
      </c>
      <c r="AF568">
        <v>21.09</v>
      </c>
      <c r="AG568">
        <v>15.56</v>
      </c>
      <c r="AH568" t="s">
        <v>5812</v>
      </c>
      <c r="AK568" t="s">
        <v>5809</v>
      </c>
      <c r="AL568" t="s">
        <v>5809</v>
      </c>
    </row>
    <row r="569" spans="1:38" s="10" customFormat="1">
      <c r="A569" s="11">
        <v>42764</v>
      </c>
      <c r="B569" s="15"/>
      <c r="C569" s="12"/>
      <c r="D569" s="12"/>
      <c r="E569" s="13"/>
      <c r="F569" s="13"/>
      <c r="G569" s="12"/>
      <c r="H569" s="12"/>
      <c r="I569" s="12"/>
      <c r="J569" s="12"/>
      <c r="K569" s="12"/>
      <c r="L569" s="12"/>
      <c r="M569" s="12"/>
      <c r="N569" s="14"/>
      <c r="O569" s="12"/>
      <c r="P569" s="12"/>
      <c r="Q569" s="12"/>
      <c r="R569" s="12"/>
      <c r="S569" s="12"/>
      <c r="T569" s="12"/>
      <c r="U569" s="12"/>
      <c r="V569" s="12"/>
      <c r="W569" s="12"/>
      <c r="X569" s="12"/>
      <c r="Y569" s="12"/>
      <c r="Z569" s="12"/>
      <c r="AA569" s="12"/>
      <c r="AB569" s="12"/>
      <c r="AC569" s="12"/>
      <c r="AD569" s="12"/>
      <c r="AE569" s="12"/>
      <c r="AF569" s="12"/>
      <c r="AG569" s="12"/>
    </row>
    <row r="570" spans="1:38">
      <c r="A570" t="s">
        <v>42</v>
      </c>
      <c r="B570">
        <v>204311095</v>
      </c>
      <c r="C570">
        <v>108315156</v>
      </c>
      <c r="D570" t="s">
        <v>629</v>
      </c>
      <c r="E570" t="s">
        <v>5813</v>
      </c>
      <c r="F570">
        <v>20170131</v>
      </c>
      <c r="G570" t="s">
        <v>5814</v>
      </c>
      <c r="H570" t="s">
        <v>5815</v>
      </c>
      <c r="L570" t="s">
        <v>631</v>
      </c>
      <c r="M570">
        <v>503981374</v>
      </c>
      <c r="N570" t="s">
        <v>5816</v>
      </c>
      <c r="O570">
        <v>1</v>
      </c>
      <c r="P570" t="s">
        <v>4092</v>
      </c>
      <c r="Q570" t="s">
        <v>152</v>
      </c>
      <c r="S570" t="s">
        <v>5817</v>
      </c>
      <c r="U570" t="s">
        <v>45</v>
      </c>
      <c r="V570" t="s">
        <v>5818</v>
      </c>
      <c r="W570" t="s">
        <v>5819</v>
      </c>
      <c r="X570" t="s">
        <v>5820</v>
      </c>
      <c r="Y570" t="s">
        <v>46</v>
      </c>
      <c r="Z570" t="s">
        <v>47</v>
      </c>
      <c r="AA570" t="s">
        <v>48</v>
      </c>
      <c r="AB570" t="s">
        <v>49</v>
      </c>
      <c r="AC570">
        <v>105</v>
      </c>
      <c r="AD570">
        <v>105.2</v>
      </c>
      <c r="AE570">
        <v>0.2</v>
      </c>
      <c r="AF570">
        <v>105.2</v>
      </c>
      <c r="AG570">
        <v>95.73</v>
      </c>
      <c r="AH570" t="s">
        <v>5821</v>
      </c>
      <c r="AJ570" t="s">
        <v>5822</v>
      </c>
      <c r="AK570" t="s">
        <v>45</v>
      </c>
      <c r="AL570" t="s">
        <v>5818</v>
      </c>
    </row>
    <row r="571" spans="1:38">
      <c r="A571" t="s">
        <v>42</v>
      </c>
      <c r="B571">
        <v>204315110</v>
      </c>
      <c r="C571">
        <v>108316137</v>
      </c>
      <c r="D571" t="s">
        <v>629</v>
      </c>
      <c r="E571" t="s">
        <v>5823</v>
      </c>
      <c r="F571">
        <v>20170131</v>
      </c>
      <c r="G571" t="s">
        <v>5824</v>
      </c>
      <c r="H571" t="s">
        <v>5825</v>
      </c>
      <c r="L571" t="s">
        <v>631</v>
      </c>
      <c r="M571">
        <v>436716506</v>
      </c>
      <c r="N571" t="s">
        <v>96</v>
      </c>
      <c r="O571">
        <v>2</v>
      </c>
      <c r="P571" t="s">
        <v>150</v>
      </c>
      <c r="Q571" t="s">
        <v>152</v>
      </c>
      <c r="S571" t="s">
        <v>5826</v>
      </c>
      <c r="U571" t="s">
        <v>45</v>
      </c>
      <c r="V571" t="s">
        <v>5827</v>
      </c>
      <c r="W571" t="s">
        <v>5828</v>
      </c>
      <c r="X571" t="s">
        <v>5829</v>
      </c>
      <c r="Y571" t="s">
        <v>46</v>
      </c>
      <c r="Z571" t="s">
        <v>47</v>
      </c>
      <c r="AA571" t="s">
        <v>48</v>
      </c>
      <c r="AB571" t="s">
        <v>49</v>
      </c>
      <c r="AC571">
        <v>33.78</v>
      </c>
      <c r="AD571">
        <v>10.1</v>
      </c>
      <c r="AE571">
        <v>0.4</v>
      </c>
      <c r="AF571">
        <v>34.18</v>
      </c>
      <c r="AG571">
        <v>18.38</v>
      </c>
      <c r="AH571" t="s">
        <v>5830</v>
      </c>
      <c r="AK571" t="s">
        <v>45</v>
      </c>
      <c r="AL571" t="s">
        <v>5827</v>
      </c>
    </row>
    <row r="572" spans="1:38">
      <c r="A572" t="s">
        <v>42</v>
      </c>
      <c r="B572">
        <v>204368410</v>
      </c>
      <c r="C572">
        <v>108320346</v>
      </c>
      <c r="D572" t="s">
        <v>629</v>
      </c>
      <c r="E572" t="s">
        <v>5831</v>
      </c>
      <c r="F572">
        <v>20170131</v>
      </c>
      <c r="G572" t="s">
        <v>5832</v>
      </c>
      <c r="H572" t="s">
        <v>5832</v>
      </c>
      <c r="L572" t="s">
        <v>631</v>
      </c>
      <c r="M572">
        <v>507256906</v>
      </c>
      <c r="N572" t="s">
        <v>5833</v>
      </c>
      <c r="O572">
        <v>1</v>
      </c>
      <c r="P572" t="s">
        <v>3536</v>
      </c>
      <c r="Q572" t="s">
        <v>152</v>
      </c>
      <c r="S572" t="s">
        <v>5834</v>
      </c>
      <c r="U572" t="s">
        <v>5835</v>
      </c>
      <c r="V572" t="s">
        <v>5836</v>
      </c>
      <c r="W572" t="s">
        <v>5837</v>
      </c>
      <c r="X572" t="s">
        <v>5838</v>
      </c>
      <c r="Y572" t="s">
        <v>46</v>
      </c>
      <c r="Z572" t="s">
        <v>47</v>
      </c>
      <c r="AA572" t="s">
        <v>48</v>
      </c>
      <c r="AB572" t="s">
        <v>49</v>
      </c>
      <c r="AC572">
        <v>29.9</v>
      </c>
      <c r="AD572">
        <v>30.1</v>
      </c>
      <c r="AE572">
        <v>0.2</v>
      </c>
      <c r="AF572">
        <v>30.1</v>
      </c>
      <c r="AG572">
        <v>27.39</v>
      </c>
      <c r="AH572" t="s">
        <v>5839</v>
      </c>
      <c r="AK572" t="s">
        <v>5835</v>
      </c>
      <c r="AL572" t="s">
        <v>5836</v>
      </c>
    </row>
    <row r="573" spans="1:38" s="7" customFormat="1">
      <c r="A573" s="7" t="s">
        <v>42</v>
      </c>
      <c r="B573" s="7">
        <v>204373712</v>
      </c>
      <c r="C573" s="7">
        <v>108321890</v>
      </c>
      <c r="D573" s="7" t="s">
        <v>43</v>
      </c>
      <c r="F573" s="7">
        <v>20170131</v>
      </c>
      <c r="G573" s="7" t="s">
        <v>5840</v>
      </c>
      <c r="H573" s="7" t="s">
        <v>5841</v>
      </c>
      <c r="L573" s="7" t="s">
        <v>44</v>
      </c>
      <c r="M573" s="7">
        <v>487808435</v>
      </c>
      <c r="N573" s="7" t="s">
        <v>331</v>
      </c>
      <c r="O573" s="7">
        <v>1</v>
      </c>
      <c r="P573" s="7" t="s">
        <v>318</v>
      </c>
      <c r="Q573" s="7" t="s">
        <v>152</v>
      </c>
      <c r="S573" s="7" t="s">
        <v>5842</v>
      </c>
      <c r="U573" s="7" t="s">
        <v>45</v>
      </c>
      <c r="V573" s="7" t="s">
        <v>5843</v>
      </c>
      <c r="W573" s="7" t="s">
        <v>5844</v>
      </c>
      <c r="X573" s="7" t="s">
        <v>5845</v>
      </c>
      <c r="Y573" s="7" t="s">
        <v>46</v>
      </c>
      <c r="Z573" s="7" t="s">
        <v>47</v>
      </c>
      <c r="AA573" s="7" t="s">
        <v>48</v>
      </c>
      <c r="AB573" s="7" t="s">
        <v>49</v>
      </c>
      <c r="AC573" s="7">
        <v>11.9</v>
      </c>
      <c r="AD573" s="7">
        <v>12.1</v>
      </c>
      <c r="AE573" s="7">
        <v>0.2</v>
      </c>
      <c r="AF573" s="7">
        <v>12.1</v>
      </c>
      <c r="AG573" s="7">
        <v>11.01</v>
      </c>
      <c r="AH573" s="7" t="s">
        <v>5842</v>
      </c>
      <c r="AK573" s="7" t="s">
        <v>45</v>
      </c>
      <c r="AL573" s="7" t="s">
        <v>5843</v>
      </c>
    </row>
    <row r="574" spans="1:38" s="7" customFormat="1">
      <c r="A574" s="7" t="s">
        <v>42</v>
      </c>
      <c r="B574" s="7">
        <v>204373713</v>
      </c>
      <c r="C574" s="7">
        <v>108321890</v>
      </c>
      <c r="D574" s="7" t="s">
        <v>43</v>
      </c>
      <c r="F574" s="7">
        <v>20170131</v>
      </c>
      <c r="G574" s="7" t="s">
        <v>5840</v>
      </c>
      <c r="H574" s="7" t="s">
        <v>5841</v>
      </c>
      <c r="L574" s="7" t="s">
        <v>44</v>
      </c>
      <c r="M574" s="7">
        <v>480809264</v>
      </c>
      <c r="N574" s="7" t="s">
        <v>294</v>
      </c>
      <c r="O574" s="7">
        <v>1</v>
      </c>
      <c r="P574" s="7" t="s">
        <v>316</v>
      </c>
      <c r="Q574" s="7" t="s">
        <v>152</v>
      </c>
      <c r="S574" s="7" t="s">
        <v>5842</v>
      </c>
      <c r="U574" s="7" t="s">
        <v>45</v>
      </c>
      <c r="V574" s="7" t="s">
        <v>5843</v>
      </c>
      <c r="W574" s="7" t="s">
        <v>5844</v>
      </c>
      <c r="X574" s="7" t="s">
        <v>5845</v>
      </c>
      <c r="Y574" s="7" t="s">
        <v>46</v>
      </c>
      <c r="Z574" s="7" t="s">
        <v>47</v>
      </c>
      <c r="AA574" s="7" t="s">
        <v>48</v>
      </c>
      <c r="AB574" s="7" t="s">
        <v>49</v>
      </c>
      <c r="AC574" s="7">
        <v>14.9</v>
      </c>
      <c r="AD574" s="7">
        <v>7.7</v>
      </c>
      <c r="AE574" s="7">
        <v>0.2</v>
      </c>
      <c r="AF574" s="7">
        <v>15.1</v>
      </c>
      <c r="AG574" s="7">
        <v>7.01</v>
      </c>
      <c r="AH574" s="7" t="s">
        <v>5842</v>
      </c>
      <c r="AK574" s="7" t="s">
        <v>45</v>
      </c>
      <c r="AL574" s="7" t="s">
        <v>5843</v>
      </c>
    </row>
    <row r="575" spans="1:38" s="7" customFormat="1">
      <c r="A575" s="7" t="s">
        <v>42</v>
      </c>
      <c r="B575" s="7">
        <v>204373714</v>
      </c>
      <c r="C575" s="7">
        <v>108321890</v>
      </c>
      <c r="D575" s="7" t="s">
        <v>43</v>
      </c>
      <c r="F575" s="7">
        <v>20170131</v>
      </c>
      <c r="G575" s="7" t="s">
        <v>5840</v>
      </c>
      <c r="H575" s="7" t="s">
        <v>5841</v>
      </c>
      <c r="L575" s="7" t="s">
        <v>44</v>
      </c>
      <c r="M575" s="7">
        <v>436131907</v>
      </c>
      <c r="N575" s="7" t="s">
        <v>101</v>
      </c>
      <c r="O575" s="7">
        <v>1</v>
      </c>
      <c r="P575" s="7" t="s">
        <v>77</v>
      </c>
      <c r="Q575" s="7" t="s">
        <v>152</v>
      </c>
      <c r="S575" s="7" t="s">
        <v>5842</v>
      </c>
      <c r="U575" s="7" t="s">
        <v>45</v>
      </c>
      <c r="V575" s="7" t="s">
        <v>5843</v>
      </c>
      <c r="W575" s="7" t="s">
        <v>5844</v>
      </c>
      <c r="X575" s="7" t="s">
        <v>5845</v>
      </c>
      <c r="Y575" s="7" t="s">
        <v>46</v>
      </c>
      <c r="Z575" s="7" t="s">
        <v>47</v>
      </c>
      <c r="AA575" s="7" t="s">
        <v>48</v>
      </c>
      <c r="AB575" s="7" t="s">
        <v>49</v>
      </c>
      <c r="AC575" s="7">
        <v>8.9</v>
      </c>
      <c r="AD575" s="7">
        <v>9.1</v>
      </c>
      <c r="AE575" s="7">
        <v>0.2</v>
      </c>
      <c r="AF575" s="7">
        <v>9.1</v>
      </c>
      <c r="AG575" s="7">
        <v>8.2799999999999994</v>
      </c>
      <c r="AH575" s="7" t="s">
        <v>5842</v>
      </c>
      <c r="AK575" s="7" t="s">
        <v>45</v>
      </c>
      <c r="AL575" s="7" t="s">
        <v>5843</v>
      </c>
    </row>
    <row r="576" spans="1:38">
      <c r="A576" t="s">
        <v>42</v>
      </c>
      <c r="B576">
        <v>204377278</v>
      </c>
      <c r="C576">
        <v>108322908</v>
      </c>
      <c r="D576" t="s">
        <v>629</v>
      </c>
      <c r="E576" t="s">
        <v>5846</v>
      </c>
      <c r="F576">
        <v>20170131</v>
      </c>
      <c r="G576" t="s">
        <v>5847</v>
      </c>
      <c r="H576" t="s">
        <v>5848</v>
      </c>
      <c r="L576" t="s">
        <v>631</v>
      </c>
      <c r="M576">
        <v>444794558</v>
      </c>
      <c r="N576" t="s">
        <v>5849</v>
      </c>
      <c r="O576">
        <v>1</v>
      </c>
      <c r="P576" t="s">
        <v>4281</v>
      </c>
      <c r="Q576" t="s">
        <v>152</v>
      </c>
      <c r="S576" t="s">
        <v>5850</v>
      </c>
      <c r="U576" t="s">
        <v>45</v>
      </c>
      <c r="V576" t="s">
        <v>5851</v>
      </c>
      <c r="W576" t="s">
        <v>5852</v>
      </c>
      <c r="X576" t="s">
        <v>5853</v>
      </c>
      <c r="Y576" t="s">
        <v>46</v>
      </c>
      <c r="Z576" t="s">
        <v>47</v>
      </c>
      <c r="AA576" t="s">
        <v>48</v>
      </c>
      <c r="AB576" t="s">
        <v>49</v>
      </c>
      <c r="AC576">
        <v>16.899999999999999</v>
      </c>
      <c r="AD576">
        <v>20.100000000000001</v>
      </c>
      <c r="AE576">
        <v>3.2</v>
      </c>
      <c r="AF576">
        <v>20.100000000000001</v>
      </c>
      <c r="AG576">
        <v>18.29</v>
      </c>
      <c r="AH576" t="s">
        <v>5854</v>
      </c>
      <c r="AJ576" t="s">
        <v>5855</v>
      </c>
      <c r="AK576" t="s">
        <v>45</v>
      </c>
      <c r="AL576" t="s">
        <v>5851</v>
      </c>
    </row>
    <row r="577" spans="1:38">
      <c r="A577" t="s">
        <v>42</v>
      </c>
      <c r="B577">
        <v>204389682</v>
      </c>
      <c r="C577">
        <v>108326250</v>
      </c>
      <c r="D577" t="s">
        <v>629</v>
      </c>
      <c r="E577" t="s">
        <v>5856</v>
      </c>
      <c r="F577">
        <v>20170131</v>
      </c>
      <c r="G577" t="s">
        <v>5857</v>
      </c>
      <c r="H577" t="s">
        <v>5858</v>
      </c>
      <c r="L577" t="s">
        <v>631</v>
      </c>
      <c r="M577">
        <v>476224249</v>
      </c>
      <c r="N577" t="s">
        <v>284</v>
      </c>
      <c r="O577">
        <v>1</v>
      </c>
      <c r="P577" t="s">
        <v>4437</v>
      </c>
      <c r="Q577" t="s">
        <v>152</v>
      </c>
      <c r="S577" t="s">
        <v>5859</v>
      </c>
      <c r="U577" t="s">
        <v>45</v>
      </c>
      <c r="V577" t="s">
        <v>5860</v>
      </c>
      <c r="W577" t="s">
        <v>5861</v>
      </c>
      <c r="X577" t="s">
        <v>5862</v>
      </c>
      <c r="Y577" t="s">
        <v>46</v>
      </c>
      <c r="Z577" t="s">
        <v>47</v>
      </c>
      <c r="AA577" t="s">
        <v>48</v>
      </c>
      <c r="AB577" t="s">
        <v>49</v>
      </c>
      <c r="AC577">
        <v>48.89</v>
      </c>
      <c r="AD577">
        <v>44.1</v>
      </c>
      <c r="AE577">
        <v>0.2</v>
      </c>
      <c r="AF577">
        <v>49.09</v>
      </c>
      <c r="AG577">
        <v>40.130000000000003</v>
      </c>
      <c r="AH577" t="s">
        <v>5859</v>
      </c>
      <c r="AK577" t="s">
        <v>45</v>
      </c>
      <c r="AL577" t="s">
        <v>5860</v>
      </c>
    </row>
    <row r="578" spans="1:38">
      <c r="A578" t="s">
        <v>42</v>
      </c>
      <c r="B578">
        <v>204389683</v>
      </c>
      <c r="C578">
        <v>108326250</v>
      </c>
      <c r="D578" t="s">
        <v>629</v>
      </c>
      <c r="E578" t="s">
        <v>5856</v>
      </c>
      <c r="F578">
        <v>20170131</v>
      </c>
      <c r="G578" t="s">
        <v>5857</v>
      </c>
      <c r="H578" t="s">
        <v>5858</v>
      </c>
      <c r="L578" t="s">
        <v>631</v>
      </c>
      <c r="M578">
        <v>490657818</v>
      </c>
      <c r="N578" t="s">
        <v>354</v>
      </c>
      <c r="O578">
        <v>1</v>
      </c>
      <c r="P578" t="s">
        <v>313</v>
      </c>
      <c r="Q578" t="s">
        <v>152</v>
      </c>
      <c r="S578" t="s">
        <v>5859</v>
      </c>
      <c r="U578" t="s">
        <v>45</v>
      </c>
      <c r="V578" t="s">
        <v>5860</v>
      </c>
      <c r="W578" t="s">
        <v>5861</v>
      </c>
      <c r="X578" t="s">
        <v>5862</v>
      </c>
      <c r="Y578" t="s">
        <v>46</v>
      </c>
      <c r="Z578" t="s">
        <v>47</v>
      </c>
      <c r="AA578" t="s">
        <v>48</v>
      </c>
      <c r="AB578" t="s">
        <v>49</v>
      </c>
      <c r="AC578">
        <v>24.89</v>
      </c>
      <c r="AD578">
        <v>20.100000000000001</v>
      </c>
      <c r="AE578">
        <v>0.2</v>
      </c>
      <c r="AF578">
        <v>25.09</v>
      </c>
      <c r="AG578">
        <v>18.29</v>
      </c>
      <c r="AH578" t="s">
        <v>5859</v>
      </c>
      <c r="AK578" t="s">
        <v>45</v>
      </c>
      <c r="AL578" t="s">
        <v>5860</v>
      </c>
    </row>
    <row r="579" spans="1:38">
      <c r="A579" t="s">
        <v>42</v>
      </c>
      <c r="B579">
        <v>204389685</v>
      </c>
      <c r="C579">
        <v>108326250</v>
      </c>
      <c r="D579" t="s">
        <v>629</v>
      </c>
      <c r="E579" t="s">
        <v>5856</v>
      </c>
      <c r="F579">
        <v>20170131</v>
      </c>
      <c r="G579" t="s">
        <v>5857</v>
      </c>
      <c r="H579" t="s">
        <v>5858</v>
      </c>
      <c r="L579" t="s">
        <v>631</v>
      </c>
      <c r="M579">
        <v>490657818</v>
      </c>
      <c r="N579" t="s">
        <v>354</v>
      </c>
      <c r="O579">
        <v>1</v>
      </c>
      <c r="P579" t="s">
        <v>313</v>
      </c>
      <c r="Q579" t="s">
        <v>152</v>
      </c>
      <c r="S579" t="s">
        <v>5859</v>
      </c>
      <c r="U579" t="s">
        <v>45</v>
      </c>
      <c r="V579" t="s">
        <v>5860</v>
      </c>
      <c r="W579" t="s">
        <v>5861</v>
      </c>
      <c r="X579" t="s">
        <v>5862</v>
      </c>
      <c r="Y579" t="s">
        <v>46</v>
      </c>
      <c r="Z579" t="s">
        <v>47</v>
      </c>
      <c r="AA579" t="s">
        <v>48</v>
      </c>
      <c r="AB579" t="s">
        <v>49</v>
      </c>
      <c r="AC579">
        <v>24.89</v>
      </c>
      <c r="AD579">
        <v>20.100000000000001</v>
      </c>
      <c r="AE579">
        <v>0.2</v>
      </c>
      <c r="AF579">
        <v>25.09</v>
      </c>
      <c r="AG579">
        <v>18.29</v>
      </c>
      <c r="AH579" t="s">
        <v>5859</v>
      </c>
      <c r="AK579" t="s">
        <v>45</v>
      </c>
      <c r="AL579" t="s">
        <v>5860</v>
      </c>
    </row>
    <row r="580" spans="1:38">
      <c r="A580" t="s">
        <v>42</v>
      </c>
      <c r="B580">
        <v>204389684</v>
      </c>
      <c r="C580">
        <v>108326250</v>
      </c>
      <c r="D580" t="s">
        <v>629</v>
      </c>
      <c r="E580" t="s">
        <v>5856</v>
      </c>
      <c r="F580">
        <v>20170131</v>
      </c>
      <c r="G580" t="s">
        <v>5857</v>
      </c>
      <c r="H580" t="s">
        <v>5858</v>
      </c>
      <c r="L580" t="s">
        <v>631</v>
      </c>
      <c r="M580">
        <v>472304575</v>
      </c>
      <c r="N580" t="s">
        <v>1055</v>
      </c>
      <c r="O580">
        <v>1</v>
      </c>
      <c r="P580" t="s">
        <v>1056</v>
      </c>
      <c r="Q580" t="s">
        <v>152</v>
      </c>
      <c r="S580" t="s">
        <v>5859</v>
      </c>
      <c r="U580" t="s">
        <v>45</v>
      </c>
      <c r="V580" t="s">
        <v>5860</v>
      </c>
      <c r="W580" t="s">
        <v>5861</v>
      </c>
      <c r="X580" t="s">
        <v>5862</v>
      </c>
      <c r="Y580" t="s">
        <v>46</v>
      </c>
      <c r="Z580" t="s">
        <v>47</v>
      </c>
      <c r="AA580" t="s">
        <v>48</v>
      </c>
      <c r="AB580" t="s">
        <v>49</v>
      </c>
      <c r="AC580">
        <v>2.4</v>
      </c>
      <c r="AD580">
        <v>2.6</v>
      </c>
      <c r="AE580">
        <v>0.2</v>
      </c>
      <c r="AF580">
        <v>2.6</v>
      </c>
      <c r="AG580">
        <v>2.37</v>
      </c>
      <c r="AH580" t="s">
        <v>5859</v>
      </c>
      <c r="AK580" t="s">
        <v>45</v>
      </c>
      <c r="AL580" t="s">
        <v>5860</v>
      </c>
    </row>
    <row r="581" spans="1:38" s="10" customFormat="1">
      <c r="A581" s="11">
        <v>42765</v>
      </c>
      <c r="B581" s="15"/>
      <c r="C581" s="12"/>
      <c r="D581" s="12"/>
      <c r="E581" s="13"/>
      <c r="F581" s="13"/>
      <c r="G581" s="12"/>
      <c r="H581" s="12"/>
      <c r="I581" s="12"/>
      <c r="J581" s="12"/>
      <c r="K581" s="12"/>
      <c r="L581" s="12"/>
      <c r="M581" s="12"/>
      <c r="N581" s="14"/>
      <c r="O581" s="12"/>
      <c r="P581" s="12"/>
      <c r="Q581" s="12"/>
      <c r="R581" s="12"/>
      <c r="S581" s="12"/>
      <c r="T581" s="12"/>
      <c r="U581" s="12"/>
      <c r="V581" s="12"/>
      <c r="W581" s="12"/>
      <c r="X581" s="12"/>
      <c r="Y581" s="12"/>
      <c r="Z581" s="12"/>
      <c r="AA581" s="12"/>
      <c r="AB581" s="12"/>
      <c r="AC581" s="12"/>
      <c r="AD581" s="12"/>
      <c r="AE581" s="12"/>
      <c r="AF581" s="12"/>
      <c r="AG581" s="12"/>
    </row>
    <row r="582" spans="1:38">
      <c r="A582" t="s">
        <v>42</v>
      </c>
      <c r="B582">
        <v>204406518</v>
      </c>
      <c r="C582">
        <v>108331475</v>
      </c>
      <c r="D582" t="s">
        <v>629</v>
      </c>
      <c r="E582" t="s">
        <v>5863</v>
      </c>
      <c r="F582">
        <v>20170131</v>
      </c>
      <c r="G582" t="s">
        <v>5864</v>
      </c>
      <c r="H582" t="s">
        <v>5865</v>
      </c>
      <c r="L582" t="s">
        <v>631</v>
      </c>
      <c r="M582">
        <v>443182338</v>
      </c>
      <c r="N582" t="s">
        <v>5866</v>
      </c>
      <c r="O582">
        <v>1</v>
      </c>
      <c r="P582" t="s">
        <v>3086</v>
      </c>
      <c r="Q582" t="s">
        <v>152</v>
      </c>
      <c r="S582" t="s">
        <v>5867</v>
      </c>
      <c r="U582" t="s">
        <v>5868</v>
      </c>
      <c r="V582" t="s">
        <v>5869</v>
      </c>
      <c r="W582" t="s">
        <v>5870</v>
      </c>
      <c r="X582" t="s">
        <v>5871</v>
      </c>
      <c r="Y582" t="s">
        <v>46</v>
      </c>
      <c r="Z582" t="s">
        <v>47</v>
      </c>
      <c r="AA582" t="s">
        <v>48</v>
      </c>
      <c r="AB582" t="s">
        <v>49</v>
      </c>
      <c r="AC582">
        <v>21.9</v>
      </c>
      <c r="AD582">
        <v>25.1</v>
      </c>
      <c r="AE582">
        <v>3.2</v>
      </c>
      <c r="AF582">
        <v>25.1</v>
      </c>
      <c r="AG582">
        <v>22.84</v>
      </c>
      <c r="AH582" t="s">
        <v>5872</v>
      </c>
      <c r="AJ582" t="s">
        <v>5873</v>
      </c>
      <c r="AK582" t="s">
        <v>5868</v>
      </c>
      <c r="AL582" t="s">
        <v>5869</v>
      </c>
    </row>
    <row r="583" spans="1:38">
      <c r="A583" t="s">
        <v>42</v>
      </c>
      <c r="B583">
        <v>204407151</v>
      </c>
      <c r="C583">
        <v>108331752</v>
      </c>
      <c r="D583" t="s">
        <v>629</v>
      </c>
      <c r="E583" t="s">
        <v>5874</v>
      </c>
      <c r="F583">
        <v>20170131</v>
      </c>
      <c r="G583" t="s">
        <v>5875</v>
      </c>
      <c r="H583" t="s">
        <v>5876</v>
      </c>
      <c r="L583" t="s">
        <v>631</v>
      </c>
      <c r="M583">
        <v>487597121</v>
      </c>
      <c r="N583" t="s">
        <v>4622</v>
      </c>
      <c r="O583">
        <v>1</v>
      </c>
      <c r="P583" t="s">
        <v>926</v>
      </c>
      <c r="Q583" t="s">
        <v>152</v>
      </c>
      <c r="S583" t="s">
        <v>5877</v>
      </c>
      <c r="U583" t="s">
        <v>45</v>
      </c>
      <c r="V583" t="s">
        <v>5878</v>
      </c>
      <c r="W583" t="s">
        <v>5879</v>
      </c>
      <c r="X583" t="s">
        <v>5880</v>
      </c>
      <c r="Y583" t="s">
        <v>46</v>
      </c>
      <c r="Z583" t="s">
        <v>47</v>
      </c>
      <c r="AA583" t="s">
        <v>48</v>
      </c>
      <c r="AB583" t="s">
        <v>49</v>
      </c>
      <c r="AC583">
        <v>5.5</v>
      </c>
      <c r="AD583">
        <v>5.7</v>
      </c>
      <c r="AE583">
        <v>0.2</v>
      </c>
      <c r="AF583">
        <v>5.7</v>
      </c>
      <c r="AG583">
        <v>5.19</v>
      </c>
      <c r="AH583" t="s">
        <v>5877</v>
      </c>
      <c r="AK583" t="s">
        <v>45</v>
      </c>
      <c r="AL583" t="s">
        <v>5878</v>
      </c>
    </row>
    <row r="584" spans="1:38">
      <c r="A584" t="s">
        <v>42</v>
      </c>
      <c r="B584">
        <v>204407150</v>
      </c>
      <c r="C584">
        <v>108331752</v>
      </c>
      <c r="D584" t="s">
        <v>629</v>
      </c>
      <c r="E584" t="s">
        <v>5874</v>
      </c>
      <c r="F584">
        <v>20170131</v>
      </c>
      <c r="G584" t="s">
        <v>5875</v>
      </c>
      <c r="H584" t="s">
        <v>5876</v>
      </c>
      <c r="L584" t="s">
        <v>631</v>
      </c>
      <c r="M584">
        <v>487597121</v>
      </c>
      <c r="N584" t="s">
        <v>4622</v>
      </c>
      <c r="O584">
        <v>1</v>
      </c>
      <c r="P584" t="s">
        <v>3613</v>
      </c>
      <c r="Q584" t="s">
        <v>152</v>
      </c>
      <c r="S584" t="s">
        <v>5877</v>
      </c>
      <c r="U584" t="s">
        <v>45</v>
      </c>
      <c r="V584" t="s">
        <v>5878</v>
      </c>
      <c r="W584" t="s">
        <v>5879</v>
      </c>
      <c r="X584" t="s">
        <v>5880</v>
      </c>
      <c r="Y584" t="s">
        <v>46</v>
      </c>
      <c r="Z584" t="s">
        <v>47</v>
      </c>
      <c r="AA584" t="s">
        <v>48</v>
      </c>
      <c r="AB584" t="s">
        <v>49</v>
      </c>
      <c r="AC584">
        <v>5.5</v>
      </c>
      <c r="AD584">
        <v>5.7</v>
      </c>
      <c r="AE584">
        <v>0.2</v>
      </c>
      <c r="AF584">
        <v>5.7</v>
      </c>
      <c r="AG584">
        <v>5.19</v>
      </c>
      <c r="AH584" t="s">
        <v>5877</v>
      </c>
      <c r="AK584" t="s">
        <v>45</v>
      </c>
      <c r="AL584" t="s">
        <v>5878</v>
      </c>
    </row>
    <row r="585" spans="1:38">
      <c r="A585" t="s">
        <v>42</v>
      </c>
      <c r="B585">
        <v>204409977</v>
      </c>
      <c r="C585">
        <v>108332629</v>
      </c>
      <c r="D585" t="s">
        <v>629</v>
      </c>
      <c r="E585" t="s">
        <v>5881</v>
      </c>
      <c r="F585">
        <v>20170131</v>
      </c>
      <c r="G585" t="s">
        <v>5882</v>
      </c>
      <c r="H585" t="s">
        <v>5883</v>
      </c>
      <c r="L585" t="s">
        <v>631</v>
      </c>
      <c r="M585">
        <v>490880316</v>
      </c>
      <c r="N585" t="s">
        <v>353</v>
      </c>
      <c r="O585">
        <v>1</v>
      </c>
      <c r="P585" t="s">
        <v>387</v>
      </c>
      <c r="Q585" t="s">
        <v>152</v>
      </c>
      <c r="S585" t="s">
        <v>5884</v>
      </c>
      <c r="U585" t="s">
        <v>5885</v>
      </c>
      <c r="V585" t="s">
        <v>5886</v>
      </c>
      <c r="W585" t="s">
        <v>5887</v>
      </c>
      <c r="X585" t="s">
        <v>5888</v>
      </c>
      <c r="Y585" t="s">
        <v>46</v>
      </c>
      <c r="Z585" t="s">
        <v>47</v>
      </c>
      <c r="AA585" t="s">
        <v>48</v>
      </c>
      <c r="AB585" t="s">
        <v>49</v>
      </c>
      <c r="AC585">
        <v>12.5</v>
      </c>
      <c r="AD585">
        <v>12.7</v>
      </c>
      <c r="AE585">
        <v>0.2</v>
      </c>
      <c r="AF585">
        <v>12.7</v>
      </c>
      <c r="AG585">
        <v>11.56</v>
      </c>
      <c r="AH585" t="s">
        <v>5884</v>
      </c>
      <c r="AK585" t="s">
        <v>5885</v>
      </c>
      <c r="AL585" t="s">
        <v>5886</v>
      </c>
    </row>
    <row r="586" spans="1:38">
      <c r="A586" t="s">
        <v>42</v>
      </c>
      <c r="B586">
        <v>204433459</v>
      </c>
      <c r="C586">
        <v>108336002</v>
      </c>
      <c r="D586" t="s">
        <v>629</v>
      </c>
      <c r="E586" t="s">
        <v>5889</v>
      </c>
      <c r="F586">
        <v>20170131</v>
      </c>
      <c r="G586" t="s">
        <v>5890</v>
      </c>
      <c r="H586" t="s">
        <v>5891</v>
      </c>
      <c r="L586" t="s">
        <v>631</v>
      </c>
      <c r="M586">
        <v>436716506</v>
      </c>
      <c r="N586" t="s">
        <v>96</v>
      </c>
      <c r="O586">
        <v>1</v>
      </c>
      <c r="P586" t="s">
        <v>150</v>
      </c>
      <c r="Q586" t="s">
        <v>152</v>
      </c>
      <c r="S586" t="s">
        <v>5892</v>
      </c>
      <c r="U586" t="s">
        <v>45</v>
      </c>
      <c r="V586" t="s">
        <v>5893</v>
      </c>
      <c r="W586" t="s">
        <v>5894</v>
      </c>
      <c r="X586" t="s">
        <v>5895</v>
      </c>
      <c r="Y586" t="s">
        <v>46</v>
      </c>
      <c r="Z586" t="s">
        <v>47</v>
      </c>
      <c r="AA586" t="s">
        <v>48</v>
      </c>
      <c r="AB586" t="s">
        <v>49</v>
      </c>
      <c r="AC586">
        <v>16.89</v>
      </c>
      <c r="AD586">
        <v>10.1</v>
      </c>
      <c r="AE586">
        <v>0.2</v>
      </c>
      <c r="AF586">
        <v>17.09</v>
      </c>
      <c r="AG586">
        <v>9.19</v>
      </c>
      <c r="AH586" t="s">
        <v>5896</v>
      </c>
      <c r="AJ586" t="s">
        <v>5897</v>
      </c>
      <c r="AK586" t="s">
        <v>45</v>
      </c>
      <c r="AL586" t="s">
        <v>5893</v>
      </c>
    </row>
    <row r="587" spans="1:38">
      <c r="A587" t="s">
        <v>42</v>
      </c>
      <c r="B587">
        <v>204443552</v>
      </c>
      <c r="C587">
        <v>108339997</v>
      </c>
      <c r="D587" t="s">
        <v>629</v>
      </c>
      <c r="E587" t="s">
        <v>5898</v>
      </c>
      <c r="F587">
        <v>20170131</v>
      </c>
      <c r="G587" t="s">
        <v>5899</v>
      </c>
      <c r="H587" t="s">
        <v>5900</v>
      </c>
      <c r="L587" t="s">
        <v>631</v>
      </c>
      <c r="M587">
        <v>471906149</v>
      </c>
      <c r="N587" t="s">
        <v>293</v>
      </c>
      <c r="O587">
        <v>1</v>
      </c>
      <c r="P587" t="s">
        <v>182</v>
      </c>
      <c r="Q587" t="s">
        <v>152</v>
      </c>
      <c r="S587" t="s">
        <v>5901</v>
      </c>
      <c r="U587" t="s">
        <v>45</v>
      </c>
      <c r="V587" t="s">
        <v>5902</v>
      </c>
      <c r="W587" t="s">
        <v>5903</v>
      </c>
      <c r="X587" t="s">
        <v>5904</v>
      </c>
      <c r="Y587" t="s">
        <v>46</v>
      </c>
      <c r="Z587" t="s">
        <v>47</v>
      </c>
      <c r="AA587" t="s">
        <v>48</v>
      </c>
      <c r="AB587" t="s">
        <v>49</v>
      </c>
      <c r="AC587">
        <v>11.9</v>
      </c>
      <c r="AD587">
        <v>12.1</v>
      </c>
      <c r="AE587">
        <v>0.2</v>
      </c>
      <c r="AF587">
        <v>12.1</v>
      </c>
      <c r="AG587">
        <v>11.01</v>
      </c>
      <c r="AH587" t="s">
        <v>5905</v>
      </c>
      <c r="AJ587" t="s">
        <v>5906</v>
      </c>
      <c r="AK587" t="s">
        <v>45</v>
      </c>
      <c r="AL587" t="s">
        <v>5902</v>
      </c>
    </row>
    <row r="588" spans="1:38">
      <c r="A588" t="s">
        <v>42</v>
      </c>
      <c r="B588">
        <v>204443553</v>
      </c>
      <c r="C588">
        <v>108339997</v>
      </c>
      <c r="D588" t="s">
        <v>629</v>
      </c>
      <c r="E588" t="s">
        <v>5898</v>
      </c>
      <c r="F588">
        <v>20170131</v>
      </c>
      <c r="G588" t="s">
        <v>5899</v>
      </c>
      <c r="H588" t="s">
        <v>5900</v>
      </c>
      <c r="L588" t="s">
        <v>631</v>
      </c>
      <c r="M588">
        <v>484625271</v>
      </c>
      <c r="N588" t="s">
        <v>237</v>
      </c>
      <c r="O588">
        <v>1</v>
      </c>
      <c r="P588" t="s">
        <v>5907</v>
      </c>
      <c r="Q588" t="s">
        <v>152</v>
      </c>
      <c r="S588" t="s">
        <v>5901</v>
      </c>
      <c r="U588" t="s">
        <v>45</v>
      </c>
      <c r="V588" t="s">
        <v>5902</v>
      </c>
      <c r="W588" t="s">
        <v>5903</v>
      </c>
      <c r="X588" t="s">
        <v>5904</v>
      </c>
      <c r="Y588" t="s">
        <v>46</v>
      </c>
      <c r="Z588" t="s">
        <v>47</v>
      </c>
      <c r="AA588" t="s">
        <v>48</v>
      </c>
      <c r="AB588" t="s">
        <v>49</v>
      </c>
      <c r="AC588">
        <v>34.89</v>
      </c>
      <c r="AD588">
        <v>30.1</v>
      </c>
      <c r="AE588">
        <v>0.2</v>
      </c>
      <c r="AF588">
        <v>35.090000000000003</v>
      </c>
      <c r="AG588">
        <v>27.39</v>
      </c>
      <c r="AH588" t="s">
        <v>5905</v>
      </c>
      <c r="AJ588" t="s">
        <v>5906</v>
      </c>
      <c r="AK588" t="s">
        <v>45</v>
      </c>
      <c r="AL588" t="s">
        <v>5902</v>
      </c>
    </row>
    <row r="589" spans="1:38">
      <c r="A589" t="s">
        <v>42</v>
      </c>
      <c r="B589">
        <v>204443550</v>
      </c>
      <c r="C589">
        <v>108339997</v>
      </c>
      <c r="D589" t="s">
        <v>629</v>
      </c>
      <c r="E589" t="s">
        <v>5898</v>
      </c>
      <c r="F589">
        <v>20170131</v>
      </c>
      <c r="G589" t="s">
        <v>5899</v>
      </c>
      <c r="H589" t="s">
        <v>5900</v>
      </c>
      <c r="L589" t="s">
        <v>44</v>
      </c>
      <c r="M589">
        <v>495845690</v>
      </c>
      <c r="N589" t="s">
        <v>5063</v>
      </c>
      <c r="O589">
        <v>1</v>
      </c>
      <c r="P589" t="s">
        <v>2938</v>
      </c>
      <c r="Q589" t="s">
        <v>152</v>
      </c>
      <c r="S589" t="s">
        <v>5901</v>
      </c>
      <c r="U589" t="s">
        <v>45</v>
      </c>
      <c r="V589" t="s">
        <v>5902</v>
      </c>
      <c r="W589" t="s">
        <v>5903</v>
      </c>
      <c r="X589" t="s">
        <v>5904</v>
      </c>
      <c r="Y589" t="s">
        <v>46</v>
      </c>
      <c r="Z589" t="s">
        <v>47</v>
      </c>
      <c r="AA589" t="s">
        <v>48</v>
      </c>
      <c r="AB589" t="s">
        <v>49</v>
      </c>
      <c r="AC589">
        <v>8.1999999999999993</v>
      </c>
      <c r="AD589">
        <v>8.4</v>
      </c>
      <c r="AE589">
        <v>0.2</v>
      </c>
      <c r="AF589">
        <v>8.4</v>
      </c>
      <c r="AG589">
        <v>7.64</v>
      </c>
      <c r="AH589" t="s">
        <v>5905</v>
      </c>
      <c r="AJ589" t="s">
        <v>5906</v>
      </c>
      <c r="AK589" t="s">
        <v>45</v>
      </c>
      <c r="AL589" t="s">
        <v>5902</v>
      </c>
    </row>
    <row r="590" spans="1:38">
      <c r="A590" t="s">
        <v>42</v>
      </c>
      <c r="B590">
        <v>204443551</v>
      </c>
      <c r="C590">
        <v>108339997</v>
      </c>
      <c r="D590" t="s">
        <v>629</v>
      </c>
      <c r="E590" t="s">
        <v>5898</v>
      </c>
      <c r="F590">
        <v>20170131</v>
      </c>
      <c r="G590" t="s">
        <v>5899</v>
      </c>
      <c r="H590" t="s">
        <v>5900</v>
      </c>
      <c r="L590" t="s">
        <v>631</v>
      </c>
      <c r="M590">
        <v>441069153</v>
      </c>
      <c r="N590" t="s">
        <v>233</v>
      </c>
      <c r="O590">
        <v>1</v>
      </c>
      <c r="P590" t="s">
        <v>90</v>
      </c>
      <c r="Q590" t="s">
        <v>152</v>
      </c>
      <c r="S590" t="s">
        <v>5901</v>
      </c>
      <c r="U590" t="s">
        <v>45</v>
      </c>
      <c r="V590" t="s">
        <v>5902</v>
      </c>
      <c r="W590" t="s">
        <v>5903</v>
      </c>
      <c r="X590" t="s">
        <v>5904</v>
      </c>
      <c r="Y590" t="s">
        <v>46</v>
      </c>
      <c r="Z590" t="s">
        <v>47</v>
      </c>
      <c r="AA590" t="s">
        <v>48</v>
      </c>
      <c r="AB590" t="s">
        <v>49</v>
      </c>
      <c r="AC590">
        <v>7.5</v>
      </c>
      <c r="AD590">
        <v>7.7</v>
      </c>
      <c r="AE590">
        <v>0.2</v>
      </c>
      <c r="AF590">
        <v>7.7</v>
      </c>
      <c r="AG590">
        <v>7.01</v>
      </c>
      <c r="AH590" t="s">
        <v>5905</v>
      </c>
      <c r="AJ590" t="s">
        <v>5906</v>
      </c>
      <c r="AK590" t="s">
        <v>45</v>
      </c>
      <c r="AL590" t="s">
        <v>5902</v>
      </c>
    </row>
    <row r="591" spans="1:38">
      <c r="A591" t="s">
        <v>42</v>
      </c>
      <c r="B591">
        <v>204444300</v>
      </c>
      <c r="C591">
        <v>108340334</v>
      </c>
      <c r="D591" t="s">
        <v>629</v>
      </c>
      <c r="E591" t="s">
        <v>5908</v>
      </c>
      <c r="F591">
        <v>20170131</v>
      </c>
      <c r="G591" t="s">
        <v>5909</v>
      </c>
      <c r="H591" t="s">
        <v>5910</v>
      </c>
      <c r="L591" t="s">
        <v>631</v>
      </c>
      <c r="M591">
        <v>490489871</v>
      </c>
      <c r="N591" t="s">
        <v>304</v>
      </c>
      <c r="O591">
        <v>1</v>
      </c>
      <c r="P591" t="s">
        <v>305</v>
      </c>
      <c r="Q591" t="s">
        <v>152</v>
      </c>
      <c r="S591" t="s">
        <v>5911</v>
      </c>
      <c r="U591" t="s">
        <v>45</v>
      </c>
      <c r="V591" t="s">
        <v>5912</v>
      </c>
      <c r="W591" t="s">
        <v>5913</v>
      </c>
      <c r="X591" t="s">
        <v>5914</v>
      </c>
      <c r="Y591" t="s">
        <v>46</v>
      </c>
      <c r="Z591" t="s">
        <v>47</v>
      </c>
      <c r="AA591" t="s">
        <v>48</v>
      </c>
      <c r="AB591" t="s">
        <v>49</v>
      </c>
      <c r="AC591">
        <v>39.89</v>
      </c>
      <c r="AD591">
        <v>30.1</v>
      </c>
      <c r="AE591">
        <v>0.2</v>
      </c>
      <c r="AF591">
        <v>40.090000000000003</v>
      </c>
      <c r="AG591">
        <v>27.39</v>
      </c>
      <c r="AH591" t="s">
        <v>5915</v>
      </c>
      <c r="AK591" t="s">
        <v>5916</v>
      </c>
      <c r="AL591" t="s">
        <v>5917</v>
      </c>
    </row>
    <row r="592" spans="1:38">
      <c r="A592" t="s">
        <v>42</v>
      </c>
      <c r="B592">
        <v>204448442</v>
      </c>
      <c r="C592">
        <v>108342233</v>
      </c>
      <c r="D592" t="s">
        <v>629</v>
      </c>
      <c r="E592" t="s">
        <v>5918</v>
      </c>
      <c r="F592">
        <v>20170131</v>
      </c>
      <c r="G592" t="s">
        <v>5919</v>
      </c>
      <c r="H592" t="s">
        <v>5920</v>
      </c>
      <c r="L592" t="s">
        <v>631</v>
      </c>
      <c r="M592">
        <v>472129544</v>
      </c>
      <c r="N592" t="s">
        <v>260</v>
      </c>
      <c r="O592">
        <v>1</v>
      </c>
      <c r="P592" t="s">
        <v>261</v>
      </c>
      <c r="Q592" t="s">
        <v>152</v>
      </c>
      <c r="S592" t="s">
        <v>5921</v>
      </c>
      <c r="U592" t="s">
        <v>45</v>
      </c>
      <c r="V592" t="s">
        <v>5922</v>
      </c>
      <c r="W592" t="s">
        <v>5923</v>
      </c>
      <c r="X592" t="s">
        <v>5924</v>
      </c>
      <c r="Y592" t="s">
        <v>46</v>
      </c>
      <c r="Z592" t="s">
        <v>47</v>
      </c>
      <c r="AA592" t="s">
        <v>48</v>
      </c>
      <c r="AB592" t="s">
        <v>49</v>
      </c>
      <c r="AC592">
        <v>26.89</v>
      </c>
      <c r="AD592">
        <v>17.100000000000001</v>
      </c>
      <c r="AE592">
        <v>0.2</v>
      </c>
      <c r="AF592">
        <v>27.09</v>
      </c>
      <c r="AG592">
        <v>15.56</v>
      </c>
      <c r="AH592" t="s">
        <v>5921</v>
      </c>
      <c r="AK592" t="s">
        <v>45</v>
      </c>
      <c r="AL592" t="s">
        <v>5922</v>
      </c>
    </row>
    <row r="593" spans="1:38" s="7" customFormat="1">
      <c r="A593" s="7" t="s">
        <v>42</v>
      </c>
      <c r="B593" s="7">
        <v>204456024</v>
      </c>
      <c r="C593" s="7">
        <v>108345687</v>
      </c>
      <c r="D593" s="7" t="s">
        <v>43</v>
      </c>
      <c r="F593" s="7">
        <v>20170131</v>
      </c>
      <c r="G593" s="7" t="s">
        <v>5925</v>
      </c>
      <c r="H593" s="7" t="s">
        <v>5926</v>
      </c>
      <c r="L593" s="7" t="s">
        <v>44</v>
      </c>
      <c r="M593" s="7">
        <v>484265012</v>
      </c>
      <c r="N593" s="7" t="s">
        <v>1046</v>
      </c>
      <c r="O593" s="7">
        <v>1</v>
      </c>
      <c r="P593" s="7" t="s">
        <v>1047</v>
      </c>
      <c r="Q593" s="7" t="s">
        <v>152</v>
      </c>
      <c r="S593" s="7" t="s">
        <v>5927</v>
      </c>
      <c r="U593" s="7" t="s">
        <v>45</v>
      </c>
      <c r="V593" s="7" t="s">
        <v>5928</v>
      </c>
      <c r="W593" s="7" t="s">
        <v>5929</v>
      </c>
      <c r="X593" s="7" t="s">
        <v>5930</v>
      </c>
      <c r="Y593" s="7" t="s">
        <v>46</v>
      </c>
      <c r="Z593" s="7" t="s">
        <v>47</v>
      </c>
      <c r="AA593" s="7" t="s">
        <v>48</v>
      </c>
      <c r="AB593" s="7" t="s">
        <v>49</v>
      </c>
      <c r="AC593" s="7">
        <v>5.9</v>
      </c>
      <c r="AD593" s="7">
        <v>6.1</v>
      </c>
      <c r="AE593" s="7">
        <v>0.2</v>
      </c>
      <c r="AF593" s="7">
        <v>6.1</v>
      </c>
      <c r="AG593" s="7">
        <v>5.55</v>
      </c>
      <c r="AH593" s="7" t="s">
        <v>5931</v>
      </c>
      <c r="AK593" s="7" t="s">
        <v>45</v>
      </c>
      <c r="AL593" s="7" t="s">
        <v>5928</v>
      </c>
    </row>
    <row r="594" spans="1:38" s="7" customFormat="1">
      <c r="A594" s="7" t="s">
        <v>42</v>
      </c>
      <c r="B594" s="7">
        <v>204456023</v>
      </c>
      <c r="C594" s="7">
        <v>108345687</v>
      </c>
      <c r="D594" s="7" t="s">
        <v>43</v>
      </c>
      <c r="F594" s="7">
        <v>20170131</v>
      </c>
      <c r="G594" s="7" t="s">
        <v>5925</v>
      </c>
      <c r="H594" s="7" t="s">
        <v>5926</v>
      </c>
      <c r="L594" s="7" t="s">
        <v>44</v>
      </c>
      <c r="M594" s="7">
        <v>484265012</v>
      </c>
      <c r="N594" s="7" t="s">
        <v>1046</v>
      </c>
      <c r="O594" s="7">
        <v>1</v>
      </c>
      <c r="P594" s="7" t="s">
        <v>3132</v>
      </c>
      <c r="Q594" s="7" t="s">
        <v>152</v>
      </c>
      <c r="S594" s="7" t="s">
        <v>5927</v>
      </c>
      <c r="U594" s="7" t="s">
        <v>45</v>
      </c>
      <c r="V594" s="7" t="s">
        <v>5928</v>
      </c>
      <c r="W594" s="7" t="s">
        <v>5929</v>
      </c>
      <c r="X594" s="7" t="s">
        <v>5930</v>
      </c>
      <c r="Y594" s="7" t="s">
        <v>46</v>
      </c>
      <c r="Z594" s="7" t="s">
        <v>47</v>
      </c>
      <c r="AA594" s="7" t="s">
        <v>48</v>
      </c>
      <c r="AB594" s="7" t="s">
        <v>49</v>
      </c>
      <c r="AC594" s="7">
        <v>8.89</v>
      </c>
      <c r="AD594" s="7">
        <v>6.1</v>
      </c>
      <c r="AE594" s="7">
        <v>0.2</v>
      </c>
      <c r="AF594" s="7">
        <v>9.09</v>
      </c>
      <c r="AG594" s="7">
        <v>5.55</v>
      </c>
      <c r="AH594" s="7" t="s">
        <v>5931</v>
      </c>
      <c r="AK594" s="7" t="s">
        <v>45</v>
      </c>
      <c r="AL594" s="7" t="s">
        <v>5928</v>
      </c>
    </row>
    <row r="595" spans="1:38">
      <c r="A595" t="s">
        <v>42</v>
      </c>
      <c r="B595">
        <v>204460479</v>
      </c>
      <c r="C595">
        <v>108347609</v>
      </c>
      <c r="D595" t="s">
        <v>693</v>
      </c>
      <c r="E595" t="s">
        <v>5932</v>
      </c>
      <c r="F595">
        <v>20170131</v>
      </c>
      <c r="G595" t="s">
        <v>5933</v>
      </c>
      <c r="H595" t="s">
        <v>5934</v>
      </c>
      <c r="L595" t="s">
        <v>631</v>
      </c>
      <c r="M595">
        <v>487458370</v>
      </c>
      <c r="N595" t="s">
        <v>329</v>
      </c>
      <c r="O595">
        <v>1</v>
      </c>
      <c r="P595" t="s">
        <v>122</v>
      </c>
      <c r="Q595" t="s">
        <v>152</v>
      </c>
      <c r="S595" t="s">
        <v>5935</v>
      </c>
      <c r="U595" t="s">
        <v>45</v>
      </c>
      <c r="V595" t="s">
        <v>5936</v>
      </c>
      <c r="W595" t="s">
        <v>5937</v>
      </c>
      <c r="X595" t="s">
        <v>5938</v>
      </c>
      <c r="Y595" t="s">
        <v>46</v>
      </c>
      <c r="Z595" t="s">
        <v>47</v>
      </c>
      <c r="AA595" t="s">
        <v>48</v>
      </c>
      <c r="AB595" t="s">
        <v>49</v>
      </c>
      <c r="AC595">
        <v>9.9</v>
      </c>
      <c r="AD595">
        <v>10.1</v>
      </c>
      <c r="AE595">
        <v>0.2</v>
      </c>
      <c r="AF595">
        <v>10.1</v>
      </c>
      <c r="AG595">
        <v>9.19</v>
      </c>
      <c r="AH595" t="s">
        <v>5935</v>
      </c>
      <c r="AK595" t="s">
        <v>45</v>
      </c>
      <c r="AL595" t="s">
        <v>5936</v>
      </c>
    </row>
    <row r="596" spans="1:38" s="10" customFormat="1">
      <c r="A596" s="11">
        <v>42766</v>
      </c>
      <c r="B596" s="15"/>
      <c r="C596" s="12"/>
      <c r="D596" s="12"/>
      <c r="E596" s="13"/>
      <c r="F596" s="13"/>
      <c r="G596" s="12"/>
      <c r="H596" s="12"/>
      <c r="I596" s="12"/>
      <c r="J596" s="12"/>
      <c r="K596" s="12"/>
      <c r="L596" s="12"/>
      <c r="M596" s="12"/>
      <c r="N596" s="14"/>
      <c r="O596" s="12"/>
      <c r="P596" s="12"/>
      <c r="Q596" s="12"/>
      <c r="R596" s="12"/>
      <c r="S596" s="12"/>
      <c r="T596" s="12"/>
      <c r="U596" s="12"/>
      <c r="V596" s="12"/>
      <c r="W596" s="12"/>
      <c r="X596" s="12"/>
      <c r="Y596" s="12"/>
      <c r="Z596" s="12"/>
      <c r="AA596" s="12"/>
      <c r="AB596" s="12"/>
      <c r="AC596" s="12"/>
      <c r="AD596" s="12"/>
      <c r="AE596" s="12"/>
      <c r="AF596" s="12"/>
      <c r="AG596" s="12"/>
    </row>
    <row r="597" spans="1:38">
      <c r="A597" t="s">
        <v>42</v>
      </c>
      <c r="B597">
        <v>204467666</v>
      </c>
      <c r="C597">
        <v>108350588</v>
      </c>
      <c r="D597" t="s">
        <v>629</v>
      </c>
      <c r="E597" t="s">
        <v>5939</v>
      </c>
      <c r="F597">
        <v>20170131</v>
      </c>
      <c r="G597" t="s">
        <v>5940</v>
      </c>
      <c r="H597" t="s">
        <v>5941</v>
      </c>
      <c r="L597" t="s">
        <v>631</v>
      </c>
      <c r="M597">
        <v>489097986</v>
      </c>
      <c r="N597" t="s">
        <v>2292</v>
      </c>
      <c r="O597">
        <v>1</v>
      </c>
      <c r="P597" t="s">
        <v>3421</v>
      </c>
      <c r="Q597" t="s">
        <v>152</v>
      </c>
      <c r="S597" t="s">
        <v>5942</v>
      </c>
      <c r="U597" t="s">
        <v>45</v>
      </c>
      <c r="V597" t="s">
        <v>5943</v>
      </c>
      <c r="W597" t="s">
        <v>5944</v>
      </c>
      <c r="X597" t="s">
        <v>5945</v>
      </c>
      <c r="Y597" t="s">
        <v>46</v>
      </c>
      <c r="Z597" t="s">
        <v>47</v>
      </c>
      <c r="AA597" t="s">
        <v>48</v>
      </c>
      <c r="AB597" t="s">
        <v>49</v>
      </c>
      <c r="AC597">
        <v>25.89</v>
      </c>
      <c r="AD597">
        <v>16.100000000000001</v>
      </c>
      <c r="AE597">
        <v>0.2</v>
      </c>
      <c r="AF597">
        <v>26.09</v>
      </c>
      <c r="AG597">
        <v>14.65</v>
      </c>
      <c r="AH597" t="s">
        <v>5946</v>
      </c>
      <c r="AK597">
        <f>-6333-4818</f>
        <v>-11151</v>
      </c>
      <c r="AL597" t="s">
        <v>5943</v>
      </c>
    </row>
    <row r="598" spans="1:38">
      <c r="A598" t="s">
        <v>42</v>
      </c>
      <c r="B598">
        <v>204471857</v>
      </c>
      <c r="C598">
        <v>108352558</v>
      </c>
      <c r="D598" t="s">
        <v>629</v>
      </c>
      <c r="E598" t="s">
        <v>6017</v>
      </c>
      <c r="F598">
        <v>20170201</v>
      </c>
      <c r="G598" t="s">
        <v>6018</v>
      </c>
      <c r="H598" t="s">
        <v>6019</v>
      </c>
      <c r="L598" t="s">
        <v>631</v>
      </c>
      <c r="M598">
        <v>480809264</v>
      </c>
      <c r="N598" t="s">
        <v>294</v>
      </c>
      <c r="O598">
        <v>1</v>
      </c>
      <c r="P598" t="s">
        <v>316</v>
      </c>
      <c r="Q598" t="s">
        <v>152</v>
      </c>
      <c r="S598" t="s">
        <v>6020</v>
      </c>
      <c r="U598" t="s">
        <v>45</v>
      </c>
      <c r="V598" t="s">
        <v>6021</v>
      </c>
      <c r="W598" t="s">
        <v>6022</v>
      </c>
      <c r="X598" t="s">
        <v>6023</v>
      </c>
      <c r="Y598" t="s">
        <v>46</v>
      </c>
      <c r="Z598" t="s">
        <v>47</v>
      </c>
      <c r="AA598" t="s">
        <v>48</v>
      </c>
      <c r="AB598" t="s">
        <v>49</v>
      </c>
      <c r="AC598">
        <v>14.9</v>
      </c>
      <c r="AD598">
        <v>7.7</v>
      </c>
      <c r="AE598">
        <v>0.2</v>
      </c>
      <c r="AF598">
        <v>15.1</v>
      </c>
      <c r="AG598">
        <v>7.01</v>
      </c>
      <c r="AH598" t="s">
        <v>6024</v>
      </c>
      <c r="AK598" t="s">
        <v>45</v>
      </c>
      <c r="AL598" t="s">
        <v>6021</v>
      </c>
    </row>
    <row r="599" spans="1:38">
      <c r="A599" t="s">
        <v>42</v>
      </c>
      <c r="B599">
        <v>204475752</v>
      </c>
      <c r="C599">
        <v>108354071</v>
      </c>
      <c r="D599" t="s">
        <v>629</v>
      </c>
      <c r="E599" t="s">
        <v>6025</v>
      </c>
      <c r="F599">
        <v>20170201</v>
      </c>
      <c r="G599" t="s">
        <v>6026</v>
      </c>
      <c r="H599" t="s">
        <v>6027</v>
      </c>
      <c r="L599" t="s">
        <v>631</v>
      </c>
      <c r="M599">
        <v>483343692</v>
      </c>
      <c r="N599" t="s">
        <v>297</v>
      </c>
      <c r="O599">
        <v>1</v>
      </c>
      <c r="P599" t="s">
        <v>6028</v>
      </c>
      <c r="Q599" t="s">
        <v>152</v>
      </c>
      <c r="S599" t="s">
        <v>6029</v>
      </c>
      <c r="U599" t="s">
        <v>6030</v>
      </c>
      <c r="V599" t="s">
        <v>6031</v>
      </c>
      <c r="W599" t="s">
        <v>6032</v>
      </c>
      <c r="X599" t="s">
        <v>6033</v>
      </c>
      <c r="Y599" t="s">
        <v>46</v>
      </c>
      <c r="Z599" t="s">
        <v>47</v>
      </c>
      <c r="AA599" t="s">
        <v>48</v>
      </c>
      <c r="AB599" t="s">
        <v>49</v>
      </c>
      <c r="AC599">
        <v>54.9</v>
      </c>
      <c r="AD599">
        <v>55.1</v>
      </c>
      <c r="AE599">
        <v>0.2</v>
      </c>
      <c r="AF599">
        <v>55.1</v>
      </c>
      <c r="AG599">
        <v>50.14</v>
      </c>
      <c r="AH599" t="s">
        <v>6034</v>
      </c>
      <c r="AK599" t="s">
        <v>6030</v>
      </c>
      <c r="AL599" t="s">
        <v>6031</v>
      </c>
    </row>
    <row r="600" spans="1:38">
      <c r="A600" t="s">
        <v>42</v>
      </c>
      <c r="B600">
        <v>204481622</v>
      </c>
      <c r="C600">
        <v>108355592</v>
      </c>
      <c r="D600" t="s">
        <v>629</v>
      </c>
      <c r="E600" t="s">
        <v>6035</v>
      </c>
      <c r="F600">
        <v>20170201</v>
      </c>
      <c r="G600" t="s">
        <v>6036</v>
      </c>
      <c r="H600" t="s">
        <v>6037</v>
      </c>
      <c r="L600" t="s">
        <v>631</v>
      </c>
      <c r="M600">
        <v>483361527</v>
      </c>
      <c r="N600" t="s">
        <v>302</v>
      </c>
      <c r="O600">
        <v>1</v>
      </c>
      <c r="P600" t="s">
        <v>394</v>
      </c>
      <c r="Q600" t="s">
        <v>152</v>
      </c>
      <c r="S600" t="s">
        <v>6038</v>
      </c>
      <c r="U600" t="s">
        <v>45</v>
      </c>
      <c r="V600" t="s">
        <v>6039</v>
      </c>
      <c r="W600" t="s">
        <v>6040</v>
      </c>
      <c r="X600" t="s">
        <v>6041</v>
      </c>
      <c r="Y600" t="s">
        <v>46</v>
      </c>
      <c r="Z600" t="s">
        <v>47</v>
      </c>
      <c r="AA600" t="s">
        <v>48</v>
      </c>
      <c r="AB600" t="s">
        <v>49</v>
      </c>
      <c r="AC600">
        <v>32.89</v>
      </c>
      <c r="AD600">
        <v>27.1</v>
      </c>
      <c r="AE600">
        <v>0.2</v>
      </c>
      <c r="AF600">
        <v>33.090000000000003</v>
      </c>
      <c r="AG600">
        <v>24.66</v>
      </c>
      <c r="AH600" t="s">
        <v>6038</v>
      </c>
      <c r="AK600" t="s">
        <v>45</v>
      </c>
      <c r="AL600" t="s">
        <v>6039</v>
      </c>
    </row>
    <row r="601" spans="1:38">
      <c r="A601" t="s">
        <v>42</v>
      </c>
      <c r="B601">
        <v>204482733</v>
      </c>
      <c r="C601">
        <v>108356027</v>
      </c>
      <c r="D601" t="s">
        <v>629</v>
      </c>
      <c r="E601" t="s">
        <v>6042</v>
      </c>
      <c r="F601">
        <v>20170201</v>
      </c>
      <c r="G601" t="s">
        <v>6043</v>
      </c>
      <c r="H601" t="s">
        <v>6044</v>
      </c>
      <c r="L601" t="s">
        <v>631</v>
      </c>
      <c r="M601">
        <v>476224249</v>
      </c>
      <c r="N601" t="s">
        <v>284</v>
      </c>
      <c r="O601">
        <v>1</v>
      </c>
      <c r="P601" t="s">
        <v>194</v>
      </c>
      <c r="Q601" t="s">
        <v>152</v>
      </c>
      <c r="S601" t="s">
        <v>6045</v>
      </c>
      <c r="U601" t="s">
        <v>45</v>
      </c>
      <c r="V601" t="s">
        <v>6046</v>
      </c>
      <c r="W601" t="s">
        <v>6047</v>
      </c>
      <c r="X601" t="s">
        <v>6048</v>
      </c>
      <c r="Y601" t="s">
        <v>46</v>
      </c>
      <c r="Z601" t="s">
        <v>47</v>
      </c>
      <c r="AA601" t="s">
        <v>48</v>
      </c>
      <c r="AB601" t="s">
        <v>49</v>
      </c>
      <c r="AC601">
        <v>43.9</v>
      </c>
      <c r="AD601">
        <v>44.1</v>
      </c>
      <c r="AE601">
        <v>0.2</v>
      </c>
      <c r="AF601">
        <v>44.1</v>
      </c>
      <c r="AG601">
        <v>40.130000000000003</v>
      </c>
      <c r="AH601" t="s">
        <v>6049</v>
      </c>
      <c r="AK601" t="s">
        <v>45</v>
      </c>
      <c r="AL601" t="s">
        <v>6046</v>
      </c>
    </row>
    <row r="602" spans="1:38">
      <c r="A602" t="s">
        <v>42</v>
      </c>
      <c r="B602">
        <v>204486203</v>
      </c>
      <c r="C602">
        <v>108357026</v>
      </c>
      <c r="D602" t="s">
        <v>629</v>
      </c>
      <c r="E602" t="s">
        <v>6050</v>
      </c>
      <c r="F602">
        <v>20170201</v>
      </c>
      <c r="G602" t="s">
        <v>6051</v>
      </c>
      <c r="H602" t="s">
        <v>6052</v>
      </c>
      <c r="L602" t="s">
        <v>631</v>
      </c>
      <c r="M602">
        <v>439308546</v>
      </c>
      <c r="N602" t="s">
        <v>239</v>
      </c>
      <c r="O602">
        <v>1</v>
      </c>
      <c r="P602" t="s">
        <v>6053</v>
      </c>
      <c r="Q602" t="s">
        <v>152</v>
      </c>
      <c r="S602" t="s">
        <v>6054</v>
      </c>
      <c r="U602" t="s">
        <v>6055</v>
      </c>
      <c r="V602" t="s">
        <v>6055</v>
      </c>
      <c r="W602" t="s">
        <v>6056</v>
      </c>
      <c r="X602" t="s">
        <v>6057</v>
      </c>
      <c r="Y602" t="s">
        <v>46</v>
      </c>
      <c r="Z602" t="s">
        <v>47</v>
      </c>
      <c r="AA602" t="s">
        <v>48</v>
      </c>
      <c r="AB602" t="s">
        <v>49</v>
      </c>
      <c r="AC602">
        <v>36.89</v>
      </c>
      <c r="AD602">
        <v>30.1</v>
      </c>
      <c r="AE602">
        <v>0.2</v>
      </c>
      <c r="AF602">
        <v>37.090000000000003</v>
      </c>
      <c r="AG602">
        <v>27.39</v>
      </c>
      <c r="AH602" t="s">
        <v>6058</v>
      </c>
      <c r="AK602" t="s">
        <v>45</v>
      </c>
      <c r="AL602" t="s">
        <v>6055</v>
      </c>
    </row>
    <row r="603" spans="1:38">
      <c r="A603" t="s">
        <v>42</v>
      </c>
      <c r="B603">
        <v>204487847</v>
      </c>
      <c r="C603">
        <v>108357167</v>
      </c>
      <c r="D603" t="s">
        <v>629</v>
      </c>
      <c r="E603" t="s">
        <v>6059</v>
      </c>
      <c r="F603">
        <v>20170201</v>
      </c>
      <c r="G603" t="s">
        <v>6060</v>
      </c>
      <c r="H603" t="s">
        <v>6061</v>
      </c>
      <c r="L603" t="s">
        <v>631</v>
      </c>
      <c r="M603">
        <v>435026212</v>
      </c>
      <c r="N603" t="s">
        <v>248</v>
      </c>
      <c r="O603">
        <v>1</v>
      </c>
      <c r="P603" t="s">
        <v>74</v>
      </c>
      <c r="Q603" t="s">
        <v>152</v>
      </c>
      <c r="S603" t="s">
        <v>6062</v>
      </c>
      <c r="U603" t="s">
        <v>6063</v>
      </c>
      <c r="V603" t="s">
        <v>6063</v>
      </c>
      <c r="W603" t="s">
        <v>6064</v>
      </c>
      <c r="X603" t="s">
        <v>6065</v>
      </c>
      <c r="Y603" t="s">
        <v>46</v>
      </c>
      <c r="Z603" t="s">
        <v>47</v>
      </c>
      <c r="AA603" t="s">
        <v>48</v>
      </c>
      <c r="AB603" t="s">
        <v>49</v>
      </c>
      <c r="AC603">
        <v>18.600000000000001</v>
      </c>
      <c r="AD603">
        <v>18.8</v>
      </c>
      <c r="AE603">
        <v>0.2</v>
      </c>
      <c r="AF603">
        <v>18.8</v>
      </c>
      <c r="AG603">
        <v>17.11</v>
      </c>
      <c r="AH603" t="s">
        <v>6066</v>
      </c>
      <c r="AK603" t="s">
        <v>6063</v>
      </c>
      <c r="AL603" t="s">
        <v>6063</v>
      </c>
    </row>
    <row r="604" spans="1:38">
      <c r="A604" t="s">
        <v>42</v>
      </c>
      <c r="B604">
        <v>204489049</v>
      </c>
      <c r="C604">
        <v>108357286</v>
      </c>
      <c r="D604" t="s">
        <v>629</v>
      </c>
      <c r="E604" t="s">
        <v>6067</v>
      </c>
      <c r="F604">
        <v>20170201</v>
      </c>
      <c r="G604" t="s">
        <v>6068</v>
      </c>
      <c r="H604" t="s">
        <v>6069</v>
      </c>
      <c r="L604" t="s">
        <v>631</v>
      </c>
      <c r="M604">
        <v>480804309</v>
      </c>
      <c r="N604" t="s">
        <v>298</v>
      </c>
      <c r="O604">
        <v>1</v>
      </c>
      <c r="P604" t="s">
        <v>301</v>
      </c>
      <c r="Q604" t="s">
        <v>152</v>
      </c>
      <c r="S604" t="s">
        <v>6070</v>
      </c>
      <c r="U604" t="s">
        <v>45</v>
      </c>
      <c r="V604" t="s">
        <v>6071</v>
      </c>
      <c r="W604" t="s">
        <v>6072</v>
      </c>
      <c r="X604" t="s">
        <v>6073</v>
      </c>
      <c r="Y604" t="s">
        <v>46</v>
      </c>
      <c r="Z604" t="s">
        <v>47</v>
      </c>
      <c r="AA604" t="s">
        <v>48</v>
      </c>
      <c r="AB604" t="s">
        <v>49</v>
      </c>
      <c r="AC604">
        <v>11.9</v>
      </c>
      <c r="AD604">
        <v>12.1</v>
      </c>
      <c r="AE604">
        <v>0.2</v>
      </c>
      <c r="AF604">
        <v>12.1</v>
      </c>
      <c r="AG604">
        <v>11.01</v>
      </c>
      <c r="AH604" t="s">
        <v>6070</v>
      </c>
      <c r="AK604" t="s">
        <v>45</v>
      </c>
      <c r="AL604" t="s">
        <v>6071</v>
      </c>
    </row>
    <row r="605" spans="1:38">
      <c r="A605" t="s">
        <v>42</v>
      </c>
      <c r="B605">
        <v>204494802</v>
      </c>
      <c r="C605">
        <v>108358306</v>
      </c>
      <c r="D605" t="s">
        <v>629</v>
      </c>
      <c r="E605" t="s">
        <v>6074</v>
      </c>
      <c r="F605">
        <v>20170201</v>
      </c>
      <c r="G605" t="s">
        <v>6075</v>
      </c>
      <c r="H605" t="s">
        <v>6076</v>
      </c>
      <c r="L605" t="s">
        <v>631</v>
      </c>
      <c r="M605">
        <v>484625271</v>
      </c>
      <c r="N605" t="s">
        <v>237</v>
      </c>
      <c r="O605">
        <v>1</v>
      </c>
      <c r="P605" t="s">
        <v>238</v>
      </c>
      <c r="Q605" t="s">
        <v>152</v>
      </c>
      <c r="S605" t="s">
        <v>6077</v>
      </c>
      <c r="U605" t="s">
        <v>45</v>
      </c>
      <c r="V605" t="s">
        <v>6078</v>
      </c>
      <c r="W605" t="s">
        <v>6079</v>
      </c>
      <c r="X605" t="s">
        <v>6080</v>
      </c>
      <c r="Y605" t="s">
        <v>46</v>
      </c>
      <c r="Z605" t="s">
        <v>47</v>
      </c>
      <c r="AA605" t="s">
        <v>48</v>
      </c>
      <c r="AB605" t="s">
        <v>49</v>
      </c>
      <c r="AC605">
        <v>29.9</v>
      </c>
      <c r="AD605">
        <v>30.1</v>
      </c>
      <c r="AE605">
        <v>0.2</v>
      </c>
      <c r="AF605">
        <v>30.1</v>
      </c>
      <c r="AG605">
        <v>27.39</v>
      </c>
      <c r="AH605" t="s">
        <v>6077</v>
      </c>
      <c r="AK605" t="s">
        <v>45</v>
      </c>
      <c r="AL605" t="s">
        <v>6078</v>
      </c>
    </row>
    <row r="606" spans="1:38" s="7" customFormat="1">
      <c r="A606" s="7" t="s">
        <v>42</v>
      </c>
      <c r="B606" s="7">
        <v>204497720</v>
      </c>
      <c r="C606" s="7">
        <v>108359390</v>
      </c>
      <c r="D606" s="7" t="s">
        <v>43</v>
      </c>
      <c r="F606" s="7">
        <v>20170201</v>
      </c>
      <c r="G606" s="7" t="s">
        <v>6081</v>
      </c>
      <c r="H606" s="7" t="s">
        <v>6081</v>
      </c>
      <c r="L606" s="7" t="s">
        <v>44</v>
      </c>
      <c r="M606" s="7">
        <v>440299380</v>
      </c>
      <c r="N606" s="7" t="s">
        <v>229</v>
      </c>
      <c r="O606" s="7">
        <v>3</v>
      </c>
      <c r="P606" s="7" t="s">
        <v>61</v>
      </c>
      <c r="Q606" s="7" t="s">
        <v>152</v>
      </c>
      <c r="S606" s="7" t="s">
        <v>6082</v>
      </c>
      <c r="U606" s="7" t="s">
        <v>6083</v>
      </c>
      <c r="V606" s="7" t="s">
        <v>6083</v>
      </c>
      <c r="W606" s="7" t="s">
        <v>6084</v>
      </c>
      <c r="X606" s="7" t="s">
        <v>6085</v>
      </c>
      <c r="Y606" s="7" t="s">
        <v>46</v>
      </c>
      <c r="Z606" s="7" t="s">
        <v>47</v>
      </c>
      <c r="AA606" s="7" t="s">
        <v>48</v>
      </c>
      <c r="AB606" s="7" t="s">
        <v>49</v>
      </c>
      <c r="AC606" s="7">
        <v>38.700000000000003</v>
      </c>
      <c r="AD606" s="7">
        <v>13.1</v>
      </c>
      <c r="AE606" s="7">
        <v>0.6</v>
      </c>
      <c r="AF606" s="7">
        <v>39.299999999999997</v>
      </c>
      <c r="AG606" s="7">
        <v>35.76</v>
      </c>
      <c r="AH606" s="7" t="s">
        <v>6082</v>
      </c>
      <c r="AK606" s="7" t="s">
        <v>50</v>
      </c>
      <c r="AL606" s="7" t="s">
        <v>50</v>
      </c>
    </row>
    <row r="607" spans="1:38" s="7" customFormat="1">
      <c r="A607" s="7" t="s">
        <v>42</v>
      </c>
      <c r="B607" s="7">
        <v>204497721</v>
      </c>
      <c r="C607" s="7">
        <v>108359390</v>
      </c>
      <c r="D607" s="7" t="s">
        <v>43</v>
      </c>
      <c r="F607" s="7">
        <v>20170201</v>
      </c>
      <c r="G607" s="7" t="s">
        <v>6081</v>
      </c>
      <c r="H607" s="7" t="s">
        <v>6081</v>
      </c>
      <c r="L607" s="7" t="s">
        <v>44</v>
      </c>
      <c r="M607" s="7">
        <v>440299380</v>
      </c>
      <c r="N607" s="7" t="s">
        <v>229</v>
      </c>
      <c r="O607" s="7">
        <v>1</v>
      </c>
      <c r="P607" s="7" t="s">
        <v>119</v>
      </c>
      <c r="Q607" s="7" t="s">
        <v>152</v>
      </c>
      <c r="S607" s="7" t="s">
        <v>6082</v>
      </c>
      <c r="U607" s="7" t="s">
        <v>6083</v>
      </c>
      <c r="V607" s="7" t="s">
        <v>6083</v>
      </c>
      <c r="W607" s="7" t="s">
        <v>6084</v>
      </c>
      <c r="X607" s="7" t="s">
        <v>6085</v>
      </c>
      <c r="Y607" s="7" t="s">
        <v>46</v>
      </c>
      <c r="Z607" s="7" t="s">
        <v>47</v>
      </c>
      <c r="AA607" s="7" t="s">
        <v>48</v>
      </c>
      <c r="AB607" s="7" t="s">
        <v>49</v>
      </c>
      <c r="AC607" s="7">
        <v>12.9</v>
      </c>
      <c r="AD607" s="7">
        <v>13.1</v>
      </c>
      <c r="AE607" s="7">
        <v>0.2</v>
      </c>
      <c r="AF607" s="7">
        <v>13.1</v>
      </c>
      <c r="AG607" s="7">
        <v>11.92</v>
      </c>
      <c r="AH607" s="7" t="s">
        <v>6082</v>
      </c>
      <c r="AK607" s="7" t="s">
        <v>50</v>
      </c>
      <c r="AL607" s="7" t="s">
        <v>50</v>
      </c>
    </row>
    <row r="608" spans="1:38">
      <c r="A608" t="s">
        <v>42</v>
      </c>
      <c r="B608">
        <v>204500198</v>
      </c>
      <c r="C608">
        <v>108360136</v>
      </c>
      <c r="D608" t="s">
        <v>629</v>
      </c>
      <c r="E608" t="s">
        <v>6086</v>
      </c>
      <c r="F608">
        <v>20170201</v>
      </c>
      <c r="G608" t="s">
        <v>6087</v>
      </c>
      <c r="H608" t="s">
        <v>6088</v>
      </c>
      <c r="L608" t="s">
        <v>631</v>
      </c>
      <c r="M608">
        <v>481711170</v>
      </c>
      <c r="N608" t="s">
        <v>285</v>
      </c>
      <c r="O608">
        <v>1</v>
      </c>
      <c r="P608" t="s">
        <v>217</v>
      </c>
      <c r="Q608" t="s">
        <v>152</v>
      </c>
      <c r="S608" t="s">
        <v>6089</v>
      </c>
      <c r="U608" t="s">
        <v>6090</v>
      </c>
      <c r="V608" t="s">
        <v>6091</v>
      </c>
      <c r="W608" t="s">
        <v>6092</v>
      </c>
      <c r="X608" t="s">
        <v>6093</v>
      </c>
      <c r="Y608" t="s">
        <v>46</v>
      </c>
      <c r="Z608" t="s">
        <v>47</v>
      </c>
      <c r="AA608" t="s">
        <v>48</v>
      </c>
      <c r="AB608" t="s">
        <v>49</v>
      </c>
      <c r="AC608">
        <v>44.89</v>
      </c>
      <c r="AD608">
        <v>35.1</v>
      </c>
      <c r="AE608">
        <v>0.2</v>
      </c>
      <c r="AF608">
        <v>45.09</v>
      </c>
      <c r="AG608">
        <v>31.94</v>
      </c>
      <c r="AH608" t="s">
        <v>6089</v>
      </c>
      <c r="AK608" t="s">
        <v>6090</v>
      </c>
      <c r="AL608" t="s">
        <v>6091</v>
      </c>
    </row>
    <row r="609" spans="1:38">
      <c r="A609" t="s">
        <v>42</v>
      </c>
      <c r="B609">
        <v>204500668</v>
      </c>
      <c r="C609">
        <v>108360339</v>
      </c>
      <c r="D609" t="s">
        <v>629</v>
      </c>
      <c r="E609" t="s">
        <v>6094</v>
      </c>
      <c r="F609">
        <v>20170201</v>
      </c>
      <c r="G609" t="s">
        <v>6095</v>
      </c>
      <c r="H609" t="s">
        <v>6096</v>
      </c>
      <c r="L609" t="s">
        <v>631</v>
      </c>
      <c r="M609">
        <v>436781693</v>
      </c>
      <c r="N609" t="s">
        <v>6097</v>
      </c>
      <c r="O609">
        <v>1</v>
      </c>
      <c r="P609" t="s">
        <v>958</v>
      </c>
      <c r="Q609" t="s">
        <v>152</v>
      </c>
      <c r="S609" t="s">
        <v>6098</v>
      </c>
      <c r="U609" t="s">
        <v>6099</v>
      </c>
      <c r="V609" t="s">
        <v>6100</v>
      </c>
      <c r="W609" t="s">
        <v>6101</v>
      </c>
      <c r="X609" t="s">
        <v>6102</v>
      </c>
      <c r="Y609" t="s">
        <v>46</v>
      </c>
      <c r="Z609" t="s">
        <v>47</v>
      </c>
      <c r="AA609" t="s">
        <v>48</v>
      </c>
      <c r="AB609" t="s">
        <v>49</v>
      </c>
      <c r="AC609">
        <v>18.899999999999999</v>
      </c>
      <c r="AD609">
        <v>19.100000000000001</v>
      </c>
      <c r="AE609">
        <v>0.2</v>
      </c>
      <c r="AF609">
        <v>19.100000000000001</v>
      </c>
      <c r="AG609">
        <v>17.38</v>
      </c>
      <c r="AH609" t="s">
        <v>6098</v>
      </c>
      <c r="AK609" t="s">
        <v>6099</v>
      </c>
      <c r="AL609" t="s">
        <v>6100</v>
      </c>
    </row>
    <row r="610" spans="1:38">
      <c r="A610" t="s">
        <v>42</v>
      </c>
      <c r="B610">
        <v>204501519</v>
      </c>
      <c r="C610">
        <v>108360701</v>
      </c>
      <c r="D610" t="s">
        <v>629</v>
      </c>
      <c r="E610" t="s">
        <v>6103</v>
      </c>
      <c r="F610">
        <v>20170201</v>
      </c>
      <c r="G610" t="s">
        <v>6104</v>
      </c>
      <c r="H610" t="s">
        <v>6105</v>
      </c>
      <c r="L610" t="s">
        <v>631</v>
      </c>
      <c r="M610">
        <v>496063312</v>
      </c>
      <c r="N610" t="s">
        <v>6106</v>
      </c>
      <c r="O610">
        <v>1</v>
      </c>
      <c r="P610" t="s">
        <v>6107</v>
      </c>
      <c r="Q610" t="s">
        <v>152</v>
      </c>
      <c r="S610" t="s">
        <v>6108</v>
      </c>
      <c r="U610" t="s">
        <v>45</v>
      </c>
      <c r="V610" t="s">
        <v>6109</v>
      </c>
      <c r="W610" t="s">
        <v>6110</v>
      </c>
      <c r="X610" t="s">
        <v>6111</v>
      </c>
      <c r="Y610" t="s">
        <v>46</v>
      </c>
      <c r="Z610" t="s">
        <v>47</v>
      </c>
      <c r="AA610" t="s">
        <v>48</v>
      </c>
      <c r="AB610" t="s">
        <v>49</v>
      </c>
      <c r="AC610">
        <v>18.899999999999999</v>
      </c>
      <c r="AD610">
        <v>19.100000000000001</v>
      </c>
      <c r="AE610">
        <v>0.2</v>
      </c>
      <c r="AF610">
        <v>19.100000000000001</v>
      </c>
      <c r="AG610">
        <v>17.38</v>
      </c>
      <c r="AH610" t="s">
        <v>6108</v>
      </c>
      <c r="AK610" t="s">
        <v>45</v>
      </c>
      <c r="AL610" t="s">
        <v>6109</v>
      </c>
    </row>
    <row r="611" spans="1:38">
      <c r="A611" t="s">
        <v>42</v>
      </c>
      <c r="B611">
        <v>204497622</v>
      </c>
      <c r="C611">
        <v>108359348</v>
      </c>
      <c r="D611" t="s">
        <v>629</v>
      </c>
      <c r="E611" t="s">
        <v>6112</v>
      </c>
      <c r="F611">
        <v>20170201</v>
      </c>
      <c r="G611" t="s">
        <v>6113</v>
      </c>
      <c r="H611" t="s">
        <v>6114</v>
      </c>
      <c r="L611" t="s">
        <v>631</v>
      </c>
      <c r="M611">
        <v>496768353</v>
      </c>
      <c r="N611" t="s">
        <v>346</v>
      </c>
      <c r="O611">
        <v>1</v>
      </c>
      <c r="P611" t="s">
        <v>393</v>
      </c>
      <c r="Q611" t="s">
        <v>152</v>
      </c>
      <c r="S611" t="s">
        <v>6115</v>
      </c>
      <c r="U611" t="s">
        <v>45</v>
      </c>
      <c r="V611" t="s">
        <v>6116</v>
      </c>
      <c r="W611" t="s">
        <v>6117</v>
      </c>
      <c r="X611" t="s">
        <v>6118</v>
      </c>
      <c r="Y611" t="s">
        <v>46</v>
      </c>
      <c r="Z611" t="s">
        <v>47</v>
      </c>
      <c r="AA611" t="s">
        <v>48</v>
      </c>
      <c r="AB611" t="s">
        <v>49</v>
      </c>
      <c r="AC611">
        <v>30.89</v>
      </c>
      <c r="AD611">
        <v>20.100000000000001</v>
      </c>
      <c r="AE611">
        <v>0.2</v>
      </c>
      <c r="AF611">
        <v>31.09</v>
      </c>
      <c r="AG611">
        <v>18.29</v>
      </c>
      <c r="AH611" t="s">
        <v>6119</v>
      </c>
      <c r="AK611" t="s">
        <v>45</v>
      </c>
      <c r="AL611" t="s">
        <v>6116</v>
      </c>
    </row>
    <row r="612" spans="1:38">
      <c r="A612" t="s">
        <v>42</v>
      </c>
      <c r="B612">
        <v>204510441</v>
      </c>
      <c r="C612">
        <v>108364494</v>
      </c>
      <c r="D612" t="s">
        <v>629</v>
      </c>
      <c r="E612" t="s">
        <v>6120</v>
      </c>
      <c r="F612">
        <v>20170201</v>
      </c>
      <c r="G612" t="s">
        <v>6121</v>
      </c>
      <c r="H612" t="s">
        <v>6122</v>
      </c>
      <c r="L612" t="s">
        <v>631</v>
      </c>
      <c r="M612">
        <v>497966696</v>
      </c>
      <c r="N612" t="s">
        <v>5653</v>
      </c>
      <c r="O612">
        <v>1</v>
      </c>
      <c r="P612" t="s">
        <v>3705</v>
      </c>
      <c r="Q612" t="s">
        <v>152</v>
      </c>
      <c r="S612" t="s">
        <v>6123</v>
      </c>
      <c r="U612" t="s">
        <v>45</v>
      </c>
      <c r="V612" t="s">
        <v>6124</v>
      </c>
      <c r="W612" t="s">
        <v>6125</v>
      </c>
      <c r="X612" t="s">
        <v>6126</v>
      </c>
      <c r="Y612" t="s">
        <v>46</v>
      </c>
      <c r="Z612" t="s">
        <v>47</v>
      </c>
      <c r="AA612" t="s">
        <v>48</v>
      </c>
      <c r="AB612" t="s">
        <v>49</v>
      </c>
      <c r="AC612">
        <v>13.9</v>
      </c>
      <c r="AD612">
        <v>14.1</v>
      </c>
      <c r="AE612">
        <v>0.2</v>
      </c>
      <c r="AF612">
        <v>14.1</v>
      </c>
      <c r="AG612">
        <v>12.83</v>
      </c>
      <c r="AH612" t="s">
        <v>6123</v>
      </c>
      <c r="AK612" t="s">
        <v>45</v>
      </c>
      <c r="AL612" t="s">
        <v>6124</v>
      </c>
    </row>
    <row r="613" spans="1:38">
      <c r="A613" t="s">
        <v>42</v>
      </c>
      <c r="B613">
        <v>204520780</v>
      </c>
      <c r="C613">
        <v>108369163</v>
      </c>
      <c r="D613" t="s">
        <v>629</v>
      </c>
      <c r="E613" t="s">
        <v>6127</v>
      </c>
      <c r="F613">
        <v>20170201</v>
      </c>
      <c r="G613" t="s">
        <v>6128</v>
      </c>
      <c r="H613" t="s">
        <v>6129</v>
      </c>
      <c r="L613" t="s">
        <v>631</v>
      </c>
      <c r="M613">
        <v>490764100</v>
      </c>
      <c r="N613" t="s">
        <v>5135</v>
      </c>
      <c r="O613">
        <v>1</v>
      </c>
      <c r="P613" t="s">
        <v>6130</v>
      </c>
      <c r="Q613" t="s">
        <v>152</v>
      </c>
      <c r="S613" t="s">
        <v>6131</v>
      </c>
      <c r="U613" t="s">
        <v>45</v>
      </c>
      <c r="V613" t="s">
        <v>6132</v>
      </c>
      <c r="W613" t="s">
        <v>6133</v>
      </c>
      <c r="X613" t="s">
        <v>6134</v>
      </c>
      <c r="Y613" t="s">
        <v>46</v>
      </c>
      <c r="Z613" t="s">
        <v>47</v>
      </c>
      <c r="AA613" t="s">
        <v>48</v>
      </c>
      <c r="AB613" t="s">
        <v>49</v>
      </c>
      <c r="AC613">
        <v>89</v>
      </c>
      <c r="AD613">
        <v>89.2</v>
      </c>
      <c r="AE613">
        <v>0.2</v>
      </c>
      <c r="AF613">
        <v>89.2</v>
      </c>
      <c r="AG613">
        <v>81.17</v>
      </c>
      <c r="AH613" t="s">
        <v>6131</v>
      </c>
      <c r="AK613" t="s">
        <v>45</v>
      </c>
      <c r="AL613" t="s">
        <v>6132</v>
      </c>
    </row>
    <row r="614" spans="1:38" s="10" customFormat="1">
      <c r="A614" s="11">
        <v>42767</v>
      </c>
      <c r="B614" s="15"/>
      <c r="C614" s="12"/>
      <c r="D614" s="12"/>
      <c r="E614" s="13"/>
      <c r="F614" s="13"/>
      <c r="G614" s="12"/>
      <c r="H614" s="12"/>
      <c r="I614" s="12"/>
      <c r="J614" s="12"/>
      <c r="K614" s="12"/>
      <c r="L614" s="12"/>
      <c r="M614" s="12"/>
      <c r="N614" s="14"/>
      <c r="O614" s="12"/>
      <c r="P614" s="12"/>
      <c r="Q614" s="12"/>
      <c r="R614" s="12"/>
      <c r="S614" s="12"/>
      <c r="T614" s="12"/>
      <c r="U614" s="12"/>
      <c r="V614" s="12"/>
      <c r="W614" s="12"/>
      <c r="X614" s="12"/>
      <c r="Y614" s="12"/>
      <c r="Z614" s="12"/>
      <c r="AA614" s="12"/>
      <c r="AB614" s="12"/>
      <c r="AC614" s="12"/>
      <c r="AD614" s="12"/>
      <c r="AE614" s="12"/>
      <c r="AF614" s="12"/>
      <c r="AG614" s="12"/>
    </row>
    <row r="615" spans="1:38" s="7" customFormat="1">
      <c r="A615" s="7" t="s">
        <v>42</v>
      </c>
      <c r="B615" s="7">
        <v>204529275</v>
      </c>
      <c r="C615" s="7">
        <v>108372266</v>
      </c>
      <c r="D615" s="7" t="s">
        <v>43</v>
      </c>
      <c r="F615" s="7">
        <v>20170201</v>
      </c>
      <c r="G615" s="7" t="s">
        <v>6135</v>
      </c>
      <c r="H615" s="7" t="s">
        <v>6136</v>
      </c>
      <c r="L615" s="7" t="s">
        <v>44</v>
      </c>
      <c r="M615" s="7">
        <v>435026212</v>
      </c>
      <c r="N615" s="7" t="s">
        <v>248</v>
      </c>
      <c r="O615" s="7">
        <v>2</v>
      </c>
      <c r="P615" s="7" t="s">
        <v>771</v>
      </c>
      <c r="Q615" s="7" t="s">
        <v>152</v>
      </c>
      <c r="S615" s="7" t="s">
        <v>6137</v>
      </c>
      <c r="U615" s="7" t="s">
        <v>45</v>
      </c>
      <c r="V615" s="7" t="s">
        <v>6138</v>
      </c>
      <c r="W615" s="7" t="s">
        <v>6139</v>
      </c>
      <c r="X615" s="7" t="s">
        <v>6140</v>
      </c>
      <c r="Y615" s="7" t="s">
        <v>46</v>
      </c>
      <c r="Z615" s="7" t="s">
        <v>47</v>
      </c>
      <c r="AA615" s="7" t="s">
        <v>48</v>
      </c>
      <c r="AB615" s="7" t="s">
        <v>49</v>
      </c>
      <c r="AC615" s="7">
        <v>37.200000000000003</v>
      </c>
      <c r="AD615" s="7">
        <v>18.8</v>
      </c>
      <c r="AE615" s="7">
        <v>0.4</v>
      </c>
      <c r="AF615" s="7">
        <v>37.6</v>
      </c>
      <c r="AG615" s="7">
        <v>34.22</v>
      </c>
      <c r="AH615" s="7" t="s">
        <v>6141</v>
      </c>
      <c r="AK615" s="7" t="s">
        <v>45</v>
      </c>
      <c r="AL615" s="7" t="s">
        <v>6138</v>
      </c>
    </row>
    <row r="616" spans="1:38">
      <c r="A616" t="s">
        <v>42</v>
      </c>
      <c r="B616">
        <v>204530174</v>
      </c>
      <c r="C616">
        <v>108372589</v>
      </c>
      <c r="D616" t="s">
        <v>629</v>
      </c>
      <c r="E616" t="s">
        <v>6142</v>
      </c>
      <c r="F616">
        <v>20170201</v>
      </c>
      <c r="G616" t="s">
        <v>6143</v>
      </c>
      <c r="H616" t="s">
        <v>6144</v>
      </c>
      <c r="L616" t="s">
        <v>631</v>
      </c>
      <c r="M616">
        <v>428963229</v>
      </c>
      <c r="N616" t="s">
        <v>1800</v>
      </c>
      <c r="O616">
        <v>1</v>
      </c>
      <c r="P616" t="s">
        <v>6145</v>
      </c>
      <c r="Q616" t="s">
        <v>152</v>
      </c>
      <c r="S616" t="s">
        <v>6146</v>
      </c>
      <c r="U616" t="s">
        <v>6147</v>
      </c>
      <c r="V616" t="s">
        <v>6148</v>
      </c>
      <c r="W616" t="s">
        <v>6149</v>
      </c>
      <c r="X616" t="s">
        <v>6150</v>
      </c>
      <c r="Y616" t="s">
        <v>46</v>
      </c>
      <c r="Z616" t="s">
        <v>47</v>
      </c>
      <c r="AA616" t="s">
        <v>48</v>
      </c>
      <c r="AB616" t="s">
        <v>49</v>
      </c>
      <c r="AC616">
        <v>16.89</v>
      </c>
      <c r="AD616">
        <v>15.1</v>
      </c>
      <c r="AE616">
        <v>0.2</v>
      </c>
      <c r="AF616">
        <v>17.09</v>
      </c>
      <c r="AG616">
        <v>13.74</v>
      </c>
      <c r="AH616" t="s">
        <v>6151</v>
      </c>
      <c r="AK616" t="s">
        <v>6147</v>
      </c>
      <c r="AL616" t="s">
        <v>6148</v>
      </c>
    </row>
    <row r="617" spans="1:38">
      <c r="A617" t="s">
        <v>42</v>
      </c>
      <c r="B617">
        <v>110261818</v>
      </c>
      <c r="C617">
        <v>76577696</v>
      </c>
      <c r="D617" t="s">
        <v>629</v>
      </c>
      <c r="E617" t="s">
        <v>6152</v>
      </c>
      <c r="F617">
        <v>20170201</v>
      </c>
      <c r="G617" t="s">
        <v>6153</v>
      </c>
      <c r="H617" s="21" t="s">
        <v>6154</v>
      </c>
      <c r="L617" t="s">
        <v>631</v>
      </c>
      <c r="M617">
        <v>498086193</v>
      </c>
      <c r="N617" t="s">
        <v>6155</v>
      </c>
      <c r="O617">
        <v>1</v>
      </c>
      <c r="P617" t="s">
        <v>6156</v>
      </c>
      <c r="Q617" t="s">
        <v>152</v>
      </c>
      <c r="S617" t="s">
        <v>6157</v>
      </c>
      <c r="U617" t="s">
        <v>45</v>
      </c>
      <c r="V617" t="s">
        <v>6158</v>
      </c>
      <c r="W617" t="s">
        <v>6159</v>
      </c>
      <c r="X617" t="s">
        <v>6160</v>
      </c>
      <c r="Y617" t="s">
        <v>46</v>
      </c>
      <c r="Z617" t="s">
        <v>47</v>
      </c>
      <c r="AA617" t="s">
        <v>909</v>
      </c>
      <c r="AB617" t="s">
        <v>910</v>
      </c>
      <c r="AC617">
        <v>79.900000000000006</v>
      </c>
      <c r="AD617">
        <v>65.599999999999994</v>
      </c>
      <c r="AE617">
        <v>0</v>
      </c>
      <c r="AF617">
        <v>79.900000000000006</v>
      </c>
      <c r="AG617">
        <v>59.7</v>
      </c>
      <c r="AH617" t="s">
        <v>6161</v>
      </c>
      <c r="AJ617" t="s">
        <v>6162</v>
      </c>
      <c r="AK617" t="s">
        <v>50</v>
      </c>
      <c r="AL617" t="s">
        <v>50</v>
      </c>
    </row>
    <row r="618" spans="1:38">
      <c r="A618" t="s">
        <v>42</v>
      </c>
      <c r="B618">
        <v>204535823</v>
      </c>
      <c r="C618">
        <v>108374918</v>
      </c>
      <c r="D618" t="s">
        <v>629</v>
      </c>
      <c r="E618" t="s">
        <v>6240</v>
      </c>
      <c r="F618">
        <v>20170202</v>
      </c>
      <c r="G618" t="s">
        <v>6241</v>
      </c>
      <c r="H618" t="s">
        <v>6242</v>
      </c>
      <c r="L618" t="s">
        <v>631</v>
      </c>
      <c r="M618">
        <v>432362777</v>
      </c>
      <c r="N618" t="s">
        <v>234</v>
      </c>
      <c r="O618">
        <v>1</v>
      </c>
      <c r="P618" t="s">
        <v>1528</v>
      </c>
      <c r="Q618" t="s">
        <v>152</v>
      </c>
      <c r="S618" t="s">
        <v>6243</v>
      </c>
      <c r="U618" t="s">
        <v>45</v>
      </c>
      <c r="V618" t="s">
        <v>6244</v>
      </c>
      <c r="W618" t="s">
        <v>6245</v>
      </c>
      <c r="X618" t="s">
        <v>6246</v>
      </c>
      <c r="Y618" t="s">
        <v>46</v>
      </c>
      <c r="Z618" t="s">
        <v>47</v>
      </c>
      <c r="AA618" t="s">
        <v>48</v>
      </c>
      <c r="AB618" t="s">
        <v>49</v>
      </c>
      <c r="AC618">
        <v>20.89</v>
      </c>
      <c r="AD618">
        <v>17.100000000000001</v>
      </c>
      <c r="AE618">
        <v>0.2</v>
      </c>
      <c r="AF618">
        <v>21.09</v>
      </c>
      <c r="AG618">
        <v>15.56</v>
      </c>
      <c r="AH618" t="s">
        <v>6247</v>
      </c>
      <c r="AK618" t="s">
        <v>45</v>
      </c>
      <c r="AL618" t="s">
        <v>6248</v>
      </c>
    </row>
    <row r="619" spans="1:38">
      <c r="A619" t="s">
        <v>42</v>
      </c>
      <c r="B619">
        <v>204536721</v>
      </c>
      <c r="C619">
        <v>108375322</v>
      </c>
      <c r="D619" t="s">
        <v>629</v>
      </c>
      <c r="E619" t="s">
        <v>6249</v>
      </c>
      <c r="F619">
        <v>20170202</v>
      </c>
      <c r="G619" t="s">
        <v>6250</v>
      </c>
      <c r="H619" t="s">
        <v>6251</v>
      </c>
      <c r="L619" t="s">
        <v>631</v>
      </c>
      <c r="M619">
        <v>436358065</v>
      </c>
      <c r="N619" t="s">
        <v>102</v>
      </c>
      <c r="O619">
        <v>2</v>
      </c>
      <c r="P619" t="s">
        <v>80</v>
      </c>
      <c r="Q619" t="s">
        <v>152</v>
      </c>
      <c r="S619" t="s">
        <v>6252</v>
      </c>
      <c r="U619" t="s">
        <v>45</v>
      </c>
      <c r="V619" t="s">
        <v>6253</v>
      </c>
      <c r="W619" t="s">
        <v>6254</v>
      </c>
      <c r="X619" t="s">
        <v>6255</v>
      </c>
      <c r="Y619" t="s">
        <v>46</v>
      </c>
      <c r="Z619" t="s">
        <v>47</v>
      </c>
      <c r="AA619" t="s">
        <v>48</v>
      </c>
      <c r="AB619" t="s">
        <v>49</v>
      </c>
      <c r="AC619">
        <v>43.8</v>
      </c>
      <c r="AD619">
        <v>22.1</v>
      </c>
      <c r="AE619">
        <v>0.4</v>
      </c>
      <c r="AF619">
        <v>44.2</v>
      </c>
      <c r="AG619">
        <v>40.22</v>
      </c>
      <c r="AH619" t="s">
        <v>6252</v>
      </c>
      <c r="AK619" t="s">
        <v>45</v>
      </c>
      <c r="AL619" t="s">
        <v>6253</v>
      </c>
    </row>
    <row r="620" spans="1:38">
      <c r="A620" t="s">
        <v>42</v>
      </c>
      <c r="B620">
        <v>204538040</v>
      </c>
      <c r="C620">
        <v>108375653</v>
      </c>
      <c r="D620" t="s">
        <v>629</v>
      </c>
      <c r="E620" t="s">
        <v>6256</v>
      </c>
      <c r="F620">
        <v>20170202</v>
      </c>
      <c r="G620" t="s">
        <v>6257</v>
      </c>
      <c r="H620" t="s">
        <v>6257</v>
      </c>
      <c r="L620" t="s">
        <v>631</v>
      </c>
      <c r="M620">
        <v>426493322</v>
      </c>
      <c r="N620" t="s">
        <v>5392</v>
      </c>
      <c r="O620">
        <v>1</v>
      </c>
      <c r="P620" t="s">
        <v>6258</v>
      </c>
      <c r="Q620" t="s">
        <v>152</v>
      </c>
      <c r="S620" t="s">
        <v>6259</v>
      </c>
      <c r="U620" t="s">
        <v>6260</v>
      </c>
      <c r="V620" t="s">
        <v>6261</v>
      </c>
      <c r="W620" t="s">
        <v>6262</v>
      </c>
      <c r="X620" t="s">
        <v>6263</v>
      </c>
      <c r="Y620" t="s">
        <v>46</v>
      </c>
      <c r="Z620" t="s">
        <v>47</v>
      </c>
      <c r="AA620" t="s">
        <v>48</v>
      </c>
      <c r="AB620" t="s">
        <v>49</v>
      </c>
      <c r="AC620">
        <v>16.899999999999999</v>
      </c>
      <c r="AD620">
        <v>17.100000000000001</v>
      </c>
      <c r="AE620">
        <v>0.2</v>
      </c>
      <c r="AF620">
        <v>17.100000000000001</v>
      </c>
      <c r="AG620">
        <v>15.56</v>
      </c>
      <c r="AH620" t="s">
        <v>6264</v>
      </c>
      <c r="AK620" t="s">
        <v>6260</v>
      </c>
      <c r="AL620" t="s">
        <v>6261</v>
      </c>
    </row>
    <row r="621" spans="1:38">
      <c r="A621" t="s">
        <v>42</v>
      </c>
      <c r="B621">
        <v>204538362</v>
      </c>
      <c r="C621">
        <v>108375713</v>
      </c>
      <c r="D621" t="s">
        <v>629</v>
      </c>
      <c r="E621" t="s">
        <v>6265</v>
      </c>
      <c r="F621">
        <v>20170202</v>
      </c>
      <c r="G621" t="s">
        <v>6266</v>
      </c>
      <c r="H621" t="s">
        <v>6267</v>
      </c>
      <c r="L621" t="s">
        <v>631</v>
      </c>
      <c r="M621">
        <v>470480984</v>
      </c>
      <c r="N621" t="s">
        <v>5141</v>
      </c>
      <c r="O621">
        <v>2</v>
      </c>
      <c r="P621" t="s">
        <v>119</v>
      </c>
      <c r="Q621" t="s">
        <v>152</v>
      </c>
      <c r="S621" t="s">
        <v>6268</v>
      </c>
      <c r="U621" t="s">
        <v>45</v>
      </c>
      <c r="V621" t="s">
        <v>6269</v>
      </c>
      <c r="W621" t="s">
        <v>6270</v>
      </c>
      <c r="X621" t="s">
        <v>6271</v>
      </c>
      <c r="Y621" t="s">
        <v>46</v>
      </c>
      <c r="Z621" t="s">
        <v>47</v>
      </c>
      <c r="AA621" t="s">
        <v>48</v>
      </c>
      <c r="AB621" t="s">
        <v>49</v>
      </c>
      <c r="AC621">
        <v>29.8</v>
      </c>
      <c r="AD621">
        <v>15.1</v>
      </c>
      <c r="AE621">
        <v>0.4</v>
      </c>
      <c r="AF621">
        <v>30.2</v>
      </c>
      <c r="AG621">
        <v>27.48</v>
      </c>
      <c r="AH621" t="s">
        <v>6272</v>
      </c>
      <c r="AK621" t="s">
        <v>45</v>
      </c>
      <c r="AL621" t="s">
        <v>6269</v>
      </c>
    </row>
    <row r="622" spans="1:38">
      <c r="A622" t="s">
        <v>42</v>
      </c>
      <c r="B622">
        <v>204543297</v>
      </c>
      <c r="C622">
        <v>108377208</v>
      </c>
      <c r="D622" t="s">
        <v>629</v>
      </c>
      <c r="E622" t="s">
        <v>6273</v>
      </c>
      <c r="F622">
        <v>20170202</v>
      </c>
      <c r="G622" t="s">
        <v>6274</v>
      </c>
      <c r="H622" t="s">
        <v>6275</v>
      </c>
      <c r="L622" t="s">
        <v>44</v>
      </c>
      <c r="M622">
        <v>458638283</v>
      </c>
      <c r="N622" t="s">
        <v>230</v>
      </c>
      <c r="O622">
        <v>1</v>
      </c>
      <c r="P622" t="s">
        <v>344</v>
      </c>
      <c r="Q622" t="s">
        <v>152</v>
      </c>
      <c r="S622" t="s">
        <v>6276</v>
      </c>
      <c r="U622" t="s">
        <v>45</v>
      </c>
      <c r="V622" t="s">
        <v>6277</v>
      </c>
      <c r="W622" t="s">
        <v>6278</v>
      </c>
      <c r="X622" t="s">
        <v>6279</v>
      </c>
      <c r="Y622" t="s">
        <v>46</v>
      </c>
      <c r="Z622" t="s">
        <v>47</v>
      </c>
      <c r="AA622" t="s">
        <v>48</v>
      </c>
      <c r="AB622" t="s">
        <v>49</v>
      </c>
      <c r="AC622">
        <v>18.89</v>
      </c>
      <c r="AD622">
        <v>16.100000000000001</v>
      </c>
      <c r="AE622">
        <v>0.2</v>
      </c>
      <c r="AF622">
        <v>19.09</v>
      </c>
      <c r="AG622">
        <v>14.65</v>
      </c>
      <c r="AH622" t="s">
        <v>6276</v>
      </c>
      <c r="AK622" t="s">
        <v>45</v>
      </c>
      <c r="AL622" t="s">
        <v>6277</v>
      </c>
    </row>
    <row r="623" spans="1:38">
      <c r="A623" t="s">
        <v>42</v>
      </c>
      <c r="B623">
        <v>204549180</v>
      </c>
      <c r="C623">
        <v>108378318</v>
      </c>
      <c r="D623" t="s">
        <v>629</v>
      </c>
      <c r="E623" t="s">
        <v>6280</v>
      </c>
      <c r="F623">
        <v>20170202</v>
      </c>
      <c r="G623" t="s">
        <v>6281</v>
      </c>
      <c r="H623" t="s">
        <v>6282</v>
      </c>
      <c r="L623" t="s">
        <v>631</v>
      </c>
      <c r="M623">
        <v>484265012</v>
      </c>
      <c r="N623" t="s">
        <v>1046</v>
      </c>
      <c r="O623">
        <v>2</v>
      </c>
      <c r="P623" t="s">
        <v>1047</v>
      </c>
      <c r="Q623" t="s">
        <v>152</v>
      </c>
      <c r="S623" t="s">
        <v>6283</v>
      </c>
      <c r="U623" t="s">
        <v>45</v>
      </c>
      <c r="V623" t="s">
        <v>6284</v>
      </c>
      <c r="W623" t="s">
        <v>6285</v>
      </c>
      <c r="X623" t="s">
        <v>6286</v>
      </c>
      <c r="Y623" t="s">
        <v>46</v>
      </c>
      <c r="Z623" t="s">
        <v>47</v>
      </c>
      <c r="AA623" t="s">
        <v>48</v>
      </c>
      <c r="AB623" t="s">
        <v>49</v>
      </c>
      <c r="AC623">
        <v>11.8</v>
      </c>
      <c r="AD623">
        <v>6.1</v>
      </c>
      <c r="AE623">
        <v>0.4</v>
      </c>
      <c r="AF623">
        <v>12.2</v>
      </c>
      <c r="AG623">
        <v>11.1</v>
      </c>
      <c r="AH623" t="s">
        <v>6287</v>
      </c>
      <c r="AJ623" t="s">
        <v>6288</v>
      </c>
      <c r="AK623" t="s">
        <v>45</v>
      </c>
      <c r="AL623" t="s">
        <v>6284</v>
      </c>
    </row>
    <row r="624" spans="1:38">
      <c r="A624" t="s">
        <v>42</v>
      </c>
      <c r="B624">
        <v>204554411</v>
      </c>
      <c r="C624">
        <v>108379780</v>
      </c>
      <c r="D624" t="s">
        <v>629</v>
      </c>
      <c r="E624" t="s">
        <v>6289</v>
      </c>
      <c r="F624">
        <v>20170202</v>
      </c>
      <c r="G624" t="s">
        <v>6290</v>
      </c>
      <c r="H624" t="s">
        <v>6291</v>
      </c>
      <c r="L624" t="s">
        <v>631</v>
      </c>
      <c r="M624">
        <v>439308546</v>
      </c>
      <c r="N624" t="s">
        <v>239</v>
      </c>
      <c r="O624">
        <v>1</v>
      </c>
      <c r="P624" t="s">
        <v>6053</v>
      </c>
      <c r="Q624" t="s">
        <v>152</v>
      </c>
      <c r="S624" t="s">
        <v>6292</v>
      </c>
      <c r="U624" t="s">
        <v>45</v>
      </c>
      <c r="V624" t="s">
        <v>6293</v>
      </c>
      <c r="W624" t="s">
        <v>6294</v>
      </c>
      <c r="X624" t="s">
        <v>6295</v>
      </c>
      <c r="Y624" t="s">
        <v>46</v>
      </c>
      <c r="Z624" t="s">
        <v>47</v>
      </c>
      <c r="AA624" t="s">
        <v>48</v>
      </c>
      <c r="AB624" t="s">
        <v>49</v>
      </c>
      <c r="AC624">
        <v>36.89</v>
      </c>
      <c r="AD624">
        <v>30.1</v>
      </c>
      <c r="AE624">
        <v>0.2</v>
      </c>
      <c r="AF624">
        <v>37.090000000000003</v>
      </c>
      <c r="AG624">
        <v>27.39</v>
      </c>
      <c r="AH624" t="s">
        <v>6292</v>
      </c>
      <c r="AK624" t="s">
        <v>45</v>
      </c>
      <c r="AL624" t="s">
        <v>6293</v>
      </c>
    </row>
    <row r="625" spans="1:38">
      <c r="A625" t="s">
        <v>42</v>
      </c>
      <c r="B625">
        <v>204554922</v>
      </c>
      <c r="C625">
        <v>108379989</v>
      </c>
      <c r="D625" t="s">
        <v>629</v>
      </c>
      <c r="E625" t="s">
        <v>6296</v>
      </c>
      <c r="F625">
        <v>20170202</v>
      </c>
      <c r="G625" t="s">
        <v>6297</v>
      </c>
      <c r="H625" t="s">
        <v>6298</v>
      </c>
      <c r="L625" t="s">
        <v>631</v>
      </c>
      <c r="M625">
        <v>458726400</v>
      </c>
      <c r="N625" t="s">
        <v>1650</v>
      </c>
      <c r="O625">
        <v>1</v>
      </c>
      <c r="P625" t="s">
        <v>2115</v>
      </c>
      <c r="Q625" t="s">
        <v>152</v>
      </c>
      <c r="S625" t="s">
        <v>6299</v>
      </c>
      <c r="U625" t="s">
        <v>45</v>
      </c>
      <c r="V625" t="s">
        <v>6300</v>
      </c>
      <c r="W625" t="s">
        <v>6301</v>
      </c>
      <c r="X625" t="s">
        <v>6302</v>
      </c>
      <c r="Y625" t="s">
        <v>46</v>
      </c>
      <c r="Z625" t="s">
        <v>47</v>
      </c>
      <c r="AA625" t="s">
        <v>48</v>
      </c>
      <c r="AB625" t="s">
        <v>49</v>
      </c>
      <c r="AC625">
        <v>8.5</v>
      </c>
      <c r="AD625">
        <v>8.6999999999999993</v>
      </c>
      <c r="AE625">
        <v>0.2</v>
      </c>
      <c r="AF625">
        <v>8.6999999999999993</v>
      </c>
      <c r="AG625">
        <v>7.92</v>
      </c>
      <c r="AH625" t="s">
        <v>6303</v>
      </c>
      <c r="AK625" t="s">
        <v>45</v>
      </c>
      <c r="AL625" t="s">
        <v>6300</v>
      </c>
    </row>
    <row r="626" spans="1:38">
      <c r="A626" t="s">
        <v>42</v>
      </c>
      <c r="B626">
        <v>204570145</v>
      </c>
      <c r="C626">
        <v>108384029</v>
      </c>
      <c r="D626" t="s">
        <v>629</v>
      </c>
      <c r="E626" t="s">
        <v>6304</v>
      </c>
      <c r="F626">
        <v>20170202</v>
      </c>
      <c r="G626" t="s">
        <v>6305</v>
      </c>
      <c r="H626" t="s">
        <v>6306</v>
      </c>
      <c r="L626" t="s">
        <v>631</v>
      </c>
      <c r="M626">
        <v>498086184</v>
      </c>
      <c r="N626" t="s">
        <v>6155</v>
      </c>
      <c r="O626">
        <v>1</v>
      </c>
      <c r="P626" t="s">
        <v>6307</v>
      </c>
      <c r="Q626" t="s">
        <v>152</v>
      </c>
      <c r="S626" t="s">
        <v>6157</v>
      </c>
      <c r="U626" t="s">
        <v>45</v>
      </c>
      <c r="V626" t="s">
        <v>6158</v>
      </c>
      <c r="W626" t="s">
        <v>6159</v>
      </c>
      <c r="X626" t="s">
        <v>6160</v>
      </c>
      <c r="Y626" t="s">
        <v>46</v>
      </c>
      <c r="Z626" t="s">
        <v>47</v>
      </c>
      <c r="AA626" t="s">
        <v>48</v>
      </c>
      <c r="AB626" t="s">
        <v>49</v>
      </c>
      <c r="AC626">
        <v>109.9</v>
      </c>
      <c r="AD626">
        <v>90.1</v>
      </c>
      <c r="AE626">
        <v>0.2</v>
      </c>
      <c r="AF626">
        <v>110.1</v>
      </c>
      <c r="AG626">
        <v>81.99</v>
      </c>
      <c r="AH626" t="s">
        <v>6161</v>
      </c>
      <c r="AJ626" t="s">
        <v>6308</v>
      </c>
      <c r="AK626" t="s">
        <v>45</v>
      </c>
      <c r="AL626" t="s">
        <v>6309</v>
      </c>
    </row>
    <row r="627" spans="1:38">
      <c r="A627" t="s">
        <v>42</v>
      </c>
      <c r="B627">
        <v>204584130</v>
      </c>
      <c r="C627">
        <v>108389871</v>
      </c>
      <c r="D627" t="s">
        <v>629</v>
      </c>
      <c r="E627" t="s">
        <v>6310</v>
      </c>
      <c r="F627">
        <v>20170202</v>
      </c>
      <c r="G627" t="s">
        <v>6311</v>
      </c>
      <c r="H627" t="s">
        <v>6312</v>
      </c>
      <c r="L627" t="s">
        <v>631</v>
      </c>
      <c r="M627">
        <v>496063312</v>
      </c>
      <c r="N627" t="s">
        <v>6106</v>
      </c>
      <c r="O627">
        <v>1</v>
      </c>
      <c r="P627" t="s">
        <v>6107</v>
      </c>
      <c r="Q627" t="s">
        <v>152</v>
      </c>
      <c r="S627" t="s">
        <v>6313</v>
      </c>
      <c r="U627" t="s">
        <v>45</v>
      </c>
      <c r="V627" t="s">
        <v>6314</v>
      </c>
      <c r="W627" t="s">
        <v>6315</v>
      </c>
      <c r="X627" t="s">
        <v>6316</v>
      </c>
      <c r="Y627" t="s">
        <v>46</v>
      </c>
      <c r="Z627" t="s">
        <v>47</v>
      </c>
      <c r="AA627" t="s">
        <v>48</v>
      </c>
      <c r="AB627" t="s">
        <v>49</v>
      </c>
      <c r="AC627">
        <v>18.899999999999999</v>
      </c>
      <c r="AD627">
        <v>19.100000000000001</v>
      </c>
      <c r="AE627">
        <v>0.2</v>
      </c>
      <c r="AF627">
        <v>19.100000000000001</v>
      </c>
      <c r="AG627">
        <v>17.38</v>
      </c>
      <c r="AH627" t="s">
        <v>6317</v>
      </c>
      <c r="AK627" t="s">
        <v>45</v>
      </c>
      <c r="AL627" t="s">
        <v>6314</v>
      </c>
    </row>
    <row r="628" spans="1:38" s="7" customFormat="1">
      <c r="A628" s="7" t="s">
        <v>42</v>
      </c>
      <c r="B628" s="7">
        <v>204587268</v>
      </c>
      <c r="C628" s="7">
        <v>108391149</v>
      </c>
      <c r="D628" s="7" t="s">
        <v>43</v>
      </c>
      <c r="F628" s="7">
        <v>20170202</v>
      </c>
      <c r="G628" s="7" t="s">
        <v>6318</v>
      </c>
      <c r="H628" s="7" t="s">
        <v>6319</v>
      </c>
      <c r="L628" s="7" t="s">
        <v>44</v>
      </c>
      <c r="M628" s="7">
        <v>435026212</v>
      </c>
      <c r="N628" s="7" t="s">
        <v>248</v>
      </c>
      <c r="O628" s="7">
        <v>1</v>
      </c>
      <c r="P628" s="7" t="s">
        <v>6320</v>
      </c>
      <c r="Q628" s="7" t="s">
        <v>152</v>
      </c>
      <c r="S628" s="7" t="s">
        <v>6321</v>
      </c>
      <c r="U628" s="7" t="s">
        <v>45</v>
      </c>
      <c r="V628" s="7" t="s">
        <v>6322</v>
      </c>
      <c r="W628" s="7" t="s">
        <v>6323</v>
      </c>
      <c r="X628" s="7" t="s">
        <v>6324</v>
      </c>
      <c r="Y628" s="7" t="s">
        <v>46</v>
      </c>
      <c r="Z628" s="7" t="s">
        <v>47</v>
      </c>
      <c r="AA628" s="7" t="s">
        <v>48</v>
      </c>
      <c r="AB628" s="7" t="s">
        <v>49</v>
      </c>
      <c r="AC628" s="7">
        <v>22.59</v>
      </c>
      <c r="AD628" s="7">
        <v>18.8</v>
      </c>
      <c r="AE628" s="7">
        <v>0.2</v>
      </c>
      <c r="AF628" s="7">
        <v>22.79</v>
      </c>
      <c r="AG628" s="7">
        <v>17.11</v>
      </c>
      <c r="AH628" s="7" t="s">
        <v>6325</v>
      </c>
      <c r="AJ628" s="7" t="s">
        <v>6326</v>
      </c>
      <c r="AK628" s="7" t="s">
        <v>50</v>
      </c>
      <c r="AL628" s="7" t="s">
        <v>50</v>
      </c>
    </row>
    <row r="629" spans="1:38" s="10" customFormat="1">
      <c r="A629" s="11">
        <v>42768</v>
      </c>
      <c r="B629" s="15"/>
      <c r="C629" s="12"/>
      <c r="D629" s="12"/>
      <c r="E629" s="13"/>
      <c r="F629" s="13"/>
      <c r="G629" s="12"/>
      <c r="H629" s="12"/>
      <c r="I629" s="12"/>
      <c r="J629" s="12"/>
      <c r="K629" s="12"/>
      <c r="L629" s="12"/>
      <c r="M629" s="12"/>
      <c r="N629" s="14"/>
      <c r="O629" s="12"/>
      <c r="P629" s="12"/>
      <c r="Q629" s="12"/>
      <c r="R629" s="12"/>
      <c r="S629" s="12"/>
      <c r="T629" s="12"/>
      <c r="U629" s="12"/>
      <c r="V629" s="12"/>
      <c r="W629" s="12"/>
      <c r="X629" s="12"/>
      <c r="Y629" s="12"/>
      <c r="Z629" s="12"/>
      <c r="AA629" s="12"/>
      <c r="AB629" s="12"/>
      <c r="AC629" s="12"/>
      <c r="AD629" s="12"/>
      <c r="AE629" s="12"/>
      <c r="AF629" s="12"/>
      <c r="AG629" s="12"/>
    </row>
    <row r="630" spans="1:38">
      <c r="A630" t="s">
        <v>42</v>
      </c>
      <c r="B630">
        <v>204588807</v>
      </c>
      <c r="C630">
        <v>108391605</v>
      </c>
      <c r="D630" t="s">
        <v>629</v>
      </c>
      <c r="E630" t="s">
        <v>6327</v>
      </c>
      <c r="F630">
        <v>20170202</v>
      </c>
      <c r="G630" t="s">
        <v>6328</v>
      </c>
      <c r="H630" t="s">
        <v>6329</v>
      </c>
      <c r="L630" t="s">
        <v>631</v>
      </c>
      <c r="M630">
        <v>426095822</v>
      </c>
      <c r="N630" t="s">
        <v>2254</v>
      </c>
      <c r="O630">
        <v>1</v>
      </c>
      <c r="P630" t="s">
        <v>2255</v>
      </c>
      <c r="Q630" t="s">
        <v>152</v>
      </c>
      <c r="S630" t="s">
        <v>6330</v>
      </c>
      <c r="U630" t="s">
        <v>6331</v>
      </c>
      <c r="V630" t="s">
        <v>6332</v>
      </c>
      <c r="W630" t="s">
        <v>6333</v>
      </c>
      <c r="X630" t="s">
        <v>6334</v>
      </c>
      <c r="Y630" t="s">
        <v>46</v>
      </c>
      <c r="Z630" t="s">
        <v>47</v>
      </c>
      <c r="AA630" t="s">
        <v>48</v>
      </c>
      <c r="AB630" t="s">
        <v>49</v>
      </c>
      <c r="AC630">
        <v>13.9</v>
      </c>
      <c r="AD630">
        <v>14.1</v>
      </c>
      <c r="AE630">
        <v>0.2</v>
      </c>
      <c r="AF630">
        <v>14.1</v>
      </c>
      <c r="AG630">
        <v>12.83</v>
      </c>
      <c r="AH630" t="s">
        <v>6330</v>
      </c>
      <c r="AK630" t="s">
        <v>6331</v>
      </c>
      <c r="AL630" t="s">
        <v>6332</v>
      </c>
    </row>
    <row r="631" spans="1:38">
      <c r="A631" t="s">
        <v>42</v>
      </c>
      <c r="B631">
        <v>204589787</v>
      </c>
      <c r="C631">
        <v>108391923</v>
      </c>
      <c r="D631" t="s">
        <v>629</v>
      </c>
      <c r="E631" t="s">
        <v>6335</v>
      </c>
      <c r="F631">
        <v>20170202</v>
      </c>
      <c r="G631" t="s">
        <v>6336</v>
      </c>
      <c r="H631" t="s">
        <v>6337</v>
      </c>
      <c r="L631" t="s">
        <v>631</v>
      </c>
      <c r="M631">
        <v>489554133</v>
      </c>
      <c r="N631" t="s">
        <v>288</v>
      </c>
      <c r="O631">
        <v>1</v>
      </c>
      <c r="P631" t="s">
        <v>289</v>
      </c>
      <c r="Q631" t="s">
        <v>152</v>
      </c>
      <c r="S631" t="s">
        <v>6338</v>
      </c>
      <c r="U631" t="s">
        <v>45</v>
      </c>
      <c r="V631" t="s">
        <v>6339</v>
      </c>
      <c r="W631" t="s">
        <v>6340</v>
      </c>
      <c r="X631" t="s">
        <v>6341</v>
      </c>
      <c r="Y631" t="s">
        <v>46</v>
      </c>
      <c r="Z631" t="s">
        <v>47</v>
      </c>
      <c r="AA631" t="s">
        <v>48</v>
      </c>
      <c r="AB631" t="s">
        <v>49</v>
      </c>
      <c r="AC631">
        <v>6.8</v>
      </c>
      <c r="AD631">
        <v>7</v>
      </c>
      <c r="AE631">
        <v>0.2</v>
      </c>
      <c r="AF631">
        <v>7</v>
      </c>
      <c r="AG631">
        <v>6.37</v>
      </c>
      <c r="AH631" t="s">
        <v>6338</v>
      </c>
      <c r="AK631" t="s">
        <v>45</v>
      </c>
      <c r="AL631" t="s">
        <v>6339</v>
      </c>
    </row>
    <row r="632" spans="1:38">
      <c r="A632" t="s">
        <v>42</v>
      </c>
      <c r="B632">
        <v>204589788</v>
      </c>
      <c r="C632">
        <v>108391923</v>
      </c>
      <c r="D632" t="s">
        <v>629</v>
      </c>
      <c r="E632" t="s">
        <v>6335</v>
      </c>
      <c r="F632">
        <v>20170202</v>
      </c>
      <c r="G632" t="s">
        <v>6336</v>
      </c>
      <c r="H632" t="s">
        <v>6337</v>
      </c>
      <c r="L632" t="s">
        <v>631</v>
      </c>
      <c r="M632">
        <v>489554133</v>
      </c>
      <c r="N632" t="s">
        <v>288</v>
      </c>
      <c r="O632">
        <v>1</v>
      </c>
      <c r="P632" t="s">
        <v>290</v>
      </c>
      <c r="Q632" t="s">
        <v>152</v>
      </c>
      <c r="S632" t="s">
        <v>6338</v>
      </c>
      <c r="U632" t="s">
        <v>45</v>
      </c>
      <c r="V632" t="s">
        <v>6339</v>
      </c>
      <c r="W632" t="s">
        <v>6340</v>
      </c>
      <c r="X632" t="s">
        <v>6341</v>
      </c>
      <c r="Y632" t="s">
        <v>46</v>
      </c>
      <c r="Z632" t="s">
        <v>47</v>
      </c>
      <c r="AA632" t="s">
        <v>48</v>
      </c>
      <c r="AB632" t="s">
        <v>49</v>
      </c>
      <c r="AC632">
        <v>6.8</v>
      </c>
      <c r="AD632">
        <v>7</v>
      </c>
      <c r="AE632">
        <v>0.2</v>
      </c>
      <c r="AF632">
        <v>7</v>
      </c>
      <c r="AG632">
        <v>6.37</v>
      </c>
      <c r="AH632" t="s">
        <v>6338</v>
      </c>
      <c r="AK632" t="s">
        <v>45</v>
      </c>
      <c r="AL632" t="s">
        <v>6339</v>
      </c>
    </row>
    <row r="633" spans="1:38" s="7" customFormat="1">
      <c r="A633" s="7" t="s">
        <v>42</v>
      </c>
      <c r="B633" s="7">
        <v>204595255</v>
      </c>
      <c r="C633" s="7">
        <v>108393177</v>
      </c>
      <c r="D633" s="7" t="s">
        <v>43</v>
      </c>
      <c r="F633" s="7">
        <v>20170202</v>
      </c>
      <c r="G633" s="7" t="s">
        <v>6342</v>
      </c>
      <c r="H633" s="7" t="s">
        <v>6343</v>
      </c>
      <c r="L633" s="7" t="s">
        <v>44</v>
      </c>
      <c r="M633" s="7">
        <v>495765958</v>
      </c>
      <c r="N633" s="7" t="s">
        <v>1442</v>
      </c>
      <c r="O633" s="7">
        <v>1</v>
      </c>
      <c r="P633" s="7" t="s">
        <v>672</v>
      </c>
      <c r="Q633" s="7" t="s">
        <v>152</v>
      </c>
      <c r="S633" s="7" t="s">
        <v>6344</v>
      </c>
      <c r="U633" s="7" t="s">
        <v>45</v>
      </c>
      <c r="V633" s="7" t="s">
        <v>6345</v>
      </c>
      <c r="W633" s="7" t="s">
        <v>6346</v>
      </c>
      <c r="X633" s="7" t="s">
        <v>6347</v>
      </c>
      <c r="Y633" s="7" t="s">
        <v>46</v>
      </c>
      <c r="Z633" s="7" t="s">
        <v>47</v>
      </c>
      <c r="AA633" s="7" t="s">
        <v>48</v>
      </c>
      <c r="AB633" s="7" t="s">
        <v>49</v>
      </c>
      <c r="AC633" s="7">
        <v>11.5</v>
      </c>
      <c r="AD633" s="7">
        <v>11.7</v>
      </c>
      <c r="AE633" s="7">
        <v>0.2</v>
      </c>
      <c r="AF633" s="7">
        <v>11.7</v>
      </c>
      <c r="AG633" s="7">
        <v>10.65</v>
      </c>
      <c r="AH633" s="7" t="s">
        <v>6344</v>
      </c>
      <c r="AK633" s="7" t="s">
        <v>45</v>
      </c>
      <c r="AL633" s="7" t="s">
        <v>6345</v>
      </c>
    </row>
    <row r="634" spans="1:38" s="7" customFormat="1">
      <c r="A634" s="7" t="s">
        <v>42</v>
      </c>
      <c r="B634" s="7">
        <v>204595256</v>
      </c>
      <c r="C634" s="7">
        <v>108393177</v>
      </c>
      <c r="D634" s="7" t="s">
        <v>43</v>
      </c>
      <c r="F634" s="7">
        <v>20170202</v>
      </c>
      <c r="G634" s="7" t="s">
        <v>6342</v>
      </c>
      <c r="H634" s="21" t="s">
        <v>6343</v>
      </c>
      <c r="L634" s="7" t="s">
        <v>44</v>
      </c>
      <c r="M634" s="7">
        <v>495765958</v>
      </c>
      <c r="N634" s="7" t="s">
        <v>1442</v>
      </c>
      <c r="O634" s="7">
        <v>1</v>
      </c>
      <c r="P634" s="7" t="s">
        <v>1648</v>
      </c>
      <c r="Q634" s="7" t="s">
        <v>152</v>
      </c>
      <c r="S634" s="7" t="s">
        <v>6344</v>
      </c>
      <c r="U634" s="7" t="s">
        <v>45</v>
      </c>
      <c r="V634" s="7" t="s">
        <v>6345</v>
      </c>
      <c r="W634" s="7" t="s">
        <v>6346</v>
      </c>
      <c r="X634" s="7" t="s">
        <v>6347</v>
      </c>
      <c r="Y634" s="7" t="s">
        <v>46</v>
      </c>
      <c r="Z634" s="7" t="s">
        <v>47</v>
      </c>
      <c r="AA634" s="7" t="s">
        <v>48</v>
      </c>
      <c r="AB634" s="7" t="s">
        <v>49</v>
      </c>
      <c r="AC634" s="7">
        <v>14.49</v>
      </c>
      <c r="AD634" s="7">
        <v>11.7</v>
      </c>
      <c r="AE634" s="7">
        <v>0.2</v>
      </c>
      <c r="AF634" s="7">
        <v>14.69</v>
      </c>
      <c r="AG634" s="7">
        <v>10.65</v>
      </c>
      <c r="AH634" s="7" t="s">
        <v>6344</v>
      </c>
      <c r="AK634" s="7" t="s">
        <v>45</v>
      </c>
      <c r="AL634" s="7" t="s">
        <v>6345</v>
      </c>
    </row>
    <row r="635" spans="1:38">
      <c r="A635" t="s">
        <v>42</v>
      </c>
      <c r="B635">
        <v>204600075</v>
      </c>
      <c r="C635">
        <v>108394305</v>
      </c>
      <c r="D635" t="s">
        <v>693</v>
      </c>
      <c r="E635" t="s">
        <v>6436</v>
      </c>
      <c r="F635">
        <v>20170203</v>
      </c>
      <c r="G635" t="s">
        <v>6437</v>
      </c>
      <c r="H635" t="s">
        <v>6438</v>
      </c>
      <c r="L635" t="s">
        <v>631</v>
      </c>
      <c r="M635">
        <v>498017701</v>
      </c>
      <c r="N635" t="s">
        <v>5276</v>
      </c>
      <c r="O635">
        <v>2</v>
      </c>
      <c r="P635" t="s">
        <v>6439</v>
      </c>
      <c r="Q635" t="s">
        <v>152</v>
      </c>
      <c r="S635" t="s">
        <v>6440</v>
      </c>
      <c r="U635" t="s">
        <v>6441</v>
      </c>
      <c r="V635" t="s">
        <v>6442</v>
      </c>
      <c r="W635" t="s">
        <v>6443</v>
      </c>
      <c r="X635" t="s">
        <v>6444</v>
      </c>
      <c r="Y635" t="s">
        <v>46</v>
      </c>
      <c r="Z635" t="s">
        <v>47</v>
      </c>
      <c r="AA635" t="s">
        <v>48</v>
      </c>
      <c r="AB635" t="s">
        <v>49</v>
      </c>
      <c r="AC635">
        <v>33.799999999999997</v>
      </c>
      <c r="AD635">
        <v>17.100000000000001</v>
      </c>
      <c r="AE635">
        <v>0.4</v>
      </c>
      <c r="AF635">
        <v>34.200000000000003</v>
      </c>
      <c r="AG635">
        <v>31.12</v>
      </c>
      <c r="AH635" t="s">
        <v>6445</v>
      </c>
      <c r="AK635" t="s">
        <v>45</v>
      </c>
      <c r="AL635" t="s">
        <v>6442</v>
      </c>
    </row>
    <row r="636" spans="1:38">
      <c r="A636" t="s">
        <v>42</v>
      </c>
      <c r="B636">
        <v>204530820</v>
      </c>
      <c r="C636">
        <v>108372908</v>
      </c>
      <c r="D636" t="s">
        <v>629</v>
      </c>
      <c r="E636" t="s">
        <v>6446</v>
      </c>
      <c r="F636">
        <v>20170203</v>
      </c>
      <c r="G636" t="s">
        <v>6447</v>
      </c>
      <c r="H636" t="s">
        <v>6448</v>
      </c>
      <c r="L636" t="s">
        <v>631</v>
      </c>
      <c r="M636">
        <v>456561494</v>
      </c>
      <c r="N636" t="s">
        <v>5461</v>
      </c>
      <c r="O636">
        <v>1</v>
      </c>
      <c r="P636" t="s">
        <v>6449</v>
      </c>
      <c r="Q636" t="s">
        <v>152</v>
      </c>
      <c r="S636" t="s">
        <v>6450</v>
      </c>
      <c r="U636" t="s">
        <v>45</v>
      </c>
      <c r="V636" t="s">
        <v>6451</v>
      </c>
      <c r="W636" t="s">
        <v>6452</v>
      </c>
      <c r="X636" t="s">
        <v>6453</v>
      </c>
      <c r="Y636" t="s">
        <v>46</v>
      </c>
      <c r="Z636" t="s">
        <v>47</v>
      </c>
      <c r="AA636" t="s">
        <v>48</v>
      </c>
      <c r="AB636" t="s">
        <v>49</v>
      </c>
      <c r="AC636">
        <v>3.5</v>
      </c>
      <c r="AD636">
        <v>3.7</v>
      </c>
      <c r="AE636">
        <v>0.2</v>
      </c>
      <c r="AF636">
        <v>3.7</v>
      </c>
      <c r="AG636">
        <v>3.37</v>
      </c>
      <c r="AH636" t="s">
        <v>6450</v>
      </c>
      <c r="AJ636" t="s">
        <v>6454</v>
      </c>
      <c r="AK636" t="s">
        <v>45</v>
      </c>
      <c r="AL636" t="s">
        <v>6451</v>
      </c>
    </row>
    <row r="637" spans="1:38">
      <c r="A637" t="s">
        <v>42</v>
      </c>
      <c r="B637">
        <v>204530821</v>
      </c>
      <c r="C637">
        <v>108372908</v>
      </c>
      <c r="D637" t="s">
        <v>629</v>
      </c>
      <c r="E637" t="s">
        <v>6446</v>
      </c>
      <c r="F637">
        <v>20170203</v>
      </c>
      <c r="G637" t="s">
        <v>6447</v>
      </c>
      <c r="H637" t="s">
        <v>6448</v>
      </c>
      <c r="L637" t="s">
        <v>631</v>
      </c>
      <c r="M637">
        <v>497574990</v>
      </c>
      <c r="N637" t="s">
        <v>6455</v>
      </c>
      <c r="O637">
        <v>1</v>
      </c>
      <c r="P637" t="s">
        <v>6456</v>
      </c>
      <c r="Q637" t="s">
        <v>152</v>
      </c>
      <c r="S637" t="s">
        <v>6450</v>
      </c>
      <c r="U637" t="s">
        <v>45</v>
      </c>
      <c r="V637" t="s">
        <v>6451</v>
      </c>
      <c r="W637" t="s">
        <v>6452</v>
      </c>
      <c r="X637" t="s">
        <v>6453</v>
      </c>
      <c r="Y637" t="s">
        <v>46</v>
      </c>
      <c r="Z637" t="s">
        <v>47</v>
      </c>
      <c r="AA637" t="s">
        <v>48</v>
      </c>
      <c r="AB637" t="s">
        <v>49</v>
      </c>
      <c r="AC637">
        <v>5.9</v>
      </c>
      <c r="AD637">
        <v>6.1</v>
      </c>
      <c r="AE637">
        <v>0.2</v>
      </c>
      <c r="AF637">
        <v>6.1</v>
      </c>
      <c r="AG637">
        <v>5.55</v>
      </c>
      <c r="AH637" t="s">
        <v>6450</v>
      </c>
      <c r="AJ637" t="s">
        <v>6454</v>
      </c>
      <c r="AK637" t="s">
        <v>45</v>
      </c>
      <c r="AL637" t="s">
        <v>6451</v>
      </c>
    </row>
    <row r="638" spans="1:38">
      <c r="A638" t="s">
        <v>42</v>
      </c>
      <c r="B638">
        <v>204530822</v>
      </c>
      <c r="C638">
        <v>108372908</v>
      </c>
      <c r="D638" t="s">
        <v>629</v>
      </c>
      <c r="E638" t="s">
        <v>6446</v>
      </c>
      <c r="F638">
        <v>20170203</v>
      </c>
      <c r="G638" t="s">
        <v>6447</v>
      </c>
      <c r="H638" t="s">
        <v>6448</v>
      </c>
      <c r="L638" t="s">
        <v>631</v>
      </c>
      <c r="M638">
        <v>470701753</v>
      </c>
      <c r="N638" t="s">
        <v>4757</v>
      </c>
      <c r="O638">
        <v>2</v>
      </c>
      <c r="P638" t="s">
        <v>90</v>
      </c>
      <c r="Q638" t="s">
        <v>152</v>
      </c>
      <c r="S638" t="s">
        <v>6450</v>
      </c>
      <c r="U638" t="s">
        <v>45</v>
      </c>
      <c r="V638" t="s">
        <v>6451</v>
      </c>
      <c r="W638" t="s">
        <v>6452</v>
      </c>
      <c r="X638" t="s">
        <v>6453</v>
      </c>
      <c r="Y638" t="s">
        <v>46</v>
      </c>
      <c r="Z638" t="s">
        <v>47</v>
      </c>
      <c r="AA638" t="s">
        <v>48</v>
      </c>
      <c r="AB638" t="s">
        <v>49</v>
      </c>
      <c r="AC638">
        <v>3.8</v>
      </c>
      <c r="AD638">
        <v>2.1</v>
      </c>
      <c r="AE638">
        <v>0.4</v>
      </c>
      <c r="AF638">
        <v>4.2</v>
      </c>
      <c r="AG638">
        <v>3.82</v>
      </c>
      <c r="AH638" t="s">
        <v>6450</v>
      </c>
      <c r="AJ638" t="s">
        <v>6454</v>
      </c>
      <c r="AK638" t="s">
        <v>45</v>
      </c>
      <c r="AL638" t="s">
        <v>6451</v>
      </c>
    </row>
    <row r="639" spans="1:38">
      <c r="A639" t="s">
        <v>42</v>
      </c>
      <c r="B639">
        <v>204607060</v>
      </c>
      <c r="C639">
        <v>108396119</v>
      </c>
      <c r="D639" t="s">
        <v>629</v>
      </c>
      <c r="E639" t="s">
        <v>6457</v>
      </c>
      <c r="F639">
        <v>20170203</v>
      </c>
      <c r="G639" t="s">
        <v>6458</v>
      </c>
      <c r="H639" t="s">
        <v>6459</v>
      </c>
      <c r="L639" t="s">
        <v>631</v>
      </c>
      <c r="M639">
        <v>476224249</v>
      </c>
      <c r="N639" t="s">
        <v>284</v>
      </c>
      <c r="O639">
        <v>1</v>
      </c>
      <c r="P639" t="s">
        <v>194</v>
      </c>
      <c r="Q639" t="s">
        <v>152</v>
      </c>
      <c r="S639" t="s">
        <v>6460</v>
      </c>
      <c r="U639" t="s">
        <v>45</v>
      </c>
      <c r="V639" t="s">
        <v>6461</v>
      </c>
      <c r="W639" t="s">
        <v>6462</v>
      </c>
      <c r="X639" t="s">
        <v>6463</v>
      </c>
      <c r="Y639" t="s">
        <v>46</v>
      </c>
      <c r="Z639" t="s">
        <v>47</v>
      </c>
      <c r="AA639" t="s">
        <v>48</v>
      </c>
      <c r="AB639" t="s">
        <v>49</v>
      </c>
      <c r="AC639">
        <v>43.9</v>
      </c>
      <c r="AD639">
        <v>44.1</v>
      </c>
      <c r="AE639">
        <v>0.2</v>
      </c>
      <c r="AF639">
        <v>44.1</v>
      </c>
      <c r="AG639">
        <v>40.130000000000003</v>
      </c>
      <c r="AH639" t="s">
        <v>6460</v>
      </c>
      <c r="AK639" t="s">
        <v>45</v>
      </c>
      <c r="AL639" t="s">
        <v>6461</v>
      </c>
    </row>
    <row r="640" spans="1:38" s="7" customFormat="1">
      <c r="A640" s="7" t="s">
        <v>42</v>
      </c>
      <c r="B640" s="7">
        <v>204611207</v>
      </c>
      <c r="C640" s="7">
        <v>108397360</v>
      </c>
      <c r="D640" s="7" t="s">
        <v>43</v>
      </c>
      <c r="F640" s="7">
        <v>20170203</v>
      </c>
      <c r="G640" s="7" t="s">
        <v>6464</v>
      </c>
      <c r="H640" s="7" t="s">
        <v>6465</v>
      </c>
      <c r="L640" s="7" t="s">
        <v>44</v>
      </c>
      <c r="M640" s="7">
        <v>462271229</v>
      </c>
      <c r="N640" s="7" t="s">
        <v>232</v>
      </c>
      <c r="O640" s="7">
        <v>1</v>
      </c>
      <c r="P640" s="7" t="s">
        <v>61</v>
      </c>
      <c r="Q640" s="7" t="s">
        <v>152</v>
      </c>
      <c r="S640" s="7" t="s">
        <v>6466</v>
      </c>
      <c r="U640" s="7" t="s">
        <v>45</v>
      </c>
      <c r="V640" s="7" t="s">
        <v>6467</v>
      </c>
      <c r="W640" s="7" t="s">
        <v>6468</v>
      </c>
      <c r="X640" s="7" t="s">
        <v>4677</v>
      </c>
      <c r="Y640" s="7" t="s">
        <v>46</v>
      </c>
      <c r="Z640" s="7" t="s">
        <v>47</v>
      </c>
      <c r="AA640" s="7" t="s">
        <v>48</v>
      </c>
      <c r="AB640" s="7" t="s">
        <v>49</v>
      </c>
      <c r="AC640" s="7">
        <v>6.9</v>
      </c>
      <c r="AD640" s="7">
        <v>7.1</v>
      </c>
      <c r="AE640" s="7">
        <v>0.2</v>
      </c>
      <c r="AF640" s="7">
        <v>7.1</v>
      </c>
      <c r="AG640" s="7">
        <v>6.46</v>
      </c>
      <c r="AH640" s="7" t="s">
        <v>6469</v>
      </c>
      <c r="AK640" s="7" t="s">
        <v>45</v>
      </c>
      <c r="AL640" s="7" t="s">
        <v>6470</v>
      </c>
    </row>
    <row r="641" spans="1:38" s="7" customFormat="1">
      <c r="A641" s="7" t="s">
        <v>42</v>
      </c>
      <c r="B641" s="7">
        <v>204611206</v>
      </c>
      <c r="C641" s="7">
        <v>108397360</v>
      </c>
      <c r="D641" s="7" t="s">
        <v>43</v>
      </c>
      <c r="F641" s="7">
        <v>20170203</v>
      </c>
      <c r="G641" s="7" t="s">
        <v>6464</v>
      </c>
      <c r="H641" s="7" t="s">
        <v>6465</v>
      </c>
      <c r="L641" s="7" t="s">
        <v>44</v>
      </c>
      <c r="M641" s="7">
        <v>462271229</v>
      </c>
      <c r="N641" s="7" t="s">
        <v>232</v>
      </c>
      <c r="O641" s="7">
        <v>2</v>
      </c>
      <c r="P641" s="7" t="s">
        <v>60</v>
      </c>
      <c r="Q641" s="7" t="s">
        <v>152</v>
      </c>
      <c r="S641" s="7" t="s">
        <v>6466</v>
      </c>
      <c r="U641" s="7" t="s">
        <v>45</v>
      </c>
      <c r="V641" s="7" t="s">
        <v>6467</v>
      </c>
      <c r="W641" s="7" t="s">
        <v>6468</v>
      </c>
      <c r="X641" s="7" t="s">
        <v>4677</v>
      </c>
      <c r="Y641" s="7" t="s">
        <v>46</v>
      </c>
      <c r="Z641" s="7" t="s">
        <v>47</v>
      </c>
      <c r="AA641" s="7" t="s">
        <v>48</v>
      </c>
      <c r="AB641" s="7" t="s">
        <v>49</v>
      </c>
      <c r="AC641" s="7">
        <v>13.8</v>
      </c>
      <c r="AD641" s="7">
        <v>7.1</v>
      </c>
      <c r="AE641" s="7">
        <v>0.4</v>
      </c>
      <c r="AF641" s="7">
        <v>14.2</v>
      </c>
      <c r="AG641" s="7">
        <v>12.92</v>
      </c>
      <c r="AH641" s="7" t="s">
        <v>6469</v>
      </c>
      <c r="AK641" s="7" t="s">
        <v>45</v>
      </c>
      <c r="AL641" s="7" t="s">
        <v>6470</v>
      </c>
    </row>
    <row r="642" spans="1:38" s="7" customFormat="1">
      <c r="A642" s="7" t="s">
        <v>42</v>
      </c>
      <c r="B642" s="7">
        <v>204613589</v>
      </c>
      <c r="C642" s="7">
        <v>108398176</v>
      </c>
      <c r="D642" s="7" t="s">
        <v>43</v>
      </c>
      <c r="F642" s="7">
        <v>20170203</v>
      </c>
      <c r="G642" s="7" t="s">
        <v>6471</v>
      </c>
      <c r="H642" s="7" t="s">
        <v>6472</v>
      </c>
      <c r="L642" s="7" t="s">
        <v>44</v>
      </c>
      <c r="M642" s="7">
        <v>458638283</v>
      </c>
      <c r="N642" s="7" t="s">
        <v>230</v>
      </c>
      <c r="O642" s="7">
        <v>1</v>
      </c>
      <c r="P642" s="7" t="s">
        <v>344</v>
      </c>
      <c r="Q642" s="7" t="s">
        <v>152</v>
      </c>
      <c r="S642" s="7" t="s">
        <v>6473</v>
      </c>
      <c r="U642" s="7" t="s">
        <v>45</v>
      </c>
      <c r="V642" s="7" t="s">
        <v>6474</v>
      </c>
      <c r="W642" s="7" t="s">
        <v>6475</v>
      </c>
      <c r="X642" s="7" t="s">
        <v>6476</v>
      </c>
      <c r="Y642" s="7" t="s">
        <v>46</v>
      </c>
      <c r="Z642" s="7" t="s">
        <v>47</v>
      </c>
      <c r="AA642" s="7" t="s">
        <v>48</v>
      </c>
      <c r="AB642" s="7" t="s">
        <v>49</v>
      </c>
      <c r="AC642" s="7">
        <v>18.89</v>
      </c>
      <c r="AD642" s="7">
        <v>16.100000000000001</v>
      </c>
      <c r="AE642" s="7">
        <v>0.2</v>
      </c>
      <c r="AF642" s="7">
        <v>19.09</v>
      </c>
      <c r="AG642" s="7">
        <v>14.65</v>
      </c>
      <c r="AH642" s="7" t="s">
        <v>6473</v>
      </c>
      <c r="AJ642" s="7" t="s">
        <v>6477</v>
      </c>
      <c r="AK642" s="7" t="s">
        <v>45</v>
      </c>
      <c r="AL642" s="7" t="s">
        <v>6474</v>
      </c>
    </row>
    <row r="643" spans="1:38">
      <c r="A643" t="s">
        <v>42</v>
      </c>
      <c r="B643">
        <v>204623888</v>
      </c>
      <c r="C643">
        <v>108400727</v>
      </c>
      <c r="D643" t="s">
        <v>629</v>
      </c>
      <c r="E643" t="s">
        <v>6478</v>
      </c>
      <c r="F643">
        <v>20170203</v>
      </c>
      <c r="G643" t="s">
        <v>6479</v>
      </c>
      <c r="H643" t="s">
        <v>6480</v>
      </c>
      <c r="L643" t="s">
        <v>631</v>
      </c>
      <c r="M643">
        <v>489097986</v>
      </c>
      <c r="N643" t="s">
        <v>2292</v>
      </c>
      <c r="O643">
        <v>2</v>
      </c>
      <c r="P643" t="s">
        <v>461</v>
      </c>
      <c r="Q643" t="s">
        <v>152</v>
      </c>
      <c r="S643" t="s">
        <v>6481</v>
      </c>
      <c r="U643" t="s">
        <v>6482</v>
      </c>
      <c r="V643" t="s">
        <v>6483</v>
      </c>
      <c r="W643" t="s">
        <v>6484</v>
      </c>
      <c r="X643" t="s">
        <v>2288</v>
      </c>
      <c r="Y643" t="s">
        <v>46</v>
      </c>
      <c r="Z643" t="s">
        <v>47</v>
      </c>
      <c r="AA643" t="s">
        <v>48</v>
      </c>
      <c r="AB643" t="s">
        <v>49</v>
      </c>
      <c r="AC643">
        <v>39.78</v>
      </c>
      <c r="AD643">
        <v>16.100000000000001</v>
      </c>
      <c r="AE643">
        <v>0.4</v>
      </c>
      <c r="AF643">
        <v>40.18</v>
      </c>
      <c r="AG643">
        <v>29.3</v>
      </c>
      <c r="AH643" t="s">
        <v>6481</v>
      </c>
      <c r="AK643" t="s">
        <v>6482</v>
      </c>
      <c r="AL643" t="s">
        <v>6483</v>
      </c>
    </row>
    <row r="644" spans="1:38">
      <c r="A644" t="s">
        <v>42</v>
      </c>
      <c r="B644">
        <v>204623889</v>
      </c>
      <c r="C644">
        <v>108400727</v>
      </c>
      <c r="D644" t="s">
        <v>629</v>
      </c>
      <c r="E644" t="s">
        <v>6478</v>
      </c>
      <c r="F644">
        <v>20170203</v>
      </c>
      <c r="G644" t="s">
        <v>6479</v>
      </c>
      <c r="H644" t="s">
        <v>6480</v>
      </c>
      <c r="L644" t="s">
        <v>631</v>
      </c>
      <c r="M644">
        <v>489097986</v>
      </c>
      <c r="N644" t="s">
        <v>2292</v>
      </c>
      <c r="O644">
        <v>2</v>
      </c>
      <c r="P644" t="s">
        <v>2293</v>
      </c>
      <c r="Q644" t="s">
        <v>152</v>
      </c>
      <c r="S644" t="s">
        <v>6481</v>
      </c>
      <c r="U644" t="s">
        <v>6482</v>
      </c>
      <c r="V644" t="s">
        <v>6483</v>
      </c>
      <c r="W644" t="s">
        <v>6484</v>
      </c>
      <c r="X644" t="s">
        <v>2288</v>
      </c>
      <c r="Y644" t="s">
        <v>46</v>
      </c>
      <c r="Z644" t="s">
        <v>47</v>
      </c>
      <c r="AA644" t="s">
        <v>48</v>
      </c>
      <c r="AB644" t="s">
        <v>49</v>
      </c>
      <c r="AC644">
        <v>31.8</v>
      </c>
      <c r="AD644">
        <v>16.100000000000001</v>
      </c>
      <c r="AE644">
        <v>0.4</v>
      </c>
      <c r="AF644">
        <v>32.200000000000003</v>
      </c>
      <c r="AG644">
        <v>29.3</v>
      </c>
      <c r="AH644" t="s">
        <v>6481</v>
      </c>
      <c r="AK644" t="s">
        <v>6482</v>
      </c>
      <c r="AL644" t="s">
        <v>6483</v>
      </c>
    </row>
    <row r="645" spans="1:38">
      <c r="A645" t="s">
        <v>42</v>
      </c>
      <c r="B645">
        <v>204625812</v>
      </c>
      <c r="C645">
        <v>108400915</v>
      </c>
      <c r="D645" t="s">
        <v>629</v>
      </c>
      <c r="E645" t="s">
        <v>6485</v>
      </c>
      <c r="F645">
        <v>20170203</v>
      </c>
      <c r="G645" t="s">
        <v>6486</v>
      </c>
      <c r="H645" t="s">
        <v>6487</v>
      </c>
      <c r="L645" t="s">
        <v>631</v>
      </c>
      <c r="M645">
        <v>453266027</v>
      </c>
      <c r="N645" t="s">
        <v>5100</v>
      </c>
      <c r="O645">
        <v>1</v>
      </c>
      <c r="P645" t="s">
        <v>3460</v>
      </c>
      <c r="Q645" t="s">
        <v>152</v>
      </c>
      <c r="S645" t="s">
        <v>569</v>
      </c>
      <c r="U645" t="s">
        <v>45</v>
      </c>
      <c r="V645" t="s">
        <v>6488</v>
      </c>
      <c r="W645" t="s">
        <v>6489</v>
      </c>
      <c r="X645" t="s">
        <v>6490</v>
      </c>
      <c r="Y645" t="s">
        <v>46</v>
      </c>
      <c r="Z645" t="s">
        <v>47</v>
      </c>
      <c r="AA645" t="s">
        <v>48</v>
      </c>
      <c r="AB645" t="s">
        <v>49</v>
      </c>
      <c r="AC645">
        <v>29.9</v>
      </c>
      <c r="AD645">
        <v>30.1</v>
      </c>
      <c r="AE645">
        <v>0.2</v>
      </c>
      <c r="AF645">
        <v>30.1</v>
      </c>
      <c r="AG645">
        <v>27.39</v>
      </c>
      <c r="AH645" t="s">
        <v>569</v>
      </c>
      <c r="AK645" t="s">
        <v>45</v>
      </c>
      <c r="AL645" t="s">
        <v>6488</v>
      </c>
    </row>
    <row r="646" spans="1:38">
      <c r="A646" t="s">
        <v>42</v>
      </c>
      <c r="B646">
        <v>204626449</v>
      </c>
      <c r="C646">
        <v>108401078</v>
      </c>
      <c r="D646" t="s">
        <v>629</v>
      </c>
      <c r="E646" t="s">
        <v>6491</v>
      </c>
      <c r="F646">
        <v>20170203</v>
      </c>
      <c r="G646" t="s">
        <v>6492</v>
      </c>
      <c r="H646" t="s">
        <v>6493</v>
      </c>
      <c r="L646" t="s">
        <v>631</v>
      </c>
      <c r="M646">
        <v>436358065</v>
      </c>
      <c r="N646" t="s">
        <v>102</v>
      </c>
      <c r="O646">
        <v>1</v>
      </c>
      <c r="P646" t="s">
        <v>80</v>
      </c>
      <c r="Q646" t="s">
        <v>152</v>
      </c>
      <c r="S646" t="s">
        <v>6494</v>
      </c>
      <c r="U646" t="s">
        <v>45</v>
      </c>
      <c r="V646" t="s">
        <v>6495</v>
      </c>
      <c r="W646" t="s">
        <v>6496</v>
      </c>
      <c r="X646" t="s">
        <v>6497</v>
      </c>
      <c r="Y646" t="s">
        <v>46</v>
      </c>
      <c r="Z646" t="s">
        <v>47</v>
      </c>
      <c r="AA646" t="s">
        <v>48</v>
      </c>
      <c r="AB646" t="s">
        <v>49</v>
      </c>
      <c r="AC646">
        <v>21.9</v>
      </c>
      <c r="AD646">
        <v>22.1</v>
      </c>
      <c r="AE646">
        <v>0.2</v>
      </c>
      <c r="AF646">
        <v>22.1</v>
      </c>
      <c r="AG646">
        <v>20.11</v>
      </c>
      <c r="AH646" t="s">
        <v>6498</v>
      </c>
      <c r="AJ646" t="s">
        <v>6499</v>
      </c>
      <c r="AK646" t="s">
        <v>45</v>
      </c>
      <c r="AL646" t="s">
        <v>6495</v>
      </c>
    </row>
    <row r="647" spans="1:38">
      <c r="A647" t="s">
        <v>42</v>
      </c>
      <c r="B647">
        <v>204626448</v>
      </c>
      <c r="C647">
        <v>108401078</v>
      </c>
      <c r="D647" t="s">
        <v>629</v>
      </c>
      <c r="E647" t="s">
        <v>6491</v>
      </c>
      <c r="F647">
        <v>20170203</v>
      </c>
      <c r="G647" t="s">
        <v>6492</v>
      </c>
      <c r="H647" t="s">
        <v>6493</v>
      </c>
      <c r="L647" t="s">
        <v>44</v>
      </c>
      <c r="M647">
        <v>440281398</v>
      </c>
      <c r="N647" t="s">
        <v>262</v>
      </c>
      <c r="O647">
        <v>1</v>
      </c>
      <c r="P647" t="s">
        <v>64</v>
      </c>
      <c r="Q647" t="s">
        <v>152</v>
      </c>
      <c r="S647" t="s">
        <v>6494</v>
      </c>
      <c r="U647" t="s">
        <v>45</v>
      </c>
      <c r="V647" t="s">
        <v>6495</v>
      </c>
      <c r="W647" t="s">
        <v>6496</v>
      </c>
      <c r="X647" t="s">
        <v>6497</v>
      </c>
      <c r="Y647" t="s">
        <v>46</v>
      </c>
      <c r="Z647" t="s">
        <v>47</v>
      </c>
      <c r="AA647" t="s">
        <v>48</v>
      </c>
      <c r="AB647" t="s">
        <v>49</v>
      </c>
      <c r="AC647">
        <v>13.9</v>
      </c>
      <c r="AD647">
        <v>14.1</v>
      </c>
      <c r="AE647">
        <v>0.2</v>
      </c>
      <c r="AF647">
        <v>14.1</v>
      </c>
      <c r="AG647">
        <v>12.83</v>
      </c>
      <c r="AH647" t="s">
        <v>6498</v>
      </c>
      <c r="AJ647" t="s">
        <v>6499</v>
      </c>
      <c r="AK647" t="s">
        <v>45</v>
      </c>
      <c r="AL647" t="s">
        <v>6495</v>
      </c>
    </row>
    <row r="648" spans="1:38">
      <c r="A648" t="s">
        <v>42</v>
      </c>
      <c r="B648">
        <v>204626447</v>
      </c>
      <c r="C648">
        <v>108401078</v>
      </c>
      <c r="D648" t="s">
        <v>629</v>
      </c>
      <c r="E648" t="s">
        <v>6491</v>
      </c>
      <c r="F648">
        <v>20170203</v>
      </c>
      <c r="G648" t="s">
        <v>6492</v>
      </c>
      <c r="H648" t="s">
        <v>6493</v>
      </c>
      <c r="L648" t="s">
        <v>44</v>
      </c>
      <c r="M648">
        <v>426625209</v>
      </c>
      <c r="N648" t="s">
        <v>5701</v>
      </c>
      <c r="O648">
        <v>1</v>
      </c>
      <c r="P648" t="s">
        <v>4241</v>
      </c>
      <c r="Q648" t="s">
        <v>152</v>
      </c>
      <c r="S648" t="s">
        <v>6494</v>
      </c>
      <c r="U648" t="s">
        <v>45</v>
      </c>
      <c r="V648" t="s">
        <v>6495</v>
      </c>
      <c r="W648" t="s">
        <v>6496</v>
      </c>
      <c r="X648" t="s">
        <v>6497</v>
      </c>
      <c r="Y648" t="s">
        <v>46</v>
      </c>
      <c r="Z648" t="s">
        <v>47</v>
      </c>
      <c r="AA648" t="s">
        <v>48</v>
      </c>
      <c r="AB648" t="s">
        <v>49</v>
      </c>
      <c r="AC648">
        <v>4.24</v>
      </c>
      <c r="AD648">
        <v>3.45</v>
      </c>
      <c r="AE648">
        <v>0.2</v>
      </c>
      <c r="AF648">
        <v>4.4400000000000004</v>
      </c>
      <c r="AG648">
        <v>3.14</v>
      </c>
      <c r="AH648" t="s">
        <v>6498</v>
      </c>
      <c r="AJ648" t="s">
        <v>6499</v>
      </c>
      <c r="AK648" t="s">
        <v>45</v>
      </c>
      <c r="AL648" t="s">
        <v>6495</v>
      </c>
    </row>
    <row r="649" spans="1:38">
      <c r="A649" t="s">
        <v>42</v>
      </c>
      <c r="B649">
        <v>204673629</v>
      </c>
      <c r="C649">
        <v>108410234</v>
      </c>
      <c r="D649" t="s">
        <v>693</v>
      </c>
      <c r="E649" t="s">
        <v>6500</v>
      </c>
      <c r="F649">
        <v>20170203</v>
      </c>
      <c r="G649" t="s">
        <v>6501</v>
      </c>
      <c r="H649" t="s">
        <v>6502</v>
      </c>
      <c r="L649" t="s">
        <v>631</v>
      </c>
      <c r="M649">
        <v>436781693</v>
      </c>
      <c r="N649" t="s">
        <v>6097</v>
      </c>
      <c r="O649">
        <v>1</v>
      </c>
      <c r="P649" t="s">
        <v>6503</v>
      </c>
      <c r="Q649" t="s">
        <v>152</v>
      </c>
      <c r="S649" t="s">
        <v>6504</v>
      </c>
      <c r="U649" t="s">
        <v>45</v>
      </c>
      <c r="V649" t="s">
        <v>6505</v>
      </c>
      <c r="W649" t="s">
        <v>3960</v>
      </c>
      <c r="X649" t="s">
        <v>3961</v>
      </c>
      <c r="Y649" t="s">
        <v>46</v>
      </c>
      <c r="Z649" t="s">
        <v>47</v>
      </c>
      <c r="AA649" t="s">
        <v>48</v>
      </c>
      <c r="AB649" t="s">
        <v>49</v>
      </c>
      <c r="AC649">
        <v>20.89</v>
      </c>
      <c r="AD649">
        <v>19.100000000000001</v>
      </c>
      <c r="AE649">
        <v>0.2</v>
      </c>
      <c r="AF649">
        <v>21.09</v>
      </c>
      <c r="AG649">
        <v>17.38</v>
      </c>
      <c r="AH649" t="s">
        <v>6506</v>
      </c>
      <c r="AK649" t="s">
        <v>45</v>
      </c>
      <c r="AL649" t="s">
        <v>6505</v>
      </c>
    </row>
    <row r="650" spans="1:38" s="10" customFormat="1">
      <c r="A650" s="11">
        <v>42769</v>
      </c>
      <c r="B650" s="15"/>
      <c r="C650" s="12"/>
      <c r="D650" s="12"/>
      <c r="E650" s="13"/>
      <c r="F650" s="13"/>
      <c r="G650" s="12"/>
      <c r="H650" s="12"/>
      <c r="I650" s="12"/>
      <c r="J650" s="12"/>
      <c r="K650" s="12"/>
      <c r="L650" s="12"/>
      <c r="M650" s="12"/>
      <c r="N650" s="14"/>
      <c r="O650" s="12"/>
      <c r="P650" s="12"/>
      <c r="Q650" s="12"/>
      <c r="R650" s="12"/>
      <c r="S650" s="12"/>
      <c r="T650" s="12"/>
      <c r="U650" s="12"/>
      <c r="V650" s="12"/>
      <c r="W650" s="12"/>
      <c r="X650" s="12"/>
      <c r="Y650" s="12"/>
      <c r="Z650" s="12"/>
      <c r="AA650" s="12"/>
      <c r="AB650" s="12"/>
      <c r="AC650" s="12"/>
      <c r="AD650" s="12"/>
      <c r="AE650" s="12"/>
      <c r="AF650" s="12"/>
      <c r="AG650" s="12"/>
    </row>
    <row r="651" spans="1:38" s="7" customFormat="1">
      <c r="A651" s="7" t="s">
        <v>42</v>
      </c>
      <c r="B651" s="7">
        <v>204698148</v>
      </c>
      <c r="C651" s="7">
        <v>108417420</v>
      </c>
      <c r="D651" s="7" t="s">
        <v>43</v>
      </c>
      <c r="F651" s="7">
        <v>20170206</v>
      </c>
      <c r="G651" s="7" t="s">
        <v>6886</v>
      </c>
      <c r="H651" s="7" t="s">
        <v>6887</v>
      </c>
      <c r="L651" s="7" t="s">
        <v>44</v>
      </c>
      <c r="M651" s="7">
        <v>435026212</v>
      </c>
      <c r="N651" s="7" t="s">
        <v>248</v>
      </c>
      <c r="O651" s="7">
        <v>2</v>
      </c>
      <c r="P651" s="7" t="s">
        <v>74</v>
      </c>
      <c r="Q651" s="7" t="s">
        <v>152</v>
      </c>
      <c r="S651" s="7" t="s">
        <v>6888</v>
      </c>
      <c r="U651" s="7" t="s">
        <v>45</v>
      </c>
      <c r="V651" s="7" t="s">
        <v>6889</v>
      </c>
      <c r="W651" s="7" t="s">
        <v>6890</v>
      </c>
      <c r="X651" s="7" t="s">
        <v>6891</v>
      </c>
      <c r="Y651" s="7" t="s">
        <v>46</v>
      </c>
      <c r="Z651" s="7" t="s">
        <v>47</v>
      </c>
      <c r="AA651" s="7" t="s">
        <v>48</v>
      </c>
      <c r="AB651" s="7" t="s">
        <v>49</v>
      </c>
      <c r="AC651" s="7">
        <v>37.200000000000003</v>
      </c>
      <c r="AD651" s="7">
        <v>18.8</v>
      </c>
      <c r="AE651" s="7">
        <v>0.4</v>
      </c>
      <c r="AF651" s="7">
        <v>37.6</v>
      </c>
      <c r="AG651" s="7">
        <v>34.22</v>
      </c>
      <c r="AH651" s="7" t="s">
        <v>6892</v>
      </c>
      <c r="AK651" s="7" t="s">
        <v>45</v>
      </c>
      <c r="AL651" s="7" t="s">
        <v>6889</v>
      </c>
    </row>
    <row r="652" spans="1:38">
      <c r="A652" t="s">
        <v>42</v>
      </c>
      <c r="B652">
        <v>204706524</v>
      </c>
      <c r="C652">
        <v>108419158</v>
      </c>
      <c r="D652" t="s">
        <v>629</v>
      </c>
      <c r="E652" t="s">
        <v>6893</v>
      </c>
      <c r="F652">
        <v>20170206</v>
      </c>
      <c r="G652" t="s">
        <v>6894</v>
      </c>
      <c r="H652" t="s">
        <v>6895</v>
      </c>
      <c r="L652" t="s">
        <v>631</v>
      </c>
      <c r="M652">
        <v>427251228</v>
      </c>
      <c r="N652" t="s">
        <v>103</v>
      </c>
      <c r="O652">
        <v>1</v>
      </c>
      <c r="P652" t="s">
        <v>115</v>
      </c>
      <c r="Q652" t="s">
        <v>152</v>
      </c>
      <c r="S652" t="s">
        <v>6896</v>
      </c>
      <c r="U652" t="s">
        <v>45</v>
      </c>
      <c r="V652" t="s">
        <v>6897</v>
      </c>
      <c r="W652" t="s">
        <v>6898</v>
      </c>
      <c r="X652" t="s">
        <v>6899</v>
      </c>
      <c r="Y652" t="s">
        <v>46</v>
      </c>
      <c r="Z652" t="s">
        <v>47</v>
      </c>
      <c r="AA652" t="s">
        <v>48</v>
      </c>
      <c r="AB652" t="s">
        <v>49</v>
      </c>
      <c r="AC652">
        <v>17.690000000000001</v>
      </c>
      <c r="AD652">
        <v>13.9</v>
      </c>
      <c r="AE652">
        <v>0.2</v>
      </c>
      <c r="AF652">
        <v>17.89</v>
      </c>
      <c r="AG652">
        <v>12.65</v>
      </c>
      <c r="AH652" t="s">
        <v>6900</v>
      </c>
      <c r="AK652" t="s">
        <v>45</v>
      </c>
      <c r="AL652" t="s">
        <v>6897</v>
      </c>
    </row>
    <row r="653" spans="1:38">
      <c r="A653" t="s">
        <v>42</v>
      </c>
      <c r="B653">
        <v>204778316</v>
      </c>
      <c r="C653">
        <v>108424264</v>
      </c>
      <c r="D653" t="s">
        <v>629</v>
      </c>
      <c r="E653" t="s">
        <v>6901</v>
      </c>
      <c r="F653">
        <v>20170206</v>
      </c>
      <c r="G653" t="s">
        <v>6902</v>
      </c>
      <c r="H653" t="s">
        <v>6903</v>
      </c>
      <c r="L653" t="s">
        <v>631</v>
      </c>
      <c r="M653">
        <v>471667775</v>
      </c>
      <c r="N653" t="s">
        <v>1037</v>
      </c>
      <c r="O653">
        <v>1</v>
      </c>
      <c r="P653" t="s">
        <v>177</v>
      </c>
      <c r="Q653" t="s">
        <v>152</v>
      </c>
      <c r="S653" t="s">
        <v>6904</v>
      </c>
      <c r="U653" t="s">
        <v>45</v>
      </c>
      <c r="V653" t="s">
        <v>6905</v>
      </c>
      <c r="W653" t="s">
        <v>6906</v>
      </c>
      <c r="X653" t="s">
        <v>6907</v>
      </c>
      <c r="Y653" t="s">
        <v>46</v>
      </c>
      <c r="Z653" t="s">
        <v>47</v>
      </c>
      <c r="AA653" t="s">
        <v>48</v>
      </c>
      <c r="AB653" t="s">
        <v>49</v>
      </c>
      <c r="AC653">
        <v>5.79</v>
      </c>
      <c r="AD653">
        <v>5</v>
      </c>
      <c r="AE653">
        <v>0.2</v>
      </c>
      <c r="AF653">
        <v>5.99</v>
      </c>
      <c r="AG653">
        <v>4.55</v>
      </c>
      <c r="AH653" t="s">
        <v>6904</v>
      </c>
      <c r="AK653" t="s">
        <v>45</v>
      </c>
      <c r="AL653" t="s">
        <v>6905</v>
      </c>
    </row>
    <row r="654" spans="1:38">
      <c r="A654" t="s">
        <v>42</v>
      </c>
      <c r="B654">
        <v>204778346</v>
      </c>
      <c r="C654">
        <v>108424278</v>
      </c>
      <c r="D654" t="s">
        <v>629</v>
      </c>
      <c r="E654" t="s">
        <v>6908</v>
      </c>
      <c r="F654">
        <v>20170206</v>
      </c>
      <c r="G654" t="s">
        <v>6909</v>
      </c>
      <c r="H654" t="s">
        <v>6910</v>
      </c>
      <c r="L654" t="s">
        <v>631</v>
      </c>
      <c r="M654">
        <v>487597121</v>
      </c>
      <c r="N654" t="s">
        <v>4622</v>
      </c>
      <c r="O654">
        <v>2</v>
      </c>
      <c r="P654" t="s">
        <v>4443</v>
      </c>
      <c r="Q654" t="s">
        <v>152</v>
      </c>
      <c r="S654" t="s">
        <v>5877</v>
      </c>
      <c r="U654" t="s">
        <v>45</v>
      </c>
      <c r="V654" t="s">
        <v>5878</v>
      </c>
      <c r="W654" t="s">
        <v>5879</v>
      </c>
      <c r="X654" t="s">
        <v>5880</v>
      </c>
      <c r="Y654" t="s">
        <v>46</v>
      </c>
      <c r="Z654" t="s">
        <v>47</v>
      </c>
      <c r="AA654" t="s">
        <v>48</v>
      </c>
      <c r="AB654" t="s">
        <v>49</v>
      </c>
      <c r="AC654">
        <v>11</v>
      </c>
      <c r="AD654">
        <v>5.7</v>
      </c>
      <c r="AE654">
        <v>0.4</v>
      </c>
      <c r="AF654">
        <v>11.4</v>
      </c>
      <c r="AG654">
        <v>10.38</v>
      </c>
      <c r="AH654" t="s">
        <v>5877</v>
      </c>
      <c r="AK654" t="s">
        <v>45</v>
      </c>
      <c r="AL654" t="s">
        <v>5878</v>
      </c>
    </row>
    <row r="655" spans="1:38" s="7" customFormat="1">
      <c r="A655" s="7" t="s">
        <v>42</v>
      </c>
      <c r="B655" s="7">
        <v>204780839</v>
      </c>
      <c r="C655" s="7">
        <v>108425216</v>
      </c>
      <c r="D655" s="7" t="s">
        <v>43</v>
      </c>
      <c r="F655" s="7">
        <v>20170206</v>
      </c>
      <c r="G655" s="7" t="s">
        <v>6911</v>
      </c>
      <c r="H655" s="7" t="s">
        <v>6912</v>
      </c>
      <c r="L655" s="7" t="s">
        <v>44</v>
      </c>
      <c r="M655" s="7">
        <v>496063312</v>
      </c>
      <c r="N655" s="7" t="s">
        <v>6106</v>
      </c>
      <c r="O655" s="7">
        <v>1</v>
      </c>
      <c r="P655" s="7" t="s">
        <v>6107</v>
      </c>
      <c r="Q655" s="7" t="s">
        <v>152</v>
      </c>
      <c r="S655" s="7" t="s">
        <v>6913</v>
      </c>
      <c r="U655" s="7" t="s">
        <v>45</v>
      </c>
      <c r="V655" s="7" t="s">
        <v>6914</v>
      </c>
      <c r="W655" s="7" t="s">
        <v>6915</v>
      </c>
      <c r="X655" s="7" t="s">
        <v>6916</v>
      </c>
      <c r="Y655" s="7" t="s">
        <v>46</v>
      </c>
      <c r="Z655" s="7" t="s">
        <v>47</v>
      </c>
      <c r="AA655" s="7" t="s">
        <v>48</v>
      </c>
      <c r="AB655" s="7" t="s">
        <v>49</v>
      </c>
      <c r="AC655" s="7">
        <v>18.899999999999999</v>
      </c>
      <c r="AD655" s="7">
        <v>19.100000000000001</v>
      </c>
      <c r="AE655" s="7">
        <v>0.2</v>
      </c>
      <c r="AF655" s="7">
        <v>19.100000000000001</v>
      </c>
      <c r="AG655" s="7">
        <v>17.38</v>
      </c>
      <c r="AH655" s="7" t="s">
        <v>5712</v>
      </c>
      <c r="AK655" s="7" t="s">
        <v>50</v>
      </c>
      <c r="AL655" s="7" t="s">
        <v>6914</v>
      </c>
    </row>
    <row r="656" spans="1:38">
      <c r="A656" t="s">
        <v>42</v>
      </c>
      <c r="B656">
        <v>204782168</v>
      </c>
      <c r="C656">
        <v>108425749</v>
      </c>
      <c r="D656" t="s">
        <v>629</v>
      </c>
      <c r="E656" t="s">
        <v>6917</v>
      </c>
      <c r="F656">
        <v>20170206</v>
      </c>
      <c r="G656" t="s">
        <v>6918</v>
      </c>
      <c r="H656" t="s">
        <v>6919</v>
      </c>
      <c r="L656" t="s">
        <v>44</v>
      </c>
      <c r="M656">
        <v>496227288</v>
      </c>
      <c r="N656" t="s">
        <v>371</v>
      </c>
      <c r="O656">
        <v>1</v>
      </c>
      <c r="P656" t="s">
        <v>166</v>
      </c>
      <c r="Q656" t="s">
        <v>152</v>
      </c>
      <c r="S656" t="s">
        <v>6920</v>
      </c>
      <c r="U656" t="s">
        <v>45</v>
      </c>
      <c r="V656" t="s">
        <v>6921</v>
      </c>
      <c r="W656" t="s">
        <v>6922</v>
      </c>
      <c r="X656" t="s">
        <v>6923</v>
      </c>
      <c r="Y656" t="s">
        <v>46</v>
      </c>
      <c r="Z656" t="s">
        <v>47</v>
      </c>
      <c r="AA656" t="s">
        <v>48</v>
      </c>
      <c r="AB656" t="s">
        <v>49</v>
      </c>
      <c r="AC656">
        <v>12.9</v>
      </c>
      <c r="AD656">
        <v>13.1</v>
      </c>
      <c r="AE656">
        <v>0.2</v>
      </c>
      <c r="AF656">
        <v>13.1</v>
      </c>
      <c r="AG656">
        <v>11.92</v>
      </c>
      <c r="AH656" t="s">
        <v>6924</v>
      </c>
      <c r="AJ656" t="s">
        <v>6925</v>
      </c>
      <c r="AK656" t="s">
        <v>45</v>
      </c>
      <c r="AL656" t="s">
        <v>6921</v>
      </c>
    </row>
    <row r="657" spans="1:38">
      <c r="A657" t="s">
        <v>42</v>
      </c>
      <c r="B657">
        <v>204782169</v>
      </c>
      <c r="C657">
        <v>108425749</v>
      </c>
      <c r="D657" t="s">
        <v>629</v>
      </c>
      <c r="E657" t="s">
        <v>6917</v>
      </c>
      <c r="F657">
        <v>20170206</v>
      </c>
      <c r="G657" t="s">
        <v>6918</v>
      </c>
      <c r="H657" t="s">
        <v>6919</v>
      </c>
      <c r="L657" t="s">
        <v>631</v>
      </c>
      <c r="M657">
        <v>427748529</v>
      </c>
      <c r="N657" t="s">
        <v>240</v>
      </c>
      <c r="O657">
        <v>1</v>
      </c>
      <c r="P657" t="s">
        <v>594</v>
      </c>
      <c r="Q657" t="s">
        <v>152</v>
      </c>
      <c r="S657" t="s">
        <v>6920</v>
      </c>
      <c r="U657" t="s">
        <v>45</v>
      </c>
      <c r="V657" t="s">
        <v>6921</v>
      </c>
      <c r="W657" t="s">
        <v>6922</v>
      </c>
      <c r="X657" t="s">
        <v>6923</v>
      </c>
      <c r="Y657" t="s">
        <v>46</v>
      </c>
      <c r="Z657" t="s">
        <v>47</v>
      </c>
      <c r="AA657" t="s">
        <v>48</v>
      </c>
      <c r="AB657" t="s">
        <v>49</v>
      </c>
      <c r="AC657">
        <v>21.9</v>
      </c>
      <c r="AD657">
        <v>17.100000000000001</v>
      </c>
      <c r="AE657">
        <v>0.2</v>
      </c>
      <c r="AF657">
        <v>22.1</v>
      </c>
      <c r="AG657">
        <v>15.56</v>
      </c>
      <c r="AH657" t="s">
        <v>6924</v>
      </c>
      <c r="AJ657" t="s">
        <v>6925</v>
      </c>
      <c r="AK657" t="s">
        <v>45</v>
      </c>
      <c r="AL657" t="s">
        <v>6921</v>
      </c>
    </row>
    <row r="658" spans="1:38">
      <c r="A658" t="s">
        <v>42</v>
      </c>
      <c r="B658">
        <v>204784049</v>
      </c>
      <c r="C658">
        <v>108426454</v>
      </c>
      <c r="D658" t="s">
        <v>629</v>
      </c>
      <c r="E658" t="s">
        <v>6926</v>
      </c>
      <c r="F658">
        <v>20170206</v>
      </c>
      <c r="G658" t="s">
        <v>6927</v>
      </c>
      <c r="H658" t="s">
        <v>6928</v>
      </c>
      <c r="L658" t="s">
        <v>631</v>
      </c>
      <c r="M658">
        <v>502416689</v>
      </c>
      <c r="N658" t="s">
        <v>6929</v>
      </c>
      <c r="O658">
        <v>1</v>
      </c>
      <c r="P658" t="s">
        <v>64</v>
      </c>
      <c r="Q658" t="s">
        <v>152</v>
      </c>
      <c r="S658" t="s">
        <v>6930</v>
      </c>
      <c r="U658" t="s">
        <v>45</v>
      </c>
      <c r="V658" t="s">
        <v>6931</v>
      </c>
      <c r="W658" t="s">
        <v>6932</v>
      </c>
      <c r="X658" t="s">
        <v>6933</v>
      </c>
      <c r="Y658" t="s">
        <v>46</v>
      </c>
      <c r="Z658" t="s">
        <v>47</v>
      </c>
      <c r="AA658" t="s">
        <v>48</v>
      </c>
      <c r="AB658" t="s">
        <v>49</v>
      </c>
      <c r="AC658">
        <v>17.899999999999999</v>
      </c>
      <c r="AD658">
        <v>18.100000000000001</v>
      </c>
      <c r="AE658">
        <v>0.2</v>
      </c>
      <c r="AF658">
        <v>18.100000000000001</v>
      </c>
      <c r="AG658">
        <v>16.47</v>
      </c>
      <c r="AH658" t="s">
        <v>6934</v>
      </c>
      <c r="AK658" t="s">
        <v>45</v>
      </c>
      <c r="AL658" t="s">
        <v>6931</v>
      </c>
    </row>
    <row r="659" spans="1:38">
      <c r="A659" t="s">
        <v>42</v>
      </c>
      <c r="B659">
        <v>204786084</v>
      </c>
      <c r="C659">
        <v>108427240</v>
      </c>
      <c r="D659" t="s">
        <v>629</v>
      </c>
      <c r="E659" t="s">
        <v>6935</v>
      </c>
      <c r="F659">
        <v>20170206</v>
      </c>
      <c r="G659" t="s">
        <v>6936</v>
      </c>
      <c r="H659" t="s">
        <v>6937</v>
      </c>
      <c r="L659" t="s">
        <v>631</v>
      </c>
      <c r="M659">
        <v>487808435</v>
      </c>
      <c r="N659" t="s">
        <v>331</v>
      </c>
      <c r="O659">
        <v>1</v>
      </c>
      <c r="P659" t="s">
        <v>318</v>
      </c>
      <c r="Q659" t="s">
        <v>152</v>
      </c>
      <c r="S659" t="s">
        <v>6938</v>
      </c>
      <c r="U659" t="s">
        <v>45</v>
      </c>
      <c r="V659" t="s">
        <v>6939</v>
      </c>
      <c r="W659" t="s">
        <v>6940</v>
      </c>
      <c r="X659" t="s">
        <v>6941</v>
      </c>
      <c r="Y659" t="s">
        <v>46</v>
      </c>
      <c r="Z659" t="s">
        <v>47</v>
      </c>
      <c r="AA659" t="s">
        <v>48</v>
      </c>
      <c r="AB659" t="s">
        <v>49</v>
      </c>
      <c r="AC659">
        <v>11.9</v>
      </c>
      <c r="AD659">
        <v>12.1</v>
      </c>
      <c r="AE659">
        <v>0.2</v>
      </c>
      <c r="AF659">
        <v>12.1</v>
      </c>
      <c r="AG659">
        <v>11.01</v>
      </c>
      <c r="AH659" t="s">
        <v>6942</v>
      </c>
      <c r="AK659" t="s">
        <v>45</v>
      </c>
      <c r="AL659" t="s">
        <v>6939</v>
      </c>
    </row>
    <row r="660" spans="1:38" s="7" customFormat="1">
      <c r="A660" s="7" t="s">
        <v>42</v>
      </c>
      <c r="B660" s="7">
        <v>204792993</v>
      </c>
      <c r="C660" s="7">
        <v>108430064</v>
      </c>
      <c r="D660" s="7" t="s">
        <v>43</v>
      </c>
      <c r="F660" s="7">
        <v>20170206</v>
      </c>
      <c r="G660" s="7" t="s">
        <v>6943</v>
      </c>
      <c r="H660" s="7" t="s">
        <v>6944</v>
      </c>
      <c r="L660" s="7" t="s">
        <v>44</v>
      </c>
      <c r="M660" s="7">
        <v>435026212</v>
      </c>
      <c r="N660" s="7" t="s">
        <v>248</v>
      </c>
      <c r="O660" s="7">
        <v>1</v>
      </c>
      <c r="P660" s="7" t="s">
        <v>6320</v>
      </c>
      <c r="Q660" s="7" t="s">
        <v>152</v>
      </c>
      <c r="S660" s="7" t="s">
        <v>6945</v>
      </c>
      <c r="U660" s="7" t="s">
        <v>6946</v>
      </c>
      <c r="V660" s="7" t="s">
        <v>6947</v>
      </c>
      <c r="W660" s="7" t="s">
        <v>6948</v>
      </c>
      <c r="X660" s="7" t="s">
        <v>6949</v>
      </c>
      <c r="Y660" s="7" t="s">
        <v>46</v>
      </c>
      <c r="Z660" s="7" t="s">
        <v>47</v>
      </c>
      <c r="AA660" s="7" t="s">
        <v>48</v>
      </c>
      <c r="AB660" s="7" t="s">
        <v>49</v>
      </c>
      <c r="AC660" s="7">
        <v>22.59</v>
      </c>
      <c r="AD660" s="7">
        <v>18.8</v>
      </c>
      <c r="AE660" s="7">
        <v>0.2</v>
      </c>
      <c r="AF660" s="7">
        <v>22.79</v>
      </c>
      <c r="AG660" s="7">
        <v>17.11</v>
      </c>
      <c r="AH660" s="7" t="s">
        <v>6950</v>
      </c>
      <c r="AK660" s="7" t="s">
        <v>6946</v>
      </c>
      <c r="AL660" s="7" t="s">
        <v>6947</v>
      </c>
    </row>
    <row r="661" spans="1:38" s="10" customFormat="1">
      <c r="A661" s="11">
        <v>42770</v>
      </c>
      <c r="B661" s="15"/>
      <c r="C661" s="12"/>
      <c r="D661" s="12"/>
      <c r="E661" s="13"/>
      <c r="F661" s="13"/>
      <c r="G661" s="12"/>
      <c r="H661" s="12"/>
      <c r="I661" s="12"/>
      <c r="J661" s="12"/>
      <c r="K661" s="12"/>
      <c r="L661" s="12"/>
      <c r="M661" s="12"/>
      <c r="N661" s="14"/>
      <c r="O661" s="12"/>
      <c r="P661" s="12"/>
      <c r="Q661" s="12"/>
      <c r="R661" s="12"/>
      <c r="S661" s="12"/>
      <c r="T661" s="12"/>
      <c r="U661" s="12"/>
      <c r="V661" s="12"/>
      <c r="W661" s="12"/>
      <c r="X661" s="12"/>
      <c r="Y661" s="12"/>
      <c r="Z661" s="12"/>
      <c r="AA661" s="12"/>
      <c r="AB661" s="12"/>
      <c r="AC661" s="12"/>
      <c r="AD661" s="12"/>
      <c r="AE661" s="12"/>
      <c r="AF661" s="12"/>
      <c r="AG661" s="12"/>
    </row>
    <row r="662" spans="1:38">
      <c r="A662" t="s">
        <v>42</v>
      </c>
      <c r="B662">
        <v>204809250</v>
      </c>
      <c r="C662">
        <v>108434162</v>
      </c>
      <c r="D662" t="s">
        <v>693</v>
      </c>
      <c r="E662" t="s">
        <v>6951</v>
      </c>
      <c r="F662">
        <v>20170206</v>
      </c>
      <c r="G662" t="s">
        <v>6952</v>
      </c>
      <c r="H662" t="s">
        <v>6953</v>
      </c>
      <c r="L662" t="s">
        <v>631</v>
      </c>
      <c r="M662">
        <v>480804309</v>
      </c>
      <c r="N662" t="s">
        <v>298</v>
      </c>
      <c r="O662">
        <v>2</v>
      </c>
      <c r="P662" t="s">
        <v>200</v>
      </c>
      <c r="Q662" t="s">
        <v>152</v>
      </c>
      <c r="S662" t="s">
        <v>6954</v>
      </c>
      <c r="U662" t="s">
        <v>45</v>
      </c>
      <c r="V662" t="s">
        <v>6955</v>
      </c>
      <c r="W662" t="s">
        <v>6956</v>
      </c>
      <c r="X662" t="s">
        <v>6957</v>
      </c>
      <c r="Y662" t="s">
        <v>46</v>
      </c>
      <c r="Z662" t="s">
        <v>47</v>
      </c>
      <c r="AA662" t="s">
        <v>48</v>
      </c>
      <c r="AB662" t="s">
        <v>49</v>
      </c>
      <c r="AC662">
        <v>34.78</v>
      </c>
      <c r="AD662">
        <v>12.1</v>
      </c>
      <c r="AE662">
        <v>3.4</v>
      </c>
      <c r="AF662">
        <v>38.18</v>
      </c>
      <c r="AG662">
        <v>22.02</v>
      </c>
      <c r="AH662" t="s">
        <v>6958</v>
      </c>
      <c r="AK662" t="s">
        <v>45</v>
      </c>
      <c r="AL662" t="s">
        <v>6955</v>
      </c>
    </row>
    <row r="663" spans="1:38">
      <c r="A663" t="s">
        <v>42</v>
      </c>
      <c r="B663">
        <v>110316622</v>
      </c>
      <c r="C663">
        <v>76585588</v>
      </c>
      <c r="D663" t="s">
        <v>629</v>
      </c>
      <c r="E663" t="s">
        <v>6959</v>
      </c>
      <c r="F663">
        <v>20170206</v>
      </c>
      <c r="G663" t="s">
        <v>6960</v>
      </c>
      <c r="H663" t="s">
        <v>6961</v>
      </c>
      <c r="L663" t="s">
        <v>631</v>
      </c>
      <c r="M663">
        <v>427418533</v>
      </c>
      <c r="N663" t="s">
        <v>2192</v>
      </c>
      <c r="O663">
        <v>1</v>
      </c>
      <c r="P663" t="s">
        <v>6962</v>
      </c>
      <c r="Q663" t="s">
        <v>152</v>
      </c>
      <c r="S663" t="s">
        <v>6963</v>
      </c>
      <c r="U663" t="s">
        <v>45</v>
      </c>
      <c r="V663" t="s">
        <v>6964</v>
      </c>
      <c r="W663" t="s">
        <v>6965</v>
      </c>
      <c r="X663" t="s">
        <v>3934</v>
      </c>
      <c r="Y663" t="s">
        <v>46</v>
      </c>
      <c r="Z663" t="s">
        <v>47</v>
      </c>
      <c r="AA663" t="s">
        <v>909</v>
      </c>
      <c r="AB663" t="s">
        <v>910</v>
      </c>
      <c r="AC663">
        <v>19.899999999999999</v>
      </c>
      <c r="AD663">
        <v>19.100000000000001</v>
      </c>
      <c r="AE663">
        <v>0</v>
      </c>
      <c r="AF663">
        <v>19.899999999999999</v>
      </c>
      <c r="AG663">
        <v>17.38</v>
      </c>
      <c r="AH663" t="s">
        <v>6966</v>
      </c>
      <c r="AJ663" t="s">
        <v>6967</v>
      </c>
      <c r="AK663" t="s">
        <v>50</v>
      </c>
      <c r="AL663" t="s">
        <v>50</v>
      </c>
    </row>
    <row r="664" spans="1:38">
      <c r="A664" t="s">
        <v>42</v>
      </c>
      <c r="B664">
        <v>204824736</v>
      </c>
      <c r="C664">
        <v>108438864</v>
      </c>
      <c r="D664" t="s">
        <v>629</v>
      </c>
      <c r="E664" t="s">
        <v>6968</v>
      </c>
      <c r="F664">
        <v>20170206</v>
      </c>
      <c r="G664" t="s">
        <v>6969</v>
      </c>
      <c r="H664" t="s">
        <v>6970</v>
      </c>
      <c r="L664" t="s">
        <v>631</v>
      </c>
      <c r="M664">
        <v>460318805</v>
      </c>
      <c r="N664" t="s">
        <v>223</v>
      </c>
      <c r="O664">
        <v>1</v>
      </c>
      <c r="P664" t="s">
        <v>2470</v>
      </c>
      <c r="Q664" t="s">
        <v>152</v>
      </c>
      <c r="S664" t="s">
        <v>6971</v>
      </c>
      <c r="U664" t="s">
        <v>45</v>
      </c>
      <c r="V664" t="s">
        <v>6972</v>
      </c>
      <c r="W664" t="s">
        <v>6973</v>
      </c>
      <c r="X664" t="s">
        <v>1844</v>
      </c>
      <c r="Y664" t="s">
        <v>46</v>
      </c>
      <c r="Z664" t="s">
        <v>47</v>
      </c>
      <c r="AA664" t="s">
        <v>48</v>
      </c>
      <c r="AB664" t="s">
        <v>49</v>
      </c>
      <c r="AC664">
        <v>6.8</v>
      </c>
      <c r="AD664">
        <v>7</v>
      </c>
      <c r="AE664">
        <v>0.2</v>
      </c>
      <c r="AF664">
        <v>7</v>
      </c>
      <c r="AG664">
        <v>6.37</v>
      </c>
      <c r="AH664" t="s">
        <v>6971</v>
      </c>
      <c r="AK664" t="s">
        <v>45</v>
      </c>
      <c r="AL664" t="s">
        <v>6972</v>
      </c>
    </row>
    <row r="665" spans="1:38">
      <c r="A665" t="s">
        <v>42</v>
      </c>
      <c r="B665">
        <v>204824735</v>
      </c>
      <c r="C665">
        <v>108438864</v>
      </c>
      <c r="D665" t="s">
        <v>629</v>
      </c>
      <c r="E665" t="s">
        <v>6968</v>
      </c>
      <c r="F665">
        <v>20170206</v>
      </c>
      <c r="G665" t="s">
        <v>6969</v>
      </c>
      <c r="H665" t="s">
        <v>6970</v>
      </c>
      <c r="L665" t="s">
        <v>631</v>
      </c>
      <c r="M665">
        <v>460318805</v>
      </c>
      <c r="N665" t="s">
        <v>223</v>
      </c>
      <c r="O665">
        <v>1</v>
      </c>
      <c r="P665" t="s">
        <v>581</v>
      </c>
      <c r="Q665" t="s">
        <v>152</v>
      </c>
      <c r="S665" t="s">
        <v>6971</v>
      </c>
      <c r="U665" t="s">
        <v>45</v>
      </c>
      <c r="V665" t="s">
        <v>6972</v>
      </c>
      <c r="W665" t="s">
        <v>6973</v>
      </c>
      <c r="X665" t="s">
        <v>1844</v>
      </c>
      <c r="Y665" t="s">
        <v>46</v>
      </c>
      <c r="Z665" t="s">
        <v>47</v>
      </c>
      <c r="AA665" t="s">
        <v>48</v>
      </c>
      <c r="AB665" t="s">
        <v>49</v>
      </c>
      <c r="AC665">
        <v>6.8</v>
      </c>
      <c r="AD665">
        <v>7</v>
      </c>
      <c r="AE665">
        <v>0.2</v>
      </c>
      <c r="AF665">
        <v>7</v>
      </c>
      <c r="AG665">
        <v>6.37</v>
      </c>
      <c r="AH665" t="s">
        <v>6971</v>
      </c>
      <c r="AK665" t="s">
        <v>45</v>
      </c>
      <c r="AL665" t="s">
        <v>6972</v>
      </c>
    </row>
    <row r="666" spans="1:38">
      <c r="A666" t="s">
        <v>42</v>
      </c>
      <c r="B666">
        <v>204825255</v>
      </c>
      <c r="C666">
        <v>108439059</v>
      </c>
      <c r="D666" t="s">
        <v>629</v>
      </c>
      <c r="F666">
        <v>20170206</v>
      </c>
      <c r="G666" t="s">
        <v>6974</v>
      </c>
      <c r="H666" t="s">
        <v>6974</v>
      </c>
      <c r="L666" t="s">
        <v>631</v>
      </c>
      <c r="M666">
        <v>458839005</v>
      </c>
      <c r="N666" t="s">
        <v>2192</v>
      </c>
      <c r="O666">
        <v>2</v>
      </c>
      <c r="P666" t="s">
        <v>2677</v>
      </c>
      <c r="Q666" t="s">
        <v>152</v>
      </c>
      <c r="S666" t="s">
        <v>2678</v>
      </c>
      <c r="U666" t="s">
        <v>2679</v>
      </c>
      <c r="V666" t="s">
        <v>2680</v>
      </c>
      <c r="W666" t="s">
        <v>2681</v>
      </c>
      <c r="X666" t="s">
        <v>2682</v>
      </c>
      <c r="Y666" t="s">
        <v>46</v>
      </c>
      <c r="Z666" t="s">
        <v>47</v>
      </c>
      <c r="AA666" t="s">
        <v>48</v>
      </c>
      <c r="AB666" t="s">
        <v>49</v>
      </c>
      <c r="AC666">
        <v>53.8</v>
      </c>
      <c r="AD666">
        <v>26.1</v>
      </c>
      <c r="AE666">
        <v>0.4</v>
      </c>
      <c r="AF666">
        <v>54.2</v>
      </c>
      <c r="AG666">
        <v>47.5</v>
      </c>
      <c r="AH666" t="s">
        <v>2683</v>
      </c>
      <c r="AK666" t="s">
        <v>2679</v>
      </c>
      <c r="AL666" t="s">
        <v>2680</v>
      </c>
    </row>
    <row r="667" spans="1:38" s="7" customFormat="1">
      <c r="A667" s="7" t="s">
        <v>42</v>
      </c>
      <c r="B667" s="7">
        <v>204834363</v>
      </c>
      <c r="C667" s="7">
        <v>108442140</v>
      </c>
      <c r="D667" s="7" t="s">
        <v>43</v>
      </c>
      <c r="F667" s="7">
        <v>20170206</v>
      </c>
      <c r="G667" s="7" t="s">
        <v>6975</v>
      </c>
      <c r="H667" s="7" t="s">
        <v>6975</v>
      </c>
      <c r="L667" s="7" t="s">
        <v>44</v>
      </c>
      <c r="M667" s="7">
        <v>435026212</v>
      </c>
      <c r="N667" s="7" t="s">
        <v>248</v>
      </c>
      <c r="O667" s="7">
        <v>2</v>
      </c>
      <c r="P667" s="7" t="s">
        <v>6320</v>
      </c>
      <c r="Q667" s="7" t="s">
        <v>152</v>
      </c>
      <c r="S667" s="7" t="s">
        <v>6976</v>
      </c>
      <c r="U667" s="7" t="s">
        <v>45</v>
      </c>
      <c r="V667" s="7" t="s">
        <v>6977</v>
      </c>
      <c r="W667" s="7" t="s">
        <v>6978</v>
      </c>
      <c r="X667" s="7" t="s">
        <v>6979</v>
      </c>
      <c r="Y667" s="7" t="s">
        <v>46</v>
      </c>
      <c r="Z667" s="7" t="s">
        <v>47</v>
      </c>
      <c r="AA667" s="7" t="s">
        <v>48</v>
      </c>
      <c r="AB667" s="7" t="s">
        <v>49</v>
      </c>
      <c r="AC667" s="7">
        <v>45.18</v>
      </c>
      <c r="AD667" s="7">
        <v>18.8</v>
      </c>
      <c r="AE667" s="7">
        <v>0.4</v>
      </c>
      <c r="AF667" s="7">
        <v>45.58</v>
      </c>
      <c r="AG667" s="7">
        <v>34.22</v>
      </c>
      <c r="AH667" s="7" t="s">
        <v>5658</v>
      </c>
      <c r="AJ667" s="7" t="s">
        <v>6980</v>
      </c>
      <c r="AK667" s="7" t="s">
        <v>45</v>
      </c>
      <c r="AL667" s="7" t="s">
        <v>6977</v>
      </c>
    </row>
    <row r="668" spans="1:38">
      <c r="A668" t="s">
        <v>42</v>
      </c>
      <c r="B668">
        <v>204839923</v>
      </c>
      <c r="C668">
        <v>108443913</v>
      </c>
      <c r="D668" t="s">
        <v>629</v>
      </c>
      <c r="E668" t="s">
        <v>6981</v>
      </c>
      <c r="F668">
        <v>20170206</v>
      </c>
      <c r="G668" t="s">
        <v>6982</v>
      </c>
      <c r="H668" t="s">
        <v>6983</v>
      </c>
      <c r="L668" t="s">
        <v>631</v>
      </c>
      <c r="M668">
        <v>472258384</v>
      </c>
      <c r="N668" t="s">
        <v>6984</v>
      </c>
      <c r="O668">
        <v>1</v>
      </c>
      <c r="P668" t="s">
        <v>6985</v>
      </c>
      <c r="Q668" t="s">
        <v>152</v>
      </c>
      <c r="S668" t="s">
        <v>6986</v>
      </c>
      <c r="U668" t="s">
        <v>6987</v>
      </c>
      <c r="V668" t="s">
        <v>45</v>
      </c>
      <c r="W668" t="s">
        <v>6988</v>
      </c>
      <c r="X668" t="s">
        <v>6989</v>
      </c>
      <c r="Y668" t="s">
        <v>46</v>
      </c>
      <c r="Z668" t="s">
        <v>47</v>
      </c>
      <c r="AA668" t="s">
        <v>48</v>
      </c>
      <c r="AB668" t="s">
        <v>49</v>
      </c>
      <c r="AC668">
        <v>3.5</v>
      </c>
      <c r="AD668">
        <v>3.7</v>
      </c>
      <c r="AE668">
        <v>0.2</v>
      </c>
      <c r="AF668">
        <v>3.7</v>
      </c>
      <c r="AG668">
        <v>3.37</v>
      </c>
      <c r="AH668" t="s">
        <v>6986</v>
      </c>
      <c r="AK668" t="s">
        <v>6987</v>
      </c>
      <c r="AL668" t="s">
        <v>45</v>
      </c>
    </row>
    <row r="669" spans="1:38">
      <c r="A669" t="s">
        <v>42</v>
      </c>
      <c r="B669">
        <v>204839924</v>
      </c>
      <c r="C669">
        <v>108443913</v>
      </c>
      <c r="D669" t="s">
        <v>629</v>
      </c>
      <c r="E669" t="s">
        <v>6981</v>
      </c>
      <c r="F669">
        <v>20170206</v>
      </c>
      <c r="G669" t="s">
        <v>6982</v>
      </c>
      <c r="H669" t="s">
        <v>6983</v>
      </c>
      <c r="L669" t="s">
        <v>631</v>
      </c>
      <c r="M669">
        <v>472258384</v>
      </c>
      <c r="N669" t="s">
        <v>6984</v>
      </c>
      <c r="O669">
        <v>3</v>
      </c>
      <c r="P669" t="s">
        <v>6990</v>
      </c>
      <c r="Q669" t="s">
        <v>152</v>
      </c>
      <c r="S669" t="s">
        <v>6986</v>
      </c>
      <c r="U669" t="s">
        <v>6987</v>
      </c>
      <c r="V669" t="s">
        <v>45</v>
      </c>
      <c r="W669" t="s">
        <v>6988</v>
      </c>
      <c r="X669" t="s">
        <v>6989</v>
      </c>
      <c r="Y669" t="s">
        <v>46</v>
      </c>
      <c r="Z669" t="s">
        <v>47</v>
      </c>
      <c r="AA669" t="s">
        <v>48</v>
      </c>
      <c r="AB669" t="s">
        <v>49</v>
      </c>
      <c r="AC669">
        <v>10.5</v>
      </c>
      <c r="AD669">
        <v>3.7</v>
      </c>
      <c r="AE669">
        <v>0.6</v>
      </c>
      <c r="AF669">
        <v>11.1</v>
      </c>
      <c r="AG669">
        <v>10.11</v>
      </c>
      <c r="AH669" t="s">
        <v>6986</v>
      </c>
      <c r="AK669" t="s">
        <v>6987</v>
      </c>
      <c r="AL669" t="s">
        <v>45</v>
      </c>
    </row>
    <row r="670" spans="1:38">
      <c r="A670" t="s">
        <v>42</v>
      </c>
      <c r="B670">
        <v>204839922</v>
      </c>
      <c r="C670">
        <v>108443913</v>
      </c>
      <c r="D670" t="s">
        <v>629</v>
      </c>
      <c r="E670" t="s">
        <v>6981</v>
      </c>
      <c r="F670">
        <v>20170206</v>
      </c>
      <c r="G670" t="s">
        <v>6982</v>
      </c>
      <c r="H670" t="s">
        <v>6983</v>
      </c>
      <c r="L670" t="s">
        <v>631</v>
      </c>
      <c r="M670">
        <v>472258384</v>
      </c>
      <c r="N670" t="s">
        <v>6984</v>
      </c>
      <c r="O670">
        <v>3</v>
      </c>
      <c r="P670" t="s">
        <v>6991</v>
      </c>
      <c r="Q670" t="s">
        <v>152</v>
      </c>
      <c r="S670" t="s">
        <v>6986</v>
      </c>
      <c r="U670" t="s">
        <v>6987</v>
      </c>
      <c r="V670" t="s">
        <v>45</v>
      </c>
      <c r="W670" t="s">
        <v>6988</v>
      </c>
      <c r="X670" t="s">
        <v>6989</v>
      </c>
      <c r="Y670" t="s">
        <v>46</v>
      </c>
      <c r="Z670" t="s">
        <v>47</v>
      </c>
      <c r="AA670" t="s">
        <v>48</v>
      </c>
      <c r="AB670" t="s">
        <v>49</v>
      </c>
      <c r="AC670">
        <v>10.5</v>
      </c>
      <c r="AD670">
        <v>3.7</v>
      </c>
      <c r="AE670">
        <v>0.6</v>
      </c>
      <c r="AF670">
        <v>11.1</v>
      </c>
      <c r="AG670">
        <v>10.11</v>
      </c>
      <c r="AH670" t="s">
        <v>6986</v>
      </c>
      <c r="AK670" t="s">
        <v>6987</v>
      </c>
      <c r="AL670" t="s">
        <v>45</v>
      </c>
    </row>
    <row r="671" spans="1:38" s="7" customFormat="1">
      <c r="A671" s="7" t="s">
        <v>42</v>
      </c>
      <c r="B671" s="7">
        <v>204850678</v>
      </c>
      <c r="C671" s="7">
        <v>108447400</v>
      </c>
      <c r="D671" s="7" t="s">
        <v>43</v>
      </c>
      <c r="F671" s="7">
        <v>20170206</v>
      </c>
      <c r="G671" s="7" t="s">
        <v>6684</v>
      </c>
      <c r="H671" s="7" t="s">
        <v>6684</v>
      </c>
      <c r="L671" s="7" t="s">
        <v>44</v>
      </c>
      <c r="M671" s="7">
        <v>435026212</v>
      </c>
      <c r="N671" s="7" t="s">
        <v>248</v>
      </c>
      <c r="O671" s="7">
        <v>1</v>
      </c>
      <c r="P671" s="7" t="s">
        <v>6320</v>
      </c>
      <c r="Q671" s="7" t="s">
        <v>152</v>
      </c>
      <c r="S671" s="7" t="s">
        <v>6685</v>
      </c>
      <c r="U671" s="7" t="s">
        <v>45</v>
      </c>
      <c r="V671" s="7" t="s">
        <v>6686</v>
      </c>
      <c r="W671" s="7" t="s">
        <v>6687</v>
      </c>
      <c r="X671" s="7" t="s">
        <v>6688</v>
      </c>
      <c r="Y671" s="7" t="s">
        <v>46</v>
      </c>
      <c r="Z671" s="7" t="s">
        <v>47</v>
      </c>
      <c r="AA671" s="7" t="s">
        <v>48</v>
      </c>
      <c r="AB671" s="7" t="s">
        <v>49</v>
      </c>
      <c r="AC671" s="7">
        <v>22.59</v>
      </c>
      <c r="AD671" s="7">
        <v>18.8</v>
      </c>
      <c r="AE671" s="7">
        <v>0.2</v>
      </c>
      <c r="AF671" s="7">
        <v>22.79</v>
      </c>
      <c r="AG671" s="7">
        <v>17.11</v>
      </c>
      <c r="AH671" s="7" t="s">
        <v>6685</v>
      </c>
      <c r="AJ671" s="7" t="s">
        <v>6689</v>
      </c>
      <c r="AK671" s="7" t="s">
        <v>45</v>
      </c>
      <c r="AL671" s="7" t="s">
        <v>6686</v>
      </c>
    </row>
    <row r="672" spans="1:38">
      <c r="A672" t="s">
        <v>42</v>
      </c>
      <c r="B672">
        <v>204852688</v>
      </c>
      <c r="C672">
        <v>108448086</v>
      </c>
      <c r="D672" t="s">
        <v>629</v>
      </c>
      <c r="E672" t="s">
        <v>6992</v>
      </c>
      <c r="F672">
        <v>20170206</v>
      </c>
      <c r="G672" t="s">
        <v>6993</v>
      </c>
      <c r="H672" t="s">
        <v>6994</v>
      </c>
      <c r="L672" t="s">
        <v>631</v>
      </c>
      <c r="M672">
        <v>484265012</v>
      </c>
      <c r="N672" t="s">
        <v>1046</v>
      </c>
      <c r="O672">
        <v>1</v>
      </c>
      <c r="P672" t="s">
        <v>3725</v>
      </c>
      <c r="Q672" t="s">
        <v>152</v>
      </c>
      <c r="S672" t="s">
        <v>6995</v>
      </c>
      <c r="U672" t="s">
        <v>6996</v>
      </c>
      <c r="V672" t="s">
        <v>6997</v>
      </c>
      <c r="W672" t="s">
        <v>6998</v>
      </c>
      <c r="X672" t="s">
        <v>6999</v>
      </c>
      <c r="Y672" t="s">
        <v>46</v>
      </c>
      <c r="Z672" t="s">
        <v>47</v>
      </c>
      <c r="AA672" t="s">
        <v>48</v>
      </c>
      <c r="AB672" t="s">
        <v>49</v>
      </c>
      <c r="AC672">
        <v>8.89</v>
      </c>
      <c r="AD672">
        <v>6.1</v>
      </c>
      <c r="AE672">
        <v>0.2</v>
      </c>
      <c r="AF672">
        <v>9.09</v>
      </c>
      <c r="AG672">
        <v>5.55</v>
      </c>
      <c r="AH672" t="s">
        <v>7000</v>
      </c>
      <c r="AK672" t="s">
        <v>6996</v>
      </c>
      <c r="AL672" t="s">
        <v>6997</v>
      </c>
    </row>
    <row r="673" spans="1:38" s="10" customFormat="1">
      <c r="A673" s="11">
        <v>42771</v>
      </c>
      <c r="B673" s="15"/>
      <c r="C673" s="12"/>
      <c r="D673" s="12"/>
      <c r="E673" s="13"/>
      <c r="F673" s="13"/>
      <c r="G673" s="12"/>
      <c r="H673" s="12"/>
      <c r="I673" s="12"/>
      <c r="J673" s="12"/>
      <c r="K673" s="12"/>
      <c r="L673" s="12"/>
      <c r="M673" s="12"/>
      <c r="N673" s="14"/>
      <c r="O673" s="12"/>
      <c r="P673" s="12"/>
      <c r="Q673" s="12"/>
      <c r="R673" s="12"/>
      <c r="S673" s="12"/>
      <c r="T673" s="12"/>
      <c r="U673" s="12"/>
      <c r="V673" s="12"/>
      <c r="W673" s="12"/>
      <c r="X673" s="12"/>
      <c r="Y673" s="12"/>
      <c r="Z673" s="12"/>
      <c r="AA673" s="12"/>
      <c r="AB673" s="12"/>
      <c r="AC673" s="12"/>
      <c r="AD673" s="12"/>
      <c r="AE673" s="12"/>
      <c r="AF673" s="12"/>
      <c r="AG673" s="12"/>
    </row>
    <row r="674" spans="1:38" s="7" customFormat="1">
      <c r="A674" s="7" t="s">
        <v>42</v>
      </c>
      <c r="B674" s="7">
        <v>204865247</v>
      </c>
      <c r="C674" s="7">
        <v>108452071</v>
      </c>
      <c r="D674" s="7" t="s">
        <v>43</v>
      </c>
      <c r="F674" s="7">
        <v>20170206</v>
      </c>
      <c r="G674" s="7" t="s">
        <v>7001</v>
      </c>
      <c r="H674" s="7" t="s">
        <v>7002</v>
      </c>
      <c r="L674" s="7" t="s">
        <v>44</v>
      </c>
      <c r="M674" s="7">
        <v>490648247</v>
      </c>
      <c r="N674" s="7" t="s">
        <v>351</v>
      </c>
      <c r="O674" s="7">
        <v>1</v>
      </c>
      <c r="P674" s="7" t="s">
        <v>401</v>
      </c>
      <c r="Q674" s="7" t="s">
        <v>152</v>
      </c>
      <c r="S674" s="7" t="s">
        <v>7003</v>
      </c>
      <c r="U674" s="7" t="s">
        <v>45</v>
      </c>
      <c r="V674" s="7" t="s">
        <v>7004</v>
      </c>
      <c r="W674" s="7" t="s">
        <v>7005</v>
      </c>
      <c r="X674" s="7" t="s">
        <v>7006</v>
      </c>
      <c r="Y674" s="7" t="s">
        <v>46</v>
      </c>
      <c r="Z674" s="7" t="s">
        <v>47</v>
      </c>
      <c r="AA674" s="7" t="s">
        <v>48</v>
      </c>
      <c r="AB674" s="7" t="s">
        <v>49</v>
      </c>
      <c r="AC674" s="7">
        <v>15.89</v>
      </c>
      <c r="AD674" s="7">
        <v>14.1</v>
      </c>
      <c r="AE674" s="7">
        <v>0.2</v>
      </c>
      <c r="AF674" s="7">
        <v>16.09</v>
      </c>
      <c r="AG674" s="7">
        <v>12.83</v>
      </c>
      <c r="AH674" s="7" t="s">
        <v>7007</v>
      </c>
      <c r="AK674" s="7" t="s">
        <v>45</v>
      </c>
      <c r="AL674" s="7" t="s">
        <v>7004</v>
      </c>
    </row>
    <row r="675" spans="1:38">
      <c r="A675" t="s">
        <v>42</v>
      </c>
      <c r="B675">
        <v>204870005</v>
      </c>
      <c r="C675">
        <v>108452923</v>
      </c>
      <c r="D675" t="s">
        <v>629</v>
      </c>
      <c r="E675" t="s">
        <v>7008</v>
      </c>
      <c r="F675">
        <v>20170206</v>
      </c>
      <c r="G675" t="s">
        <v>7009</v>
      </c>
      <c r="H675" t="s">
        <v>7010</v>
      </c>
      <c r="L675" t="s">
        <v>631</v>
      </c>
      <c r="M675">
        <v>470691613</v>
      </c>
      <c r="N675" t="s">
        <v>332</v>
      </c>
      <c r="O675">
        <v>1</v>
      </c>
      <c r="P675" t="s">
        <v>60</v>
      </c>
      <c r="Q675" t="s">
        <v>152</v>
      </c>
      <c r="S675" t="s">
        <v>7011</v>
      </c>
      <c r="U675" t="s">
        <v>45</v>
      </c>
      <c r="V675" t="s">
        <v>7012</v>
      </c>
      <c r="W675" t="s">
        <v>7013</v>
      </c>
      <c r="X675" t="s">
        <v>7014</v>
      </c>
      <c r="Y675" t="s">
        <v>46</v>
      </c>
      <c r="Z675" t="s">
        <v>47</v>
      </c>
      <c r="AA675" t="s">
        <v>48</v>
      </c>
      <c r="AB675" t="s">
        <v>49</v>
      </c>
      <c r="AC675">
        <v>4.9000000000000004</v>
      </c>
      <c r="AD675">
        <v>5.0999999999999996</v>
      </c>
      <c r="AE675">
        <v>0.2</v>
      </c>
      <c r="AF675">
        <v>5.0999999999999996</v>
      </c>
      <c r="AG675">
        <v>4.6399999999999997</v>
      </c>
      <c r="AH675" t="s">
        <v>7015</v>
      </c>
      <c r="AJ675" t="s">
        <v>7016</v>
      </c>
      <c r="AK675" t="s">
        <v>45</v>
      </c>
      <c r="AL675" t="s">
        <v>7012</v>
      </c>
    </row>
    <row r="676" spans="1:38">
      <c r="A676" t="s">
        <v>42</v>
      </c>
      <c r="B676">
        <v>204870001</v>
      </c>
      <c r="C676">
        <v>108452923</v>
      </c>
      <c r="D676" t="s">
        <v>629</v>
      </c>
      <c r="E676" t="s">
        <v>7008</v>
      </c>
      <c r="F676">
        <v>20170206</v>
      </c>
      <c r="G676" t="s">
        <v>7009</v>
      </c>
      <c r="H676" t="s">
        <v>7010</v>
      </c>
      <c r="L676" t="s">
        <v>631</v>
      </c>
      <c r="M676">
        <v>514548373</v>
      </c>
      <c r="N676" t="s">
        <v>7017</v>
      </c>
      <c r="O676">
        <v>2</v>
      </c>
      <c r="P676" t="s">
        <v>7018</v>
      </c>
      <c r="Q676" t="s">
        <v>152</v>
      </c>
      <c r="S676" t="s">
        <v>7011</v>
      </c>
      <c r="U676" t="s">
        <v>45</v>
      </c>
      <c r="V676" t="s">
        <v>7012</v>
      </c>
      <c r="W676" t="s">
        <v>7013</v>
      </c>
      <c r="X676" t="s">
        <v>7014</v>
      </c>
      <c r="Y676" t="s">
        <v>46</v>
      </c>
      <c r="Z676" t="s">
        <v>47</v>
      </c>
      <c r="AA676" t="s">
        <v>48</v>
      </c>
      <c r="AB676" t="s">
        <v>49</v>
      </c>
      <c r="AC676">
        <v>19.8</v>
      </c>
      <c r="AD676">
        <v>10.1</v>
      </c>
      <c r="AE676">
        <v>0.4</v>
      </c>
      <c r="AF676">
        <v>20.2</v>
      </c>
      <c r="AG676">
        <v>18.38</v>
      </c>
      <c r="AH676" t="s">
        <v>7015</v>
      </c>
      <c r="AJ676" t="s">
        <v>7016</v>
      </c>
      <c r="AK676" t="s">
        <v>45</v>
      </c>
      <c r="AL676" t="s">
        <v>7012</v>
      </c>
    </row>
    <row r="677" spans="1:38">
      <c r="A677" t="s">
        <v>42</v>
      </c>
      <c r="B677">
        <v>204869998</v>
      </c>
      <c r="C677">
        <v>108452923</v>
      </c>
      <c r="D677" t="s">
        <v>629</v>
      </c>
      <c r="E677" t="s">
        <v>7008</v>
      </c>
      <c r="F677">
        <v>20170206</v>
      </c>
      <c r="G677" t="s">
        <v>7009</v>
      </c>
      <c r="H677" t="s">
        <v>7010</v>
      </c>
      <c r="L677" t="s">
        <v>631</v>
      </c>
      <c r="M677">
        <v>458630367</v>
      </c>
      <c r="N677" t="s">
        <v>235</v>
      </c>
      <c r="O677">
        <v>1</v>
      </c>
      <c r="P677" t="s">
        <v>154</v>
      </c>
      <c r="Q677" t="s">
        <v>152</v>
      </c>
      <c r="S677" t="s">
        <v>7011</v>
      </c>
      <c r="U677" t="s">
        <v>45</v>
      </c>
      <c r="V677" t="s">
        <v>7012</v>
      </c>
      <c r="W677" t="s">
        <v>7013</v>
      </c>
      <c r="X677" t="s">
        <v>7014</v>
      </c>
      <c r="Y677" t="s">
        <v>46</v>
      </c>
      <c r="Z677" t="s">
        <v>47</v>
      </c>
      <c r="AA677" t="s">
        <v>48</v>
      </c>
      <c r="AB677" t="s">
        <v>49</v>
      </c>
      <c r="AC677">
        <v>3.5</v>
      </c>
      <c r="AD677">
        <v>3.7</v>
      </c>
      <c r="AE677">
        <v>0.2</v>
      </c>
      <c r="AF677">
        <v>3.7</v>
      </c>
      <c r="AG677">
        <v>3.37</v>
      </c>
      <c r="AH677" t="s">
        <v>7015</v>
      </c>
      <c r="AJ677" t="s">
        <v>7016</v>
      </c>
      <c r="AK677" t="s">
        <v>45</v>
      </c>
      <c r="AL677" t="s">
        <v>7012</v>
      </c>
    </row>
    <row r="678" spans="1:38">
      <c r="A678" t="s">
        <v>42</v>
      </c>
      <c r="B678">
        <v>204870003</v>
      </c>
      <c r="C678">
        <v>108452923</v>
      </c>
      <c r="D678" t="s">
        <v>629</v>
      </c>
      <c r="E678" t="s">
        <v>7008</v>
      </c>
      <c r="F678">
        <v>20170206</v>
      </c>
      <c r="G678" t="s">
        <v>7009</v>
      </c>
      <c r="H678" t="s">
        <v>7010</v>
      </c>
      <c r="L678" t="s">
        <v>631</v>
      </c>
      <c r="M678">
        <v>456561494</v>
      </c>
      <c r="N678" t="s">
        <v>5461</v>
      </c>
      <c r="O678">
        <v>1</v>
      </c>
      <c r="P678" t="s">
        <v>6449</v>
      </c>
      <c r="Q678" t="s">
        <v>152</v>
      </c>
      <c r="S678" t="s">
        <v>7011</v>
      </c>
      <c r="U678" t="s">
        <v>45</v>
      </c>
      <c r="V678" t="s">
        <v>7012</v>
      </c>
      <c r="W678" t="s">
        <v>7013</v>
      </c>
      <c r="X678" t="s">
        <v>7014</v>
      </c>
      <c r="Y678" t="s">
        <v>46</v>
      </c>
      <c r="Z678" t="s">
        <v>47</v>
      </c>
      <c r="AA678" t="s">
        <v>48</v>
      </c>
      <c r="AB678" t="s">
        <v>49</v>
      </c>
      <c r="AC678">
        <v>3.5</v>
      </c>
      <c r="AD678">
        <v>3.7</v>
      </c>
      <c r="AE678">
        <v>0.2</v>
      </c>
      <c r="AF678">
        <v>3.7</v>
      </c>
      <c r="AG678">
        <v>3.37</v>
      </c>
      <c r="AH678" t="s">
        <v>7015</v>
      </c>
      <c r="AJ678" t="s">
        <v>7016</v>
      </c>
      <c r="AK678" t="s">
        <v>45</v>
      </c>
      <c r="AL678" t="s">
        <v>7012</v>
      </c>
    </row>
    <row r="679" spans="1:38">
      <c r="A679" t="s">
        <v>42</v>
      </c>
      <c r="B679">
        <v>204870006</v>
      </c>
      <c r="C679">
        <v>108452923</v>
      </c>
      <c r="D679" t="s">
        <v>629</v>
      </c>
      <c r="E679" t="s">
        <v>7008</v>
      </c>
      <c r="F679">
        <v>20170206</v>
      </c>
      <c r="G679" t="s">
        <v>7009</v>
      </c>
      <c r="H679" t="s">
        <v>7010</v>
      </c>
      <c r="L679" t="s">
        <v>631</v>
      </c>
      <c r="M679">
        <v>484625271</v>
      </c>
      <c r="N679" t="s">
        <v>237</v>
      </c>
      <c r="O679">
        <v>1</v>
      </c>
      <c r="P679" t="s">
        <v>238</v>
      </c>
      <c r="Q679" t="s">
        <v>152</v>
      </c>
      <c r="S679" t="s">
        <v>7011</v>
      </c>
      <c r="U679" t="s">
        <v>45</v>
      </c>
      <c r="V679" t="s">
        <v>7012</v>
      </c>
      <c r="W679" t="s">
        <v>7013</v>
      </c>
      <c r="X679" t="s">
        <v>7014</v>
      </c>
      <c r="Y679" t="s">
        <v>46</v>
      </c>
      <c r="Z679" t="s">
        <v>47</v>
      </c>
      <c r="AA679" t="s">
        <v>48</v>
      </c>
      <c r="AB679" t="s">
        <v>49</v>
      </c>
      <c r="AC679">
        <v>29.9</v>
      </c>
      <c r="AD679">
        <v>30.1</v>
      </c>
      <c r="AE679">
        <v>0.2</v>
      </c>
      <c r="AF679">
        <v>30.1</v>
      </c>
      <c r="AG679">
        <v>27.39</v>
      </c>
      <c r="AH679" t="s">
        <v>7015</v>
      </c>
      <c r="AJ679" t="s">
        <v>7016</v>
      </c>
      <c r="AK679" t="s">
        <v>45</v>
      </c>
      <c r="AL679" t="s">
        <v>7012</v>
      </c>
    </row>
    <row r="680" spans="1:38">
      <c r="A680" t="s">
        <v>42</v>
      </c>
      <c r="B680">
        <v>204870002</v>
      </c>
      <c r="C680">
        <v>108452923</v>
      </c>
      <c r="D680" t="s">
        <v>629</v>
      </c>
      <c r="E680" t="s">
        <v>7008</v>
      </c>
      <c r="F680">
        <v>20170206</v>
      </c>
      <c r="G680" t="s">
        <v>7009</v>
      </c>
      <c r="H680" t="s">
        <v>7010</v>
      </c>
      <c r="L680" t="s">
        <v>631</v>
      </c>
      <c r="M680">
        <v>495133777</v>
      </c>
      <c r="N680" t="s">
        <v>338</v>
      </c>
      <c r="O680">
        <v>1</v>
      </c>
      <c r="P680" t="s">
        <v>339</v>
      </c>
      <c r="Q680" t="s">
        <v>152</v>
      </c>
      <c r="S680" t="s">
        <v>7011</v>
      </c>
      <c r="U680" t="s">
        <v>45</v>
      </c>
      <c r="V680" t="s">
        <v>7012</v>
      </c>
      <c r="W680" t="s">
        <v>7013</v>
      </c>
      <c r="X680" t="s">
        <v>7014</v>
      </c>
      <c r="Y680" t="s">
        <v>46</v>
      </c>
      <c r="Z680" t="s">
        <v>47</v>
      </c>
      <c r="AA680" t="s">
        <v>48</v>
      </c>
      <c r="AB680" t="s">
        <v>49</v>
      </c>
      <c r="AC680">
        <v>9.9</v>
      </c>
      <c r="AD680">
        <v>10.1</v>
      </c>
      <c r="AE680">
        <v>0.2</v>
      </c>
      <c r="AF680">
        <v>10.1</v>
      </c>
      <c r="AG680">
        <v>9.19</v>
      </c>
      <c r="AH680" t="s">
        <v>7015</v>
      </c>
      <c r="AJ680" t="s">
        <v>7016</v>
      </c>
      <c r="AK680" t="s">
        <v>45</v>
      </c>
      <c r="AL680" t="s">
        <v>7012</v>
      </c>
    </row>
    <row r="681" spans="1:38">
      <c r="A681" t="s">
        <v>42</v>
      </c>
      <c r="B681">
        <v>204869997</v>
      </c>
      <c r="C681">
        <v>108452923</v>
      </c>
      <c r="D681" t="s">
        <v>629</v>
      </c>
      <c r="E681" t="s">
        <v>7008</v>
      </c>
      <c r="F681">
        <v>20170206</v>
      </c>
      <c r="G681" t="s">
        <v>7009</v>
      </c>
      <c r="H681" t="s">
        <v>7010</v>
      </c>
      <c r="L681" t="s">
        <v>631</v>
      </c>
      <c r="M681">
        <v>436781693</v>
      </c>
      <c r="N681" t="s">
        <v>6097</v>
      </c>
      <c r="O681">
        <v>1</v>
      </c>
      <c r="P681" t="s">
        <v>7019</v>
      </c>
      <c r="Q681" t="s">
        <v>152</v>
      </c>
      <c r="S681" t="s">
        <v>7011</v>
      </c>
      <c r="U681" t="s">
        <v>45</v>
      </c>
      <c r="V681" t="s">
        <v>7012</v>
      </c>
      <c r="W681" t="s">
        <v>7013</v>
      </c>
      <c r="X681" t="s">
        <v>7014</v>
      </c>
      <c r="Y681" t="s">
        <v>46</v>
      </c>
      <c r="Z681" t="s">
        <v>47</v>
      </c>
      <c r="AA681" t="s">
        <v>48</v>
      </c>
      <c r="AB681" t="s">
        <v>49</v>
      </c>
      <c r="AC681">
        <v>20.89</v>
      </c>
      <c r="AD681">
        <v>19.100000000000001</v>
      </c>
      <c r="AE681">
        <v>0.2</v>
      </c>
      <c r="AF681">
        <v>21.09</v>
      </c>
      <c r="AG681">
        <v>17.38</v>
      </c>
      <c r="AH681" t="s">
        <v>7015</v>
      </c>
      <c r="AJ681" t="s">
        <v>7016</v>
      </c>
      <c r="AK681" t="s">
        <v>45</v>
      </c>
      <c r="AL681" t="s">
        <v>7012</v>
      </c>
    </row>
    <row r="682" spans="1:38">
      <c r="A682" t="s">
        <v>42</v>
      </c>
      <c r="B682">
        <v>204869999</v>
      </c>
      <c r="C682">
        <v>108452923</v>
      </c>
      <c r="D682" t="s">
        <v>629</v>
      </c>
      <c r="E682" t="s">
        <v>7008</v>
      </c>
      <c r="F682">
        <v>20170206</v>
      </c>
      <c r="G682" t="s">
        <v>7009</v>
      </c>
      <c r="H682" t="s">
        <v>7010</v>
      </c>
      <c r="L682" t="s">
        <v>631</v>
      </c>
      <c r="M682">
        <v>458630367</v>
      </c>
      <c r="N682" t="s">
        <v>235</v>
      </c>
      <c r="O682">
        <v>1</v>
      </c>
      <c r="P682" t="s">
        <v>157</v>
      </c>
      <c r="Q682" t="s">
        <v>152</v>
      </c>
      <c r="S682" t="s">
        <v>7011</v>
      </c>
      <c r="U682" t="s">
        <v>45</v>
      </c>
      <c r="V682" t="s">
        <v>7012</v>
      </c>
      <c r="W682" t="s">
        <v>7013</v>
      </c>
      <c r="X682" t="s">
        <v>7014</v>
      </c>
      <c r="Y682" t="s">
        <v>46</v>
      </c>
      <c r="Z682" t="s">
        <v>47</v>
      </c>
      <c r="AA682" t="s">
        <v>48</v>
      </c>
      <c r="AB682" t="s">
        <v>49</v>
      </c>
      <c r="AC682">
        <v>3.5</v>
      </c>
      <c r="AD682">
        <v>3.7</v>
      </c>
      <c r="AE682">
        <v>0.2</v>
      </c>
      <c r="AF682">
        <v>3.7</v>
      </c>
      <c r="AG682">
        <v>3.37</v>
      </c>
      <c r="AH682" t="s">
        <v>7015</v>
      </c>
      <c r="AJ682" t="s">
        <v>7016</v>
      </c>
      <c r="AK682" t="s">
        <v>45</v>
      </c>
      <c r="AL682" t="s">
        <v>7012</v>
      </c>
    </row>
    <row r="683" spans="1:38">
      <c r="A683" t="s">
        <v>42</v>
      </c>
      <c r="B683">
        <v>204870000</v>
      </c>
      <c r="C683">
        <v>108452923</v>
      </c>
      <c r="D683" t="s">
        <v>629</v>
      </c>
      <c r="E683" t="s">
        <v>7008</v>
      </c>
      <c r="F683">
        <v>20170206</v>
      </c>
      <c r="G683" t="s">
        <v>7009</v>
      </c>
      <c r="H683" t="s">
        <v>7010</v>
      </c>
      <c r="L683" t="s">
        <v>631</v>
      </c>
      <c r="M683">
        <v>481696407</v>
      </c>
      <c r="N683" t="s">
        <v>7020</v>
      </c>
      <c r="O683">
        <v>1</v>
      </c>
      <c r="P683" t="s">
        <v>7021</v>
      </c>
      <c r="Q683" t="s">
        <v>152</v>
      </c>
      <c r="S683" t="s">
        <v>7011</v>
      </c>
      <c r="U683" t="s">
        <v>45</v>
      </c>
      <c r="V683" t="s">
        <v>7012</v>
      </c>
      <c r="W683" t="s">
        <v>7013</v>
      </c>
      <c r="X683" t="s">
        <v>7014</v>
      </c>
      <c r="Y683" t="s">
        <v>46</v>
      </c>
      <c r="Z683" t="s">
        <v>47</v>
      </c>
      <c r="AA683" t="s">
        <v>48</v>
      </c>
      <c r="AB683" t="s">
        <v>49</v>
      </c>
      <c r="AC683">
        <v>4.9000000000000004</v>
      </c>
      <c r="AD683">
        <v>5.0999999999999996</v>
      </c>
      <c r="AE683">
        <v>0.2</v>
      </c>
      <c r="AF683">
        <v>5.0999999999999996</v>
      </c>
      <c r="AG683">
        <v>4.6399999999999997</v>
      </c>
      <c r="AH683" t="s">
        <v>7015</v>
      </c>
      <c r="AJ683" t="s">
        <v>7016</v>
      </c>
      <c r="AK683" t="s">
        <v>45</v>
      </c>
      <c r="AL683" t="s">
        <v>7012</v>
      </c>
    </row>
    <row r="684" spans="1:38">
      <c r="A684" t="s">
        <v>42</v>
      </c>
      <c r="B684">
        <v>204870004</v>
      </c>
      <c r="C684">
        <v>108452923</v>
      </c>
      <c r="D684" t="s">
        <v>629</v>
      </c>
      <c r="E684" t="s">
        <v>7008</v>
      </c>
      <c r="F684">
        <v>20170206</v>
      </c>
      <c r="G684" t="s">
        <v>7009</v>
      </c>
      <c r="H684" t="s">
        <v>7010</v>
      </c>
      <c r="L684" t="s">
        <v>631</v>
      </c>
      <c r="M684">
        <v>470691613</v>
      </c>
      <c r="N684" t="s">
        <v>332</v>
      </c>
      <c r="O684">
        <v>1</v>
      </c>
      <c r="P684" t="s">
        <v>61</v>
      </c>
      <c r="Q684" t="s">
        <v>152</v>
      </c>
      <c r="S684" t="s">
        <v>7011</v>
      </c>
      <c r="U684" t="s">
        <v>45</v>
      </c>
      <c r="V684" t="s">
        <v>7012</v>
      </c>
      <c r="W684" t="s">
        <v>7013</v>
      </c>
      <c r="X684" t="s">
        <v>7014</v>
      </c>
      <c r="Y684" t="s">
        <v>46</v>
      </c>
      <c r="Z684" t="s">
        <v>47</v>
      </c>
      <c r="AA684" t="s">
        <v>48</v>
      </c>
      <c r="AB684" t="s">
        <v>49</v>
      </c>
      <c r="AC684">
        <v>4.9000000000000004</v>
      </c>
      <c r="AD684">
        <v>5.0999999999999996</v>
      </c>
      <c r="AE684">
        <v>0.2</v>
      </c>
      <c r="AF684">
        <v>5.0999999999999996</v>
      </c>
      <c r="AG684">
        <v>4.6399999999999997</v>
      </c>
      <c r="AH684" t="s">
        <v>7015</v>
      </c>
      <c r="AJ684" t="s">
        <v>7016</v>
      </c>
      <c r="AK684" t="s">
        <v>45</v>
      </c>
      <c r="AL684" t="s">
        <v>7012</v>
      </c>
    </row>
    <row r="685" spans="1:38">
      <c r="A685" t="s">
        <v>42</v>
      </c>
      <c r="B685">
        <v>204897855</v>
      </c>
      <c r="C685">
        <v>108460674</v>
      </c>
      <c r="D685" t="s">
        <v>693</v>
      </c>
      <c r="E685" t="s">
        <v>7022</v>
      </c>
      <c r="F685">
        <v>20170206</v>
      </c>
      <c r="G685" t="s">
        <v>7023</v>
      </c>
      <c r="H685" t="s">
        <v>7024</v>
      </c>
      <c r="L685" t="s">
        <v>631</v>
      </c>
      <c r="M685">
        <v>496063312</v>
      </c>
      <c r="N685" t="s">
        <v>6106</v>
      </c>
      <c r="O685">
        <v>1</v>
      </c>
      <c r="P685" t="s">
        <v>6107</v>
      </c>
      <c r="Q685" t="s">
        <v>152</v>
      </c>
      <c r="S685" t="s">
        <v>5602</v>
      </c>
      <c r="U685" t="s">
        <v>45</v>
      </c>
      <c r="V685" t="s">
        <v>7025</v>
      </c>
      <c r="W685" t="s">
        <v>7026</v>
      </c>
      <c r="X685" t="s">
        <v>7027</v>
      </c>
      <c r="Y685" t="s">
        <v>46</v>
      </c>
      <c r="Z685" t="s">
        <v>47</v>
      </c>
      <c r="AA685" t="s">
        <v>48</v>
      </c>
      <c r="AB685" t="s">
        <v>49</v>
      </c>
      <c r="AC685">
        <v>18.899999999999999</v>
      </c>
      <c r="AD685">
        <v>19.100000000000001</v>
      </c>
      <c r="AE685">
        <v>0.2</v>
      </c>
      <c r="AF685">
        <v>19.100000000000001</v>
      </c>
      <c r="AG685">
        <v>17.38</v>
      </c>
      <c r="AH685" t="s">
        <v>7028</v>
      </c>
      <c r="AK685" t="s">
        <v>45</v>
      </c>
      <c r="AL685" t="s">
        <v>7025</v>
      </c>
    </row>
    <row r="686" spans="1:38">
      <c r="A686" t="s">
        <v>42</v>
      </c>
      <c r="B686">
        <v>204902704</v>
      </c>
      <c r="C686">
        <v>108462704</v>
      </c>
      <c r="D686" t="s">
        <v>629</v>
      </c>
      <c r="E686" t="s">
        <v>7029</v>
      </c>
      <c r="F686">
        <v>20170206</v>
      </c>
      <c r="G686" t="s">
        <v>7030</v>
      </c>
      <c r="H686" t="s">
        <v>7030</v>
      </c>
      <c r="L686" t="s">
        <v>631</v>
      </c>
      <c r="M686">
        <v>444794558</v>
      </c>
      <c r="N686" t="s">
        <v>5849</v>
      </c>
      <c r="O686">
        <v>1</v>
      </c>
      <c r="P686" t="s">
        <v>4281</v>
      </c>
      <c r="Q686" t="s">
        <v>152</v>
      </c>
      <c r="S686" t="s">
        <v>7031</v>
      </c>
      <c r="U686" t="s">
        <v>45</v>
      </c>
      <c r="V686" t="s">
        <v>7032</v>
      </c>
      <c r="W686" t="s">
        <v>7033</v>
      </c>
      <c r="X686" t="s">
        <v>6576</v>
      </c>
      <c r="Y686" t="s">
        <v>46</v>
      </c>
      <c r="Z686" t="s">
        <v>47</v>
      </c>
      <c r="AA686" t="s">
        <v>48</v>
      </c>
      <c r="AB686" t="s">
        <v>49</v>
      </c>
      <c r="AC686">
        <v>19.899999999999999</v>
      </c>
      <c r="AD686">
        <v>20.100000000000001</v>
      </c>
      <c r="AE686">
        <v>0.2</v>
      </c>
      <c r="AF686">
        <v>20.100000000000001</v>
      </c>
      <c r="AG686">
        <v>18.29</v>
      </c>
      <c r="AH686" t="s">
        <v>7034</v>
      </c>
      <c r="AK686" t="s">
        <v>45</v>
      </c>
      <c r="AL686" t="s">
        <v>7032</v>
      </c>
    </row>
    <row r="687" spans="1:38">
      <c r="A687" t="s">
        <v>42</v>
      </c>
      <c r="B687">
        <v>204903115</v>
      </c>
      <c r="C687">
        <v>108462877</v>
      </c>
      <c r="D687" t="s">
        <v>629</v>
      </c>
      <c r="E687" t="s">
        <v>7035</v>
      </c>
      <c r="F687">
        <v>20170206</v>
      </c>
      <c r="G687" t="s">
        <v>7036</v>
      </c>
      <c r="H687" t="s">
        <v>7036</v>
      </c>
      <c r="L687" t="s">
        <v>631</v>
      </c>
      <c r="M687">
        <v>487597121</v>
      </c>
      <c r="N687" t="s">
        <v>4622</v>
      </c>
      <c r="O687">
        <v>3</v>
      </c>
      <c r="P687" t="s">
        <v>4796</v>
      </c>
      <c r="Q687" t="s">
        <v>152</v>
      </c>
      <c r="S687" t="s">
        <v>7037</v>
      </c>
      <c r="U687" t="s">
        <v>7038</v>
      </c>
      <c r="V687" t="s">
        <v>7038</v>
      </c>
      <c r="W687" t="s">
        <v>7039</v>
      </c>
      <c r="X687" t="s">
        <v>7040</v>
      </c>
      <c r="Y687" t="s">
        <v>46</v>
      </c>
      <c r="Z687" t="s">
        <v>47</v>
      </c>
      <c r="AA687" t="s">
        <v>48</v>
      </c>
      <c r="AB687" t="s">
        <v>49</v>
      </c>
      <c r="AC687">
        <v>16.5</v>
      </c>
      <c r="AD687">
        <v>5.7</v>
      </c>
      <c r="AE687">
        <v>0.6</v>
      </c>
      <c r="AF687">
        <v>17.100000000000001</v>
      </c>
      <c r="AG687">
        <v>15.57</v>
      </c>
      <c r="AH687" t="s">
        <v>7041</v>
      </c>
      <c r="AK687" t="s">
        <v>7042</v>
      </c>
      <c r="AL687" t="s">
        <v>7038</v>
      </c>
    </row>
    <row r="688" spans="1:38">
      <c r="A688" t="s">
        <v>42</v>
      </c>
      <c r="B688">
        <v>204903116</v>
      </c>
      <c r="C688">
        <v>108462877</v>
      </c>
      <c r="D688" t="s">
        <v>629</v>
      </c>
      <c r="E688" t="s">
        <v>7035</v>
      </c>
      <c r="F688">
        <v>20170206</v>
      </c>
      <c r="G688" t="s">
        <v>7036</v>
      </c>
      <c r="H688" t="s">
        <v>7036</v>
      </c>
      <c r="L688" t="s">
        <v>631</v>
      </c>
      <c r="M688">
        <v>487597121</v>
      </c>
      <c r="N688" t="s">
        <v>4622</v>
      </c>
      <c r="O688">
        <v>3</v>
      </c>
      <c r="P688" t="s">
        <v>4150</v>
      </c>
      <c r="Q688" t="s">
        <v>152</v>
      </c>
      <c r="S688" t="s">
        <v>7037</v>
      </c>
      <c r="U688" t="s">
        <v>7038</v>
      </c>
      <c r="V688" t="s">
        <v>7038</v>
      </c>
      <c r="W688" t="s">
        <v>7039</v>
      </c>
      <c r="X688" t="s">
        <v>7040</v>
      </c>
      <c r="Y688" t="s">
        <v>46</v>
      </c>
      <c r="Z688" t="s">
        <v>47</v>
      </c>
      <c r="AA688" t="s">
        <v>48</v>
      </c>
      <c r="AB688" t="s">
        <v>49</v>
      </c>
      <c r="AC688">
        <v>16.5</v>
      </c>
      <c r="AD688">
        <v>5.7</v>
      </c>
      <c r="AE688">
        <v>0.6</v>
      </c>
      <c r="AF688">
        <v>17.100000000000001</v>
      </c>
      <c r="AG688">
        <v>15.57</v>
      </c>
      <c r="AH688" t="s">
        <v>7041</v>
      </c>
      <c r="AK688" t="s">
        <v>7042</v>
      </c>
      <c r="AL688" t="s">
        <v>7038</v>
      </c>
    </row>
    <row r="689" spans="1:38">
      <c r="A689" t="s">
        <v>42</v>
      </c>
      <c r="B689">
        <v>204903924</v>
      </c>
      <c r="C689">
        <v>108463227</v>
      </c>
      <c r="D689" t="s">
        <v>629</v>
      </c>
      <c r="E689" t="s">
        <v>7043</v>
      </c>
      <c r="F689">
        <v>20170206</v>
      </c>
      <c r="G689" t="s">
        <v>7044</v>
      </c>
      <c r="H689" t="s">
        <v>7044</v>
      </c>
      <c r="L689" t="s">
        <v>631</v>
      </c>
      <c r="M689">
        <v>436358065</v>
      </c>
      <c r="N689" t="s">
        <v>102</v>
      </c>
      <c r="O689">
        <v>1</v>
      </c>
      <c r="P689" t="s">
        <v>80</v>
      </c>
      <c r="Q689" t="s">
        <v>152</v>
      </c>
      <c r="S689" t="s">
        <v>7045</v>
      </c>
      <c r="U689" t="s">
        <v>7046</v>
      </c>
      <c r="V689" t="s">
        <v>7046</v>
      </c>
      <c r="W689" t="s">
        <v>7047</v>
      </c>
      <c r="X689" t="s">
        <v>7048</v>
      </c>
      <c r="Y689" t="s">
        <v>46</v>
      </c>
      <c r="Z689" t="s">
        <v>47</v>
      </c>
      <c r="AA689" t="s">
        <v>48</v>
      </c>
      <c r="AB689" t="s">
        <v>49</v>
      </c>
      <c r="AC689">
        <v>21.9</v>
      </c>
      <c r="AD689">
        <v>22.1</v>
      </c>
      <c r="AE689">
        <v>0.2</v>
      </c>
      <c r="AF689">
        <v>22.1</v>
      </c>
      <c r="AG689">
        <v>20.11</v>
      </c>
      <c r="AH689" t="s">
        <v>7049</v>
      </c>
      <c r="AK689" t="s">
        <v>7046</v>
      </c>
      <c r="AL689" t="s">
        <v>7046</v>
      </c>
    </row>
    <row r="690" spans="1:38">
      <c r="A690" t="s">
        <v>42</v>
      </c>
      <c r="B690">
        <v>110321177</v>
      </c>
      <c r="C690">
        <v>76588071</v>
      </c>
      <c r="D690" t="s">
        <v>629</v>
      </c>
      <c r="E690" t="s">
        <v>7050</v>
      </c>
      <c r="F690">
        <v>20170206</v>
      </c>
      <c r="G690" t="s">
        <v>7051</v>
      </c>
      <c r="H690" t="s">
        <v>7052</v>
      </c>
      <c r="L690" t="s">
        <v>631</v>
      </c>
      <c r="M690">
        <v>441383610</v>
      </c>
      <c r="N690" t="s">
        <v>250</v>
      </c>
      <c r="O690">
        <v>1</v>
      </c>
      <c r="P690" t="s">
        <v>140</v>
      </c>
      <c r="Q690" t="s">
        <v>152</v>
      </c>
      <c r="S690" t="s">
        <v>7053</v>
      </c>
      <c r="U690" t="s">
        <v>7054</v>
      </c>
      <c r="V690" t="s">
        <v>7055</v>
      </c>
      <c r="W690" t="s">
        <v>7056</v>
      </c>
      <c r="X690" t="s">
        <v>7057</v>
      </c>
      <c r="Y690" t="s">
        <v>46</v>
      </c>
      <c r="Z690" t="s">
        <v>47</v>
      </c>
      <c r="AA690" t="s">
        <v>909</v>
      </c>
      <c r="AB690" t="s">
        <v>910</v>
      </c>
      <c r="AC690">
        <v>3.1</v>
      </c>
      <c r="AD690">
        <v>3.1</v>
      </c>
      <c r="AE690">
        <v>0</v>
      </c>
      <c r="AF690">
        <v>3.1</v>
      </c>
      <c r="AG690">
        <v>2.82</v>
      </c>
      <c r="AH690" t="s">
        <v>7058</v>
      </c>
      <c r="AK690" t="s">
        <v>50</v>
      </c>
      <c r="AL690" t="s">
        <v>50</v>
      </c>
    </row>
    <row r="691" spans="1:38">
      <c r="A691" t="s">
        <v>42</v>
      </c>
      <c r="B691">
        <v>204906144</v>
      </c>
      <c r="C691">
        <v>108464185</v>
      </c>
      <c r="D691" t="s">
        <v>629</v>
      </c>
      <c r="E691" t="s">
        <v>7059</v>
      </c>
      <c r="F691">
        <v>20170206</v>
      </c>
      <c r="G691" t="s">
        <v>7060</v>
      </c>
      <c r="H691" t="s">
        <v>7060</v>
      </c>
      <c r="L691" t="s">
        <v>631</v>
      </c>
      <c r="M691">
        <v>439308546</v>
      </c>
      <c r="N691" t="s">
        <v>239</v>
      </c>
      <c r="O691">
        <v>1</v>
      </c>
      <c r="P691" t="s">
        <v>2845</v>
      </c>
      <c r="Q691" t="s">
        <v>152</v>
      </c>
      <c r="S691" t="s">
        <v>7061</v>
      </c>
      <c r="U691" t="s">
        <v>7062</v>
      </c>
      <c r="V691" t="s">
        <v>7062</v>
      </c>
      <c r="W691" t="s">
        <v>7063</v>
      </c>
      <c r="X691" t="s">
        <v>7064</v>
      </c>
      <c r="Y691" t="s">
        <v>46</v>
      </c>
      <c r="Z691" t="s">
        <v>47</v>
      </c>
      <c r="AA691" t="s">
        <v>48</v>
      </c>
      <c r="AB691" t="s">
        <v>49</v>
      </c>
      <c r="AC691">
        <v>29.9</v>
      </c>
      <c r="AD691">
        <v>30.1</v>
      </c>
      <c r="AE691">
        <v>0.2</v>
      </c>
      <c r="AF691">
        <v>30.1</v>
      </c>
      <c r="AG691">
        <v>27.39</v>
      </c>
      <c r="AH691" t="s">
        <v>7065</v>
      </c>
      <c r="AJ691" t="s">
        <v>7066</v>
      </c>
      <c r="AK691" t="s">
        <v>7062</v>
      </c>
      <c r="AL691" t="s">
        <v>7062</v>
      </c>
    </row>
    <row r="692" spans="1:38">
      <c r="A692" t="s">
        <v>42</v>
      </c>
      <c r="B692">
        <v>204910205</v>
      </c>
      <c r="C692">
        <v>108465784</v>
      </c>
      <c r="D692" t="s">
        <v>629</v>
      </c>
      <c r="E692" t="s">
        <v>7067</v>
      </c>
      <c r="F692">
        <v>20170206</v>
      </c>
      <c r="G692" t="s">
        <v>7068</v>
      </c>
      <c r="H692" t="s">
        <v>7069</v>
      </c>
      <c r="L692" t="s">
        <v>631</v>
      </c>
      <c r="M692">
        <v>432362777</v>
      </c>
      <c r="N692" t="s">
        <v>234</v>
      </c>
      <c r="O692">
        <v>1</v>
      </c>
      <c r="P692" t="s">
        <v>1528</v>
      </c>
      <c r="Q692" t="s">
        <v>152</v>
      </c>
      <c r="S692" t="s">
        <v>7070</v>
      </c>
      <c r="U692" t="s">
        <v>45</v>
      </c>
      <c r="V692" t="s">
        <v>7071</v>
      </c>
      <c r="W692" t="s">
        <v>7072</v>
      </c>
      <c r="X692" t="s">
        <v>7073</v>
      </c>
      <c r="Y692" t="s">
        <v>46</v>
      </c>
      <c r="Z692" t="s">
        <v>47</v>
      </c>
      <c r="AA692" t="s">
        <v>48</v>
      </c>
      <c r="AB692" t="s">
        <v>49</v>
      </c>
      <c r="AC692">
        <v>20.89</v>
      </c>
      <c r="AD692">
        <v>17.100000000000001</v>
      </c>
      <c r="AE692">
        <v>0.2</v>
      </c>
      <c r="AF692">
        <v>21.09</v>
      </c>
      <c r="AG692">
        <v>15.56</v>
      </c>
      <c r="AH692" t="s">
        <v>7070</v>
      </c>
      <c r="AK692" t="s">
        <v>45</v>
      </c>
      <c r="AL692" t="s">
        <v>7071</v>
      </c>
    </row>
    <row r="693" spans="1:38" s="7" customFormat="1">
      <c r="A693" s="7" t="s">
        <v>42</v>
      </c>
      <c r="B693" s="7">
        <v>204913277</v>
      </c>
      <c r="C693" s="7">
        <v>108467097</v>
      </c>
      <c r="D693" s="7" t="s">
        <v>43</v>
      </c>
      <c r="F693" s="7">
        <v>20170206</v>
      </c>
      <c r="G693" s="7" t="s">
        <v>6794</v>
      </c>
      <c r="H693" s="7" t="s">
        <v>6795</v>
      </c>
      <c r="L693" s="7" t="s">
        <v>44</v>
      </c>
      <c r="M693" s="7">
        <v>487580810</v>
      </c>
      <c r="N693" s="7" t="s">
        <v>7074</v>
      </c>
      <c r="O693" s="7">
        <v>1</v>
      </c>
      <c r="P693" s="7" t="s">
        <v>3460</v>
      </c>
      <c r="Q693" s="7" t="s">
        <v>152</v>
      </c>
      <c r="S693" s="7" t="s">
        <v>6796</v>
      </c>
      <c r="U693" s="7" t="s">
        <v>45</v>
      </c>
      <c r="V693" s="7" t="s">
        <v>6797</v>
      </c>
      <c r="W693" s="7" t="s">
        <v>6798</v>
      </c>
      <c r="X693" s="7" t="s">
        <v>6799</v>
      </c>
      <c r="Y693" s="7" t="s">
        <v>46</v>
      </c>
      <c r="Z693" s="7" t="s">
        <v>47</v>
      </c>
      <c r="AA693" s="7" t="s">
        <v>48</v>
      </c>
      <c r="AB693" s="7" t="s">
        <v>49</v>
      </c>
      <c r="AC693" s="7">
        <v>16.899999999999999</v>
      </c>
      <c r="AD693" s="7">
        <v>20.100000000000001</v>
      </c>
      <c r="AE693" s="7">
        <v>3.2</v>
      </c>
      <c r="AF693" s="7">
        <v>20.100000000000001</v>
      </c>
      <c r="AG693" s="7">
        <v>18.29</v>
      </c>
      <c r="AH693" s="7" t="s">
        <v>6800</v>
      </c>
      <c r="AK693" s="7" t="s">
        <v>45</v>
      </c>
      <c r="AL693" s="7" t="s">
        <v>6797</v>
      </c>
    </row>
    <row r="694" spans="1:38">
      <c r="A694" t="s">
        <v>42</v>
      </c>
      <c r="B694">
        <v>204923077</v>
      </c>
      <c r="C694">
        <v>108470026</v>
      </c>
      <c r="D694" t="s">
        <v>629</v>
      </c>
      <c r="E694" t="s">
        <v>7075</v>
      </c>
      <c r="F694">
        <v>20170206</v>
      </c>
      <c r="G694" t="s">
        <v>7076</v>
      </c>
      <c r="H694" t="s">
        <v>7077</v>
      </c>
      <c r="L694" t="s">
        <v>631</v>
      </c>
      <c r="M694">
        <v>435026212</v>
      </c>
      <c r="N694" t="s">
        <v>248</v>
      </c>
      <c r="O694">
        <v>1</v>
      </c>
      <c r="P694" t="s">
        <v>74</v>
      </c>
      <c r="Q694" t="s">
        <v>152</v>
      </c>
      <c r="S694" t="s">
        <v>7078</v>
      </c>
      <c r="U694" t="s">
        <v>45</v>
      </c>
      <c r="V694" t="s">
        <v>7079</v>
      </c>
      <c r="W694" t="s">
        <v>7080</v>
      </c>
      <c r="X694" t="s">
        <v>7081</v>
      </c>
      <c r="Y694" t="s">
        <v>46</v>
      </c>
      <c r="Z694" t="s">
        <v>47</v>
      </c>
      <c r="AA694" t="s">
        <v>48</v>
      </c>
      <c r="AB694" t="s">
        <v>49</v>
      </c>
      <c r="AC694">
        <v>18.600000000000001</v>
      </c>
      <c r="AD694">
        <v>18.8</v>
      </c>
      <c r="AE694">
        <v>0.2</v>
      </c>
      <c r="AF694">
        <v>18.8</v>
      </c>
      <c r="AG694">
        <v>17.11</v>
      </c>
      <c r="AH694" t="s">
        <v>7078</v>
      </c>
      <c r="AK694" t="s">
        <v>45</v>
      </c>
      <c r="AL694" t="s">
        <v>7079</v>
      </c>
    </row>
    <row r="695" spans="1:38" s="7" customFormat="1">
      <c r="A695" s="7" t="s">
        <v>42</v>
      </c>
      <c r="B695" s="7">
        <v>204929675</v>
      </c>
      <c r="C695" s="7">
        <v>108472801</v>
      </c>
      <c r="D695" s="7" t="s">
        <v>43</v>
      </c>
      <c r="F695" s="7">
        <v>20170206</v>
      </c>
      <c r="G695" s="7" t="s">
        <v>7082</v>
      </c>
      <c r="H695" s="7" t="s">
        <v>7082</v>
      </c>
      <c r="L695" s="7" t="s">
        <v>44</v>
      </c>
      <c r="M695" s="7">
        <v>490648942</v>
      </c>
      <c r="N695" s="7" t="s">
        <v>336</v>
      </c>
      <c r="O695" s="7">
        <v>1</v>
      </c>
      <c r="P695" s="7" t="s">
        <v>5528</v>
      </c>
      <c r="Q695" s="7" t="s">
        <v>152</v>
      </c>
      <c r="S695" s="7" t="s">
        <v>7083</v>
      </c>
      <c r="U695" s="7" t="s">
        <v>7084</v>
      </c>
      <c r="V695" s="7" t="s">
        <v>45</v>
      </c>
      <c r="W695" s="7" t="s">
        <v>7085</v>
      </c>
      <c r="X695" s="7" t="s">
        <v>7086</v>
      </c>
      <c r="Y695" s="7" t="s">
        <v>46</v>
      </c>
      <c r="Z695" s="7" t="s">
        <v>47</v>
      </c>
      <c r="AA695" s="7" t="s">
        <v>48</v>
      </c>
      <c r="AB695" s="7" t="s">
        <v>49</v>
      </c>
      <c r="AC695" s="7">
        <v>15.9</v>
      </c>
      <c r="AD695" s="7">
        <v>16.100000000000001</v>
      </c>
      <c r="AE695" s="7">
        <v>0.2</v>
      </c>
      <c r="AF695" s="7">
        <v>16.100000000000001</v>
      </c>
      <c r="AG695" s="7">
        <v>14.65</v>
      </c>
      <c r="AH695" s="7" t="s">
        <v>7087</v>
      </c>
      <c r="AJ695" s="7" t="s">
        <v>7088</v>
      </c>
      <c r="AK695" s="7" t="s">
        <v>500</v>
      </c>
      <c r="AL695" s="7" t="s">
        <v>7084</v>
      </c>
    </row>
    <row r="696" spans="1:38">
      <c r="A696" t="s">
        <v>42</v>
      </c>
      <c r="B696">
        <v>204933895</v>
      </c>
      <c r="C696">
        <v>108473496</v>
      </c>
      <c r="D696" t="s">
        <v>693</v>
      </c>
      <c r="E696" t="s">
        <v>7089</v>
      </c>
      <c r="F696">
        <v>20170206</v>
      </c>
      <c r="G696" t="s">
        <v>7090</v>
      </c>
      <c r="H696" t="s">
        <v>7090</v>
      </c>
      <c r="L696" t="s">
        <v>631</v>
      </c>
      <c r="M696">
        <v>489554133</v>
      </c>
      <c r="N696" t="s">
        <v>288</v>
      </c>
      <c r="O696">
        <v>1</v>
      </c>
      <c r="P696" t="s">
        <v>289</v>
      </c>
      <c r="Q696" t="s">
        <v>152</v>
      </c>
      <c r="S696" t="s">
        <v>7091</v>
      </c>
      <c r="U696" t="s">
        <v>45</v>
      </c>
      <c r="V696" t="s">
        <v>7092</v>
      </c>
      <c r="W696" t="s">
        <v>7093</v>
      </c>
      <c r="X696" t="s">
        <v>7094</v>
      </c>
      <c r="Y696" t="s">
        <v>46</v>
      </c>
      <c r="Z696" t="s">
        <v>47</v>
      </c>
      <c r="AA696" t="s">
        <v>48</v>
      </c>
      <c r="AB696" t="s">
        <v>49</v>
      </c>
      <c r="AC696">
        <v>6.8</v>
      </c>
      <c r="AD696">
        <v>7</v>
      </c>
      <c r="AE696">
        <v>0.2</v>
      </c>
      <c r="AF696">
        <v>7</v>
      </c>
      <c r="AG696">
        <v>6.37</v>
      </c>
      <c r="AH696" t="s">
        <v>7095</v>
      </c>
      <c r="AK696" t="s">
        <v>45</v>
      </c>
      <c r="AL696" t="s">
        <v>7092</v>
      </c>
    </row>
    <row r="697" spans="1:38">
      <c r="A697" t="s">
        <v>42</v>
      </c>
      <c r="B697">
        <v>204934795</v>
      </c>
      <c r="C697">
        <v>108473632</v>
      </c>
      <c r="D697" t="s">
        <v>629</v>
      </c>
      <c r="E697" t="s">
        <v>7096</v>
      </c>
      <c r="F697">
        <v>20170206</v>
      </c>
      <c r="G697" t="s">
        <v>7097</v>
      </c>
      <c r="H697" t="s">
        <v>7098</v>
      </c>
      <c r="L697" t="s">
        <v>631</v>
      </c>
      <c r="M697">
        <v>432362777</v>
      </c>
      <c r="N697" t="s">
        <v>234</v>
      </c>
      <c r="O697">
        <v>1</v>
      </c>
      <c r="P697" t="s">
        <v>1181</v>
      </c>
      <c r="Q697" t="s">
        <v>152</v>
      </c>
      <c r="S697" t="s">
        <v>7099</v>
      </c>
      <c r="U697" t="s">
        <v>7100</v>
      </c>
      <c r="V697" t="s">
        <v>7101</v>
      </c>
      <c r="W697" t="s">
        <v>7102</v>
      </c>
      <c r="X697" t="s">
        <v>7103</v>
      </c>
      <c r="Y697" t="s">
        <v>46</v>
      </c>
      <c r="Z697" t="s">
        <v>47</v>
      </c>
      <c r="AA697" t="s">
        <v>48</v>
      </c>
      <c r="AB697" t="s">
        <v>49</v>
      </c>
      <c r="AC697">
        <v>20.89</v>
      </c>
      <c r="AD697">
        <v>17.100000000000001</v>
      </c>
      <c r="AE697">
        <v>0.2</v>
      </c>
      <c r="AF697">
        <v>21.09</v>
      </c>
      <c r="AG697">
        <v>15.56</v>
      </c>
      <c r="AH697" t="s">
        <v>7104</v>
      </c>
      <c r="AJ697" t="s">
        <v>7105</v>
      </c>
      <c r="AK697" t="s">
        <v>7100</v>
      </c>
      <c r="AL697" t="s">
        <v>7101</v>
      </c>
    </row>
    <row r="698" spans="1:38">
      <c r="A698" t="s">
        <v>42</v>
      </c>
      <c r="B698">
        <v>204935535</v>
      </c>
      <c r="C698">
        <v>108473791</v>
      </c>
      <c r="D698" t="s">
        <v>629</v>
      </c>
      <c r="E698" t="s">
        <v>7106</v>
      </c>
      <c r="F698">
        <v>20170206</v>
      </c>
      <c r="G698" t="s">
        <v>7107</v>
      </c>
      <c r="H698" t="s">
        <v>7107</v>
      </c>
      <c r="L698" t="s">
        <v>631</v>
      </c>
      <c r="M698">
        <v>433763226</v>
      </c>
      <c r="N698" t="s">
        <v>1363</v>
      </c>
      <c r="O698">
        <v>1</v>
      </c>
      <c r="P698" t="s">
        <v>705</v>
      </c>
      <c r="Q698" t="s">
        <v>152</v>
      </c>
      <c r="S698" t="s">
        <v>7108</v>
      </c>
      <c r="U698" t="s">
        <v>7109</v>
      </c>
      <c r="V698" t="s">
        <v>7110</v>
      </c>
      <c r="W698" t="s">
        <v>7111</v>
      </c>
      <c r="X698" t="s">
        <v>7112</v>
      </c>
      <c r="Y698" t="s">
        <v>46</v>
      </c>
      <c r="Z698" t="s">
        <v>47</v>
      </c>
      <c r="AA698" t="s">
        <v>48</v>
      </c>
      <c r="AB698" t="s">
        <v>49</v>
      </c>
      <c r="AC698">
        <v>13.9</v>
      </c>
      <c r="AD698">
        <v>14.1</v>
      </c>
      <c r="AE698">
        <v>0.2</v>
      </c>
      <c r="AF698">
        <v>14.1</v>
      </c>
      <c r="AG698">
        <v>12.83</v>
      </c>
      <c r="AH698" t="s">
        <v>7113</v>
      </c>
      <c r="AK698" t="s">
        <v>7109</v>
      </c>
      <c r="AL698" t="s">
        <v>7110</v>
      </c>
    </row>
    <row r="699" spans="1:38">
      <c r="A699" t="s">
        <v>42</v>
      </c>
      <c r="B699">
        <v>204935536</v>
      </c>
      <c r="C699">
        <v>108473791</v>
      </c>
      <c r="D699" t="s">
        <v>629</v>
      </c>
      <c r="E699" t="s">
        <v>7106</v>
      </c>
      <c r="F699">
        <v>20170206</v>
      </c>
      <c r="G699" t="s">
        <v>7107</v>
      </c>
      <c r="H699" t="s">
        <v>7107</v>
      </c>
      <c r="L699" t="s">
        <v>631</v>
      </c>
      <c r="M699">
        <v>453266027</v>
      </c>
      <c r="N699" t="s">
        <v>5100</v>
      </c>
      <c r="O699">
        <v>1</v>
      </c>
      <c r="P699" t="s">
        <v>64</v>
      </c>
      <c r="Q699" t="s">
        <v>152</v>
      </c>
      <c r="S699" t="s">
        <v>7108</v>
      </c>
      <c r="U699" t="s">
        <v>7109</v>
      </c>
      <c r="V699" t="s">
        <v>7110</v>
      </c>
      <c r="W699" t="s">
        <v>7111</v>
      </c>
      <c r="X699" t="s">
        <v>7112</v>
      </c>
      <c r="Y699" t="s">
        <v>46</v>
      </c>
      <c r="Z699" t="s">
        <v>47</v>
      </c>
      <c r="AA699" t="s">
        <v>48</v>
      </c>
      <c r="AB699" t="s">
        <v>49</v>
      </c>
      <c r="AC699">
        <v>29.9</v>
      </c>
      <c r="AD699">
        <v>30.1</v>
      </c>
      <c r="AE699">
        <v>0.2</v>
      </c>
      <c r="AF699">
        <v>30.1</v>
      </c>
      <c r="AG699">
        <v>27.39</v>
      </c>
      <c r="AH699" t="s">
        <v>7113</v>
      </c>
      <c r="AK699" t="s">
        <v>7109</v>
      </c>
      <c r="AL699" t="s">
        <v>7110</v>
      </c>
    </row>
    <row r="700" spans="1:38" s="10" customFormat="1">
      <c r="A700" s="11">
        <v>42772</v>
      </c>
      <c r="B700" s="15"/>
      <c r="C700" s="12"/>
      <c r="D700" s="12"/>
      <c r="E700" s="13"/>
      <c r="F700" s="13"/>
      <c r="G700" s="12"/>
      <c r="H700" s="12"/>
      <c r="I700" s="12"/>
      <c r="J700" s="12"/>
      <c r="K700" s="12"/>
      <c r="L700" s="12"/>
      <c r="M700" s="12"/>
      <c r="N700" s="14"/>
      <c r="O700" s="12"/>
      <c r="P700" s="12"/>
      <c r="Q700" s="12"/>
      <c r="R700" s="12"/>
      <c r="S700" s="12"/>
      <c r="T700" s="12"/>
      <c r="U700" s="12"/>
      <c r="V700" s="12"/>
      <c r="W700" s="12"/>
      <c r="X700" s="12"/>
      <c r="Y700" s="12"/>
      <c r="Z700" s="12"/>
      <c r="AA700" s="12"/>
      <c r="AB700" s="12"/>
      <c r="AC700" s="12"/>
      <c r="AD700" s="12"/>
      <c r="AE700" s="12"/>
      <c r="AF700" s="12"/>
      <c r="AG700" s="12"/>
    </row>
    <row r="701" spans="1:38">
      <c r="A701" t="s">
        <v>42</v>
      </c>
      <c r="B701">
        <v>204943415</v>
      </c>
      <c r="C701">
        <v>108475604</v>
      </c>
      <c r="D701" t="s">
        <v>629</v>
      </c>
      <c r="E701" t="s">
        <v>7114</v>
      </c>
      <c r="F701">
        <v>20170206</v>
      </c>
      <c r="G701" t="s">
        <v>7115</v>
      </c>
      <c r="H701" t="s">
        <v>7116</v>
      </c>
      <c r="L701" t="s">
        <v>631</v>
      </c>
      <c r="M701">
        <v>476224249</v>
      </c>
      <c r="N701" t="s">
        <v>284</v>
      </c>
      <c r="O701">
        <v>1</v>
      </c>
      <c r="P701" t="s">
        <v>194</v>
      </c>
      <c r="Q701" t="s">
        <v>152</v>
      </c>
      <c r="S701" t="s">
        <v>7117</v>
      </c>
      <c r="U701" t="s">
        <v>45</v>
      </c>
      <c r="V701" t="s">
        <v>7118</v>
      </c>
      <c r="W701" t="s">
        <v>7119</v>
      </c>
      <c r="X701" t="s">
        <v>7120</v>
      </c>
      <c r="Y701" t="s">
        <v>46</v>
      </c>
      <c r="Z701" t="s">
        <v>47</v>
      </c>
      <c r="AA701" t="s">
        <v>48</v>
      </c>
      <c r="AB701" t="s">
        <v>49</v>
      </c>
      <c r="AC701">
        <v>40.9</v>
      </c>
      <c r="AD701">
        <v>44.1</v>
      </c>
      <c r="AE701">
        <v>3.2</v>
      </c>
      <c r="AF701">
        <v>44.1</v>
      </c>
      <c r="AG701">
        <v>40.130000000000003</v>
      </c>
      <c r="AH701" t="s">
        <v>7121</v>
      </c>
      <c r="AK701" t="s">
        <v>45</v>
      </c>
      <c r="AL701" t="s">
        <v>7118</v>
      </c>
    </row>
    <row r="702" spans="1:38">
      <c r="A702" t="s">
        <v>42</v>
      </c>
      <c r="B702">
        <v>204945408</v>
      </c>
      <c r="C702">
        <v>108476108</v>
      </c>
      <c r="D702" t="s">
        <v>629</v>
      </c>
      <c r="E702" t="s">
        <v>7122</v>
      </c>
      <c r="F702">
        <v>20170206</v>
      </c>
      <c r="G702" t="s">
        <v>7123</v>
      </c>
      <c r="H702" t="s">
        <v>7124</v>
      </c>
      <c r="L702" t="s">
        <v>631</v>
      </c>
      <c r="M702">
        <v>440803603</v>
      </c>
      <c r="N702" t="s">
        <v>220</v>
      </c>
      <c r="O702">
        <v>1</v>
      </c>
      <c r="P702" t="s">
        <v>315</v>
      </c>
      <c r="Q702" t="s">
        <v>152</v>
      </c>
      <c r="S702" t="s">
        <v>7125</v>
      </c>
      <c r="U702" t="s">
        <v>7126</v>
      </c>
      <c r="V702" t="s">
        <v>7127</v>
      </c>
      <c r="W702" t="s">
        <v>7128</v>
      </c>
      <c r="X702" t="s">
        <v>7129</v>
      </c>
      <c r="Y702" t="s">
        <v>46</v>
      </c>
      <c r="Z702" t="s">
        <v>47</v>
      </c>
      <c r="AA702" t="s">
        <v>48</v>
      </c>
      <c r="AB702" t="s">
        <v>49</v>
      </c>
      <c r="AC702">
        <v>7.3</v>
      </c>
      <c r="AD702">
        <v>7.5</v>
      </c>
      <c r="AE702">
        <v>0.2</v>
      </c>
      <c r="AF702">
        <v>7.5</v>
      </c>
      <c r="AG702">
        <v>6.83</v>
      </c>
      <c r="AH702" t="s">
        <v>7130</v>
      </c>
      <c r="AK702" t="s">
        <v>7126</v>
      </c>
      <c r="AL702" t="s">
        <v>7127</v>
      </c>
    </row>
    <row r="703" spans="1:38">
      <c r="A703" t="s">
        <v>42</v>
      </c>
      <c r="B703">
        <v>204946752</v>
      </c>
      <c r="C703">
        <v>108476283</v>
      </c>
      <c r="D703" t="s">
        <v>629</v>
      </c>
      <c r="E703" t="s">
        <v>7131</v>
      </c>
      <c r="F703">
        <v>20170206</v>
      </c>
      <c r="G703" t="s">
        <v>7132</v>
      </c>
      <c r="H703" t="s">
        <v>7133</v>
      </c>
      <c r="L703" t="s">
        <v>631</v>
      </c>
      <c r="M703">
        <v>490648942</v>
      </c>
      <c r="N703" t="s">
        <v>336</v>
      </c>
      <c r="O703">
        <v>1</v>
      </c>
      <c r="P703" t="s">
        <v>5528</v>
      </c>
      <c r="Q703" t="s">
        <v>152</v>
      </c>
      <c r="S703" t="s">
        <v>7134</v>
      </c>
      <c r="U703" t="s">
        <v>45</v>
      </c>
      <c r="V703" t="s">
        <v>7135</v>
      </c>
      <c r="W703" t="s">
        <v>7136</v>
      </c>
      <c r="X703" t="s">
        <v>7137</v>
      </c>
      <c r="Y703" t="s">
        <v>46</v>
      </c>
      <c r="Z703" t="s">
        <v>47</v>
      </c>
      <c r="AA703" t="s">
        <v>48</v>
      </c>
      <c r="AB703" t="s">
        <v>49</v>
      </c>
      <c r="AC703">
        <v>15.9</v>
      </c>
      <c r="AD703">
        <v>16.100000000000001</v>
      </c>
      <c r="AE703">
        <v>0.2</v>
      </c>
      <c r="AF703">
        <v>16.100000000000001</v>
      </c>
      <c r="AG703">
        <v>14.65</v>
      </c>
      <c r="AH703" t="s">
        <v>7134</v>
      </c>
      <c r="AJ703" t="s">
        <v>7138</v>
      </c>
      <c r="AK703" t="s">
        <v>45</v>
      </c>
      <c r="AL703" t="s">
        <v>7135</v>
      </c>
    </row>
    <row r="704" spans="1:38">
      <c r="A704" t="s">
        <v>42</v>
      </c>
      <c r="B704">
        <v>204948869</v>
      </c>
      <c r="C704">
        <v>108476872</v>
      </c>
      <c r="D704" t="s">
        <v>629</v>
      </c>
      <c r="E704" t="s">
        <v>7139</v>
      </c>
      <c r="F704">
        <v>20170206</v>
      </c>
      <c r="G704" t="s">
        <v>7140</v>
      </c>
      <c r="H704" t="s">
        <v>7141</v>
      </c>
      <c r="L704" t="s">
        <v>631</v>
      </c>
      <c r="M704">
        <v>481711170</v>
      </c>
      <c r="N704" t="s">
        <v>285</v>
      </c>
      <c r="O704">
        <v>1</v>
      </c>
      <c r="P704" t="s">
        <v>286</v>
      </c>
      <c r="Q704" t="s">
        <v>152</v>
      </c>
      <c r="S704" t="s">
        <v>7142</v>
      </c>
      <c r="U704" t="s">
        <v>45</v>
      </c>
      <c r="V704" t="s">
        <v>7143</v>
      </c>
      <c r="W704" t="s">
        <v>7144</v>
      </c>
      <c r="X704" t="s">
        <v>7145</v>
      </c>
      <c r="Y704" t="s">
        <v>46</v>
      </c>
      <c r="Z704" t="s">
        <v>47</v>
      </c>
      <c r="AA704" t="s">
        <v>48</v>
      </c>
      <c r="AB704" t="s">
        <v>49</v>
      </c>
      <c r="AC704">
        <v>48.89</v>
      </c>
      <c r="AD704">
        <v>35.1</v>
      </c>
      <c r="AE704">
        <v>0.2</v>
      </c>
      <c r="AF704">
        <v>49.09</v>
      </c>
      <c r="AG704">
        <v>31.94</v>
      </c>
      <c r="AH704" t="s">
        <v>7142</v>
      </c>
      <c r="AK704" t="s">
        <v>45</v>
      </c>
      <c r="AL704" t="s">
        <v>7143</v>
      </c>
    </row>
    <row r="705" spans="1:38">
      <c r="A705" t="s">
        <v>42</v>
      </c>
      <c r="B705">
        <v>204959988</v>
      </c>
      <c r="C705">
        <v>108479463</v>
      </c>
      <c r="D705" t="s">
        <v>629</v>
      </c>
      <c r="E705" t="s">
        <v>7205</v>
      </c>
      <c r="F705">
        <v>20170207</v>
      </c>
      <c r="G705" t="s">
        <v>7206</v>
      </c>
      <c r="H705" t="s">
        <v>7206</v>
      </c>
      <c r="L705" t="s">
        <v>631</v>
      </c>
      <c r="M705">
        <v>444794558</v>
      </c>
      <c r="N705" t="s">
        <v>5849</v>
      </c>
      <c r="O705">
        <v>1</v>
      </c>
      <c r="P705" t="s">
        <v>4281</v>
      </c>
      <c r="Q705" t="s">
        <v>152</v>
      </c>
      <c r="S705" t="s">
        <v>7207</v>
      </c>
      <c r="U705" t="s">
        <v>45</v>
      </c>
      <c r="V705" t="s">
        <v>7208</v>
      </c>
      <c r="W705" t="s">
        <v>7209</v>
      </c>
      <c r="X705" t="s">
        <v>7210</v>
      </c>
      <c r="Y705" t="s">
        <v>46</v>
      </c>
      <c r="Z705" t="s">
        <v>47</v>
      </c>
      <c r="AA705" t="s">
        <v>48</v>
      </c>
      <c r="AB705" t="s">
        <v>49</v>
      </c>
      <c r="AC705">
        <v>19.899999999999999</v>
      </c>
      <c r="AD705">
        <v>20.100000000000001</v>
      </c>
      <c r="AE705">
        <v>0.2</v>
      </c>
      <c r="AF705">
        <v>20.100000000000001</v>
      </c>
      <c r="AG705">
        <v>18.29</v>
      </c>
      <c r="AH705" t="s">
        <v>7211</v>
      </c>
      <c r="AK705" t="s">
        <v>500</v>
      </c>
      <c r="AL705" t="s">
        <v>7208</v>
      </c>
    </row>
    <row r="706" spans="1:38">
      <c r="A706" t="s">
        <v>42</v>
      </c>
      <c r="B706">
        <v>204972867</v>
      </c>
      <c r="C706">
        <v>108482273</v>
      </c>
      <c r="D706" t="s">
        <v>693</v>
      </c>
      <c r="E706" t="s">
        <v>7212</v>
      </c>
      <c r="F706">
        <v>20170207</v>
      </c>
      <c r="G706" t="s">
        <v>7213</v>
      </c>
      <c r="H706" t="s">
        <v>7214</v>
      </c>
      <c r="L706" t="s">
        <v>631</v>
      </c>
      <c r="M706">
        <v>444794558</v>
      </c>
      <c r="N706" t="s">
        <v>5849</v>
      </c>
      <c r="O706">
        <v>1</v>
      </c>
      <c r="P706" t="s">
        <v>142</v>
      </c>
      <c r="Q706" t="s">
        <v>152</v>
      </c>
      <c r="S706" t="s">
        <v>7215</v>
      </c>
      <c r="U706" t="s">
        <v>45</v>
      </c>
      <c r="V706" t="s">
        <v>7216</v>
      </c>
      <c r="W706" t="s">
        <v>7217</v>
      </c>
      <c r="X706" t="s">
        <v>7218</v>
      </c>
      <c r="Y706" t="s">
        <v>46</v>
      </c>
      <c r="Z706" t="s">
        <v>47</v>
      </c>
      <c r="AA706" t="s">
        <v>48</v>
      </c>
      <c r="AB706" t="s">
        <v>49</v>
      </c>
      <c r="AC706">
        <v>19.899999999999999</v>
      </c>
      <c r="AD706">
        <v>20.100000000000001</v>
      </c>
      <c r="AE706">
        <v>0.2</v>
      </c>
      <c r="AF706">
        <v>20.100000000000001</v>
      </c>
      <c r="AG706">
        <v>18.29</v>
      </c>
      <c r="AH706" t="s">
        <v>7219</v>
      </c>
      <c r="AK706" t="s">
        <v>45</v>
      </c>
      <c r="AL706" t="s">
        <v>7220</v>
      </c>
    </row>
    <row r="707" spans="1:38" s="7" customFormat="1">
      <c r="A707" s="7" t="s">
        <v>42</v>
      </c>
      <c r="B707" s="7">
        <v>204831830</v>
      </c>
      <c r="C707" s="7">
        <v>108441313</v>
      </c>
      <c r="D707" s="7" t="s">
        <v>43</v>
      </c>
      <c r="F707" s="7">
        <v>20170207</v>
      </c>
      <c r="G707" s="7" t="s">
        <v>7221</v>
      </c>
      <c r="H707" s="7" t="s">
        <v>7222</v>
      </c>
      <c r="L707" s="7" t="s">
        <v>44</v>
      </c>
      <c r="M707" s="7">
        <v>435026212</v>
      </c>
      <c r="N707" s="7" t="s">
        <v>248</v>
      </c>
      <c r="O707" s="7">
        <v>1</v>
      </c>
      <c r="P707" s="7" t="s">
        <v>7223</v>
      </c>
      <c r="Q707" s="7" t="s">
        <v>152</v>
      </c>
      <c r="S707" s="7" t="s">
        <v>7224</v>
      </c>
      <c r="U707" s="7" t="s">
        <v>45</v>
      </c>
      <c r="V707" s="7" t="s">
        <v>7225</v>
      </c>
      <c r="W707" s="7" t="s">
        <v>7226</v>
      </c>
      <c r="X707" s="7" t="s">
        <v>7227</v>
      </c>
      <c r="Y707" s="7" t="s">
        <v>46</v>
      </c>
      <c r="Z707" s="7" t="s">
        <v>47</v>
      </c>
      <c r="AA707" s="7" t="s">
        <v>48</v>
      </c>
      <c r="AB707" s="7" t="s">
        <v>49</v>
      </c>
      <c r="AC707" s="7">
        <v>22.59</v>
      </c>
      <c r="AD707" s="7">
        <v>18.8</v>
      </c>
      <c r="AE707" s="7">
        <v>0.2</v>
      </c>
      <c r="AF707" s="7">
        <v>22.79</v>
      </c>
      <c r="AG707" s="7">
        <v>17.11</v>
      </c>
      <c r="AH707" s="7" t="s">
        <v>7228</v>
      </c>
      <c r="AK707" s="7" t="s">
        <v>45</v>
      </c>
      <c r="AL707" s="7" t="s">
        <v>7225</v>
      </c>
    </row>
    <row r="708" spans="1:38">
      <c r="A708" t="s">
        <v>42</v>
      </c>
      <c r="B708">
        <v>204996406</v>
      </c>
      <c r="C708">
        <v>108488460</v>
      </c>
      <c r="D708" t="s">
        <v>629</v>
      </c>
      <c r="E708" t="s">
        <v>7229</v>
      </c>
      <c r="F708">
        <v>20170207</v>
      </c>
      <c r="G708" t="s">
        <v>7230</v>
      </c>
      <c r="H708" t="s">
        <v>7231</v>
      </c>
      <c r="L708" t="s">
        <v>631</v>
      </c>
      <c r="M708">
        <v>487580810</v>
      </c>
      <c r="N708" t="s">
        <v>7074</v>
      </c>
      <c r="O708">
        <v>1</v>
      </c>
      <c r="P708" t="s">
        <v>3460</v>
      </c>
      <c r="Q708" t="s">
        <v>152</v>
      </c>
      <c r="S708" t="s">
        <v>7232</v>
      </c>
      <c r="U708" t="s">
        <v>45</v>
      </c>
      <c r="V708" t="s">
        <v>7233</v>
      </c>
      <c r="W708" t="s">
        <v>7234</v>
      </c>
      <c r="X708" t="s">
        <v>7235</v>
      </c>
      <c r="Y708" t="s">
        <v>46</v>
      </c>
      <c r="Z708" t="s">
        <v>47</v>
      </c>
      <c r="AA708" t="s">
        <v>48</v>
      </c>
      <c r="AB708" t="s">
        <v>49</v>
      </c>
      <c r="AC708">
        <v>19.899999999999999</v>
      </c>
      <c r="AD708">
        <v>20.100000000000001</v>
      </c>
      <c r="AE708">
        <v>0.2</v>
      </c>
      <c r="AF708">
        <v>20.100000000000001</v>
      </c>
      <c r="AG708">
        <v>18.29</v>
      </c>
      <c r="AH708" t="s">
        <v>6221</v>
      </c>
      <c r="AK708" t="s">
        <v>45</v>
      </c>
      <c r="AL708" t="s">
        <v>7233</v>
      </c>
    </row>
    <row r="709" spans="1:38">
      <c r="A709" t="s">
        <v>42</v>
      </c>
      <c r="B709">
        <v>204999080</v>
      </c>
      <c r="C709">
        <v>108489623</v>
      </c>
      <c r="D709" t="s">
        <v>629</v>
      </c>
      <c r="E709" t="s">
        <v>7236</v>
      </c>
      <c r="F709">
        <v>20170207</v>
      </c>
      <c r="G709" t="s">
        <v>7237</v>
      </c>
      <c r="H709" t="s">
        <v>7238</v>
      </c>
      <c r="L709" t="s">
        <v>631</v>
      </c>
      <c r="M709">
        <v>487458370</v>
      </c>
      <c r="N709" t="s">
        <v>329</v>
      </c>
      <c r="O709">
        <v>1</v>
      </c>
      <c r="P709" t="s">
        <v>122</v>
      </c>
      <c r="Q709" t="s">
        <v>152</v>
      </c>
      <c r="S709" t="s">
        <v>7239</v>
      </c>
      <c r="U709" t="s">
        <v>7240</v>
      </c>
      <c r="V709" t="s">
        <v>7240</v>
      </c>
      <c r="W709" t="s">
        <v>7241</v>
      </c>
      <c r="X709" t="s">
        <v>7242</v>
      </c>
      <c r="Y709" t="s">
        <v>46</v>
      </c>
      <c r="Z709" t="s">
        <v>47</v>
      </c>
      <c r="AA709" t="s">
        <v>48</v>
      </c>
      <c r="AB709" t="s">
        <v>49</v>
      </c>
      <c r="AC709">
        <v>9.9</v>
      </c>
      <c r="AD709">
        <v>10.1</v>
      </c>
      <c r="AE709">
        <v>0.2</v>
      </c>
      <c r="AF709">
        <v>10.1</v>
      </c>
      <c r="AG709">
        <v>9.19</v>
      </c>
      <c r="AH709" t="s">
        <v>7239</v>
      </c>
      <c r="AK709" t="s">
        <v>7240</v>
      </c>
      <c r="AL709" t="s">
        <v>7240</v>
      </c>
    </row>
    <row r="710" spans="1:38" s="7" customFormat="1">
      <c r="A710" s="7" t="s">
        <v>42</v>
      </c>
      <c r="B710" s="7">
        <v>205007229</v>
      </c>
      <c r="C710" s="7">
        <v>108493332</v>
      </c>
      <c r="D710" s="7" t="s">
        <v>43</v>
      </c>
      <c r="F710" s="7">
        <v>20170207</v>
      </c>
      <c r="G710" s="7" t="s">
        <v>7243</v>
      </c>
      <c r="H710" s="7" t="s">
        <v>7244</v>
      </c>
      <c r="L710" s="7" t="s">
        <v>44</v>
      </c>
      <c r="M710" s="7">
        <v>435026212</v>
      </c>
      <c r="N710" s="7" t="s">
        <v>248</v>
      </c>
      <c r="O710" s="7">
        <v>1</v>
      </c>
      <c r="P710" s="7" t="s">
        <v>74</v>
      </c>
      <c r="Q710" s="7" t="s">
        <v>152</v>
      </c>
      <c r="S710" s="7" t="s">
        <v>7245</v>
      </c>
      <c r="U710" s="7" t="s">
        <v>45</v>
      </c>
      <c r="V710" s="7" t="s">
        <v>7246</v>
      </c>
      <c r="W710" s="7" t="s">
        <v>7247</v>
      </c>
      <c r="X710" s="7" t="s">
        <v>7248</v>
      </c>
      <c r="Y710" s="7" t="s">
        <v>46</v>
      </c>
      <c r="Z710" s="7" t="s">
        <v>47</v>
      </c>
      <c r="AA710" s="7" t="s">
        <v>48</v>
      </c>
      <c r="AB710" s="7" t="s">
        <v>49</v>
      </c>
      <c r="AC710" s="7">
        <v>18.600000000000001</v>
      </c>
      <c r="AD710" s="7">
        <v>18.8</v>
      </c>
      <c r="AE710" s="7">
        <v>0.2</v>
      </c>
      <c r="AF710" s="7">
        <v>18.8</v>
      </c>
      <c r="AG710" s="7">
        <v>17.11</v>
      </c>
      <c r="AH710" s="7" t="s">
        <v>7249</v>
      </c>
      <c r="AK710" s="7" t="s">
        <v>7250</v>
      </c>
      <c r="AL710" s="7" t="s">
        <v>7246</v>
      </c>
    </row>
    <row r="711" spans="1:38">
      <c r="A711" t="s">
        <v>42</v>
      </c>
      <c r="B711">
        <v>205007385</v>
      </c>
      <c r="C711">
        <v>108493409</v>
      </c>
      <c r="D711" t="s">
        <v>629</v>
      </c>
      <c r="E711" t="s">
        <v>7251</v>
      </c>
      <c r="F711">
        <v>20170207</v>
      </c>
      <c r="G711" t="s">
        <v>7252</v>
      </c>
      <c r="H711" t="s">
        <v>7253</v>
      </c>
      <c r="L711" t="s">
        <v>631</v>
      </c>
      <c r="M711">
        <v>436131049</v>
      </c>
      <c r="N711" t="s">
        <v>107</v>
      </c>
      <c r="O711">
        <v>2</v>
      </c>
      <c r="P711" t="s">
        <v>314</v>
      </c>
      <c r="Q711" t="s">
        <v>152</v>
      </c>
      <c r="S711" t="s">
        <v>7254</v>
      </c>
      <c r="U711" t="s">
        <v>45</v>
      </c>
      <c r="V711" t="s">
        <v>7255</v>
      </c>
      <c r="W711" t="s">
        <v>7256</v>
      </c>
      <c r="X711" t="s">
        <v>7257</v>
      </c>
      <c r="Y711" t="s">
        <v>46</v>
      </c>
      <c r="Z711" t="s">
        <v>47</v>
      </c>
      <c r="AA711" t="s">
        <v>48</v>
      </c>
      <c r="AB711" t="s">
        <v>49</v>
      </c>
      <c r="AC711">
        <v>31.8</v>
      </c>
      <c r="AD711">
        <v>16.100000000000001</v>
      </c>
      <c r="AE711">
        <v>0.4</v>
      </c>
      <c r="AF711">
        <v>32.200000000000003</v>
      </c>
      <c r="AG711">
        <v>29.3</v>
      </c>
      <c r="AH711" t="s">
        <v>7254</v>
      </c>
      <c r="AJ711" t="s">
        <v>7258</v>
      </c>
      <c r="AK711" t="s">
        <v>45</v>
      </c>
      <c r="AL711" t="s">
        <v>7255</v>
      </c>
    </row>
    <row r="712" spans="1:38" s="10" customFormat="1">
      <c r="A712" s="11">
        <v>42773</v>
      </c>
      <c r="B712" s="15"/>
      <c r="C712" s="12"/>
      <c r="D712" s="12"/>
      <c r="E712" s="13"/>
      <c r="F712" s="13"/>
      <c r="G712" s="12"/>
      <c r="H712" s="12"/>
      <c r="I712" s="12"/>
      <c r="J712" s="12"/>
      <c r="K712" s="12"/>
      <c r="L712" s="12"/>
      <c r="M712" s="12"/>
      <c r="N712" s="14"/>
      <c r="O712" s="12"/>
      <c r="P712" s="12"/>
      <c r="Q712" s="12"/>
      <c r="R712" s="12"/>
      <c r="S712" s="12"/>
      <c r="T712" s="12"/>
      <c r="U712" s="12"/>
      <c r="V712" s="12"/>
      <c r="W712" s="12"/>
      <c r="X712" s="12"/>
      <c r="Y712" s="12"/>
      <c r="Z712" s="12"/>
      <c r="AA712" s="12"/>
      <c r="AB712" s="12"/>
      <c r="AC712" s="12"/>
      <c r="AD712" s="12"/>
      <c r="AE712" s="12"/>
      <c r="AF712" s="12"/>
      <c r="AG712" s="12"/>
    </row>
    <row r="713" spans="1:38">
      <c r="A713" t="s">
        <v>42</v>
      </c>
      <c r="B713">
        <v>110361119</v>
      </c>
      <c r="C713">
        <v>76591757</v>
      </c>
      <c r="D713" t="s">
        <v>629</v>
      </c>
      <c r="E713" t="s">
        <v>7259</v>
      </c>
      <c r="F713">
        <v>20170207</v>
      </c>
      <c r="G713" t="s">
        <v>7260</v>
      </c>
      <c r="H713" t="s">
        <v>7261</v>
      </c>
      <c r="L713" t="s">
        <v>631</v>
      </c>
      <c r="M713">
        <v>497976129</v>
      </c>
      <c r="N713" t="s">
        <v>7262</v>
      </c>
      <c r="O713">
        <v>1</v>
      </c>
      <c r="P713" t="s">
        <v>59</v>
      </c>
      <c r="Q713" t="s">
        <v>152</v>
      </c>
      <c r="S713" t="s">
        <v>7263</v>
      </c>
      <c r="U713" t="s">
        <v>45</v>
      </c>
      <c r="V713" t="s">
        <v>7264</v>
      </c>
      <c r="W713" t="s">
        <v>7265</v>
      </c>
      <c r="X713" t="s">
        <v>7266</v>
      </c>
      <c r="Y713" t="s">
        <v>46</v>
      </c>
      <c r="Z713" t="s">
        <v>47</v>
      </c>
      <c r="AA713" t="s">
        <v>909</v>
      </c>
      <c r="AB713" t="s">
        <v>910</v>
      </c>
      <c r="AC713">
        <v>4.4000000000000004</v>
      </c>
      <c r="AD713">
        <v>4.4000000000000004</v>
      </c>
      <c r="AE713">
        <v>0</v>
      </c>
      <c r="AF713">
        <v>4.4000000000000004</v>
      </c>
      <c r="AG713">
        <v>4</v>
      </c>
      <c r="AH713" t="s">
        <v>7267</v>
      </c>
      <c r="AK713" t="s">
        <v>50</v>
      </c>
      <c r="AL713" t="s">
        <v>50</v>
      </c>
    </row>
    <row r="714" spans="1:38">
      <c r="A714" t="s">
        <v>42</v>
      </c>
      <c r="B714">
        <v>205053242</v>
      </c>
      <c r="C714">
        <v>108501504</v>
      </c>
      <c r="D714" t="s">
        <v>629</v>
      </c>
      <c r="E714" t="s">
        <v>7351</v>
      </c>
      <c r="F714">
        <v>20170208</v>
      </c>
      <c r="G714" t="s">
        <v>7352</v>
      </c>
      <c r="H714" t="s">
        <v>7353</v>
      </c>
      <c r="L714" t="s">
        <v>631</v>
      </c>
      <c r="M714">
        <v>433763226</v>
      </c>
      <c r="N714" t="s">
        <v>1363</v>
      </c>
      <c r="O714">
        <v>1</v>
      </c>
      <c r="P714" t="s">
        <v>704</v>
      </c>
      <c r="Q714" t="s">
        <v>152</v>
      </c>
      <c r="S714" t="s">
        <v>7354</v>
      </c>
      <c r="U714" t="s">
        <v>45</v>
      </c>
      <c r="V714" t="s">
        <v>7355</v>
      </c>
      <c r="W714" t="s">
        <v>7356</v>
      </c>
      <c r="X714" t="s">
        <v>7357</v>
      </c>
      <c r="Y714" t="s">
        <v>46</v>
      </c>
      <c r="Z714" t="s">
        <v>47</v>
      </c>
      <c r="AA714" t="s">
        <v>48</v>
      </c>
      <c r="AB714" t="s">
        <v>49</v>
      </c>
      <c r="AC714">
        <v>13.9</v>
      </c>
      <c r="AD714">
        <v>14.1</v>
      </c>
      <c r="AE714">
        <v>0.2</v>
      </c>
      <c r="AF714">
        <v>14.1</v>
      </c>
      <c r="AG714">
        <v>12.83</v>
      </c>
      <c r="AH714" t="s">
        <v>7358</v>
      </c>
      <c r="AK714" t="s">
        <v>45</v>
      </c>
      <c r="AL714" t="s">
        <v>7355</v>
      </c>
    </row>
    <row r="715" spans="1:38">
      <c r="A715" t="s">
        <v>42</v>
      </c>
      <c r="B715">
        <v>205063494</v>
      </c>
      <c r="C715">
        <v>108502817</v>
      </c>
      <c r="D715" t="s">
        <v>629</v>
      </c>
      <c r="E715" t="s">
        <v>7359</v>
      </c>
      <c r="F715">
        <v>20170208</v>
      </c>
      <c r="G715" t="s">
        <v>7360</v>
      </c>
      <c r="H715" t="s">
        <v>7360</v>
      </c>
      <c r="L715" t="s">
        <v>631</v>
      </c>
      <c r="M715">
        <v>472180457</v>
      </c>
      <c r="N715" t="s">
        <v>7361</v>
      </c>
      <c r="O715">
        <v>1</v>
      </c>
      <c r="P715" t="s">
        <v>941</v>
      </c>
      <c r="Q715" t="s">
        <v>152</v>
      </c>
      <c r="S715" t="s">
        <v>7362</v>
      </c>
      <c r="U715" t="s">
        <v>45</v>
      </c>
      <c r="V715" t="s">
        <v>7363</v>
      </c>
      <c r="W715" t="s">
        <v>7364</v>
      </c>
      <c r="X715" t="s">
        <v>7365</v>
      </c>
      <c r="Y715" t="s">
        <v>46</v>
      </c>
      <c r="Z715" t="s">
        <v>47</v>
      </c>
      <c r="AA715" t="s">
        <v>48</v>
      </c>
      <c r="AB715" t="s">
        <v>49</v>
      </c>
      <c r="AC715">
        <v>9.9</v>
      </c>
      <c r="AD715">
        <v>10.1</v>
      </c>
      <c r="AE715">
        <v>0.2</v>
      </c>
      <c r="AF715">
        <v>10.1</v>
      </c>
      <c r="AG715">
        <v>9.19</v>
      </c>
      <c r="AH715" t="s">
        <v>7362</v>
      </c>
      <c r="AK715" t="s">
        <v>45</v>
      </c>
      <c r="AL715" t="s">
        <v>7363</v>
      </c>
    </row>
    <row r="716" spans="1:38">
      <c r="A716" t="s">
        <v>42</v>
      </c>
      <c r="B716">
        <v>205079345</v>
      </c>
      <c r="C716">
        <v>108506467</v>
      </c>
      <c r="D716" t="s">
        <v>629</v>
      </c>
      <c r="E716" t="s">
        <v>7366</v>
      </c>
      <c r="F716">
        <v>20170208</v>
      </c>
      <c r="G716" t="s">
        <v>7367</v>
      </c>
      <c r="H716" t="s">
        <v>7368</v>
      </c>
      <c r="L716" t="s">
        <v>631</v>
      </c>
      <c r="M716">
        <v>489554133</v>
      </c>
      <c r="N716" t="s">
        <v>288</v>
      </c>
      <c r="O716">
        <v>1</v>
      </c>
      <c r="P716" t="s">
        <v>290</v>
      </c>
      <c r="Q716" t="s">
        <v>152</v>
      </c>
      <c r="S716" t="s">
        <v>7369</v>
      </c>
      <c r="U716" t="s">
        <v>45</v>
      </c>
      <c r="V716" t="s">
        <v>7370</v>
      </c>
      <c r="W716" t="s">
        <v>7371</v>
      </c>
      <c r="X716" t="s">
        <v>7372</v>
      </c>
      <c r="Y716" t="s">
        <v>46</v>
      </c>
      <c r="Z716" t="s">
        <v>47</v>
      </c>
      <c r="AA716" t="s">
        <v>48</v>
      </c>
      <c r="AB716" t="s">
        <v>49</v>
      </c>
      <c r="AC716">
        <v>6.8</v>
      </c>
      <c r="AD716">
        <v>7</v>
      </c>
      <c r="AE716">
        <v>0.2</v>
      </c>
      <c r="AF716">
        <v>7</v>
      </c>
      <c r="AG716">
        <v>6.37</v>
      </c>
      <c r="AH716" t="s">
        <v>7369</v>
      </c>
      <c r="AK716" t="s">
        <v>45</v>
      </c>
      <c r="AL716" t="s">
        <v>7370</v>
      </c>
    </row>
    <row r="717" spans="1:38">
      <c r="A717" t="s">
        <v>42</v>
      </c>
      <c r="B717">
        <v>205101020</v>
      </c>
      <c r="C717">
        <v>108509969</v>
      </c>
      <c r="D717" t="s">
        <v>629</v>
      </c>
      <c r="E717" t="s">
        <v>7373</v>
      </c>
      <c r="F717">
        <v>20170208</v>
      </c>
      <c r="G717" t="s">
        <v>7374</v>
      </c>
      <c r="H717" t="s">
        <v>7375</v>
      </c>
      <c r="L717" t="s">
        <v>631</v>
      </c>
      <c r="M717">
        <v>444794558</v>
      </c>
      <c r="N717" t="s">
        <v>5849</v>
      </c>
      <c r="O717">
        <v>1</v>
      </c>
      <c r="P717" t="s">
        <v>142</v>
      </c>
      <c r="Q717" t="s">
        <v>152</v>
      </c>
      <c r="S717" t="s">
        <v>7376</v>
      </c>
      <c r="U717" t="s">
        <v>7377</v>
      </c>
      <c r="V717" t="s">
        <v>7378</v>
      </c>
      <c r="W717" t="s">
        <v>7379</v>
      </c>
      <c r="X717" t="s">
        <v>7380</v>
      </c>
      <c r="Y717" t="s">
        <v>46</v>
      </c>
      <c r="Z717" t="s">
        <v>47</v>
      </c>
      <c r="AA717" t="s">
        <v>48</v>
      </c>
      <c r="AB717" t="s">
        <v>49</v>
      </c>
      <c r="AC717">
        <v>19.899999999999999</v>
      </c>
      <c r="AD717">
        <v>20.100000000000001</v>
      </c>
      <c r="AE717">
        <v>0.2</v>
      </c>
      <c r="AF717">
        <v>20.100000000000001</v>
      </c>
      <c r="AG717">
        <v>18.29</v>
      </c>
      <c r="AH717" t="s">
        <v>7381</v>
      </c>
      <c r="AK717" t="s">
        <v>7377</v>
      </c>
      <c r="AL717" t="s">
        <v>7377</v>
      </c>
    </row>
    <row r="718" spans="1:38">
      <c r="A718" t="s">
        <v>42</v>
      </c>
      <c r="B718">
        <v>205107863</v>
      </c>
      <c r="C718">
        <v>108513042</v>
      </c>
      <c r="D718" t="s">
        <v>629</v>
      </c>
      <c r="E718" t="s">
        <v>7382</v>
      </c>
      <c r="F718">
        <v>20170208</v>
      </c>
      <c r="G718" t="s">
        <v>7383</v>
      </c>
      <c r="H718" t="s">
        <v>7383</v>
      </c>
      <c r="L718" t="s">
        <v>631</v>
      </c>
      <c r="M718">
        <v>436358065</v>
      </c>
      <c r="N718" t="s">
        <v>102</v>
      </c>
      <c r="O718">
        <v>1</v>
      </c>
      <c r="P718" t="s">
        <v>128</v>
      </c>
      <c r="Q718" t="s">
        <v>152</v>
      </c>
      <c r="S718" t="s">
        <v>7384</v>
      </c>
      <c r="U718" t="s">
        <v>45</v>
      </c>
      <c r="V718" t="s">
        <v>7385</v>
      </c>
      <c r="W718" t="s">
        <v>7386</v>
      </c>
      <c r="X718" t="s">
        <v>7387</v>
      </c>
      <c r="Y718" t="s">
        <v>46</v>
      </c>
      <c r="Z718" t="s">
        <v>47</v>
      </c>
      <c r="AA718" t="s">
        <v>48</v>
      </c>
      <c r="AB718" t="s">
        <v>49</v>
      </c>
      <c r="AC718">
        <v>21.9</v>
      </c>
      <c r="AD718">
        <v>22.1</v>
      </c>
      <c r="AE718">
        <v>0.2</v>
      </c>
      <c r="AF718">
        <v>22.1</v>
      </c>
      <c r="AG718">
        <v>20.11</v>
      </c>
      <c r="AH718" t="s">
        <v>7388</v>
      </c>
      <c r="AK718" t="s">
        <v>50</v>
      </c>
      <c r="AL718" t="s">
        <v>50</v>
      </c>
    </row>
    <row r="719" spans="1:38">
      <c r="A719" t="s">
        <v>42</v>
      </c>
      <c r="B719">
        <v>205107864</v>
      </c>
      <c r="C719">
        <v>108513042</v>
      </c>
      <c r="D719" t="s">
        <v>629</v>
      </c>
      <c r="E719" t="s">
        <v>7382</v>
      </c>
      <c r="F719">
        <v>20170208</v>
      </c>
      <c r="G719" t="s">
        <v>7383</v>
      </c>
      <c r="H719" t="s">
        <v>7383</v>
      </c>
      <c r="L719" t="s">
        <v>631</v>
      </c>
      <c r="M719">
        <v>436358065</v>
      </c>
      <c r="N719" t="s">
        <v>102</v>
      </c>
      <c r="O719">
        <v>1</v>
      </c>
      <c r="P719" t="s">
        <v>80</v>
      </c>
      <c r="Q719" t="s">
        <v>152</v>
      </c>
      <c r="S719" t="s">
        <v>7384</v>
      </c>
      <c r="U719" t="s">
        <v>45</v>
      </c>
      <c r="V719" t="s">
        <v>7385</v>
      </c>
      <c r="W719" t="s">
        <v>7386</v>
      </c>
      <c r="X719" t="s">
        <v>7387</v>
      </c>
      <c r="Y719" t="s">
        <v>46</v>
      </c>
      <c r="Z719" t="s">
        <v>47</v>
      </c>
      <c r="AA719" t="s">
        <v>48</v>
      </c>
      <c r="AB719" t="s">
        <v>49</v>
      </c>
      <c r="AC719">
        <v>21.9</v>
      </c>
      <c r="AD719">
        <v>22.1</v>
      </c>
      <c r="AE719">
        <v>0.2</v>
      </c>
      <c r="AF719">
        <v>22.1</v>
      </c>
      <c r="AG719">
        <v>20.11</v>
      </c>
      <c r="AH719" t="s">
        <v>7388</v>
      </c>
      <c r="AK719" t="s">
        <v>50</v>
      </c>
      <c r="AL719" t="s">
        <v>50</v>
      </c>
    </row>
    <row r="720" spans="1:38" s="7" customFormat="1">
      <c r="A720" s="7" t="s">
        <v>42</v>
      </c>
      <c r="B720" s="7">
        <v>205114976</v>
      </c>
      <c r="C720" s="7">
        <v>108514939</v>
      </c>
      <c r="D720" s="7" t="s">
        <v>43</v>
      </c>
      <c r="F720" s="7">
        <v>20170208</v>
      </c>
      <c r="G720" s="7" t="s">
        <v>7389</v>
      </c>
      <c r="H720" s="7" t="s">
        <v>7390</v>
      </c>
      <c r="L720" s="7" t="s">
        <v>44</v>
      </c>
      <c r="M720" s="7">
        <v>490648942</v>
      </c>
      <c r="N720" s="7" t="s">
        <v>336</v>
      </c>
      <c r="O720" s="7">
        <v>1</v>
      </c>
      <c r="P720" s="7" t="s">
        <v>405</v>
      </c>
      <c r="Q720" s="7" t="s">
        <v>152</v>
      </c>
      <c r="S720" s="7" t="s">
        <v>7391</v>
      </c>
      <c r="U720" s="7" t="s">
        <v>45</v>
      </c>
      <c r="V720" s="7" t="s">
        <v>7392</v>
      </c>
      <c r="W720" s="7" t="s">
        <v>7393</v>
      </c>
      <c r="X720" s="7" t="s">
        <v>7394</v>
      </c>
      <c r="Y720" s="7" t="s">
        <v>46</v>
      </c>
      <c r="Z720" s="7" t="s">
        <v>47</v>
      </c>
      <c r="AA720" s="7" t="s">
        <v>48</v>
      </c>
      <c r="AB720" s="7" t="s">
        <v>49</v>
      </c>
      <c r="AC720" s="7">
        <v>22.89</v>
      </c>
      <c r="AD720" s="7">
        <v>16.100000000000001</v>
      </c>
      <c r="AE720" s="7">
        <v>0.2</v>
      </c>
      <c r="AF720" s="7">
        <v>23.09</v>
      </c>
      <c r="AG720" s="7">
        <v>14.65</v>
      </c>
      <c r="AH720" s="7" t="s">
        <v>7391</v>
      </c>
      <c r="AK720" s="7" t="s">
        <v>45</v>
      </c>
      <c r="AL720" s="7" t="s">
        <v>7392</v>
      </c>
    </row>
    <row r="721" spans="1:38" s="10" customFormat="1">
      <c r="A721" s="11">
        <v>42774</v>
      </c>
      <c r="B721" s="15"/>
      <c r="C721" s="12"/>
      <c r="D721" s="12"/>
      <c r="E721" s="13"/>
      <c r="F721" s="13"/>
      <c r="G721" s="12"/>
      <c r="H721" s="12"/>
      <c r="I721" s="12"/>
      <c r="J721" s="12"/>
      <c r="K721" s="12"/>
      <c r="L721" s="12"/>
      <c r="M721" s="12"/>
      <c r="N721" s="14"/>
      <c r="O721" s="12"/>
      <c r="P721" s="12"/>
      <c r="Q721" s="12"/>
      <c r="R721" s="12"/>
      <c r="S721" s="12"/>
      <c r="T721" s="12"/>
      <c r="U721" s="12"/>
      <c r="V721" s="12"/>
      <c r="W721" s="12"/>
      <c r="X721" s="12"/>
      <c r="Y721" s="12"/>
      <c r="Z721" s="12"/>
      <c r="AA721" s="12"/>
      <c r="AB721" s="12"/>
      <c r="AC721" s="12"/>
      <c r="AD721" s="12"/>
      <c r="AE721" s="12"/>
      <c r="AF721" s="12"/>
      <c r="AG721" s="12"/>
    </row>
    <row r="722" spans="1:38" s="7" customFormat="1">
      <c r="A722" s="7" t="s">
        <v>42</v>
      </c>
      <c r="B722" s="7">
        <v>205135184</v>
      </c>
      <c r="C722" s="7">
        <v>108520081</v>
      </c>
      <c r="D722" s="7" t="s">
        <v>43</v>
      </c>
      <c r="F722" s="7">
        <v>20170208</v>
      </c>
      <c r="G722" s="7" t="s">
        <v>7395</v>
      </c>
      <c r="H722" s="7" t="s">
        <v>7396</v>
      </c>
      <c r="L722" s="7" t="s">
        <v>44</v>
      </c>
      <c r="M722" s="7">
        <v>480809264</v>
      </c>
      <c r="N722" s="7" t="s">
        <v>294</v>
      </c>
      <c r="O722" s="7">
        <v>1</v>
      </c>
      <c r="P722" s="7" t="s">
        <v>6867</v>
      </c>
      <c r="Q722" s="7" t="s">
        <v>152</v>
      </c>
      <c r="S722" s="7" t="s">
        <v>7397</v>
      </c>
      <c r="U722" s="7" t="s">
        <v>45</v>
      </c>
      <c r="V722" s="7" t="s">
        <v>7398</v>
      </c>
      <c r="W722" s="7" t="s">
        <v>7399</v>
      </c>
      <c r="X722" s="7" t="s">
        <v>7400</v>
      </c>
      <c r="Y722" s="7" t="s">
        <v>46</v>
      </c>
      <c r="Z722" s="7" t="s">
        <v>47</v>
      </c>
      <c r="AA722" s="7" t="s">
        <v>48</v>
      </c>
      <c r="AB722" s="7" t="s">
        <v>49</v>
      </c>
      <c r="AC722" s="7">
        <v>14.9</v>
      </c>
      <c r="AD722" s="7">
        <v>7.7</v>
      </c>
      <c r="AE722" s="7">
        <v>0.2</v>
      </c>
      <c r="AF722" s="7">
        <v>15.1</v>
      </c>
      <c r="AG722" s="7">
        <v>7.01</v>
      </c>
      <c r="AH722" s="7" t="s">
        <v>7397</v>
      </c>
      <c r="AK722" s="7" t="s">
        <v>45</v>
      </c>
      <c r="AL722" s="7" t="s">
        <v>7398</v>
      </c>
    </row>
    <row r="723" spans="1:38" s="7" customFormat="1">
      <c r="A723" s="7" t="s">
        <v>42</v>
      </c>
      <c r="B723" s="7">
        <v>205135185</v>
      </c>
      <c r="C723" s="7">
        <v>108520081</v>
      </c>
      <c r="D723" s="7" t="s">
        <v>43</v>
      </c>
      <c r="F723" s="7">
        <v>20170208</v>
      </c>
      <c r="G723" s="7" t="s">
        <v>7395</v>
      </c>
      <c r="H723" s="7" t="s">
        <v>7396</v>
      </c>
      <c r="L723" s="7" t="s">
        <v>44</v>
      </c>
      <c r="M723" s="7">
        <v>494449958</v>
      </c>
      <c r="N723" s="7" t="s">
        <v>6839</v>
      </c>
      <c r="O723" s="7">
        <v>1</v>
      </c>
      <c r="P723" s="7" t="s">
        <v>7401</v>
      </c>
      <c r="Q723" s="7" t="s">
        <v>152</v>
      </c>
      <c r="S723" s="7" t="s">
        <v>7397</v>
      </c>
      <c r="U723" s="7" t="s">
        <v>45</v>
      </c>
      <c r="V723" s="7" t="s">
        <v>7398</v>
      </c>
      <c r="W723" s="7" t="s">
        <v>7399</v>
      </c>
      <c r="X723" s="7" t="s">
        <v>7400</v>
      </c>
      <c r="Y723" s="7" t="s">
        <v>46</v>
      </c>
      <c r="Z723" s="7" t="s">
        <v>47</v>
      </c>
      <c r="AA723" s="7" t="s">
        <v>48</v>
      </c>
      <c r="AB723" s="7" t="s">
        <v>49</v>
      </c>
      <c r="AC723" s="7">
        <v>9.89</v>
      </c>
      <c r="AD723" s="7">
        <v>7.1</v>
      </c>
      <c r="AE723" s="7">
        <v>0.2</v>
      </c>
      <c r="AF723" s="7">
        <v>10.09</v>
      </c>
      <c r="AG723" s="7">
        <v>6.46</v>
      </c>
      <c r="AH723" s="7" t="s">
        <v>7397</v>
      </c>
      <c r="AK723" s="7" t="s">
        <v>45</v>
      </c>
      <c r="AL723" s="7" t="s">
        <v>7398</v>
      </c>
    </row>
    <row r="724" spans="1:38" s="7" customFormat="1">
      <c r="A724" s="7" t="s">
        <v>42</v>
      </c>
      <c r="B724" s="7">
        <v>205135183</v>
      </c>
      <c r="C724" s="7">
        <v>108520081</v>
      </c>
      <c r="D724" s="7" t="s">
        <v>43</v>
      </c>
      <c r="F724" s="7">
        <v>20170208</v>
      </c>
      <c r="G724" s="7" t="s">
        <v>7395</v>
      </c>
      <c r="H724" s="7" t="s">
        <v>7396</v>
      </c>
      <c r="L724" s="7" t="s">
        <v>44</v>
      </c>
      <c r="M724" s="7">
        <v>480809264</v>
      </c>
      <c r="N724" s="7" t="s">
        <v>294</v>
      </c>
      <c r="O724" s="7">
        <v>1</v>
      </c>
      <c r="P724" s="7" t="s">
        <v>364</v>
      </c>
      <c r="Q724" s="7" t="s">
        <v>152</v>
      </c>
      <c r="S724" s="7" t="s">
        <v>7397</v>
      </c>
      <c r="U724" s="7" t="s">
        <v>45</v>
      </c>
      <c r="V724" s="7" t="s">
        <v>7398</v>
      </c>
      <c r="W724" s="7" t="s">
        <v>7399</v>
      </c>
      <c r="X724" s="7" t="s">
        <v>7400</v>
      </c>
      <c r="Y724" s="7" t="s">
        <v>46</v>
      </c>
      <c r="Z724" s="7" t="s">
        <v>47</v>
      </c>
      <c r="AA724" s="7" t="s">
        <v>48</v>
      </c>
      <c r="AB724" s="7" t="s">
        <v>49</v>
      </c>
      <c r="AC724" s="7">
        <v>7.5</v>
      </c>
      <c r="AD724" s="7">
        <v>7.7</v>
      </c>
      <c r="AE724" s="7">
        <v>0.2</v>
      </c>
      <c r="AF724" s="7">
        <v>7.7</v>
      </c>
      <c r="AG724" s="7">
        <v>7.01</v>
      </c>
      <c r="AH724" s="7" t="s">
        <v>7397</v>
      </c>
      <c r="AK724" s="7" t="s">
        <v>45</v>
      </c>
      <c r="AL724" s="7" t="s">
        <v>7398</v>
      </c>
    </row>
    <row r="725" spans="1:38" s="7" customFormat="1">
      <c r="A725" s="7" t="s">
        <v>42</v>
      </c>
      <c r="B725" s="7">
        <v>205145808</v>
      </c>
      <c r="C725" s="7">
        <v>108523846</v>
      </c>
      <c r="D725" s="7" t="s">
        <v>43</v>
      </c>
      <c r="F725" s="7">
        <v>20170209</v>
      </c>
      <c r="G725" s="7" t="s">
        <v>7486</v>
      </c>
      <c r="H725" s="7" t="s">
        <v>7487</v>
      </c>
      <c r="L725" s="7" t="s">
        <v>44</v>
      </c>
      <c r="M725" s="7">
        <v>435026212</v>
      </c>
      <c r="N725" s="7" t="s">
        <v>248</v>
      </c>
      <c r="O725" s="7">
        <v>1</v>
      </c>
      <c r="P725" s="7" t="s">
        <v>771</v>
      </c>
      <c r="Q725" s="7" t="s">
        <v>152</v>
      </c>
      <c r="S725" s="7" t="s">
        <v>7488</v>
      </c>
      <c r="U725" s="7" t="s">
        <v>45</v>
      </c>
      <c r="V725" s="7" t="s">
        <v>7489</v>
      </c>
      <c r="W725" s="7" t="s">
        <v>7490</v>
      </c>
      <c r="X725" s="7" t="s">
        <v>7491</v>
      </c>
      <c r="Y725" s="7" t="s">
        <v>46</v>
      </c>
      <c r="Z725" s="7" t="s">
        <v>47</v>
      </c>
      <c r="AA725" s="7" t="s">
        <v>48</v>
      </c>
      <c r="AB725" s="7" t="s">
        <v>49</v>
      </c>
      <c r="AC725" s="7">
        <v>18.600000000000001</v>
      </c>
      <c r="AD725" s="7">
        <v>18.8</v>
      </c>
      <c r="AE725" s="7">
        <v>0.2</v>
      </c>
      <c r="AF725" s="7">
        <v>18.8</v>
      </c>
      <c r="AG725" s="7">
        <v>17.11</v>
      </c>
      <c r="AH725" s="7" t="s">
        <v>7488</v>
      </c>
      <c r="AK725" s="7" t="s">
        <v>45</v>
      </c>
      <c r="AL725" s="7" t="s">
        <v>7489</v>
      </c>
    </row>
    <row r="726" spans="1:38">
      <c r="A726" t="s">
        <v>42</v>
      </c>
      <c r="B726">
        <v>205150415</v>
      </c>
      <c r="C726">
        <v>108525187</v>
      </c>
      <c r="D726" t="s">
        <v>629</v>
      </c>
      <c r="E726" t="s">
        <v>7492</v>
      </c>
      <c r="F726">
        <v>20170209</v>
      </c>
      <c r="G726" t="s">
        <v>7493</v>
      </c>
      <c r="H726" t="s">
        <v>7493</v>
      </c>
      <c r="L726" t="s">
        <v>631</v>
      </c>
      <c r="M726">
        <v>436781693</v>
      </c>
      <c r="N726" t="s">
        <v>6097</v>
      </c>
      <c r="O726">
        <v>7</v>
      </c>
      <c r="P726" t="s">
        <v>6503</v>
      </c>
      <c r="Q726" t="s">
        <v>152</v>
      </c>
      <c r="S726" t="s">
        <v>7494</v>
      </c>
      <c r="U726" t="s">
        <v>45</v>
      </c>
      <c r="V726" t="s">
        <v>7495</v>
      </c>
      <c r="W726" t="s">
        <v>7496</v>
      </c>
      <c r="X726" t="s">
        <v>7497</v>
      </c>
      <c r="Y726" t="s">
        <v>46</v>
      </c>
      <c r="Z726" t="s">
        <v>47</v>
      </c>
      <c r="AA726" t="s">
        <v>48</v>
      </c>
      <c r="AB726" t="s">
        <v>49</v>
      </c>
      <c r="AC726">
        <v>146.22999999999999</v>
      </c>
      <c r="AD726">
        <v>19.100000000000001</v>
      </c>
      <c r="AE726">
        <v>1.4</v>
      </c>
      <c r="AF726">
        <v>147.63</v>
      </c>
      <c r="AG726">
        <v>121.66</v>
      </c>
      <c r="AH726" t="s">
        <v>7494</v>
      </c>
      <c r="AJ726" t="s">
        <v>7498</v>
      </c>
      <c r="AK726" t="s">
        <v>50</v>
      </c>
      <c r="AL726" t="s">
        <v>50</v>
      </c>
    </row>
    <row r="727" spans="1:38">
      <c r="A727" t="s">
        <v>42</v>
      </c>
      <c r="B727">
        <v>205169364</v>
      </c>
      <c r="C727">
        <v>108529350</v>
      </c>
      <c r="D727" t="s">
        <v>629</v>
      </c>
      <c r="E727" t="s">
        <v>7499</v>
      </c>
      <c r="F727">
        <v>20170209</v>
      </c>
      <c r="G727" t="s">
        <v>7500</v>
      </c>
      <c r="H727" t="s">
        <v>7501</v>
      </c>
      <c r="L727" t="s">
        <v>631</v>
      </c>
      <c r="M727">
        <v>435026212</v>
      </c>
      <c r="N727" t="s">
        <v>248</v>
      </c>
      <c r="O727">
        <v>1</v>
      </c>
      <c r="P727" t="s">
        <v>7223</v>
      </c>
      <c r="Q727" t="s">
        <v>152</v>
      </c>
      <c r="S727" t="s">
        <v>7502</v>
      </c>
      <c r="U727" t="s">
        <v>45</v>
      </c>
      <c r="V727" t="s">
        <v>7503</v>
      </c>
      <c r="W727" t="s">
        <v>7504</v>
      </c>
      <c r="X727" t="s">
        <v>7505</v>
      </c>
      <c r="Y727" t="s">
        <v>46</v>
      </c>
      <c r="Z727" t="s">
        <v>47</v>
      </c>
      <c r="AA727" t="s">
        <v>48</v>
      </c>
      <c r="AB727" t="s">
        <v>49</v>
      </c>
      <c r="AC727">
        <v>22.59</v>
      </c>
      <c r="AD727">
        <v>18.8</v>
      </c>
      <c r="AE727">
        <v>0.2</v>
      </c>
      <c r="AF727">
        <v>22.79</v>
      </c>
      <c r="AG727">
        <v>17.11</v>
      </c>
      <c r="AH727" t="s">
        <v>7502</v>
      </c>
      <c r="AK727" t="s">
        <v>45</v>
      </c>
      <c r="AL727" t="s">
        <v>7503</v>
      </c>
    </row>
    <row r="728" spans="1:38" s="7" customFormat="1">
      <c r="A728" s="7" t="s">
        <v>42</v>
      </c>
      <c r="B728" s="7">
        <v>205192235</v>
      </c>
      <c r="C728" s="7">
        <v>108535177</v>
      </c>
      <c r="D728" s="7" t="s">
        <v>43</v>
      </c>
      <c r="F728" s="7">
        <v>20170209</v>
      </c>
      <c r="G728" s="7" t="s">
        <v>7506</v>
      </c>
      <c r="H728" s="7" t="s">
        <v>7506</v>
      </c>
      <c r="L728" s="7" t="s">
        <v>44</v>
      </c>
      <c r="M728" s="7">
        <v>435026212</v>
      </c>
      <c r="N728" s="7" t="s">
        <v>248</v>
      </c>
      <c r="O728" s="7">
        <v>1</v>
      </c>
      <c r="P728" s="7" t="s">
        <v>6320</v>
      </c>
      <c r="Q728" s="7" t="s">
        <v>152</v>
      </c>
      <c r="S728" s="7" t="s">
        <v>7507</v>
      </c>
      <c r="U728" s="7" t="s">
        <v>7508</v>
      </c>
      <c r="V728" s="7" t="s">
        <v>7509</v>
      </c>
      <c r="W728" s="7" t="s">
        <v>7510</v>
      </c>
      <c r="X728" s="7" t="s">
        <v>7511</v>
      </c>
      <c r="Y728" s="7" t="s">
        <v>46</v>
      </c>
      <c r="Z728" s="7" t="s">
        <v>47</v>
      </c>
      <c r="AA728" s="7" t="s">
        <v>48</v>
      </c>
      <c r="AB728" s="7" t="s">
        <v>49</v>
      </c>
      <c r="AC728" s="7">
        <v>22.59</v>
      </c>
      <c r="AD728" s="7">
        <v>18.8</v>
      </c>
      <c r="AE728" s="7">
        <v>0.2</v>
      </c>
      <c r="AF728" s="7">
        <v>22.79</v>
      </c>
      <c r="AG728" s="7">
        <v>17.11</v>
      </c>
      <c r="AH728" s="7" t="s">
        <v>7512</v>
      </c>
      <c r="AK728" s="7" t="s">
        <v>7508</v>
      </c>
      <c r="AL728" s="7" t="s">
        <v>7509</v>
      </c>
    </row>
    <row r="729" spans="1:38">
      <c r="A729" t="s">
        <v>42</v>
      </c>
      <c r="B729">
        <v>205236324</v>
      </c>
      <c r="C729">
        <v>108537391</v>
      </c>
      <c r="D729" t="s">
        <v>629</v>
      </c>
      <c r="E729" t="s">
        <v>7513</v>
      </c>
      <c r="F729">
        <v>20170209</v>
      </c>
      <c r="G729" t="s">
        <v>7514</v>
      </c>
      <c r="H729" t="s">
        <v>7515</v>
      </c>
      <c r="L729" t="s">
        <v>631</v>
      </c>
      <c r="M729">
        <v>494342685</v>
      </c>
      <c r="N729" t="s">
        <v>7516</v>
      </c>
      <c r="O729">
        <v>1</v>
      </c>
      <c r="P729" t="s">
        <v>163</v>
      </c>
      <c r="Q729" t="s">
        <v>152</v>
      </c>
      <c r="S729" t="s">
        <v>7517</v>
      </c>
      <c r="U729" t="s">
        <v>7518</v>
      </c>
      <c r="V729" t="s">
        <v>7519</v>
      </c>
      <c r="W729" t="s">
        <v>7520</v>
      </c>
      <c r="X729" t="s">
        <v>7521</v>
      </c>
      <c r="Y729" t="s">
        <v>46</v>
      </c>
      <c r="Z729" t="s">
        <v>47</v>
      </c>
      <c r="AA729" t="s">
        <v>48</v>
      </c>
      <c r="AB729" t="s">
        <v>49</v>
      </c>
      <c r="AC729">
        <v>8.4</v>
      </c>
      <c r="AD729">
        <v>8.6</v>
      </c>
      <c r="AE729">
        <v>0.2</v>
      </c>
      <c r="AF729">
        <v>8.6</v>
      </c>
      <c r="AG729">
        <v>7.83</v>
      </c>
      <c r="AH729" t="s">
        <v>3858</v>
      </c>
      <c r="AJ729" t="s">
        <v>7522</v>
      </c>
      <c r="AK729" t="s">
        <v>7523</v>
      </c>
      <c r="AL729" t="s">
        <v>7524</v>
      </c>
    </row>
    <row r="730" spans="1:38">
      <c r="A730" t="s">
        <v>42</v>
      </c>
      <c r="B730">
        <v>205267984</v>
      </c>
      <c r="C730">
        <v>108539077</v>
      </c>
      <c r="D730" t="s">
        <v>629</v>
      </c>
      <c r="E730" t="s">
        <v>7525</v>
      </c>
      <c r="F730">
        <v>20170209</v>
      </c>
      <c r="G730" t="s">
        <v>7526</v>
      </c>
      <c r="H730" t="s">
        <v>7527</v>
      </c>
      <c r="L730" t="s">
        <v>631</v>
      </c>
      <c r="M730">
        <v>426625209</v>
      </c>
      <c r="N730" t="s">
        <v>5701</v>
      </c>
      <c r="O730">
        <v>1</v>
      </c>
      <c r="P730" t="s">
        <v>7528</v>
      </c>
      <c r="Q730" t="s">
        <v>152</v>
      </c>
      <c r="S730" t="s">
        <v>7529</v>
      </c>
      <c r="U730" t="s">
        <v>7530</v>
      </c>
      <c r="V730" t="s">
        <v>7531</v>
      </c>
      <c r="W730" t="s">
        <v>7532</v>
      </c>
      <c r="X730" t="s">
        <v>7533</v>
      </c>
      <c r="Y730" t="s">
        <v>46</v>
      </c>
      <c r="Z730" t="s">
        <v>47</v>
      </c>
      <c r="AA730" t="s">
        <v>48</v>
      </c>
      <c r="AB730" t="s">
        <v>49</v>
      </c>
      <c r="AC730">
        <v>3.25</v>
      </c>
      <c r="AD730">
        <v>3.45</v>
      </c>
      <c r="AE730">
        <v>0.2</v>
      </c>
      <c r="AF730">
        <v>3.45</v>
      </c>
      <c r="AG730">
        <v>3.14</v>
      </c>
      <c r="AH730" t="s">
        <v>7529</v>
      </c>
      <c r="AJ730" t="s">
        <v>7534</v>
      </c>
      <c r="AK730" t="s">
        <v>7530</v>
      </c>
      <c r="AL730" t="s">
        <v>7531</v>
      </c>
    </row>
    <row r="731" spans="1:38">
      <c r="A731" t="s">
        <v>42</v>
      </c>
      <c r="B731">
        <v>205267983</v>
      </c>
      <c r="C731">
        <v>108539077</v>
      </c>
      <c r="D731" t="s">
        <v>629</v>
      </c>
      <c r="E731" t="s">
        <v>7525</v>
      </c>
      <c r="F731">
        <v>20170209</v>
      </c>
      <c r="G731" t="s">
        <v>7526</v>
      </c>
      <c r="H731" t="s">
        <v>7527</v>
      </c>
      <c r="L731" t="s">
        <v>631</v>
      </c>
      <c r="M731">
        <v>426625209</v>
      </c>
      <c r="N731" t="s">
        <v>5701</v>
      </c>
      <c r="O731">
        <v>1</v>
      </c>
      <c r="P731" t="s">
        <v>5702</v>
      </c>
      <c r="Q731" t="s">
        <v>152</v>
      </c>
      <c r="S731" t="s">
        <v>7529</v>
      </c>
      <c r="U731" t="s">
        <v>7530</v>
      </c>
      <c r="V731" t="s">
        <v>7531</v>
      </c>
      <c r="W731" t="s">
        <v>7532</v>
      </c>
      <c r="X731" t="s">
        <v>7533</v>
      </c>
      <c r="Y731" t="s">
        <v>46</v>
      </c>
      <c r="Z731" t="s">
        <v>47</v>
      </c>
      <c r="AA731" t="s">
        <v>48</v>
      </c>
      <c r="AB731" t="s">
        <v>49</v>
      </c>
      <c r="AC731">
        <v>3.25</v>
      </c>
      <c r="AD731">
        <v>3.45</v>
      </c>
      <c r="AE731">
        <v>0.2</v>
      </c>
      <c r="AF731">
        <v>3.45</v>
      </c>
      <c r="AG731">
        <v>3.14</v>
      </c>
      <c r="AH731" t="s">
        <v>7529</v>
      </c>
      <c r="AJ731" t="s">
        <v>7534</v>
      </c>
      <c r="AK731" t="s">
        <v>7530</v>
      </c>
      <c r="AL731" t="s">
        <v>7531</v>
      </c>
    </row>
    <row r="732" spans="1:38" s="10" customFormat="1">
      <c r="A732" s="11">
        <v>42775</v>
      </c>
      <c r="B732" s="15"/>
      <c r="C732" s="12"/>
      <c r="D732" s="12"/>
      <c r="E732" s="13"/>
      <c r="F732" s="13"/>
      <c r="G732" s="12"/>
      <c r="H732" s="12"/>
      <c r="I732" s="12"/>
      <c r="J732" s="12"/>
      <c r="K732" s="12"/>
      <c r="L732" s="12"/>
      <c r="M732" s="12"/>
      <c r="N732" s="14"/>
      <c r="O732" s="12"/>
      <c r="P732" s="12"/>
      <c r="Q732" s="12"/>
      <c r="R732" s="12"/>
      <c r="S732" s="12"/>
      <c r="T732" s="12"/>
      <c r="U732" s="12"/>
      <c r="V732" s="12"/>
      <c r="W732" s="12"/>
      <c r="X732" s="12"/>
      <c r="Y732" s="12"/>
      <c r="Z732" s="12"/>
      <c r="AA732" s="12"/>
      <c r="AB732" s="12"/>
      <c r="AC732" s="12"/>
      <c r="AD732" s="12"/>
      <c r="AE732" s="12"/>
      <c r="AF732" s="12"/>
      <c r="AG732" s="12"/>
    </row>
    <row r="733" spans="1:38">
      <c r="A733" t="s">
        <v>42</v>
      </c>
      <c r="B733">
        <v>205272463</v>
      </c>
      <c r="C733">
        <v>108539488</v>
      </c>
      <c r="D733" t="s">
        <v>629</v>
      </c>
      <c r="E733" t="s">
        <v>7535</v>
      </c>
      <c r="F733">
        <v>20170209</v>
      </c>
      <c r="G733" t="s">
        <v>7536</v>
      </c>
      <c r="H733" t="s">
        <v>7537</v>
      </c>
      <c r="L733" t="s">
        <v>631</v>
      </c>
      <c r="M733">
        <v>471695177</v>
      </c>
      <c r="N733" t="s">
        <v>7538</v>
      </c>
      <c r="O733">
        <v>1</v>
      </c>
      <c r="P733" t="s">
        <v>7539</v>
      </c>
      <c r="Q733" t="s">
        <v>152</v>
      </c>
      <c r="S733" t="s">
        <v>7540</v>
      </c>
      <c r="U733" t="s">
        <v>7541</v>
      </c>
      <c r="V733" t="s">
        <v>7542</v>
      </c>
      <c r="W733" t="s">
        <v>7543</v>
      </c>
      <c r="X733" t="s">
        <v>7544</v>
      </c>
      <c r="Y733" t="s">
        <v>46</v>
      </c>
      <c r="Z733" t="s">
        <v>47</v>
      </c>
      <c r="AA733" t="s">
        <v>48</v>
      </c>
      <c r="AB733" t="s">
        <v>49</v>
      </c>
      <c r="AC733">
        <v>19.899999999999999</v>
      </c>
      <c r="AD733">
        <v>20.100000000000001</v>
      </c>
      <c r="AE733">
        <v>0.2</v>
      </c>
      <c r="AF733">
        <v>20.100000000000001</v>
      </c>
      <c r="AG733">
        <v>18.29</v>
      </c>
      <c r="AH733" t="s">
        <v>7540</v>
      </c>
      <c r="AK733" t="s">
        <v>7541</v>
      </c>
      <c r="AL733" t="s">
        <v>7542</v>
      </c>
    </row>
    <row r="734" spans="1:38">
      <c r="A734" t="s">
        <v>42</v>
      </c>
      <c r="B734">
        <v>205272460</v>
      </c>
      <c r="C734">
        <v>108539488</v>
      </c>
      <c r="D734" t="s">
        <v>629</v>
      </c>
      <c r="E734" t="s">
        <v>7535</v>
      </c>
      <c r="F734">
        <v>20170209</v>
      </c>
      <c r="G734" t="s">
        <v>7536</v>
      </c>
      <c r="H734" t="s">
        <v>7537</v>
      </c>
      <c r="L734" t="s">
        <v>44</v>
      </c>
      <c r="M734">
        <v>440289001</v>
      </c>
      <c r="N734" t="s">
        <v>269</v>
      </c>
      <c r="O734">
        <v>1</v>
      </c>
      <c r="P734" t="s">
        <v>64</v>
      </c>
      <c r="Q734" t="s">
        <v>152</v>
      </c>
      <c r="S734" t="s">
        <v>7540</v>
      </c>
      <c r="U734" t="s">
        <v>7541</v>
      </c>
      <c r="V734" t="s">
        <v>7542</v>
      </c>
      <c r="W734" t="s">
        <v>7543</v>
      </c>
      <c r="X734" t="s">
        <v>7544</v>
      </c>
      <c r="Y734" t="s">
        <v>46</v>
      </c>
      <c r="Z734" t="s">
        <v>47</v>
      </c>
      <c r="AA734" t="s">
        <v>48</v>
      </c>
      <c r="AB734" t="s">
        <v>49</v>
      </c>
      <c r="AC734">
        <v>9.9</v>
      </c>
      <c r="AD734">
        <v>10.1</v>
      </c>
      <c r="AE734">
        <v>0.2</v>
      </c>
      <c r="AF734">
        <v>10.1</v>
      </c>
      <c r="AG734">
        <v>9.19</v>
      </c>
      <c r="AH734" t="s">
        <v>7540</v>
      </c>
      <c r="AK734" t="s">
        <v>7541</v>
      </c>
      <c r="AL734" t="s">
        <v>7542</v>
      </c>
    </row>
    <row r="735" spans="1:38">
      <c r="A735" t="s">
        <v>42</v>
      </c>
      <c r="B735">
        <v>205272461</v>
      </c>
      <c r="C735">
        <v>108539488</v>
      </c>
      <c r="D735" t="s">
        <v>629</v>
      </c>
      <c r="E735" t="s">
        <v>7535</v>
      </c>
      <c r="F735">
        <v>20170209</v>
      </c>
      <c r="G735" t="s">
        <v>7536</v>
      </c>
      <c r="H735" t="s">
        <v>7537</v>
      </c>
      <c r="L735" t="s">
        <v>631</v>
      </c>
      <c r="M735">
        <v>432351343</v>
      </c>
      <c r="N735" t="s">
        <v>106</v>
      </c>
      <c r="O735">
        <v>2</v>
      </c>
      <c r="P735" t="s">
        <v>949</v>
      </c>
      <c r="Q735" t="s">
        <v>152</v>
      </c>
      <c r="S735" t="s">
        <v>7540</v>
      </c>
      <c r="U735" t="s">
        <v>7541</v>
      </c>
      <c r="V735" t="s">
        <v>7542</v>
      </c>
      <c r="W735" t="s">
        <v>7543</v>
      </c>
      <c r="X735" t="s">
        <v>7544</v>
      </c>
      <c r="Y735" t="s">
        <v>46</v>
      </c>
      <c r="Z735" t="s">
        <v>47</v>
      </c>
      <c r="AA735" t="s">
        <v>48</v>
      </c>
      <c r="AB735" t="s">
        <v>49</v>
      </c>
      <c r="AC735">
        <v>49.78</v>
      </c>
      <c r="AD735">
        <v>17.100000000000001</v>
      </c>
      <c r="AE735">
        <v>0.4</v>
      </c>
      <c r="AF735">
        <v>50.18</v>
      </c>
      <c r="AG735">
        <v>31.12</v>
      </c>
      <c r="AH735" t="s">
        <v>7540</v>
      </c>
      <c r="AK735" t="s">
        <v>7541</v>
      </c>
      <c r="AL735" t="s">
        <v>7542</v>
      </c>
    </row>
    <row r="736" spans="1:38">
      <c r="A736" t="s">
        <v>42</v>
      </c>
      <c r="B736">
        <v>205274423</v>
      </c>
      <c r="C736">
        <v>108539645</v>
      </c>
      <c r="D736" t="s">
        <v>629</v>
      </c>
      <c r="E736" t="s">
        <v>7545</v>
      </c>
      <c r="F736">
        <v>20170209</v>
      </c>
      <c r="G736" t="s">
        <v>7546</v>
      </c>
      <c r="H736" t="s">
        <v>7547</v>
      </c>
      <c r="L736" t="s">
        <v>631</v>
      </c>
      <c r="M736">
        <v>470480984</v>
      </c>
      <c r="N736" t="s">
        <v>5141</v>
      </c>
      <c r="O736">
        <v>1</v>
      </c>
      <c r="P736" t="s">
        <v>119</v>
      </c>
      <c r="Q736" t="s">
        <v>152</v>
      </c>
      <c r="S736" t="s">
        <v>7548</v>
      </c>
      <c r="U736" t="s">
        <v>45</v>
      </c>
      <c r="V736" t="s">
        <v>7549</v>
      </c>
      <c r="W736" t="s">
        <v>7550</v>
      </c>
      <c r="X736" t="s">
        <v>7551</v>
      </c>
      <c r="Y736" t="s">
        <v>46</v>
      </c>
      <c r="Z736" t="s">
        <v>47</v>
      </c>
      <c r="AA736" t="s">
        <v>48</v>
      </c>
      <c r="AB736" t="s">
        <v>49</v>
      </c>
      <c r="AC736">
        <v>14.9</v>
      </c>
      <c r="AD736">
        <v>15.1</v>
      </c>
      <c r="AE736">
        <v>0.2</v>
      </c>
      <c r="AF736">
        <v>15.1</v>
      </c>
      <c r="AG736">
        <v>13.74</v>
      </c>
      <c r="AH736" t="s">
        <v>7548</v>
      </c>
      <c r="AJ736" t="s">
        <v>7552</v>
      </c>
      <c r="AK736" t="s">
        <v>45</v>
      </c>
      <c r="AL736" t="s">
        <v>7549</v>
      </c>
    </row>
    <row r="737" spans="1:38">
      <c r="A737" t="s">
        <v>42</v>
      </c>
      <c r="B737">
        <v>205274420</v>
      </c>
      <c r="C737">
        <v>108539645</v>
      </c>
      <c r="D737" t="s">
        <v>629</v>
      </c>
      <c r="E737" t="s">
        <v>7545</v>
      </c>
      <c r="F737">
        <v>20170209</v>
      </c>
      <c r="G737" t="s">
        <v>7546</v>
      </c>
      <c r="H737" t="s">
        <v>7547</v>
      </c>
      <c r="L737" t="s">
        <v>631</v>
      </c>
      <c r="M737">
        <v>470741043</v>
      </c>
      <c r="N737" t="s">
        <v>1806</v>
      </c>
      <c r="O737">
        <v>1</v>
      </c>
      <c r="P737" t="s">
        <v>61</v>
      </c>
      <c r="Q737" t="s">
        <v>152</v>
      </c>
      <c r="S737" t="s">
        <v>7548</v>
      </c>
      <c r="U737" t="s">
        <v>45</v>
      </c>
      <c r="V737" t="s">
        <v>7549</v>
      </c>
      <c r="W737" t="s">
        <v>7550</v>
      </c>
      <c r="X737" t="s">
        <v>7551</v>
      </c>
      <c r="Y737" t="s">
        <v>46</v>
      </c>
      <c r="Z737" t="s">
        <v>47</v>
      </c>
      <c r="AA737" t="s">
        <v>48</v>
      </c>
      <c r="AB737" t="s">
        <v>49</v>
      </c>
      <c r="AC737">
        <v>1.3</v>
      </c>
      <c r="AD737">
        <v>1.5</v>
      </c>
      <c r="AE737">
        <v>0.2</v>
      </c>
      <c r="AF737">
        <v>1.5</v>
      </c>
      <c r="AG737">
        <v>1.37</v>
      </c>
      <c r="AH737" t="s">
        <v>7548</v>
      </c>
      <c r="AJ737" t="s">
        <v>7552</v>
      </c>
      <c r="AK737" t="s">
        <v>45</v>
      </c>
      <c r="AL737" t="s">
        <v>7549</v>
      </c>
    </row>
    <row r="738" spans="1:38" s="7" customFormat="1">
      <c r="A738" s="7" t="s">
        <v>42</v>
      </c>
      <c r="B738" s="7">
        <v>205281786</v>
      </c>
      <c r="C738" s="7">
        <v>108541197</v>
      </c>
      <c r="D738" s="7" t="s">
        <v>43</v>
      </c>
      <c r="F738" s="7">
        <v>20170209</v>
      </c>
      <c r="G738" s="7" t="s">
        <v>7553</v>
      </c>
      <c r="H738" s="7" t="s">
        <v>7554</v>
      </c>
      <c r="L738" s="7" t="s">
        <v>44</v>
      </c>
      <c r="M738" s="7">
        <v>435026212</v>
      </c>
      <c r="N738" s="7" t="s">
        <v>248</v>
      </c>
      <c r="O738" s="7">
        <v>1</v>
      </c>
      <c r="P738" s="7" t="s">
        <v>771</v>
      </c>
      <c r="Q738" s="7" t="s">
        <v>152</v>
      </c>
      <c r="S738" s="7" t="s">
        <v>7555</v>
      </c>
      <c r="U738" s="7" t="s">
        <v>7556</v>
      </c>
      <c r="V738" s="7" t="s">
        <v>7557</v>
      </c>
      <c r="W738" s="7" t="s">
        <v>7558</v>
      </c>
      <c r="X738" s="7" t="s">
        <v>7559</v>
      </c>
      <c r="Y738" s="7" t="s">
        <v>46</v>
      </c>
      <c r="Z738" s="7" t="s">
        <v>47</v>
      </c>
      <c r="AA738" s="7" t="s">
        <v>48</v>
      </c>
      <c r="AB738" s="7" t="s">
        <v>49</v>
      </c>
      <c r="AC738" s="7">
        <v>18.600000000000001</v>
      </c>
      <c r="AD738" s="7">
        <v>18.8</v>
      </c>
      <c r="AE738" s="7">
        <v>0.2</v>
      </c>
      <c r="AF738" s="7">
        <v>18.8</v>
      </c>
      <c r="AG738" s="7">
        <v>17.11</v>
      </c>
      <c r="AH738" s="7" t="s">
        <v>7560</v>
      </c>
      <c r="AK738" s="7" t="s">
        <v>7556</v>
      </c>
      <c r="AL738" s="7" t="s">
        <v>7557</v>
      </c>
    </row>
    <row r="739" spans="1:38">
      <c r="A739" t="s">
        <v>42</v>
      </c>
      <c r="B739">
        <v>205284935</v>
      </c>
      <c r="C739">
        <v>108541655</v>
      </c>
      <c r="D739" t="s">
        <v>629</v>
      </c>
      <c r="E739" t="s">
        <v>7561</v>
      </c>
      <c r="F739">
        <v>20170209</v>
      </c>
      <c r="G739" t="s">
        <v>7562</v>
      </c>
      <c r="H739" t="s">
        <v>7563</v>
      </c>
      <c r="L739" t="s">
        <v>631</v>
      </c>
      <c r="M739">
        <v>487808435</v>
      </c>
      <c r="N739" t="s">
        <v>331</v>
      </c>
      <c r="O739">
        <v>1</v>
      </c>
      <c r="P739" t="s">
        <v>318</v>
      </c>
      <c r="Q739" t="s">
        <v>152</v>
      </c>
      <c r="S739" t="s">
        <v>7564</v>
      </c>
      <c r="U739" t="s">
        <v>7565</v>
      </c>
      <c r="V739" t="s">
        <v>7566</v>
      </c>
      <c r="W739" t="s">
        <v>7567</v>
      </c>
      <c r="X739" t="s">
        <v>7568</v>
      </c>
      <c r="Y739" t="s">
        <v>46</v>
      </c>
      <c r="Z739" t="s">
        <v>47</v>
      </c>
      <c r="AA739" t="s">
        <v>48</v>
      </c>
      <c r="AB739" t="s">
        <v>49</v>
      </c>
      <c r="AC739">
        <v>11.9</v>
      </c>
      <c r="AD739">
        <v>12.1</v>
      </c>
      <c r="AE739">
        <v>0.2</v>
      </c>
      <c r="AF739">
        <v>12.1</v>
      </c>
      <c r="AG739">
        <v>11.01</v>
      </c>
      <c r="AH739" t="s">
        <v>7564</v>
      </c>
      <c r="AK739" t="s">
        <v>7565</v>
      </c>
      <c r="AL739" t="s">
        <v>7566</v>
      </c>
    </row>
    <row r="740" spans="1:38">
      <c r="A740" t="s">
        <v>42</v>
      </c>
      <c r="B740">
        <v>205286071</v>
      </c>
      <c r="C740">
        <v>108541949</v>
      </c>
      <c r="D740" t="s">
        <v>629</v>
      </c>
      <c r="E740" t="s">
        <v>7569</v>
      </c>
      <c r="F740">
        <v>20170209</v>
      </c>
      <c r="G740" t="s">
        <v>7570</v>
      </c>
      <c r="H740" s="21" t="s">
        <v>7571</v>
      </c>
      <c r="L740" t="s">
        <v>631</v>
      </c>
      <c r="M740">
        <v>444794558</v>
      </c>
      <c r="N740" t="s">
        <v>5849</v>
      </c>
      <c r="O740">
        <v>1</v>
      </c>
      <c r="P740" t="s">
        <v>4281</v>
      </c>
      <c r="Q740" t="s">
        <v>152</v>
      </c>
      <c r="S740" t="s">
        <v>7572</v>
      </c>
      <c r="U740" t="s">
        <v>45</v>
      </c>
      <c r="V740" t="s">
        <v>7573</v>
      </c>
      <c r="W740" t="s">
        <v>7574</v>
      </c>
      <c r="X740" t="s">
        <v>5067</v>
      </c>
      <c r="Y740" t="s">
        <v>46</v>
      </c>
      <c r="Z740" t="s">
        <v>47</v>
      </c>
      <c r="AA740" t="s">
        <v>48</v>
      </c>
      <c r="AB740" t="s">
        <v>49</v>
      </c>
      <c r="AC740">
        <v>19.899999999999999</v>
      </c>
      <c r="AD740">
        <v>20.100000000000001</v>
      </c>
      <c r="AE740">
        <v>0.2</v>
      </c>
      <c r="AF740">
        <v>20.100000000000001</v>
      </c>
      <c r="AG740">
        <v>18.29</v>
      </c>
      <c r="AH740" t="s">
        <v>7575</v>
      </c>
      <c r="AK740" t="s">
        <v>45</v>
      </c>
      <c r="AL740" t="s">
        <v>7573</v>
      </c>
    </row>
    <row r="741" spans="1:38">
      <c r="A741" t="s">
        <v>42</v>
      </c>
      <c r="B741">
        <v>205195273</v>
      </c>
      <c r="C741">
        <v>108535335</v>
      </c>
      <c r="D741" t="s">
        <v>629</v>
      </c>
      <c r="E741" t="s">
        <v>7576</v>
      </c>
      <c r="F741">
        <v>20170210</v>
      </c>
      <c r="G741" s="6">
        <v>42774.902499999997</v>
      </c>
      <c r="H741" s="6">
        <v>42775.414884259262</v>
      </c>
      <c r="L741" t="s">
        <v>631</v>
      </c>
      <c r="M741">
        <v>484625271</v>
      </c>
      <c r="N741" t="s">
        <v>309</v>
      </c>
      <c r="O741">
        <v>1</v>
      </c>
      <c r="P741" t="s">
        <v>5907</v>
      </c>
      <c r="Q741" t="s">
        <v>152</v>
      </c>
      <c r="S741" t="s">
        <v>7577</v>
      </c>
      <c r="U741" t="s">
        <v>7578</v>
      </c>
      <c r="V741" t="s">
        <v>7579</v>
      </c>
      <c r="W741" t="s">
        <v>7580</v>
      </c>
      <c r="X741" t="s">
        <v>7581</v>
      </c>
      <c r="Y741" t="s">
        <v>46</v>
      </c>
      <c r="Z741" t="s">
        <v>47</v>
      </c>
      <c r="AA741" t="s">
        <v>48</v>
      </c>
      <c r="AB741" t="s">
        <v>49</v>
      </c>
      <c r="AC741">
        <v>31.89</v>
      </c>
      <c r="AD741">
        <v>30.1</v>
      </c>
      <c r="AE741">
        <v>3.2</v>
      </c>
      <c r="AF741">
        <v>35.090000000000003</v>
      </c>
      <c r="AG741">
        <v>27.39</v>
      </c>
      <c r="AH741" t="s">
        <v>5859</v>
      </c>
      <c r="AK741" t="s">
        <v>7578</v>
      </c>
      <c r="AL741" t="s">
        <v>7579</v>
      </c>
    </row>
    <row r="742" spans="1:38" s="7" customFormat="1">
      <c r="A742" s="7" t="s">
        <v>42</v>
      </c>
      <c r="B742" s="7">
        <v>205294145</v>
      </c>
      <c r="C742" s="7">
        <v>108544503</v>
      </c>
      <c r="D742" s="7" t="s">
        <v>43</v>
      </c>
      <c r="F742" s="7">
        <v>20170210</v>
      </c>
      <c r="G742" s="18">
        <v>42775.422118055554</v>
      </c>
      <c r="H742" s="18">
        <v>42775.422129629631</v>
      </c>
      <c r="L742" s="7" t="s">
        <v>44</v>
      </c>
      <c r="M742" s="7">
        <v>435026212</v>
      </c>
      <c r="N742" s="7" t="s">
        <v>688</v>
      </c>
      <c r="O742" s="7">
        <v>1</v>
      </c>
      <c r="P742" s="7" t="s">
        <v>7223</v>
      </c>
      <c r="Q742" s="7" t="s">
        <v>152</v>
      </c>
      <c r="S742" s="7" t="s">
        <v>7582</v>
      </c>
      <c r="U742" s="7" t="s">
        <v>45</v>
      </c>
      <c r="V742" s="7" t="s">
        <v>7583</v>
      </c>
      <c r="W742" s="7" t="s">
        <v>7584</v>
      </c>
      <c r="X742" s="7" t="s">
        <v>7585</v>
      </c>
      <c r="Y742" s="7" t="s">
        <v>46</v>
      </c>
      <c r="Z742" s="7" t="s">
        <v>47</v>
      </c>
      <c r="AA742" s="7" t="s">
        <v>48</v>
      </c>
      <c r="AB742" s="7" t="s">
        <v>49</v>
      </c>
      <c r="AC742" s="7">
        <v>22.59</v>
      </c>
      <c r="AD742" s="7">
        <v>18.8</v>
      </c>
      <c r="AE742" s="7">
        <v>0.2</v>
      </c>
      <c r="AF742" s="7">
        <v>22.79</v>
      </c>
      <c r="AG742" s="7">
        <v>17.11</v>
      </c>
      <c r="AH742" s="7" t="s">
        <v>7586</v>
      </c>
      <c r="AK742" s="7" t="s">
        <v>7587</v>
      </c>
      <c r="AL742" s="7" t="s">
        <v>7588</v>
      </c>
    </row>
    <row r="743" spans="1:38">
      <c r="A743" t="s">
        <v>42</v>
      </c>
      <c r="B743">
        <v>205297917</v>
      </c>
      <c r="C743">
        <v>108545948</v>
      </c>
      <c r="D743" t="s">
        <v>629</v>
      </c>
      <c r="E743" t="s">
        <v>7589</v>
      </c>
      <c r="F743">
        <v>20170210</v>
      </c>
      <c r="G743" s="6">
        <v>42775.466597222221</v>
      </c>
      <c r="H743" s="6">
        <v>42775.466585648152</v>
      </c>
      <c r="L743" t="s">
        <v>631</v>
      </c>
      <c r="M743">
        <v>495753717</v>
      </c>
      <c r="N743" t="s">
        <v>2713</v>
      </c>
      <c r="O743">
        <v>1</v>
      </c>
      <c r="P743" t="s">
        <v>7590</v>
      </c>
      <c r="Q743" t="s">
        <v>152</v>
      </c>
      <c r="S743" t="s">
        <v>7591</v>
      </c>
      <c r="U743" t="s">
        <v>7592</v>
      </c>
      <c r="V743" t="s">
        <v>7593</v>
      </c>
      <c r="W743" t="s">
        <v>7594</v>
      </c>
      <c r="X743" t="s">
        <v>7595</v>
      </c>
      <c r="Y743" t="s">
        <v>46</v>
      </c>
      <c r="Z743" t="s">
        <v>47</v>
      </c>
      <c r="AA743" t="s">
        <v>48</v>
      </c>
      <c r="AB743" t="s">
        <v>49</v>
      </c>
      <c r="AC743">
        <v>16.89</v>
      </c>
      <c r="AD743">
        <v>9.1</v>
      </c>
      <c r="AE743">
        <v>0.2</v>
      </c>
      <c r="AF743">
        <v>17.09</v>
      </c>
      <c r="AG743">
        <v>8.2799999999999994</v>
      </c>
      <c r="AH743" t="s">
        <v>7591</v>
      </c>
      <c r="AK743" t="s">
        <v>7592</v>
      </c>
      <c r="AL743" t="s">
        <v>7593</v>
      </c>
    </row>
    <row r="744" spans="1:38">
      <c r="A744" t="s">
        <v>42</v>
      </c>
      <c r="B744">
        <v>205303632</v>
      </c>
      <c r="C744">
        <v>108547726</v>
      </c>
      <c r="D744" t="s">
        <v>629</v>
      </c>
      <c r="E744" t="s">
        <v>7596</v>
      </c>
      <c r="F744">
        <v>20170210</v>
      </c>
      <c r="G744" s="6">
        <v>42775.526493055557</v>
      </c>
      <c r="H744" s="6">
        <v>42775.526504629626</v>
      </c>
      <c r="L744" t="s">
        <v>631</v>
      </c>
      <c r="M744">
        <v>427748529</v>
      </c>
      <c r="N744" t="s">
        <v>161</v>
      </c>
      <c r="O744">
        <v>1</v>
      </c>
      <c r="P744" t="s">
        <v>986</v>
      </c>
      <c r="Q744" t="s">
        <v>152</v>
      </c>
      <c r="S744" t="s">
        <v>7597</v>
      </c>
      <c r="U744" t="s">
        <v>45</v>
      </c>
      <c r="V744" t="s">
        <v>7598</v>
      </c>
      <c r="W744" t="s">
        <v>7599</v>
      </c>
      <c r="X744" t="s">
        <v>7600</v>
      </c>
      <c r="Y744" t="s">
        <v>46</v>
      </c>
      <c r="Z744" t="s">
        <v>47</v>
      </c>
      <c r="AA744" t="s">
        <v>48</v>
      </c>
      <c r="AB744" t="s">
        <v>49</v>
      </c>
      <c r="AC744">
        <v>16.899999999999999</v>
      </c>
      <c r="AD744">
        <v>17.100000000000001</v>
      </c>
      <c r="AE744">
        <v>0.2</v>
      </c>
      <c r="AF744">
        <v>17.100000000000001</v>
      </c>
      <c r="AG744">
        <v>15.56</v>
      </c>
      <c r="AH744" t="s">
        <v>7597</v>
      </c>
      <c r="AK744" t="s">
        <v>45</v>
      </c>
      <c r="AL744" t="s">
        <v>7598</v>
      </c>
    </row>
    <row r="745" spans="1:38">
      <c r="A745" t="s">
        <v>42</v>
      </c>
      <c r="B745">
        <v>205307161</v>
      </c>
      <c r="C745">
        <v>108549059</v>
      </c>
      <c r="D745" t="s">
        <v>629</v>
      </c>
      <c r="E745" t="s">
        <v>7601</v>
      </c>
      <c r="F745">
        <v>20170210</v>
      </c>
      <c r="G745" s="6">
        <v>42775.572164351855</v>
      </c>
      <c r="H745" s="6">
        <v>42775.572164351855</v>
      </c>
      <c r="L745" t="s">
        <v>631</v>
      </c>
      <c r="M745">
        <v>444794558</v>
      </c>
      <c r="N745" t="s">
        <v>3977</v>
      </c>
      <c r="O745">
        <v>1</v>
      </c>
      <c r="P745" t="s">
        <v>4281</v>
      </c>
      <c r="Q745" t="s">
        <v>152</v>
      </c>
      <c r="S745" t="s">
        <v>7602</v>
      </c>
      <c r="U745" t="s">
        <v>45</v>
      </c>
      <c r="V745" t="s">
        <v>7603</v>
      </c>
      <c r="W745" t="s">
        <v>7604</v>
      </c>
      <c r="X745" t="s">
        <v>7605</v>
      </c>
      <c r="Y745" t="s">
        <v>46</v>
      </c>
      <c r="Z745" t="s">
        <v>47</v>
      </c>
      <c r="AA745" t="s">
        <v>48</v>
      </c>
      <c r="AB745" t="s">
        <v>49</v>
      </c>
      <c r="AC745">
        <v>19.899999999999999</v>
      </c>
      <c r="AD745">
        <v>20.100000000000001</v>
      </c>
      <c r="AE745">
        <v>0.2</v>
      </c>
      <c r="AF745">
        <v>20.100000000000001</v>
      </c>
      <c r="AG745">
        <v>18.29</v>
      </c>
      <c r="AH745" t="s">
        <v>7602</v>
      </c>
      <c r="AK745" t="s">
        <v>45</v>
      </c>
      <c r="AL745" t="s">
        <v>7603</v>
      </c>
    </row>
    <row r="746" spans="1:38">
      <c r="A746" t="s">
        <v>42</v>
      </c>
      <c r="B746">
        <v>205309884</v>
      </c>
      <c r="C746">
        <v>108549937</v>
      </c>
      <c r="D746" t="s">
        <v>629</v>
      </c>
      <c r="E746" t="s">
        <v>7606</v>
      </c>
      <c r="F746">
        <v>20170210</v>
      </c>
      <c r="G746" s="6">
        <v>42775.600856481484</v>
      </c>
      <c r="H746" s="6">
        <v>42775.600891203707</v>
      </c>
      <c r="L746" t="s">
        <v>631</v>
      </c>
      <c r="M746">
        <v>470480984</v>
      </c>
      <c r="N746" t="s">
        <v>4456</v>
      </c>
      <c r="O746">
        <v>4</v>
      </c>
      <c r="P746" t="s">
        <v>119</v>
      </c>
      <c r="Q746" t="s">
        <v>152</v>
      </c>
      <c r="S746" t="s">
        <v>7607</v>
      </c>
      <c r="U746" t="s">
        <v>45</v>
      </c>
      <c r="V746" t="s">
        <v>7608</v>
      </c>
      <c r="W746" t="s">
        <v>7609</v>
      </c>
      <c r="X746" t="s">
        <v>7610</v>
      </c>
      <c r="Y746" t="s">
        <v>46</v>
      </c>
      <c r="Z746" t="s">
        <v>47</v>
      </c>
      <c r="AA746" t="s">
        <v>48</v>
      </c>
      <c r="AB746" t="s">
        <v>49</v>
      </c>
      <c r="AC746">
        <v>59.6</v>
      </c>
      <c r="AD746">
        <v>15.1</v>
      </c>
      <c r="AE746">
        <v>0.8</v>
      </c>
      <c r="AF746">
        <v>60.4</v>
      </c>
      <c r="AG746">
        <v>54.96</v>
      </c>
      <c r="AH746" t="s">
        <v>7611</v>
      </c>
      <c r="AJ746" t="s">
        <v>7612</v>
      </c>
      <c r="AK746" t="s">
        <v>45</v>
      </c>
      <c r="AL746" t="s">
        <v>7608</v>
      </c>
    </row>
    <row r="747" spans="1:38">
      <c r="A747" t="s">
        <v>42</v>
      </c>
      <c r="B747">
        <v>205337929</v>
      </c>
      <c r="C747">
        <v>108558424</v>
      </c>
      <c r="D747" t="s">
        <v>629</v>
      </c>
      <c r="E747" t="s">
        <v>7613</v>
      </c>
      <c r="F747">
        <v>20170210</v>
      </c>
      <c r="G747" s="6">
        <v>42775.901956018519</v>
      </c>
      <c r="H747" s="6">
        <v>42775.901956018519</v>
      </c>
      <c r="L747" t="s">
        <v>631</v>
      </c>
      <c r="M747">
        <v>436152021</v>
      </c>
      <c r="N747" t="s">
        <v>4286</v>
      </c>
      <c r="O747">
        <v>1</v>
      </c>
      <c r="P747" t="s">
        <v>75</v>
      </c>
      <c r="Q747" t="s">
        <v>152</v>
      </c>
      <c r="S747" t="s">
        <v>7614</v>
      </c>
      <c r="U747" t="s">
        <v>45</v>
      </c>
      <c r="V747" t="s">
        <v>7615</v>
      </c>
      <c r="W747" t="s">
        <v>7616</v>
      </c>
      <c r="X747" t="s">
        <v>7617</v>
      </c>
      <c r="Y747" t="s">
        <v>46</v>
      </c>
      <c r="Z747" t="s">
        <v>47</v>
      </c>
      <c r="AA747" t="s">
        <v>48</v>
      </c>
      <c r="AB747" t="s">
        <v>49</v>
      </c>
      <c r="AC747">
        <v>18.899999999999999</v>
      </c>
      <c r="AD747">
        <v>19.100000000000001</v>
      </c>
      <c r="AE747">
        <v>0.2</v>
      </c>
      <c r="AF747">
        <v>19.100000000000001</v>
      </c>
      <c r="AG747">
        <v>17.38</v>
      </c>
      <c r="AH747" t="s">
        <v>7614</v>
      </c>
      <c r="AJ747" t="s">
        <v>7618</v>
      </c>
      <c r="AK747" t="s">
        <v>45</v>
      </c>
      <c r="AL747" t="s">
        <v>7615</v>
      </c>
    </row>
    <row r="748" spans="1:38">
      <c r="A748" t="s">
        <v>42</v>
      </c>
      <c r="B748">
        <v>205341535</v>
      </c>
      <c r="C748">
        <v>108559910</v>
      </c>
      <c r="D748" t="s">
        <v>629</v>
      </c>
      <c r="E748" t="s">
        <v>7619</v>
      </c>
      <c r="F748">
        <v>20170210</v>
      </c>
      <c r="G748" s="6">
        <v>42775.937673611108</v>
      </c>
      <c r="H748" s="6">
        <v>42775.937673611108</v>
      </c>
      <c r="L748" t="s">
        <v>631</v>
      </c>
      <c r="M748">
        <v>490641024</v>
      </c>
      <c r="N748" t="s">
        <v>7620</v>
      </c>
      <c r="O748">
        <v>1</v>
      </c>
      <c r="P748" t="s">
        <v>142</v>
      </c>
      <c r="Q748" t="s">
        <v>152</v>
      </c>
      <c r="S748" t="s">
        <v>7621</v>
      </c>
      <c r="U748" t="s">
        <v>45</v>
      </c>
      <c r="V748" t="s">
        <v>7622</v>
      </c>
      <c r="W748" t="s">
        <v>7623</v>
      </c>
      <c r="X748" t="s">
        <v>7624</v>
      </c>
      <c r="Y748" t="s">
        <v>46</v>
      </c>
      <c r="Z748" t="s">
        <v>47</v>
      </c>
      <c r="AA748" t="s">
        <v>48</v>
      </c>
      <c r="AB748" t="s">
        <v>49</v>
      </c>
      <c r="AC748">
        <v>8.9</v>
      </c>
      <c r="AD748">
        <v>9.1</v>
      </c>
      <c r="AE748">
        <v>0.2</v>
      </c>
      <c r="AF748">
        <v>9.1</v>
      </c>
      <c r="AG748">
        <v>8.2799999999999994</v>
      </c>
      <c r="AH748" t="s">
        <v>1063</v>
      </c>
      <c r="AK748" t="s">
        <v>45</v>
      </c>
      <c r="AL748" t="s">
        <v>7622</v>
      </c>
    </row>
    <row r="749" spans="1:38">
      <c r="A749" t="s">
        <v>42</v>
      </c>
      <c r="B749">
        <v>110425926</v>
      </c>
      <c r="C749">
        <v>76598470</v>
      </c>
      <c r="D749" t="s">
        <v>629</v>
      </c>
      <c r="E749" t="s">
        <v>7625</v>
      </c>
      <c r="F749">
        <v>20170210</v>
      </c>
      <c r="G749" s="6">
        <v>42775.942291666666</v>
      </c>
      <c r="H749" s="6">
        <v>42775.942314814813</v>
      </c>
      <c r="L749" t="s">
        <v>631</v>
      </c>
      <c r="M749">
        <v>444794559</v>
      </c>
      <c r="N749" t="s">
        <v>3977</v>
      </c>
      <c r="O749">
        <v>1</v>
      </c>
      <c r="P749" t="s">
        <v>4281</v>
      </c>
      <c r="Q749" t="s">
        <v>152</v>
      </c>
      <c r="S749" t="s">
        <v>7626</v>
      </c>
      <c r="U749" t="s">
        <v>7627</v>
      </c>
      <c r="V749" t="s">
        <v>7628</v>
      </c>
      <c r="W749" t="s">
        <v>1266</v>
      </c>
      <c r="X749" t="s">
        <v>1267</v>
      </c>
      <c r="Y749" t="s">
        <v>46</v>
      </c>
      <c r="Z749" t="s">
        <v>47</v>
      </c>
      <c r="AA749" t="s">
        <v>909</v>
      </c>
      <c r="AB749" t="s">
        <v>910</v>
      </c>
      <c r="AC749">
        <v>14.6</v>
      </c>
      <c r="AD749">
        <v>14.6</v>
      </c>
      <c r="AE749">
        <v>0</v>
      </c>
      <c r="AF749">
        <v>14.6</v>
      </c>
      <c r="AG749">
        <v>13.29</v>
      </c>
      <c r="AH749" t="s">
        <v>7629</v>
      </c>
      <c r="AJ749" t="s">
        <v>7630</v>
      </c>
      <c r="AK749" t="s">
        <v>50</v>
      </c>
      <c r="AL749" t="s">
        <v>50</v>
      </c>
    </row>
    <row r="750" spans="1:38" s="10" customFormat="1">
      <c r="A750" s="11">
        <v>42776</v>
      </c>
      <c r="B750" s="15"/>
      <c r="C750" s="12"/>
      <c r="D750" s="12"/>
      <c r="E750" s="13"/>
      <c r="F750" s="13"/>
      <c r="G750" s="12"/>
      <c r="H750" s="12"/>
      <c r="I750" s="12"/>
      <c r="J750" s="12"/>
      <c r="K750" s="12"/>
      <c r="L750" s="12"/>
      <c r="M750" s="12"/>
      <c r="N750" s="14"/>
      <c r="O750" s="12"/>
      <c r="P750" s="12"/>
      <c r="Q750" s="12"/>
      <c r="R750" s="12"/>
      <c r="S750" s="12"/>
      <c r="T750" s="12"/>
      <c r="U750" s="12"/>
      <c r="V750" s="12"/>
      <c r="W750" s="12"/>
      <c r="X750" s="12"/>
      <c r="Y750" s="12"/>
      <c r="Z750" s="12"/>
      <c r="AA750" s="12"/>
      <c r="AB750" s="12"/>
      <c r="AC750" s="12"/>
      <c r="AD750" s="12"/>
      <c r="AE750" s="12"/>
      <c r="AF750" s="12"/>
      <c r="AG750" s="12"/>
    </row>
    <row r="751" spans="1:38">
      <c r="A751" t="s">
        <v>42</v>
      </c>
      <c r="B751">
        <v>205347719</v>
      </c>
      <c r="C751">
        <v>108562510</v>
      </c>
      <c r="D751" t="s">
        <v>629</v>
      </c>
      <c r="E751" t="s">
        <v>7631</v>
      </c>
      <c r="F751">
        <v>20170210</v>
      </c>
      <c r="G751" s="6">
        <v>42776.002175925925</v>
      </c>
      <c r="H751" s="6">
        <v>42776.002199074072</v>
      </c>
      <c r="L751" t="s">
        <v>631</v>
      </c>
      <c r="M751">
        <v>435026212</v>
      </c>
      <c r="N751" t="s">
        <v>688</v>
      </c>
      <c r="O751">
        <v>1</v>
      </c>
      <c r="P751" t="s">
        <v>7223</v>
      </c>
      <c r="Q751" t="s">
        <v>152</v>
      </c>
      <c r="S751" t="s">
        <v>1520</v>
      </c>
      <c r="U751" t="s">
        <v>45</v>
      </c>
      <c r="V751" t="s">
        <v>7632</v>
      </c>
      <c r="W751" t="s">
        <v>7633</v>
      </c>
      <c r="X751" t="s">
        <v>7634</v>
      </c>
      <c r="Y751" t="s">
        <v>46</v>
      </c>
      <c r="Z751" t="s">
        <v>47</v>
      </c>
      <c r="AA751" t="s">
        <v>48</v>
      </c>
      <c r="AB751" t="s">
        <v>49</v>
      </c>
      <c r="AC751">
        <v>22.59</v>
      </c>
      <c r="AD751">
        <v>18.8</v>
      </c>
      <c r="AE751">
        <v>0.2</v>
      </c>
      <c r="AF751">
        <v>22.79</v>
      </c>
      <c r="AG751">
        <v>17.11</v>
      </c>
      <c r="AH751" t="s">
        <v>1520</v>
      </c>
      <c r="AJ751" t="s">
        <v>7635</v>
      </c>
      <c r="AK751" t="s">
        <v>45</v>
      </c>
      <c r="AL751" t="s">
        <v>7632</v>
      </c>
    </row>
    <row r="752" spans="1:38">
      <c r="A752" t="s">
        <v>42</v>
      </c>
      <c r="B752">
        <v>205356277</v>
      </c>
      <c r="C752">
        <v>108565182</v>
      </c>
      <c r="D752" t="s">
        <v>629</v>
      </c>
      <c r="E752" t="s">
        <v>7636</v>
      </c>
      <c r="F752">
        <v>20170210</v>
      </c>
      <c r="G752" s="6">
        <v>42776.319872685184</v>
      </c>
      <c r="H752" s="6">
        <v>42776.319884259261</v>
      </c>
      <c r="L752" t="s">
        <v>631</v>
      </c>
      <c r="M752">
        <v>484625271</v>
      </c>
      <c r="N752" t="s">
        <v>309</v>
      </c>
      <c r="O752">
        <v>1</v>
      </c>
      <c r="P752" t="s">
        <v>2862</v>
      </c>
      <c r="Q752" t="s">
        <v>152</v>
      </c>
      <c r="S752" t="s">
        <v>7637</v>
      </c>
      <c r="U752" t="s">
        <v>45</v>
      </c>
      <c r="V752" t="s">
        <v>7638</v>
      </c>
      <c r="W752" t="s">
        <v>7639</v>
      </c>
      <c r="X752" t="s">
        <v>7640</v>
      </c>
      <c r="Y752" t="s">
        <v>46</v>
      </c>
      <c r="Z752" t="s">
        <v>47</v>
      </c>
      <c r="AA752" t="s">
        <v>48</v>
      </c>
      <c r="AB752" t="s">
        <v>49</v>
      </c>
      <c r="AC752">
        <v>38.89</v>
      </c>
      <c r="AD752">
        <v>30.1</v>
      </c>
      <c r="AE752">
        <v>0.2</v>
      </c>
      <c r="AF752">
        <v>39.090000000000003</v>
      </c>
      <c r="AG752">
        <v>27.39</v>
      </c>
      <c r="AH752" t="s">
        <v>7641</v>
      </c>
      <c r="AK752" t="s">
        <v>7642</v>
      </c>
      <c r="AL752">
        <v>-18596</v>
      </c>
    </row>
    <row r="753" spans="1:38" s="7" customFormat="1">
      <c r="A753" s="7" t="s">
        <v>42</v>
      </c>
      <c r="B753" s="7">
        <v>205356652</v>
      </c>
      <c r="C753" s="7">
        <v>108565321</v>
      </c>
      <c r="D753" s="7" t="s">
        <v>43</v>
      </c>
      <c r="F753" s="7">
        <v>20170210</v>
      </c>
      <c r="G753" s="18">
        <v>42776.330324074072</v>
      </c>
      <c r="H753" s="18">
        <v>42776.330335648148</v>
      </c>
      <c r="L753" s="7" t="s">
        <v>44</v>
      </c>
      <c r="M753" s="7">
        <v>496227288</v>
      </c>
      <c r="N753" s="7" t="s">
        <v>410</v>
      </c>
      <c r="O753" s="7">
        <v>2</v>
      </c>
      <c r="P753" s="7" t="s">
        <v>166</v>
      </c>
      <c r="Q753" s="7" t="s">
        <v>152</v>
      </c>
      <c r="S753" s="7" t="s">
        <v>7643</v>
      </c>
      <c r="U753" s="7" t="s">
        <v>45</v>
      </c>
      <c r="V753" s="7" t="s">
        <v>7644</v>
      </c>
      <c r="W753" s="7" t="s">
        <v>7645</v>
      </c>
      <c r="X753" s="7" t="s">
        <v>7646</v>
      </c>
      <c r="Y753" s="7" t="s">
        <v>46</v>
      </c>
      <c r="Z753" s="7" t="s">
        <v>47</v>
      </c>
      <c r="AA753" s="7" t="s">
        <v>48</v>
      </c>
      <c r="AB753" s="7" t="s">
        <v>49</v>
      </c>
      <c r="AC753" s="7">
        <v>25.8</v>
      </c>
      <c r="AD753" s="7">
        <v>13.1</v>
      </c>
      <c r="AE753" s="7">
        <v>0.4</v>
      </c>
      <c r="AF753" s="7">
        <v>26.2</v>
      </c>
      <c r="AG753" s="7">
        <v>23.84</v>
      </c>
      <c r="AH753" s="7" t="s">
        <v>7647</v>
      </c>
      <c r="AK753" s="7" t="s">
        <v>45</v>
      </c>
      <c r="AL753" s="7" t="s">
        <v>7644</v>
      </c>
    </row>
    <row r="754" spans="1:38">
      <c r="A754" t="s">
        <v>42</v>
      </c>
      <c r="B754">
        <v>205360254</v>
      </c>
      <c r="C754">
        <v>108566667</v>
      </c>
      <c r="D754" t="s">
        <v>629</v>
      </c>
      <c r="E754" t="s">
        <v>7648</v>
      </c>
      <c r="F754">
        <v>20170210</v>
      </c>
      <c r="G754" s="6">
        <v>42776.396504629629</v>
      </c>
      <c r="H754" s="26">
        <v>42776.396562499998</v>
      </c>
      <c r="L754" t="s">
        <v>631</v>
      </c>
      <c r="M754">
        <v>491467047</v>
      </c>
      <c r="N754" t="s">
        <v>7649</v>
      </c>
      <c r="O754">
        <v>1</v>
      </c>
      <c r="P754" t="s">
        <v>7650</v>
      </c>
      <c r="Q754" t="s">
        <v>152</v>
      </c>
      <c r="S754" t="s">
        <v>7651</v>
      </c>
      <c r="U754" t="s">
        <v>7652</v>
      </c>
      <c r="V754" t="s">
        <v>45</v>
      </c>
      <c r="W754" t="s">
        <v>7653</v>
      </c>
      <c r="X754" t="s">
        <v>7654</v>
      </c>
      <c r="Y754" t="s">
        <v>46</v>
      </c>
      <c r="Z754" t="s">
        <v>47</v>
      </c>
      <c r="AA754" t="s">
        <v>48</v>
      </c>
      <c r="AB754" t="s">
        <v>49</v>
      </c>
      <c r="AC754">
        <v>39.89</v>
      </c>
      <c r="AD754">
        <v>25.1</v>
      </c>
      <c r="AE754">
        <v>0.2</v>
      </c>
      <c r="AF754">
        <v>40.090000000000003</v>
      </c>
      <c r="AG754">
        <v>22.84</v>
      </c>
      <c r="AH754" t="s">
        <v>7655</v>
      </c>
      <c r="AJ754" t="s">
        <v>7656</v>
      </c>
      <c r="AK754" t="s">
        <v>7652</v>
      </c>
      <c r="AL754" t="s">
        <v>45</v>
      </c>
    </row>
    <row r="755" spans="1:38">
      <c r="A755" t="s">
        <v>42</v>
      </c>
      <c r="B755">
        <v>205362619</v>
      </c>
      <c r="C755">
        <v>108567470</v>
      </c>
      <c r="D755" t="s">
        <v>629</v>
      </c>
      <c r="E755" t="s">
        <v>8067</v>
      </c>
      <c r="F755">
        <v>20170213</v>
      </c>
      <c r="G755" t="s">
        <v>8068</v>
      </c>
      <c r="H755" t="s">
        <v>8069</v>
      </c>
      <c r="L755" t="s">
        <v>631</v>
      </c>
      <c r="M755">
        <v>483701119</v>
      </c>
      <c r="N755" t="s">
        <v>280</v>
      </c>
      <c r="O755">
        <v>1</v>
      </c>
      <c r="P755" t="s">
        <v>321</v>
      </c>
      <c r="Q755" t="s">
        <v>152</v>
      </c>
      <c r="S755" t="s">
        <v>8070</v>
      </c>
      <c r="U755" t="s">
        <v>45</v>
      </c>
      <c r="V755" t="s">
        <v>8071</v>
      </c>
      <c r="W755" t="s">
        <v>8072</v>
      </c>
      <c r="X755" t="s">
        <v>6393</v>
      </c>
      <c r="Y755" t="s">
        <v>46</v>
      </c>
      <c r="Z755" t="s">
        <v>47</v>
      </c>
      <c r="AA755" t="s">
        <v>48</v>
      </c>
      <c r="AB755" t="s">
        <v>49</v>
      </c>
      <c r="AC755">
        <v>19.89</v>
      </c>
      <c r="AD755">
        <v>12.1</v>
      </c>
      <c r="AE755">
        <v>0.2</v>
      </c>
      <c r="AF755">
        <v>20.09</v>
      </c>
      <c r="AG755">
        <v>11.01</v>
      </c>
      <c r="AH755" t="s">
        <v>8070</v>
      </c>
      <c r="AK755" t="s">
        <v>45</v>
      </c>
      <c r="AL755" t="s">
        <v>8071</v>
      </c>
    </row>
    <row r="756" spans="1:38">
      <c r="A756" t="s">
        <v>42</v>
      </c>
      <c r="B756">
        <v>205375068</v>
      </c>
      <c r="C756">
        <v>108570695</v>
      </c>
      <c r="D756" t="s">
        <v>629</v>
      </c>
      <c r="E756" t="s">
        <v>8073</v>
      </c>
      <c r="F756">
        <v>20170213</v>
      </c>
      <c r="G756" t="s">
        <v>8074</v>
      </c>
      <c r="H756" t="s">
        <v>8074</v>
      </c>
      <c r="L756" t="s">
        <v>631</v>
      </c>
      <c r="M756">
        <v>458839005</v>
      </c>
      <c r="N756" t="s">
        <v>2192</v>
      </c>
      <c r="O756">
        <v>1</v>
      </c>
      <c r="P756" t="s">
        <v>4520</v>
      </c>
      <c r="Q756" t="s">
        <v>152</v>
      </c>
      <c r="S756" t="s">
        <v>8075</v>
      </c>
      <c r="U756" t="s">
        <v>45</v>
      </c>
      <c r="V756" t="s">
        <v>8076</v>
      </c>
      <c r="W756" t="s">
        <v>8077</v>
      </c>
      <c r="X756" t="s">
        <v>8078</v>
      </c>
      <c r="Y756" t="s">
        <v>46</v>
      </c>
      <c r="Z756" t="s">
        <v>47</v>
      </c>
      <c r="AA756" t="s">
        <v>48</v>
      </c>
      <c r="AB756" t="s">
        <v>49</v>
      </c>
      <c r="AC756">
        <v>43.8</v>
      </c>
      <c r="AD756">
        <v>26.1</v>
      </c>
      <c r="AE756">
        <v>0.2</v>
      </c>
      <c r="AF756">
        <v>44</v>
      </c>
      <c r="AG756">
        <v>23.75</v>
      </c>
      <c r="AH756" t="s">
        <v>8075</v>
      </c>
      <c r="AK756" t="s">
        <v>45</v>
      </c>
      <c r="AL756" t="s">
        <v>8076</v>
      </c>
    </row>
    <row r="757" spans="1:38">
      <c r="A757" t="s">
        <v>42</v>
      </c>
      <c r="B757">
        <v>205376815</v>
      </c>
      <c r="C757">
        <v>108571326</v>
      </c>
      <c r="D757" t="s">
        <v>629</v>
      </c>
      <c r="E757" t="s">
        <v>8079</v>
      </c>
      <c r="F757">
        <v>20170213</v>
      </c>
      <c r="G757" t="s">
        <v>8080</v>
      </c>
      <c r="H757" t="s">
        <v>8081</v>
      </c>
      <c r="L757" t="s">
        <v>631</v>
      </c>
      <c r="M757">
        <v>489097986</v>
      </c>
      <c r="N757" t="s">
        <v>2292</v>
      </c>
      <c r="O757">
        <v>1</v>
      </c>
      <c r="P757" t="s">
        <v>2795</v>
      </c>
      <c r="Q757" t="s">
        <v>152</v>
      </c>
      <c r="S757" t="s">
        <v>8082</v>
      </c>
      <c r="U757" t="s">
        <v>8083</v>
      </c>
      <c r="V757" t="s">
        <v>8084</v>
      </c>
      <c r="W757" t="s">
        <v>8085</v>
      </c>
      <c r="X757" t="s">
        <v>8086</v>
      </c>
      <c r="Y757" t="s">
        <v>46</v>
      </c>
      <c r="Z757" t="s">
        <v>47</v>
      </c>
      <c r="AA757" t="s">
        <v>48</v>
      </c>
      <c r="AB757" t="s">
        <v>49</v>
      </c>
      <c r="AC757">
        <v>21.89</v>
      </c>
      <c r="AD757">
        <v>16.100000000000001</v>
      </c>
      <c r="AE757">
        <v>0.2</v>
      </c>
      <c r="AF757">
        <v>22.09</v>
      </c>
      <c r="AG757">
        <v>14.65</v>
      </c>
      <c r="AH757" t="s">
        <v>8087</v>
      </c>
      <c r="AK757" t="s">
        <v>8083</v>
      </c>
      <c r="AL757" t="s">
        <v>8084</v>
      </c>
    </row>
    <row r="758" spans="1:38">
      <c r="A758" t="s">
        <v>42</v>
      </c>
      <c r="B758">
        <v>205380475</v>
      </c>
      <c r="C758">
        <v>108571753</v>
      </c>
      <c r="D758" t="s">
        <v>629</v>
      </c>
      <c r="E758" t="s">
        <v>8088</v>
      </c>
      <c r="F758">
        <v>20170213</v>
      </c>
      <c r="G758" t="s">
        <v>8089</v>
      </c>
      <c r="H758" t="s">
        <v>8090</v>
      </c>
      <c r="L758" t="s">
        <v>631</v>
      </c>
      <c r="M758">
        <v>444794558</v>
      </c>
      <c r="N758" t="s">
        <v>5849</v>
      </c>
      <c r="O758">
        <v>1</v>
      </c>
      <c r="P758" t="s">
        <v>4281</v>
      </c>
      <c r="Q758" t="s">
        <v>152</v>
      </c>
      <c r="S758" t="s">
        <v>8091</v>
      </c>
      <c r="U758" t="s">
        <v>45</v>
      </c>
      <c r="V758" t="s">
        <v>8092</v>
      </c>
      <c r="W758" t="s">
        <v>8093</v>
      </c>
      <c r="X758" t="s">
        <v>7257</v>
      </c>
      <c r="Y758" t="s">
        <v>46</v>
      </c>
      <c r="Z758" t="s">
        <v>47</v>
      </c>
      <c r="AA758" t="s">
        <v>48</v>
      </c>
      <c r="AB758" t="s">
        <v>49</v>
      </c>
      <c r="AC758">
        <v>19.899999999999999</v>
      </c>
      <c r="AD758">
        <v>20.100000000000001</v>
      </c>
      <c r="AE758">
        <v>0.2</v>
      </c>
      <c r="AF758">
        <v>20.100000000000001</v>
      </c>
      <c r="AG758">
        <v>18.29</v>
      </c>
      <c r="AH758" t="s">
        <v>8091</v>
      </c>
      <c r="AJ758" t="s">
        <v>8094</v>
      </c>
      <c r="AK758" t="s">
        <v>45</v>
      </c>
      <c r="AL758" t="s">
        <v>8092</v>
      </c>
    </row>
    <row r="759" spans="1:38">
      <c r="A759" t="s">
        <v>42</v>
      </c>
      <c r="B759">
        <v>205381763</v>
      </c>
      <c r="C759">
        <v>108572099</v>
      </c>
      <c r="D759" t="s">
        <v>629</v>
      </c>
      <c r="E759" t="s">
        <v>8095</v>
      </c>
      <c r="F759">
        <v>20170213</v>
      </c>
      <c r="G759" t="s">
        <v>8096</v>
      </c>
      <c r="H759" t="s">
        <v>8097</v>
      </c>
      <c r="L759" t="s">
        <v>631</v>
      </c>
      <c r="M759">
        <v>436358065</v>
      </c>
      <c r="N759" t="s">
        <v>102</v>
      </c>
      <c r="O759">
        <v>1</v>
      </c>
      <c r="P759" t="s">
        <v>80</v>
      </c>
      <c r="Q759" t="s">
        <v>152</v>
      </c>
      <c r="S759" t="s">
        <v>8098</v>
      </c>
      <c r="U759" t="s">
        <v>8099</v>
      </c>
      <c r="V759" t="s">
        <v>8100</v>
      </c>
      <c r="W759" t="s">
        <v>8101</v>
      </c>
      <c r="X759" t="s">
        <v>8102</v>
      </c>
      <c r="Y759" t="s">
        <v>46</v>
      </c>
      <c r="Z759" t="s">
        <v>47</v>
      </c>
      <c r="AA759" t="s">
        <v>48</v>
      </c>
      <c r="AB759" t="s">
        <v>49</v>
      </c>
      <c r="AC759">
        <v>21.9</v>
      </c>
      <c r="AD759">
        <v>22.1</v>
      </c>
      <c r="AE759">
        <v>0.2</v>
      </c>
      <c r="AF759">
        <v>22.1</v>
      </c>
      <c r="AG759">
        <v>20.11</v>
      </c>
      <c r="AH759" t="s">
        <v>8103</v>
      </c>
      <c r="AK759" t="s">
        <v>8099</v>
      </c>
      <c r="AL759" t="s">
        <v>8100</v>
      </c>
    </row>
    <row r="760" spans="1:38">
      <c r="A760" t="s">
        <v>42</v>
      </c>
      <c r="B760">
        <v>205382839</v>
      </c>
      <c r="C760">
        <v>108572256</v>
      </c>
      <c r="D760" t="s">
        <v>629</v>
      </c>
      <c r="E760" t="s">
        <v>8104</v>
      </c>
      <c r="F760">
        <v>20170213</v>
      </c>
      <c r="G760" t="s">
        <v>8105</v>
      </c>
      <c r="H760" t="s">
        <v>8106</v>
      </c>
      <c r="L760" t="s">
        <v>44</v>
      </c>
      <c r="M760">
        <v>483361527</v>
      </c>
      <c r="N760" t="s">
        <v>302</v>
      </c>
      <c r="O760">
        <v>1</v>
      </c>
      <c r="P760" t="s">
        <v>394</v>
      </c>
      <c r="Q760" t="s">
        <v>152</v>
      </c>
      <c r="S760" t="s">
        <v>8107</v>
      </c>
      <c r="U760" t="s">
        <v>8108</v>
      </c>
      <c r="V760" t="s">
        <v>8108</v>
      </c>
      <c r="W760" t="s">
        <v>8109</v>
      </c>
      <c r="X760" t="s">
        <v>8110</v>
      </c>
      <c r="Y760" t="s">
        <v>46</v>
      </c>
      <c r="Z760" t="s">
        <v>47</v>
      </c>
      <c r="AA760" t="s">
        <v>48</v>
      </c>
      <c r="AB760" t="s">
        <v>49</v>
      </c>
      <c r="AC760">
        <v>32.89</v>
      </c>
      <c r="AD760">
        <v>27.1</v>
      </c>
      <c r="AE760">
        <v>0.2</v>
      </c>
      <c r="AF760">
        <v>33.090000000000003</v>
      </c>
      <c r="AG760">
        <v>24.66</v>
      </c>
      <c r="AH760" t="s">
        <v>8107</v>
      </c>
      <c r="AK760" t="s">
        <v>8108</v>
      </c>
      <c r="AL760" t="s">
        <v>8108</v>
      </c>
    </row>
    <row r="761" spans="1:38">
      <c r="A761" t="s">
        <v>42</v>
      </c>
      <c r="B761">
        <v>205382840</v>
      </c>
      <c r="C761">
        <v>108572256</v>
      </c>
      <c r="D761" t="s">
        <v>629</v>
      </c>
      <c r="E761" t="s">
        <v>8104</v>
      </c>
      <c r="F761">
        <v>20170213</v>
      </c>
      <c r="G761" t="s">
        <v>8105</v>
      </c>
      <c r="H761" t="s">
        <v>8106</v>
      </c>
      <c r="L761" t="s">
        <v>631</v>
      </c>
      <c r="M761">
        <v>453266027</v>
      </c>
      <c r="N761" t="s">
        <v>5100</v>
      </c>
      <c r="O761">
        <v>1</v>
      </c>
      <c r="P761" t="s">
        <v>64</v>
      </c>
      <c r="Q761" t="s">
        <v>152</v>
      </c>
      <c r="S761" t="s">
        <v>8107</v>
      </c>
      <c r="U761" t="s">
        <v>8108</v>
      </c>
      <c r="V761" t="s">
        <v>8108</v>
      </c>
      <c r="W761" t="s">
        <v>8109</v>
      </c>
      <c r="X761" t="s">
        <v>8110</v>
      </c>
      <c r="Y761" t="s">
        <v>46</v>
      </c>
      <c r="Z761" t="s">
        <v>47</v>
      </c>
      <c r="AA761" t="s">
        <v>48</v>
      </c>
      <c r="AB761" t="s">
        <v>49</v>
      </c>
      <c r="AC761">
        <v>29.9</v>
      </c>
      <c r="AD761">
        <v>30.1</v>
      </c>
      <c r="AE761">
        <v>0.2</v>
      </c>
      <c r="AF761">
        <v>30.1</v>
      </c>
      <c r="AG761">
        <v>27.39</v>
      </c>
      <c r="AH761" t="s">
        <v>8107</v>
      </c>
      <c r="AK761" t="s">
        <v>8108</v>
      </c>
      <c r="AL761" t="s">
        <v>8108</v>
      </c>
    </row>
    <row r="762" spans="1:38">
      <c r="A762" t="s">
        <v>42</v>
      </c>
      <c r="B762">
        <v>205389053</v>
      </c>
      <c r="C762">
        <v>108574517</v>
      </c>
      <c r="D762" t="s">
        <v>629</v>
      </c>
      <c r="E762" t="s">
        <v>8111</v>
      </c>
      <c r="F762">
        <v>20170213</v>
      </c>
      <c r="G762" t="s">
        <v>8112</v>
      </c>
      <c r="H762" t="s">
        <v>8113</v>
      </c>
      <c r="L762" t="s">
        <v>631</v>
      </c>
      <c r="M762">
        <v>507858491</v>
      </c>
      <c r="N762" t="s">
        <v>1587</v>
      </c>
      <c r="O762">
        <v>1</v>
      </c>
      <c r="P762" t="s">
        <v>3267</v>
      </c>
      <c r="Q762" t="s">
        <v>152</v>
      </c>
      <c r="S762" t="s">
        <v>8114</v>
      </c>
      <c r="U762" t="s">
        <v>45</v>
      </c>
      <c r="V762" t="s">
        <v>8115</v>
      </c>
      <c r="W762" t="s">
        <v>8116</v>
      </c>
      <c r="X762" t="s">
        <v>8117</v>
      </c>
      <c r="Y762" t="s">
        <v>46</v>
      </c>
      <c r="Z762" t="s">
        <v>47</v>
      </c>
      <c r="AA762" t="s">
        <v>48</v>
      </c>
      <c r="AB762" t="s">
        <v>49</v>
      </c>
      <c r="AC762">
        <v>39.89</v>
      </c>
      <c r="AD762">
        <v>35.1</v>
      </c>
      <c r="AE762">
        <v>0.2</v>
      </c>
      <c r="AF762">
        <v>40.090000000000003</v>
      </c>
      <c r="AG762">
        <v>31.94</v>
      </c>
      <c r="AH762" t="s">
        <v>8114</v>
      </c>
      <c r="AK762" t="s">
        <v>45</v>
      </c>
      <c r="AL762" t="s">
        <v>8115</v>
      </c>
    </row>
    <row r="763" spans="1:38" s="7" customFormat="1">
      <c r="A763" s="7" t="s">
        <v>42</v>
      </c>
      <c r="B763" s="7">
        <v>205426287</v>
      </c>
      <c r="C763" s="7">
        <v>108576963</v>
      </c>
      <c r="D763" s="7" t="s">
        <v>43</v>
      </c>
      <c r="F763" s="7">
        <v>20170213</v>
      </c>
      <c r="G763" s="7" t="s">
        <v>8118</v>
      </c>
      <c r="H763" s="7" t="s">
        <v>8119</v>
      </c>
      <c r="L763" s="7" t="s">
        <v>44</v>
      </c>
      <c r="M763" s="7">
        <v>434302361</v>
      </c>
      <c r="N763" s="7" t="s">
        <v>109</v>
      </c>
      <c r="O763" s="7">
        <v>1</v>
      </c>
      <c r="P763" s="7" t="s">
        <v>69</v>
      </c>
      <c r="Q763" s="7" t="s">
        <v>152</v>
      </c>
      <c r="S763" s="7" t="s">
        <v>8120</v>
      </c>
      <c r="U763" s="7" t="s">
        <v>45</v>
      </c>
      <c r="V763" s="7" t="s">
        <v>8121</v>
      </c>
      <c r="W763" s="7" t="s">
        <v>8122</v>
      </c>
      <c r="X763" s="7" t="s">
        <v>8123</v>
      </c>
      <c r="Y763" s="7" t="s">
        <v>46</v>
      </c>
      <c r="Z763" s="7" t="s">
        <v>47</v>
      </c>
      <c r="AA763" s="7" t="s">
        <v>48</v>
      </c>
      <c r="AB763" s="7" t="s">
        <v>49</v>
      </c>
      <c r="AC763" s="7">
        <v>19.8</v>
      </c>
      <c r="AD763" s="7">
        <v>15.1</v>
      </c>
      <c r="AE763" s="7">
        <v>0.2</v>
      </c>
      <c r="AF763" s="7">
        <v>20</v>
      </c>
      <c r="AG763" s="7">
        <v>13.74</v>
      </c>
      <c r="AH763" s="7" t="s">
        <v>8120</v>
      </c>
      <c r="AJ763" s="7" t="s">
        <v>8124</v>
      </c>
      <c r="AK763" s="7" t="s">
        <v>50</v>
      </c>
      <c r="AL763" s="7" t="s">
        <v>8121</v>
      </c>
    </row>
    <row r="764" spans="1:38">
      <c r="A764" t="s">
        <v>42</v>
      </c>
      <c r="B764">
        <v>110431646</v>
      </c>
      <c r="C764">
        <v>76600533</v>
      </c>
      <c r="D764" t="s">
        <v>629</v>
      </c>
      <c r="E764" t="s">
        <v>8125</v>
      </c>
      <c r="F764">
        <v>20170213</v>
      </c>
      <c r="G764" t="s">
        <v>8126</v>
      </c>
      <c r="H764" t="s">
        <v>8127</v>
      </c>
      <c r="L764" t="s">
        <v>631</v>
      </c>
      <c r="M764">
        <v>489414936</v>
      </c>
      <c r="N764" t="s">
        <v>7766</v>
      </c>
      <c r="O764">
        <v>1</v>
      </c>
      <c r="P764" t="s">
        <v>8128</v>
      </c>
      <c r="Q764" t="s">
        <v>152</v>
      </c>
      <c r="S764" t="s">
        <v>8129</v>
      </c>
      <c r="U764" t="s">
        <v>45</v>
      </c>
      <c r="V764" t="s">
        <v>8130</v>
      </c>
      <c r="W764" t="s">
        <v>8131</v>
      </c>
      <c r="X764" t="s">
        <v>8132</v>
      </c>
      <c r="Y764" t="s">
        <v>46</v>
      </c>
      <c r="Z764" t="s">
        <v>47</v>
      </c>
      <c r="AA764" t="s">
        <v>909</v>
      </c>
      <c r="AB764" t="s">
        <v>910</v>
      </c>
      <c r="AC764">
        <v>24.6</v>
      </c>
      <c r="AD764">
        <v>24.6</v>
      </c>
      <c r="AE764">
        <v>0</v>
      </c>
      <c r="AF764">
        <v>24.6</v>
      </c>
      <c r="AG764">
        <v>22.39</v>
      </c>
      <c r="AH764" t="s">
        <v>8133</v>
      </c>
      <c r="AK764" t="s">
        <v>50</v>
      </c>
      <c r="AL764" t="s">
        <v>50</v>
      </c>
    </row>
    <row r="765" spans="1:38">
      <c r="A765" t="s">
        <v>42</v>
      </c>
      <c r="B765">
        <v>205466593</v>
      </c>
      <c r="C765">
        <v>108582158</v>
      </c>
      <c r="D765" t="s">
        <v>629</v>
      </c>
      <c r="E765" t="s">
        <v>8134</v>
      </c>
      <c r="F765">
        <v>20170213</v>
      </c>
      <c r="G765" t="s">
        <v>8135</v>
      </c>
      <c r="H765" t="s">
        <v>8136</v>
      </c>
      <c r="L765" t="s">
        <v>631</v>
      </c>
      <c r="M765">
        <v>490764100</v>
      </c>
      <c r="N765" t="s">
        <v>5135</v>
      </c>
      <c r="O765">
        <v>1</v>
      </c>
      <c r="P765" t="s">
        <v>2549</v>
      </c>
      <c r="Q765" t="s">
        <v>152</v>
      </c>
      <c r="S765" t="s">
        <v>8137</v>
      </c>
      <c r="U765" t="s">
        <v>45</v>
      </c>
      <c r="V765" t="s">
        <v>8138</v>
      </c>
      <c r="W765" t="s">
        <v>8139</v>
      </c>
      <c r="X765" t="s">
        <v>3553</v>
      </c>
      <c r="Y765" t="s">
        <v>46</v>
      </c>
      <c r="Z765" t="s">
        <v>47</v>
      </c>
      <c r="AA765" t="s">
        <v>48</v>
      </c>
      <c r="AB765" t="s">
        <v>49</v>
      </c>
      <c r="AC765">
        <v>99</v>
      </c>
      <c r="AD765">
        <v>89.2</v>
      </c>
      <c r="AE765">
        <v>0.2</v>
      </c>
      <c r="AF765">
        <v>99.2</v>
      </c>
      <c r="AG765">
        <v>81.17</v>
      </c>
      <c r="AH765" t="s">
        <v>8137</v>
      </c>
      <c r="AK765" t="s">
        <v>45</v>
      </c>
      <c r="AL765" t="s">
        <v>8138</v>
      </c>
    </row>
    <row r="766" spans="1:38" s="10" customFormat="1">
      <c r="A766" s="11">
        <v>42777</v>
      </c>
      <c r="B766" s="15"/>
      <c r="C766" s="12"/>
      <c r="D766" s="12"/>
      <c r="E766" s="13"/>
      <c r="F766" s="13"/>
      <c r="G766" s="12"/>
      <c r="H766" s="12"/>
      <c r="I766" s="12"/>
      <c r="J766" s="12"/>
      <c r="K766" s="12"/>
      <c r="L766" s="12"/>
      <c r="M766" s="12"/>
      <c r="N766" s="14"/>
      <c r="O766" s="12"/>
      <c r="P766" s="12"/>
      <c r="Q766" s="12"/>
      <c r="R766" s="12"/>
      <c r="S766" s="12"/>
      <c r="T766" s="12"/>
      <c r="U766" s="12"/>
      <c r="V766" s="12"/>
      <c r="W766" s="12"/>
      <c r="X766" s="12"/>
      <c r="Y766" s="12"/>
      <c r="Z766" s="12"/>
      <c r="AA766" s="12"/>
      <c r="AB766" s="12"/>
      <c r="AC766" s="12"/>
      <c r="AD766" s="12"/>
      <c r="AE766" s="12"/>
      <c r="AF766" s="12"/>
      <c r="AG766" s="12"/>
    </row>
    <row r="767" spans="1:38">
      <c r="A767" t="s">
        <v>42</v>
      </c>
      <c r="B767">
        <v>205493286</v>
      </c>
      <c r="C767">
        <v>108586870</v>
      </c>
      <c r="D767" t="s">
        <v>629</v>
      </c>
      <c r="E767" t="s">
        <v>8140</v>
      </c>
      <c r="F767">
        <v>20170213</v>
      </c>
      <c r="G767" t="s">
        <v>8141</v>
      </c>
      <c r="H767" t="s">
        <v>8142</v>
      </c>
      <c r="L767" t="s">
        <v>631</v>
      </c>
      <c r="M767">
        <v>507256906</v>
      </c>
      <c r="N767" t="s">
        <v>5833</v>
      </c>
      <c r="O767">
        <v>1</v>
      </c>
      <c r="P767" t="s">
        <v>91</v>
      </c>
      <c r="Q767" t="s">
        <v>152</v>
      </c>
      <c r="S767" t="s">
        <v>8143</v>
      </c>
      <c r="U767" t="s">
        <v>8144</v>
      </c>
      <c r="V767" t="s">
        <v>8145</v>
      </c>
      <c r="W767" t="s">
        <v>8146</v>
      </c>
      <c r="X767" t="s">
        <v>8147</v>
      </c>
      <c r="Y767" t="s">
        <v>46</v>
      </c>
      <c r="Z767" t="s">
        <v>47</v>
      </c>
      <c r="AA767" t="s">
        <v>48</v>
      </c>
      <c r="AB767" t="s">
        <v>49</v>
      </c>
      <c r="AC767">
        <v>29.9</v>
      </c>
      <c r="AD767">
        <v>30.1</v>
      </c>
      <c r="AE767">
        <v>0.2</v>
      </c>
      <c r="AF767">
        <v>30.1</v>
      </c>
      <c r="AG767">
        <v>27.39</v>
      </c>
      <c r="AH767" t="s">
        <v>8148</v>
      </c>
      <c r="AJ767" t="s">
        <v>8149</v>
      </c>
      <c r="AK767" t="s">
        <v>8144</v>
      </c>
      <c r="AL767" t="s">
        <v>8145</v>
      </c>
    </row>
    <row r="768" spans="1:38" s="7" customFormat="1">
      <c r="A768" s="7" t="s">
        <v>42</v>
      </c>
      <c r="B768" s="7">
        <v>205502009</v>
      </c>
      <c r="C768" s="7">
        <v>108588929</v>
      </c>
      <c r="D768" s="7" t="s">
        <v>43</v>
      </c>
      <c r="F768" s="7">
        <v>20170213</v>
      </c>
      <c r="G768" s="7" t="s">
        <v>8150</v>
      </c>
      <c r="H768" s="7" t="s">
        <v>8151</v>
      </c>
      <c r="L768" s="7" t="s">
        <v>44</v>
      </c>
      <c r="M768" s="7">
        <v>435026212</v>
      </c>
      <c r="N768" s="7" t="s">
        <v>248</v>
      </c>
      <c r="O768" s="7">
        <v>1</v>
      </c>
      <c r="P768" s="7" t="s">
        <v>6320</v>
      </c>
      <c r="Q768" s="7" t="s">
        <v>152</v>
      </c>
      <c r="S768" s="7" t="s">
        <v>8152</v>
      </c>
      <c r="U768" s="7" t="s">
        <v>45</v>
      </c>
      <c r="V768" s="7" t="s">
        <v>8153</v>
      </c>
      <c r="W768" s="7" t="s">
        <v>8154</v>
      </c>
      <c r="X768" s="7" t="s">
        <v>8155</v>
      </c>
      <c r="Y768" s="7" t="s">
        <v>46</v>
      </c>
      <c r="Z768" s="7" t="s">
        <v>47</v>
      </c>
      <c r="AA768" s="7" t="s">
        <v>48</v>
      </c>
      <c r="AB768" s="7" t="s">
        <v>49</v>
      </c>
      <c r="AC768" s="7">
        <v>22.59</v>
      </c>
      <c r="AD768" s="7">
        <v>18.8</v>
      </c>
      <c r="AE768" s="7">
        <v>0.2</v>
      </c>
      <c r="AF768" s="7">
        <v>22.79</v>
      </c>
      <c r="AG768" s="7">
        <v>17.11</v>
      </c>
      <c r="AH768" s="7" t="s">
        <v>8152</v>
      </c>
      <c r="AK768" s="7" t="s">
        <v>45</v>
      </c>
      <c r="AL768" s="7" t="s">
        <v>8153</v>
      </c>
    </row>
    <row r="769" spans="1:38">
      <c r="A769" t="s">
        <v>42</v>
      </c>
      <c r="B769">
        <v>205517369</v>
      </c>
      <c r="C769">
        <v>108592777</v>
      </c>
      <c r="D769" t="s">
        <v>629</v>
      </c>
      <c r="E769" t="s">
        <v>8156</v>
      </c>
      <c r="F769">
        <v>20170213</v>
      </c>
      <c r="G769" t="s">
        <v>8157</v>
      </c>
      <c r="H769" t="s">
        <v>8157</v>
      </c>
      <c r="L769" t="s">
        <v>631</v>
      </c>
      <c r="M769">
        <v>436358065</v>
      </c>
      <c r="N769" t="s">
        <v>102</v>
      </c>
      <c r="O769">
        <v>1</v>
      </c>
      <c r="P769" t="s">
        <v>80</v>
      </c>
      <c r="Q769" t="s">
        <v>152</v>
      </c>
      <c r="S769" t="s">
        <v>8158</v>
      </c>
      <c r="U769" t="s">
        <v>8159</v>
      </c>
      <c r="V769" t="s">
        <v>8159</v>
      </c>
      <c r="W769" t="s">
        <v>8160</v>
      </c>
      <c r="X769" t="s">
        <v>8161</v>
      </c>
      <c r="Y769" t="s">
        <v>46</v>
      </c>
      <c r="Z769" t="s">
        <v>47</v>
      </c>
      <c r="AA769" t="s">
        <v>48</v>
      </c>
      <c r="AB769" t="s">
        <v>49</v>
      </c>
      <c r="AC769">
        <v>21.9</v>
      </c>
      <c r="AD769">
        <v>22.1</v>
      </c>
      <c r="AE769">
        <v>0.2</v>
      </c>
      <c r="AF769">
        <v>22.1</v>
      </c>
      <c r="AG769">
        <v>20.11</v>
      </c>
      <c r="AH769" t="s">
        <v>8162</v>
      </c>
      <c r="AK769" t="s">
        <v>8163</v>
      </c>
      <c r="AL769" t="s">
        <v>8159</v>
      </c>
    </row>
    <row r="770" spans="1:38">
      <c r="A770" t="s">
        <v>42</v>
      </c>
      <c r="B770">
        <v>205517368</v>
      </c>
      <c r="C770">
        <v>108592777</v>
      </c>
      <c r="D770" t="s">
        <v>629</v>
      </c>
      <c r="E770" t="s">
        <v>8156</v>
      </c>
      <c r="F770">
        <v>20170213</v>
      </c>
      <c r="G770" t="s">
        <v>8157</v>
      </c>
      <c r="H770" t="s">
        <v>8157</v>
      </c>
      <c r="L770" t="s">
        <v>44</v>
      </c>
      <c r="M770">
        <v>436367781</v>
      </c>
      <c r="N770" t="s">
        <v>1475</v>
      </c>
      <c r="O770">
        <v>1</v>
      </c>
      <c r="P770" t="s">
        <v>4750</v>
      </c>
      <c r="Q770" t="s">
        <v>152</v>
      </c>
      <c r="S770" t="s">
        <v>8158</v>
      </c>
      <c r="U770" t="s">
        <v>8159</v>
      </c>
      <c r="V770" t="s">
        <v>8159</v>
      </c>
      <c r="W770" t="s">
        <v>8160</v>
      </c>
      <c r="X770" t="s">
        <v>8161</v>
      </c>
      <c r="Y770" t="s">
        <v>46</v>
      </c>
      <c r="Z770" t="s">
        <v>47</v>
      </c>
      <c r="AA770" t="s">
        <v>48</v>
      </c>
      <c r="AB770" t="s">
        <v>49</v>
      </c>
      <c r="AC770">
        <v>13.89</v>
      </c>
      <c r="AD770">
        <v>8.1</v>
      </c>
      <c r="AE770">
        <v>0.2</v>
      </c>
      <c r="AF770">
        <v>14.09</v>
      </c>
      <c r="AG770">
        <v>7.37</v>
      </c>
      <c r="AH770" t="s">
        <v>8162</v>
      </c>
      <c r="AK770" t="s">
        <v>8163</v>
      </c>
      <c r="AL770" t="s">
        <v>8159</v>
      </c>
    </row>
    <row r="771" spans="1:38">
      <c r="A771" t="s">
        <v>42</v>
      </c>
      <c r="B771">
        <v>110433619</v>
      </c>
      <c r="C771">
        <v>76601609</v>
      </c>
      <c r="D771" t="s">
        <v>629</v>
      </c>
      <c r="E771" t="s">
        <v>8164</v>
      </c>
      <c r="F771">
        <v>20170213</v>
      </c>
      <c r="G771" t="s">
        <v>8165</v>
      </c>
      <c r="H771" t="s">
        <v>8166</v>
      </c>
      <c r="L771" t="s">
        <v>631</v>
      </c>
      <c r="M771">
        <v>481711172</v>
      </c>
      <c r="N771" t="s">
        <v>285</v>
      </c>
      <c r="O771">
        <v>1</v>
      </c>
      <c r="P771" t="s">
        <v>8167</v>
      </c>
      <c r="Q771" t="s">
        <v>152</v>
      </c>
      <c r="S771" t="s">
        <v>8168</v>
      </c>
      <c r="U771" t="s">
        <v>8169</v>
      </c>
      <c r="V771" t="s">
        <v>8169</v>
      </c>
      <c r="W771" t="s">
        <v>8170</v>
      </c>
      <c r="X771" t="s">
        <v>8171</v>
      </c>
      <c r="Y771" t="s">
        <v>46</v>
      </c>
      <c r="Z771" t="s">
        <v>47</v>
      </c>
      <c r="AA771" t="s">
        <v>909</v>
      </c>
      <c r="AB771" t="s">
        <v>910</v>
      </c>
      <c r="AC771">
        <v>36.200000000000003</v>
      </c>
      <c r="AD771">
        <v>26.2</v>
      </c>
      <c r="AE771">
        <v>0</v>
      </c>
      <c r="AF771">
        <v>36.200000000000003</v>
      </c>
      <c r="AG771">
        <v>23.84</v>
      </c>
      <c r="AH771" t="s">
        <v>8168</v>
      </c>
      <c r="AK771" t="s">
        <v>50</v>
      </c>
      <c r="AL771" t="s">
        <v>50</v>
      </c>
    </row>
    <row r="772" spans="1:38">
      <c r="A772" t="s">
        <v>42</v>
      </c>
      <c r="B772">
        <v>205527654</v>
      </c>
      <c r="C772">
        <v>108595619</v>
      </c>
      <c r="D772" t="s">
        <v>629</v>
      </c>
      <c r="E772" t="s">
        <v>8172</v>
      </c>
      <c r="F772">
        <v>20170213</v>
      </c>
      <c r="G772" t="s">
        <v>8173</v>
      </c>
      <c r="H772" t="s">
        <v>8173</v>
      </c>
      <c r="L772" t="s">
        <v>631</v>
      </c>
      <c r="M772">
        <v>439308546</v>
      </c>
      <c r="N772" t="s">
        <v>239</v>
      </c>
      <c r="O772">
        <v>1</v>
      </c>
      <c r="P772" t="s">
        <v>8174</v>
      </c>
      <c r="Q772" t="s">
        <v>152</v>
      </c>
      <c r="S772" t="s">
        <v>8175</v>
      </c>
      <c r="U772" t="s">
        <v>45</v>
      </c>
      <c r="V772" t="s">
        <v>8176</v>
      </c>
      <c r="W772" t="s">
        <v>8177</v>
      </c>
      <c r="X772" t="s">
        <v>5438</v>
      </c>
      <c r="Y772" t="s">
        <v>46</v>
      </c>
      <c r="Z772" t="s">
        <v>47</v>
      </c>
      <c r="AA772" t="s">
        <v>48</v>
      </c>
      <c r="AB772" t="s">
        <v>49</v>
      </c>
      <c r="AC772">
        <v>29.9</v>
      </c>
      <c r="AD772">
        <v>30.1</v>
      </c>
      <c r="AE772">
        <v>0.2</v>
      </c>
      <c r="AF772">
        <v>30.1</v>
      </c>
      <c r="AG772">
        <v>27.39</v>
      </c>
      <c r="AH772" t="s">
        <v>8175</v>
      </c>
      <c r="AK772" t="s">
        <v>45</v>
      </c>
      <c r="AL772" t="s">
        <v>8176</v>
      </c>
    </row>
    <row r="773" spans="1:38" s="7" customFormat="1">
      <c r="A773" s="7" t="s">
        <v>42</v>
      </c>
      <c r="B773" s="7">
        <v>205541687</v>
      </c>
      <c r="C773" s="7">
        <v>108600825</v>
      </c>
      <c r="D773" s="7" t="s">
        <v>43</v>
      </c>
      <c r="F773" s="7">
        <v>20170213</v>
      </c>
      <c r="G773" s="7" t="s">
        <v>8178</v>
      </c>
      <c r="H773" s="7" t="s">
        <v>8179</v>
      </c>
      <c r="L773" s="7" t="s">
        <v>44</v>
      </c>
      <c r="M773" s="7">
        <v>435026212</v>
      </c>
      <c r="N773" s="7" t="s">
        <v>248</v>
      </c>
      <c r="O773" s="7">
        <v>1</v>
      </c>
      <c r="P773" s="7" t="s">
        <v>7223</v>
      </c>
      <c r="Q773" s="7" t="s">
        <v>152</v>
      </c>
      <c r="S773" s="7" t="s">
        <v>8180</v>
      </c>
      <c r="U773" s="7" t="s">
        <v>45</v>
      </c>
      <c r="V773" s="7" t="s">
        <v>8181</v>
      </c>
      <c r="W773" s="7" t="s">
        <v>8182</v>
      </c>
      <c r="X773" s="7" t="s">
        <v>8183</v>
      </c>
      <c r="Y773" s="7" t="s">
        <v>46</v>
      </c>
      <c r="Z773" s="7" t="s">
        <v>47</v>
      </c>
      <c r="AA773" s="7" t="s">
        <v>48</v>
      </c>
      <c r="AB773" s="7" t="s">
        <v>49</v>
      </c>
      <c r="AC773" s="7">
        <v>22.59</v>
      </c>
      <c r="AD773" s="7">
        <v>18.8</v>
      </c>
      <c r="AE773" s="7">
        <v>0.2</v>
      </c>
      <c r="AF773" s="7">
        <v>22.79</v>
      </c>
      <c r="AG773" s="7">
        <v>17.11</v>
      </c>
      <c r="AH773" s="7" t="s">
        <v>8184</v>
      </c>
      <c r="AK773" s="7" t="s">
        <v>45</v>
      </c>
      <c r="AL773" s="7" t="s">
        <v>8181</v>
      </c>
    </row>
    <row r="774" spans="1:38" s="10" customFormat="1">
      <c r="A774" s="11">
        <v>42778</v>
      </c>
      <c r="B774" s="15"/>
      <c r="C774" s="12"/>
      <c r="D774" s="12"/>
      <c r="E774" s="13"/>
      <c r="F774" s="13"/>
      <c r="G774" s="12"/>
      <c r="H774" s="12"/>
      <c r="I774" s="12"/>
      <c r="J774" s="12"/>
      <c r="K774" s="12"/>
      <c r="L774" s="12"/>
      <c r="M774" s="12"/>
      <c r="N774" s="14"/>
      <c r="O774" s="12"/>
      <c r="P774" s="12"/>
      <c r="Q774" s="12"/>
      <c r="R774" s="12"/>
      <c r="S774" s="12"/>
      <c r="T774" s="12"/>
      <c r="U774" s="12"/>
      <c r="V774" s="12"/>
      <c r="W774" s="12"/>
      <c r="X774" s="12"/>
      <c r="Y774" s="12"/>
      <c r="Z774" s="12"/>
      <c r="AA774" s="12"/>
      <c r="AB774" s="12"/>
      <c r="AC774" s="12"/>
      <c r="AD774" s="12"/>
      <c r="AE774" s="12"/>
      <c r="AF774" s="12"/>
      <c r="AG774" s="12"/>
    </row>
    <row r="775" spans="1:38" s="7" customFormat="1">
      <c r="A775" s="7" t="s">
        <v>42</v>
      </c>
      <c r="B775" s="7">
        <v>205549297</v>
      </c>
      <c r="C775" s="7">
        <v>108603951</v>
      </c>
      <c r="D775" s="7" t="s">
        <v>43</v>
      </c>
      <c r="F775" s="7">
        <v>20170213</v>
      </c>
      <c r="G775" s="7" t="s">
        <v>8185</v>
      </c>
      <c r="H775" s="7" t="s">
        <v>8186</v>
      </c>
      <c r="L775" s="7" t="s">
        <v>44</v>
      </c>
      <c r="M775" s="7">
        <v>498080779</v>
      </c>
      <c r="N775" s="7" t="s">
        <v>8187</v>
      </c>
      <c r="O775" s="7">
        <v>1</v>
      </c>
      <c r="P775" s="7" t="s">
        <v>64</v>
      </c>
      <c r="Q775" s="7" t="s">
        <v>152</v>
      </c>
      <c r="S775" s="7" t="s">
        <v>8188</v>
      </c>
      <c r="U775" s="7" t="s">
        <v>8189</v>
      </c>
      <c r="V775" s="7" t="s">
        <v>45</v>
      </c>
      <c r="W775" s="7" t="s">
        <v>8190</v>
      </c>
      <c r="X775" s="7" t="s">
        <v>8191</v>
      </c>
      <c r="Y775" s="7" t="s">
        <v>46</v>
      </c>
      <c r="Z775" s="7" t="s">
        <v>47</v>
      </c>
      <c r="AA775" s="7" t="s">
        <v>48</v>
      </c>
      <c r="AB775" s="7" t="s">
        <v>49</v>
      </c>
      <c r="AC775" s="7">
        <v>28.1</v>
      </c>
      <c r="AD775" s="7">
        <v>28.1</v>
      </c>
      <c r="AE775" s="7">
        <v>0</v>
      </c>
      <c r="AF775" s="7">
        <v>28.1</v>
      </c>
      <c r="AG775" s="7">
        <v>25.57</v>
      </c>
      <c r="AH775" s="7" t="s">
        <v>8192</v>
      </c>
      <c r="AK775" s="7" t="s">
        <v>8189</v>
      </c>
      <c r="AL775" s="7" t="s">
        <v>45</v>
      </c>
    </row>
    <row r="776" spans="1:38">
      <c r="A776" t="s">
        <v>42</v>
      </c>
      <c r="B776">
        <v>205552274</v>
      </c>
      <c r="C776">
        <v>108605034</v>
      </c>
      <c r="D776" t="s">
        <v>629</v>
      </c>
      <c r="E776" t="s">
        <v>8193</v>
      </c>
      <c r="F776">
        <v>20170213</v>
      </c>
      <c r="G776" t="s">
        <v>8194</v>
      </c>
      <c r="H776" t="s">
        <v>8194</v>
      </c>
      <c r="L776" t="s">
        <v>631</v>
      </c>
      <c r="M776">
        <v>436358065</v>
      </c>
      <c r="N776" t="s">
        <v>102</v>
      </c>
      <c r="O776">
        <v>1</v>
      </c>
      <c r="P776" t="s">
        <v>128</v>
      </c>
      <c r="Q776" t="s">
        <v>152</v>
      </c>
      <c r="S776" t="s">
        <v>8195</v>
      </c>
      <c r="U776" t="s">
        <v>8196</v>
      </c>
      <c r="V776" t="s">
        <v>8197</v>
      </c>
      <c r="W776" t="s">
        <v>8198</v>
      </c>
      <c r="X776" t="s">
        <v>8199</v>
      </c>
      <c r="Y776" t="s">
        <v>46</v>
      </c>
      <c r="Z776" t="s">
        <v>47</v>
      </c>
      <c r="AA776" t="s">
        <v>48</v>
      </c>
      <c r="AB776" t="s">
        <v>49</v>
      </c>
      <c r="AC776">
        <v>21.9</v>
      </c>
      <c r="AD776">
        <v>22.1</v>
      </c>
      <c r="AE776">
        <v>0.2</v>
      </c>
      <c r="AF776">
        <v>22.1</v>
      </c>
      <c r="AG776">
        <v>20.11</v>
      </c>
      <c r="AH776" t="s">
        <v>8200</v>
      </c>
      <c r="AK776" t="s">
        <v>8201</v>
      </c>
      <c r="AL776" t="s">
        <v>8197</v>
      </c>
    </row>
    <row r="777" spans="1:38">
      <c r="A777" t="s">
        <v>42</v>
      </c>
      <c r="B777">
        <v>205564417</v>
      </c>
      <c r="C777">
        <v>108608699</v>
      </c>
      <c r="D777" t="s">
        <v>629</v>
      </c>
      <c r="E777" t="s">
        <v>8202</v>
      </c>
      <c r="F777">
        <v>20170213</v>
      </c>
      <c r="G777" t="s">
        <v>8203</v>
      </c>
      <c r="H777" t="s">
        <v>8204</v>
      </c>
      <c r="L777" t="s">
        <v>631</v>
      </c>
      <c r="M777">
        <v>489097986</v>
      </c>
      <c r="N777" t="s">
        <v>2292</v>
      </c>
      <c r="O777">
        <v>3</v>
      </c>
      <c r="P777" t="s">
        <v>2795</v>
      </c>
      <c r="Q777" t="s">
        <v>152</v>
      </c>
      <c r="S777" t="s">
        <v>6481</v>
      </c>
      <c r="U777" t="s">
        <v>6482</v>
      </c>
      <c r="V777" t="s">
        <v>6483</v>
      </c>
      <c r="W777" t="s">
        <v>6484</v>
      </c>
      <c r="X777" t="s">
        <v>2288</v>
      </c>
      <c r="Y777" t="s">
        <v>46</v>
      </c>
      <c r="Z777" t="s">
        <v>47</v>
      </c>
      <c r="AA777" t="s">
        <v>48</v>
      </c>
      <c r="AB777" t="s">
        <v>49</v>
      </c>
      <c r="AC777">
        <v>65.67</v>
      </c>
      <c r="AD777">
        <v>16.100000000000001</v>
      </c>
      <c r="AE777">
        <v>0.6</v>
      </c>
      <c r="AF777">
        <v>66.27</v>
      </c>
      <c r="AG777">
        <v>43.95</v>
      </c>
      <c r="AH777" t="s">
        <v>6481</v>
      </c>
      <c r="AJ777" t="s">
        <v>8205</v>
      </c>
      <c r="AK777" t="s">
        <v>6482</v>
      </c>
      <c r="AL777" t="s">
        <v>6483</v>
      </c>
    </row>
    <row r="778" spans="1:38">
      <c r="A778" t="s">
        <v>42</v>
      </c>
      <c r="B778">
        <v>205574883</v>
      </c>
      <c r="C778">
        <v>108612657</v>
      </c>
      <c r="D778" t="s">
        <v>693</v>
      </c>
      <c r="E778" t="s">
        <v>8206</v>
      </c>
      <c r="F778">
        <v>20170213</v>
      </c>
      <c r="G778" t="s">
        <v>8207</v>
      </c>
      <c r="H778" t="s">
        <v>8208</v>
      </c>
      <c r="L778" t="s">
        <v>631</v>
      </c>
      <c r="M778">
        <v>436716506</v>
      </c>
      <c r="N778" t="s">
        <v>96</v>
      </c>
      <c r="O778">
        <v>1</v>
      </c>
      <c r="P778" t="s">
        <v>1997</v>
      </c>
      <c r="Q778" t="s">
        <v>152</v>
      </c>
      <c r="S778" t="s">
        <v>8209</v>
      </c>
      <c r="U778" t="s">
        <v>45</v>
      </c>
      <c r="V778" t="s">
        <v>8210</v>
      </c>
      <c r="W778" t="s">
        <v>8211</v>
      </c>
      <c r="X778" t="s">
        <v>8212</v>
      </c>
      <c r="Y778" t="s">
        <v>46</v>
      </c>
      <c r="Z778" t="s">
        <v>47</v>
      </c>
      <c r="AA778" t="s">
        <v>48</v>
      </c>
      <c r="AB778" t="s">
        <v>49</v>
      </c>
      <c r="AC778">
        <v>16.89</v>
      </c>
      <c r="AD778">
        <v>10.1</v>
      </c>
      <c r="AE778">
        <v>0.2</v>
      </c>
      <c r="AF778">
        <v>17.09</v>
      </c>
      <c r="AG778">
        <v>9.19</v>
      </c>
      <c r="AH778" t="s">
        <v>8213</v>
      </c>
      <c r="AK778" t="s">
        <v>45</v>
      </c>
      <c r="AL778" t="s">
        <v>8210</v>
      </c>
    </row>
    <row r="779" spans="1:38">
      <c r="A779" t="s">
        <v>42</v>
      </c>
      <c r="B779">
        <v>205574884</v>
      </c>
      <c r="C779">
        <v>108612657</v>
      </c>
      <c r="D779" t="s">
        <v>693</v>
      </c>
      <c r="E779" t="s">
        <v>8206</v>
      </c>
      <c r="F779">
        <v>20170213</v>
      </c>
      <c r="G779" t="s">
        <v>8207</v>
      </c>
      <c r="H779" t="s">
        <v>8208</v>
      </c>
      <c r="L779" t="s">
        <v>631</v>
      </c>
      <c r="M779">
        <v>436716506</v>
      </c>
      <c r="N779" t="s">
        <v>96</v>
      </c>
      <c r="O779">
        <v>1</v>
      </c>
      <c r="P779" t="s">
        <v>3167</v>
      </c>
      <c r="Q779" t="s">
        <v>152</v>
      </c>
      <c r="S779" t="s">
        <v>8209</v>
      </c>
      <c r="U779" t="s">
        <v>45</v>
      </c>
      <c r="V779" t="s">
        <v>8210</v>
      </c>
      <c r="W779" t="s">
        <v>8211</v>
      </c>
      <c r="X779" t="s">
        <v>8212</v>
      </c>
      <c r="Y779" t="s">
        <v>46</v>
      </c>
      <c r="Z779" t="s">
        <v>47</v>
      </c>
      <c r="AA779" t="s">
        <v>48</v>
      </c>
      <c r="AB779" t="s">
        <v>49</v>
      </c>
      <c r="AC779">
        <v>9.9</v>
      </c>
      <c r="AD779">
        <v>10.1</v>
      </c>
      <c r="AE779">
        <v>0.2</v>
      </c>
      <c r="AF779">
        <v>10.1</v>
      </c>
      <c r="AG779">
        <v>9.19</v>
      </c>
      <c r="AH779" t="s">
        <v>8213</v>
      </c>
      <c r="AK779" t="s">
        <v>45</v>
      </c>
      <c r="AL779" t="s">
        <v>8210</v>
      </c>
    </row>
    <row r="780" spans="1:38">
      <c r="A780" t="s">
        <v>42</v>
      </c>
      <c r="B780">
        <v>205592322</v>
      </c>
      <c r="C780">
        <v>108618604</v>
      </c>
      <c r="D780" t="s">
        <v>629</v>
      </c>
      <c r="E780" t="s">
        <v>8214</v>
      </c>
      <c r="F780">
        <v>20170213</v>
      </c>
      <c r="G780" t="s">
        <v>8215</v>
      </c>
      <c r="H780" t="s">
        <v>8215</v>
      </c>
      <c r="L780" t="s">
        <v>631</v>
      </c>
      <c r="M780">
        <v>491449984</v>
      </c>
      <c r="N780" t="s">
        <v>1130</v>
      </c>
      <c r="O780">
        <v>1</v>
      </c>
      <c r="P780" t="s">
        <v>60</v>
      </c>
      <c r="Q780" t="s">
        <v>152</v>
      </c>
      <c r="S780" t="s">
        <v>8216</v>
      </c>
      <c r="U780" t="s">
        <v>45</v>
      </c>
      <c r="V780" t="s">
        <v>8217</v>
      </c>
      <c r="W780" t="s">
        <v>8218</v>
      </c>
      <c r="X780" t="s">
        <v>762</v>
      </c>
      <c r="Y780" t="s">
        <v>46</v>
      </c>
      <c r="Z780" t="s">
        <v>47</v>
      </c>
      <c r="AA780" t="s">
        <v>48</v>
      </c>
      <c r="AB780" t="s">
        <v>49</v>
      </c>
      <c r="AC780">
        <v>3.3</v>
      </c>
      <c r="AD780">
        <v>3.5</v>
      </c>
      <c r="AE780">
        <v>0.2</v>
      </c>
      <c r="AF780">
        <v>3.5</v>
      </c>
      <c r="AG780">
        <v>3.19</v>
      </c>
      <c r="AH780" t="s">
        <v>8219</v>
      </c>
      <c r="AK780" t="s">
        <v>45</v>
      </c>
      <c r="AL780" t="s">
        <v>8217</v>
      </c>
    </row>
    <row r="781" spans="1:38">
      <c r="A781" t="s">
        <v>42</v>
      </c>
      <c r="B781">
        <v>205592323</v>
      </c>
      <c r="C781">
        <v>108618604</v>
      </c>
      <c r="D781" t="s">
        <v>629</v>
      </c>
      <c r="E781" t="s">
        <v>8214</v>
      </c>
      <c r="F781">
        <v>20170213</v>
      </c>
      <c r="G781" t="s">
        <v>8215</v>
      </c>
      <c r="H781" t="s">
        <v>8215</v>
      </c>
      <c r="L781" t="s">
        <v>631</v>
      </c>
      <c r="M781">
        <v>427759221</v>
      </c>
      <c r="N781" t="s">
        <v>227</v>
      </c>
      <c r="O781">
        <v>1</v>
      </c>
      <c r="P781" t="s">
        <v>3123</v>
      </c>
      <c r="Q781" t="s">
        <v>152</v>
      </c>
      <c r="S781" t="s">
        <v>8216</v>
      </c>
      <c r="U781" t="s">
        <v>45</v>
      </c>
      <c r="V781" t="s">
        <v>8217</v>
      </c>
      <c r="W781" t="s">
        <v>8218</v>
      </c>
      <c r="X781" t="s">
        <v>762</v>
      </c>
      <c r="Y781" t="s">
        <v>46</v>
      </c>
      <c r="Z781" t="s">
        <v>47</v>
      </c>
      <c r="AA781" t="s">
        <v>48</v>
      </c>
      <c r="AB781" t="s">
        <v>49</v>
      </c>
      <c r="AC781">
        <v>15.9</v>
      </c>
      <c r="AD781">
        <v>16.100000000000001</v>
      </c>
      <c r="AE781">
        <v>0.2</v>
      </c>
      <c r="AF781">
        <v>16.100000000000001</v>
      </c>
      <c r="AG781">
        <v>14.65</v>
      </c>
      <c r="AH781" t="s">
        <v>8219</v>
      </c>
      <c r="AK781" t="s">
        <v>45</v>
      </c>
      <c r="AL781" t="s">
        <v>8217</v>
      </c>
    </row>
    <row r="782" spans="1:38">
      <c r="A782" t="s">
        <v>42</v>
      </c>
      <c r="B782">
        <v>205592324</v>
      </c>
      <c r="C782">
        <v>108618604</v>
      </c>
      <c r="D782" t="s">
        <v>629</v>
      </c>
      <c r="E782" t="s">
        <v>8214</v>
      </c>
      <c r="F782">
        <v>20170213</v>
      </c>
      <c r="G782" t="s">
        <v>8215</v>
      </c>
      <c r="H782" t="s">
        <v>8215</v>
      </c>
      <c r="L782" t="s">
        <v>631</v>
      </c>
      <c r="M782">
        <v>427759221</v>
      </c>
      <c r="N782" t="s">
        <v>227</v>
      </c>
      <c r="O782">
        <v>1</v>
      </c>
      <c r="P782" t="s">
        <v>1467</v>
      </c>
      <c r="Q782" t="s">
        <v>152</v>
      </c>
      <c r="S782" t="s">
        <v>8216</v>
      </c>
      <c r="U782" t="s">
        <v>45</v>
      </c>
      <c r="V782" t="s">
        <v>8217</v>
      </c>
      <c r="W782" t="s">
        <v>8218</v>
      </c>
      <c r="X782" t="s">
        <v>762</v>
      </c>
      <c r="Y782" t="s">
        <v>46</v>
      </c>
      <c r="Z782" t="s">
        <v>47</v>
      </c>
      <c r="AA782" t="s">
        <v>48</v>
      </c>
      <c r="AB782" t="s">
        <v>49</v>
      </c>
      <c r="AC782">
        <v>15.9</v>
      </c>
      <c r="AD782">
        <v>16.100000000000001</v>
      </c>
      <c r="AE782">
        <v>0.2</v>
      </c>
      <c r="AF782">
        <v>16.100000000000001</v>
      </c>
      <c r="AG782">
        <v>14.65</v>
      </c>
      <c r="AH782" t="s">
        <v>8219</v>
      </c>
      <c r="AK782" t="s">
        <v>45</v>
      </c>
      <c r="AL782" t="s">
        <v>8217</v>
      </c>
    </row>
    <row r="783" spans="1:38">
      <c r="A783" t="s">
        <v>42</v>
      </c>
      <c r="B783">
        <v>205617070</v>
      </c>
      <c r="C783">
        <v>108629268</v>
      </c>
      <c r="D783" t="s">
        <v>629</v>
      </c>
      <c r="E783" t="s">
        <v>8220</v>
      </c>
      <c r="F783">
        <v>20170213</v>
      </c>
      <c r="G783" t="s">
        <v>8221</v>
      </c>
      <c r="H783" t="s">
        <v>8222</v>
      </c>
      <c r="L783" t="s">
        <v>631</v>
      </c>
      <c r="M783">
        <v>510444807</v>
      </c>
      <c r="N783" t="s">
        <v>7844</v>
      </c>
      <c r="O783">
        <v>1</v>
      </c>
      <c r="P783" t="s">
        <v>7845</v>
      </c>
      <c r="Q783" t="s">
        <v>152</v>
      </c>
      <c r="S783" t="s">
        <v>8223</v>
      </c>
      <c r="U783" t="s">
        <v>8224</v>
      </c>
      <c r="V783" t="s">
        <v>8224</v>
      </c>
      <c r="W783" t="s">
        <v>8225</v>
      </c>
      <c r="X783" t="s">
        <v>8226</v>
      </c>
      <c r="Y783" t="s">
        <v>46</v>
      </c>
      <c r="Z783" t="s">
        <v>47</v>
      </c>
      <c r="AA783" t="s">
        <v>48</v>
      </c>
      <c r="AB783" t="s">
        <v>49</v>
      </c>
      <c r="AC783">
        <v>18.899999999999999</v>
      </c>
      <c r="AD783">
        <v>19.100000000000001</v>
      </c>
      <c r="AE783">
        <v>0.2</v>
      </c>
      <c r="AF783">
        <v>19.100000000000001</v>
      </c>
      <c r="AG783">
        <v>17.38</v>
      </c>
      <c r="AH783" t="s">
        <v>8227</v>
      </c>
      <c r="AK783" t="s">
        <v>8224</v>
      </c>
      <c r="AL783" t="s">
        <v>8224</v>
      </c>
    </row>
    <row r="784" spans="1:38" s="10" customFormat="1">
      <c r="A784" s="11">
        <v>42779</v>
      </c>
      <c r="B784" s="15"/>
      <c r="C784" s="12"/>
      <c r="D784" s="12"/>
      <c r="E784" s="13"/>
      <c r="F784" s="13"/>
      <c r="G784" s="12"/>
      <c r="H784" s="12"/>
      <c r="I784" s="12"/>
      <c r="J784" s="12"/>
      <c r="K784" s="12"/>
      <c r="L784" s="12"/>
      <c r="M784" s="12"/>
      <c r="N784" s="14"/>
      <c r="O784" s="12"/>
      <c r="P784" s="12"/>
      <c r="Q784" s="12"/>
      <c r="R784" s="12"/>
      <c r="S784" s="12"/>
      <c r="T784" s="12"/>
      <c r="U784" s="12"/>
      <c r="V784" s="12"/>
      <c r="W784" s="12"/>
      <c r="X784" s="12"/>
      <c r="Y784" s="12"/>
      <c r="Z784" s="12"/>
      <c r="AA784" s="12"/>
      <c r="AB784" s="12"/>
      <c r="AC784" s="12"/>
      <c r="AD784" s="12"/>
      <c r="AE784" s="12"/>
      <c r="AF784" s="12"/>
      <c r="AG784" s="12"/>
    </row>
    <row r="785" spans="1:38">
      <c r="A785" t="s">
        <v>42</v>
      </c>
      <c r="B785">
        <v>205624859</v>
      </c>
      <c r="C785">
        <v>108632427</v>
      </c>
      <c r="D785" t="s">
        <v>629</v>
      </c>
      <c r="E785" t="s">
        <v>8228</v>
      </c>
      <c r="F785">
        <v>20170213</v>
      </c>
      <c r="G785" t="s">
        <v>8229</v>
      </c>
      <c r="H785" t="s">
        <v>8229</v>
      </c>
      <c r="L785" t="s">
        <v>44</v>
      </c>
      <c r="M785">
        <v>507858491</v>
      </c>
      <c r="N785" t="s">
        <v>1587</v>
      </c>
      <c r="O785">
        <v>1</v>
      </c>
      <c r="P785" t="s">
        <v>1588</v>
      </c>
      <c r="Q785" t="s">
        <v>152</v>
      </c>
      <c r="S785" t="s">
        <v>8230</v>
      </c>
      <c r="U785" t="s">
        <v>45</v>
      </c>
      <c r="V785" t="s">
        <v>8231</v>
      </c>
      <c r="W785" t="s">
        <v>8232</v>
      </c>
      <c r="X785" t="s">
        <v>8233</v>
      </c>
      <c r="Y785" t="s">
        <v>46</v>
      </c>
      <c r="Z785" t="s">
        <v>47</v>
      </c>
      <c r="AA785" t="s">
        <v>48</v>
      </c>
      <c r="AB785" t="s">
        <v>49</v>
      </c>
      <c r="AC785">
        <v>39.89</v>
      </c>
      <c r="AD785">
        <v>35.1</v>
      </c>
      <c r="AE785">
        <v>0.2</v>
      </c>
      <c r="AF785">
        <v>40.090000000000003</v>
      </c>
      <c r="AG785">
        <v>31.94</v>
      </c>
      <c r="AH785" t="s">
        <v>8230</v>
      </c>
      <c r="AK785" t="s">
        <v>45</v>
      </c>
      <c r="AL785" t="s">
        <v>8231</v>
      </c>
    </row>
    <row r="786" spans="1:38" s="7" customFormat="1">
      <c r="A786" s="7" t="s">
        <v>42</v>
      </c>
      <c r="B786" s="7">
        <v>205625128</v>
      </c>
      <c r="C786" s="7">
        <v>108632550</v>
      </c>
      <c r="D786" s="7" t="s">
        <v>43</v>
      </c>
      <c r="F786" s="7">
        <v>20170213</v>
      </c>
      <c r="G786" s="7" t="s">
        <v>8234</v>
      </c>
      <c r="H786" s="7" t="s">
        <v>8235</v>
      </c>
      <c r="L786" s="7" t="s">
        <v>44</v>
      </c>
      <c r="M786" s="7">
        <v>440532391</v>
      </c>
      <c r="N786" s="7" t="s">
        <v>265</v>
      </c>
      <c r="O786" s="7">
        <v>2</v>
      </c>
      <c r="P786" s="7" t="s">
        <v>215</v>
      </c>
      <c r="Q786" s="7" t="s">
        <v>152</v>
      </c>
      <c r="S786" s="7" t="s">
        <v>8236</v>
      </c>
      <c r="U786" s="7" t="s">
        <v>45</v>
      </c>
      <c r="V786" s="7" t="s">
        <v>8237</v>
      </c>
      <c r="W786" s="7" t="s">
        <v>8238</v>
      </c>
      <c r="X786" s="7" t="s">
        <v>8239</v>
      </c>
      <c r="Y786" s="7" t="s">
        <v>46</v>
      </c>
      <c r="Z786" s="7" t="s">
        <v>47</v>
      </c>
      <c r="AA786" s="7" t="s">
        <v>48</v>
      </c>
      <c r="AB786" s="7" t="s">
        <v>49</v>
      </c>
      <c r="AC786" s="7">
        <v>31.78</v>
      </c>
      <c r="AD786" s="7">
        <v>9.1</v>
      </c>
      <c r="AE786" s="7">
        <v>0.4</v>
      </c>
      <c r="AF786" s="7">
        <v>32.18</v>
      </c>
      <c r="AG786" s="7">
        <v>16.559999999999999</v>
      </c>
      <c r="AH786" s="7" t="s">
        <v>8240</v>
      </c>
      <c r="AK786" s="7" t="s">
        <v>8237</v>
      </c>
      <c r="AL786" s="7" t="s">
        <v>8241</v>
      </c>
    </row>
    <row r="787" spans="1:38" s="7" customFormat="1">
      <c r="A787" s="7" t="s">
        <v>42</v>
      </c>
      <c r="B787" s="7">
        <v>205625703</v>
      </c>
      <c r="C787" s="7">
        <v>108632705</v>
      </c>
      <c r="D787" s="7" t="s">
        <v>43</v>
      </c>
      <c r="F787" s="7">
        <v>20170213</v>
      </c>
      <c r="G787" s="7" t="s">
        <v>8242</v>
      </c>
      <c r="H787" s="7" t="s">
        <v>8243</v>
      </c>
      <c r="L787" s="7" t="s">
        <v>44</v>
      </c>
      <c r="M787" s="7">
        <v>436716506</v>
      </c>
      <c r="N787" s="7" t="s">
        <v>96</v>
      </c>
      <c r="O787" s="7">
        <v>2</v>
      </c>
      <c r="P787" s="7" t="s">
        <v>150</v>
      </c>
      <c r="Q787" s="7" t="s">
        <v>152</v>
      </c>
      <c r="S787" s="7" t="s">
        <v>8244</v>
      </c>
      <c r="U787" s="7" t="s">
        <v>45</v>
      </c>
      <c r="V787" s="7" t="s">
        <v>8245</v>
      </c>
      <c r="W787" s="7" t="s">
        <v>8246</v>
      </c>
      <c r="X787" s="7" t="s">
        <v>8247</v>
      </c>
      <c r="Y787" s="7" t="s">
        <v>46</v>
      </c>
      <c r="Z787" s="7" t="s">
        <v>47</v>
      </c>
      <c r="AA787" s="7" t="s">
        <v>48</v>
      </c>
      <c r="AB787" s="7" t="s">
        <v>49</v>
      </c>
      <c r="AC787" s="7">
        <v>33.78</v>
      </c>
      <c r="AD787" s="7">
        <v>10.1</v>
      </c>
      <c r="AE787" s="7">
        <v>0.4</v>
      </c>
      <c r="AF787" s="7">
        <v>34.18</v>
      </c>
      <c r="AG787" s="7">
        <v>18.38</v>
      </c>
      <c r="AH787" s="7" t="s">
        <v>8244</v>
      </c>
      <c r="AJ787" s="7" t="s">
        <v>8248</v>
      </c>
      <c r="AK787" s="7" t="s">
        <v>45</v>
      </c>
      <c r="AL787" s="7" t="s">
        <v>8245</v>
      </c>
    </row>
    <row r="788" spans="1:38">
      <c r="A788" t="s">
        <v>42</v>
      </c>
      <c r="B788">
        <v>205637811</v>
      </c>
      <c r="C788">
        <v>108637072</v>
      </c>
      <c r="D788" t="s">
        <v>629</v>
      </c>
      <c r="E788" t="s">
        <v>8333</v>
      </c>
      <c r="F788">
        <v>20170214</v>
      </c>
      <c r="G788" t="s">
        <v>8334</v>
      </c>
      <c r="H788" t="s">
        <v>8335</v>
      </c>
      <c r="L788" t="s">
        <v>631</v>
      </c>
      <c r="M788">
        <v>503943838</v>
      </c>
      <c r="N788" t="s">
        <v>5399</v>
      </c>
      <c r="O788">
        <v>1</v>
      </c>
      <c r="P788" t="s">
        <v>90</v>
      </c>
      <c r="Q788" t="s">
        <v>152</v>
      </c>
      <c r="S788" t="s">
        <v>8336</v>
      </c>
      <c r="U788" t="s">
        <v>45</v>
      </c>
      <c r="V788" t="s">
        <v>8337</v>
      </c>
      <c r="W788" t="s">
        <v>8338</v>
      </c>
      <c r="X788" t="s">
        <v>8339</v>
      </c>
      <c r="Y788" t="s">
        <v>46</v>
      </c>
      <c r="Z788" t="s">
        <v>47</v>
      </c>
      <c r="AA788" t="s">
        <v>48</v>
      </c>
      <c r="AB788" t="s">
        <v>49</v>
      </c>
      <c r="AC788">
        <v>9.9</v>
      </c>
      <c r="AD788">
        <v>10.1</v>
      </c>
      <c r="AE788">
        <v>0.2</v>
      </c>
      <c r="AF788">
        <v>10.1</v>
      </c>
      <c r="AG788">
        <v>9.19</v>
      </c>
      <c r="AH788" t="s">
        <v>8340</v>
      </c>
      <c r="AJ788" t="s">
        <v>8341</v>
      </c>
      <c r="AK788" t="s">
        <v>45</v>
      </c>
      <c r="AL788" t="s">
        <v>8337</v>
      </c>
    </row>
    <row r="789" spans="1:38">
      <c r="A789" t="s">
        <v>42</v>
      </c>
      <c r="B789">
        <v>205637812</v>
      </c>
      <c r="C789">
        <v>108637072</v>
      </c>
      <c r="D789" t="s">
        <v>629</v>
      </c>
      <c r="E789" t="s">
        <v>8333</v>
      </c>
      <c r="F789">
        <v>20170214</v>
      </c>
      <c r="G789" t="s">
        <v>8334</v>
      </c>
      <c r="H789" t="s">
        <v>8335</v>
      </c>
      <c r="L789" t="s">
        <v>631</v>
      </c>
      <c r="M789">
        <v>503943838</v>
      </c>
      <c r="N789" t="s">
        <v>5399</v>
      </c>
      <c r="O789">
        <v>1</v>
      </c>
      <c r="P789" t="s">
        <v>91</v>
      </c>
      <c r="Q789" t="s">
        <v>152</v>
      </c>
      <c r="S789" t="s">
        <v>8336</v>
      </c>
      <c r="U789" t="s">
        <v>45</v>
      </c>
      <c r="V789" t="s">
        <v>8337</v>
      </c>
      <c r="W789" t="s">
        <v>8338</v>
      </c>
      <c r="X789" t="s">
        <v>8339</v>
      </c>
      <c r="Y789" t="s">
        <v>46</v>
      </c>
      <c r="Z789" t="s">
        <v>47</v>
      </c>
      <c r="AA789" t="s">
        <v>48</v>
      </c>
      <c r="AB789" t="s">
        <v>49</v>
      </c>
      <c r="AC789">
        <v>9.9</v>
      </c>
      <c r="AD789">
        <v>10.1</v>
      </c>
      <c r="AE789">
        <v>0.2</v>
      </c>
      <c r="AF789">
        <v>10.1</v>
      </c>
      <c r="AG789">
        <v>9.19</v>
      </c>
      <c r="AH789" t="s">
        <v>8340</v>
      </c>
      <c r="AJ789" t="s">
        <v>8341</v>
      </c>
      <c r="AK789" t="s">
        <v>45</v>
      </c>
      <c r="AL789" t="s">
        <v>8337</v>
      </c>
    </row>
    <row r="790" spans="1:38">
      <c r="A790" t="s">
        <v>42</v>
      </c>
      <c r="B790">
        <v>205629456</v>
      </c>
      <c r="C790">
        <v>108634438</v>
      </c>
      <c r="D790" t="s">
        <v>629</v>
      </c>
      <c r="E790" t="s">
        <v>8342</v>
      </c>
      <c r="F790">
        <v>20170214</v>
      </c>
      <c r="G790" t="s">
        <v>8343</v>
      </c>
      <c r="H790" t="s">
        <v>8344</v>
      </c>
      <c r="L790" t="s">
        <v>631</v>
      </c>
      <c r="M790">
        <v>436360301</v>
      </c>
      <c r="N790" t="s">
        <v>2143</v>
      </c>
      <c r="O790">
        <v>1</v>
      </c>
      <c r="P790" t="s">
        <v>2144</v>
      </c>
      <c r="Q790" t="s">
        <v>152</v>
      </c>
      <c r="S790" t="s">
        <v>8345</v>
      </c>
      <c r="U790" t="s">
        <v>8346</v>
      </c>
      <c r="V790" t="s">
        <v>8346</v>
      </c>
      <c r="W790" t="s">
        <v>8347</v>
      </c>
      <c r="X790" t="s">
        <v>8348</v>
      </c>
      <c r="Y790" t="s">
        <v>46</v>
      </c>
      <c r="Z790" t="s">
        <v>47</v>
      </c>
      <c r="AA790" t="s">
        <v>48</v>
      </c>
      <c r="AB790" t="s">
        <v>49</v>
      </c>
      <c r="AC790">
        <v>16.899999999999999</v>
      </c>
      <c r="AD790">
        <v>17.100000000000001</v>
      </c>
      <c r="AE790">
        <v>0.2</v>
      </c>
      <c r="AF790">
        <v>17.100000000000001</v>
      </c>
      <c r="AG790">
        <v>15.56</v>
      </c>
      <c r="AH790" t="s">
        <v>8345</v>
      </c>
      <c r="AK790" t="s">
        <v>8346</v>
      </c>
      <c r="AL790" t="s">
        <v>8346</v>
      </c>
    </row>
    <row r="791" spans="1:38">
      <c r="A791" t="s">
        <v>42</v>
      </c>
      <c r="B791">
        <v>205629457</v>
      </c>
      <c r="C791">
        <v>108634438</v>
      </c>
      <c r="D791" t="s">
        <v>629</v>
      </c>
      <c r="E791" t="s">
        <v>8342</v>
      </c>
      <c r="F791">
        <v>20170214</v>
      </c>
      <c r="G791" t="s">
        <v>8343</v>
      </c>
      <c r="H791" t="s">
        <v>8344</v>
      </c>
      <c r="L791" t="s">
        <v>631</v>
      </c>
      <c r="M791">
        <v>436360301</v>
      </c>
      <c r="N791" t="s">
        <v>2143</v>
      </c>
      <c r="O791">
        <v>1</v>
      </c>
      <c r="P791" t="s">
        <v>727</v>
      </c>
      <c r="Q791" t="s">
        <v>152</v>
      </c>
      <c r="S791" t="s">
        <v>8345</v>
      </c>
      <c r="U791" t="s">
        <v>8346</v>
      </c>
      <c r="V791" t="s">
        <v>8346</v>
      </c>
      <c r="W791" t="s">
        <v>8347</v>
      </c>
      <c r="X791" t="s">
        <v>8348</v>
      </c>
      <c r="Y791" t="s">
        <v>46</v>
      </c>
      <c r="Z791" t="s">
        <v>47</v>
      </c>
      <c r="AA791" t="s">
        <v>48</v>
      </c>
      <c r="AB791" t="s">
        <v>49</v>
      </c>
      <c r="AC791">
        <v>16.899999999999999</v>
      </c>
      <c r="AD791">
        <v>17.100000000000001</v>
      </c>
      <c r="AE791">
        <v>0.2</v>
      </c>
      <c r="AF791">
        <v>17.100000000000001</v>
      </c>
      <c r="AG791">
        <v>15.56</v>
      </c>
      <c r="AH791" t="s">
        <v>8345</v>
      </c>
      <c r="AK791" t="s">
        <v>8346</v>
      </c>
      <c r="AL791" t="s">
        <v>8346</v>
      </c>
    </row>
    <row r="792" spans="1:38">
      <c r="A792" t="s">
        <v>42</v>
      </c>
      <c r="B792">
        <v>110450912</v>
      </c>
      <c r="C792">
        <v>76605133</v>
      </c>
      <c r="D792" t="s">
        <v>629</v>
      </c>
      <c r="E792" t="s">
        <v>8349</v>
      </c>
      <c r="F792">
        <v>20170214</v>
      </c>
      <c r="G792" t="s">
        <v>8350</v>
      </c>
      <c r="H792" t="s">
        <v>8351</v>
      </c>
      <c r="L792" t="s">
        <v>631</v>
      </c>
      <c r="M792">
        <v>487580813</v>
      </c>
      <c r="N792" t="s">
        <v>7074</v>
      </c>
      <c r="O792">
        <v>2</v>
      </c>
      <c r="P792" t="s">
        <v>59</v>
      </c>
      <c r="Q792" t="s">
        <v>152</v>
      </c>
      <c r="S792" t="s">
        <v>8352</v>
      </c>
      <c r="U792" t="s">
        <v>45</v>
      </c>
      <c r="V792" t="s">
        <v>8353</v>
      </c>
      <c r="W792" t="s">
        <v>8354</v>
      </c>
      <c r="X792" t="s">
        <v>8355</v>
      </c>
      <c r="Y792" t="s">
        <v>46</v>
      </c>
      <c r="Z792" t="s">
        <v>47</v>
      </c>
      <c r="AA792" t="s">
        <v>909</v>
      </c>
      <c r="AB792" t="s">
        <v>910</v>
      </c>
      <c r="AC792">
        <v>30.2</v>
      </c>
      <c r="AD792">
        <v>15.1</v>
      </c>
      <c r="AE792">
        <v>0</v>
      </c>
      <c r="AF792">
        <v>30.2</v>
      </c>
      <c r="AG792">
        <v>27.48</v>
      </c>
      <c r="AH792" t="s">
        <v>8356</v>
      </c>
      <c r="AK792" t="s">
        <v>50</v>
      </c>
      <c r="AL792" t="s">
        <v>50</v>
      </c>
    </row>
    <row r="793" spans="1:38">
      <c r="A793" t="s">
        <v>42</v>
      </c>
      <c r="B793">
        <v>205644144</v>
      </c>
      <c r="C793">
        <v>108638615</v>
      </c>
      <c r="D793" t="s">
        <v>629</v>
      </c>
      <c r="E793" t="s">
        <v>8357</v>
      </c>
      <c r="F793">
        <v>20170214</v>
      </c>
      <c r="G793" t="s">
        <v>8358</v>
      </c>
      <c r="H793" t="s">
        <v>8359</v>
      </c>
      <c r="L793" t="s">
        <v>631</v>
      </c>
      <c r="M793">
        <v>472129544</v>
      </c>
      <c r="N793" t="s">
        <v>260</v>
      </c>
      <c r="O793">
        <v>1</v>
      </c>
      <c r="P793" t="s">
        <v>343</v>
      </c>
      <c r="Q793" t="s">
        <v>152</v>
      </c>
      <c r="S793" t="s">
        <v>8360</v>
      </c>
      <c r="U793" t="s">
        <v>8361</v>
      </c>
      <c r="V793" t="s">
        <v>8362</v>
      </c>
      <c r="W793" t="s">
        <v>8363</v>
      </c>
      <c r="X793" t="s">
        <v>8364</v>
      </c>
      <c r="Y793" t="s">
        <v>46</v>
      </c>
      <c r="Z793" t="s">
        <v>47</v>
      </c>
      <c r="AA793" t="s">
        <v>48</v>
      </c>
      <c r="AB793" t="s">
        <v>49</v>
      </c>
      <c r="AC793">
        <v>32.89</v>
      </c>
      <c r="AD793">
        <v>17.100000000000001</v>
      </c>
      <c r="AE793">
        <v>0.2</v>
      </c>
      <c r="AF793">
        <v>33.090000000000003</v>
      </c>
      <c r="AG793">
        <v>15.56</v>
      </c>
      <c r="AH793" t="s">
        <v>8365</v>
      </c>
      <c r="AJ793" t="s">
        <v>8366</v>
      </c>
      <c r="AK793" t="s">
        <v>8361</v>
      </c>
      <c r="AL793" t="s">
        <v>8362</v>
      </c>
    </row>
    <row r="794" spans="1:38">
      <c r="A794" t="s">
        <v>42</v>
      </c>
      <c r="B794">
        <v>205646860</v>
      </c>
      <c r="C794">
        <v>108639444</v>
      </c>
      <c r="D794" t="s">
        <v>629</v>
      </c>
      <c r="E794" t="s">
        <v>8367</v>
      </c>
      <c r="F794">
        <v>20170214</v>
      </c>
      <c r="G794" t="s">
        <v>8368</v>
      </c>
      <c r="H794" t="s">
        <v>8369</v>
      </c>
      <c r="L794" t="s">
        <v>631</v>
      </c>
      <c r="M794">
        <v>427251228</v>
      </c>
      <c r="N794" t="s">
        <v>103</v>
      </c>
      <c r="O794">
        <v>1</v>
      </c>
      <c r="P794" t="s">
        <v>115</v>
      </c>
      <c r="Q794" t="s">
        <v>152</v>
      </c>
      <c r="S794" t="s">
        <v>8370</v>
      </c>
      <c r="U794" t="s">
        <v>45</v>
      </c>
      <c r="V794" t="s">
        <v>8371</v>
      </c>
      <c r="W794" t="s">
        <v>8372</v>
      </c>
      <c r="X794" t="s">
        <v>8373</v>
      </c>
      <c r="Y794" t="s">
        <v>46</v>
      </c>
      <c r="Z794" t="s">
        <v>47</v>
      </c>
      <c r="AA794" t="s">
        <v>48</v>
      </c>
      <c r="AB794" t="s">
        <v>49</v>
      </c>
      <c r="AC794">
        <v>17.690000000000001</v>
      </c>
      <c r="AD794">
        <v>13.9</v>
      </c>
      <c r="AE794">
        <v>0.2</v>
      </c>
      <c r="AF794">
        <v>17.89</v>
      </c>
      <c r="AG794">
        <v>12.65</v>
      </c>
      <c r="AH794" t="s">
        <v>8370</v>
      </c>
      <c r="AK794" t="s">
        <v>45</v>
      </c>
      <c r="AL794" t="s">
        <v>8371</v>
      </c>
    </row>
    <row r="795" spans="1:38">
      <c r="A795" t="s">
        <v>42</v>
      </c>
      <c r="B795">
        <v>205653973</v>
      </c>
      <c r="C795">
        <v>108640682</v>
      </c>
      <c r="D795" t="s">
        <v>629</v>
      </c>
      <c r="E795" t="s">
        <v>8374</v>
      </c>
      <c r="F795">
        <v>20170214</v>
      </c>
      <c r="G795" t="s">
        <v>8375</v>
      </c>
      <c r="H795" t="s">
        <v>8375</v>
      </c>
      <c r="L795" t="s">
        <v>631</v>
      </c>
      <c r="M795">
        <v>456547720</v>
      </c>
      <c r="N795" t="s">
        <v>8376</v>
      </c>
      <c r="O795">
        <v>1</v>
      </c>
      <c r="P795" t="s">
        <v>8377</v>
      </c>
      <c r="Q795" t="s">
        <v>152</v>
      </c>
      <c r="S795" t="s">
        <v>8378</v>
      </c>
      <c r="U795" t="s">
        <v>45</v>
      </c>
      <c r="V795" t="s">
        <v>8379</v>
      </c>
      <c r="W795" t="s">
        <v>8380</v>
      </c>
      <c r="X795" t="s">
        <v>8381</v>
      </c>
      <c r="Y795" t="s">
        <v>46</v>
      </c>
      <c r="Z795" t="s">
        <v>47</v>
      </c>
      <c r="AA795" t="s">
        <v>48</v>
      </c>
      <c r="AB795" t="s">
        <v>49</v>
      </c>
      <c r="AC795">
        <v>15.9</v>
      </c>
      <c r="AD795">
        <v>16.100000000000001</v>
      </c>
      <c r="AE795">
        <v>0.2</v>
      </c>
      <c r="AF795">
        <v>16.100000000000001</v>
      </c>
      <c r="AG795">
        <v>14.65</v>
      </c>
      <c r="AH795" t="s">
        <v>8378</v>
      </c>
      <c r="AJ795" t="s">
        <v>8382</v>
      </c>
      <c r="AK795" t="s">
        <v>45</v>
      </c>
      <c r="AL795" t="s">
        <v>8379</v>
      </c>
    </row>
    <row r="796" spans="1:38" s="7" customFormat="1">
      <c r="A796" s="7" t="s">
        <v>42</v>
      </c>
      <c r="B796" s="7">
        <v>205655255</v>
      </c>
      <c r="C796" s="7">
        <v>108641203</v>
      </c>
      <c r="D796" s="7" t="s">
        <v>43</v>
      </c>
      <c r="F796" s="7">
        <v>20170214</v>
      </c>
      <c r="G796" s="7" t="s">
        <v>8383</v>
      </c>
      <c r="H796" s="7" t="s">
        <v>8384</v>
      </c>
      <c r="L796" s="7" t="s">
        <v>44</v>
      </c>
      <c r="M796" s="7">
        <v>440465412</v>
      </c>
      <c r="N796" s="7" t="s">
        <v>252</v>
      </c>
      <c r="O796" s="7">
        <v>1</v>
      </c>
      <c r="P796" s="7" t="s">
        <v>81</v>
      </c>
      <c r="Q796" s="7" t="s">
        <v>152</v>
      </c>
      <c r="S796" s="7" t="s">
        <v>8385</v>
      </c>
      <c r="U796" s="7" t="s">
        <v>45</v>
      </c>
      <c r="V796" s="7" t="s">
        <v>8386</v>
      </c>
      <c r="W796" s="7" t="s">
        <v>8387</v>
      </c>
      <c r="X796" s="7" t="s">
        <v>8388</v>
      </c>
      <c r="Y796" s="7" t="s">
        <v>46</v>
      </c>
      <c r="Z796" s="7" t="s">
        <v>47</v>
      </c>
      <c r="AA796" s="7" t="s">
        <v>48</v>
      </c>
      <c r="AB796" s="7" t="s">
        <v>49</v>
      </c>
      <c r="AC796" s="7">
        <v>19.899999999999999</v>
      </c>
      <c r="AD796" s="7">
        <v>20.100000000000001</v>
      </c>
      <c r="AE796" s="7">
        <v>0.2</v>
      </c>
      <c r="AF796" s="7">
        <v>20.100000000000001</v>
      </c>
      <c r="AG796" s="7">
        <v>18.29</v>
      </c>
      <c r="AH796" s="7" t="s">
        <v>8389</v>
      </c>
      <c r="AK796" s="7" t="s">
        <v>45</v>
      </c>
      <c r="AL796" s="7" t="s">
        <v>8386</v>
      </c>
    </row>
    <row r="797" spans="1:38">
      <c r="A797" t="s">
        <v>42</v>
      </c>
      <c r="B797">
        <v>205657149</v>
      </c>
      <c r="C797">
        <v>108641740</v>
      </c>
      <c r="D797" t="s">
        <v>629</v>
      </c>
      <c r="E797" t="s">
        <v>8390</v>
      </c>
      <c r="F797">
        <v>20170214</v>
      </c>
      <c r="G797" t="s">
        <v>8391</v>
      </c>
      <c r="H797" t="s">
        <v>8392</v>
      </c>
      <c r="L797" t="s">
        <v>631</v>
      </c>
      <c r="M797">
        <v>471695177</v>
      </c>
      <c r="N797" t="s">
        <v>7538</v>
      </c>
      <c r="O797">
        <v>1</v>
      </c>
      <c r="P797" t="s">
        <v>7539</v>
      </c>
      <c r="Q797" t="s">
        <v>152</v>
      </c>
      <c r="S797" t="s">
        <v>8393</v>
      </c>
      <c r="U797" t="s">
        <v>45</v>
      </c>
      <c r="V797" t="s">
        <v>8394</v>
      </c>
      <c r="W797" t="s">
        <v>8395</v>
      </c>
      <c r="X797" t="s">
        <v>8396</v>
      </c>
      <c r="Y797" t="s">
        <v>46</v>
      </c>
      <c r="Z797" t="s">
        <v>47</v>
      </c>
      <c r="AA797" t="s">
        <v>48</v>
      </c>
      <c r="AB797" t="s">
        <v>49</v>
      </c>
      <c r="AC797">
        <v>16.899999999999999</v>
      </c>
      <c r="AD797">
        <v>20.100000000000001</v>
      </c>
      <c r="AE797">
        <v>3.2</v>
      </c>
      <c r="AF797">
        <v>20.100000000000001</v>
      </c>
      <c r="AG797">
        <v>18.29</v>
      </c>
      <c r="AH797" t="s">
        <v>8393</v>
      </c>
      <c r="AK797" t="s">
        <v>45</v>
      </c>
      <c r="AL797" t="s">
        <v>8394</v>
      </c>
    </row>
    <row r="798" spans="1:38">
      <c r="A798" t="s">
        <v>42</v>
      </c>
      <c r="B798">
        <v>205657147</v>
      </c>
      <c r="C798">
        <v>108641740</v>
      </c>
      <c r="D798" t="s">
        <v>629</v>
      </c>
      <c r="E798" t="s">
        <v>8390</v>
      </c>
      <c r="F798">
        <v>20170214</v>
      </c>
      <c r="G798" t="s">
        <v>8391</v>
      </c>
      <c r="H798" t="s">
        <v>8392</v>
      </c>
      <c r="L798" t="s">
        <v>631</v>
      </c>
      <c r="M798">
        <v>427421167</v>
      </c>
      <c r="N798" t="s">
        <v>241</v>
      </c>
      <c r="O798">
        <v>3</v>
      </c>
      <c r="P798" t="s">
        <v>65</v>
      </c>
      <c r="Q798" t="s">
        <v>152</v>
      </c>
      <c r="S798" t="s">
        <v>8393</v>
      </c>
      <c r="U798" t="s">
        <v>45</v>
      </c>
      <c r="V798" t="s">
        <v>8394</v>
      </c>
      <c r="W798" t="s">
        <v>8395</v>
      </c>
      <c r="X798" t="s">
        <v>8396</v>
      </c>
      <c r="Y798" t="s">
        <v>46</v>
      </c>
      <c r="Z798" t="s">
        <v>47</v>
      </c>
      <c r="AA798" t="s">
        <v>48</v>
      </c>
      <c r="AB798" t="s">
        <v>49</v>
      </c>
      <c r="AC798">
        <v>26.7</v>
      </c>
      <c r="AD798">
        <v>9.1</v>
      </c>
      <c r="AE798">
        <v>0.6</v>
      </c>
      <c r="AF798">
        <v>27.3</v>
      </c>
      <c r="AG798">
        <v>24.84</v>
      </c>
      <c r="AH798" t="s">
        <v>8393</v>
      </c>
      <c r="AK798" t="s">
        <v>45</v>
      </c>
      <c r="AL798" t="s">
        <v>8394</v>
      </c>
    </row>
    <row r="799" spans="1:38">
      <c r="A799" t="s">
        <v>42</v>
      </c>
      <c r="B799">
        <v>205657148</v>
      </c>
      <c r="C799">
        <v>108641740</v>
      </c>
      <c r="D799" t="s">
        <v>629</v>
      </c>
      <c r="E799" t="s">
        <v>8390</v>
      </c>
      <c r="F799">
        <v>20170214</v>
      </c>
      <c r="G799" t="s">
        <v>8391</v>
      </c>
      <c r="H799" t="s">
        <v>8392</v>
      </c>
      <c r="L799" t="s">
        <v>631</v>
      </c>
      <c r="M799">
        <v>487580810</v>
      </c>
      <c r="N799" t="s">
        <v>7074</v>
      </c>
      <c r="O799">
        <v>1</v>
      </c>
      <c r="P799" t="s">
        <v>59</v>
      </c>
      <c r="Q799" t="s">
        <v>152</v>
      </c>
      <c r="S799" t="s">
        <v>8393</v>
      </c>
      <c r="U799" t="s">
        <v>45</v>
      </c>
      <c r="V799" t="s">
        <v>8394</v>
      </c>
      <c r="W799" t="s">
        <v>8395</v>
      </c>
      <c r="X799" t="s">
        <v>8396</v>
      </c>
      <c r="Y799" t="s">
        <v>46</v>
      </c>
      <c r="Z799" t="s">
        <v>47</v>
      </c>
      <c r="AA799" t="s">
        <v>48</v>
      </c>
      <c r="AB799" t="s">
        <v>49</v>
      </c>
      <c r="AC799">
        <v>16.899999999999999</v>
      </c>
      <c r="AD799">
        <v>20.100000000000001</v>
      </c>
      <c r="AE799">
        <v>3.2</v>
      </c>
      <c r="AF799">
        <v>20.100000000000001</v>
      </c>
      <c r="AG799">
        <v>18.29</v>
      </c>
      <c r="AH799" t="s">
        <v>8393</v>
      </c>
      <c r="AK799" t="s">
        <v>45</v>
      </c>
      <c r="AL799" t="s">
        <v>8394</v>
      </c>
    </row>
    <row r="800" spans="1:38">
      <c r="A800" t="s">
        <v>42</v>
      </c>
      <c r="B800">
        <v>205657664</v>
      </c>
      <c r="C800">
        <v>108641926</v>
      </c>
      <c r="D800" t="s">
        <v>629</v>
      </c>
      <c r="E800" t="s">
        <v>8397</v>
      </c>
      <c r="F800">
        <v>20170214</v>
      </c>
      <c r="G800" t="s">
        <v>8398</v>
      </c>
      <c r="H800" t="s">
        <v>8399</v>
      </c>
      <c r="L800" t="s">
        <v>631</v>
      </c>
      <c r="M800">
        <v>436716506</v>
      </c>
      <c r="N800" t="s">
        <v>96</v>
      </c>
      <c r="O800">
        <v>1</v>
      </c>
      <c r="P800" t="s">
        <v>150</v>
      </c>
      <c r="Q800" t="s">
        <v>152</v>
      </c>
      <c r="S800" t="s">
        <v>8400</v>
      </c>
      <c r="U800" t="s">
        <v>45</v>
      </c>
      <c r="V800" t="s">
        <v>8401</v>
      </c>
      <c r="W800" t="s">
        <v>8402</v>
      </c>
      <c r="X800" t="s">
        <v>8403</v>
      </c>
      <c r="Y800" t="s">
        <v>46</v>
      </c>
      <c r="Z800" t="s">
        <v>47</v>
      </c>
      <c r="AA800" t="s">
        <v>48</v>
      </c>
      <c r="AB800" t="s">
        <v>49</v>
      </c>
      <c r="AC800">
        <v>16.89</v>
      </c>
      <c r="AD800">
        <v>10.1</v>
      </c>
      <c r="AE800">
        <v>0.2</v>
      </c>
      <c r="AF800">
        <v>17.09</v>
      </c>
      <c r="AG800">
        <v>9.19</v>
      </c>
      <c r="AH800" t="s">
        <v>8400</v>
      </c>
      <c r="AK800" t="s">
        <v>45</v>
      </c>
      <c r="AL800" t="s">
        <v>8401</v>
      </c>
    </row>
    <row r="801" spans="1:38">
      <c r="A801" t="s">
        <v>42</v>
      </c>
      <c r="B801">
        <v>205657663</v>
      </c>
      <c r="C801">
        <v>108641926</v>
      </c>
      <c r="D801" t="s">
        <v>629</v>
      </c>
      <c r="E801" t="s">
        <v>8397</v>
      </c>
      <c r="F801">
        <v>20170214</v>
      </c>
      <c r="G801" t="s">
        <v>8398</v>
      </c>
      <c r="H801" t="s">
        <v>8399</v>
      </c>
      <c r="L801" t="s">
        <v>631</v>
      </c>
      <c r="M801">
        <v>436716506</v>
      </c>
      <c r="N801" t="s">
        <v>96</v>
      </c>
      <c r="O801">
        <v>1</v>
      </c>
      <c r="P801" t="s">
        <v>105</v>
      </c>
      <c r="Q801" t="s">
        <v>152</v>
      </c>
      <c r="S801" t="s">
        <v>8400</v>
      </c>
      <c r="U801" t="s">
        <v>45</v>
      </c>
      <c r="V801" t="s">
        <v>8401</v>
      </c>
      <c r="W801" t="s">
        <v>8402</v>
      </c>
      <c r="X801" t="s">
        <v>8403</v>
      </c>
      <c r="Y801" t="s">
        <v>46</v>
      </c>
      <c r="Z801" t="s">
        <v>47</v>
      </c>
      <c r="AA801" t="s">
        <v>48</v>
      </c>
      <c r="AB801" t="s">
        <v>49</v>
      </c>
      <c r="AC801">
        <v>9.9</v>
      </c>
      <c r="AD801">
        <v>10.1</v>
      </c>
      <c r="AE801">
        <v>0.2</v>
      </c>
      <c r="AF801">
        <v>10.1</v>
      </c>
      <c r="AG801">
        <v>9.19</v>
      </c>
      <c r="AH801" t="s">
        <v>8400</v>
      </c>
      <c r="AK801" t="s">
        <v>45</v>
      </c>
      <c r="AL801" t="s">
        <v>8401</v>
      </c>
    </row>
    <row r="802" spans="1:38" s="7" customFormat="1">
      <c r="A802" s="7" t="s">
        <v>42</v>
      </c>
      <c r="B802" s="7">
        <v>205673204</v>
      </c>
      <c r="C802" s="7">
        <v>108645505</v>
      </c>
      <c r="D802" s="7" t="s">
        <v>43</v>
      </c>
      <c r="F802" s="7">
        <v>20170214</v>
      </c>
      <c r="G802" s="7" t="s">
        <v>8404</v>
      </c>
      <c r="H802" s="7" t="s">
        <v>8404</v>
      </c>
      <c r="L802" s="7" t="s">
        <v>44</v>
      </c>
      <c r="M802" s="7">
        <v>487580810</v>
      </c>
      <c r="N802" s="7" t="s">
        <v>7074</v>
      </c>
      <c r="O802" s="7">
        <v>1</v>
      </c>
      <c r="P802" s="7" t="s">
        <v>59</v>
      </c>
      <c r="Q802" s="7" t="s">
        <v>152</v>
      </c>
      <c r="S802" s="7" t="s">
        <v>8405</v>
      </c>
      <c r="U802" s="7" t="s">
        <v>45</v>
      </c>
      <c r="V802" s="7" t="s">
        <v>8406</v>
      </c>
      <c r="W802" s="7" t="s">
        <v>8407</v>
      </c>
      <c r="X802" s="7" t="s">
        <v>8408</v>
      </c>
      <c r="Y802" s="7" t="s">
        <v>46</v>
      </c>
      <c r="Z802" s="7" t="s">
        <v>47</v>
      </c>
      <c r="AA802" s="7" t="s">
        <v>48</v>
      </c>
      <c r="AB802" s="7" t="s">
        <v>49</v>
      </c>
      <c r="AC802" s="7">
        <v>19.899999999999999</v>
      </c>
      <c r="AD802" s="7">
        <v>20.100000000000001</v>
      </c>
      <c r="AE802" s="7">
        <v>0.2</v>
      </c>
      <c r="AF802" s="7">
        <v>20.100000000000001</v>
      </c>
      <c r="AG802" s="7">
        <v>18.29</v>
      </c>
      <c r="AH802" s="7" t="s">
        <v>8405</v>
      </c>
      <c r="AK802" s="7" t="s">
        <v>45</v>
      </c>
      <c r="AL802" s="7" t="s">
        <v>8406</v>
      </c>
    </row>
    <row r="803" spans="1:38">
      <c r="A803" t="s">
        <v>42</v>
      </c>
      <c r="B803">
        <v>205693234</v>
      </c>
      <c r="C803">
        <v>108646599</v>
      </c>
      <c r="D803" t="s">
        <v>629</v>
      </c>
      <c r="E803" t="s">
        <v>8409</v>
      </c>
      <c r="F803">
        <v>20170214</v>
      </c>
      <c r="G803" t="s">
        <v>8410</v>
      </c>
      <c r="H803" t="s">
        <v>8410</v>
      </c>
      <c r="L803" t="s">
        <v>631</v>
      </c>
      <c r="M803">
        <v>435026212</v>
      </c>
      <c r="N803" t="s">
        <v>248</v>
      </c>
      <c r="O803">
        <v>1</v>
      </c>
      <c r="P803" t="s">
        <v>74</v>
      </c>
      <c r="Q803" t="s">
        <v>152</v>
      </c>
      <c r="S803" t="s">
        <v>8411</v>
      </c>
      <c r="U803" t="s">
        <v>45</v>
      </c>
      <c r="V803" t="s">
        <v>8412</v>
      </c>
      <c r="W803" t="s">
        <v>8413</v>
      </c>
      <c r="X803" t="s">
        <v>8414</v>
      </c>
      <c r="Y803" t="s">
        <v>46</v>
      </c>
      <c r="Z803" t="s">
        <v>47</v>
      </c>
      <c r="AA803" t="s">
        <v>48</v>
      </c>
      <c r="AB803" t="s">
        <v>49</v>
      </c>
      <c r="AC803">
        <v>18.600000000000001</v>
      </c>
      <c r="AD803">
        <v>18.8</v>
      </c>
      <c r="AE803">
        <v>0.2</v>
      </c>
      <c r="AF803">
        <v>18.8</v>
      </c>
      <c r="AG803">
        <v>17.11</v>
      </c>
      <c r="AH803" t="s">
        <v>8415</v>
      </c>
      <c r="AK803" t="s">
        <v>45</v>
      </c>
      <c r="AL803" t="s">
        <v>8412</v>
      </c>
    </row>
    <row r="804" spans="1:38">
      <c r="A804" t="s">
        <v>42</v>
      </c>
      <c r="B804">
        <v>205693392</v>
      </c>
      <c r="C804">
        <v>108646688</v>
      </c>
      <c r="D804" t="s">
        <v>629</v>
      </c>
      <c r="E804" t="s">
        <v>8416</v>
      </c>
      <c r="F804">
        <v>20170214</v>
      </c>
      <c r="G804" t="s">
        <v>8417</v>
      </c>
      <c r="H804" t="s">
        <v>8418</v>
      </c>
      <c r="L804" t="s">
        <v>631</v>
      </c>
      <c r="M804">
        <v>490648942</v>
      </c>
      <c r="N804" t="s">
        <v>336</v>
      </c>
      <c r="O804">
        <v>1</v>
      </c>
      <c r="P804" t="s">
        <v>405</v>
      </c>
      <c r="Q804" t="s">
        <v>152</v>
      </c>
      <c r="S804" t="s">
        <v>8419</v>
      </c>
      <c r="U804" t="s">
        <v>8420</v>
      </c>
      <c r="V804" t="s">
        <v>8420</v>
      </c>
      <c r="W804" t="s">
        <v>8421</v>
      </c>
      <c r="X804" t="s">
        <v>8422</v>
      </c>
      <c r="Y804" t="s">
        <v>46</v>
      </c>
      <c r="Z804" t="s">
        <v>47</v>
      </c>
      <c r="AA804" t="s">
        <v>48</v>
      </c>
      <c r="AB804" t="s">
        <v>49</v>
      </c>
      <c r="AC804">
        <v>22.89</v>
      </c>
      <c r="AD804">
        <v>16.100000000000001</v>
      </c>
      <c r="AE804">
        <v>0.2</v>
      </c>
      <c r="AF804">
        <v>23.09</v>
      </c>
      <c r="AG804">
        <v>14.65</v>
      </c>
      <c r="AH804" t="s">
        <v>8423</v>
      </c>
      <c r="AK804" t="s">
        <v>45</v>
      </c>
      <c r="AL804" t="s">
        <v>8420</v>
      </c>
    </row>
    <row r="805" spans="1:38">
      <c r="A805" t="s">
        <v>42</v>
      </c>
      <c r="B805">
        <v>205701043</v>
      </c>
      <c r="C805">
        <v>108648042</v>
      </c>
      <c r="D805" t="s">
        <v>629</v>
      </c>
      <c r="E805" t="s">
        <v>8424</v>
      </c>
      <c r="F805">
        <v>20170214</v>
      </c>
      <c r="G805" t="s">
        <v>8425</v>
      </c>
      <c r="H805" t="s">
        <v>8426</v>
      </c>
      <c r="L805" t="s">
        <v>631</v>
      </c>
      <c r="M805">
        <v>471984899</v>
      </c>
      <c r="N805" t="s">
        <v>1015</v>
      </c>
      <c r="O805">
        <v>1</v>
      </c>
      <c r="P805" t="s">
        <v>186</v>
      </c>
      <c r="Q805" t="s">
        <v>152</v>
      </c>
      <c r="S805" t="s">
        <v>8427</v>
      </c>
      <c r="U805" t="s">
        <v>8428</v>
      </c>
      <c r="V805" t="s">
        <v>8429</v>
      </c>
      <c r="W805" t="s">
        <v>8430</v>
      </c>
      <c r="X805" t="s">
        <v>8431</v>
      </c>
      <c r="Y805" t="s">
        <v>46</v>
      </c>
      <c r="Z805" t="s">
        <v>47</v>
      </c>
      <c r="AA805" t="s">
        <v>48</v>
      </c>
      <c r="AB805" t="s">
        <v>49</v>
      </c>
      <c r="AC805">
        <v>6.79</v>
      </c>
      <c r="AD805">
        <v>5</v>
      </c>
      <c r="AE805">
        <v>0.2</v>
      </c>
      <c r="AF805">
        <v>6.99</v>
      </c>
      <c r="AG805">
        <v>4.55</v>
      </c>
      <c r="AH805" t="s">
        <v>8432</v>
      </c>
      <c r="AK805" t="s">
        <v>8428</v>
      </c>
      <c r="AL805" t="s">
        <v>8429</v>
      </c>
    </row>
    <row r="806" spans="1:38">
      <c r="A806" t="s">
        <v>42</v>
      </c>
      <c r="B806">
        <v>205701240</v>
      </c>
      <c r="C806">
        <v>108648152</v>
      </c>
      <c r="D806" t="s">
        <v>629</v>
      </c>
      <c r="E806" t="s">
        <v>8433</v>
      </c>
      <c r="F806">
        <v>20170214</v>
      </c>
      <c r="G806" t="s">
        <v>8434</v>
      </c>
      <c r="H806" t="s">
        <v>8435</v>
      </c>
      <c r="L806" t="s">
        <v>631</v>
      </c>
      <c r="M806">
        <v>507176102</v>
      </c>
      <c r="N806" t="s">
        <v>7195</v>
      </c>
      <c r="O806">
        <v>1</v>
      </c>
      <c r="P806" t="s">
        <v>64</v>
      </c>
      <c r="Q806" t="s">
        <v>152</v>
      </c>
      <c r="S806" t="s">
        <v>8436</v>
      </c>
      <c r="U806" t="s">
        <v>45</v>
      </c>
      <c r="V806" t="s">
        <v>8437</v>
      </c>
      <c r="W806" t="s">
        <v>8438</v>
      </c>
      <c r="X806" t="s">
        <v>8439</v>
      </c>
      <c r="Y806" t="s">
        <v>46</v>
      </c>
      <c r="Z806" t="s">
        <v>47</v>
      </c>
      <c r="AA806" t="s">
        <v>48</v>
      </c>
      <c r="AB806" t="s">
        <v>49</v>
      </c>
      <c r="AC806">
        <v>13.8</v>
      </c>
      <c r="AD806">
        <v>14</v>
      </c>
      <c r="AE806">
        <v>0.2</v>
      </c>
      <c r="AF806">
        <v>14</v>
      </c>
      <c r="AG806">
        <v>12.74</v>
      </c>
      <c r="AH806" t="s">
        <v>8440</v>
      </c>
      <c r="AK806" t="s">
        <v>8441</v>
      </c>
      <c r="AL806" t="s">
        <v>8441</v>
      </c>
    </row>
    <row r="807" spans="1:38" s="10" customFormat="1">
      <c r="A807" s="11">
        <v>42780</v>
      </c>
      <c r="B807" s="15"/>
      <c r="C807" s="12"/>
      <c r="D807" s="12"/>
      <c r="E807" s="13"/>
      <c r="F807" s="13"/>
      <c r="G807" s="12"/>
      <c r="H807" s="12"/>
      <c r="I807" s="12"/>
      <c r="J807" s="12"/>
      <c r="K807" s="12"/>
      <c r="L807" s="12"/>
      <c r="M807" s="12"/>
      <c r="N807" s="14"/>
      <c r="O807" s="12"/>
      <c r="P807" s="12"/>
      <c r="Q807" s="12"/>
      <c r="R807" s="12"/>
      <c r="S807" s="12"/>
      <c r="T807" s="12"/>
      <c r="U807" s="12"/>
      <c r="V807" s="12"/>
      <c r="W807" s="12"/>
      <c r="X807" s="12"/>
      <c r="Y807" s="12"/>
      <c r="Z807" s="12"/>
      <c r="AA807" s="12"/>
      <c r="AB807" s="12"/>
      <c r="AC807" s="12"/>
      <c r="AD807" s="12"/>
      <c r="AE807" s="12"/>
      <c r="AF807" s="12"/>
      <c r="AG807" s="12"/>
    </row>
    <row r="808" spans="1:38">
      <c r="A808" t="s">
        <v>42</v>
      </c>
      <c r="B808">
        <v>205724072</v>
      </c>
      <c r="C808">
        <v>108652013</v>
      </c>
      <c r="D808" t="s">
        <v>629</v>
      </c>
      <c r="E808" t="s">
        <v>8442</v>
      </c>
      <c r="F808">
        <v>20170214</v>
      </c>
      <c r="G808" t="s">
        <v>8443</v>
      </c>
      <c r="H808" t="s">
        <v>8443</v>
      </c>
      <c r="L808" t="s">
        <v>631</v>
      </c>
      <c r="M808">
        <v>458839005</v>
      </c>
      <c r="N808" t="s">
        <v>2192</v>
      </c>
      <c r="O808">
        <v>1</v>
      </c>
      <c r="P808" t="s">
        <v>8444</v>
      </c>
      <c r="Q808" t="s">
        <v>152</v>
      </c>
      <c r="S808" t="s">
        <v>8445</v>
      </c>
      <c r="U808" t="s">
        <v>45</v>
      </c>
      <c r="V808" t="s">
        <v>8446</v>
      </c>
      <c r="W808" t="s">
        <v>8447</v>
      </c>
      <c r="X808" t="s">
        <v>8448</v>
      </c>
      <c r="Y808" t="s">
        <v>46</v>
      </c>
      <c r="Z808" t="s">
        <v>47</v>
      </c>
      <c r="AA808" t="s">
        <v>48</v>
      </c>
      <c r="AB808" t="s">
        <v>49</v>
      </c>
      <c r="AC808">
        <v>26.9</v>
      </c>
      <c r="AD808">
        <v>26.1</v>
      </c>
      <c r="AE808">
        <v>0.2</v>
      </c>
      <c r="AF808">
        <v>27.1</v>
      </c>
      <c r="AG808">
        <v>23.75</v>
      </c>
      <c r="AH808" t="s">
        <v>8449</v>
      </c>
      <c r="AK808" t="s">
        <v>45</v>
      </c>
      <c r="AL808" t="s">
        <v>8446</v>
      </c>
    </row>
    <row r="809" spans="1:38">
      <c r="A809" t="s">
        <v>42</v>
      </c>
      <c r="B809">
        <v>205736666</v>
      </c>
      <c r="C809">
        <v>108656282</v>
      </c>
      <c r="D809" t="s">
        <v>629</v>
      </c>
      <c r="E809" t="s">
        <v>8501</v>
      </c>
      <c r="F809">
        <v>20170215</v>
      </c>
      <c r="G809" t="s">
        <v>8502</v>
      </c>
      <c r="H809" t="s">
        <v>8503</v>
      </c>
      <c r="L809" t="s">
        <v>631</v>
      </c>
      <c r="M809">
        <v>470671803</v>
      </c>
      <c r="N809" t="s">
        <v>5548</v>
      </c>
      <c r="O809">
        <v>5</v>
      </c>
      <c r="P809" t="s">
        <v>64</v>
      </c>
      <c r="Q809" t="s">
        <v>152</v>
      </c>
      <c r="S809" t="s">
        <v>8504</v>
      </c>
      <c r="U809" t="s">
        <v>8505</v>
      </c>
      <c r="V809" t="s">
        <v>8506</v>
      </c>
      <c r="W809" t="s">
        <v>8507</v>
      </c>
      <c r="X809" t="s">
        <v>6845</v>
      </c>
      <c r="Y809" t="s">
        <v>46</v>
      </c>
      <c r="Z809" t="s">
        <v>47</v>
      </c>
      <c r="AA809" t="s">
        <v>48</v>
      </c>
      <c r="AB809" t="s">
        <v>49</v>
      </c>
      <c r="AC809">
        <v>24.5</v>
      </c>
      <c r="AD809">
        <v>5.0999999999999996</v>
      </c>
      <c r="AE809">
        <v>1</v>
      </c>
      <c r="AF809">
        <v>25.5</v>
      </c>
      <c r="AG809">
        <v>23.2</v>
      </c>
      <c r="AH809" t="s">
        <v>8504</v>
      </c>
      <c r="AK809" t="s">
        <v>8505</v>
      </c>
      <c r="AL809" t="s">
        <v>8506</v>
      </c>
    </row>
    <row r="810" spans="1:38" s="7" customFormat="1">
      <c r="A810" s="7" t="s">
        <v>42</v>
      </c>
      <c r="B810" s="7">
        <v>205759818</v>
      </c>
      <c r="C810" s="7">
        <v>108660359</v>
      </c>
      <c r="D810" s="7" t="s">
        <v>43</v>
      </c>
      <c r="F810" s="7">
        <v>20170215</v>
      </c>
      <c r="G810" s="7" t="s">
        <v>8508</v>
      </c>
      <c r="H810" s="7" t="s">
        <v>8508</v>
      </c>
      <c r="L810" s="7" t="s">
        <v>44</v>
      </c>
      <c r="M810" s="7">
        <v>487580810</v>
      </c>
      <c r="N810" s="7" t="s">
        <v>7074</v>
      </c>
      <c r="O810" s="7">
        <v>1</v>
      </c>
      <c r="P810" s="7" t="s">
        <v>59</v>
      </c>
      <c r="Q810" s="7" t="s">
        <v>152</v>
      </c>
      <c r="S810" s="7" t="s">
        <v>8509</v>
      </c>
      <c r="U810" s="7" t="s">
        <v>8510</v>
      </c>
      <c r="V810" s="7" t="s">
        <v>8511</v>
      </c>
      <c r="W810" s="7" t="s">
        <v>8512</v>
      </c>
      <c r="X810" s="7" t="s">
        <v>8513</v>
      </c>
      <c r="Y810" s="7" t="s">
        <v>46</v>
      </c>
      <c r="Z810" s="7" t="s">
        <v>47</v>
      </c>
      <c r="AA810" s="7" t="s">
        <v>48</v>
      </c>
      <c r="AB810" s="7" t="s">
        <v>49</v>
      </c>
      <c r="AC810" s="7">
        <v>19.899999999999999</v>
      </c>
      <c r="AD810" s="7">
        <v>20.100000000000001</v>
      </c>
      <c r="AE810" s="7">
        <v>0.2</v>
      </c>
      <c r="AF810" s="7">
        <v>20.100000000000001</v>
      </c>
      <c r="AG810" s="7">
        <v>18.29</v>
      </c>
      <c r="AH810" s="7" t="s">
        <v>8509</v>
      </c>
      <c r="AK810" s="7" t="s">
        <v>8510</v>
      </c>
      <c r="AL810" s="7" t="s">
        <v>8511</v>
      </c>
    </row>
    <row r="811" spans="1:38">
      <c r="A811" t="s">
        <v>42</v>
      </c>
      <c r="B811">
        <v>205795108</v>
      </c>
      <c r="C811">
        <v>108664850</v>
      </c>
      <c r="D811" t="s">
        <v>629</v>
      </c>
      <c r="E811" t="s">
        <v>8514</v>
      </c>
      <c r="F811">
        <v>20170215</v>
      </c>
      <c r="G811" t="s">
        <v>8515</v>
      </c>
      <c r="H811" t="s">
        <v>8515</v>
      </c>
      <c r="L811" t="s">
        <v>631</v>
      </c>
      <c r="M811">
        <v>435026212</v>
      </c>
      <c r="N811" t="s">
        <v>248</v>
      </c>
      <c r="O811">
        <v>1</v>
      </c>
      <c r="P811" t="s">
        <v>74</v>
      </c>
      <c r="Q811" t="s">
        <v>152</v>
      </c>
      <c r="S811" t="s">
        <v>2939</v>
      </c>
      <c r="U811" t="s">
        <v>45</v>
      </c>
      <c r="V811" t="s">
        <v>8516</v>
      </c>
      <c r="W811" t="s">
        <v>8517</v>
      </c>
      <c r="X811" t="s">
        <v>8518</v>
      </c>
      <c r="Y811" t="s">
        <v>46</v>
      </c>
      <c r="Z811" t="s">
        <v>47</v>
      </c>
      <c r="AA811" t="s">
        <v>48</v>
      </c>
      <c r="AB811" t="s">
        <v>49</v>
      </c>
      <c r="AC811">
        <v>18.600000000000001</v>
      </c>
      <c r="AD811">
        <v>18.8</v>
      </c>
      <c r="AE811">
        <v>0.2</v>
      </c>
      <c r="AF811">
        <v>18.8</v>
      </c>
      <c r="AG811">
        <v>17.11</v>
      </c>
      <c r="AH811" t="s">
        <v>8519</v>
      </c>
      <c r="AK811" t="s">
        <v>45</v>
      </c>
      <c r="AL811" t="s">
        <v>8516</v>
      </c>
    </row>
    <row r="812" spans="1:38" s="7" customFormat="1">
      <c r="A812" s="7" t="s">
        <v>42</v>
      </c>
      <c r="B812" s="7">
        <v>205799685</v>
      </c>
      <c r="C812" s="7">
        <v>108666802</v>
      </c>
      <c r="D812" s="7" t="s">
        <v>43</v>
      </c>
      <c r="F812" s="7">
        <v>20170215</v>
      </c>
      <c r="G812" s="7" t="s">
        <v>8520</v>
      </c>
      <c r="H812" s="7" t="s">
        <v>8520</v>
      </c>
      <c r="L812" s="7" t="s">
        <v>44</v>
      </c>
      <c r="M812" s="7">
        <v>487580810</v>
      </c>
      <c r="N812" s="7" t="s">
        <v>7074</v>
      </c>
      <c r="O812" s="7">
        <v>1</v>
      </c>
      <c r="P812" s="7" t="s">
        <v>59</v>
      </c>
      <c r="Q812" s="7" t="s">
        <v>152</v>
      </c>
      <c r="S812" s="7" t="s">
        <v>8521</v>
      </c>
      <c r="U812" s="7" t="s">
        <v>8522</v>
      </c>
      <c r="V812" s="7" t="s">
        <v>8523</v>
      </c>
      <c r="W812" s="7" t="s">
        <v>8524</v>
      </c>
      <c r="X812" s="7" t="s">
        <v>8525</v>
      </c>
      <c r="Y812" s="7" t="s">
        <v>46</v>
      </c>
      <c r="Z812" s="7" t="s">
        <v>47</v>
      </c>
      <c r="AA812" s="7" t="s">
        <v>48</v>
      </c>
      <c r="AB812" s="7" t="s">
        <v>49</v>
      </c>
      <c r="AC812" s="7">
        <v>19.899999999999999</v>
      </c>
      <c r="AD812" s="7">
        <v>20.100000000000001</v>
      </c>
      <c r="AE812" s="7">
        <v>0.2</v>
      </c>
      <c r="AF812" s="7">
        <v>20.100000000000001</v>
      </c>
      <c r="AG812" s="7">
        <v>18.29</v>
      </c>
      <c r="AH812" s="7" t="s">
        <v>8521</v>
      </c>
      <c r="AK812" s="7" t="s">
        <v>45</v>
      </c>
      <c r="AL812" s="7" t="s">
        <v>8523</v>
      </c>
    </row>
    <row r="813" spans="1:38" s="10" customFormat="1">
      <c r="A813" s="11">
        <v>42781</v>
      </c>
      <c r="B813" s="15"/>
      <c r="C813" s="12"/>
      <c r="D813" s="12"/>
      <c r="E813" s="13"/>
      <c r="F813" s="13"/>
      <c r="G813" s="12"/>
      <c r="H813" s="12"/>
      <c r="I813" s="12"/>
      <c r="J813" s="12"/>
      <c r="K813" s="12"/>
      <c r="L813" s="12"/>
      <c r="M813" s="12"/>
      <c r="N813" s="14"/>
      <c r="O813" s="12"/>
      <c r="P813" s="12"/>
      <c r="Q813" s="12"/>
      <c r="R813" s="12"/>
      <c r="S813" s="12"/>
      <c r="T813" s="12"/>
      <c r="U813" s="12"/>
      <c r="V813" s="12"/>
      <c r="W813" s="12"/>
      <c r="X813" s="12"/>
      <c r="Y813" s="12"/>
      <c r="Z813" s="12"/>
      <c r="AA813" s="12"/>
      <c r="AB813" s="12"/>
      <c r="AC813" s="12"/>
      <c r="AD813" s="12"/>
      <c r="AE813" s="12"/>
      <c r="AF813" s="12"/>
      <c r="AG813" s="12"/>
    </row>
    <row r="814" spans="1:38">
      <c r="A814" t="s">
        <v>42</v>
      </c>
      <c r="B814">
        <v>205829947</v>
      </c>
      <c r="C814">
        <v>108673978</v>
      </c>
      <c r="D814" t="s">
        <v>629</v>
      </c>
      <c r="E814" t="s">
        <v>8526</v>
      </c>
      <c r="F814">
        <v>20170215</v>
      </c>
      <c r="G814" t="s">
        <v>8527</v>
      </c>
      <c r="H814" s="21" t="s">
        <v>8528</v>
      </c>
      <c r="L814" t="s">
        <v>631</v>
      </c>
      <c r="M814">
        <v>471906149</v>
      </c>
      <c r="N814" t="s">
        <v>293</v>
      </c>
      <c r="O814">
        <v>1</v>
      </c>
      <c r="P814" t="s">
        <v>182</v>
      </c>
      <c r="Q814" t="s">
        <v>152</v>
      </c>
      <c r="S814" t="s">
        <v>8529</v>
      </c>
      <c r="U814" t="s">
        <v>8530</v>
      </c>
      <c r="V814" t="s">
        <v>8530</v>
      </c>
      <c r="W814" t="s">
        <v>8531</v>
      </c>
      <c r="X814" t="s">
        <v>8532</v>
      </c>
      <c r="Y814" t="s">
        <v>46</v>
      </c>
      <c r="Z814" t="s">
        <v>47</v>
      </c>
      <c r="AA814" t="s">
        <v>48</v>
      </c>
      <c r="AB814" t="s">
        <v>49</v>
      </c>
      <c r="AC814">
        <v>11.9</v>
      </c>
      <c r="AD814">
        <v>12.1</v>
      </c>
      <c r="AE814">
        <v>0.2</v>
      </c>
      <c r="AF814">
        <v>12.1</v>
      </c>
      <c r="AG814">
        <v>11.01</v>
      </c>
      <c r="AH814" t="s">
        <v>8529</v>
      </c>
      <c r="AK814" t="s">
        <v>50</v>
      </c>
      <c r="AL814" t="s">
        <v>50</v>
      </c>
    </row>
    <row r="815" spans="1:38" s="7" customFormat="1">
      <c r="A815" s="7" t="s">
        <v>42</v>
      </c>
      <c r="B815" s="7">
        <v>205844326</v>
      </c>
      <c r="C815" s="7">
        <v>108674796</v>
      </c>
      <c r="D815" s="7" t="s">
        <v>43</v>
      </c>
      <c r="F815" s="7">
        <v>20170216</v>
      </c>
      <c r="G815" s="7" t="s">
        <v>8658</v>
      </c>
      <c r="H815" s="7" t="s">
        <v>8659</v>
      </c>
      <c r="L815" s="7" t="s">
        <v>44</v>
      </c>
      <c r="M815" s="7">
        <v>440465412</v>
      </c>
      <c r="N815" s="7" t="s">
        <v>252</v>
      </c>
      <c r="O815" s="7">
        <v>1</v>
      </c>
      <c r="P815" s="7" t="s">
        <v>81</v>
      </c>
      <c r="Q815" s="7" t="s">
        <v>152</v>
      </c>
      <c r="S815" s="7" t="s">
        <v>8660</v>
      </c>
      <c r="U815" s="7" t="s">
        <v>8661</v>
      </c>
      <c r="V815" s="7" t="s">
        <v>8662</v>
      </c>
      <c r="W815" s="7" t="s">
        <v>8663</v>
      </c>
      <c r="X815" s="7" t="s">
        <v>8664</v>
      </c>
      <c r="Y815" s="7" t="s">
        <v>46</v>
      </c>
      <c r="Z815" s="7" t="s">
        <v>47</v>
      </c>
      <c r="AA815" s="7" t="s">
        <v>48</v>
      </c>
      <c r="AB815" s="7" t="s">
        <v>49</v>
      </c>
      <c r="AC815" s="7">
        <v>19.899999999999999</v>
      </c>
      <c r="AD815" s="7">
        <v>20.100000000000001</v>
      </c>
      <c r="AE815" s="7">
        <v>0.2</v>
      </c>
      <c r="AF815" s="7">
        <v>20.100000000000001</v>
      </c>
      <c r="AG815" s="7">
        <v>18.29</v>
      </c>
      <c r="AH815" s="7" t="s">
        <v>8660</v>
      </c>
      <c r="AK815" s="7" t="s">
        <v>8661</v>
      </c>
      <c r="AL815" s="7" t="s">
        <v>8662</v>
      </c>
    </row>
    <row r="816" spans="1:38">
      <c r="A816" t="s">
        <v>42</v>
      </c>
      <c r="B816">
        <v>205856331</v>
      </c>
      <c r="C816">
        <v>108675528</v>
      </c>
      <c r="D816" t="s">
        <v>629</v>
      </c>
      <c r="E816" t="s">
        <v>8665</v>
      </c>
      <c r="F816">
        <v>20170216</v>
      </c>
      <c r="G816" t="s">
        <v>8666</v>
      </c>
      <c r="H816" t="s">
        <v>8667</v>
      </c>
      <c r="L816" t="s">
        <v>631</v>
      </c>
      <c r="M816">
        <v>472635910</v>
      </c>
      <c r="N816" t="s">
        <v>226</v>
      </c>
      <c r="O816">
        <v>1</v>
      </c>
      <c r="P816" t="s">
        <v>59</v>
      </c>
      <c r="Q816" t="s">
        <v>152</v>
      </c>
      <c r="S816" t="s">
        <v>8668</v>
      </c>
      <c r="U816" t="s">
        <v>45</v>
      </c>
      <c r="V816" t="s">
        <v>8669</v>
      </c>
      <c r="W816" t="s">
        <v>8670</v>
      </c>
      <c r="X816" t="s">
        <v>8671</v>
      </c>
      <c r="Y816" t="s">
        <v>46</v>
      </c>
      <c r="Z816" t="s">
        <v>47</v>
      </c>
      <c r="AA816" t="s">
        <v>48</v>
      </c>
      <c r="AB816" t="s">
        <v>49</v>
      </c>
      <c r="AC816">
        <v>15.9</v>
      </c>
      <c r="AD816">
        <v>16.100000000000001</v>
      </c>
      <c r="AE816">
        <v>0.2</v>
      </c>
      <c r="AF816">
        <v>16.100000000000001</v>
      </c>
      <c r="AG816">
        <v>14.65</v>
      </c>
      <c r="AH816" t="s">
        <v>8668</v>
      </c>
      <c r="AJ816" t="s">
        <v>8672</v>
      </c>
      <c r="AK816" t="s">
        <v>45</v>
      </c>
      <c r="AL816" t="s">
        <v>8669</v>
      </c>
    </row>
    <row r="817" spans="1:42">
      <c r="A817" t="s">
        <v>42</v>
      </c>
      <c r="B817">
        <v>205870774</v>
      </c>
      <c r="C817">
        <v>108678344</v>
      </c>
      <c r="D817" t="s">
        <v>629</v>
      </c>
      <c r="E817" t="s">
        <v>8673</v>
      </c>
      <c r="F817">
        <v>20170216</v>
      </c>
      <c r="G817" t="s">
        <v>8674</v>
      </c>
      <c r="H817" t="s">
        <v>8675</v>
      </c>
      <c r="L817" t="s">
        <v>631</v>
      </c>
      <c r="M817">
        <v>440299380</v>
      </c>
      <c r="N817" t="s">
        <v>229</v>
      </c>
      <c r="O817">
        <v>1</v>
      </c>
      <c r="P817" t="s">
        <v>119</v>
      </c>
      <c r="Q817" t="s">
        <v>152</v>
      </c>
      <c r="S817" t="s">
        <v>8676</v>
      </c>
      <c r="U817" t="s">
        <v>45</v>
      </c>
      <c r="V817" t="s">
        <v>8677</v>
      </c>
      <c r="W817" t="s">
        <v>8678</v>
      </c>
      <c r="X817" t="s">
        <v>8679</v>
      </c>
      <c r="Y817" t="s">
        <v>46</v>
      </c>
      <c r="Z817" t="s">
        <v>47</v>
      </c>
      <c r="AA817" t="s">
        <v>48</v>
      </c>
      <c r="AB817" t="s">
        <v>49</v>
      </c>
      <c r="AC817">
        <v>12.9</v>
      </c>
      <c r="AD817">
        <v>13.1</v>
      </c>
      <c r="AE817">
        <v>0.2</v>
      </c>
      <c r="AF817">
        <v>13.1</v>
      </c>
      <c r="AG817">
        <v>11.92</v>
      </c>
      <c r="AH817" t="s">
        <v>8680</v>
      </c>
      <c r="AK817" t="s">
        <v>45</v>
      </c>
      <c r="AL817" t="s">
        <v>8677</v>
      </c>
    </row>
    <row r="818" spans="1:42">
      <c r="A818" t="s">
        <v>42</v>
      </c>
      <c r="B818">
        <v>205888319</v>
      </c>
      <c r="C818">
        <v>108681194</v>
      </c>
      <c r="D818" t="s">
        <v>693</v>
      </c>
      <c r="E818" t="s">
        <v>8681</v>
      </c>
      <c r="F818">
        <v>20170216</v>
      </c>
      <c r="G818" t="s">
        <v>8682</v>
      </c>
      <c r="H818" t="s">
        <v>8683</v>
      </c>
      <c r="L818" t="s">
        <v>631</v>
      </c>
      <c r="M818">
        <v>427418532</v>
      </c>
      <c r="N818" t="s">
        <v>2192</v>
      </c>
      <c r="O818">
        <v>1</v>
      </c>
      <c r="P818" t="s">
        <v>5747</v>
      </c>
      <c r="Q818" t="s">
        <v>152</v>
      </c>
      <c r="S818" t="s">
        <v>8684</v>
      </c>
      <c r="U818" t="s">
        <v>45</v>
      </c>
      <c r="V818" t="s">
        <v>8685</v>
      </c>
      <c r="W818" t="s">
        <v>8686</v>
      </c>
      <c r="X818" t="s">
        <v>8687</v>
      </c>
      <c r="Y818" t="s">
        <v>46</v>
      </c>
      <c r="Z818" t="s">
        <v>47</v>
      </c>
      <c r="AA818" t="s">
        <v>48</v>
      </c>
      <c r="AB818" t="s">
        <v>49</v>
      </c>
      <c r="AC818">
        <v>35.799999999999997</v>
      </c>
      <c r="AD818">
        <v>26.1</v>
      </c>
      <c r="AE818">
        <v>0.2</v>
      </c>
      <c r="AF818">
        <v>36</v>
      </c>
      <c r="AG818">
        <v>23.75</v>
      </c>
      <c r="AH818" t="s">
        <v>3156</v>
      </c>
      <c r="AK818" t="s">
        <v>50</v>
      </c>
      <c r="AL818" t="s">
        <v>8685</v>
      </c>
    </row>
    <row r="819" spans="1:42">
      <c r="A819" t="s">
        <v>42</v>
      </c>
      <c r="B819">
        <v>205904095</v>
      </c>
      <c r="C819">
        <v>108682440</v>
      </c>
      <c r="D819" t="s">
        <v>629</v>
      </c>
      <c r="E819" t="s">
        <v>8688</v>
      </c>
      <c r="F819">
        <v>20170216</v>
      </c>
      <c r="G819" t="s">
        <v>8689</v>
      </c>
      <c r="H819" t="s">
        <v>8690</v>
      </c>
      <c r="L819" t="s">
        <v>631</v>
      </c>
      <c r="M819">
        <v>472180457</v>
      </c>
      <c r="N819" t="s">
        <v>7361</v>
      </c>
      <c r="O819">
        <v>1</v>
      </c>
      <c r="P819" t="s">
        <v>408</v>
      </c>
      <c r="Q819" t="s">
        <v>152</v>
      </c>
      <c r="S819" t="s">
        <v>8691</v>
      </c>
      <c r="U819" t="s">
        <v>913</v>
      </c>
      <c r="V819" t="s">
        <v>8692</v>
      </c>
      <c r="W819" t="s">
        <v>8693</v>
      </c>
      <c r="X819" t="s">
        <v>916</v>
      </c>
      <c r="Y819" t="s">
        <v>46</v>
      </c>
      <c r="Z819" t="s">
        <v>47</v>
      </c>
      <c r="AA819" t="s">
        <v>48</v>
      </c>
      <c r="AB819" t="s">
        <v>49</v>
      </c>
      <c r="AC819">
        <v>12.89</v>
      </c>
      <c r="AD819">
        <v>10.1</v>
      </c>
      <c r="AE819">
        <v>0.2</v>
      </c>
      <c r="AF819">
        <v>13.09</v>
      </c>
      <c r="AG819">
        <v>9.19</v>
      </c>
      <c r="AH819" t="s">
        <v>8694</v>
      </c>
      <c r="AK819" t="s">
        <v>45</v>
      </c>
      <c r="AL819" t="s">
        <v>8695</v>
      </c>
    </row>
    <row r="820" spans="1:42">
      <c r="A820" t="s">
        <v>42</v>
      </c>
      <c r="B820">
        <v>205952926</v>
      </c>
      <c r="C820">
        <v>108689862</v>
      </c>
      <c r="D820" t="s">
        <v>629</v>
      </c>
      <c r="E820" t="s">
        <v>8696</v>
      </c>
      <c r="F820">
        <v>20170216</v>
      </c>
      <c r="G820" t="s">
        <v>8697</v>
      </c>
      <c r="H820" t="s">
        <v>8698</v>
      </c>
      <c r="L820" t="s">
        <v>631</v>
      </c>
      <c r="M820">
        <v>484625271</v>
      </c>
      <c r="N820" t="s">
        <v>237</v>
      </c>
      <c r="O820">
        <v>1</v>
      </c>
      <c r="P820" t="s">
        <v>282</v>
      </c>
      <c r="Q820" t="s">
        <v>152</v>
      </c>
      <c r="S820" t="s">
        <v>8699</v>
      </c>
      <c r="U820" t="s">
        <v>8700</v>
      </c>
      <c r="V820" t="s">
        <v>7769</v>
      </c>
      <c r="W820" t="s">
        <v>8701</v>
      </c>
      <c r="X820" t="s">
        <v>7771</v>
      </c>
      <c r="Y820" t="s">
        <v>46</v>
      </c>
      <c r="Z820" t="s">
        <v>47</v>
      </c>
      <c r="AA820" t="s">
        <v>48</v>
      </c>
      <c r="AB820" t="s">
        <v>49</v>
      </c>
      <c r="AC820">
        <v>34.89</v>
      </c>
      <c r="AD820">
        <v>30.1</v>
      </c>
      <c r="AE820">
        <v>0.2</v>
      </c>
      <c r="AF820">
        <v>35.090000000000003</v>
      </c>
      <c r="AG820">
        <v>27.39</v>
      </c>
      <c r="AH820" t="s">
        <v>8699</v>
      </c>
      <c r="AK820" t="s">
        <v>8700</v>
      </c>
      <c r="AL820" t="s">
        <v>7769</v>
      </c>
    </row>
    <row r="821" spans="1:42">
      <c r="A821" t="s">
        <v>42</v>
      </c>
      <c r="B821">
        <v>205953263</v>
      </c>
      <c r="C821">
        <v>108690019</v>
      </c>
      <c r="D821" t="s">
        <v>629</v>
      </c>
      <c r="E821" t="s">
        <v>8702</v>
      </c>
      <c r="F821">
        <v>20170216</v>
      </c>
      <c r="G821" t="s">
        <v>8703</v>
      </c>
      <c r="H821" t="s">
        <v>8704</v>
      </c>
      <c r="L821" t="s">
        <v>631</v>
      </c>
      <c r="M821">
        <v>436358065</v>
      </c>
      <c r="N821" t="s">
        <v>102</v>
      </c>
      <c r="O821">
        <v>1</v>
      </c>
      <c r="P821" t="s">
        <v>80</v>
      </c>
      <c r="Q821" t="s">
        <v>152</v>
      </c>
      <c r="S821" t="s">
        <v>8705</v>
      </c>
      <c r="U821" t="s">
        <v>45</v>
      </c>
      <c r="V821" t="s">
        <v>8706</v>
      </c>
      <c r="W821" t="s">
        <v>8707</v>
      </c>
      <c r="X821" t="s">
        <v>8708</v>
      </c>
      <c r="Y821" t="s">
        <v>46</v>
      </c>
      <c r="Z821" t="s">
        <v>47</v>
      </c>
      <c r="AA821" t="s">
        <v>48</v>
      </c>
      <c r="AB821" t="s">
        <v>49</v>
      </c>
      <c r="AC821">
        <v>21.9</v>
      </c>
      <c r="AD821">
        <v>22.1</v>
      </c>
      <c r="AE821">
        <v>0.2</v>
      </c>
      <c r="AF821">
        <v>22.1</v>
      </c>
      <c r="AG821">
        <v>20.11</v>
      </c>
      <c r="AH821" t="s">
        <v>8709</v>
      </c>
      <c r="AK821" t="s">
        <v>45</v>
      </c>
      <c r="AL821" t="s">
        <v>8710</v>
      </c>
      <c r="AP821" t="s">
        <v>5637</v>
      </c>
    </row>
    <row r="822" spans="1:42" s="10" customFormat="1">
      <c r="A822" s="11">
        <v>42782</v>
      </c>
      <c r="B822" s="15"/>
      <c r="C822" s="12"/>
      <c r="D822" s="12"/>
      <c r="E822" s="13"/>
      <c r="F822" s="13"/>
      <c r="G822" s="12"/>
      <c r="H822" s="12"/>
      <c r="I822" s="12"/>
      <c r="J822" s="12"/>
      <c r="K822" s="12"/>
      <c r="L822" s="12"/>
      <c r="M822" s="12"/>
      <c r="N822" s="14"/>
      <c r="O822" s="12"/>
      <c r="P822" s="12"/>
      <c r="Q822" s="12"/>
      <c r="R822" s="12"/>
      <c r="S822" s="12"/>
      <c r="T822" s="12"/>
      <c r="U822" s="12"/>
      <c r="V822" s="12"/>
      <c r="W822" s="12"/>
      <c r="X822" s="12"/>
      <c r="Y822" s="12"/>
      <c r="Z822" s="12"/>
      <c r="AA822" s="12"/>
      <c r="AB822" s="12"/>
      <c r="AC822" s="12"/>
      <c r="AD822" s="12"/>
      <c r="AE822" s="12"/>
      <c r="AF822" s="12"/>
      <c r="AG822" s="12"/>
    </row>
    <row r="823" spans="1:42" s="7" customFormat="1">
      <c r="A823" s="7" t="s">
        <v>42</v>
      </c>
      <c r="B823" s="7">
        <v>205957969</v>
      </c>
      <c r="C823" s="7">
        <v>108692029</v>
      </c>
      <c r="D823" s="7" t="s">
        <v>43</v>
      </c>
      <c r="F823" s="7">
        <v>20170216</v>
      </c>
      <c r="G823" s="7" t="s">
        <v>8613</v>
      </c>
      <c r="H823" s="7" t="s">
        <v>8614</v>
      </c>
      <c r="L823" s="7" t="s">
        <v>44</v>
      </c>
      <c r="M823" s="7">
        <v>487808435</v>
      </c>
      <c r="N823" s="7" t="s">
        <v>331</v>
      </c>
      <c r="O823" s="7">
        <v>2</v>
      </c>
      <c r="P823" s="7" t="s">
        <v>318</v>
      </c>
      <c r="Q823" s="7" t="s">
        <v>152</v>
      </c>
      <c r="S823" s="7" t="s">
        <v>8615</v>
      </c>
      <c r="U823" s="7" t="s">
        <v>8616</v>
      </c>
      <c r="V823" s="7" t="s">
        <v>8617</v>
      </c>
      <c r="W823" s="7" t="s">
        <v>8618</v>
      </c>
      <c r="X823" s="7" t="s">
        <v>8619</v>
      </c>
      <c r="Y823" s="7" t="s">
        <v>46</v>
      </c>
      <c r="Z823" s="7" t="s">
        <v>47</v>
      </c>
      <c r="AA823" s="7" t="s">
        <v>48</v>
      </c>
      <c r="AB823" s="7" t="s">
        <v>49</v>
      </c>
      <c r="AC823" s="7">
        <v>23.8</v>
      </c>
      <c r="AD823" s="7">
        <v>12.1</v>
      </c>
      <c r="AE823" s="7">
        <v>0.4</v>
      </c>
      <c r="AF823" s="7">
        <v>24.2</v>
      </c>
      <c r="AG823" s="7">
        <v>22.02</v>
      </c>
      <c r="AH823" s="7" t="s">
        <v>8620</v>
      </c>
      <c r="AK823" s="7" t="s">
        <v>8621</v>
      </c>
      <c r="AL823" s="7" t="s">
        <v>8617</v>
      </c>
    </row>
    <row r="824" spans="1:42" s="7" customFormat="1">
      <c r="A824" s="7" t="s">
        <v>42</v>
      </c>
      <c r="B824" s="7">
        <v>205957968</v>
      </c>
      <c r="C824" s="7">
        <v>108692029</v>
      </c>
      <c r="D824" s="7" t="s">
        <v>43</v>
      </c>
      <c r="F824" s="7">
        <v>20170216</v>
      </c>
      <c r="G824" s="7" t="s">
        <v>8613</v>
      </c>
      <c r="H824" s="7" t="s">
        <v>8614</v>
      </c>
      <c r="L824" s="7" t="s">
        <v>44</v>
      </c>
      <c r="M824" s="7">
        <v>487808435</v>
      </c>
      <c r="N824" s="7" t="s">
        <v>331</v>
      </c>
      <c r="O824" s="7">
        <v>1</v>
      </c>
      <c r="P824" s="7" t="s">
        <v>357</v>
      </c>
      <c r="Q824" s="7" t="s">
        <v>152</v>
      </c>
      <c r="S824" s="7" t="s">
        <v>8615</v>
      </c>
      <c r="U824" s="7" t="s">
        <v>8616</v>
      </c>
      <c r="V824" s="7" t="s">
        <v>8617</v>
      </c>
      <c r="W824" s="7" t="s">
        <v>8618</v>
      </c>
      <c r="X824" s="7" t="s">
        <v>8619</v>
      </c>
      <c r="Y824" s="7" t="s">
        <v>46</v>
      </c>
      <c r="Z824" s="7" t="s">
        <v>47</v>
      </c>
      <c r="AA824" s="7" t="s">
        <v>48</v>
      </c>
      <c r="AB824" s="7" t="s">
        <v>49</v>
      </c>
      <c r="AC824" s="7">
        <v>14.89</v>
      </c>
      <c r="AD824" s="7">
        <v>12.1</v>
      </c>
      <c r="AE824" s="7">
        <v>0.2</v>
      </c>
      <c r="AF824" s="7">
        <v>15.09</v>
      </c>
      <c r="AG824" s="7">
        <v>11.01</v>
      </c>
      <c r="AH824" s="7" t="s">
        <v>8620</v>
      </c>
      <c r="AK824" s="7" t="s">
        <v>8621</v>
      </c>
      <c r="AL824" s="7" t="s">
        <v>8617</v>
      </c>
    </row>
    <row r="825" spans="1:42">
      <c r="A825" t="s">
        <v>42</v>
      </c>
      <c r="B825">
        <v>205964281</v>
      </c>
      <c r="C825">
        <v>108693919</v>
      </c>
      <c r="D825" t="s">
        <v>629</v>
      </c>
      <c r="E825" t="s">
        <v>8711</v>
      </c>
      <c r="F825">
        <v>20170216</v>
      </c>
      <c r="G825" t="s">
        <v>8712</v>
      </c>
      <c r="H825" t="s">
        <v>8713</v>
      </c>
      <c r="L825" t="s">
        <v>631</v>
      </c>
      <c r="M825">
        <v>491467047</v>
      </c>
      <c r="N825" t="s">
        <v>358</v>
      </c>
      <c r="O825">
        <v>1</v>
      </c>
      <c r="P825" t="s">
        <v>8714</v>
      </c>
      <c r="Q825" t="s">
        <v>152</v>
      </c>
      <c r="S825" t="s">
        <v>8715</v>
      </c>
      <c r="U825" t="s">
        <v>8716</v>
      </c>
      <c r="V825" t="s">
        <v>45</v>
      </c>
      <c r="W825" t="s">
        <v>8717</v>
      </c>
      <c r="X825" t="s">
        <v>684</v>
      </c>
      <c r="Y825" t="s">
        <v>46</v>
      </c>
      <c r="Z825" t="s">
        <v>47</v>
      </c>
      <c r="AA825" t="s">
        <v>48</v>
      </c>
      <c r="AB825" t="s">
        <v>49</v>
      </c>
      <c r="AC825">
        <v>31.89</v>
      </c>
      <c r="AD825">
        <v>25.1</v>
      </c>
      <c r="AE825">
        <v>3.2</v>
      </c>
      <c r="AF825">
        <v>35.090000000000003</v>
      </c>
      <c r="AG825">
        <v>22.84</v>
      </c>
      <c r="AH825" t="s">
        <v>8715</v>
      </c>
      <c r="AK825" t="s">
        <v>8716</v>
      </c>
      <c r="AL825" t="s">
        <v>45</v>
      </c>
    </row>
    <row r="826" spans="1:42">
      <c r="A826" t="s">
        <v>42</v>
      </c>
      <c r="B826">
        <v>205964972</v>
      </c>
      <c r="C826">
        <v>108694157</v>
      </c>
      <c r="D826" t="s">
        <v>629</v>
      </c>
      <c r="E826" t="s">
        <v>8718</v>
      </c>
      <c r="F826">
        <v>20170216</v>
      </c>
      <c r="G826" t="s">
        <v>8719</v>
      </c>
      <c r="H826" s="21" t="s">
        <v>8720</v>
      </c>
      <c r="L826" t="s">
        <v>631</v>
      </c>
      <c r="M826">
        <v>440465412</v>
      </c>
      <c r="N826" t="s">
        <v>252</v>
      </c>
      <c r="O826">
        <v>1</v>
      </c>
      <c r="P826" t="s">
        <v>81</v>
      </c>
      <c r="Q826" t="s">
        <v>152</v>
      </c>
      <c r="S826" t="s">
        <v>8721</v>
      </c>
      <c r="U826" t="s">
        <v>45</v>
      </c>
      <c r="V826" t="s">
        <v>8722</v>
      </c>
      <c r="W826" t="s">
        <v>8723</v>
      </c>
      <c r="X826" t="s">
        <v>8724</v>
      </c>
      <c r="Y826" t="s">
        <v>46</v>
      </c>
      <c r="Z826" t="s">
        <v>47</v>
      </c>
      <c r="AA826" t="s">
        <v>48</v>
      </c>
      <c r="AB826" t="s">
        <v>49</v>
      </c>
      <c r="AC826">
        <v>19.899999999999999</v>
      </c>
      <c r="AD826">
        <v>20.100000000000001</v>
      </c>
      <c r="AE826">
        <v>0.2</v>
      </c>
      <c r="AF826">
        <v>20.100000000000001</v>
      </c>
      <c r="AG826">
        <v>18.29</v>
      </c>
      <c r="AH826" t="s">
        <v>8725</v>
      </c>
      <c r="AK826" t="s">
        <v>45</v>
      </c>
      <c r="AL826" t="s">
        <v>8722</v>
      </c>
    </row>
    <row r="827" spans="1:42" s="7" customFormat="1">
      <c r="A827" s="7" t="s">
        <v>42</v>
      </c>
      <c r="B827" s="7">
        <v>205951861</v>
      </c>
      <c r="C827" s="7">
        <v>108689407</v>
      </c>
      <c r="D827" s="7" t="s">
        <v>43</v>
      </c>
      <c r="F827" s="7">
        <v>20170217</v>
      </c>
      <c r="G827" s="7" t="s">
        <v>8833</v>
      </c>
      <c r="H827" s="7" t="s">
        <v>8834</v>
      </c>
      <c r="L827" s="7" t="s">
        <v>44</v>
      </c>
      <c r="M827" s="7">
        <v>484265012</v>
      </c>
      <c r="N827" s="7" t="s">
        <v>1046</v>
      </c>
      <c r="O827" s="7">
        <v>2</v>
      </c>
      <c r="P827" s="7" t="s">
        <v>1315</v>
      </c>
      <c r="Q827" s="7" t="s">
        <v>152</v>
      </c>
      <c r="S827" s="7" t="s">
        <v>8835</v>
      </c>
      <c r="U827" s="7" t="s">
        <v>8836</v>
      </c>
      <c r="V827" s="7" t="s">
        <v>45</v>
      </c>
      <c r="W827" s="7" t="s">
        <v>8837</v>
      </c>
      <c r="X827" s="7" t="s">
        <v>8838</v>
      </c>
      <c r="Y827" s="7" t="s">
        <v>46</v>
      </c>
      <c r="Z827" s="7" t="s">
        <v>47</v>
      </c>
      <c r="AA827" s="7" t="s">
        <v>48</v>
      </c>
      <c r="AB827" s="7" t="s">
        <v>49</v>
      </c>
      <c r="AC827" s="7">
        <v>11.8</v>
      </c>
      <c r="AD827" s="7">
        <v>6.1</v>
      </c>
      <c r="AE827" s="7">
        <v>0.4</v>
      </c>
      <c r="AF827" s="7">
        <v>12.2</v>
      </c>
      <c r="AG827" s="7">
        <v>11.1</v>
      </c>
      <c r="AH827" s="7" t="s">
        <v>8839</v>
      </c>
      <c r="AK827" s="7" t="s">
        <v>8836</v>
      </c>
      <c r="AL827" s="7" t="s">
        <v>45</v>
      </c>
    </row>
    <row r="828" spans="1:42">
      <c r="A828" t="s">
        <v>42</v>
      </c>
      <c r="B828">
        <v>205970737</v>
      </c>
      <c r="C828">
        <v>108696419</v>
      </c>
      <c r="D828" t="s">
        <v>629</v>
      </c>
      <c r="E828" t="s">
        <v>8840</v>
      </c>
      <c r="F828">
        <v>20170217</v>
      </c>
      <c r="G828" t="s">
        <v>8841</v>
      </c>
      <c r="H828" t="s">
        <v>8842</v>
      </c>
      <c r="L828" t="s">
        <v>631</v>
      </c>
      <c r="M828">
        <v>487580810</v>
      </c>
      <c r="N828" t="s">
        <v>7074</v>
      </c>
      <c r="O828">
        <v>2</v>
      </c>
      <c r="P828" t="s">
        <v>3460</v>
      </c>
      <c r="Q828" t="s">
        <v>152</v>
      </c>
      <c r="S828" t="s">
        <v>8843</v>
      </c>
      <c r="U828" t="s">
        <v>8844</v>
      </c>
      <c r="V828" t="s">
        <v>8844</v>
      </c>
      <c r="W828" t="s">
        <v>8845</v>
      </c>
      <c r="X828" t="s">
        <v>8846</v>
      </c>
      <c r="Y828" t="s">
        <v>46</v>
      </c>
      <c r="Z828" t="s">
        <v>47</v>
      </c>
      <c r="AA828" t="s">
        <v>48</v>
      </c>
      <c r="AB828" t="s">
        <v>49</v>
      </c>
      <c r="AC828">
        <v>39.799999999999997</v>
      </c>
      <c r="AD828">
        <v>20.100000000000001</v>
      </c>
      <c r="AE828">
        <v>0.4</v>
      </c>
      <c r="AF828">
        <v>40.200000000000003</v>
      </c>
      <c r="AG828">
        <v>36.58</v>
      </c>
      <c r="AH828" t="s">
        <v>8847</v>
      </c>
      <c r="AK828" t="s">
        <v>45</v>
      </c>
      <c r="AL828" t="s">
        <v>8844</v>
      </c>
    </row>
    <row r="829" spans="1:42">
      <c r="A829" t="s">
        <v>42</v>
      </c>
      <c r="B829">
        <v>205971726</v>
      </c>
      <c r="C829">
        <v>108696755</v>
      </c>
      <c r="D829" t="s">
        <v>629</v>
      </c>
      <c r="E829" t="s">
        <v>8733</v>
      </c>
      <c r="F829">
        <v>20170217</v>
      </c>
      <c r="G829" t="s">
        <v>8734</v>
      </c>
      <c r="H829" t="s">
        <v>8735</v>
      </c>
      <c r="L829" t="s">
        <v>631</v>
      </c>
      <c r="M829">
        <v>435411766</v>
      </c>
      <c r="N829" t="s">
        <v>104</v>
      </c>
      <c r="O829">
        <v>1</v>
      </c>
      <c r="P829" t="s">
        <v>146</v>
      </c>
      <c r="Q829" t="s">
        <v>152</v>
      </c>
      <c r="S829" t="s">
        <v>8736</v>
      </c>
      <c r="U829" t="s">
        <v>45</v>
      </c>
      <c r="V829" t="s">
        <v>8737</v>
      </c>
      <c r="W829" t="s">
        <v>8738</v>
      </c>
      <c r="X829" t="s">
        <v>8739</v>
      </c>
      <c r="Y829" t="s">
        <v>46</v>
      </c>
      <c r="Z829" t="s">
        <v>47</v>
      </c>
      <c r="AA829" t="s">
        <v>48</v>
      </c>
      <c r="AB829" t="s">
        <v>49</v>
      </c>
      <c r="AC829">
        <v>21.9</v>
      </c>
      <c r="AD829">
        <v>22.1</v>
      </c>
      <c r="AE829">
        <v>0.2</v>
      </c>
      <c r="AF829">
        <v>22.1</v>
      </c>
      <c r="AG829">
        <v>20.11</v>
      </c>
      <c r="AH829" t="s">
        <v>8736</v>
      </c>
      <c r="AK829" t="s">
        <v>45</v>
      </c>
      <c r="AL829" t="s">
        <v>8737</v>
      </c>
    </row>
    <row r="830" spans="1:42">
      <c r="A830" t="s">
        <v>42</v>
      </c>
      <c r="B830">
        <v>206022751</v>
      </c>
      <c r="C830">
        <v>108702357</v>
      </c>
      <c r="D830" t="s">
        <v>629</v>
      </c>
      <c r="E830" t="s">
        <v>8848</v>
      </c>
      <c r="F830">
        <v>20170217</v>
      </c>
      <c r="G830" t="s">
        <v>8849</v>
      </c>
      <c r="H830" t="s">
        <v>8850</v>
      </c>
      <c r="L830" t="s">
        <v>631</v>
      </c>
      <c r="M830">
        <v>507858491</v>
      </c>
      <c r="N830" t="s">
        <v>1587</v>
      </c>
      <c r="O830">
        <v>1</v>
      </c>
      <c r="P830" t="s">
        <v>8851</v>
      </c>
      <c r="Q830" t="s">
        <v>152</v>
      </c>
      <c r="S830" t="s">
        <v>8852</v>
      </c>
      <c r="U830" t="s">
        <v>45</v>
      </c>
      <c r="V830" t="s">
        <v>8853</v>
      </c>
      <c r="W830" t="s">
        <v>8854</v>
      </c>
      <c r="X830" t="s">
        <v>8855</v>
      </c>
      <c r="Y830" t="s">
        <v>46</v>
      </c>
      <c r="Z830" t="s">
        <v>47</v>
      </c>
      <c r="AA830" t="s">
        <v>48</v>
      </c>
      <c r="AB830" t="s">
        <v>49</v>
      </c>
      <c r="AC830">
        <v>34.9</v>
      </c>
      <c r="AD830">
        <v>35.1</v>
      </c>
      <c r="AE830">
        <v>0.2</v>
      </c>
      <c r="AF830">
        <v>35.1</v>
      </c>
      <c r="AG830">
        <v>31.94</v>
      </c>
      <c r="AH830" t="s">
        <v>8852</v>
      </c>
      <c r="AK830" t="s">
        <v>45</v>
      </c>
      <c r="AL830" t="s">
        <v>8853</v>
      </c>
    </row>
    <row r="831" spans="1:42">
      <c r="A831" t="s">
        <v>42</v>
      </c>
      <c r="B831">
        <v>206030058</v>
      </c>
      <c r="C831">
        <v>108703489</v>
      </c>
      <c r="D831" t="s">
        <v>629</v>
      </c>
      <c r="E831" t="s">
        <v>8856</v>
      </c>
      <c r="F831">
        <v>20170217</v>
      </c>
      <c r="G831" t="s">
        <v>8857</v>
      </c>
      <c r="H831" t="s">
        <v>8858</v>
      </c>
      <c r="L831" t="s">
        <v>631</v>
      </c>
      <c r="M831">
        <v>440803603</v>
      </c>
      <c r="N831" t="s">
        <v>220</v>
      </c>
      <c r="O831">
        <v>1</v>
      </c>
      <c r="P831" t="s">
        <v>315</v>
      </c>
      <c r="Q831" t="s">
        <v>152</v>
      </c>
      <c r="S831" t="s">
        <v>8859</v>
      </c>
      <c r="U831" t="s">
        <v>45</v>
      </c>
      <c r="V831" t="s">
        <v>8860</v>
      </c>
      <c r="W831" t="s">
        <v>8861</v>
      </c>
      <c r="X831" t="s">
        <v>8862</v>
      </c>
      <c r="Y831" t="s">
        <v>46</v>
      </c>
      <c r="Z831" t="s">
        <v>47</v>
      </c>
      <c r="AA831" t="s">
        <v>48</v>
      </c>
      <c r="AB831" t="s">
        <v>49</v>
      </c>
      <c r="AC831">
        <v>7.3</v>
      </c>
      <c r="AD831">
        <v>7.5</v>
      </c>
      <c r="AE831">
        <v>0.2</v>
      </c>
      <c r="AF831">
        <v>7.5</v>
      </c>
      <c r="AG831">
        <v>6.83</v>
      </c>
      <c r="AH831" t="s">
        <v>8863</v>
      </c>
      <c r="AK831" t="s">
        <v>45</v>
      </c>
      <c r="AL831" t="s">
        <v>8864</v>
      </c>
    </row>
    <row r="832" spans="1:42">
      <c r="A832" t="s">
        <v>42</v>
      </c>
      <c r="B832">
        <v>206036030</v>
      </c>
      <c r="C832">
        <v>108705299</v>
      </c>
      <c r="D832" t="s">
        <v>629</v>
      </c>
      <c r="E832" t="s">
        <v>8865</v>
      </c>
      <c r="F832">
        <v>20170217</v>
      </c>
      <c r="G832" t="s">
        <v>8866</v>
      </c>
      <c r="H832" t="s">
        <v>8867</v>
      </c>
      <c r="L832" t="s">
        <v>631</v>
      </c>
      <c r="M832">
        <v>436358065</v>
      </c>
      <c r="N832" t="s">
        <v>102</v>
      </c>
      <c r="O832">
        <v>1</v>
      </c>
      <c r="P832" t="s">
        <v>128</v>
      </c>
      <c r="Q832" t="s">
        <v>152</v>
      </c>
      <c r="S832" t="s">
        <v>8868</v>
      </c>
      <c r="U832" t="s">
        <v>45</v>
      </c>
      <c r="V832" t="s">
        <v>8869</v>
      </c>
      <c r="W832" t="s">
        <v>8870</v>
      </c>
      <c r="X832" t="s">
        <v>8871</v>
      </c>
      <c r="Y832" t="s">
        <v>46</v>
      </c>
      <c r="Z832" t="s">
        <v>47</v>
      </c>
      <c r="AA832" t="s">
        <v>48</v>
      </c>
      <c r="AB832" t="s">
        <v>49</v>
      </c>
      <c r="AC832">
        <v>21.9</v>
      </c>
      <c r="AD832">
        <v>22.1</v>
      </c>
      <c r="AE832">
        <v>0.2</v>
      </c>
      <c r="AF832">
        <v>22.1</v>
      </c>
      <c r="AG832">
        <v>20.11</v>
      </c>
      <c r="AH832" t="s">
        <v>8872</v>
      </c>
      <c r="AK832" t="s">
        <v>45</v>
      </c>
      <c r="AL832" t="s">
        <v>8869</v>
      </c>
    </row>
    <row r="833" spans="1:38">
      <c r="A833" t="s">
        <v>42</v>
      </c>
      <c r="B833">
        <v>206039396</v>
      </c>
      <c r="C833">
        <v>108706584</v>
      </c>
      <c r="D833" t="s">
        <v>629</v>
      </c>
      <c r="E833" t="s">
        <v>8873</v>
      </c>
      <c r="F833">
        <v>20170217</v>
      </c>
      <c r="G833" t="s">
        <v>8874</v>
      </c>
      <c r="H833" t="s">
        <v>8875</v>
      </c>
      <c r="L833" t="s">
        <v>631</v>
      </c>
      <c r="M833">
        <v>498086184</v>
      </c>
      <c r="N833" t="s">
        <v>6155</v>
      </c>
      <c r="O833">
        <v>1</v>
      </c>
      <c r="P833" t="s">
        <v>2982</v>
      </c>
      <c r="Q833" t="s">
        <v>152</v>
      </c>
      <c r="S833" t="s">
        <v>8876</v>
      </c>
      <c r="U833" t="s">
        <v>8877</v>
      </c>
      <c r="V833" t="s">
        <v>8877</v>
      </c>
      <c r="W833" t="s">
        <v>8878</v>
      </c>
      <c r="X833" t="s">
        <v>8879</v>
      </c>
      <c r="Y833" t="s">
        <v>46</v>
      </c>
      <c r="Z833" t="s">
        <v>47</v>
      </c>
      <c r="AA833" t="s">
        <v>48</v>
      </c>
      <c r="AB833" t="s">
        <v>49</v>
      </c>
      <c r="AC833">
        <v>89.9</v>
      </c>
      <c r="AD833">
        <v>90.1</v>
      </c>
      <c r="AE833">
        <v>0.2</v>
      </c>
      <c r="AF833">
        <v>90.1</v>
      </c>
      <c r="AG833">
        <v>81.99</v>
      </c>
      <c r="AH833" t="s">
        <v>8876</v>
      </c>
      <c r="AK833" t="s">
        <v>8877</v>
      </c>
      <c r="AL833" t="s">
        <v>8877</v>
      </c>
    </row>
    <row r="834" spans="1:38">
      <c r="A834" t="s">
        <v>42</v>
      </c>
      <c r="B834">
        <v>206050212</v>
      </c>
      <c r="C834">
        <v>108711550</v>
      </c>
      <c r="D834" t="s">
        <v>629</v>
      </c>
      <c r="F834">
        <v>20170217</v>
      </c>
      <c r="G834" t="s">
        <v>8880</v>
      </c>
      <c r="H834" t="s">
        <v>8881</v>
      </c>
      <c r="L834" t="s">
        <v>631</v>
      </c>
      <c r="M834">
        <v>436716506</v>
      </c>
      <c r="N834" t="s">
        <v>96</v>
      </c>
      <c r="O834">
        <v>1</v>
      </c>
      <c r="P834" t="s">
        <v>105</v>
      </c>
      <c r="Q834" t="s">
        <v>152</v>
      </c>
      <c r="S834" t="s">
        <v>8882</v>
      </c>
      <c r="U834" t="s">
        <v>45</v>
      </c>
      <c r="V834" t="s">
        <v>8883</v>
      </c>
      <c r="W834" t="s">
        <v>8884</v>
      </c>
      <c r="X834" t="s">
        <v>6365</v>
      </c>
      <c r="Y834" t="s">
        <v>46</v>
      </c>
      <c r="Z834" t="s">
        <v>47</v>
      </c>
      <c r="AA834" t="s">
        <v>48</v>
      </c>
      <c r="AB834" t="s">
        <v>49</v>
      </c>
      <c r="AC834">
        <v>9.9</v>
      </c>
      <c r="AD834">
        <v>10.1</v>
      </c>
      <c r="AE834">
        <v>0.2</v>
      </c>
      <c r="AF834">
        <v>10.1</v>
      </c>
      <c r="AG834">
        <v>9.19</v>
      </c>
      <c r="AH834" t="s">
        <v>8885</v>
      </c>
      <c r="AK834" t="s">
        <v>45</v>
      </c>
      <c r="AL834" t="s">
        <v>8883</v>
      </c>
    </row>
    <row r="835" spans="1:38" s="10" customFormat="1">
      <c r="A835" s="11">
        <v>42783</v>
      </c>
      <c r="B835" s="15"/>
      <c r="C835" s="12"/>
      <c r="D835" s="12"/>
      <c r="E835" s="13"/>
      <c r="F835" s="13"/>
      <c r="G835" s="12"/>
      <c r="H835" s="12"/>
      <c r="I835" s="12"/>
      <c r="J835" s="12"/>
      <c r="K835" s="12"/>
      <c r="L835" s="12"/>
      <c r="M835" s="12"/>
      <c r="N835" s="14"/>
      <c r="O835" s="12"/>
      <c r="P835" s="12"/>
      <c r="Q835" s="12"/>
      <c r="R835" s="12"/>
      <c r="S835" s="12"/>
      <c r="T835" s="12"/>
      <c r="U835" s="12"/>
      <c r="V835" s="12"/>
      <c r="W835" s="12"/>
      <c r="X835" s="12"/>
      <c r="Y835" s="12"/>
      <c r="Z835" s="12"/>
      <c r="AA835" s="12"/>
      <c r="AB835" s="12"/>
      <c r="AC835" s="12"/>
      <c r="AD835" s="12"/>
      <c r="AE835" s="12"/>
      <c r="AF835" s="12"/>
      <c r="AG835" s="12"/>
    </row>
    <row r="836" spans="1:38" s="7" customFormat="1">
      <c r="A836" s="7" t="s">
        <v>42</v>
      </c>
      <c r="B836" s="7">
        <v>206053799</v>
      </c>
      <c r="C836" s="7">
        <v>108713238</v>
      </c>
      <c r="D836" s="7" t="s">
        <v>43</v>
      </c>
      <c r="F836" s="7">
        <v>20170217</v>
      </c>
      <c r="G836" s="7" t="s">
        <v>8886</v>
      </c>
      <c r="H836" s="7" t="s">
        <v>8887</v>
      </c>
      <c r="L836" s="7" t="s">
        <v>44</v>
      </c>
      <c r="M836" s="7">
        <v>435026212</v>
      </c>
      <c r="N836" s="7" t="s">
        <v>248</v>
      </c>
      <c r="O836" s="7">
        <v>1</v>
      </c>
      <c r="P836" s="7" t="s">
        <v>6320</v>
      </c>
      <c r="Q836" s="7" t="s">
        <v>152</v>
      </c>
      <c r="S836" s="7" t="s">
        <v>8888</v>
      </c>
      <c r="U836" s="7" t="s">
        <v>45</v>
      </c>
      <c r="V836" s="7" t="s">
        <v>8889</v>
      </c>
      <c r="W836" s="7" t="s">
        <v>8890</v>
      </c>
      <c r="X836" s="7" t="s">
        <v>8891</v>
      </c>
      <c r="Y836" s="7" t="s">
        <v>46</v>
      </c>
      <c r="Z836" s="7" t="s">
        <v>47</v>
      </c>
      <c r="AA836" s="7" t="s">
        <v>48</v>
      </c>
      <c r="AB836" s="7" t="s">
        <v>49</v>
      </c>
      <c r="AC836" s="7">
        <v>22.59</v>
      </c>
      <c r="AD836" s="7">
        <v>18.8</v>
      </c>
      <c r="AE836" s="7">
        <v>0.2</v>
      </c>
      <c r="AF836" s="7">
        <v>22.79</v>
      </c>
      <c r="AG836" s="7">
        <v>17.11</v>
      </c>
      <c r="AH836" s="7" t="s">
        <v>8892</v>
      </c>
      <c r="AK836" s="7" t="s">
        <v>45</v>
      </c>
      <c r="AL836" s="7" t="s">
        <v>8889</v>
      </c>
    </row>
    <row r="837" spans="1:38">
      <c r="A837" t="s">
        <v>42</v>
      </c>
      <c r="B837">
        <v>206055904</v>
      </c>
      <c r="C837">
        <v>108714148</v>
      </c>
      <c r="D837" t="s">
        <v>629</v>
      </c>
      <c r="E837" t="s">
        <v>8893</v>
      </c>
      <c r="F837">
        <v>20170217</v>
      </c>
      <c r="G837" t="s">
        <v>8894</v>
      </c>
      <c r="H837" s="21" t="s">
        <v>8895</v>
      </c>
      <c r="L837" t="s">
        <v>631</v>
      </c>
      <c r="M837">
        <v>436152021</v>
      </c>
      <c r="N837" t="s">
        <v>99</v>
      </c>
      <c r="O837">
        <v>1</v>
      </c>
      <c r="P837" t="s">
        <v>76</v>
      </c>
      <c r="Q837" t="s">
        <v>152</v>
      </c>
      <c r="S837" t="s">
        <v>8896</v>
      </c>
      <c r="U837" t="s">
        <v>45</v>
      </c>
      <c r="V837" t="s">
        <v>8897</v>
      </c>
      <c r="W837" t="s">
        <v>8898</v>
      </c>
      <c r="X837" t="s">
        <v>8899</v>
      </c>
      <c r="Y837" t="s">
        <v>46</v>
      </c>
      <c r="Z837" t="s">
        <v>47</v>
      </c>
      <c r="AA837" t="s">
        <v>48</v>
      </c>
      <c r="AB837" t="s">
        <v>49</v>
      </c>
      <c r="AC837">
        <v>18.899999999999999</v>
      </c>
      <c r="AD837">
        <v>19.100000000000001</v>
      </c>
      <c r="AE837">
        <v>0.2</v>
      </c>
      <c r="AF837">
        <v>19.100000000000001</v>
      </c>
      <c r="AG837">
        <v>17.38</v>
      </c>
      <c r="AH837" t="s">
        <v>8896</v>
      </c>
      <c r="AK837" t="s">
        <v>45</v>
      </c>
      <c r="AL837" t="s">
        <v>8897</v>
      </c>
    </row>
    <row r="838" spans="1:38">
      <c r="A838" t="s">
        <v>42</v>
      </c>
      <c r="B838">
        <v>206065718</v>
      </c>
      <c r="C838">
        <v>108715614</v>
      </c>
      <c r="D838" t="s">
        <v>629</v>
      </c>
      <c r="E838" t="s">
        <v>8900</v>
      </c>
      <c r="F838">
        <v>20170218</v>
      </c>
      <c r="G838" s="6">
        <v>42783.426296296297</v>
      </c>
      <c r="H838" s="6">
        <v>42783.426296296297</v>
      </c>
      <c r="L838" t="s">
        <v>631</v>
      </c>
      <c r="M838">
        <v>435026212</v>
      </c>
      <c r="N838" t="s">
        <v>688</v>
      </c>
      <c r="O838">
        <v>1</v>
      </c>
      <c r="P838" t="s">
        <v>74</v>
      </c>
      <c r="Q838" t="s">
        <v>152</v>
      </c>
      <c r="S838" t="s">
        <v>8901</v>
      </c>
      <c r="U838" t="s">
        <v>45</v>
      </c>
      <c r="V838" t="s">
        <v>8902</v>
      </c>
      <c r="W838" t="s">
        <v>8903</v>
      </c>
      <c r="X838" t="s">
        <v>8904</v>
      </c>
      <c r="Y838" t="s">
        <v>46</v>
      </c>
      <c r="Z838" t="s">
        <v>47</v>
      </c>
      <c r="AA838" t="s">
        <v>48</v>
      </c>
      <c r="AB838" t="s">
        <v>49</v>
      </c>
      <c r="AC838">
        <v>18.600000000000001</v>
      </c>
      <c r="AD838">
        <v>18.8</v>
      </c>
      <c r="AE838">
        <v>0.2</v>
      </c>
      <c r="AF838">
        <v>18.8</v>
      </c>
      <c r="AG838">
        <v>17.11</v>
      </c>
      <c r="AH838" t="s">
        <v>8905</v>
      </c>
      <c r="AJ838" t="s">
        <v>8906</v>
      </c>
      <c r="AK838" t="s">
        <v>45</v>
      </c>
      <c r="AL838" t="s">
        <v>8902</v>
      </c>
    </row>
    <row r="839" spans="1:38">
      <c r="A839" t="s">
        <v>42</v>
      </c>
      <c r="B839">
        <v>206145257</v>
      </c>
      <c r="C839">
        <v>108720681</v>
      </c>
      <c r="D839" t="s">
        <v>629</v>
      </c>
      <c r="E839" t="s">
        <v>8907</v>
      </c>
      <c r="F839">
        <v>20170218</v>
      </c>
      <c r="G839" s="6">
        <v>42783.645613425928</v>
      </c>
      <c r="H839" s="6">
        <v>42783.646979166668</v>
      </c>
      <c r="L839" t="s">
        <v>631</v>
      </c>
      <c r="M839">
        <v>490880316</v>
      </c>
      <c r="N839" t="s">
        <v>8908</v>
      </c>
      <c r="O839">
        <v>1</v>
      </c>
      <c r="P839" t="s">
        <v>8909</v>
      </c>
      <c r="Q839" t="s">
        <v>152</v>
      </c>
      <c r="S839" t="s">
        <v>8910</v>
      </c>
      <c r="U839" t="s">
        <v>45</v>
      </c>
      <c r="V839" t="s">
        <v>8911</v>
      </c>
      <c r="W839" t="s">
        <v>8912</v>
      </c>
      <c r="X839" t="s">
        <v>8913</v>
      </c>
      <c r="Y839" t="s">
        <v>46</v>
      </c>
      <c r="Z839" t="s">
        <v>47</v>
      </c>
      <c r="AA839" t="s">
        <v>48</v>
      </c>
      <c r="AB839" t="s">
        <v>49</v>
      </c>
      <c r="AC839">
        <v>12.5</v>
      </c>
      <c r="AD839">
        <v>12.7</v>
      </c>
      <c r="AE839">
        <v>0.2</v>
      </c>
      <c r="AF839">
        <v>12.7</v>
      </c>
      <c r="AG839">
        <v>11.56</v>
      </c>
      <c r="AH839" t="s">
        <v>8914</v>
      </c>
      <c r="AK839" t="s">
        <v>45</v>
      </c>
      <c r="AL839" t="s">
        <v>8911</v>
      </c>
    </row>
    <row r="840" spans="1:38" s="7" customFormat="1">
      <c r="A840" s="7" t="s">
        <v>42</v>
      </c>
      <c r="B840" s="7">
        <v>206212568</v>
      </c>
      <c r="C840" s="7">
        <v>108725456</v>
      </c>
      <c r="D840" s="7" t="s">
        <v>43</v>
      </c>
      <c r="F840" s="7">
        <v>20170218</v>
      </c>
      <c r="G840" s="18">
        <v>42783.870115740741</v>
      </c>
      <c r="H840" s="18">
        <v>42783.870115740741</v>
      </c>
      <c r="L840" s="7" t="s">
        <v>44</v>
      </c>
      <c r="M840" s="7">
        <v>435026212</v>
      </c>
      <c r="N840" s="7" t="s">
        <v>688</v>
      </c>
      <c r="O840" s="7">
        <v>1</v>
      </c>
      <c r="P840" s="7" t="s">
        <v>74</v>
      </c>
      <c r="Q840" s="7" t="s">
        <v>152</v>
      </c>
      <c r="S840" s="7" t="s">
        <v>8915</v>
      </c>
      <c r="U840" s="7" t="s">
        <v>45</v>
      </c>
      <c r="V840" s="7" t="s">
        <v>8916</v>
      </c>
      <c r="W840" s="7" t="s">
        <v>8917</v>
      </c>
      <c r="X840" s="7" t="s">
        <v>8918</v>
      </c>
      <c r="Y840" s="7" t="s">
        <v>46</v>
      </c>
      <c r="Z840" s="7" t="s">
        <v>47</v>
      </c>
      <c r="AA840" s="7" t="s">
        <v>48</v>
      </c>
      <c r="AB840" s="7" t="s">
        <v>49</v>
      </c>
      <c r="AC840" s="7">
        <v>18.600000000000001</v>
      </c>
      <c r="AD840" s="7">
        <v>18.8</v>
      </c>
      <c r="AE840" s="7">
        <v>0.2</v>
      </c>
      <c r="AF840" s="7">
        <v>18.8</v>
      </c>
      <c r="AG840" s="7">
        <v>17.11</v>
      </c>
      <c r="AH840" s="7" t="s">
        <v>8919</v>
      </c>
      <c r="AJ840" s="7" t="s">
        <v>8920</v>
      </c>
      <c r="AK840" s="7" t="s">
        <v>45</v>
      </c>
      <c r="AL840" s="7" t="s">
        <v>8916</v>
      </c>
    </row>
    <row r="841" spans="1:38">
      <c r="A841" t="s">
        <v>42</v>
      </c>
      <c r="B841">
        <v>206026217</v>
      </c>
      <c r="C841">
        <v>108702937</v>
      </c>
      <c r="D841" t="s">
        <v>629</v>
      </c>
      <c r="E841" t="s">
        <v>8921</v>
      </c>
      <c r="F841">
        <v>20170218</v>
      </c>
      <c r="G841" s="6">
        <v>42782.69908564815</v>
      </c>
      <c r="H841" s="6">
        <v>42783.933518518519</v>
      </c>
      <c r="L841" t="s">
        <v>631</v>
      </c>
      <c r="M841">
        <v>436358065</v>
      </c>
      <c r="N841" t="s">
        <v>79</v>
      </c>
      <c r="O841">
        <v>1</v>
      </c>
      <c r="P841" t="s">
        <v>128</v>
      </c>
      <c r="Q841" t="s">
        <v>152</v>
      </c>
      <c r="S841" t="s">
        <v>1520</v>
      </c>
      <c r="U841" t="s">
        <v>4260</v>
      </c>
      <c r="V841" t="s">
        <v>45</v>
      </c>
      <c r="W841" t="s">
        <v>4261</v>
      </c>
      <c r="X841" t="s">
        <v>4262</v>
      </c>
      <c r="Y841" t="s">
        <v>46</v>
      </c>
      <c r="Z841" t="s">
        <v>47</v>
      </c>
      <c r="AA841" t="s">
        <v>48</v>
      </c>
      <c r="AB841" t="s">
        <v>49</v>
      </c>
      <c r="AC841">
        <v>21.9</v>
      </c>
      <c r="AD841">
        <v>22.1</v>
      </c>
      <c r="AE841">
        <v>0.2</v>
      </c>
      <c r="AF841">
        <v>22.1</v>
      </c>
      <c r="AG841">
        <v>20.11</v>
      </c>
      <c r="AH841" t="s">
        <v>4263</v>
      </c>
      <c r="AJ841" t="s">
        <v>8922</v>
      </c>
      <c r="AK841" t="s">
        <v>4260</v>
      </c>
      <c r="AL841" t="s">
        <v>45</v>
      </c>
    </row>
    <row r="842" spans="1:38" s="10" customFormat="1">
      <c r="A842" s="11">
        <v>42784</v>
      </c>
      <c r="B842" s="15"/>
      <c r="C842" s="12"/>
      <c r="D842" s="12"/>
      <c r="E842" s="13"/>
      <c r="F842" s="13"/>
      <c r="G842" s="12"/>
      <c r="H842" s="12"/>
      <c r="I842" s="12"/>
      <c r="J842" s="12"/>
      <c r="K842" s="12"/>
      <c r="L842" s="12"/>
      <c r="M842" s="12"/>
      <c r="N842" s="14"/>
      <c r="O842" s="12"/>
      <c r="P842" s="12"/>
      <c r="Q842" s="12"/>
      <c r="R842" s="12"/>
      <c r="S842" s="12"/>
      <c r="T842" s="12"/>
      <c r="U842" s="12"/>
      <c r="V842" s="12"/>
      <c r="W842" s="12"/>
      <c r="X842" s="12"/>
      <c r="Y842" s="12"/>
      <c r="Z842" s="12"/>
      <c r="AA842" s="12"/>
      <c r="AB842" s="12"/>
      <c r="AC842" s="12"/>
      <c r="AD842" s="12"/>
      <c r="AE842" s="12"/>
      <c r="AF842" s="12"/>
      <c r="AG842" s="12"/>
    </row>
    <row r="843" spans="1:38">
      <c r="A843" t="s">
        <v>42</v>
      </c>
      <c r="B843">
        <v>206278467</v>
      </c>
      <c r="C843">
        <v>108733843</v>
      </c>
      <c r="D843" t="s">
        <v>629</v>
      </c>
      <c r="E843" t="s">
        <v>8923</v>
      </c>
      <c r="F843">
        <v>20170218</v>
      </c>
      <c r="G843" s="6">
        <v>42784.456111111111</v>
      </c>
      <c r="H843" s="6">
        <v>42784.456122685187</v>
      </c>
      <c r="L843" t="s">
        <v>631</v>
      </c>
      <c r="M843">
        <v>489554133</v>
      </c>
      <c r="N843" t="s">
        <v>308</v>
      </c>
      <c r="O843">
        <v>1</v>
      </c>
      <c r="P843" t="s">
        <v>289</v>
      </c>
      <c r="Q843" t="s">
        <v>152</v>
      </c>
      <c r="S843" t="s">
        <v>8924</v>
      </c>
      <c r="U843" t="s">
        <v>45</v>
      </c>
      <c r="V843" t="s">
        <v>8925</v>
      </c>
      <c r="W843" t="s">
        <v>8926</v>
      </c>
      <c r="X843" t="s">
        <v>8927</v>
      </c>
      <c r="Y843" t="s">
        <v>46</v>
      </c>
      <c r="Z843" t="s">
        <v>47</v>
      </c>
      <c r="AA843" t="s">
        <v>48</v>
      </c>
      <c r="AB843" t="s">
        <v>49</v>
      </c>
      <c r="AC843">
        <v>6.8</v>
      </c>
      <c r="AD843">
        <v>7</v>
      </c>
      <c r="AE843">
        <v>0.2</v>
      </c>
      <c r="AF843">
        <v>7</v>
      </c>
      <c r="AG843">
        <v>6.37</v>
      </c>
      <c r="AH843" t="s">
        <v>8928</v>
      </c>
      <c r="AK843" t="s">
        <v>45</v>
      </c>
      <c r="AL843" t="s">
        <v>8925</v>
      </c>
    </row>
    <row r="844" spans="1:38">
      <c r="A844" t="s">
        <v>42</v>
      </c>
      <c r="B844">
        <v>206310617</v>
      </c>
      <c r="C844">
        <v>108741332</v>
      </c>
      <c r="D844" t="s">
        <v>629</v>
      </c>
      <c r="E844" t="s">
        <v>8991</v>
      </c>
      <c r="F844">
        <v>20170219</v>
      </c>
      <c r="G844" s="6">
        <v>42784.742812500001</v>
      </c>
      <c r="H844" s="6">
        <v>42784.742800925924</v>
      </c>
      <c r="L844" t="s">
        <v>631</v>
      </c>
      <c r="M844">
        <v>476224249</v>
      </c>
      <c r="N844" t="s">
        <v>193</v>
      </c>
      <c r="O844">
        <v>1</v>
      </c>
      <c r="P844" t="s">
        <v>194</v>
      </c>
      <c r="Q844" t="s">
        <v>152</v>
      </c>
      <c r="S844" t="s">
        <v>8992</v>
      </c>
      <c r="U844" t="s">
        <v>45</v>
      </c>
      <c r="V844" t="s">
        <v>8993</v>
      </c>
      <c r="W844" t="s">
        <v>8994</v>
      </c>
      <c r="X844" t="s">
        <v>8995</v>
      </c>
      <c r="Y844" t="s">
        <v>46</v>
      </c>
      <c r="Z844" t="s">
        <v>47</v>
      </c>
      <c r="AA844" t="s">
        <v>48</v>
      </c>
      <c r="AB844" t="s">
        <v>49</v>
      </c>
      <c r="AC844">
        <v>43.9</v>
      </c>
      <c r="AD844">
        <v>44.1</v>
      </c>
      <c r="AE844">
        <v>0.2</v>
      </c>
      <c r="AF844">
        <v>44.1</v>
      </c>
      <c r="AG844">
        <v>40.130000000000003</v>
      </c>
      <c r="AH844" t="s">
        <v>8996</v>
      </c>
      <c r="AK844" t="s">
        <v>45</v>
      </c>
      <c r="AL844" t="s">
        <v>8993</v>
      </c>
    </row>
    <row r="845" spans="1:38">
      <c r="A845" t="s">
        <v>42</v>
      </c>
      <c r="B845">
        <v>206339558</v>
      </c>
      <c r="C845">
        <v>108744144</v>
      </c>
      <c r="D845" t="s">
        <v>629</v>
      </c>
      <c r="E845" t="s">
        <v>8997</v>
      </c>
      <c r="F845">
        <v>20170219</v>
      </c>
      <c r="G845" s="6">
        <v>42784.866678240738</v>
      </c>
      <c r="H845" s="6">
        <v>42784.866689814815</v>
      </c>
      <c r="L845" t="s">
        <v>631</v>
      </c>
      <c r="M845">
        <v>436358065</v>
      </c>
      <c r="N845" t="s">
        <v>79</v>
      </c>
      <c r="O845">
        <v>1</v>
      </c>
      <c r="P845" t="s">
        <v>128</v>
      </c>
      <c r="Q845" t="s">
        <v>152</v>
      </c>
      <c r="S845" t="s">
        <v>8998</v>
      </c>
      <c r="U845" t="s">
        <v>45</v>
      </c>
      <c r="V845" t="s">
        <v>8999</v>
      </c>
      <c r="W845" t="s">
        <v>9000</v>
      </c>
      <c r="X845" t="s">
        <v>9001</v>
      </c>
      <c r="Y845" t="s">
        <v>46</v>
      </c>
      <c r="Z845" t="s">
        <v>47</v>
      </c>
      <c r="AA845" t="s">
        <v>48</v>
      </c>
      <c r="AB845" t="s">
        <v>49</v>
      </c>
      <c r="AC845">
        <v>21.9</v>
      </c>
      <c r="AD845">
        <v>22.1</v>
      </c>
      <c r="AE845">
        <v>0.2</v>
      </c>
      <c r="AF845">
        <v>22.1</v>
      </c>
      <c r="AG845">
        <v>20.11</v>
      </c>
      <c r="AH845" t="s">
        <v>8998</v>
      </c>
      <c r="AK845" t="s">
        <v>45</v>
      </c>
      <c r="AL845" t="s">
        <v>8999</v>
      </c>
    </row>
    <row r="846" spans="1:38">
      <c r="A846" t="s">
        <v>42</v>
      </c>
      <c r="B846">
        <v>206348604</v>
      </c>
      <c r="C846">
        <v>108746472</v>
      </c>
      <c r="D846" t="s">
        <v>629</v>
      </c>
      <c r="E846" t="s">
        <v>9002</v>
      </c>
      <c r="F846">
        <v>20170219</v>
      </c>
      <c r="G846" s="6">
        <v>42784.940092592595</v>
      </c>
      <c r="H846" s="6">
        <v>42784.940081018518</v>
      </c>
      <c r="L846" t="s">
        <v>631</v>
      </c>
      <c r="M846">
        <v>507858491</v>
      </c>
      <c r="N846" t="s">
        <v>3266</v>
      </c>
      <c r="O846">
        <v>1</v>
      </c>
      <c r="P846" t="s">
        <v>9003</v>
      </c>
      <c r="Q846" t="s">
        <v>152</v>
      </c>
      <c r="S846" t="s">
        <v>9004</v>
      </c>
      <c r="U846" t="s">
        <v>45</v>
      </c>
      <c r="V846" t="s">
        <v>9005</v>
      </c>
      <c r="W846" t="s">
        <v>9006</v>
      </c>
      <c r="X846" t="s">
        <v>9007</v>
      </c>
      <c r="Y846" t="s">
        <v>46</v>
      </c>
      <c r="Z846" t="s">
        <v>47</v>
      </c>
      <c r="AA846" t="s">
        <v>48</v>
      </c>
      <c r="AB846" t="s">
        <v>49</v>
      </c>
      <c r="AC846">
        <v>39.89</v>
      </c>
      <c r="AD846">
        <v>35.1</v>
      </c>
      <c r="AE846">
        <v>0.2</v>
      </c>
      <c r="AF846">
        <v>40.090000000000003</v>
      </c>
      <c r="AG846">
        <v>31.94</v>
      </c>
      <c r="AH846" t="s">
        <v>9004</v>
      </c>
      <c r="AK846" t="s">
        <v>45</v>
      </c>
      <c r="AL846" t="s">
        <v>9005</v>
      </c>
    </row>
    <row r="847" spans="1:38">
      <c r="A847" t="s">
        <v>42</v>
      </c>
      <c r="B847">
        <v>206357911</v>
      </c>
      <c r="C847">
        <v>108747673</v>
      </c>
      <c r="D847" t="s">
        <v>629</v>
      </c>
      <c r="E847" t="s">
        <v>9008</v>
      </c>
      <c r="F847">
        <v>20170219</v>
      </c>
      <c r="G847" s="6">
        <v>42784.972696759258</v>
      </c>
      <c r="H847" s="6">
        <v>42784.972696759258</v>
      </c>
      <c r="L847" t="s">
        <v>631</v>
      </c>
      <c r="M847">
        <v>472129544</v>
      </c>
      <c r="N847" t="s">
        <v>196</v>
      </c>
      <c r="O847">
        <v>1</v>
      </c>
      <c r="P847" t="s">
        <v>197</v>
      </c>
      <c r="Q847" t="s">
        <v>152</v>
      </c>
      <c r="S847" t="s">
        <v>9009</v>
      </c>
      <c r="U847" t="s">
        <v>45</v>
      </c>
      <c r="V847" t="s">
        <v>9010</v>
      </c>
      <c r="W847" t="s">
        <v>9011</v>
      </c>
      <c r="X847" t="s">
        <v>9012</v>
      </c>
      <c r="Y847" t="s">
        <v>46</v>
      </c>
      <c r="Z847" t="s">
        <v>47</v>
      </c>
      <c r="AA847" t="s">
        <v>48</v>
      </c>
      <c r="AB847" t="s">
        <v>49</v>
      </c>
      <c r="AC847">
        <v>16.899999999999999</v>
      </c>
      <c r="AD847">
        <v>17.100000000000001</v>
      </c>
      <c r="AE847">
        <v>0.2</v>
      </c>
      <c r="AF847">
        <v>17.100000000000001</v>
      </c>
      <c r="AG847">
        <v>15.56</v>
      </c>
      <c r="AH847" t="s">
        <v>9013</v>
      </c>
      <c r="AK847" t="s">
        <v>45</v>
      </c>
      <c r="AL847" t="s">
        <v>9010</v>
      </c>
    </row>
    <row r="848" spans="1:38" s="10" customFormat="1">
      <c r="A848" s="11">
        <v>42785</v>
      </c>
      <c r="B848" s="15"/>
      <c r="C848" s="12"/>
      <c r="D848" s="12"/>
      <c r="E848" s="13"/>
      <c r="F848" s="13"/>
      <c r="G848" s="12"/>
      <c r="H848" s="12"/>
      <c r="I848" s="12"/>
      <c r="J848" s="12"/>
      <c r="K848" s="12"/>
      <c r="L848" s="12"/>
      <c r="M848" s="12"/>
      <c r="N848" s="14"/>
      <c r="O848" s="12"/>
      <c r="P848" s="12"/>
      <c r="Q848" s="12"/>
      <c r="R848" s="12"/>
      <c r="S848" s="12"/>
      <c r="T848" s="12"/>
      <c r="U848" s="12"/>
      <c r="V848" s="12"/>
      <c r="W848" s="12"/>
      <c r="X848" s="12"/>
      <c r="Y848" s="12"/>
      <c r="Z848" s="12"/>
      <c r="AA848" s="12"/>
      <c r="AB848" s="12"/>
      <c r="AC848" s="12"/>
      <c r="AD848" s="12"/>
      <c r="AE848" s="12"/>
      <c r="AF848" s="12"/>
      <c r="AG848" s="12"/>
    </row>
    <row r="849" spans="1:38">
      <c r="A849" t="s">
        <v>42</v>
      </c>
      <c r="B849">
        <v>206370641</v>
      </c>
      <c r="C849">
        <v>108749006</v>
      </c>
      <c r="D849" t="s">
        <v>629</v>
      </c>
      <c r="E849" t="s">
        <v>9014</v>
      </c>
      <c r="F849">
        <v>20170219</v>
      </c>
      <c r="G849" s="6">
        <v>42785.014548611114</v>
      </c>
      <c r="H849" s="6">
        <v>42785.01458333333</v>
      </c>
      <c r="L849" t="s">
        <v>631</v>
      </c>
      <c r="M849">
        <v>440299380</v>
      </c>
      <c r="N849" t="s">
        <v>135</v>
      </c>
      <c r="O849">
        <v>1</v>
      </c>
      <c r="P849" t="s">
        <v>117</v>
      </c>
      <c r="Q849" t="s">
        <v>152</v>
      </c>
      <c r="S849" t="s">
        <v>9015</v>
      </c>
      <c r="U849" t="s">
        <v>45</v>
      </c>
      <c r="V849" t="s">
        <v>9016</v>
      </c>
      <c r="W849" t="s">
        <v>9017</v>
      </c>
      <c r="X849" t="s">
        <v>5795</v>
      </c>
      <c r="Y849" t="s">
        <v>46</v>
      </c>
      <c r="Z849" t="s">
        <v>47</v>
      </c>
      <c r="AA849" t="s">
        <v>48</v>
      </c>
      <c r="AB849" t="s">
        <v>49</v>
      </c>
      <c r="AC849">
        <v>12.9</v>
      </c>
      <c r="AD849">
        <v>13.1</v>
      </c>
      <c r="AE849">
        <v>0.2</v>
      </c>
      <c r="AF849">
        <v>13.1</v>
      </c>
      <c r="AG849">
        <v>11.92</v>
      </c>
      <c r="AH849" t="s">
        <v>9015</v>
      </c>
      <c r="AJ849" t="s">
        <v>9018</v>
      </c>
      <c r="AK849" t="s">
        <v>45</v>
      </c>
      <c r="AL849" t="s">
        <v>9016</v>
      </c>
    </row>
    <row r="850" spans="1:38" s="7" customFormat="1">
      <c r="A850" s="7" t="s">
        <v>42</v>
      </c>
      <c r="B850" s="7">
        <v>206421175</v>
      </c>
      <c r="C850" s="7">
        <v>108756172</v>
      </c>
      <c r="D850" s="7" t="s">
        <v>43</v>
      </c>
      <c r="F850" s="7">
        <v>20170220</v>
      </c>
      <c r="G850" s="7" t="s">
        <v>9162</v>
      </c>
      <c r="H850" s="7" t="s">
        <v>9163</v>
      </c>
      <c r="L850" s="7" t="s">
        <v>44</v>
      </c>
      <c r="M850" s="7">
        <v>435026212</v>
      </c>
      <c r="N850" s="7" t="s">
        <v>248</v>
      </c>
      <c r="O850" s="7">
        <v>1</v>
      </c>
      <c r="P850" s="7" t="s">
        <v>74</v>
      </c>
      <c r="Q850" s="7" t="s">
        <v>152</v>
      </c>
      <c r="S850" s="7" t="s">
        <v>4110</v>
      </c>
      <c r="U850" s="7" t="s">
        <v>45</v>
      </c>
      <c r="V850" s="7" t="s">
        <v>9164</v>
      </c>
      <c r="W850" s="7" t="s">
        <v>9165</v>
      </c>
      <c r="X850" s="7" t="s">
        <v>9166</v>
      </c>
      <c r="Y850" s="7" t="s">
        <v>46</v>
      </c>
      <c r="Z850" s="7" t="s">
        <v>47</v>
      </c>
      <c r="AA850" s="7" t="s">
        <v>48</v>
      </c>
      <c r="AB850" s="7" t="s">
        <v>49</v>
      </c>
      <c r="AC850" s="7">
        <v>18.600000000000001</v>
      </c>
      <c r="AD850" s="7">
        <v>18.8</v>
      </c>
      <c r="AE850" s="7">
        <v>0.2</v>
      </c>
      <c r="AF850" s="7">
        <v>18.8</v>
      </c>
      <c r="AG850" s="7">
        <v>17.11</v>
      </c>
      <c r="AH850" s="7" t="s">
        <v>9167</v>
      </c>
      <c r="AK850" s="7" t="s">
        <v>45</v>
      </c>
      <c r="AL850" s="7" t="s">
        <v>9164</v>
      </c>
    </row>
    <row r="851" spans="1:38">
      <c r="A851" t="s">
        <v>42</v>
      </c>
      <c r="B851">
        <v>206422983</v>
      </c>
      <c r="C851">
        <v>108756937</v>
      </c>
      <c r="D851" t="s">
        <v>629</v>
      </c>
      <c r="E851" t="s">
        <v>9168</v>
      </c>
      <c r="F851">
        <v>20170220</v>
      </c>
      <c r="G851" t="s">
        <v>9169</v>
      </c>
      <c r="H851" t="s">
        <v>9170</v>
      </c>
      <c r="L851" t="s">
        <v>631</v>
      </c>
      <c r="M851">
        <v>435117384</v>
      </c>
      <c r="N851" t="s">
        <v>9171</v>
      </c>
      <c r="O851">
        <v>10</v>
      </c>
      <c r="P851" t="s">
        <v>9172</v>
      </c>
      <c r="Q851" t="s">
        <v>152</v>
      </c>
      <c r="S851" t="s">
        <v>9173</v>
      </c>
      <c r="U851" t="s">
        <v>9174</v>
      </c>
      <c r="V851" t="s">
        <v>9174</v>
      </c>
      <c r="W851" t="s">
        <v>9175</v>
      </c>
      <c r="X851" t="s">
        <v>9176</v>
      </c>
      <c r="Y851" t="s">
        <v>46</v>
      </c>
      <c r="Z851" t="s">
        <v>47</v>
      </c>
      <c r="AA851" t="s">
        <v>48</v>
      </c>
      <c r="AB851" t="s">
        <v>49</v>
      </c>
      <c r="AC851">
        <v>25</v>
      </c>
      <c r="AD851">
        <v>2.7</v>
      </c>
      <c r="AE851">
        <v>2</v>
      </c>
      <c r="AF851">
        <v>27</v>
      </c>
      <c r="AG851">
        <v>24.5</v>
      </c>
      <c r="AH851" t="s">
        <v>9173</v>
      </c>
      <c r="AK851" t="s">
        <v>9174</v>
      </c>
      <c r="AL851" t="s">
        <v>9174</v>
      </c>
    </row>
    <row r="852" spans="1:38" s="7" customFormat="1">
      <c r="A852" s="7" t="s">
        <v>42</v>
      </c>
      <c r="B852" s="7">
        <v>206423318</v>
      </c>
      <c r="C852" s="7">
        <v>108757093</v>
      </c>
      <c r="D852" s="7" t="s">
        <v>43</v>
      </c>
      <c r="F852" s="7">
        <v>20170220</v>
      </c>
      <c r="G852" s="7" t="s">
        <v>9177</v>
      </c>
      <c r="H852" s="7" t="s">
        <v>9178</v>
      </c>
      <c r="L852" s="7" t="s">
        <v>44</v>
      </c>
      <c r="M852" s="7">
        <v>497966696</v>
      </c>
      <c r="N852" s="7" t="s">
        <v>5653</v>
      </c>
      <c r="O852" s="7">
        <v>1</v>
      </c>
      <c r="P852" s="7" t="s">
        <v>3705</v>
      </c>
      <c r="Q852" s="7" t="s">
        <v>152</v>
      </c>
      <c r="S852" s="7" t="s">
        <v>9179</v>
      </c>
      <c r="U852" s="7" t="s">
        <v>45</v>
      </c>
      <c r="V852" s="7" t="s">
        <v>9180</v>
      </c>
      <c r="W852" s="7" t="s">
        <v>9181</v>
      </c>
      <c r="X852" s="7" t="s">
        <v>9182</v>
      </c>
      <c r="Y852" s="7" t="s">
        <v>46</v>
      </c>
      <c r="Z852" s="7" t="s">
        <v>47</v>
      </c>
      <c r="AA852" s="7" t="s">
        <v>48</v>
      </c>
      <c r="AB852" s="7" t="s">
        <v>49</v>
      </c>
      <c r="AC852" s="7">
        <v>13.9</v>
      </c>
      <c r="AD852" s="7">
        <v>14.1</v>
      </c>
      <c r="AE852" s="7">
        <v>0.2</v>
      </c>
      <c r="AF852" s="7">
        <v>14.1</v>
      </c>
      <c r="AG852" s="7">
        <v>12.83</v>
      </c>
      <c r="AH852" s="7" t="s">
        <v>9179</v>
      </c>
      <c r="AK852" s="7" t="s">
        <v>45</v>
      </c>
      <c r="AL852" s="7" t="s">
        <v>9180</v>
      </c>
    </row>
    <row r="853" spans="1:38">
      <c r="A853" t="s">
        <v>42</v>
      </c>
      <c r="B853">
        <v>206431117</v>
      </c>
      <c r="C853">
        <v>108758797</v>
      </c>
      <c r="D853" t="s">
        <v>43</v>
      </c>
      <c r="F853">
        <v>20170220</v>
      </c>
      <c r="G853" t="s">
        <v>9183</v>
      </c>
      <c r="H853" t="s">
        <v>9183</v>
      </c>
      <c r="L853" t="s">
        <v>44</v>
      </c>
      <c r="M853">
        <v>496407194</v>
      </c>
      <c r="N853" t="s">
        <v>6848</v>
      </c>
      <c r="O853">
        <v>1</v>
      </c>
      <c r="P853" t="s">
        <v>6849</v>
      </c>
      <c r="Q853" t="s">
        <v>152</v>
      </c>
      <c r="S853" t="s">
        <v>3713</v>
      </c>
      <c r="U853" t="s">
        <v>45</v>
      </c>
      <c r="V853" t="s">
        <v>3714</v>
      </c>
      <c r="W853" t="s">
        <v>3715</v>
      </c>
      <c r="X853" t="s">
        <v>3716</v>
      </c>
      <c r="Y853" t="s">
        <v>46</v>
      </c>
      <c r="Z853" t="s">
        <v>47</v>
      </c>
      <c r="AA853" t="s">
        <v>48</v>
      </c>
      <c r="AB853" t="s">
        <v>49</v>
      </c>
      <c r="AC853">
        <v>6.9</v>
      </c>
      <c r="AD853">
        <v>7.1</v>
      </c>
      <c r="AE853">
        <v>0.2</v>
      </c>
      <c r="AF853">
        <v>7.1</v>
      </c>
      <c r="AG853">
        <v>6.46</v>
      </c>
      <c r="AH853" t="s">
        <v>3717</v>
      </c>
      <c r="AJ853" t="s">
        <v>9184</v>
      </c>
      <c r="AK853" t="s">
        <v>45</v>
      </c>
      <c r="AL853" t="s">
        <v>3714</v>
      </c>
    </row>
    <row r="854" spans="1:38">
      <c r="A854" t="s">
        <v>42</v>
      </c>
      <c r="B854">
        <v>206436101</v>
      </c>
      <c r="C854">
        <v>108759176</v>
      </c>
      <c r="D854" t="s">
        <v>629</v>
      </c>
      <c r="E854" t="s">
        <v>9185</v>
      </c>
      <c r="F854">
        <v>20170220</v>
      </c>
      <c r="G854" t="s">
        <v>9186</v>
      </c>
      <c r="H854" t="s">
        <v>9187</v>
      </c>
      <c r="L854" t="s">
        <v>631</v>
      </c>
      <c r="M854">
        <v>490648942</v>
      </c>
      <c r="N854" t="s">
        <v>336</v>
      </c>
      <c r="O854">
        <v>2</v>
      </c>
      <c r="P854" t="s">
        <v>5528</v>
      </c>
      <c r="Q854" t="s">
        <v>152</v>
      </c>
      <c r="S854" t="s">
        <v>9188</v>
      </c>
      <c r="U854" t="s">
        <v>45</v>
      </c>
      <c r="V854" t="s">
        <v>9189</v>
      </c>
      <c r="W854" t="s">
        <v>9190</v>
      </c>
      <c r="X854" t="s">
        <v>9191</v>
      </c>
      <c r="Y854" t="s">
        <v>46</v>
      </c>
      <c r="Z854" t="s">
        <v>47</v>
      </c>
      <c r="AA854" t="s">
        <v>48</v>
      </c>
      <c r="AB854" t="s">
        <v>49</v>
      </c>
      <c r="AC854">
        <v>31.8</v>
      </c>
      <c r="AD854">
        <v>16.100000000000001</v>
      </c>
      <c r="AE854">
        <v>0.4</v>
      </c>
      <c r="AF854">
        <v>32.200000000000003</v>
      </c>
      <c r="AG854">
        <v>29.3</v>
      </c>
      <c r="AH854" t="s">
        <v>9192</v>
      </c>
      <c r="AK854" t="s">
        <v>45</v>
      </c>
      <c r="AL854" t="s">
        <v>9189</v>
      </c>
    </row>
    <row r="855" spans="1:38">
      <c r="A855" t="s">
        <v>42</v>
      </c>
      <c r="B855">
        <v>206436712</v>
      </c>
      <c r="C855">
        <v>108759425</v>
      </c>
      <c r="D855" t="s">
        <v>629</v>
      </c>
      <c r="E855" t="s">
        <v>9193</v>
      </c>
      <c r="F855">
        <v>20170220</v>
      </c>
      <c r="G855" t="s">
        <v>9194</v>
      </c>
      <c r="H855" t="s">
        <v>9195</v>
      </c>
      <c r="L855" t="s">
        <v>631</v>
      </c>
      <c r="M855">
        <v>439308546</v>
      </c>
      <c r="N855" t="s">
        <v>239</v>
      </c>
      <c r="O855">
        <v>1</v>
      </c>
      <c r="P855" t="s">
        <v>2845</v>
      </c>
      <c r="Q855" t="s">
        <v>152</v>
      </c>
      <c r="S855" t="s">
        <v>9196</v>
      </c>
      <c r="U855" t="s">
        <v>9197</v>
      </c>
      <c r="V855" t="s">
        <v>9198</v>
      </c>
      <c r="W855" t="s">
        <v>9199</v>
      </c>
      <c r="X855" t="s">
        <v>9200</v>
      </c>
      <c r="Y855" t="s">
        <v>46</v>
      </c>
      <c r="Z855" t="s">
        <v>47</v>
      </c>
      <c r="AA855" t="s">
        <v>48</v>
      </c>
      <c r="AB855" t="s">
        <v>49</v>
      </c>
      <c r="AC855">
        <v>29.9</v>
      </c>
      <c r="AD855">
        <v>30.1</v>
      </c>
      <c r="AE855">
        <v>0.2</v>
      </c>
      <c r="AF855">
        <v>30.1</v>
      </c>
      <c r="AG855">
        <v>27.39</v>
      </c>
      <c r="AH855" t="s">
        <v>9201</v>
      </c>
      <c r="AK855" t="s">
        <v>9197</v>
      </c>
      <c r="AL855" t="s">
        <v>9198</v>
      </c>
    </row>
    <row r="856" spans="1:38">
      <c r="A856" t="s">
        <v>42</v>
      </c>
      <c r="B856">
        <v>206465922</v>
      </c>
      <c r="C856">
        <v>108762355</v>
      </c>
      <c r="D856" t="s">
        <v>629</v>
      </c>
      <c r="E856" t="s">
        <v>9202</v>
      </c>
      <c r="F856">
        <v>20170220</v>
      </c>
      <c r="G856" t="s">
        <v>9203</v>
      </c>
      <c r="H856" t="s">
        <v>9204</v>
      </c>
      <c r="L856" t="s">
        <v>631</v>
      </c>
      <c r="M856">
        <v>436716506</v>
      </c>
      <c r="N856" t="s">
        <v>96</v>
      </c>
      <c r="O856">
        <v>1</v>
      </c>
      <c r="P856" t="s">
        <v>105</v>
      </c>
      <c r="Q856" t="s">
        <v>152</v>
      </c>
      <c r="S856" t="s">
        <v>9205</v>
      </c>
      <c r="U856" t="s">
        <v>9206</v>
      </c>
      <c r="V856" t="s">
        <v>9207</v>
      </c>
      <c r="W856" t="s">
        <v>9208</v>
      </c>
      <c r="X856" t="s">
        <v>9209</v>
      </c>
      <c r="Y856" t="s">
        <v>46</v>
      </c>
      <c r="Z856" t="s">
        <v>47</v>
      </c>
      <c r="AA856" t="s">
        <v>48</v>
      </c>
      <c r="AB856" t="s">
        <v>49</v>
      </c>
      <c r="AC856">
        <v>9.9</v>
      </c>
      <c r="AD856">
        <v>10.1</v>
      </c>
      <c r="AE856">
        <v>0.2</v>
      </c>
      <c r="AF856">
        <v>10.1</v>
      </c>
      <c r="AG856">
        <v>9.19</v>
      </c>
      <c r="AH856" t="s">
        <v>9205</v>
      </c>
      <c r="AK856" t="s">
        <v>9206</v>
      </c>
      <c r="AL856" t="s">
        <v>9210</v>
      </c>
    </row>
    <row r="857" spans="1:38">
      <c r="A857" t="s">
        <v>42</v>
      </c>
      <c r="B857">
        <v>206465921</v>
      </c>
      <c r="C857">
        <v>108762355</v>
      </c>
      <c r="D857" t="s">
        <v>629</v>
      </c>
      <c r="E857" t="s">
        <v>9202</v>
      </c>
      <c r="F857">
        <v>20170220</v>
      </c>
      <c r="G857" t="s">
        <v>9203</v>
      </c>
      <c r="H857" t="s">
        <v>9204</v>
      </c>
      <c r="L857" t="s">
        <v>631</v>
      </c>
      <c r="M857">
        <v>436716506</v>
      </c>
      <c r="N857" t="s">
        <v>96</v>
      </c>
      <c r="O857">
        <v>1</v>
      </c>
      <c r="P857" t="s">
        <v>391</v>
      </c>
      <c r="Q857" t="s">
        <v>152</v>
      </c>
      <c r="S857" t="s">
        <v>9205</v>
      </c>
      <c r="U857" t="s">
        <v>9206</v>
      </c>
      <c r="V857" t="s">
        <v>9207</v>
      </c>
      <c r="W857" t="s">
        <v>9208</v>
      </c>
      <c r="X857" t="s">
        <v>9209</v>
      </c>
      <c r="Y857" t="s">
        <v>46</v>
      </c>
      <c r="Z857" t="s">
        <v>47</v>
      </c>
      <c r="AA857" t="s">
        <v>48</v>
      </c>
      <c r="AB857" t="s">
        <v>49</v>
      </c>
      <c r="AC857">
        <v>13.89</v>
      </c>
      <c r="AD857">
        <v>10.1</v>
      </c>
      <c r="AE857">
        <v>0.2</v>
      </c>
      <c r="AF857">
        <v>14.09</v>
      </c>
      <c r="AG857">
        <v>9.19</v>
      </c>
      <c r="AH857" t="s">
        <v>9205</v>
      </c>
      <c r="AK857" t="s">
        <v>9206</v>
      </c>
      <c r="AL857" t="s">
        <v>9210</v>
      </c>
    </row>
    <row r="858" spans="1:38" s="7" customFormat="1">
      <c r="A858" s="7" t="s">
        <v>42</v>
      </c>
      <c r="B858" s="7">
        <v>206470097</v>
      </c>
      <c r="C858" s="7">
        <v>108764159</v>
      </c>
      <c r="D858" s="7" t="s">
        <v>43</v>
      </c>
      <c r="F858" s="7">
        <v>20170220</v>
      </c>
      <c r="G858" s="7" t="s">
        <v>9211</v>
      </c>
      <c r="H858" s="7" t="s">
        <v>9211</v>
      </c>
      <c r="L858" s="7" t="s">
        <v>44</v>
      </c>
      <c r="M858" s="7">
        <v>435026212</v>
      </c>
      <c r="N858" s="7" t="s">
        <v>248</v>
      </c>
      <c r="O858" s="7">
        <v>1</v>
      </c>
      <c r="P858" s="7" t="s">
        <v>74</v>
      </c>
      <c r="Q858" s="7" t="s">
        <v>152</v>
      </c>
      <c r="S858" s="7" t="s">
        <v>9212</v>
      </c>
      <c r="U858" s="7" t="s">
        <v>45</v>
      </c>
      <c r="V858" s="7" t="s">
        <v>9213</v>
      </c>
      <c r="W858" s="7" t="s">
        <v>9214</v>
      </c>
      <c r="X858" s="7" t="s">
        <v>9215</v>
      </c>
      <c r="Y858" s="7" t="s">
        <v>46</v>
      </c>
      <c r="Z858" s="7" t="s">
        <v>47</v>
      </c>
      <c r="AA858" s="7" t="s">
        <v>48</v>
      </c>
      <c r="AB858" s="7" t="s">
        <v>49</v>
      </c>
      <c r="AC858" s="7">
        <v>18.600000000000001</v>
      </c>
      <c r="AD858" s="7">
        <v>18.8</v>
      </c>
      <c r="AE858" s="7">
        <v>0.2</v>
      </c>
      <c r="AF858" s="7">
        <v>18.8</v>
      </c>
      <c r="AG858" s="7">
        <v>17.11</v>
      </c>
      <c r="AH858" s="7" t="s">
        <v>696</v>
      </c>
      <c r="AK858" s="7" t="s">
        <v>45</v>
      </c>
      <c r="AL858" s="7" t="s">
        <v>9213</v>
      </c>
    </row>
    <row r="859" spans="1:38">
      <c r="A859" t="s">
        <v>42</v>
      </c>
      <c r="B859">
        <v>206472446</v>
      </c>
      <c r="C859">
        <v>108765231</v>
      </c>
      <c r="D859" t="s">
        <v>629</v>
      </c>
      <c r="E859" t="s">
        <v>9216</v>
      </c>
      <c r="F859">
        <v>20170220</v>
      </c>
      <c r="G859" t="s">
        <v>9217</v>
      </c>
      <c r="H859" t="s">
        <v>9218</v>
      </c>
      <c r="L859" t="s">
        <v>631</v>
      </c>
      <c r="M859">
        <v>426095822</v>
      </c>
      <c r="N859" t="s">
        <v>2254</v>
      </c>
      <c r="O859">
        <v>1</v>
      </c>
      <c r="P859" t="s">
        <v>3864</v>
      </c>
      <c r="Q859" t="s">
        <v>152</v>
      </c>
      <c r="S859" t="s">
        <v>9219</v>
      </c>
      <c r="U859" t="s">
        <v>9220</v>
      </c>
      <c r="V859" t="s">
        <v>9221</v>
      </c>
      <c r="W859" t="s">
        <v>9222</v>
      </c>
      <c r="X859" t="s">
        <v>9223</v>
      </c>
      <c r="Y859" t="s">
        <v>46</v>
      </c>
      <c r="Z859" t="s">
        <v>47</v>
      </c>
      <c r="AA859" t="s">
        <v>48</v>
      </c>
      <c r="AB859" t="s">
        <v>49</v>
      </c>
      <c r="AC859">
        <v>17.89</v>
      </c>
      <c r="AD859">
        <v>14.1</v>
      </c>
      <c r="AE859">
        <v>0.2</v>
      </c>
      <c r="AF859">
        <v>18.09</v>
      </c>
      <c r="AG859">
        <v>12.83</v>
      </c>
      <c r="AH859" t="s">
        <v>9224</v>
      </c>
      <c r="AK859" t="s">
        <v>9220</v>
      </c>
      <c r="AL859" t="s">
        <v>9221</v>
      </c>
    </row>
    <row r="860" spans="1:38">
      <c r="A860" t="s">
        <v>42</v>
      </c>
      <c r="B860">
        <v>206478828</v>
      </c>
      <c r="C860">
        <v>108767824</v>
      </c>
      <c r="D860" t="s">
        <v>629</v>
      </c>
      <c r="E860" t="s">
        <v>9225</v>
      </c>
      <c r="F860">
        <v>20170220</v>
      </c>
      <c r="G860" t="s">
        <v>9226</v>
      </c>
      <c r="H860" t="s">
        <v>9227</v>
      </c>
      <c r="L860" t="s">
        <v>631</v>
      </c>
      <c r="M860">
        <v>458839005</v>
      </c>
      <c r="N860" t="s">
        <v>2192</v>
      </c>
      <c r="O860">
        <v>1</v>
      </c>
      <c r="P860" t="s">
        <v>9228</v>
      </c>
      <c r="Q860" t="s">
        <v>152</v>
      </c>
      <c r="S860" t="s">
        <v>9229</v>
      </c>
      <c r="U860" t="s">
        <v>45</v>
      </c>
      <c r="V860" t="s">
        <v>9230</v>
      </c>
      <c r="W860" t="s">
        <v>9231</v>
      </c>
      <c r="X860" t="s">
        <v>9232</v>
      </c>
      <c r="Y860" t="s">
        <v>46</v>
      </c>
      <c r="Z860" t="s">
        <v>47</v>
      </c>
      <c r="AA860" t="s">
        <v>48</v>
      </c>
      <c r="AB860" t="s">
        <v>49</v>
      </c>
      <c r="AC860">
        <v>26.9</v>
      </c>
      <c r="AD860">
        <v>26.1</v>
      </c>
      <c r="AE860">
        <v>0.2</v>
      </c>
      <c r="AF860">
        <v>27.1</v>
      </c>
      <c r="AG860">
        <v>23.75</v>
      </c>
      <c r="AH860" t="s">
        <v>9233</v>
      </c>
      <c r="AK860" t="s">
        <v>45</v>
      </c>
      <c r="AL860" t="s">
        <v>9230</v>
      </c>
    </row>
    <row r="861" spans="1:38">
      <c r="A861" t="s">
        <v>42</v>
      </c>
      <c r="B861">
        <v>206486261</v>
      </c>
      <c r="C861">
        <v>108770100</v>
      </c>
      <c r="D861" t="s">
        <v>629</v>
      </c>
      <c r="E861" t="s">
        <v>9234</v>
      </c>
      <c r="F861">
        <v>20170220</v>
      </c>
      <c r="G861" t="s">
        <v>9235</v>
      </c>
      <c r="H861" t="s">
        <v>9235</v>
      </c>
      <c r="L861" t="s">
        <v>631</v>
      </c>
      <c r="M861">
        <v>483343692</v>
      </c>
      <c r="N861" t="s">
        <v>297</v>
      </c>
      <c r="O861">
        <v>1</v>
      </c>
      <c r="P861" t="s">
        <v>6028</v>
      </c>
      <c r="Q861" t="s">
        <v>152</v>
      </c>
      <c r="S861" t="s">
        <v>9236</v>
      </c>
      <c r="U861" t="s">
        <v>45</v>
      </c>
      <c r="V861" t="s">
        <v>9237</v>
      </c>
      <c r="W861" t="s">
        <v>9238</v>
      </c>
      <c r="X861" t="s">
        <v>9239</v>
      </c>
      <c r="Y861" t="s">
        <v>46</v>
      </c>
      <c r="Z861" t="s">
        <v>47</v>
      </c>
      <c r="AA861" t="s">
        <v>48</v>
      </c>
      <c r="AB861" t="s">
        <v>49</v>
      </c>
      <c r="AC861">
        <v>54.9</v>
      </c>
      <c r="AD861">
        <v>55.1</v>
      </c>
      <c r="AE861">
        <v>0.2</v>
      </c>
      <c r="AF861">
        <v>55.1</v>
      </c>
      <c r="AG861">
        <v>50.14</v>
      </c>
      <c r="AH861" t="s">
        <v>9240</v>
      </c>
      <c r="AJ861" t="s">
        <v>9241</v>
      </c>
      <c r="AK861" t="s">
        <v>45</v>
      </c>
      <c r="AL861" t="s">
        <v>9237</v>
      </c>
    </row>
    <row r="862" spans="1:38" s="5" customFormat="1">
      <c r="A862" s="5" t="s">
        <v>42</v>
      </c>
      <c r="B862" s="5">
        <v>206491108</v>
      </c>
      <c r="C862" s="5">
        <v>108771834</v>
      </c>
      <c r="D862" s="5" t="s">
        <v>629</v>
      </c>
      <c r="E862" s="5" t="s">
        <v>9242</v>
      </c>
      <c r="F862" s="5">
        <v>20170220</v>
      </c>
      <c r="G862" s="5" t="s">
        <v>9243</v>
      </c>
      <c r="H862" s="5" t="s">
        <v>9244</v>
      </c>
      <c r="L862" s="5" t="s">
        <v>44</v>
      </c>
      <c r="M862" s="5">
        <v>507858491</v>
      </c>
      <c r="N862" s="5" t="s">
        <v>1587</v>
      </c>
      <c r="O862" s="5">
        <v>1</v>
      </c>
      <c r="P862" s="5" t="s">
        <v>9245</v>
      </c>
      <c r="Q862" s="5" t="s">
        <v>152</v>
      </c>
      <c r="S862" s="5" t="s">
        <v>9246</v>
      </c>
      <c r="U862" s="5" t="s">
        <v>45</v>
      </c>
      <c r="V862" s="5" t="s">
        <v>9247</v>
      </c>
      <c r="W862" s="5" t="s">
        <v>9248</v>
      </c>
      <c r="X862" s="5" t="s">
        <v>9249</v>
      </c>
      <c r="Y862" s="5" t="s">
        <v>46</v>
      </c>
      <c r="Z862" s="5" t="s">
        <v>47</v>
      </c>
      <c r="AA862" s="5" t="s">
        <v>48</v>
      </c>
      <c r="AB862" s="5" t="s">
        <v>49</v>
      </c>
      <c r="AC862" s="5">
        <v>34.9</v>
      </c>
      <c r="AD862" s="5">
        <v>35.1</v>
      </c>
      <c r="AE862" s="5">
        <v>0.2</v>
      </c>
      <c r="AF862" s="5">
        <v>35.1</v>
      </c>
      <c r="AG862" s="5">
        <v>31.94</v>
      </c>
      <c r="AH862" s="5" t="s">
        <v>9250</v>
      </c>
      <c r="AK862" s="5" t="s">
        <v>45</v>
      </c>
      <c r="AL862" s="5" t="s">
        <v>9247</v>
      </c>
    </row>
    <row r="863" spans="1:38" s="10" customFormat="1">
      <c r="A863" s="11">
        <v>42786</v>
      </c>
      <c r="B863" s="15"/>
      <c r="C863" s="12"/>
      <c r="D863" s="12"/>
      <c r="E863" s="13"/>
      <c r="F863" s="13"/>
      <c r="G863" s="12"/>
      <c r="H863" s="12"/>
      <c r="I863" s="12"/>
      <c r="J863" s="12"/>
      <c r="K863" s="12"/>
      <c r="L863" s="12"/>
      <c r="M863" s="12"/>
      <c r="N863" s="14"/>
      <c r="O863" s="12"/>
      <c r="P863" s="12"/>
      <c r="Q863" s="12"/>
      <c r="R863" s="12"/>
      <c r="S863" s="12"/>
      <c r="T863" s="12"/>
      <c r="U863" s="12"/>
      <c r="V863" s="12"/>
      <c r="W863" s="12"/>
      <c r="X863" s="12"/>
      <c r="Y863" s="12"/>
      <c r="Z863" s="12"/>
      <c r="AA863" s="12"/>
      <c r="AB863" s="12"/>
      <c r="AC863" s="12"/>
      <c r="AD863" s="12"/>
      <c r="AE863" s="12"/>
      <c r="AF863" s="12"/>
      <c r="AG863" s="12"/>
    </row>
    <row r="864" spans="1:38">
      <c r="A864" t="s">
        <v>42</v>
      </c>
      <c r="B864">
        <v>206496090</v>
      </c>
      <c r="C864">
        <v>108773964</v>
      </c>
      <c r="D864" t="s">
        <v>629</v>
      </c>
      <c r="E864" t="s">
        <v>9251</v>
      </c>
      <c r="F864">
        <v>20170220</v>
      </c>
      <c r="G864" t="s">
        <v>9252</v>
      </c>
      <c r="H864" t="s">
        <v>9253</v>
      </c>
      <c r="L864" t="s">
        <v>631</v>
      </c>
      <c r="M864">
        <v>436358065</v>
      </c>
      <c r="N864" t="s">
        <v>102</v>
      </c>
      <c r="O864">
        <v>1</v>
      </c>
      <c r="P864" t="s">
        <v>128</v>
      </c>
      <c r="Q864" t="s">
        <v>152</v>
      </c>
      <c r="S864" t="s">
        <v>9254</v>
      </c>
      <c r="U864" t="s">
        <v>45</v>
      </c>
      <c r="V864" t="s">
        <v>9255</v>
      </c>
      <c r="W864" t="s">
        <v>9256</v>
      </c>
      <c r="X864" t="s">
        <v>9257</v>
      </c>
      <c r="Y864" t="s">
        <v>46</v>
      </c>
      <c r="Z864" t="s">
        <v>47</v>
      </c>
      <c r="AA864" t="s">
        <v>48</v>
      </c>
      <c r="AB864" t="s">
        <v>49</v>
      </c>
      <c r="AC864">
        <v>21.9</v>
      </c>
      <c r="AD864">
        <v>22.1</v>
      </c>
      <c r="AE864">
        <v>0.2</v>
      </c>
      <c r="AF864">
        <v>22.1</v>
      </c>
      <c r="AG864">
        <v>20.11</v>
      </c>
      <c r="AH864" t="s">
        <v>9258</v>
      </c>
      <c r="AK864" t="s">
        <v>45</v>
      </c>
      <c r="AL864" t="s">
        <v>9255</v>
      </c>
    </row>
    <row r="865" spans="1:38">
      <c r="A865" t="s">
        <v>42</v>
      </c>
      <c r="B865">
        <v>206498110</v>
      </c>
      <c r="C865">
        <v>108774892</v>
      </c>
      <c r="D865" t="s">
        <v>629</v>
      </c>
      <c r="E865" t="s">
        <v>9259</v>
      </c>
      <c r="F865">
        <v>20170220</v>
      </c>
      <c r="G865" t="s">
        <v>9260</v>
      </c>
      <c r="H865" t="s">
        <v>9261</v>
      </c>
      <c r="L865" t="s">
        <v>631</v>
      </c>
      <c r="M865">
        <v>472180457</v>
      </c>
      <c r="N865" t="s">
        <v>7361</v>
      </c>
      <c r="O865">
        <v>1</v>
      </c>
      <c r="P865" t="s">
        <v>9262</v>
      </c>
      <c r="Q865" t="s">
        <v>152</v>
      </c>
      <c r="S865" t="s">
        <v>9263</v>
      </c>
      <c r="U865" t="s">
        <v>9264</v>
      </c>
      <c r="V865" t="s">
        <v>9264</v>
      </c>
      <c r="W865" t="s">
        <v>9265</v>
      </c>
      <c r="X865" t="s">
        <v>9266</v>
      </c>
      <c r="Y865" t="s">
        <v>46</v>
      </c>
      <c r="Z865" t="s">
        <v>47</v>
      </c>
      <c r="AA865" t="s">
        <v>48</v>
      </c>
      <c r="AB865" t="s">
        <v>49</v>
      </c>
      <c r="AC865">
        <v>19.89</v>
      </c>
      <c r="AD865">
        <v>10.1</v>
      </c>
      <c r="AE865">
        <v>0.2</v>
      </c>
      <c r="AF865">
        <v>20.09</v>
      </c>
      <c r="AG865">
        <v>9.19</v>
      </c>
      <c r="AH865" t="s">
        <v>9263</v>
      </c>
      <c r="AK865" t="s">
        <v>9264</v>
      </c>
      <c r="AL865" t="s">
        <v>9264</v>
      </c>
    </row>
    <row r="866" spans="1:38">
      <c r="A866" t="s">
        <v>42</v>
      </c>
      <c r="B866">
        <v>206356549</v>
      </c>
      <c r="C866">
        <v>108747492</v>
      </c>
      <c r="D866" t="s">
        <v>629</v>
      </c>
      <c r="E866" t="s">
        <v>9356</v>
      </c>
      <c r="F866">
        <v>20170221</v>
      </c>
      <c r="G866" t="s">
        <v>9357</v>
      </c>
      <c r="H866" t="s">
        <v>9358</v>
      </c>
      <c r="L866" t="s">
        <v>631</v>
      </c>
      <c r="M866">
        <v>472129544</v>
      </c>
      <c r="N866" t="s">
        <v>260</v>
      </c>
      <c r="O866">
        <v>1</v>
      </c>
      <c r="P866" t="s">
        <v>261</v>
      </c>
      <c r="Q866" t="s">
        <v>152</v>
      </c>
      <c r="S866" t="s">
        <v>9359</v>
      </c>
      <c r="U866" t="s">
        <v>45</v>
      </c>
      <c r="V866" t="s">
        <v>9360</v>
      </c>
      <c r="W866" t="s">
        <v>9361</v>
      </c>
      <c r="X866" t="s">
        <v>9362</v>
      </c>
      <c r="Y866" t="s">
        <v>46</v>
      </c>
      <c r="Z866" t="s">
        <v>47</v>
      </c>
      <c r="AA866" t="s">
        <v>48</v>
      </c>
      <c r="AB866" t="s">
        <v>49</v>
      </c>
      <c r="AC866">
        <v>26.89</v>
      </c>
      <c r="AD866">
        <v>17.100000000000001</v>
      </c>
      <c r="AE866">
        <v>0.2</v>
      </c>
      <c r="AF866">
        <v>27.09</v>
      </c>
      <c r="AG866">
        <v>15.56</v>
      </c>
      <c r="AH866" t="s">
        <v>9359</v>
      </c>
      <c r="AK866" t="s">
        <v>45</v>
      </c>
      <c r="AL866" t="s">
        <v>9360</v>
      </c>
    </row>
    <row r="867" spans="1:38">
      <c r="A867" t="s">
        <v>42</v>
      </c>
      <c r="B867">
        <v>206505353</v>
      </c>
      <c r="C867">
        <v>108776791</v>
      </c>
      <c r="D867" t="s">
        <v>629</v>
      </c>
      <c r="E867" t="s">
        <v>9363</v>
      </c>
      <c r="F867">
        <v>20170221</v>
      </c>
      <c r="G867" t="s">
        <v>9364</v>
      </c>
      <c r="H867" t="s">
        <v>9365</v>
      </c>
      <c r="L867" t="s">
        <v>631</v>
      </c>
      <c r="M867">
        <v>436358065</v>
      </c>
      <c r="N867" t="s">
        <v>102</v>
      </c>
      <c r="O867">
        <v>1</v>
      </c>
      <c r="P867" t="s">
        <v>128</v>
      </c>
      <c r="Q867" t="s">
        <v>152</v>
      </c>
      <c r="S867" t="s">
        <v>9366</v>
      </c>
      <c r="U867" t="s">
        <v>45</v>
      </c>
      <c r="V867" t="s">
        <v>9367</v>
      </c>
      <c r="W867" t="s">
        <v>9368</v>
      </c>
      <c r="X867" t="s">
        <v>9369</v>
      </c>
      <c r="Y867" t="s">
        <v>46</v>
      </c>
      <c r="Z867" t="s">
        <v>47</v>
      </c>
      <c r="AA867" t="s">
        <v>48</v>
      </c>
      <c r="AB867" t="s">
        <v>49</v>
      </c>
      <c r="AC867">
        <v>21.9</v>
      </c>
      <c r="AD867">
        <v>22.1</v>
      </c>
      <c r="AE867">
        <v>0.2</v>
      </c>
      <c r="AF867">
        <v>22.1</v>
      </c>
      <c r="AG867">
        <v>20.11</v>
      </c>
      <c r="AH867" t="s">
        <v>9366</v>
      </c>
      <c r="AK867" t="s">
        <v>45</v>
      </c>
      <c r="AL867" t="s">
        <v>9367</v>
      </c>
    </row>
    <row r="868" spans="1:38">
      <c r="A868" t="s">
        <v>42</v>
      </c>
      <c r="B868">
        <v>206506260</v>
      </c>
      <c r="C868">
        <v>108777134</v>
      </c>
      <c r="D868" t="s">
        <v>693</v>
      </c>
      <c r="E868" t="s">
        <v>9370</v>
      </c>
      <c r="F868">
        <v>20170221</v>
      </c>
      <c r="G868" t="s">
        <v>9371</v>
      </c>
      <c r="H868" t="s">
        <v>9372</v>
      </c>
      <c r="L868" t="s">
        <v>631</v>
      </c>
      <c r="M868">
        <v>481711170</v>
      </c>
      <c r="N868" t="s">
        <v>285</v>
      </c>
      <c r="O868">
        <v>1</v>
      </c>
      <c r="P868" t="s">
        <v>5279</v>
      </c>
      <c r="Q868" t="s">
        <v>152</v>
      </c>
      <c r="S868" t="s">
        <v>9373</v>
      </c>
      <c r="U868" t="s">
        <v>45</v>
      </c>
      <c r="V868" t="s">
        <v>9374</v>
      </c>
      <c r="W868" t="s">
        <v>8686</v>
      </c>
      <c r="X868" t="s">
        <v>8687</v>
      </c>
      <c r="Y868" t="s">
        <v>46</v>
      </c>
      <c r="Z868" t="s">
        <v>47</v>
      </c>
      <c r="AA868" t="s">
        <v>48</v>
      </c>
      <c r="AB868" t="s">
        <v>49</v>
      </c>
      <c r="AC868">
        <v>34.9</v>
      </c>
      <c r="AD868">
        <v>35.1</v>
      </c>
      <c r="AE868">
        <v>0.2</v>
      </c>
      <c r="AF868">
        <v>35.1</v>
      </c>
      <c r="AG868">
        <v>31.94</v>
      </c>
      <c r="AH868" t="s">
        <v>9375</v>
      </c>
      <c r="AJ868" t="s">
        <v>9376</v>
      </c>
      <c r="AK868" t="s">
        <v>45</v>
      </c>
      <c r="AL868" t="s">
        <v>9374</v>
      </c>
    </row>
    <row r="869" spans="1:38">
      <c r="A869" t="s">
        <v>42</v>
      </c>
      <c r="B869">
        <v>206522248</v>
      </c>
      <c r="C869">
        <v>108781353</v>
      </c>
      <c r="D869" t="s">
        <v>629</v>
      </c>
      <c r="E869" t="s">
        <v>9377</v>
      </c>
      <c r="F869">
        <v>20170221</v>
      </c>
      <c r="G869" t="s">
        <v>9378</v>
      </c>
      <c r="H869" t="s">
        <v>9379</v>
      </c>
      <c r="L869" t="s">
        <v>631</v>
      </c>
      <c r="M869">
        <v>499118546</v>
      </c>
      <c r="N869" t="s">
        <v>9380</v>
      </c>
      <c r="O869">
        <v>1</v>
      </c>
      <c r="P869" t="s">
        <v>9381</v>
      </c>
      <c r="Q869" t="s">
        <v>152</v>
      </c>
      <c r="S869" t="s">
        <v>9382</v>
      </c>
      <c r="U869" t="s">
        <v>45</v>
      </c>
      <c r="V869" t="s">
        <v>9383</v>
      </c>
      <c r="W869" t="s">
        <v>9384</v>
      </c>
      <c r="X869" t="s">
        <v>9385</v>
      </c>
      <c r="Y869" t="s">
        <v>46</v>
      </c>
      <c r="Z869" t="s">
        <v>47</v>
      </c>
      <c r="AA869" t="s">
        <v>48</v>
      </c>
      <c r="AB869" t="s">
        <v>49</v>
      </c>
      <c r="AC869">
        <v>18.899999999999999</v>
      </c>
      <c r="AD869">
        <v>19.100000000000001</v>
      </c>
      <c r="AE869">
        <v>0.2</v>
      </c>
      <c r="AF869">
        <v>19.100000000000001</v>
      </c>
      <c r="AG869">
        <v>17.38</v>
      </c>
      <c r="AH869" t="s">
        <v>9382</v>
      </c>
      <c r="AJ869" t="s">
        <v>9386</v>
      </c>
      <c r="AK869" t="s">
        <v>45</v>
      </c>
      <c r="AL869" t="s">
        <v>9383</v>
      </c>
    </row>
    <row r="870" spans="1:38">
      <c r="A870" t="s">
        <v>42</v>
      </c>
      <c r="B870">
        <v>206539225</v>
      </c>
      <c r="C870">
        <v>108783039</v>
      </c>
      <c r="D870" t="s">
        <v>629</v>
      </c>
      <c r="E870" t="s">
        <v>9387</v>
      </c>
      <c r="F870">
        <v>20170221</v>
      </c>
      <c r="G870" t="s">
        <v>9388</v>
      </c>
      <c r="H870" t="s">
        <v>9389</v>
      </c>
      <c r="L870" t="s">
        <v>631</v>
      </c>
      <c r="M870">
        <v>480880338</v>
      </c>
      <c r="N870" t="s">
        <v>281</v>
      </c>
      <c r="O870">
        <v>4</v>
      </c>
      <c r="P870" t="s">
        <v>203</v>
      </c>
      <c r="Q870" t="s">
        <v>152</v>
      </c>
      <c r="S870" t="s">
        <v>9390</v>
      </c>
      <c r="U870" t="s">
        <v>45</v>
      </c>
      <c r="V870" t="s">
        <v>9391</v>
      </c>
      <c r="W870" t="s">
        <v>9392</v>
      </c>
      <c r="X870" t="s">
        <v>9393</v>
      </c>
      <c r="Y870" t="s">
        <v>46</v>
      </c>
      <c r="Z870" t="s">
        <v>47</v>
      </c>
      <c r="AA870" t="s">
        <v>48</v>
      </c>
      <c r="AB870" t="s">
        <v>49</v>
      </c>
      <c r="AC870">
        <v>59.6</v>
      </c>
      <c r="AD870">
        <v>15.1</v>
      </c>
      <c r="AE870">
        <v>0.8</v>
      </c>
      <c r="AF870">
        <v>60.4</v>
      </c>
      <c r="AG870">
        <v>54.96</v>
      </c>
      <c r="AH870" t="s">
        <v>9394</v>
      </c>
      <c r="AK870" t="s">
        <v>45</v>
      </c>
      <c r="AL870" t="s">
        <v>9395</v>
      </c>
    </row>
    <row r="871" spans="1:38">
      <c r="A871" t="s">
        <v>42</v>
      </c>
      <c r="B871">
        <v>206541068</v>
      </c>
      <c r="C871">
        <v>108783130</v>
      </c>
      <c r="D871" t="s">
        <v>693</v>
      </c>
      <c r="E871" t="s">
        <v>9396</v>
      </c>
      <c r="F871">
        <v>20170221</v>
      </c>
      <c r="G871" t="s">
        <v>9397</v>
      </c>
      <c r="H871" t="s">
        <v>9398</v>
      </c>
      <c r="L871" t="s">
        <v>631</v>
      </c>
      <c r="M871">
        <v>497976121</v>
      </c>
      <c r="N871" t="s">
        <v>1945</v>
      </c>
      <c r="O871">
        <v>2</v>
      </c>
      <c r="P871" t="s">
        <v>119</v>
      </c>
      <c r="Q871" t="s">
        <v>152</v>
      </c>
      <c r="S871" t="s">
        <v>9399</v>
      </c>
      <c r="U871" t="s">
        <v>45</v>
      </c>
      <c r="V871" t="s">
        <v>9400</v>
      </c>
      <c r="W871" t="s">
        <v>9401</v>
      </c>
      <c r="X871" t="s">
        <v>9402</v>
      </c>
      <c r="Y871" t="s">
        <v>46</v>
      </c>
      <c r="Z871" t="s">
        <v>47</v>
      </c>
      <c r="AA871" t="s">
        <v>48</v>
      </c>
      <c r="AB871" t="s">
        <v>49</v>
      </c>
      <c r="AC871">
        <v>11.6</v>
      </c>
      <c r="AD871">
        <v>6</v>
      </c>
      <c r="AE871">
        <v>0.4</v>
      </c>
      <c r="AF871">
        <v>12</v>
      </c>
      <c r="AG871">
        <v>10.92</v>
      </c>
      <c r="AH871" t="s">
        <v>9399</v>
      </c>
      <c r="AK871" t="s">
        <v>45</v>
      </c>
      <c r="AL871" t="s">
        <v>9400</v>
      </c>
    </row>
    <row r="872" spans="1:38">
      <c r="A872" t="s">
        <v>42</v>
      </c>
      <c r="B872">
        <v>206541069</v>
      </c>
      <c r="C872">
        <v>108783130</v>
      </c>
      <c r="D872" t="s">
        <v>693</v>
      </c>
      <c r="E872" t="s">
        <v>9396</v>
      </c>
      <c r="F872">
        <v>20170221</v>
      </c>
      <c r="G872" t="s">
        <v>9397</v>
      </c>
      <c r="H872" t="s">
        <v>9398</v>
      </c>
      <c r="L872" t="s">
        <v>631</v>
      </c>
      <c r="M872">
        <v>497976121</v>
      </c>
      <c r="N872" t="s">
        <v>1945</v>
      </c>
      <c r="O872">
        <v>2</v>
      </c>
      <c r="P872" t="s">
        <v>59</v>
      </c>
      <c r="Q872" t="s">
        <v>152</v>
      </c>
      <c r="S872" t="s">
        <v>9399</v>
      </c>
      <c r="U872" t="s">
        <v>45</v>
      </c>
      <c r="V872" t="s">
        <v>9400</v>
      </c>
      <c r="W872" t="s">
        <v>9401</v>
      </c>
      <c r="X872" t="s">
        <v>9402</v>
      </c>
      <c r="Y872" t="s">
        <v>46</v>
      </c>
      <c r="Z872" t="s">
        <v>47</v>
      </c>
      <c r="AA872" t="s">
        <v>48</v>
      </c>
      <c r="AB872" t="s">
        <v>49</v>
      </c>
      <c r="AC872">
        <v>11.6</v>
      </c>
      <c r="AD872">
        <v>6</v>
      </c>
      <c r="AE872">
        <v>0.4</v>
      </c>
      <c r="AF872">
        <v>12</v>
      </c>
      <c r="AG872">
        <v>10.92</v>
      </c>
      <c r="AH872" t="s">
        <v>9399</v>
      </c>
      <c r="AK872" t="s">
        <v>45</v>
      </c>
      <c r="AL872" t="s">
        <v>9400</v>
      </c>
    </row>
    <row r="873" spans="1:38">
      <c r="A873" t="s">
        <v>42</v>
      </c>
      <c r="B873">
        <v>206550463</v>
      </c>
      <c r="C873">
        <v>108783529</v>
      </c>
      <c r="D873" t="s">
        <v>629</v>
      </c>
      <c r="E873" t="s">
        <v>9403</v>
      </c>
      <c r="F873">
        <v>20170221</v>
      </c>
      <c r="G873" t="s">
        <v>9404</v>
      </c>
      <c r="H873" t="s">
        <v>9405</v>
      </c>
      <c r="L873" t="s">
        <v>631</v>
      </c>
      <c r="M873">
        <v>472180457</v>
      </c>
      <c r="N873" t="s">
        <v>7361</v>
      </c>
      <c r="O873">
        <v>1</v>
      </c>
      <c r="P873" t="s">
        <v>9262</v>
      </c>
      <c r="Q873" t="s">
        <v>152</v>
      </c>
      <c r="S873" t="s">
        <v>9406</v>
      </c>
      <c r="U873" t="s">
        <v>45</v>
      </c>
      <c r="V873" t="s">
        <v>9407</v>
      </c>
      <c r="W873" t="s">
        <v>9408</v>
      </c>
      <c r="X873" t="s">
        <v>9409</v>
      </c>
      <c r="Y873" t="s">
        <v>46</v>
      </c>
      <c r="Z873" t="s">
        <v>47</v>
      </c>
      <c r="AA873" t="s">
        <v>48</v>
      </c>
      <c r="AB873" t="s">
        <v>49</v>
      </c>
      <c r="AC873">
        <v>19.89</v>
      </c>
      <c r="AD873">
        <v>10.1</v>
      </c>
      <c r="AE873">
        <v>0.2</v>
      </c>
      <c r="AF873">
        <v>20.09</v>
      </c>
      <c r="AG873">
        <v>9.19</v>
      </c>
      <c r="AH873" t="s">
        <v>9410</v>
      </c>
      <c r="AK873" t="s">
        <v>45</v>
      </c>
      <c r="AL873" t="s">
        <v>9411</v>
      </c>
    </row>
    <row r="874" spans="1:38">
      <c r="A874" t="s">
        <v>42</v>
      </c>
      <c r="B874">
        <v>206609185</v>
      </c>
      <c r="C874">
        <v>108786129</v>
      </c>
      <c r="D874" t="s">
        <v>629</v>
      </c>
      <c r="E874" t="s">
        <v>9412</v>
      </c>
      <c r="F874">
        <v>20170221</v>
      </c>
      <c r="G874" t="s">
        <v>9413</v>
      </c>
      <c r="H874" t="s">
        <v>9414</v>
      </c>
      <c r="L874" t="s">
        <v>631</v>
      </c>
      <c r="M874">
        <v>507858491</v>
      </c>
      <c r="N874" t="s">
        <v>1587</v>
      </c>
      <c r="O874">
        <v>1</v>
      </c>
      <c r="P874" t="s">
        <v>1588</v>
      </c>
      <c r="Q874" t="s">
        <v>152</v>
      </c>
      <c r="S874" t="s">
        <v>9415</v>
      </c>
      <c r="U874" t="s">
        <v>45</v>
      </c>
      <c r="V874" t="s">
        <v>9416</v>
      </c>
      <c r="W874" t="s">
        <v>9417</v>
      </c>
      <c r="X874" t="s">
        <v>9418</v>
      </c>
      <c r="Y874" t="s">
        <v>46</v>
      </c>
      <c r="Z874" t="s">
        <v>47</v>
      </c>
      <c r="AA874" t="s">
        <v>48</v>
      </c>
      <c r="AB874" t="s">
        <v>49</v>
      </c>
      <c r="AC874">
        <v>39.89</v>
      </c>
      <c r="AD874">
        <v>35.1</v>
      </c>
      <c r="AE874">
        <v>0.2</v>
      </c>
      <c r="AF874">
        <v>40.090000000000003</v>
      </c>
      <c r="AG874">
        <v>31.94</v>
      </c>
      <c r="AH874" t="s">
        <v>9419</v>
      </c>
      <c r="AK874" t="s">
        <v>45</v>
      </c>
      <c r="AL874" t="s">
        <v>9416</v>
      </c>
    </row>
    <row r="875" spans="1:38">
      <c r="A875" t="s">
        <v>42</v>
      </c>
      <c r="B875">
        <v>206609187</v>
      </c>
      <c r="C875">
        <v>108786129</v>
      </c>
      <c r="D875" t="s">
        <v>629</v>
      </c>
      <c r="E875" t="s">
        <v>9412</v>
      </c>
      <c r="F875">
        <v>20170221</v>
      </c>
      <c r="G875" t="s">
        <v>9413</v>
      </c>
      <c r="H875" t="s">
        <v>9414</v>
      </c>
      <c r="L875" t="s">
        <v>631</v>
      </c>
      <c r="M875">
        <v>484640709</v>
      </c>
      <c r="N875" t="s">
        <v>299</v>
      </c>
      <c r="O875">
        <v>1</v>
      </c>
      <c r="P875" t="s">
        <v>2576</v>
      </c>
      <c r="Q875" t="s">
        <v>152</v>
      </c>
      <c r="S875" t="s">
        <v>9415</v>
      </c>
      <c r="U875" t="s">
        <v>45</v>
      </c>
      <c r="V875" t="s">
        <v>9416</v>
      </c>
      <c r="W875" t="s">
        <v>9417</v>
      </c>
      <c r="X875" t="s">
        <v>9418</v>
      </c>
      <c r="Y875" t="s">
        <v>46</v>
      </c>
      <c r="Z875" t="s">
        <v>47</v>
      </c>
      <c r="AA875" t="s">
        <v>48</v>
      </c>
      <c r="AB875" t="s">
        <v>49</v>
      </c>
      <c r="AC875">
        <v>14.39</v>
      </c>
      <c r="AD875">
        <v>13.6</v>
      </c>
      <c r="AE875">
        <v>0.2</v>
      </c>
      <c r="AF875">
        <v>14.59</v>
      </c>
      <c r="AG875">
        <v>12.38</v>
      </c>
      <c r="AH875" t="s">
        <v>9419</v>
      </c>
      <c r="AK875" t="s">
        <v>45</v>
      </c>
      <c r="AL875" t="s">
        <v>9416</v>
      </c>
    </row>
    <row r="876" spans="1:38">
      <c r="A876" t="s">
        <v>42</v>
      </c>
      <c r="B876">
        <v>206609184</v>
      </c>
      <c r="C876">
        <v>108786129</v>
      </c>
      <c r="D876" t="s">
        <v>629</v>
      </c>
      <c r="E876" t="s">
        <v>9412</v>
      </c>
      <c r="F876">
        <v>20170221</v>
      </c>
      <c r="G876" t="s">
        <v>9413</v>
      </c>
      <c r="H876" t="s">
        <v>9414</v>
      </c>
      <c r="L876" t="s">
        <v>631</v>
      </c>
      <c r="M876">
        <v>427421167</v>
      </c>
      <c r="N876" t="s">
        <v>241</v>
      </c>
      <c r="O876">
        <v>1</v>
      </c>
      <c r="P876" t="s">
        <v>1538</v>
      </c>
      <c r="Q876" t="s">
        <v>152</v>
      </c>
      <c r="S876" t="s">
        <v>9415</v>
      </c>
      <c r="U876" t="s">
        <v>45</v>
      </c>
      <c r="V876" t="s">
        <v>9416</v>
      </c>
      <c r="W876" t="s">
        <v>9417</v>
      </c>
      <c r="X876" t="s">
        <v>9418</v>
      </c>
      <c r="Y876" t="s">
        <v>46</v>
      </c>
      <c r="Z876" t="s">
        <v>47</v>
      </c>
      <c r="AA876" t="s">
        <v>48</v>
      </c>
      <c r="AB876" t="s">
        <v>49</v>
      </c>
      <c r="AC876">
        <v>13.89</v>
      </c>
      <c r="AD876">
        <v>9.1</v>
      </c>
      <c r="AE876">
        <v>0.2</v>
      </c>
      <c r="AF876">
        <v>14.09</v>
      </c>
      <c r="AG876">
        <v>8.2799999999999994</v>
      </c>
      <c r="AH876" t="s">
        <v>9419</v>
      </c>
      <c r="AK876" t="s">
        <v>45</v>
      </c>
      <c r="AL876" t="s">
        <v>9416</v>
      </c>
    </row>
    <row r="877" spans="1:38">
      <c r="A877" t="s">
        <v>42</v>
      </c>
      <c r="B877">
        <v>206665273</v>
      </c>
      <c r="C877">
        <v>108787353</v>
      </c>
      <c r="D877" t="s">
        <v>629</v>
      </c>
      <c r="E877" t="s">
        <v>9420</v>
      </c>
      <c r="F877">
        <v>20170221</v>
      </c>
      <c r="G877" t="s">
        <v>9421</v>
      </c>
      <c r="H877" t="s">
        <v>9422</v>
      </c>
      <c r="L877" t="s">
        <v>631</v>
      </c>
      <c r="M877">
        <v>480880338</v>
      </c>
      <c r="N877" t="s">
        <v>281</v>
      </c>
      <c r="O877">
        <v>1</v>
      </c>
      <c r="P877" t="s">
        <v>203</v>
      </c>
      <c r="Q877" t="s">
        <v>152</v>
      </c>
      <c r="S877" t="s">
        <v>9423</v>
      </c>
      <c r="U877" t="s">
        <v>9424</v>
      </c>
      <c r="V877" t="s">
        <v>9424</v>
      </c>
      <c r="W877" t="s">
        <v>9425</v>
      </c>
      <c r="X877" t="s">
        <v>9426</v>
      </c>
      <c r="Y877" t="s">
        <v>46</v>
      </c>
      <c r="Z877" t="s">
        <v>47</v>
      </c>
      <c r="AA877" t="s">
        <v>48</v>
      </c>
      <c r="AB877" t="s">
        <v>49</v>
      </c>
      <c r="AC877">
        <v>14.9</v>
      </c>
      <c r="AD877">
        <v>15.1</v>
      </c>
      <c r="AE877">
        <v>0.2</v>
      </c>
      <c r="AF877">
        <v>15.1</v>
      </c>
      <c r="AG877">
        <v>13.74</v>
      </c>
      <c r="AH877" t="s">
        <v>9427</v>
      </c>
      <c r="AK877" t="s">
        <v>45</v>
      </c>
      <c r="AL877" t="s">
        <v>9424</v>
      </c>
    </row>
    <row r="878" spans="1:38">
      <c r="A878" t="s">
        <v>42</v>
      </c>
      <c r="B878">
        <v>206712514</v>
      </c>
      <c r="C878">
        <v>108791803</v>
      </c>
      <c r="D878" t="s">
        <v>629</v>
      </c>
      <c r="E878" t="s">
        <v>9428</v>
      </c>
      <c r="F878">
        <v>20170221</v>
      </c>
      <c r="G878" t="s">
        <v>9429</v>
      </c>
      <c r="H878" t="s">
        <v>9430</v>
      </c>
      <c r="L878" t="s">
        <v>631</v>
      </c>
      <c r="M878">
        <v>491035394</v>
      </c>
      <c r="N878" t="s">
        <v>279</v>
      </c>
      <c r="O878">
        <v>1</v>
      </c>
      <c r="P878" t="s">
        <v>9431</v>
      </c>
      <c r="Q878" t="s">
        <v>152</v>
      </c>
      <c r="S878" t="s">
        <v>9432</v>
      </c>
      <c r="U878" t="s">
        <v>45</v>
      </c>
      <c r="V878" t="s">
        <v>9433</v>
      </c>
      <c r="W878" t="s">
        <v>9434</v>
      </c>
      <c r="X878" t="s">
        <v>9435</v>
      </c>
      <c r="Y878" t="s">
        <v>46</v>
      </c>
      <c r="Z878" t="s">
        <v>47</v>
      </c>
      <c r="AA878" t="s">
        <v>48</v>
      </c>
      <c r="AB878" t="s">
        <v>49</v>
      </c>
      <c r="AC878">
        <v>4.9000000000000004</v>
      </c>
      <c r="AD878">
        <v>5.0999999999999996</v>
      </c>
      <c r="AE878">
        <v>0.2</v>
      </c>
      <c r="AF878">
        <v>5.0999999999999996</v>
      </c>
      <c r="AG878">
        <v>4.6399999999999997</v>
      </c>
      <c r="AH878" t="s">
        <v>9436</v>
      </c>
      <c r="AK878" t="s">
        <v>45</v>
      </c>
      <c r="AL878" t="s">
        <v>9433</v>
      </c>
    </row>
    <row r="879" spans="1:38">
      <c r="A879" t="s">
        <v>42</v>
      </c>
      <c r="B879">
        <v>206712515</v>
      </c>
      <c r="C879">
        <v>108791803</v>
      </c>
      <c r="D879" t="s">
        <v>629</v>
      </c>
      <c r="E879" t="s">
        <v>9428</v>
      </c>
      <c r="F879">
        <v>20170221</v>
      </c>
      <c r="G879" t="s">
        <v>9429</v>
      </c>
      <c r="H879" t="s">
        <v>9430</v>
      </c>
      <c r="L879" t="s">
        <v>631</v>
      </c>
      <c r="M879">
        <v>491035394</v>
      </c>
      <c r="N879" t="s">
        <v>279</v>
      </c>
      <c r="O879">
        <v>1</v>
      </c>
      <c r="P879" t="s">
        <v>295</v>
      </c>
      <c r="Q879" t="s">
        <v>152</v>
      </c>
      <c r="S879" t="s">
        <v>9432</v>
      </c>
      <c r="U879" t="s">
        <v>45</v>
      </c>
      <c r="V879" t="s">
        <v>9433</v>
      </c>
      <c r="W879" t="s">
        <v>9434</v>
      </c>
      <c r="X879" t="s">
        <v>9435</v>
      </c>
      <c r="Y879" t="s">
        <v>46</v>
      </c>
      <c r="Z879" t="s">
        <v>47</v>
      </c>
      <c r="AA879" t="s">
        <v>48</v>
      </c>
      <c r="AB879" t="s">
        <v>49</v>
      </c>
      <c r="AC879">
        <v>4.9000000000000004</v>
      </c>
      <c r="AD879">
        <v>5.0999999999999996</v>
      </c>
      <c r="AE879">
        <v>0.2</v>
      </c>
      <c r="AF879">
        <v>5.0999999999999996</v>
      </c>
      <c r="AG879">
        <v>4.6399999999999997</v>
      </c>
      <c r="AH879" t="s">
        <v>9436</v>
      </c>
      <c r="AK879" t="s">
        <v>45</v>
      </c>
      <c r="AL879" t="s">
        <v>9433</v>
      </c>
    </row>
    <row r="880" spans="1:38">
      <c r="A880" t="s">
        <v>42</v>
      </c>
      <c r="B880">
        <v>206713143</v>
      </c>
      <c r="C880">
        <v>108791943</v>
      </c>
      <c r="D880" t="s">
        <v>629</v>
      </c>
      <c r="E880" t="s">
        <v>9437</v>
      </c>
      <c r="F880">
        <v>20170221</v>
      </c>
      <c r="G880" t="s">
        <v>9438</v>
      </c>
      <c r="H880" t="s">
        <v>9439</v>
      </c>
      <c r="L880" t="s">
        <v>631</v>
      </c>
      <c r="M880">
        <v>436716506</v>
      </c>
      <c r="N880" t="s">
        <v>96</v>
      </c>
      <c r="O880">
        <v>1</v>
      </c>
      <c r="P880" t="s">
        <v>105</v>
      </c>
      <c r="Q880" t="s">
        <v>152</v>
      </c>
      <c r="S880" t="s">
        <v>9440</v>
      </c>
      <c r="U880" t="s">
        <v>45</v>
      </c>
      <c r="V880" t="s">
        <v>9441</v>
      </c>
      <c r="W880" t="s">
        <v>9442</v>
      </c>
      <c r="X880" t="s">
        <v>9443</v>
      </c>
      <c r="Y880" t="s">
        <v>46</v>
      </c>
      <c r="Z880" t="s">
        <v>47</v>
      </c>
      <c r="AA880" t="s">
        <v>48</v>
      </c>
      <c r="AB880" t="s">
        <v>49</v>
      </c>
      <c r="AC880">
        <v>9.9</v>
      </c>
      <c r="AD880">
        <v>10.1</v>
      </c>
      <c r="AE880">
        <v>0.2</v>
      </c>
      <c r="AF880">
        <v>10.1</v>
      </c>
      <c r="AG880">
        <v>9.19</v>
      </c>
      <c r="AH880" t="s">
        <v>9444</v>
      </c>
      <c r="AK880" t="s">
        <v>45</v>
      </c>
      <c r="AL880" t="s">
        <v>9441</v>
      </c>
    </row>
    <row r="881" spans="1:38">
      <c r="A881" t="s">
        <v>42</v>
      </c>
      <c r="B881">
        <v>206717759</v>
      </c>
      <c r="C881">
        <v>108792703</v>
      </c>
      <c r="D881" t="s">
        <v>629</v>
      </c>
      <c r="E881" t="s">
        <v>9445</v>
      </c>
      <c r="F881">
        <v>20170221</v>
      </c>
      <c r="G881" t="s">
        <v>9446</v>
      </c>
      <c r="H881" t="s">
        <v>9447</v>
      </c>
      <c r="L881" t="s">
        <v>631</v>
      </c>
      <c r="M881">
        <v>472129544</v>
      </c>
      <c r="N881" t="s">
        <v>260</v>
      </c>
      <c r="O881">
        <v>1</v>
      </c>
      <c r="P881" t="s">
        <v>261</v>
      </c>
      <c r="Q881" t="s">
        <v>152</v>
      </c>
      <c r="S881" t="s">
        <v>9448</v>
      </c>
      <c r="U881" t="s">
        <v>9449</v>
      </c>
      <c r="V881" t="s">
        <v>9449</v>
      </c>
      <c r="W881" t="s">
        <v>9450</v>
      </c>
      <c r="X881" t="s">
        <v>9451</v>
      </c>
      <c r="Y881" t="s">
        <v>46</v>
      </c>
      <c r="Z881" t="s">
        <v>47</v>
      </c>
      <c r="AA881" t="s">
        <v>48</v>
      </c>
      <c r="AB881" t="s">
        <v>49</v>
      </c>
      <c r="AC881">
        <v>26.89</v>
      </c>
      <c r="AD881">
        <v>17.100000000000001</v>
      </c>
      <c r="AE881">
        <v>0.2</v>
      </c>
      <c r="AF881">
        <v>27.09</v>
      </c>
      <c r="AG881">
        <v>15.56</v>
      </c>
      <c r="AH881" t="s">
        <v>9448</v>
      </c>
      <c r="AK881" t="s">
        <v>9449</v>
      </c>
      <c r="AL881" t="s">
        <v>9449</v>
      </c>
    </row>
    <row r="882" spans="1:38">
      <c r="A882" t="s">
        <v>42</v>
      </c>
      <c r="B882">
        <v>206727885</v>
      </c>
      <c r="C882">
        <v>108794095</v>
      </c>
      <c r="D882" t="s">
        <v>693</v>
      </c>
      <c r="E882" t="s">
        <v>9452</v>
      </c>
      <c r="F882">
        <v>20170221</v>
      </c>
      <c r="G882" t="s">
        <v>9453</v>
      </c>
      <c r="H882" t="s">
        <v>9454</v>
      </c>
      <c r="L882" t="s">
        <v>631</v>
      </c>
      <c r="M882">
        <v>436358065</v>
      </c>
      <c r="N882" t="s">
        <v>102</v>
      </c>
      <c r="O882">
        <v>1</v>
      </c>
      <c r="P882" t="s">
        <v>128</v>
      </c>
      <c r="Q882" t="s">
        <v>152</v>
      </c>
      <c r="S882" t="s">
        <v>9455</v>
      </c>
      <c r="U882" t="s">
        <v>45</v>
      </c>
      <c r="V882" t="s">
        <v>9456</v>
      </c>
      <c r="W882" t="s">
        <v>3397</v>
      </c>
      <c r="X882" t="s">
        <v>3398</v>
      </c>
      <c r="Y882" t="s">
        <v>46</v>
      </c>
      <c r="Z882" t="s">
        <v>47</v>
      </c>
      <c r="AA882" t="s">
        <v>48</v>
      </c>
      <c r="AB882" t="s">
        <v>49</v>
      </c>
      <c r="AC882">
        <v>21.9</v>
      </c>
      <c r="AD882">
        <v>22.1</v>
      </c>
      <c r="AE882">
        <v>0.2</v>
      </c>
      <c r="AF882">
        <v>22.1</v>
      </c>
      <c r="AG882">
        <v>20.11</v>
      </c>
      <c r="AH882" t="s">
        <v>9457</v>
      </c>
      <c r="AK882" t="s">
        <v>45</v>
      </c>
      <c r="AL882" t="s">
        <v>9456</v>
      </c>
    </row>
    <row r="883" spans="1:38" s="10" customFormat="1">
      <c r="A883" s="11">
        <v>42787</v>
      </c>
      <c r="B883" s="15"/>
      <c r="C883" s="12"/>
      <c r="D883" s="12"/>
      <c r="E883" s="13"/>
      <c r="F883" s="13"/>
      <c r="G883" s="12"/>
      <c r="H883" s="12"/>
      <c r="I883" s="12"/>
      <c r="J883" s="12"/>
      <c r="K883" s="12"/>
      <c r="L883" s="12"/>
      <c r="M883" s="12"/>
      <c r="N883" s="14"/>
      <c r="O883" s="12"/>
      <c r="P883" s="12"/>
      <c r="Q883" s="12"/>
      <c r="R883" s="12"/>
      <c r="S883" s="12"/>
      <c r="T883" s="12"/>
      <c r="U883" s="12"/>
      <c r="V883" s="12"/>
      <c r="W883" s="12"/>
      <c r="X883" s="12"/>
      <c r="Y883" s="12"/>
      <c r="Z883" s="12"/>
      <c r="AA883" s="12"/>
      <c r="AB883" s="12"/>
      <c r="AC883" s="12"/>
      <c r="AD883" s="12"/>
      <c r="AE883" s="12"/>
      <c r="AF883" s="12"/>
      <c r="AG883" s="12"/>
    </row>
    <row r="884" spans="1:38">
      <c r="A884" t="s">
        <v>42</v>
      </c>
      <c r="B884">
        <v>206746119</v>
      </c>
      <c r="C884">
        <v>108795948</v>
      </c>
      <c r="D884" t="s">
        <v>629</v>
      </c>
      <c r="E884" t="s">
        <v>9458</v>
      </c>
      <c r="F884">
        <v>20170221</v>
      </c>
      <c r="G884" t="s">
        <v>9459</v>
      </c>
      <c r="H884" t="s">
        <v>9460</v>
      </c>
      <c r="L884" t="s">
        <v>631</v>
      </c>
      <c r="M884">
        <v>487597121</v>
      </c>
      <c r="N884" t="s">
        <v>4622</v>
      </c>
      <c r="O884">
        <v>1</v>
      </c>
      <c r="P884" t="s">
        <v>4144</v>
      </c>
      <c r="Q884" t="s">
        <v>152</v>
      </c>
      <c r="S884" t="s">
        <v>9461</v>
      </c>
      <c r="U884" t="s">
        <v>45</v>
      </c>
      <c r="V884" t="s">
        <v>9462</v>
      </c>
      <c r="W884" t="s">
        <v>9463</v>
      </c>
      <c r="X884" t="s">
        <v>9464</v>
      </c>
      <c r="Y884" t="s">
        <v>46</v>
      </c>
      <c r="Z884" t="s">
        <v>47</v>
      </c>
      <c r="AA884" t="s">
        <v>48</v>
      </c>
      <c r="AB884" t="s">
        <v>49</v>
      </c>
      <c r="AC884">
        <v>5.5</v>
      </c>
      <c r="AD884">
        <v>5.7</v>
      </c>
      <c r="AE884">
        <v>0.2</v>
      </c>
      <c r="AF884">
        <v>5.7</v>
      </c>
      <c r="AG884">
        <v>5.19</v>
      </c>
      <c r="AH884" t="s">
        <v>9465</v>
      </c>
      <c r="AK884" t="s">
        <v>45</v>
      </c>
      <c r="AL884" t="s">
        <v>9462</v>
      </c>
    </row>
    <row r="885" spans="1:38">
      <c r="A885" t="s">
        <v>42</v>
      </c>
      <c r="B885">
        <v>206760161</v>
      </c>
      <c r="C885">
        <v>108797717</v>
      </c>
      <c r="D885" t="s">
        <v>629</v>
      </c>
      <c r="E885" t="s">
        <v>9466</v>
      </c>
      <c r="F885">
        <v>20170222</v>
      </c>
      <c r="G885" s="6">
        <v>42787.377615740741</v>
      </c>
      <c r="H885" s="6">
        <v>42787.377650462964</v>
      </c>
      <c r="L885" t="s">
        <v>631</v>
      </c>
      <c r="M885">
        <v>440796378</v>
      </c>
      <c r="N885" t="s">
        <v>9467</v>
      </c>
      <c r="O885">
        <v>1</v>
      </c>
      <c r="P885" t="s">
        <v>61</v>
      </c>
      <c r="Q885" t="s">
        <v>152</v>
      </c>
      <c r="S885" t="s">
        <v>9468</v>
      </c>
      <c r="U885" t="s">
        <v>9469</v>
      </c>
      <c r="V885" t="s">
        <v>9470</v>
      </c>
      <c r="W885" t="s">
        <v>9471</v>
      </c>
      <c r="X885" t="s">
        <v>9472</v>
      </c>
      <c r="Y885" t="s">
        <v>46</v>
      </c>
      <c r="Z885" t="s">
        <v>47</v>
      </c>
      <c r="AA885" t="s">
        <v>48</v>
      </c>
      <c r="AB885" t="s">
        <v>49</v>
      </c>
      <c r="AC885">
        <v>17.899999999999999</v>
      </c>
      <c r="AD885">
        <v>18.100000000000001</v>
      </c>
      <c r="AE885">
        <v>0.2</v>
      </c>
      <c r="AF885">
        <v>18.100000000000001</v>
      </c>
      <c r="AG885">
        <v>16.47</v>
      </c>
      <c r="AH885" t="s">
        <v>9473</v>
      </c>
      <c r="AK885" t="s">
        <v>9469</v>
      </c>
      <c r="AL885" t="s">
        <v>9470</v>
      </c>
    </row>
    <row r="886" spans="1:38">
      <c r="A886" t="s">
        <v>42</v>
      </c>
      <c r="B886">
        <v>206794762</v>
      </c>
      <c r="C886">
        <v>108798471</v>
      </c>
      <c r="D886" t="s">
        <v>629</v>
      </c>
      <c r="F886">
        <v>20170222</v>
      </c>
      <c r="G886" s="6">
        <v>42787.413310185184</v>
      </c>
      <c r="H886" s="6">
        <v>42787.413321759261</v>
      </c>
      <c r="L886" t="s">
        <v>631</v>
      </c>
      <c r="M886">
        <v>436358065</v>
      </c>
      <c r="N886" t="s">
        <v>79</v>
      </c>
      <c r="O886">
        <v>1</v>
      </c>
      <c r="P886" t="s">
        <v>128</v>
      </c>
      <c r="Q886" t="s">
        <v>152</v>
      </c>
      <c r="S886" t="s">
        <v>9474</v>
      </c>
      <c r="U886" t="s">
        <v>45</v>
      </c>
      <c r="V886" t="s">
        <v>9475</v>
      </c>
      <c r="W886" t="s">
        <v>9476</v>
      </c>
      <c r="X886" t="s">
        <v>9477</v>
      </c>
      <c r="Y886" t="s">
        <v>46</v>
      </c>
      <c r="Z886" t="s">
        <v>47</v>
      </c>
      <c r="AA886" t="s">
        <v>48</v>
      </c>
      <c r="AB886" t="s">
        <v>49</v>
      </c>
      <c r="AC886">
        <v>21.9</v>
      </c>
      <c r="AD886">
        <v>22.1</v>
      </c>
      <c r="AE886">
        <v>0.2</v>
      </c>
      <c r="AF886">
        <v>22.1</v>
      </c>
      <c r="AG886">
        <v>20.11</v>
      </c>
      <c r="AH886" t="s">
        <v>9474</v>
      </c>
      <c r="AJ886" t="s">
        <v>9478</v>
      </c>
      <c r="AK886" t="s">
        <v>45</v>
      </c>
      <c r="AL886" t="s">
        <v>9475</v>
      </c>
    </row>
    <row r="887" spans="1:38">
      <c r="A887" t="s">
        <v>42</v>
      </c>
      <c r="B887">
        <v>206805595</v>
      </c>
      <c r="C887">
        <v>108799248</v>
      </c>
      <c r="D887" t="s">
        <v>693</v>
      </c>
      <c r="E887" t="s">
        <v>9479</v>
      </c>
      <c r="F887">
        <v>20170222</v>
      </c>
      <c r="G887" s="6">
        <v>42787.444282407407</v>
      </c>
      <c r="H887" s="6">
        <v>42787.444293981483</v>
      </c>
      <c r="L887" t="s">
        <v>631</v>
      </c>
      <c r="M887">
        <v>436358065</v>
      </c>
      <c r="N887" t="s">
        <v>79</v>
      </c>
      <c r="O887">
        <v>2</v>
      </c>
      <c r="P887" t="s">
        <v>128</v>
      </c>
      <c r="Q887" t="s">
        <v>152</v>
      </c>
      <c r="S887" t="s">
        <v>9480</v>
      </c>
      <c r="U887" t="s">
        <v>45</v>
      </c>
      <c r="V887" t="s">
        <v>9481</v>
      </c>
      <c r="W887" t="s">
        <v>1200</v>
      </c>
      <c r="X887" t="s">
        <v>1201</v>
      </c>
      <c r="Y887" t="s">
        <v>46</v>
      </c>
      <c r="Z887" t="s">
        <v>47</v>
      </c>
      <c r="AA887" t="s">
        <v>48</v>
      </c>
      <c r="AB887" t="s">
        <v>49</v>
      </c>
      <c r="AC887">
        <v>43.8</v>
      </c>
      <c r="AD887">
        <v>22.1</v>
      </c>
      <c r="AE887">
        <v>0.4</v>
      </c>
      <c r="AF887">
        <v>44.2</v>
      </c>
      <c r="AG887">
        <v>40.22</v>
      </c>
      <c r="AH887" t="s">
        <v>9482</v>
      </c>
      <c r="AK887" t="s">
        <v>45</v>
      </c>
      <c r="AL887" t="s">
        <v>9481</v>
      </c>
    </row>
    <row r="888" spans="1:38">
      <c r="A888" t="s">
        <v>42</v>
      </c>
      <c r="B888">
        <v>206933075</v>
      </c>
      <c r="C888">
        <v>108803336</v>
      </c>
      <c r="D888" t="s">
        <v>629</v>
      </c>
      <c r="E888" t="s">
        <v>9483</v>
      </c>
      <c r="F888">
        <v>20170222</v>
      </c>
      <c r="G888" s="6">
        <v>42787.607418981483</v>
      </c>
      <c r="H888" s="6">
        <v>42787.607418981483</v>
      </c>
      <c r="L888" t="s">
        <v>631</v>
      </c>
      <c r="M888">
        <v>467368290</v>
      </c>
      <c r="N888" t="s">
        <v>9484</v>
      </c>
      <c r="O888">
        <v>1</v>
      </c>
      <c r="P888" t="s">
        <v>9485</v>
      </c>
      <c r="Q888" t="s">
        <v>152</v>
      </c>
      <c r="S888" t="s">
        <v>9486</v>
      </c>
      <c r="U888" t="s">
        <v>2659</v>
      </c>
      <c r="V888" t="s">
        <v>9487</v>
      </c>
      <c r="W888" t="s">
        <v>9488</v>
      </c>
      <c r="X888" t="s">
        <v>9489</v>
      </c>
      <c r="Y888" t="s">
        <v>46</v>
      </c>
      <c r="Z888" t="s">
        <v>47</v>
      </c>
      <c r="AA888" t="s">
        <v>48</v>
      </c>
      <c r="AB888" t="s">
        <v>49</v>
      </c>
      <c r="AC888">
        <v>29.5</v>
      </c>
      <c r="AD888">
        <v>0</v>
      </c>
      <c r="AE888">
        <v>0</v>
      </c>
      <c r="AF888">
        <v>29.5</v>
      </c>
      <c r="AG888">
        <v>0</v>
      </c>
      <c r="AH888" t="s">
        <v>9486</v>
      </c>
      <c r="AK888" t="s">
        <v>9487</v>
      </c>
      <c r="AL888" t="s">
        <v>45</v>
      </c>
    </row>
    <row r="889" spans="1:38" s="7" customFormat="1">
      <c r="A889" s="7" t="s">
        <v>42</v>
      </c>
      <c r="B889" s="7">
        <v>207036410</v>
      </c>
      <c r="C889" s="7">
        <v>108811719</v>
      </c>
      <c r="D889" s="7" t="s">
        <v>43</v>
      </c>
      <c r="F889" s="7">
        <v>20170222</v>
      </c>
      <c r="G889" s="18">
        <v>42787.926782407405</v>
      </c>
      <c r="H889" s="18">
        <v>42787.926874999997</v>
      </c>
      <c r="L889" s="7" t="s">
        <v>44</v>
      </c>
      <c r="M889" s="7">
        <v>487580810</v>
      </c>
      <c r="N889" s="7" t="s">
        <v>3042</v>
      </c>
      <c r="O889" s="7">
        <v>1</v>
      </c>
      <c r="P889" s="7" t="s">
        <v>3460</v>
      </c>
      <c r="Q889" s="7" t="s">
        <v>152</v>
      </c>
      <c r="S889" s="7" t="s">
        <v>9547</v>
      </c>
      <c r="U889" s="7" t="s">
        <v>45</v>
      </c>
      <c r="V889" s="7" t="s">
        <v>9548</v>
      </c>
      <c r="W889" s="7" t="s">
        <v>9549</v>
      </c>
      <c r="X889" s="7" t="s">
        <v>9550</v>
      </c>
      <c r="Y889" s="7" t="s">
        <v>46</v>
      </c>
      <c r="Z889" s="7" t="s">
        <v>47</v>
      </c>
      <c r="AA889" s="7" t="s">
        <v>48</v>
      </c>
      <c r="AB889" s="7" t="s">
        <v>49</v>
      </c>
      <c r="AC889" s="7">
        <v>19.899999999999999</v>
      </c>
      <c r="AD889" s="7">
        <v>20.100000000000001</v>
      </c>
      <c r="AE889" s="7">
        <v>0.2</v>
      </c>
      <c r="AF889" s="7">
        <v>20.100000000000001</v>
      </c>
      <c r="AG889" s="7">
        <v>18.29</v>
      </c>
      <c r="AH889" s="7" t="s">
        <v>9551</v>
      </c>
      <c r="AK889" s="7" t="s">
        <v>45</v>
      </c>
      <c r="AL889" s="7" t="s">
        <v>9548</v>
      </c>
    </row>
    <row r="890" spans="1:38" s="10" customFormat="1">
      <c r="A890" s="11">
        <v>42788</v>
      </c>
      <c r="B890" s="15"/>
      <c r="C890" s="12"/>
      <c r="D890" s="12"/>
      <c r="E890" s="13"/>
      <c r="F890" s="13"/>
      <c r="G890" s="12"/>
      <c r="H890" s="12"/>
      <c r="I890" s="12"/>
      <c r="J890" s="12"/>
      <c r="K890" s="12"/>
      <c r="L890" s="12"/>
      <c r="M890" s="12"/>
      <c r="N890" s="14"/>
      <c r="O890" s="12"/>
      <c r="P890" s="12"/>
      <c r="Q890" s="12"/>
      <c r="R890" s="12"/>
      <c r="S890" s="12"/>
      <c r="T890" s="12"/>
      <c r="U890" s="12"/>
      <c r="V890" s="12"/>
      <c r="W890" s="12"/>
      <c r="X890" s="12"/>
      <c r="Y890" s="12"/>
      <c r="Z890" s="12"/>
      <c r="AA890" s="12"/>
      <c r="AB890" s="12"/>
      <c r="AC890" s="12"/>
      <c r="AD890" s="12"/>
      <c r="AE890" s="12"/>
      <c r="AF890" s="12"/>
      <c r="AG890" s="12"/>
    </row>
    <row r="891" spans="1:38">
      <c r="A891" t="s">
        <v>42</v>
      </c>
      <c r="B891">
        <v>207049409</v>
      </c>
      <c r="C891">
        <v>108815146</v>
      </c>
      <c r="D891" t="s">
        <v>629</v>
      </c>
      <c r="E891" t="s">
        <v>9490</v>
      </c>
      <c r="F891">
        <v>20170222</v>
      </c>
      <c r="G891" s="6">
        <v>42788.023472222223</v>
      </c>
      <c r="H891" s="6">
        <v>42788.023495370369</v>
      </c>
      <c r="L891" t="s">
        <v>631</v>
      </c>
      <c r="M891">
        <v>427748529</v>
      </c>
      <c r="N891" t="s">
        <v>161</v>
      </c>
      <c r="O891">
        <v>1</v>
      </c>
      <c r="P891" t="s">
        <v>9491</v>
      </c>
      <c r="Q891" t="s">
        <v>152</v>
      </c>
      <c r="S891" t="s">
        <v>9492</v>
      </c>
      <c r="U891" t="s">
        <v>9493</v>
      </c>
      <c r="V891" t="s">
        <v>9494</v>
      </c>
      <c r="W891" t="s">
        <v>9495</v>
      </c>
      <c r="X891" t="s">
        <v>9496</v>
      </c>
      <c r="Y891" t="s">
        <v>46</v>
      </c>
      <c r="Z891" t="s">
        <v>47</v>
      </c>
      <c r="AA891" t="s">
        <v>48</v>
      </c>
      <c r="AB891" t="s">
        <v>49</v>
      </c>
      <c r="AC891">
        <v>21.9</v>
      </c>
      <c r="AD891">
        <v>17.100000000000001</v>
      </c>
      <c r="AE891">
        <v>0.2</v>
      </c>
      <c r="AF891">
        <v>22.1</v>
      </c>
      <c r="AG891">
        <v>15.56</v>
      </c>
      <c r="AH891" t="s">
        <v>9492</v>
      </c>
      <c r="AK891" t="s">
        <v>9493</v>
      </c>
      <c r="AL891" t="s">
        <v>9494</v>
      </c>
    </row>
    <row r="892" spans="1:38">
      <c r="A892" t="s">
        <v>42</v>
      </c>
      <c r="B892">
        <v>207064675</v>
      </c>
      <c r="C892">
        <v>108819363</v>
      </c>
      <c r="D892" t="s">
        <v>629</v>
      </c>
      <c r="E892" t="s">
        <v>9609</v>
      </c>
      <c r="F892">
        <v>20170223</v>
      </c>
      <c r="G892" t="s">
        <v>9610</v>
      </c>
      <c r="H892" t="s">
        <v>9611</v>
      </c>
      <c r="L892" t="s">
        <v>631</v>
      </c>
      <c r="M892">
        <v>495765958</v>
      </c>
      <c r="N892" t="s">
        <v>1442</v>
      </c>
      <c r="O892">
        <v>1</v>
      </c>
      <c r="P892" t="s">
        <v>1643</v>
      </c>
      <c r="Q892" t="s">
        <v>152</v>
      </c>
      <c r="S892" t="s">
        <v>9612</v>
      </c>
      <c r="U892" t="s">
        <v>9613</v>
      </c>
      <c r="V892" t="s">
        <v>9614</v>
      </c>
      <c r="W892" t="s">
        <v>9615</v>
      </c>
      <c r="X892" t="s">
        <v>5438</v>
      </c>
      <c r="Y892" t="s">
        <v>46</v>
      </c>
      <c r="Z892" t="s">
        <v>47</v>
      </c>
      <c r="AA892" t="s">
        <v>48</v>
      </c>
      <c r="AB892" t="s">
        <v>49</v>
      </c>
      <c r="AC892">
        <v>11.5</v>
      </c>
      <c r="AD892">
        <v>11.7</v>
      </c>
      <c r="AE892">
        <v>0.2</v>
      </c>
      <c r="AF892">
        <v>11.7</v>
      </c>
      <c r="AG892">
        <v>10.65</v>
      </c>
      <c r="AH892" t="s">
        <v>9616</v>
      </c>
      <c r="AJ892" t="s">
        <v>9617</v>
      </c>
      <c r="AK892" t="s">
        <v>9613</v>
      </c>
      <c r="AL892" t="s">
        <v>9614</v>
      </c>
    </row>
    <row r="893" spans="1:38">
      <c r="A893" t="s">
        <v>42</v>
      </c>
      <c r="B893">
        <v>207151852</v>
      </c>
      <c r="C893">
        <v>108824750</v>
      </c>
      <c r="D893" t="s">
        <v>629</v>
      </c>
      <c r="E893" t="s">
        <v>9618</v>
      </c>
      <c r="F893">
        <v>20170223</v>
      </c>
      <c r="G893" t="s">
        <v>9619</v>
      </c>
      <c r="H893" t="s">
        <v>9620</v>
      </c>
      <c r="L893" t="s">
        <v>631</v>
      </c>
      <c r="M893">
        <v>458839005</v>
      </c>
      <c r="N893" t="s">
        <v>2192</v>
      </c>
      <c r="O893">
        <v>1</v>
      </c>
      <c r="P893" t="s">
        <v>5747</v>
      </c>
      <c r="Q893" t="s">
        <v>152</v>
      </c>
      <c r="S893" t="s">
        <v>9621</v>
      </c>
      <c r="U893" t="s">
        <v>9622</v>
      </c>
      <c r="V893" t="s">
        <v>9623</v>
      </c>
      <c r="W893" t="s">
        <v>9624</v>
      </c>
      <c r="X893" t="s">
        <v>6845</v>
      </c>
      <c r="Y893" t="s">
        <v>46</v>
      </c>
      <c r="Z893" t="s">
        <v>47</v>
      </c>
      <c r="AA893" t="s">
        <v>48</v>
      </c>
      <c r="AB893" t="s">
        <v>49</v>
      </c>
      <c r="AC893">
        <v>35.799999999999997</v>
      </c>
      <c r="AD893">
        <v>26.1</v>
      </c>
      <c r="AE893">
        <v>0.2</v>
      </c>
      <c r="AF893">
        <v>36</v>
      </c>
      <c r="AG893">
        <v>23.75</v>
      </c>
      <c r="AH893" t="s">
        <v>9621</v>
      </c>
      <c r="AK893" t="s">
        <v>9622</v>
      </c>
      <c r="AL893" t="s">
        <v>9623</v>
      </c>
    </row>
    <row r="894" spans="1:38">
      <c r="A894" t="s">
        <v>42</v>
      </c>
      <c r="B894">
        <v>207186482</v>
      </c>
      <c r="C894">
        <v>108830965</v>
      </c>
      <c r="D894" t="s">
        <v>629</v>
      </c>
      <c r="E894" t="s">
        <v>9625</v>
      </c>
      <c r="F894">
        <v>20170223</v>
      </c>
      <c r="G894" t="s">
        <v>9626</v>
      </c>
      <c r="H894" t="s">
        <v>9627</v>
      </c>
      <c r="L894" t="s">
        <v>631</v>
      </c>
      <c r="M894">
        <v>481713980</v>
      </c>
      <c r="N894" t="s">
        <v>9628</v>
      </c>
      <c r="O894">
        <v>1</v>
      </c>
      <c r="P894" t="s">
        <v>59</v>
      </c>
      <c r="Q894" t="s">
        <v>152</v>
      </c>
      <c r="S894" t="s">
        <v>9629</v>
      </c>
      <c r="U894" t="s">
        <v>45</v>
      </c>
      <c r="V894" t="s">
        <v>9630</v>
      </c>
      <c r="W894" t="s">
        <v>9631</v>
      </c>
      <c r="X894" t="s">
        <v>9632</v>
      </c>
      <c r="Y894" t="s">
        <v>46</v>
      </c>
      <c r="Z894" t="s">
        <v>47</v>
      </c>
      <c r="AA894" t="s">
        <v>48</v>
      </c>
      <c r="AB894" t="s">
        <v>49</v>
      </c>
      <c r="AC894">
        <v>8.9</v>
      </c>
      <c r="AD894">
        <v>9.1</v>
      </c>
      <c r="AE894">
        <v>0.2</v>
      </c>
      <c r="AF894">
        <v>9.1</v>
      </c>
      <c r="AG894">
        <v>8.2799999999999994</v>
      </c>
      <c r="AH894" t="s">
        <v>9629</v>
      </c>
      <c r="AK894" t="s">
        <v>45</v>
      </c>
      <c r="AL894" t="s">
        <v>9630</v>
      </c>
    </row>
    <row r="895" spans="1:38">
      <c r="A895" t="s">
        <v>42</v>
      </c>
      <c r="B895">
        <v>207186483</v>
      </c>
      <c r="C895">
        <v>108830965</v>
      </c>
      <c r="D895" t="s">
        <v>629</v>
      </c>
      <c r="E895" t="s">
        <v>9625</v>
      </c>
      <c r="F895">
        <v>20170223</v>
      </c>
      <c r="G895" t="s">
        <v>9626</v>
      </c>
      <c r="H895" t="s">
        <v>9627</v>
      </c>
      <c r="L895" t="s">
        <v>631</v>
      </c>
      <c r="M895">
        <v>481713980</v>
      </c>
      <c r="N895" t="s">
        <v>9628</v>
      </c>
      <c r="O895">
        <v>1</v>
      </c>
      <c r="P895" t="s">
        <v>91</v>
      </c>
      <c r="Q895" t="s">
        <v>152</v>
      </c>
      <c r="S895" t="s">
        <v>9629</v>
      </c>
      <c r="U895" t="s">
        <v>45</v>
      </c>
      <c r="V895" t="s">
        <v>9630</v>
      </c>
      <c r="W895" t="s">
        <v>9631</v>
      </c>
      <c r="X895" t="s">
        <v>9632</v>
      </c>
      <c r="Y895" t="s">
        <v>46</v>
      </c>
      <c r="Z895" t="s">
        <v>47</v>
      </c>
      <c r="AA895" t="s">
        <v>48</v>
      </c>
      <c r="AB895" t="s">
        <v>49</v>
      </c>
      <c r="AC895">
        <v>8.9</v>
      </c>
      <c r="AD895">
        <v>9.1</v>
      </c>
      <c r="AE895">
        <v>0.2</v>
      </c>
      <c r="AF895">
        <v>9.1</v>
      </c>
      <c r="AG895">
        <v>8.2799999999999994</v>
      </c>
      <c r="AH895" t="s">
        <v>9629</v>
      </c>
      <c r="AK895" t="s">
        <v>45</v>
      </c>
      <c r="AL895" t="s">
        <v>9630</v>
      </c>
    </row>
    <row r="896" spans="1:38">
      <c r="A896" t="s">
        <v>42</v>
      </c>
      <c r="B896">
        <v>207197981</v>
      </c>
      <c r="C896">
        <v>108835469</v>
      </c>
      <c r="D896" t="s">
        <v>629</v>
      </c>
      <c r="E896" t="s">
        <v>9633</v>
      </c>
      <c r="F896">
        <v>20170223</v>
      </c>
      <c r="G896" t="s">
        <v>9634</v>
      </c>
      <c r="H896" t="s">
        <v>9634</v>
      </c>
      <c r="L896" t="s">
        <v>631</v>
      </c>
      <c r="M896">
        <v>436157096</v>
      </c>
      <c r="N896" t="s">
        <v>95</v>
      </c>
      <c r="O896">
        <v>1</v>
      </c>
      <c r="P896" t="s">
        <v>274</v>
      </c>
      <c r="Q896" t="s">
        <v>152</v>
      </c>
      <c r="S896" t="s">
        <v>9635</v>
      </c>
      <c r="U896" t="s">
        <v>45</v>
      </c>
      <c r="V896" t="s">
        <v>9636</v>
      </c>
      <c r="W896" t="s">
        <v>9637</v>
      </c>
      <c r="X896" t="s">
        <v>9638</v>
      </c>
      <c r="Y896" t="s">
        <v>46</v>
      </c>
      <c r="Z896" t="s">
        <v>47</v>
      </c>
      <c r="AA896" t="s">
        <v>48</v>
      </c>
      <c r="AB896" t="s">
        <v>49</v>
      </c>
      <c r="AC896">
        <v>10.7</v>
      </c>
      <c r="AD896">
        <v>10.9</v>
      </c>
      <c r="AE896">
        <v>0.2</v>
      </c>
      <c r="AF896">
        <v>10.9</v>
      </c>
      <c r="AG896">
        <v>9.92</v>
      </c>
      <c r="AH896" t="s">
        <v>9635</v>
      </c>
      <c r="AK896" t="s">
        <v>45</v>
      </c>
      <c r="AL896" t="s">
        <v>9636</v>
      </c>
    </row>
    <row r="897" spans="1:38" s="10" customFormat="1">
      <c r="A897" s="11">
        <v>42789</v>
      </c>
      <c r="B897" s="15"/>
      <c r="C897" s="12"/>
      <c r="D897" s="12"/>
      <c r="E897" s="13"/>
      <c r="F897" s="13"/>
      <c r="G897" s="12"/>
      <c r="H897" s="12"/>
      <c r="I897" s="12"/>
      <c r="J897" s="12"/>
      <c r="K897" s="12"/>
      <c r="L897" s="12"/>
      <c r="M897" s="12"/>
      <c r="N897" s="14"/>
      <c r="O897" s="12"/>
      <c r="P897" s="12"/>
      <c r="Q897" s="12"/>
      <c r="R897" s="12"/>
      <c r="S897" s="12"/>
      <c r="T897" s="12"/>
      <c r="U897" s="12"/>
      <c r="V897" s="12"/>
      <c r="W897" s="12"/>
      <c r="X897" s="12"/>
      <c r="Y897" s="12"/>
      <c r="Z897" s="12"/>
      <c r="AA897" s="12"/>
      <c r="AB897" s="12"/>
      <c r="AC897" s="12"/>
      <c r="AD897" s="12"/>
      <c r="AE897" s="12"/>
      <c r="AF897" s="12"/>
      <c r="AG897" s="12"/>
    </row>
    <row r="898" spans="1:38">
      <c r="A898" t="s">
        <v>42</v>
      </c>
      <c r="B898">
        <v>207201706</v>
      </c>
      <c r="C898">
        <v>108836789</v>
      </c>
      <c r="D898" t="s">
        <v>629</v>
      </c>
      <c r="E898" t="s">
        <v>9639</v>
      </c>
      <c r="F898">
        <v>20170223</v>
      </c>
      <c r="G898" t="s">
        <v>9640</v>
      </c>
      <c r="H898" s="21" t="s">
        <v>9641</v>
      </c>
      <c r="L898" t="s">
        <v>631</v>
      </c>
      <c r="M898">
        <v>490880316</v>
      </c>
      <c r="N898" t="s">
        <v>353</v>
      </c>
      <c r="O898">
        <v>1</v>
      </c>
      <c r="P898" t="s">
        <v>387</v>
      </c>
      <c r="Q898" t="s">
        <v>152</v>
      </c>
      <c r="S898" t="s">
        <v>9642</v>
      </c>
      <c r="U898" t="s">
        <v>45</v>
      </c>
      <c r="V898" t="s">
        <v>9643</v>
      </c>
      <c r="W898" t="s">
        <v>9644</v>
      </c>
      <c r="X898" t="s">
        <v>9645</v>
      </c>
      <c r="Y898" t="s">
        <v>46</v>
      </c>
      <c r="Z898" t="s">
        <v>47</v>
      </c>
      <c r="AA898" t="s">
        <v>48</v>
      </c>
      <c r="AB898" t="s">
        <v>49</v>
      </c>
      <c r="AC898">
        <v>12.5</v>
      </c>
      <c r="AD898">
        <v>12.7</v>
      </c>
      <c r="AE898">
        <v>0.2</v>
      </c>
      <c r="AF898">
        <v>12.7</v>
      </c>
      <c r="AG898">
        <v>11.56</v>
      </c>
      <c r="AH898" t="s">
        <v>9646</v>
      </c>
      <c r="AK898" t="s">
        <v>45</v>
      </c>
      <c r="AL898" t="s">
        <v>9643</v>
      </c>
    </row>
    <row r="899" spans="1:38">
      <c r="A899" t="s">
        <v>42</v>
      </c>
      <c r="B899">
        <v>207263315</v>
      </c>
      <c r="C899">
        <v>108846016</v>
      </c>
      <c r="D899" t="s">
        <v>629</v>
      </c>
      <c r="E899" t="s">
        <v>9647</v>
      </c>
      <c r="F899">
        <v>20170224</v>
      </c>
      <c r="G899" t="s">
        <v>9648</v>
      </c>
      <c r="H899" t="s">
        <v>9649</v>
      </c>
      <c r="L899" t="s">
        <v>631</v>
      </c>
      <c r="M899">
        <v>432351343</v>
      </c>
      <c r="N899" t="s">
        <v>948</v>
      </c>
      <c r="O899">
        <v>1</v>
      </c>
      <c r="P899" t="s">
        <v>949</v>
      </c>
      <c r="Q899" t="s">
        <v>152</v>
      </c>
      <c r="S899" t="s">
        <v>9650</v>
      </c>
      <c r="U899" t="s">
        <v>45</v>
      </c>
      <c r="V899" t="s">
        <v>9651</v>
      </c>
      <c r="W899" t="s">
        <v>9652</v>
      </c>
      <c r="X899" t="s">
        <v>9653</v>
      </c>
      <c r="Y899" t="s">
        <v>46</v>
      </c>
      <c r="Z899" t="s">
        <v>47</v>
      </c>
      <c r="AA899" t="s">
        <v>48</v>
      </c>
      <c r="AB899" t="s">
        <v>49</v>
      </c>
      <c r="AC899">
        <v>24.89</v>
      </c>
      <c r="AD899">
        <v>17.100000000000001</v>
      </c>
      <c r="AE899">
        <v>0.2</v>
      </c>
      <c r="AF899">
        <v>25.09</v>
      </c>
      <c r="AG899">
        <v>15.56</v>
      </c>
      <c r="AH899" t="s">
        <v>9650</v>
      </c>
      <c r="AK899" t="s">
        <v>45</v>
      </c>
      <c r="AL899" t="s">
        <v>9651</v>
      </c>
    </row>
    <row r="900" spans="1:38" s="7" customFormat="1">
      <c r="A900" s="7" t="s">
        <v>42</v>
      </c>
      <c r="B900" s="7">
        <v>207068662</v>
      </c>
      <c r="C900" s="7">
        <v>108820471</v>
      </c>
      <c r="D900" s="7" t="s">
        <v>43</v>
      </c>
      <c r="F900" s="7">
        <v>20170224</v>
      </c>
      <c r="G900" s="7" t="s">
        <v>9654</v>
      </c>
      <c r="H900" s="7" t="s">
        <v>9655</v>
      </c>
      <c r="L900" s="7" t="s">
        <v>44</v>
      </c>
      <c r="M900" s="7">
        <v>481711170</v>
      </c>
      <c r="N900" s="7" t="s">
        <v>216</v>
      </c>
      <c r="O900" s="7">
        <v>1</v>
      </c>
      <c r="P900" s="7" t="s">
        <v>286</v>
      </c>
      <c r="Q900" s="7" t="s">
        <v>152</v>
      </c>
      <c r="S900" s="7" t="s">
        <v>9656</v>
      </c>
      <c r="U900" s="7" t="s">
        <v>45</v>
      </c>
      <c r="V900" s="7" t="s">
        <v>9657</v>
      </c>
      <c r="W900" s="7" t="s">
        <v>9658</v>
      </c>
      <c r="X900" s="7" t="s">
        <v>9659</v>
      </c>
      <c r="Y900" s="7" t="s">
        <v>46</v>
      </c>
      <c r="Z900" s="7" t="s">
        <v>47</v>
      </c>
      <c r="AA900" s="7" t="s">
        <v>48</v>
      </c>
      <c r="AB900" s="7" t="s">
        <v>49</v>
      </c>
      <c r="AC900" s="7">
        <v>48.89</v>
      </c>
      <c r="AD900" s="7">
        <v>35.1</v>
      </c>
      <c r="AE900" s="7">
        <v>0.2</v>
      </c>
      <c r="AF900" s="7">
        <v>49.09</v>
      </c>
      <c r="AG900" s="7">
        <v>31.94</v>
      </c>
      <c r="AH900" s="7" t="s">
        <v>9656</v>
      </c>
      <c r="AJ900" s="7" t="s">
        <v>9660</v>
      </c>
      <c r="AK900" s="7" t="s">
        <v>45</v>
      </c>
      <c r="AL900" s="7" t="s">
        <v>9657</v>
      </c>
    </row>
    <row r="901" spans="1:38">
      <c r="A901" t="s">
        <v>42</v>
      </c>
      <c r="B901">
        <v>207283317</v>
      </c>
      <c r="C901">
        <v>108850729</v>
      </c>
      <c r="D901" t="s">
        <v>629</v>
      </c>
      <c r="E901" t="s">
        <v>9661</v>
      </c>
      <c r="F901">
        <v>20170224</v>
      </c>
      <c r="G901" t="s">
        <v>9662</v>
      </c>
      <c r="H901" t="s">
        <v>9663</v>
      </c>
      <c r="L901" t="s">
        <v>631</v>
      </c>
      <c r="M901">
        <v>470586132</v>
      </c>
      <c r="N901" t="s">
        <v>9664</v>
      </c>
      <c r="O901">
        <v>1</v>
      </c>
      <c r="P901" t="s">
        <v>9665</v>
      </c>
      <c r="Q901" t="s">
        <v>152</v>
      </c>
      <c r="S901" t="s">
        <v>9666</v>
      </c>
      <c r="U901" t="s">
        <v>45</v>
      </c>
      <c r="V901" t="s">
        <v>9667</v>
      </c>
      <c r="W901" t="s">
        <v>9668</v>
      </c>
      <c r="X901" t="s">
        <v>9669</v>
      </c>
      <c r="Y901" t="s">
        <v>46</v>
      </c>
      <c r="Z901" t="s">
        <v>47</v>
      </c>
      <c r="AA901" t="s">
        <v>48</v>
      </c>
      <c r="AB901" t="s">
        <v>49</v>
      </c>
      <c r="AC901">
        <v>14.9</v>
      </c>
      <c r="AD901">
        <v>15.1</v>
      </c>
      <c r="AE901">
        <v>0.2</v>
      </c>
      <c r="AF901">
        <v>15.1</v>
      </c>
      <c r="AG901">
        <v>13.74</v>
      </c>
      <c r="AH901" t="s">
        <v>9666</v>
      </c>
      <c r="AK901" t="s">
        <v>45</v>
      </c>
      <c r="AL901" t="s">
        <v>9667</v>
      </c>
    </row>
    <row r="902" spans="1:38">
      <c r="A902" t="s">
        <v>42</v>
      </c>
      <c r="B902">
        <v>207285343</v>
      </c>
      <c r="C902">
        <v>108851033</v>
      </c>
      <c r="D902" t="s">
        <v>629</v>
      </c>
      <c r="E902" t="s">
        <v>9670</v>
      </c>
      <c r="F902">
        <v>20170224</v>
      </c>
      <c r="G902" t="s">
        <v>9671</v>
      </c>
      <c r="H902" t="s">
        <v>9672</v>
      </c>
      <c r="L902" t="s">
        <v>631</v>
      </c>
      <c r="M902">
        <v>434945690</v>
      </c>
      <c r="N902" t="s">
        <v>9673</v>
      </c>
      <c r="O902">
        <v>1</v>
      </c>
      <c r="P902" t="s">
        <v>9674</v>
      </c>
      <c r="Q902" t="s">
        <v>152</v>
      </c>
      <c r="S902" t="s">
        <v>9675</v>
      </c>
      <c r="U902" t="s">
        <v>45</v>
      </c>
      <c r="V902" t="s">
        <v>9676</v>
      </c>
      <c r="W902" t="s">
        <v>9677</v>
      </c>
      <c r="X902" t="s">
        <v>9678</v>
      </c>
      <c r="Y902" t="s">
        <v>46</v>
      </c>
      <c r="Z902" t="s">
        <v>47</v>
      </c>
      <c r="AA902" t="s">
        <v>48</v>
      </c>
      <c r="AB902" t="s">
        <v>49</v>
      </c>
      <c r="AC902">
        <v>129</v>
      </c>
      <c r="AD902">
        <v>129.19999999999999</v>
      </c>
      <c r="AE902">
        <v>0.2</v>
      </c>
      <c r="AF902">
        <v>129.19999999999999</v>
      </c>
      <c r="AG902">
        <v>117.57</v>
      </c>
      <c r="AH902" t="s">
        <v>9675</v>
      </c>
      <c r="AK902" t="s">
        <v>45</v>
      </c>
      <c r="AL902" t="s">
        <v>9676</v>
      </c>
    </row>
    <row r="903" spans="1:38" s="7" customFormat="1">
      <c r="A903" s="7" t="s">
        <v>42</v>
      </c>
      <c r="B903" s="7">
        <v>207300915</v>
      </c>
      <c r="C903" s="7">
        <v>108855869</v>
      </c>
      <c r="D903" s="7" t="s">
        <v>43</v>
      </c>
      <c r="F903" s="7">
        <v>20170224</v>
      </c>
      <c r="G903" s="7" t="s">
        <v>9679</v>
      </c>
      <c r="H903" s="7" t="s">
        <v>9680</v>
      </c>
      <c r="L903" s="7" t="s">
        <v>44</v>
      </c>
      <c r="M903" s="7">
        <v>427251228</v>
      </c>
      <c r="N903" s="7" t="s">
        <v>3557</v>
      </c>
      <c r="O903" s="7">
        <v>2</v>
      </c>
      <c r="P903" s="7" t="s">
        <v>115</v>
      </c>
      <c r="Q903" s="7" t="s">
        <v>152</v>
      </c>
      <c r="S903" s="7" t="s">
        <v>9681</v>
      </c>
      <c r="U903" s="7" t="s">
        <v>9682</v>
      </c>
      <c r="V903" s="7" t="s">
        <v>9682</v>
      </c>
      <c r="W903" s="7" t="s">
        <v>9683</v>
      </c>
      <c r="X903" s="7" t="s">
        <v>9684</v>
      </c>
      <c r="Y903" s="7" t="s">
        <v>46</v>
      </c>
      <c r="Z903" s="7" t="s">
        <v>47</v>
      </c>
      <c r="AA903" s="7" t="s">
        <v>48</v>
      </c>
      <c r="AB903" s="7" t="s">
        <v>49</v>
      </c>
      <c r="AC903" s="7">
        <v>35.380000000000003</v>
      </c>
      <c r="AD903" s="7">
        <v>13.9</v>
      </c>
      <c r="AE903" s="7">
        <v>0.4</v>
      </c>
      <c r="AF903" s="7">
        <v>35.78</v>
      </c>
      <c r="AG903" s="7">
        <v>25.3</v>
      </c>
      <c r="AH903" s="7" t="s">
        <v>9685</v>
      </c>
      <c r="AK903" s="7" t="s">
        <v>9682</v>
      </c>
      <c r="AL903" s="7" t="s">
        <v>45</v>
      </c>
    </row>
    <row r="904" spans="1:38">
      <c r="A904" t="s">
        <v>42</v>
      </c>
      <c r="B904">
        <v>207301565</v>
      </c>
      <c r="C904">
        <v>108856107</v>
      </c>
      <c r="D904" t="s">
        <v>693</v>
      </c>
      <c r="E904" t="s">
        <v>9686</v>
      </c>
      <c r="F904">
        <v>20170224</v>
      </c>
      <c r="G904" t="s">
        <v>9687</v>
      </c>
      <c r="H904" t="s">
        <v>9687</v>
      </c>
      <c r="L904" t="s">
        <v>631</v>
      </c>
      <c r="M904">
        <v>487580810</v>
      </c>
      <c r="N904" t="s">
        <v>3042</v>
      </c>
      <c r="O904">
        <v>2</v>
      </c>
      <c r="P904" t="s">
        <v>3460</v>
      </c>
      <c r="Q904" t="s">
        <v>152</v>
      </c>
      <c r="S904" t="s">
        <v>9688</v>
      </c>
      <c r="U904" t="s">
        <v>45</v>
      </c>
      <c r="V904" t="s">
        <v>9689</v>
      </c>
      <c r="W904" t="s">
        <v>9690</v>
      </c>
      <c r="X904" t="s">
        <v>9691</v>
      </c>
      <c r="Y904" t="s">
        <v>46</v>
      </c>
      <c r="Z904" t="s">
        <v>47</v>
      </c>
      <c r="AA904" t="s">
        <v>48</v>
      </c>
      <c r="AB904" t="s">
        <v>49</v>
      </c>
      <c r="AC904">
        <v>39.799999999999997</v>
      </c>
      <c r="AD904">
        <v>20.100000000000001</v>
      </c>
      <c r="AE904">
        <v>0.4</v>
      </c>
      <c r="AF904">
        <v>40.200000000000003</v>
      </c>
      <c r="AG904">
        <v>36.58</v>
      </c>
      <c r="AH904" t="s">
        <v>9692</v>
      </c>
      <c r="AK904" t="s">
        <v>50</v>
      </c>
      <c r="AL904" t="s">
        <v>50</v>
      </c>
    </row>
    <row r="905" spans="1:38">
      <c r="A905" t="s">
        <v>42</v>
      </c>
      <c r="B905">
        <v>207303884</v>
      </c>
      <c r="C905">
        <v>108856966</v>
      </c>
      <c r="D905" t="s">
        <v>629</v>
      </c>
      <c r="E905" t="s">
        <v>9693</v>
      </c>
      <c r="F905">
        <v>20170224</v>
      </c>
      <c r="G905" t="s">
        <v>9694</v>
      </c>
      <c r="H905" t="s">
        <v>9695</v>
      </c>
      <c r="L905" t="s">
        <v>631</v>
      </c>
      <c r="M905">
        <v>490648942</v>
      </c>
      <c r="N905" t="s">
        <v>404</v>
      </c>
      <c r="O905">
        <v>1</v>
      </c>
      <c r="P905" t="s">
        <v>405</v>
      </c>
      <c r="Q905" t="s">
        <v>152</v>
      </c>
      <c r="S905" t="s">
        <v>9696</v>
      </c>
      <c r="U905" t="s">
        <v>45</v>
      </c>
      <c r="V905" t="s">
        <v>9697</v>
      </c>
      <c r="W905" t="s">
        <v>9698</v>
      </c>
      <c r="X905" t="s">
        <v>9699</v>
      </c>
      <c r="Y905" t="s">
        <v>46</v>
      </c>
      <c r="Z905" t="s">
        <v>47</v>
      </c>
      <c r="AA905" t="s">
        <v>48</v>
      </c>
      <c r="AB905" t="s">
        <v>49</v>
      </c>
      <c r="AC905">
        <v>22.89</v>
      </c>
      <c r="AD905">
        <v>16.100000000000001</v>
      </c>
      <c r="AE905">
        <v>0.2</v>
      </c>
      <c r="AF905">
        <v>23.09</v>
      </c>
      <c r="AG905">
        <v>14.65</v>
      </c>
      <c r="AH905" t="s">
        <v>9696</v>
      </c>
      <c r="AK905" t="s">
        <v>45</v>
      </c>
      <c r="AL905" t="s">
        <v>9697</v>
      </c>
    </row>
    <row r="906" spans="1:38">
      <c r="A906" t="s">
        <v>42</v>
      </c>
      <c r="B906">
        <v>207308416</v>
      </c>
      <c r="C906">
        <v>108858473</v>
      </c>
      <c r="D906" t="s">
        <v>693</v>
      </c>
      <c r="E906" t="s">
        <v>9700</v>
      </c>
      <c r="F906">
        <v>20170224</v>
      </c>
      <c r="G906" t="s">
        <v>9701</v>
      </c>
      <c r="H906" t="s">
        <v>9702</v>
      </c>
      <c r="L906" t="s">
        <v>631</v>
      </c>
      <c r="M906">
        <v>470940922</v>
      </c>
      <c r="N906" t="s">
        <v>183</v>
      </c>
      <c r="O906">
        <v>2</v>
      </c>
      <c r="P906" t="s">
        <v>184</v>
      </c>
      <c r="Q906" t="s">
        <v>152</v>
      </c>
      <c r="S906" t="s">
        <v>9703</v>
      </c>
      <c r="U906" t="s">
        <v>9704</v>
      </c>
      <c r="V906" t="s">
        <v>9705</v>
      </c>
      <c r="W906" t="s">
        <v>4163</v>
      </c>
      <c r="X906" t="s">
        <v>4164</v>
      </c>
      <c r="Y906" t="s">
        <v>46</v>
      </c>
      <c r="Z906" t="s">
        <v>47</v>
      </c>
      <c r="AA906" t="s">
        <v>48</v>
      </c>
      <c r="AB906" t="s">
        <v>49</v>
      </c>
      <c r="AC906">
        <v>7.8</v>
      </c>
      <c r="AD906">
        <v>4.0999999999999996</v>
      </c>
      <c r="AE906">
        <v>0.4</v>
      </c>
      <c r="AF906">
        <v>8.1999999999999993</v>
      </c>
      <c r="AG906">
        <v>7.46</v>
      </c>
      <c r="AH906" t="s">
        <v>9703</v>
      </c>
      <c r="AK906" t="s">
        <v>9704</v>
      </c>
      <c r="AL906" t="s">
        <v>9705</v>
      </c>
    </row>
    <row r="907" spans="1:38">
      <c r="A907" t="s">
        <v>42</v>
      </c>
      <c r="B907">
        <v>207308417</v>
      </c>
      <c r="C907">
        <v>108858473</v>
      </c>
      <c r="D907" t="s">
        <v>693</v>
      </c>
      <c r="E907" t="s">
        <v>9700</v>
      </c>
      <c r="F907">
        <v>20170224</v>
      </c>
      <c r="G907" t="s">
        <v>9701</v>
      </c>
      <c r="H907" t="s">
        <v>9702</v>
      </c>
      <c r="L907" t="s">
        <v>631</v>
      </c>
      <c r="M907">
        <v>470940922</v>
      </c>
      <c r="N907" t="s">
        <v>183</v>
      </c>
      <c r="O907">
        <v>1</v>
      </c>
      <c r="P907" t="s">
        <v>185</v>
      </c>
      <c r="Q907" t="s">
        <v>152</v>
      </c>
      <c r="S907" t="s">
        <v>9703</v>
      </c>
      <c r="U907" t="s">
        <v>9704</v>
      </c>
      <c r="V907" t="s">
        <v>9705</v>
      </c>
      <c r="W907" t="s">
        <v>4163</v>
      </c>
      <c r="X907" t="s">
        <v>4164</v>
      </c>
      <c r="Y907" t="s">
        <v>46</v>
      </c>
      <c r="Z907" t="s">
        <v>47</v>
      </c>
      <c r="AA907" t="s">
        <v>48</v>
      </c>
      <c r="AB907" t="s">
        <v>49</v>
      </c>
      <c r="AC907">
        <v>4.8899999999999997</v>
      </c>
      <c r="AD907">
        <v>4.0999999999999996</v>
      </c>
      <c r="AE907">
        <v>0.2</v>
      </c>
      <c r="AF907">
        <v>5.09</v>
      </c>
      <c r="AG907">
        <v>3.73</v>
      </c>
      <c r="AH907" t="s">
        <v>9703</v>
      </c>
      <c r="AK907" t="s">
        <v>9704</v>
      </c>
      <c r="AL907" t="s">
        <v>9705</v>
      </c>
    </row>
    <row r="908" spans="1:38" s="10" customFormat="1">
      <c r="A908" s="11">
        <v>42790</v>
      </c>
      <c r="B908" s="15"/>
      <c r="C908" s="12"/>
      <c r="D908" s="12"/>
      <c r="E908" s="13"/>
      <c r="F908" s="13"/>
      <c r="G908" s="12"/>
      <c r="H908" s="12"/>
      <c r="I908" s="12"/>
      <c r="J908" s="12"/>
      <c r="K908" s="12"/>
      <c r="L908" s="12"/>
      <c r="M908" s="12"/>
      <c r="N908" s="14"/>
      <c r="O908" s="12"/>
      <c r="P908" s="12"/>
      <c r="Q908" s="12"/>
      <c r="R908" s="12"/>
      <c r="S908" s="12"/>
      <c r="T908" s="12"/>
      <c r="U908" s="12"/>
      <c r="V908" s="12"/>
      <c r="W908" s="12"/>
      <c r="X908" s="12"/>
      <c r="Y908" s="12"/>
      <c r="Z908" s="12"/>
      <c r="AA908" s="12"/>
      <c r="AB908" s="12"/>
      <c r="AC908" s="12"/>
      <c r="AD908" s="12"/>
      <c r="AE908" s="12"/>
      <c r="AF908" s="12"/>
      <c r="AG908" s="12"/>
    </row>
    <row r="909" spans="1:38" s="7" customFormat="1">
      <c r="A909" s="7" t="s">
        <v>42</v>
      </c>
      <c r="B909" s="7">
        <v>207309185</v>
      </c>
      <c r="C909" s="7">
        <v>108858725</v>
      </c>
      <c r="D909" s="7" t="s">
        <v>43</v>
      </c>
      <c r="F909" s="7">
        <v>20170224</v>
      </c>
      <c r="G909" s="7" t="s">
        <v>9706</v>
      </c>
      <c r="H909" s="7" t="s">
        <v>9707</v>
      </c>
      <c r="L909" s="7" t="s">
        <v>44</v>
      </c>
      <c r="M909" s="7">
        <v>440299380</v>
      </c>
      <c r="N909" s="7" t="s">
        <v>135</v>
      </c>
      <c r="O909" s="7">
        <v>2</v>
      </c>
      <c r="P909" s="7" t="s">
        <v>117</v>
      </c>
      <c r="Q909" s="7" t="s">
        <v>152</v>
      </c>
      <c r="S909" s="7" t="s">
        <v>9708</v>
      </c>
      <c r="U909" s="7" t="s">
        <v>9709</v>
      </c>
      <c r="V909" s="7" t="s">
        <v>9709</v>
      </c>
      <c r="W909" s="7" t="s">
        <v>9710</v>
      </c>
      <c r="X909" s="7" t="s">
        <v>9711</v>
      </c>
      <c r="Y909" s="7" t="s">
        <v>46</v>
      </c>
      <c r="Z909" s="7" t="s">
        <v>47</v>
      </c>
      <c r="AA909" s="7" t="s">
        <v>48</v>
      </c>
      <c r="AB909" s="7" t="s">
        <v>49</v>
      </c>
      <c r="AC909" s="7">
        <v>25.8</v>
      </c>
      <c r="AD909" s="7">
        <v>13.1</v>
      </c>
      <c r="AE909" s="7">
        <v>0.4</v>
      </c>
      <c r="AF909" s="7">
        <v>26.2</v>
      </c>
      <c r="AG909" s="7">
        <v>23.84</v>
      </c>
      <c r="AH909" s="7" t="s">
        <v>9708</v>
      </c>
      <c r="AK909" s="7" t="s">
        <v>9709</v>
      </c>
      <c r="AL909" s="7" t="s">
        <v>9709</v>
      </c>
    </row>
    <row r="910" spans="1:38">
      <c r="A910" t="s">
        <v>42</v>
      </c>
      <c r="B910">
        <v>207354127</v>
      </c>
      <c r="C910">
        <v>108864803</v>
      </c>
      <c r="D910" t="s">
        <v>629</v>
      </c>
      <c r="E910" t="s">
        <v>10014</v>
      </c>
      <c r="F910">
        <v>20170227</v>
      </c>
      <c r="G910" t="s">
        <v>10015</v>
      </c>
      <c r="H910" t="s">
        <v>10016</v>
      </c>
      <c r="L910" t="s">
        <v>631</v>
      </c>
      <c r="M910">
        <v>490648942</v>
      </c>
      <c r="N910" t="s">
        <v>336</v>
      </c>
      <c r="O910">
        <v>1</v>
      </c>
      <c r="P910" t="s">
        <v>405</v>
      </c>
      <c r="Q910" t="s">
        <v>152</v>
      </c>
      <c r="S910" t="s">
        <v>10017</v>
      </c>
      <c r="U910" t="s">
        <v>10018</v>
      </c>
      <c r="V910" t="s">
        <v>10019</v>
      </c>
      <c r="W910" t="s">
        <v>10020</v>
      </c>
      <c r="X910" t="s">
        <v>10021</v>
      </c>
      <c r="Y910" t="s">
        <v>46</v>
      </c>
      <c r="Z910" t="s">
        <v>47</v>
      </c>
      <c r="AA910" t="s">
        <v>48</v>
      </c>
      <c r="AB910" t="s">
        <v>49</v>
      </c>
      <c r="AC910">
        <v>22.89</v>
      </c>
      <c r="AD910">
        <v>16.100000000000001</v>
      </c>
      <c r="AE910">
        <v>0.2</v>
      </c>
      <c r="AF910">
        <v>23.09</v>
      </c>
      <c r="AG910">
        <v>14.65</v>
      </c>
      <c r="AH910" t="s">
        <v>10017</v>
      </c>
      <c r="AJ910" t="s">
        <v>10022</v>
      </c>
      <c r="AK910" t="s">
        <v>10018</v>
      </c>
      <c r="AL910" t="s">
        <v>10019</v>
      </c>
    </row>
    <row r="911" spans="1:38">
      <c r="A911" t="s">
        <v>42</v>
      </c>
      <c r="B911">
        <v>207354126</v>
      </c>
      <c r="C911">
        <v>108864803</v>
      </c>
      <c r="D911" t="s">
        <v>629</v>
      </c>
      <c r="E911" t="s">
        <v>10014</v>
      </c>
      <c r="F911">
        <v>20170227</v>
      </c>
      <c r="G911" t="s">
        <v>10015</v>
      </c>
      <c r="H911" t="s">
        <v>10016</v>
      </c>
      <c r="L911" t="s">
        <v>631</v>
      </c>
      <c r="M911">
        <v>496313715</v>
      </c>
      <c r="N911" t="s">
        <v>382</v>
      </c>
      <c r="O911">
        <v>1</v>
      </c>
      <c r="P911" t="s">
        <v>383</v>
      </c>
      <c r="Q911" t="s">
        <v>152</v>
      </c>
      <c r="S911" t="s">
        <v>10017</v>
      </c>
      <c r="U911" t="s">
        <v>10018</v>
      </c>
      <c r="V911" t="s">
        <v>10019</v>
      </c>
      <c r="W911" t="s">
        <v>10020</v>
      </c>
      <c r="X911" t="s">
        <v>10021</v>
      </c>
      <c r="Y911" t="s">
        <v>46</v>
      </c>
      <c r="Z911" t="s">
        <v>47</v>
      </c>
      <c r="AA911" t="s">
        <v>48</v>
      </c>
      <c r="AB911" t="s">
        <v>49</v>
      </c>
      <c r="AC911">
        <v>8.9</v>
      </c>
      <c r="AD911">
        <v>9.1</v>
      </c>
      <c r="AE911">
        <v>0.2</v>
      </c>
      <c r="AF911">
        <v>9.1</v>
      </c>
      <c r="AG911">
        <v>8.2799999999999994</v>
      </c>
      <c r="AH911" t="s">
        <v>10017</v>
      </c>
      <c r="AJ911" t="s">
        <v>10022</v>
      </c>
      <c r="AK911" t="s">
        <v>10018</v>
      </c>
      <c r="AL911" t="s">
        <v>10019</v>
      </c>
    </row>
    <row r="912" spans="1:38">
      <c r="A912" t="s">
        <v>42</v>
      </c>
      <c r="B912">
        <v>207397028</v>
      </c>
      <c r="C912">
        <v>108867701</v>
      </c>
      <c r="D912" t="s">
        <v>629</v>
      </c>
      <c r="E912" t="s">
        <v>10023</v>
      </c>
      <c r="F912">
        <v>20170227</v>
      </c>
      <c r="G912" t="s">
        <v>10024</v>
      </c>
      <c r="H912" t="s">
        <v>10025</v>
      </c>
      <c r="L912" t="s">
        <v>631</v>
      </c>
      <c r="M912">
        <v>484625271</v>
      </c>
      <c r="N912" t="s">
        <v>237</v>
      </c>
      <c r="O912">
        <v>1</v>
      </c>
      <c r="P912" t="s">
        <v>4389</v>
      </c>
      <c r="Q912" t="s">
        <v>152</v>
      </c>
      <c r="S912" t="s">
        <v>10026</v>
      </c>
      <c r="U912" t="s">
        <v>45</v>
      </c>
      <c r="V912" t="s">
        <v>10027</v>
      </c>
      <c r="W912" t="s">
        <v>10028</v>
      </c>
      <c r="X912" t="s">
        <v>10029</v>
      </c>
      <c r="Y912" t="s">
        <v>46</v>
      </c>
      <c r="Z912" t="s">
        <v>47</v>
      </c>
      <c r="AA912" t="s">
        <v>48</v>
      </c>
      <c r="AB912" t="s">
        <v>49</v>
      </c>
      <c r="AC912">
        <v>29.9</v>
      </c>
      <c r="AD912">
        <v>30.1</v>
      </c>
      <c r="AE912">
        <v>0.2</v>
      </c>
      <c r="AF912">
        <v>30.1</v>
      </c>
      <c r="AG912">
        <v>27.39</v>
      </c>
      <c r="AH912" t="s">
        <v>10026</v>
      </c>
      <c r="AK912" t="s">
        <v>45</v>
      </c>
      <c r="AL912" t="s">
        <v>10027</v>
      </c>
    </row>
    <row r="913" spans="1:38">
      <c r="A913" t="s">
        <v>42</v>
      </c>
      <c r="B913">
        <v>207398011</v>
      </c>
      <c r="C913">
        <v>108868062</v>
      </c>
      <c r="D913" t="s">
        <v>629</v>
      </c>
      <c r="E913" t="s">
        <v>10030</v>
      </c>
      <c r="F913">
        <v>20170227</v>
      </c>
      <c r="G913" t="s">
        <v>10031</v>
      </c>
      <c r="H913" t="s">
        <v>10032</v>
      </c>
      <c r="L913" t="s">
        <v>631</v>
      </c>
      <c r="M913">
        <v>497587269</v>
      </c>
      <c r="N913" t="s">
        <v>10033</v>
      </c>
      <c r="O913">
        <v>1</v>
      </c>
      <c r="P913" t="s">
        <v>10034</v>
      </c>
      <c r="Q913" t="s">
        <v>152</v>
      </c>
      <c r="S913" t="s">
        <v>10035</v>
      </c>
      <c r="U913" t="s">
        <v>45</v>
      </c>
      <c r="V913" t="s">
        <v>10036</v>
      </c>
      <c r="W913" t="s">
        <v>10037</v>
      </c>
      <c r="X913" t="s">
        <v>10038</v>
      </c>
      <c r="Y913" t="s">
        <v>46</v>
      </c>
      <c r="Z913" t="s">
        <v>47</v>
      </c>
      <c r="AA913" t="s">
        <v>48</v>
      </c>
      <c r="AB913" t="s">
        <v>49</v>
      </c>
      <c r="AC913">
        <v>15.9</v>
      </c>
      <c r="AD913">
        <v>16.100000000000001</v>
      </c>
      <c r="AE913">
        <v>0.2</v>
      </c>
      <c r="AF913">
        <v>16.100000000000001</v>
      </c>
      <c r="AG913">
        <v>14.65</v>
      </c>
      <c r="AH913" t="s">
        <v>10039</v>
      </c>
      <c r="AK913" t="s">
        <v>45</v>
      </c>
      <c r="AL913" t="s">
        <v>10036</v>
      </c>
    </row>
    <row r="914" spans="1:38">
      <c r="A914" t="s">
        <v>42</v>
      </c>
      <c r="B914">
        <v>207398012</v>
      </c>
      <c r="C914">
        <v>108868062</v>
      </c>
      <c r="D914" t="s">
        <v>629</v>
      </c>
      <c r="E914" t="s">
        <v>10030</v>
      </c>
      <c r="F914">
        <v>20170227</v>
      </c>
      <c r="G914" t="s">
        <v>10031</v>
      </c>
      <c r="H914" t="s">
        <v>10032</v>
      </c>
      <c r="L914" t="s">
        <v>631</v>
      </c>
      <c r="M914">
        <v>497587269</v>
      </c>
      <c r="N914" t="s">
        <v>10033</v>
      </c>
      <c r="O914">
        <v>1</v>
      </c>
      <c r="P914" t="s">
        <v>10040</v>
      </c>
      <c r="Q914" t="s">
        <v>152</v>
      </c>
      <c r="S914" t="s">
        <v>10035</v>
      </c>
      <c r="U914" t="s">
        <v>45</v>
      </c>
      <c r="V914" t="s">
        <v>10036</v>
      </c>
      <c r="W914" t="s">
        <v>10037</v>
      </c>
      <c r="X914" t="s">
        <v>10038</v>
      </c>
      <c r="Y914" t="s">
        <v>46</v>
      </c>
      <c r="Z914" t="s">
        <v>47</v>
      </c>
      <c r="AA914" t="s">
        <v>48</v>
      </c>
      <c r="AB914" t="s">
        <v>49</v>
      </c>
      <c r="AC914">
        <v>15.9</v>
      </c>
      <c r="AD914">
        <v>16.100000000000001</v>
      </c>
      <c r="AE914">
        <v>0.2</v>
      </c>
      <c r="AF914">
        <v>16.100000000000001</v>
      </c>
      <c r="AG914">
        <v>14.65</v>
      </c>
      <c r="AH914" t="s">
        <v>10039</v>
      </c>
      <c r="AK914" t="s">
        <v>45</v>
      </c>
      <c r="AL914" t="s">
        <v>10036</v>
      </c>
    </row>
    <row r="915" spans="1:38">
      <c r="A915" t="s">
        <v>42</v>
      </c>
      <c r="B915">
        <v>207412398</v>
      </c>
      <c r="C915">
        <v>108869461</v>
      </c>
      <c r="D915" t="s">
        <v>629</v>
      </c>
      <c r="E915" t="s">
        <v>10041</v>
      </c>
      <c r="F915">
        <v>20170227</v>
      </c>
      <c r="G915" t="s">
        <v>10042</v>
      </c>
      <c r="H915" t="s">
        <v>10043</v>
      </c>
      <c r="L915" t="s">
        <v>631</v>
      </c>
      <c r="M915">
        <v>470940922</v>
      </c>
      <c r="N915" t="s">
        <v>222</v>
      </c>
      <c r="O915">
        <v>1</v>
      </c>
      <c r="P915" t="s">
        <v>191</v>
      </c>
      <c r="Q915" t="s">
        <v>152</v>
      </c>
      <c r="S915" t="s">
        <v>10044</v>
      </c>
      <c r="U915" t="s">
        <v>45</v>
      </c>
      <c r="V915" t="s">
        <v>10045</v>
      </c>
      <c r="W915" t="s">
        <v>10046</v>
      </c>
      <c r="X915" t="s">
        <v>10047</v>
      </c>
      <c r="Y915" t="s">
        <v>46</v>
      </c>
      <c r="Z915" t="s">
        <v>47</v>
      </c>
      <c r="AA915" t="s">
        <v>48</v>
      </c>
      <c r="AB915" t="s">
        <v>49</v>
      </c>
      <c r="AC915">
        <v>4.8899999999999997</v>
      </c>
      <c r="AD915">
        <v>4.0999999999999996</v>
      </c>
      <c r="AE915">
        <v>0.2</v>
      </c>
      <c r="AF915">
        <v>5.09</v>
      </c>
      <c r="AG915">
        <v>3.73</v>
      </c>
      <c r="AH915" t="s">
        <v>10044</v>
      </c>
      <c r="AK915" t="s">
        <v>45</v>
      </c>
      <c r="AL915" t="s">
        <v>10045</v>
      </c>
    </row>
    <row r="916" spans="1:38">
      <c r="A916" t="s">
        <v>42</v>
      </c>
      <c r="B916">
        <v>207412399</v>
      </c>
      <c r="C916">
        <v>108869461</v>
      </c>
      <c r="D916" t="s">
        <v>629</v>
      </c>
      <c r="E916" t="s">
        <v>10041</v>
      </c>
      <c r="F916">
        <v>20170227</v>
      </c>
      <c r="G916" t="s">
        <v>10042</v>
      </c>
      <c r="H916" t="s">
        <v>10043</v>
      </c>
      <c r="L916" t="s">
        <v>631</v>
      </c>
      <c r="M916">
        <v>470940922</v>
      </c>
      <c r="N916" t="s">
        <v>222</v>
      </c>
      <c r="O916">
        <v>2</v>
      </c>
      <c r="P916" t="s">
        <v>190</v>
      </c>
      <c r="Q916" t="s">
        <v>152</v>
      </c>
      <c r="S916" t="s">
        <v>10044</v>
      </c>
      <c r="U916" t="s">
        <v>45</v>
      </c>
      <c r="V916" t="s">
        <v>10045</v>
      </c>
      <c r="W916" t="s">
        <v>10046</v>
      </c>
      <c r="X916" t="s">
        <v>10047</v>
      </c>
      <c r="Y916" t="s">
        <v>46</v>
      </c>
      <c r="Z916" t="s">
        <v>47</v>
      </c>
      <c r="AA916" t="s">
        <v>48</v>
      </c>
      <c r="AB916" t="s">
        <v>49</v>
      </c>
      <c r="AC916">
        <v>7.8</v>
      </c>
      <c r="AD916">
        <v>4.0999999999999996</v>
      </c>
      <c r="AE916">
        <v>0.4</v>
      </c>
      <c r="AF916">
        <v>8.1999999999999993</v>
      </c>
      <c r="AG916">
        <v>7.46</v>
      </c>
      <c r="AH916" t="s">
        <v>10044</v>
      </c>
      <c r="AK916" t="s">
        <v>45</v>
      </c>
      <c r="AL916" t="s">
        <v>10045</v>
      </c>
    </row>
    <row r="917" spans="1:38">
      <c r="A917" t="s">
        <v>42</v>
      </c>
      <c r="B917">
        <v>207417489</v>
      </c>
      <c r="C917">
        <v>108871123</v>
      </c>
      <c r="D917" t="s">
        <v>629</v>
      </c>
      <c r="E917" t="s">
        <v>10048</v>
      </c>
      <c r="F917">
        <v>20170227</v>
      </c>
      <c r="G917" t="s">
        <v>10049</v>
      </c>
      <c r="H917" t="s">
        <v>10050</v>
      </c>
      <c r="L917" t="s">
        <v>631</v>
      </c>
      <c r="M917">
        <v>436358065</v>
      </c>
      <c r="N917" t="s">
        <v>102</v>
      </c>
      <c r="O917">
        <v>1</v>
      </c>
      <c r="P917" t="s">
        <v>128</v>
      </c>
      <c r="Q917" t="s">
        <v>152</v>
      </c>
      <c r="S917" t="s">
        <v>10051</v>
      </c>
      <c r="U917" t="s">
        <v>45</v>
      </c>
      <c r="V917" t="s">
        <v>10052</v>
      </c>
      <c r="W917" t="s">
        <v>10053</v>
      </c>
      <c r="X917" t="s">
        <v>10054</v>
      </c>
      <c r="Y917" t="s">
        <v>46</v>
      </c>
      <c r="Z917" t="s">
        <v>47</v>
      </c>
      <c r="AA917" t="s">
        <v>48</v>
      </c>
      <c r="AB917" t="s">
        <v>49</v>
      </c>
      <c r="AC917">
        <v>21.9</v>
      </c>
      <c r="AD917">
        <v>22.1</v>
      </c>
      <c r="AE917">
        <v>0.2</v>
      </c>
      <c r="AF917">
        <v>22.1</v>
      </c>
      <c r="AG917">
        <v>20.11</v>
      </c>
      <c r="AH917" t="s">
        <v>10051</v>
      </c>
      <c r="AJ917" t="s">
        <v>10055</v>
      </c>
      <c r="AK917" t="s">
        <v>45</v>
      </c>
      <c r="AL917" t="s">
        <v>10052</v>
      </c>
    </row>
    <row r="918" spans="1:38">
      <c r="A918" t="s">
        <v>42</v>
      </c>
      <c r="B918">
        <v>207425063</v>
      </c>
      <c r="C918">
        <v>108874230</v>
      </c>
      <c r="D918" t="s">
        <v>629</v>
      </c>
      <c r="E918" t="s">
        <v>10056</v>
      </c>
      <c r="F918">
        <v>20170227</v>
      </c>
      <c r="G918" t="s">
        <v>10057</v>
      </c>
      <c r="H918" t="s">
        <v>10058</v>
      </c>
      <c r="L918" t="s">
        <v>631</v>
      </c>
      <c r="M918">
        <v>509031567</v>
      </c>
      <c r="N918" t="s">
        <v>7284</v>
      </c>
      <c r="O918">
        <v>1</v>
      </c>
      <c r="P918" t="s">
        <v>7285</v>
      </c>
      <c r="Q918" t="s">
        <v>152</v>
      </c>
      <c r="S918" t="s">
        <v>10059</v>
      </c>
      <c r="U918" t="s">
        <v>45</v>
      </c>
      <c r="V918" t="s">
        <v>10060</v>
      </c>
      <c r="W918" t="s">
        <v>10061</v>
      </c>
      <c r="X918" t="s">
        <v>10062</v>
      </c>
      <c r="Y918" t="s">
        <v>46</v>
      </c>
      <c r="Z918" t="s">
        <v>47</v>
      </c>
      <c r="AA918" t="s">
        <v>48</v>
      </c>
      <c r="AB918" t="s">
        <v>49</v>
      </c>
      <c r="AC918">
        <v>15.89</v>
      </c>
      <c r="AD918">
        <v>13.1</v>
      </c>
      <c r="AE918">
        <v>0.2</v>
      </c>
      <c r="AF918">
        <v>16.09</v>
      </c>
      <c r="AG918">
        <v>11.92</v>
      </c>
      <c r="AH918" t="s">
        <v>10059</v>
      </c>
      <c r="AK918" t="s">
        <v>45</v>
      </c>
      <c r="AL918" t="s">
        <v>10060</v>
      </c>
    </row>
    <row r="919" spans="1:38" s="10" customFormat="1">
      <c r="A919" s="11">
        <v>42791</v>
      </c>
      <c r="B919" s="15"/>
      <c r="C919" s="12"/>
      <c r="D919" s="12"/>
      <c r="E919" s="13"/>
      <c r="F919" s="13"/>
      <c r="G919" s="12"/>
      <c r="H919" s="12"/>
      <c r="I919" s="12"/>
      <c r="J919" s="12"/>
      <c r="K919" s="12"/>
      <c r="L919" s="12"/>
      <c r="M919" s="12"/>
      <c r="N919" s="14"/>
      <c r="O919" s="12"/>
      <c r="P919" s="12"/>
      <c r="Q919" s="12"/>
      <c r="R919" s="12"/>
      <c r="S919" s="12"/>
      <c r="T919" s="12"/>
      <c r="U919" s="12"/>
      <c r="V919" s="12"/>
      <c r="W919" s="12"/>
      <c r="X919" s="12"/>
      <c r="Y919" s="12"/>
      <c r="Z919" s="12"/>
      <c r="AA919" s="12"/>
      <c r="AB919" s="12"/>
      <c r="AC919" s="12"/>
      <c r="AD919" s="12"/>
      <c r="AE919" s="12"/>
      <c r="AF919" s="12"/>
      <c r="AG919" s="12"/>
    </row>
    <row r="920" spans="1:38" s="7" customFormat="1">
      <c r="A920" s="7" t="s">
        <v>42</v>
      </c>
      <c r="B920" s="7">
        <v>206937611</v>
      </c>
      <c r="C920" s="7">
        <v>108803444</v>
      </c>
      <c r="D920" s="7" t="s">
        <v>43</v>
      </c>
      <c r="F920" s="7">
        <v>20170227</v>
      </c>
      <c r="G920" s="7" t="s">
        <v>10063</v>
      </c>
      <c r="H920" s="7" t="s">
        <v>10064</v>
      </c>
      <c r="L920" s="7" t="s">
        <v>44</v>
      </c>
      <c r="M920" s="7">
        <v>497587269</v>
      </c>
      <c r="N920" s="7" t="s">
        <v>10033</v>
      </c>
      <c r="O920" s="7">
        <v>1</v>
      </c>
      <c r="P920" s="7" t="s">
        <v>10040</v>
      </c>
      <c r="Q920" s="7" t="s">
        <v>152</v>
      </c>
      <c r="S920" s="7" t="s">
        <v>10065</v>
      </c>
      <c r="U920" s="7" t="s">
        <v>45</v>
      </c>
      <c r="V920" s="7" t="s">
        <v>10066</v>
      </c>
      <c r="W920" s="7" t="s">
        <v>10067</v>
      </c>
      <c r="X920" s="7" t="s">
        <v>10068</v>
      </c>
      <c r="Y920" s="7" t="s">
        <v>46</v>
      </c>
      <c r="Z920" s="7" t="s">
        <v>47</v>
      </c>
      <c r="AA920" s="7" t="s">
        <v>48</v>
      </c>
      <c r="AB920" s="7" t="s">
        <v>49</v>
      </c>
      <c r="AC920" s="7">
        <v>15.9</v>
      </c>
      <c r="AD920" s="7">
        <v>16.100000000000001</v>
      </c>
      <c r="AE920" s="7">
        <v>0.2</v>
      </c>
      <c r="AF920" s="7">
        <v>16.100000000000001</v>
      </c>
      <c r="AG920" s="7">
        <v>14.65</v>
      </c>
      <c r="AH920" s="7" t="s">
        <v>10069</v>
      </c>
      <c r="AK920" s="7" t="s">
        <v>45</v>
      </c>
      <c r="AL920" s="7" t="s">
        <v>10066</v>
      </c>
    </row>
    <row r="921" spans="1:38" s="7" customFormat="1">
      <c r="A921" s="7" t="s">
        <v>42</v>
      </c>
      <c r="B921" s="7">
        <v>206937610</v>
      </c>
      <c r="C921" s="7">
        <v>108803444</v>
      </c>
      <c r="D921" s="7" t="s">
        <v>43</v>
      </c>
      <c r="F921" s="7">
        <v>20170227</v>
      </c>
      <c r="G921" s="7" t="s">
        <v>10063</v>
      </c>
      <c r="H921" s="7" t="s">
        <v>10064</v>
      </c>
      <c r="L921" s="7" t="s">
        <v>44</v>
      </c>
      <c r="M921" s="7">
        <v>497587269</v>
      </c>
      <c r="N921" s="7" t="s">
        <v>10033</v>
      </c>
      <c r="O921" s="7">
        <v>1</v>
      </c>
      <c r="P921" s="7" t="s">
        <v>10070</v>
      </c>
      <c r="Q921" s="7" t="s">
        <v>152</v>
      </c>
      <c r="S921" s="7" t="s">
        <v>10065</v>
      </c>
      <c r="U921" s="7" t="s">
        <v>45</v>
      </c>
      <c r="V921" s="7" t="s">
        <v>10066</v>
      </c>
      <c r="W921" s="7" t="s">
        <v>10067</v>
      </c>
      <c r="X921" s="7" t="s">
        <v>10068</v>
      </c>
      <c r="Y921" s="7" t="s">
        <v>46</v>
      </c>
      <c r="Z921" s="7" t="s">
        <v>47</v>
      </c>
      <c r="AA921" s="7" t="s">
        <v>48</v>
      </c>
      <c r="AB921" s="7" t="s">
        <v>49</v>
      </c>
      <c r="AC921" s="7">
        <v>15.9</v>
      </c>
      <c r="AD921" s="7">
        <v>16.100000000000001</v>
      </c>
      <c r="AE921" s="7">
        <v>0.2</v>
      </c>
      <c r="AF921" s="7">
        <v>16.100000000000001</v>
      </c>
      <c r="AG921" s="7">
        <v>14.65</v>
      </c>
      <c r="AH921" s="7" t="s">
        <v>10069</v>
      </c>
      <c r="AK921" s="7" t="s">
        <v>45</v>
      </c>
      <c r="AL921" s="7" t="s">
        <v>10066</v>
      </c>
    </row>
    <row r="922" spans="1:38" s="7" customFormat="1">
      <c r="A922" s="7" t="s">
        <v>42</v>
      </c>
      <c r="B922" s="7">
        <v>207322783</v>
      </c>
      <c r="C922" s="7">
        <v>108861635</v>
      </c>
      <c r="D922" s="7" t="s">
        <v>43</v>
      </c>
      <c r="F922" s="7">
        <v>20170227</v>
      </c>
      <c r="G922" s="7" t="s">
        <v>10071</v>
      </c>
      <c r="H922" s="7" t="s">
        <v>10072</v>
      </c>
      <c r="L922" s="7" t="s">
        <v>44</v>
      </c>
      <c r="M922" s="7">
        <v>487580810</v>
      </c>
      <c r="N922" s="7" t="s">
        <v>7074</v>
      </c>
      <c r="O922" s="7">
        <v>1</v>
      </c>
      <c r="P922" s="7" t="s">
        <v>3460</v>
      </c>
      <c r="Q922" s="7" t="s">
        <v>152</v>
      </c>
      <c r="S922" s="7" t="s">
        <v>10073</v>
      </c>
      <c r="U922" s="7" t="s">
        <v>45</v>
      </c>
      <c r="V922" s="7" t="s">
        <v>10074</v>
      </c>
      <c r="W922" s="7" t="s">
        <v>10075</v>
      </c>
      <c r="X922" s="7" t="s">
        <v>10076</v>
      </c>
      <c r="Y922" s="7" t="s">
        <v>46</v>
      </c>
      <c r="Z922" s="7" t="s">
        <v>47</v>
      </c>
      <c r="AA922" s="7" t="s">
        <v>48</v>
      </c>
      <c r="AB922" s="7" t="s">
        <v>49</v>
      </c>
      <c r="AC922" s="7">
        <v>19.899999999999999</v>
      </c>
      <c r="AD922" s="7">
        <v>20.100000000000001</v>
      </c>
      <c r="AE922" s="7">
        <v>0.2</v>
      </c>
      <c r="AF922" s="7">
        <v>20.100000000000001</v>
      </c>
      <c r="AG922" s="7">
        <v>18.29</v>
      </c>
      <c r="AH922" s="7" t="s">
        <v>10077</v>
      </c>
      <c r="AK922" s="7" t="s">
        <v>45</v>
      </c>
      <c r="AL922" s="7" t="s">
        <v>10074</v>
      </c>
    </row>
    <row r="923" spans="1:38">
      <c r="A923" t="s">
        <v>42</v>
      </c>
      <c r="B923">
        <v>207446172</v>
      </c>
      <c r="C923">
        <v>108882273</v>
      </c>
      <c r="D923" t="s">
        <v>629</v>
      </c>
      <c r="E923" t="s">
        <v>10078</v>
      </c>
      <c r="F923">
        <v>20170227</v>
      </c>
      <c r="G923" t="s">
        <v>10079</v>
      </c>
      <c r="H923" t="s">
        <v>10080</v>
      </c>
      <c r="L923" t="s">
        <v>631</v>
      </c>
      <c r="M923">
        <v>456547720</v>
      </c>
      <c r="N923" t="s">
        <v>8376</v>
      </c>
      <c r="O923">
        <v>1</v>
      </c>
      <c r="P923" t="s">
        <v>8377</v>
      </c>
      <c r="Q923" t="s">
        <v>152</v>
      </c>
      <c r="S923" t="s">
        <v>5859</v>
      </c>
      <c r="U923" t="s">
        <v>10081</v>
      </c>
      <c r="V923" t="s">
        <v>10081</v>
      </c>
      <c r="W923" t="s">
        <v>10082</v>
      </c>
      <c r="X923" t="s">
        <v>10083</v>
      </c>
      <c r="Y923" t="s">
        <v>46</v>
      </c>
      <c r="Z923" t="s">
        <v>47</v>
      </c>
      <c r="AA923" t="s">
        <v>48</v>
      </c>
      <c r="AB923" t="s">
        <v>49</v>
      </c>
      <c r="AC923">
        <v>15.9</v>
      </c>
      <c r="AD923">
        <v>16.100000000000001</v>
      </c>
      <c r="AE923">
        <v>0.2</v>
      </c>
      <c r="AF923">
        <v>16.100000000000001</v>
      </c>
      <c r="AG923">
        <v>14.65</v>
      </c>
      <c r="AH923" t="s">
        <v>10084</v>
      </c>
      <c r="AK923" t="s">
        <v>45</v>
      </c>
      <c r="AL923" t="s">
        <v>10081</v>
      </c>
    </row>
    <row r="924" spans="1:38">
      <c r="A924" t="s">
        <v>42</v>
      </c>
      <c r="B924">
        <v>207451357</v>
      </c>
      <c r="C924">
        <v>108884113</v>
      </c>
      <c r="D924" t="s">
        <v>629</v>
      </c>
      <c r="E924" t="s">
        <v>10085</v>
      </c>
      <c r="F924">
        <v>20170227</v>
      </c>
      <c r="G924" t="s">
        <v>10086</v>
      </c>
      <c r="H924" t="s">
        <v>10087</v>
      </c>
      <c r="L924" t="s">
        <v>631</v>
      </c>
      <c r="M924">
        <v>471906149</v>
      </c>
      <c r="N924" t="s">
        <v>293</v>
      </c>
      <c r="O924">
        <v>1</v>
      </c>
      <c r="P924" t="s">
        <v>182</v>
      </c>
      <c r="Q924" t="s">
        <v>152</v>
      </c>
      <c r="S924" t="s">
        <v>10088</v>
      </c>
      <c r="U924" t="s">
        <v>45</v>
      </c>
      <c r="V924" t="s">
        <v>10089</v>
      </c>
      <c r="W924" t="s">
        <v>10090</v>
      </c>
      <c r="X924" t="s">
        <v>10091</v>
      </c>
      <c r="Y924" t="s">
        <v>46</v>
      </c>
      <c r="Z924" t="s">
        <v>47</v>
      </c>
      <c r="AA924" t="s">
        <v>48</v>
      </c>
      <c r="AB924" t="s">
        <v>49</v>
      </c>
      <c r="AC924">
        <v>11.9</v>
      </c>
      <c r="AD924">
        <v>12.1</v>
      </c>
      <c r="AE924">
        <v>0.2</v>
      </c>
      <c r="AF924">
        <v>12.1</v>
      </c>
      <c r="AG924">
        <v>11.01</v>
      </c>
      <c r="AH924" t="s">
        <v>10092</v>
      </c>
      <c r="AJ924" t="s">
        <v>10093</v>
      </c>
      <c r="AK924" t="s">
        <v>45</v>
      </c>
      <c r="AL924" t="s">
        <v>10089</v>
      </c>
    </row>
    <row r="925" spans="1:38">
      <c r="A925" t="s">
        <v>42</v>
      </c>
      <c r="B925">
        <v>207471609</v>
      </c>
      <c r="C925">
        <v>108891609</v>
      </c>
      <c r="D925" t="s">
        <v>629</v>
      </c>
      <c r="E925" t="s">
        <v>10094</v>
      </c>
      <c r="F925">
        <v>20170227</v>
      </c>
      <c r="G925" t="s">
        <v>10095</v>
      </c>
      <c r="H925" t="s">
        <v>10096</v>
      </c>
      <c r="L925" t="s">
        <v>631</v>
      </c>
      <c r="M925">
        <v>494346165</v>
      </c>
      <c r="N925" t="s">
        <v>10097</v>
      </c>
      <c r="O925">
        <v>1</v>
      </c>
      <c r="P925" t="s">
        <v>59</v>
      </c>
      <c r="Q925" t="s">
        <v>152</v>
      </c>
      <c r="S925" t="s">
        <v>10098</v>
      </c>
      <c r="U925" t="s">
        <v>10099</v>
      </c>
      <c r="V925" t="s">
        <v>10099</v>
      </c>
      <c r="W925" t="s">
        <v>10100</v>
      </c>
      <c r="X925" t="s">
        <v>10101</v>
      </c>
      <c r="Y925" t="s">
        <v>46</v>
      </c>
      <c r="Z925" t="s">
        <v>47</v>
      </c>
      <c r="AA925" t="s">
        <v>48</v>
      </c>
      <c r="AB925" t="s">
        <v>49</v>
      </c>
      <c r="AC925">
        <v>5.9</v>
      </c>
      <c r="AD925">
        <v>6.1</v>
      </c>
      <c r="AE925">
        <v>0.2</v>
      </c>
      <c r="AF925">
        <v>6.1</v>
      </c>
      <c r="AG925">
        <v>5.55</v>
      </c>
      <c r="AH925" t="s">
        <v>10098</v>
      </c>
      <c r="AK925" t="s">
        <v>10099</v>
      </c>
      <c r="AL925" t="s">
        <v>10099</v>
      </c>
    </row>
    <row r="926" spans="1:38">
      <c r="A926" t="s">
        <v>42</v>
      </c>
      <c r="B926">
        <v>207471608</v>
      </c>
      <c r="C926">
        <v>108891609</v>
      </c>
      <c r="D926" t="s">
        <v>629</v>
      </c>
      <c r="E926" t="s">
        <v>10094</v>
      </c>
      <c r="F926">
        <v>20170227</v>
      </c>
      <c r="G926" t="s">
        <v>10095</v>
      </c>
      <c r="H926" t="s">
        <v>10096</v>
      </c>
      <c r="L926" t="s">
        <v>631</v>
      </c>
      <c r="M926">
        <v>494346165</v>
      </c>
      <c r="N926" t="s">
        <v>10097</v>
      </c>
      <c r="O926">
        <v>1</v>
      </c>
      <c r="P926" t="s">
        <v>60</v>
      </c>
      <c r="Q926" t="s">
        <v>152</v>
      </c>
      <c r="S926" t="s">
        <v>10098</v>
      </c>
      <c r="U926" t="s">
        <v>10099</v>
      </c>
      <c r="V926" t="s">
        <v>10099</v>
      </c>
      <c r="W926" t="s">
        <v>10100</v>
      </c>
      <c r="X926" t="s">
        <v>10101</v>
      </c>
      <c r="Y926" t="s">
        <v>46</v>
      </c>
      <c r="Z926" t="s">
        <v>47</v>
      </c>
      <c r="AA926" t="s">
        <v>48</v>
      </c>
      <c r="AB926" t="s">
        <v>49</v>
      </c>
      <c r="AC926">
        <v>5.9</v>
      </c>
      <c r="AD926">
        <v>6.1</v>
      </c>
      <c r="AE926">
        <v>0.2</v>
      </c>
      <c r="AF926">
        <v>6.1</v>
      </c>
      <c r="AG926">
        <v>5.55</v>
      </c>
      <c r="AH926" t="s">
        <v>10098</v>
      </c>
      <c r="AK926" t="s">
        <v>10099</v>
      </c>
      <c r="AL926" t="s">
        <v>10099</v>
      </c>
    </row>
    <row r="927" spans="1:38">
      <c r="A927" t="s">
        <v>42</v>
      </c>
      <c r="B927">
        <v>207477643</v>
      </c>
      <c r="C927">
        <v>108893618</v>
      </c>
      <c r="D927" t="s">
        <v>693</v>
      </c>
      <c r="E927" t="s">
        <v>10102</v>
      </c>
      <c r="F927">
        <v>20170227</v>
      </c>
      <c r="G927" t="s">
        <v>10103</v>
      </c>
      <c r="H927" t="s">
        <v>10104</v>
      </c>
      <c r="L927" t="s">
        <v>631</v>
      </c>
      <c r="M927">
        <v>480880338</v>
      </c>
      <c r="N927" t="s">
        <v>281</v>
      </c>
      <c r="O927">
        <v>1</v>
      </c>
      <c r="P927" t="s">
        <v>203</v>
      </c>
      <c r="Q927" t="s">
        <v>152</v>
      </c>
      <c r="S927" t="s">
        <v>10105</v>
      </c>
      <c r="U927" t="s">
        <v>45</v>
      </c>
      <c r="V927" t="s">
        <v>10106</v>
      </c>
      <c r="W927" t="s">
        <v>10107</v>
      </c>
      <c r="X927" t="s">
        <v>10108</v>
      </c>
      <c r="Y927" t="s">
        <v>46</v>
      </c>
      <c r="Z927" t="s">
        <v>47</v>
      </c>
      <c r="AA927" t="s">
        <v>48</v>
      </c>
      <c r="AB927" t="s">
        <v>49</v>
      </c>
      <c r="AC927">
        <v>14.9</v>
      </c>
      <c r="AD927">
        <v>15.1</v>
      </c>
      <c r="AE927">
        <v>0.2</v>
      </c>
      <c r="AF927">
        <v>15.1</v>
      </c>
      <c r="AG927">
        <v>13.74</v>
      </c>
      <c r="AH927" t="s">
        <v>10109</v>
      </c>
      <c r="AK927" t="s">
        <v>45</v>
      </c>
      <c r="AL927" t="s">
        <v>10106</v>
      </c>
    </row>
    <row r="928" spans="1:38">
      <c r="A928" t="s">
        <v>42</v>
      </c>
      <c r="B928">
        <v>207478960</v>
      </c>
      <c r="C928">
        <v>108894080</v>
      </c>
      <c r="D928" t="s">
        <v>629</v>
      </c>
      <c r="E928" t="s">
        <v>10110</v>
      </c>
      <c r="F928">
        <v>20170227</v>
      </c>
      <c r="G928" t="s">
        <v>10111</v>
      </c>
      <c r="H928" t="s">
        <v>10111</v>
      </c>
      <c r="L928" t="s">
        <v>631</v>
      </c>
      <c r="M928">
        <v>499227511</v>
      </c>
      <c r="N928" t="s">
        <v>4693</v>
      </c>
      <c r="O928">
        <v>1</v>
      </c>
      <c r="P928" t="s">
        <v>64</v>
      </c>
      <c r="Q928" t="s">
        <v>152</v>
      </c>
      <c r="S928" t="s">
        <v>10112</v>
      </c>
      <c r="U928" t="s">
        <v>10113</v>
      </c>
      <c r="V928" t="s">
        <v>10114</v>
      </c>
      <c r="W928" t="s">
        <v>10115</v>
      </c>
      <c r="X928" t="s">
        <v>10116</v>
      </c>
      <c r="Y928" t="s">
        <v>46</v>
      </c>
      <c r="Z928" t="s">
        <v>47</v>
      </c>
      <c r="AA928" t="s">
        <v>48</v>
      </c>
      <c r="AB928" t="s">
        <v>49</v>
      </c>
      <c r="AC928">
        <v>19.899999999999999</v>
      </c>
      <c r="AD928">
        <v>20.100000000000001</v>
      </c>
      <c r="AE928">
        <v>0.2</v>
      </c>
      <c r="AF928">
        <v>20.100000000000001</v>
      </c>
      <c r="AG928">
        <v>18.29</v>
      </c>
      <c r="AH928" t="s">
        <v>10112</v>
      </c>
      <c r="AK928" t="s">
        <v>10113</v>
      </c>
      <c r="AL928" t="s">
        <v>10114</v>
      </c>
    </row>
    <row r="929" spans="1:38">
      <c r="A929" t="s">
        <v>42</v>
      </c>
      <c r="B929">
        <v>207485468</v>
      </c>
      <c r="C929">
        <v>108896421</v>
      </c>
      <c r="D929" t="s">
        <v>629</v>
      </c>
      <c r="E929" t="s">
        <v>10117</v>
      </c>
      <c r="F929">
        <v>20170227</v>
      </c>
      <c r="G929" t="s">
        <v>10118</v>
      </c>
      <c r="H929" t="s">
        <v>10119</v>
      </c>
      <c r="L929" t="s">
        <v>631</v>
      </c>
      <c r="M929">
        <v>425937308</v>
      </c>
      <c r="N929" t="s">
        <v>98</v>
      </c>
      <c r="O929">
        <v>2</v>
      </c>
      <c r="P929" t="s">
        <v>259</v>
      </c>
      <c r="Q929" t="s">
        <v>152</v>
      </c>
      <c r="S929" t="s">
        <v>10120</v>
      </c>
      <c r="U929" t="s">
        <v>10121</v>
      </c>
      <c r="V929" t="s">
        <v>45</v>
      </c>
      <c r="W929" t="s">
        <v>10122</v>
      </c>
      <c r="X929" t="s">
        <v>10123</v>
      </c>
      <c r="Y929" t="s">
        <v>46</v>
      </c>
      <c r="Z929" t="s">
        <v>47</v>
      </c>
      <c r="AA929" t="s">
        <v>48</v>
      </c>
      <c r="AB929" t="s">
        <v>49</v>
      </c>
      <c r="AC929">
        <v>39.6</v>
      </c>
      <c r="AD929">
        <v>15.1</v>
      </c>
      <c r="AE929">
        <v>0.4</v>
      </c>
      <c r="AF929">
        <v>40</v>
      </c>
      <c r="AG929">
        <v>27.48</v>
      </c>
      <c r="AH929" t="s">
        <v>10124</v>
      </c>
      <c r="AK929" t="s">
        <v>10121</v>
      </c>
      <c r="AL929" t="s">
        <v>45</v>
      </c>
    </row>
    <row r="930" spans="1:38">
      <c r="A930" t="s">
        <v>42</v>
      </c>
      <c r="B930">
        <v>207487612</v>
      </c>
      <c r="C930">
        <v>108897025</v>
      </c>
      <c r="D930" t="s">
        <v>629</v>
      </c>
      <c r="E930" t="s">
        <v>10125</v>
      </c>
      <c r="F930">
        <v>20170227</v>
      </c>
      <c r="G930" t="s">
        <v>10126</v>
      </c>
      <c r="H930" t="s">
        <v>10127</v>
      </c>
      <c r="L930" t="s">
        <v>631</v>
      </c>
      <c r="M930">
        <v>436716506</v>
      </c>
      <c r="N930" t="s">
        <v>96</v>
      </c>
      <c r="O930">
        <v>1</v>
      </c>
      <c r="P930" t="s">
        <v>391</v>
      </c>
      <c r="Q930" t="s">
        <v>152</v>
      </c>
      <c r="S930" t="s">
        <v>10128</v>
      </c>
      <c r="U930" t="s">
        <v>45</v>
      </c>
      <c r="V930" t="s">
        <v>10129</v>
      </c>
      <c r="W930" t="s">
        <v>10130</v>
      </c>
      <c r="X930" t="s">
        <v>10131</v>
      </c>
      <c r="Y930" t="s">
        <v>46</v>
      </c>
      <c r="Z930" t="s">
        <v>47</v>
      </c>
      <c r="AA930" t="s">
        <v>48</v>
      </c>
      <c r="AB930" t="s">
        <v>49</v>
      </c>
      <c r="AC930">
        <v>13.89</v>
      </c>
      <c r="AD930">
        <v>10.1</v>
      </c>
      <c r="AE930">
        <v>0.2</v>
      </c>
      <c r="AF930">
        <v>14.09</v>
      </c>
      <c r="AG930">
        <v>9.19</v>
      </c>
      <c r="AH930" t="s">
        <v>10128</v>
      </c>
      <c r="AK930" t="s">
        <v>45</v>
      </c>
      <c r="AL930" t="s">
        <v>10129</v>
      </c>
    </row>
    <row r="931" spans="1:38" s="10" customFormat="1">
      <c r="A931" s="11">
        <v>42792</v>
      </c>
      <c r="B931" s="15"/>
      <c r="C931" s="12"/>
      <c r="D931" s="12"/>
      <c r="E931" s="13"/>
      <c r="F931" s="13"/>
      <c r="G931" s="12"/>
      <c r="H931" s="12"/>
      <c r="I931" s="12"/>
      <c r="J931" s="12"/>
      <c r="K931" s="12"/>
      <c r="L931" s="12"/>
      <c r="M931" s="12"/>
      <c r="N931" s="14"/>
      <c r="O931" s="12"/>
      <c r="P931" s="12"/>
      <c r="Q931" s="12"/>
      <c r="R931" s="12"/>
      <c r="S931" s="12"/>
      <c r="T931" s="12"/>
      <c r="U931" s="12"/>
      <c r="V931" s="12"/>
      <c r="W931" s="12"/>
      <c r="X931" s="12"/>
      <c r="Y931" s="12"/>
      <c r="Z931" s="12"/>
      <c r="AA931" s="12"/>
      <c r="AB931" s="12"/>
      <c r="AC931" s="12"/>
      <c r="AD931" s="12"/>
      <c r="AE931" s="12"/>
      <c r="AF931" s="12"/>
      <c r="AG931" s="12"/>
    </row>
    <row r="932" spans="1:38">
      <c r="A932" t="s">
        <v>42</v>
      </c>
      <c r="B932">
        <v>207500832</v>
      </c>
      <c r="C932">
        <v>108899896</v>
      </c>
      <c r="D932" t="s">
        <v>629</v>
      </c>
      <c r="E932" t="s">
        <v>10132</v>
      </c>
      <c r="F932">
        <v>20170227</v>
      </c>
      <c r="G932" t="s">
        <v>10133</v>
      </c>
      <c r="H932" t="s">
        <v>10134</v>
      </c>
      <c r="L932" t="s">
        <v>631</v>
      </c>
      <c r="M932">
        <v>436367781</v>
      </c>
      <c r="N932" t="s">
        <v>1475</v>
      </c>
      <c r="O932">
        <v>2</v>
      </c>
      <c r="P932" t="s">
        <v>1476</v>
      </c>
      <c r="Q932" t="s">
        <v>152</v>
      </c>
      <c r="S932" t="s">
        <v>10135</v>
      </c>
      <c r="U932" t="s">
        <v>10136</v>
      </c>
      <c r="V932" t="s">
        <v>10136</v>
      </c>
      <c r="W932" t="s">
        <v>10137</v>
      </c>
      <c r="X932" t="s">
        <v>10138</v>
      </c>
      <c r="Y932" t="s">
        <v>46</v>
      </c>
      <c r="Z932" t="s">
        <v>47</v>
      </c>
      <c r="AA932" t="s">
        <v>48</v>
      </c>
      <c r="AB932" t="s">
        <v>49</v>
      </c>
      <c r="AC932">
        <v>15.8</v>
      </c>
      <c r="AD932">
        <v>8.1</v>
      </c>
      <c r="AE932">
        <v>0.4</v>
      </c>
      <c r="AF932">
        <v>16.2</v>
      </c>
      <c r="AG932">
        <v>14.74</v>
      </c>
      <c r="AH932" t="s">
        <v>10139</v>
      </c>
      <c r="AK932" t="s">
        <v>10140</v>
      </c>
      <c r="AL932" t="s">
        <v>10136</v>
      </c>
    </row>
    <row r="933" spans="1:38">
      <c r="A933" t="s">
        <v>42</v>
      </c>
      <c r="B933">
        <v>207500834</v>
      </c>
      <c r="C933">
        <v>108899896</v>
      </c>
      <c r="D933" t="s">
        <v>629</v>
      </c>
      <c r="E933" t="s">
        <v>10132</v>
      </c>
      <c r="F933">
        <v>20170227</v>
      </c>
      <c r="G933" t="s">
        <v>10133</v>
      </c>
      <c r="H933" t="s">
        <v>10134</v>
      </c>
      <c r="L933" t="s">
        <v>631</v>
      </c>
      <c r="M933">
        <v>436367781</v>
      </c>
      <c r="N933" t="s">
        <v>1475</v>
      </c>
      <c r="O933">
        <v>1</v>
      </c>
      <c r="P933" t="s">
        <v>4750</v>
      </c>
      <c r="Q933" t="s">
        <v>152</v>
      </c>
      <c r="S933" t="s">
        <v>10135</v>
      </c>
      <c r="U933" t="s">
        <v>10136</v>
      </c>
      <c r="V933" t="s">
        <v>10136</v>
      </c>
      <c r="W933" t="s">
        <v>10137</v>
      </c>
      <c r="X933" t="s">
        <v>10138</v>
      </c>
      <c r="Y933" t="s">
        <v>46</v>
      </c>
      <c r="Z933" t="s">
        <v>47</v>
      </c>
      <c r="AA933" t="s">
        <v>48</v>
      </c>
      <c r="AB933" t="s">
        <v>49</v>
      </c>
      <c r="AC933">
        <v>13.89</v>
      </c>
      <c r="AD933">
        <v>8.1</v>
      </c>
      <c r="AE933">
        <v>0.2</v>
      </c>
      <c r="AF933">
        <v>14.09</v>
      </c>
      <c r="AG933">
        <v>7.37</v>
      </c>
      <c r="AH933" t="s">
        <v>10139</v>
      </c>
      <c r="AK933" t="s">
        <v>10140</v>
      </c>
      <c r="AL933" t="s">
        <v>10136</v>
      </c>
    </row>
    <row r="934" spans="1:38">
      <c r="A934" t="s">
        <v>42</v>
      </c>
      <c r="B934">
        <v>207500831</v>
      </c>
      <c r="C934">
        <v>108899896</v>
      </c>
      <c r="D934" t="s">
        <v>629</v>
      </c>
      <c r="E934" t="s">
        <v>10132</v>
      </c>
      <c r="F934">
        <v>20170227</v>
      </c>
      <c r="G934" t="s">
        <v>10133</v>
      </c>
      <c r="H934" t="s">
        <v>10134</v>
      </c>
      <c r="L934" t="s">
        <v>631</v>
      </c>
      <c r="M934">
        <v>436367781</v>
      </c>
      <c r="N934" t="s">
        <v>1475</v>
      </c>
      <c r="O934">
        <v>1</v>
      </c>
      <c r="P934" t="s">
        <v>528</v>
      </c>
      <c r="Q934" t="s">
        <v>152</v>
      </c>
      <c r="S934" t="s">
        <v>10135</v>
      </c>
      <c r="U934" t="s">
        <v>10136</v>
      </c>
      <c r="V934" t="s">
        <v>10136</v>
      </c>
      <c r="W934" t="s">
        <v>10137</v>
      </c>
      <c r="X934" t="s">
        <v>10138</v>
      </c>
      <c r="Y934" t="s">
        <v>46</v>
      </c>
      <c r="Z934" t="s">
        <v>47</v>
      </c>
      <c r="AA934" t="s">
        <v>48</v>
      </c>
      <c r="AB934" t="s">
        <v>49</v>
      </c>
      <c r="AC934">
        <v>7.9</v>
      </c>
      <c r="AD934">
        <v>8.1</v>
      </c>
      <c r="AE934">
        <v>0.2</v>
      </c>
      <c r="AF934">
        <v>8.1</v>
      </c>
      <c r="AG934">
        <v>7.37</v>
      </c>
      <c r="AH934" t="s">
        <v>10139</v>
      </c>
      <c r="AK934" t="s">
        <v>10140</v>
      </c>
      <c r="AL934" t="s">
        <v>10136</v>
      </c>
    </row>
    <row r="935" spans="1:38">
      <c r="A935" t="s">
        <v>42</v>
      </c>
      <c r="B935">
        <v>207500833</v>
      </c>
      <c r="C935">
        <v>108899896</v>
      </c>
      <c r="D935" t="s">
        <v>629</v>
      </c>
      <c r="E935" t="s">
        <v>10132</v>
      </c>
      <c r="F935">
        <v>20170227</v>
      </c>
      <c r="G935" t="s">
        <v>10133</v>
      </c>
      <c r="H935" t="s">
        <v>10134</v>
      </c>
      <c r="L935" t="s">
        <v>631</v>
      </c>
      <c r="M935">
        <v>436367781</v>
      </c>
      <c r="N935" t="s">
        <v>1475</v>
      </c>
      <c r="O935">
        <v>1</v>
      </c>
      <c r="P935" t="s">
        <v>2916</v>
      </c>
      <c r="Q935" t="s">
        <v>152</v>
      </c>
      <c r="S935" t="s">
        <v>10135</v>
      </c>
      <c r="U935" t="s">
        <v>10136</v>
      </c>
      <c r="V935" t="s">
        <v>10136</v>
      </c>
      <c r="W935" t="s">
        <v>10137</v>
      </c>
      <c r="X935" t="s">
        <v>10138</v>
      </c>
      <c r="Y935" t="s">
        <v>46</v>
      </c>
      <c r="Z935" t="s">
        <v>47</v>
      </c>
      <c r="AA935" t="s">
        <v>48</v>
      </c>
      <c r="AB935" t="s">
        <v>49</v>
      </c>
      <c r="AC935">
        <v>13.89</v>
      </c>
      <c r="AD935">
        <v>8.1</v>
      </c>
      <c r="AE935">
        <v>0.2</v>
      </c>
      <c r="AF935">
        <v>14.09</v>
      </c>
      <c r="AG935">
        <v>7.37</v>
      </c>
      <c r="AH935" t="s">
        <v>10139</v>
      </c>
      <c r="AK935" t="s">
        <v>10140</v>
      </c>
      <c r="AL935" t="s">
        <v>10136</v>
      </c>
    </row>
    <row r="936" spans="1:38">
      <c r="A936" t="s">
        <v>42</v>
      </c>
      <c r="B936">
        <v>207500830</v>
      </c>
      <c r="C936">
        <v>108899896</v>
      </c>
      <c r="D936" t="s">
        <v>629</v>
      </c>
      <c r="E936" t="s">
        <v>10132</v>
      </c>
      <c r="F936">
        <v>20170227</v>
      </c>
      <c r="G936" t="s">
        <v>10133</v>
      </c>
      <c r="H936" t="s">
        <v>10134</v>
      </c>
      <c r="L936" t="s">
        <v>631</v>
      </c>
      <c r="M936">
        <v>436367781</v>
      </c>
      <c r="N936" t="s">
        <v>1475</v>
      </c>
      <c r="O936">
        <v>2</v>
      </c>
      <c r="P936" t="s">
        <v>2473</v>
      </c>
      <c r="Q936" t="s">
        <v>152</v>
      </c>
      <c r="S936" t="s">
        <v>10135</v>
      </c>
      <c r="U936" t="s">
        <v>10136</v>
      </c>
      <c r="V936" t="s">
        <v>10136</v>
      </c>
      <c r="W936" t="s">
        <v>10137</v>
      </c>
      <c r="X936" t="s">
        <v>10138</v>
      </c>
      <c r="Y936" t="s">
        <v>46</v>
      </c>
      <c r="Z936" t="s">
        <v>47</v>
      </c>
      <c r="AA936" t="s">
        <v>48</v>
      </c>
      <c r="AB936" t="s">
        <v>49</v>
      </c>
      <c r="AC936">
        <v>15.8</v>
      </c>
      <c r="AD936">
        <v>8.1</v>
      </c>
      <c r="AE936">
        <v>0.4</v>
      </c>
      <c r="AF936">
        <v>16.2</v>
      </c>
      <c r="AG936">
        <v>14.74</v>
      </c>
      <c r="AH936" t="s">
        <v>10139</v>
      </c>
      <c r="AK936" t="s">
        <v>10140</v>
      </c>
      <c r="AL936" t="s">
        <v>10136</v>
      </c>
    </row>
    <row r="937" spans="1:38">
      <c r="A937" t="s">
        <v>42</v>
      </c>
      <c r="B937">
        <v>207563681</v>
      </c>
      <c r="C937">
        <v>108909263</v>
      </c>
      <c r="D937" t="s">
        <v>629</v>
      </c>
      <c r="E937" t="s">
        <v>10141</v>
      </c>
      <c r="F937">
        <v>20170227</v>
      </c>
      <c r="G937" t="s">
        <v>10142</v>
      </c>
      <c r="H937" t="s">
        <v>10143</v>
      </c>
      <c r="L937" t="s">
        <v>631</v>
      </c>
      <c r="M937">
        <v>427759221</v>
      </c>
      <c r="N937" t="s">
        <v>227</v>
      </c>
      <c r="O937">
        <v>2</v>
      </c>
      <c r="P937" t="s">
        <v>3123</v>
      </c>
      <c r="Q937" t="s">
        <v>152</v>
      </c>
      <c r="S937" t="s">
        <v>10144</v>
      </c>
      <c r="U937" t="s">
        <v>45</v>
      </c>
      <c r="V937" t="s">
        <v>10145</v>
      </c>
      <c r="W937" t="s">
        <v>10146</v>
      </c>
      <c r="X937" t="s">
        <v>10147</v>
      </c>
      <c r="Y937" t="s">
        <v>46</v>
      </c>
      <c r="Z937" t="s">
        <v>47</v>
      </c>
      <c r="AA937" t="s">
        <v>48</v>
      </c>
      <c r="AB937" t="s">
        <v>49</v>
      </c>
      <c r="AC937">
        <v>31.8</v>
      </c>
      <c r="AD937">
        <v>16.100000000000001</v>
      </c>
      <c r="AE937">
        <v>0.4</v>
      </c>
      <c r="AF937">
        <v>32.200000000000003</v>
      </c>
      <c r="AG937">
        <v>29.3</v>
      </c>
      <c r="AH937" t="s">
        <v>10148</v>
      </c>
      <c r="AK937" t="s">
        <v>45</v>
      </c>
      <c r="AL937" t="s">
        <v>50</v>
      </c>
    </row>
    <row r="938" spans="1:38">
      <c r="A938" t="s">
        <v>42</v>
      </c>
      <c r="B938">
        <v>207565808</v>
      </c>
      <c r="C938">
        <v>108909877</v>
      </c>
      <c r="D938" t="s">
        <v>693</v>
      </c>
      <c r="E938" t="s">
        <v>10149</v>
      </c>
      <c r="F938">
        <v>20170227</v>
      </c>
      <c r="G938" t="s">
        <v>10150</v>
      </c>
      <c r="H938" t="s">
        <v>10150</v>
      </c>
      <c r="L938" t="s">
        <v>631</v>
      </c>
      <c r="M938">
        <v>489554133</v>
      </c>
      <c r="N938" t="s">
        <v>288</v>
      </c>
      <c r="O938">
        <v>1</v>
      </c>
      <c r="P938" t="s">
        <v>290</v>
      </c>
      <c r="Q938" t="s">
        <v>152</v>
      </c>
      <c r="S938" t="s">
        <v>10151</v>
      </c>
      <c r="U938" t="s">
        <v>45</v>
      </c>
      <c r="V938" t="s">
        <v>10152</v>
      </c>
      <c r="W938" t="s">
        <v>6443</v>
      </c>
      <c r="X938" t="s">
        <v>6444</v>
      </c>
      <c r="Y938" t="s">
        <v>46</v>
      </c>
      <c r="Z938" t="s">
        <v>47</v>
      </c>
      <c r="AA938" t="s">
        <v>48</v>
      </c>
      <c r="AB938" t="s">
        <v>49</v>
      </c>
      <c r="AC938">
        <v>6.8</v>
      </c>
      <c r="AD938">
        <v>7</v>
      </c>
      <c r="AE938">
        <v>0.2</v>
      </c>
      <c r="AF938">
        <v>7</v>
      </c>
      <c r="AG938">
        <v>6.37</v>
      </c>
      <c r="AH938" t="s">
        <v>10153</v>
      </c>
      <c r="AK938" t="s">
        <v>45</v>
      </c>
      <c r="AL938" t="s">
        <v>10152</v>
      </c>
    </row>
    <row r="939" spans="1:38">
      <c r="A939" t="s">
        <v>42</v>
      </c>
      <c r="B939">
        <v>207568334</v>
      </c>
      <c r="C939">
        <v>108910880</v>
      </c>
      <c r="D939" t="s">
        <v>629</v>
      </c>
      <c r="E939" t="s">
        <v>10154</v>
      </c>
      <c r="F939">
        <v>20170227</v>
      </c>
      <c r="G939" t="s">
        <v>10155</v>
      </c>
      <c r="H939" t="s">
        <v>10155</v>
      </c>
      <c r="L939" t="s">
        <v>631</v>
      </c>
      <c r="M939">
        <v>497587269</v>
      </c>
      <c r="N939" t="s">
        <v>10033</v>
      </c>
      <c r="O939">
        <v>1</v>
      </c>
      <c r="P939" t="s">
        <v>10034</v>
      </c>
      <c r="Q939" t="s">
        <v>152</v>
      </c>
      <c r="S939" t="s">
        <v>10156</v>
      </c>
      <c r="U939" t="s">
        <v>45</v>
      </c>
      <c r="V939" t="s">
        <v>10157</v>
      </c>
      <c r="W939" t="s">
        <v>10158</v>
      </c>
      <c r="X939" t="s">
        <v>10159</v>
      </c>
      <c r="Y939" t="s">
        <v>46</v>
      </c>
      <c r="Z939" t="s">
        <v>47</v>
      </c>
      <c r="AA939" t="s">
        <v>48</v>
      </c>
      <c r="AB939" t="s">
        <v>49</v>
      </c>
      <c r="AC939">
        <v>15.9</v>
      </c>
      <c r="AD939">
        <v>16.100000000000001</v>
      </c>
      <c r="AE939">
        <v>0.2</v>
      </c>
      <c r="AF939">
        <v>16.100000000000001</v>
      </c>
      <c r="AG939">
        <v>14.65</v>
      </c>
      <c r="AH939" t="s">
        <v>10156</v>
      </c>
      <c r="AK939" t="s">
        <v>50</v>
      </c>
      <c r="AL939" t="s">
        <v>50</v>
      </c>
    </row>
    <row r="940" spans="1:38">
      <c r="A940" t="s">
        <v>42</v>
      </c>
      <c r="B940">
        <v>207568333</v>
      </c>
      <c r="C940">
        <v>108910880</v>
      </c>
      <c r="D940" t="s">
        <v>629</v>
      </c>
      <c r="E940" t="s">
        <v>10154</v>
      </c>
      <c r="F940">
        <v>20170227</v>
      </c>
      <c r="G940" t="s">
        <v>10155</v>
      </c>
      <c r="H940" t="s">
        <v>10155</v>
      </c>
      <c r="L940" t="s">
        <v>631</v>
      </c>
      <c r="M940">
        <v>497587269</v>
      </c>
      <c r="N940" t="s">
        <v>10033</v>
      </c>
      <c r="O940">
        <v>1</v>
      </c>
      <c r="P940" t="s">
        <v>10070</v>
      </c>
      <c r="Q940" t="s">
        <v>152</v>
      </c>
      <c r="S940" t="s">
        <v>10156</v>
      </c>
      <c r="U940" t="s">
        <v>45</v>
      </c>
      <c r="V940" t="s">
        <v>10157</v>
      </c>
      <c r="W940" t="s">
        <v>10158</v>
      </c>
      <c r="X940" t="s">
        <v>10159</v>
      </c>
      <c r="Y940" t="s">
        <v>46</v>
      </c>
      <c r="Z940" t="s">
        <v>47</v>
      </c>
      <c r="AA940" t="s">
        <v>48</v>
      </c>
      <c r="AB940" t="s">
        <v>49</v>
      </c>
      <c r="AC940">
        <v>15.9</v>
      </c>
      <c r="AD940">
        <v>16.100000000000001</v>
      </c>
      <c r="AE940">
        <v>0.2</v>
      </c>
      <c r="AF940">
        <v>16.100000000000001</v>
      </c>
      <c r="AG940">
        <v>14.65</v>
      </c>
      <c r="AH940" t="s">
        <v>10156</v>
      </c>
      <c r="AK940" t="s">
        <v>50</v>
      </c>
      <c r="AL940" t="s">
        <v>50</v>
      </c>
    </row>
    <row r="941" spans="1:38">
      <c r="A941" t="s">
        <v>42</v>
      </c>
      <c r="B941">
        <v>207568335</v>
      </c>
      <c r="C941">
        <v>108910880</v>
      </c>
      <c r="D941" t="s">
        <v>629</v>
      </c>
      <c r="E941" t="s">
        <v>10154</v>
      </c>
      <c r="F941">
        <v>20170227</v>
      </c>
      <c r="G941" t="s">
        <v>10155</v>
      </c>
      <c r="H941" t="s">
        <v>10155</v>
      </c>
      <c r="L941" t="s">
        <v>631</v>
      </c>
      <c r="M941">
        <v>497587269</v>
      </c>
      <c r="N941" t="s">
        <v>10033</v>
      </c>
      <c r="O941">
        <v>1</v>
      </c>
      <c r="P941" t="s">
        <v>10160</v>
      </c>
      <c r="Q941" t="s">
        <v>152</v>
      </c>
      <c r="S941" t="s">
        <v>10156</v>
      </c>
      <c r="U941" t="s">
        <v>45</v>
      </c>
      <c r="V941" t="s">
        <v>10157</v>
      </c>
      <c r="W941" t="s">
        <v>10158</v>
      </c>
      <c r="X941" t="s">
        <v>10159</v>
      </c>
      <c r="Y941" t="s">
        <v>46</v>
      </c>
      <c r="Z941" t="s">
        <v>47</v>
      </c>
      <c r="AA941" t="s">
        <v>48</v>
      </c>
      <c r="AB941" t="s">
        <v>49</v>
      </c>
      <c r="AC941">
        <v>18.89</v>
      </c>
      <c r="AD941">
        <v>16.100000000000001</v>
      </c>
      <c r="AE941">
        <v>0.2</v>
      </c>
      <c r="AF941">
        <v>19.09</v>
      </c>
      <c r="AG941">
        <v>14.65</v>
      </c>
      <c r="AH941" t="s">
        <v>10156</v>
      </c>
      <c r="AK941" t="s">
        <v>50</v>
      </c>
      <c r="AL941" t="s">
        <v>50</v>
      </c>
    </row>
    <row r="942" spans="1:38">
      <c r="A942" t="s">
        <v>42</v>
      </c>
      <c r="B942">
        <v>207569122</v>
      </c>
      <c r="C942">
        <v>108911170</v>
      </c>
      <c r="D942" t="s">
        <v>629</v>
      </c>
      <c r="E942" t="s">
        <v>10161</v>
      </c>
      <c r="F942">
        <v>20170227</v>
      </c>
      <c r="G942" t="s">
        <v>10162</v>
      </c>
      <c r="H942" t="s">
        <v>10163</v>
      </c>
      <c r="L942" t="s">
        <v>631</v>
      </c>
      <c r="M942">
        <v>484265012</v>
      </c>
      <c r="N942" t="s">
        <v>1046</v>
      </c>
      <c r="O942">
        <v>2</v>
      </c>
      <c r="P942" t="s">
        <v>1047</v>
      </c>
      <c r="Q942" t="s">
        <v>152</v>
      </c>
      <c r="S942" t="s">
        <v>10164</v>
      </c>
      <c r="U942" t="s">
        <v>10165</v>
      </c>
      <c r="V942" t="s">
        <v>10166</v>
      </c>
      <c r="W942" t="s">
        <v>10167</v>
      </c>
      <c r="X942" t="s">
        <v>10168</v>
      </c>
      <c r="Y942" t="s">
        <v>46</v>
      </c>
      <c r="Z942" t="s">
        <v>47</v>
      </c>
      <c r="AA942" t="s">
        <v>48</v>
      </c>
      <c r="AB942" t="s">
        <v>49</v>
      </c>
      <c r="AC942">
        <v>11.8</v>
      </c>
      <c r="AD942">
        <v>6.1</v>
      </c>
      <c r="AE942">
        <v>0.4</v>
      </c>
      <c r="AF942">
        <v>12.2</v>
      </c>
      <c r="AG942">
        <v>11.1</v>
      </c>
      <c r="AH942" t="s">
        <v>10169</v>
      </c>
      <c r="AK942" t="s">
        <v>45</v>
      </c>
      <c r="AL942" t="s">
        <v>10170</v>
      </c>
    </row>
    <row r="943" spans="1:38">
      <c r="A943" t="s">
        <v>42</v>
      </c>
      <c r="B943">
        <v>207572460</v>
      </c>
      <c r="C943">
        <v>108912498</v>
      </c>
      <c r="D943" t="s">
        <v>629</v>
      </c>
      <c r="E943" t="s">
        <v>10171</v>
      </c>
      <c r="F943">
        <v>20170227</v>
      </c>
      <c r="G943" t="s">
        <v>10172</v>
      </c>
      <c r="H943" t="s">
        <v>10172</v>
      </c>
      <c r="L943" t="s">
        <v>631</v>
      </c>
      <c r="M943">
        <v>436358065</v>
      </c>
      <c r="N943" t="s">
        <v>102</v>
      </c>
      <c r="O943">
        <v>1</v>
      </c>
      <c r="P943" t="s">
        <v>128</v>
      </c>
      <c r="Q943" t="s">
        <v>152</v>
      </c>
      <c r="S943" t="s">
        <v>10173</v>
      </c>
      <c r="U943" t="s">
        <v>45</v>
      </c>
      <c r="V943" t="s">
        <v>10174</v>
      </c>
      <c r="W943" t="s">
        <v>10175</v>
      </c>
      <c r="X943" t="s">
        <v>8753</v>
      </c>
      <c r="Y943" t="s">
        <v>46</v>
      </c>
      <c r="Z943" t="s">
        <v>47</v>
      </c>
      <c r="AA943" t="s">
        <v>48</v>
      </c>
      <c r="AB943" t="s">
        <v>49</v>
      </c>
      <c r="AC943">
        <v>21.9</v>
      </c>
      <c r="AD943">
        <v>22.1</v>
      </c>
      <c r="AE943">
        <v>0.2</v>
      </c>
      <c r="AF943">
        <v>22.1</v>
      </c>
      <c r="AG943">
        <v>20.11</v>
      </c>
      <c r="AH943" t="s">
        <v>10173</v>
      </c>
      <c r="AK943" t="s">
        <v>45</v>
      </c>
      <c r="AL943" t="s">
        <v>10174</v>
      </c>
    </row>
    <row r="944" spans="1:38" s="7" customFormat="1">
      <c r="A944" s="7" t="s">
        <v>42</v>
      </c>
      <c r="B944" s="7">
        <v>207572628</v>
      </c>
      <c r="C944" s="7">
        <v>108912553</v>
      </c>
      <c r="D944" s="7" t="s">
        <v>43</v>
      </c>
      <c r="F944" s="7">
        <v>20170227</v>
      </c>
      <c r="G944" s="7" t="s">
        <v>10176</v>
      </c>
      <c r="H944" s="7" t="s">
        <v>10177</v>
      </c>
      <c r="L944" s="7" t="s">
        <v>44</v>
      </c>
      <c r="M944" s="7">
        <v>487580810</v>
      </c>
      <c r="N944" s="7" t="s">
        <v>7074</v>
      </c>
      <c r="O944" s="7">
        <v>1</v>
      </c>
      <c r="P944" s="7" t="s">
        <v>3460</v>
      </c>
      <c r="Q944" s="7" t="s">
        <v>152</v>
      </c>
      <c r="S944" s="7" t="s">
        <v>10178</v>
      </c>
      <c r="U944" s="7" t="s">
        <v>45</v>
      </c>
      <c r="V944" s="7" t="s">
        <v>10179</v>
      </c>
      <c r="W944" s="7" t="s">
        <v>10180</v>
      </c>
      <c r="X944" s="7" t="s">
        <v>10181</v>
      </c>
      <c r="Y944" s="7" t="s">
        <v>46</v>
      </c>
      <c r="Z944" s="7" t="s">
        <v>47</v>
      </c>
      <c r="AA944" s="7" t="s">
        <v>48</v>
      </c>
      <c r="AB944" s="7" t="s">
        <v>49</v>
      </c>
      <c r="AC944" s="7">
        <v>19.899999999999999</v>
      </c>
      <c r="AD944" s="7">
        <v>20.100000000000001</v>
      </c>
      <c r="AE944" s="7">
        <v>0.2</v>
      </c>
      <c r="AF944" s="7">
        <v>20.100000000000001</v>
      </c>
      <c r="AG944" s="7">
        <v>18.29</v>
      </c>
      <c r="AH944" s="7" t="s">
        <v>10182</v>
      </c>
      <c r="AK944" s="7" t="s">
        <v>45</v>
      </c>
      <c r="AL944" s="7" t="s">
        <v>10179</v>
      </c>
    </row>
    <row r="945" spans="1:38">
      <c r="A945" t="s">
        <v>42</v>
      </c>
      <c r="B945">
        <v>207578329</v>
      </c>
      <c r="C945">
        <v>108914768</v>
      </c>
      <c r="D945" t="s">
        <v>629</v>
      </c>
      <c r="E945" t="s">
        <v>10183</v>
      </c>
      <c r="F945">
        <v>20170227</v>
      </c>
      <c r="G945" t="s">
        <v>10184</v>
      </c>
      <c r="H945" t="s">
        <v>10185</v>
      </c>
      <c r="L945" t="s">
        <v>631</v>
      </c>
      <c r="M945">
        <v>472180457</v>
      </c>
      <c r="N945" t="s">
        <v>7361</v>
      </c>
      <c r="O945">
        <v>1</v>
      </c>
      <c r="P945" t="s">
        <v>10186</v>
      </c>
      <c r="Q945" t="s">
        <v>152</v>
      </c>
      <c r="S945" t="s">
        <v>10187</v>
      </c>
      <c r="U945" t="s">
        <v>10188</v>
      </c>
      <c r="V945" t="s">
        <v>10188</v>
      </c>
      <c r="W945" t="s">
        <v>10189</v>
      </c>
      <c r="X945" t="s">
        <v>10190</v>
      </c>
      <c r="Y945" t="s">
        <v>46</v>
      </c>
      <c r="Z945" t="s">
        <v>47</v>
      </c>
      <c r="AA945" t="s">
        <v>48</v>
      </c>
      <c r="AB945" t="s">
        <v>49</v>
      </c>
      <c r="AC945">
        <v>16.89</v>
      </c>
      <c r="AD945">
        <v>10.1</v>
      </c>
      <c r="AE945">
        <v>0.2</v>
      </c>
      <c r="AF945">
        <v>17.09</v>
      </c>
      <c r="AG945">
        <v>9.19</v>
      </c>
      <c r="AH945" t="s">
        <v>10191</v>
      </c>
      <c r="AK945" t="s">
        <v>10188</v>
      </c>
      <c r="AL945" t="s">
        <v>10188</v>
      </c>
    </row>
    <row r="946" spans="1:38" s="5" customFormat="1">
      <c r="A946" s="5" t="s">
        <v>42</v>
      </c>
      <c r="B946" s="5">
        <v>207585722</v>
      </c>
      <c r="C946" s="5">
        <v>108917658</v>
      </c>
      <c r="D946" s="5" t="s">
        <v>629</v>
      </c>
      <c r="E946" s="5" t="s">
        <v>10192</v>
      </c>
      <c r="F946" s="5">
        <v>20170227</v>
      </c>
      <c r="G946" s="5" t="s">
        <v>10193</v>
      </c>
      <c r="H946" s="5" t="s">
        <v>10194</v>
      </c>
      <c r="L946" s="5" t="s">
        <v>44</v>
      </c>
      <c r="M946" s="5">
        <v>507858491</v>
      </c>
      <c r="N946" s="5" t="s">
        <v>1587</v>
      </c>
      <c r="O946" s="5">
        <v>1</v>
      </c>
      <c r="P946" s="5" t="s">
        <v>1588</v>
      </c>
      <c r="Q946" s="5" t="s">
        <v>152</v>
      </c>
      <c r="S946" s="5" t="s">
        <v>10195</v>
      </c>
      <c r="U946" s="5" t="s">
        <v>10196</v>
      </c>
      <c r="V946" s="5" t="s">
        <v>10196</v>
      </c>
      <c r="W946" s="5" t="s">
        <v>10197</v>
      </c>
      <c r="X946" s="5" t="s">
        <v>10198</v>
      </c>
      <c r="Y946" s="5" t="s">
        <v>46</v>
      </c>
      <c r="Z946" s="5" t="s">
        <v>47</v>
      </c>
      <c r="AA946" s="5" t="s">
        <v>48</v>
      </c>
      <c r="AB946" s="5" t="s">
        <v>49</v>
      </c>
      <c r="AC946" s="5">
        <v>39.89</v>
      </c>
      <c r="AD946" s="5">
        <v>35.1</v>
      </c>
      <c r="AE946" s="5">
        <v>0.2</v>
      </c>
      <c r="AF946" s="5">
        <v>40.090000000000003</v>
      </c>
      <c r="AG946" s="5">
        <v>31.94</v>
      </c>
      <c r="AH946" s="5" t="s">
        <v>10195</v>
      </c>
      <c r="AK946" s="5" t="s">
        <v>10196</v>
      </c>
      <c r="AL946" s="5" t="s">
        <v>10196</v>
      </c>
    </row>
    <row r="947" spans="1:38">
      <c r="A947" t="s">
        <v>42</v>
      </c>
      <c r="B947">
        <v>207590015</v>
      </c>
      <c r="C947">
        <v>108919453</v>
      </c>
      <c r="D947" t="s">
        <v>629</v>
      </c>
      <c r="E947" t="s">
        <v>10199</v>
      </c>
      <c r="F947">
        <v>20170227</v>
      </c>
      <c r="G947" t="s">
        <v>10200</v>
      </c>
      <c r="H947" t="s">
        <v>10201</v>
      </c>
      <c r="L947" t="s">
        <v>631</v>
      </c>
      <c r="M947">
        <v>436358065</v>
      </c>
      <c r="N947" t="s">
        <v>102</v>
      </c>
      <c r="O947">
        <v>1</v>
      </c>
      <c r="P947" t="s">
        <v>128</v>
      </c>
      <c r="Q947" t="s">
        <v>152</v>
      </c>
      <c r="S947" t="s">
        <v>10202</v>
      </c>
      <c r="U947" t="s">
        <v>45</v>
      </c>
      <c r="V947" t="s">
        <v>10203</v>
      </c>
      <c r="W947" t="s">
        <v>10204</v>
      </c>
      <c r="X947" t="s">
        <v>10205</v>
      </c>
      <c r="Y947" t="s">
        <v>46</v>
      </c>
      <c r="Z947" t="s">
        <v>47</v>
      </c>
      <c r="AA947" t="s">
        <v>48</v>
      </c>
      <c r="AB947" t="s">
        <v>49</v>
      </c>
      <c r="AC947">
        <v>18.899999999999999</v>
      </c>
      <c r="AD947">
        <v>22.1</v>
      </c>
      <c r="AE947">
        <v>3.2</v>
      </c>
      <c r="AF947">
        <v>22.1</v>
      </c>
      <c r="AG947">
        <v>20.11</v>
      </c>
      <c r="AH947" t="s">
        <v>10202</v>
      </c>
      <c r="AK947" t="s">
        <v>45</v>
      </c>
      <c r="AL947" t="s">
        <v>10203</v>
      </c>
    </row>
    <row r="948" spans="1:38">
      <c r="A948" t="s">
        <v>42</v>
      </c>
      <c r="B948">
        <v>207591746</v>
      </c>
      <c r="C948">
        <v>108920178</v>
      </c>
      <c r="D948" t="s">
        <v>629</v>
      </c>
      <c r="E948" t="s">
        <v>10206</v>
      </c>
      <c r="F948">
        <v>20170227</v>
      </c>
      <c r="G948" t="s">
        <v>10207</v>
      </c>
      <c r="H948" t="s">
        <v>10207</v>
      </c>
      <c r="L948" t="s">
        <v>631</v>
      </c>
      <c r="M948">
        <v>436358065</v>
      </c>
      <c r="N948" t="s">
        <v>102</v>
      </c>
      <c r="O948">
        <v>1</v>
      </c>
      <c r="P948" t="s">
        <v>128</v>
      </c>
      <c r="Q948" t="s">
        <v>152</v>
      </c>
      <c r="S948" t="s">
        <v>10208</v>
      </c>
      <c r="U948" t="s">
        <v>10209</v>
      </c>
      <c r="V948" t="s">
        <v>10210</v>
      </c>
      <c r="W948" t="s">
        <v>10211</v>
      </c>
      <c r="X948" t="s">
        <v>10212</v>
      </c>
      <c r="Y948" t="s">
        <v>46</v>
      </c>
      <c r="Z948" t="s">
        <v>47</v>
      </c>
      <c r="AA948" t="s">
        <v>48</v>
      </c>
      <c r="AB948" t="s">
        <v>49</v>
      </c>
      <c r="AC948">
        <v>21.9</v>
      </c>
      <c r="AD948">
        <v>22.1</v>
      </c>
      <c r="AE948">
        <v>0.2</v>
      </c>
      <c r="AF948">
        <v>22.1</v>
      </c>
      <c r="AG948">
        <v>20.11</v>
      </c>
      <c r="AH948" t="s">
        <v>10213</v>
      </c>
      <c r="AK948" t="s">
        <v>45</v>
      </c>
      <c r="AL948" t="s">
        <v>10214</v>
      </c>
    </row>
    <row r="949" spans="1:38" s="7" customFormat="1">
      <c r="A949" s="7" t="s">
        <v>42</v>
      </c>
      <c r="B949" s="7">
        <v>207596404</v>
      </c>
      <c r="C949" s="7">
        <v>108921596</v>
      </c>
      <c r="D949" s="7" t="s">
        <v>43</v>
      </c>
      <c r="F949" s="7">
        <v>20170227</v>
      </c>
      <c r="G949" s="7" t="s">
        <v>10215</v>
      </c>
      <c r="H949" s="7" t="s">
        <v>10216</v>
      </c>
      <c r="L949" s="7" t="s">
        <v>44</v>
      </c>
      <c r="M949" s="7">
        <v>497966696</v>
      </c>
      <c r="N949" s="7" t="s">
        <v>5653</v>
      </c>
      <c r="O949" s="7">
        <v>1</v>
      </c>
      <c r="P949" s="7" t="s">
        <v>3705</v>
      </c>
      <c r="Q949" s="7" t="s">
        <v>152</v>
      </c>
      <c r="S949" s="7" t="s">
        <v>10217</v>
      </c>
      <c r="U949" s="7" t="s">
        <v>10218</v>
      </c>
      <c r="V949" s="7" t="s">
        <v>10218</v>
      </c>
      <c r="W949" s="7" t="s">
        <v>10219</v>
      </c>
      <c r="X949" s="7" t="s">
        <v>6189</v>
      </c>
      <c r="Y949" s="7" t="s">
        <v>46</v>
      </c>
      <c r="Z949" s="7" t="s">
        <v>47</v>
      </c>
      <c r="AA949" s="7" t="s">
        <v>48</v>
      </c>
      <c r="AB949" s="7" t="s">
        <v>49</v>
      </c>
      <c r="AC949" s="7">
        <v>13.9</v>
      </c>
      <c r="AD949" s="7">
        <v>14.1</v>
      </c>
      <c r="AE949" s="7">
        <v>0.2</v>
      </c>
      <c r="AF949" s="7">
        <v>14.1</v>
      </c>
      <c r="AG949" s="7">
        <v>12.83</v>
      </c>
      <c r="AH949" s="7" t="s">
        <v>10220</v>
      </c>
      <c r="AK949" s="7" t="s">
        <v>10218</v>
      </c>
      <c r="AL949" s="7" t="s">
        <v>10218</v>
      </c>
    </row>
    <row r="950" spans="1:38" s="10" customFormat="1">
      <c r="A950" s="11">
        <v>42793</v>
      </c>
      <c r="B950" s="15"/>
      <c r="C950" s="12"/>
      <c r="D950" s="12"/>
      <c r="E950" s="13"/>
      <c r="F950" s="13"/>
      <c r="G950" s="12"/>
      <c r="H950" s="12"/>
      <c r="I950" s="12"/>
      <c r="J950" s="12"/>
      <c r="K950" s="12"/>
      <c r="L950" s="12"/>
      <c r="M950" s="12"/>
      <c r="N950" s="14"/>
      <c r="O950" s="12"/>
      <c r="P950" s="12"/>
      <c r="Q950" s="12"/>
      <c r="R950" s="12"/>
      <c r="S950" s="12"/>
      <c r="T950" s="12"/>
      <c r="U950" s="12"/>
      <c r="V950" s="12"/>
      <c r="W950" s="12"/>
      <c r="X950" s="12"/>
      <c r="Y950" s="12"/>
      <c r="Z950" s="12"/>
      <c r="AA950" s="12"/>
      <c r="AB950" s="12"/>
      <c r="AC950" s="12"/>
      <c r="AD950" s="12"/>
      <c r="AE950" s="12"/>
      <c r="AF950" s="12"/>
      <c r="AG950" s="12"/>
    </row>
    <row r="951" spans="1:38">
      <c r="A951" t="s">
        <v>42</v>
      </c>
      <c r="B951">
        <v>207615557</v>
      </c>
      <c r="C951">
        <v>108928683</v>
      </c>
      <c r="D951" t="s">
        <v>629</v>
      </c>
      <c r="E951" t="s">
        <v>10221</v>
      </c>
      <c r="F951">
        <v>20170227</v>
      </c>
      <c r="G951" t="s">
        <v>10222</v>
      </c>
      <c r="H951" t="s">
        <v>10223</v>
      </c>
      <c r="L951" t="s">
        <v>631</v>
      </c>
      <c r="M951">
        <v>507287028</v>
      </c>
      <c r="N951" t="s">
        <v>10224</v>
      </c>
      <c r="O951">
        <v>1</v>
      </c>
      <c r="P951" t="s">
        <v>64</v>
      </c>
      <c r="Q951" t="s">
        <v>152</v>
      </c>
      <c r="S951" t="s">
        <v>10225</v>
      </c>
      <c r="U951" t="s">
        <v>45</v>
      </c>
      <c r="V951" t="s">
        <v>10226</v>
      </c>
      <c r="W951" t="s">
        <v>10227</v>
      </c>
      <c r="X951" t="s">
        <v>10228</v>
      </c>
      <c r="Y951" t="s">
        <v>46</v>
      </c>
      <c r="Z951" t="s">
        <v>47</v>
      </c>
      <c r="AA951" t="s">
        <v>48</v>
      </c>
      <c r="AB951" t="s">
        <v>49</v>
      </c>
      <c r="AC951">
        <v>12.5</v>
      </c>
      <c r="AD951">
        <v>12.7</v>
      </c>
      <c r="AE951">
        <v>0.2</v>
      </c>
      <c r="AF951">
        <v>12.7</v>
      </c>
      <c r="AG951">
        <v>11.56</v>
      </c>
      <c r="AH951" t="s">
        <v>10229</v>
      </c>
      <c r="AK951" t="s">
        <v>45</v>
      </c>
      <c r="AL951" t="s">
        <v>10226</v>
      </c>
    </row>
    <row r="952" spans="1:38">
      <c r="A952" t="s">
        <v>42</v>
      </c>
      <c r="B952">
        <v>207620156</v>
      </c>
      <c r="C952">
        <v>108929606</v>
      </c>
      <c r="D952" t="s">
        <v>629</v>
      </c>
      <c r="E952" t="s">
        <v>10230</v>
      </c>
      <c r="F952">
        <v>20170227</v>
      </c>
      <c r="G952" t="s">
        <v>10231</v>
      </c>
      <c r="H952" s="21" t="s">
        <v>10232</v>
      </c>
      <c r="L952" t="s">
        <v>631</v>
      </c>
      <c r="M952">
        <v>436152021</v>
      </c>
      <c r="N952" t="s">
        <v>99</v>
      </c>
      <c r="O952">
        <v>1</v>
      </c>
      <c r="P952" t="s">
        <v>78</v>
      </c>
      <c r="Q952" t="s">
        <v>152</v>
      </c>
      <c r="S952" t="s">
        <v>10233</v>
      </c>
      <c r="U952" t="s">
        <v>45</v>
      </c>
      <c r="V952" t="s">
        <v>10234</v>
      </c>
      <c r="W952" t="s">
        <v>10235</v>
      </c>
      <c r="X952" t="s">
        <v>10236</v>
      </c>
      <c r="Y952" t="s">
        <v>46</v>
      </c>
      <c r="Z952" t="s">
        <v>47</v>
      </c>
      <c r="AA952" t="s">
        <v>48</v>
      </c>
      <c r="AB952" t="s">
        <v>49</v>
      </c>
      <c r="AC952">
        <v>18.899999999999999</v>
      </c>
      <c r="AD952">
        <v>19.100000000000001</v>
      </c>
      <c r="AE952">
        <v>0.2</v>
      </c>
      <c r="AF952">
        <v>19.100000000000001</v>
      </c>
      <c r="AG952">
        <v>17.38</v>
      </c>
      <c r="AH952" t="s">
        <v>10237</v>
      </c>
      <c r="AK952" t="s">
        <v>45</v>
      </c>
      <c r="AL952" t="s">
        <v>10238</v>
      </c>
    </row>
    <row r="953" spans="1:38" s="7" customFormat="1">
      <c r="A953" s="7" t="s">
        <v>42</v>
      </c>
      <c r="B953" s="7">
        <v>207636471</v>
      </c>
      <c r="C953" s="7">
        <v>108935068</v>
      </c>
      <c r="D953" s="7" t="s">
        <v>43</v>
      </c>
      <c r="F953" s="7">
        <v>20170228</v>
      </c>
      <c r="G953" s="7" t="s">
        <v>10313</v>
      </c>
      <c r="H953" s="7" t="s">
        <v>10314</v>
      </c>
      <c r="L953" s="7" t="s">
        <v>44</v>
      </c>
      <c r="M953" s="7">
        <v>490648247</v>
      </c>
      <c r="N953" s="7" t="s">
        <v>351</v>
      </c>
      <c r="O953" s="7">
        <v>1</v>
      </c>
      <c r="P953" s="7" t="s">
        <v>401</v>
      </c>
      <c r="Q953" s="7" t="s">
        <v>152</v>
      </c>
      <c r="S953" s="7" t="s">
        <v>10315</v>
      </c>
      <c r="U953" s="7" t="s">
        <v>10316</v>
      </c>
      <c r="V953" s="7" t="s">
        <v>10316</v>
      </c>
      <c r="W953" s="7" t="s">
        <v>10317</v>
      </c>
      <c r="X953" s="7" t="s">
        <v>10318</v>
      </c>
      <c r="Y953" s="7" t="s">
        <v>46</v>
      </c>
      <c r="Z953" s="7" t="s">
        <v>47</v>
      </c>
      <c r="AA953" s="7" t="s">
        <v>48</v>
      </c>
      <c r="AB953" s="7" t="s">
        <v>49</v>
      </c>
      <c r="AC953" s="7">
        <v>15.89</v>
      </c>
      <c r="AD953" s="7">
        <v>14.1</v>
      </c>
      <c r="AE953" s="7">
        <v>0.2</v>
      </c>
      <c r="AF953" s="7">
        <v>16.09</v>
      </c>
      <c r="AG953" s="7">
        <v>12.83</v>
      </c>
      <c r="AH953" s="7" t="s">
        <v>10319</v>
      </c>
      <c r="AK953" s="7" t="s">
        <v>45</v>
      </c>
      <c r="AL953" s="7" t="s">
        <v>10316</v>
      </c>
    </row>
    <row r="954" spans="1:38">
      <c r="A954" t="s">
        <v>42</v>
      </c>
      <c r="B954">
        <v>207638619</v>
      </c>
      <c r="C954">
        <v>108935917</v>
      </c>
      <c r="D954" t="s">
        <v>629</v>
      </c>
      <c r="E954" t="s">
        <v>10320</v>
      </c>
      <c r="F954">
        <v>20170228</v>
      </c>
      <c r="G954" t="s">
        <v>10321</v>
      </c>
      <c r="H954" t="s">
        <v>10322</v>
      </c>
      <c r="L954" t="s">
        <v>631</v>
      </c>
      <c r="M954">
        <v>489554133</v>
      </c>
      <c r="N954" t="s">
        <v>288</v>
      </c>
      <c r="O954">
        <v>3</v>
      </c>
      <c r="P954" t="s">
        <v>289</v>
      </c>
      <c r="Q954" t="s">
        <v>152</v>
      </c>
      <c r="S954" t="s">
        <v>6338</v>
      </c>
      <c r="U954" t="s">
        <v>45</v>
      </c>
      <c r="V954" t="s">
        <v>6339</v>
      </c>
      <c r="W954" t="s">
        <v>6340</v>
      </c>
      <c r="X954" t="s">
        <v>6341</v>
      </c>
      <c r="Y954" t="s">
        <v>46</v>
      </c>
      <c r="Z954" t="s">
        <v>47</v>
      </c>
      <c r="AA954" t="s">
        <v>48</v>
      </c>
      <c r="AB954" t="s">
        <v>49</v>
      </c>
      <c r="AC954">
        <v>20.399999999999999</v>
      </c>
      <c r="AD954">
        <v>7</v>
      </c>
      <c r="AE954">
        <v>0.6</v>
      </c>
      <c r="AF954">
        <v>21</v>
      </c>
      <c r="AG954">
        <v>19.11</v>
      </c>
      <c r="AH954" t="s">
        <v>6338</v>
      </c>
      <c r="AK954" t="s">
        <v>45</v>
      </c>
      <c r="AL954" t="s">
        <v>6339</v>
      </c>
    </row>
    <row r="955" spans="1:38">
      <c r="A955" t="s">
        <v>42</v>
      </c>
      <c r="B955">
        <v>207656021</v>
      </c>
      <c r="C955">
        <v>108941516</v>
      </c>
      <c r="D955" t="s">
        <v>629</v>
      </c>
      <c r="E955" t="s">
        <v>10323</v>
      </c>
      <c r="F955">
        <v>20170228</v>
      </c>
      <c r="G955" t="s">
        <v>10324</v>
      </c>
      <c r="H955" t="s">
        <v>10325</v>
      </c>
      <c r="L955" t="s">
        <v>631</v>
      </c>
      <c r="M955">
        <v>440465412</v>
      </c>
      <c r="N955" t="s">
        <v>252</v>
      </c>
      <c r="O955">
        <v>1</v>
      </c>
      <c r="P955" t="s">
        <v>81</v>
      </c>
      <c r="Q955" t="s">
        <v>152</v>
      </c>
      <c r="S955" t="s">
        <v>10326</v>
      </c>
      <c r="U955" t="s">
        <v>10327</v>
      </c>
      <c r="V955" t="s">
        <v>10327</v>
      </c>
      <c r="W955" t="s">
        <v>10328</v>
      </c>
      <c r="X955" t="s">
        <v>10329</v>
      </c>
      <c r="Y955" t="s">
        <v>46</v>
      </c>
      <c r="Z955" t="s">
        <v>47</v>
      </c>
      <c r="AA955" t="s">
        <v>48</v>
      </c>
      <c r="AB955" t="s">
        <v>49</v>
      </c>
      <c r="AC955">
        <v>19.899999999999999</v>
      </c>
      <c r="AD955">
        <v>20.100000000000001</v>
      </c>
      <c r="AE955">
        <v>0.2</v>
      </c>
      <c r="AF955">
        <v>20.100000000000001</v>
      </c>
      <c r="AG955">
        <v>18.29</v>
      </c>
      <c r="AH955" t="s">
        <v>10330</v>
      </c>
      <c r="AK955" t="s">
        <v>10331</v>
      </c>
      <c r="AL955" t="s">
        <v>10327</v>
      </c>
    </row>
    <row r="956" spans="1:38">
      <c r="A956" t="s">
        <v>42</v>
      </c>
      <c r="B956">
        <v>207656442</v>
      </c>
      <c r="C956">
        <v>108941688</v>
      </c>
      <c r="D956" t="s">
        <v>629</v>
      </c>
      <c r="E956" t="s">
        <v>10332</v>
      </c>
      <c r="F956">
        <v>20170228</v>
      </c>
      <c r="G956" t="s">
        <v>10333</v>
      </c>
      <c r="H956" t="s">
        <v>10334</v>
      </c>
      <c r="L956" t="s">
        <v>631</v>
      </c>
      <c r="M956">
        <v>440803603</v>
      </c>
      <c r="N956" t="s">
        <v>220</v>
      </c>
      <c r="O956">
        <v>1</v>
      </c>
      <c r="P956" t="s">
        <v>322</v>
      </c>
      <c r="Q956" t="s">
        <v>152</v>
      </c>
      <c r="S956" t="s">
        <v>10335</v>
      </c>
      <c r="U956" t="s">
        <v>10336</v>
      </c>
      <c r="V956" t="s">
        <v>10337</v>
      </c>
      <c r="W956" t="s">
        <v>10338</v>
      </c>
      <c r="X956" t="s">
        <v>10339</v>
      </c>
      <c r="Y956" t="s">
        <v>46</v>
      </c>
      <c r="Z956" t="s">
        <v>47</v>
      </c>
      <c r="AA956" t="s">
        <v>48</v>
      </c>
      <c r="AB956" t="s">
        <v>49</v>
      </c>
      <c r="AC956">
        <v>7.3</v>
      </c>
      <c r="AD956">
        <v>7.5</v>
      </c>
      <c r="AE956">
        <v>0.2</v>
      </c>
      <c r="AF956">
        <v>7.5</v>
      </c>
      <c r="AG956">
        <v>6.83</v>
      </c>
      <c r="AH956" t="s">
        <v>10340</v>
      </c>
      <c r="AK956" t="s">
        <v>10336</v>
      </c>
      <c r="AL956" t="s">
        <v>10337</v>
      </c>
    </row>
    <row r="957" spans="1:38">
      <c r="A957" t="s">
        <v>42</v>
      </c>
      <c r="B957">
        <v>207661452</v>
      </c>
      <c r="C957">
        <v>108943762</v>
      </c>
      <c r="D957" t="s">
        <v>629</v>
      </c>
      <c r="E957" t="s">
        <v>10341</v>
      </c>
      <c r="F957">
        <v>20170228</v>
      </c>
      <c r="G957" t="s">
        <v>10342</v>
      </c>
      <c r="H957" t="s">
        <v>10343</v>
      </c>
      <c r="L957" t="s">
        <v>631</v>
      </c>
      <c r="M957">
        <v>440796378</v>
      </c>
      <c r="N957" t="s">
        <v>10344</v>
      </c>
      <c r="O957">
        <v>1</v>
      </c>
      <c r="P957" t="s">
        <v>91</v>
      </c>
      <c r="Q957" t="s">
        <v>152</v>
      </c>
      <c r="S957" t="s">
        <v>10345</v>
      </c>
      <c r="U957" t="s">
        <v>10346</v>
      </c>
      <c r="V957" t="s">
        <v>10347</v>
      </c>
      <c r="W957" t="s">
        <v>10348</v>
      </c>
      <c r="X957" t="s">
        <v>10349</v>
      </c>
      <c r="Y957" t="s">
        <v>46</v>
      </c>
      <c r="Z957" t="s">
        <v>47</v>
      </c>
      <c r="AA957" t="s">
        <v>48</v>
      </c>
      <c r="AB957" t="s">
        <v>49</v>
      </c>
      <c r="AC957">
        <v>17.899999999999999</v>
      </c>
      <c r="AD957">
        <v>18.100000000000001</v>
      </c>
      <c r="AE957">
        <v>0.2</v>
      </c>
      <c r="AF957">
        <v>18.100000000000001</v>
      </c>
      <c r="AG957">
        <v>16.47</v>
      </c>
      <c r="AH957" t="s">
        <v>10350</v>
      </c>
      <c r="AK957" t="s">
        <v>45</v>
      </c>
      <c r="AL957" t="s">
        <v>10347</v>
      </c>
    </row>
    <row r="958" spans="1:38">
      <c r="A958" t="s">
        <v>42</v>
      </c>
      <c r="B958">
        <v>207668915</v>
      </c>
      <c r="C958">
        <v>108946632</v>
      </c>
      <c r="D958" t="s">
        <v>629</v>
      </c>
      <c r="E958" t="s">
        <v>10351</v>
      </c>
      <c r="F958">
        <v>20170228</v>
      </c>
      <c r="G958" t="s">
        <v>10352</v>
      </c>
      <c r="H958" t="s">
        <v>10353</v>
      </c>
      <c r="L958" t="s">
        <v>44</v>
      </c>
      <c r="M958">
        <v>507858491</v>
      </c>
      <c r="N958" t="s">
        <v>1587</v>
      </c>
      <c r="O958">
        <v>1</v>
      </c>
      <c r="P958" t="s">
        <v>4902</v>
      </c>
      <c r="Q958" t="s">
        <v>152</v>
      </c>
      <c r="S958" t="s">
        <v>10354</v>
      </c>
      <c r="U958" t="s">
        <v>45</v>
      </c>
      <c r="V958" t="s">
        <v>10355</v>
      </c>
      <c r="W958" t="s">
        <v>10356</v>
      </c>
      <c r="X958" t="s">
        <v>10357</v>
      </c>
      <c r="Y958" t="s">
        <v>46</v>
      </c>
      <c r="Z958" t="s">
        <v>47</v>
      </c>
      <c r="AA958" t="s">
        <v>48</v>
      </c>
      <c r="AB958" t="s">
        <v>49</v>
      </c>
      <c r="AC958">
        <v>34.9</v>
      </c>
      <c r="AD958">
        <v>35.1</v>
      </c>
      <c r="AE958">
        <v>0.2</v>
      </c>
      <c r="AF958">
        <v>35.1</v>
      </c>
      <c r="AG958">
        <v>31.94</v>
      </c>
      <c r="AH958" t="s">
        <v>10354</v>
      </c>
      <c r="AK958" t="s">
        <v>45</v>
      </c>
      <c r="AL958" t="s">
        <v>10355</v>
      </c>
    </row>
    <row r="959" spans="1:38" s="10" customFormat="1">
      <c r="A959" s="11">
        <v>42794</v>
      </c>
      <c r="B959" s="15"/>
      <c r="C959" s="12"/>
      <c r="D959" s="12"/>
      <c r="E959" s="13"/>
      <c r="F959" s="13"/>
      <c r="G959" s="12"/>
      <c r="H959" s="12"/>
      <c r="I959" s="12"/>
      <c r="J959" s="12"/>
      <c r="K959" s="12"/>
      <c r="L959" s="12"/>
      <c r="M959" s="12"/>
      <c r="N959" s="14"/>
      <c r="O959" s="12"/>
      <c r="P959" s="12"/>
      <c r="Q959" s="12"/>
      <c r="R959" s="12"/>
      <c r="S959" s="12"/>
      <c r="T959" s="12"/>
      <c r="U959" s="12"/>
      <c r="V959" s="12"/>
      <c r="W959" s="12"/>
      <c r="X959" s="12"/>
      <c r="Y959" s="12"/>
      <c r="Z959" s="12"/>
      <c r="AA959" s="12"/>
      <c r="AB959" s="12"/>
      <c r="AC959" s="12"/>
      <c r="AD959" s="12"/>
      <c r="AE959" s="12"/>
      <c r="AF959" s="12"/>
      <c r="AG959" s="12"/>
    </row>
    <row r="960" spans="1:38">
      <c r="A960" t="s">
        <v>42</v>
      </c>
      <c r="B960">
        <v>207677349</v>
      </c>
      <c r="C960">
        <v>108949707</v>
      </c>
      <c r="D960" t="s">
        <v>629</v>
      </c>
      <c r="E960" t="s">
        <v>10358</v>
      </c>
      <c r="F960">
        <v>20170228</v>
      </c>
      <c r="G960" t="s">
        <v>10359</v>
      </c>
      <c r="H960" s="21" t="s">
        <v>10359</v>
      </c>
      <c r="L960" t="s">
        <v>631</v>
      </c>
      <c r="M960">
        <v>436716506</v>
      </c>
      <c r="N960" t="s">
        <v>96</v>
      </c>
      <c r="O960">
        <v>1</v>
      </c>
      <c r="P960" t="s">
        <v>391</v>
      </c>
      <c r="Q960" t="s">
        <v>152</v>
      </c>
      <c r="S960" t="s">
        <v>10360</v>
      </c>
      <c r="U960" t="s">
        <v>45</v>
      </c>
      <c r="V960" t="s">
        <v>10361</v>
      </c>
      <c r="W960" t="s">
        <v>10362</v>
      </c>
      <c r="X960" t="s">
        <v>10363</v>
      </c>
      <c r="Y960" t="s">
        <v>46</v>
      </c>
      <c r="Z960" t="s">
        <v>47</v>
      </c>
      <c r="AA960" t="s">
        <v>48</v>
      </c>
      <c r="AB960" t="s">
        <v>49</v>
      </c>
      <c r="AC960">
        <v>13.89</v>
      </c>
      <c r="AD960">
        <v>10.1</v>
      </c>
      <c r="AE960">
        <v>0.2</v>
      </c>
      <c r="AF960">
        <v>14.09</v>
      </c>
      <c r="AG960">
        <v>9.19</v>
      </c>
      <c r="AH960" t="s">
        <v>10364</v>
      </c>
      <c r="AK960" t="s">
        <v>10361</v>
      </c>
      <c r="AL960" t="s">
        <v>10361</v>
      </c>
    </row>
    <row r="961" spans="1:38">
      <c r="A961" t="s">
        <v>42</v>
      </c>
      <c r="B961">
        <v>207691427</v>
      </c>
      <c r="C961">
        <v>108952371</v>
      </c>
      <c r="D961" t="s">
        <v>629</v>
      </c>
      <c r="E961" t="s">
        <v>10475</v>
      </c>
      <c r="F961">
        <v>20170301</v>
      </c>
      <c r="G961" t="s">
        <v>10476</v>
      </c>
      <c r="H961" t="s">
        <v>10477</v>
      </c>
      <c r="L961" t="s">
        <v>631</v>
      </c>
      <c r="M961">
        <v>491467047</v>
      </c>
      <c r="N961" t="s">
        <v>358</v>
      </c>
      <c r="O961">
        <v>1</v>
      </c>
      <c r="P961" t="s">
        <v>7650</v>
      </c>
      <c r="Q961" t="s">
        <v>152</v>
      </c>
      <c r="S961" t="s">
        <v>2312</v>
      </c>
      <c r="U961" t="s">
        <v>45</v>
      </c>
      <c r="V961" t="s">
        <v>2313</v>
      </c>
      <c r="W961" t="s">
        <v>2314</v>
      </c>
      <c r="X961" t="s">
        <v>2315</v>
      </c>
      <c r="Y961" t="s">
        <v>46</v>
      </c>
      <c r="Z961" t="s">
        <v>47</v>
      </c>
      <c r="AA961" t="s">
        <v>48</v>
      </c>
      <c r="AB961" t="s">
        <v>49</v>
      </c>
      <c r="AC961">
        <v>39.89</v>
      </c>
      <c r="AD961">
        <v>25.1</v>
      </c>
      <c r="AE961">
        <v>0.2</v>
      </c>
      <c r="AF961">
        <v>40.090000000000003</v>
      </c>
      <c r="AG961">
        <v>22.84</v>
      </c>
      <c r="AH961" t="s">
        <v>2312</v>
      </c>
      <c r="AK961" t="s">
        <v>45</v>
      </c>
      <c r="AL961" t="s">
        <v>2313</v>
      </c>
    </row>
    <row r="962" spans="1:38">
      <c r="A962" t="s">
        <v>42</v>
      </c>
      <c r="B962">
        <v>207694131</v>
      </c>
      <c r="C962">
        <v>108953129</v>
      </c>
      <c r="D962" t="s">
        <v>629</v>
      </c>
      <c r="E962" t="s">
        <v>10478</v>
      </c>
      <c r="F962">
        <v>20170301</v>
      </c>
      <c r="G962" t="s">
        <v>10479</v>
      </c>
      <c r="H962" t="s">
        <v>10480</v>
      </c>
      <c r="L962" t="s">
        <v>631</v>
      </c>
      <c r="M962">
        <v>439308546</v>
      </c>
      <c r="N962" t="s">
        <v>239</v>
      </c>
      <c r="O962">
        <v>1</v>
      </c>
      <c r="P962" t="s">
        <v>147</v>
      </c>
      <c r="Q962" t="s">
        <v>152</v>
      </c>
      <c r="S962" t="s">
        <v>10481</v>
      </c>
      <c r="U962" t="s">
        <v>10482</v>
      </c>
      <c r="V962" t="s">
        <v>10483</v>
      </c>
      <c r="W962" t="s">
        <v>10484</v>
      </c>
      <c r="X962" t="s">
        <v>10485</v>
      </c>
      <c r="Y962" t="s">
        <v>46</v>
      </c>
      <c r="Z962" t="s">
        <v>47</v>
      </c>
      <c r="AA962" t="s">
        <v>48</v>
      </c>
      <c r="AB962" t="s">
        <v>49</v>
      </c>
      <c r="AC962">
        <v>33.89</v>
      </c>
      <c r="AD962">
        <v>30.1</v>
      </c>
      <c r="AE962">
        <v>3.2</v>
      </c>
      <c r="AF962">
        <v>37.090000000000003</v>
      </c>
      <c r="AG962">
        <v>27.39</v>
      </c>
      <c r="AH962" t="s">
        <v>10481</v>
      </c>
      <c r="AK962" t="s">
        <v>10482</v>
      </c>
      <c r="AL962" t="s">
        <v>10483</v>
      </c>
    </row>
    <row r="963" spans="1:38">
      <c r="A963" t="s">
        <v>42</v>
      </c>
      <c r="B963">
        <v>207694132</v>
      </c>
      <c r="C963">
        <v>108953129</v>
      </c>
      <c r="D963" t="s">
        <v>629</v>
      </c>
      <c r="E963" t="s">
        <v>10478</v>
      </c>
      <c r="F963">
        <v>20170301</v>
      </c>
      <c r="G963" t="s">
        <v>10479</v>
      </c>
      <c r="H963" t="s">
        <v>10480</v>
      </c>
      <c r="L963" t="s">
        <v>631</v>
      </c>
      <c r="M963">
        <v>427748529</v>
      </c>
      <c r="N963" t="s">
        <v>240</v>
      </c>
      <c r="O963">
        <v>1</v>
      </c>
      <c r="P963" t="s">
        <v>550</v>
      </c>
      <c r="Q963" t="s">
        <v>152</v>
      </c>
      <c r="S963" t="s">
        <v>10481</v>
      </c>
      <c r="U963" t="s">
        <v>10482</v>
      </c>
      <c r="V963" t="s">
        <v>10483</v>
      </c>
      <c r="W963" t="s">
        <v>10484</v>
      </c>
      <c r="X963" t="s">
        <v>10485</v>
      </c>
      <c r="Y963" t="s">
        <v>46</v>
      </c>
      <c r="Z963" t="s">
        <v>47</v>
      </c>
      <c r="AA963" t="s">
        <v>48</v>
      </c>
      <c r="AB963" t="s">
        <v>49</v>
      </c>
      <c r="AC963">
        <v>16.899999999999999</v>
      </c>
      <c r="AD963">
        <v>17.100000000000001</v>
      </c>
      <c r="AE963">
        <v>0.2</v>
      </c>
      <c r="AF963">
        <v>17.100000000000001</v>
      </c>
      <c r="AG963">
        <v>15.56</v>
      </c>
      <c r="AH963" t="s">
        <v>10481</v>
      </c>
      <c r="AK963" t="s">
        <v>10482</v>
      </c>
      <c r="AL963" t="s">
        <v>10483</v>
      </c>
    </row>
    <row r="964" spans="1:38">
      <c r="A964" t="s">
        <v>42</v>
      </c>
      <c r="B964">
        <v>207700109</v>
      </c>
      <c r="C964">
        <v>108954441</v>
      </c>
      <c r="D964" t="s">
        <v>629</v>
      </c>
      <c r="E964" t="s">
        <v>10486</v>
      </c>
      <c r="F964">
        <v>20170301</v>
      </c>
      <c r="G964" t="s">
        <v>10487</v>
      </c>
      <c r="H964" t="s">
        <v>10488</v>
      </c>
      <c r="L964" t="s">
        <v>631</v>
      </c>
      <c r="M964">
        <v>470741043</v>
      </c>
      <c r="N964" t="s">
        <v>1806</v>
      </c>
      <c r="O964">
        <v>1</v>
      </c>
      <c r="P964" t="s">
        <v>117</v>
      </c>
      <c r="Q964" t="s">
        <v>152</v>
      </c>
      <c r="S964" t="s">
        <v>10489</v>
      </c>
      <c r="U964" t="s">
        <v>45</v>
      </c>
      <c r="V964" t="s">
        <v>10490</v>
      </c>
      <c r="W964" t="s">
        <v>10491</v>
      </c>
      <c r="X964" t="s">
        <v>10492</v>
      </c>
      <c r="Y964" t="s">
        <v>46</v>
      </c>
      <c r="Z964" t="s">
        <v>47</v>
      </c>
      <c r="AA964" t="s">
        <v>48</v>
      </c>
      <c r="AB964" t="s">
        <v>49</v>
      </c>
      <c r="AC964">
        <v>1.3</v>
      </c>
      <c r="AD964">
        <v>1.5</v>
      </c>
      <c r="AE964">
        <v>0.2</v>
      </c>
      <c r="AF964">
        <v>1.5</v>
      </c>
      <c r="AG964">
        <v>1.37</v>
      </c>
      <c r="AH964" t="s">
        <v>10493</v>
      </c>
      <c r="AK964" t="s">
        <v>45</v>
      </c>
      <c r="AL964" t="s">
        <v>10490</v>
      </c>
    </row>
    <row r="965" spans="1:38">
      <c r="A965" t="s">
        <v>42</v>
      </c>
      <c r="B965">
        <v>207700108</v>
      </c>
      <c r="C965">
        <v>108954441</v>
      </c>
      <c r="D965" t="s">
        <v>629</v>
      </c>
      <c r="E965" t="s">
        <v>10486</v>
      </c>
      <c r="F965">
        <v>20170301</v>
      </c>
      <c r="G965" t="s">
        <v>10487</v>
      </c>
      <c r="H965" t="s">
        <v>10488</v>
      </c>
      <c r="L965" t="s">
        <v>631</v>
      </c>
      <c r="M965">
        <v>470741043</v>
      </c>
      <c r="N965" t="s">
        <v>1806</v>
      </c>
      <c r="O965">
        <v>1</v>
      </c>
      <c r="P965" t="s">
        <v>61</v>
      </c>
      <c r="Q965" t="s">
        <v>152</v>
      </c>
      <c r="S965" t="s">
        <v>10489</v>
      </c>
      <c r="U965" t="s">
        <v>45</v>
      </c>
      <c r="V965" t="s">
        <v>10490</v>
      </c>
      <c r="W965" t="s">
        <v>10491</v>
      </c>
      <c r="X965" t="s">
        <v>10492</v>
      </c>
      <c r="Y965" t="s">
        <v>46</v>
      </c>
      <c r="Z965" t="s">
        <v>47</v>
      </c>
      <c r="AA965" t="s">
        <v>48</v>
      </c>
      <c r="AB965" t="s">
        <v>49</v>
      </c>
      <c r="AC965">
        <v>1.3</v>
      </c>
      <c r="AD965">
        <v>1.5</v>
      </c>
      <c r="AE965">
        <v>0.2</v>
      </c>
      <c r="AF965">
        <v>1.5</v>
      </c>
      <c r="AG965">
        <v>1.37</v>
      </c>
      <c r="AH965" t="s">
        <v>10493</v>
      </c>
      <c r="AK965" t="s">
        <v>45</v>
      </c>
      <c r="AL965" t="s">
        <v>10490</v>
      </c>
    </row>
    <row r="966" spans="1:38">
      <c r="A966" t="s">
        <v>42</v>
      </c>
      <c r="B966">
        <v>207711382</v>
      </c>
      <c r="C966">
        <v>108957580</v>
      </c>
      <c r="D966" t="s">
        <v>693</v>
      </c>
      <c r="F966">
        <v>20170301</v>
      </c>
      <c r="G966" t="s">
        <v>10494</v>
      </c>
      <c r="H966" t="s">
        <v>10495</v>
      </c>
      <c r="L966" t="s">
        <v>631</v>
      </c>
      <c r="M966">
        <v>484286693</v>
      </c>
      <c r="N966" t="s">
        <v>7785</v>
      </c>
      <c r="O966">
        <v>1</v>
      </c>
      <c r="P966" t="s">
        <v>680</v>
      </c>
      <c r="Q966" t="s">
        <v>152</v>
      </c>
      <c r="S966" t="s">
        <v>10496</v>
      </c>
      <c r="U966" t="s">
        <v>45</v>
      </c>
      <c r="V966" t="s">
        <v>10497</v>
      </c>
      <c r="W966" t="s">
        <v>10498</v>
      </c>
      <c r="X966" t="s">
        <v>10499</v>
      </c>
      <c r="Y966" t="s">
        <v>46</v>
      </c>
      <c r="Z966" t="s">
        <v>47</v>
      </c>
      <c r="AA966" t="s">
        <v>48</v>
      </c>
      <c r="AB966" t="s">
        <v>49</v>
      </c>
      <c r="AC966">
        <v>42.9</v>
      </c>
      <c r="AD966">
        <v>43.1</v>
      </c>
      <c r="AE966">
        <v>0.2</v>
      </c>
      <c r="AF966">
        <v>43.1</v>
      </c>
      <c r="AG966">
        <v>39.22</v>
      </c>
      <c r="AH966" t="s">
        <v>10496</v>
      </c>
      <c r="AK966" t="s">
        <v>45</v>
      </c>
      <c r="AL966" t="s">
        <v>10497</v>
      </c>
    </row>
    <row r="967" spans="1:38">
      <c r="A967" t="s">
        <v>42</v>
      </c>
      <c r="B967">
        <v>207627007</v>
      </c>
      <c r="C967">
        <v>108932132</v>
      </c>
      <c r="D967" t="s">
        <v>629</v>
      </c>
      <c r="E967" t="s">
        <v>10500</v>
      </c>
      <c r="F967">
        <v>20170301</v>
      </c>
      <c r="G967" t="s">
        <v>10501</v>
      </c>
      <c r="H967" t="s">
        <v>10502</v>
      </c>
      <c r="L967" t="s">
        <v>631</v>
      </c>
      <c r="M967">
        <v>472129544</v>
      </c>
      <c r="N967" t="s">
        <v>260</v>
      </c>
      <c r="O967">
        <v>1</v>
      </c>
      <c r="P967" t="s">
        <v>261</v>
      </c>
      <c r="Q967" t="s">
        <v>152</v>
      </c>
      <c r="S967" t="s">
        <v>10503</v>
      </c>
      <c r="U967" t="s">
        <v>45</v>
      </c>
      <c r="V967" t="s">
        <v>10504</v>
      </c>
      <c r="W967" t="s">
        <v>10505</v>
      </c>
      <c r="X967" t="s">
        <v>10506</v>
      </c>
      <c r="Y967" t="s">
        <v>46</v>
      </c>
      <c r="Z967" t="s">
        <v>47</v>
      </c>
      <c r="AA967" t="s">
        <v>48</v>
      </c>
      <c r="AB967" t="s">
        <v>49</v>
      </c>
      <c r="AC967">
        <v>26.89</v>
      </c>
      <c r="AD967">
        <v>17.100000000000001</v>
      </c>
      <c r="AE967">
        <v>0.2</v>
      </c>
      <c r="AF967">
        <v>27.09</v>
      </c>
      <c r="AG967">
        <v>15.56</v>
      </c>
      <c r="AH967" t="s">
        <v>10507</v>
      </c>
      <c r="AK967" t="s">
        <v>45</v>
      </c>
      <c r="AL967" t="s">
        <v>10508</v>
      </c>
    </row>
    <row r="968" spans="1:38">
      <c r="A968" t="s">
        <v>42</v>
      </c>
      <c r="B968">
        <v>207715436</v>
      </c>
      <c r="C968">
        <v>108958902</v>
      </c>
      <c r="D968" t="s">
        <v>629</v>
      </c>
      <c r="E968" t="s">
        <v>10509</v>
      </c>
      <c r="F968">
        <v>20170301</v>
      </c>
      <c r="G968" t="s">
        <v>10510</v>
      </c>
      <c r="H968" t="s">
        <v>10511</v>
      </c>
      <c r="L968" t="s">
        <v>631</v>
      </c>
      <c r="M968">
        <v>458630367</v>
      </c>
      <c r="N968" t="s">
        <v>235</v>
      </c>
      <c r="O968">
        <v>1</v>
      </c>
      <c r="P968" t="s">
        <v>158</v>
      </c>
      <c r="Q968" t="s">
        <v>152</v>
      </c>
      <c r="S968" t="s">
        <v>10512</v>
      </c>
      <c r="U968" t="s">
        <v>10513</v>
      </c>
      <c r="V968" t="s">
        <v>10514</v>
      </c>
      <c r="W968" t="s">
        <v>10515</v>
      </c>
      <c r="X968" t="s">
        <v>10516</v>
      </c>
      <c r="Y968" t="s">
        <v>46</v>
      </c>
      <c r="Z968" t="s">
        <v>47</v>
      </c>
      <c r="AA968" t="s">
        <v>48</v>
      </c>
      <c r="AB968" t="s">
        <v>49</v>
      </c>
      <c r="AC968">
        <v>3.5</v>
      </c>
      <c r="AD968">
        <v>3.7</v>
      </c>
      <c r="AE968">
        <v>0.2</v>
      </c>
      <c r="AF968">
        <v>3.7</v>
      </c>
      <c r="AG968">
        <v>3.37</v>
      </c>
      <c r="AH968" t="s">
        <v>10517</v>
      </c>
      <c r="AK968" t="s">
        <v>10513</v>
      </c>
      <c r="AL968" t="s">
        <v>10514</v>
      </c>
    </row>
    <row r="969" spans="1:38">
      <c r="A969" t="s">
        <v>42</v>
      </c>
      <c r="B969">
        <v>207715437</v>
      </c>
      <c r="C969">
        <v>108958902</v>
      </c>
      <c r="D969" t="s">
        <v>629</v>
      </c>
      <c r="E969" t="s">
        <v>10509</v>
      </c>
      <c r="F969">
        <v>20170301</v>
      </c>
      <c r="G969" t="s">
        <v>10510</v>
      </c>
      <c r="H969" t="s">
        <v>10511</v>
      </c>
      <c r="L969" t="s">
        <v>631</v>
      </c>
      <c r="M969">
        <v>458630367</v>
      </c>
      <c r="N969" t="s">
        <v>235</v>
      </c>
      <c r="O969">
        <v>1</v>
      </c>
      <c r="P969" t="s">
        <v>156</v>
      </c>
      <c r="Q969" t="s">
        <v>152</v>
      </c>
      <c r="S969" t="s">
        <v>10512</v>
      </c>
      <c r="U969" t="s">
        <v>10513</v>
      </c>
      <c r="V969" t="s">
        <v>10514</v>
      </c>
      <c r="W969" t="s">
        <v>10515</v>
      </c>
      <c r="X969" t="s">
        <v>10516</v>
      </c>
      <c r="Y969" t="s">
        <v>46</v>
      </c>
      <c r="Z969" t="s">
        <v>47</v>
      </c>
      <c r="AA969" t="s">
        <v>48</v>
      </c>
      <c r="AB969" t="s">
        <v>49</v>
      </c>
      <c r="AC969">
        <v>3.5</v>
      </c>
      <c r="AD969">
        <v>3.7</v>
      </c>
      <c r="AE969">
        <v>0.2</v>
      </c>
      <c r="AF969">
        <v>3.7</v>
      </c>
      <c r="AG969">
        <v>3.37</v>
      </c>
      <c r="AH969" t="s">
        <v>10517</v>
      </c>
      <c r="AK969" t="s">
        <v>10513</v>
      </c>
      <c r="AL969" t="s">
        <v>10514</v>
      </c>
    </row>
    <row r="970" spans="1:38">
      <c r="A970" t="s">
        <v>42</v>
      </c>
      <c r="B970">
        <v>207715438</v>
      </c>
      <c r="C970">
        <v>108958902</v>
      </c>
      <c r="D970" t="s">
        <v>629</v>
      </c>
      <c r="E970" t="s">
        <v>10509</v>
      </c>
      <c r="F970">
        <v>20170301</v>
      </c>
      <c r="G970" t="s">
        <v>10510</v>
      </c>
      <c r="H970" t="s">
        <v>10511</v>
      </c>
      <c r="L970" t="s">
        <v>631</v>
      </c>
      <c r="M970">
        <v>458630367</v>
      </c>
      <c r="N970" t="s">
        <v>235</v>
      </c>
      <c r="O970">
        <v>1</v>
      </c>
      <c r="P970" t="s">
        <v>158</v>
      </c>
      <c r="Q970" t="s">
        <v>152</v>
      </c>
      <c r="S970" t="s">
        <v>10512</v>
      </c>
      <c r="U970" t="s">
        <v>10513</v>
      </c>
      <c r="V970" t="s">
        <v>10514</v>
      </c>
      <c r="W970" t="s">
        <v>10515</v>
      </c>
      <c r="X970" t="s">
        <v>10516</v>
      </c>
      <c r="Y970" t="s">
        <v>46</v>
      </c>
      <c r="Z970" t="s">
        <v>47</v>
      </c>
      <c r="AA970" t="s">
        <v>48</v>
      </c>
      <c r="AB970" t="s">
        <v>49</v>
      </c>
      <c r="AC970">
        <v>3.5</v>
      </c>
      <c r="AD970">
        <v>3.7</v>
      </c>
      <c r="AE970">
        <v>0.2</v>
      </c>
      <c r="AF970">
        <v>3.7</v>
      </c>
      <c r="AG970">
        <v>3.37</v>
      </c>
      <c r="AH970" t="s">
        <v>10517</v>
      </c>
      <c r="AK970" t="s">
        <v>10513</v>
      </c>
      <c r="AL970" t="s">
        <v>10514</v>
      </c>
    </row>
    <row r="971" spans="1:38">
      <c r="A971" t="s">
        <v>42</v>
      </c>
      <c r="B971">
        <v>207759501</v>
      </c>
      <c r="C971">
        <v>108969455</v>
      </c>
      <c r="D971" t="s">
        <v>629</v>
      </c>
      <c r="E971" t="s">
        <v>10518</v>
      </c>
      <c r="F971">
        <v>20170301</v>
      </c>
      <c r="G971" t="s">
        <v>10519</v>
      </c>
      <c r="H971" t="s">
        <v>10520</v>
      </c>
      <c r="L971" t="s">
        <v>631</v>
      </c>
      <c r="M971">
        <v>471695177</v>
      </c>
      <c r="N971" t="s">
        <v>7538</v>
      </c>
      <c r="O971">
        <v>1</v>
      </c>
      <c r="P971" t="s">
        <v>7539</v>
      </c>
      <c r="Q971" t="s">
        <v>152</v>
      </c>
      <c r="S971" t="s">
        <v>10521</v>
      </c>
      <c r="U971" t="s">
        <v>10522</v>
      </c>
      <c r="V971" t="s">
        <v>10523</v>
      </c>
      <c r="W971" t="s">
        <v>10524</v>
      </c>
      <c r="X971" t="s">
        <v>10525</v>
      </c>
      <c r="Y971" t="s">
        <v>46</v>
      </c>
      <c r="Z971" t="s">
        <v>47</v>
      </c>
      <c r="AA971" t="s">
        <v>48</v>
      </c>
      <c r="AB971" t="s">
        <v>49</v>
      </c>
      <c r="AC971">
        <v>19.899999999999999</v>
      </c>
      <c r="AD971">
        <v>20.100000000000001</v>
      </c>
      <c r="AE971">
        <v>0.2</v>
      </c>
      <c r="AF971">
        <v>20.100000000000001</v>
      </c>
      <c r="AG971">
        <v>18.29</v>
      </c>
      <c r="AH971" t="s">
        <v>10521</v>
      </c>
      <c r="AK971" t="s">
        <v>10522</v>
      </c>
      <c r="AL971" t="s">
        <v>10523</v>
      </c>
    </row>
    <row r="972" spans="1:38">
      <c r="A972" t="s">
        <v>42</v>
      </c>
      <c r="B972">
        <v>207760468</v>
      </c>
      <c r="C972">
        <v>108969845</v>
      </c>
      <c r="D972" t="s">
        <v>629</v>
      </c>
      <c r="E972" t="s">
        <v>10526</v>
      </c>
      <c r="F972">
        <v>20170301</v>
      </c>
      <c r="G972" t="s">
        <v>10527</v>
      </c>
      <c r="H972" t="s">
        <v>10528</v>
      </c>
      <c r="L972" t="s">
        <v>631</v>
      </c>
      <c r="M972">
        <v>489554133</v>
      </c>
      <c r="N972" t="s">
        <v>288</v>
      </c>
      <c r="O972">
        <v>1</v>
      </c>
      <c r="P972" t="s">
        <v>290</v>
      </c>
      <c r="Q972" t="s">
        <v>152</v>
      </c>
      <c r="S972" t="s">
        <v>10529</v>
      </c>
      <c r="U972" t="s">
        <v>10530</v>
      </c>
      <c r="V972" t="s">
        <v>10531</v>
      </c>
      <c r="W972" t="s">
        <v>10532</v>
      </c>
      <c r="X972" t="s">
        <v>10533</v>
      </c>
      <c r="Y972" t="s">
        <v>46</v>
      </c>
      <c r="Z972" t="s">
        <v>47</v>
      </c>
      <c r="AA972" t="s">
        <v>48</v>
      </c>
      <c r="AB972" t="s">
        <v>49</v>
      </c>
      <c r="AC972">
        <v>6.8</v>
      </c>
      <c r="AD972">
        <v>7</v>
      </c>
      <c r="AE972">
        <v>0.2</v>
      </c>
      <c r="AF972">
        <v>7</v>
      </c>
      <c r="AG972">
        <v>6.37</v>
      </c>
      <c r="AH972" t="s">
        <v>10529</v>
      </c>
      <c r="AK972" t="s">
        <v>10530</v>
      </c>
      <c r="AL972" t="s">
        <v>10531</v>
      </c>
    </row>
    <row r="973" spans="1:38" s="10" customFormat="1">
      <c r="A973" s="11">
        <v>42795</v>
      </c>
      <c r="B973" s="15"/>
      <c r="C973" s="12"/>
      <c r="D973" s="12"/>
      <c r="E973" s="13"/>
      <c r="F973" s="13"/>
      <c r="G973" s="12"/>
      <c r="H973" s="12"/>
      <c r="I973" s="12"/>
      <c r="J973" s="12"/>
      <c r="K973" s="12"/>
      <c r="L973" s="12"/>
      <c r="M973" s="12"/>
      <c r="N973" s="14"/>
      <c r="O973" s="12"/>
      <c r="P973" s="12"/>
      <c r="Q973" s="12"/>
      <c r="R973" s="12"/>
      <c r="S973" s="12"/>
      <c r="T973" s="12"/>
      <c r="U973" s="12"/>
      <c r="V973" s="12"/>
      <c r="W973" s="12"/>
      <c r="X973" s="12"/>
      <c r="Y973" s="12"/>
      <c r="Z973" s="12"/>
      <c r="AA973" s="12"/>
      <c r="AB973" s="12"/>
      <c r="AC973" s="12"/>
      <c r="AD973" s="12"/>
      <c r="AE973" s="12"/>
      <c r="AF973" s="12"/>
      <c r="AG973" s="12"/>
    </row>
    <row r="974" spans="1:38">
      <c r="A974" t="s">
        <v>42</v>
      </c>
      <c r="B974">
        <v>207817102</v>
      </c>
      <c r="C974">
        <v>108979841</v>
      </c>
      <c r="D974" t="s">
        <v>693</v>
      </c>
      <c r="E974" t="s">
        <v>10534</v>
      </c>
      <c r="F974">
        <v>20170302</v>
      </c>
      <c r="G974" s="6">
        <v>42795.561921296299</v>
      </c>
      <c r="H974" s="6">
        <v>42795.561932870369</v>
      </c>
      <c r="L974" t="s">
        <v>631</v>
      </c>
      <c r="M974">
        <v>436358065</v>
      </c>
      <c r="N974" t="s">
        <v>79</v>
      </c>
      <c r="O974">
        <v>1</v>
      </c>
      <c r="P974" t="s">
        <v>128</v>
      </c>
      <c r="Q974" t="s">
        <v>152</v>
      </c>
      <c r="S974" t="s">
        <v>10535</v>
      </c>
      <c r="U974" t="s">
        <v>10536</v>
      </c>
      <c r="V974" t="s">
        <v>10537</v>
      </c>
      <c r="W974" t="s">
        <v>10538</v>
      </c>
      <c r="X974" t="s">
        <v>10539</v>
      </c>
      <c r="Y974" t="s">
        <v>46</v>
      </c>
      <c r="Z974" t="s">
        <v>47</v>
      </c>
      <c r="AA974" t="s">
        <v>48</v>
      </c>
      <c r="AB974" t="s">
        <v>49</v>
      </c>
      <c r="AC974">
        <v>18.899999999999999</v>
      </c>
      <c r="AD974">
        <v>22.1</v>
      </c>
      <c r="AE974">
        <v>3.2</v>
      </c>
      <c r="AF974">
        <v>22.1</v>
      </c>
      <c r="AG974">
        <v>20.11</v>
      </c>
      <c r="AH974" t="s">
        <v>10540</v>
      </c>
      <c r="AK974" t="s">
        <v>10536</v>
      </c>
      <c r="AL974" t="s">
        <v>10537</v>
      </c>
    </row>
    <row r="975" spans="1:38">
      <c r="A975" t="s">
        <v>42</v>
      </c>
      <c r="B975">
        <v>207817101</v>
      </c>
      <c r="C975">
        <v>108979841</v>
      </c>
      <c r="D975" t="s">
        <v>693</v>
      </c>
      <c r="E975" t="s">
        <v>10534</v>
      </c>
      <c r="F975">
        <v>20170302</v>
      </c>
      <c r="G975" s="6">
        <v>42795.561921296299</v>
      </c>
      <c r="H975" s="6">
        <v>42795.561932870369</v>
      </c>
      <c r="L975" t="s">
        <v>631</v>
      </c>
      <c r="M975">
        <v>436358065</v>
      </c>
      <c r="N975" t="s">
        <v>79</v>
      </c>
      <c r="O975">
        <v>1</v>
      </c>
      <c r="P975" t="s">
        <v>128</v>
      </c>
      <c r="Q975" t="s">
        <v>152</v>
      </c>
      <c r="S975" t="s">
        <v>10535</v>
      </c>
      <c r="U975" t="s">
        <v>10536</v>
      </c>
      <c r="V975" t="s">
        <v>10537</v>
      </c>
      <c r="W975" t="s">
        <v>10538</v>
      </c>
      <c r="X975" t="s">
        <v>10539</v>
      </c>
      <c r="Y975" t="s">
        <v>46</v>
      </c>
      <c r="Z975" t="s">
        <v>47</v>
      </c>
      <c r="AA975" t="s">
        <v>48</v>
      </c>
      <c r="AB975" t="s">
        <v>49</v>
      </c>
      <c r="AC975">
        <v>18.899999999999999</v>
      </c>
      <c r="AD975">
        <v>22.1</v>
      </c>
      <c r="AE975">
        <v>3.2</v>
      </c>
      <c r="AF975">
        <v>22.1</v>
      </c>
      <c r="AG975">
        <v>20.11</v>
      </c>
      <c r="AH975" t="s">
        <v>10540</v>
      </c>
      <c r="AK975" t="s">
        <v>10536</v>
      </c>
      <c r="AL975" t="s">
        <v>10537</v>
      </c>
    </row>
    <row r="976" spans="1:38">
      <c r="A976" t="s">
        <v>42</v>
      </c>
      <c r="B976">
        <v>207817348</v>
      </c>
      <c r="C976">
        <v>108979936</v>
      </c>
      <c r="D976" t="s">
        <v>629</v>
      </c>
      <c r="E976" t="s">
        <v>10541</v>
      </c>
      <c r="F976">
        <v>20170302</v>
      </c>
      <c r="G976" s="6">
        <v>42795.564942129633</v>
      </c>
      <c r="H976" s="6">
        <v>42795.564953703702</v>
      </c>
      <c r="L976" t="s">
        <v>631</v>
      </c>
      <c r="M976">
        <v>427251228</v>
      </c>
      <c r="N976" t="s">
        <v>3557</v>
      </c>
      <c r="O976">
        <v>1</v>
      </c>
      <c r="P976" t="s">
        <v>1169</v>
      </c>
      <c r="Q976" t="s">
        <v>152</v>
      </c>
      <c r="S976" t="s">
        <v>10542</v>
      </c>
      <c r="U976" t="s">
        <v>45</v>
      </c>
      <c r="V976" t="s">
        <v>10543</v>
      </c>
      <c r="W976" t="s">
        <v>10544</v>
      </c>
      <c r="X976" t="s">
        <v>9632</v>
      </c>
      <c r="Y976" t="s">
        <v>46</v>
      </c>
      <c r="Z976" t="s">
        <v>47</v>
      </c>
      <c r="AA976" t="s">
        <v>48</v>
      </c>
      <c r="AB976" t="s">
        <v>49</v>
      </c>
      <c r="AC976">
        <v>13.7</v>
      </c>
      <c r="AD976">
        <v>13.9</v>
      </c>
      <c r="AE976">
        <v>0.2</v>
      </c>
      <c r="AF976">
        <v>13.9</v>
      </c>
      <c r="AG976">
        <v>12.65</v>
      </c>
      <c r="AH976" t="s">
        <v>10542</v>
      </c>
      <c r="AK976" t="s">
        <v>45</v>
      </c>
      <c r="AL976" t="s">
        <v>10543</v>
      </c>
    </row>
    <row r="977" spans="1:38" s="7" customFormat="1">
      <c r="A977" s="7" t="s">
        <v>42</v>
      </c>
      <c r="B977" s="7">
        <v>207817945</v>
      </c>
      <c r="C977" s="7">
        <v>108980145</v>
      </c>
      <c r="D977" s="7" t="s">
        <v>43</v>
      </c>
      <c r="F977" s="7">
        <v>20170302</v>
      </c>
      <c r="G977" s="18">
        <v>42795.572928240741</v>
      </c>
      <c r="H977" s="18">
        <v>42795.572928240741</v>
      </c>
      <c r="L977" s="7" t="s">
        <v>44</v>
      </c>
      <c r="M977" s="7">
        <v>427251228</v>
      </c>
      <c r="N977" s="7" t="s">
        <v>3557</v>
      </c>
      <c r="O977" s="7">
        <v>2</v>
      </c>
      <c r="P977" s="7" t="s">
        <v>1169</v>
      </c>
      <c r="Q977" s="7" t="s">
        <v>152</v>
      </c>
      <c r="S977" s="7" t="s">
        <v>10545</v>
      </c>
      <c r="U977" s="7" t="s">
        <v>10546</v>
      </c>
      <c r="V977" s="7" t="s">
        <v>10547</v>
      </c>
      <c r="W977" s="7" t="s">
        <v>10548</v>
      </c>
      <c r="X977" s="7" t="s">
        <v>10549</v>
      </c>
      <c r="Y977" s="7" t="s">
        <v>46</v>
      </c>
      <c r="Z977" s="7" t="s">
        <v>47</v>
      </c>
      <c r="AA977" s="7" t="s">
        <v>48</v>
      </c>
      <c r="AB977" s="7" t="s">
        <v>49</v>
      </c>
      <c r="AC977" s="7">
        <v>27.4</v>
      </c>
      <c r="AD977" s="7">
        <v>13.9</v>
      </c>
      <c r="AE977" s="7">
        <v>0.4</v>
      </c>
      <c r="AF977" s="7">
        <v>27.8</v>
      </c>
      <c r="AG977" s="7">
        <v>25.3</v>
      </c>
      <c r="AH977" s="7" t="s">
        <v>10550</v>
      </c>
      <c r="AK977" s="7" t="s">
        <v>45</v>
      </c>
      <c r="AL977" s="7" t="s">
        <v>10551</v>
      </c>
    </row>
    <row r="978" spans="1:38">
      <c r="A978" t="s">
        <v>42</v>
      </c>
      <c r="B978">
        <v>207818955</v>
      </c>
      <c r="C978">
        <v>108980511</v>
      </c>
      <c r="D978" t="s">
        <v>629</v>
      </c>
      <c r="E978" t="s">
        <v>10552</v>
      </c>
      <c r="F978">
        <v>20170302</v>
      </c>
      <c r="G978" s="6">
        <v>42795.585509259261</v>
      </c>
      <c r="H978" s="6">
        <v>42795.585520833331</v>
      </c>
      <c r="L978" t="s">
        <v>631</v>
      </c>
      <c r="M978">
        <v>472129544</v>
      </c>
      <c r="N978" t="s">
        <v>196</v>
      </c>
      <c r="O978">
        <v>1</v>
      </c>
      <c r="P978" t="s">
        <v>261</v>
      </c>
      <c r="Q978" t="s">
        <v>152</v>
      </c>
      <c r="S978" t="s">
        <v>10553</v>
      </c>
      <c r="U978" t="s">
        <v>10554</v>
      </c>
      <c r="V978" t="s">
        <v>10555</v>
      </c>
      <c r="W978" t="s">
        <v>10556</v>
      </c>
      <c r="X978" t="s">
        <v>10557</v>
      </c>
      <c r="Y978" t="s">
        <v>46</v>
      </c>
      <c r="Z978" t="s">
        <v>47</v>
      </c>
      <c r="AA978" t="s">
        <v>48</v>
      </c>
      <c r="AB978" t="s">
        <v>49</v>
      </c>
      <c r="AC978">
        <v>26.89</v>
      </c>
      <c r="AD978">
        <v>17.100000000000001</v>
      </c>
      <c r="AE978">
        <v>0.2</v>
      </c>
      <c r="AF978">
        <v>27.09</v>
      </c>
      <c r="AG978">
        <v>15.56</v>
      </c>
      <c r="AH978" t="s">
        <v>10553</v>
      </c>
      <c r="AK978" t="s">
        <v>10554</v>
      </c>
      <c r="AL978" t="s">
        <v>10555</v>
      </c>
    </row>
    <row r="979" spans="1:38">
      <c r="A979" t="s">
        <v>42</v>
      </c>
      <c r="B979">
        <v>207829085</v>
      </c>
      <c r="C979">
        <v>108982562</v>
      </c>
      <c r="D979" t="s">
        <v>629</v>
      </c>
      <c r="E979" t="s">
        <v>10558</v>
      </c>
      <c r="F979">
        <v>20170302</v>
      </c>
      <c r="G979" s="6">
        <v>42795.660057870373</v>
      </c>
      <c r="H979" s="6">
        <v>42795.660092592596</v>
      </c>
      <c r="L979" t="s">
        <v>631</v>
      </c>
      <c r="M979">
        <v>496063312</v>
      </c>
      <c r="N979" t="s">
        <v>10559</v>
      </c>
      <c r="O979">
        <v>1</v>
      </c>
      <c r="P979" t="s">
        <v>6107</v>
      </c>
      <c r="Q979" t="s">
        <v>152</v>
      </c>
      <c r="S979" t="s">
        <v>10560</v>
      </c>
      <c r="U979" t="s">
        <v>45</v>
      </c>
      <c r="V979" t="s">
        <v>10561</v>
      </c>
      <c r="W979" t="s">
        <v>10562</v>
      </c>
      <c r="X979" t="s">
        <v>10563</v>
      </c>
      <c r="Y979" t="s">
        <v>46</v>
      </c>
      <c r="Z979" t="s">
        <v>47</v>
      </c>
      <c r="AA979" t="s">
        <v>48</v>
      </c>
      <c r="AB979" t="s">
        <v>49</v>
      </c>
      <c r="AC979">
        <v>18.899999999999999</v>
      </c>
      <c r="AD979">
        <v>19.100000000000001</v>
      </c>
      <c r="AE979">
        <v>0.2</v>
      </c>
      <c r="AF979">
        <v>19.100000000000001</v>
      </c>
      <c r="AG979">
        <v>17.38</v>
      </c>
      <c r="AH979" t="s">
        <v>10564</v>
      </c>
      <c r="AK979" t="s">
        <v>45</v>
      </c>
      <c r="AL979" t="s">
        <v>10561</v>
      </c>
    </row>
    <row r="980" spans="1:38">
      <c r="A980" t="s">
        <v>42</v>
      </c>
      <c r="B980">
        <v>207674641</v>
      </c>
      <c r="C980">
        <v>108948767</v>
      </c>
      <c r="D980" t="s">
        <v>629</v>
      </c>
      <c r="E980" t="s">
        <v>10565</v>
      </c>
      <c r="F980">
        <v>20170302</v>
      </c>
      <c r="G980" s="6">
        <v>42793.999479166669</v>
      </c>
      <c r="H980" s="6">
        <v>42795.856504629628</v>
      </c>
      <c r="L980" t="s">
        <v>631</v>
      </c>
      <c r="M980">
        <v>492506488</v>
      </c>
      <c r="N980" t="s">
        <v>2646</v>
      </c>
      <c r="O980">
        <v>1</v>
      </c>
      <c r="P980" t="s">
        <v>10566</v>
      </c>
      <c r="Q980" t="s">
        <v>152</v>
      </c>
      <c r="S980" t="s">
        <v>10567</v>
      </c>
      <c r="U980" t="s">
        <v>45</v>
      </c>
      <c r="V980" t="s">
        <v>10568</v>
      </c>
      <c r="W980" t="s">
        <v>10569</v>
      </c>
      <c r="X980" t="s">
        <v>10570</v>
      </c>
      <c r="Y980" t="s">
        <v>46</v>
      </c>
      <c r="Z980" t="s">
        <v>47</v>
      </c>
      <c r="AA980" t="s">
        <v>48</v>
      </c>
      <c r="AB980" t="s">
        <v>49</v>
      </c>
      <c r="AC980">
        <v>42.89</v>
      </c>
      <c r="AD980">
        <v>33.1</v>
      </c>
      <c r="AE980">
        <v>0.2</v>
      </c>
      <c r="AF980">
        <v>43.09</v>
      </c>
      <c r="AG980">
        <v>30.12</v>
      </c>
      <c r="AH980" t="s">
        <v>10571</v>
      </c>
      <c r="AJ980" t="s">
        <v>10572</v>
      </c>
      <c r="AK980" t="s">
        <v>45</v>
      </c>
      <c r="AL980" t="s">
        <v>10568</v>
      </c>
    </row>
    <row r="981" spans="1:38" s="7" customFormat="1">
      <c r="A981" s="7" t="s">
        <v>42</v>
      </c>
      <c r="B981" s="7">
        <v>207847239</v>
      </c>
      <c r="C981" s="7">
        <v>108989139</v>
      </c>
      <c r="D981" s="7" t="s">
        <v>43</v>
      </c>
      <c r="F981" s="7">
        <v>20170302</v>
      </c>
      <c r="G981" s="18">
        <v>42795.915486111109</v>
      </c>
      <c r="H981" s="18">
        <v>42795.915486111109</v>
      </c>
      <c r="L981" s="7" t="s">
        <v>44</v>
      </c>
      <c r="M981" s="7">
        <v>440465412</v>
      </c>
      <c r="N981" s="7" t="s">
        <v>148</v>
      </c>
      <c r="O981" s="7">
        <v>1</v>
      </c>
      <c r="P981" s="7" t="s">
        <v>81</v>
      </c>
      <c r="Q981" s="7" t="s">
        <v>152</v>
      </c>
      <c r="S981" s="7" t="s">
        <v>10632</v>
      </c>
      <c r="U981" s="7" t="s">
        <v>45</v>
      </c>
      <c r="V981" s="7" t="s">
        <v>10633</v>
      </c>
      <c r="W981" s="7" t="s">
        <v>10634</v>
      </c>
      <c r="X981" s="7" t="s">
        <v>10635</v>
      </c>
      <c r="Y981" s="7" t="s">
        <v>46</v>
      </c>
      <c r="Z981" s="7" t="s">
        <v>47</v>
      </c>
      <c r="AA981" s="7" t="s">
        <v>48</v>
      </c>
      <c r="AB981" s="7" t="s">
        <v>49</v>
      </c>
      <c r="AC981" s="7">
        <v>19.899999999999999</v>
      </c>
      <c r="AD981" s="7">
        <v>20.100000000000001</v>
      </c>
      <c r="AE981" s="7">
        <v>0.2</v>
      </c>
      <c r="AF981" s="7">
        <v>20.100000000000001</v>
      </c>
      <c r="AG981" s="7">
        <v>18.29</v>
      </c>
      <c r="AH981" s="7" t="s">
        <v>10632</v>
      </c>
      <c r="AK981" s="7" t="s">
        <v>10633</v>
      </c>
      <c r="AL981" s="7" t="s">
        <v>500</v>
      </c>
    </row>
    <row r="982" spans="1:38">
      <c r="A982" t="s">
        <v>42</v>
      </c>
      <c r="B982">
        <v>207849551</v>
      </c>
      <c r="C982">
        <v>108990122</v>
      </c>
      <c r="D982" t="s">
        <v>629</v>
      </c>
      <c r="E982" t="s">
        <v>10573</v>
      </c>
      <c r="F982">
        <v>20170302</v>
      </c>
      <c r="G982" s="6">
        <v>42795.939247685186</v>
      </c>
      <c r="H982" s="6">
        <v>42795.939259259256</v>
      </c>
      <c r="L982" t="s">
        <v>631</v>
      </c>
      <c r="M982">
        <v>471965067</v>
      </c>
      <c r="N982" t="s">
        <v>10574</v>
      </c>
      <c r="O982">
        <v>1</v>
      </c>
      <c r="P982" t="s">
        <v>60</v>
      </c>
      <c r="Q982" t="s">
        <v>152</v>
      </c>
      <c r="S982" t="s">
        <v>10575</v>
      </c>
      <c r="U982" t="s">
        <v>10576</v>
      </c>
      <c r="V982" t="s">
        <v>10577</v>
      </c>
      <c r="W982" t="s">
        <v>10578</v>
      </c>
      <c r="X982" t="s">
        <v>10579</v>
      </c>
      <c r="Y982" t="s">
        <v>46</v>
      </c>
      <c r="Z982" t="s">
        <v>47</v>
      </c>
      <c r="AA982" t="s">
        <v>48</v>
      </c>
      <c r="AB982" t="s">
        <v>49</v>
      </c>
      <c r="AC982">
        <v>16.899999999999999</v>
      </c>
      <c r="AD982">
        <v>17.100000000000001</v>
      </c>
      <c r="AE982">
        <v>0.2</v>
      </c>
      <c r="AF982">
        <v>17.100000000000001</v>
      </c>
      <c r="AG982">
        <v>15.56</v>
      </c>
      <c r="AH982" t="s">
        <v>10580</v>
      </c>
      <c r="AK982" t="s">
        <v>10576</v>
      </c>
      <c r="AL982" t="s">
        <v>10581</v>
      </c>
    </row>
    <row r="983" spans="1:38">
      <c r="A983" t="s">
        <v>42</v>
      </c>
      <c r="B983">
        <v>207850933</v>
      </c>
      <c r="C983">
        <v>108990693</v>
      </c>
      <c r="D983" t="s">
        <v>629</v>
      </c>
      <c r="E983" t="s">
        <v>10582</v>
      </c>
      <c r="F983">
        <v>20170302</v>
      </c>
      <c r="G983" s="6">
        <v>42795.952418981484</v>
      </c>
      <c r="H983" s="6">
        <v>42795.952418981484</v>
      </c>
      <c r="L983" t="s">
        <v>631</v>
      </c>
      <c r="M983">
        <v>436157096</v>
      </c>
      <c r="N983" t="s">
        <v>85</v>
      </c>
      <c r="O983">
        <v>1</v>
      </c>
      <c r="P983" t="s">
        <v>274</v>
      </c>
      <c r="Q983" t="s">
        <v>152</v>
      </c>
      <c r="S983" t="s">
        <v>10583</v>
      </c>
      <c r="U983" t="s">
        <v>45</v>
      </c>
      <c r="V983" t="s">
        <v>10584</v>
      </c>
      <c r="W983" t="s">
        <v>10585</v>
      </c>
      <c r="X983" t="s">
        <v>10586</v>
      </c>
      <c r="Y983" t="s">
        <v>46</v>
      </c>
      <c r="Z983" t="s">
        <v>47</v>
      </c>
      <c r="AA983" t="s">
        <v>48</v>
      </c>
      <c r="AB983" t="s">
        <v>49</v>
      </c>
      <c r="AC983">
        <v>10.7</v>
      </c>
      <c r="AD983">
        <v>10.9</v>
      </c>
      <c r="AE983">
        <v>0.2</v>
      </c>
      <c r="AF983">
        <v>10.9</v>
      </c>
      <c r="AG983">
        <v>9.92</v>
      </c>
      <c r="AH983" t="s">
        <v>10587</v>
      </c>
      <c r="AK983" t="s">
        <v>45</v>
      </c>
      <c r="AL983" t="s">
        <v>10584</v>
      </c>
    </row>
    <row r="984" spans="1:38">
      <c r="A984" t="s">
        <v>42</v>
      </c>
      <c r="B984">
        <v>207850934</v>
      </c>
      <c r="C984">
        <v>108990693</v>
      </c>
      <c r="D984" t="s">
        <v>629</v>
      </c>
      <c r="E984" t="s">
        <v>10582</v>
      </c>
      <c r="F984">
        <v>20170302</v>
      </c>
      <c r="G984" s="6">
        <v>42795.952418981484</v>
      </c>
      <c r="H984" s="6">
        <v>42795.952418981484</v>
      </c>
      <c r="L984" t="s">
        <v>631</v>
      </c>
      <c r="M984">
        <v>496089884</v>
      </c>
      <c r="N984" t="s">
        <v>10588</v>
      </c>
      <c r="O984">
        <v>1</v>
      </c>
      <c r="P984" t="s">
        <v>10589</v>
      </c>
      <c r="Q984" t="s">
        <v>152</v>
      </c>
      <c r="S984" t="s">
        <v>10583</v>
      </c>
      <c r="U984" t="s">
        <v>45</v>
      </c>
      <c r="V984" t="s">
        <v>10584</v>
      </c>
      <c r="W984" t="s">
        <v>10585</v>
      </c>
      <c r="X984" t="s">
        <v>10586</v>
      </c>
      <c r="Y984" t="s">
        <v>46</v>
      </c>
      <c r="Z984" t="s">
        <v>47</v>
      </c>
      <c r="AA984" t="s">
        <v>48</v>
      </c>
      <c r="AB984" t="s">
        <v>49</v>
      </c>
      <c r="AC984">
        <v>12.9</v>
      </c>
      <c r="AD984">
        <v>13.1</v>
      </c>
      <c r="AE984">
        <v>0.2</v>
      </c>
      <c r="AF984">
        <v>13.1</v>
      </c>
      <c r="AG984">
        <v>11.92</v>
      </c>
      <c r="AH984" t="s">
        <v>10587</v>
      </c>
      <c r="AK984" t="s">
        <v>45</v>
      </c>
      <c r="AL984" t="s">
        <v>10584</v>
      </c>
    </row>
    <row r="985" spans="1:38" s="10" customFormat="1">
      <c r="A985" s="11">
        <v>42796</v>
      </c>
      <c r="B985" s="15"/>
      <c r="C985" s="12"/>
      <c r="D985" s="12"/>
      <c r="E985" s="13"/>
      <c r="F985" s="13"/>
      <c r="G985" s="12"/>
      <c r="H985" s="12"/>
      <c r="I985" s="12"/>
      <c r="J985" s="12"/>
      <c r="K985" s="12"/>
      <c r="L985" s="12"/>
      <c r="M985" s="12"/>
      <c r="N985" s="14"/>
      <c r="O985" s="12"/>
      <c r="P985" s="12"/>
      <c r="Q985" s="12"/>
      <c r="R985" s="12"/>
      <c r="S985" s="12"/>
      <c r="T985" s="12"/>
      <c r="U985" s="12"/>
      <c r="V985" s="12"/>
      <c r="W985" s="12"/>
      <c r="X985" s="12"/>
      <c r="Y985" s="12"/>
      <c r="Z985" s="12"/>
      <c r="AA985" s="12"/>
      <c r="AB985" s="12"/>
      <c r="AC985" s="12"/>
      <c r="AD985" s="12"/>
      <c r="AE985" s="12"/>
      <c r="AF985" s="12"/>
      <c r="AG985" s="12"/>
    </row>
    <row r="986" spans="1:38">
      <c r="A986" t="s">
        <v>42</v>
      </c>
      <c r="B986">
        <v>207861931</v>
      </c>
      <c r="C986">
        <v>108994138</v>
      </c>
      <c r="D986" t="s">
        <v>629</v>
      </c>
      <c r="E986" t="s">
        <v>10590</v>
      </c>
      <c r="F986">
        <v>20170302</v>
      </c>
      <c r="G986" s="6">
        <v>42796.151203703703</v>
      </c>
      <c r="H986" s="6">
        <v>42796.151226851849</v>
      </c>
      <c r="L986" t="s">
        <v>631</v>
      </c>
      <c r="M986">
        <v>484625271</v>
      </c>
      <c r="N986" t="s">
        <v>309</v>
      </c>
      <c r="O986">
        <v>1</v>
      </c>
      <c r="P986" t="s">
        <v>282</v>
      </c>
      <c r="Q986" t="s">
        <v>152</v>
      </c>
      <c r="S986" t="s">
        <v>10591</v>
      </c>
      <c r="U986" t="s">
        <v>10592</v>
      </c>
      <c r="V986" t="s">
        <v>10593</v>
      </c>
      <c r="W986" t="s">
        <v>10594</v>
      </c>
      <c r="X986" t="s">
        <v>10595</v>
      </c>
      <c r="Y986" t="s">
        <v>46</v>
      </c>
      <c r="Z986" t="s">
        <v>47</v>
      </c>
      <c r="AA986" t="s">
        <v>48</v>
      </c>
      <c r="AB986" t="s">
        <v>49</v>
      </c>
      <c r="AC986">
        <v>34.89</v>
      </c>
      <c r="AD986">
        <v>30.1</v>
      </c>
      <c r="AE986">
        <v>0.2</v>
      </c>
      <c r="AF986">
        <v>35.090000000000003</v>
      </c>
      <c r="AG986">
        <v>27.39</v>
      </c>
      <c r="AH986" t="s">
        <v>10596</v>
      </c>
      <c r="AK986" t="s">
        <v>10592</v>
      </c>
      <c r="AL986" t="s">
        <v>10593</v>
      </c>
    </row>
    <row r="987" spans="1:38">
      <c r="A987" t="s">
        <v>42</v>
      </c>
      <c r="B987">
        <v>207870507</v>
      </c>
      <c r="C987">
        <v>108995362</v>
      </c>
      <c r="D987" t="s">
        <v>629</v>
      </c>
      <c r="E987" t="s">
        <v>10643</v>
      </c>
      <c r="F987">
        <v>20170303</v>
      </c>
      <c r="G987" s="6">
        <v>42796.354756944442</v>
      </c>
      <c r="H987" s="6">
        <v>42796.355150462965</v>
      </c>
      <c r="L987" t="s">
        <v>631</v>
      </c>
      <c r="M987">
        <v>436152021</v>
      </c>
      <c r="N987" t="s">
        <v>4286</v>
      </c>
      <c r="O987">
        <v>1</v>
      </c>
      <c r="P987" t="s">
        <v>76</v>
      </c>
      <c r="Q987" t="s">
        <v>152</v>
      </c>
      <c r="S987" t="s">
        <v>10644</v>
      </c>
      <c r="U987" t="s">
        <v>10645</v>
      </c>
      <c r="V987" t="s">
        <v>10646</v>
      </c>
      <c r="W987" t="s">
        <v>10647</v>
      </c>
      <c r="X987" t="s">
        <v>2049</v>
      </c>
      <c r="Y987" t="s">
        <v>46</v>
      </c>
      <c r="Z987" t="s">
        <v>47</v>
      </c>
      <c r="AA987" t="s">
        <v>48</v>
      </c>
      <c r="AB987" t="s">
        <v>49</v>
      </c>
      <c r="AC987">
        <v>18.899999999999999</v>
      </c>
      <c r="AD987">
        <v>19.100000000000001</v>
      </c>
      <c r="AE987">
        <v>0.2</v>
      </c>
      <c r="AF987">
        <v>19.100000000000001</v>
      </c>
      <c r="AG987">
        <v>17.38</v>
      </c>
      <c r="AH987" t="s">
        <v>10644</v>
      </c>
      <c r="AK987" t="s">
        <v>10645</v>
      </c>
      <c r="AL987" t="s">
        <v>10646</v>
      </c>
    </row>
    <row r="988" spans="1:38" s="7" customFormat="1">
      <c r="A988" s="7" t="s">
        <v>42</v>
      </c>
      <c r="B988" s="7">
        <v>207883703</v>
      </c>
      <c r="C988" s="7">
        <v>108998913</v>
      </c>
      <c r="D988" s="7" t="s">
        <v>43</v>
      </c>
      <c r="F988" s="7">
        <v>20170303</v>
      </c>
      <c r="G988" s="18">
        <v>42796.501736111109</v>
      </c>
      <c r="H988" s="18">
        <v>42796.501770833333</v>
      </c>
      <c r="L988" s="7" t="s">
        <v>44</v>
      </c>
      <c r="M988" s="7">
        <v>496063312</v>
      </c>
      <c r="N988" s="7" t="s">
        <v>10559</v>
      </c>
      <c r="O988" s="7">
        <v>1</v>
      </c>
      <c r="P988" s="7" t="s">
        <v>6107</v>
      </c>
      <c r="Q988" s="7" t="s">
        <v>152</v>
      </c>
      <c r="S988" s="7" t="s">
        <v>10648</v>
      </c>
      <c r="U988" s="7" t="s">
        <v>45</v>
      </c>
      <c r="V988" s="7" t="s">
        <v>10649</v>
      </c>
      <c r="W988" s="7" t="s">
        <v>10650</v>
      </c>
      <c r="X988" s="7" t="s">
        <v>10651</v>
      </c>
      <c r="Y988" s="7" t="s">
        <v>46</v>
      </c>
      <c r="Z988" s="7" t="s">
        <v>47</v>
      </c>
      <c r="AA988" s="7" t="s">
        <v>48</v>
      </c>
      <c r="AB988" s="7" t="s">
        <v>49</v>
      </c>
      <c r="AC988" s="7">
        <v>18.899999999999999</v>
      </c>
      <c r="AD988" s="7">
        <v>19.100000000000001</v>
      </c>
      <c r="AE988" s="7">
        <v>0.2</v>
      </c>
      <c r="AF988" s="7">
        <v>19.100000000000001</v>
      </c>
      <c r="AG988" s="7">
        <v>17.38</v>
      </c>
      <c r="AH988" s="7" t="s">
        <v>10648</v>
      </c>
      <c r="AK988" s="7" t="s">
        <v>45</v>
      </c>
      <c r="AL988" s="7" t="s">
        <v>10649</v>
      </c>
    </row>
    <row r="989" spans="1:38">
      <c r="A989" t="s">
        <v>42</v>
      </c>
      <c r="B989">
        <v>207884126</v>
      </c>
      <c r="C989">
        <v>108999050</v>
      </c>
      <c r="D989" t="s">
        <v>629</v>
      </c>
      <c r="E989" t="s">
        <v>10652</v>
      </c>
      <c r="F989">
        <v>20170303</v>
      </c>
      <c r="G989" s="6">
        <v>42796.506585648145</v>
      </c>
      <c r="H989" s="6">
        <v>42796.506597222222</v>
      </c>
      <c r="L989" t="s">
        <v>631</v>
      </c>
      <c r="M989">
        <v>458839005</v>
      </c>
      <c r="N989" t="s">
        <v>2676</v>
      </c>
      <c r="O989">
        <v>1</v>
      </c>
      <c r="P989" t="s">
        <v>5747</v>
      </c>
      <c r="Q989" t="s">
        <v>152</v>
      </c>
      <c r="S989" t="s">
        <v>10653</v>
      </c>
      <c r="U989" t="s">
        <v>45</v>
      </c>
      <c r="V989" t="s">
        <v>10654</v>
      </c>
      <c r="W989" t="s">
        <v>10655</v>
      </c>
      <c r="X989" t="s">
        <v>10656</v>
      </c>
      <c r="Y989" t="s">
        <v>46</v>
      </c>
      <c r="Z989" t="s">
        <v>47</v>
      </c>
      <c r="AA989" t="s">
        <v>48</v>
      </c>
      <c r="AB989" t="s">
        <v>49</v>
      </c>
      <c r="AC989">
        <v>35.799999999999997</v>
      </c>
      <c r="AD989">
        <v>26.1</v>
      </c>
      <c r="AE989">
        <v>0.2</v>
      </c>
      <c r="AF989">
        <v>36</v>
      </c>
      <c r="AG989">
        <v>23.75</v>
      </c>
      <c r="AH989" t="s">
        <v>10657</v>
      </c>
      <c r="AK989" t="s">
        <v>45</v>
      </c>
      <c r="AL989" t="s">
        <v>10654</v>
      </c>
    </row>
    <row r="990" spans="1:38">
      <c r="A990" t="s">
        <v>42</v>
      </c>
      <c r="B990">
        <v>207887302</v>
      </c>
      <c r="C990">
        <v>108999968</v>
      </c>
      <c r="D990" t="s">
        <v>629</v>
      </c>
      <c r="E990" t="s">
        <v>10658</v>
      </c>
      <c r="F990">
        <v>20170303</v>
      </c>
      <c r="G990" s="6">
        <v>42796.543252314812</v>
      </c>
      <c r="H990" s="6">
        <v>42796.543263888889</v>
      </c>
      <c r="L990" t="s">
        <v>631</v>
      </c>
      <c r="M990">
        <v>487815476</v>
      </c>
      <c r="N990" t="s">
        <v>10659</v>
      </c>
      <c r="O990">
        <v>1</v>
      </c>
      <c r="P990" t="s">
        <v>64</v>
      </c>
      <c r="Q990" t="s">
        <v>152</v>
      </c>
      <c r="S990" t="s">
        <v>10660</v>
      </c>
      <c r="U990" t="s">
        <v>45</v>
      </c>
      <c r="V990" t="s">
        <v>10661</v>
      </c>
      <c r="W990" t="s">
        <v>10662</v>
      </c>
      <c r="X990" t="s">
        <v>10663</v>
      </c>
      <c r="Y990" t="s">
        <v>46</v>
      </c>
      <c r="Z990" t="s">
        <v>47</v>
      </c>
      <c r="AA990" t="s">
        <v>48</v>
      </c>
      <c r="AB990" t="s">
        <v>49</v>
      </c>
      <c r="AC990">
        <v>17.899999999999999</v>
      </c>
      <c r="AD990">
        <v>18.100000000000001</v>
      </c>
      <c r="AE990">
        <v>0.2</v>
      </c>
      <c r="AF990">
        <v>18.100000000000001</v>
      </c>
      <c r="AG990">
        <v>16.47</v>
      </c>
      <c r="AH990" t="s">
        <v>10660</v>
      </c>
      <c r="AK990" t="s">
        <v>45</v>
      </c>
      <c r="AL990" t="s">
        <v>10661</v>
      </c>
    </row>
    <row r="991" spans="1:38">
      <c r="A991" t="s">
        <v>42</v>
      </c>
      <c r="B991">
        <v>207890475</v>
      </c>
      <c r="C991">
        <v>109000928</v>
      </c>
      <c r="D991" t="s">
        <v>629</v>
      </c>
      <c r="E991" t="s">
        <v>10664</v>
      </c>
      <c r="F991">
        <v>20170303</v>
      </c>
      <c r="G991" s="6">
        <v>42796.577418981484</v>
      </c>
      <c r="H991" s="6">
        <v>42796.57744212963</v>
      </c>
      <c r="L991" t="s">
        <v>631</v>
      </c>
      <c r="M991">
        <v>436716506</v>
      </c>
      <c r="N991" t="s">
        <v>87</v>
      </c>
      <c r="O991">
        <v>1</v>
      </c>
      <c r="P991" t="s">
        <v>105</v>
      </c>
      <c r="Q991" t="s">
        <v>152</v>
      </c>
      <c r="S991" t="s">
        <v>10665</v>
      </c>
      <c r="U991" t="s">
        <v>10666</v>
      </c>
      <c r="V991" t="s">
        <v>10667</v>
      </c>
      <c r="W991" t="s">
        <v>10668</v>
      </c>
      <c r="X991" t="s">
        <v>10669</v>
      </c>
      <c r="Y991" t="s">
        <v>46</v>
      </c>
      <c r="Z991" t="s">
        <v>47</v>
      </c>
      <c r="AA991" t="s">
        <v>48</v>
      </c>
      <c r="AB991" t="s">
        <v>49</v>
      </c>
      <c r="AC991">
        <v>9.9</v>
      </c>
      <c r="AD991">
        <v>10.1</v>
      </c>
      <c r="AE991">
        <v>0.2</v>
      </c>
      <c r="AF991">
        <v>10.1</v>
      </c>
      <c r="AG991">
        <v>9.19</v>
      </c>
      <c r="AH991" t="s">
        <v>10665</v>
      </c>
      <c r="AK991" t="s">
        <v>10666</v>
      </c>
      <c r="AL991" t="s">
        <v>10667</v>
      </c>
    </row>
    <row r="992" spans="1:38">
      <c r="A992" t="s">
        <v>42</v>
      </c>
      <c r="B992">
        <v>207890476</v>
      </c>
      <c r="C992">
        <v>109000928</v>
      </c>
      <c r="D992" t="s">
        <v>629</v>
      </c>
      <c r="E992" t="s">
        <v>10664</v>
      </c>
      <c r="F992">
        <v>20170303</v>
      </c>
      <c r="G992" s="6">
        <v>42796.577418981484</v>
      </c>
      <c r="H992" s="6">
        <v>42796.57744212963</v>
      </c>
      <c r="L992" t="s">
        <v>631</v>
      </c>
      <c r="M992">
        <v>436716506</v>
      </c>
      <c r="N992" t="s">
        <v>87</v>
      </c>
      <c r="O992">
        <v>1</v>
      </c>
      <c r="P992" t="s">
        <v>150</v>
      </c>
      <c r="Q992" t="s">
        <v>152</v>
      </c>
      <c r="S992" t="s">
        <v>10665</v>
      </c>
      <c r="U992" t="s">
        <v>10666</v>
      </c>
      <c r="V992" t="s">
        <v>10667</v>
      </c>
      <c r="W992" t="s">
        <v>10668</v>
      </c>
      <c r="X992" t="s">
        <v>10669</v>
      </c>
      <c r="Y992" t="s">
        <v>46</v>
      </c>
      <c r="Z992" t="s">
        <v>47</v>
      </c>
      <c r="AA992" t="s">
        <v>48</v>
      </c>
      <c r="AB992" t="s">
        <v>49</v>
      </c>
      <c r="AC992">
        <v>16.89</v>
      </c>
      <c r="AD992">
        <v>10.1</v>
      </c>
      <c r="AE992">
        <v>0.2</v>
      </c>
      <c r="AF992">
        <v>17.09</v>
      </c>
      <c r="AG992">
        <v>9.19</v>
      </c>
      <c r="AH992" t="s">
        <v>10665</v>
      </c>
      <c r="AK992" t="s">
        <v>10666</v>
      </c>
      <c r="AL992" t="s">
        <v>10667</v>
      </c>
    </row>
    <row r="993" spans="1:38">
      <c r="A993" t="s">
        <v>42</v>
      </c>
      <c r="B993">
        <v>207890474</v>
      </c>
      <c r="C993">
        <v>109000928</v>
      </c>
      <c r="D993" t="s">
        <v>629</v>
      </c>
      <c r="E993" t="s">
        <v>10664</v>
      </c>
      <c r="F993">
        <v>20170303</v>
      </c>
      <c r="G993" s="6">
        <v>42796.577418981484</v>
      </c>
      <c r="H993" s="6">
        <v>42796.57744212963</v>
      </c>
      <c r="L993" t="s">
        <v>631</v>
      </c>
      <c r="M993">
        <v>436716506</v>
      </c>
      <c r="N993" t="s">
        <v>87</v>
      </c>
      <c r="O993">
        <v>1</v>
      </c>
      <c r="P993" t="s">
        <v>391</v>
      </c>
      <c r="Q993" t="s">
        <v>152</v>
      </c>
      <c r="S993" t="s">
        <v>10665</v>
      </c>
      <c r="U993" t="s">
        <v>10666</v>
      </c>
      <c r="V993" t="s">
        <v>10667</v>
      </c>
      <c r="W993" t="s">
        <v>10668</v>
      </c>
      <c r="X993" t="s">
        <v>10669</v>
      </c>
      <c r="Y993" t="s">
        <v>46</v>
      </c>
      <c r="Z993" t="s">
        <v>47</v>
      </c>
      <c r="AA993" t="s">
        <v>48</v>
      </c>
      <c r="AB993" t="s">
        <v>49</v>
      </c>
      <c r="AC993">
        <v>13.89</v>
      </c>
      <c r="AD993">
        <v>10.1</v>
      </c>
      <c r="AE993">
        <v>0.2</v>
      </c>
      <c r="AF993">
        <v>14.09</v>
      </c>
      <c r="AG993">
        <v>9.19</v>
      </c>
      <c r="AH993" t="s">
        <v>10665</v>
      </c>
      <c r="AK993" t="s">
        <v>10666</v>
      </c>
      <c r="AL993" t="s">
        <v>10667</v>
      </c>
    </row>
    <row r="994" spans="1:38">
      <c r="A994" t="s">
        <v>42</v>
      </c>
      <c r="B994">
        <v>207898537</v>
      </c>
      <c r="C994">
        <v>109002621</v>
      </c>
      <c r="D994" t="s">
        <v>629</v>
      </c>
      <c r="E994" t="s">
        <v>10670</v>
      </c>
      <c r="F994">
        <v>20170303</v>
      </c>
      <c r="G994" s="6">
        <v>42796.643495370372</v>
      </c>
      <c r="H994" s="6">
        <v>42796.643506944441</v>
      </c>
      <c r="L994" t="s">
        <v>631</v>
      </c>
      <c r="M994">
        <v>487597121</v>
      </c>
      <c r="N994" t="s">
        <v>925</v>
      </c>
      <c r="O994">
        <v>1</v>
      </c>
      <c r="P994" t="s">
        <v>4443</v>
      </c>
      <c r="Q994" t="s">
        <v>152</v>
      </c>
      <c r="S994" t="s">
        <v>10671</v>
      </c>
      <c r="U994" t="s">
        <v>45</v>
      </c>
      <c r="V994" t="s">
        <v>10672</v>
      </c>
      <c r="W994" t="s">
        <v>10673</v>
      </c>
      <c r="X994" t="s">
        <v>10674</v>
      </c>
      <c r="Y994" t="s">
        <v>46</v>
      </c>
      <c r="Z994" t="s">
        <v>47</v>
      </c>
      <c r="AA994" t="s">
        <v>48</v>
      </c>
      <c r="AB994" t="s">
        <v>49</v>
      </c>
      <c r="AC994">
        <v>5.5</v>
      </c>
      <c r="AD994">
        <v>5.7</v>
      </c>
      <c r="AE994">
        <v>0.2</v>
      </c>
      <c r="AF994">
        <v>5.7</v>
      </c>
      <c r="AG994">
        <v>5.19</v>
      </c>
      <c r="AH994" t="s">
        <v>10671</v>
      </c>
      <c r="AK994" t="s">
        <v>45</v>
      </c>
      <c r="AL994" t="s">
        <v>10672</v>
      </c>
    </row>
    <row r="995" spans="1:38">
      <c r="A995" t="s">
        <v>42</v>
      </c>
      <c r="B995">
        <v>207898538</v>
      </c>
      <c r="C995">
        <v>109002621</v>
      </c>
      <c r="D995" t="s">
        <v>629</v>
      </c>
      <c r="E995" t="s">
        <v>10670</v>
      </c>
      <c r="F995">
        <v>20170303</v>
      </c>
      <c r="G995" s="6">
        <v>42796.643495370372</v>
      </c>
      <c r="H995" s="6">
        <v>42796.643506944441</v>
      </c>
      <c r="L995" t="s">
        <v>631</v>
      </c>
      <c r="M995">
        <v>487597121</v>
      </c>
      <c r="N995" t="s">
        <v>925</v>
      </c>
      <c r="O995">
        <v>1</v>
      </c>
      <c r="P995" t="s">
        <v>10675</v>
      </c>
      <c r="Q995" t="s">
        <v>152</v>
      </c>
      <c r="S995" t="s">
        <v>10671</v>
      </c>
      <c r="U995" t="s">
        <v>45</v>
      </c>
      <c r="V995" t="s">
        <v>10672</v>
      </c>
      <c r="W995" t="s">
        <v>10673</v>
      </c>
      <c r="X995" t="s">
        <v>10674</v>
      </c>
      <c r="Y995" t="s">
        <v>46</v>
      </c>
      <c r="Z995" t="s">
        <v>47</v>
      </c>
      <c r="AA995" t="s">
        <v>48</v>
      </c>
      <c r="AB995" t="s">
        <v>49</v>
      </c>
      <c r="AC995">
        <v>5.5</v>
      </c>
      <c r="AD995">
        <v>5.7</v>
      </c>
      <c r="AE995">
        <v>0.2</v>
      </c>
      <c r="AF995">
        <v>5.7</v>
      </c>
      <c r="AG995">
        <v>5.19</v>
      </c>
      <c r="AH995" t="s">
        <v>10671</v>
      </c>
      <c r="AK995" t="s">
        <v>45</v>
      </c>
      <c r="AL995" t="s">
        <v>10672</v>
      </c>
    </row>
    <row r="996" spans="1:38">
      <c r="A996" t="s">
        <v>42</v>
      </c>
      <c r="B996">
        <v>207780119</v>
      </c>
      <c r="C996">
        <v>108974889</v>
      </c>
      <c r="D996" t="s">
        <v>629</v>
      </c>
      <c r="E996" t="s">
        <v>10676</v>
      </c>
      <c r="F996">
        <v>20170303</v>
      </c>
      <c r="G996" s="6">
        <v>42795.351377314815</v>
      </c>
      <c r="H996" s="6">
        <v>42796.670613425929</v>
      </c>
      <c r="L996" t="s">
        <v>631</v>
      </c>
      <c r="M996">
        <v>427418532</v>
      </c>
      <c r="N996" t="s">
        <v>2676</v>
      </c>
      <c r="O996">
        <v>1</v>
      </c>
      <c r="P996" t="s">
        <v>2677</v>
      </c>
      <c r="Q996" t="s">
        <v>152</v>
      </c>
      <c r="S996" t="s">
        <v>10677</v>
      </c>
      <c r="U996" t="s">
        <v>10678</v>
      </c>
      <c r="V996" t="s">
        <v>10679</v>
      </c>
      <c r="W996" t="s">
        <v>10680</v>
      </c>
      <c r="X996" t="s">
        <v>10681</v>
      </c>
      <c r="Y996" t="s">
        <v>46</v>
      </c>
      <c r="Z996" t="s">
        <v>47</v>
      </c>
      <c r="AA996" t="s">
        <v>48</v>
      </c>
      <c r="AB996" t="s">
        <v>49</v>
      </c>
      <c r="AC996">
        <v>26.9</v>
      </c>
      <c r="AD996">
        <v>26.1</v>
      </c>
      <c r="AE996">
        <v>0.2</v>
      </c>
      <c r="AF996">
        <v>27.1</v>
      </c>
      <c r="AG996">
        <v>23.75</v>
      </c>
      <c r="AH996" t="s">
        <v>10677</v>
      </c>
      <c r="AK996" t="s">
        <v>50</v>
      </c>
      <c r="AL996" t="s">
        <v>50</v>
      </c>
    </row>
    <row r="997" spans="1:38">
      <c r="A997" t="s">
        <v>42</v>
      </c>
      <c r="B997">
        <v>207910945</v>
      </c>
      <c r="C997">
        <v>109006031</v>
      </c>
      <c r="D997" t="s">
        <v>629</v>
      </c>
      <c r="E997" t="s">
        <v>10682</v>
      </c>
      <c r="F997">
        <v>20170303</v>
      </c>
      <c r="G997" s="6">
        <v>42796.7815625</v>
      </c>
      <c r="H997" s="6">
        <v>42796.781574074077</v>
      </c>
      <c r="L997" t="s">
        <v>631</v>
      </c>
      <c r="M997">
        <v>481711170</v>
      </c>
      <c r="N997" t="s">
        <v>216</v>
      </c>
      <c r="O997">
        <v>1</v>
      </c>
      <c r="P997" t="s">
        <v>5279</v>
      </c>
      <c r="Q997" t="s">
        <v>152</v>
      </c>
      <c r="S997" t="s">
        <v>10683</v>
      </c>
      <c r="U997" t="s">
        <v>45</v>
      </c>
      <c r="V997" t="s">
        <v>10684</v>
      </c>
      <c r="W997" t="s">
        <v>10685</v>
      </c>
      <c r="X997" t="s">
        <v>10686</v>
      </c>
      <c r="Y997" t="s">
        <v>46</v>
      </c>
      <c r="Z997" t="s">
        <v>47</v>
      </c>
      <c r="AA997" t="s">
        <v>48</v>
      </c>
      <c r="AB997" t="s">
        <v>49</v>
      </c>
      <c r="AC997">
        <v>34.9</v>
      </c>
      <c r="AD997">
        <v>35.1</v>
      </c>
      <c r="AE997">
        <v>0.2</v>
      </c>
      <c r="AF997">
        <v>35.1</v>
      </c>
      <c r="AG997">
        <v>31.94</v>
      </c>
      <c r="AH997" t="s">
        <v>10683</v>
      </c>
      <c r="AJ997" t="s">
        <v>10687</v>
      </c>
      <c r="AK997" t="s">
        <v>45</v>
      </c>
      <c r="AL997" t="s">
        <v>10684</v>
      </c>
    </row>
    <row r="998" spans="1:38">
      <c r="A998" t="s">
        <v>42</v>
      </c>
      <c r="B998">
        <v>207912269</v>
      </c>
      <c r="C998">
        <v>109006437</v>
      </c>
      <c r="D998" t="s">
        <v>629</v>
      </c>
      <c r="E998" t="s">
        <v>10688</v>
      </c>
      <c r="F998">
        <v>20170303</v>
      </c>
      <c r="G998" s="6">
        <v>42796.801851851851</v>
      </c>
      <c r="H998" s="6">
        <v>42796.801863425928</v>
      </c>
      <c r="L998" t="s">
        <v>631</v>
      </c>
      <c r="M998">
        <v>436358065</v>
      </c>
      <c r="N998" t="s">
        <v>79</v>
      </c>
      <c r="O998">
        <v>1</v>
      </c>
      <c r="P998" t="s">
        <v>93</v>
      </c>
      <c r="Q998" t="s">
        <v>152</v>
      </c>
      <c r="S998" t="s">
        <v>10689</v>
      </c>
      <c r="U998" t="s">
        <v>45</v>
      </c>
      <c r="V998" t="s">
        <v>10690</v>
      </c>
      <c r="W998" t="s">
        <v>10691</v>
      </c>
      <c r="X998" t="s">
        <v>10692</v>
      </c>
      <c r="Y998" t="s">
        <v>46</v>
      </c>
      <c r="Z998" t="s">
        <v>47</v>
      </c>
      <c r="AA998" t="s">
        <v>48</v>
      </c>
      <c r="AB998" t="s">
        <v>49</v>
      </c>
      <c r="AC998">
        <v>21.9</v>
      </c>
      <c r="AD998">
        <v>22.1</v>
      </c>
      <c r="AE998">
        <v>0.2</v>
      </c>
      <c r="AF998">
        <v>22.1</v>
      </c>
      <c r="AG998">
        <v>20.11</v>
      </c>
      <c r="AH998" t="s">
        <v>10689</v>
      </c>
      <c r="AK998" t="s">
        <v>45</v>
      </c>
      <c r="AL998" t="s">
        <v>10690</v>
      </c>
    </row>
    <row r="999" spans="1:38" s="7" customFormat="1">
      <c r="A999" s="7" t="s">
        <v>42</v>
      </c>
      <c r="B999" s="7">
        <v>207917645</v>
      </c>
      <c r="C999" s="7">
        <v>109008005</v>
      </c>
      <c r="D999" s="7" t="s">
        <v>43</v>
      </c>
      <c r="F999" s="7">
        <v>20170303</v>
      </c>
      <c r="G999" s="18">
        <v>42796.869733796295</v>
      </c>
      <c r="H999" s="18">
        <v>42796.869745370372</v>
      </c>
      <c r="L999" s="7" t="s">
        <v>44</v>
      </c>
      <c r="M999" s="7">
        <v>497966696</v>
      </c>
      <c r="N999" s="7" t="s">
        <v>3704</v>
      </c>
      <c r="O999" s="7">
        <v>1</v>
      </c>
      <c r="P999" s="7" t="s">
        <v>3705</v>
      </c>
      <c r="Q999" s="7" t="s">
        <v>152</v>
      </c>
      <c r="S999" s="7" t="s">
        <v>431</v>
      </c>
      <c r="U999" s="7" t="s">
        <v>45</v>
      </c>
      <c r="V999" s="7" t="s">
        <v>10693</v>
      </c>
      <c r="W999" s="7" t="s">
        <v>10694</v>
      </c>
      <c r="X999" s="7" t="s">
        <v>10695</v>
      </c>
      <c r="Y999" s="7" t="s">
        <v>46</v>
      </c>
      <c r="Z999" s="7" t="s">
        <v>47</v>
      </c>
      <c r="AA999" s="7" t="s">
        <v>48</v>
      </c>
      <c r="AB999" s="7" t="s">
        <v>49</v>
      </c>
      <c r="AC999" s="7">
        <v>13.9</v>
      </c>
      <c r="AD999" s="7">
        <v>14.1</v>
      </c>
      <c r="AE999" s="7">
        <v>0.2</v>
      </c>
      <c r="AF999" s="7">
        <v>14.1</v>
      </c>
      <c r="AG999" s="7">
        <v>12.83</v>
      </c>
      <c r="AH999" s="7" t="s">
        <v>10696</v>
      </c>
      <c r="AK999" s="7" t="s">
        <v>10697</v>
      </c>
      <c r="AL999" s="7" t="s">
        <v>10693</v>
      </c>
    </row>
    <row r="1000" spans="1:38">
      <c r="A1000" t="s">
        <v>42</v>
      </c>
      <c r="B1000">
        <v>207923598</v>
      </c>
      <c r="C1000">
        <v>109010330</v>
      </c>
      <c r="D1000" t="s">
        <v>629</v>
      </c>
      <c r="E1000" t="s">
        <v>10698</v>
      </c>
      <c r="F1000">
        <v>20170303</v>
      </c>
      <c r="G1000" s="6">
        <v>42796.934849537036</v>
      </c>
      <c r="H1000" s="6">
        <v>42796.934861111113</v>
      </c>
      <c r="L1000" t="s">
        <v>631</v>
      </c>
      <c r="M1000">
        <v>436358065</v>
      </c>
      <c r="N1000" t="s">
        <v>79</v>
      </c>
      <c r="O1000">
        <v>1</v>
      </c>
      <c r="P1000" t="s">
        <v>93</v>
      </c>
      <c r="Q1000" t="s">
        <v>152</v>
      </c>
      <c r="S1000" t="s">
        <v>10208</v>
      </c>
      <c r="U1000" t="s">
        <v>10209</v>
      </c>
      <c r="V1000" t="s">
        <v>10210</v>
      </c>
      <c r="W1000" t="s">
        <v>10211</v>
      </c>
      <c r="X1000" t="s">
        <v>10212</v>
      </c>
      <c r="Y1000" t="s">
        <v>46</v>
      </c>
      <c r="Z1000" t="s">
        <v>47</v>
      </c>
      <c r="AA1000" t="s">
        <v>48</v>
      </c>
      <c r="AB1000" t="s">
        <v>49</v>
      </c>
      <c r="AC1000">
        <v>21.9</v>
      </c>
      <c r="AD1000">
        <v>22.1</v>
      </c>
      <c r="AE1000">
        <v>0.2</v>
      </c>
      <c r="AF1000">
        <v>22.1</v>
      </c>
      <c r="AG1000">
        <v>20.11</v>
      </c>
      <c r="AH1000" t="s">
        <v>10213</v>
      </c>
      <c r="AK1000" t="s">
        <v>45</v>
      </c>
      <c r="AL1000" t="s">
        <v>10214</v>
      </c>
    </row>
    <row r="1001" spans="1:38" s="7" customFormat="1">
      <c r="A1001" s="7" t="s">
        <v>42</v>
      </c>
      <c r="B1001" s="7">
        <v>207930870</v>
      </c>
      <c r="C1001" s="7">
        <v>109012656</v>
      </c>
      <c r="D1001" s="7" t="s">
        <v>43</v>
      </c>
      <c r="F1001" s="7">
        <v>20170303</v>
      </c>
      <c r="G1001" s="18">
        <v>42796.996307870373</v>
      </c>
      <c r="H1001" s="18">
        <v>42796.996319444443</v>
      </c>
      <c r="L1001" s="7" t="s">
        <v>44</v>
      </c>
      <c r="M1001" s="7">
        <v>495765958</v>
      </c>
      <c r="N1001" s="7" t="s">
        <v>671</v>
      </c>
      <c r="O1001" s="7">
        <v>1</v>
      </c>
      <c r="P1001" s="7" t="s">
        <v>1648</v>
      </c>
      <c r="Q1001" s="7" t="s">
        <v>152</v>
      </c>
      <c r="S1001" s="7" t="s">
        <v>10699</v>
      </c>
      <c r="U1001" s="7" t="s">
        <v>45</v>
      </c>
      <c r="V1001" s="7" t="s">
        <v>10700</v>
      </c>
      <c r="W1001" s="7" t="s">
        <v>10701</v>
      </c>
      <c r="X1001" s="7" t="s">
        <v>10702</v>
      </c>
      <c r="Y1001" s="7" t="s">
        <v>46</v>
      </c>
      <c r="Z1001" s="7" t="s">
        <v>47</v>
      </c>
      <c r="AA1001" s="7" t="s">
        <v>48</v>
      </c>
      <c r="AB1001" s="7" t="s">
        <v>49</v>
      </c>
      <c r="AC1001" s="7">
        <v>14.49</v>
      </c>
      <c r="AD1001" s="7">
        <v>11.7</v>
      </c>
      <c r="AE1001" s="7">
        <v>0.2</v>
      </c>
      <c r="AF1001" s="7">
        <v>14.69</v>
      </c>
      <c r="AG1001" s="7">
        <v>10.65</v>
      </c>
      <c r="AH1001" s="7" t="s">
        <v>10703</v>
      </c>
      <c r="AK1001" s="7" t="s">
        <v>45</v>
      </c>
      <c r="AL1001" s="7" t="s">
        <v>10700</v>
      </c>
    </row>
    <row r="1002" spans="1:38" s="10" customFormat="1">
      <c r="A1002" s="11">
        <v>42797</v>
      </c>
      <c r="B1002" s="15"/>
      <c r="C1002" s="12"/>
      <c r="D1002" s="12"/>
      <c r="E1002" s="13"/>
      <c r="F1002" s="13"/>
      <c r="G1002" s="12"/>
      <c r="H1002" s="12"/>
      <c r="I1002" s="12"/>
      <c r="J1002" s="12"/>
      <c r="K1002" s="12"/>
      <c r="L1002" s="12"/>
      <c r="M1002" s="12"/>
      <c r="N1002" s="14"/>
      <c r="O1002" s="12"/>
      <c r="P1002" s="12"/>
      <c r="Q1002" s="12"/>
      <c r="R1002" s="12"/>
      <c r="S1002" s="12"/>
      <c r="T1002" s="12"/>
      <c r="U1002" s="12"/>
      <c r="V1002" s="12"/>
      <c r="W1002" s="12"/>
      <c r="X1002" s="12"/>
      <c r="Y1002" s="12"/>
      <c r="Z1002" s="12"/>
      <c r="AA1002" s="12"/>
      <c r="AB1002" s="12"/>
      <c r="AC1002" s="12"/>
      <c r="AD1002" s="12"/>
      <c r="AE1002" s="12"/>
      <c r="AF1002" s="12"/>
      <c r="AG1002" s="12"/>
    </row>
    <row r="1003" spans="1:38" s="7" customFormat="1">
      <c r="A1003" s="7" t="s">
        <v>42</v>
      </c>
      <c r="B1003" s="7">
        <v>207946092</v>
      </c>
      <c r="C1003" s="7">
        <v>109014557</v>
      </c>
      <c r="D1003" s="7" t="s">
        <v>43</v>
      </c>
      <c r="F1003" s="7">
        <v>20170303</v>
      </c>
      <c r="G1003" s="18">
        <v>42797.152708333335</v>
      </c>
      <c r="H1003" s="18">
        <v>42797.152731481481</v>
      </c>
      <c r="L1003" s="7" t="s">
        <v>44</v>
      </c>
      <c r="M1003" s="7">
        <v>440532391</v>
      </c>
      <c r="N1003" s="7" t="s">
        <v>132</v>
      </c>
      <c r="O1003" s="7">
        <v>2</v>
      </c>
      <c r="P1003" s="7" t="s">
        <v>1538</v>
      </c>
      <c r="Q1003" s="7" t="s">
        <v>152</v>
      </c>
      <c r="S1003" s="7" t="s">
        <v>8236</v>
      </c>
      <c r="U1003" s="7" t="s">
        <v>45</v>
      </c>
      <c r="V1003" s="7" t="s">
        <v>8237</v>
      </c>
      <c r="W1003" s="7" t="s">
        <v>8238</v>
      </c>
      <c r="X1003" s="7" t="s">
        <v>8239</v>
      </c>
      <c r="Y1003" s="7" t="s">
        <v>46</v>
      </c>
      <c r="Z1003" s="7" t="s">
        <v>47</v>
      </c>
      <c r="AA1003" s="7" t="s">
        <v>48</v>
      </c>
      <c r="AB1003" s="7" t="s">
        <v>49</v>
      </c>
      <c r="AC1003" s="7">
        <v>27.78</v>
      </c>
      <c r="AD1003" s="7">
        <v>9.1</v>
      </c>
      <c r="AE1003" s="7">
        <v>0.4</v>
      </c>
      <c r="AF1003" s="7">
        <v>28.18</v>
      </c>
      <c r="AG1003" s="7">
        <v>16.559999999999999</v>
      </c>
      <c r="AH1003" s="7" t="s">
        <v>8240</v>
      </c>
      <c r="AJ1003" s="7" t="s">
        <v>10704</v>
      </c>
      <c r="AK1003" s="7" t="s">
        <v>8237</v>
      </c>
      <c r="AL1003" s="7" t="s">
        <v>8241</v>
      </c>
    </row>
    <row r="1004" spans="1:38" s="5" customFormat="1">
      <c r="A1004" s="5" t="s">
        <v>42</v>
      </c>
      <c r="B1004" s="5">
        <v>208007680</v>
      </c>
      <c r="C1004" s="5">
        <v>109015807</v>
      </c>
      <c r="D1004" s="5" t="s">
        <v>629</v>
      </c>
      <c r="E1004" s="5" t="s">
        <v>10705</v>
      </c>
      <c r="F1004" s="5">
        <v>20170303</v>
      </c>
      <c r="G1004" s="27">
        <v>42797.360138888886</v>
      </c>
      <c r="H1004" s="27">
        <v>42797.361296296294</v>
      </c>
      <c r="L1004" s="5" t="s">
        <v>631</v>
      </c>
      <c r="M1004" s="5">
        <v>435026212</v>
      </c>
      <c r="N1004" s="5" t="s">
        <v>688</v>
      </c>
      <c r="O1004" s="5">
        <v>1</v>
      </c>
      <c r="P1004" s="5" t="s">
        <v>771</v>
      </c>
      <c r="Q1004" s="5" t="s">
        <v>152</v>
      </c>
      <c r="S1004" s="5" t="s">
        <v>10706</v>
      </c>
      <c r="U1004" s="5" t="s">
        <v>45</v>
      </c>
      <c r="V1004" s="5" t="s">
        <v>10707</v>
      </c>
      <c r="W1004" s="5" t="s">
        <v>10708</v>
      </c>
      <c r="X1004" s="5" t="s">
        <v>5313</v>
      </c>
      <c r="Y1004" s="5" t="s">
        <v>46</v>
      </c>
      <c r="Z1004" s="5" t="s">
        <v>47</v>
      </c>
      <c r="AA1004" s="5" t="s">
        <v>48</v>
      </c>
      <c r="AB1004" s="5" t="s">
        <v>49</v>
      </c>
      <c r="AC1004" s="5">
        <v>18.600000000000001</v>
      </c>
      <c r="AD1004" s="5">
        <v>18.8</v>
      </c>
      <c r="AE1004" s="5">
        <v>0.2</v>
      </c>
      <c r="AF1004" s="5">
        <v>18.8</v>
      </c>
      <c r="AG1004" s="5">
        <v>17.11</v>
      </c>
      <c r="AH1004" s="5" t="s">
        <v>10709</v>
      </c>
      <c r="AK1004" s="5" t="s">
        <v>45</v>
      </c>
      <c r="AL1004" s="5" t="s">
        <v>10707</v>
      </c>
    </row>
    <row r="1005" spans="1:38" s="7" customFormat="1">
      <c r="A1005" s="7" t="s">
        <v>42</v>
      </c>
      <c r="B1005" s="7">
        <v>208014923</v>
      </c>
      <c r="C1005" s="7">
        <v>109016216</v>
      </c>
      <c r="D1005" s="7" t="s">
        <v>43</v>
      </c>
      <c r="F1005" s="7">
        <v>20170306</v>
      </c>
      <c r="G1005" s="18">
        <v>42797.383831018517</v>
      </c>
      <c r="H1005" s="18">
        <v>42797.38386574074</v>
      </c>
      <c r="L1005" s="7" t="s">
        <v>44</v>
      </c>
      <c r="M1005" s="7">
        <v>490648942</v>
      </c>
      <c r="N1005" s="7" t="s">
        <v>404</v>
      </c>
      <c r="O1005" s="7">
        <v>1</v>
      </c>
      <c r="P1005" s="7" t="s">
        <v>337</v>
      </c>
      <c r="Q1005" s="7" t="s">
        <v>152</v>
      </c>
      <c r="S1005" s="7" t="s">
        <v>10758</v>
      </c>
      <c r="U1005" s="7" t="s">
        <v>45</v>
      </c>
      <c r="V1005" s="7" t="s">
        <v>10759</v>
      </c>
      <c r="W1005" s="7" t="s">
        <v>10760</v>
      </c>
      <c r="X1005" s="7" t="s">
        <v>10761</v>
      </c>
      <c r="Y1005" s="7" t="s">
        <v>46</v>
      </c>
      <c r="Z1005" s="7" t="s">
        <v>47</v>
      </c>
      <c r="AA1005" s="7" t="s">
        <v>48</v>
      </c>
      <c r="AB1005" s="7" t="s">
        <v>49</v>
      </c>
      <c r="AC1005" s="7">
        <v>18.89</v>
      </c>
      <c r="AD1005" s="7">
        <v>16.100000000000001</v>
      </c>
      <c r="AE1005" s="7">
        <v>0.2</v>
      </c>
      <c r="AF1005" s="7">
        <v>19.09</v>
      </c>
      <c r="AG1005" s="7">
        <v>14.65</v>
      </c>
      <c r="AH1005" s="7" t="s">
        <v>10762</v>
      </c>
      <c r="AJ1005" s="7" t="s">
        <v>10763</v>
      </c>
      <c r="AK1005" s="7" t="s">
        <v>45</v>
      </c>
      <c r="AL1005" s="7" t="s">
        <v>10759</v>
      </c>
    </row>
    <row r="1006" spans="1:38">
      <c r="A1006" t="s">
        <v>42</v>
      </c>
      <c r="B1006">
        <v>208019494</v>
      </c>
      <c r="C1006">
        <v>109017702</v>
      </c>
      <c r="D1006" t="s">
        <v>629</v>
      </c>
      <c r="E1006" t="s">
        <v>10764</v>
      </c>
      <c r="F1006">
        <v>20170306</v>
      </c>
      <c r="G1006" s="6">
        <v>42797.442615740743</v>
      </c>
      <c r="H1006" s="6">
        <v>42797.442673611113</v>
      </c>
      <c r="L1006" t="s">
        <v>631</v>
      </c>
      <c r="M1006">
        <v>467377187</v>
      </c>
      <c r="N1006" t="s">
        <v>10765</v>
      </c>
      <c r="O1006">
        <v>1</v>
      </c>
      <c r="P1006" t="s">
        <v>10766</v>
      </c>
      <c r="Q1006" t="s">
        <v>152</v>
      </c>
      <c r="S1006" t="s">
        <v>10767</v>
      </c>
      <c r="U1006" t="s">
        <v>2659</v>
      </c>
      <c r="V1006" t="s">
        <v>10768</v>
      </c>
      <c r="W1006" t="s">
        <v>10769</v>
      </c>
      <c r="X1006" t="s">
        <v>10770</v>
      </c>
      <c r="Y1006" t="s">
        <v>46</v>
      </c>
      <c r="Z1006" t="s">
        <v>47</v>
      </c>
      <c r="AA1006" t="s">
        <v>48</v>
      </c>
      <c r="AB1006" t="s">
        <v>49</v>
      </c>
      <c r="AC1006">
        <v>18.8</v>
      </c>
      <c r="AD1006">
        <v>0</v>
      </c>
      <c r="AE1006">
        <v>0</v>
      </c>
      <c r="AF1006">
        <v>18.8</v>
      </c>
      <c r="AG1006">
        <v>0</v>
      </c>
      <c r="AH1006" t="s">
        <v>10771</v>
      </c>
      <c r="AJ1006" t="s">
        <v>10772</v>
      </c>
      <c r="AK1006" t="s">
        <v>45</v>
      </c>
      <c r="AL1006" t="s">
        <v>10768</v>
      </c>
    </row>
    <row r="1007" spans="1:38">
      <c r="A1007" t="s">
        <v>42</v>
      </c>
      <c r="B1007">
        <v>208029753</v>
      </c>
      <c r="C1007">
        <v>109019988</v>
      </c>
      <c r="D1007" t="s">
        <v>629</v>
      </c>
      <c r="E1007" t="s">
        <v>10773</v>
      </c>
      <c r="F1007">
        <v>20170306</v>
      </c>
      <c r="G1007" s="6">
        <v>42797.533379629633</v>
      </c>
      <c r="H1007" s="6">
        <v>42797.533391203702</v>
      </c>
      <c r="L1007" t="s">
        <v>631</v>
      </c>
      <c r="M1007">
        <v>495133777</v>
      </c>
      <c r="N1007" t="s">
        <v>4186</v>
      </c>
      <c r="O1007">
        <v>1</v>
      </c>
      <c r="P1007" t="s">
        <v>339</v>
      </c>
      <c r="Q1007" t="s">
        <v>152</v>
      </c>
      <c r="S1007" t="s">
        <v>10774</v>
      </c>
      <c r="U1007" t="s">
        <v>45</v>
      </c>
      <c r="V1007" t="s">
        <v>10775</v>
      </c>
      <c r="W1007" t="s">
        <v>10776</v>
      </c>
      <c r="X1007" t="s">
        <v>10777</v>
      </c>
      <c r="Y1007" t="s">
        <v>46</v>
      </c>
      <c r="Z1007" t="s">
        <v>47</v>
      </c>
      <c r="AA1007" t="s">
        <v>48</v>
      </c>
      <c r="AB1007" t="s">
        <v>49</v>
      </c>
      <c r="AC1007">
        <v>9.9</v>
      </c>
      <c r="AD1007">
        <v>10.1</v>
      </c>
      <c r="AE1007">
        <v>0.2</v>
      </c>
      <c r="AF1007">
        <v>10.1</v>
      </c>
      <c r="AG1007">
        <v>9.19</v>
      </c>
      <c r="AH1007" t="s">
        <v>10774</v>
      </c>
      <c r="AJ1007" t="s">
        <v>10778</v>
      </c>
      <c r="AK1007" t="s">
        <v>45</v>
      </c>
      <c r="AL1007" t="s">
        <v>10775</v>
      </c>
    </row>
    <row r="1008" spans="1:38">
      <c r="A1008" t="s">
        <v>42</v>
      </c>
      <c r="B1008">
        <v>208030752</v>
      </c>
      <c r="C1008">
        <v>109020276</v>
      </c>
      <c r="D1008" t="s">
        <v>629</v>
      </c>
      <c r="E1008" t="s">
        <v>10779</v>
      </c>
      <c r="F1008">
        <v>20170306</v>
      </c>
      <c r="G1008" s="6">
        <v>42797.543368055558</v>
      </c>
      <c r="H1008" s="6">
        <v>42797.543379629627</v>
      </c>
      <c r="L1008" t="s">
        <v>631</v>
      </c>
      <c r="M1008">
        <v>432362777</v>
      </c>
      <c r="N1008" t="s">
        <v>2855</v>
      </c>
      <c r="O1008">
        <v>1</v>
      </c>
      <c r="P1008" t="s">
        <v>70</v>
      </c>
      <c r="Q1008" t="s">
        <v>152</v>
      </c>
      <c r="S1008" t="s">
        <v>10780</v>
      </c>
      <c r="U1008" t="s">
        <v>10781</v>
      </c>
      <c r="V1008" t="s">
        <v>10781</v>
      </c>
      <c r="W1008" t="s">
        <v>10782</v>
      </c>
      <c r="X1008" t="s">
        <v>10783</v>
      </c>
      <c r="Y1008" t="s">
        <v>46</v>
      </c>
      <c r="Z1008" t="s">
        <v>47</v>
      </c>
      <c r="AA1008" t="s">
        <v>48</v>
      </c>
      <c r="AB1008" t="s">
        <v>49</v>
      </c>
      <c r="AC1008">
        <v>16.899999999999999</v>
      </c>
      <c r="AD1008">
        <v>17.100000000000001</v>
      </c>
      <c r="AE1008">
        <v>0.2</v>
      </c>
      <c r="AF1008">
        <v>17.100000000000001</v>
      </c>
      <c r="AG1008">
        <v>15.56</v>
      </c>
      <c r="AH1008" t="s">
        <v>10780</v>
      </c>
      <c r="AK1008" t="s">
        <v>10781</v>
      </c>
      <c r="AL1008" t="s">
        <v>10781</v>
      </c>
    </row>
    <row r="1009" spans="1:38" s="7" customFormat="1">
      <c r="A1009" s="7" t="s">
        <v>42</v>
      </c>
      <c r="B1009" s="7">
        <v>208036332</v>
      </c>
      <c r="C1009" s="7">
        <v>109021727</v>
      </c>
      <c r="D1009" s="7" t="s">
        <v>43</v>
      </c>
      <c r="F1009" s="7">
        <v>20170306</v>
      </c>
      <c r="G1009" s="18">
        <v>42797.593854166669</v>
      </c>
      <c r="H1009" s="18">
        <v>42797.593865740739</v>
      </c>
      <c r="L1009" s="7" t="s">
        <v>44</v>
      </c>
      <c r="M1009" s="7">
        <v>471965067</v>
      </c>
      <c r="N1009" s="7" t="s">
        <v>10574</v>
      </c>
      <c r="O1009" s="7">
        <v>1</v>
      </c>
      <c r="P1009" s="7" t="s">
        <v>91</v>
      </c>
      <c r="Q1009" s="7" t="s">
        <v>152</v>
      </c>
      <c r="S1009" s="7" t="s">
        <v>10784</v>
      </c>
      <c r="U1009" s="7" t="s">
        <v>10785</v>
      </c>
      <c r="V1009" s="7" t="s">
        <v>10786</v>
      </c>
      <c r="W1009" s="7" t="s">
        <v>10787</v>
      </c>
      <c r="X1009" s="7" t="s">
        <v>10788</v>
      </c>
      <c r="Y1009" s="7" t="s">
        <v>46</v>
      </c>
      <c r="Z1009" s="7" t="s">
        <v>47</v>
      </c>
      <c r="AA1009" s="7" t="s">
        <v>48</v>
      </c>
      <c r="AB1009" s="7" t="s">
        <v>49</v>
      </c>
      <c r="AC1009" s="7">
        <v>16.899999999999999</v>
      </c>
      <c r="AD1009" s="7">
        <v>17.100000000000001</v>
      </c>
      <c r="AE1009" s="7">
        <v>0.2</v>
      </c>
      <c r="AF1009" s="7">
        <v>17.100000000000001</v>
      </c>
      <c r="AG1009" s="7">
        <v>15.56</v>
      </c>
      <c r="AH1009" s="7" t="s">
        <v>10789</v>
      </c>
      <c r="AK1009" s="7" t="s">
        <v>10785</v>
      </c>
      <c r="AL1009" s="7" t="s">
        <v>10786</v>
      </c>
    </row>
    <row r="1010" spans="1:38">
      <c r="A1010" t="s">
        <v>42</v>
      </c>
      <c r="B1010">
        <v>208038041</v>
      </c>
      <c r="C1010">
        <v>109022224</v>
      </c>
      <c r="D1010" t="s">
        <v>629</v>
      </c>
      <c r="E1010" t="s">
        <v>10790</v>
      </c>
      <c r="F1010">
        <v>20170306</v>
      </c>
      <c r="G1010" s="6">
        <v>42797.611377314817</v>
      </c>
      <c r="H1010" s="6">
        <v>42797.611377314817</v>
      </c>
      <c r="L1010" t="s">
        <v>631</v>
      </c>
      <c r="M1010">
        <v>425937308</v>
      </c>
      <c r="N1010" t="s">
        <v>412</v>
      </c>
      <c r="O1010">
        <v>1</v>
      </c>
      <c r="P1010" t="s">
        <v>1555</v>
      </c>
      <c r="Q1010" t="s">
        <v>152</v>
      </c>
      <c r="S1010" t="s">
        <v>10791</v>
      </c>
      <c r="U1010" t="s">
        <v>10792</v>
      </c>
      <c r="V1010" t="s">
        <v>10793</v>
      </c>
      <c r="W1010" t="s">
        <v>10794</v>
      </c>
      <c r="X1010" t="s">
        <v>10795</v>
      </c>
      <c r="Y1010" t="s">
        <v>46</v>
      </c>
      <c r="Z1010" t="s">
        <v>47</v>
      </c>
      <c r="AA1010" t="s">
        <v>48</v>
      </c>
      <c r="AB1010" t="s">
        <v>49</v>
      </c>
      <c r="AC1010">
        <v>29.8</v>
      </c>
      <c r="AD1010">
        <v>15.1</v>
      </c>
      <c r="AE1010">
        <v>0.2</v>
      </c>
      <c r="AF1010">
        <v>30</v>
      </c>
      <c r="AG1010">
        <v>13.74</v>
      </c>
      <c r="AH1010" t="s">
        <v>10796</v>
      </c>
      <c r="AK1010" t="s">
        <v>10792</v>
      </c>
      <c r="AL1010" t="s">
        <v>10793</v>
      </c>
    </row>
    <row r="1011" spans="1:38">
      <c r="A1011" t="s">
        <v>42</v>
      </c>
      <c r="B1011">
        <v>208038042</v>
      </c>
      <c r="C1011">
        <v>109022224</v>
      </c>
      <c r="D1011" t="s">
        <v>629</v>
      </c>
      <c r="E1011" t="s">
        <v>10790</v>
      </c>
      <c r="F1011">
        <v>20170306</v>
      </c>
      <c r="G1011" s="6">
        <v>42797.611377314817</v>
      </c>
      <c r="H1011" s="6">
        <v>42797.611377314817</v>
      </c>
      <c r="L1011" t="s">
        <v>631</v>
      </c>
      <c r="M1011">
        <v>425937308</v>
      </c>
      <c r="N1011" t="s">
        <v>412</v>
      </c>
      <c r="O1011">
        <v>1</v>
      </c>
      <c r="P1011" t="s">
        <v>126</v>
      </c>
      <c r="Q1011" t="s">
        <v>152</v>
      </c>
      <c r="S1011" t="s">
        <v>10791</v>
      </c>
      <c r="U1011" t="s">
        <v>10792</v>
      </c>
      <c r="V1011" t="s">
        <v>10793</v>
      </c>
      <c r="W1011" t="s">
        <v>10794</v>
      </c>
      <c r="X1011" t="s">
        <v>10795</v>
      </c>
      <c r="Y1011" t="s">
        <v>46</v>
      </c>
      <c r="Z1011" t="s">
        <v>47</v>
      </c>
      <c r="AA1011" t="s">
        <v>48</v>
      </c>
      <c r="AB1011" t="s">
        <v>49</v>
      </c>
      <c r="AC1011">
        <v>12.9</v>
      </c>
      <c r="AD1011">
        <v>15.1</v>
      </c>
      <c r="AE1011">
        <v>0.2</v>
      </c>
      <c r="AF1011">
        <v>13.1</v>
      </c>
      <c r="AG1011">
        <v>13.74</v>
      </c>
      <c r="AH1011" t="s">
        <v>10796</v>
      </c>
      <c r="AK1011" t="s">
        <v>10792</v>
      </c>
      <c r="AL1011" t="s">
        <v>10793</v>
      </c>
    </row>
    <row r="1012" spans="1:38">
      <c r="A1012" t="s">
        <v>42</v>
      </c>
      <c r="B1012">
        <v>208065271</v>
      </c>
      <c r="C1012">
        <v>109024785</v>
      </c>
      <c r="D1012" t="s">
        <v>629</v>
      </c>
      <c r="E1012" t="s">
        <v>10797</v>
      </c>
      <c r="F1012">
        <v>20170306</v>
      </c>
      <c r="G1012" s="6">
        <v>42797.707002314812</v>
      </c>
      <c r="H1012" s="6">
        <v>42797.707025462965</v>
      </c>
      <c r="L1012" t="s">
        <v>631</v>
      </c>
      <c r="M1012">
        <v>435026212</v>
      </c>
      <c r="N1012" t="s">
        <v>688</v>
      </c>
      <c r="O1012">
        <v>1</v>
      </c>
      <c r="P1012" t="s">
        <v>771</v>
      </c>
      <c r="Q1012" t="s">
        <v>152</v>
      </c>
      <c r="S1012" t="s">
        <v>10798</v>
      </c>
      <c r="U1012" t="s">
        <v>10799</v>
      </c>
      <c r="V1012" t="s">
        <v>10799</v>
      </c>
      <c r="W1012" t="s">
        <v>10800</v>
      </c>
      <c r="X1012" t="s">
        <v>10801</v>
      </c>
      <c r="Y1012" t="s">
        <v>46</v>
      </c>
      <c r="Z1012" t="s">
        <v>47</v>
      </c>
      <c r="AA1012" t="s">
        <v>48</v>
      </c>
      <c r="AB1012" t="s">
        <v>49</v>
      </c>
      <c r="AC1012">
        <v>18.600000000000001</v>
      </c>
      <c r="AD1012">
        <v>18.8</v>
      </c>
      <c r="AE1012">
        <v>0.2</v>
      </c>
      <c r="AF1012">
        <v>18.8</v>
      </c>
      <c r="AG1012">
        <v>17.11</v>
      </c>
      <c r="AH1012" t="s">
        <v>10802</v>
      </c>
      <c r="AK1012" t="s">
        <v>50</v>
      </c>
      <c r="AL1012" t="s">
        <v>50</v>
      </c>
    </row>
    <row r="1013" spans="1:38" s="7" customFormat="1">
      <c r="A1013" s="7" t="s">
        <v>42</v>
      </c>
      <c r="B1013" s="7">
        <v>208071592</v>
      </c>
      <c r="C1013" s="7">
        <v>109025291</v>
      </c>
      <c r="D1013" s="7" t="s">
        <v>43</v>
      </c>
      <c r="F1013" s="7">
        <v>20170306</v>
      </c>
      <c r="G1013" s="18">
        <v>42797.726493055554</v>
      </c>
      <c r="H1013" s="18">
        <v>42797.7265162037</v>
      </c>
      <c r="L1013" s="7" t="s">
        <v>44</v>
      </c>
      <c r="M1013" s="7">
        <v>490648942</v>
      </c>
      <c r="N1013" s="7" t="s">
        <v>404</v>
      </c>
      <c r="O1013" s="7">
        <v>1</v>
      </c>
      <c r="P1013" s="7" t="s">
        <v>337</v>
      </c>
      <c r="Q1013" s="7" t="s">
        <v>152</v>
      </c>
      <c r="S1013" s="7" t="s">
        <v>10803</v>
      </c>
      <c r="U1013" s="7" t="s">
        <v>10804</v>
      </c>
      <c r="V1013" s="7" t="s">
        <v>10805</v>
      </c>
      <c r="W1013" s="7" t="s">
        <v>10806</v>
      </c>
      <c r="X1013" s="7" t="s">
        <v>10807</v>
      </c>
      <c r="Y1013" s="7" t="s">
        <v>46</v>
      </c>
      <c r="Z1013" s="7" t="s">
        <v>47</v>
      </c>
      <c r="AA1013" s="7" t="s">
        <v>48</v>
      </c>
      <c r="AB1013" s="7" t="s">
        <v>49</v>
      </c>
      <c r="AC1013" s="7">
        <v>18.89</v>
      </c>
      <c r="AD1013" s="7">
        <v>16.100000000000001</v>
      </c>
      <c r="AE1013" s="7">
        <v>0.2</v>
      </c>
      <c r="AF1013" s="7">
        <v>19.09</v>
      </c>
      <c r="AG1013" s="7">
        <v>14.65</v>
      </c>
      <c r="AH1013" s="7" t="s">
        <v>10808</v>
      </c>
      <c r="AK1013" s="7" t="s">
        <v>10804</v>
      </c>
      <c r="AL1013" s="7" t="s">
        <v>10805</v>
      </c>
    </row>
    <row r="1014" spans="1:38" s="7" customFormat="1">
      <c r="A1014" s="7" t="s">
        <v>42</v>
      </c>
      <c r="B1014" s="7">
        <v>208086046</v>
      </c>
      <c r="C1014" s="7">
        <v>109027482</v>
      </c>
      <c r="D1014" s="7" t="s">
        <v>43</v>
      </c>
      <c r="F1014" s="7">
        <v>20170306</v>
      </c>
      <c r="G1014" s="18">
        <v>42797.82980324074</v>
      </c>
      <c r="H1014" s="18">
        <v>42797.82980324074</v>
      </c>
      <c r="L1014" s="7" t="s">
        <v>44</v>
      </c>
      <c r="M1014" s="7">
        <v>427251228</v>
      </c>
      <c r="N1014" s="7" t="s">
        <v>3557</v>
      </c>
      <c r="O1014" s="7">
        <v>3</v>
      </c>
      <c r="P1014" s="7" t="s">
        <v>1169</v>
      </c>
      <c r="Q1014" s="7" t="s">
        <v>152</v>
      </c>
      <c r="S1014" s="7" t="s">
        <v>10809</v>
      </c>
      <c r="U1014" s="7" t="s">
        <v>45</v>
      </c>
      <c r="V1014" s="7" t="s">
        <v>10810</v>
      </c>
      <c r="W1014" s="7" t="s">
        <v>10811</v>
      </c>
      <c r="X1014" s="7" t="s">
        <v>10812</v>
      </c>
      <c r="Y1014" s="7" t="s">
        <v>46</v>
      </c>
      <c r="Z1014" s="7" t="s">
        <v>47</v>
      </c>
      <c r="AA1014" s="7" t="s">
        <v>48</v>
      </c>
      <c r="AB1014" s="7" t="s">
        <v>49</v>
      </c>
      <c r="AC1014" s="7">
        <v>41.1</v>
      </c>
      <c r="AD1014" s="7">
        <v>13.9</v>
      </c>
      <c r="AE1014" s="7">
        <v>0.6</v>
      </c>
      <c r="AF1014" s="7">
        <v>41.7</v>
      </c>
      <c r="AG1014" s="7">
        <v>37.950000000000003</v>
      </c>
      <c r="AH1014" s="7" t="s">
        <v>10813</v>
      </c>
      <c r="AJ1014" s="7" t="s">
        <v>10814</v>
      </c>
      <c r="AK1014" s="7" t="s">
        <v>45</v>
      </c>
      <c r="AL1014" s="7" t="s">
        <v>10810</v>
      </c>
    </row>
    <row r="1015" spans="1:38">
      <c r="A1015" t="s">
        <v>42</v>
      </c>
      <c r="B1015">
        <v>208086886</v>
      </c>
      <c r="C1015">
        <v>109027610</v>
      </c>
      <c r="D1015" t="s">
        <v>629</v>
      </c>
      <c r="E1015" t="s">
        <v>10815</v>
      </c>
      <c r="F1015">
        <v>20170306</v>
      </c>
      <c r="G1015" s="6">
        <v>42797.836458333331</v>
      </c>
      <c r="H1015" s="6">
        <v>42797.836493055554</v>
      </c>
      <c r="L1015" t="s">
        <v>631</v>
      </c>
      <c r="M1015">
        <v>436157096</v>
      </c>
      <c r="N1015" t="s">
        <v>85</v>
      </c>
      <c r="O1015">
        <v>1</v>
      </c>
      <c r="P1015" t="s">
        <v>275</v>
      </c>
      <c r="Q1015" t="s">
        <v>152</v>
      </c>
      <c r="S1015" t="s">
        <v>10816</v>
      </c>
      <c r="U1015" t="s">
        <v>45</v>
      </c>
      <c r="V1015" t="s">
        <v>10817</v>
      </c>
      <c r="W1015" t="s">
        <v>10818</v>
      </c>
      <c r="X1015" t="s">
        <v>10819</v>
      </c>
      <c r="Y1015" t="s">
        <v>46</v>
      </c>
      <c r="Z1015" t="s">
        <v>47</v>
      </c>
      <c r="AA1015" t="s">
        <v>48</v>
      </c>
      <c r="AB1015" t="s">
        <v>49</v>
      </c>
      <c r="AC1015">
        <v>15.69</v>
      </c>
      <c r="AD1015">
        <v>10.9</v>
      </c>
      <c r="AE1015">
        <v>0.2</v>
      </c>
      <c r="AF1015">
        <v>15.89</v>
      </c>
      <c r="AG1015">
        <v>9.92</v>
      </c>
      <c r="AH1015" t="s">
        <v>10816</v>
      </c>
      <c r="AJ1015" t="s">
        <v>10820</v>
      </c>
      <c r="AK1015" t="s">
        <v>10821</v>
      </c>
      <c r="AL1015" t="s">
        <v>45</v>
      </c>
    </row>
    <row r="1016" spans="1:38">
      <c r="A1016" t="s">
        <v>42</v>
      </c>
      <c r="B1016">
        <v>208096371</v>
      </c>
      <c r="C1016">
        <v>109029496</v>
      </c>
      <c r="D1016" t="s">
        <v>629</v>
      </c>
      <c r="E1016" t="s">
        <v>10822</v>
      </c>
      <c r="F1016">
        <v>20170306</v>
      </c>
      <c r="G1016" s="6">
        <v>42797.912916666668</v>
      </c>
      <c r="H1016" s="6">
        <v>42797.912916666668</v>
      </c>
      <c r="L1016" t="s">
        <v>631</v>
      </c>
      <c r="M1016">
        <v>472129544</v>
      </c>
      <c r="N1016" t="s">
        <v>196</v>
      </c>
      <c r="O1016">
        <v>1</v>
      </c>
      <c r="P1016" t="s">
        <v>261</v>
      </c>
      <c r="Q1016" t="s">
        <v>152</v>
      </c>
      <c r="S1016" t="s">
        <v>10823</v>
      </c>
      <c r="U1016" t="s">
        <v>45</v>
      </c>
      <c r="V1016" t="s">
        <v>10824</v>
      </c>
      <c r="W1016" t="s">
        <v>10825</v>
      </c>
      <c r="X1016" t="s">
        <v>10826</v>
      </c>
      <c r="Y1016" t="s">
        <v>46</v>
      </c>
      <c r="Z1016" t="s">
        <v>47</v>
      </c>
      <c r="AA1016" t="s">
        <v>48</v>
      </c>
      <c r="AB1016" t="s">
        <v>49</v>
      </c>
      <c r="AC1016">
        <v>26.89</v>
      </c>
      <c r="AD1016">
        <v>17.100000000000001</v>
      </c>
      <c r="AE1016">
        <v>0.2</v>
      </c>
      <c r="AF1016">
        <v>27.09</v>
      </c>
      <c r="AG1016">
        <v>15.56</v>
      </c>
      <c r="AH1016" t="s">
        <v>10823</v>
      </c>
      <c r="AK1016" t="s">
        <v>45</v>
      </c>
      <c r="AL1016" t="s">
        <v>10824</v>
      </c>
    </row>
    <row r="1017" spans="1:38" s="10" customFormat="1">
      <c r="A1017" s="11">
        <v>42798</v>
      </c>
      <c r="B1017" s="15"/>
      <c r="C1017" s="12"/>
      <c r="D1017" s="12"/>
      <c r="E1017" s="13"/>
      <c r="F1017" s="13"/>
      <c r="G1017" s="12"/>
      <c r="H1017" s="12"/>
      <c r="I1017" s="12"/>
      <c r="J1017" s="12"/>
      <c r="K1017" s="12"/>
      <c r="L1017" s="12"/>
      <c r="M1017" s="12"/>
      <c r="N1017" s="14"/>
      <c r="O1017" s="12"/>
      <c r="P1017" s="12"/>
      <c r="Q1017" s="12"/>
      <c r="R1017" s="12"/>
      <c r="S1017" s="12"/>
      <c r="T1017" s="12"/>
      <c r="U1017" s="12"/>
      <c r="V1017" s="12"/>
      <c r="W1017" s="12"/>
      <c r="X1017" s="12"/>
      <c r="Y1017" s="12"/>
      <c r="Z1017" s="12"/>
      <c r="AA1017" s="12"/>
      <c r="AB1017" s="12"/>
      <c r="AC1017" s="12"/>
      <c r="AD1017" s="12"/>
      <c r="AE1017" s="12"/>
      <c r="AF1017" s="12"/>
      <c r="AG1017" s="12"/>
    </row>
    <row r="1018" spans="1:38" s="7" customFormat="1">
      <c r="A1018" s="7" t="s">
        <v>42</v>
      </c>
      <c r="B1018" s="7">
        <v>208107334</v>
      </c>
      <c r="C1018" s="7">
        <v>109032226</v>
      </c>
      <c r="D1018" s="7" t="s">
        <v>43</v>
      </c>
      <c r="F1018" s="7">
        <v>20170306</v>
      </c>
      <c r="G1018" s="18">
        <v>42798.000578703701</v>
      </c>
      <c r="H1018" s="18">
        <v>42798.000613425924</v>
      </c>
      <c r="L1018" s="7" t="s">
        <v>44</v>
      </c>
      <c r="M1018" s="7">
        <v>496063312</v>
      </c>
      <c r="N1018" s="7" t="s">
        <v>10559</v>
      </c>
      <c r="O1018" s="7">
        <v>1</v>
      </c>
      <c r="P1018" s="7" t="s">
        <v>6107</v>
      </c>
      <c r="Q1018" s="7" t="s">
        <v>152</v>
      </c>
      <c r="S1018" s="7" t="s">
        <v>10827</v>
      </c>
      <c r="U1018" s="7" t="s">
        <v>10828</v>
      </c>
      <c r="V1018" s="7" t="s">
        <v>10829</v>
      </c>
      <c r="W1018" s="7" t="s">
        <v>10830</v>
      </c>
      <c r="X1018" s="7" t="s">
        <v>10831</v>
      </c>
      <c r="Y1018" s="7" t="s">
        <v>46</v>
      </c>
      <c r="Z1018" s="7" t="s">
        <v>47</v>
      </c>
      <c r="AA1018" s="7" t="s">
        <v>48</v>
      </c>
      <c r="AB1018" s="7" t="s">
        <v>49</v>
      </c>
      <c r="AC1018" s="7">
        <v>18.899999999999999</v>
      </c>
      <c r="AD1018" s="7">
        <v>19.100000000000001</v>
      </c>
      <c r="AE1018" s="7">
        <v>0.2</v>
      </c>
      <c r="AF1018" s="7">
        <v>19.100000000000001</v>
      </c>
      <c r="AG1018" s="7">
        <v>17.38</v>
      </c>
      <c r="AH1018" s="7" t="s">
        <v>10832</v>
      </c>
      <c r="AK1018" s="7" t="s">
        <v>10828</v>
      </c>
      <c r="AL1018" s="7" t="s">
        <v>10829</v>
      </c>
    </row>
    <row r="1019" spans="1:38">
      <c r="A1019" t="s">
        <v>42</v>
      </c>
      <c r="B1019">
        <v>208144710</v>
      </c>
      <c r="C1019">
        <v>109037185</v>
      </c>
      <c r="D1019" t="s">
        <v>629</v>
      </c>
      <c r="E1019" t="s">
        <v>10833</v>
      </c>
      <c r="F1019">
        <v>20170306</v>
      </c>
      <c r="G1019" s="6">
        <v>42798.439722222225</v>
      </c>
      <c r="H1019" s="6">
        <v>42798.439733796295</v>
      </c>
      <c r="L1019" t="s">
        <v>631</v>
      </c>
      <c r="M1019">
        <v>420841071</v>
      </c>
      <c r="N1019" t="s">
        <v>10834</v>
      </c>
      <c r="O1019">
        <v>1</v>
      </c>
      <c r="P1019" t="s">
        <v>54</v>
      </c>
      <c r="Q1019" t="s">
        <v>152</v>
      </c>
      <c r="R1019" t="s">
        <v>1325</v>
      </c>
      <c r="S1019" t="s">
        <v>10835</v>
      </c>
      <c r="U1019" t="s">
        <v>45</v>
      </c>
      <c r="V1019" t="s">
        <v>10836</v>
      </c>
      <c r="W1019" t="s">
        <v>10837</v>
      </c>
      <c r="X1019" t="s">
        <v>10838</v>
      </c>
      <c r="Y1019" t="s">
        <v>46</v>
      </c>
      <c r="Z1019" t="s">
        <v>47</v>
      </c>
      <c r="AA1019" t="s">
        <v>48</v>
      </c>
      <c r="AB1019" t="s">
        <v>49</v>
      </c>
      <c r="AC1019">
        <v>24.8</v>
      </c>
      <c r="AD1019">
        <v>15.1</v>
      </c>
      <c r="AE1019">
        <v>0.2</v>
      </c>
      <c r="AF1019">
        <v>25</v>
      </c>
      <c r="AG1019">
        <v>13.74</v>
      </c>
      <c r="AH1019" t="s">
        <v>10839</v>
      </c>
      <c r="AJ1019" t="s">
        <v>10840</v>
      </c>
      <c r="AK1019" t="s">
        <v>45</v>
      </c>
      <c r="AL1019" t="s">
        <v>10836</v>
      </c>
    </row>
    <row r="1020" spans="1:38">
      <c r="A1020" t="s">
        <v>42</v>
      </c>
      <c r="B1020">
        <v>208144711</v>
      </c>
      <c r="C1020">
        <v>109037185</v>
      </c>
      <c r="D1020" t="s">
        <v>629</v>
      </c>
      <c r="E1020" t="s">
        <v>10833</v>
      </c>
      <c r="F1020">
        <v>20170306</v>
      </c>
      <c r="G1020" s="6">
        <v>42798.439722222225</v>
      </c>
      <c r="H1020" s="6">
        <v>42798.439733796295</v>
      </c>
      <c r="L1020" t="s">
        <v>631</v>
      </c>
      <c r="M1020">
        <v>420841071</v>
      </c>
      <c r="N1020" t="s">
        <v>10834</v>
      </c>
      <c r="O1020">
        <v>1</v>
      </c>
      <c r="P1020" t="s">
        <v>10841</v>
      </c>
      <c r="Q1020" t="s">
        <v>152</v>
      </c>
      <c r="R1020" t="s">
        <v>1325</v>
      </c>
      <c r="S1020" t="s">
        <v>10835</v>
      </c>
      <c r="U1020" t="s">
        <v>45</v>
      </c>
      <c r="V1020" t="s">
        <v>10836</v>
      </c>
      <c r="W1020" t="s">
        <v>10837</v>
      </c>
      <c r="X1020" t="s">
        <v>10838</v>
      </c>
      <c r="Y1020" t="s">
        <v>46</v>
      </c>
      <c r="Z1020" t="s">
        <v>47</v>
      </c>
      <c r="AA1020" t="s">
        <v>48</v>
      </c>
      <c r="AB1020" t="s">
        <v>49</v>
      </c>
      <c r="AC1020">
        <v>19.8</v>
      </c>
      <c r="AD1020">
        <v>15.1</v>
      </c>
      <c r="AE1020">
        <v>0.2</v>
      </c>
      <c r="AF1020">
        <v>20</v>
      </c>
      <c r="AG1020">
        <v>13.74</v>
      </c>
      <c r="AH1020" t="s">
        <v>10839</v>
      </c>
      <c r="AJ1020" t="s">
        <v>10840</v>
      </c>
      <c r="AK1020" t="s">
        <v>45</v>
      </c>
      <c r="AL1020" t="s">
        <v>10836</v>
      </c>
    </row>
    <row r="1021" spans="1:38">
      <c r="A1021" t="s">
        <v>42</v>
      </c>
      <c r="B1021">
        <v>208144712</v>
      </c>
      <c r="C1021">
        <v>109037185</v>
      </c>
      <c r="D1021" t="s">
        <v>629</v>
      </c>
      <c r="E1021" t="s">
        <v>10833</v>
      </c>
      <c r="F1021">
        <v>20170306</v>
      </c>
      <c r="G1021" s="6">
        <v>42798.439722222225</v>
      </c>
      <c r="H1021" s="6">
        <v>42798.439733796295</v>
      </c>
      <c r="L1021" t="s">
        <v>631</v>
      </c>
      <c r="M1021">
        <v>420841071</v>
      </c>
      <c r="N1021" t="s">
        <v>10834</v>
      </c>
      <c r="O1021">
        <v>1</v>
      </c>
      <c r="P1021" t="s">
        <v>52</v>
      </c>
      <c r="Q1021" t="s">
        <v>152</v>
      </c>
      <c r="R1021" t="s">
        <v>1325</v>
      </c>
      <c r="S1021" t="s">
        <v>10835</v>
      </c>
      <c r="U1021" t="s">
        <v>45</v>
      </c>
      <c r="V1021" t="s">
        <v>10836</v>
      </c>
      <c r="W1021" t="s">
        <v>10837</v>
      </c>
      <c r="X1021" t="s">
        <v>10838</v>
      </c>
      <c r="Y1021" t="s">
        <v>46</v>
      </c>
      <c r="Z1021" t="s">
        <v>47</v>
      </c>
      <c r="AA1021" t="s">
        <v>48</v>
      </c>
      <c r="AB1021" t="s">
        <v>49</v>
      </c>
      <c r="AC1021">
        <v>29.8</v>
      </c>
      <c r="AD1021">
        <v>15.1</v>
      </c>
      <c r="AE1021">
        <v>0.2</v>
      </c>
      <c r="AF1021">
        <v>30</v>
      </c>
      <c r="AG1021">
        <v>13.74</v>
      </c>
      <c r="AH1021" t="s">
        <v>10839</v>
      </c>
      <c r="AJ1021" t="s">
        <v>10840</v>
      </c>
      <c r="AK1021" t="s">
        <v>45</v>
      </c>
      <c r="AL1021" t="s">
        <v>10836</v>
      </c>
    </row>
    <row r="1022" spans="1:38">
      <c r="A1022" t="s">
        <v>42</v>
      </c>
      <c r="B1022">
        <v>208158216</v>
      </c>
      <c r="C1022">
        <v>109040373</v>
      </c>
      <c r="D1022" t="s">
        <v>629</v>
      </c>
      <c r="E1022" t="s">
        <v>10842</v>
      </c>
      <c r="F1022">
        <v>20170306</v>
      </c>
      <c r="G1022" s="6">
        <v>42798.551724537036</v>
      </c>
      <c r="H1022" s="6">
        <v>42798.551724537036</v>
      </c>
      <c r="L1022" t="s">
        <v>631</v>
      </c>
      <c r="M1022">
        <v>430946075</v>
      </c>
      <c r="N1022" t="s">
        <v>66</v>
      </c>
      <c r="O1022">
        <v>1</v>
      </c>
      <c r="P1022" t="s">
        <v>67</v>
      </c>
      <c r="Q1022" t="s">
        <v>152</v>
      </c>
      <c r="S1022" t="s">
        <v>8544</v>
      </c>
      <c r="U1022" t="s">
        <v>8545</v>
      </c>
      <c r="V1022" t="s">
        <v>8546</v>
      </c>
      <c r="W1022" t="s">
        <v>8547</v>
      </c>
      <c r="X1022" t="s">
        <v>8548</v>
      </c>
      <c r="Y1022" t="s">
        <v>46</v>
      </c>
      <c r="Z1022" t="s">
        <v>47</v>
      </c>
      <c r="AA1022" t="s">
        <v>48</v>
      </c>
      <c r="AB1022" t="s">
        <v>49</v>
      </c>
      <c r="AC1022">
        <v>15</v>
      </c>
      <c r="AD1022">
        <v>15.2</v>
      </c>
      <c r="AE1022">
        <v>0.2</v>
      </c>
      <c r="AF1022">
        <v>15.2</v>
      </c>
      <c r="AG1022">
        <v>13.83</v>
      </c>
      <c r="AH1022" t="s">
        <v>8544</v>
      </c>
      <c r="AK1022" t="s">
        <v>8545</v>
      </c>
      <c r="AL1022" t="s">
        <v>8546</v>
      </c>
    </row>
    <row r="1023" spans="1:38">
      <c r="A1023" t="s">
        <v>42</v>
      </c>
      <c r="B1023">
        <v>208158217</v>
      </c>
      <c r="C1023">
        <v>109040373</v>
      </c>
      <c r="D1023" t="s">
        <v>629</v>
      </c>
      <c r="E1023" t="s">
        <v>10842</v>
      </c>
      <c r="F1023">
        <v>20170306</v>
      </c>
      <c r="G1023" s="6">
        <v>42798.551724537036</v>
      </c>
      <c r="H1023" s="6">
        <v>42798.551724537036</v>
      </c>
      <c r="L1023" t="s">
        <v>631</v>
      </c>
      <c r="M1023">
        <v>430946075</v>
      </c>
      <c r="N1023" t="s">
        <v>66</v>
      </c>
      <c r="O1023">
        <v>1</v>
      </c>
      <c r="P1023" t="s">
        <v>67</v>
      </c>
      <c r="Q1023" t="s">
        <v>152</v>
      </c>
      <c r="S1023" t="s">
        <v>8544</v>
      </c>
      <c r="U1023" t="s">
        <v>8545</v>
      </c>
      <c r="V1023" t="s">
        <v>8546</v>
      </c>
      <c r="W1023" t="s">
        <v>8547</v>
      </c>
      <c r="X1023" t="s">
        <v>8548</v>
      </c>
      <c r="Y1023" t="s">
        <v>46</v>
      </c>
      <c r="Z1023" t="s">
        <v>47</v>
      </c>
      <c r="AA1023" t="s">
        <v>48</v>
      </c>
      <c r="AB1023" t="s">
        <v>49</v>
      </c>
      <c r="AC1023">
        <v>15</v>
      </c>
      <c r="AD1023">
        <v>15.2</v>
      </c>
      <c r="AE1023">
        <v>0.2</v>
      </c>
      <c r="AF1023">
        <v>15.2</v>
      </c>
      <c r="AG1023">
        <v>13.83</v>
      </c>
      <c r="AH1023" t="s">
        <v>8544</v>
      </c>
      <c r="AK1023" t="s">
        <v>8545</v>
      </c>
      <c r="AL1023" t="s">
        <v>8546</v>
      </c>
    </row>
    <row r="1024" spans="1:38">
      <c r="A1024" t="s">
        <v>42</v>
      </c>
      <c r="B1024">
        <v>208178789</v>
      </c>
      <c r="C1024">
        <v>109043882</v>
      </c>
      <c r="D1024" t="s">
        <v>629</v>
      </c>
      <c r="E1024" t="s">
        <v>10843</v>
      </c>
      <c r="F1024">
        <v>20170306</v>
      </c>
      <c r="G1024" s="6">
        <v>42798.671064814815</v>
      </c>
      <c r="H1024" s="6">
        <v>42798.671076388891</v>
      </c>
      <c r="L1024" t="s">
        <v>631</v>
      </c>
      <c r="M1024">
        <v>436716506</v>
      </c>
      <c r="N1024" t="s">
        <v>87</v>
      </c>
      <c r="O1024">
        <v>1</v>
      </c>
      <c r="P1024" t="s">
        <v>150</v>
      </c>
      <c r="Q1024" t="s">
        <v>152</v>
      </c>
      <c r="S1024" t="s">
        <v>10844</v>
      </c>
      <c r="U1024" t="s">
        <v>45</v>
      </c>
      <c r="V1024" t="s">
        <v>10845</v>
      </c>
      <c r="W1024" t="s">
        <v>10846</v>
      </c>
      <c r="X1024" t="s">
        <v>10847</v>
      </c>
      <c r="Y1024" t="s">
        <v>46</v>
      </c>
      <c r="Z1024" t="s">
        <v>47</v>
      </c>
      <c r="AA1024" t="s">
        <v>48</v>
      </c>
      <c r="AB1024" t="s">
        <v>49</v>
      </c>
      <c r="AC1024">
        <v>16.89</v>
      </c>
      <c r="AD1024">
        <v>10.1</v>
      </c>
      <c r="AE1024">
        <v>0.2</v>
      </c>
      <c r="AF1024">
        <v>17.09</v>
      </c>
      <c r="AG1024">
        <v>9.19</v>
      </c>
      <c r="AH1024" t="s">
        <v>10848</v>
      </c>
      <c r="AK1024" t="s">
        <v>45</v>
      </c>
      <c r="AL1024" t="s">
        <v>10845</v>
      </c>
    </row>
    <row r="1025" spans="1:38" s="7" customFormat="1">
      <c r="A1025" s="7" t="s">
        <v>42</v>
      </c>
      <c r="B1025" s="7">
        <v>208187865</v>
      </c>
      <c r="C1025" s="7">
        <v>109046202</v>
      </c>
      <c r="D1025" s="7" t="s">
        <v>43</v>
      </c>
      <c r="F1025" s="7">
        <v>20170306</v>
      </c>
      <c r="G1025" s="18">
        <v>42798.75072916667</v>
      </c>
      <c r="H1025" s="18">
        <v>42798.750740740739</v>
      </c>
      <c r="L1025" s="7" t="s">
        <v>44</v>
      </c>
      <c r="M1025" s="7">
        <v>487597121</v>
      </c>
      <c r="N1025" s="7" t="s">
        <v>925</v>
      </c>
      <c r="O1025" s="7">
        <v>4</v>
      </c>
      <c r="P1025" s="7" t="s">
        <v>3613</v>
      </c>
      <c r="Q1025" s="7" t="s">
        <v>152</v>
      </c>
      <c r="S1025" s="7" t="s">
        <v>10849</v>
      </c>
      <c r="U1025" s="7" t="s">
        <v>10850</v>
      </c>
      <c r="V1025" s="7" t="s">
        <v>10850</v>
      </c>
      <c r="W1025" s="7" t="s">
        <v>10851</v>
      </c>
      <c r="X1025" s="7" t="s">
        <v>10852</v>
      </c>
      <c r="Y1025" s="7" t="s">
        <v>46</v>
      </c>
      <c r="Z1025" s="7" t="s">
        <v>47</v>
      </c>
      <c r="AA1025" s="7" t="s">
        <v>48</v>
      </c>
      <c r="AB1025" s="7" t="s">
        <v>49</v>
      </c>
      <c r="AC1025" s="7">
        <v>22</v>
      </c>
      <c r="AD1025" s="7">
        <v>5.7</v>
      </c>
      <c r="AE1025" s="7">
        <v>0.8</v>
      </c>
      <c r="AF1025" s="7">
        <v>22.8</v>
      </c>
      <c r="AG1025" s="7">
        <v>20.76</v>
      </c>
      <c r="AH1025" s="7" t="s">
        <v>10853</v>
      </c>
      <c r="AK1025" s="7" t="s">
        <v>50</v>
      </c>
      <c r="AL1025" s="7" t="s">
        <v>50</v>
      </c>
    </row>
    <row r="1026" spans="1:38">
      <c r="A1026" t="s">
        <v>42</v>
      </c>
      <c r="B1026">
        <v>208190767</v>
      </c>
      <c r="C1026">
        <v>109046932</v>
      </c>
      <c r="D1026" t="s">
        <v>629</v>
      </c>
      <c r="E1026" t="s">
        <v>10854</v>
      </c>
      <c r="F1026">
        <v>20170306</v>
      </c>
      <c r="G1026" s="6">
        <v>42798.778692129628</v>
      </c>
      <c r="H1026" s="6">
        <v>42798.778726851851</v>
      </c>
      <c r="L1026" t="s">
        <v>631</v>
      </c>
      <c r="M1026">
        <v>489554133</v>
      </c>
      <c r="N1026" t="s">
        <v>308</v>
      </c>
      <c r="O1026">
        <v>1</v>
      </c>
      <c r="P1026" t="s">
        <v>290</v>
      </c>
      <c r="Q1026" t="s">
        <v>152</v>
      </c>
      <c r="S1026" t="s">
        <v>10855</v>
      </c>
      <c r="U1026" t="s">
        <v>45</v>
      </c>
      <c r="V1026" t="s">
        <v>10856</v>
      </c>
      <c r="W1026" t="s">
        <v>10857</v>
      </c>
      <c r="X1026" t="s">
        <v>4316</v>
      </c>
      <c r="Y1026" t="s">
        <v>46</v>
      </c>
      <c r="Z1026" t="s">
        <v>47</v>
      </c>
      <c r="AA1026" t="s">
        <v>48</v>
      </c>
      <c r="AB1026" t="s">
        <v>49</v>
      </c>
      <c r="AC1026">
        <v>6.8</v>
      </c>
      <c r="AD1026">
        <v>7</v>
      </c>
      <c r="AE1026">
        <v>0.2</v>
      </c>
      <c r="AF1026">
        <v>7</v>
      </c>
      <c r="AG1026">
        <v>6.37</v>
      </c>
      <c r="AH1026" t="s">
        <v>10855</v>
      </c>
      <c r="AJ1026" t="s">
        <v>10858</v>
      </c>
      <c r="AK1026" t="s">
        <v>45</v>
      </c>
      <c r="AL1026" t="s">
        <v>10856</v>
      </c>
    </row>
    <row r="1027" spans="1:38">
      <c r="A1027" t="s">
        <v>42</v>
      </c>
      <c r="B1027">
        <v>208201126</v>
      </c>
      <c r="C1027">
        <v>109049430</v>
      </c>
      <c r="D1027" t="s">
        <v>629</v>
      </c>
      <c r="E1027" t="s">
        <v>10859</v>
      </c>
      <c r="F1027">
        <v>20170306</v>
      </c>
      <c r="G1027" s="6">
        <v>42798.878217592595</v>
      </c>
      <c r="H1027" s="6">
        <v>42798.878229166665</v>
      </c>
      <c r="L1027" t="s">
        <v>631</v>
      </c>
      <c r="M1027">
        <v>436152021</v>
      </c>
      <c r="N1027" t="s">
        <v>4286</v>
      </c>
      <c r="O1027">
        <v>1</v>
      </c>
      <c r="P1027" t="s">
        <v>4287</v>
      </c>
      <c r="Q1027" t="s">
        <v>152</v>
      </c>
      <c r="S1027" t="s">
        <v>10860</v>
      </c>
      <c r="U1027" t="s">
        <v>10861</v>
      </c>
      <c r="V1027" t="s">
        <v>10862</v>
      </c>
      <c r="W1027" t="s">
        <v>10863</v>
      </c>
      <c r="X1027" t="s">
        <v>7568</v>
      </c>
      <c r="Y1027" t="s">
        <v>46</v>
      </c>
      <c r="Z1027" t="s">
        <v>47</v>
      </c>
      <c r="AA1027" t="s">
        <v>48</v>
      </c>
      <c r="AB1027" t="s">
        <v>49</v>
      </c>
      <c r="AC1027">
        <v>18.899999999999999</v>
      </c>
      <c r="AD1027">
        <v>19.100000000000001</v>
      </c>
      <c r="AE1027">
        <v>0.2</v>
      </c>
      <c r="AF1027">
        <v>19.100000000000001</v>
      </c>
      <c r="AG1027">
        <v>17.38</v>
      </c>
      <c r="AH1027" t="s">
        <v>10860</v>
      </c>
      <c r="AK1027" t="s">
        <v>10861</v>
      </c>
      <c r="AL1027" t="s">
        <v>10862</v>
      </c>
    </row>
    <row r="1028" spans="1:38">
      <c r="A1028" t="s">
        <v>42</v>
      </c>
      <c r="B1028">
        <v>208201127</v>
      </c>
      <c r="C1028">
        <v>109049430</v>
      </c>
      <c r="D1028" t="s">
        <v>629</v>
      </c>
      <c r="E1028" t="s">
        <v>10859</v>
      </c>
      <c r="F1028">
        <v>20170306</v>
      </c>
      <c r="G1028" s="6">
        <v>42798.878217592595</v>
      </c>
      <c r="H1028" s="6">
        <v>42798.878229166665</v>
      </c>
      <c r="L1028" t="s">
        <v>631</v>
      </c>
      <c r="M1028">
        <v>436152021</v>
      </c>
      <c r="N1028" t="s">
        <v>4286</v>
      </c>
      <c r="O1028">
        <v>1</v>
      </c>
      <c r="P1028" t="s">
        <v>75</v>
      </c>
      <c r="Q1028" t="s">
        <v>152</v>
      </c>
      <c r="S1028" t="s">
        <v>10860</v>
      </c>
      <c r="U1028" t="s">
        <v>10861</v>
      </c>
      <c r="V1028" t="s">
        <v>10862</v>
      </c>
      <c r="W1028" t="s">
        <v>10863</v>
      </c>
      <c r="X1028" t="s">
        <v>7568</v>
      </c>
      <c r="Y1028" t="s">
        <v>46</v>
      </c>
      <c r="Z1028" t="s">
        <v>47</v>
      </c>
      <c r="AA1028" t="s">
        <v>48</v>
      </c>
      <c r="AB1028" t="s">
        <v>49</v>
      </c>
      <c r="AC1028">
        <v>18.899999999999999</v>
      </c>
      <c r="AD1028">
        <v>19.100000000000001</v>
      </c>
      <c r="AE1028">
        <v>0.2</v>
      </c>
      <c r="AF1028">
        <v>19.100000000000001</v>
      </c>
      <c r="AG1028">
        <v>17.38</v>
      </c>
      <c r="AH1028" t="s">
        <v>10860</v>
      </c>
      <c r="AK1028" t="s">
        <v>10861</v>
      </c>
      <c r="AL1028" t="s">
        <v>10862</v>
      </c>
    </row>
    <row r="1029" spans="1:38">
      <c r="A1029" t="s">
        <v>42</v>
      </c>
      <c r="B1029">
        <v>208202852</v>
      </c>
      <c r="C1029">
        <v>109049882</v>
      </c>
      <c r="D1029" t="s">
        <v>629</v>
      </c>
      <c r="E1029" t="s">
        <v>10864</v>
      </c>
      <c r="F1029">
        <v>20170306</v>
      </c>
      <c r="G1029" s="6">
        <v>42798.892407407409</v>
      </c>
      <c r="H1029" s="6">
        <v>42798.892442129632</v>
      </c>
      <c r="L1029" t="s">
        <v>631</v>
      </c>
      <c r="M1029">
        <v>471930865</v>
      </c>
      <c r="N1029" t="s">
        <v>8961</v>
      </c>
      <c r="O1029">
        <v>1</v>
      </c>
      <c r="P1029" t="s">
        <v>8962</v>
      </c>
      <c r="Q1029" t="s">
        <v>152</v>
      </c>
      <c r="S1029" t="s">
        <v>10865</v>
      </c>
      <c r="U1029" t="s">
        <v>45</v>
      </c>
      <c r="V1029" t="s">
        <v>10866</v>
      </c>
      <c r="W1029" t="s">
        <v>10867</v>
      </c>
      <c r="X1029" t="s">
        <v>10868</v>
      </c>
      <c r="Y1029" t="s">
        <v>46</v>
      </c>
      <c r="Z1029" t="s">
        <v>47</v>
      </c>
      <c r="AA1029" t="s">
        <v>48</v>
      </c>
      <c r="AB1029" t="s">
        <v>49</v>
      </c>
      <c r="AC1029">
        <v>5.9</v>
      </c>
      <c r="AD1029">
        <v>6.1</v>
      </c>
      <c r="AE1029">
        <v>0.2</v>
      </c>
      <c r="AF1029">
        <v>6.1</v>
      </c>
      <c r="AG1029">
        <v>5.55</v>
      </c>
      <c r="AH1029" t="s">
        <v>10865</v>
      </c>
      <c r="AK1029" t="s">
        <v>45</v>
      </c>
      <c r="AL1029" t="s">
        <v>10866</v>
      </c>
    </row>
    <row r="1030" spans="1:38">
      <c r="A1030" t="s">
        <v>42</v>
      </c>
      <c r="B1030">
        <v>208202851</v>
      </c>
      <c r="C1030">
        <v>109049882</v>
      </c>
      <c r="D1030" t="s">
        <v>629</v>
      </c>
      <c r="E1030" t="s">
        <v>10864</v>
      </c>
      <c r="F1030">
        <v>20170306</v>
      </c>
      <c r="G1030" s="6">
        <v>42798.892407407409</v>
      </c>
      <c r="H1030" s="6">
        <v>42798.892442129632</v>
      </c>
      <c r="L1030" t="s">
        <v>631</v>
      </c>
      <c r="M1030">
        <v>490648942</v>
      </c>
      <c r="N1030" t="s">
        <v>404</v>
      </c>
      <c r="O1030">
        <v>1</v>
      </c>
      <c r="P1030" t="s">
        <v>405</v>
      </c>
      <c r="Q1030" t="s">
        <v>152</v>
      </c>
      <c r="S1030" t="s">
        <v>10865</v>
      </c>
      <c r="U1030" t="s">
        <v>45</v>
      </c>
      <c r="V1030" t="s">
        <v>10866</v>
      </c>
      <c r="W1030" t="s">
        <v>10867</v>
      </c>
      <c r="X1030" t="s">
        <v>10868</v>
      </c>
      <c r="Y1030" t="s">
        <v>46</v>
      </c>
      <c r="Z1030" t="s">
        <v>47</v>
      </c>
      <c r="AA1030" t="s">
        <v>48</v>
      </c>
      <c r="AB1030" t="s">
        <v>49</v>
      </c>
      <c r="AC1030">
        <v>22.89</v>
      </c>
      <c r="AD1030">
        <v>16.100000000000001</v>
      </c>
      <c r="AE1030">
        <v>0.2</v>
      </c>
      <c r="AF1030">
        <v>23.09</v>
      </c>
      <c r="AG1030">
        <v>14.65</v>
      </c>
      <c r="AH1030" t="s">
        <v>10865</v>
      </c>
      <c r="AK1030" t="s">
        <v>45</v>
      </c>
      <c r="AL1030" t="s">
        <v>10866</v>
      </c>
    </row>
    <row r="1031" spans="1:38">
      <c r="A1031" t="s">
        <v>42</v>
      </c>
      <c r="B1031">
        <v>208215940</v>
      </c>
      <c r="C1031">
        <v>109053575</v>
      </c>
      <c r="D1031" t="s">
        <v>629</v>
      </c>
      <c r="E1031" t="s">
        <v>10869</v>
      </c>
      <c r="F1031">
        <v>20170306</v>
      </c>
      <c r="G1031" s="6">
        <v>42798.988622685189</v>
      </c>
      <c r="H1031" s="6">
        <v>42798.988645833335</v>
      </c>
      <c r="L1031" t="s">
        <v>631</v>
      </c>
      <c r="M1031">
        <v>440465412</v>
      </c>
      <c r="N1031" t="s">
        <v>148</v>
      </c>
      <c r="O1031">
        <v>1</v>
      </c>
      <c r="P1031" t="s">
        <v>81</v>
      </c>
      <c r="Q1031" t="s">
        <v>152</v>
      </c>
      <c r="S1031" t="s">
        <v>10870</v>
      </c>
      <c r="U1031" t="s">
        <v>10871</v>
      </c>
      <c r="V1031" t="s">
        <v>10872</v>
      </c>
      <c r="W1031" t="s">
        <v>10873</v>
      </c>
      <c r="X1031" t="s">
        <v>10874</v>
      </c>
      <c r="Y1031" t="s">
        <v>46</v>
      </c>
      <c r="Z1031" t="s">
        <v>47</v>
      </c>
      <c r="AA1031" t="s">
        <v>48</v>
      </c>
      <c r="AB1031" t="s">
        <v>49</v>
      </c>
      <c r="AC1031">
        <v>19.899999999999999</v>
      </c>
      <c r="AD1031">
        <v>20.100000000000001</v>
      </c>
      <c r="AE1031">
        <v>0.2</v>
      </c>
      <c r="AF1031">
        <v>20.100000000000001</v>
      </c>
      <c r="AG1031">
        <v>18.29</v>
      </c>
      <c r="AH1031" t="s">
        <v>10875</v>
      </c>
      <c r="AK1031" t="s">
        <v>45</v>
      </c>
      <c r="AL1031" t="s">
        <v>10872</v>
      </c>
    </row>
    <row r="1032" spans="1:38">
      <c r="A1032" t="s">
        <v>42</v>
      </c>
      <c r="B1032">
        <v>208215941</v>
      </c>
      <c r="C1032">
        <v>109053575</v>
      </c>
      <c r="D1032" t="s">
        <v>629</v>
      </c>
      <c r="E1032" t="s">
        <v>10869</v>
      </c>
      <c r="F1032">
        <v>20170306</v>
      </c>
      <c r="G1032" s="6">
        <v>42798.988622685189</v>
      </c>
      <c r="H1032" s="6">
        <v>42798.988645833335</v>
      </c>
      <c r="L1032" t="s">
        <v>631</v>
      </c>
      <c r="M1032">
        <v>487808435</v>
      </c>
      <c r="N1032" t="s">
        <v>2445</v>
      </c>
      <c r="O1032">
        <v>1</v>
      </c>
      <c r="P1032" t="s">
        <v>318</v>
      </c>
      <c r="Q1032" t="s">
        <v>152</v>
      </c>
      <c r="S1032" t="s">
        <v>10870</v>
      </c>
      <c r="U1032" t="s">
        <v>10871</v>
      </c>
      <c r="V1032" t="s">
        <v>10872</v>
      </c>
      <c r="W1032" t="s">
        <v>10873</v>
      </c>
      <c r="X1032" t="s">
        <v>10874</v>
      </c>
      <c r="Y1032" t="s">
        <v>46</v>
      </c>
      <c r="Z1032" t="s">
        <v>47</v>
      </c>
      <c r="AA1032" t="s">
        <v>48</v>
      </c>
      <c r="AB1032" t="s">
        <v>49</v>
      </c>
      <c r="AC1032">
        <v>11.9</v>
      </c>
      <c r="AD1032">
        <v>12.1</v>
      </c>
      <c r="AE1032">
        <v>0.2</v>
      </c>
      <c r="AF1032">
        <v>12.1</v>
      </c>
      <c r="AG1032">
        <v>11.01</v>
      </c>
      <c r="AH1032" t="s">
        <v>10875</v>
      </c>
      <c r="AK1032" t="s">
        <v>45</v>
      </c>
      <c r="AL1032" t="s">
        <v>10872</v>
      </c>
    </row>
    <row r="1033" spans="1:38">
      <c r="A1033" t="s">
        <v>42</v>
      </c>
      <c r="B1033">
        <v>208215943</v>
      </c>
      <c r="C1033">
        <v>109053575</v>
      </c>
      <c r="D1033" t="s">
        <v>629</v>
      </c>
      <c r="E1033" t="s">
        <v>10869</v>
      </c>
      <c r="F1033">
        <v>20170306</v>
      </c>
      <c r="G1033" s="6">
        <v>42798.988622685189</v>
      </c>
      <c r="H1033" s="6">
        <v>42798.988645833335</v>
      </c>
      <c r="L1033" t="s">
        <v>631</v>
      </c>
      <c r="M1033">
        <v>480880338</v>
      </c>
      <c r="N1033" t="s">
        <v>3393</v>
      </c>
      <c r="O1033">
        <v>1</v>
      </c>
      <c r="P1033" t="s">
        <v>203</v>
      </c>
      <c r="Q1033" t="s">
        <v>152</v>
      </c>
      <c r="S1033" t="s">
        <v>10870</v>
      </c>
      <c r="U1033" t="s">
        <v>10871</v>
      </c>
      <c r="V1033" t="s">
        <v>10872</v>
      </c>
      <c r="W1033" t="s">
        <v>10873</v>
      </c>
      <c r="X1033" t="s">
        <v>10874</v>
      </c>
      <c r="Y1033" t="s">
        <v>46</v>
      </c>
      <c r="Z1033" t="s">
        <v>47</v>
      </c>
      <c r="AA1033" t="s">
        <v>48</v>
      </c>
      <c r="AB1033" t="s">
        <v>49</v>
      </c>
      <c r="AC1033">
        <v>14.9</v>
      </c>
      <c r="AD1033">
        <v>15.1</v>
      </c>
      <c r="AE1033">
        <v>0.2</v>
      </c>
      <c r="AF1033">
        <v>15.1</v>
      </c>
      <c r="AG1033">
        <v>13.74</v>
      </c>
      <c r="AH1033" t="s">
        <v>10875</v>
      </c>
      <c r="AK1033" t="s">
        <v>45</v>
      </c>
      <c r="AL1033" t="s">
        <v>10872</v>
      </c>
    </row>
    <row r="1034" spans="1:38">
      <c r="A1034" t="s">
        <v>42</v>
      </c>
      <c r="B1034">
        <v>208215944</v>
      </c>
      <c r="C1034">
        <v>109053575</v>
      </c>
      <c r="D1034" t="s">
        <v>629</v>
      </c>
      <c r="E1034" t="s">
        <v>10869</v>
      </c>
      <c r="F1034">
        <v>20170306</v>
      </c>
      <c r="G1034" s="6">
        <v>42798.988622685189</v>
      </c>
      <c r="H1034" s="6">
        <v>42798.988645833335</v>
      </c>
      <c r="L1034" t="s">
        <v>631</v>
      </c>
      <c r="M1034">
        <v>444538033</v>
      </c>
      <c r="N1034" t="s">
        <v>10876</v>
      </c>
      <c r="O1034">
        <v>1</v>
      </c>
      <c r="P1034" t="s">
        <v>10877</v>
      </c>
      <c r="Q1034" t="s">
        <v>152</v>
      </c>
      <c r="S1034" t="s">
        <v>10870</v>
      </c>
      <c r="U1034" t="s">
        <v>10871</v>
      </c>
      <c r="V1034" t="s">
        <v>10872</v>
      </c>
      <c r="W1034" t="s">
        <v>10873</v>
      </c>
      <c r="X1034" t="s">
        <v>10874</v>
      </c>
      <c r="Y1034" t="s">
        <v>46</v>
      </c>
      <c r="Z1034" t="s">
        <v>47</v>
      </c>
      <c r="AA1034" t="s">
        <v>48</v>
      </c>
      <c r="AB1034" t="s">
        <v>49</v>
      </c>
      <c r="AC1034">
        <v>13.5</v>
      </c>
      <c r="AD1034">
        <v>13.5</v>
      </c>
      <c r="AE1034">
        <v>0</v>
      </c>
      <c r="AF1034">
        <v>13.5</v>
      </c>
      <c r="AG1034">
        <v>12.42</v>
      </c>
      <c r="AH1034" t="s">
        <v>10875</v>
      </c>
      <c r="AK1034" t="s">
        <v>45</v>
      </c>
      <c r="AL1034" t="s">
        <v>10872</v>
      </c>
    </row>
    <row r="1035" spans="1:38" s="10" customFormat="1">
      <c r="A1035" s="11">
        <v>42799</v>
      </c>
      <c r="B1035" s="15"/>
      <c r="C1035" s="12"/>
      <c r="D1035" s="12"/>
      <c r="E1035" s="13"/>
      <c r="F1035" s="13"/>
      <c r="G1035" s="12"/>
      <c r="H1035" s="12"/>
      <c r="I1035" s="12"/>
      <c r="J1035" s="12"/>
      <c r="K1035" s="12"/>
      <c r="L1035" s="12"/>
      <c r="M1035" s="12"/>
      <c r="N1035" s="14"/>
      <c r="O1035" s="12"/>
      <c r="P1035" s="12"/>
      <c r="Q1035" s="12"/>
      <c r="R1035" s="12"/>
      <c r="S1035" s="12"/>
      <c r="T1035" s="12"/>
      <c r="U1035" s="12"/>
      <c r="V1035" s="12"/>
      <c r="W1035" s="12"/>
      <c r="X1035" s="12"/>
      <c r="Y1035" s="12"/>
      <c r="Z1035" s="12"/>
      <c r="AA1035" s="12"/>
      <c r="AB1035" s="12"/>
      <c r="AC1035" s="12"/>
      <c r="AD1035" s="12"/>
      <c r="AE1035" s="12"/>
      <c r="AF1035" s="12"/>
      <c r="AG1035" s="12"/>
    </row>
    <row r="1036" spans="1:38">
      <c r="A1036" t="s">
        <v>42</v>
      </c>
      <c r="B1036">
        <v>208221284</v>
      </c>
      <c r="C1036">
        <v>109055007</v>
      </c>
      <c r="D1036" t="s">
        <v>629</v>
      </c>
      <c r="E1036" t="s">
        <v>10878</v>
      </c>
      <c r="F1036">
        <v>20170306</v>
      </c>
      <c r="G1036" s="6">
        <v>42799.028981481482</v>
      </c>
      <c r="H1036" s="6">
        <v>42799.029016203705</v>
      </c>
      <c r="L1036" t="s">
        <v>631</v>
      </c>
      <c r="M1036">
        <v>490641024</v>
      </c>
      <c r="N1036" t="s">
        <v>7620</v>
      </c>
      <c r="O1036">
        <v>1</v>
      </c>
      <c r="P1036" t="s">
        <v>130</v>
      </c>
      <c r="Q1036" t="s">
        <v>152</v>
      </c>
      <c r="S1036" t="s">
        <v>10879</v>
      </c>
      <c r="U1036" t="s">
        <v>45</v>
      </c>
      <c r="V1036" t="s">
        <v>10880</v>
      </c>
      <c r="W1036" t="s">
        <v>10881</v>
      </c>
      <c r="X1036" t="s">
        <v>10882</v>
      </c>
      <c r="Y1036" t="s">
        <v>46</v>
      </c>
      <c r="Z1036" t="s">
        <v>47</v>
      </c>
      <c r="AA1036" t="s">
        <v>48</v>
      </c>
      <c r="AB1036" t="s">
        <v>49</v>
      </c>
      <c r="AC1036">
        <v>8.9</v>
      </c>
      <c r="AD1036">
        <v>9.1</v>
      </c>
      <c r="AE1036">
        <v>0.2</v>
      </c>
      <c r="AF1036">
        <v>9.1</v>
      </c>
      <c r="AG1036">
        <v>8.2799999999999994</v>
      </c>
      <c r="AH1036" t="s">
        <v>10883</v>
      </c>
      <c r="AK1036" t="s">
        <v>45</v>
      </c>
      <c r="AL1036" t="s">
        <v>10880</v>
      </c>
    </row>
    <row r="1037" spans="1:38">
      <c r="A1037" t="s">
        <v>42</v>
      </c>
      <c r="B1037">
        <v>208221285</v>
      </c>
      <c r="C1037">
        <v>109055007</v>
      </c>
      <c r="D1037" t="s">
        <v>629</v>
      </c>
      <c r="E1037" t="s">
        <v>10878</v>
      </c>
      <c r="F1037">
        <v>20170306</v>
      </c>
      <c r="G1037" s="6">
        <v>42799.028981481482</v>
      </c>
      <c r="H1037" s="6">
        <v>42799.029016203705</v>
      </c>
      <c r="L1037" t="s">
        <v>631</v>
      </c>
      <c r="M1037">
        <v>490641024</v>
      </c>
      <c r="N1037" t="s">
        <v>7620</v>
      </c>
      <c r="O1037">
        <v>1</v>
      </c>
      <c r="P1037" t="s">
        <v>1351</v>
      </c>
      <c r="Q1037" t="s">
        <v>152</v>
      </c>
      <c r="S1037" t="s">
        <v>10879</v>
      </c>
      <c r="U1037" t="s">
        <v>45</v>
      </c>
      <c r="V1037" t="s">
        <v>10880</v>
      </c>
      <c r="W1037" t="s">
        <v>10881</v>
      </c>
      <c r="X1037" t="s">
        <v>10882</v>
      </c>
      <c r="Y1037" t="s">
        <v>46</v>
      </c>
      <c r="Z1037" t="s">
        <v>47</v>
      </c>
      <c r="AA1037" t="s">
        <v>48</v>
      </c>
      <c r="AB1037" t="s">
        <v>49</v>
      </c>
      <c r="AC1037">
        <v>8.9</v>
      </c>
      <c r="AD1037">
        <v>9.1</v>
      </c>
      <c r="AE1037">
        <v>0.2</v>
      </c>
      <c r="AF1037">
        <v>9.1</v>
      </c>
      <c r="AG1037">
        <v>8.2799999999999994</v>
      </c>
      <c r="AH1037" t="s">
        <v>10883</v>
      </c>
      <c r="AK1037" t="s">
        <v>45</v>
      </c>
      <c r="AL1037" t="s">
        <v>10880</v>
      </c>
    </row>
    <row r="1038" spans="1:38">
      <c r="A1038" t="s">
        <v>42</v>
      </c>
      <c r="B1038">
        <v>208221283</v>
      </c>
      <c r="C1038">
        <v>109055007</v>
      </c>
      <c r="D1038" t="s">
        <v>629</v>
      </c>
      <c r="E1038" t="s">
        <v>10878</v>
      </c>
      <c r="F1038">
        <v>20170306</v>
      </c>
      <c r="G1038" s="6">
        <v>42799.028981481482</v>
      </c>
      <c r="H1038" s="6">
        <v>42799.029016203705</v>
      </c>
      <c r="L1038" t="s">
        <v>631</v>
      </c>
      <c r="M1038">
        <v>490641024</v>
      </c>
      <c r="N1038" t="s">
        <v>7620</v>
      </c>
      <c r="O1038">
        <v>1</v>
      </c>
      <c r="P1038" t="s">
        <v>142</v>
      </c>
      <c r="Q1038" t="s">
        <v>152</v>
      </c>
      <c r="S1038" t="s">
        <v>10879</v>
      </c>
      <c r="U1038" t="s">
        <v>45</v>
      </c>
      <c r="V1038" t="s">
        <v>10880</v>
      </c>
      <c r="W1038" t="s">
        <v>10881</v>
      </c>
      <c r="X1038" t="s">
        <v>10882</v>
      </c>
      <c r="Y1038" t="s">
        <v>46</v>
      </c>
      <c r="Z1038" t="s">
        <v>47</v>
      </c>
      <c r="AA1038" t="s">
        <v>48</v>
      </c>
      <c r="AB1038" t="s">
        <v>49</v>
      </c>
      <c r="AC1038">
        <v>8.9</v>
      </c>
      <c r="AD1038">
        <v>9.1</v>
      </c>
      <c r="AE1038">
        <v>0.2</v>
      </c>
      <c r="AF1038">
        <v>9.1</v>
      </c>
      <c r="AG1038">
        <v>8.2799999999999994</v>
      </c>
      <c r="AH1038" t="s">
        <v>10883</v>
      </c>
      <c r="AK1038" t="s">
        <v>45</v>
      </c>
      <c r="AL1038" t="s">
        <v>10880</v>
      </c>
    </row>
    <row r="1039" spans="1:38">
      <c r="A1039" t="s">
        <v>42</v>
      </c>
      <c r="B1039">
        <v>208222958</v>
      </c>
      <c r="C1039">
        <v>109055378</v>
      </c>
      <c r="D1039" t="s">
        <v>629</v>
      </c>
      <c r="E1039" t="s">
        <v>10884</v>
      </c>
      <c r="F1039">
        <v>20170306</v>
      </c>
      <c r="G1039" s="6">
        <v>42799.043483796297</v>
      </c>
      <c r="H1039" s="6">
        <v>42799.043506944443</v>
      </c>
      <c r="L1039" t="s">
        <v>631</v>
      </c>
      <c r="M1039">
        <v>484625271</v>
      </c>
      <c r="N1039" t="s">
        <v>309</v>
      </c>
      <c r="O1039">
        <v>1</v>
      </c>
      <c r="P1039" t="s">
        <v>4389</v>
      </c>
      <c r="Q1039" t="s">
        <v>152</v>
      </c>
      <c r="S1039" t="s">
        <v>10885</v>
      </c>
      <c r="U1039" t="s">
        <v>45</v>
      </c>
      <c r="V1039" t="s">
        <v>10886</v>
      </c>
      <c r="W1039" t="s">
        <v>10887</v>
      </c>
      <c r="X1039" t="s">
        <v>10888</v>
      </c>
      <c r="Y1039" t="s">
        <v>46</v>
      </c>
      <c r="Z1039" t="s">
        <v>47</v>
      </c>
      <c r="AA1039" t="s">
        <v>48</v>
      </c>
      <c r="AB1039" t="s">
        <v>49</v>
      </c>
      <c r="AC1039">
        <v>29.9</v>
      </c>
      <c r="AD1039">
        <v>30.1</v>
      </c>
      <c r="AE1039">
        <v>0.2</v>
      </c>
      <c r="AF1039">
        <v>30.1</v>
      </c>
      <c r="AG1039">
        <v>27.39</v>
      </c>
      <c r="AH1039" t="s">
        <v>10885</v>
      </c>
      <c r="AJ1039" t="s">
        <v>10889</v>
      </c>
      <c r="AK1039" t="s">
        <v>45</v>
      </c>
      <c r="AL1039" t="s">
        <v>10886</v>
      </c>
    </row>
    <row r="1040" spans="1:38">
      <c r="A1040" t="s">
        <v>42</v>
      </c>
      <c r="B1040">
        <v>208260838</v>
      </c>
      <c r="C1040">
        <v>109059881</v>
      </c>
      <c r="D1040" t="s">
        <v>629</v>
      </c>
      <c r="E1040" t="s">
        <v>10890</v>
      </c>
      <c r="F1040">
        <v>20170306</v>
      </c>
      <c r="G1040" s="6">
        <v>42799.459282407406</v>
      </c>
      <c r="H1040" s="6">
        <v>42799.459317129629</v>
      </c>
      <c r="L1040" t="s">
        <v>631</v>
      </c>
      <c r="M1040">
        <v>439308546</v>
      </c>
      <c r="N1040" t="s">
        <v>2844</v>
      </c>
      <c r="O1040">
        <v>1</v>
      </c>
      <c r="P1040" t="s">
        <v>2845</v>
      </c>
      <c r="Q1040" t="s">
        <v>152</v>
      </c>
      <c r="S1040" t="s">
        <v>10891</v>
      </c>
      <c r="U1040" t="s">
        <v>45</v>
      </c>
      <c r="V1040" t="s">
        <v>10892</v>
      </c>
      <c r="W1040" t="s">
        <v>10893</v>
      </c>
      <c r="X1040" t="s">
        <v>10894</v>
      </c>
      <c r="Y1040" t="s">
        <v>46</v>
      </c>
      <c r="Z1040" t="s">
        <v>47</v>
      </c>
      <c r="AA1040" t="s">
        <v>48</v>
      </c>
      <c r="AB1040" t="s">
        <v>49</v>
      </c>
      <c r="AC1040">
        <v>29.9</v>
      </c>
      <c r="AD1040">
        <v>30.1</v>
      </c>
      <c r="AE1040">
        <v>0.2</v>
      </c>
      <c r="AF1040">
        <v>30.1</v>
      </c>
      <c r="AG1040">
        <v>27.39</v>
      </c>
      <c r="AH1040" t="s">
        <v>10895</v>
      </c>
      <c r="AK1040" t="s">
        <v>45</v>
      </c>
      <c r="AL1040" t="s">
        <v>10892</v>
      </c>
    </row>
    <row r="1041" spans="1:38">
      <c r="A1041" t="s">
        <v>42</v>
      </c>
      <c r="B1041">
        <v>208263727</v>
      </c>
      <c r="C1041">
        <v>109060671</v>
      </c>
      <c r="D1041" t="s">
        <v>629</v>
      </c>
      <c r="E1041" t="s">
        <v>10896</v>
      </c>
      <c r="F1041">
        <v>20170306</v>
      </c>
      <c r="G1041" s="6">
        <v>42799.484849537039</v>
      </c>
      <c r="H1041" s="6">
        <v>42799.484895833331</v>
      </c>
      <c r="L1041" t="s">
        <v>631</v>
      </c>
      <c r="M1041">
        <v>430946075</v>
      </c>
      <c r="N1041" t="s">
        <v>66</v>
      </c>
      <c r="O1041">
        <v>1</v>
      </c>
      <c r="P1041" t="s">
        <v>67</v>
      </c>
      <c r="Q1041" t="s">
        <v>152</v>
      </c>
      <c r="S1041" t="s">
        <v>10897</v>
      </c>
      <c r="U1041" t="s">
        <v>10898</v>
      </c>
      <c r="V1041" t="s">
        <v>10899</v>
      </c>
      <c r="W1041" t="s">
        <v>10900</v>
      </c>
      <c r="X1041" t="s">
        <v>10901</v>
      </c>
      <c r="Y1041" t="s">
        <v>46</v>
      </c>
      <c r="Z1041" t="s">
        <v>47</v>
      </c>
      <c r="AA1041" t="s">
        <v>48</v>
      </c>
      <c r="AB1041" t="s">
        <v>49</v>
      </c>
      <c r="AC1041">
        <v>15</v>
      </c>
      <c r="AD1041">
        <v>15.2</v>
      </c>
      <c r="AE1041">
        <v>0.2</v>
      </c>
      <c r="AF1041">
        <v>15.2</v>
      </c>
      <c r="AG1041">
        <v>13.83</v>
      </c>
      <c r="AH1041" t="s">
        <v>10902</v>
      </c>
      <c r="AJ1041" t="s">
        <v>10903</v>
      </c>
      <c r="AK1041" t="s">
        <v>10904</v>
      </c>
      <c r="AL1041" t="s">
        <v>10899</v>
      </c>
    </row>
    <row r="1042" spans="1:38">
      <c r="A1042" t="s">
        <v>42</v>
      </c>
      <c r="B1042">
        <v>208266271</v>
      </c>
      <c r="C1042">
        <v>109061366</v>
      </c>
      <c r="D1042" t="s">
        <v>629</v>
      </c>
      <c r="E1042" t="s">
        <v>10905</v>
      </c>
      <c r="F1042">
        <v>20170306</v>
      </c>
      <c r="G1042" s="6">
        <v>42799.50576388889</v>
      </c>
      <c r="H1042" s="6">
        <v>42799.505844907406</v>
      </c>
      <c r="L1042" t="s">
        <v>631</v>
      </c>
      <c r="M1042">
        <v>458630367</v>
      </c>
      <c r="N1042" t="s">
        <v>155</v>
      </c>
      <c r="O1042">
        <v>2</v>
      </c>
      <c r="P1042" t="s">
        <v>154</v>
      </c>
      <c r="Q1042" t="s">
        <v>152</v>
      </c>
      <c r="S1042" t="s">
        <v>10906</v>
      </c>
      <c r="U1042" t="s">
        <v>45</v>
      </c>
      <c r="V1042" t="s">
        <v>10907</v>
      </c>
      <c r="W1042" t="s">
        <v>10908</v>
      </c>
      <c r="X1042" t="s">
        <v>10909</v>
      </c>
      <c r="Y1042" t="s">
        <v>46</v>
      </c>
      <c r="Z1042" t="s">
        <v>47</v>
      </c>
      <c r="AA1042" t="s">
        <v>48</v>
      </c>
      <c r="AB1042" t="s">
        <v>49</v>
      </c>
      <c r="AC1042">
        <v>7</v>
      </c>
      <c r="AD1042">
        <v>3.7</v>
      </c>
      <c r="AE1042">
        <v>0.4</v>
      </c>
      <c r="AF1042">
        <v>7.4</v>
      </c>
      <c r="AG1042">
        <v>6.74</v>
      </c>
      <c r="AH1042" t="s">
        <v>10910</v>
      </c>
      <c r="AK1042" t="s">
        <v>45</v>
      </c>
      <c r="AL1042" t="s">
        <v>10907</v>
      </c>
    </row>
    <row r="1043" spans="1:38">
      <c r="A1043" t="s">
        <v>42</v>
      </c>
      <c r="B1043">
        <v>208271568</v>
      </c>
      <c r="C1043">
        <v>109062923</v>
      </c>
      <c r="D1043" t="s">
        <v>629</v>
      </c>
      <c r="E1043" t="s">
        <v>10911</v>
      </c>
      <c r="F1043">
        <v>20170306</v>
      </c>
      <c r="G1043" s="6">
        <v>42799.556469907409</v>
      </c>
      <c r="H1043" s="6">
        <v>42799.556481481479</v>
      </c>
      <c r="L1043" t="s">
        <v>44</v>
      </c>
      <c r="M1043">
        <v>481738850</v>
      </c>
      <c r="N1043" t="s">
        <v>2808</v>
      </c>
      <c r="O1043">
        <v>1</v>
      </c>
      <c r="P1043" t="s">
        <v>2006</v>
      </c>
      <c r="Q1043" t="s">
        <v>152</v>
      </c>
      <c r="S1043" t="s">
        <v>10912</v>
      </c>
      <c r="U1043" t="s">
        <v>10913</v>
      </c>
      <c r="V1043" t="s">
        <v>10914</v>
      </c>
      <c r="W1043" t="s">
        <v>10915</v>
      </c>
      <c r="X1043" t="s">
        <v>10916</v>
      </c>
      <c r="Y1043" t="s">
        <v>46</v>
      </c>
      <c r="Z1043" t="s">
        <v>47</v>
      </c>
      <c r="AA1043" t="s">
        <v>48</v>
      </c>
      <c r="AB1043" t="s">
        <v>49</v>
      </c>
      <c r="AC1043">
        <v>9.9</v>
      </c>
      <c r="AD1043">
        <v>10.1</v>
      </c>
      <c r="AE1043">
        <v>0.2</v>
      </c>
      <c r="AF1043">
        <v>10.1</v>
      </c>
      <c r="AG1043">
        <v>9.19</v>
      </c>
      <c r="AH1043" t="s">
        <v>10917</v>
      </c>
      <c r="AK1043" t="s">
        <v>10913</v>
      </c>
      <c r="AL1043" t="s">
        <v>10913</v>
      </c>
    </row>
    <row r="1044" spans="1:38">
      <c r="A1044" t="s">
        <v>42</v>
      </c>
      <c r="B1044">
        <v>208271569</v>
      </c>
      <c r="C1044">
        <v>109062923</v>
      </c>
      <c r="D1044" t="s">
        <v>629</v>
      </c>
      <c r="E1044" t="s">
        <v>10911</v>
      </c>
      <c r="F1044">
        <v>20170306</v>
      </c>
      <c r="G1044" s="6">
        <v>42799.556469907409</v>
      </c>
      <c r="H1044" s="6">
        <v>42799.556481481479</v>
      </c>
      <c r="L1044" t="s">
        <v>631</v>
      </c>
      <c r="M1044">
        <v>483701119</v>
      </c>
      <c r="N1044" t="s">
        <v>10918</v>
      </c>
      <c r="O1044">
        <v>1</v>
      </c>
      <c r="P1044" t="s">
        <v>10919</v>
      </c>
      <c r="Q1044" t="s">
        <v>152</v>
      </c>
      <c r="S1044" t="s">
        <v>10912</v>
      </c>
      <c r="U1044" t="s">
        <v>10913</v>
      </c>
      <c r="V1044" t="s">
        <v>10914</v>
      </c>
      <c r="W1044" t="s">
        <v>10915</v>
      </c>
      <c r="X1044" t="s">
        <v>10916</v>
      </c>
      <c r="Y1044" t="s">
        <v>46</v>
      </c>
      <c r="Z1044" t="s">
        <v>47</v>
      </c>
      <c r="AA1044" t="s">
        <v>48</v>
      </c>
      <c r="AB1044" t="s">
        <v>49</v>
      </c>
      <c r="AC1044">
        <v>11.9</v>
      </c>
      <c r="AD1044">
        <v>12.1</v>
      </c>
      <c r="AE1044">
        <v>0.2</v>
      </c>
      <c r="AF1044">
        <v>12.1</v>
      </c>
      <c r="AG1044">
        <v>11.01</v>
      </c>
      <c r="AH1044" t="s">
        <v>10917</v>
      </c>
      <c r="AK1044" t="s">
        <v>10913</v>
      </c>
      <c r="AL1044" t="s">
        <v>10913</v>
      </c>
    </row>
    <row r="1045" spans="1:38">
      <c r="A1045" t="s">
        <v>42</v>
      </c>
      <c r="B1045">
        <v>208271567</v>
      </c>
      <c r="C1045">
        <v>109062923</v>
      </c>
      <c r="D1045" t="s">
        <v>629</v>
      </c>
      <c r="E1045" t="s">
        <v>10911</v>
      </c>
      <c r="F1045">
        <v>20170306</v>
      </c>
      <c r="G1045" s="6">
        <v>42799.556469907409</v>
      </c>
      <c r="H1045" s="6">
        <v>42799.556481481479</v>
      </c>
      <c r="L1045" t="s">
        <v>44</v>
      </c>
      <c r="M1045">
        <v>461820530</v>
      </c>
      <c r="N1045" t="s">
        <v>162</v>
      </c>
      <c r="O1045">
        <v>1</v>
      </c>
      <c r="P1045" t="s">
        <v>167</v>
      </c>
      <c r="Q1045" t="s">
        <v>152</v>
      </c>
      <c r="S1045" t="s">
        <v>10912</v>
      </c>
      <c r="U1045" t="s">
        <v>10913</v>
      </c>
      <c r="V1045" t="s">
        <v>10914</v>
      </c>
      <c r="W1045" t="s">
        <v>10915</v>
      </c>
      <c r="X1045" t="s">
        <v>10916</v>
      </c>
      <c r="Y1045" t="s">
        <v>46</v>
      </c>
      <c r="Z1045" t="s">
        <v>47</v>
      </c>
      <c r="AA1045" t="s">
        <v>48</v>
      </c>
      <c r="AB1045" t="s">
        <v>49</v>
      </c>
      <c r="AC1045">
        <v>0.8</v>
      </c>
      <c r="AD1045">
        <v>1</v>
      </c>
      <c r="AE1045">
        <v>0.2</v>
      </c>
      <c r="AF1045">
        <v>1</v>
      </c>
      <c r="AG1045">
        <v>0.91</v>
      </c>
      <c r="AH1045" t="s">
        <v>10917</v>
      </c>
      <c r="AK1045" t="s">
        <v>10913</v>
      </c>
      <c r="AL1045" t="s">
        <v>10913</v>
      </c>
    </row>
    <row r="1046" spans="1:38">
      <c r="A1046" t="s">
        <v>42</v>
      </c>
      <c r="B1046">
        <v>208271570</v>
      </c>
      <c r="C1046">
        <v>109062923</v>
      </c>
      <c r="D1046" t="s">
        <v>629</v>
      </c>
      <c r="E1046" t="s">
        <v>10911</v>
      </c>
      <c r="F1046">
        <v>20170306</v>
      </c>
      <c r="G1046" s="6">
        <v>42799.556469907409</v>
      </c>
      <c r="H1046" s="6">
        <v>42799.556481481479</v>
      </c>
      <c r="L1046" t="s">
        <v>631</v>
      </c>
      <c r="M1046">
        <v>483701119</v>
      </c>
      <c r="N1046" t="s">
        <v>10918</v>
      </c>
      <c r="O1046">
        <v>1</v>
      </c>
      <c r="P1046" t="s">
        <v>1700</v>
      </c>
      <c r="Q1046" t="s">
        <v>152</v>
      </c>
      <c r="S1046" t="s">
        <v>10912</v>
      </c>
      <c r="U1046" t="s">
        <v>10913</v>
      </c>
      <c r="V1046" t="s">
        <v>10914</v>
      </c>
      <c r="W1046" t="s">
        <v>10915</v>
      </c>
      <c r="X1046" t="s">
        <v>10916</v>
      </c>
      <c r="Y1046" t="s">
        <v>46</v>
      </c>
      <c r="Z1046" t="s">
        <v>47</v>
      </c>
      <c r="AA1046" t="s">
        <v>48</v>
      </c>
      <c r="AB1046" t="s">
        <v>49</v>
      </c>
      <c r="AC1046">
        <v>16.89</v>
      </c>
      <c r="AD1046">
        <v>12.1</v>
      </c>
      <c r="AE1046">
        <v>0.2</v>
      </c>
      <c r="AF1046">
        <v>17.09</v>
      </c>
      <c r="AG1046">
        <v>11.01</v>
      </c>
      <c r="AH1046" t="s">
        <v>10917</v>
      </c>
      <c r="AK1046" t="s">
        <v>10913</v>
      </c>
      <c r="AL1046" t="s">
        <v>10913</v>
      </c>
    </row>
    <row r="1047" spans="1:38">
      <c r="A1047" t="s">
        <v>42</v>
      </c>
      <c r="B1047">
        <v>208276469</v>
      </c>
      <c r="C1047">
        <v>109064420</v>
      </c>
      <c r="D1047" t="s">
        <v>629</v>
      </c>
      <c r="E1047" t="s">
        <v>10920</v>
      </c>
      <c r="F1047">
        <v>20170306</v>
      </c>
      <c r="G1047" s="6">
        <v>42799.604467592595</v>
      </c>
      <c r="H1047" s="6">
        <v>42799.604490740741</v>
      </c>
      <c r="L1047" t="s">
        <v>631</v>
      </c>
      <c r="M1047">
        <v>492506488</v>
      </c>
      <c r="N1047" t="s">
        <v>2646</v>
      </c>
      <c r="O1047">
        <v>1</v>
      </c>
      <c r="P1047" t="s">
        <v>10566</v>
      </c>
      <c r="Q1047" t="s">
        <v>152</v>
      </c>
      <c r="S1047" t="s">
        <v>10921</v>
      </c>
      <c r="U1047" t="s">
        <v>45</v>
      </c>
      <c r="V1047" t="s">
        <v>10922</v>
      </c>
      <c r="W1047" t="s">
        <v>10923</v>
      </c>
      <c r="X1047" t="s">
        <v>10924</v>
      </c>
      <c r="Y1047" t="s">
        <v>46</v>
      </c>
      <c r="Z1047" t="s">
        <v>47</v>
      </c>
      <c r="AA1047" t="s">
        <v>48</v>
      </c>
      <c r="AB1047" t="s">
        <v>49</v>
      </c>
      <c r="AC1047">
        <v>39.89</v>
      </c>
      <c r="AD1047">
        <v>33.1</v>
      </c>
      <c r="AE1047">
        <v>3.2</v>
      </c>
      <c r="AF1047">
        <v>43.09</v>
      </c>
      <c r="AG1047">
        <v>30.12</v>
      </c>
      <c r="AH1047" t="s">
        <v>10925</v>
      </c>
      <c r="AK1047" t="s">
        <v>45</v>
      </c>
      <c r="AL1047" t="s">
        <v>10922</v>
      </c>
    </row>
    <row r="1048" spans="1:38">
      <c r="A1048" t="s">
        <v>42</v>
      </c>
      <c r="B1048">
        <v>208281211</v>
      </c>
      <c r="C1048">
        <v>109065810</v>
      </c>
      <c r="D1048" t="s">
        <v>629</v>
      </c>
      <c r="E1048" t="s">
        <v>10926</v>
      </c>
      <c r="F1048">
        <v>20170306</v>
      </c>
      <c r="G1048" s="6">
        <v>42799.644513888888</v>
      </c>
      <c r="H1048" s="6">
        <v>42799.644548611112</v>
      </c>
      <c r="L1048" t="s">
        <v>631</v>
      </c>
      <c r="M1048">
        <v>490613601</v>
      </c>
      <c r="N1048" t="s">
        <v>3178</v>
      </c>
      <c r="O1048">
        <v>1</v>
      </c>
      <c r="P1048" t="s">
        <v>3179</v>
      </c>
      <c r="Q1048" t="s">
        <v>152</v>
      </c>
      <c r="S1048" t="s">
        <v>10927</v>
      </c>
      <c r="U1048" t="s">
        <v>45</v>
      </c>
      <c r="V1048" t="s">
        <v>10928</v>
      </c>
      <c r="W1048" t="s">
        <v>10929</v>
      </c>
      <c r="X1048" t="s">
        <v>10930</v>
      </c>
      <c r="Y1048" t="s">
        <v>46</v>
      </c>
      <c r="Z1048" t="s">
        <v>47</v>
      </c>
      <c r="AA1048" t="s">
        <v>48</v>
      </c>
      <c r="AB1048" t="s">
        <v>49</v>
      </c>
      <c r="AC1048">
        <v>13.9</v>
      </c>
      <c r="AD1048">
        <v>14.1</v>
      </c>
      <c r="AE1048">
        <v>0.2</v>
      </c>
      <c r="AF1048">
        <v>14.1</v>
      </c>
      <c r="AG1048">
        <v>12.83</v>
      </c>
      <c r="AH1048" t="s">
        <v>10927</v>
      </c>
      <c r="AK1048" t="s">
        <v>45</v>
      </c>
      <c r="AL1048" t="s">
        <v>10928</v>
      </c>
    </row>
    <row r="1049" spans="1:38">
      <c r="A1049" t="s">
        <v>42</v>
      </c>
      <c r="B1049">
        <v>208281320</v>
      </c>
      <c r="C1049">
        <v>109065831</v>
      </c>
      <c r="D1049" t="s">
        <v>629</v>
      </c>
      <c r="E1049" t="s">
        <v>10931</v>
      </c>
      <c r="F1049">
        <v>20170306</v>
      </c>
      <c r="G1049" s="6">
        <v>42799.645532407405</v>
      </c>
      <c r="H1049" s="6">
        <v>42799.645555555559</v>
      </c>
      <c r="L1049" t="s">
        <v>631</v>
      </c>
      <c r="M1049">
        <v>498072288</v>
      </c>
      <c r="N1049" t="s">
        <v>10932</v>
      </c>
      <c r="O1049">
        <v>1</v>
      </c>
      <c r="P1049" t="s">
        <v>10933</v>
      </c>
      <c r="Q1049" t="s">
        <v>152</v>
      </c>
      <c r="S1049" t="s">
        <v>10934</v>
      </c>
      <c r="U1049" t="s">
        <v>10935</v>
      </c>
      <c r="V1049" t="s">
        <v>10936</v>
      </c>
      <c r="W1049" t="s">
        <v>10937</v>
      </c>
      <c r="X1049" t="s">
        <v>10938</v>
      </c>
      <c r="Y1049" t="s">
        <v>46</v>
      </c>
      <c r="Z1049" t="s">
        <v>47</v>
      </c>
      <c r="AA1049" t="s">
        <v>48</v>
      </c>
      <c r="AB1049" t="s">
        <v>49</v>
      </c>
      <c r="AC1049">
        <v>34.9</v>
      </c>
      <c r="AD1049">
        <v>35.1</v>
      </c>
      <c r="AE1049">
        <v>0.2</v>
      </c>
      <c r="AF1049">
        <v>35.1</v>
      </c>
      <c r="AG1049">
        <v>31.94</v>
      </c>
      <c r="AH1049" t="s">
        <v>10934</v>
      </c>
      <c r="AJ1049" t="s">
        <v>10939</v>
      </c>
      <c r="AK1049" t="s">
        <v>10935</v>
      </c>
      <c r="AL1049" t="s">
        <v>10936</v>
      </c>
    </row>
    <row r="1050" spans="1:38" s="7" customFormat="1">
      <c r="A1050" s="7" t="s">
        <v>42</v>
      </c>
      <c r="B1050" s="7">
        <v>208286784</v>
      </c>
      <c r="C1050" s="7">
        <v>109067419</v>
      </c>
      <c r="D1050" s="7" t="s">
        <v>43</v>
      </c>
      <c r="F1050" s="7">
        <v>20170306</v>
      </c>
      <c r="G1050" s="18">
        <v>42799.687407407408</v>
      </c>
      <c r="H1050" s="18">
        <v>42799.687407407408</v>
      </c>
      <c r="L1050" s="7" t="s">
        <v>44</v>
      </c>
      <c r="M1050" s="7">
        <v>498080779</v>
      </c>
      <c r="N1050" s="7" t="s">
        <v>10940</v>
      </c>
      <c r="O1050" s="7">
        <v>1</v>
      </c>
      <c r="P1050" s="7" t="s">
        <v>59</v>
      </c>
      <c r="Q1050" s="7" t="s">
        <v>152</v>
      </c>
      <c r="S1050" s="7" t="s">
        <v>3093</v>
      </c>
      <c r="U1050" s="7" t="s">
        <v>10941</v>
      </c>
      <c r="V1050" s="7" t="s">
        <v>10941</v>
      </c>
      <c r="W1050" s="7" t="s">
        <v>10942</v>
      </c>
      <c r="X1050" s="7" t="s">
        <v>10943</v>
      </c>
      <c r="Y1050" s="7" t="s">
        <v>46</v>
      </c>
      <c r="Z1050" s="7" t="s">
        <v>47</v>
      </c>
      <c r="AA1050" s="7" t="s">
        <v>48</v>
      </c>
      <c r="AB1050" s="7" t="s">
        <v>49</v>
      </c>
      <c r="AC1050" s="7">
        <v>27.9</v>
      </c>
      <c r="AD1050" s="7">
        <v>28.1</v>
      </c>
      <c r="AE1050" s="7">
        <v>0.2</v>
      </c>
      <c r="AF1050" s="7">
        <v>28.1</v>
      </c>
      <c r="AG1050" s="7">
        <v>25.57</v>
      </c>
      <c r="AH1050" s="7" t="s">
        <v>3093</v>
      </c>
      <c r="AK1050" s="7" t="s">
        <v>10941</v>
      </c>
      <c r="AL1050" s="7" t="s">
        <v>10941</v>
      </c>
    </row>
    <row r="1051" spans="1:38">
      <c r="A1051" t="s">
        <v>42</v>
      </c>
      <c r="B1051">
        <v>208338883</v>
      </c>
      <c r="C1051">
        <v>109071256</v>
      </c>
      <c r="D1051" t="s">
        <v>629</v>
      </c>
      <c r="E1051" t="s">
        <v>10944</v>
      </c>
      <c r="F1051">
        <v>20170306</v>
      </c>
      <c r="G1051" s="6">
        <v>42799.79446759259</v>
      </c>
      <c r="H1051" s="6">
        <v>42799.794490740744</v>
      </c>
      <c r="L1051" t="s">
        <v>631</v>
      </c>
      <c r="M1051">
        <v>436152021</v>
      </c>
      <c r="N1051" t="s">
        <v>4286</v>
      </c>
      <c r="O1051">
        <v>1</v>
      </c>
      <c r="P1051" t="s">
        <v>76</v>
      </c>
      <c r="Q1051" t="s">
        <v>152</v>
      </c>
      <c r="S1051" t="s">
        <v>10945</v>
      </c>
      <c r="U1051" t="s">
        <v>45</v>
      </c>
      <c r="V1051" t="s">
        <v>10946</v>
      </c>
      <c r="W1051" t="s">
        <v>10947</v>
      </c>
      <c r="X1051" t="s">
        <v>10948</v>
      </c>
      <c r="Y1051" t="s">
        <v>46</v>
      </c>
      <c r="Z1051" t="s">
        <v>47</v>
      </c>
      <c r="AA1051" t="s">
        <v>48</v>
      </c>
      <c r="AB1051" t="s">
        <v>49</v>
      </c>
      <c r="AC1051">
        <v>18.899999999999999</v>
      </c>
      <c r="AD1051">
        <v>19.100000000000001</v>
      </c>
      <c r="AE1051">
        <v>0.2</v>
      </c>
      <c r="AF1051">
        <v>19.100000000000001</v>
      </c>
      <c r="AG1051">
        <v>17.38</v>
      </c>
      <c r="AH1051" t="s">
        <v>3137</v>
      </c>
      <c r="AK1051" t="s">
        <v>45</v>
      </c>
      <c r="AL1051" t="s">
        <v>10946</v>
      </c>
    </row>
    <row r="1052" spans="1:38" s="7" customFormat="1">
      <c r="A1052" s="7" t="s">
        <v>42</v>
      </c>
      <c r="B1052" s="7">
        <v>208353708</v>
      </c>
      <c r="C1052" s="7">
        <v>109075638</v>
      </c>
      <c r="D1052" s="7" t="s">
        <v>43</v>
      </c>
      <c r="F1052" s="7">
        <v>20170306</v>
      </c>
      <c r="G1052" s="18">
        <v>42799.902430555558</v>
      </c>
      <c r="H1052" s="18">
        <v>42799.902442129627</v>
      </c>
      <c r="L1052" s="7" t="s">
        <v>44</v>
      </c>
      <c r="M1052" s="7">
        <v>496063312</v>
      </c>
      <c r="N1052" s="7" t="s">
        <v>10559</v>
      </c>
      <c r="O1052" s="7">
        <v>1</v>
      </c>
      <c r="P1052" s="7" t="s">
        <v>6107</v>
      </c>
      <c r="Q1052" s="7" t="s">
        <v>152</v>
      </c>
      <c r="S1052" s="7" t="s">
        <v>10949</v>
      </c>
      <c r="U1052" s="7" t="s">
        <v>45</v>
      </c>
      <c r="V1052" s="7" t="s">
        <v>10950</v>
      </c>
      <c r="W1052" s="7" t="s">
        <v>10951</v>
      </c>
      <c r="X1052" s="7" t="s">
        <v>10952</v>
      </c>
      <c r="Y1052" s="7" t="s">
        <v>46</v>
      </c>
      <c r="Z1052" s="7" t="s">
        <v>47</v>
      </c>
      <c r="AA1052" s="7" t="s">
        <v>48</v>
      </c>
      <c r="AB1052" s="7" t="s">
        <v>49</v>
      </c>
      <c r="AC1052" s="7">
        <v>18.899999999999999</v>
      </c>
      <c r="AD1052" s="7">
        <v>19.100000000000001</v>
      </c>
      <c r="AE1052" s="7">
        <v>0.2</v>
      </c>
      <c r="AF1052" s="7">
        <v>19.100000000000001</v>
      </c>
      <c r="AG1052" s="7">
        <v>17.38</v>
      </c>
      <c r="AH1052" s="7" t="s">
        <v>10953</v>
      </c>
      <c r="AK1052" s="7" t="s">
        <v>45</v>
      </c>
      <c r="AL1052" s="7" t="s">
        <v>10950</v>
      </c>
    </row>
    <row r="1053" spans="1:38" s="10" customFormat="1">
      <c r="A1053" s="11">
        <v>42800</v>
      </c>
      <c r="B1053" s="15"/>
      <c r="C1053" s="12"/>
      <c r="D1053" s="12"/>
      <c r="E1053" s="13"/>
      <c r="F1053" s="13"/>
      <c r="G1053" s="12"/>
      <c r="H1053" s="12"/>
      <c r="I1053" s="12"/>
      <c r="J1053" s="12"/>
      <c r="K1053" s="12"/>
      <c r="L1053" s="12"/>
      <c r="M1053" s="12"/>
      <c r="N1053" s="14"/>
      <c r="O1053" s="12"/>
      <c r="P1053" s="12"/>
      <c r="Q1053" s="12"/>
      <c r="R1053" s="12"/>
      <c r="S1053" s="12"/>
      <c r="T1053" s="12"/>
      <c r="U1053" s="12"/>
      <c r="V1053" s="12"/>
      <c r="W1053" s="12"/>
      <c r="X1053" s="12"/>
      <c r="Y1053" s="12"/>
      <c r="Z1053" s="12"/>
      <c r="AA1053" s="12"/>
      <c r="AB1053" s="12"/>
      <c r="AC1053" s="12"/>
      <c r="AD1053" s="12"/>
      <c r="AE1053" s="12"/>
      <c r="AF1053" s="12"/>
      <c r="AG1053" s="12"/>
    </row>
    <row r="1054" spans="1:38">
      <c r="A1054" t="s">
        <v>42</v>
      </c>
      <c r="B1054">
        <v>208278070</v>
      </c>
      <c r="C1054">
        <v>109064901</v>
      </c>
      <c r="D1054" t="s">
        <v>629</v>
      </c>
      <c r="E1054" t="s">
        <v>11230</v>
      </c>
      <c r="F1054">
        <v>20170307</v>
      </c>
      <c r="G1054" t="s">
        <v>11231</v>
      </c>
      <c r="H1054" t="s">
        <v>11232</v>
      </c>
      <c r="L1054" t="s">
        <v>631</v>
      </c>
      <c r="M1054">
        <v>426404126</v>
      </c>
      <c r="N1054" t="s">
        <v>94</v>
      </c>
      <c r="O1054">
        <v>2</v>
      </c>
      <c r="P1054" t="s">
        <v>11233</v>
      </c>
      <c r="Q1054" t="s">
        <v>152</v>
      </c>
      <c r="S1054" t="s">
        <v>11234</v>
      </c>
      <c r="U1054" t="s">
        <v>45</v>
      </c>
      <c r="V1054" t="s">
        <v>11235</v>
      </c>
      <c r="W1054" t="s">
        <v>11236</v>
      </c>
      <c r="X1054" t="s">
        <v>11237</v>
      </c>
      <c r="Y1054" t="s">
        <v>46</v>
      </c>
      <c r="Z1054" t="s">
        <v>47</v>
      </c>
      <c r="AA1054" t="s">
        <v>48</v>
      </c>
      <c r="AB1054" t="s">
        <v>49</v>
      </c>
      <c r="AC1054">
        <v>21.8</v>
      </c>
      <c r="AD1054">
        <v>10.7</v>
      </c>
      <c r="AE1054">
        <v>0.4</v>
      </c>
      <c r="AF1054">
        <v>22.2</v>
      </c>
      <c r="AG1054">
        <v>19.48</v>
      </c>
      <c r="AH1054" t="s">
        <v>11238</v>
      </c>
      <c r="AK1054" t="s">
        <v>500</v>
      </c>
      <c r="AL1054" t="s">
        <v>11235</v>
      </c>
    </row>
    <row r="1055" spans="1:38">
      <c r="A1055" t="s">
        <v>42</v>
      </c>
      <c r="B1055">
        <v>208402292</v>
      </c>
      <c r="C1055">
        <v>109086219</v>
      </c>
      <c r="D1055" t="s">
        <v>629</v>
      </c>
      <c r="E1055" t="s">
        <v>11239</v>
      </c>
      <c r="F1055">
        <v>20170307</v>
      </c>
      <c r="G1055" t="s">
        <v>11240</v>
      </c>
      <c r="H1055" t="s">
        <v>11241</v>
      </c>
      <c r="L1055" t="s">
        <v>631</v>
      </c>
      <c r="M1055">
        <v>480809264</v>
      </c>
      <c r="N1055" t="s">
        <v>294</v>
      </c>
      <c r="O1055">
        <v>1</v>
      </c>
      <c r="P1055" t="s">
        <v>6867</v>
      </c>
      <c r="Q1055" t="s">
        <v>152</v>
      </c>
      <c r="S1055" t="s">
        <v>11242</v>
      </c>
      <c r="U1055" t="s">
        <v>11243</v>
      </c>
      <c r="V1055" t="s">
        <v>11243</v>
      </c>
      <c r="W1055" t="s">
        <v>11244</v>
      </c>
      <c r="X1055" t="s">
        <v>11245</v>
      </c>
      <c r="Y1055" t="s">
        <v>46</v>
      </c>
      <c r="Z1055" t="s">
        <v>47</v>
      </c>
      <c r="AA1055" t="s">
        <v>48</v>
      </c>
      <c r="AB1055" t="s">
        <v>49</v>
      </c>
      <c r="AC1055">
        <v>14.9</v>
      </c>
      <c r="AD1055">
        <v>7.7</v>
      </c>
      <c r="AE1055">
        <v>0.2</v>
      </c>
      <c r="AF1055">
        <v>15.1</v>
      </c>
      <c r="AG1055">
        <v>7.01</v>
      </c>
      <c r="AH1055" t="s">
        <v>11242</v>
      </c>
      <c r="AK1055" t="s">
        <v>11243</v>
      </c>
      <c r="AL1055" t="s">
        <v>11243</v>
      </c>
    </row>
    <row r="1056" spans="1:38">
      <c r="A1056" t="s">
        <v>42</v>
      </c>
      <c r="B1056">
        <v>208404865</v>
      </c>
      <c r="C1056">
        <v>109086990</v>
      </c>
      <c r="D1056" t="s">
        <v>693</v>
      </c>
      <c r="E1056" t="s">
        <v>11246</v>
      </c>
      <c r="F1056">
        <v>20170307</v>
      </c>
      <c r="G1056" t="s">
        <v>11247</v>
      </c>
      <c r="H1056" t="s">
        <v>11248</v>
      </c>
      <c r="L1056" t="s">
        <v>631</v>
      </c>
      <c r="M1056">
        <v>436358065</v>
      </c>
      <c r="N1056" t="s">
        <v>102</v>
      </c>
      <c r="O1056">
        <v>1</v>
      </c>
      <c r="P1056" t="s">
        <v>93</v>
      </c>
      <c r="Q1056" t="s">
        <v>152</v>
      </c>
      <c r="S1056" t="s">
        <v>11249</v>
      </c>
      <c r="U1056" t="s">
        <v>45</v>
      </c>
      <c r="V1056" t="s">
        <v>11250</v>
      </c>
      <c r="W1056" t="s">
        <v>11251</v>
      </c>
      <c r="X1056" t="s">
        <v>11252</v>
      </c>
      <c r="Y1056" t="s">
        <v>46</v>
      </c>
      <c r="Z1056" t="s">
        <v>47</v>
      </c>
      <c r="AA1056" t="s">
        <v>48</v>
      </c>
      <c r="AB1056" t="s">
        <v>49</v>
      </c>
      <c r="AC1056">
        <v>21.9</v>
      </c>
      <c r="AD1056">
        <v>22.1</v>
      </c>
      <c r="AE1056">
        <v>0.2</v>
      </c>
      <c r="AF1056">
        <v>22.1</v>
      </c>
      <c r="AG1056">
        <v>20.11</v>
      </c>
      <c r="AH1056" t="s">
        <v>11249</v>
      </c>
      <c r="AK1056" t="s">
        <v>45</v>
      </c>
      <c r="AL1056" t="s">
        <v>11250</v>
      </c>
    </row>
    <row r="1057" spans="1:38">
      <c r="A1057" t="s">
        <v>42</v>
      </c>
      <c r="B1057">
        <v>208189783</v>
      </c>
      <c r="C1057">
        <v>109046677</v>
      </c>
      <c r="D1057" t="s">
        <v>629</v>
      </c>
      <c r="E1057" t="s">
        <v>11253</v>
      </c>
      <c r="F1057">
        <v>20170307</v>
      </c>
      <c r="G1057" t="s">
        <v>11254</v>
      </c>
      <c r="H1057" t="s">
        <v>11255</v>
      </c>
      <c r="L1057" t="s">
        <v>631</v>
      </c>
      <c r="M1057">
        <v>472180457</v>
      </c>
      <c r="N1057" t="s">
        <v>7361</v>
      </c>
      <c r="O1057">
        <v>1</v>
      </c>
      <c r="P1057" t="s">
        <v>10186</v>
      </c>
      <c r="Q1057" t="s">
        <v>152</v>
      </c>
      <c r="S1057" t="s">
        <v>11256</v>
      </c>
      <c r="U1057" t="s">
        <v>45</v>
      </c>
      <c r="V1057" t="s">
        <v>11257</v>
      </c>
      <c r="W1057" t="s">
        <v>11258</v>
      </c>
      <c r="X1057" t="s">
        <v>11259</v>
      </c>
      <c r="Y1057" t="s">
        <v>46</v>
      </c>
      <c r="Z1057" t="s">
        <v>47</v>
      </c>
      <c r="AA1057" t="s">
        <v>48</v>
      </c>
      <c r="AB1057" t="s">
        <v>49</v>
      </c>
      <c r="AC1057">
        <v>16.89</v>
      </c>
      <c r="AD1057">
        <v>10.1</v>
      </c>
      <c r="AE1057">
        <v>0.2</v>
      </c>
      <c r="AF1057">
        <v>17.09</v>
      </c>
      <c r="AG1057">
        <v>9.19</v>
      </c>
      <c r="AH1057" t="s">
        <v>11260</v>
      </c>
      <c r="AJ1057" t="s">
        <v>11261</v>
      </c>
      <c r="AK1057" t="s">
        <v>45</v>
      </c>
      <c r="AL1057" t="s">
        <v>11257</v>
      </c>
    </row>
    <row r="1058" spans="1:38">
      <c r="A1058" t="s">
        <v>42</v>
      </c>
      <c r="B1058">
        <v>208189782</v>
      </c>
      <c r="C1058">
        <v>109046677</v>
      </c>
      <c r="D1058" t="s">
        <v>629</v>
      </c>
      <c r="E1058" t="s">
        <v>11253</v>
      </c>
      <c r="F1058">
        <v>20170307</v>
      </c>
      <c r="G1058" t="s">
        <v>11254</v>
      </c>
      <c r="H1058" t="s">
        <v>11255</v>
      </c>
      <c r="L1058" t="s">
        <v>44</v>
      </c>
      <c r="M1058">
        <v>440465412</v>
      </c>
      <c r="N1058" t="s">
        <v>252</v>
      </c>
      <c r="O1058">
        <v>1</v>
      </c>
      <c r="P1058" t="s">
        <v>81</v>
      </c>
      <c r="Q1058" t="s">
        <v>152</v>
      </c>
      <c r="S1058" t="s">
        <v>11256</v>
      </c>
      <c r="U1058" t="s">
        <v>45</v>
      </c>
      <c r="V1058" t="s">
        <v>11257</v>
      </c>
      <c r="W1058" t="s">
        <v>11258</v>
      </c>
      <c r="X1058" t="s">
        <v>11259</v>
      </c>
      <c r="Y1058" t="s">
        <v>46</v>
      </c>
      <c r="Z1058" t="s">
        <v>47</v>
      </c>
      <c r="AA1058" t="s">
        <v>48</v>
      </c>
      <c r="AB1058" t="s">
        <v>49</v>
      </c>
      <c r="AC1058">
        <v>19.899999999999999</v>
      </c>
      <c r="AD1058">
        <v>20.100000000000001</v>
      </c>
      <c r="AE1058">
        <v>0.2</v>
      </c>
      <c r="AF1058">
        <v>20.100000000000001</v>
      </c>
      <c r="AG1058">
        <v>18.29</v>
      </c>
      <c r="AH1058" t="s">
        <v>11260</v>
      </c>
      <c r="AJ1058" t="s">
        <v>11261</v>
      </c>
      <c r="AK1058" t="s">
        <v>45</v>
      </c>
      <c r="AL1058" t="s">
        <v>11257</v>
      </c>
    </row>
    <row r="1059" spans="1:38">
      <c r="A1059" t="s">
        <v>42</v>
      </c>
      <c r="B1059">
        <v>208189780</v>
      </c>
      <c r="C1059">
        <v>109046677</v>
      </c>
      <c r="D1059" t="s">
        <v>629</v>
      </c>
      <c r="E1059" t="s">
        <v>11253</v>
      </c>
      <c r="F1059">
        <v>20170307</v>
      </c>
      <c r="G1059" t="s">
        <v>11254</v>
      </c>
      <c r="H1059" t="s">
        <v>11262</v>
      </c>
      <c r="L1059" t="s">
        <v>44</v>
      </c>
      <c r="M1059">
        <v>458630367</v>
      </c>
      <c r="N1059" t="s">
        <v>235</v>
      </c>
      <c r="O1059">
        <v>1</v>
      </c>
      <c r="P1059" t="s">
        <v>158</v>
      </c>
      <c r="Q1059" t="s">
        <v>152</v>
      </c>
      <c r="S1059" t="s">
        <v>11256</v>
      </c>
      <c r="U1059" t="s">
        <v>45</v>
      </c>
      <c r="V1059" t="s">
        <v>11257</v>
      </c>
      <c r="W1059" t="s">
        <v>11258</v>
      </c>
      <c r="X1059" t="s">
        <v>11259</v>
      </c>
      <c r="Y1059" t="s">
        <v>46</v>
      </c>
      <c r="Z1059" t="s">
        <v>47</v>
      </c>
      <c r="AA1059" t="s">
        <v>48</v>
      </c>
      <c r="AB1059" t="s">
        <v>49</v>
      </c>
      <c r="AC1059">
        <v>3.5</v>
      </c>
      <c r="AD1059">
        <v>3.7</v>
      </c>
      <c r="AE1059">
        <v>0.2</v>
      </c>
      <c r="AF1059">
        <v>3.7</v>
      </c>
      <c r="AG1059">
        <v>3.37</v>
      </c>
      <c r="AH1059" t="s">
        <v>11260</v>
      </c>
      <c r="AJ1059" t="s">
        <v>11261</v>
      </c>
      <c r="AK1059" t="s">
        <v>45</v>
      </c>
      <c r="AL1059" t="s">
        <v>11257</v>
      </c>
    </row>
    <row r="1060" spans="1:38">
      <c r="A1060" t="s">
        <v>42</v>
      </c>
      <c r="B1060">
        <v>208189781</v>
      </c>
      <c r="C1060">
        <v>109046677</v>
      </c>
      <c r="D1060" t="s">
        <v>629</v>
      </c>
      <c r="E1060" t="s">
        <v>11253</v>
      </c>
      <c r="F1060">
        <v>20170307</v>
      </c>
      <c r="G1060" t="s">
        <v>11254</v>
      </c>
      <c r="H1060" t="s">
        <v>11262</v>
      </c>
      <c r="L1060" t="s">
        <v>44</v>
      </c>
      <c r="M1060">
        <v>507653911</v>
      </c>
      <c r="N1060" t="s">
        <v>10291</v>
      </c>
      <c r="O1060">
        <v>1</v>
      </c>
      <c r="P1060" t="s">
        <v>10292</v>
      </c>
      <c r="Q1060" t="s">
        <v>152</v>
      </c>
      <c r="S1060" t="s">
        <v>11256</v>
      </c>
      <c r="U1060" t="s">
        <v>45</v>
      </c>
      <c r="V1060" t="s">
        <v>11257</v>
      </c>
      <c r="W1060" t="s">
        <v>11258</v>
      </c>
      <c r="X1060" t="s">
        <v>11259</v>
      </c>
      <c r="Y1060" t="s">
        <v>46</v>
      </c>
      <c r="Z1060" t="s">
        <v>47</v>
      </c>
      <c r="AA1060" t="s">
        <v>48</v>
      </c>
      <c r="AB1060" t="s">
        <v>49</v>
      </c>
      <c r="AC1060">
        <v>5.9</v>
      </c>
      <c r="AD1060">
        <v>6.1</v>
      </c>
      <c r="AE1060">
        <v>0.2</v>
      </c>
      <c r="AF1060">
        <v>6.1</v>
      </c>
      <c r="AG1060">
        <v>5.55</v>
      </c>
      <c r="AH1060" t="s">
        <v>11260</v>
      </c>
      <c r="AJ1060" t="s">
        <v>11261</v>
      </c>
      <c r="AK1060" t="s">
        <v>45</v>
      </c>
      <c r="AL1060" t="s">
        <v>11257</v>
      </c>
    </row>
    <row r="1061" spans="1:38">
      <c r="A1061" t="s">
        <v>42</v>
      </c>
      <c r="B1061">
        <v>208419255</v>
      </c>
      <c r="C1061">
        <v>109089654</v>
      </c>
      <c r="D1061" t="s">
        <v>629</v>
      </c>
      <c r="E1061" t="s">
        <v>11263</v>
      </c>
      <c r="F1061">
        <v>20170307</v>
      </c>
      <c r="G1061" t="s">
        <v>11264</v>
      </c>
      <c r="H1061" t="s">
        <v>11265</v>
      </c>
      <c r="L1061" t="s">
        <v>631</v>
      </c>
      <c r="M1061">
        <v>498074791</v>
      </c>
      <c r="N1061" t="s">
        <v>5428</v>
      </c>
      <c r="O1061">
        <v>1</v>
      </c>
      <c r="P1061" t="s">
        <v>11266</v>
      </c>
      <c r="Q1061" t="s">
        <v>152</v>
      </c>
      <c r="S1061" t="s">
        <v>11267</v>
      </c>
      <c r="U1061" t="s">
        <v>45</v>
      </c>
      <c r="V1061" t="s">
        <v>11268</v>
      </c>
      <c r="W1061" t="s">
        <v>11269</v>
      </c>
      <c r="X1061" t="s">
        <v>11270</v>
      </c>
      <c r="Y1061" t="s">
        <v>46</v>
      </c>
      <c r="Z1061" t="s">
        <v>47</v>
      </c>
      <c r="AA1061" t="s">
        <v>48</v>
      </c>
      <c r="AB1061" t="s">
        <v>49</v>
      </c>
      <c r="AC1061">
        <v>8.89</v>
      </c>
      <c r="AD1061">
        <v>8.1</v>
      </c>
      <c r="AE1061">
        <v>0.2</v>
      </c>
      <c r="AF1061">
        <v>9.09</v>
      </c>
      <c r="AG1061">
        <v>7.37</v>
      </c>
      <c r="AH1061" t="s">
        <v>11267</v>
      </c>
      <c r="AK1061" t="s">
        <v>45</v>
      </c>
      <c r="AL1061" t="s">
        <v>11268</v>
      </c>
    </row>
    <row r="1062" spans="1:38">
      <c r="A1062" t="s">
        <v>42</v>
      </c>
      <c r="B1062">
        <v>208500665</v>
      </c>
      <c r="C1062">
        <v>109096086</v>
      </c>
      <c r="D1062" t="s">
        <v>629</v>
      </c>
      <c r="E1062" t="s">
        <v>11271</v>
      </c>
      <c r="F1062">
        <v>20170307</v>
      </c>
      <c r="G1062" t="s">
        <v>11272</v>
      </c>
      <c r="H1062" t="s">
        <v>11273</v>
      </c>
      <c r="L1062" t="s">
        <v>631</v>
      </c>
      <c r="M1062">
        <v>497588696</v>
      </c>
      <c r="N1062" t="s">
        <v>2299</v>
      </c>
      <c r="O1062">
        <v>1</v>
      </c>
      <c r="P1062" t="s">
        <v>11274</v>
      </c>
      <c r="Q1062" t="s">
        <v>152</v>
      </c>
      <c r="S1062" t="s">
        <v>11275</v>
      </c>
      <c r="U1062" t="s">
        <v>45</v>
      </c>
      <c r="V1062" t="s">
        <v>11276</v>
      </c>
      <c r="W1062" t="s">
        <v>11277</v>
      </c>
      <c r="X1062" t="s">
        <v>11278</v>
      </c>
      <c r="Y1062" t="s">
        <v>46</v>
      </c>
      <c r="Z1062" t="s">
        <v>47</v>
      </c>
      <c r="AA1062" t="s">
        <v>48</v>
      </c>
      <c r="AB1062" t="s">
        <v>49</v>
      </c>
      <c r="AC1062">
        <v>15.89</v>
      </c>
      <c r="AD1062">
        <v>17.100000000000001</v>
      </c>
      <c r="AE1062">
        <v>0.2</v>
      </c>
      <c r="AF1062">
        <v>16.09</v>
      </c>
      <c r="AG1062">
        <v>15.56</v>
      </c>
      <c r="AH1062" t="s">
        <v>11275</v>
      </c>
      <c r="AK1062" t="s">
        <v>45</v>
      </c>
      <c r="AL1062" t="s">
        <v>11276</v>
      </c>
    </row>
    <row r="1063" spans="1:38">
      <c r="A1063" t="s">
        <v>42</v>
      </c>
      <c r="B1063">
        <v>208503886</v>
      </c>
      <c r="C1063">
        <v>109097816</v>
      </c>
      <c r="D1063" t="s">
        <v>629</v>
      </c>
      <c r="E1063" t="s">
        <v>11279</v>
      </c>
      <c r="F1063">
        <v>20170307</v>
      </c>
      <c r="G1063" t="s">
        <v>11280</v>
      </c>
      <c r="H1063" t="s">
        <v>11281</v>
      </c>
      <c r="L1063" t="s">
        <v>631</v>
      </c>
      <c r="M1063">
        <v>495944720</v>
      </c>
      <c r="N1063" t="s">
        <v>11282</v>
      </c>
      <c r="O1063">
        <v>1</v>
      </c>
      <c r="P1063" t="s">
        <v>11283</v>
      </c>
      <c r="Q1063" t="s">
        <v>152</v>
      </c>
      <c r="S1063" t="s">
        <v>11284</v>
      </c>
      <c r="U1063" t="s">
        <v>45</v>
      </c>
      <c r="V1063" t="s">
        <v>11285</v>
      </c>
      <c r="W1063" t="s">
        <v>11286</v>
      </c>
      <c r="X1063" t="s">
        <v>11287</v>
      </c>
      <c r="Y1063" t="s">
        <v>46</v>
      </c>
      <c r="Z1063" t="s">
        <v>47</v>
      </c>
      <c r="AA1063" t="s">
        <v>48</v>
      </c>
      <c r="AB1063" t="s">
        <v>49</v>
      </c>
      <c r="AC1063">
        <v>16.89</v>
      </c>
      <c r="AD1063">
        <v>15.1</v>
      </c>
      <c r="AE1063">
        <v>0.2</v>
      </c>
      <c r="AF1063">
        <v>17.09</v>
      </c>
      <c r="AG1063">
        <v>13.74</v>
      </c>
      <c r="AH1063" t="s">
        <v>11284</v>
      </c>
      <c r="AK1063" t="s">
        <v>45</v>
      </c>
      <c r="AL1063" t="s">
        <v>11285</v>
      </c>
    </row>
    <row r="1064" spans="1:38">
      <c r="A1064" t="s">
        <v>42</v>
      </c>
      <c r="B1064">
        <v>208508755</v>
      </c>
      <c r="C1064">
        <v>109100378</v>
      </c>
      <c r="D1064" t="s">
        <v>629</v>
      </c>
      <c r="E1064" t="s">
        <v>11288</v>
      </c>
      <c r="F1064">
        <v>20170307</v>
      </c>
      <c r="G1064" t="s">
        <v>11289</v>
      </c>
      <c r="H1064" t="s">
        <v>11290</v>
      </c>
      <c r="L1064" t="s">
        <v>631</v>
      </c>
      <c r="M1064">
        <v>472180457</v>
      </c>
      <c r="N1064" t="s">
        <v>7361</v>
      </c>
      <c r="O1064">
        <v>1</v>
      </c>
      <c r="P1064" t="s">
        <v>408</v>
      </c>
      <c r="Q1064" t="s">
        <v>152</v>
      </c>
      <c r="S1064" t="s">
        <v>11291</v>
      </c>
      <c r="U1064" t="s">
        <v>45</v>
      </c>
      <c r="V1064" t="s">
        <v>11292</v>
      </c>
      <c r="W1064" t="s">
        <v>11293</v>
      </c>
      <c r="X1064" t="s">
        <v>11294</v>
      </c>
      <c r="Y1064" t="s">
        <v>46</v>
      </c>
      <c r="Z1064" t="s">
        <v>47</v>
      </c>
      <c r="AA1064" t="s">
        <v>48</v>
      </c>
      <c r="AB1064" t="s">
        <v>49</v>
      </c>
      <c r="AC1064">
        <v>12.89</v>
      </c>
      <c r="AD1064">
        <v>10.1</v>
      </c>
      <c r="AE1064">
        <v>0.2</v>
      </c>
      <c r="AF1064">
        <v>13.09</v>
      </c>
      <c r="AG1064">
        <v>9.19</v>
      </c>
      <c r="AH1064" t="s">
        <v>523</v>
      </c>
      <c r="AJ1064" t="s">
        <v>11295</v>
      </c>
      <c r="AK1064" t="s">
        <v>50</v>
      </c>
      <c r="AL1064" t="s">
        <v>11292</v>
      </c>
    </row>
    <row r="1065" spans="1:38" s="10" customFormat="1">
      <c r="A1065" s="11">
        <v>42801</v>
      </c>
      <c r="B1065" s="15"/>
      <c r="C1065" s="12"/>
      <c r="D1065" s="12"/>
      <c r="E1065" s="13"/>
      <c r="F1065" s="13"/>
      <c r="G1065" s="12"/>
      <c r="H1065" s="12"/>
      <c r="I1065" s="12"/>
      <c r="J1065" s="12"/>
      <c r="K1065" s="12"/>
      <c r="L1065" s="12"/>
      <c r="M1065" s="12"/>
      <c r="N1065" s="14"/>
      <c r="O1065" s="12"/>
      <c r="P1065" s="12"/>
      <c r="Q1065" s="12"/>
      <c r="R1065" s="12"/>
      <c r="S1065" s="12"/>
      <c r="T1065" s="12"/>
      <c r="U1065" s="12"/>
      <c r="V1065" s="12"/>
      <c r="W1065" s="12"/>
      <c r="X1065" s="12"/>
      <c r="Y1065" s="12"/>
      <c r="Z1065" s="12"/>
      <c r="AA1065" s="12"/>
      <c r="AB1065" s="12"/>
      <c r="AC1065" s="12"/>
      <c r="AD1065" s="12"/>
      <c r="AE1065" s="12"/>
      <c r="AF1065" s="12"/>
      <c r="AG1065" s="12"/>
    </row>
    <row r="1066" spans="1:38" s="7" customFormat="1">
      <c r="A1066" s="7" t="s">
        <v>42</v>
      </c>
      <c r="B1066" s="7">
        <v>208525727</v>
      </c>
      <c r="C1066" s="7">
        <v>109106486</v>
      </c>
      <c r="D1066" s="7" t="s">
        <v>43</v>
      </c>
      <c r="F1066" s="7">
        <v>20170307</v>
      </c>
      <c r="G1066" s="7" t="s">
        <v>11296</v>
      </c>
      <c r="H1066" s="21" t="s">
        <v>11297</v>
      </c>
      <c r="L1066" s="7" t="s">
        <v>44</v>
      </c>
      <c r="M1066" s="7">
        <v>490648942</v>
      </c>
      <c r="N1066" s="7" t="s">
        <v>336</v>
      </c>
      <c r="O1066" s="7">
        <v>1</v>
      </c>
      <c r="P1066" s="7" t="s">
        <v>405</v>
      </c>
      <c r="Q1066" s="7" t="s">
        <v>152</v>
      </c>
      <c r="S1066" s="7" t="s">
        <v>11298</v>
      </c>
      <c r="U1066" s="7" t="s">
        <v>45</v>
      </c>
      <c r="V1066" s="7" t="s">
        <v>11299</v>
      </c>
      <c r="W1066" s="7" t="s">
        <v>11300</v>
      </c>
      <c r="X1066" s="7" t="s">
        <v>11301</v>
      </c>
      <c r="Y1066" s="7" t="s">
        <v>46</v>
      </c>
      <c r="Z1066" s="7" t="s">
        <v>47</v>
      </c>
      <c r="AA1066" s="7" t="s">
        <v>48</v>
      </c>
      <c r="AB1066" s="7" t="s">
        <v>49</v>
      </c>
      <c r="AC1066" s="7">
        <v>22.89</v>
      </c>
      <c r="AD1066" s="7">
        <v>16.100000000000001</v>
      </c>
      <c r="AE1066" s="7">
        <v>0.2</v>
      </c>
      <c r="AF1066" s="7">
        <v>23.09</v>
      </c>
      <c r="AG1066" s="7">
        <v>14.65</v>
      </c>
      <c r="AH1066" s="7" t="s">
        <v>11302</v>
      </c>
      <c r="AK1066" s="7" t="s">
        <v>45</v>
      </c>
      <c r="AL1066" s="7" t="s">
        <v>11299</v>
      </c>
    </row>
    <row r="1067" spans="1:38">
      <c r="A1067" t="s">
        <v>42</v>
      </c>
      <c r="B1067">
        <v>208592102</v>
      </c>
      <c r="C1067">
        <v>109111612</v>
      </c>
      <c r="D1067" t="s">
        <v>629</v>
      </c>
      <c r="E1067" t="s">
        <v>11400</v>
      </c>
      <c r="F1067">
        <v>20170308</v>
      </c>
      <c r="G1067" t="s">
        <v>11401</v>
      </c>
      <c r="H1067" t="s">
        <v>11402</v>
      </c>
      <c r="L1067" t="s">
        <v>631</v>
      </c>
      <c r="M1067">
        <v>462464464</v>
      </c>
      <c r="N1067" t="s">
        <v>1572</v>
      </c>
      <c r="O1067">
        <v>2</v>
      </c>
      <c r="P1067" t="s">
        <v>1573</v>
      </c>
      <c r="Q1067" t="s">
        <v>152</v>
      </c>
      <c r="S1067" t="s">
        <v>1574</v>
      </c>
      <c r="U1067" t="s">
        <v>45</v>
      </c>
      <c r="V1067" t="s">
        <v>1575</v>
      </c>
      <c r="W1067" t="s">
        <v>1576</v>
      </c>
      <c r="X1067" t="s">
        <v>1577</v>
      </c>
      <c r="Y1067" t="s">
        <v>46</v>
      </c>
      <c r="Z1067" t="s">
        <v>47</v>
      </c>
      <c r="AA1067" t="s">
        <v>48</v>
      </c>
      <c r="AB1067" t="s">
        <v>49</v>
      </c>
      <c r="AC1067">
        <v>16.8</v>
      </c>
      <c r="AD1067">
        <v>10.1</v>
      </c>
      <c r="AE1067">
        <v>3.4</v>
      </c>
      <c r="AF1067">
        <v>20.2</v>
      </c>
      <c r="AG1067">
        <v>18.38</v>
      </c>
      <c r="AH1067" t="s">
        <v>1574</v>
      </c>
      <c r="AK1067" t="s">
        <v>45</v>
      </c>
      <c r="AL1067" t="s">
        <v>1575</v>
      </c>
    </row>
    <row r="1068" spans="1:38">
      <c r="A1068" t="s">
        <v>42</v>
      </c>
      <c r="B1068">
        <v>208592103</v>
      </c>
      <c r="C1068">
        <v>109111612</v>
      </c>
      <c r="D1068" t="s">
        <v>629</v>
      </c>
      <c r="E1068" t="s">
        <v>11400</v>
      </c>
      <c r="F1068">
        <v>20170308</v>
      </c>
      <c r="G1068" t="s">
        <v>11401</v>
      </c>
      <c r="H1068" t="s">
        <v>11402</v>
      </c>
      <c r="L1068" t="s">
        <v>631</v>
      </c>
      <c r="M1068">
        <v>494346165</v>
      </c>
      <c r="N1068" t="s">
        <v>10097</v>
      </c>
      <c r="O1068">
        <v>1</v>
      </c>
      <c r="P1068" t="s">
        <v>60</v>
      </c>
      <c r="Q1068" t="s">
        <v>152</v>
      </c>
      <c r="S1068" t="s">
        <v>1574</v>
      </c>
      <c r="U1068" t="s">
        <v>45</v>
      </c>
      <c r="V1068" t="s">
        <v>1575</v>
      </c>
      <c r="W1068" t="s">
        <v>1576</v>
      </c>
      <c r="X1068" t="s">
        <v>1577</v>
      </c>
      <c r="Y1068" t="s">
        <v>46</v>
      </c>
      <c r="Z1068" t="s">
        <v>47</v>
      </c>
      <c r="AA1068" t="s">
        <v>48</v>
      </c>
      <c r="AB1068" t="s">
        <v>49</v>
      </c>
      <c r="AC1068">
        <v>5.9</v>
      </c>
      <c r="AD1068">
        <v>6.1</v>
      </c>
      <c r="AE1068">
        <v>0.2</v>
      </c>
      <c r="AF1068">
        <v>6.1</v>
      </c>
      <c r="AG1068">
        <v>5.55</v>
      </c>
      <c r="AH1068" t="s">
        <v>1574</v>
      </c>
      <c r="AK1068" t="s">
        <v>45</v>
      </c>
      <c r="AL1068" t="s">
        <v>1575</v>
      </c>
    </row>
    <row r="1069" spans="1:38">
      <c r="A1069" t="s">
        <v>42</v>
      </c>
      <c r="B1069">
        <v>208643991</v>
      </c>
      <c r="C1069">
        <v>109114933</v>
      </c>
      <c r="D1069" t="s">
        <v>629</v>
      </c>
      <c r="E1069" t="s">
        <v>11403</v>
      </c>
      <c r="F1069">
        <v>20170308</v>
      </c>
      <c r="G1069" t="s">
        <v>11404</v>
      </c>
      <c r="H1069" t="s">
        <v>11405</v>
      </c>
      <c r="L1069" t="s">
        <v>631</v>
      </c>
      <c r="M1069">
        <v>437401939</v>
      </c>
      <c r="N1069" t="s">
        <v>1974</v>
      </c>
      <c r="O1069">
        <v>1</v>
      </c>
      <c r="P1069" t="s">
        <v>1975</v>
      </c>
      <c r="Q1069" t="s">
        <v>152</v>
      </c>
      <c r="S1069" t="s">
        <v>11406</v>
      </c>
      <c r="U1069" t="s">
        <v>45</v>
      </c>
      <c r="V1069" t="s">
        <v>11407</v>
      </c>
      <c r="W1069" t="s">
        <v>11408</v>
      </c>
      <c r="X1069" t="s">
        <v>7669</v>
      </c>
      <c r="Y1069" t="s">
        <v>46</v>
      </c>
      <c r="Z1069" t="s">
        <v>47</v>
      </c>
      <c r="AA1069" t="s">
        <v>48</v>
      </c>
      <c r="AB1069" t="s">
        <v>49</v>
      </c>
      <c r="AC1069">
        <v>24.99</v>
      </c>
      <c r="AD1069">
        <v>25.2</v>
      </c>
      <c r="AE1069">
        <v>3.2</v>
      </c>
      <c r="AF1069">
        <v>28.19</v>
      </c>
      <c r="AG1069">
        <v>22.93</v>
      </c>
      <c r="AH1069" t="s">
        <v>11409</v>
      </c>
      <c r="AJ1069" t="s">
        <v>11410</v>
      </c>
      <c r="AK1069" t="s">
        <v>45</v>
      </c>
      <c r="AL1069" t="s">
        <v>11411</v>
      </c>
    </row>
    <row r="1070" spans="1:38">
      <c r="A1070" t="s">
        <v>42</v>
      </c>
      <c r="B1070">
        <v>208646507</v>
      </c>
      <c r="C1070">
        <v>109115649</v>
      </c>
      <c r="D1070" t="s">
        <v>629</v>
      </c>
      <c r="E1070" t="s">
        <v>11412</v>
      </c>
      <c r="F1070">
        <v>20170308</v>
      </c>
      <c r="G1070" t="s">
        <v>11413</v>
      </c>
      <c r="H1070" t="s">
        <v>11414</v>
      </c>
      <c r="L1070" t="s">
        <v>631</v>
      </c>
      <c r="M1070">
        <v>495771181</v>
      </c>
      <c r="N1070" t="s">
        <v>11415</v>
      </c>
      <c r="O1070">
        <v>1</v>
      </c>
      <c r="P1070" t="s">
        <v>4587</v>
      </c>
      <c r="Q1070" t="s">
        <v>152</v>
      </c>
      <c r="S1070" t="s">
        <v>11416</v>
      </c>
      <c r="U1070" t="s">
        <v>11417</v>
      </c>
      <c r="V1070" t="s">
        <v>11418</v>
      </c>
      <c r="W1070" t="s">
        <v>11419</v>
      </c>
      <c r="X1070" t="s">
        <v>11420</v>
      </c>
      <c r="Y1070" t="s">
        <v>46</v>
      </c>
      <c r="Z1070" t="s">
        <v>47</v>
      </c>
      <c r="AA1070" t="s">
        <v>48</v>
      </c>
      <c r="AB1070" t="s">
        <v>49</v>
      </c>
      <c r="AC1070">
        <v>14.9</v>
      </c>
      <c r="AD1070">
        <v>15.1</v>
      </c>
      <c r="AE1070">
        <v>0.2</v>
      </c>
      <c r="AF1070">
        <v>15.1</v>
      </c>
      <c r="AG1070">
        <v>13.74</v>
      </c>
      <c r="AH1070" t="s">
        <v>11421</v>
      </c>
      <c r="AK1070" t="s">
        <v>11417</v>
      </c>
      <c r="AL1070" t="s">
        <v>11418</v>
      </c>
    </row>
    <row r="1071" spans="1:38">
      <c r="A1071" t="s">
        <v>42</v>
      </c>
      <c r="B1071">
        <v>208657099</v>
      </c>
      <c r="C1071">
        <v>109118147</v>
      </c>
      <c r="D1071" t="s">
        <v>629</v>
      </c>
      <c r="E1071" t="s">
        <v>11422</v>
      </c>
      <c r="F1071">
        <v>20170308</v>
      </c>
      <c r="G1071" t="s">
        <v>11423</v>
      </c>
      <c r="H1071" t="s">
        <v>11424</v>
      </c>
      <c r="L1071" t="s">
        <v>631</v>
      </c>
      <c r="M1071">
        <v>470480984</v>
      </c>
      <c r="N1071" t="s">
        <v>5141</v>
      </c>
      <c r="O1071">
        <v>1</v>
      </c>
      <c r="P1071" t="s">
        <v>119</v>
      </c>
      <c r="Q1071" t="s">
        <v>152</v>
      </c>
      <c r="S1071" t="s">
        <v>11425</v>
      </c>
      <c r="U1071" t="s">
        <v>11426</v>
      </c>
      <c r="V1071" t="s">
        <v>11426</v>
      </c>
      <c r="W1071" t="s">
        <v>11427</v>
      </c>
      <c r="X1071" t="s">
        <v>11428</v>
      </c>
      <c r="Y1071" t="s">
        <v>46</v>
      </c>
      <c r="Z1071" t="s">
        <v>47</v>
      </c>
      <c r="AA1071" t="s">
        <v>48</v>
      </c>
      <c r="AB1071" t="s">
        <v>49</v>
      </c>
      <c r="AC1071">
        <v>14.9</v>
      </c>
      <c r="AD1071">
        <v>15.1</v>
      </c>
      <c r="AE1071">
        <v>0.2</v>
      </c>
      <c r="AF1071">
        <v>15.1</v>
      </c>
      <c r="AG1071">
        <v>13.74</v>
      </c>
      <c r="AH1071" t="s">
        <v>5341</v>
      </c>
      <c r="AK1071" t="s">
        <v>45</v>
      </c>
      <c r="AL1071" t="s">
        <v>11426</v>
      </c>
    </row>
    <row r="1072" spans="1:38">
      <c r="A1072" t="s">
        <v>42</v>
      </c>
      <c r="B1072">
        <v>208664640</v>
      </c>
      <c r="C1072">
        <v>109119638</v>
      </c>
      <c r="D1072" t="s">
        <v>629</v>
      </c>
      <c r="E1072" t="s">
        <v>11429</v>
      </c>
      <c r="F1072">
        <v>20170308</v>
      </c>
      <c r="G1072" t="s">
        <v>11430</v>
      </c>
      <c r="H1072" t="s">
        <v>11431</v>
      </c>
      <c r="L1072" t="s">
        <v>631</v>
      </c>
      <c r="M1072">
        <v>496089884</v>
      </c>
      <c r="N1072" t="s">
        <v>11432</v>
      </c>
      <c r="O1072">
        <v>1</v>
      </c>
      <c r="P1072" t="s">
        <v>10589</v>
      </c>
      <c r="Q1072" t="s">
        <v>152</v>
      </c>
      <c r="S1072" t="s">
        <v>11433</v>
      </c>
      <c r="U1072" t="s">
        <v>45</v>
      </c>
      <c r="V1072" t="s">
        <v>11434</v>
      </c>
      <c r="W1072" t="s">
        <v>11435</v>
      </c>
      <c r="X1072" t="s">
        <v>11436</v>
      </c>
      <c r="Y1072" t="s">
        <v>46</v>
      </c>
      <c r="Z1072" t="s">
        <v>47</v>
      </c>
      <c r="AA1072" t="s">
        <v>48</v>
      </c>
      <c r="AB1072" t="s">
        <v>49</v>
      </c>
      <c r="AC1072">
        <v>12.9</v>
      </c>
      <c r="AD1072">
        <v>13.1</v>
      </c>
      <c r="AE1072">
        <v>0.2</v>
      </c>
      <c r="AF1072">
        <v>13.1</v>
      </c>
      <c r="AG1072">
        <v>11.92</v>
      </c>
      <c r="AH1072" t="s">
        <v>11437</v>
      </c>
      <c r="AK1072" t="s">
        <v>45</v>
      </c>
      <c r="AL1072" t="s">
        <v>11434</v>
      </c>
    </row>
    <row r="1073" spans="1:38">
      <c r="A1073" t="s">
        <v>42</v>
      </c>
      <c r="B1073">
        <v>208664641</v>
      </c>
      <c r="C1073">
        <v>109119638</v>
      </c>
      <c r="D1073" t="s">
        <v>629</v>
      </c>
      <c r="E1073" t="s">
        <v>11429</v>
      </c>
      <c r="F1073">
        <v>20170308</v>
      </c>
      <c r="G1073" t="s">
        <v>11430</v>
      </c>
      <c r="H1073" t="s">
        <v>11431</v>
      </c>
      <c r="L1073" t="s">
        <v>631</v>
      </c>
      <c r="M1073">
        <v>490648942</v>
      </c>
      <c r="N1073" t="s">
        <v>336</v>
      </c>
      <c r="O1073">
        <v>1</v>
      </c>
      <c r="P1073" t="s">
        <v>405</v>
      </c>
      <c r="Q1073" t="s">
        <v>152</v>
      </c>
      <c r="S1073" t="s">
        <v>11433</v>
      </c>
      <c r="U1073" t="s">
        <v>45</v>
      </c>
      <c r="V1073" t="s">
        <v>11434</v>
      </c>
      <c r="W1073" t="s">
        <v>11435</v>
      </c>
      <c r="X1073" t="s">
        <v>11436</v>
      </c>
      <c r="Y1073" t="s">
        <v>46</v>
      </c>
      <c r="Z1073" t="s">
        <v>47</v>
      </c>
      <c r="AA1073" t="s">
        <v>48</v>
      </c>
      <c r="AB1073" t="s">
        <v>49</v>
      </c>
      <c r="AC1073">
        <v>22.89</v>
      </c>
      <c r="AD1073">
        <v>16.100000000000001</v>
      </c>
      <c r="AE1073">
        <v>0.2</v>
      </c>
      <c r="AF1073">
        <v>23.09</v>
      </c>
      <c r="AG1073">
        <v>14.65</v>
      </c>
      <c r="AH1073" t="s">
        <v>11437</v>
      </c>
      <c r="AK1073" t="s">
        <v>45</v>
      </c>
      <c r="AL1073" t="s">
        <v>11434</v>
      </c>
    </row>
    <row r="1074" spans="1:38" s="7" customFormat="1">
      <c r="A1074" s="7" t="s">
        <v>42</v>
      </c>
      <c r="B1074" s="7">
        <v>208665847</v>
      </c>
      <c r="C1074" s="7">
        <v>109119811</v>
      </c>
      <c r="D1074" s="7" t="s">
        <v>43</v>
      </c>
      <c r="F1074" s="7">
        <v>20170308</v>
      </c>
      <c r="G1074" s="7" t="s">
        <v>11438</v>
      </c>
      <c r="H1074" s="7" t="s">
        <v>11439</v>
      </c>
      <c r="L1074" s="7" t="s">
        <v>44</v>
      </c>
      <c r="M1074" s="7">
        <v>495765958</v>
      </c>
      <c r="N1074" s="7" t="s">
        <v>1442</v>
      </c>
      <c r="O1074" s="7">
        <v>1</v>
      </c>
      <c r="P1074" s="7" t="s">
        <v>11440</v>
      </c>
      <c r="Q1074" s="7" t="s">
        <v>152</v>
      </c>
      <c r="S1074" s="7" t="s">
        <v>3293</v>
      </c>
      <c r="U1074" s="7" t="s">
        <v>45</v>
      </c>
      <c r="V1074" s="7" t="s">
        <v>11441</v>
      </c>
      <c r="W1074" s="7" t="s">
        <v>11442</v>
      </c>
      <c r="X1074" s="7" t="s">
        <v>11443</v>
      </c>
      <c r="Y1074" s="7" t="s">
        <v>46</v>
      </c>
      <c r="Z1074" s="7" t="s">
        <v>47</v>
      </c>
      <c r="AA1074" s="7" t="s">
        <v>48</v>
      </c>
      <c r="AB1074" s="7" t="s">
        <v>49</v>
      </c>
      <c r="AC1074" s="7">
        <v>19.489999999999998</v>
      </c>
      <c r="AD1074" s="7">
        <v>11.7</v>
      </c>
      <c r="AE1074" s="7">
        <v>0.2</v>
      </c>
      <c r="AF1074" s="7">
        <v>19.690000000000001</v>
      </c>
      <c r="AG1074" s="7">
        <v>10.65</v>
      </c>
      <c r="AH1074" s="7" t="s">
        <v>11444</v>
      </c>
      <c r="AK1074" s="7" t="s">
        <v>45</v>
      </c>
      <c r="AL1074" s="7" t="s">
        <v>11441</v>
      </c>
    </row>
    <row r="1075" spans="1:38">
      <c r="A1075" t="s">
        <v>42</v>
      </c>
      <c r="B1075">
        <v>208677983</v>
      </c>
      <c r="C1075">
        <v>109123487</v>
      </c>
      <c r="D1075" t="s">
        <v>629</v>
      </c>
      <c r="E1075" t="s">
        <v>11445</v>
      </c>
      <c r="F1075">
        <v>20170308</v>
      </c>
      <c r="G1075" t="s">
        <v>11446</v>
      </c>
      <c r="H1075" t="s">
        <v>11447</v>
      </c>
      <c r="L1075" t="s">
        <v>631</v>
      </c>
      <c r="M1075">
        <v>436358065</v>
      </c>
      <c r="N1075" t="s">
        <v>102</v>
      </c>
      <c r="O1075">
        <v>1</v>
      </c>
      <c r="P1075" t="s">
        <v>80</v>
      </c>
      <c r="Q1075" t="s">
        <v>152</v>
      </c>
      <c r="S1075" t="s">
        <v>11448</v>
      </c>
      <c r="U1075" t="s">
        <v>45</v>
      </c>
      <c r="V1075" t="s">
        <v>11449</v>
      </c>
      <c r="W1075" t="s">
        <v>11450</v>
      </c>
      <c r="X1075" t="s">
        <v>11451</v>
      </c>
      <c r="Y1075" t="s">
        <v>46</v>
      </c>
      <c r="Z1075" t="s">
        <v>47</v>
      </c>
      <c r="AA1075" t="s">
        <v>48</v>
      </c>
      <c r="AB1075" t="s">
        <v>49</v>
      </c>
      <c r="AC1075">
        <v>21.9</v>
      </c>
      <c r="AD1075">
        <v>22.1</v>
      </c>
      <c r="AE1075">
        <v>0.2</v>
      </c>
      <c r="AF1075">
        <v>22.1</v>
      </c>
      <c r="AG1075">
        <v>20.11</v>
      </c>
      <c r="AH1075" t="s">
        <v>11448</v>
      </c>
      <c r="AK1075" t="s">
        <v>45</v>
      </c>
      <c r="AL1075" t="s">
        <v>11449</v>
      </c>
    </row>
    <row r="1076" spans="1:38">
      <c r="A1076" t="s">
        <v>42</v>
      </c>
      <c r="B1076">
        <v>208682365</v>
      </c>
      <c r="C1076">
        <v>109124817</v>
      </c>
      <c r="D1076" t="s">
        <v>629</v>
      </c>
      <c r="E1076" t="s">
        <v>11452</v>
      </c>
      <c r="F1076">
        <v>20170308</v>
      </c>
      <c r="G1076" t="s">
        <v>11453</v>
      </c>
      <c r="H1076" t="s">
        <v>11454</v>
      </c>
      <c r="L1076" t="s">
        <v>631</v>
      </c>
      <c r="M1076">
        <v>427748529</v>
      </c>
      <c r="N1076" t="s">
        <v>240</v>
      </c>
      <c r="O1076">
        <v>1</v>
      </c>
      <c r="P1076" t="s">
        <v>9491</v>
      </c>
      <c r="Q1076" t="s">
        <v>152</v>
      </c>
      <c r="S1076" t="s">
        <v>11455</v>
      </c>
      <c r="U1076" t="s">
        <v>11456</v>
      </c>
      <c r="V1076" t="s">
        <v>11457</v>
      </c>
      <c r="W1076" t="s">
        <v>11458</v>
      </c>
      <c r="X1076" t="s">
        <v>11459</v>
      </c>
      <c r="Y1076" t="s">
        <v>46</v>
      </c>
      <c r="Z1076" t="s">
        <v>47</v>
      </c>
      <c r="AA1076" t="s">
        <v>48</v>
      </c>
      <c r="AB1076" t="s">
        <v>49</v>
      </c>
      <c r="AC1076">
        <v>21.9</v>
      </c>
      <c r="AD1076">
        <v>17.100000000000001</v>
      </c>
      <c r="AE1076">
        <v>0.2</v>
      </c>
      <c r="AF1076">
        <v>22.1</v>
      </c>
      <c r="AG1076">
        <v>15.56</v>
      </c>
      <c r="AH1076" t="s">
        <v>2416</v>
      </c>
      <c r="AK1076" t="s">
        <v>11456</v>
      </c>
      <c r="AL1076" t="s">
        <v>11457</v>
      </c>
    </row>
    <row r="1077" spans="1:38" s="10" customFormat="1">
      <c r="A1077" s="11">
        <v>42802</v>
      </c>
      <c r="B1077" s="15"/>
      <c r="C1077" s="12"/>
      <c r="D1077" s="12"/>
      <c r="E1077" s="13"/>
      <c r="F1077" s="13"/>
      <c r="G1077" s="12"/>
      <c r="H1077" s="12"/>
      <c r="I1077" s="12"/>
      <c r="J1077" s="12"/>
      <c r="K1077" s="12"/>
      <c r="L1077" s="12"/>
      <c r="M1077" s="12"/>
      <c r="N1077" s="14"/>
      <c r="O1077" s="12"/>
      <c r="P1077" s="12"/>
      <c r="Q1077" s="12"/>
      <c r="R1077" s="12"/>
      <c r="S1077" s="12"/>
      <c r="T1077" s="12"/>
      <c r="U1077" s="12"/>
      <c r="V1077" s="12"/>
      <c r="W1077" s="12"/>
      <c r="X1077" s="12"/>
      <c r="Y1077" s="12"/>
      <c r="Z1077" s="12"/>
      <c r="AA1077" s="12"/>
      <c r="AB1077" s="12"/>
      <c r="AC1077" s="12"/>
      <c r="AD1077" s="12"/>
      <c r="AE1077" s="12"/>
      <c r="AF1077" s="12"/>
      <c r="AG1077" s="12"/>
    </row>
    <row r="1078" spans="1:38">
      <c r="A1078" t="s">
        <v>42</v>
      </c>
      <c r="B1078">
        <v>208690933</v>
      </c>
      <c r="C1078">
        <v>109127068</v>
      </c>
      <c r="D1078" t="s">
        <v>629</v>
      </c>
      <c r="E1078" t="s">
        <v>11460</v>
      </c>
      <c r="F1078">
        <v>20170308</v>
      </c>
      <c r="G1078" t="s">
        <v>11461</v>
      </c>
      <c r="H1078" t="s">
        <v>11462</v>
      </c>
      <c r="L1078" t="s">
        <v>631</v>
      </c>
      <c r="M1078">
        <v>436781693</v>
      </c>
      <c r="N1078" t="s">
        <v>6097</v>
      </c>
      <c r="O1078">
        <v>1</v>
      </c>
      <c r="P1078" t="s">
        <v>7019</v>
      </c>
      <c r="Q1078" t="s">
        <v>152</v>
      </c>
      <c r="S1078" t="s">
        <v>11463</v>
      </c>
      <c r="U1078" t="s">
        <v>45</v>
      </c>
      <c r="V1078" t="s">
        <v>11464</v>
      </c>
      <c r="W1078" t="s">
        <v>11465</v>
      </c>
      <c r="X1078" t="s">
        <v>11466</v>
      </c>
      <c r="Y1078" t="s">
        <v>46</v>
      </c>
      <c r="Z1078" t="s">
        <v>47</v>
      </c>
      <c r="AA1078" t="s">
        <v>48</v>
      </c>
      <c r="AB1078" t="s">
        <v>49</v>
      </c>
      <c r="AC1078">
        <v>20.89</v>
      </c>
      <c r="AD1078">
        <v>19.100000000000001</v>
      </c>
      <c r="AE1078">
        <v>0.2</v>
      </c>
      <c r="AF1078">
        <v>21.09</v>
      </c>
      <c r="AG1078">
        <v>17.38</v>
      </c>
      <c r="AH1078" t="s">
        <v>11463</v>
      </c>
      <c r="AK1078" t="s">
        <v>45</v>
      </c>
      <c r="AL1078" t="s">
        <v>11464</v>
      </c>
    </row>
    <row r="1079" spans="1:38">
      <c r="A1079" t="s">
        <v>42</v>
      </c>
      <c r="B1079">
        <v>208693391</v>
      </c>
      <c r="C1079">
        <v>109127483</v>
      </c>
      <c r="D1079" t="s">
        <v>629</v>
      </c>
      <c r="E1079" t="s">
        <v>11467</v>
      </c>
      <c r="F1079">
        <v>20170308</v>
      </c>
      <c r="G1079" t="s">
        <v>11468</v>
      </c>
      <c r="H1079" t="s">
        <v>11469</v>
      </c>
      <c r="L1079" t="s">
        <v>631</v>
      </c>
      <c r="M1079">
        <v>440465412</v>
      </c>
      <c r="N1079" t="s">
        <v>252</v>
      </c>
      <c r="O1079">
        <v>1</v>
      </c>
      <c r="P1079" t="s">
        <v>81</v>
      </c>
      <c r="Q1079" t="s">
        <v>152</v>
      </c>
      <c r="S1079" t="s">
        <v>11470</v>
      </c>
      <c r="U1079" t="s">
        <v>45</v>
      </c>
      <c r="V1079" t="s">
        <v>11471</v>
      </c>
      <c r="W1079" t="s">
        <v>11472</v>
      </c>
      <c r="X1079" t="s">
        <v>3413</v>
      </c>
      <c r="Y1079" t="s">
        <v>46</v>
      </c>
      <c r="Z1079" t="s">
        <v>47</v>
      </c>
      <c r="AA1079" t="s">
        <v>48</v>
      </c>
      <c r="AB1079" t="s">
        <v>49</v>
      </c>
      <c r="AC1079">
        <v>19.899999999999999</v>
      </c>
      <c r="AD1079">
        <v>20.100000000000001</v>
      </c>
      <c r="AE1079">
        <v>0.2</v>
      </c>
      <c r="AF1079">
        <v>20.100000000000001</v>
      </c>
      <c r="AG1079">
        <v>18.29</v>
      </c>
      <c r="AH1079" t="s">
        <v>11470</v>
      </c>
      <c r="AK1079" t="s">
        <v>45</v>
      </c>
      <c r="AL1079" t="s">
        <v>11471</v>
      </c>
    </row>
    <row r="1080" spans="1:38">
      <c r="A1080" t="s">
        <v>42</v>
      </c>
      <c r="B1080">
        <v>208737504</v>
      </c>
      <c r="C1080">
        <v>109131140</v>
      </c>
      <c r="D1080" t="s">
        <v>629</v>
      </c>
      <c r="E1080" t="s">
        <v>11473</v>
      </c>
      <c r="F1080">
        <v>20170309</v>
      </c>
      <c r="G1080" s="6">
        <v>42802.436493055553</v>
      </c>
      <c r="H1080" s="6">
        <v>42802.436516203707</v>
      </c>
      <c r="L1080" t="s">
        <v>631</v>
      </c>
      <c r="M1080">
        <v>436358065</v>
      </c>
      <c r="N1080" t="s">
        <v>79</v>
      </c>
      <c r="O1080">
        <v>1</v>
      </c>
      <c r="P1080" t="s">
        <v>80</v>
      </c>
      <c r="Q1080" t="s">
        <v>152</v>
      </c>
      <c r="S1080" t="s">
        <v>11474</v>
      </c>
      <c r="U1080" t="s">
        <v>45</v>
      </c>
      <c r="V1080" t="s">
        <v>11475</v>
      </c>
      <c r="W1080" t="s">
        <v>11476</v>
      </c>
      <c r="X1080" t="s">
        <v>11477</v>
      </c>
      <c r="Y1080" t="s">
        <v>46</v>
      </c>
      <c r="Z1080" t="s">
        <v>47</v>
      </c>
      <c r="AA1080" t="s">
        <v>48</v>
      </c>
      <c r="AB1080" t="s">
        <v>49</v>
      </c>
      <c r="AC1080">
        <v>21.9</v>
      </c>
      <c r="AD1080">
        <v>22.1</v>
      </c>
      <c r="AE1080">
        <v>0.2</v>
      </c>
      <c r="AF1080">
        <v>22.1</v>
      </c>
      <c r="AG1080">
        <v>20.11</v>
      </c>
      <c r="AH1080" t="s">
        <v>11478</v>
      </c>
      <c r="AK1080" t="s">
        <v>45</v>
      </c>
      <c r="AL1080" t="s">
        <v>11475</v>
      </c>
    </row>
    <row r="1081" spans="1:38">
      <c r="A1081" t="s">
        <v>42</v>
      </c>
      <c r="B1081">
        <v>208739225</v>
      </c>
      <c r="C1081">
        <v>109131579</v>
      </c>
      <c r="D1081" t="s">
        <v>629</v>
      </c>
      <c r="E1081" t="s">
        <v>11479</v>
      </c>
      <c r="F1081">
        <v>20170309</v>
      </c>
      <c r="G1081" s="6">
        <v>42802.452361111114</v>
      </c>
      <c r="H1081" s="6">
        <v>42802.454293981478</v>
      </c>
      <c r="L1081" t="s">
        <v>631</v>
      </c>
      <c r="M1081">
        <v>436358065</v>
      </c>
      <c r="N1081" t="s">
        <v>79</v>
      </c>
      <c r="O1081">
        <v>1</v>
      </c>
      <c r="P1081" t="s">
        <v>80</v>
      </c>
      <c r="Q1081" t="s">
        <v>152</v>
      </c>
      <c r="S1081" t="s">
        <v>5859</v>
      </c>
      <c r="U1081" t="s">
        <v>45</v>
      </c>
      <c r="V1081" t="s">
        <v>11480</v>
      </c>
      <c r="W1081" t="s">
        <v>11481</v>
      </c>
      <c r="X1081" t="s">
        <v>11482</v>
      </c>
      <c r="Y1081" t="s">
        <v>46</v>
      </c>
      <c r="Z1081" t="s">
        <v>47</v>
      </c>
      <c r="AA1081" t="s">
        <v>48</v>
      </c>
      <c r="AB1081" t="s">
        <v>49</v>
      </c>
      <c r="AC1081">
        <v>21.9</v>
      </c>
      <c r="AD1081">
        <v>22.1</v>
      </c>
      <c r="AE1081">
        <v>0.2</v>
      </c>
      <c r="AF1081">
        <v>22.1</v>
      </c>
      <c r="AG1081">
        <v>20.11</v>
      </c>
      <c r="AH1081" t="s">
        <v>5859</v>
      </c>
      <c r="AK1081" t="s">
        <v>45</v>
      </c>
      <c r="AL1081" t="s">
        <v>11483</v>
      </c>
    </row>
    <row r="1082" spans="1:38">
      <c r="A1082" t="s">
        <v>42</v>
      </c>
      <c r="B1082">
        <v>208741855</v>
      </c>
      <c r="C1082">
        <v>109132235</v>
      </c>
      <c r="D1082" t="s">
        <v>629</v>
      </c>
      <c r="E1082" t="s">
        <v>11484</v>
      </c>
      <c r="F1082">
        <v>20170309</v>
      </c>
      <c r="G1082" s="6">
        <v>42802.477037037039</v>
      </c>
      <c r="H1082" s="6">
        <v>42802.477048611108</v>
      </c>
      <c r="L1082" t="s">
        <v>631</v>
      </c>
      <c r="M1082">
        <v>507287028</v>
      </c>
      <c r="N1082" t="s">
        <v>11485</v>
      </c>
      <c r="O1082">
        <v>1</v>
      </c>
      <c r="P1082" t="s">
        <v>4960</v>
      </c>
      <c r="Q1082" t="s">
        <v>152</v>
      </c>
      <c r="S1082" t="s">
        <v>11486</v>
      </c>
      <c r="U1082" t="s">
        <v>11487</v>
      </c>
      <c r="V1082" t="s">
        <v>11488</v>
      </c>
      <c r="W1082" t="s">
        <v>11489</v>
      </c>
      <c r="X1082" t="s">
        <v>11490</v>
      </c>
      <c r="Y1082" t="s">
        <v>46</v>
      </c>
      <c r="Z1082" t="s">
        <v>47</v>
      </c>
      <c r="AA1082" t="s">
        <v>48</v>
      </c>
      <c r="AB1082" t="s">
        <v>49</v>
      </c>
      <c r="AC1082">
        <v>12.5</v>
      </c>
      <c r="AD1082">
        <v>12.7</v>
      </c>
      <c r="AE1082">
        <v>0.2</v>
      </c>
      <c r="AF1082">
        <v>12.7</v>
      </c>
      <c r="AG1082">
        <v>11.56</v>
      </c>
      <c r="AH1082" t="s">
        <v>11491</v>
      </c>
      <c r="AK1082" t="s">
        <v>11487</v>
      </c>
      <c r="AL1082" t="s">
        <v>11488</v>
      </c>
    </row>
    <row r="1083" spans="1:38">
      <c r="A1083" t="s">
        <v>42</v>
      </c>
      <c r="B1083">
        <v>208741854</v>
      </c>
      <c r="C1083">
        <v>109132235</v>
      </c>
      <c r="D1083" t="s">
        <v>629</v>
      </c>
      <c r="E1083" t="s">
        <v>11484</v>
      </c>
      <c r="F1083">
        <v>20170309</v>
      </c>
      <c r="G1083" s="6">
        <v>42802.477037037039</v>
      </c>
      <c r="H1083" s="6">
        <v>42802.477048611108</v>
      </c>
      <c r="L1083" t="s">
        <v>631</v>
      </c>
      <c r="M1083">
        <v>458638283</v>
      </c>
      <c r="N1083" t="s">
        <v>2587</v>
      </c>
      <c r="O1083">
        <v>1</v>
      </c>
      <c r="P1083" t="s">
        <v>344</v>
      </c>
      <c r="Q1083" t="s">
        <v>152</v>
      </c>
      <c r="S1083" t="s">
        <v>11486</v>
      </c>
      <c r="U1083" t="s">
        <v>11487</v>
      </c>
      <c r="V1083" t="s">
        <v>11488</v>
      </c>
      <c r="W1083" t="s">
        <v>11489</v>
      </c>
      <c r="X1083" t="s">
        <v>11490</v>
      </c>
      <c r="Y1083" t="s">
        <v>46</v>
      </c>
      <c r="Z1083" t="s">
        <v>47</v>
      </c>
      <c r="AA1083" t="s">
        <v>48</v>
      </c>
      <c r="AB1083" t="s">
        <v>49</v>
      </c>
      <c r="AC1083">
        <v>18.89</v>
      </c>
      <c r="AD1083">
        <v>16.100000000000001</v>
      </c>
      <c r="AE1083">
        <v>0.2</v>
      </c>
      <c r="AF1083">
        <v>19.09</v>
      </c>
      <c r="AG1083">
        <v>14.65</v>
      </c>
      <c r="AH1083" t="s">
        <v>11491</v>
      </c>
      <c r="AJ1083" t="s">
        <v>11492</v>
      </c>
      <c r="AK1083" t="s">
        <v>11487</v>
      </c>
      <c r="AL1083" t="s">
        <v>11488</v>
      </c>
    </row>
    <row r="1084" spans="1:38">
      <c r="A1084" t="s">
        <v>42</v>
      </c>
      <c r="B1084">
        <v>208742110</v>
      </c>
      <c r="C1084">
        <v>109132313</v>
      </c>
      <c r="D1084" t="s">
        <v>693</v>
      </c>
      <c r="E1084" t="s">
        <v>11493</v>
      </c>
      <c r="F1084">
        <v>20170309</v>
      </c>
      <c r="G1084" s="6">
        <v>42802.479305555556</v>
      </c>
      <c r="H1084" s="6">
        <v>42802.479351851849</v>
      </c>
      <c r="L1084" t="s">
        <v>631</v>
      </c>
      <c r="M1084">
        <v>427418532</v>
      </c>
      <c r="N1084" t="s">
        <v>2676</v>
      </c>
      <c r="O1084">
        <v>1</v>
      </c>
      <c r="P1084" t="s">
        <v>8444</v>
      </c>
      <c r="Q1084" t="s">
        <v>152</v>
      </c>
      <c r="S1084" t="s">
        <v>11494</v>
      </c>
      <c r="U1084" t="s">
        <v>45</v>
      </c>
      <c r="V1084" t="s">
        <v>11495</v>
      </c>
      <c r="W1084" t="s">
        <v>11496</v>
      </c>
      <c r="X1084" t="s">
        <v>11497</v>
      </c>
      <c r="Y1084" t="s">
        <v>46</v>
      </c>
      <c r="Z1084" t="s">
        <v>47</v>
      </c>
      <c r="AA1084" t="s">
        <v>48</v>
      </c>
      <c r="AB1084" t="s">
        <v>49</v>
      </c>
      <c r="AC1084">
        <v>26.9</v>
      </c>
      <c r="AD1084">
        <v>26.1</v>
      </c>
      <c r="AE1084">
        <v>0.2</v>
      </c>
      <c r="AF1084">
        <v>27.1</v>
      </c>
      <c r="AG1084">
        <v>23.75</v>
      </c>
      <c r="AH1084" t="s">
        <v>11494</v>
      </c>
      <c r="AK1084" t="s">
        <v>45</v>
      </c>
      <c r="AL1084" t="s">
        <v>11495</v>
      </c>
    </row>
    <row r="1085" spans="1:38">
      <c r="A1085" t="s">
        <v>42</v>
      </c>
      <c r="B1085">
        <v>208744184</v>
      </c>
      <c r="C1085">
        <v>109132836</v>
      </c>
      <c r="D1085" t="s">
        <v>629</v>
      </c>
      <c r="E1085" t="s">
        <v>11498</v>
      </c>
      <c r="F1085">
        <v>20170309</v>
      </c>
      <c r="G1085" s="6">
        <v>42802.496620370373</v>
      </c>
      <c r="H1085" s="6">
        <v>42802.496631944443</v>
      </c>
      <c r="L1085" t="s">
        <v>631</v>
      </c>
      <c r="M1085">
        <v>435026212</v>
      </c>
      <c r="N1085" t="s">
        <v>688</v>
      </c>
      <c r="O1085">
        <v>1</v>
      </c>
      <c r="P1085" t="s">
        <v>771</v>
      </c>
      <c r="Q1085" t="s">
        <v>152</v>
      </c>
      <c r="S1085" t="s">
        <v>11499</v>
      </c>
      <c r="U1085" t="s">
        <v>11500</v>
      </c>
      <c r="V1085" t="s">
        <v>45</v>
      </c>
      <c r="W1085" t="s">
        <v>11501</v>
      </c>
      <c r="X1085" t="s">
        <v>11502</v>
      </c>
      <c r="Y1085" t="s">
        <v>46</v>
      </c>
      <c r="Z1085" t="s">
        <v>47</v>
      </c>
      <c r="AA1085" t="s">
        <v>48</v>
      </c>
      <c r="AB1085" t="s">
        <v>49</v>
      </c>
      <c r="AC1085">
        <v>18.600000000000001</v>
      </c>
      <c r="AD1085">
        <v>18.8</v>
      </c>
      <c r="AE1085">
        <v>0.2</v>
      </c>
      <c r="AF1085">
        <v>18.8</v>
      </c>
      <c r="AG1085">
        <v>17.11</v>
      </c>
      <c r="AH1085" t="s">
        <v>11499</v>
      </c>
      <c r="AK1085" t="s">
        <v>11500</v>
      </c>
      <c r="AL1085" t="s">
        <v>45</v>
      </c>
    </row>
    <row r="1086" spans="1:38">
      <c r="A1086" t="s">
        <v>42</v>
      </c>
      <c r="B1086">
        <v>208744826</v>
      </c>
      <c r="C1086">
        <v>109133044</v>
      </c>
      <c r="D1086" t="s">
        <v>629</v>
      </c>
      <c r="E1086" t="s">
        <v>11503</v>
      </c>
      <c r="F1086">
        <v>20170309</v>
      </c>
      <c r="G1086" s="6">
        <v>42802.503333333334</v>
      </c>
      <c r="H1086" s="6">
        <v>42802.503379629627</v>
      </c>
      <c r="L1086" t="s">
        <v>631</v>
      </c>
      <c r="M1086">
        <v>495944720</v>
      </c>
      <c r="N1086" t="s">
        <v>11504</v>
      </c>
      <c r="O1086">
        <v>1</v>
      </c>
      <c r="P1086" t="s">
        <v>11505</v>
      </c>
      <c r="Q1086" t="s">
        <v>152</v>
      </c>
      <c r="S1086" t="s">
        <v>11284</v>
      </c>
      <c r="U1086" t="s">
        <v>45</v>
      </c>
      <c r="V1086" t="s">
        <v>11285</v>
      </c>
      <c r="W1086" t="s">
        <v>11286</v>
      </c>
      <c r="X1086" t="s">
        <v>11287</v>
      </c>
      <c r="Y1086" t="s">
        <v>46</v>
      </c>
      <c r="Z1086" t="s">
        <v>47</v>
      </c>
      <c r="AA1086" t="s">
        <v>48</v>
      </c>
      <c r="AB1086" t="s">
        <v>49</v>
      </c>
      <c r="AC1086">
        <v>14.9</v>
      </c>
      <c r="AD1086">
        <v>15.1</v>
      </c>
      <c r="AE1086">
        <v>0.2</v>
      </c>
      <c r="AF1086">
        <v>15.1</v>
      </c>
      <c r="AG1086">
        <v>13.74</v>
      </c>
      <c r="AH1086" t="s">
        <v>11284</v>
      </c>
      <c r="AK1086" t="s">
        <v>45</v>
      </c>
      <c r="AL1086" t="s">
        <v>11285</v>
      </c>
    </row>
    <row r="1087" spans="1:38">
      <c r="A1087" t="s">
        <v>42</v>
      </c>
      <c r="B1087">
        <v>208749971</v>
      </c>
      <c r="C1087">
        <v>109134588</v>
      </c>
      <c r="D1087" t="s">
        <v>629</v>
      </c>
      <c r="E1087" t="s">
        <v>11506</v>
      </c>
      <c r="F1087">
        <v>20170309</v>
      </c>
      <c r="G1087" s="6">
        <v>42802.559398148151</v>
      </c>
      <c r="H1087" s="6">
        <v>42802.55940972222</v>
      </c>
      <c r="L1087" t="s">
        <v>631</v>
      </c>
      <c r="M1087">
        <v>425937308</v>
      </c>
      <c r="N1087" t="s">
        <v>412</v>
      </c>
      <c r="O1087">
        <v>2</v>
      </c>
      <c r="P1087" t="s">
        <v>123</v>
      </c>
      <c r="Q1087" t="s">
        <v>152</v>
      </c>
      <c r="S1087" t="s">
        <v>11507</v>
      </c>
      <c r="U1087" t="s">
        <v>11508</v>
      </c>
      <c r="V1087" t="s">
        <v>11509</v>
      </c>
      <c r="W1087" t="s">
        <v>11510</v>
      </c>
      <c r="X1087" t="s">
        <v>11511</v>
      </c>
      <c r="Y1087" t="s">
        <v>46</v>
      </c>
      <c r="Z1087" t="s">
        <v>47</v>
      </c>
      <c r="AA1087" t="s">
        <v>48</v>
      </c>
      <c r="AB1087" t="s">
        <v>49</v>
      </c>
      <c r="AC1087">
        <v>45.6</v>
      </c>
      <c r="AD1087">
        <v>15.1</v>
      </c>
      <c r="AE1087">
        <v>0.4</v>
      </c>
      <c r="AF1087">
        <v>46</v>
      </c>
      <c r="AG1087">
        <v>27.48</v>
      </c>
      <c r="AH1087" t="s">
        <v>2651</v>
      </c>
      <c r="AJ1087" t="s">
        <v>11512</v>
      </c>
      <c r="AK1087" t="s">
        <v>11513</v>
      </c>
      <c r="AL1087" t="s">
        <v>11509</v>
      </c>
    </row>
    <row r="1088" spans="1:38">
      <c r="A1088" t="s">
        <v>42</v>
      </c>
      <c r="B1088">
        <v>208751157</v>
      </c>
      <c r="C1088">
        <v>109134992</v>
      </c>
      <c r="D1088" t="s">
        <v>629</v>
      </c>
      <c r="E1088" t="s">
        <v>11514</v>
      </c>
      <c r="F1088">
        <v>20170309</v>
      </c>
      <c r="G1088" s="6">
        <v>42802.574236111112</v>
      </c>
      <c r="H1088" s="6">
        <v>42802.575648148151</v>
      </c>
      <c r="L1088" t="s">
        <v>631</v>
      </c>
      <c r="M1088">
        <v>490648942</v>
      </c>
      <c r="N1088" t="s">
        <v>404</v>
      </c>
      <c r="O1088">
        <v>1</v>
      </c>
      <c r="P1088" t="s">
        <v>405</v>
      </c>
      <c r="Q1088" t="s">
        <v>152</v>
      </c>
      <c r="S1088" t="s">
        <v>11515</v>
      </c>
      <c r="U1088" t="s">
        <v>45</v>
      </c>
      <c r="V1088" t="s">
        <v>11516</v>
      </c>
      <c r="W1088" t="s">
        <v>11517</v>
      </c>
      <c r="X1088" t="s">
        <v>4121</v>
      </c>
      <c r="Y1088" t="s">
        <v>46</v>
      </c>
      <c r="Z1088" t="s">
        <v>47</v>
      </c>
      <c r="AA1088" t="s">
        <v>48</v>
      </c>
      <c r="AB1088" t="s">
        <v>49</v>
      </c>
      <c r="AC1088">
        <v>22.89</v>
      </c>
      <c r="AD1088">
        <v>16.100000000000001</v>
      </c>
      <c r="AE1088">
        <v>0.2</v>
      </c>
      <c r="AF1088">
        <v>23.09</v>
      </c>
      <c r="AG1088">
        <v>14.65</v>
      </c>
      <c r="AH1088" t="s">
        <v>11518</v>
      </c>
      <c r="AK1088" t="s">
        <v>11519</v>
      </c>
      <c r="AL1088" t="s">
        <v>11516</v>
      </c>
    </row>
    <row r="1089" spans="1:38">
      <c r="A1089" t="s">
        <v>42</v>
      </c>
      <c r="B1089">
        <v>208751158</v>
      </c>
      <c r="C1089">
        <v>109134992</v>
      </c>
      <c r="D1089" t="s">
        <v>629</v>
      </c>
      <c r="E1089" t="s">
        <v>11514</v>
      </c>
      <c r="F1089">
        <v>20170309</v>
      </c>
      <c r="G1089" s="6">
        <v>42802.574236111112</v>
      </c>
      <c r="H1089" s="6">
        <v>42802.575648148151</v>
      </c>
      <c r="L1089" t="s">
        <v>631</v>
      </c>
      <c r="M1089">
        <v>481738850</v>
      </c>
      <c r="N1089" t="s">
        <v>2808</v>
      </c>
      <c r="O1089">
        <v>2</v>
      </c>
      <c r="P1089" t="s">
        <v>3213</v>
      </c>
      <c r="Q1089" t="s">
        <v>152</v>
      </c>
      <c r="S1089" t="s">
        <v>11515</v>
      </c>
      <c r="U1089" t="s">
        <v>45</v>
      </c>
      <c r="V1089" t="s">
        <v>11516</v>
      </c>
      <c r="W1089" t="s">
        <v>11517</v>
      </c>
      <c r="X1089" t="s">
        <v>4121</v>
      </c>
      <c r="Y1089" t="s">
        <v>46</v>
      </c>
      <c r="Z1089" t="s">
        <v>47</v>
      </c>
      <c r="AA1089" t="s">
        <v>48</v>
      </c>
      <c r="AB1089" t="s">
        <v>49</v>
      </c>
      <c r="AC1089">
        <v>19.8</v>
      </c>
      <c r="AD1089">
        <v>10.1</v>
      </c>
      <c r="AE1089">
        <v>0.4</v>
      </c>
      <c r="AF1089">
        <v>20.2</v>
      </c>
      <c r="AG1089">
        <v>18.38</v>
      </c>
      <c r="AH1089" t="s">
        <v>11518</v>
      </c>
      <c r="AK1089" t="s">
        <v>11519</v>
      </c>
      <c r="AL1089" t="s">
        <v>11516</v>
      </c>
    </row>
    <row r="1090" spans="1:38">
      <c r="A1090" t="s">
        <v>42</v>
      </c>
      <c r="B1090">
        <v>208759754</v>
      </c>
      <c r="C1090">
        <v>109137145</v>
      </c>
      <c r="D1090" t="s">
        <v>629</v>
      </c>
      <c r="E1090" t="s">
        <v>11520</v>
      </c>
      <c r="F1090">
        <v>20170309</v>
      </c>
      <c r="G1090" s="6">
        <v>42802.649629629632</v>
      </c>
      <c r="H1090" s="6">
        <v>42802.649641203701</v>
      </c>
      <c r="L1090" t="s">
        <v>631</v>
      </c>
      <c r="M1090">
        <v>458839005</v>
      </c>
      <c r="N1090" t="s">
        <v>2676</v>
      </c>
      <c r="O1090">
        <v>1</v>
      </c>
      <c r="P1090" t="s">
        <v>8444</v>
      </c>
      <c r="Q1090" t="s">
        <v>152</v>
      </c>
      <c r="S1090" t="s">
        <v>11521</v>
      </c>
      <c r="U1090" t="s">
        <v>45</v>
      </c>
      <c r="V1090" t="s">
        <v>11522</v>
      </c>
      <c r="W1090" t="s">
        <v>11523</v>
      </c>
      <c r="X1090" t="s">
        <v>11524</v>
      </c>
      <c r="Y1090" t="s">
        <v>46</v>
      </c>
      <c r="Z1090" t="s">
        <v>47</v>
      </c>
      <c r="AA1090" t="s">
        <v>48</v>
      </c>
      <c r="AB1090" t="s">
        <v>49</v>
      </c>
      <c r="AC1090">
        <v>26.9</v>
      </c>
      <c r="AD1090">
        <v>26.1</v>
      </c>
      <c r="AE1090">
        <v>0.2</v>
      </c>
      <c r="AF1090">
        <v>27.1</v>
      </c>
      <c r="AG1090">
        <v>23.75</v>
      </c>
      <c r="AH1090" t="s">
        <v>11521</v>
      </c>
      <c r="AJ1090" t="s">
        <v>11525</v>
      </c>
      <c r="AK1090" t="s">
        <v>45</v>
      </c>
      <c r="AL1090" t="s">
        <v>11522</v>
      </c>
    </row>
    <row r="1091" spans="1:38">
      <c r="A1091" t="s">
        <v>42</v>
      </c>
      <c r="B1091">
        <v>110968957</v>
      </c>
      <c r="C1091">
        <v>76656848</v>
      </c>
      <c r="D1091" t="s">
        <v>629</v>
      </c>
      <c r="E1091" t="s">
        <v>11526</v>
      </c>
      <c r="F1091">
        <v>20170309</v>
      </c>
      <c r="G1091" s="6">
        <v>42802.656828703701</v>
      </c>
      <c r="H1091" s="6">
        <v>42802.656840277778</v>
      </c>
      <c r="L1091" t="s">
        <v>631</v>
      </c>
      <c r="M1091">
        <v>499227513</v>
      </c>
      <c r="N1091" t="s">
        <v>4024</v>
      </c>
      <c r="O1091">
        <v>1</v>
      </c>
      <c r="P1091" t="s">
        <v>60</v>
      </c>
      <c r="Q1091" t="s">
        <v>152</v>
      </c>
      <c r="S1091" t="s">
        <v>11527</v>
      </c>
      <c r="U1091" t="s">
        <v>45</v>
      </c>
      <c r="V1091" t="s">
        <v>11528</v>
      </c>
      <c r="W1091" t="s">
        <v>11529</v>
      </c>
      <c r="X1091" t="s">
        <v>11530</v>
      </c>
      <c r="Y1091" t="s">
        <v>46</v>
      </c>
      <c r="Z1091" t="s">
        <v>47</v>
      </c>
      <c r="AA1091" t="s">
        <v>909</v>
      </c>
      <c r="AB1091" t="s">
        <v>910</v>
      </c>
      <c r="AC1091">
        <v>14.4</v>
      </c>
      <c r="AD1091">
        <v>14.4</v>
      </c>
      <c r="AE1091">
        <v>0</v>
      </c>
      <c r="AF1091">
        <v>14.4</v>
      </c>
      <c r="AG1091">
        <v>13.1</v>
      </c>
      <c r="AH1091" t="s">
        <v>11531</v>
      </c>
      <c r="AK1091" t="s">
        <v>45</v>
      </c>
      <c r="AL1091" t="s">
        <v>11528</v>
      </c>
    </row>
    <row r="1092" spans="1:38">
      <c r="A1092" t="s">
        <v>42</v>
      </c>
      <c r="B1092">
        <v>208814938</v>
      </c>
      <c r="C1092">
        <v>109140820</v>
      </c>
      <c r="D1092" t="s">
        <v>629</v>
      </c>
      <c r="E1092" t="s">
        <v>11532</v>
      </c>
      <c r="F1092">
        <v>20170309</v>
      </c>
      <c r="G1092" s="6">
        <v>42802.790081018517</v>
      </c>
      <c r="H1092" s="6">
        <v>42802.790092592593</v>
      </c>
      <c r="L1092" t="s">
        <v>631</v>
      </c>
      <c r="M1092">
        <v>465343145</v>
      </c>
      <c r="N1092" t="s">
        <v>3050</v>
      </c>
      <c r="O1092">
        <v>1</v>
      </c>
      <c r="P1092" t="s">
        <v>11533</v>
      </c>
      <c r="Q1092" t="s">
        <v>152</v>
      </c>
      <c r="S1092" t="s">
        <v>11534</v>
      </c>
      <c r="U1092" t="s">
        <v>2659</v>
      </c>
      <c r="V1092" t="s">
        <v>11535</v>
      </c>
      <c r="W1092" t="s">
        <v>11536</v>
      </c>
      <c r="X1092" t="s">
        <v>2754</v>
      </c>
      <c r="Y1092" t="s">
        <v>46</v>
      </c>
      <c r="Z1092" t="s">
        <v>47</v>
      </c>
      <c r="AA1092" t="s">
        <v>48</v>
      </c>
      <c r="AB1092" t="s">
        <v>49</v>
      </c>
      <c r="AC1092">
        <v>17.600000000000001</v>
      </c>
      <c r="AD1092">
        <v>0</v>
      </c>
      <c r="AE1092">
        <v>0</v>
      </c>
      <c r="AF1092">
        <v>17.600000000000001</v>
      </c>
      <c r="AG1092">
        <v>0</v>
      </c>
      <c r="AH1092" t="s">
        <v>11537</v>
      </c>
      <c r="AK1092" t="s">
        <v>11535</v>
      </c>
      <c r="AL1092" t="s">
        <v>11535</v>
      </c>
    </row>
    <row r="1093" spans="1:38">
      <c r="A1093" t="s">
        <v>42</v>
      </c>
      <c r="B1093">
        <v>208823307</v>
      </c>
      <c r="C1093">
        <v>109144752</v>
      </c>
      <c r="D1093" t="s">
        <v>693</v>
      </c>
      <c r="E1093" t="s">
        <v>11538</v>
      </c>
      <c r="F1093">
        <v>20170309</v>
      </c>
      <c r="G1093" s="6">
        <v>42802.915763888886</v>
      </c>
      <c r="H1093" s="6">
        <v>42802.915775462963</v>
      </c>
      <c r="L1093" t="s">
        <v>631</v>
      </c>
      <c r="M1093">
        <v>436358065</v>
      </c>
      <c r="N1093" t="s">
        <v>79</v>
      </c>
      <c r="O1093">
        <v>2</v>
      </c>
      <c r="P1093" t="s">
        <v>80</v>
      </c>
      <c r="Q1093" t="s">
        <v>152</v>
      </c>
      <c r="S1093" t="s">
        <v>11539</v>
      </c>
      <c r="U1093" t="s">
        <v>45</v>
      </c>
      <c r="V1093" t="s">
        <v>11540</v>
      </c>
      <c r="W1093" t="s">
        <v>3228</v>
      </c>
      <c r="X1093" t="s">
        <v>3229</v>
      </c>
      <c r="Y1093" t="s">
        <v>46</v>
      </c>
      <c r="Z1093" t="s">
        <v>47</v>
      </c>
      <c r="AA1093" t="s">
        <v>48</v>
      </c>
      <c r="AB1093" t="s">
        <v>49</v>
      </c>
      <c r="AC1093">
        <v>43.8</v>
      </c>
      <c r="AD1093">
        <v>22.1</v>
      </c>
      <c r="AE1093">
        <v>0.4</v>
      </c>
      <c r="AF1093">
        <v>44.2</v>
      </c>
      <c r="AG1093">
        <v>40.22</v>
      </c>
      <c r="AH1093" t="s">
        <v>11541</v>
      </c>
      <c r="AK1093" t="s">
        <v>500</v>
      </c>
      <c r="AL1093" t="s">
        <v>500</v>
      </c>
    </row>
    <row r="1094" spans="1:38" s="7" customFormat="1">
      <c r="A1094" s="7" t="s">
        <v>42</v>
      </c>
      <c r="B1094" s="7">
        <v>208824114</v>
      </c>
      <c r="C1094" s="7">
        <v>109145170</v>
      </c>
      <c r="D1094" s="7" t="s">
        <v>43</v>
      </c>
      <c r="F1094" s="7">
        <v>20170309</v>
      </c>
      <c r="G1094" s="18">
        <v>42802.924224537041</v>
      </c>
      <c r="H1094" s="18">
        <v>42802.92423611111</v>
      </c>
      <c r="L1094" s="7" t="s">
        <v>44</v>
      </c>
      <c r="M1094" s="7">
        <v>435026212</v>
      </c>
      <c r="N1094" s="7" t="s">
        <v>688</v>
      </c>
      <c r="O1094" s="7">
        <v>1</v>
      </c>
      <c r="P1094" s="7" t="s">
        <v>771</v>
      </c>
      <c r="Q1094" s="7" t="s">
        <v>152</v>
      </c>
      <c r="S1094" s="7" t="s">
        <v>11542</v>
      </c>
      <c r="U1094" s="7" t="s">
        <v>11543</v>
      </c>
      <c r="V1094" s="7" t="s">
        <v>11544</v>
      </c>
      <c r="W1094" s="7" t="s">
        <v>11545</v>
      </c>
      <c r="X1094" s="7" t="s">
        <v>11546</v>
      </c>
      <c r="Y1094" s="7" t="s">
        <v>46</v>
      </c>
      <c r="Z1094" s="7" t="s">
        <v>47</v>
      </c>
      <c r="AA1094" s="7" t="s">
        <v>48</v>
      </c>
      <c r="AB1094" s="7" t="s">
        <v>49</v>
      </c>
      <c r="AC1094" s="7">
        <v>18.600000000000001</v>
      </c>
      <c r="AD1094" s="7">
        <v>18.8</v>
      </c>
      <c r="AE1094" s="7">
        <v>0.2</v>
      </c>
      <c r="AF1094" s="7">
        <v>18.8</v>
      </c>
      <c r="AG1094" s="7">
        <v>17.11</v>
      </c>
      <c r="AH1094" s="7" t="s">
        <v>11547</v>
      </c>
      <c r="AK1094" s="7" t="s">
        <v>11543</v>
      </c>
      <c r="AL1094" s="7" t="s">
        <v>11544</v>
      </c>
    </row>
    <row r="1095" spans="1:38" s="7" customFormat="1">
      <c r="A1095" s="7" t="s">
        <v>42</v>
      </c>
      <c r="B1095" s="7">
        <v>208824115</v>
      </c>
      <c r="C1095" s="7">
        <v>109145170</v>
      </c>
      <c r="D1095" s="7" t="s">
        <v>43</v>
      </c>
      <c r="F1095" s="7">
        <v>20170309</v>
      </c>
      <c r="G1095" s="18">
        <v>42802.924224537041</v>
      </c>
      <c r="H1095" s="18">
        <v>42802.92423611111</v>
      </c>
      <c r="L1095" s="7" t="s">
        <v>44</v>
      </c>
      <c r="M1095" s="7">
        <v>435026212</v>
      </c>
      <c r="N1095" s="7" t="s">
        <v>688</v>
      </c>
      <c r="O1095" s="7">
        <v>1</v>
      </c>
      <c r="P1095" s="7" t="s">
        <v>771</v>
      </c>
      <c r="Q1095" s="7" t="s">
        <v>152</v>
      </c>
      <c r="S1095" s="7" t="s">
        <v>11542</v>
      </c>
      <c r="U1095" s="7" t="s">
        <v>11543</v>
      </c>
      <c r="V1095" s="7" t="s">
        <v>11544</v>
      </c>
      <c r="W1095" s="7" t="s">
        <v>11545</v>
      </c>
      <c r="X1095" s="7" t="s">
        <v>11546</v>
      </c>
      <c r="Y1095" s="7" t="s">
        <v>46</v>
      </c>
      <c r="Z1095" s="7" t="s">
        <v>47</v>
      </c>
      <c r="AA1095" s="7" t="s">
        <v>48</v>
      </c>
      <c r="AB1095" s="7" t="s">
        <v>49</v>
      </c>
      <c r="AC1095" s="7">
        <v>18.600000000000001</v>
      </c>
      <c r="AD1095" s="7">
        <v>18.8</v>
      </c>
      <c r="AE1095" s="7">
        <v>0.2</v>
      </c>
      <c r="AF1095" s="7">
        <v>18.8</v>
      </c>
      <c r="AG1095" s="7">
        <v>17.11</v>
      </c>
      <c r="AH1095" s="7" t="s">
        <v>11547</v>
      </c>
      <c r="AK1095" s="7" t="s">
        <v>11543</v>
      </c>
      <c r="AL1095" s="7" t="s">
        <v>11544</v>
      </c>
    </row>
    <row r="1096" spans="1:38">
      <c r="A1096" t="s">
        <v>42</v>
      </c>
      <c r="B1096">
        <v>208826368</v>
      </c>
      <c r="C1096">
        <v>109146255</v>
      </c>
      <c r="D1096" t="s">
        <v>629</v>
      </c>
      <c r="E1096" t="s">
        <v>11548</v>
      </c>
      <c r="F1096">
        <v>20170309</v>
      </c>
      <c r="G1096" s="6">
        <v>42802.946863425925</v>
      </c>
      <c r="H1096" s="6">
        <v>42802.946875000001</v>
      </c>
      <c r="L1096" t="s">
        <v>631</v>
      </c>
      <c r="M1096">
        <v>490648942</v>
      </c>
      <c r="N1096" t="s">
        <v>404</v>
      </c>
      <c r="O1096">
        <v>1</v>
      </c>
      <c r="P1096" t="s">
        <v>405</v>
      </c>
      <c r="Q1096" t="s">
        <v>152</v>
      </c>
      <c r="S1096" t="s">
        <v>11549</v>
      </c>
      <c r="U1096" t="s">
        <v>45</v>
      </c>
      <c r="V1096" t="s">
        <v>11550</v>
      </c>
      <c r="W1096" t="s">
        <v>11551</v>
      </c>
      <c r="X1096" t="s">
        <v>11552</v>
      </c>
      <c r="Y1096" t="s">
        <v>46</v>
      </c>
      <c r="Z1096" t="s">
        <v>47</v>
      </c>
      <c r="AA1096" t="s">
        <v>48</v>
      </c>
      <c r="AB1096" t="s">
        <v>49</v>
      </c>
      <c r="AC1096">
        <v>22.89</v>
      </c>
      <c r="AD1096">
        <v>16.100000000000001</v>
      </c>
      <c r="AE1096">
        <v>0.2</v>
      </c>
      <c r="AF1096">
        <v>23.09</v>
      </c>
      <c r="AG1096">
        <v>14.65</v>
      </c>
      <c r="AH1096" t="s">
        <v>11553</v>
      </c>
      <c r="AJ1096" t="s">
        <v>11554</v>
      </c>
      <c r="AK1096" t="s">
        <v>45</v>
      </c>
      <c r="AL1096" t="s">
        <v>11550</v>
      </c>
    </row>
    <row r="1097" spans="1:38">
      <c r="A1097" t="s">
        <v>42</v>
      </c>
      <c r="B1097">
        <v>208826369</v>
      </c>
      <c r="C1097">
        <v>109146255</v>
      </c>
      <c r="D1097" t="s">
        <v>629</v>
      </c>
      <c r="E1097" t="s">
        <v>11548</v>
      </c>
      <c r="F1097">
        <v>20170309</v>
      </c>
      <c r="G1097" s="6">
        <v>42802.946863425925</v>
      </c>
      <c r="H1097" s="6">
        <v>42802.946875000001</v>
      </c>
      <c r="L1097" t="s">
        <v>631</v>
      </c>
      <c r="M1097">
        <v>490648942</v>
      </c>
      <c r="N1097" t="s">
        <v>404</v>
      </c>
      <c r="O1097">
        <v>1</v>
      </c>
      <c r="P1097" t="s">
        <v>337</v>
      </c>
      <c r="Q1097" t="s">
        <v>152</v>
      </c>
      <c r="S1097" t="s">
        <v>11549</v>
      </c>
      <c r="U1097" t="s">
        <v>45</v>
      </c>
      <c r="V1097" t="s">
        <v>11550</v>
      </c>
      <c r="W1097" t="s">
        <v>11551</v>
      </c>
      <c r="X1097" t="s">
        <v>11552</v>
      </c>
      <c r="Y1097" t="s">
        <v>46</v>
      </c>
      <c r="Z1097" t="s">
        <v>47</v>
      </c>
      <c r="AA1097" t="s">
        <v>48</v>
      </c>
      <c r="AB1097" t="s">
        <v>49</v>
      </c>
      <c r="AC1097">
        <v>18.89</v>
      </c>
      <c r="AD1097">
        <v>16.100000000000001</v>
      </c>
      <c r="AE1097">
        <v>0.2</v>
      </c>
      <c r="AF1097">
        <v>19.09</v>
      </c>
      <c r="AG1097">
        <v>14.65</v>
      </c>
      <c r="AH1097" t="s">
        <v>11553</v>
      </c>
      <c r="AJ1097" t="s">
        <v>11554</v>
      </c>
      <c r="AK1097" t="s">
        <v>45</v>
      </c>
      <c r="AL1097" t="s">
        <v>11550</v>
      </c>
    </row>
    <row r="1098" spans="1:38" s="7" customFormat="1">
      <c r="A1098" s="7" t="s">
        <v>42</v>
      </c>
      <c r="B1098" s="7">
        <v>208827001</v>
      </c>
      <c r="C1098" s="7">
        <v>109146565</v>
      </c>
      <c r="D1098" s="7" t="s">
        <v>43</v>
      </c>
      <c r="F1098" s="7">
        <v>20170309</v>
      </c>
      <c r="G1098" s="18">
        <v>42802.953368055554</v>
      </c>
      <c r="H1098" s="18">
        <v>42802.953379629631</v>
      </c>
      <c r="L1098" s="7" t="s">
        <v>44</v>
      </c>
      <c r="M1098" s="7">
        <v>480809264</v>
      </c>
      <c r="N1098" s="7" t="s">
        <v>507</v>
      </c>
      <c r="O1098" s="7">
        <v>2</v>
      </c>
      <c r="P1098" s="7" t="s">
        <v>316</v>
      </c>
      <c r="Q1098" s="7" t="s">
        <v>152</v>
      </c>
      <c r="S1098" s="7" t="s">
        <v>11555</v>
      </c>
      <c r="U1098" s="7" t="s">
        <v>45</v>
      </c>
      <c r="V1098" s="7" t="s">
        <v>11556</v>
      </c>
      <c r="W1098" s="7" t="s">
        <v>11557</v>
      </c>
      <c r="X1098" s="7" t="s">
        <v>3846</v>
      </c>
      <c r="Y1098" s="7" t="s">
        <v>46</v>
      </c>
      <c r="Z1098" s="7" t="s">
        <v>47</v>
      </c>
      <c r="AA1098" s="7" t="s">
        <v>48</v>
      </c>
      <c r="AB1098" s="7" t="s">
        <v>49</v>
      </c>
      <c r="AC1098" s="7">
        <v>29.8</v>
      </c>
      <c r="AD1098" s="7">
        <v>7.7</v>
      </c>
      <c r="AE1098" s="7">
        <v>0.4</v>
      </c>
      <c r="AF1098" s="7">
        <v>30.2</v>
      </c>
      <c r="AG1098" s="7">
        <v>14.02</v>
      </c>
      <c r="AH1098" s="7" t="s">
        <v>11555</v>
      </c>
      <c r="AK1098" s="7" t="s">
        <v>45</v>
      </c>
      <c r="AL1098" s="7" t="s">
        <v>11556</v>
      </c>
    </row>
    <row r="1099" spans="1:38" s="7" customFormat="1">
      <c r="A1099" s="7" t="s">
        <v>42</v>
      </c>
      <c r="B1099" s="7">
        <v>208832222</v>
      </c>
      <c r="C1099" s="7">
        <v>109148871</v>
      </c>
      <c r="D1099" s="7" t="s">
        <v>43</v>
      </c>
      <c r="F1099" s="7">
        <v>20170309</v>
      </c>
      <c r="G1099" s="18">
        <v>42802.999803240738</v>
      </c>
      <c r="H1099" s="18">
        <v>42802.999837962961</v>
      </c>
      <c r="L1099" s="7" t="s">
        <v>44</v>
      </c>
      <c r="M1099" s="7">
        <v>458638283</v>
      </c>
      <c r="N1099" s="7" t="s">
        <v>2587</v>
      </c>
      <c r="O1099" s="7">
        <v>1</v>
      </c>
      <c r="P1099" s="7" t="s">
        <v>278</v>
      </c>
      <c r="Q1099" s="7" t="s">
        <v>152</v>
      </c>
      <c r="S1099" s="7" t="s">
        <v>11558</v>
      </c>
      <c r="U1099" s="7" t="s">
        <v>11559</v>
      </c>
      <c r="V1099" s="7" t="s">
        <v>11559</v>
      </c>
      <c r="W1099" s="7" t="s">
        <v>11560</v>
      </c>
      <c r="X1099" s="7" t="s">
        <v>11561</v>
      </c>
      <c r="Y1099" s="7" t="s">
        <v>46</v>
      </c>
      <c r="Z1099" s="7" t="s">
        <v>47</v>
      </c>
      <c r="AA1099" s="7" t="s">
        <v>48</v>
      </c>
      <c r="AB1099" s="7" t="s">
        <v>49</v>
      </c>
      <c r="AC1099" s="7">
        <v>15.9</v>
      </c>
      <c r="AD1099" s="7">
        <v>16.100000000000001</v>
      </c>
      <c r="AE1099" s="7">
        <v>0.2</v>
      </c>
      <c r="AF1099" s="7">
        <v>16.100000000000001</v>
      </c>
      <c r="AG1099" s="7">
        <v>14.65</v>
      </c>
      <c r="AH1099" s="7" t="s">
        <v>11562</v>
      </c>
      <c r="AK1099" s="7" t="s">
        <v>11559</v>
      </c>
      <c r="AL1099" s="7" t="s">
        <v>11559</v>
      </c>
    </row>
    <row r="1100" spans="1:38" s="7" customFormat="1">
      <c r="A1100" s="7" t="s">
        <v>42</v>
      </c>
      <c r="B1100" s="7">
        <v>208832223</v>
      </c>
      <c r="C1100" s="7">
        <v>109148871</v>
      </c>
      <c r="D1100" s="7" t="s">
        <v>43</v>
      </c>
      <c r="F1100" s="7">
        <v>20170309</v>
      </c>
      <c r="G1100" s="18">
        <v>42802.999803240738</v>
      </c>
      <c r="H1100" s="18">
        <v>42802.999837962961</v>
      </c>
      <c r="L1100" s="7" t="s">
        <v>44</v>
      </c>
      <c r="M1100" s="7">
        <v>458638283</v>
      </c>
      <c r="N1100" s="7" t="s">
        <v>2587</v>
      </c>
      <c r="O1100" s="7">
        <v>1</v>
      </c>
      <c r="P1100" s="7" t="s">
        <v>344</v>
      </c>
      <c r="Q1100" s="7" t="s">
        <v>152</v>
      </c>
      <c r="S1100" s="7" t="s">
        <v>11558</v>
      </c>
      <c r="U1100" s="7" t="s">
        <v>11559</v>
      </c>
      <c r="V1100" s="7" t="s">
        <v>11559</v>
      </c>
      <c r="W1100" s="7" t="s">
        <v>11560</v>
      </c>
      <c r="X1100" s="7" t="s">
        <v>11561</v>
      </c>
      <c r="Y1100" s="7" t="s">
        <v>46</v>
      </c>
      <c r="Z1100" s="7" t="s">
        <v>47</v>
      </c>
      <c r="AA1100" s="7" t="s">
        <v>48</v>
      </c>
      <c r="AB1100" s="7" t="s">
        <v>49</v>
      </c>
      <c r="AC1100" s="7">
        <v>18.89</v>
      </c>
      <c r="AD1100" s="7">
        <v>16.100000000000001</v>
      </c>
      <c r="AE1100" s="7">
        <v>0.2</v>
      </c>
      <c r="AF1100" s="7">
        <v>19.09</v>
      </c>
      <c r="AG1100" s="7">
        <v>14.65</v>
      </c>
      <c r="AH1100" s="7" t="s">
        <v>11562</v>
      </c>
      <c r="AK1100" s="7" t="s">
        <v>11559</v>
      </c>
      <c r="AL1100" s="7" t="s">
        <v>11559</v>
      </c>
    </row>
    <row r="1101" spans="1:38" s="10" customFormat="1">
      <c r="A1101" s="11">
        <v>42803</v>
      </c>
      <c r="B1101" s="15"/>
      <c r="C1101" s="12"/>
      <c r="D1101" s="12"/>
      <c r="E1101" s="13"/>
      <c r="F1101" s="13"/>
      <c r="G1101" s="12"/>
      <c r="H1101" s="12"/>
      <c r="I1101" s="12"/>
      <c r="J1101" s="12"/>
      <c r="K1101" s="12"/>
      <c r="L1101" s="12"/>
      <c r="M1101" s="12"/>
      <c r="N1101" s="14"/>
      <c r="O1101" s="12"/>
      <c r="P1101" s="12"/>
      <c r="Q1101" s="12"/>
      <c r="R1101" s="12"/>
      <c r="S1101" s="12"/>
      <c r="T1101" s="12"/>
      <c r="U1101" s="12"/>
      <c r="V1101" s="12"/>
      <c r="W1101" s="12"/>
      <c r="X1101" s="12"/>
      <c r="Y1101" s="12"/>
      <c r="Z1101" s="12"/>
      <c r="AA1101" s="12"/>
      <c r="AB1101" s="12"/>
      <c r="AC1101" s="12"/>
      <c r="AD1101" s="12"/>
      <c r="AE1101" s="12"/>
      <c r="AF1101" s="12"/>
      <c r="AG1101" s="12"/>
    </row>
    <row r="1102" spans="1:38" s="7" customFormat="1">
      <c r="A1102" s="7" t="s">
        <v>42</v>
      </c>
      <c r="B1102" s="7">
        <v>208865047</v>
      </c>
      <c r="C1102" s="7">
        <v>109156749</v>
      </c>
      <c r="D1102" s="7" t="s">
        <v>43</v>
      </c>
      <c r="F1102" s="7">
        <v>20170310</v>
      </c>
      <c r="G1102" s="7" t="s">
        <v>11732</v>
      </c>
      <c r="H1102" s="7" t="s">
        <v>11732</v>
      </c>
      <c r="L1102" s="7" t="s">
        <v>44</v>
      </c>
      <c r="M1102" s="7">
        <v>490648942</v>
      </c>
      <c r="N1102" s="7" t="s">
        <v>336</v>
      </c>
      <c r="O1102" s="7">
        <v>1</v>
      </c>
      <c r="P1102" s="7" t="s">
        <v>5528</v>
      </c>
      <c r="Q1102" s="7" t="s">
        <v>152</v>
      </c>
      <c r="S1102" s="7" t="s">
        <v>11733</v>
      </c>
      <c r="U1102" s="7" t="s">
        <v>45</v>
      </c>
      <c r="V1102" s="7" t="s">
        <v>11734</v>
      </c>
      <c r="W1102" s="7" t="s">
        <v>11735</v>
      </c>
      <c r="X1102" s="7" t="s">
        <v>11736</v>
      </c>
      <c r="Y1102" s="7" t="s">
        <v>46</v>
      </c>
      <c r="Z1102" s="7" t="s">
        <v>47</v>
      </c>
      <c r="AA1102" s="7" t="s">
        <v>48</v>
      </c>
      <c r="AB1102" s="7" t="s">
        <v>49</v>
      </c>
      <c r="AC1102" s="7">
        <v>15.9</v>
      </c>
      <c r="AD1102" s="7">
        <v>16.100000000000001</v>
      </c>
      <c r="AE1102" s="7">
        <v>0.2</v>
      </c>
      <c r="AF1102" s="7">
        <v>16.100000000000001</v>
      </c>
      <c r="AG1102" s="7">
        <v>14.65</v>
      </c>
      <c r="AH1102" s="7" t="s">
        <v>11733</v>
      </c>
      <c r="AK1102" s="7" t="s">
        <v>45</v>
      </c>
      <c r="AL1102" s="7" t="s">
        <v>11734</v>
      </c>
    </row>
    <row r="1103" spans="1:38">
      <c r="A1103" t="s">
        <v>42</v>
      </c>
      <c r="B1103">
        <v>208866880</v>
      </c>
      <c r="C1103">
        <v>109157523</v>
      </c>
      <c r="D1103" t="s">
        <v>629</v>
      </c>
      <c r="E1103" t="s">
        <v>11737</v>
      </c>
      <c r="F1103">
        <v>20170310</v>
      </c>
      <c r="G1103" t="s">
        <v>11738</v>
      </c>
      <c r="H1103" t="s">
        <v>11739</v>
      </c>
      <c r="L1103" t="s">
        <v>631</v>
      </c>
      <c r="M1103">
        <v>436157096</v>
      </c>
      <c r="N1103" t="s">
        <v>95</v>
      </c>
      <c r="O1103">
        <v>1</v>
      </c>
      <c r="P1103" t="s">
        <v>274</v>
      </c>
      <c r="Q1103" t="s">
        <v>152</v>
      </c>
      <c r="S1103" t="s">
        <v>11740</v>
      </c>
      <c r="U1103" t="s">
        <v>11741</v>
      </c>
      <c r="V1103" t="s">
        <v>11742</v>
      </c>
      <c r="W1103" t="s">
        <v>11743</v>
      </c>
      <c r="X1103" t="s">
        <v>11744</v>
      </c>
      <c r="Y1103" t="s">
        <v>46</v>
      </c>
      <c r="Z1103" t="s">
        <v>47</v>
      </c>
      <c r="AA1103" t="s">
        <v>48</v>
      </c>
      <c r="AB1103" t="s">
        <v>49</v>
      </c>
      <c r="AC1103">
        <v>10.7</v>
      </c>
      <c r="AD1103">
        <v>10.9</v>
      </c>
      <c r="AE1103">
        <v>0.2</v>
      </c>
      <c r="AF1103">
        <v>10.9</v>
      </c>
      <c r="AG1103">
        <v>9.92</v>
      </c>
      <c r="AH1103" t="s">
        <v>11745</v>
      </c>
      <c r="AK1103" t="s">
        <v>11741</v>
      </c>
      <c r="AL1103" t="s">
        <v>11742</v>
      </c>
    </row>
    <row r="1104" spans="1:38">
      <c r="A1104" t="s">
        <v>42</v>
      </c>
      <c r="B1104">
        <v>208929404</v>
      </c>
      <c r="C1104">
        <v>109160673</v>
      </c>
      <c r="D1104" t="s">
        <v>629</v>
      </c>
      <c r="E1104" t="s">
        <v>11746</v>
      </c>
      <c r="F1104">
        <v>20170310</v>
      </c>
      <c r="G1104" t="s">
        <v>11747</v>
      </c>
      <c r="H1104" t="s">
        <v>11748</v>
      </c>
      <c r="L1104" t="s">
        <v>631</v>
      </c>
      <c r="M1104">
        <v>460318805</v>
      </c>
      <c r="N1104" t="s">
        <v>223</v>
      </c>
      <c r="O1104">
        <v>1</v>
      </c>
      <c r="P1104" t="s">
        <v>2470</v>
      </c>
      <c r="Q1104" t="s">
        <v>152</v>
      </c>
      <c r="S1104" t="s">
        <v>11749</v>
      </c>
      <c r="U1104" t="s">
        <v>45</v>
      </c>
      <c r="V1104" t="s">
        <v>11750</v>
      </c>
      <c r="W1104" t="s">
        <v>11751</v>
      </c>
      <c r="X1104" t="s">
        <v>11752</v>
      </c>
      <c r="Y1104" t="s">
        <v>46</v>
      </c>
      <c r="Z1104" t="s">
        <v>47</v>
      </c>
      <c r="AA1104" t="s">
        <v>48</v>
      </c>
      <c r="AB1104" t="s">
        <v>49</v>
      </c>
      <c r="AC1104">
        <v>6.8</v>
      </c>
      <c r="AD1104">
        <v>7</v>
      </c>
      <c r="AE1104">
        <v>0.2</v>
      </c>
      <c r="AF1104">
        <v>7</v>
      </c>
      <c r="AG1104">
        <v>6.37</v>
      </c>
      <c r="AH1104" t="s">
        <v>11753</v>
      </c>
      <c r="AK1104" t="s">
        <v>45</v>
      </c>
      <c r="AL1104" t="s">
        <v>11750</v>
      </c>
    </row>
    <row r="1105" spans="1:38" s="7" customFormat="1">
      <c r="A1105" s="7" t="s">
        <v>42</v>
      </c>
      <c r="B1105" s="7">
        <v>208932547</v>
      </c>
      <c r="C1105" s="7">
        <v>109161487</v>
      </c>
      <c r="D1105" s="7" t="s">
        <v>43</v>
      </c>
      <c r="F1105" s="7">
        <v>20170310</v>
      </c>
      <c r="G1105" s="7" t="s">
        <v>11754</v>
      </c>
      <c r="H1105" s="7" t="s">
        <v>11755</v>
      </c>
      <c r="L1105" s="7" t="s">
        <v>44</v>
      </c>
      <c r="M1105" s="7">
        <v>436716506</v>
      </c>
      <c r="N1105" s="7" t="s">
        <v>96</v>
      </c>
      <c r="O1105" s="7">
        <v>1</v>
      </c>
      <c r="P1105" s="7" t="s">
        <v>391</v>
      </c>
      <c r="Q1105" s="7" t="s">
        <v>152</v>
      </c>
      <c r="S1105" s="7" t="s">
        <v>11756</v>
      </c>
      <c r="U1105" s="7" t="s">
        <v>45</v>
      </c>
      <c r="V1105" s="7" t="s">
        <v>11757</v>
      </c>
      <c r="W1105" s="7" t="s">
        <v>11758</v>
      </c>
      <c r="X1105" s="7" t="s">
        <v>6799</v>
      </c>
      <c r="Y1105" s="7" t="s">
        <v>46</v>
      </c>
      <c r="Z1105" s="7" t="s">
        <v>47</v>
      </c>
      <c r="AA1105" s="7" t="s">
        <v>48</v>
      </c>
      <c r="AB1105" s="7" t="s">
        <v>49</v>
      </c>
      <c r="AC1105" s="7">
        <v>13.89</v>
      </c>
      <c r="AD1105" s="7">
        <v>10.1</v>
      </c>
      <c r="AE1105" s="7">
        <v>0.2</v>
      </c>
      <c r="AF1105" s="7">
        <v>14.09</v>
      </c>
      <c r="AG1105" s="7">
        <v>9.19</v>
      </c>
      <c r="AH1105" s="7" t="s">
        <v>11759</v>
      </c>
      <c r="AK1105" s="7" t="s">
        <v>45</v>
      </c>
      <c r="AL1105" s="7" t="s">
        <v>11757</v>
      </c>
    </row>
    <row r="1106" spans="1:38" s="7" customFormat="1">
      <c r="A1106" s="7" t="s">
        <v>42</v>
      </c>
      <c r="B1106" s="7">
        <v>208932545</v>
      </c>
      <c r="C1106" s="7">
        <v>109161487</v>
      </c>
      <c r="D1106" s="7" t="s">
        <v>43</v>
      </c>
      <c r="F1106" s="7">
        <v>20170310</v>
      </c>
      <c r="G1106" s="7" t="s">
        <v>11754</v>
      </c>
      <c r="H1106" s="7" t="s">
        <v>11755</v>
      </c>
      <c r="L1106" s="7" t="s">
        <v>44</v>
      </c>
      <c r="M1106" s="7">
        <v>436716506</v>
      </c>
      <c r="N1106" s="7" t="s">
        <v>96</v>
      </c>
      <c r="O1106" s="7">
        <v>1</v>
      </c>
      <c r="P1106" s="7" t="s">
        <v>1997</v>
      </c>
      <c r="Q1106" s="7" t="s">
        <v>152</v>
      </c>
      <c r="S1106" s="7" t="s">
        <v>11756</v>
      </c>
      <c r="U1106" s="7" t="s">
        <v>45</v>
      </c>
      <c r="V1106" s="7" t="s">
        <v>11757</v>
      </c>
      <c r="W1106" s="7" t="s">
        <v>11758</v>
      </c>
      <c r="X1106" s="7" t="s">
        <v>6799</v>
      </c>
      <c r="Y1106" s="7" t="s">
        <v>46</v>
      </c>
      <c r="Z1106" s="7" t="s">
        <v>47</v>
      </c>
      <c r="AA1106" s="7" t="s">
        <v>48</v>
      </c>
      <c r="AB1106" s="7" t="s">
        <v>49</v>
      </c>
      <c r="AC1106" s="7">
        <v>16.89</v>
      </c>
      <c r="AD1106" s="7">
        <v>10.1</v>
      </c>
      <c r="AE1106" s="7">
        <v>0.2</v>
      </c>
      <c r="AF1106" s="7">
        <v>17.09</v>
      </c>
      <c r="AG1106" s="7">
        <v>9.19</v>
      </c>
      <c r="AH1106" s="7" t="s">
        <v>11759</v>
      </c>
      <c r="AK1106" s="7" t="s">
        <v>45</v>
      </c>
      <c r="AL1106" s="7" t="s">
        <v>11757</v>
      </c>
    </row>
    <row r="1107" spans="1:38">
      <c r="A1107" t="s">
        <v>42</v>
      </c>
      <c r="B1107">
        <v>208933619</v>
      </c>
      <c r="C1107">
        <v>109161706</v>
      </c>
      <c r="D1107" t="s">
        <v>693</v>
      </c>
      <c r="E1107" t="s">
        <v>11760</v>
      </c>
      <c r="F1107">
        <v>20170310</v>
      </c>
      <c r="G1107" t="s">
        <v>11761</v>
      </c>
      <c r="H1107" t="s">
        <v>11762</v>
      </c>
      <c r="L1107" t="s">
        <v>631</v>
      </c>
      <c r="M1107">
        <v>496307693</v>
      </c>
      <c r="N1107" t="s">
        <v>11763</v>
      </c>
      <c r="O1107">
        <v>1</v>
      </c>
      <c r="P1107" t="s">
        <v>3924</v>
      </c>
      <c r="Q1107" t="s">
        <v>152</v>
      </c>
      <c r="S1107" t="s">
        <v>11764</v>
      </c>
      <c r="U1107" t="s">
        <v>11765</v>
      </c>
      <c r="V1107" t="s">
        <v>11766</v>
      </c>
      <c r="W1107" t="s">
        <v>11767</v>
      </c>
      <c r="X1107" t="s">
        <v>11768</v>
      </c>
      <c r="Y1107" t="s">
        <v>46</v>
      </c>
      <c r="Z1107" t="s">
        <v>47</v>
      </c>
      <c r="AA1107" t="s">
        <v>48</v>
      </c>
      <c r="AB1107" t="s">
        <v>49</v>
      </c>
      <c r="AC1107">
        <v>4.5</v>
      </c>
      <c r="AD1107">
        <v>4.7</v>
      </c>
      <c r="AE1107">
        <v>0.2</v>
      </c>
      <c r="AF1107">
        <v>4.7</v>
      </c>
      <c r="AG1107">
        <v>4.28</v>
      </c>
      <c r="AH1107" t="s">
        <v>11769</v>
      </c>
      <c r="AK1107" t="s">
        <v>45</v>
      </c>
      <c r="AL1107" t="s">
        <v>11766</v>
      </c>
    </row>
    <row r="1108" spans="1:38">
      <c r="A1108" t="s">
        <v>42</v>
      </c>
      <c r="B1108">
        <v>208933620</v>
      </c>
      <c r="C1108">
        <v>109161706</v>
      </c>
      <c r="D1108" t="s">
        <v>693</v>
      </c>
      <c r="E1108" t="s">
        <v>11760</v>
      </c>
      <c r="F1108">
        <v>20170310</v>
      </c>
      <c r="G1108" t="s">
        <v>11761</v>
      </c>
      <c r="H1108" t="s">
        <v>11762</v>
      </c>
      <c r="L1108" t="s">
        <v>631</v>
      </c>
      <c r="M1108">
        <v>481738850</v>
      </c>
      <c r="N1108" t="s">
        <v>2005</v>
      </c>
      <c r="O1108">
        <v>1</v>
      </c>
      <c r="P1108" t="s">
        <v>2809</v>
      </c>
      <c r="Q1108" t="s">
        <v>152</v>
      </c>
      <c r="S1108" t="s">
        <v>11764</v>
      </c>
      <c r="U1108" t="s">
        <v>11765</v>
      </c>
      <c r="V1108" t="s">
        <v>11766</v>
      </c>
      <c r="W1108" t="s">
        <v>11767</v>
      </c>
      <c r="X1108" t="s">
        <v>11768</v>
      </c>
      <c r="Y1108" t="s">
        <v>46</v>
      </c>
      <c r="Z1108" t="s">
        <v>47</v>
      </c>
      <c r="AA1108" t="s">
        <v>48</v>
      </c>
      <c r="AB1108" t="s">
        <v>49</v>
      </c>
      <c r="AC1108">
        <v>9.9</v>
      </c>
      <c r="AD1108">
        <v>10.1</v>
      </c>
      <c r="AE1108">
        <v>0.2</v>
      </c>
      <c r="AF1108">
        <v>10.1</v>
      </c>
      <c r="AG1108">
        <v>9.19</v>
      </c>
      <c r="AH1108" t="s">
        <v>11769</v>
      </c>
      <c r="AK1108" t="s">
        <v>45</v>
      </c>
      <c r="AL1108" t="s">
        <v>11766</v>
      </c>
    </row>
    <row r="1109" spans="1:38">
      <c r="A1109" t="s">
        <v>42</v>
      </c>
      <c r="B1109">
        <v>208933618</v>
      </c>
      <c r="C1109">
        <v>109161706</v>
      </c>
      <c r="D1109" t="s">
        <v>693</v>
      </c>
      <c r="E1109" t="s">
        <v>11760</v>
      </c>
      <c r="F1109">
        <v>20170310</v>
      </c>
      <c r="G1109" t="s">
        <v>11761</v>
      </c>
      <c r="H1109" t="s">
        <v>11762</v>
      </c>
      <c r="L1109" t="s">
        <v>631</v>
      </c>
      <c r="M1109">
        <v>439763958</v>
      </c>
      <c r="N1109" t="s">
        <v>111</v>
      </c>
      <c r="O1109">
        <v>1</v>
      </c>
      <c r="P1109" t="s">
        <v>93</v>
      </c>
      <c r="Q1109" t="s">
        <v>152</v>
      </c>
      <c r="S1109" t="s">
        <v>11764</v>
      </c>
      <c r="U1109" t="s">
        <v>11765</v>
      </c>
      <c r="V1109" t="s">
        <v>11766</v>
      </c>
      <c r="W1109" t="s">
        <v>11767</v>
      </c>
      <c r="X1109" t="s">
        <v>11768</v>
      </c>
      <c r="Y1109" t="s">
        <v>46</v>
      </c>
      <c r="Z1109" t="s">
        <v>47</v>
      </c>
      <c r="AA1109" t="s">
        <v>48</v>
      </c>
      <c r="AB1109" t="s">
        <v>49</v>
      </c>
      <c r="AC1109">
        <v>19.899999999999999</v>
      </c>
      <c r="AD1109">
        <v>20.100000000000001</v>
      </c>
      <c r="AE1109">
        <v>0.2</v>
      </c>
      <c r="AF1109">
        <v>20.100000000000001</v>
      </c>
      <c r="AG1109">
        <v>18.29</v>
      </c>
      <c r="AH1109" t="s">
        <v>11769</v>
      </c>
      <c r="AK1109" t="s">
        <v>45</v>
      </c>
      <c r="AL1109" t="s">
        <v>11766</v>
      </c>
    </row>
    <row r="1110" spans="1:38" s="7" customFormat="1">
      <c r="A1110" s="7" t="s">
        <v>42</v>
      </c>
      <c r="B1110" s="7">
        <v>208953193</v>
      </c>
      <c r="C1110" s="7">
        <v>109169514</v>
      </c>
      <c r="D1110" s="7" t="s">
        <v>43</v>
      </c>
      <c r="F1110" s="7">
        <v>20170310</v>
      </c>
      <c r="G1110" s="7" t="s">
        <v>11770</v>
      </c>
      <c r="H1110" s="7" t="s">
        <v>11771</v>
      </c>
      <c r="L1110" s="7" t="s">
        <v>44</v>
      </c>
      <c r="M1110" s="7">
        <v>484265012</v>
      </c>
      <c r="N1110" s="7" t="s">
        <v>1046</v>
      </c>
      <c r="O1110" s="7">
        <v>2</v>
      </c>
      <c r="P1110" s="7" t="s">
        <v>1047</v>
      </c>
      <c r="Q1110" s="7" t="s">
        <v>152</v>
      </c>
      <c r="S1110" s="7" t="s">
        <v>11772</v>
      </c>
      <c r="U1110" s="7" t="s">
        <v>11773</v>
      </c>
      <c r="V1110" s="7" t="s">
        <v>11774</v>
      </c>
      <c r="W1110" s="7" t="s">
        <v>11775</v>
      </c>
      <c r="X1110" s="7" t="s">
        <v>2353</v>
      </c>
      <c r="Y1110" s="7" t="s">
        <v>46</v>
      </c>
      <c r="Z1110" s="7" t="s">
        <v>47</v>
      </c>
      <c r="AA1110" s="7" t="s">
        <v>48</v>
      </c>
      <c r="AB1110" s="7" t="s">
        <v>49</v>
      </c>
      <c r="AC1110" s="7">
        <v>11.8</v>
      </c>
      <c r="AD1110" s="7">
        <v>6.1</v>
      </c>
      <c r="AE1110" s="7">
        <v>0.4</v>
      </c>
      <c r="AF1110" s="7">
        <v>12.2</v>
      </c>
      <c r="AG1110" s="7">
        <v>11.1</v>
      </c>
      <c r="AH1110" s="7" t="s">
        <v>11772</v>
      </c>
      <c r="AK1110" s="7" t="s">
        <v>11776</v>
      </c>
      <c r="AL1110" s="7" t="s">
        <v>11777</v>
      </c>
    </row>
    <row r="1111" spans="1:38" s="7" customFormat="1">
      <c r="A1111" s="7" t="s">
        <v>42</v>
      </c>
      <c r="B1111" s="7">
        <v>208953191</v>
      </c>
      <c r="C1111" s="7">
        <v>109169514</v>
      </c>
      <c r="D1111" s="7" t="s">
        <v>43</v>
      </c>
      <c r="F1111" s="7">
        <v>20170310</v>
      </c>
      <c r="G1111" s="7" t="s">
        <v>11770</v>
      </c>
      <c r="H1111" s="7" t="s">
        <v>11771</v>
      </c>
      <c r="L1111" s="7" t="s">
        <v>44</v>
      </c>
      <c r="M1111" s="7">
        <v>470514179</v>
      </c>
      <c r="N1111" s="7" t="s">
        <v>258</v>
      </c>
      <c r="O1111" s="7">
        <v>1</v>
      </c>
      <c r="P1111" s="7" t="s">
        <v>3591</v>
      </c>
      <c r="Q1111" s="7" t="s">
        <v>152</v>
      </c>
      <c r="S1111" s="7" t="s">
        <v>11772</v>
      </c>
      <c r="U1111" s="7" t="s">
        <v>11773</v>
      </c>
      <c r="V1111" s="7" t="s">
        <v>11774</v>
      </c>
      <c r="W1111" s="7" t="s">
        <v>11775</v>
      </c>
      <c r="X1111" s="7" t="s">
        <v>2353</v>
      </c>
      <c r="Y1111" s="7" t="s">
        <v>46</v>
      </c>
      <c r="Z1111" s="7" t="s">
        <v>47</v>
      </c>
      <c r="AA1111" s="7" t="s">
        <v>48</v>
      </c>
      <c r="AB1111" s="7" t="s">
        <v>49</v>
      </c>
      <c r="AC1111" s="7">
        <v>1.5</v>
      </c>
      <c r="AD1111" s="7">
        <v>1.7</v>
      </c>
      <c r="AE1111" s="7">
        <v>0.2</v>
      </c>
      <c r="AF1111" s="7">
        <v>1.7</v>
      </c>
      <c r="AG1111" s="7">
        <v>1.55</v>
      </c>
      <c r="AH1111" s="7" t="s">
        <v>11772</v>
      </c>
      <c r="AK1111" s="7" t="s">
        <v>11776</v>
      </c>
      <c r="AL1111" s="7" t="s">
        <v>11777</v>
      </c>
    </row>
    <row r="1112" spans="1:38" s="7" customFormat="1">
      <c r="A1112" s="7" t="s">
        <v>42</v>
      </c>
      <c r="B1112" s="7">
        <v>208953192</v>
      </c>
      <c r="C1112" s="7">
        <v>109169514</v>
      </c>
      <c r="D1112" s="7" t="s">
        <v>43</v>
      </c>
      <c r="F1112" s="7">
        <v>20170310</v>
      </c>
      <c r="G1112" s="7" t="s">
        <v>11770</v>
      </c>
      <c r="H1112" s="7" t="s">
        <v>11771</v>
      </c>
      <c r="L1112" s="7" t="s">
        <v>44</v>
      </c>
      <c r="M1112" s="7">
        <v>470514179</v>
      </c>
      <c r="N1112" s="7" t="s">
        <v>258</v>
      </c>
      <c r="O1112" s="7">
        <v>1</v>
      </c>
      <c r="P1112" s="7" t="s">
        <v>605</v>
      </c>
      <c r="Q1112" s="7" t="s">
        <v>152</v>
      </c>
      <c r="S1112" s="7" t="s">
        <v>11772</v>
      </c>
      <c r="U1112" s="7" t="s">
        <v>11773</v>
      </c>
      <c r="V1112" s="7" t="s">
        <v>11774</v>
      </c>
      <c r="W1112" s="7" t="s">
        <v>11775</v>
      </c>
      <c r="X1112" s="7" t="s">
        <v>2353</v>
      </c>
      <c r="Y1112" s="7" t="s">
        <v>46</v>
      </c>
      <c r="Z1112" s="7" t="s">
        <v>47</v>
      </c>
      <c r="AA1112" s="7" t="s">
        <v>48</v>
      </c>
      <c r="AB1112" s="7" t="s">
        <v>49</v>
      </c>
      <c r="AC1112" s="7">
        <v>1.5</v>
      </c>
      <c r="AD1112" s="7">
        <v>1.7</v>
      </c>
      <c r="AE1112" s="7">
        <v>0.2</v>
      </c>
      <c r="AF1112" s="7">
        <v>1.7</v>
      </c>
      <c r="AG1112" s="7">
        <v>1.55</v>
      </c>
      <c r="AH1112" s="7" t="s">
        <v>11772</v>
      </c>
      <c r="AK1112" s="7" t="s">
        <v>11776</v>
      </c>
      <c r="AL1112" s="7" t="s">
        <v>11777</v>
      </c>
    </row>
    <row r="1113" spans="1:38" s="10" customFormat="1">
      <c r="A1113" s="11">
        <v>42804</v>
      </c>
      <c r="B1113" s="15"/>
      <c r="C1113" s="12"/>
      <c r="D1113" s="12"/>
      <c r="E1113" s="13"/>
      <c r="F1113" s="13"/>
      <c r="G1113" s="12"/>
      <c r="H1113" s="12"/>
      <c r="I1113" s="12"/>
      <c r="J1113" s="12"/>
      <c r="K1113" s="12"/>
      <c r="L1113" s="12"/>
      <c r="M1113" s="12"/>
      <c r="N1113" s="14"/>
      <c r="O1113" s="12"/>
      <c r="P1113" s="12"/>
      <c r="Q1113" s="12"/>
      <c r="R1113" s="12"/>
      <c r="S1113" s="12"/>
      <c r="T1113" s="12"/>
      <c r="U1113" s="12"/>
      <c r="V1113" s="12"/>
      <c r="W1113" s="12"/>
      <c r="X1113" s="12"/>
      <c r="Y1113" s="12"/>
      <c r="Z1113" s="12"/>
      <c r="AA1113" s="12"/>
      <c r="AB1113" s="12"/>
      <c r="AC1113" s="12"/>
      <c r="AD1113" s="12"/>
      <c r="AE1113" s="12"/>
      <c r="AF1113" s="12"/>
      <c r="AG1113" s="12"/>
    </row>
    <row r="1114" spans="1:38">
      <c r="A1114" t="s">
        <v>42</v>
      </c>
      <c r="B1114">
        <v>208953483</v>
      </c>
      <c r="C1114">
        <v>109169650</v>
      </c>
      <c r="D1114" t="s">
        <v>693</v>
      </c>
      <c r="E1114" t="s">
        <v>11778</v>
      </c>
      <c r="F1114">
        <v>20170310</v>
      </c>
      <c r="G1114" t="s">
        <v>11779</v>
      </c>
      <c r="H1114" t="s">
        <v>11780</v>
      </c>
      <c r="L1114" t="s">
        <v>631</v>
      </c>
      <c r="M1114">
        <v>427418532</v>
      </c>
      <c r="N1114" t="s">
        <v>2192</v>
      </c>
      <c r="O1114">
        <v>1</v>
      </c>
      <c r="P1114" t="s">
        <v>8444</v>
      </c>
      <c r="Q1114" t="s">
        <v>152</v>
      </c>
      <c r="S1114" t="s">
        <v>11781</v>
      </c>
      <c r="U1114" t="s">
        <v>45</v>
      </c>
      <c r="V1114" t="s">
        <v>11782</v>
      </c>
      <c r="W1114" t="s">
        <v>10107</v>
      </c>
      <c r="X1114" t="s">
        <v>10108</v>
      </c>
      <c r="Y1114" t="s">
        <v>46</v>
      </c>
      <c r="Z1114" t="s">
        <v>47</v>
      </c>
      <c r="AA1114" t="s">
        <v>48</v>
      </c>
      <c r="AB1114" t="s">
        <v>49</v>
      </c>
      <c r="AC1114">
        <v>26.9</v>
      </c>
      <c r="AD1114">
        <v>26.1</v>
      </c>
      <c r="AE1114">
        <v>0.2</v>
      </c>
      <c r="AF1114">
        <v>27.1</v>
      </c>
      <c r="AG1114">
        <v>23.75</v>
      </c>
      <c r="AH1114" t="s">
        <v>11783</v>
      </c>
      <c r="AK1114" t="s">
        <v>45</v>
      </c>
      <c r="AL1114" t="s">
        <v>11782</v>
      </c>
    </row>
    <row r="1115" spans="1:38" s="29" customFormat="1">
      <c r="A1115" s="28"/>
      <c r="P1115" s="30"/>
      <c r="W1115" s="30"/>
    </row>
    <row r="1116" spans="1:38" s="29" customFormat="1">
      <c r="A1116" s="31" t="s">
        <v>11784</v>
      </c>
      <c r="P1116" s="30"/>
      <c r="W1116" s="30"/>
    </row>
    <row r="1117" spans="1:38">
      <c r="A1117" t="s">
        <v>42</v>
      </c>
      <c r="B1117">
        <v>209025796</v>
      </c>
      <c r="C1117">
        <v>109177286</v>
      </c>
      <c r="D1117" t="s">
        <v>629</v>
      </c>
      <c r="E1117" t="s">
        <v>11785</v>
      </c>
      <c r="F1117">
        <v>20170313</v>
      </c>
      <c r="G1117" s="6">
        <v>42804.567731481482</v>
      </c>
      <c r="H1117" s="6">
        <v>42804.567789351851</v>
      </c>
      <c r="L1117" t="s">
        <v>631</v>
      </c>
      <c r="M1117">
        <v>458638283</v>
      </c>
      <c r="N1117" t="s">
        <v>2587</v>
      </c>
      <c r="O1117">
        <v>1</v>
      </c>
      <c r="P1117" t="s">
        <v>344</v>
      </c>
      <c r="Q1117" t="s">
        <v>152</v>
      </c>
      <c r="S1117" t="s">
        <v>11786</v>
      </c>
      <c r="U1117" t="s">
        <v>11787</v>
      </c>
      <c r="V1117" t="s">
        <v>11788</v>
      </c>
      <c r="W1117" t="s">
        <v>11789</v>
      </c>
      <c r="X1117" t="s">
        <v>11790</v>
      </c>
      <c r="Y1117" t="s">
        <v>46</v>
      </c>
      <c r="Z1117" t="s">
        <v>47</v>
      </c>
      <c r="AA1117" t="s">
        <v>48</v>
      </c>
      <c r="AB1117" t="s">
        <v>49</v>
      </c>
      <c r="AC1117">
        <v>18.89</v>
      </c>
      <c r="AD1117">
        <v>16.100000000000001</v>
      </c>
      <c r="AE1117">
        <v>0.2</v>
      </c>
      <c r="AF1117">
        <v>19.09</v>
      </c>
      <c r="AG1117">
        <v>14.65</v>
      </c>
      <c r="AH1117" t="s">
        <v>11786</v>
      </c>
      <c r="AK1117" t="s">
        <v>11787</v>
      </c>
      <c r="AL1117" t="s">
        <v>11788</v>
      </c>
    </row>
    <row r="1118" spans="1:38">
      <c r="A1118" t="s">
        <v>42</v>
      </c>
      <c r="B1118">
        <v>209026829</v>
      </c>
      <c r="C1118">
        <v>109177368</v>
      </c>
      <c r="D1118" t="s">
        <v>629</v>
      </c>
      <c r="E1118" t="s">
        <v>11791</v>
      </c>
      <c r="F1118">
        <v>20170313</v>
      </c>
      <c r="G1118" s="6">
        <v>42804.571076388886</v>
      </c>
      <c r="H1118" s="6">
        <v>42804.571087962962</v>
      </c>
      <c r="L1118" t="s">
        <v>631</v>
      </c>
      <c r="M1118">
        <v>472180457</v>
      </c>
      <c r="N1118" t="s">
        <v>188</v>
      </c>
      <c r="O1118">
        <v>1</v>
      </c>
      <c r="P1118" t="s">
        <v>11792</v>
      </c>
      <c r="Q1118" t="s">
        <v>152</v>
      </c>
      <c r="S1118" t="s">
        <v>11793</v>
      </c>
      <c r="U1118" t="s">
        <v>45</v>
      </c>
      <c r="V1118" t="s">
        <v>11794</v>
      </c>
      <c r="W1118" t="s">
        <v>11795</v>
      </c>
      <c r="X1118" t="s">
        <v>11796</v>
      </c>
      <c r="Y1118" t="s">
        <v>46</v>
      </c>
      <c r="Z1118" t="s">
        <v>47</v>
      </c>
      <c r="AA1118" t="s">
        <v>48</v>
      </c>
      <c r="AB1118" t="s">
        <v>49</v>
      </c>
      <c r="AC1118">
        <v>19.89</v>
      </c>
      <c r="AD1118">
        <v>10.1</v>
      </c>
      <c r="AE1118">
        <v>0.2</v>
      </c>
      <c r="AF1118">
        <v>20.09</v>
      </c>
      <c r="AG1118">
        <v>9.19</v>
      </c>
      <c r="AH1118" t="s">
        <v>11793</v>
      </c>
      <c r="AK1118" t="s">
        <v>45</v>
      </c>
      <c r="AL1118" t="s">
        <v>11794</v>
      </c>
    </row>
    <row r="1119" spans="1:38">
      <c r="A1119" t="s">
        <v>42</v>
      </c>
      <c r="B1119">
        <v>209076462</v>
      </c>
      <c r="C1119">
        <v>109181050</v>
      </c>
      <c r="D1119" t="s">
        <v>629</v>
      </c>
      <c r="E1119" t="s">
        <v>11797</v>
      </c>
      <c r="F1119">
        <v>20170313</v>
      </c>
      <c r="G1119" s="6">
        <v>42804.712268518517</v>
      </c>
      <c r="H1119" s="6">
        <v>42804.713483796295</v>
      </c>
      <c r="L1119" t="s">
        <v>631</v>
      </c>
      <c r="M1119">
        <v>436716506</v>
      </c>
      <c r="N1119" t="s">
        <v>87</v>
      </c>
      <c r="O1119">
        <v>1</v>
      </c>
      <c r="P1119" t="s">
        <v>1997</v>
      </c>
      <c r="Q1119" t="s">
        <v>152</v>
      </c>
      <c r="S1119" t="s">
        <v>11798</v>
      </c>
      <c r="U1119" t="s">
        <v>11799</v>
      </c>
      <c r="V1119" t="s">
        <v>11800</v>
      </c>
      <c r="W1119" t="s">
        <v>11801</v>
      </c>
      <c r="X1119" t="s">
        <v>11802</v>
      </c>
      <c r="Y1119" t="s">
        <v>46</v>
      </c>
      <c r="Z1119" t="s">
        <v>47</v>
      </c>
      <c r="AA1119" t="s">
        <v>48</v>
      </c>
      <c r="AB1119" t="s">
        <v>49</v>
      </c>
      <c r="AC1119">
        <v>16.89</v>
      </c>
      <c r="AD1119">
        <v>10.1</v>
      </c>
      <c r="AE1119">
        <v>0.2</v>
      </c>
      <c r="AF1119">
        <v>17.09</v>
      </c>
      <c r="AG1119">
        <v>9.19</v>
      </c>
      <c r="AH1119" t="s">
        <v>11798</v>
      </c>
      <c r="AK1119" t="s">
        <v>11799</v>
      </c>
      <c r="AL1119" t="s">
        <v>11800</v>
      </c>
    </row>
    <row r="1120" spans="1:38">
      <c r="A1120" t="s">
        <v>42</v>
      </c>
      <c r="B1120">
        <v>209076463</v>
      </c>
      <c r="C1120">
        <v>109181050</v>
      </c>
      <c r="D1120" t="s">
        <v>629</v>
      </c>
      <c r="E1120" t="s">
        <v>11797</v>
      </c>
      <c r="F1120">
        <v>20170313</v>
      </c>
      <c r="G1120" s="6">
        <v>42804.712268518517</v>
      </c>
      <c r="H1120" s="6">
        <v>42804.713483796295</v>
      </c>
      <c r="L1120" t="s">
        <v>631</v>
      </c>
      <c r="M1120">
        <v>436716506</v>
      </c>
      <c r="N1120" t="s">
        <v>87</v>
      </c>
      <c r="O1120">
        <v>1</v>
      </c>
      <c r="P1120" t="s">
        <v>105</v>
      </c>
      <c r="Q1120" t="s">
        <v>152</v>
      </c>
      <c r="S1120" t="s">
        <v>11798</v>
      </c>
      <c r="U1120" t="s">
        <v>11799</v>
      </c>
      <c r="V1120" t="s">
        <v>11800</v>
      </c>
      <c r="W1120" t="s">
        <v>11801</v>
      </c>
      <c r="X1120" t="s">
        <v>11802</v>
      </c>
      <c r="Y1120" t="s">
        <v>46</v>
      </c>
      <c r="Z1120" t="s">
        <v>47</v>
      </c>
      <c r="AA1120" t="s">
        <v>48</v>
      </c>
      <c r="AB1120" t="s">
        <v>49</v>
      </c>
      <c r="AC1120">
        <v>9.9</v>
      </c>
      <c r="AD1120">
        <v>10.1</v>
      </c>
      <c r="AE1120">
        <v>0.2</v>
      </c>
      <c r="AF1120">
        <v>10.1</v>
      </c>
      <c r="AG1120">
        <v>9.19</v>
      </c>
      <c r="AH1120" t="s">
        <v>11798</v>
      </c>
      <c r="AK1120" t="s">
        <v>11799</v>
      </c>
      <c r="AL1120" t="s">
        <v>11800</v>
      </c>
    </row>
    <row r="1121" spans="1:38">
      <c r="A1121" t="s">
        <v>42</v>
      </c>
      <c r="B1121">
        <v>209132445</v>
      </c>
      <c r="C1121">
        <v>109184518</v>
      </c>
      <c r="D1121" t="s">
        <v>629</v>
      </c>
      <c r="E1121" t="s">
        <v>11803</v>
      </c>
      <c r="F1121">
        <v>20170313</v>
      </c>
      <c r="G1121" s="6">
        <v>42804.877662037034</v>
      </c>
      <c r="H1121" s="6">
        <v>42804.877685185187</v>
      </c>
      <c r="L1121" t="s">
        <v>631</v>
      </c>
      <c r="M1121">
        <v>472129544</v>
      </c>
      <c r="N1121" t="s">
        <v>196</v>
      </c>
      <c r="O1121">
        <v>1</v>
      </c>
      <c r="P1121" t="s">
        <v>343</v>
      </c>
      <c r="Q1121" t="s">
        <v>152</v>
      </c>
      <c r="S1121" t="s">
        <v>11804</v>
      </c>
      <c r="U1121" t="s">
        <v>45</v>
      </c>
      <c r="V1121" t="s">
        <v>11805</v>
      </c>
      <c r="W1121" t="s">
        <v>11806</v>
      </c>
      <c r="X1121" t="s">
        <v>11807</v>
      </c>
      <c r="Y1121" t="s">
        <v>46</v>
      </c>
      <c r="Z1121" t="s">
        <v>47</v>
      </c>
      <c r="AA1121" t="s">
        <v>48</v>
      </c>
      <c r="AB1121" t="s">
        <v>49</v>
      </c>
      <c r="AC1121">
        <v>32.89</v>
      </c>
      <c r="AD1121">
        <v>17.100000000000001</v>
      </c>
      <c r="AE1121">
        <v>0.2</v>
      </c>
      <c r="AF1121">
        <v>33.090000000000003</v>
      </c>
      <c r="AG1121">
        <v>15.56</v>
      </c>
      <c r="AH1121" t="s">
        <v>11808</v>
      </c>
      <c r="AK1121" t="s">
        <v>45</v>
      </c>
      <c r="AL1121" t="s">
        <v>11805</v>
      </c>
    </row>
    <row r="1122" spans="1:38">
      <c r="A1122" t="s">
        <v>42</v>
      </c>
      <c r="B1122">
        <v>209148855</v>
      </c>
      <c r="C1122">
        <v>109186244</v>
      </c>
      <c r="D1122" t="s">
        <v>629</v>
      </c>
      <c r="E1122" t="s">
        <v>11809</v>
      </c>
      <c r="F1122">
        <v>20170313</v>
      </c>
      <c r="G1122" s="6">
        <v>42804.937916666669</v>
      </c>
      <c r="H1122" s="6">
        <v>42804.937928240739</v>
      </c>
      <c r="L1122" t="s">
        <v>631</v>
      </c>
      <c r="M1122">
        <v>436152021</v>
      </c>
      <c r="N1122" t="s">
        <v>4286</v>
      </c>
      <c r="O1122">
        <v>1</v>
      </c>
      <c r="P1122" t="s">
        <v>76</v>
      </c>
      <c r="Q1122" t="s">
        <v>152</v>
      </c>
      <c r="S1122" t="s">
        <v>11810</v>
      </c>
      <c r="U1122" t="s">
        <v>45</v>
      </c>
      <c r="V1122" t="s">
        <v>11811</v>
      </c>
      <c r="W1122" t="s">
        <v>11812</v>
      </c>
      <c r="X1122" t="s">
        <v>11813</v>
      </c>
      <c r="Y1122" t="s">
        <v>46</v>
      </c>
      <c r="Z1122" t="s">
        <v>47</v>
      </c>
      <c r="AA1122" t="s">
        <v>48</v>
      </c>
      <c r="AB1122" t="s">
        <v>49</v>
      </c>
      <c r="AC1122">
        <v>18.899999999999999</v>
      </c>
      <c r="AD1122">
        <v>19.100000000000001</v>
      </c>
      <c r="AE1122">
        <v>0.2</v>
      </c>
      <c r="AF1122">
        <v>19.100000000000001</v>
      </c>
      <c r="AG1122">
        <v>17.38</v>
      </c>
      <c r="AH1122" t="s">
        <v>11814</v>
      </c>
      <c r="AK1122" t="s">
        <v>45</v>
      </c>
      <c r="AL1122" t="s">
        <v>11815</v>
      </c>
    </row>
    <row r="1123" spans="1:38">
      <c r="A1123" t="s">
        <v>42</v>
      </c>
      <c r="B1123">
        <v>209148882</v>
      </c>
      <c r="C1123">
        <v>109186248</v>
      </c>
      <c r="D1123" t="s">
        <v>629</v>
      </c>
      <c r="E1123" t="s">
        <v>11816</v>
      </c>
      <c r="F1123">
        <v>20170313</v>
      </c>
      <c r="G1123" s="6">
        <v>42804.938101851854</v>
      </c>
      <c r="H1123" s="6">
        <v>42804.938148148147</v>
      </c>
      <c r="L1123" t="s">
        <v>631</v>
      </c>
      <c r="M1123">
        <v>471695177</v>
      </c>
      <c r="N1123" t="s">
        <v>11817</v>
      </c>
      <c r="O1123">
        <v>1</v>
      </c>
      <c r="P1123" t="s">
        <v>7539</v>
      </c>
      <c r="Q1123" t="s">
        <v>152</v>
      </c>
      <c r="S1123" t="s">
        <v>11818</v>
      </c>
      <c r="U1123" t="s">
        <v>45</v>
      </c>
      <c r="V1123" t="s">
        <v>11819</v>
      </c>
      <c r="W1123" t="s">
        <v>11820</v>
      </c>
      <c r="X1123" t="s">
        <v>11821</v>
      </c>
      <c r="Y1123" t="s">
        <v>46</v>
      </c>
      <c r="Z1123" t="s">
        <v>47</v>
      </c>
      <c r="AA1123" t="s">
        <v>48</v>
      </c>
      <c r="AB1123" t="s">
        <v>49</v>
      </c>
      <c r="AC1123">
        <v>19.899999999999999</v>
      </c>
      <c r="AD1123">
        <v>20.100000000000001</v>
      </c>
      <c r="AE1123">
        <v>0.2</v>
      </c>
      <c r="AF1123">
        <v>20.100000000000001</v>
      </c>
      <c r="AG1123">
        <v>18.29</v>
      </c>
      <c r="AH1123" t="s">
        <v>11822</v>
      </c>
      <c r="AK1123" t="s">
        <v>45</v>
      </c>
      <c r="AL1123" t="s">
        <v>11819</v>
      </c>
    </row>
    <row r="1124" spans="1:38">
      <c r="A1124" t="s">
        <v>42</v>
      </c>
      <c r="B1124">
        <v>209172374</v>
      </c>
      <c r="C1124">
        <v>109190490</v>
      </c>
      <c r="D1124" t="s">
        <v>629</v>
      </c>
      <c r="E1124" t="s">
        <v>11823</v>
      </c>
      <c r="F1124">
        <v>20170313</v>
      </c>
      <c r="G1124" s="6">
        <v>42805.267696759256</v>
      </c>
      <c r="H1124" s="6">
        <v>42805.267708333333</v>
      </c>
      <c r="L1124" t="s">
        <v>631</v>
      </c>
      <c r="M1124">
        <v>507256906</v>
      </c>
      <c r="N1124" t="s">
        <v>3322</v>
      </c>
      <c r="O1124">
        <v>1</v>
      </c>
      <c r="P1124" t="s">
        <v>3536</v>
      </c>
      <c r="Q1124" t="s">
        <v>152</v>
      </c>
      <c r="S1124" t="s">
        <v>11824</v>
      </c>
      <c r="U1124" t="s">
        <v>45</v>
      </c>
      <c r="V1124" t="s">
        <v>11825</v>
      </c>
      <c r="W1124" t="s">
        <v>11826</v>
      </c>
      <c r="X1124" t="s">
        <v>11827</v>
      </c>
      <c r="Y1124" t="s">
        <v>46</v>
      </c>
      <c r="Z1124" t="s">
        <v>47</v>
      </c>
      <c r="AA1124" t="s">
        <v>48</v>
      </c>
      <c r="AB1124" t="s">
        <v>49</v>
      </c>
      <c r="AC1124">
        <v>29.9</v>
      </c>
      <c r="AD1124">
        <v>30.1</v>
      </c>
      <c r="AE1124">
        <v>0.2</v>
      </c>
      <c r="AF1124">
        <v>30.1</v>
      </c>
      <c r="AG1124">
        <v>27.39</v>
      </c>
      <c r="AH1124" t="s">
        <v>11824</v>
      </c>
      <c r="AK1124" t="s">
        <v>45</v>
      </c>
      <c r="AL1124" t="s">
        <v>11825</v>
      </c>
    </row>
    <row r="1125" spans="1:38">
      <c r="A1125" t="s">
        <v>42</v>
      </c>
      <c r="B1125">
        <v>209190154</v>
      </c>
      <c r="C1125">
        <v>109194652</v>
      </c>
      <c r="D1125" t="s">
        <v>629</v>
      </c>
      <c r="E1125" t="s">
        <v>11828</v>
      </c>
      <c r="F1125">
        <v>20170313</v>
      </c>
      <c r="G1125" s="6">
        <v>42805.508842592593</v>
      </c>
      <c r="H1125" s="6">
        <v>42805.50885416667</v>
      </c>
      <c r="L1125" t="s">
        <v>631</v>
      </c>
      <c r="M1125">
        <v>480804309</v>
      </c>
      <c r="N1125" t="s">
        <v>719</v>
      </c>
      <c r="O1125">
        <v>2</v>
      </c>
      <c r="P1125" t="s">
        <v>301</v>
      </c>
      <c r="Q1125" t="s">
        <v>152</v>
      </c>
      <c r="S1125" t="s">
        <v>11829</v>
      </c>
      <c r="U1125" t="s">
        <v>45</v>
      </c>
      <c r="V1125" t="s">
        <v>11830</v>
      </c>
      <c r="W1125" t="s">
        <v>11831</v>
      </c>
      <c r="X1125" t="s">
        <v>11832</v>
      </c>
      <c r="Y1125" t="s">
        <v>46</v>
      </c>
      <c r="Z1125" t="s">
        <v>47</v>
      </c>
      <c r="AA1125" t="s">
        <v>48</v>
      </c>
      <c r="AB1125" t="s">
        <v>49</v>
      </c>
      <c r="AC1125">
        <v>23.8</v>
      </c>
      <c r="AD1125">
        <v>12.1</v>
      </c>
      <c r="AE1125">
        <v>0.4</v>
      </c>
      <c r="AF1125">
        <v>24.2</v>
      </c>
      <c r="AG1125">
        <v>22.02</v>
      </c>
      <c r="AH1125" t="s">
        <v>11833</v>
      </c>
      <c r="AJ1125" t="s">
        <v>11834</v>
      </c>
      <c r="AK1125" t="s">
        <v>45</v>
      </c>
      <c r="AL1125" t="s">
        <v>11835</v>
      </c>
    </row>
    <row r="1126" spans="1:38">
      <c r="A1126" t="s">
        <v>42</v>
      </c>
      <c r="B1126">
        <v>209192922</v>
      </c>
      <c r="C1126">
        <v>109195788</v>
      </c>
      <c r="D1126" t="s">
        <v>629</v>
      </c>
      <c r="E1126" t="s">
        <v>11836</v>
      </c>
      <c r="F1126">
        <v>20170313</v>
      </c>
      <c r="G1126" s="6">
        <v>42805.552268518521</v>
      </c>
      <c r="H1126" s="6">
        <v>42805.55228009259</v>
      </c>
      <c r="L1126" t="s">
        <v>631</v>
      </c>
      <c r="M1126">
        <v>456889654</v>
      </c>
      <c r="N1126" t="s">
        <v>2894</v>
      </c>
      <c r="O1126">
        <v>1</v>
      </c>
      <c r="P1126" t="s">
        <v>91</v>
      </c>
      <c r="Q1126" t="s">
        <v>152</v>
      </c>
      <c r="S1126" t="s">
        <v>11837</v>
      </c>
      <c r="U1126" t="s">
        <v>45</v>
      </c>
      <c r="V1126" t="s">
        <v>11838</v>
      </c>
      <c r="W1126" t="s">
        <v>11839</v>
      </c>
      <c r="X1126" t="s">
        <v>11840</v>
      </c>
      <c r="Y1126" t="s">
        <v>46</v>
      </c>
      <c r="Z1126" t="s">
        <v>47</v>
      </c>
      <c r="AA1126" t="s">
        <v>48</v>
      </c>
      <c r="AB1126" t="s">
        <v>49</v>
      </c>
      <c r="AC1126">
        <v>8.9</v>
      </c>
      <c r="AD1126">
        <v>9.1</v>
      </c>
      <c r="AE1126">
        <v>0.2</v>
      </c>
      <c r="AF1126">
        <v>9.1</v>
      </c>
      <c r="AG1126">
        <v>8.2799999999999994</v>
      </c>
      <c r="AH1126" t="s">
        <v>11841</v>
      </c>
      <c r="AK1126" t="s">
        <v>500</v>
      </c>
      <c r="AL1126" t="s">
        <v>11838</v>
      </c>
    </row>
    <row r="1127" spans="1:38">
      <c r="A1127" t="s">
        <v>42</v>
      </c>
      <c r="B1127">
        <v>209149746</v>
      </c>
      <c r="C1127">
        <v>109186679</v>
      </c>
      <c r="D1127" t="s">
        <v>629</v>
      </c>
      <c r="E1127" t="s">
        <v>11842</v>
      </c>
      <c r="F1127">
        <v>20170313</v>
      </c>
      <c r="G1127" s="6">
        <v>42804.952187499999</v>
      </c>
      <c r="H1127" s="6">
        <v>42805.562245370369</v>
      </c>
      <c r="L1127" t="s">
        <v>631</v>
      </c>
      <c r="M1127">
        <v>436358065</v>
      </c>
      <c r="N1127" t="s">
        <v>79</v>
      </c>
      <c r="O1127">
        <v>1</v>
      </c>
      <c r="P1127" t="s">
        <v>80</v>
      </c>
      <c r="Q1127" t="s">
        <v>152</v>
      </c>
      <c r="S1127" t="s">
        <v>11843</v>
      </c>
      <c r="U1127" t="s">
        <v>45</v>
      </c>
      <c r="V1127" t="s">
        <v>11844</v>
      </c>
      <c r="W1127" t="s">
        <v>11845</v>
      </c>
      <c r="X1127" t="s">
        <v>11846</v>
      </c>
      <c r="Y1127" t="s">
        <v>46</v>
      </c>
      <c r="Z1127" t="s">
        <v>47</v>
      </c>
      <c r="AA1127" t="s">
        <v>48</v>
      </c>
      <c r="AB1127" t="s">
        <v>49</v>
      </c>
      <c r="AC1127">
        <v>21.9</v>
      </c>
      <c r="AD1127">
        <v>22.1</v>
      </c>
      <c r="AE1127">
        <v>0.2</v>
      </c>
      <c r="AF1127">
        <v>22.1</v>
      </c>
      <c r="AG1127">
        <v>20.11</v>
      </c>
      <c r="AH1127" t="s">
        <v>11847</v>
      </c>
      <c r="AK1127" t="s">
        <v>11848</v>
      </c>
      <c r="AL1127" t="s">
        <v>11844</v>
      </c>
    </row>
    <row r="1128" spans="1:38">
      <c r="A1128" t="s">
        <v>42</v>
      </c>
      <c r="B1128">
        <v>209208168</v>
      </c>
      <c r="C1128">
        <v>109200794</v>
      </c>
      <c r="D1128" t="s">
        <v>629</v>
      </c>
      <c r="E1128" t="s">
        <v>11849</v>
      </c>
      <c r="F1128">
        <v>20170313</v>
      </c>
      <c r="G1128" s="6">
        <v>42805.738587962966</v>
      </c>
      <c r="H1128" s="6">
        <v>42805.740034722221</v>
      </c>
      <c r="L1128" t="s">
        <v>631</v>
      </c>
      <c r="M1128">
        <v>487808433</v>
      </c>
      <c r="N1128" t="s">
        <v>3386</v>
      </c>
      <c r="O1128">
        <v>1</v>
      </c>
      <c r="P1128" t="s">
        <v>3387</v>
      </c>
      <c r="Q1128" t="s">
        <v>152</v>
      </c>
      <c r="S1128" t="s">
        <v>11850</v>
      </c>
      <c r="U1128" t="s">
        <v>45</v>
      </c>
      <c r="V1128" t="s">
        <v>11851</v>
      </c>
      <c r="W1128" t="s">
        <v>11852</v>
      </c>
      <c r="X1128" t="s">
        <v>11853</v>
      </c>
      <c r="Y1128" t="s">
        <v>46</v>
      </c>
      <c r="Z1128" t="s">
        <v>47</v>
      </c>
      <c r="AA1128" t="s">
        <v>48</v>
      </c>
      <c r="AB1128" t="s">
        <v>49</v>
      </c>
      <c r="AC1128">
        <v>8.9</v>
      </c>
      <c r="AD1128">
        <v>9.1</v>
      </c>
      <c r="AE1128">
        <v>0.2</v>
      </c>
      <c r="AF1128">
        <v>9.1</v>
      </c>
      <c r="AG1128">
        <v>8.2799999999999994</v>
      </c>
      <c r="AH1128" t="s">
        <v>11854</v>
      </c>
      <c r="AK1128" t="s">
        <v>11855</v>
      </c>
      <c r="AL1128" t="s">
        <v>11851</v>
      </c>
    </row>
    <row r="1129" spans="1:38">
      <c r="A1129" t="s">
        <v>42</v>
      </c>
      <c r="B1129">
        <v>209213442</v>
      </c>
      <c r="C1129">
        <v>109202938</v>
      </c>
      <c r="D1129" t="s">
        <v>629</v>
      </c>
      <c r="E1129" t="s">
        <v>11856</v>
      </c>
      <c r="F1129">
        <v>20170313</v>
      </c>
      <c r="G1129" s="6">
        <v>42805.834745370368</v>
      </c>
      <c r="H1129" s="6">
        <v>42805.834756944445</v>
      </c>
      <c r="L1129" t="s">
        <v>631</v>
      </c>
      <c r="M1129">
        <v>440281398</v>
      </c>
      <c r="N1129" t="s">
        <v>9023</v>
      </c>
      <c r="O1129">
        <v>2</v>
      </c>
      <c r="P1129" t="s">
        <v>64</v>
      </c>
      <c r="Q1129" t="s">
        <v>152</v>
      </c>
      <c r="S1129" t="s">
        <v>11857</v>
      </c>
      <c r="U1129" t="s">
        <v>45</v>
      </c>
      <c r="V1129" t="s">
        <v>11858</v>
      </c>
      <c r="W1129" t="s">
        <v>11859</v>
      </c>
      <c r="X1129" t="s">
        <v>11860</v>
      </c>
      <c r="Y1129" t="s">
        <v>46</v>
      </c>
      <c r="Z1129" t="s">
        <v>47</v>
      </c>
      <c r="AA1129" t="s">
        <v>48</v>
      </c>
      <c r="AB1129" t="s">
        <v>49</v>
      </c>
      <c r="AC1129">
        <v>27.8</v>
      </c>
      <c r="AD1129">
        <v>14.1</v>
      </c>
      <c r="AE1129">
        <v>0.4</v>
      </c>
      <c r="AF1129">
        <v>28.2</v>
      </c>
      <c r="AG1129">
        <v>25.66</v>
      </c>
      <c r="AH1129" t="s">
        <v>11861</v>
      </c>
      <c r="AK1129" t="s">
        <v>45</v>
      </c>
      <c r="AL1129" t="s">
        <v>11862</v>
      </c>
    </row>
    <row r="1130" spans="1:38">
      <c r="A1130" t="s">
        <v>42</v>
      </c>
      <c r="B1130">
        <v>209214057</v>
      </c>
      <c r="C1130">
        <v>109203186</v>
      </c>
      <c r="D1130" t="s">
        <v>629</v>
      </c>
      <c r="E1130" t="s">
        <v>11863</v>
      </c>
      <c r="F1130">
        <v>20170313</v>
      </c>
      <c r="G1130" s="6">
        <v>42805.846180555556</v>
      </c>
      <c r="H1130" s="6">
        <v>42805.846203703702</v>
      </c>
      <c r="L1130" t="s">
        <v>631</v>
      </c>
      <c r="M1130">
        <v>487597121</v>
      </c>
      <c r="N1130" t="s">
        <v>925</v>
      </c>
      <c r="O1130">
        <v>1</v>
      </c>
      <c r="P1130" t="s">
        <v>4790</v>
      </c>
      <c r="Q1130" t="s">
        <v>152</v>
      </c>
      <c r="S1130" t="s">
        <v>11864</v>
      </c>
      <c r="U1130" t="s">
        <v>11865</v>
      </c>
      <c r="V1130" t="s">
        <v>11866</v>
      </c>
      <c r="W1130" t="s">
        <v>11867</v>
      </c>
      <c r="X1130" t="s">
        <v>11868</v>
      </c>
      <c r="Y1130" t="s">
        <v>46</v>
      </c>
      <c r="Z1130" t="s">
        <v>47</v>
      </c>
      <c r="AA1130" t="s">
        <v>48</v>
      </c>
      <c r="AB1130" t="s">
        <v>49</v>
      </c>
      <c r="AC1130">
        <v>5.5</v>
      </c>
      <c r="AD1130">
        <v>5.7</v>
      </c>
      <c r="AE1130">
        <v>0.2</v>
      </c>
      <c r="AF1130">
        <v>5.7</v>
      </c>
      <c r="AG1130">
        <v>5.19</v>
      </c>
      <c r="AH1130" t="s">
        <v>11869</v>
      </c>
      <c r="AK1130" t="s">
        <v>11865</v>
      </c>
      <c r="AL1130" t="s">
        <v>11866</v>
      </c>
    </row>
    <row r="1131" spans="1:38" s="7" customFormat="1">
      <c r="A1131" s="7" t="s">
        <v>42</v>
      </c>
      <c r="B1131" s="7">
        <v>209224471</v>
      </c>
      <c r="C1131" s="7">
        <v>109206508</v>
      </c>
      <c r="D1131" s="7" t="s">
        <v>43</v>
      </c>
      <c r="F1131" s="7">
        <v>20170313</v>
      </c>
      <c r="G1131" s="18">
        <v>42805.956805555557</v>
      </c>
      <c r="H1131" s="18">
        <v>42805.956828703704</v>
      </c>
      <c r="L1131" s="7" t="s">
        <v>44</v>
      </c>
      <c r="M1131" s="7">
        <v>435026212</v>
      </c>
      <c r="N1131" s="7" t="s">
        <v>688</v>
      </c>
      <c r="O1131" s="7">
        <v>1</v>
      </c>
      <c r="P1131" s="7" t="s">
        <v>771</v>
      </c>
      <c r="Q1131" s="7" t="s">
        <v>152</v>
      </c>
      <c r="S1131" s="7" t="s">
        <v>12061</v>
      </c>
      <c r="U1131" s="7" t="s">
        <v>12062</v>
      </c>
      <c r="V1131" s="7" t="s">
        <v>12062</v>
      </c>
      <c r="W1131" s="7" t="s">
        <v>12063</v>
      </c>
      <c r="X1131" s="7" t="s">
        <v>12064</v>
      </c>
      <c r="Y1131" s="7" t="s">
        <v>46</v>
      </c>
      <c r="Z1131" s="7" t="s">
        <v>47</v>
      </c>
      <c r="AA1131" s="7" t="s">
        <v>48</v>
      </c>
      <c r="AB1131" s="7" t="s">
        <v>49</v>
      </c>
      <c r="AC1131" s="7">
        <v>18.600000000000001</v>
      </c>
      <c r="AD1131" s="7">
        <v>18.8</v>
      </c>
      <c r="AE1131" s="7">
        <v>0.2</v>
      </c>
      <c r="AF1131" s="7">
        <v>18.8</v>
      </c>
      <c r="AG1131" s="7">
        <v>17.11</v>
      </c>
      <c r="AH1131" s="7" t="s">
        <v>12065</v>
      </c>
      <c r="AK1131" s="7" t="s">
        <v>12062</v>
      </c>
      <c r="AL1131" s="7" t="s">
        <v>12062</v>
      </c>
    </row>
    <row r="1132" spans="1:38" s="7" customFormat="1">
      <c r="A1132" s="7" t="s">
        <v>42</v>
      </c>
      <c r="B1132" s="7">
        <v>209224470</v>
      </c>
      <c r="C1132" s="7">
        <v>109206508</v>
      </c>
      <c r="D1132" s="7" t="s">
        <v>43</v>
      </c>
      <c r="F1132" s="7">
        <v>20170313</v>
      </c>
      <c r="G1132" s="18">
        <v>42805.956805555557</v>
      </c>
      <c r="H1132" s="18">
        <v>42805.956828703704</v>
      </c>
      <c r="L1132" s="7" t="s">
        <v>44</v>
      </c>
      <c r="M1132" s="7">
        <v>435026212</v>
      </c>
      <c r="N1132" s="7" t="s">
        <v>688</v>
      </c>
      <c r="O1132" s="7">
        <v>1</v>
      </c>
      <c r="P1132" s="7" t="s">
        <v>74</v>
      </c>
      <c r="Q1132" s="7" t="s">
        <v>152</v>
      </c>
      <c r="S1132" s="7" t="s">
        <v>12061</v>
      </c>
      <c r="U1132" s="7" t="s">
        <v>12062</v>
      </c>
      <c r="V1132" s="7" t="s">
        <v>12062</v>
      </c>
      <c r="W1132" s="7" t="s">
        <v>12063</v>
      </c>
      <c r="X1132" s="7" t="s">
        <v>12064</v>
      </c>
      <c r="Y1132" s="7" t="s">
        <v>46</v>
      </c>
      <c r="Z1132" s="7" t="s">
        <v>47</v>
      </c>
      <c r="AA1132" s="7" t="s">
        <v>48</v>
      </c>
      <c r="AB1132" s="7" t="s">
        <v>49</v>
      </c>
      <c r="AC1132" s="7">
        <v>18.600000000000001</v>
      </c>
      <c r="AD1132" s="7">
        <v>18.8</v>
      </c>
      <c r="AE1132" s="7">
        <v>0.2</v>
      </c>
      <c r="AF1132" s="7">
        <v>18.8</v>
      </c>
      <c r="AG1132" s="7">
        <v>17.11</v>
      </c>
      <c r="AH1132" s="7" t="s">
        <v>12065</v>
      </c>
      <c r="AK1132" s="7" t="s">
        <v>12062</v>
      </c>
      <c r="AL1132" s="7" t="s">
        <v>12062</v>
      </c>
    </row>
    <row r="1133" spans="1:38">
      <c r="A1133" t="s">
        <v>42</v>
      </c>
      <c r="B1133">
        <v>209224760</v>
      </c>
      <c r="C1133">
        <v>109206603</v>
      </c>
      <c r="D1133" t="s">
        <v>629</v>
      </c>
      <c r="E1133" t="s">
        <v>11870</v>
      </c>
      <c r="F1133">
        <v>20170313</v>
      </c>
      <c r="G1133" s="6">
        <v>42805.959745370368</v>
      </c>
      <c r="H1133" s="6">
        <v>42805.959756944445</v>
      </c>
      <c r="L1133" t="s">
        <v>631</v>
      </c>
      <c r="M1133">
        <v>436358065</v>
      </c>
      <c r="N1133" t="s">
        <v>79</v>
      </c>
      <c r="O1133">
        <v>1</v>
      </c>
      <c r="P1133" t="s">
        <v>80</v>
      </c>
      <c r="Q1133" t="s">
        <v>152</v>
      </c>
      <c r="S1133" t="s">
        <v>11871</v>
      </c>
      <c r="U1133" t="s">
        <v>11872</v>
      </c>
      <c r="V1133" t="s">
        <v>11872</v>
      </c>
      <c r="W1133" t="s">
        <v>11873</v>
      </c>
      <c r="X1133" t="s">
        <v>11874</v>
      </c>
      <c r="Y1133" t="s">
        <v>46</v>
      </c>
      <c r="Z1133" t="s">
        <v>47</v>
      </c>
      <c r="AA1133" t="s">
        <v>48</v>
      </c>
      <c r="AB1133" t="s">
        <v>49</v>
      </c>
      <c r="AC1133">
        <v>21.9</v>
      </c>
      <c r="AD1133">
        <v>22.1</v>
      </c>
      <c r="AE1133">
        <v>0.2</v>
      </c>
      <c r="AF1133">
        <v>22.1</v>
      </c>
      <c r="AG1133">
        <v>20.11</v>
      </c>
      <c r="AH1133" t="s">
        <v>11871</v>
      </c>
      <c r="AK1133" t="s">
        <v>45</v>
      </c>
      <c r="AL1133" t="s">
        <v>11872</v>
      </c>
    </row>
    <row r="1134" spans="1:38">
      <c r="A1134" t="s">
        <v>42</v>
      </c>
      <c r="B1134">
        <v>209224759</v>
      </c>
      <c r="C1134">
        <v>109206603</v>
      </c>
      <c r="D1134" t="s">
        <v>629</v>
      </c>
      <c r="E1134" t="s">
        <v>11870</v>
      </c>
      <c r="F1134">
        <v>20170313</v>
      </c>
      <c r="G1134" s="6">
        <v>42805.959745370368</v>
      </c>
      <c r="H1134" s="6">
        <v>42805.959756944445</v>
      </c>
      <c r="L1134" t="s">
        <v>44</v>
      </c>
      <c r="M1134">
        <v>470915576</v>
      </c>
      <c r="N1134" t="s">
        <v>176</v>
      </c>
      <c r="O1134">
        <v>1</v>
      </c>
      <c r="P1134" t="s">
        <v>335</v>
      </c>
      <c r="Q1134" t="s">
        <v>152</v>
      </c>
      <c r="S1134" t="s">
        <v>11871</v>
      </c>
      <c r="U1134" t="s">
        <v>11872</v>
      </c>
      <c r="V1134" t="s">
        <v>11872</v>
      </c>
      <c r="W1134" t="s">
        <v>11873</v>
      </c>
      <c r="X1134" t="s">
        <v>11874</v>
      </c>
      <c r="Y1134" t="s">
        <v>46</v>
      </c>
      <c r="Z1134" t="s">
        <v>47</v>
      </c>
      <c r="AA1134" t="s">
        <v>48</v>
      </c>
      <c r="AB1134" t="s">
        <v>49</v>
      </c>
      <c r="AC1134">
        <v>3.9</v>
      </c>
      <c r="AD1134">
        <v>4.0999999999999996</v>
      </c>
      <c r="AE1134">
        <v>0.2</v>
      </c>
      <c r="AF1134">
        <v>4.0999999999999996</v>
      </c>
      <c r="AG1134">
        <v>3.73</v>
      </c>
      <c r="AH1134" t="s">
        <v>11871</v>
      </c>
      <c r="AK1134" t="s">
        <v>45</v>
      </c>
      <c r="AL1134" t="s">
        <v>11872</v>
      </c>
    </row>
    <row r="1135" spans="1:38">
      <c r="A1135" t="s">
        <v>42</v>
      </c>
      <c r="B1135">
        <v>209242876</v>
      </c>
      <c r="C1135">
        <v>109211112</v>
      </c>
      <c r="D1135" t="s">
        <v>629</v>
      </c>
      <c r="E1135" t="s">
        <v>11875</v>
      </c>
      <c r="F1135">
        <v>20170313</v>
      </c>
      <c r="G1135" s="6">
        <v>42806.363379629627</v>
      </c>
      <c r="H1135" s="6">
        <v>42806.363425925927</v>
      </c>
      <c r="L1135" t="s">
        <v>631</v>
      </c>
      <c r="M1135">
        <v>490648942</v>
      </c>
      <c r="N1135" t="s">
        <v>404</v>
      </c>
      <c r="O1135">
        <v>1</v>
      </c>
      <c r="P1135" t="s">
        <v>337</v>
      </c>
      <c r="Q1135" t="s">
        <v>152</v>
      </c>
      <c r="S1135" t="s">
        <v>11876</v>
      </c>
      <c r="U1135" t="s">
        <v>11877</v>
      </c>
      <c r="V1135" t="s">
        <v>45</v>
      </c>
      <c r="W1135" t="s">
        <v>11878</v>
      </c>
      <c r="X1135" t="s">
        <v>11879</v>
      </c>
      <c r="Y1135" t="s">
        <v>46</v>
      </c>
      <c r="Z1135" t="s">
        <v>47</v>
      </c>
      <c r="AA1135" t="s">
        <v>48</v>
      </c>
      <c r="AB1135" t="s">
        <v>49</v>
      </c>
      <c r="AC1135">
        <v>18.89</v>
      </c>
      <c r="AD1135">
        <v>16.100000000000001</v>
      </c>
      <c r="AE1135">
        <v>0.2</v>
      </c>
      <c r="AF1135">
        <v>19.09</v>
      </c>
      <c r="AG1135">
        <v>14.65</v>
      </c>
      <c r="AH1135" t="s">
        <v>11876</v>
      </c>
      <c r="AJ1135" t="s">
        <v>11880</v>
      </c>
      <c r="AK1135" t="s">
        <v>11877</v>
      </c>
      <c r="AL1135" t="s">
        <v>45</v>
      </c>
    </row>
    <row r="1136" spans="1:38">
      <c r="A1136" t="s">
        <v>42</v>
      </c>
      <c r="B1136">
        <v>209254264</v>
      </c>
      <c r="C1136">
        <v>109214432</v>
      </c>
      <c r="D1136" t="s">
        <v>629</v>
      </c>
      <c r="E1136" t="s">
        <v>11881</v>
      </c>
      <c r="F1136">
        <v>20170313</v>
      </c>
      <c r="G1136" s="6">
        <v>42806.50922453704</v>
      </c>
      <c r="H1136" s="6">
        <v>42806.509270833332</v>
      </c>
      <c r="L1136" t="s">
        <v>631</v>
      </c>
      <c r="M1136">
        <v>491467047</v>
      </c>
      <c r="N1136" t="s">
        <v>7649</v>
      </c>
      <c r="O1136">
        <v>2</v>
      </c>
      <c r="P1136" t="s">
        <v>381</v>
      </c>
      <c r="Q1136" t="s">
        <v>152</v>
      </c>
      <c r="S1136" t="s">
        <v>11882</v>
      </c>
      <c r="U1136" t="s">
        <v>45</v>
      </c>
      <c r="V1136" t="s">
        <v>11883</v>
      </c>
      <c r="W1136" t="s">
        <v>11884</v>
      </c>
      <c r="X1136" t="s">
        <v>11885</v>
      </c>
      <c r="Y1136" t="s">
        <v>46</v>
      </c>
      <c r="Z1136" t="s">
        <v>47</v>
      </c>
      <c r="AA1136" t="s">
        <v>48</v>
      </c>
      <c r="AB1136" t="s">
        <v>49</v>
      </c>
      <c r="AC1136">
        <v>57.78</v>
      </c>
      <c r="AD1136">
        <v>25.1</v>
      </c>
      <c r="AE1136">
        <v>0.4</v>
      </c>
      <c r="AF1136">
        <v>58.18</v>
      </c>
      <c r="AG1136">
        <v>45.68</v>
      </c>
      <c r="AH1136" t="s">
        <v>11886</v>
      </c>
      <c r="AJ1136" t="s">
        <v>11887</v>
      </c>
      <c r="AK1136" t="s">
        <v>45</v>
      </c>
      <c r="AL1136" t="s">
        <v>11883</v>
      </c>
    </row>
    <row r="1137" spans="1:38">
      <c r="A1137" t="s">
        <v>42</v>
      </c>
      <c r="B1137">
        <v>111055498</v>
      </c>
      <c r="C1137">
        <v>76665180</v>
      </c>
      <c r="D1137" t="s">
        <v>629</v>
      </c>
      <c r="E1137" t="s">
        <v>11888</v>
      </c>
      <c r="F1137">
        <v>20170313</v>
      </c>
      <c r="G1137" s="6">
        <v>42806.627129629633</v>
      </c>
      <c r="H1137" s="6">
        <v>42806.627152777779</v>
      </c>
      <c r="L1137" t="s">
        <v>631</v>
      </c>
      <c r="M1137">
        <v>471352014</v>
      </c>
      <c r="N1137" t="s">
        <v>11889</v>
      </c>
      <c r="O1137">
        <v>1</v>
      </c>
      <c r="P1137" t="s">
        <v>178</v>
      </c>
      <c r="Q1137" t="s">
        <v>152</v>
      </c>
      <c r="S1137" t="s">
        <v>11890</v>
      </c>
      <c r="U1137" t="s">
        <v>11891</v>
      </c>
      <c r="V1137" t="s">
        <v>11892</v>
      </c>
      <c r="W1137" t="s">
        <v>1266</v>
      </c>
      <c r="X1137" t="s">
        <v>1267</v>
      </c>
      <c r="Y1137" t="s">
        <v>46</v>
      </c>
      <c r="Z1137" t="s">
        <v>47</v>
      </c>
      <c r="AA1137" t="s">
        <v>909</v>
      </c>
      <c r="AB1137" t="s">
        <v>910</v>
      </c>
      <c r="AC1137">
        <v>4</v>
      </c>
      <c r="AD1137">
        <v>4</v>
      </c>
      <c r="AE1137">
        <v>0</v>
      </c>
      <c r="AF1137">
        <v>4</v>
      </c>
      <c r="AG1137">
        <v>3.64</v>
      </c>
      <c r="AH1137" t="s">
        <v>11893</v>
      </c>
      <c r="AK1137" t="s">
        <v>50</v>
      </c>
      <c r="AL1137" t="s">
        <v>50</v>
      </c>
    </row>
    <row r="1138" spans="1:38">
      <c r="A1138" t="s">
        <v>42</v>
      </c>
      <c r="B1138">
        <v>209276440</v>
      </c>
      <c r="C1138">
        <v>109219624</v>
      </c>
      <c r="D1138" t="s">
        <v>629</v>
      </c>
      <c r="E1138" t="s">
        <v>11894</v>
      </c>
      <c r="F1138">
        <v>20170313</v>
      </c>
      <c r="G1138" s="6">
        <v>42806.684212962966</v>
      </c>
      <c r="H1138" s="6">
        <v>42806.684224537035</v>
      </c>
      <c r="L1138" t="s">
        <v>631</v>
      </c>
      <c r="M1138">
        <v>509033184</v>
      </c>
      <c r="N1138" t="s">
        <v>11895</v>
      </c>
      <c r="O1138">
        <v>1</v>
      </c>
      <c r="P1138" t="s">
        <v>11896</v>
      </c>
      <c r="Q1138" t="s">
        <v>152</v>
      </c>
      <c r="S1138" t="s">
        <v>11897</v>
      </c>
      <c r="U1138" t="s">
        <v>45</v>
      </c>
      <c r="V1138" t="s">
        <v>11898</v>
      </c>
      <c r="W1138" t="s">
        <v>11899</v>
      </c>
      <c r="X1138" t="s">
        <v>11900</v>
      </c>
      <c r="Y1138" t="s">
        <v>46</v>
      </c>
      <c r="Z1138" t="s">
        <v>47</v>
      </c>
      <c r="AA1138" t="s">
        <v>48</v>
      </c>
      <c r="AB1138" t="s">
        <v>49</v>
      </c>
      <c r="AC1138">
        <v>10.9</v>
      </c>
      <c r="AD1138">
        <v>11.1</v>
      </c>
      <c r="AE1138">
        <v>0.2</v>
      </c>
      <c r="AF1138">
        <v>11.1</v>
      </c>
      <c r="AG1138">
        <v>10.1</v>
      </c>
      <c r="AH1138" t="s">
        <v>11897</v>
      </c>
      <c r="AK1138" t="s">
        <v>45</v>
      </c>
      <c r="AL1138" t="s">
        <v>11898</v>
      </c>
    </row>
    <row r="1139" spans="1:38">
      <c r="A1139" t="s">
        <v>42</v>
      </c>
      <c r="B1139">
        <v>209276987</v>
      </c>
      <c r="C1139">
        <v>109219855</v>
      </c>
      <c r="D1139" t="s">
        <v>629</v>
      </c>
      <c r="E1139" t="s">
        <v>11901</v>
      </c>
      <c r="F1139">
        <v>20170313</v>
      </c>
      <c r="G1139" s="6">
        <v>42806.691284722219</v>
      </c>
      <c r="H1139" s="6">
        <v>42806.691284722219</v>
      </c>
      <c r="L1139" t="s">
        <v>631</v>
      </c>
      <c r="M1139">
        <v>502416689</v>
      </c>
      <c r="N1139" t="s">
        <v>2719</v>
      </c>
      <c r="O1139">
        <v>1</v>
      </c>
      <c r="P1139" t="s">
        <v>59</v>
      </c>
      <c r="Q1139" t="s">
        <v>152</v>
      </c>
      <c r="S1139" t="s">
        <v>11902</v>
      </c>
      <c r="U1139" t="s">
        <v>11903</v>
      </c>
      <c r="V1139" t="s">
        <v>11904</v>
      </c>
      <c r="W1139" t="s">
        <v>11905</v>
      </c>
      <c r="X1139" t="s">
        <v>11906</v>
      </c>
      <c r="Y1139" t="s">
        <v>46</v>
      </c>
      <c r="Z1139" t="s">
        <v>47</v>
      </c>
      <c r="AA1139" t="s">
        <v>48</v>
      </c>
      <c r="AB1139" t="s">
        <v>49</v>
      </c>
      <c r="AC1139">
        <v>17.899999999999999</v>
      </c>
      <c r="AD1139">
        <v>18.100000000000001</v>
      </c>
      <c r="AE1139">
        <v>0.2</v>
      </c>
      <c r="AF1139">
        <v>18.100000000000001</v>
      </c>
      <c r="AG1139">
        <v>16.47</v>
      </c>
      <c r="AH1139" t="s">
        <v>11902</v>
      </c>
      <c r="AJ1139" t="s">
        <v>11907</v>
      </c>
      <c r="AK1139" t="s">
        <v>11903</v>
      </c>
      <c r="AL1139" t="s">
        <v>11904</v>
      </c>
    </row>
    <row r="1140" spans="1:38">
      <c r="A1140" t="s">
        <v>42</v>
      </c>
      <c r="B1140">
        <v>209284624</v>
      </c>
      <c r="C1140">
        <v>109221267</v>
      </c>
      <c r="D1140" t="s">
        <v>629</v>
      </c>
      <c r="E1140" t="s">
        <v>11908</v>
      </c>
      <c r="F1140">
        <v>20170313</v>
      </c>
      <c r="G1140" s="6">
        <v>42806.735868055555</v>
      </c>
      <c r="H1140" s="6">
        <v>42806.735879629632</v>
      </c>
      <c r="L1140" t="s">
        <v>631</v>
      </c>
      <c r="M1140">
        <v>436358065</v>
      </c>
      <c r="N1140" t="s">
        <v>79</v>
      </c>
      <c r="O1140">
        <v>1</v>
      </c>
      <c r="P1140" t="s">
        <v>80</v>
      </c>
      <c r="Q1140" t="s">
        <v>152</v>
      </c>
      <c r="S1140" t="s">
        <v>11909</v>
      </c>
      <c r="U1140" t="s">
        <v>11910</v>
      </c>
      <c r="V1140" t="s">
        <v>11911</v>
      </c>
      <c r="W1140" t="s">
        <v>11912</v>
      </c>
      <c r="X1140" t="s">
        <v>11913</v>
      </c>
      <c r="Y1140" t="s">
        <v>46</v>
      </c>
      <c r="Z1140" t="s">
        <v>47</v>
      </c>
      <c r="AA1140" t="s">
        <v>48</v>
      </c>
      <c r="AB1140" t="s">
        <v>49</v>
      </c>
      <c r="AC1140">
        <v>21.9</v>
      </c>
      <c r="AD1140">
        <v>22.1</v>
      </c>
      <c r="AE1140">
        <v>0.2</v>
      </c>
      <c r="AF1140">
        <v>22.1</v>
      </c>
      <c r="AG1140">
        <v>20.11</v>
      </c>
      <c r="AH1140" t="s">
        <v>11909</v>
      </c>
      <c r="AJ1140" t="s">
        <v>11914</v>
      </c>
      <c r="AK1140" t="s">
        <v>11910</v>
      </c>
      <c r="AL1140" t="s">
        <v>11911</v>
      </c>
    </row>
    <row r="1141" spans="1:38">
      <c r="A1141" t="s">
        <v>42</v>
      </c>
      <c r="B1141">
        <v>111056347</v>
      </c>
      <c r="C1141">
        <v>76665646</v>
      </c>
      <c r="D1141" t="s">
        <v>629</v>
      </c>
      <c r="E1141" t="s">
        <v>11915</v>
      </c>
      <c r="F1141">
        <v>20170313</v>
      </c>
      <c r="G1141" s="6">
        <v>42806.795381944445</v>
      </c>
      <c r="H1141" s="6">
        <v>42806.795405092591</v>
      </c>
      <c r="L1141" t="s">
        <v>631</v>
      </c>
      <c r="M1141">
        <v>472129548</v>
      </c>
      <c r="N1141" t="s">
        <v>11916</v>
      </c>
      <c r="O1141">
        <v>1</v>
      </c>
      <c r="P1141" t="s">
        <v>11917</v>
      </c>
      <c r="Q1141" t="s">
        <v>152</v>
      </c>
      <c r="S1141" t="s">
        <v>11918</v>
      </c>
      <c r="U1141" t="s">
        <v>45</v>
      </c>
      <c r="V1141" t="s">
        <v>11919</v>
      </c>
      <c r="W1141" t="s">
        <v>11920</v>
      </c>
      <c r="X1141" t="s">
        <v>11921</v>
      </c>
      <c r="Y1141" t="s">
        <v>46</v>
      </c>
      <c r="Z1141" t="s">
        <v>47</v>
      </c>
      <c r="AA1141" t="s">
        <v>909</v>
      </c>
      <c r="AB1141" t="s">
        <v>910</v>
      </c>
      <c r="AC1141">
        <v>24.2</v>
      </c>
      <c r="AD1141">
        <v>12.8</v>
      </c>
      <c r="AE1141">
        <v>0</v>
      </c>
      <c r="AF1141">
        <v>24.2</v>
      </c>
      <c r="AG1141">
        <v>11.65</v>
      </c>
      <c r="AH1141" t="s">
        <v>11922</v>
      </c>
      <c r="AK1141" t="s">
        <v>50</v>
      </c>
      <c r="AL1141" t="s">
        <v>50</v>
      </c>
    </row>
    <row r="1142" spans="1:38">
      <c r="A1142" t="s">
        <v>42</v>
      </c>
      <c r="B1142">
        <v>209290474</v>
      </c>
      <c r="C1142">
        <v>109223790</v>
      </c>
      <c r="D1142" t="s">
        <v>629</v>
      </c>
      <c r="E1142" t="s">
        <v>11923</v>
      </c>
      <c r="F1142">
        <v>20170313</v>
      </c>
      <c r="G1142" s="6">
        <v>42806.824328703704</v>
      </c>
      <c r="H1142" s="6">
        <v>42806.82435185185</v>
      </c>
      <c r="L1142" t="s">
        <v>631</v>
      </c>
      <c r="M1142">
        <v>436781693</v>
      </c>
      <c r="N1142" t="s">
        <v>957</v>
      </c>
      <c r="O1142">
        <v>2</v>
      </c>
      <c r="P1142" t="s">
        <v>6503</v>
      </c>
      <c r="Q1142" t="s">
        <v>152</v>
      </c>
      <c r="S1142" t="s">
        <v>11924</v>
      </c>
      <c r="U1142" t="s">
        <v>11925</v>
      </c>
      <c r="V1142" t="s">
        <v>11925</v>
      </c>
      <c r="W1142" t="s">
        <v>11926</v>
      </c>
      <c r="X1142" t="s">
        <v>11927</v>
      </c>
      <c r="Y1142" t="s">
        <v>46</v>
      </c>
      <c r="Z1142" t="s">
        <v>47</v>
      </c>
      <c r="AA1142" t="s">
        <v>48</v>
      </c>
      <c r="AB1142" t="s">
        <v>49</v>
      </c>
      <c r="AC1142">
        <v>41.78</v>
      </c>
      <c r="AD1142">
        <v>19.100000000000001</v>
      </c>
      <c r="AE1142">
        <v>0.4</v>
      </c>
      <c r="AF1142">
        <v>42.18</v>
      </c>
      <c r="AG1142">
        <v>34.76</v>
      </c>
      <c r="AH1142" t="s">
        <v>11928</v>
      </c>
      <c r="AJ1142" t="s">
        <v>11929</v>
      </c>
      <c r="AK1142" t="s">
        <v>45</v>
      </c>
      <c r="AL1142" t="s">
        <v>11925</v>
      </c>
    </row>
    <row r="1143" spans="1:38" s="7" customFormat="1">
      <c r="A1143" s="7" t="s">
        <v>42</v>
      </c>
      <c r="B1143" s="7">
        <v>209292313</v>
      </c>
      <c r="C1143" s="7">
        <v>109224637</v>
      </c>
      <c r="D1143" s="7" t="s">
        <v>43</v>
      </c>
      <c r="F1143" s="7">
        <v>20170313</v>
      </c>
      <c r="G1143" s="18">
        <v>42806.851979166669</v>
      </c>
      <c r="H1143" s="18">
        <v>42806.851990740739</v>
      </c>
      <c r="L1143" s="7" t="s">
        <v>44</v>
      </c>
      <c r="M1143" s="7">
        <v>434302361</v>
      </c>
      <c r="N1143" s="7" t="s">
        <v>68</v>
      </c>
      <c r="O1143" s="7">
        <v>1</v>
      </c>
      <c r="P1143" s="7" t="s">
        <v>69</v>
      </c>
      <c r="Q1143" s="7" t="s">
        <v>152</v>
      </c>
      <c r="S1143" s="7" t="s">
        <v>12131</v>
      </c>
      <c r="U1143" s="7" t="s">
        <v>12132</v>
      </c>
      <c r="V1143" s="7" t="s">
        <v>12133</v>
      </c>
      <c r="W1143" s="7" t="s">
        <v>12134</v>
      </c>
      <c r="X1143" s="7" t="s">
        <v>1060</v>
      </c>
      <c r="Y1143" s="7" t="s">
        <v>46</v>
      </c>
      <c r="Z1143" s="7" t="s">
        <v>47</v>
      </c>
      <c r="AA1143" s="7" t="s">
        <v>48</v>
      </c>
      <c r="AB1143" s="7" t="s">
        <v>49</v>
      </c>
      <c r="AC1143" s="7">
        <v>19.8</v>
      </c>
      <c r="AD1143" s="7">
        <v>15.1</v>
      </c>
      <c r="AE1143" s="7">
        <v>0.2</v>
      </c>
      <c r="AF1143" s="7">
        <v>20</v>
      </c>
      <c r="AG1143" s="7">
        <v>13.74</v>
      </c>
      <c r="AH1143" s="7" t="s">
        <v>12135</v>
      </c>
      <c r="AJ1143" s="7" t="s">
        <v>12136</v>
      </c>
      <c r="AK1143" s="7" t="s">
        <v>45</v>
      </c>
      <c r="AL1143" s="7" t="s">
        <v>12133</v>
      </c>
    </row>
    <row r="1144" spans="1:38" s="7" customFormat="1">
      <c r="A1144" s="7" t="s">
        <v>42</v>
      </c>
      <c r="B1144" s="7">
        <v>209292314</v>
      </c>
      <c r="C1144" s="7">
        <v>109224637</v>
      </c>
      <c r="D1144" s="7" t="s">
        <v>43</v>
      </c>
      <c r="F1144" s="7">
        <v>20170313</v>
      </c>
      <c r="G1144" s="18">
        <v>42806.851979166669</v>
      </c>
      <c r="H1144" s="18">
        <v>42806.851990740739</v>
      </c>
      <c r="L1144" s="7" t="s">
        <v>44</v>
      </c>
      <c r="M1144" s="7">
        <v>458638283</v>
      </c>
      <c r="N1144" s="7" t="s">
        <v>2587</v>
      </c>
      <c r="O1144" s="7">
        <v>1</v>
      </c>
      <c r="P1144" s="7" t="s">
        <v>344</v>
      </c>
      <c r="Q1144" s="7" t="s">
        <v>152</v>
      </c>
      <c r="S1144" s="7" t="s">
        <v>12131</v>
      </c>
      <c r="U1144" s="7" t="s">
        <v>12132</v>
      </c>
      <c r="V1144" s="7" t="s">
        <v>12133</v>
      </c>
      <c r="W1144" s="7" t="s">
        <v>12134</v>
      </c>
      <c r="X1144" s="7" t="s">
        <v>1060</v>
      </c>
      <c r="Y1144" s="7" t="s">
        <v>46</v>
      </c>
      <c r="Z1144" s="7" t="s">
        <v>47</v>
      </c>
      <c r="AA1144" s="7" t="s">
        <v>48</v>
      </c>
      <c r="AB1144" s="7" t="s">
        <v>49</v>
      </c>
      <c r="AC1144" s="7">
        <v>18.89</v>
      </c>
      <c r="AD1144" s="7">
        <v>16.100000000000001</v>
      </c>
      <c r="AE1144" s="7">
        <v>0.2</v>
      </c>
      <c r="AF1144" s="7">
        <v>19.09</v>
      </c>
      <c r="AG1144" s="7">
        <v>14.65</v>
      </c>
      <c r="AH1144" s="7" t="s">
        <v>12135</v>
      </c>
      <c r="AJ1144" s="7" t="s">
        <v>12136</v>
      </c>
      <c r="AK1144" s="7" t="s">
        <v>45</v>
      </c>
      <c r="AL1144" s="7" t="s">
        <v>12133</v>
      </c>
    </row>
    <row r="1145" spans="1:38">
      <c r="A1145" t="s">
        <v>42</v>
      </c>
      <c r="B1145">
        <v>209296060</v>
      </c>
      <c r="C1145">
        <v>109226534</v>
      </c>
      <c r="D1145" t="s">
        <v>629</v>
      </c>
      <c r="E1145" t="s">
        <v>11930</v>
      </c>
      <c r="F1145">
        <v>20170313</v>
      </c>
      <c r="G1145" s="6">
        <v>42806.89702546296</v>
      </c>
      <c r="H1145" s="6">
        <v>42806.897060185183</v>
      </c>
      <c r="L1145" t="s">
        <v>631</v>
      </c>
      <c r="M1145">
        <v>495133777</v>
      </c>
      <c r="N1145" t="s">
        <v>4186</v>
      </c>
      <c r="O1145">
        <v>1</v>
      </c>
      <c r="P1145" t="s">
        <v>339</v>
      </c>
      <c r="Q1145" t="s">
        <v>152</v>
      </c>
      <c r="S1145" t="s">
        <v>4235</v>
      </c>
      <c r="U1145" t="s">
        <v>45</v>
      </c>
      <c r="V1145" t="s">
        <v>4236</v>
      </c>
      <c r="W1145" t="s">
        <v>4237</v>
      </c>
      <c r="X1145" t="s">
        <v>4238</v>
      </c>
      <c r="Y1145" t="s">
        <v>46</v>
      </c>
      <c r="Z1145" t="s">
        <v>47</v>
      </c>
      <c r="AA1145" t="s">
        <v>48</v>
      </c>
      <c r="AB1145" t="s">
        <v>49</v>
      </c>
      <c r="AC1145">
        <v>9.9</v>
      </c>
      <c r="AD1145">
        <v>10.1</v>
      </c>
      <c r="AE1145">
        <v>0.2</v>
      </c>
      <c r="AF1145">
        <v>10.1</v>
      </c>
      <c r="AG1145">
        <v>9.19</v>
      </c>
      <c r="AH1145" t="s">
        <v>4239</v>
      </c>
      <c r="AK1145" t="s">
        <v>50</v>
      </c>
      <c r="AL1145" t="s">
        <v>4236</v>
      </c>
    </row>
    <row r="1146" spans="1:38">
      <c r="A1146" t="s">
        <v>42</v>
      </c>
      <c r="B1146">
        <v>209298336</v>
      </c>
      <c r="C1146">
        <v>109227619</v>
      </c>
      <c r="D1146" t="s">
        <v>629</v>
      </c>
      <c r="E1146" t="s">
        <v>11931</v>
      </c>
      <c r="F1146">
        <v>20170313</v>
      </c>
      <c r="G1146" s="6">
        <v>42806.92082175926</v>
      </c>
      <c r="H1146" s="6">
        <v>42806.920891203707</v>
      </c>
      <c r="L1146" t="s">
        <v>631</v>
      </c>
      <c r="M1146">
        <v>420841071</v>
      </c>
      <c r="N1146" t="s">
        <v>10834</v>
      </c>
      <c r="O1146">
        <v>1</v>
      </c>
      <c r="P1146" t="s">
        <v>52</v>
      </c>
      <c r="Q1146" t="s">
        <v>152</v>
      </c>
      <c r="R1146" t="s">
        <v>1325</v>
      </c>
      <c r="S1146" t="s">
        <v>11932</v>
      </c>
      <c r="U1146" t="s">
        <v>45</v>
      </c>
      <c r="V1146" t="s">
        <v>11933</v>
      </c>
      <c r="W1146" t="s">
        <v>11934</v>
      </c>
      <c r="X1146" t="s">
        <v>11935</v>
      </c>
      <c r="Y1146" t="s">
        <v>46</v>
      </c>
      <c r="Z1146" t="s">
        <v>47</v>
      </c>
      <c r="AA1146" t="s">
        <v>48</v>
      </c>
      <c r="AB1146" t="s">
        <v>49</v>
      </c>
      <c r="AC1146">
        <v>29.8</v>
      </c>
      <c r="AD1146">
        <v>15.1</v>
      </c>
      <c r="AE1146">
        <v>0.2</v>
      </c>
      <c r="AF1146">
        <v>30</v>
      </c>
      <c r="AG1146">
        <v>13.74</v>
      </c>
      <c r="AH1146" t="s">
        <v>11936</v>
      </c>
      <c r="AJ1146" t="s">
        <v>11937</v>
      </c>
      <c r="AK1146" t="s">
        <v>45</v>
      </c>
      <c r="AL1146" t="s">
        <v>11933</v>
      </c>
    </row>
    <row r="1147" spans="1:38">
      <c r="A1147" t="s">
        <v>42</v>
      </c>
      <c r="B1147">
        <v>209298338</v>
      </c>
      <c r="C1147">
        <v>109227619</v>
      </c>
      <c r="D1147" t="s">
        <v>629</v>
      </c>
      <c r="E1147" t="s">
        <v>11931</v>
      </c>
      <c r="F1147">
        <v>20170313</v>
      </c>
      <c r="G1147" s="6">
        <v>42806.92082175926</v>
      </c>
      <c r="H1147" s="6">
        <v>42806.920891203707</v>
      </c>
      <c r="L1147" t="s">
        <v>631</v>
      </c>
      <c r="M1147">
        <v>436157096</v>
      </c>
      <c r="N1147" t="s">
        <v>85</v>
      </c>
      <c r="O1147">
        <v>2</v>
      </c>
      <c r="P1147" t="s">
        <v>274</v>
      </c>
      <c r="Q1147" t="s">
        <v>152</v>
      </c>
      <c r="S1147" t="s">
        <v>11932</v>
      </c>
      <c r="U1147" t="s">
        <v>45</v>
      </c>
      <c r="V1147" t="s">
        <v>11933</v>
      </c>
      <c r="W1147" t="s">
        <v>11934</v>
      </c>
      <c r="X1147" t="s">
        <v>11935</v>
      </c>
      <c r="Y1147" t="s">
        <v>46</v>
      </c>
      <c r="Z1147" t="s">
        <v>47</v>
      </c>
      <c r="AA1147" t="s">
        <v>48</v>
      </c>
      <c r="AB1147" t="s">
        <v>49</v>
      </c>
      <c r="AC1147">
        <v>21.4</v>
      </c>
      <c r="AD1147">
        <v>10.9</v>
      </c>
      <c r="AE1147">
        <v>0.4</v>
      </c>
      <c r="AF1147">
        <v>21.8</v>
      </c>
      <c r="AG1147">
        <v>19.84</v>
      </c>
      <c r="AH1147" t="s">
        <v>11936</v>
      </c>
      <c r="AJ1147" t="s">
        <v>11937</v>
      </c>
      <c r="AK1147" t="s">
        <v>45</v>
      </c>
      <c r="AL1147" t="s">
        <v>11933</v>
      </c>
    </row>
    <row r="1148" spans="1:38">
      <c r="A1148" t="s">
        <v>42</v>
      </c>
      <c r="B1148">
        <v>209298337</v>
      </c>
      <c r="C1148">
        <v>109227619</v>
      </c>
      <c r="D1148" t="s">
        <v>629</v>
      </c>
      <c r="E1148" t="s">
        <v>11931</v>
      </c>
      <c r="F1148">
        <v>20170313</v>
      </c>
      <c r="G1148" s="6">
        <v>42806.92082175926</v>
      </c>
      <c r="H1148" s="6">
        <v>42806.920891203707</v>
      </c>
      <c r="L1148" t="s">
        <v>631</v>
      </c>
      <c r="M1148">
        <v>440803603</v>
      </c>
      <c r="N1148" t="s">
        <v>120</v>
      </c>
      <c r="O1148">
        <v>2</v>
      </c>
      <c r="P1148" t="s">
        <v>322</v>
      </c>
      <c r="Q1148" t="s">
        <v>152</v>
      </c>
      <c r="S1148" t="s">
        <v>11932</v>
      </c>
      <c r="U1148" t="s">
        <v>45</v>
      </c>
      <c r="V1148" t="s">
        <v>11933</v>
      </c>
      <c r="W1148" t="s">
        <v>11934</v>
      </c>
      <c r="X1148" t="s">
        <v>11935</v>
      </c>
      <c r="Y1148" t="s">
        <v>46</v>
      </c>
      <c r="Z1148" t="s">
        <v>47</v>
      </c>
      <c r="AA1148" t="s">
        <v>48</v>
      </c>
      <c r="AB1148" t="s">
        <v>49</v>
      </c>
      <c r="AC1148">
        <v>14.6</v>
      </c>
      <c r="AD1148">
        <v>7.5</v>
      </c>
      <c r="AE1148">
        <v>0.4</v>
      </c>
      <c r="AF1148">
        <v>15</v>
      </c>
      <c r="AG1148">
        <v>13.66</v>
      </c>
      <c r="AH1148" t="s">
        <v>11936</v>
      </c>
      <c r="AJ1148" t="s">
        <v>11937</v>
      </c>
      <c r="AK1148" t="s">
        <v>45</v>
      </c>
      <c r="AL1148" t="s">
        <v>11933</v>
      </c>
    </row>
    <row r="1149" spans="1:38">
      <c r="A1149" t="s">
        <v>42</v>
      </c>
      <c r="B1149">
        <v>209303464</v>
      </c>
      <c r="C1149">
        <v>109229864</v>
      </c>
      <c r="D1149" t="s">
        <v>629</v>
      </c>
      <c r="E1149" t="s">
        <v>11938</v>
      </c>
      <c r="F1149">
        <v>20170313</v>
      </c>
      <c r="G1149" s="6">
        <v>42806.962372685186</v>
      </c>
      <c r="H1149" s="6">
        <v>42806.962465277778</v>
      </c>
      <c r="L1149" t="s">
        <v>631</v>
      </c>
      <c r="M1149">
        <v>491467047</v>
      </c>
      <c r="N1149" t="s">
        <v>7649</v>
      </c>
      <c r="O1149">
        <v>1</v>
      </c>
      <c r="P1149" t="s">
        <v>7650</v>
      </c>
      <c r="Q1149" t="s">
        <v>152</v>
      </c>
      <c r="S1149" t="s">
        <v>11939</v>
      </c>
      <c r="U1149" t="s">
        <v>11940</v>
      </c>
      <c r="V1149" t="s">
        <v>11940</v>
      </c>
      <c r="W1149" t="s">
        <v>11941</v>
      </c>
      <c r="X1149" t="s">
        <v>11942</v>
      </c>
      <c r="Y1149" t="s">
        <v>46</v>
      </c>
      <c r="Z1149" t="s">
        <v>47</v>
      </c>
      <c r="AA1149" t="s">
        <v>48</v>
      </c>
      <c r="AB1149" t="s">
        <v>49</v>
      </c>
      <c r="AC1149">
        <v>39.89</v>
      </c>
      <c r="AD1149">
        <v>25.1</v>
      </c>
      <c r="AE1149">
        <v>0.2</v>
      </c>
      <c r="AF1149">
        <v>40.090000000000003</v>
      </c>
      <c r="AG1149">
        <v>22.84</v>
      </c>
      <c r="AH1149" t="s">
        <v>11943</v>
      </c>
      <c r="AK1149" t="s">
        <v>11940</v>
      </c>
      <c r="AL1149" t="s">
        <v>11940</v>
      </c>
    </row>
    <row r="1150" spans="1:38">
      <c r="A1150" t="s">
        <v>42</v>
      </c>
      <c r="B1150">
        <v>209303570</v>
      </c>
      <c r="C1150">
        <v>109229898</v>
      </c>
      <c r="D1150" t="s">
        <v>629</v>
      </c>
      <c r="E1150" t="s">
        <v>11944</v>
      </c>
      <c r="F1150">
        <v>20170313</v>
      </c>
      <c r="G1150" s="6">
        <v>42806.963020833333</v>
      </c>
      <c r="H1150" s="6">
        <v>42806.963090277779</v>
      </c>
      <c r="L1150" t="s">
        <v>631</v>
      </c>
      <c r="M1150">
        <v>458726400</v>
      </c>
      <c r="N1150" t="s">
        <v>749</v>
      </c>
      <c r="O1150">
        <v>1</v>
      </c>
      <c r="P1150" t="s">
        <v>3288</v>
      </c>
      <c r="Q1150" t="s">
        <v>152</v>
      </c>
      <c r="S1150" t="s">
        <v>11945</v>
      </c>
      <c r="U1150" t="s">
        <v>45</v>
      </c>
      <c r="V1150" t="s">
        <v>11946</v>
      </c>
      <c r="W1150" t="s">
        <v>11947</v>
      </c>
      <c r="X1150" t="s">
        <v>11948</v>
      </c>
      <c r="Y1150" t="s">
        <v>46</v>
      </c>
      <c r="Z1150" t="s">
        <v>47</v>
      </c>
      <c r="AA1150" t="s">
        <v>48</v>
      </c>
      <c r="AB1150" t="s">
        <v>49</v>
      </c>
      <c r="AC1150">
        <v>10.49</v>
      </c>
      <c r="AD1150">
        <v>8.6999999999999993</v>
      </c>
      <c r="AE1150">
        <v>0.2</v>
      </c>
      <c r="AF1150">
        <v>10.69</v>
      </c>
      <c r="AG1150">
        <v>7.92</v>
      </c>
      <c r="AH1150" t="s">
        <v>11949</v>
      </c>
      <c r="AJ1150" t="s">
        <v>11950</v>
      </c>
      <c r="AK1150" t="s">
        <v>45</v>
      </c>
      <c r="AL1150" t="s">
        <v>11946</v>
      </c>
    </row>
    <row r="1151" spans="1:38">
      <c r="A1151" t="s">
        <v>42</v>
      </c>
      <c r="B1151">
        <v>209319453</v>
      </c>
      <c r="C1151">
        <v>109235844</v>
      </c>
      <c r="D1151" t="s">
        <v>629</v>
      </c>
      <c r="E1151" t="s">
        <v>12163</v>
      </c>
      <c r="F1151">
        <v>20170314</v>
      </c>
      <c r="G1151" s="6">
        <v>42807.404768518521</v>
      </c>
      <c r="H1151" s="6">
        <v>42807.404780092591</v>
      </c>
      <c r="L1151" t="s">
        <v>631</v>
      </c>
      <c r="M1151">
        <v>427748529</v>
      </c>
      <c r="N1151" t="s">
        <v>161</v>
      </c>
      <c r="O1151">
        <v>1</v>
      </c>
      <c r="P1151" t="s">
        <v>594</v>
      </c>
      <c r="Q1151" t="s">
        <v>152</v>
      </c>
      <c r="S1151" t="s">
        <v>12164</v>
      </c>
      <c r="U1151" t="s">
        <v>45</v>
      </c>
      <c r="V1151" t="s">
        <v>12165</v>
      </c>
      <c r="W1151" t="s">
        <v>12166</v>
      </c>
      <c r="X1151" t="s">
        <v>12167</v>
      </c>
      <c r="Y1151" t="s">
        <v>46</v>
      </c>
      <c r="Z1151" t="s">
        <v>47</v>
      </c>
      <c r="AA1151" t="s">
        <v>48</v>
      </c>
      <c r="AB1151" t="s">
        <v>49</v>
      </c>
      <c r="AC1151">
        <v>19.899999999999999</v>
      </c>
      <c r="AD1151">
        <v>17.100000000000001</v>
      </c>
      <c r="AE1151">
        <v>2.2000000000000002</v>
      </c>
      <c r="AF1151">
        <v>22.1</v>
      </c>
      <c r="AG1151">
        <v>15.56</v>
      </c>
      <c r="AH1151" t="s">
        <v>12164</v>
      </c>
      <c r="AK1151" t="s">
        <v>45</v>
      </c>
      <c r="AL1151" t="s">
        <v>12165</v>
      </c>
    </row>
    <row r="1152" spans="1:38">
      <c r="A1152" t="s">
        <v>42</v>
      </c>
      <c r="B1152">
        <v>209377709</v>
      </c>
      <c r="C1152">
        <v>109246323</v>
      </c>
      <c r="D1152" t="s">
        <v>629</v>
      </c>
      <c r="E1152" t="s">
        <v>12168</v>
      </c>
      <c r="F1152">
        <v>20170314</v>
      </c>
      <c r="G1152" s="6">
        <v>42807.834687499999</v>
      </c>
      <c r="H1152" s="6">
        <v>42807.834699074076</v>
      </c>
      <c r="L1152" t="s">
        <v>631</v>
      </c>
      <c r="M1152">
        <v>467368290</v>
      </c>
      <c r="N1152" t="s">
        <v>9484</v>
      </c>
      <c r="O1152">
        <v>1</v>
      </c>
      <c r="P1152" t="s">
        <v>9485</v>
      </c>
      <c r="Q1152" t="s">
        <v>152</v>
      </c>
      <c r="S1152" t="s">
        <v>12169</v>
      </c>
      <c r="U1152" t="s">
        <v>2659</v>
      </c>
      <c r="V1152" t="s">
        <v>12170</v>
      </c>
      <c r="W1152" t="s">
        <v>12171</v>
      </c>
      <c r="X1152" t="s">
        <v>12172</v>
      </c>
      <c r="Y1152" t="s">
        <v>46</v>
      </c>
      <c r="Z1152" t="s">
        <v>47</v>
      </c>
      <c r="AA1152" t="s">
        <v>48</v>
      </c>
      <c r="AB1152" t="s">
        <v>49</v>
      </c>
      <c r="AC1152">
        <v>29.5</v>
      </c>
      <c r="AD1152">
        <v>0</v>
      </c>
      <c r="AE1152">
        <v>0</v>
      </c>
      <c r="AF1152">
        <v>29.5</v>
      </c>
      <c r="AG1152">
        <v>0</v>
      </c>
      <c r="AH1152" t="s">
        <v>12169</v>
      </c>
      <c r="AK1152" t="s">
        <v>45</v>
      </c>
      <c r="AL1152" t="s">
        <v>12170</v>
      </c>
    </row>
    <row r="1153" spans="1:38" s="7" customFormat="1">
      <c r="A1153" s="7" t="s">
        <v>42</v>
      </c>
      <c r="B1153" s="7">
        <v>209385271</v>
      </c>
      <c r="C1153" s="7">
        <v>109250191</v>
      </c>
      <c r="D1153" s="7" t="s">
        <v>43</v>
      </c>
      <c r="F1153" s="7">
        <v>20170314</v>
      </c>
      <c r="G1153" s="18">
        <v>42807.947164351855</v>
      </c>
      <c r="H1153" s="18">
        <v>42807.947210648148</v>
      </c>
      <c r="L1153" s="7" t="s">
        <v>44</v>
      </c>
      <c r="M1153" s="7">
        <v>435026212</v>
      </c>
      <c r="N1153" s="7" t="s">
        <v>688</v>
      </c>
      <c r="O1153" s="7">
        <v>1</v>
      </c>
      <c r="P1153" s="7" t="s">
        <v>7223</v>
      </c>
      <c r="Q1153" s="7" t="s">
        <v>152</v>
      </c>
      <c r="S1153" s="7" t="s">
        <v>12173</v>
      </c>
      <c r="U1153" s="7" t="s">
        <v>45</v>
      </c>
      <c r="V1153" s="7" t="s">
        <v>12174</v>
      </c>
      <c r="W1153" s="7" t="s">
        <v>12175</v>
      </c>
      <c r="X1153" s="7" t="s">
        <v>7324</v>
      </c>
      <c r="Y1153" s="7" t="s">
        <v>46</v>
      </c>
      <c r="Z1153" s="7" t="s">
        <v>47</v>
      </c>
      <c r="AA1153" s="7" t="s">
        <v>48</v>
      </c>
      <c r="AB1153" s="7" t="s">
        <v>49</v>
      </c>
      <c r="AC1153" s="7">
        <v>22.59</v>
      </c>
      <c r="AD1153" s="7">
        <v>18.8</v>
      </c>
      <c r="AE1153" s="7">
        <v>0.2</v>
      </c>
      <c r="AF1153" s="7">
        <v>22.79</v>
      </c>
      <c r="AG1153" s="7">
        <v>17.11</v>
      </c>
      <c r="AH1153" s="7" t="s">
        <v>12176</v>
      </c>
      <c r="AJ1153" s="7" t="s">
        <v>12177</v>
      </c>
      <c r="AK1153" s="7" t="s">
        <v>45</v>
      </c>
      <c r="AL1153" s="7" t="s">
        <v>12174</v>
      </c>
    </row>
    <row r="1154" spans="1:38" s="7" customFormat="1">
      <c r="A1154" s="7" t="s">
        <v>42</v>
      </c>
      <c r="B1154" s="7">
        <v>209385584</v>
      </c>
      <c r="C1154" s="7">
        <v>109250331</v>
      </c>
      <c r="D1154" s="7" t="s">
        <v>43</v>
      </c>
      <c r="F1154" s="7">
        <v>20170314</v>
      </c>
      <c r="G1154" s="18">
        <v>42807.950891203705</v>
      </c>
      <c r="H1154" s="18">
        <v>42807.950914351852</v>
      </c>
      <c r="L1154" s="7" t="s">
        <v>44</v>
      </c>
      <c r="M1154" s="7">
        <v>439763958</v>
      </c>
      <c r="N1154" s="7" t="s">
        <v>92</v>
      </c>
      <c r="O1154" s="7">
        <v>1</v>
      </c>
      <c r="P1154" s="7" t="s">
        <v>83</v>
      </c>
      <c r="Q1154" s="7" t="s">
        <v>152</v>
      </c>
      <c r="S1154" s="7" t="s">
        <v>12178</v>
      </c>
      <c r="U1154" s="7" t="s">
        <v>12179</v>
      </c>
      <c r="V1154" s="7" t="s">
        <v>12180</v>
      </c>
      <c r="W1154" s="7" t="s">
        <v>12181</v>
      </c>
      <c r="X1154" s="7" t="s">
        <v>12182</v>
      </c>
      <c r="Y1154" s="7" t="s">
        <v>46</v>
      </c>
      <c r="Z1154" s="7" t="s">
        <v>47</v>
      </c>
      <c r="AA1154" s="7" t="s">
        <v>48</v>
      </c>
      <c r="AB1154" s="7" t="s">
        <v>49</v>
      </c>
      <c r="AC1154" s="7">
        <v>19.899999999999999</v>
      </c>
      <c r="AD1154" s="7">
        <v>20.100000000000001</v>
      </c>
      <c r="AE1154" s="7">
        <v>0.2</v>
      </c>
      <c r="AF1154" s="7">
        <v>20.100000000000001</v>
      </c>
      <c r="AG1154" s="7">
        <v>18.29</v>
      </c>
      <c r="AH1154" s="7" t="s">
        <v>12178</v>
      </c>
      <c r="AK1154" s="7" t="s">
        <v>12179</v>
      </c>
      <c r="AL1154" s="7" t="s">
        <v>12180</v>
      </c>
    </row>
    <row r="1155" spans="1:38" s="7" customFormat="1">
      <c r="A1155" s="7" t="s">
        <v>42</v>
      </c>
      <c r="B1155" s="7">
        <v>209385585</v>
      </c>
      <c r="C1155" s="7">
        <v>109250331</v>
      </c>
      <c r="D1155" s="7" t="s">
        <v>43</v>
      </c>
      <c r="F1155" s="7">
        <v>20170314</v>
      </c>
      <c r="G1155" s="18">
        <v>42807.950891203705</v>
      </c>
      <c r="H1155" s="18">
        <v>42807.950914351852</v>
      </c>
      <c r="L1155" s="7" t="s">
        <v>44</v>
      </c>
      <c r="M1155" s="7">
        <v>497409994</v>
      </c>
      <c r="N1155" s="7" t="s">
        <v>670</v>
      </c>
      <c r="O1155" s="7">
        <v>3</v>
      </c>
      <c r="P1155" s="7" t="s">
        <v>128</v>
      </c>
      <c r="Q1155" s="7" t="s">
        <v>152</v>
      </c>
      <c r="S1155" s="7" t="s">
        <v>12178</v>
      </c>
      <c r="U1155" s="7" t="s">
        <v>12179</v>
      </c>
      <c r="V1155" s="7" t="s">
        <v>12180</v>
      </c>
      <c r="W1155" s="7" t="s">
        <v>12181</v>
      </c>
      <c r="X1155" s="7" t="s">
        <v>12182</v>
      </c>
      <c r="Y1155" s="7" t="s">
        <v>46</v>
      </c>
      <c r="Z1155" s="7" t="s">
        <v>47</v>
      </c>
      <c r="AA1155" s="7" t="s">
        <v>48</v>
      </c>
      <c r="AB1155" s="7" t="s">
        <v>49</v>
      </c>
      <c r="AC1155" s="7">
        <v>29.7</v>
      </c>
      <c r="AD1155" s="7">
        <v>10.1</v>
      </c>
      <c r="AE1155" s="7">
        <v>0.6</v>
      </c>
      <c r="AF1155" s="7">
        <v>30.3</v>
      </c>
      <c r="AG1155" s="7">
        <v>27.57</v>
      </c>
      <c r="AH1155" s="7" t="s">
        <v>12178</v>
      </c>
      <c r="AK1155" s="7" t="s">
        <v>12179</v>
      </c>
      <c r="AL1155" s="7" t="s">
        <v>12180</v>
      </c>
    </row>
    <row r="1156" spans="1:38">
      <c r="A1156" t="s">
        <v>42</v>
      </c>
      <c r="B1156">
        <v>209387153</v>
      </c>
      <c r="C1156">
        <v>109251096</v>
      </c>
      <c r="D1156" t="s">
        <v>629</v>
      </c>
      <c r="E1156" t="s">
        <v>12183</v>
      </c>
      <c r="F1156">
        <v>20170314</v>
      </c>
      <c r="G1156" s="6">
        <v>42807.970381944448</v>
      </c>
      <c r="H1156" s="6">
        <v>42807.970416666663</v>
      </c>
      <c r="L1156" t="s">
        <v>631</v>
      </c>
      <c r="M1156">
        <v>436358065</v>
      </c>
      <c r="N1156" t="s">
        <v>79</v>
      </c>
      <c r="O1156">
        <v>1</v>
      </c>
      <c r="P1156" t="s">
        <v>80</v>
      </c>
      <c r="Q1156" t="s">
        <v>152</v>
      </c>
      <c r="S1156" t="s">
        <v>3822</v>
      </c>
      <c r="U1156" t="s">
        <v>45</v>
      </c>
      <c r="V1156" t="s">
        <v>12184</v>
      </c>
      <c r="W1156" t="s">
        <v>12185</v>
      </c>
      <c r="X1156" t="s">
        <v>12186</v>
      </c>
      <c r="Y1156" t="s">
        <v>46</v>
      </c>
      <c r="Z1156" t="s">
        <v>47</v>
      </c>
      <c r="AA1156" t="s">
        <v>48</v>
      </c>
      <c r="AB1156" t="s">
        <v>49</v>
      </c>
      <c r="AC1156">
        <v>21.9</v>
      </c>
      <c r="AD1156">
        <v>22.1</v>
      </c>
      <c r="AE1156">
        <v>0.2</v>
      </c>
      <c r="AF1156">
        <v>22.1</v>
      </c>
      <c r="AG1156">
        <v>20.11</v>
      </c>
      <c r="AH1156" t="s">
        <v>12187</v>
      </c>
      <c r="AK1156" t="s">
        <v>45</v>
      </c>
      <c r="AL1156" t="s">
        <v>12184</v>
      </c>
    </row>
    <row r="1157" spans="1:38" s="10" customFormat="1">
      <c r="A1157" s="11">
        <v>42808</v>
      </c>
      <c r="B1157" s="15"/>
      <c r="C1157" s="12"/>
      <c r="D1157" s="12"/>
      <c r="E1157" s="13"/>
      <c r="F1157" s="13"/>
      <c r="G1157" s="12"/>
      <c r="H1157" s="12"/>
      <c r="I1157" s="12"/>
      <c r="J1157" s="12"/>
      <c r="K1157" s="12"/>
      <c r="L1157" s="12"/>
      <c r="M1157" s="12"/>
      <c r="N1157" s="14"/>
      <c r="O1157" s="12"/>
      <c r="P1157" s="12"/>
      <c r="Q1157" s="12"/>
      <c r="R1157" s="12"/>
      <c r="S1157" s="12"/>
      <c r="T1157" s="12"/>
      <c r="U1157" s="12"/>
      <c r="V1157" s="12"/>
      <c r="W1157" s="12"/>
      <c r="X1157" s="12"/>
      <c r="Y1157" s="12"/>
      <c r="Z1157" s="12"/>
      <c r="AA1157" s="12"/>
      <c r="AB1157" s="12"/>
      <c r="AC1157" s="12"/>
      <c r="AD1157" s="12"/>
      <c r="AE1157" s="12"/>
      <c r="AF1157" s="12"/>
      <c r="AG1157" s="12"/>
    </row>
    <row r="1158" spans="1:38">
      <c r="A1158" t="s">
        <v>42</v>
      </c>
      <c r="B1158">
        <v>209390060</v>
      </c>
      <c r="C1158">
        <v>109252480</v>
      </c>
      <c r="D1158" t="s">
        <v>629</v>
      </c>
      <c r="E1158" t="s">
        <v>12188</v>
      </c>
      <c r="F1158">
        <v>20170314</v>
      </c>
      <c r="G1158" s="6">
        <v>42808.019687499997</v>
      </c>
      <c r="H1158" s="6">
        <v>42808.019699074073</v>
      </c>
      <c r="L1158" t="s">
        <v>631</v>
      </c>
      <c r="M1158">
        <v>472129544</v>
      </c>
      <c r="N1158" t="s">
        <v>196</v>
      </c>
      <c r="O1158">
        <v>2</v>
      </c>
      <c r="P1158" t="s">
        <v>343</v>
      </c>
      <c r="Q1158" t="s">
        <v>152</v>
      </c>
      <c r="S1158" t="s">
        <v>12189</v>
      </c>
      <c r="U1158" t="s">
        <v>45</v>
      </c>
      <c r="V1158" t="s">
        <v>12190</v>
      </c>
      <c r="W1158" t="s">
        <v>12191</v>
      </c>
      <c r="X1158" t="s">
        <v>12192</v>
      </c>
      <c r="Y1158" t="s">
        <v>46</v>
      </c>
      <c r="Z1158" t="s">
        <v>47</v>
      </c>
      <c r="AA1158" t="s">
        <v>48</v>
      </c>
      <c r="AB1158" t="s">
        <v>49</v>
      </c>
      <c r="AC1158">
        <v>65.78</v>
      </c>
      <c r="AD1158">
        <v>17.100000000000001</v>
      </c>
      <c r="AE1158">
        <v>0.4</v>
      </c>
      <c r="AF1158">
        <v>66.180000000000007</v>
      </c>
      <c r="AG1158">
        <v>31.12</v>
      </c>
      <c r="AH1158" t="s">
        <v>12189</v>
      </c>
      <c r="AK1158" t="s">
        <v>45</v>
      </c>
      <c r="AL1158" t="s">
        <v>12190</v>
      </c>
    </row>
    <row r="1159" spans="1:38" s="7" customFormat="1">
      <c r="A1159" s="7" t="s">
        <v>42</v>
      </c>
      <c r="B1159" s="7">
        <v>209397976</v>
      </c>
      <c r="C1159" s="7">
        <v>109255894</v>
      </c>
      <c r="D1159" s="7" t="s">
        <v>43</v>
      </c>
      <c r="F1159" s="7">
        <v>20170314</v>
      </c>
      <c r="G1159" s="18">
        <v>42808.413032407407</v>
      </c>
      <c r="H1159" s="18">
        <v>42808.413078703707</v>
      </c>
      <c r="L1159" s="7" t="s">
        <v>44</v>
      </c>
      <c r="M1159" s="7">
        <v>490648942</v>
      </c>
      <c r="N1159" s="7" t="s">
        <v>404</v>
      </c>
      <c r="O1159" s="7">
        <v>1</v>
      </c>
      <c r="P1159" s="7" t="s">
        <v>337</v>
      </c>
      <c r="Q1159" s="7" t="s">
        <v>152</v>
      </c>
      <c r="S1159" s="7" t="s">
        <v>12193</v>
      </c>
      <c r="U1159" s="7" t="s">
        <v>45</v>
      </c>
      <c r="V1159" s="7" t="s">
        <v>12194</v>
      </c>
      <c r="W1159" s="7" t="s">
        <v>12195</v>
      </c>
      <c r="X1159" s="7" t="s">
        <v>12196</v>
      </c>
      <c r="Y1159" s="7" t="s">
        <v>46</v>
      </c>
      <c r="Z1159" s="7" t="s">
        <v>47</v>
      </c>
      <c r="AA1159" s="7" t="s">
        <v>48</v>
      </c>
      <c r="AB1159" s="7" t="s">
        <v>49</v>
      </c>
      <c r="AC1159" s="7">
        <v>18.89</v>
      </c>
      <c r="AD1159" s="7">
        <v>16.100000000000001</v>
      </c>
      <c r="AE1159" s="7">
        <v>0.2</v>
      </c>
      <c r="AF1159" s="7">
        <v>19.09</v>
      </c>
      <c r="AG1159" s="7">
        <v>14.65</v>
      </c>
      <c r="AH1159" s="7" t="s">
        <v>12197</v>
      </c>
      <c r="AJ1159" s="7" t="s">
        <v>12198</v>
      </c>
      <c r="AK1159" s="7" t="s">
        <v>45</v>
      </c>
      <c r="AL1159" s="7" t="s">
        <v>12194</v>
      </c>
    </row>
    <row r="1160" spans="1:38" s="7" customFormat="1">
      <c r="A1160" s="7" t="s">
        <v>42</v>
      </c>
      <c r="B1160" s="7">
        <v>209398490</v>
      </c>
      <c r="C1160" s="7">
        <v>109256086</v>
      </c>
      <c r="D1160" s="7" t="s">
        <v>43</v>
      </c>
      <c r="F1160" s="7">
        <v>20170314</v>
      </c>
      <c r="G1160" s="18">
        <v>42808.420127314814</v>
      </c>
      <c r="H1160" s="18">
        <v>42808.420138888891</v>
      </c>
      <c r="L1160" s="7" t="s">
        <v>44</v>
      </c>
      <c r="M1160" s="7">
        <v>489421863</v>
      </c>
      <c r="N1160" s="7" t="s">
        <v>3252</v>
      </c>
      <c r="O1160" s="7">
        <v>1</v>
      </c>
      <c r="P1160" s="7" t="s">
        <v>4984</v>
      </c>
      <c r="Q1160" s="7" t="s">
        <v>152</v>
      </c>
      <c r="S1160" s="7" t="s">
        <v>12297</v>
      </c>
      <c r="U1160" s="7" t="s">
        <v>45</v>
      </c>
      <c r="V1160" s="7" t="s">
        <v>12298</v>
      </c>
      <c r="W1160" s="7" t="s">
        <v>12299</v>
      </c>
      <c r="X1160" s="7" t="s">
        <v>12300</v>
      </c>
      <c r="Y1160" s="7" t="s">
        <v>46</v>
      </c>
      <c r="Z1160" s="7" t="s">
        <v>47</v>
      </c>
      <c r="AA1160" s="7" t="s">
        <v>48</v>
      </c>
      <c r="AB1160" s="7" t="s">
        <v>49</v>
      </c>
      <c r="AC1160" s="7">
        <v>6.89</v>
      </c>
      <c r="AD1160" s="7">
        <v>4.0999999999999996</v>
      </c>
      <c r="AE1160" s="7">
        <v>0.2</v>
      </c>
      <c r="AF1160" s="7">
        <v>7.09</v>
      </c>
      <c r="AG1160" s="7">
        <v>3.73</v>
      </c>
      <c r="AH1160" s="7" t="s">
        <v>12297</v>
      </c>
      <c r="AK1160" s="7" t="s">
        <v>45</v>
      </c>
      <c r="AL1160" s="7" t="s">
        <v>12298</v>
      </c>
    </row>
    <row r="1161" spans="1:38" s="7" customFormat="1">
      <c r="A1161" s="7" t="s">
        <v>42</v>
      </c>
      <c r="B1161" s="7">
        <v>209398491</v>
      </c>
      <c r="C1161" s="7">
        <v>109256086</v>
      </c>
      <c r="D1161" s="7" t="s">
        <v>43</v>
      </c>
      <c r="F1161" s="7">
        <v>20170314</v>
      </c>
      <c r="G1161" s="18">
        <v>42808.420127314814</v>
      </c>
      <c r="H1161" s="18">
        <v>42808.420138888891</v>
      </c>
      <c r="L1161" s="7" t="s">
        <v>44</v>
      </c>
      <c r="M1161" s="7">
        <v>489421863</v>
      </c>
      <c r="N1161" s="7" t="s">
        <v>3252</v>
      </c>
      <c r="O1161" s="7">
        <v>1</v>
      </c>
      <c r="P1161" s="7" t="s">
        <v>3415</v>
      </c>
      <c r="Q1161" s="7" t="s">
        <v>152</v>
      </c>
      <c r="S1161" s="7" t="s">
        <v>12297</v>
      </c>
      <c r="U1161" s="7" t="s">
        <v>45</v>
      </c>
      <c r="V1161" s="7" t="s">
        <v>12298</v>
      </c>
      <c r="W1161" s="7" t="s">
        <v>12299</v>
      </c>
      <c r="X1161" s="7" t="s">
        <v>12300</v>
      </c>
      <c r="Y1161" s="7" t="s">
        <v>46</v>
      </c>
      <c r="Z1161" s="7" t="s">
        <v>47</v>
      </c>
      <c r="AA1161" s="7" t="s">
        <v>48</v>
      </c>
      <c r="AB1161" s="7" t="s">
        <v>49</v>
      </c>
      <c r="AC1161" s="7">
        <v>6.89</v>
      </c>
      <c r="AD1161" s="7">
        <v>4.0999999999999996</v>
      </c>
      <c r="AE1161" s="7">
        <v>0.2</v>
      </c>
      <c r="AF1161" s="7">
        <v>7.09</v>
      </c>
      <c r="AG1161" s="7">
        <v>3.73</v>
      </c>
      <c r="AH1161" s="7" t="s">
        <v>12297</v>
      </c>
      <c r="AK1161" s="7" t="s">
        <v>45</v>
      </c>
      <c r="AL1161" s="7" t="s">
        <v>12298</v>
      </c>
    </row>
    <row r="1162" spans="1:38" s="7" customFormat="1">
      <c r="A1162" s="7" t="s">
        <v>42</v>
      </c>
      <c r="B1162" s="7">
        <v>209398492</v>
      </c>
      <c r="C1162" s="7">
        <v>109256086</v>
      </c>
      <c r="D1162" s="7" t="s">
        <v>43</v>
      </c>
      <c r="F1162" s="7">
        <v>20170314</v>
      </c>
      <c r="G1162" s="18">
        <v>42808.420127314814</v>
      </c>
      <c r="H1162" s="18">
        <v>42808.420138888891</v>
      </c>
      <c r="L1162" s="7" t="s">
        <v>44</v>
      </c>
      <c r="M1162" s="7">
        <v>470940922</v>
      </c>
      <c r="N1162" s="7" t="s">
        <v>183</v>
      </c>
      <c r="O1162" s="7">
        <v>5</v>
      </c>
      <c r="P1162" s="7" t="s">
        <v>184</v>
      </c>
      <c r="Q1162" s="7" t="s">
        <v>152</v>
      </c>
      <c r="S1162" s="7" t="s">
        <v>12297</v>
      </c>
      <c r="U1162" s="7" t="s">
        <v>45</v>
      </c>
      <c r="V1162" s="7" t="s">
        <v>12298</v>
      </c>
      <c r="W1162" s="7" t="s">
        <v>12299</v>
      </c>
      <c r="X1162" s="7" t="s">
        <v>12300</v>
      </c>
      <c r="Y1162" s="7" t="s">
        <v>46</v>
      </c>
      <c r="Z1162" s="7" t="s">
        <v>47</v>
      </c>
      <c r="AA1162" s="7" t="s">
        <v>48</v>
      </c>
      <c r="AB1162" s="7" t="s">
        <v>49</v>
      </c>
      <c r="AC1162" s="7">
        <v>19.5</v>
      </c>
      <c r="AD1162" s="7">
        <v>4.0999999999999996</v>
      </c>
      <c r="AE1162" s="7">
        <v>1</v>
      </c>
      <c r="AF1162" s="7">
        <v>20.5</v>
      </c>
      <c r="AG1162" s="7">
        <v>18.649999999999999</v>
      </c>
      <c r="AH1162" s="7" t="s">
        <v>12297</v>
      </c>
      <c r="AK1162" s="7" t="s">
        <v>45</v>
      </c>
      <c r="AL1162" s="7" t="s">
        <v>12298</v>
      </c>
    </row>
    <row r="1163" spans="1:38" s="7" customFormat="1">
      <c r="A1163" s="7" t="s">
        <v>42</v>
      </c>
      <c r="B1163" s="7">
        <v>209398493</v>
      </c>
      <c r="C1163" s="7">
        <v>109256086</v>
      </c>
      <c r="D1163" s="7" t="s">
        <v>43</v>
      </c>
      <c r="F1163" s="7">
        <v>20170314</v>
      </c>
      <c r="G1163" s="18">
        <v>42808.420127314814</v>
      </c>
      <c r="H1163" s="18">
        <v>42808.420138888891</v>
      </c>
      <c r="L1163" s="7" t="s">
        <v>44</v>
      </c>
      <c r="M1163" s="7">
        <v>470940922</v>
      </c>
      <c r="N1163" s="7" t="s">
        <v>183</v>
      </c>
      <c r="O1163" s="7">
        <v>2</v>
      </c>
      <c r="P1163" s="7" t="s">
        <v>185</v>
      </c>
      <c r="Q1163" s="7" t="s">
        <v>152</v>
      </c>
      <c r="S1163" s="7" t="s">
        <v>12297</v>
      </c>
      <c r="U1163" s="7" t="s">
        <v>45</v>
      </c>
      <c r="V1163" s="7" t="s">
        <v>12298</v>
      </c>
      <c r="W1163" s="7" t="s">
        <v>12299</v>
      </c>
      <c r="X1163" s="7" t="s">
        <v>12300</v>
      </c>
      <c r="Y1163" s="7" t="s">
        <v>46</v>
      </c>
      <c r="Z1163" s="7" t="s">
        <v>47</v>
      </c>
      <c r="AA1163" s="7" t="s">
        <v>48</v>
      </c>
      <c r="AB1163" s="7" t="s">
        <v>49</v>
      </c>
      <c r="AC1163" s="7">
        <v>9.7799999999999994</v>
      </c>
      <c r="AD1163" s="7">
        <v>4.0999999999999996</v>
      </c>
      <c r="AE1163" s="7">
        <v>0.4</v>
      </c>
      <c r="AF1163" s="7">
        <v>10.18</v>
      </c>
      <c r="AG1163" s="7">
        <v>7.46</v>
      </c>
      <c r="AH1163" s="7" t="s">
        <v>12297</v>
      </c>
      <c r="AK1163" s="7" t="s">
        <v>45</v>
      </c>
      <c r="AL1163" s="7" t="s">
        <v>12298</v>
      </c>
    </row>
    <row r="1164" spans="1:38" s="7" customFormat="1">
      <c r="A1164" s="7" t="s">
        <v>42</v>
      </c>
      <c r="B1164" s="7">
        <v>209398489</v>
      </c>
      <c r="C1164" s="7">
        <v>109256086</v>
      </c>
      <c r="D1164" s="7" t="s">
        <v>43</v>
      </c>
      <c r="F1164" s="7">
        <v>20170314</v>
      </c>
      <c r="G1164" s="18">
        <v>42808.420127314814</v>
      </c>
      <c r="H1164" s="18">
        <v>42808.420138888891</v>
      </c>
      <c r="L1164" s="7" t="s">
        <v>44</v>
      </c>
      <c r="M1164" s="7">
        <v>489421863</v>
      </c>
      <c r="N1164" s="7" t="s">
        <v>3252</v>
      </c>
      <c r="O1164" s="7">
        <v>1</v>
      </c>
      <c r="P1164" s="7" t="s">
        <v>3253</v>
      </c>
      <c r="Q1164" s="7" t="s">
        <v>152</v>
      </c>
      <c r="S1164" s="7" t="s">
        <v>12297</v>
      </c>
      <c r="U1164" s="7" t="s">
        <v>45</v>
      </c>
      <c r="V1164" s="7" t="s">
        <v>12298</v>
      </c>
      <c r="W1164" s="7" t="s">
        <v>12299</v>
      </c>
      <c r="X1164" s="7" t="s">
        <v>12300</v>
      </c>
      <c r="Y1164" s="7" t="s">
        <v>46</v>
      </c>
      <c r="Z1164" s="7" t="s">
        <v>47</v>
      </c>
      <c r="AA1164" s="7" t="s">
        <v>48</v>
      </c>
      <c r="AB1164" s="7" t="s">
        <v>49</v>
      </c>
      <c r="AC1164" s="7">
        <v>6.89</v>
      </c>
      <c r="AD1164" s="7">
        <v>4.0999999999999996</v>
      </c>
      <c r="AE1164" s="7">
        <v>0.2</v>
      </c>
      <c r="AF1164" s="7">
        <v>7.09</v>
      </c>
      <c r="AG1164" s="7">
        <v>3.73</v>
      </c>
      <c r="AH1164" s="7" t="s">
        <v>12297</v>
      </c>
      <c r="AK1164" s="7" t="s">
        <v>45</v>
      </c>
      <c r="AL1164" s="7" t="s">
        <v>12298</v>
      </c>
    </row>
    <row r="1165" spans="1:38">
      <c r="A1165" t="s">
        <v>42</v>
      </c>
      <c r="B1165">
        <v>209407397</v>
      </c>
      <c r="C1165">
        <v>109259077</v>
      </c>
      <c r="D1165" t="s">
        <v>629</v>
      </c>
      <c r="E1165" t="s">
        <v>12355</v>
      </c>
      <c r="F1165">
        <v>20170315</v>
      </c>
      <c r="G1165" s="6">
        <v>42808.538657407407</v>
      </c>
      <c r="H1165" s="6">
        <v>42808.538668981484</v>
      </c>
      <c r="L1165" t="s">
        <v>631</v>
      </c>
      <c r="M1165">
        <v>474495204</v>
      </c>
      <c r="N1165" t="s">
        <v>2887</v>
      </c>
      <c r="O1165">
        <v>1</v>
      </c>
      <c r="P1165" t="s">
        <v>2015</v>
      </c>
      <c r="Q1165" t="s">
        <v>152</v>
      </c>
      <c r="S1165" t="s">
        <v>12356</v>
      </c>
      <c r="U1165" t="s">
        <v>12357</v>
      </c>
      <c r="V1165" t="s">
        <v>12358</v>
      </c>
      <c r="W1165" t="s">
        <v>12359</v>
      </c>
      <c r="X1165" t="s">
        <v>12360</v>
      </c>
      <c r="Y1165" t="s">
        <v>46</v>
      </c>
      <c r="Z1165" t="s">
        <v>47</v>
      </c>
      <c r="AA1165" t="s">
        <v>48</v>
      </c>
      <c r="AB1165" t="s">
        <v>49</v>
      </c>
      <c r="AC1165">
        <v>3.4</v>
      </c>
      <c r="AD1165">
        <v>3.6</v>
      </c>
      <c r="AE1165">
        <v>0.2</v>
      </c>
      <c r="AF1165">
        <v>3.6</v>
      </c>
      <c r="AG1165">
        <v>3.28</v>
      </c>
      <c r="AH1165" t="s">
        <v>12361</v>
      </c>
      <c r="AK1165" t="s">
        <v>12357</v>
      </c>
      <c r="AL1165" t="s">
        <v>12358</v>
      </c>
    </row>
    <row r="1166" spans="1:38">
      <c r="A1166" t="s">
        <v>42</v>
      </c>
      <c r="B1166">
        <v>209409807</v>
      </c>
      <c r="C1166">
        <v>109259859</v>
      </c>
      <c r="D1166" t="s">
        <v>629</v>
      </c>
      <c r="E1166" t="s">
        <v>12362</v>
      </c>
      <c r="F1166">
        <v>20170315</v>
      </c>
      <c r="G1166" s="6">
        <v>42808.567094907405</v>
      </c>
      <c r="H1166" s="6">
        <v>42808.567129629628</v>
      </c>
      <c r="L1166" t="s">
        <v>631</v>
      </c>
      <c r="M1166">
        <v>486822701</v>
      </c>
      <c r="N1166" t="s">
        <v>183</v>
      </c>
      <c r="O1166">
        <v>5</v>
      </c>
      <c r="P1166" t="s">
        <v>185</v>
      </c>
      <c r="Q1166" t="s">
        <v>152</v>
      </c>
      <c r="S1166" t="s">
        <v>12363</v>
      </c>
      <c r="U1166" t="s">
        <v>45</v>
      </c>
      <c r="V1166" t="s">
        <v>12364</v>
      </c>
      <c r="W1166" t="s">
        <v>12365</v>
      </c>
      <c r="X1166" t="s">
        <v>12366</v>
      </c>
      <c r="Y1166" t="s">
        <v>46</v>
      </c>
      <c r="Z1166" t="s">
        <v>47</v>
      </c>
      <c r="AA1166" t="s">
        <v>48</v>
      </c>
      <c r="AB1166" t="s">
        <v>49</v>
      </c>
      <c r="AC1166">
        <v>24.45</v>
      </c>
      <c r="AD1166">
        <v>4.0999999999999996</v>
      </c>
      <c r="AE1166">
        <v>1</v>
      </c>
      <c r="AF1166">
        <v>25.45</v>
      </c>
      <c r="AG1166">
        <v>18.649999999999999</v>
      </c>
      <c r="AH1166" t="s">
        <v>12363</v>
      </c>
      <c r="AK1166" t="s">
        <v>45</v>
      </c>
      <c r="AL1166" t="s">
        <v>12364</v>
      </c>
    </row>
    <row r="1167" spans="1:38">
      <c r="A1167" t="s">
        <v>42</v>
      </c>
      <c r="B1167">
        <v>209409808</v>
      </c>
      <c r="C1167">
        <v>109259859</v>
      </c>
      <c r="D1167" t="s">
        <v>629</v>
      </c>
      <c r="E1167" t="s">
        <v>12362</v>
      </c>
      <c r="F1167">
        <v>20170315</v>
      </c>
      <c r="G1167" s="6">
        <v>42808.567094907405</v>
      </c>
      <c r="H1167" s="6">
        <v>42808.567129629628</v>
      </c>
      <c r="L1167" t="s">
        <v>631</v>
      </c>
      <c r="M1167">
        <v>486822701</v>
      </c>
      <c r="N1167" t="s">
        <v>183</v>
      </c>
      <c r="O1167">
        <v>2</v>
      </c>
      <c r="P1167" t="s">
        <v>184</v>
      </c>
      <c r="Q1167" t="s">
        <v>152</v>
      </c>
      <c r="S1167" t="s">
        <v>12363</v>
      </c>
      <c r="U1167" t="s">
        <v>45</v>
      </c>
      <c r="V1167" t="s">
        <v>12364</v>
      </c>
      <c r="W1167" t="s">
        <v>12365</v>
      </c>
      <c r="X1167" t="s">
        <v>12366</v>
      </c>
      <c r="Y1167" t="s">
        <v>46</v>
      </c>
      <c r="Z1167" t="s">
        <v>47</v>
      </c>
      <c r="AA1167" t="s">
        <v>48</v>
      </c>
      <c r="AB1167" t="s">
        <v>49</v>
      </c>
      <c r="AC1167">
        <v>7.8</v>
      </c>
      <c r="AD1167">
        <v>4.0999999999999996</v>
      </c>
      <c r="AE1167">
        <v>0.4</v>
      </c>
      <c r="AF1167">
        <v>8.1999999999999993</v>
      </c>
      <c r="AG1167">
        <v>7.46</v>
      </c>
      <c r="AH1167" t="s">
        <v>12363</v>
      </c>
      <c r="AK1167" t="s">
        <v>45</v>
      </c>
      <c r="AL1167" t="s">
        <v>12364</v>
      </c>
    </row>
    <row r="1168" spans="1:38">
      <c r="A1168" t="s">
        <v>42</v>
      </c>
      <c r="B1168">
        <v>209411847</v>
      </c>
      <c r="C1168">
        <v>109260619</v>
      </c>
      <c r="D1168" t="s">
        <v>629</v>
      </c>
      <c r="E1168" t="s">
        <v>12367</v>
      </c>
      <c r="F1168">
        <v>20170315</v>
      </c>
      <c r="G1168" s="6">
        <v>42808.595324074071</v>
      </c>
      <c r="H1168" s="6">
        <v>42808.595335648148</v>
      </c>
      <c r="L1168" t="s">
        <v>631</v>
      </c>
      <c r="M1168">
        <v>487597121</v>
      </c>
      <c r="N1168" t="s">
        <v>925</v>
      </c>
      <c r="O1168">
        <v>1</v>
      </c>
      <c r="P1168" t="s">
        <v>4150</v>
      </c>
      <c r="Q1168" t="s">
        <v>152</v>
      </c>
      <c r="S1168" t="s">
        <v>12368</v>
      </c>
      <c r="U1168" t="s">
        <v>45</v>
      </c>
      <c r="V1168" t="s">
        <v>12369</v>
      </c>
      <c r="W1168" t="s">
        <v>12370</v>
      </c>
      <c r="X1168" t="s">
        <v>12371</v>
      </c>
      <c r="Y1168" t="s">
        <v>46</v>
      </c>
      <c r="Z1168" t="s">
        <v>47</v>
      </c>
      <c r="AA1168" t="s">
        <v>48</v>
      </c>
      <c r="AB1168" t="s">
        <v>49</v>
      </c>
      <c r="AC1168">
        <v>5.5</v>
      </c>
      <c r="AD1168">
        <v>5.7</v>
      </c>
      <c r="AE1168">
        <v>0.2</v>
      </c>
      <c r="AF1168">
        <v>5.7</v>
      </c>
      <c r="AG1168">
        <v>5.19</v>
      </c>
      <c r="AH1168" t="s">
        <v>12368</v>
      </c>
      <c r="AK1168" t="s">
        <v>45</v>
      </c>
      <c r="AL1168" t="s">
        <v>12369</v>
      </c>
    </row>
    <row r="1169" spans="1:38">
      <c r="A1169" t="s">
        <v>42</v>
      </c>
      <c r="B1169">
        <v>209411848</v>
      </c>
      <c r="C1169">
        <v>109260619</v>
      </c>
      <c r="D1169" t="s">
        <v>629</v>
      </c>
      <c r="E1169" t="s">
        <v>12367</v>
      </c>
      <c r="F1169">
        <v>20170315</v>
      </c>
      <c r="G1169" s="6">
        <v>42808.595324074071</v>
      </c>
      <c r="H1169" s="6">
        <v>42808.595335648148</v>
      </c>
      <c r="L1169" t="s">
        <v>631</v>
      </c>
      <c r="M1169">
        <v>487597121</v>
      </c>
      <c r="N1169" t="s">
        <v>925</v>
      </c>
      <c r="O1169">
        <v>1</v>
      </c>
      <c r="P1169" t="s">
        <v>4443</v>
      </c>
      <c r="Q1169" t="s">
        <v>152</v>
      </c>
      <c r="S1169" t="s">
        <v>12368</v>
      </c>
      <c r="U1169" t="s">
        <v>45</v>
      </c>
      <c r="V1169" t="s">
        <v>12369</v>
      </c>
      <c r="W1169" t="s">
        <v>12370</v>
      </c>
      <c r="X1169" t="s">
        <v>12371</v>
      </c>
      <c r="Y1169" t="s">
        <v>46</v>
      </c>
      <c r="Z1169" t="s">
        <v>47</v>
      </c>
      <c r="AA1169" t="s">
        <v>48</v>
      </c>
      <c r="AB1169" t="s">
        <v>49</v>
      </c>
      <c r="AC1169">
        <v>5.5</v>
      </c>
      <c r="AD1169">
        <v>5.7</v>
      </c>
      <c r="AE1169">
        <v>0.2</v>
      </c>
      <c r="AF1169">
        <v>5.7</v>
      </c>
      <c r="AG1169">
        <v>5.19</v>
      </c>
      <c r="AH1169" t="s">
        <v>12368</v>
      </c>
      <c r="AK1169" t="s">
        <v>45</v>
      </c>
      <c r="AL1169" t="s">
        <v>12369</v>
      </c>
    </row>
    <row r="1170" spans="1:38">
      <c r="A1170" t="s">
        <v>42</v>
      </c>
      <c r="B1170">
        <v>209413564</v>
      </c>
      <c r="C1170">
        <v>109261196</v>
      </c>
      <c r="D1170" t="s">
        <v>629</v>
      </c>
      <c r="E1170" t="s">
        <v>12372</v>
      </c>
      <c r="F1170">
        <v>20170315</v>
      </c>
      <c r="G1170" s="6">
        <v>42808.619317129633</v>
      </c>
      <c r="H1170" s="6">
        <v>42808.619317129633</v>
      </c>
      <c r="L1170" t="s">
        <v>631</v>
      </c>
      <c r="M1170">
        <v>436358065</v>
      </c>
      <c r="N1170" t="s">
        <v>79</v>
      </c>
      <c r="O1170">
        <v>1</v>
      </c>
      <c r="P1170" t="s">
        <v>80</v>
      </c>
      <c r="Q1170" t="s">
        <v>152</v>
      </c>
      <c r="S1170" t="s">
        <v>12373</v>
      </c>
      <c r="U1170" t="s">
        <v>45</v>
      </c>
      <c r="V1170" t="s">
        <v>12374</v>
      </c>
      <c r="W1170" t="s">
        <v>12375</v>
      </c>
      <c r="X1170" t="s">
        <v>12376</v>
      </c>
      <c r="Y1170" t="s">
        <v>46</v>
      </c>
      <c r="Z1170" t="s">
        <v>47</v>
      </c>
      <c r="AA1170" t="s">
        <v>48</v>
      </c>
      <c r="AB1170" t="s">
        <v>49</v>
      </c>
      <c r="AC1170">
        <v>18.899999999999999</v>
      </c>
      <c r="AD1170">
        <v>22.1</v>
      </c>
      <c r="AE1170">
        <v>3.2</v>
      </c>
      <c r="AF1170">
        <v>22.1</v>
      </c>
      <c r="AG1170">
        <v>20.11</v>
      </c>
      <c r="AH1170" t="s">
        <v>12373</v>
      </c>
      <c r="AJ1170" t="s">
        <v>12377</v>
      </c>
      <c r="AK1170" t="s">
        <v>45</v>
      </c>
      <c r="AL1170" t="s">
        <v>12374</v>
      </c>
    </row>
    <row r="1171" spans="1:38">
      <c r="A1171" t="s">
        <v>42</v>
      </c>
      <c r="B1171">
        <v>209413565</v>
      </c>
      <c r="C1171">
        <v>109261196</v>
      </c>
      <c r="D1171" t="s">
        <v>629</v>
      </c>
      <c r="E1171" t="s">
        <v>12372</v>
      </c>
      <c r="F1171">
        <v>20170315</v>
      </c>
      <c r="G1171" s="6">
        <v>42808.619317129633</v>
      </c>
      <c r="H1171" s="6">
        <v>42808.619317129633</v>
      </c>
      <c r="L1171" t="s">
        <v>631</v>
      </c>
      <c r="M1171">
        <v>436358065</v>
      </c>
      <c r="N1171" t="s">
        <v>79</v>
      </c>
      <c r="O1171">
        <v>1</v>
      </c>
      <c r="P1171" t="s">
        <v>80</v>
      </c>
      <c r="Q1171" t="s">
        <v>152</v>
      </c>
      <c r="S1171" t="s">
        <v>12373</v>
      </c>
      <c r="U1171" t="s">
        <v>45</v>
      </c>
      <c r="V1171" t="s">
        <v>12374</v>
      </c>
      <c r="W1171" t="s">
        <v>12375</v>
      </c>
      <c r="X1171" t="s">
        <v>12376</v>
      </c>
      <c r="Y1171" t="s">
        <v>46</v>
      </c>
      <c r="Z1171" t="s">
        <v>47</v>
      </c>
      <c r="AA1171" t="s">
        <v>48</v>
      </c>
      <c r="AB1171" t="s">
        <v>49</v>
      </c>
      <c r="AC1171">
        <v>18.899999999999999</v>
      </c>
      <c r="AD1171">
        <v>22.1</v>
      </c>
      <c r="AE1171">
        <v>3.2</v>
      </c>
      <c r="AF1171">
        <v>22.1</v>
      </c>
      <c r="AG1171">
        <v>20.11</v>
      </c>
      <c r="AH1171" t="s">
        <v>12373</v>
      </c>
      <c r="AJ1171" t="s">
        <v>12377</v>
      </c>
      <c r="AK1171" t="s">
        <v>45</v>
      </c>
      <c r="AL1171" t="s">
        <v>12374</v>
      </c>
    </row>
    <row r="1172" spans="1:38">
      <c r="A1172" t="s">
        <v>42</v>
      </c>
      <c r="B1172">
        <v>209416990</v>
      </c>
      <c r="C1172">
        <v>109262086</v>
      </c>
      <c r="D1172" t="s">
        <v>629</v>
      </c>
      <c r="E1172" t="s">
        <v>12378</v>
      </c>
      <c r="F1172">
        <v>20170315</v>
      </c>
      <c r="G1172" s="6">
        <v>42808.654907407406</v>
      </c>
      <c r="H1172" s="6">
        <v>42808.654918981483</v>
      </c>
      <c r="L1172" t="s">
        <v>631</v>
      </c>
      <c r="M1172">
        <v>481733251</v>
      </c>
      <c r="N1172" t="s">
        <v>948</v>
      </c>
      <c r="O1172">
        <v>1</v>
      </c>
      <c r="P1172" t="s">
        <v>949</v>
      </c>
      <c r="Q1172" t="s">
        <v>152</v>
      </c>
      <c r="S1172" t="s">
        <v>12379</v>
      </c>
      <c r="U1172" t="s">
        <v>12380</v>
      </c>
      <c r="V1172" t="s">
        <v>12381</v>
      </c>
      <c r="W1172" t="s">
        <v>12382</v>
      </c>
      <c r="X1172" t="s">
        <v>12383</v>
      </c>
      <c r="Y1172" t="s">
        <v>46</v>
      </c>
      <c r="Z1172" t="s">
        <v>47</v>
      </c>
      <c r="AA1172" t="s">
        <v>48</v>
      </c>
      <c r="AB1172" t="s">
        <v>49</v>
      </c>
      <c r="AC1172">
        <v>24.89</v>
      </c>
      <c r="AD1172">
        <v>17.100000000000001</v>
      </c>
      <c r="AE1172">
        <v>0.2</v>
      </c>
      <c r="AF1172">
        <v>25.09</v>
      </c>
      <c r="AG1172">
        <v>15.56</v>
      </c>
      <c r="AH1172" t="s">
        <v>12379</v>
      </c>
      <c r="AK1172" t="s">
        <v>12380</v>
      </c>
      <c r="AL1172" t="s">
        <v>12381</v>
      </c>
    </row>
    <row r="1173" spans="1:38">
      <c r="A1173" t="s">
        <v>42</v>
      </c>
      <c r="B1173">
        <v>209418922</v>
      </c>
      <c r="C1173">
        <v>109262826</v>
      </c>
      <c r="D1173" t="s">
        <v>629</v>
      </c>
      <c r="E1173" t="s">
        <v>12384</v>
      </c>
      <c r="F1173">
        <v>20170315</v>
      </c>
      <c r="G1173" s="6">
        <v>42808.685532407406</v>
      </c>
      <c r="H1173" s="6">
        <v>42808.685543981483</v>
      </c>
      <c r="L1173" t="s">
        <v>631</v>
      </c>
      <c r="M1173">
        <v>483705859</v>
      </c>
      <c r="N1173" t="s">
        <v>12385</v>
      </c>
      <c r="O1173">
        <v>1</v>
      </c>
      <c r="P1173" t="s">
        <v>12386</v>
      </c>
      <c r="Q1173" t="s">
        <v>152</v>
      </c>
      <c r="S1173" t="s">
        <v>12387</v>
      </c>
      <c r="U1173" t="s">
        <v>45</v>
      </c>
      <c r="V1173" t="s">
        <v>12388</v>
      </c>
      <c r="W1173" t="s">
        <v>12389</v>
      </c>
      <c r="X1173" t="s">
        <v>11046</v>
      </c>
      <c r="Y1173" t="s">
        <v>46</v>
      </c>
      <c r="Z1173" t="s">
        <v>47</v>
      </c>
      <c r="AA1173" t="s">
        <v>48</v>
      </c>
      <c r="AB1173" t="s">
        <v>49</v>
      </c>
      <c r="AC1173">
        <v>18.899999999999999</v>
      </c>
      <c r="AD1173">
        <v>19.100000000000001</v>
      </c>
      <c r="AE1173">
        <v>0.2</v>
      </c>
      <c r="AF1173">
        <v>19.100000000000001</v>
      </c>
      <c r="AG1173">
        <v>17.38</v>
      </c>
      <c r="AH1173" t="s">
        <v>12387</v>
      </c>
      <c r="AK1173" t="s">
        <v>45</v>
      </c>
      <c r="AL1173" t="s">
        <v>12388</v>
      </c>
    </row>
    <row r="1174" spans="1:38">
      <c r="A1174" t="s">
        <v>42</v>
      </c>
      <c r="B1174">
        <v>209536940</v>
      </c>
      <c r="C1174">
        <v>109277914</v>
      </c>
      <c r="D1174" t="s">
        <v>629</v>
      </c>
      <c r="E1174" t="s">
        <v>12390</v>
      </c>
      <c r="F1174">
        <v>20170316</v>
      </c>
      <c r="G1174" s="6">
        <v>42809.500740740739</v>
      </c>
      <c r="H1174" s="6">
        <v>42809.500775462962</v>
      </c>
      <c r="L1174" t="s">
        <v>631</v>
      </c>
      <c r="M1174">
        <v>436360301</v>
      </c>
      <c r="N1174" t="s">
        <v>726</v>
      </c>
      <c r="O1174">
        <v>2</v>
      </c>
      <c r="P1174" t="s">
        <v>12391</v>
      </c>
      <c r="Q1174" t="s">
        <v>152</v>
      </c>
      <c r="S1174" t="s">
        <v>12392</v>
      </c>
      <c r="U1174" t="s">
        <v>45</v>
      </c>
      <c r="V1174" t="s">
        <v>12393</v>
      </c>
      <c r="W1174" t="s">
        <v>12394</v>
      </c>
      <c r="X1174" t="s">
        <v>12395</v>
      </c>
      <c r="Y1174" t="s">
        <v>46</v>
      </c>
      <c r="Z1174" t="s">
        <v>47</v>
      </c>
      <c r="AA1174" t="s">
        <v>48</v>
      </c>
      <c r="AB1174" t="s">
        <v>49</v>
      </c>
      <c r="AC1174">
        <v>33.799999999999997</v>
      </c>
      <c r="AD1174">
        <v>17.100000000000001</v>
      </c>
      <c r="AE1174">
        <v>0.4</v>
      </c>
      <c r="AF1174">
        <v>34.200000000000003</v>
      </c>
      <c r="AG1174">
        <v>31.12</v>
      </c>
      <c r="AH1174" t="s">
        <v>11518</v>
      </c>
      <c r="AK1174" t="s">
        <v>45</v>
      </c>
      <c r="AL1174" t="s">
        <v>12393</v>
      </c>
    </row>
    <row r="1175" spans="1:38">
      <c r="A1175" t="s">
        <v>42</v>
      </c>
      <c r="B1175">
        <v>209536941</v>
      </c>
      <c r="C1175">
        <v>109277914</v>
      </c>
      <c r="D1175" t="s">
        <v>629</v>
      </c>
      <c r="E1175" t="s">
        <v>12390</v>
      </c>
      <c r="F1175">
        <v>20170316</v>
      </c>
      <c r="G1175" s="6">
        <v>42809.500740740739</v>
      </c>
      <c r="H1175" s="6">
        <v>42809.500775462962</v>
      </c>
      <c r="L1175" t="s">
        <v>631</v>
      </c>
      <c r="M1175">
        <v>436360301</v>
      </c>
      <c r="N1175" t="s">
        <v>726</v>
      </c>
      <c r="O1175">
        <v>2</v>
      </c>
      <c r="P1175" t="s">
        <v>12396</v>
      </c>
      <c r="Q1175" t="s">
        <v>152</v>
      </c>
      <c r="S1175" t="s">
        <v>12392</v>
      </c>
      <c r="U1175" t="s">
        <v>45</v>
      </c>
      <c r="V1175" t="s">
        <v>12393</v>
      </c>
      <c r="W1175" t="s">
        <v>12394</v>
      </c>
      <c r="X1175" t="s">
        <v>12395</v>
      </c>
      <c r="Y1175" t="s">
        <v>46</v>
      </c>
      <c r="Z1175" t="s">
        <v>47</v>
      </c>
      <c r="AA1175" t="s">
        <v>48</v>
      </c>
      <c r="AB1175" t="s">
        <v>49</v>
      </c>
      <c r="AC1175">
        <v>33.799999999999997</v>
      </c>
      <c r="AD1175">
        <v>17.100000000000001</v>
      </c>
      <c r="AE1175">
        <v>0.4</v>
      </c>
      <c r="AF1175">
        <v>34.200000000000003</v>
      </c>
      <c r="AG1175">
        <v>31.12</v>
      </c>
      <c r="AH1175" t="s">
        <v>11518</v>
      </c>
      <c r="AK1175" t="s">
        <v>45</v>
      </c>
      <c r="AL1175" t="s">
        <v>12393</v>
      </c>
    </row>
    <row r="1176" spans="1:38">
      <c r="A1176" t="s">
        <v>42</v>
      </c>
      <c r="B1176">
        <v>209463480</v>
      </c>
      <c r="C1176">
        <v>109268951</v>
      </c>
      <c r="D1176" t="s">
        <v>629</v>
      </c>
      <c r="E1176" t="s">
        <v>12397</v>
      </c>
      <c r="F1176">
        <v>20170316</v>
      </c>
      <c r="G1176" s="6">
        <v>42808.926423611112</v>
      </c>
      <c r="H1176" s="6">
        <v>42809.540821759256</v>
      </c>
      <c r="L1176" t="s">
        <v>631</v>
      </c>
      <c r="M1176">
        <v>440465412</v>
      </c>
      <c r="N1176" t="s">
        <v>148</v>
      </c>
      <c r="O1176">
        <v>1</v>
      </c>
      <c r="P1176" t="s">
        <v>81</v>
      </c>
      <c r="Q1176" t="s">
        <v>152</v>
      </c>
      <c r="S1176" t="s">
        <v>12398</v>
      </c>
      <c r="U1176" t="s">
        <v>12399</v>
      </c>
      <c r="V1176" t="s">
        <v>45</v>
      </c>
      <c r="W1176" t="s">
        <v>12400</v>
      </c>
      <c r="X1176" t="s">
        <v>12401</v>
      </c>
      <c r="Y1176" t="s">
        <v>46</v>
      </c>
      <c r="Z1176" t="s">
        <v>47</v>
      </c>
      <c r="AA1176" t="s">
        <v>48</v>
      </c>
      <c r="AB1176" t="s">
        <v>49</v>
      </c>
      <c r="AC1176">
        <v>19.899999999999999</v>
      </c>
      <c r="AD1176">
        <v>20.100000000000001</v>
      </c>
      <c r="AE1176">
        <v>0.2</v>
      </c>
      <c r="AF1176">
        <v>20.100000000000001</v>
      </c>
      <c r="AG1176">
        <v>18.29</v>
      </c>
      <c r="AH1176" t="s">
        <v>12398</v>
      </c>
      <c r="AK1176" t="s">
        <v>12399</v>
      </c>
      <c r="AL1176" t="s">
        <v>45</v>
      </c>
    </row>
    <row r="1177" spans="1:38">
      <c r="A1177" t="s">
        <v>42</v>
      </c>
      <c r="B1177">
        <v>209542422</v>
      </c>
      <c r="C1177">
        <v>109279550</v>
      </c>
      <c r="D1177" t="s">
        <v>693</v>
      </c>
      <c r="E1177" t="s">
        <v>12402</v>
      </c>
      <c r="F1177">
        <v>20170316</v>
      </c>
      <c r="G1177" s="6">
        <v>42809.569814814815</v>
      </c>
      <c r="H1177" s="6">
        <v>42809.569826388892</v>
      </c>
      <c r="L1177" t="s">
        <v>631</v>
      </c>
      <c r="M1177">
        <v>458660095</v>
      </c>
      <c r="N1177" t="s">
        <v>3964</v>
      </c>
      <c r="O1177">
        <v>1</v>
      </c>
      <c r="P1177" t="s">
        <v>60</v>
      </c>
      <c r="Q1177" t="s">
        <v>152</v>
      </c>
      <c r="S1177" t="s">
        <v>12403</v>
      </c>
      <c r="U1177" t="s">
        <v>45</v>
      </c>
      <c r="V1177" t="s">
        <v>12404</v>
      </c>
      <c r="W1177" t="s">
        <v>12405</v>
      </c>
      <c r="X1177" t="s">
        <v>12406</v>
      </c>
      <c r="Y1177" t="s">
        <v>46</v>
      </c>
      <c r="Z1177" t="s">
        <v>47</v>
      </c>
      <c r="AA1177" t="s">
        <v>48</v>
      </c>
      <c r="AB1177" t="s">
        <v>49</v>
      </c>
      <c r="AC1177">
        <v>26.5</v>
      </c>
      <c r="AD1177">
        <v>26.7</v>
      </c>
      <c r="AE1177">
        <v>0.2</v>
      </c>
      <c r="AF1177">
        <v>26.7</v>
      </c>
      <c r="AG1177">
        <v>24.3</v>
      </c>
      <c r="AH1177" t="s">
        <v>12403</v>
      </c>
      <c r="AK1177" t="s">
        <v>45</v>
      </c>
      <c r="AL1177" t="s">
        <v>12404</v>
      </c>
    </row>
    <row r="1178" spans="1:38">
      <c r="A1178" t="s">
        <v>42</v>
      </c>
      <c r="B1178">
        <v>209555432</v>
      </c>
      <c r="C1178">
        <v>109283695</v>
      </c>
      <c r="D1178" t="s">
        <v>629</v>
      </c>
      <c r="E1178" t="s">
        <v>12407</v>
      </c>
      <c r="F1178">
        <v>20170316</v>
      </c>
      <c r="G1178" s="6">
        <v>42809.730763888889</v>
      </c>
      <c r="H1178" s="6">
        <v>42809.730810185189</v>
      </c>
      <c r="L1178" t="s">
        <v>631</v>
      </c>
      <c r="M1178">
        <v>480804309</v>
      </c>
      <c r="N1178" t="s">
        <v>719</v>
      </c>
      <c r="O1178">
        <v>1</v>
      </c>
      <c r="P1178" t="s">
        <v>301</v>
      </c>
      <c r="Q1178" t="s">
        <v>152</v>
      </c>
      <c r="S1178" t="s">
        <v>12408</v>
      </c>
      <c r="U1178" t="s">
        <v>45</v>
      </c>
      <c r="V1178" t="s">
        <v>12409</v>
      </c>
      <c r="W1178" t="s">
        <v>12410</v>
      </c>
      <c r="X1178" t="s">
        <v>12411</v>
      </c>
      <c r="Y1178" t="s">
        <v>46</v>
      </c>
      <c r="Z1178" t="s">
        <v>47</v>
      </c>
      <c r="AA1178" t="s">
        <v>48</v>
      </c>
      <c r="AB1178" t="s">
        <v>49</v>
      </c>
      <c r="AC1178">
        <v>11.9</v>
      </c>
      <c r="AD1178">
        <v>12.1</v>
      </c>
      <c r="AE1178">
        <v>0.2</v>
      </c>
      <c r="AF1178">
        <v>12.1</v>
      </c>
      <c r="AG1178">
        <v>11.01</v>
      </c>
      <c r="AH1178" t="s">
        <v>12412</v>
      </c>
      <c r="AK1178" t="s">
        <v>45</v>
      </c>
      <c r="AL1178" t="s">
        <v>12409</v>
      </c>
    </row>
    <row r="1179" spans="1:38" s="7" customFormat="1">
      <c r="A1179" s="7" t="s">
        <v>42</v>
      </c>
      <c r="B1179" s="7">
        <v>209574630</v>
      </c>
      <c r="C1179" s="7">
        <v>109290517</v>
      </c>
      <c r="D1179" s="7" t="s">
        <v>43</v>
      </c>
      <c r="F1179" s="7">
        <v>20170316</v>
      </c>
      <c r="G1179" s="18">
        <v>42809.976770833331</v>
      </c>
      <c r="H1179" s="18">
        <v>42809.976793981485</v>
      </c>
      <c r="L1179" s="7" t="s">
        <v>44</v>
      </c>
      <c r="M1179" s="7">
        <v>435026212</v>
      </c>
      <c r="N1179" s="7" t="s">
        <v>688</v>
      </c>
      <c r="O1179" s="7">
        <v>1</v>
      </c>
      <c r="P1179" s="7" t="s">
        <v>771</v>
      </c>
      <c r="Q1179" s="7" t="s">
        <v>152</v>
      </c>
      <c r="S1179" s="7" t="s">
        <v>12413</v>
      </c>
      <c r="U1179" s="7" t="s">
        <v>45</v>
      </c>
      <c r="V1179" s="7" t="s">
        <v>12414</v>
      </c>
      <c r="W1179" s="7" t="s">
        <v>12415</v>
      </c>
      <c r="X1179" s="7" t="s">
        <v>8033</v>
      </c>
      <c r="Y1179" s="7" t="s">
        <v>46</v>
      </c>
      <c r="Z1179" s="7" t="s">
        <v>47</v>
      </c>
      <c r="AA1179" s="7" t="s">
        <v>48</v>
      </c>
      <c r="AB1179" s="7" t="s">
        <v>49</v>
      </c>
      <c r="AC1179" s="7">
        <v>18.600000000000001</v>
      </c>
      <c r="AD1179" s="7">
        <v>18.8</v>
      </c>
      <c r="AE1179" s="7">
        <v>0.2</v>
      </c>
      <c r="AF1179" s="7">
        <v>18.8</v>
      </c>
      <c r="AG1179" s="7">
        <v>17.11</v>
      </c>
      <c r="AH1179" s="7" t="s">
        <v>12413</v>
      </c>
      <c r="AK1179" s="7" t="s">
        <v>45</v>
      </c>
      <c r="AL1179" s="7" t="s">
        <v>12414</v>
      </c>
    </row>
    <row r="1180" spans="1:38">
      <c r="A1180" t="s">
        <v>42</v>
      </c>
      <c r="B1180">
        <v>209584830</v>
      </c>
      <c r="C1180">
        <v>109292861</v>
      </c>
      <c r="D1180" t="s">
        <v>629</v>
      </c>
      <c r="E1180" t="s">
        <v>12416</v>
      </c>
      <c r="F1180">
        <v>20170316</v>
      </c>
      <c r="G1180" s="6">
        <v>42810.102430555555</v>
      </c>
      <c r="H1180" s="6">
        <v>42810.102442129632</v>
      </c>
      <c r="L1180" t="s">
        <v>631</v>
      </c>
      <c r="M1180">
        <v>435414087</v>
      </c>
      <c r="N1180" t="s">
        <v>12417</v>
      </c>
      <c r="O1180">
        <v>35</v>
      </c>
      <c r="P1180" t="s">
        <v>12418</v>
      </c>
      <c r="Q1180" t="s">
        <v>152</v>
      </c>
      <c r="S1180" t="s">
        <v>12419</v>
      </c>
      <c r="U1180" t="s">
        <v>45</v>
      </c>
      <c r="V1180" t="s">
        <v>12420</v>
      </c>
      <c r="W1180" t="s">
        <v>12421</v>
      </c>
      <c r="X1180" t="s">
        <v>12422</v>
      </c>
      <c r="Y1180" t="s">
        <v>46</v>
      </c>
      <c r="Z1180" t="s">
        <v>47</v>
      </c>
      <c r="AA1180" t="s">
        <v>48</v>
      </c>
      <c r="AB1180" t="s">
        <v>49</v>
      </c>
      <c r="AC1180">
        <v>66.5</v>
      </c>
      <c r="AD1180">
        <v>2.1</v>
      </c>
      <c r="AE1180">
        <v>7</v>
      </c>
      <c r="AF1180">
        <v>73.5</v>
      </c>
      <c r="AG1180">
        <v>66.849999999999994</v>
      </c>
      <c r="AH1180" t="s">
        <v>12419</v>
      </c>
      <c r="AJ1180" t="s">
        <v>12423</v>
      </c>
      <c r="AK1180" t="s">
        <v>45</v>
      </c>
      <c r="AL1180" t="s">
        <v>12420</v>
      </c>
    </row>
    <row r="1181" spans="1:38" s="7" customFormat="1">
      <c r="A1181" s="7" t="s">
        <v>42</v>
      </c>
      <c r="B1181" s="7">
        <v>209586192</v>
      </c>
      <c r="C1181" s="7">
        <v>109293232</v>
      </c>
      <c r="D1181" s="7" t="s">
        <v>43</v>
      </c>
      <c r="F1181" s="7">
        <v>20170316</v>
      </c>
      <c r="G1181" s="18">
        <v>42810.207708333335</v>
      </c>
      <c r="H1181" s="18">
        <v>42810.207754629628</v>
      </c>
      <c r="L1181" s="7" t="s">
        <v>44</v>
      </c>
      <c r="M1181" s="7">
        <v>497966696</v>
      </c>
      <c r="N1181" s="7" t="s">
        <v>3704</v>
      </c>
      <c r="O1181" s="7">
        <v>1</v>
      </c>
      <c r="P1181" s="7" t="s">
        <v>3705</v>
      </c>
      <c r="Q1181" s="7" t="s">
        <v>152</v>
      </c>
      <c r="S1181" s="7" t="s">
        <v>12424</v>
      </c>
      <c r="U1181" s="7" t="s">
        <v>45</v>
      </c>
      <c r="V1181" s="7" t="s">
        <v>12425</v>
      </c>
      <c r="W1181" s="7" t="s">
        <v>12426</v>
      </c>
      <c r="X1181" s="7" t="s">
        <v>12427</v>
      </c>
      <c r="Y1181" s="7" t="s">
        <v>46</v>
      </c>
      <c r="Z1181" s="7" t="s">
        <v>47</v>
      </c>
      <c r="AA1181" s="7" t="s">
        <v>48</v>
      </c>
      <c r="AB1181" s="7" t="s">
        <v>49</v>
      </c>
      <c r="AC1181" s="7">
        <v>13.9</v>
      </c>
      <c r="AD1181" s="7">
        <v>14.1</v>
      </c>
      <c r="AE1181" s="7">
        <v>0.2</v>
      </c>
      <c r="AF1181" s="7">
        <v>14.1</v>
      </c>
      <c r="AG1181" s="7">
        <v>12.83</v>
      </c>
      <c r="AH1181" s="7" t="s">
        <v>12428</v>
      </c>
      <c r="AK1181" s="7" t="s">
        <v>45</v>
      </c>
      <c r="AL1181" s="7" t="s">
        <v>12425</v>
      </c>
    </row>
    <row r="1182" spans="1:38" s="10" customFormat="1">
      <c r="A1182" s="11">
        <v>42811</v>
      </c>
      <c r="B1182" s="15"/>
      <c r="C1182" s="12"/>
      <c r="D1182" s="12"/>
      <c r="E1182" s="13"/>
      <c r="F1182" s="13"/>
      <c r="G1182" s="12"/>
      <c r="H1182" s="12"/>
      <c r="I1182" s="12"/>
      <c r="J1182" s="12"/>
      <c r="K1182" s="12"/>
      <c r="L1182" s="12"/>
      <c r="M1182" s="12"/>
      <c r="N1182" s="14"/>
      <c r="O1182" s="12"/>
      <c r="P1182" s="12"/>
      <c r="Q1182" s="12"/>
      <c r="R1182" s="12"/>
      <c r="S1182" s="12"/>
      <c r="T1182" s="12"/>
      <c r="U1182" s="12"/>
      <c r="V1182" s="12"/>
      <c r="W1182" s="12"/>
      <c r="X1182" s="12"/>
      <c r="Y1182" s="12"/>
      <c r="Z1182" s="12"/>
      <c r="AA1182" s="12"/>
      <c r="AB1182" s="12"/>
      <c r="AC1182" s="12"/>
      <c r="AD1182" s="12"/>
      <c r="AE1182" s="12"/>
      <c r="AF1182" s="12"/>
      <c r="AG1182" s="12"/>
    </row>
    <row r="1183" spans="1:38">
      <c r="A1183" t="s">
        <v>42</v>
      </c>
      <c r="B1183">
        <v>209603795</v>
      </c>
      <c r="C1183">
        <v>109299548</v>
      </c>
      <c r="D1183" t="s">
        <v>629</v>
      </c>
      <c r="E1183" t="s">
        <v>12553</v>
      </c>
      <c r="F1183">
        <v>20170317</v>
      </c>
      <c r="G1183" s="6">
        <v>42810.592164351852</v>
      </c>
      <c r="H1183" s="6">
        <v>42810.592175925929</v>
      </c>
      <c r="L1183" t="s">
        <v>631</v>
      </c>
      <c r="M1183">
        <v>480809264</v>
      </c>
      <c r="N1183" t="s">
        <v>507</v>
      </c>
      <c r="O1183">
        <v>1</v>
      </c>
      <c r="P1183" t="s">
        <v>317</v>
      </c>
      <c r="Q1183" t="s">
        <v>152</v>
      </c>
      <c r="S1183" t="s">
        <v>12554</v>
      </c>
      <c r="U1183" t="s">
        <v>12555</v>
      </c>
      <c r="V1183" t="s">
        <v>12556</v>
      </c>
      <c r="W1183" t="s">
        <v>12557</v>
      </c>
      <c r="X1183" t="s">
        <v>12558</v>
      </c>
      <c r="Y1183" t="s">
        <v>46</v>
      </c>
      <c r="Z1183" t="s">
        <v>47</v>
      </c>
      <c r="AA1183" t="s">
        <v>48</v>
      </c>
      <c r="AB1183" t="s">
        <v>49</v>
      </c>
      <c r="AC1183">
        <v>7.5</v>
      </c>
      <c r="AD1183">
        <v>7.7</v>
      </c>
      <c r="AE1183">
        <v>0.2</v>
      </c>
      <c r="AF1183">
        <v>7.7</v>
      </c>
      <c r="AG1183">
        <v>7.01</v>
      </c>
      <c r="AH1183" t="s">
        <v>12559</v>
      </c>
      <c r="AK1183" t="s">
        <v>12555</v>
      </c>
      <c r="AL1183" t="s">
        <v>12556</v>
      </c>
    </row>
    <row r="1184" spans="1:38">
      <c r="A1184" t="s">
        <v>42</v>
      </c>
      <c r="B1184">
        <v>209603796</v>
      </c>
      <c r="C1184">
        <v>109299548</v>
      </c>
      <c r="D1184" t="s">
        <v>629</v>
      </c>
      <c r="E1184" t="s">
        <v>12553</v>
      </c>
      <c r="F1184">
        <v>20170317</v>
      </c>
      <c r="G1184" s="6">
        <v>42810.592164351852</v>
      </c>
      <c r="H1184" s="6">
        <v>42810.592175925929</v>
      </c>
      <c r="L1184" t="s">
        <v>631</v>
      </c>
      <c r="M1184">
        <v>480809264</v>
      </c>
      <c r="N1184" t="s">
        <v>507</v>
      </c>
      <c r="O1184">
        <v>1</v>
      </c>
      <c r="P1184" t="s">
        <v>364</v>
      </c>
      <c r="Q1184" t="s">
        <v>152</v>
      </c>
      <c r="S1184" t="s">
        <v>12554</v>
      </c>
      <c r="U1184" t="s">
        <v>12555</v>
      </c>
      <c r="V1184" t="s">
        <v>12556</v>
      </c>
      <c r="W1184" t="s">
        <v>12557</v>
      </c>
      <c r="X1184" t="s">
        <v>12558</v>
      </c>
      <c r="Y1184" t="s">
        <v>46</v>
      </c>
      <c r="Z1184" t="s">
        <v>47</v>
      </c>
      <c r="AA1184" t="s">
        <v>48</v>
      </c>
      <c r="AB1184" t="s">
        <v>49</v>
      </c>
      <c r="AC1184">
        <v>7.5</v>
      </c>
      <c r="AD1184">
        <v>7.7</v>
      </c>
      <c r="AE1184">
        <v>0.2</v>
      </c>
      <c r="AF1184">
        <v>7.7</v>
      </c>
      <c r="AG1184">
        <v>7.01</v>
      </c>
      <c r="AH1184" t="s">
        <v>12559</v>
      </c>
      <c r="AK1184" t="s">
        <v>12555</v>
      </c>
      <c r="AL1184" t="s">
        <v>12556</v>
      </c>
    </row>
    <row r="1185" spans="1:38">
      <c r="A1185" t="s">
        <v>42</v>
      </c>
      <c r="B1185">
        <v>209612290</v>
      </c>
      <c r="C1185">
        <v>109301466</v>
      </c>
      <c r="D1185" t="s">
        <v>629</v>
      </c>
      <c r="E1185" t="s">
        <v>12560</v>
      </c>
      <c r="F1185">
        <v>20170317</v>
      </c>
      <c r="G1185" s="6">
        <v>42810.669537037036</v>
      </c>
      <c r="H1185" s="6">
        <v>42810.669548611113</v>
      </c>
      <c r="L1185" t="s">
        <v>631</v>
      </c>
      <c r="M1185">
        <v>484265012</v>
      </c>
      <c r="N1185" t="s">
        <v>2769</v>
      </c>
      <c r="O1185">
        <v>4</v>
      </c>
      <c r="P1185" t="s">
        <v>1047</v>
      </c>
      <c r="Q1185" t="s">
        <v>152</v>
      </c>
      <c r="S1185" t="s">
        <v>12561</v>
      </c>
      <c r="U1185" t="s">
        <v>12562</v>
      </c>
      <c r="V1185" t="s">
        <v>12563</v>
      </c>
      <c r="W1185" t="s">
        <v>12564</v>
      </c>
      <c r="X1185" t="s">
        <v>12565</v>
      </c>
      <c r="Y1185" t="s">
        <v>46</v>
      </c>
      <c r="Z1185" t="s">
        <v>47</v>
      </c>
      <c r="AA1185" t="s">
        <v>48</v>
      </c>
      <c r="AB1185" t="s">
        <v>49</v>
      </c>
      <c r="AC1185">
        <v>23.6</v>
      </c>
      <c r="AD1185">
        <v>6.1</v>
      </c>
      <c r="AE1185">
        <v>0.8</v>
      </c>
      <c r="AF1185">
        <v>24.4</v>
      </c>
      <c r="AG1185">
        <v>22.2</v>
      </c>
      <c r="AH1185" t="s">
        <v>12566</v>
      </c>
      <c r="AJ1185" t="s">
        <v>12567</v>
      </c>
      <c r="AK1185" t="s">
        <v>12562</v>
      </c>
      <c r="AL1185" t="s">
        <v>12563</v>
      </c>
    </row>
    <row r="1186" spans="1:38">
      <c r="A1186" t="s">
        <v>42</v>
      </c>
      <c r="B1186">
        <v>209613377</v>
      </c>
      <c r="C1186">
        <v>109301838</v>
      </c>
      <c r="D1186" t="s">
        <v>629</v>
      </c>
      <c r="E1186" t="s">
        <v>12568</v>
      </c>
      <c r="F1186">
        <v>20170317</v>
      </c>
      <c r="G1186" s="6">
        <v>42810.683831018519</v>
      </c>
      <c r="H1186" s="6">
        <v>42810.683842592596</v>
      </c>
      <c r="L1186" t="s">
        <v>631</v>
      </c>
      <c r="M1186">
        <v>448286171</v>
      </c>
      <c r="N1186" t="s">
        <v>10636</v>
      </c>
      <c r="O1186">
        <v>1</v>
      </c>
      <c r="P1186" t="s">
        <v>10637</v>
      </c>
      <c r="Q1186" t="s">
        <v>152</v>
      </c>
      <c r="S1186" t="s">
        <v>12569</v>
      </c>
      <c r="U1186" t="s">
        <v>12570</v>
      </c>
      <c r="V1186" t="s">
        <v>12570</v>
      </c>
      <c r="W1186" t="s">
        <v>12571</v>
      </c>
      <c r="X1186" t="s">
        <v>12572</v>
      </c>
      <c r="Y1186" t="s">
        <v>46</v>
      </c>
      <c r="Z1186" t="s">
        <v>47</v>
      </c>
      <c r="AA1186" t="s">
        <v>48</v>
      </c>
      <c r="AB1186" t="s">
        <v>49</v>
      </c>
      <c r="AC1186">
        <v>4.9000000000000004</v>
      </c>
      <c r="AD1186">
        <v>5.0999999999999996</v>
      </c>
      <c r="AE1186">
        <v>0.2</v>
      </c>
      <c r="AF1186">
        <v>5.0999999999999996</v>
      </c>
      <c r="AG1186">
        <v>4.6399999999999997</v>
      </c>
      <c r="AH1186" t="s">
        <v>12569</v>
      </c>
      <c r="AK1186" t="s">
        <v>50</v>
      </c>
      <c r="AL1186" t="s">
        <v>50</v>
      </c>
    </row>
    <row r="1187" spans="1:38" s="7" customFormat="1">
      <c r="A1187" s="7" t="s">
        <v>42</v>
      </c>
      <c r="B1187" s="7">
        <v>209615137</v>
      </c>
      <c r="C1187" s="7">
        <v>109302387</v>
      </c>
      <c r="D1187" s="7" t="s">
        <v>43</v>
      </c>
      <c r="F1187" s="7">
        <v>20170317</v>
      </c>
      <c r="G1187" s="18">
        <v>42810.705717592595</v>
      </c>
      <c r="H1187" s="18">
        <v>42810.705740740741</v>
      </c>
      <c r="L1187" s="7" t="s">
        <v>44</v>
      </c>
      <c r="M1187" s="7">
        <v>425937308</v>
      </c>
      <c r="N1187" s="7" t="s">
        <v>412</v>
      </c>
      <c r="O1187" s="7">
        <v>1</v>
      </c>
      <c r="P1187" s="7" t="s">
        <v>1555</v>
      </c>
      <c r="Q1187" s="7" t="s">
        <v>152</v>
      </c>
      <c r="S1187" s="7" t="s">
        <v>12573</v>
      </c>
      <c r="U1187" s="7" t="s">
        <v>45</v>
      </c>
      <c r="V1187" s="7" t="s">
        <v>12574</v>
      </c>
      <c r="W1187" s="7" t="s">
        <v>12575</v>
      </c>
      <c r="X1187" s="7" t="s">
        <v>12576</v>
      </c>
      <c r="Y1187" s="7" t="s">
        <v>46</v>
      </c>
      <c r="Z1187" s="7" t="s">
        <v>47</v>
      </c>
      <c r="AA1187" s="7" t="s">
        <v>48</v>
      </c>
      <c r="AB1187" s="7" t="s">
        <v>49</v>
      </c>
      <c r="AC1187" s="7">
        <v>29.8</v>
      </c>
      <c r="AD1187" s="7">
        <v>15.1</v>
      </c>
      <c r="AE1187" s="7">
        <v>0.2</v>
      </c>
      <c r="AF1187" s="7">
        <v>30</v>
      </c>
      <c r="AG1187" s="7">
        <v>13.74</v>
      </c>
      <c r="AH1187" s="7" t="s">
        <v>12573</v>
      </c>
      <c r="AK1187" s="7" t="s">
        <v>45</v>
      </c>
      <c r="AL1187" s="7" t="s">
        <v>12574</v>
      </c>
    </row>
    <row r="1188" spans="1:38">
      <c r="A1188" t="s">
        <v>42</v>
      </c>
      <c r="B1188">
        <v>209615171</v>
      </c>
      <c r="C1188">
        <v>109302394</v>
      </c>
      <c r="D1188" t="s">
        <v>629</v>
      </c>
      <c r="E1188" t="s">
        <v>12577</v>
      </c>
      <c r="F1188">
        <v>20170317</v>
      </c>
      <c r="G1188" s="6">
        <v>42810.705868055556</v>
      </c>
      <c r="H1188" s="6">
        <v>42810.705879629626</v>
      </c>
      <c r="L1188" t="s">
        <v>631</v>
      </c>
      <c r="M1188">
        <v>484625271</v>
      </c>
      <c r="N1188" t="s">
        <v>309</v>
      </c>
      <c r="O1188">
        <v>1</v>
      </c>
      <c r="P1188" t="s">
        <v>5907</v>
      </c>
      <c r="Q1188" t="s">
        <v>152</v>
      </c>
      <c r="S1188" t="s">
        <v>12578</v>
      </c>
      <c r="U1188" t="s">
        <v>12579</v>
      </c>
      <c r="V1188" t="s">
        <v>12580</v>
      </c>
      <c r="W1188" t="s">
        <v>12581</v>
      </c>
      <c r="X1188" t="s">
        <v>12582</v>
      </c>
      <c r="Y1188" t="s">
        <v>46</v>
      </c>
      <c r="Z1188" t="s">
        <v>47</v>
      </c>
      <c r="AA1188" t="s">
        <v>48</v>
      </c>
      <c r="AB1188" t="s">
        <v>49</v>
      </c>
      <c r="AC1188">
        <v>34.89</v>
      </c>
      <c r="AD1188">
        <v>30.1</v>
      </c>
      <c r="AE1188">
        <v>0.2</v>
      </c>
      <c r="AF1188">
        <v>35.090000000000003</v>
      </c>
      <c r="AG1188">
        <v>27.39</v>
      </c>
      <c r="AH1188" t="s">
        <v>12583</v>
      </c>
      <c r="AK1188" t="s">
        <v>12579</v>
      </c>
      <c r="AL1188" t="s">
        <v>12580</v>
      </c>
    </row>
    <row r="1189" spans="1:38" s="7" customFormat="1">
      <c r="A1189" s="7" t="s">
        <v>42</v>
      </c>
      <c r="B1189" s="7">
        <v>209618421</v>
      </c>
      <c r="C1189" s="7">
        <v>109303347</v>
      </c>
      <c r="D1189" s="7" t="s">
        <v>43</v>
      </c>
      <c r="F1189" s="7">
        <v>20170317</v>
      </c>
      <c r="G1189" s="18">
        <v>42810.746921296297</v>
      </c>
      <c r="H1189" s="18">
        <v>42810.74695601852</v>
      </c>
      <c r="L1189" s="7" t="s">
        <v>44</v>
      </c>
      <c r="M1189" s="7">
        <v>461820530</v>
      </c>
      <c r="N1189" s="7" t="s">
        <v>162</v>
      </c>
      <c r="O1189" s="7">
        <v>1</v>
      </c>
      <c r="P1189" s="7" t="s">
        <v>167</v>
      </c>
      <c r="Q1189" s="7" t="s">
        <v>152</v>
      </c>
      <c r="S1189" s="7" t="s">
        <v>12584</v>
      </c>
      <c r="U1189" s="7" t="s">
        <v>45</v>
      </c>
      <c r="V1189" s="7" t="s">
        <v>12585</v>
      </c>
      <c r="W1189" s="7" t="s">
        <v>12586</v>
      </c>
      <c r="X1189" s="7" t="s">
        <v>12587</v>
      </c>
      <c r="Y1189" s="7" t="s">
        <v>46</v>
      </c>
      <c r="Z1189" s="7" t="s">
        <v>47</v>
      </c>
      <c r="AA1189" s="7" t="s">
        <v>48</v>
      </c>
      <c r="AB1189" s="7" t="s">
        <v>49</v>
      </c>
      <c r="AC1189" s="7">
        <v>0.8</v>
      </c>
      <c r="AD1189" s="7">
        <v>1</v>
      </c>
      <c r="AE1189" s="7">
        <v>0.2</v>
      </c>
      <c r="AF1189" s="7">
        <v>1</v>
      </c>
      <c r="AG1189" s="7">
        <v>0.91</v>
      </c>
      <c r="AH1189" s="7" t="s">
        <v>12584</v>
      </c>
      <c r="AK1189" s="7" t="s">
        <v>45</v>
      </c>
      <c r="AL1189" s="7" t="s">
        <v>12585</v>
      </c>
    </row>
    <row r="1190" spans="1:38" s="7" customFormat="1">
      <c r="A1190" s="7" t="s">
        <v>42</v>
      </c>
      <c r="B1190" s="7">
        <v>209618423</v>
      </c>
      <c r="C1190" s="7">
        <v>109303347</v>
      </c>
      <c r="D1190" s="7" t="s">
        <v>43</v>
      </c>
      <c r="F1190" s="7">
        <v>20170317</v>
      </c>
      <c r="G1190" s="18">
        <v>42810.746921296297</v>
      </c>
      <c r="H1190" s="18">
        <v>42810.74695601852</v>
      </c>
      <c r="L1190" s="7" t="s">
        <v>44</v>
      </c>
      <c r="M1190" s="7">
        <v>461820530</v>
      </c>
      <c r="N1190" s="7" t="s">
        <v>162</v>
      </c>
      <c r="O1190" s="7">
        <v>1</v>
      </c>
      <c r="P1190" s="7" t="s">
        <v>164</v>
      </c>
      <c r="Q1190" s="7" t="s">
        <v>152</v>
      </c>
      <c r="S1190" s="7" t="s">
        <v>12584</v>
      </c>
      <c r="U1190" s="7" t="s">
        <v>45</v>
      </c>
      <c r="V1190" s="7" t="s">
        <v>12585</v>
      </c>
      <c r="W1190" s="7" t="s">
        <v>12586</v>
      </c>
      <c r="X1190" s="7" t="s">
        <v>12587</v>
      </c>
      <c r="Y1190" s="7" t="s">
        <v>46</v>
      </c>
      <c r="Z1190" s="7" t="s">
        <v>47</v>
      </c>
      <c r="AA1190" s="7" t="s">
        <v>48</v>
      </c>
      <c r="AB1190" s="7" t="s">
        <v>49</v>
      </c>
      <c r="AC1190" s="7">
        <v>0.8</v>
      </c>
      <c r="AD1190" s="7">
        <v>1</v>
      </c>
      <c r="AE1190" s="7">
        <v>0.2</v>
      </c>
      <c r="AF1190" s="7">
        <v>1</v>
      </c>
      <c r="AG1190" s="7">
        <v>0.91</v>
      </c>
      <c r="AH1190" s="7" t="s">
        <v>12584</v>
      </c>
      <c r="AK1190" s="7" t="s">
        <v>45</v>
      </c>
      <c r="AL1190" s="7" t="s">
        <v>12585</v>
      </c>
    </row>
    <row r="1191" spans="1:38" s="7" customFormat="1">
      <c r="A1191" s="7" t="s">
        <v>42</v>
      </c>
      <c r="B1191" s="7">
        <v>209618424</v>
      </c>
      <c r="C1191" s="7">
        <v>109303347</v>
      </c>
      <c r="D1191" s="7" t="s">
        <v>43</v>
      </c>
      <c r="F1191" s="7">
        <v>20170317</v>
      </c>
      <c r="G1191" s="18">
        <v>42810.746921296297</v>
      </c>
      <c r="H1191" s="18">
        <v>42810.74695601852</v>
      </c>
      <c r="L1191" s="7" t="s">
        <v>44</v>
      </c>
      <c r="M1191" s="7">
        <v>471352012</v>
      </c>
      <c r="N1191" s="7" t="s">
        <v>11889</v>
      </c>
      <c r="O1191" s="7">
        <v>1</v>
      </c>
      <c r="P1191" s="7" t="s">
        <v>178</v>
      </c>
      <c r="Q1191" s="7" t="s">
        <v>152</v>
      </c>
      <c r="S1191" s="7" t="s">
        <v>12584</v>
      </c>
      <c r="U1191" s="7" t="s">
        <v>45</v>
      </c>
      <c r="V1191" s="7" t="s">
        <v>12585</v>
      </c>
      <c r="W1191" s="7" t="s">
        <v>12586</v>
      </c>
      <c r="X1191" s="7" t="s">
        <v>12587</v>
      </c>
      <c r="Y1191" s="7" t="s">
        <v>46</v>
      </c>
      <c r="Z1191" s="7" t="s">
        <v>47</v>
      </c>
      <c r="AA1191" s="7" t="s">
        <v>48</v>
      </c>
      <c r="AB1191" s="7" t="s">
        <v>49</v>
      </c>
      <c r="AC1191" s="7">
        <v>5.0999999999999996</v>
      </c>
      <c r="AD1191" s="7">
        <v>5.3</v>
      </c>
      <c r="AE1191" s="7">
        <v>0.2</v>
      </c>
      <c r="AF1191" s="7">
        <v>5.3</v>
      </c>
      <c r="AG1191" s="7">
        <v>4.82</v>
      </c>
      <c r="AH1191" s="7" t="s">
        <v>12584</v>
      </c>
      <c r="AK1191" s="7" t="s">
        <v>45</v>
      </c>
      <c r="AL1191" s="7" t="s">
        <v>12585</v>
      </c>
    </row>
    <row r="1192" spans="1:38" s="7" customFormat="1">
      <c r="A1192" s="7" t="s">
        <v>42</v>
      </c>
      <c r="B1192" s="7">
        <v>209618425</v>
      </c>
      <c r="C1192" s="7">
        <v>109303347</v>
      </c>
      <c r="D1192" s="7" t="s">
        <v>43</v>
      </c>
      <c r="F1192" s="7">
        <v>20170317</v>
      </c>
      <c r="G1192" s="18">
        <v>42810.746921296297</v>
      </c>
      <c r="H1192" s="18">
        <v>42810.74695601852</v>
      </c>
      <c r="L1192" s="7" t="s">
        <v>44</v>
      </c>
      <c r="M1192" s="7">
        <v>440807253</v>
      </c>
      <c r="N1192" s="7" t="s">
        <v>557</v>
      </c>
      <c r="O1192" s="7">
        <v>1</v>
      </c>
      <c r="P1192" s="7" t="s">
        <v>558</v>
      </c>
      <c r="Q1192" s="7" t="s">
        <v>152</v>
      </c>
      <c r="S1192" s="7" t="s">
        <v>12584</v>
      </c>
      <c r="U1192" s="7" t="s">
        <v>45</v>
      </c>
      <c r="V1192" s="7" t="s">
        <v>12585</v>
      </c>
      <c r="W1192" s="7" t="s">
        <v>12586</v>
      </c>
      <c r="X1192" s="7" t="s">
        <v>12587</v>
      </c>
      <c r="Y1192" s="7" t="s">
        <v>46</v>
      </c>
      <c r="Z1192" s="7" t="s">
        <v>47</v>
      </c>
      <c r="AA1192" s="7" t="s">
        <v>48</v>
      </c>
      <c r="AB1192" s="7" t="s">
        <v>49</v>
      </c>
      <c r="AC1192" s="7">
        <v>2.9</v>
      </c>
      <c r="AD1192" s="7">
        <v>3.1</v>
      </c>
      <c r="AE1192" s="7">
        <v>0.2</v>
      </c>
      <c r="AF1192" s="7">
        <v>3.1</v>
      </c>
      <c r="AG1192" s="7">
        <v>2.82</v>
      </c>
      <c r="AH1192" s="7" t="s">
        <v>12584</v>
      </c>
      <c r="AK1192" s="7" t="s">
        <v>45</v>
      </c>
      <c r="AL1192" s="7" t="s">
        <v>12585</v>
      </c>
    </row>
    <row r="1193" spans="1:38" s="7" customFormat="1">
      <c r="A1193" s="7" t="s">
        <v>42</v>
      </c>
      <c r="B1193" s="7">
        <v>209618426</v>
      </c>
      <c r="C1193" s="7">
        <v>109303347</v>
      </c>
      <c r="D1193" s="7" t="s">
        <v>43</v>
      </c>
      <c r="F1193" s="7">
        <v>20170317</v>
      </c>
      <c r="G1193" s="18">
        <v>42810.746921296297</v>
      </c>
      <c r="H1193" s="18">
        <v>42810.74695601852</v>
      </c>
      <c r="L1193" s="7" t="s">
        <v>44</v>
      </c>
      <c r="M1193" s="7">
        <v>498074791</v>
      </c>
      <c r="N1193" s="7" t="s">
        <v>12588</v>
      </c>
      <c r="O1193" s="7">
        <v>1</v>
      </c>
      <c r="P1193" s="7" t="s">
        <v>5429</v>
      </c>
      <c r="Q1193" s="7" t="s">
        <v>152</v>
      </c>
      <c r="S1193" s="7" t="s">
        <v>12584</v>
      </c>
      <c r="U1193" s="7" t="s">
        <v>45</v>
      </c>
      <c r="V1193" s="7" t="s">
        <v>12585</v>
      </c>
      <c r="W1193" s="7" t="s">
        <v>12586</v>
      </c>
      <c r="X1193" s="7" t="s">
        <v>12587</v>
      </c>
      <c r="Y1193" s="7" t="s">
        <v>46</v>
      </c>
      <c r="Z1193" s="7" t="s">
        <v>47</v>
      </c>
      <c r="AA1193" s="7" t="s">
        <v>48</v>
      </c>
      <c r="AB1193" s="7" t="s">
        <v>49</v>
      </c>
      <c r="AC1193" s="7">
        <v>7.9</v>
      </c>
      <c r="AD1193" s="7">
        <v>8.1</v>
      </c>
      <c r="AE1193" s="7">
        <v>0.2</v>
      </c>
      <c r="AF1193" s="7">
        <v>8.1</v>
      </c>
      <c r="AG1193" s="7">
        <v>7.37</v>
      </c>
      <c r="AH1193" s="7" t="s">
        <v>12584</v>
      </c>
      <c r="AK1193" s="7" t="s">
        <v>45</v>
      </c>
      <c r="AL1193" s="7" t="s">
        <v>12585</v>
      </c>
    </row>
    <row r="1194" spans="1:38" s="7" customFormat="1">
      <c r="A1194" s="7" t="s">
        <v>42</v>
      </c>
      <c r="B1194" s="7">
        <v>209618427</v>
      </c>
      <c r="C1194" s="7">
        <v>109303347</v>
      </c>
      <c r="D1194" s="7" t="s">
        <v>43</v>
      </c>
      <c r="F1194" s="7">
        <v>20170317</v>
      </c>
      <c r="G1194" s="18">
        <v>42810.746921296297</v>
      </c>
      <c r="H1194" s="18">
        <v>42810.74695601852</v>
      </c>
      <c r="L1194" s="7" t="s">
        <v>44</v>
      </c>
      <c r="M1194" s="7">
        <v>494342685</v>
      </c>
      <c r="N1194" s="7" t="s">
        <v>7657</v>
      </c>
      <c r="O1194" s="7">
        <v>1</v>
      </c>
      <c r="P1194" s="7" t="s">
        <v>12589</v>
      </c>
      <c r="Q1194" s="7" t="s">
        <v>152</v>
      </c>
      <c r="S1194" s="7" t="s">
        <v>12584</v>
      </c>
      <c r="U1194" s="7" t="s">
        <v>45</v>
      </c>
      <c r="V1194" s="7" t="s">
        <v>12585</v>
      </c>
      <c r="W1194" s="7" t="s">
        <v>12586</v>
      </c>
      <c r="X1194" s="7" t="s">
        <v>12587</v>
      </c>
      <c r="Y1194" s="7" t="s">
        <v>46</v>
      </c>
      <c r="Z1194" s="7" t="s">
        <v>47</v>
      </c>
      <c r="AA1194" s="7" t="s">
        <v>48</v>
      </c>
      <c r="AB1194" s="7" t="s">
        <v>49</v>
      </c>
      <c r="AC1194" s="7">
        <v>8.4</v>
      </c>
      <c r="AD1194" s="7">
        <v>8.6</v>
      </c>
      <c r="AE1194" s="7">
        <v>0.2</v>
      </c>
      <c r="AF1194" s="7">
        <v>8.6</v>
      </c>
      <c r="AG1194" s="7">
        <v>7.83</v>
      </c>
      <c r="AH1194" s="7" t="s">
        <v>12584</v>
      </c>
      <c r="AK1194" s="7" t="s">
        <v>45</v>
      </c>
      <c r="AL1194" s="7" t="s">
        <v>12585</v>
      </c>
    </row>
    <row r="1195" spans="1:38">
      <c r="A1195" t="s">
        <v>42</v>
      </c>
      <c r="B1195">
        <v>209621020</v>
      </c>
      <c r="C1195">
        <v>109304069</v>
      </c>
      <c r="D1195" t="s">
        <v>629</v>
      </c>
      <c r="E1195" t="s">
        <v>12590</v>
      </c>
      <c r="F1195">
        <v>20170317</v>
      </c>
      <c r="G1195" s="6">
        <v>42810.784583333334</v>
      </c>
      <c r="H1195" s="6">
        <v>42810.78460648148</v>
      </c>
      <c r="L1195" t="s">
        <v>631</v>
      </c>
      <c r="M1195">
        <v>440289001</v>
      </c>
      <c r="N1195" t="s">
        <v>9506</v>
      </c>
      <c r="O1195">
        <v>1</v>
      </c>
      <c r="P1195" t="s">
        <v>64</v>
      </c>
      <c r="Q1195" t="s">
        <v>152</v>
      </c>
      <c r="S1195" t="s">
        <v>12591</v>
      </c>
      <c r="U1195" t="s">
        <v>45</v>
      </c>
      <c r="V1195" t="s">
        <v>12592</v>
      </c>
      <c r="W1195" t="s">
        <v>12593</v>
      </c>
      <c r="X1195" t="s">
        <v>12594</v>
      </c>
      <c r="Y1195" t="s">
        <v>46</v>
      </c>
      <c r="Z1195" t="s">
        <v>47</v>
      </c>
      <c r="AA1195" t="s">
        <v>48</v>
      </c>
      <c r="AB1195" t="s">
        <v>49</v>
      </c>
      <c r="AC1195">
        <v>9.9</v>
      </c>
      <c r="AD1195">
        <v>10.1</v>
      </c>
      <c r="AE1195">
        <v>0.2</v>
      </c>
      <c r="AF1195">
        <v>10.1</v>
      </c>
      <c r="AG1195">
        <v>9.19</v>
      </c>
      <c r="AH1195" t="s">
        <v>12591</v>
      </c>
      <c r="AK1195" t="s">
        <v>45</v>
      </c>
      <c r="AL1195" t="s">
        <v>12592</v>
      </c>
    </row>
    <row r="1196" spans="1:38">
      <c r="A1196" t="s">
        <v>42</v>
      </c>
      <c r="B1196">
        <v>209621073</v>
      </c>
      <c r="C1196">
        <v>109304094</v>
      </c>
      <c r="D1196" t="s">
        <v>629</v>
      </c>
      <c r="E1196" t="s">
        <v>12595</v>
      </c>
      <c r="F1196">
        <v>20170317</v>
      </c>
      <c r="G1196" s="6">
        <v>42810.785995370374</v>
      </c>
      <c r="H1196" s="6">
        <v>42810.78601851852</v>
      </c>
      <c r="L1196" t="s">
        <v>631</v>
      </c>
      <c r="M1196">
        <v>440803603</v>
      </c>
      <c r="N1196" t="s">
        <v>120</v>
      </c>
      <c r="O1196">
        <v>1</v>
      </c>
      <c r="P1196" t="s">
        <v>315</v>
      </c>
      <c r="Q1196" t="s">
        <v>152</v>
      </c>
      <c r="S1196" t="s">
        <v>8195</v>
      </c>
      <c r="U1196" t="s">
        <v>45</v>
      </c>
      <c r="V1196" t="s">
        <v>12596</v>
      </c>
      <c r="W1196" t="s">
        <v>12597</v>
      </c>
      <c r="X1196" t="s">
        <v>12598</v>
      </c>
      <c r="Y1196" t="s">
        <v>46</v>
      </c>
      <c r="Z1196" t="s">
        <v>47</v>
      </c>
      <c r="AA1196" t="s">
        <v>48</v>
      </c>
      <c r="AB1196" t="s">
        <v>49</v>
      </c>
      <c r="AC1196">
        <v>7.3</v>
      </c>
      <c r="AD1196">
        <v>7.5</v>
      </c>
      <c r="AE1196">
        <v>0.2</v>
      </c>
      <c r="AF1196">
        <v>7.5</v>
      </c>
      <c r="AG1196">
        <v>6.83</v>
      </c>
      <c r="AH1196" t="s">
        <v>8195</v>
      </c>
      <c r="AK1196" t="s">
        <v>45</v>
      </c>
      <c r="AL1196" t="s">
        <v>12596</v>
      </c>
    </row>
    <row r="1197" spans="1:38">
      <c r="A1197" t="s">
        <v>42</v>
      </c>
      <c r="B1197">
        <v>209622607</v>
      </c>
      <c r="C1197">
        <v>109304691</v>
      </c>
      <c r="D1197" t="s">
        <v>629</v>
      </c>
      <c r="E1197" t="s">
        <v>12599</v>
      </c>
      <c r="F1197">
        <v>20170317</v>
      </c>
      <c r="G1197" s="6">
        <v>42810.816805555558</v>
      </c>
      <c r="H1197" s="6">
        <v>42810.816828703704</v>
      </c>
      <c r="L1197" t="s">
        <v>631</v>
      </c>
      <c r="M1197">
        <v>436358065</v>
      </c>
      <c r="N1197" t="s">
        <v>79</v>
      </c>
      <c r="O1197">
        <v>1</v>
      </c>
      <c r="P1197" t="s">
        <v>80</v>
      </c>
      <c r="Q1197" t="s">
        <v>152</v>
      </c>
      <c r="S1197" t="s">
        <v>12600</v>
      </c>
      <c r="U1197" t="s">
        <v>45</v>
      </c>
      <c r="V1197" t="s">
        <v>12601</v>
      </c>
      <c r="W1197" t="s">
        <v>12602</v>
      </c>
      <c r="X1197" t="s">
        <v>4964</v>
      </c>
      <c r="Y1197" t="s">
        <v>46</v>
      </c>
      <c r="Z1197" t="s">
        <v>47</v>
      </c>
      <c r="AA1197" t="s">
        <v>48</v>
      </c>
      <c r="AB1197" t="s">
        <v>49</v>
      </c>
      <c r="AC1197">
        <v>21.9</v>
      </c>
      <c r="AD1197">
        <v>22.1</v>
      </c>
      <c r="AE1197">
        <v>0.2</v>
      </c>
      <c r="AF1197">
        <v>22.1</v>
      </c>
      <c r="AG1197">
        <v>20.11</v>
      </c>
      <c r="AH1197" t="s">
        <v>12600</v>
      </c>
      <c r="AK1197" t="s">
        <v>45</v>
      </c>
      <c r="AL1197" t="s">
        <v>12601</v>
      </c>
    </row>
    <row r="1198" spans="1:38" s="7" customFormat="1">
      <c r="A1198" s="7" t="s">
        <v>42</v>
      </c>
      <c r="B1198" s="7">
        <v>209624443</v>
      </c>
      <c r="C1198" s="7">
        <v>109305433</v>
      </c>
      <c r="D1198" s="7" t="s">
        <v>43</v>
      </c>
      <c r="F1198" s="7">
        <v>20170317</v>
      </c>
      <c r="G1198" s="18">
        <v>42810.851631944446</v>
      </c>
      <c r="H1198" s="18">
        <v>42810.851631944446</v>
      </c>
      <c r="L1198" s="7" t="s">
        <v>44</v>
      </c>
      <c r="M1198" s="7">
        <v>496227288</v>
      </c>
      <c r="N1198" s="7" t="s">
        <v>410</v>
      </c>
      <c r="O1198" s="7">
        <v>1</v>
      </c>
      <c r="P1198" s="7" t="s">
        <v>166</v>
      </c>
      <c r="Q1198" s="7" t="s">
        <v>152</v>
      </c>
      <c r="S1198" s="7" t="s">
        <v>12603</v>
      </c>
      <c r="U1198" s="7" t="s">
        <v>45</v>
      </c>
      <c r="V1198" s="7" t="s">
        <v>12604</v>
      </c>
      <c r="W1198" s="7" t="s">
        <v>12605</v>
      </c>
      <c r="X1198" s="7" t="s">
        <v>12606</v>
      </c>
      <c r="Y1198" s="7" t="s">
        <v>46</v>
      </c>
      <c r="Z1198" s="7" t="s">
        <v>47</v>
      </c>
      <c r="AA1198" s="7" t="s">
        <v>48</v>
      </c>
      <c r="AB1198" s="7" t="s">
        <v>49</v>
      </c>
      <c r="AC1198" s="7">
        <v>12.9</v>
      </c>
      <c r="AD1198" s="7">
        <v>13.1</v>
      </c>
      <c r="AE1198" s="7">
        <v>0.2</v>
      </c>
      <c r="AF1198" s="7">
        <v>13.1</v>
      </c>
      <c r="AG1198" s="7">
        <v>11.92</v>
      </c>
      <c r="AH1198" s="7" t="s">
        <v>12607</v>
      </c>
      <c r="AK1198" s="7" t="s">
        <v>45</v>
      </c>
      <c r="AL1198" s="7" t="s">
        <v>12604</v>
      </c>
    </row>
    <row r="1199" spans="1:38">
      <c r="A1199" t="s">
        <v>42</v>
      </c>
      <c r="B1199">
        <v>209624479</v>
      </c>
      <c r="C1199">
        <v>109305453</v>
      </c>
      <c r="D1199" t="s">
        <v>629</v>
      </c>
      <c r="E1199" t="s">
        <v>12608</v>
      </c>
      <c r="F1199">
        <v>20170317</v>
      </c>
      <c r="G1199" s="6">
        <v>42810.85255787037</v>
      </c>
      <c r="H1199" s="6">
        <v>42810.852569444447</v>
      </c>
      <c r="L1199" t="s">
        <v>631</v>
      </c>
      <c r="M1199">
        <v>495758722</v>
      </c>
      <c r="N1199" t="s">
        <v>12609</v>
      </c>
      <c r="O1199">
        <v>1</v>
      </c>
      <c r="P1199" t="s">
        <v>341</v>
      </c>
      <c r="Q1199" t="s">
        <v>152</v>
      </c>
      <c r="S1199" t="s">
        <v>12610</v>
      </c>
      <c r="U1199" t="s">
        <v>12611</v>
      </c>
      <c r="V1199" t="s">
        <v>45</v>
      </c>
      <c r="W1199" t="s">
        <v>12612</v>
      </c>
      <c r="X1199" t="s">
        <v>12613</v>
      </c>
      <c r="Y1199" t="s">
        <v>46</v>
      </c>
      <c r="Z1199" t="s">
        <v>47</v>
      </c>
      <c r="AA1199" t="s">
        <v>48</v>
      </c>
      <c r="AB1199" t="s">
        <v>49</v>
      </c>
      <c r="AC1199">
        <v>16.899999999999999</v>
      </c>
      <c r="AD1199">
        <v>17.100000000000001</v>
      </c>
      <c r="AE1199">
        <v>0.2</v>
      </c>
      <c r="AF1199">
        <v>17.100000000000001</v>
      </c>
      <c r="AG1199">
        <v>15.56</v>
      </c>
      <c r="AH1199" t="s">
        <v>12610</v>
      </c>
      <c r="AK1199" t="s">
        <v>12611</v>
      </c>
      <c r="AL1199" t="s">
        <v>45</v>
      </c>
    </row>
    <row r="1200" spans="1:38">
      <c r="A1200" t="s">
        <v>42</v>
      </c>
      <c r="B1200">
        <v>209638842</v>
      </c>
      <c r="C1200">
        <v>109307130</v>
      </c>
      <c r="D1200" t="s">
        <v>629</v>
      </c>
      <c r="E1200" t="s">
        <v>12614</v>
      </c>
      <c r="F1200">
        <v>20170317</v>
      </c>
      <c r="G1200" s="6">
        <v>42810.906342592592</v>
      </c>
      <c r="H1200" s="6">
        <v>42810.906342592592</v>
      </c>
      <c r="L1200" t="s">
        <v>631</v>
      </c>
      <c r="M1200">
        <v>491455696</v>
      </c>
      <c r="N1200" t="s">
        <v>10966</v>
      </c>
      <c r="O1200">
        <v>2</v>
      </c>
      <c r="P1200" t="s">
        <v>60</v>
      </c>
      <c r="Q1200" t="s">
        <v>152</v>
      </c>
      <c r="S1200" t="s">
        <v>12615</v>
      </c>
      <c r="U1200" t="s">
        <v>45</v>
      </c>
      <c r="V1200" t="s">
        <v>12616</v>
      </c>
      <c r="W1200" t="s">
        <v>12617</v>
      </c>
      <c r="X1200" t="s">
        <v>12618</v>
      </c>
      <c r="Y1200" t="s">
        <v>46</v>
      </c>
      <c r="Z1200" t="s">
        <v>47</v>
      </c>
      <c r="AA1200" t="s">
        <v>48</v>
      </c>
      <c r="AB1200" t="s">
        <v>49</v>
      </c>
      <c r="AC1200">
        <v>45.8</v>
      </c>
      <c r="AD1200">
        <v>23.1</v>
      </c>
      <c r="AE1200">
        <v>0.4</v>
      </c>
      <c r="AF1200">
        <v>46.2</v>
      </c>
      <c r="AG1200">
        <v>42.04</v>
      </c>
      <c r="AH1200" t="s">
        <v>12619</v>
      </c>
      <c r="AK1200" t="s">
        <v>50</v>
      </c>
      <c r="AL1200" t="s">
        <v>50</v>
      </c>
    </row>
    <row r="1201" spans="1:38">
      <c r="A1201" t="s">
        <v>42</v>
      </c>
      <c r="B1201">
        <v>209638843</v>
      </c>
      <c r="C1201">
        <v>109307130</v>
      </c>
      <c r="D1201" t="s">
        <v>629</v>
      </c>
      <c r="E1201" t="s">
        <v>12614</v>
      </c>
      <c r="F1201">
        <v>20170317</v>
      </c>
      <c r="G1201" s="6">
        <v>42810.906342592592</v>
      </c>
      <c r="H1201" s="6">
        <v>42810.906342592592</v>
      </c>
      <c r="L1201" t="s">
        <v>631</v>
      </c>
      <c r="M1201">
        <v>491455696</v>
      </c>
      <c r="N1201" t="s">
        <v>10966</v>
      </c>
      <c r="O1201">
        <v>1</v>
      </c>
      <c r="P1201" t="s">
        <v>61</v>
      </c>
      <c r="Q1201" t="s">
        <v>152</v>
      </c>
      <c r="S1201" t="s">
        <v>12615</v>
      </c>
      <c r="U1201" t="s">
        <v>45</v>
      </c>
      <c r="V1201" t="s">
        <v>12616</v>
      </c>
      <c r="W1201" t="s">
        <v>12617</v>
      </c>
      <c r="X1201" t="s">
        <v>12618</v>
      </c>
      <c r="Y1201" t="s">
        <v>46</v>
      </c>
      <c r="Z1201" t="s">
        <v>47</v>
      </c>
      <c r="AA1201" t="s">
        <v>48</v>
      </c>
      <c r="AB1201" t="s">
        <v>49</v>
      </c>
      <c r="AC1201">
        <v>22.9</v>
      </c>
      <c r="AD1201">
        <v>23.1</v>
      </c>
      <c r="AE1201">
        <v>0.2</v>
      </c>
      <c r="AF1201">
        <v>23.1</v>
      </c>
      <c r="AG1201">
        <v>21.02</v>
      </c>
      <c r="AH1201" t="s">
        <v>12619</v>
      </c>
      <c r="AK1201" t="s">
        <v>50</v>
      </c>
      <c r="AL1201" t="s">
        <v>50</v>
      </c>
    </row>
    <row r="1202" spans="1:38">
      <c r="A1202" t="s">
        <v>42</v>
      </c>
      <c r="B1202">
        <v>209645106</v>
      </c>
      <c r="C1202">
        <v>109309804</v>
      </c>
      <c r="D1202" t="s">
        <v>629</v>
      </c>
      <c r="E1202" t="s">
        <v>12620</v>
      </c>
      <c r="F1202">
        <v>20170317</v>
      </c>
      <c r="G1202" s="6">
        <v>42810.974918981483</v>
      </c>
      <c r="H1202" s="6">
        <v>42810.974930555552</v>
      </c>
      <c r="L1202" t="s">
        <v>631</v>
      </c>
      <c r="M1202">
        <v>480809264</v>
      </c>
      <c r="N1202" t="s">
        <v>507</v>
      </c>
      <c r="O1202">
        <v>1</v>
      </c>
      <c r="P1202" t="s">
        <v>316</v>
      </c>
      <c r="Q1202" t="s">
        <v>152</v>
      </c>
      <c r="S1202" t="s">
        <v>12621</v>
      </c>
      <c r="U1202" t="s">
        <v>12622</v>
      </c>
      <c r="V1202" t="s">
        <v>12622</v>
      </c>
      <c r="W1202" t="s">
        <v>12623</v>
      </c>
      <c r="X1202" t="s">
        <v>2339</v>
      </c>
      <c r="Y1202" t="s">
        <v>46</v>
      </c>
      <c r="Z1202" t="s">
        <v>47</v>
      </c>
      <c r="AA1202" t="s">
        <v>48</v>
      </c>
      <c r="AB1202" t="s">
        <v>49</v>
      </c>
      <c r="AC1202">
        <v>14.9</v>
      </c>
      <c r="AD1202">
        <v>7.7</v>
      </c>
      <c r="AE1202">
        <v>0.2</v>
      </c>
      <c r="AF1202">
        <v>15.1</v>
      </c>
      <c r="AG1202">
        <v>7.01</v>
      </c>
      <c r="AH1202" t="s">
        <v>12624</v>
      </c>
      <c r="AK1202" t="s">
        <v>12622</v>
      </c>
      <c r="AL1202" t="s">
        <v>12622</v>
      </c>
    </row>
    <row r="1203" spans="1:38" s="10" customFormat="1">
      <c r="A1203" s="11">
        <v>42814</v>
      </c>
      <c r="B1203" s="15"/>
      <c r="C1203" s="12"/>
      <c r="D1203" s="12"/>
      <c r="E1203" s="13"/>
      <c r="F1203" s="13"/>
      <c r="G1203" s="12"/>
      <c r="H1203" s="12"/>
      <c r="I1203" s="12"/>
      <c r="J1203" s="12"/>
      <c r="K1203" s="12"/>
      <c r="L1203" s="12"/>
      <c r="M1203" s="12"/>
      <c r="N1203" s="14"/>
      <c r="O1203" s="12"/>
      <c r="P1203" s="12"/>
      <c r="Q1203" s="12"/>
      <c r="R1203" s="12"/>
      <c r="S1203" s="12"/>
      <c r="T1203" s="12"/>
      <c r="U1203" s="12"/>
      <c r="V1203" s="12"/>
      <c r="W1203" s="12"/>
      <c r="X1203" s="12"/>
      <c r="Y1203" s="12"/>
      <c r="Z1203" s="12"/>
      <c r="AA1203" s="12"/>
      <c r="AB1203" s="12"/>
      <c r="AC1203" s="12"/>
      <c r="AD1203" s="12"/>
      <c r="AE1203" s="12"/>
      <c r="AF1203" s="12"/>
      <c r="AG1203" s="12"/>
    </row>
    <row r="1204" spans="1:38" s="7" customFormat="1">
      <c r="A1204" s="7" t="s">
        <v>42</v>
      </c>
      <c r="B1204" s="7">
        <v>209661960</v>
      </c>
      <c r="C1204" s="7">
        <v>109314813</v>
      </c>
      <c r="D1204" s="7" t="s">
        <v>43</v>
      </c>
      <c r="F1204" s="7">
        <v>20170320</v>
      </c>
      <c r="G1204" s="18">
        <v>42811.418055555558</v>
      </c>
      <c r="H1204" s="18">
        <v>42811.418090277781</v>
      </c>
      <c r="L1204" s="7" t="s">
        <v>44</v>
      </c>
      <c r="M1204" s="7">
        <v>435026212</v>
      </c>
      <c r="N1204" s="7" t="s">
        <v>688</v>
      </c>
      <c r="O1204" s="7">
        <v>1</v>
      </c>
      <c r="P1204" s="7" t="s">
        <v>7223</v>
      </c>
      <c r="Q1204" s="7" t="s">
        <v>152</v>
      </c>
      <c r="S1204" s="7" t="s">
        <v>12786</v>
      </c>
      <c r="U1204" s="7" t="s">
        <v>12787</v>
      </c>
      <c r="V1204" s="7" t="s">
        <v>12788</v>
      </c>
      <c r="W1204" s="7" t="s">
        <v>12789</v>
      </c>
      <c r="X1204" s="7" t="s">
        <v>11193</v>
      </c>
      <c r="Y1204" s="7" t="s">
        <v>46</v>
      </c>
      <c r="Z1204" s="7" t="s">
        <v>47</v>
      </c>
      <c r="AA1204" s="7" t="s">
        <v>48</v>
      </c>
      <c r="AB1204" s="7" t="s">
        <v>49</v>
      </c>
      <c r="AC1204" s="7">
        <v>22.59</v>
      </c>
      <c r="AD1204" s="7">
        <v>18.8</v>
      </c>
      <c r="AE1204" s="7">
        <v>0.2</v>
      </c>
      <c r="AF1204" s="7">
        <v>22.79</v>
      </c>
      <c r="AG1204" s="7">
        <v>17.11</v>
      </c>
      <c r="AH1204" s="7" t="s">
        <v>12790</v>
      </c>
      <c r="AK1204" s="7" t="s">
        <v>12791</v>
      </c>
      <c r="AL1204" s="7" t="s">
        <v>12787</v>
      </c>
    </row>
    <row r="1205" spans="1:38">
      <c r="A1205" t="s">
        <v>42</v>
      </c>
      <c r="B1205">
        <v>209707374</v>
      </c>
      <c r="C1205">
        <v>109320954</v>
      </c>
      <c r="D1205" t="s">
        <v>629</v>
      </c>
      <c r="E1205" t="s">
        <v>12792</v>
      </c>
      <c r="F1205">
        <v>20170320</v>
      </c>
      <c r="G1205" s="6">
        <v>42811.667546296296</v>
      </c>
      <c r="H1205" s="6">
        <v>42811.667604166665</v>
      </c>
      <c r="L1205" t="s">
        <v>631</v>
      </c>
      <c r="M1205">
        <v>440803603</v>
      </c>
      <c r="N1205" t="s">
        <v>120</v>
      </c>
      <c r="O1205">
        <v>1</v>
      </c>
      <c r="P1205" t="s">
        <v>319</v>
      </c>
      <c r="Q1205" t="s">
        <v>152</v>
      </c>
      <c r="S1205" t="s">
        <v>12793</v>
      </c>
      <c r="U1205" t="s">
        <v>12794</v>
      </c>
      <c r="V1205" t="s">
        <v>12794</v>
      </c>
      <c r="W1205" t="s">
        <v>12795</v>
      </c>
      <c r="X1205" t="s">
        <v>12796</v>
      </c>
      <c r="Y1205" t="s">
        <v>46</v>
      </c>
      <c r="Z1205" t="s">
        <v>47</v>
      </c>
      <c r="AA1205" t="s">
        <v>48</v>
      </c>
      <c r="AB1205" t="s">
        <v>49</v>
      </c>
      <c r="AC1205">
        <v>7.3</v>
      </c>
      <c r="AD1205">
        <v>7.5</v>
      </c>
      <c r="AE1205">
        <v>0.2</v>
      </c>
      <c r="AF1205">
        <v>7.5</v>
      </c>
      <c r="AG1205">
        <v>6.83</v>
      </c>
      <c r="AH1205" t="s">
        <v>12797</v>
      </c>
      <c r="AK1205" t="s">
        <v>12794</v>
      </c>
      <c r="AL1205" t="s">
        <v>12794</v>
      </c>
    </row>
    <row r="1206" spans="1:38">
      <c r="A1206" t="s">
        <v>42</v>
      </c>
      <c r="B1206">
        <v>209730512</v>
      </c>
      <c r="C1206">
        <v>109328499</v>
      </c>
      <c r="D1206" t="s">
        <v>629</v>
      </c>
      <c r="E1206" t="s">
        <v>12798</v>
      </c>
      <c r="F1206">
        <v>20170320</v>
      </c>
      <c r="G1206" s="6">
        <v>42811.990960648145</v>
      </c>
      <c r="H1206" s="6">
        <v>42811.991087962961</v>
      </c>
      <c r="L1206" t="s">
        <v>631</v>
      </c>
      <c r="M1206">
        <v>507287028</v>
      </c>
      <c r="N1206" t="s">
        <v>11485</v>
      </c>
      <c r="O1206">
        <v>1</v>
      </c>
      <c r="P1206" t="s">
        <v>12799</v>
      </c>
      <c r="Q1206" t="s">
        <v>152</v>
      </c>
      <c r="S1206" t="s">
        <v>12800</v>
      </c>
      <c r="U1206" t="s">
        <v>45</v>
      </c>
      <c r="V1206" t="s">
        <v>12801</v>
      </c>
      <c r="W1206" t="s">
        <v>12802</v>
      </c>
      <c r="X1206" t="s">
        <v>2718</v>
      </c>
      <c r="Y1206" t="s">
        <v>46</v>
      </c>
      <c r="Z1206" t="s">
        <v>47</v>
      </c>
      <c r="AA1206" t="s">
        <v>48</v>
      </c>
      <c r="AB1206" t="s">
        <v>49</v>
      </c>
      <c r="AC1206">
        <v>12.5</v>
      </c>
      <c r="AD1206">
        <v>12.7</v>
      </c>
      <c r="AE1206">
        <v>0.2</v>
      </c>
      <c r="AF1206">
        <v>12.7</v>
      </c>
      <c r="AG1206">
        <v>11.56</v>
      </c>
      <c r="AH1206" t="s">
        <v>12803</v>
      </c>
      <c r="AK1206" t="s">
        <v>45</v>
      </c>
      <c r="AL1206" t="s">
        <v>12801</v>
      </c>
    </row>
    <row r="1207" spans="1:38" s="7" customFormat="1">
      <c r="A1207" s="7" t="s">
        <v>42</v>
      </c>
      <c r="B1207" s="7">
        <v>209749518</v>
      </c>
      <c r="C1207" s="7">
        <v>109330750</v>
      </c>
      <c r="D1207" s="7" t="s">
        <v>43</v>
      </c>
      <c r="F1207" s="7">
        <v>20170320</v>
      </c>
      <c r="G1207" s="18">
        <v>42812.276585648149</v>
      </c>
      <c r="H1207" s="18">
        <v>42812.276620370372</v>
      </c>
      <c r="L1207" s="7" t="s">
        <v>44</v>
      </c>
      <c r="M1207" s="7">
        <v>440465412</v>
      </c>
      <c r="N1207" s="7" t="s">
        <v>148</v>
      </c>
      <c r="O1207" s="7">
        <v>1</v>
      </c>
      <c r="P1207" s="7" t="s">
        <v>81</v>
      </c>
      <c r="Q1207" s="7" t="s">
        <v>152</v>
      </c>
      <c r="S1207" s="7" t="s">
        <v>12804</v>
      </c>
      <c r="U1207" s="7" t="s">
        <v>45</v>
      </c>
      <c r="V1207" s="7" t="s">
        <v>12805</v>
      </c>
      <c r="W1207" s="7" t="s">
        <v>12806</v>
      </c>
      <c r="X1207" s="7" t="s">
        <v>11082</v>
      </c>
      <c r="Y1207" s="7" t="s">
        <v>46</v>
      </c>
      <c r="Z1207" s="7" t="s">
        <v>47</v>
      </c>
      <c r="AA1207" s="7" t="s">
        <v>48</v>
      </c>
      <c r="AB1207" s="7" t="s">
        <v>49</v>
      </c>
      <c r="AC1207" s="7">
        <v>19.899999999999999</v>
      </c>
      <c r="AD1207" s="7">
        <v>20.100000000000001</v>
      </c>
      <c r="AE1207" s="7">
        <v>0.2</v>
      </c>
      <c r="AF1207" s="7">
        <v>20.100000000000001</v>
      </c>
      <c r="AG1207" s="7">
        <v>18.29</v>
      </c>
      <c r="AH1207" s="7" t="s">
        <v>12807</v>
      </c>
      <c r="AJ1207" s="7" t="s">
        <v>12808</v>
      </c>
      <c r="AK1207" s="7" t="s">
        <v>45</v>
      </c>
      <c r="AL1207" s="7" t="s">
        <v>12805</v>
      </c>
    </row>
    <row r="1208" spans="1:38">
      <c r="A1208" t="s">
        <v>42</v>
      </c>
      <c r="B1208">
        <v>209762213</v>
      </c>
      <c r="C1208">
        <v>109331036</v>
      </c>
      <c r="D1208" t="s">
        <v>629</v>
      </c>
      <c r="E1208" t="s">
        <v>12809</v>
      </c>
      <c r="F1208">
        <v>20170320</v>
      </c>
      <c r="G1208" s="6">
        <v>42812.328564814816</v>
      </c>
      <c r="H1208" s="6">
        <v>42812.328611111108</v>
      </c>
      <c r="L1208" t="s">
        <v>44</v>
      </c>
      <c r="M1208">
        <v>427421167</v>
      </c>
      <c r="N1208" t="s">
        <v>12082</v>
      </c>
      <c r="O1208">
        <v>1</v>
      </c>
      <c r="P1208" t="s">
        <v>65</v>
      </c>
      <c r="Q1208" t="s">
        <v>152</v>
      </c>
      <c r="S1208" t="s">
        <v>12810</v>
      </c>
      <c r="U1208" t="s">
        <v>45</v>
      </c>
      <c r="V1208" t="s">
        <v>12811</v>
      </c>
      <c r="W1208" t="s">
        <v>12812</v>
      </c>
      <c r="X1208" t="s">
        <v>12779</v>
      </c>
      <c r="Y1208" t="s">
        <v>46</v>
      </c>
      <c r="Z1208" t="s">
        <v>47</v>
      </c>
      <c r="AA1208" t="s">
        <v>48</v>
      </c>
      <c r="AB1208" t="s">
        <v>49</v>
      </c>
      <c r="AC1208">
        <v>8.9</v>
      </c>
      <c r="AD1208">
        <v>9.1</v>
      </c>
      <c r="AE1208">
        <v>0.2</v>
      </c>
      <c r="AF1208">
        <v>9.1</v>
      </c>
      <c r="AG1208">
        <v>8.2799999999999994</v>
      </c>
      <c r="AH1208" t="s">
        <v>12813</v>
      </c>
      <c r="AK1208" t="s">
        <v>45</v>
      </c>
      <c r="AL1208" t="s">
        <v>12811</v>
      </c>
    </row>
    <row r="1209" spans="1:38">
      <c r="A1209" t="s">
        <v>42</v>
      </c>
      <c r="B1209">
        <v>209762214</v>
      </c>
      <c r="C1209">
        <v>109331036</v>
      </c>
      <c r="D1209" t="s">
        <v>629</v>
      </c>
      <c r="E1209" t="s">
        <v>12809</v>
      </c>
      <c r="F1209">
        <v>20170320</v>
      </c>
      <c r="G1209" s="6">
        <v>42812.328564814816</v>
      </c>
      <c r="H1209" s="6">
        <v>42812.328611111108</v>
      </c>
      <c r="L1209" t="s">
        <v>631</v>
      </c>
      <c r="M1209">
        <v>458660095</v>
      </c>
      <c r="N1209" t="s">
        <v>3964</v>
      </c>
      <c r="O1209">
        <v>1</v>
      </c>
      <c r="P1209" t="s">
        <v>59</v>
      </c>
      <c r="Q1209" t="s">
        <v>152</v>
      </c>
      <c r="S1209" t="s">
        <v>12810</v>
      </c>
      <c r="U1209" t="s">
        <v>45</v>
      </c>
      <c r="V1209" t="s">
        <v>12811</v>
      </c>
      <c r="W1209" t="s">
        <v>12812</v>
      </c>
      <c r="X1209" t="s">
        <v>12779</v>
      </c>
      <c r="Y1209" t="s">
        <v>46</v>
      </c>
      <c r="Z1209" t="s">
        <v>47</v>
      </c>
      <c r="AA1209" t="s">
        <v>48</v>
      </c>
      <c r="AB1209" t="s">
        <v>49</v>
      </c>
      <c r="AC1209">
        <v>26.5</v>
      </c>
      <c r="AD1209">
        <v>26.7</v>
      </c>
      <c r="AE1209">
        <v>0.2</v>
      </c>
      <c r="AF1209">
        <v>26.7</v>
      </c>
      <c r="AG1209">
        <v>24.3</v>
      </c>
      <c r="AH1209" t="s">
        <v>12813</v>
      </c>
      <c r="AK1209" t="s">
        <v>45</v>
      </c>
      <c r="AL1209" t="s">
        <v>12811</v>
      </c>
    </row>
    <row r="1210" spans="1:38">
      <c r="A1210" t="s">
        <v>42</v>
      </c>
      <c r="B1210">
        <v>209787540</v>
      </c>
      <c r="C1210">
        <v>109334491</v>
      </c>
      <c r="D1210" t="s">
        <v>629</v>
      </c>
      <c r="E1210" t="s">
        <v>12814</v>
      </c>
      <c r="F1210">
        <v>20170320</v>
      </c>
      <c r="G1210" s="6">
        <v>42812.503645833334</v>
      </c>
      <c r="H1210" s="6">
        <v>42812.503645833334</v>
      </c>
      <c r="L1210" t="s">
        <v>631</v>
      </c>
      <c r="M1210">
        <v>436358065</v>
      </c>
      <c r="N1210" t="s">
        <v>79</v>
      </c>
      <c r="O1210">
        <v>2</v>
      </c>
      <c r="P1210" t="s">
        <v>80</v>
      </c>
      <c r="Q1210" t="s">
        <v>152</v>
      </c>
      <c r="S1210" t="s">
        <v>12815</v>
      </c>
      <c r="U1210" t="s">
        <v>12816</v>
      </c>
      <c r="V1210" t="s">
        <v>12817</v>
      </c>
      <c r="W1210" t="s">
        <v>12818</v>
      </c>
      <c r="X1210" t="s">
        <v>12819</v>
      </c>
      <c r="Y1210" t="s">
        <v>46</v>
      </c>
      <c r="Z1210" t="s">
        <v>47</v>
      </c>
      <c r="AA1210" t="s">
        <v>48</v>
      </c>
      <c r="AB1210" t="s">
        <v>49</v>
      </c>
      <c r="AC1210">
        <v>43.8</v>
      </c>
      <c r="AD1210">
        <v>22.1</v>
      </c>
      <c r="AE1210">
        <v>0.4</v>
      </c>
      <c r="AF1210">
        <v>44.2</v>
      </c>
      <c r="AG1210">
        <v>40.22</v>
      </c>
      <c r="AH1210" t="s">
        <v>12820</v>
      </c>
      <c r="AK1210" t="s">
        <v>12816</v>
      </c>
      <c r="AL1210" t="s">
        <v>12817</v>
      </c>
    </row>
    <row r="1211" spans="1:38">
      <c r="A1211" t="s">
        <v>42</v>
      </c>
      <c r="B1211">
        <v>209790838</v>
      </c>
      <c r="C1211">
        <v>109335395</v>
      </c>
      <c r="D1211" t="s">
        <v>629</v>
      </c>
      <c r="E1211" t="s">
        <v>12821</v>
      </c>
      <c r="F1211">
        <v>20170320</v>
      </c>
      <c r="G1211" s="6">
        <v>42812.539942129632</v>
      </c>
      <c r="H1211" s="6">
        <v>42812.539953703701</v>
      </c>
      <c r="L1211" t="s">
        <v>631</v>
      </c>
      <c r="M1211">
        <v>427747421</v>
      </c>
      <c r="N1211" t="s">
        <v>113</v>
      </c>
      <c r="O1211">
        <v>1</v>
      </c>
      <c r="P1211" t="s">
        <v>5472</v>
      </c>
      <c r="Q1211" t="s">
        <v>152</v>
      </c>
      <c r="S1211" t="s">
        <v>12822</v>
      </c>
      <c r="U1211" t="s">
        <v>45</v>
      </c>
      <c r="V1211" t="s">
        <v>12823</v>
      </c>
      <c r="W1211" t="s">
        <v>12824</v>
      </c>
      <c r="X1211" t="s">
        <v>12825</v>
      </c>
      <c r="Y1211" t="s">
        <v>46</v>
      </c>
      <c r="Z1211" t="s">
        <v>47</v>
      </c>
      <c r="AA1211" t="s">
        <v>48</v>
      </c>
      <c r="AB1211" t="s">
        <v>49</v>
      </c>
      <c r="AC1211">
        <v>13.9</v>
      </c>
      <c r="AD1211">
        <v>16.100000000000001</v>
      </c>
      <c r="AE1211">
        <v>2.2000000000000002</v>
      </c>
      <c r="AF1211">
        <v>16.100000000000001</v>
      </c>
      <c r="AG1211">
        <v>14.65</v>
      </c>
      <c r="AH1211" t="s">
        <v>12822</v>
      </c>
      <c r="AK1211" t="s">
        <v>45</v>
      </c>
      <c r="AL1211" t="s">
        <v>12823</v>
      </c>
    </row>
    <row r="1212" spans="1:38">
      <c r="A1212" t="s">
        <v>42</v>
      </c>
      <c r="B1212">
        <v>209790837</v>
      </c>
      <c r="C1212">
        <v>109335395</v>
      </c>
      <c r="D1212" t="s">
        <v>629</v>
      </c>
      <c r="E1212" t="s">
        <v>12821</v>
      </c>
      <c r="F1212">
        <v>20170320</v>
      </c>
      <c r="G1212" s="6">
        <v>42812.539942129632</v>
      </c>
      <c r="H1212" s="6">
        <v>42812.539953703701</v>
      </c>
      <c r="L1212" t="s">
        <v>631</v>
      </c>
      <c r="M1212">
        <v>496227288</v>
      </c>
      <c r="N1212" t="s">
        <v>12826</v>
      </c>
      <c r="O1212">
        <v>1</v>
      </c>
      <c r="P1212" t="s">
        <v>166</v>
      </c>
      <c r="Q1212" t="s">
        <v>152</v>
      </c>
      <c r="S1212" t="s">
        <v>12822</v>
      </c>
      <c r="U1212" t="s">
        <v>45</v>
      </c>
      <c r="V1212" t="s">
        <v>12823</v>
      </c>
      <c r="W1212" t="s">
        <v>12824</v>
      </c>
      <c r="X1212" t="s">
        <v>12825</v>
      </c>
      <c r="Y1212" t="s">
        <v>46</v>
      </c>
      <c r="Z1212" t="s">
        <v>47</v>
      </c>
      <c r="AA1212" t="s">
        <v>48</v>
      </c>
      <c r="AB1212" t="s">
        <v>49</v>
      </c>
      <c r="AC1212">
        <v>12.9</v>
      </c>
      <c r="AD1212">
        <v>13.1</v>
      </c>
      <c r="AE1212">
        <v>0.2</v>
      </c>
      <c r="AF1212">
        <v>13.1</v>
      </c>
      <c r="AG1212">
        <v>11.92</v>
      </c>
      <c r="AH1212" t="s">
        <v>12822</v>
      </c>
      <c r="AK1212" t="s">
        <v>45</v>
      </c>
      <c r="AL1212" t="s">
        <v>12823</v>
      </c>
    </row>
    <row r="1213" spans="1:38">
      <c r="A1213" t="s">
        <v>42</v>
      </c>
      <c r="B1213">
        <v>209790835</v>
      </c>
      <c r="C1213">
        <v>109335395</v>
      </c>
      <c r="D1213" t="s">
        <v>629</v>
      </c>
      <c r="E1213" t="s">
        <v>12821</v>
      </c>
      <c r="F1213">
        <v>20170320</v>
      </c>
      <c r="G1213" s="6">
        <v>42812.539942129632</v>
      </c>
      <c r="H1213" s="6">
        <v>42812.539953703701</v>
      </c>
      <c r="L1213" t="s">
        <v>631</v>
      </c>
      <c r="M1213">
        <v>485452477</v>
      </c>
      <c r="N1213" t="s">
        <v>12336</v>
      </c>
      <c r="O1213">
        <v>1</v>
      </c>
      <c r="P1213" t="s">
        <v>291</v>
      </c>
      <c r="Q1213" t="s">
        <v>152</v>
      </c>
      <c r="S1213" t="s">
        <v>12822</v>
      </c>
      <c r="U1213" t="s">
        <v>45</v>
      </c>
      <c r="V1213" t="s">
        <v>12823</v>
      </c>
      <c r="W1213" t="s">
        <v>12824</v>
      </c>
      <c r="X1213" t="s">
        <v>12825</v>
      </c>
      <c r="Y1213" t="s">
        <v>46</v>
      </c>
      <c r="Z1213" t="s">
        <v>47</v>
      </c>
      <c r="AA1213" t="s">
        <v>48</v>
      </c>
      <c r="AB1213" t="s">
        <v>49</v>
      </c>
      <c r="AC1213">
        <v>8.3000000000000007</v>
      </c>
      <c r="AD1213">
        <v>8.5</v>
      </c>
      <c r="AE1213">
        <v>0.2</v>
      </c>
      <c r="AF1213">
        <v>8.5</v>
      </c>
      <c r="AG1213">
        <v>7.74</v>
      </c>
      <c r="AH1213" t="s">
        <v>12822</v>
      </c>
      <c r="AK1213" t="s">
        <v>45</v>
      </c>
      <c r="AL1213" t="s">
        <v>12823</v>
      </c>
    </row>
    <row r="1214" spans="1:38">
      <c r="A1214" t="s">
        <v>42</v>
      </c>
      <c r="B1214">
        <v>209790836</v>
      </c>
      <c r="C1214">
        <v>109335395</v>
      </c>
      <c r="D1214" t="s">
        <v>629</v>
      </c>
      <c r="E1214" t="s">
        <v>12821</v>
      </c>
      <c r="F1214">
        <v>20170320</v>
      </c>
      <c r="G1214" s="6">
        <v>42812.539942129632</v>
      </c>
      <c r="H1214" s="6">
        <v>42812.539953703701</v>
      </c>
      <c r="L1214" t="s">
        <v>631</v>
      </c>
      <c r="M1214">
        <v>471667775</v>
      </c>
      <c r="N1214" t="s">
        <v>173</v>
      </c>
      <c r="O1214">
        <v>1</v>
      </c>
      <c r="P1214" t="s">
        <v>539</v>
      </c>
      <c r="Q1214" t="s">
        <v>152</v>
      </c>
      <c r="S1214" t="s">
        <v>12822</v>
      </c>
      <c r="U1214" t="s">
        <v>45</v>
      </c>
      <c r="V1214" t="s">
        <v>12823</v>
      </c>
      <c r="W1214" t="s">
        <v>12824</v>
      </c>
      <c r="X1214" t="s">
        <v>12825</v>
      </c>
      <c r="Y1214" t="s">
        <v>46</v>
      </c>
      <c r="Z1214" t="s">
        <v>47</v>
      </c>
      <c r="AA1214" t="s">
        <v>48</v>
      </c>
      <c r="AB1214" t="s">
        <v>49</v>
      </c>
      <c r="AC1214">
        <v>5.79</v>
      </c>
      <c r="AD1214">
        <v>5</v>
      </c>
      <c r="AE1214">
        <v>0.2</v>
      </c>
      <c r="AF1214">
        <v>5.99</v>
      </c>
      <c r="AG1214">
        <v>4.55</v>
      </c>
      <c r="AH1214" t="s">
        <v>12822</v>
      </c>
      <c r="AK1214" t="s">
        <v>45</v>
      </c>
      <c r="AL1214" t="s">
        <v>12823</v>
      </c>
    </row>
    <row r="1215" spans="1:38">
      <c r="A1215" t="s">
        <v>42</v>
      </c>
      <c r="B1215">
        <v>209791310</v>
      </c>
      <c r="C1215">
        <v>109335514</v>
      </c>
      <c r="D1215" t="s">
        <v>629</v>
      </c>
      <c r="E1215" t="s">
        <v>12827</v>
      </c>
      <c r="F1215">
        <v>20170320</v>
      </c>
      <c r="G1215" s="6">
        <v>42812.544351851851</v>
      </c>
      <c r="H1215" s="6">
        <v>42812.544363425928</v>
      </c>
      <c r="L1215" t="s">
        <v>631</v>
      </c>
      <c r="M1215">
        <v>483690396</v>
      </c>
      <c r="N1215" t="s">
        <v>283</v>
      </c>
      <c r="O1215">
        <v>1</v>
      </c>
      <c r="P1215" t="s">
        <v>12828</v>
      </c>
      <c r="Q1215" t="s">
        <v>152</v>
      </c>
      <c r="S1215" t="s">
        <v>12829</v>
      </c>
      <c r="U1215" t="s">
        <v>45</v>
      </c>
      <c r="V1215" t="s">
        <v>12830</v>
      </c>
      <c r="W1215" t="s">
        <v>12831</v>
      </c>
      <c r="X1215" t="s">
        <v>10612</v>
      </c>
      <c r="Y1215" t="s">
        <v>46</v>
      </c>
      <c r="Z1215" t="s">
        <v>47</v>
      </c>
      <c r="AA1215" t="s">
        <v>48</v>
      </c>
      <c r="AB1215" t="s">
        <v>49</v>
      </c>
      <c r="AC1215">
        <v>15.9</v>
      </c>
      <c r="AD1215">
        <v>16.100000000000001</v>
      </c>
      <c r="AE1215">
        <v>0.2</v>
      </c>
      <c r="AF1215">
        <v>16.100000000000001</v>
      </c>
      <c r="AG1215">
        <v>14.65</v>
      </c>
      <c r="AH1215" t="s">
        <v>12829</v>
      </c>
      <c r="AK1215" t="s">
        <v>45</v>
      </c>
      <c r="AL1215" t="s">
        <v>12830</v>
      </c>
    </row>
    <row r="1216" spans="1:38">
      <c r="A1216" t="s">
        <v>42</v>
      </c>
      <c r="B1216">
        <v>209824742</v>
      </c>
      <c r="C1216">
        <v>109340067</v>
      </c>
      <c r="D1216" t="s">
        <v>629</v>
      </c>
      <c r="E1216" t="s">
        <v>12832</v>
      </c>
      <c r="F1216">
        <v>20170320</v>
      </c>
      <c r="G1216" s="6">
        <v>42812.725254629629</v>
      </c>
      <c r="H1216" s="6">
        <v>42812.725277777776</v>
      </c>
      <c r="L1216" t="s">
        <v>631</v>
      </c>
      <c r="M1216">
        <v>499227511</v>
      </c>
      <c r="N1216" t="s">
        <v>4024</v>
      </c>
      <c r="O1216">
        <v>1</v>
      </c>
      <c r="P1216" t="s">
        <v>119</v>
      </c>
      <c r="Q1216" t="s">
        <v>152</v>
      </c>
      <c r="S1216" t="s">
        <v>12833</v>
      </c>
      <c r="U1216" t="s">
        <v>12834</v>
      </c>
      <c r="V1216" t="s">
        <v>12835</v>
      </c>
      <c r="W1216" t="s">
        <v>12836</v>
      </c>
      <c r="X1216" t="s">
        <v>12837</v>
      </c>
      <c r="Y1216" t="s">
        <v>46</v>
      </c>
      <c r="Z1216" t="s">
        <v>47</v>
      </c>
      <c r="AA1216" t="s">
        <v>48</v>
      </c>
      <c r="AB1216" t="s">
        <v>49</v>
      </c>
      <c r="AC1216">
        <v>19.899999999999999</v>
      </c>
      <c r="AD1216">
        <v>20.100000000000001</v>
      </c>
      <c r="AE1216">
        <v>0.2</v>
      </c>
      <c r="AF1216">
        <v>20.100000000000001</v>
      </c>
      <c r="AG1216">
        <v>18.29</v>
      </c>
      <c r="AH1216" t="s">
        <v>12833</v>
      </c>
      <c r="AK1216" t="s">
        <v>12834</v>
      </c>
      <c r="AL1216" t="s">
        <v>12835</v>
      </c>
    </row>
    <row r="1217" spans="1:38">
      <c r="A1217" t="s">
        <v>42</v>
      </c>
      <c r="B1217">
        <v>209679178</v>
      </c>
      <c r="C1217">
        <v>109317226</v>
      </c>
      <c r="D1217" t="s">
        <v>629</v>
      </c>
      <c r="E1217" t="s">
        <v>12838</v>
      </c>
      <c r="F1217">
        <v>20170320</v>
      </c>
      <c r="G1217" s="6">
        <v>42811.516481481478</v>
      </c>
      <c r="H1217" s="6">
        <v>42812.788055555553</v>
      </c>
      <c r="L1217" t="s">
        <v>631</v>
      </c>
      <c r="M1217">
        <v>487830814</v>
      </c>
      <c r="N1217" t="s">
        <v>10725</v>
      </c>
      <c r="O1217">
        <v>1</v>
      </c>
      <c r="P1217" t="s">
        <v>12839</v>
      </c>
      <c r="Q1217" t="s">
        <v>152</v>
      </c>
      <c r="S1217" t="s">
        <v>12840</v>
      </c>
      <c r="U1217" t="s">
        <v>45</v>
      </c>
      <c r="V1217" t="s">
        <v>12841</v>
      </c>
      <c r="W1217" t="s">
        <v>12842</v>
      </c>
      <c r="X1217" t="s">
        <v>12843</v>
      </c>
      <c r="Y1217" t="s">
        <v>46</v>
      </c>
      <c r="Z1217" t="s">
        <v>47</v>
      </c>
      <c r="AA1217" t="s">
        <v>48</v>
      </c>
      <c r="AB1217" t="s">
        <v>49</v>
      </c>
      <c r="AC1217">
        <v>13.9</v>
      </c>
      <c r="AD1217">
        <v>14.1</v>
      </c>
      <c r="AE1217">
        <v>0.2</v>
      </c>
      <c r="AF1217">
        <v>14.1</v>
      </c>
      <c r="AG1217">
        <v>12.83</v>
      </c>
      <c r="AH1217" t="s">
        <v>12844</v>
      </c>
      <c r="AK1217" t="s">
        <v>50</v>
      </c>
      <c r="AL1217" t="s">
        <v>50</v>
      </c>
    </row>
    <row r="1218" spans="1:38">
      <c r="A1218" t="s">
        <v>42</v>
      </c>
      <c r="B1218">
        <v>209845243</v>
      </c>
      <c r="C1218">
        <v>109341897</v>
      </c>
      <c r="D1218" t="s">
        <v>629</v>
      </c>
      <c r="E1218" t="s">
        <v>12845</v>
      </c>
      <c r="F1218">
        <v>20170320</v>
      </c>
      <c r="G1218" s="6">
        <v>42812.806446759256</v>
      </c>
      <c r="H1218" s="6">
        <v>42812.806469907409</v>
      </c>
      <c r="L1218" t="s">
        <v>631</v>
      </c>
      <c r="M1218">
        <v>496089884</v>
      </c>
      <c r="N1218" t="s">
        <v>10588</v>
      </c>
      <c r="O1218">
        <v>1</v>
      </c>
      <c r="P1218" t="s">
        <v>10589</v>
      </c>
      <c r="Q1218" t="s">
        <v>152</v>
      </c>
      <c r="S1218" t="s">
        <v>12846</v>
      </c>
      <c r="U1218" t="s">
        <v>45</v>
      </c>
      <c r="V1218" t="s">
        <v>12847</v>
      </c>
      <c r="W1218" t="s">
        <v>12848</v>
      </c>
      <c r="X1218" t="s">
        <v>12849</v>
      </c>
      <c r="Y1218" t="s">
        <v>46</v>
      </c>
      <c r="Z1218" t="s">
        <v>47</v>
      </c>
      <c r="AA1218" t="s">
        <v>48</v>
      </c>
      <c r="AB1218" t="s">
        <v>49</v>
      </c>
      <c r="AC1218">
        <v>12.9</v>
      </c>
      <c r="AD1218">
        <v>13.1</v>
      </c>
      <c r="AE1218">
        <v>0.2</v>
      </c>
      <c r="AF1218">
        <v>13.1</v>
      </c>
      <c r="AG1218">
        <v>11.92</v>
      </c>
      <c r="AH1218" t="s">
        <v>12850</v>
      </c>
      <c r="AK1218" t="s">
        <v>45</v>
      </c>
      <c r="AL1218" t="s">
        <v>12847</v>
      </c>
    </row>
    <row r="1219" spans="1:38">
      <c r="A1219" t="s">
        <v>42</v>
      </c>
      <c r="B1219">
        <v>209851588</v>
      </c>
      <c r="C1219">
        <v>109344377</v>
      </c>
      <c r="D1219" t="s">
        <v>693</v>
      </c>
      <c r="E1219" t="s">
        <v>12851</v>
      </c>
      <c r="F1219">
        <v>20170320</v>
      </c>
      <c r="G1219" s="6">
        <v>42812.908506944441</v>
      </c>
      <c r="H1219" s="6">
        <v>42812.908518518518</v>
      </c>
      <c r="L1219" t="s">
        <v>631</v>
      </c>
      <c r="M1219">
        <v>436358065</v>
      </c>
      <c r="N1219" t="s">
        <v>79</v>
      </c>
      <c r="O1219">
        <v>1</v>
      </c>
      <c r="P1219" t="s">
        <v>80</v>
      </c>
      <c r="Q1219" t="s">
        <v>152</v>
      </c>
      <c r="S1219" t="s">
        <v>12852</v>
      </c>
      <c r="U1219" t="s">
        <v>45</v>
      </c>
      <c r="V1219" t="s">
        <v>12853</v>
      </c>
      <c r="W1219" t="s">
        <v>1615</v>
      </c>
      <c r="X1219" t="s">
        <v>1616</v>
      </c>
      <c r="Y1219" t="s">
        <v>46</v>
      </c>
      <c r="Z1219" t="s">
        <v>47</v>
      </c>
      <c r="AA1219" t="s">
        <v>48</v>
      </c>
      <c r="AB1219" t="s">
        <v>49</v>
      </c>
      <c r="AC1219">
        <v>21.9</v>
      </c>
      <c r="AD1219">
        <v>22.1</v>
      </c>
      <c r="AE1219">
        <v>0.2</v>
      </c>
      <c r="AF1219">
        <v>22.1</v>
      </c>
      <c r="AG1219">
        <v>20.11</v>
      </c>
      <c r="AH1219" t="s">
        <v>12852</v>
      </c>
      <c r="AK1219" t="s">
        <v>12854</v>
      </c>
      <c r="AL1219" t="s">
        <v>12853</v>
      </c>
    </row>
    <row r="1220" spans="1:38">
      <c r="A1220" t="s">
        <v>42</v>
      </c>
      <c r="B1220">
        <v>209862882</v>
      </c>
      <c r="C1220">
        <v>109347172</v>
      </c>
      <c r="D1220" t="s">
        <v>629</v>
      </c>
      <c r="E1220" t="s">
        <v>12855</v>
      </c>
      <c r="F1220">
        <v>20170320</v>
      </c>
      <c r="G1220" s="6">
        <v>42812.992638888885</v>
      </c>
      <c r="H1220" s="6">
        <v>42812.992650462962</v>
      </c>
      <c r="L1220" t="s">
        <v>631</v>
      </c>
      <c r="M1220">
        <v>434945690</v>
      </c>
      <c r="N1220" t="s">
        <v>9673</v>
      </c>
      <c r="O1220">
        <v>1</v>
      </c>
      <c r="P1220" t="s">
        <v>9674</v>
      </c>
      <c r="Q1220" t="s">
        <v>152</v>
      </c>
      <c r="S1220" t="s">
        <v>12856</v>
      </c>
      <c r="U1220">
        <v>-5678</v>
      </c>
      <c r="V1220" t="s">
        <v>12857</v>
      </c>
      <c r="W1220" t="s">
        <v>12858</v>
      </c>
      <c r="X1220" t="s">
        <v>12859</v>
      </c>
      <c r="Y1220" t="s">
        <v>46</v>
      </c>
      <c r="Z1220" t="s">
        <v>47</v>
      </c>
      <c r="AA1220" t="s">
        <v>48</v>
      </c>
      <c r="AB1220" t="s">
        <v>49</v>
      </c>
      <c r="AC1220">
        <v>129</v>
      </c>
      <c r="AD1220">
        <v>129.19999999999999</v>
      </c>
      <c r="AE1220">
        <v>0.2</v>
      </c>
      <c r="AF1220">
        <v>129.19999999999999</v>
      </c>
      <c r="AG1220">
        <v>117.57</v>
      </c>
      <c r="AH1220" t="s">
        <v>12856</v>
      </c>
      <c r="AJ1220" t="s">
        <v>12860</v>
      </c>
      <c r="AK1220">
        <v>-5678</v>
      </c>
      <c r="AL1220" t="s">
        <v>12857</v>
      </c>
    </row>
    <row r="1221" spans="1:38">
      <c r="A1221" t="s">
        <v>42</v>
      </c>
      <c r="B1221">
        <v>209863464</v>
      </c>
      <c r="C1221">
        <v>109347287</v>
      </c>
      <c r="D1221" t="s">
        <v>693</v>
      </c>
      <c r="E1221" t="s">
        <v>12861</v>
      </c>
      <c r="F1221">
        <v>20170320</v>
      </c>
      <c r="G1221" s="6">
        <v>42812.996331018519</v>
      </c>
      <c r="H1221" s="6">
        <v>42812.996377314812</v>
      </c>
      <c r="L1221" t="s">
        <v>631</v>
      </c>
      <c r="M1221">
        <v>436716506</v>
      </c>
      <c r="N1221" t="s">
        <v>87</v>
      </c>
      <c r="O1221">
        <v>1</v>
      </c>
      <c r="P1221" t="s">
        <v>1997</v>
      </c>
      <c r="Q1221" t="s">
        <v>152</v>
      </c>
      <c r="S1221" t="s">
        <v>12862</v>
      </c>
      <c r="U1221" t="s">
        <v>45</v>
      </c>
      <c r="V1221" t="s">
        <v>12863</v>
      </c>
      <c r="W1221" t="s">
        <v>12864</v>
      </c>
      <c r="X1221" t="s">
        <v>12865</v>
      </c>
      <c r="Y1221" t="s">
        <v>46</v>
      </c>
      <c r="Z1221" t="s">
        <v>47</v>
      </c>
      <c r="AA1221" t="s">
        <v>48</v>
      </c>
      <c r="AB1221" t="s">
        <v>49</v>
      </c>
      <c r="AC1221">
        <v>16.89</v>
      </c>
      <c r="AD1221">
        <v>10.1</v>
      </c>
      <c r="AE1221">
        <v>0.2</v>
      </c>
      <c r="AF1221">
        <v>17.09</v>
      </c>
      <c r="AG1221">
        <v>9.19</v>
      </c>
      <c r="AH1221" t="s">
        <v>12862</v>
      </c>
      <c r="AK1221" t="s">
        <v>45</v>
      </c>
      <c r="AL1221" t="s">
        <v>12863</v>
      </c>
    </row>
    <row r="1222" spans="1:38">
      <c r="A1222" t="s">
        <v>42</v>
      </c>
      <c r="B1222">
        <v>209864099</v>
      </c>
      <c r="C1222">
        <v>109347442</v>
      </c>
      <c r="D1222" t="s">
        <v>629</v>
      </c>
      <c r="E1222" t="s">
        <v>12866</v>
      </c>
      <c r="F1222">
        <v>20170320</v>
      </c>
      <c r="G1222" s="6">
        <v>42813.000879629632</v>
      </c>
      <c r="H1222" s="6">
        <v>42813.000925925924</v>
      </c>
      <c r="L1222" t="s">
        <v>631</v>
      </c>
      <c r="M1222">
        <v>458630367</v>
      </c>
      <c r="N1222" t="s">
        <v>155</v>
      </c>
      <c r="O1222">
        <v>1</v>
      </c>
      <c r="P1222" t="s">
        <v>156</v>
      </c>
      <c r="Q1222" t="s">
        <v>152</v>
      </c>
      <c r="S1222" t="s">
        <v>7607</v>
      </c>
      <c r="U1222" t="s">
        <v>45</v>
      </c>
      <c r="V1222" t="s">
        <v>12867</v>
      </c>
      <c r="W1222" t="s">
        <v>12868</v>
      </c>
      <c r="X1222" t="s">
        <v>12869</v>
      </c>
      <c r="Y1222" t="s">
        <v>46</v>
      </c>
      <c r="Z1222" t="s">
        <v>47</v>
      </c>
      <c r="AA1222" t="s">
        <v>48</v>
      </c>
      <c r="AB1222" t="s">
        <v>49</v>
      </c>
      <c r="AC1222">
        <v>3.5</v>
      </c>
      <c r="AD1222">
        <v>3.7</v>
      </c>
      <c r="AE1222">
        <v>0.2</v>
      </c>
      <c r="AF1222">
        <v>3.7</v>
      </c>
      <c r="AG1222">
        <v>3.37</v>
      </c>
      <c r="AH1222" t="s">
        <v>7607</v>
      </c>
      <c r="AJ1222" t="s">
        <v>12870</v>
      </c>
      <c r="AK1222" t="s">
        <v>45</v>
      </c>
      <c r="AL1222" t="s">
        <v>12871</v>
      </c>
    </row>
    <row r="1223" spans="1:38">
      <c r="A1223" t="s">
        <v>42</v>
      </c>
      <c r="B1223">
        <v>209864100</v>
      </c>
      <c r="C1223">
        <v>109347442</v>
      </c>
      <c r="D1223" t="s">
        <v>629</v>
      </c>
      <c r="E1223" t="s">
        <v>12866</v>
      </c>
      <c r="F1223">
        <v>20170320</v>
      </c>
      <c r="G1223" s="6">
        <v>42813.000879629632</v>
      </c>
      <c r="H1223" s="6">
        <v>42813.000925925924</v>
      </c>
      <c r="L1223" t="s">
        <v>631</v>
      </c>
      <c r="M1223">
        <v>458630367</v>
      </c>
      <c r="N1223" t="s">
        <v>155</v>
      </c>
      <c r="O1223">
        <v>1</v>
      </c>
      <c r="P1223" t="s">
        <v>158</v>
      </c>
      <c r="Q1223" t="s">
        <v>152</v>
      </c>
      <c r="S1223" t="s">
        <v>7607</v>
      </c>
      <c r="U1223" t="s">
        <v>45</v>
      </c>
      <c r="V1223" t="s">
        <v>12867</v>
      </c>
      <c r="W1223" t="s">
        <v>12868</v>
      </c>
      <c r="X1223" t="s">
        <v>12869</v>
      </c>
      <c r="Y1223" t="s">
        <v>46</v>
      </c>
      <c r="Z1223" t="s">
        <v>47</v>
      </c>
      <c r="AA1223" t="s">
        <v>48</v>
      </c>
      <c r="AB1223" t="s">
        <v>49</v>
      </c>
      <c r="AC1223">
        <v>3.5</v>
      </c>
      <c r="AD1223">
        <v>3.7</v>
      </c>
      <c r="AE1223">
        <v>0.2</v>
      </c>
      <c r="AF1223">
        <v>3.7</v>
      </c>
      <c r="AG1223">
        <v>3.37</v>
      </c>
      <c r="AH1223" t="s">
        <v>7607</v>
      </c>
      <c r="AJ1223" t="s">
        <v>12870</v>
      </c>
      <c r="AK1223" t="s">
        <v>45</v>
      </c>
      <c r="AL1223" t="s">
        <v>12871</v>
      </c>
    </row>
    <row r="1224" spans="1:38">
      <c r="A1224" t="s">
        <v>42</v>
      </c>
      <c r="B1224">
        <v>209864101</v>
      </c>
      <c r="C1224">
        <v>109347442</v>
      </c>
      <c r="D1224" t="s">
        <v>629</v>
      </c>
      <c r="E1224" t="s">
        <v>12866</v>
      </c>
      <c r="F1224">
        <v>20170320</v>
      </c>
      <c r="G1224" s="6">
        <v>42813.000879629632</v>
      </c>
      <c r="H1224" s="6">
        <v>42813.000925925924</v>
      </c>
      <c r="L1224" t="s">
        <v>631</v>
      </c>
      <c r="M1224">
        <v>442283818</v>
      </c>
      <c r="N1224" t="s">
        <v>7681</v>
      </c>
      <c r="O1224">
        <v>1</v>
      </c>
      <c r="P1224" t="s">
        <v>131</v>
      </c>
      <c r="Q1224" t="s">
        <v>152</v>
      </c>
      <c r="S1224" t="s">
        <v>7607</v>
      </c>
      <c r="U1224" t="s">
        <v>45</v>
      </c>
      <c r="V1224" t="s">
        <v>12867</v>
      </c>
      <c r="W1224" t="s">
        <v>12868</v>
      </c>
      <c r="X1224" t="s">
        <v>12869</v>
      </c>
      <c r="Y1224" t="s">
        <v>46</v>
      </c>
      <c r="Z1224" t="s">
        <v>47</v>
      </c>
      <c r="AA1224" t="s">
        <v>48</v>
      </c>
      <c r="AB1224" t="s">
        <v>49</v>
      </c>
      <c r="AC1224">
        <v>1.9</v>
      </c>
      <c r="AD1224">
        <v>2.1</v>
      </c>
      <c r="AE1224">
        <v>0.2</v>
      </c>
      <c r="AF1224">
        <v>2.1</v>
      </c>
      <c r="AG1224">
        <v>1.91</v>
      </c>
      <c r="AH1224" t="s">
        <v>7607</v>
      </c>
      <c r="AJ1224" t="s">
        <v>12870</v>
      </c>
      <c r="AK1224" t="s">
        <v>45</v>
      </c>
      <c r="AL1224" t="s">
        <v>12871</v>
      </c>
    </row>
    <row r="1225" spans="1:38" s="7" customFormat="1">
      <c r="A1225" s="7" t="s">
        <v>42</v>
      </c>
      <c r="B1225" s="7">
        <v>209923335</v>
      </c>
      <c r="C1225" s="7">
        <v>109352355</v>
      </c>
      <c r="D1225" s="7" t="s">
        <v>43</v>
      </c>
      <c r="F1225" s="7">
        <v>20170320</v>
      </c>
      <c r="G1225" s="18">
        <v>42813.456284722219</v>
      </c>
      <c r="H1225" s="18">
        <v>42813.456296296295</v>
      </c>
      <c r="L1225" s="7" t="s">
        <v>44</v>
      </c>
      <c r="M1225" s="7">
        <v>435026212</v>
      </c>
      <c r="N1225" s="7" t="s">
        <v>688</v>
      </c>
      <c r="O1225" s="7">
        <v>1</v>
      </c>
      <c r="P1225" s="7" t="s">
        <v>7223</v>
      </c>
      <c r="Q1225" s="7" t="s">
        <v>152</v>
      </c>
      <c r="S1225" s="7" t="s">
        <v>12872</v>
      </c>
      <c r="U1225" s="7" t="s">
        <v>45</v>
      </c>
      <c r="V1225" s="7" t="s">
        <v>12873</v>
      </c>
      <c r="W1225" s="7" t="s">
        <v>12874</v>
      </c>
      <c r="X1225" s="7" t="s">
        <v>12875</v>
      </c>
      <c r="Y1225" s="7" t="s">
        <v>46</v>
      </c>
      <c r="Z1225" s="7" t="s">
        <v>47</v>
      </c>
      <c r="AA1225" s="7" t="s">
        <v>48</v>
      </c>
      <c r="AB1225" s="7" t="s">
        <v>49</v>
      </c>
      <c r="AC1225" s="7">
        <v>22.59</v>
      </c>
      <c r="AD1225" s="7">
        <v>18.8</v>
      </c>
      <c r="AE1225" s="7">
        <v>0.2</v>
      </c>
      <c r="AF1225" s="7">
        <v>22.79</v>
      </c>
      <c r="AG1225" s="7">
        <v>17.11</v>
      </c>
      <c r="AH1225" s="7" t="s">
        <v>12872</v>
      </c>
      <c r="AK1225" s="7" t="s">
        <v>45</v>
      </c>
      <c r="AL1225" s="7" t="s">
        <v>12873</v>
      </c>
    </row>
    <row r="1226" spans="1:38">
      <c r="A1226" t="s">
        <v>42</v>
      </c>
      <c r="B1226">
        <v>210017318</v>
      </c>
      <c r="C1226">
        <v>109356072</v>
      </c>
      <c r="D1226" t="s">
        <v>629</v>
      </c>
      <c r="E1226" t="s">
        <v>12876</v>
      </c>
      <c r="F1226">
        <v>20170320</v>
      </c>
      <c r="G1226" s="6">
        <v>42813.589699074073</v>
      </c>
      <c r="H1226" s="6">
        <v>42813.58971064815</v>
      </c>
      <c r="L1226" t="s">
        <v>631</v>
      </c>
      <c r="M1226">
        <v>440299380</v>
      </c>
      <c r="N1226" t="s">
        <v>135</v>
      </c>
      <c r="O1226">
        <v>2</v>
      </c>
      <c r="P1226" t="s">
        <v>117</v>
      </c>
      <c r="Q1226" t="s">
        <v>152</v>
      </c>
      <c r="S1226" t="s">
        <v>12877</v>
      </c>
      <c r="U1226" t="s">
        <v>45</v>
      </c>
      <c r="V1226" t="s">
        <v>12878</v>
      </c>
      <c r="W1226" t="s">
        <v>12879</v>
      </c>
      <c r="X1226" t="s">
        <v>12880</v>
      </c>
      <c r="Y1226" t="s">
        <v>46</v>
      </c>
      <c r="Z1226" t="s">
        <v>47</v>
      </c>
      <c r="AA1226" t="s">
        <v>48</v>
      </c>
      <c r="AB1226" t="s">
        <v>49</v>
      </c>
      <c r="AC1226">
        <v>25.8</v>
      </c>
      <c r="AD1226">
        <v>13.1</v>
      </c>
      <c r="AE1226">
        <v>0.4</v>
      </c>
      <c r="AF1226">
        <v>26.2</v>
      </c>
      <c r="AG1226">
        <v>23.84</v>
      </c>
      <c r="AH1226" t="s">
        <v>12881</v>
      </c>
      <c r="AK1226" t="s">
        <v>45</v>
      </c>
      <c r="AL1226" t="s">
        <v>12878</v>
      </c>
    </row>
    <row r="1227" spans="1:38" s="7" customFormat="1">
      <c r="A1227" s="7" t="s">
        <v>42</v>
      </c>
      <c r="B1227" s="7">
        <v>210072425</v>
      </c>
      <c r="C1227" s="7">
        <v>109358714</v>
      </c>
      <c r="D1227" s="7" t="s">
        <v>43</v>
      </c>
      <c r="F1227" s="7">
        <v>20170320</v>
      </c>
      <c r="G1227" s="18">
        <v>42813.675219907411</v>
      </c>
      <c r="H1227" s="18">
        <v>42813.675254629627</v>
      </c>
      <c r="L1227" s="7" t="s">
        <v>44</v>
      </c>
      <c r="M1227" s="7">
        <v>435026212</v>
      </c>
      <c r="N1227" s="7" t="s">
        <v>688</v>
      </c>
      <c r="O1227" s="7">
        <v>1</v>
      </c>
      <c r="P1227" s="7" t="s">
        <v>7223</v>
      </c>
      <c r="Q1227" s="7" t="s">
        <v>152</v>
      </c>
      <c r="S1227" s="7" t="s">
        <v>12882</v>
      </c>
      <c r="U1227" s="7" t="s">
        <v>45</v>
      </c>
      <c r="V1227" s="7" t="s">
        <v>12883</v>
      </c>
      <c r="W1227" s="7" t="s">
        <v>12884</v>
      </c>
      <c r="X1227" s="7" t="s">
        <v>12885</v>
      </c>
      <c r="Y1227" s="7" t="s">
        <v>46</v>
      </c>
      <c r="Z1227" s="7" t="s">
        <v>47</v>
      </c>
      <c r="AA1227" s="7" t="s">
        <v>48</v>
      </c>
      <c r="AB1227" s="7" t="s">
        <v>49</v>
      </c>
      <c r="AC1227" s="7">
        <v>22.59</v>
      </c>
      <c r="AD1227" s="7">
        <v>18.8</v>
      </c>
      <c r="AE1227" s="7">
        <v>0.2</v>
      </c>
      <c r="AF1227" s="7">
        <v>22.79</v>
      </c>
      <c r="AG1227" s="7">
        <v>17.11</v>
      </c>
      <c r="AH1227" s="7" t="s">
        <v>12886</v>
      </c>
      <c r="AJ1227" s="7" t="s">
        <v>12887</v>
      </c>
      <c r="AK1227" s="7" t="s">
        <v>45</v>
      </c>
      <c r="AL1227" s="7" t="s">
        <v>12883</v>
      </c>
    </row>
    <row r="1228" spans="1:38" ht="15.95" customHeight="1">
      <c r="A1228" t="s">
        <v>42</v>
      </c>
      <c r="B1228">
        <v>210092968</v>
      </c>
      <c r="C1228">
        <v>109359976</v>
      </c>
      <c r="D1228" t="s">
        <v>629</v>
      </c>
      <c r="E1228" t="s">
        <v>12888</v>
      </c>
      <c r="F1228">
        <v>20170320</v>
      </c>
      <c r="G1228" s="6">
        <v>42813.712789351855</v>
      </c>
      <c r="H1228" s="6">
        <v>42813.712800925925</v>
      </c>
      <c r="L1228" t="s">
        <v>631</v>
      </c>
      <c r="M1228">
        <v>458630367</v>
      </c>
      <c r="N1228" t="s">
        <v>155</v>
      </c>
      <c r="O1228">
        <v>1</v>
      </c>
      <c r="P1228" t="s">
        <v>158</v>
      </c>
      <c r="Q1228" t="s">
        <v>152</v>
      </c>
      <c r="S1228" t="s">
        <v>12889</v>
      </c>
      <c r="U1228" t="s">
        <v>45</v>
      </c>
      <c r="V1228" t="s">
        <v>12890</v>
      </c>
      <c r="W1228" t="s">
        <v>12891</v>
      </c>
      <c r="X1228" t="s">
        <v>12892</v>
      </c>
      <c r="Y1228" t="s">
        <v>46</v>
      </c>
      <c r="Z1228" t="s">
        <v>47</v>
      </c>
      <c r="AA1228" t="s">
        <v>48</v>
      </c>
      <c r="AB1228" t="s">
        <v>49</v>
      </c>
      <c r="AC1228">
        <v>3.5</v>
      </c>
      <c r="AD1228">
        <v>3.7</v>
      </c>
      <c r="AE1228">
        <v>0.2</v>
      </c>
      <c r="AF1228">
        <v>3.7</v>
      </c>
      <c r="AG1228">
        <v>3.37</v>
      </c>
      <c r="AH1228" t="s">
        <v>4329</v>
      </c>
      <c r="AJ1228" t="s">
        <v>12893</v>
      </c>
      <c r="AK1228" t="s">
        <v>45</v>
      </c>
      <c r="AL1228" t="s">
        <v>12890</v>
      </c>
    </row>
    <row r="1229" spans="1:38">
      <c r="A1229" t="s">
        <v>42</v>
      </c>
      <c r="B1229">
        <v>210201956</v>
      </c>
      <c r="C1229">
        <v>109369841</v>
      </c>
      <c r="D1229" t="s">
        <v>629</v>
      </c>
      <c r="E1229" t="s">
        <v>12894</v>
      </c>
      <c r="F1229">
        <v>20170320</v>
      </c>
      <c r="G1229" s="6">
        <v>42813.97457175926</v>
      </c>
      <c r="H1229" s="6">
        <v>42813.974583333336</v>
      </c>
      <c r="L1229" t="s">
        <v>631</v>
      </c>
      <c r="M1229">
        <v>436358065</v>
      </c>
      <c r="N1229" t="s">
        <v>79</v>
      </c>
      <c r="O1229">
        <v>1</v>
      </c>
      <c r="P1229" t="s">
        <v>80</v>
      </c>
      <c r="Q1229" t="s">
        <v>152</v>
      </c>
      <c r="S1229" t="s">
        <v>12895</v>
      </c>
      <c r="U1229" t="s">
        <v>45</v>
      </c>
      <c r="V1229" t="s">
        <v>12896</v>
      </c>
      <c r="W1229" t="s">
        <v>12897</v>
      </c>
      <c r="X1229" t="s">
        <v>12898</v>
      </c>
      <c r="Y1229" t="s">
        <v>46</v>
      </c>
      <c r="Z1229" t="s">
        <v>47</v>
      </c>
      <c r="AA1229" t="s">
        <v>48</v>
      </c>
      <c r="AB1229" t="s">
        <v>49</v>
      </c>
      <c r="AC1229">
        <v>21.9</v>
      </c>
      <c r="AD1229">
        <v>22.1</v>
      </c>
      <c r="AE1229">
        <v>0.2</v>
      </c>
      <c r="AF1229">
        <v>22.1</v>
      </c>
      <c r="AG1229">
        <v>20.11</v>
      </c>
      <c r="AH1229" t="s">
        <v>10507</v>
      </c>
      <c r="AK1229" t="s">
        <v>45</v>
      </c>
      <c r="AL1229" t="s">
        <v>12896</v>
      </c>
    </row>
    <row r="1230" spans="1:38">
      <c r="A1230" t="s">
        <v>42</v>
      </c>
      <c r="B1230">
        <v>210211885</v>
      </c>
      <c r="C1230">
        <v>109371117</v>
      </c>
      <c r="D1230" t="s">
        <v>629</v>
      </c>
      <c r="E1230" t="s">
        <v>12899</v>
      </c>
      <c r="F1230">
        <v>20170320</v>
      </c>
      <c r="G1230" s="6">
        <v>42813.99827546296</v>
      </c>
      <c r="H1230" s="6">
        <v>42813.99827546296</v>
      </c>
      <c r="L1230" t="s">
        <v>631</v>
      </c>
      <c r="M1230">
        <v>456895745</v>
      </c>
      <c r="N1230" t="s">
        <v>12900</v>
      </c>
      <c r="O1230">
        <v>1</v>
      </c>
      <c r="P1230" t="s">
        <v>214</v>
      </c>
      <c r="Q1230" t="s">
        <v>152</v>
      </c>
      <c r="S1230" t="s">
        <v>12901</v>
      </c>
      <c r="U1230" t="s">
        <v>12902</v>
      </c>
      <c r="V1230" t="s">
        <v>12903</v>
      </c>
      <c r="W1230" t="s">
        <v>12904</v>
      </c>
      <c r="X1230" t="s">
        <v>12905</v>
      </c>
      <c r="Y1230" t="s">
        <v>46</v>
      </c>
      <c r="Z1230" t="s">
        <v>47</v>
      </c>
      <c r="AA1230" t="s">
        <v>48</v>
      </c>
      <c r="AB1230" t="s">
        <v>49</v>
      </c>
      <c r="AC1230">
        <v>12.8</v>
      </c>
      <c r="AD1230">
        <v>13</v>
      </c>
      <c r="AE1230">
        <v>0.2</v>
      </c>
      <c r="AF1230">
        <v>13</v>
      </c>
      <c r="AG1230">
        <v>11.83</v>
      </c>
      <c r="AH1230" t="s">
        <v>12901</v>
      </c>
      <c r="AJ1230" t="s">
        <v>12906</v>
      </c>
      <c r="AK1230" t="s">
        <v>12902</v>
      </c>
      <c r="AL1230" t="s">
        <v>12903</v>
      </c>
    </row>
    <row r="1231" spans="1:38">
      <c r="A1231" t="s">
        <v>42</v>
      </c>
      <c r="B1231">
        <v>210220946</v>
      </c>
      <c r="C1231">
        <v>109372851</v>
      </c>
      <c r="D1231" t="s">
        <v>693</v>
      </c>
      <c r="E1231" t="s">
        <v>12907</v>
      </c>
      <c r="F1231">
        <v>20170320</v>
      </c>
      <c r="G1231" s="6">
        <v>42814.10837962963</v>
      </c>
      <c r="H1231" s="6">
        <v>42814.108449074076</v>
      </c>
      <c r="L1231" t="s">
        <v>631</v>
      </c>
      <c r="M1231">
        <v>427748529</v>
      </c>
      <c r="N1231" t="s">
        <v>161</v>
      </c>
      <c r="O1231">
        <v>1</v>
      </c>
      <c r="P1231" t="s">
        <v>594</v>
      </c>
      <c r="Q1231" t="s">
        <v>152</v>
      </c>
      <c r="S1231" t="s">
        <v>12908</v>
      </c>
      <c r="U1231" t="s">
        <v>12909</v>
      </c>
      <c r="V1231" t="s">
        <v>12909</v>
      </c>
      <c r="W1231" t="s">
        <v>11251</v>
      </c>
      <c r="X1231" t="s">
        <v>11252</v>
      </c>
      <c r="Y1231" t="s">
        <v>46</v>
      </c>
      <c r="Z1231" t="s">
        <v>47</v>
      </c>
      <c r="AA1231" t="s">
        <v>48</v>
      </c>
      <c r="AB1231" t="s">
        <v>49</v>
      </c>
      <c r="AC1231">
        <v>21.9</v>
      </c>
      <c r="AD1231">
        <v>17.100000000000001</v>
      </c>
      <c r="AE1231">
        <v>0.2</v>
      </c>
      <c r="AF1231">
        <v>22.1</v>
      </c>
      <c r="AG1231">
        <v>15.56</v>
      </c>
      <c r="AH1231" t="s">
        <v>12908</v>
      </c>
      <c r="AK1231" t="s">
        <v>12909</v>
      </c>
      <c r="AL1231" t="s">
        <v>12909</v>
      </c>
    </row>
    <row r="1232" spans="1:38">
      <c r="A1232" t="s">
        <v>42</v>
      </c>
      <c r="B1232">
        <v>210223349</v>
      </c>
      <c r="C1232">
        <v>109373319</v>
      </c>
      <c r="D1232" t="s">
        <v>629</v>
      </c>
      <c r="E1232" t="s">
        <v>12910</v>
      </c>
      <c r="F1232">
        <v>20170320</v>
      </c>
      <c r="G1232" s="6">
        <v>42814.275682870371</v>
      </c>
      <c r="H1232" s="6">
        <v>42814.275694444441</v>
      </c>
      <c r="L1232" t="s">
        <v>631</v>
      </c>
      <c r="M1232">
        <v>435026212</v>
      </c>
      <c r="N1232" t="s">
        <v>688</v>
      </c>
      <c r="O1232">
        <v>1</v>
      </c>
      <c r="P1232" t="s">
        <v>771</v>
      </c>
      <c r="Q1232" t="s">
        <v>152</v>
      </c>
      <c r="S1232" t="s">
        <v>12911</v>
      </c>
      <c r="U1232" t="s">
        <v>12912</v>
      </c>
      <c r="V1232" t="s">
        <v>12913</v>
      </c>
      <c r="W1232" t="s">
        <v>12914</v>
      </c>
      <c r="X1232" t="s">
        <v>11990</v>
      </c>
      <c r="Y1232" t="s">
        <v>46</v>
      </c>
      <c r="Z1232" t="s">
        <v>47</v>
      </c>
      <c r="AA1232" t="s">
        <v>48</v>
      </c>
      <c r="AB1232" t="s">
        <v>49</v>
      </c>
      <c r="AC1232">
        <v>16.600000000000001</v>
      </c>
      <c r="AD1232">
        <v>18.8</v>
      </c>
      <c r="AE1232">
        <v>2.2000000000000002</v>
      </c>
      <c r="AF1232">
        <v>18.8</v>
      </c>
      <c r="AG1232">
        <v>17.11</v>
      </c>
      <c r="AH1232" t="s">
        <v>12911</v>
      </c>
      <c r="AJ1232" t="s">
        <v>12915</v>
      </c>
      <c r="AK1232" t="s">
        <v>12912</v>
      </c>
      <c r="AL1232" t="s">
        <v>12913</v>
      </c>
    </row>
    <row r="1233" spans="1:38">
      <c r="A1233" t="s">
        <v>42</v>
      </c>
      <c r="B1233">
        <v>210139332</v>
      </c>
      <c r="C1233">
        <v>109362605</v>
      </c>
      <c r="D1233" t="s">
        <v>629</v>
      </c>
      <c r="E1233" t="s">
        <v>12916</v>
      </c>
      <c r="F1233">
        <v>20170320</v>
      </c>
      <c r="G1233" s="6">
        <v>42813.79996527778</v>
      </c>
      <c r="H1233" s="6">
        <v>42814.391111111108</v>
      </c>
      <c r="L1233" t="s">
        <v>631</v>
      </c>
      <c r="M1233">
        <v>440289001</v>
      </c>
      <c r="N1233" t="s">
        <v>9506</v>
      </c>
      <c r="O1233">
        <v>1</v>
      </c>
      <c r="P1233" t="s">
        <v>64</v>
      </c>
      <c r="Q1233" t="s">
        <v>152</v>
      </c>
      <c r="S1233" t="s">
        <v>12917</v>
      </c>
      <c r="U1233" t="s">
        <v>45</v>
      </c>
      <c r="V1233" t="s">
        <v>12918</v>
      </c>
      <c r="W1233" t="s">
        <v>12919</v>
      </c>
      <c r="X1233" t="s">
        <v>12920</v>
      </c>
      <c r="Y1233" t="s">
        <v>46</v>
      </c>
      <c r="Z1233" t="s">
        <v>47</v>
      </c>
      <c r="AA1233" t="s">
        <v>48</v>
      </c>
      <c r="AB1233" t="s">
        <v>49</v>
      </c>
      <c r="AC1233">
        <v>9.9</v>
      </c>
      <c r="AD1233">
        <v>10.1</v>
      </c>
      <c r="AE1233">
        <v>0.2</v>
      </c>
      <c r="AF1233">
        <v>10.1</v>
      </c>
      <c r="AG1233">
        <v>9.19</v>
      </c>
      <c r="AH1233" t="s">
        <v>12921</v>
      </c>
      <c r="AK1233" t="s">
        <v>50</v>
      </c>
      <c r="AL1233" t="s">
        <v>50</v>
      </c>
    </row>
    <row r="1234" spans="1:38">
      <c r="A1234" t="s">
        <v>42</v>
      </c>
      <c r="B1234">
        <v>210092314</v>
      </c>
      <c r="C1234">
        <v>109359911</v>
      </c>
      <c r="D1234" t="s">
        <v>629</v>
      </c>
      <c r="E1234" t="s">
        <v>12922</v>
      </c>
      <c r="F1234">
        <v>20170320</v>
      </c>
      <c r="G1234" s="6">
        <v>42813.710740740738</v>
      </c>
      <c r="H1234" s="6">
        <v>42814.391793981478</v>
      </c>
      <c r="L1234" t="s">
        <v>631</v>
      </c>
      <c r="M1234">
        <v>472129544</v>
      </c>
      <c r="N1234" t="s">
        <v>196</v>
      </c>
      <c r="O1234">
        <v>1</v>
      </c>
      <c r="P1234" t="s">
        <v>197</v>
      </c>
      <c r="Q1234" t="s">
        <v>152</v>
      </c>
      <c r="S1234" t="s">
        <v>12923</v>
      </c>
      <c r="U1234" t="s">
        <v>45</v>
      </c>
      <c r="V1234" t="s">
        <v>12924</v>
      </c>
      <c r="W1234" t="s">
        <v>12925</v>
      </c>
      <c r="X1234" t="s">
        <v>12926</v>
      </c>
      <c r="Y1234" t="s">
        <v>46</v>
      </c>
      <c r="Z1234" t="s">
        <v>47</v>
      </c>
      <c r="AA1234" t="s">
        <v>48</v>
      </c>
      <c r="AB1234" t="s">
        <v>49</v>
      </c>
      <c r="AC1234">
        <v>16.899999999999999</v>
      </c>
      <c r="AD1234">
        <v>17.100000000000001</v>
      </c>
      <c r="AE1234">
        <v>0.2</v>
      </c>
      <c r="AF1234">
        <v>17.100000000000001</v>
      </c>
      <c r="AG1234">
        <v>15.56</v>
      </c>
      <c r="AH1234" t="s">
        <v>12927</v>
      </c>
      <c r="AK1234" t="s">
        <v>45</v>
      </c>
      <c r="AL1234" t="s">
        <v>12924</v>
      </c>
    </row>
    <row r="1235" spans="1:38" s="10" customFormat="1">
      <c r="A1235" s="11">
        <v>42815</v>
      </c>
      <c r="B1235" s="15"/>
      <c r="C1235" s="12"/>
      <c r="D1235" s="12"/>
      <c r="E1235" s="13"/>
      <c r="F1235" s="13"/>
      <c r="G1235" s="12"/>
      <c r="H1235" s="12"/>
      <c r="I1235" s="12"/>
      <c r="J1235" s="12"/>
      <c r="K1235" s="12"/>
      <c r="L1235" s="12"/>
      <c r="M1235" s="12"/>
      <c r="N1235" s="14"/>
      <c r="O1235" s="12"/>
      <c r="P1235" s="12"/>
      <c r="Q1235" s="12"/>
      <c r="R1235" s="12"/>
      <c r="S1235" s="12"/>
      <c r="T1235" s="12"/>
      <c r="U1235" s="12"/>
      <c r="V1235" s="12"/>
      <c r="W1235" s="12"/>
      <c r="X1235" s="12"/>
      <c r="Y1235" s="12"/>
      <c r="Z1235" s="12"/>
      <c r="AA1235" s="12"/>
      <c r="AB1235" s="12"/>
      <c r="AC1235" s="12"/>
      <c r="AD1235" s="12"/>
      <c r="AE1235" s="12"/>
      <c r="AF1235" s="12"/>
      <c r="AG1235" s="12"/>
    </row>
    <row r="1236" spans="1:38">
      <c r="A1236" t="s">
        <v>42</v>
      </c>
      <c r="B1236">
        <v>210238999</v>
      </c>
      <c r="C1236">
        <v>109377613</v>
      </c>
      <c r="D1236" t="s">
        <v>629</v>
      </c>
      <c r="E1236" t="s">
        <v>12982</v>
      </c>
      <c r="F1236">
        <v>20170321</v>
      </c>
      <c r="G1236" s="6">
        <v>42814.522789351853</v>
      </c>
      <c r="H1236" s="6">
        <v>42814.522800925923</v>
      </c>
      <c r="L1236" t="s">
        <v>44</v>
      </c>
      <c r="M1236">
        <v>470732612</v>
      </c>
      <c r="N1236" t="s">
        <v>172</v>
      </c>
      <c r="O1236">
        <v>8</v>
      </c>
      <c r="P1236" t="s">
        <v>59</v>
      </c>
      <c r="Q1236" t="s">
        <v>152</v>
      </c>
      <c r="S1236" t="s">
        <v>12983</v>
      </c>
      <c r="U1236" t="s">
        <v>12984</v>
      </c>
      <c r="V1236" t="s">
        <v>12985</v>
      </c>
      <c r="W1236" t="s">
        <v>12986</v>
      </c>
      <c r="X1236" t="s">
        <v>12987</v>
      </c>
      <c r="Y1236" t="s">
        <v>46</v>
      </c>
      <c r="Z1236" t="s">
        <v>47</v>
      </c>
      <c r="AA1236" t="s">
        <v>48</v>
      </c>
      <c r="AB1236" t="s">
        <v>49</v>
      </c>
      <c r="AC1236">
        <v>39.200000000000003</v>
      </c>
      <c r="AD1236">
        <v>5.0999999999999996</v>
      </c>
      <c r="AE1236">
        <v>1.6</v>
      </c>
      <c r="AF1236">
        <v>40.799999999999997</v>
      </c>
      <c r="AG1236">
        <v>37.119999999999997</v>
      </c>
      <c r="AH1236" t="s">
        <v>12988</v>
      </c>
      <c r="AJ1236" t="s">
        <v>2843</v>
      </c>
      <c r="AK1236" t="s">
        <v>12989</v>
      </c>
      <c r="AL1236" t="s">
        <v>12985</v>
      </c>
    </row>
    <row r="1237" spans="1:38">
      <c r="A1237" t="s">
        <v>42</v>
      </c>
      <c r="B1237">
        <v>210239001</v>
      </c>
      <c r="C1237">
        <v>109377613</v>
      </c>
      <c r="D1237" t="s">
        <v>629</v>
      </c>
      <c r="E1237" t="s">
        <v>12982</v>
      </c>
      <c r="F1237">
        <v>20170321</v>
      </c>
      <c r="G1237" s="6">
        <v>42814.522789351853</v>
      </c>
      <c r="H1237" s="6">
        <v>42814.522800925923</v>
      </c>
      <c r="L1237" t="s">
        <v>631</v>
      </c>
      <c r="M1237">
        <v>470480984</v>
      </c>
      <c r="N1237" t="s">
        <v>4456</v>
      </c>
      <c r="O1237">
        <v>4</v>
      </c>
      <c r="P1237" t="s">
        <v>119</v>
      </c>
      <c r="Q1237" t="s">
        <v>152</v>
      </c>
      <c r="S1237" t="s">
        <v>12983</v>
      </c>
      <c r="U1237" t="s">
        <v>12984</v>
      </c>
      <c r="V1237" t="s">
        <v>12985</v>
      </c>
      <c r="W1237" t="s">
        <v>12986</v>
      </c>
      <c r="X1237" t="s">
        <v>12987</v>
      </c>
      <c r="Y1237" t="s">
        <v>46</v>
      </c>
      <c r="Z1237" t="s">
        <v>47</v>
      </c>
      <c r="AA1237" t="s">
        <v>48</v>
      </c>
      <c r="AB1237" t="s">
        <v>49</v>
      </c>
      <c r="AC1237">
        <v>59.6</v>
      </c>
      <c r="AD1237">
        <v>15.1</v>
      </c>
      <c r="AE1237">
        <v>0.8</v>
      </c>
      <c r="AF1237">
        <v>60.4</v>
      </c>
      <c r="AG1237">
        <v>54.96</v>
      </c>
      <c r="AH1237" t="s">
        <v>12988</v>
      </c>
      <c r="AJ1237" t="s">
        <v>2843</v>
      </c>
      <c r="AK1237" t="s">
        <v>12989</v>
      </c>
      <c r="AL1237" t="s">
        <v>12985</v>
      </c>
    </row>
    <row r="1238" spans="1:38">
      <c r="A1238" t="s">
        <v>42</v>
      </c>
      <c r="B1238">
        <v>210251156</v>
      </c>
      <c r="C1238">
        <v>109379572</v>
      </c>
      <c r="D1238" t="s">
        <v>629</v>
      </c>
      <c r="E1238" t="s">
        <v>12990</v>
      </c>
      <c r="F1238">
        <v>20170321</v>
      </c>
      <c r="G1238" s="6">
        <v>42814.597777777781</v>
      </c>
      <c r="H1238" s="6">
        <v>42814.59778935185</v>
      </c>
      <c r="L1238" t="s">
        <v>631</v>
      </c>
      <c r="M1238">
        <v>472129544</v>
      </c>
      <c r="N1238" t="s">
        <v>196</v>
      </c>
      <c r="O1238">
        <v>1</v>
      </c>
      <c r="P1238" t="s">
        <v>261</v>
      </c>
      <c r="Q1238" t="s">
        <v>152</v>
      </c>
      <c r="S1238" t="s">
        <v>12991</v>
      </c>
      <c r="U1238" t="s">
        <v>45</v>
      </c>
      <c r="V1238" t="s">
        <v>12992</v>
      </c>
      <c r="W1238" t="s">
        <v>12993</v>
      </c>
      <c r="X1238" t="s">
        <v>12994</v>
      </c>
      <c r="Y1238" t="s">
        <v>46</v>
      </c>
      <c r="Z1238" t="s">
        <v>47</v>
      </c>
      <c r="AA1238" t="s">
        <v>48</v>
      </c>
      <c r="AB1238" t="s">
        <v>49</v>
      </c>
      <c r="AC1238">
        <v>26.89</v>
      </c>
      <c r="AD1238">
        <v>17.100000000000001</v>
      </c>
      <c r="AE1238">
        <v>0.2</v>
      </c>
      <c r="AF1238">
        <v>27.09</v>
      </c>
      <c r="AG1238">
        <v>15.56</v>
      </c>
      <c r="AH1238" t="s">
        <v>12995</v>
      </c>
      <c r="AK1238" t="s">
        <v>45</v>
      </c>
      <c r="AL1238" t="s">
        <v>12992</v>
      </c>
    </row>
    <row r="1239" spans="1:38">
      <c r="A1239" t="s">
        <v>42</v>
      </c>
      <c r="B1239">
        <v>210251334</v>
      </c>
      <c r="C1239">
        <v>109379605</v>
      </c>
      <c r="D1239" t="s">
        <v>629</v>
      </c>
      <c r="E1239" t="s">
        <v>12996</v>
      </c>
      <c r="F1239">
        <v>20170321</v>
      </c>
      <c r="G1239" s="6">
        <v>42814.598773148151</v>
      </c>
      <c r="H1239" s="6">
        <v>42814.598796296297</v>
      </c>
      <c r="L1239" t="s">
        <v>631</v>
      </c>
      <c r="M1239">
        <v>440804454</v>
      </c>
      <c r="N1239" t="s">
        <v>2761</v>
      </c>
      <c r="O1239">
        <v>1</v>
      </c>
      <c r="P1239" t="s">
        <v>61</v>
      </c>
      <c r="Q1239" t="s">
        <v>152</v>
      </c>
      <c r="S1239" t="s">
        <v>12997</v>
      </c>
      <c r="U1239" t="s">
        <v>45</v>
      </c>
      <c r="V1239" t="s">
        <v>12998</v>
      </c>
      <c r="W1239" t="s">
        <v>12999</v>
      </c>
      <c r="X1239" t="s">
        <v>13000</v>
      </c>
      <c r="Y1239" t="s">
        <v>46</v>
      </c>
      <c r="Z1239" t="s">
        <v>47</v>
      </c>
      <c r="AA1239" t="s">
        <v>48</v>
      </c>
      <c r="AB1239" t="s">
        <v>49</v>
      </c>
      <c r="AC1239">
        <v>7.9</v>
      </c>
      <c r="AD1239">
        <v>8.1</v>
      </c>
      <c r="AE1239">
        <v>0.2</v>
      </c>
      <c r="AF1239">
        <v>8.1</v>
      </c>
      <c r="AG1239">
        <v>7.37</v>
      </c>
      <c r="AH1239" t="s">
        <v>13001</v>
      </c>
      <c r="AK1239" t="s">
        <v>45</v>
      </c>
      <c r="AL1239" t="s">
        <v>12998</v>
      </c>
    </row>
    <row r="1240" spans="1:38" s="7" customFormat="1">
      <c r="A1240" s="7" t="s">
        <v>42</v>
      </c>
      <c r="B1240" s="7">
        <v>209873524</v>
      </c>
      <c r="C1240" s="7">
        <v>109350118</v>
      </c>
      <c r="D1240" s="7" t="s">
        <v>43</v>
      </c>
      <c r="F1240" s="7">
        <v>20170321</v>
      </c>
      <c r="G1240" s="18">
        <v>42813.320648148147</v>
      </c>
      <c r="H1240" s="18">
        <v>42814.628692129627</v>
      </c>
      <c r="L1240" s="7" t="s">
        <v>44</v>
      </c>
      <c r="M1240" s="7">
        <v>480809264</v>
      </c>
      <c r="N1240" s="7" t="s">
        <v>507</v>
      </c>
      <c r="O1240" s="7">
        <v>2</v>
      </c>
      <c r="P1240" s="7" t="s">
        <v>316</v>
      </c>
      <c r="Q1240" s="7" t="s">
        <v>152</v>
      </c>
      <c r="S1240" s="7" t="s">
        <v>13002</v>
      </c>
      <c r="U1240" s="7" t="s">
        <v>45</v>
      </c>
      <c r="V1240" s="7" t="s">
        <v>13003</v>
      </c>
      <c r="W1240" s="7" t="s">
        <v>13004</v>
      </c>
      <c r="X1240" s="7" t="s">
        <v>13005</v>
      </c>
      <c r="Y1240" s="7" t="s">
        <v>46</v>
      </c>
      <c r="Z1240" s="7" t="s">
        <v>47</v>
      </c>
      <c r="AA1240" s="7" t="s">
        <v>48</v>
      </c>
      <c r="AB1240" s="7" t="s">
        <v>49</v>
      </c>
      <c r="AC1240" s="7">
        <v>29.8</v>
      </c>
      <c r="AD1240" s="7">
        <v>7.7</v>
      </c>
      <c r="AE1240" s="7">
        <v>0.4</v>
      </c>
      <c r="AF1240" s="7">
        <v>30.2</v>
      </c>
      <c r="AG1240" s="7">
        <v>14.02</v>
      </c>
      <c r="AH1240" s="7" t="s">
        <v>13002</v>
      </c>
      <c r="AK1240" s="7" t="s">
        <v>45</v>
      </c>
      <c r="AL1240" s="7" t="s">
        <v>13003</v>
      </c>
    </row>
    <row r="1241" spans="1:38">
      <c r="A1241" t="s">
        <v>42</v>
      </c>
      <c r="B1241">
        <v>210257350</v>
      </c>
      <c r="C1241">
        <v>109381001</v>
      </c>
      <c r="D1241" t="s">
        <v>629</v>
      </c>
      <c r="E1241" t="s">
        <v>13006</v>
      </c>
      <c r="F1241">
        <v>20170321</v>
      </c>
      <c r="G1241" s="6">
        <v>42814.652939814812</v>
      </c>
      <c r="H1241" s="6">
        <v>42814.652986111112</v>
      </c>
      <c r="L1241" t="s">
        <v>631</v>
      </c>
      <c r="M1241">
        <v>489082304</v>
      </c>
      <c r="N1241" t="s">
        <v>13007</v>
      </c>
      <c r="O1241">
        <v>1</v>
      </c>
      <c r="P1241" t="s">
        <v>13008</v>
      </c>
      <c r="Q1241" t="s">
        <v>152</v>
      </c>
      <c r="S1241" t="s">
        <v>13009</v>
      </c>
      <c r="U1241" t="s">
        <v>45</v>
      </c>
      <c r="V1241" t="s">
        <v>13010</v>
      </c>
      <c r="W1241" t="s">
        <v>13011</v>
      </c>
      <c r="X1241" t="s">
        <v>13012</v>
      </c>
      <c r="Y1241" t="s">
        <v>46</v>
      </c>
      <c r="Z1241" t="s">
        <v>47</v>
      </c>
      <c r="AA1241" t="s">
        <v>48</v>
      </c>
      <c r="AB1241" t="s">
        <v>49</v>
      </c>
      <c r="AC1241">
        <v>11.79</v>
      </c>
      <c r="AD1241">
        <v>10</v>
      </c>
      <c r="AE1241">
        <v>0.2</v>
      </c>
      <c r="AF1241">
        <v>11.99</v>
      </c>
      <c r="AG1241">
        <v>9.1</v>
      </c>
      <c r="AH1241" t="s">
        <v>13009</v>
      </c>
      <c r="AK1241" t="s">
        <v>45</v>
      </c>
      <c r="AL1241" t="s">
        <v>13010</v>
      </c>
    </row>
    <row r="1242" spans="1:38">
      <c r="A1242" t="s">
        <v>42</v>
      </c>
      <c r="B1242">
        <v>210258948</v>
      </c>
      <c r="C1242">
        <v>109381627</v>
      </c>
      <c r="D1242" t="s">
        <v>629</v>
      </c>
      <c r="E1242" t="s">
        <v>13013</v>
      </c>
      <c r="F1242">
        <v>20170321</v>
      </c>
      <c r="G1242" s="6">
        <v>42814.676712962966</v>
      </c>
      <c r="H1242" s="6">
        <v>42814.676712962966</v>
      </c>
      <c r="L1242" t="s">
        <v>631</v>
      </c>
      <c r="M1242">
        <v>490608430</v>
      </c>
      <c r="N1242" t="s">
        <v>811</v>
      </c>
      <c r="O1242">
        <v>1</v>
      </c>
      <c r="P1242" t="s">
        <v>812</v>
      </c>
      <c r="Q1242" t="s">
        <v>152</v>
      </c>
      <c r="S1242" t="s">
        <v>13014</v>
      </c>
      <c r="U1242" t="s">
        <v>13015</v>
      </c>
      <c r="V1242" t="s">
        <v>45</v>
      </c>
      <c r="W1242" t="s">
        <v>13016</v>
      </c>
      <c r="X1242" t="s">
        <v>13017</v>
      </c>
      <c r="Y1242" t="s">
        <v>46</v>
      </c>
      <c r="Z1242" t="s">
        <v>47</v>
      </c>
      <c r="AA1242" t="s">
        <v>48</v>
      </c>
      <c r="AB1242" t="s">
        <v>49</v>
      </c>
      <c r="AC1242">
        <v>13.89</v>
      </c>
      <c r="AD1242">
        <v>15.1</v>
      </c>
      <c r="AE1242">
        <v>2.2000000000000002</v>
      </c>
      <c r="AF1242">
        <v>16.09</v>
      </c>
      <c r="AG1242">
        <v>13.74</v>
      </c>
      <c r="AH1242" t="s">
        <v>13018</v>
      </c>
      <c r="AK1242" t="s">
        <v>13015</v>
      </c>
      <c r="AL1242" t="s">
        <v>45</v>
      </c>
    </row>
    <row r="1243" spans="1:38" s="7" customFormat="1">
      <c r="A1243" s="7" t="s">
        <v>42</v>
      </c>
      <c r="B1243" s="7">
        <v>210266381</v>
      </c>
      <c r="C1243" s="7">
        <v>109383900</v>
      </c>
      <c r="D1243" s="7" t="s">
        <v>43</v>
      </c>
      <c r="F1243" s="7">
        <v>20170321</v>
      </c>
      <c r="G1243" s="18">
        <v>42814.775462962964</v>
      </c>
      <c r="H1243" s="18">
        <v>42814.77547453704</v>
      </c>
      <c r="L1243" s="7" t="s">
        <v>44</v>
      </c>
      <c r="M1243" s="7">
        <v>435026212</v>
      </c>
      <c r="N1243" s="7" t="s">
        <v>688</v>
      </c>
      <c r="O1243" s="7">
        <v>1</v>
      </c>
      <c r="P1243" s="7" t="s">
        <v>74</v>
      </c>
      <c r="Q1243" s="7" t="s">
        <v>152</v>
      </c>
      <c r="S1243" s="7" t="s">
        <v>13019</v>
      </c>
      <c r="U1243" s="7" t="s">
        <v>13020</v>
      </c>
      <c r="V1243" s="7" t="s">
        <v>13021</v>
      </c>
      <c r="W1243" s="7" t="s">
        <v>13022</v>
      </c>
      <c r="X1243" s="7" t="s">
        <v>13023</v>
      </c>
      <c r="Y1243" s="7" t="s">
        <v>46</v>
      </c>
      <c r="Z1243" s="7" t="s">
        <v>47</v>
      </c>
      <c r="AA1243" s="7" t="s">
        <v>48</v>
      </c>
      <c r="AB1243" s="7" t="s">
        <v>49</v>
      </c>
      <c r="AC1243" s="7">
        <v>18.600000000000001</v>
      </c>
      <c r="AD1243" s="7">
        <v>18.8</v>
      </c>
      <c r="AE1243" s="7">
        <v>0.2</v>
      </c>
      <c r="AF1243" s="7">
        <v>18.8</v>
      </c>
      <c r="AG1243" s="7">
        <v>17.11</v>
      </c>
      <c r="AH1243" s="7" t="s">
        <v>13019</v>
      </c>
      <c r="AK1243" s="7" t="s">
        <v>13020</v>
      </c>
      <c r="AL1243" s="7" t="s">
        <v>13021</v>
      </c>
    </row>
    <row r="1244" spans="1:38">
      <c r="A1244" t="s">
        <v>42</v>
      </c>
      <c r="B1244">
        <v>210272845</v>
      </c>
      <c r="C1244">
        <v>109386887</v>
      </c>
      <c r="D1244" t="s">
        <v>629</v>
      </c>
      <c r="E1244" t="s">
        <v>13024</v>
      </c>
      <c r="F1244">
        <v>20170321</v>
      </c>
      <c r="G1244" s="6">
        <v>42814.895300925928</v>
      </c>
      <c r="H1244" s="6">
        <v>42814.895312499997</v>
      </c>
      <c r="L1244" t="s">
        <v>631</v>
      </c>
      <c r="M1244">
        <v>439308546</v>
      </c>
      <c r="N1244" t="s">
        <v>2844</v>
      </c>
      <c r="O1244">
        <v>1</v>
      </c>
      <c r="P1244" t="s">
        <v>6053</v>
      </c>
      <c r="Q1244" t="s">
        <v>152</v>
      </c>
      <c r="S1244" t="s">
        <v>13025</v>
      </c>
      <c r="U1244" t="s">
        <v>13026</v>
      </c>
      <c r="V1244" t="s">
        <v>13026</v>
      </c>
      <c r="W1244" t="s">
        <v>13027</v>
      </c>
      <c r="X1244" t="s">
        <v>13028</v>
      </c>
      <c r="Y1244" t="s">
        <v>46</v>
      </c>
      <c r="Z1244" t="s">
        <v>47</v>
      </c>
      <c r="AA1244" t="s">
        <v>48</v>
      </c>
      <c r="AB1244" t="s">
        <v>49</v>
      </c>
      <c r="AC1244">
        <v>36.89</v>
      </c>
      <c r="AD1244">
        <v>30.1</v>
      </c>
      <c r="AE1244">
        <v>0.2</v>
      </c>
      <c r="AF1244">
        <v>37.090000000000003</v>
      </c>
      <c r="AG1244">
        <v>27.39</v>
      </c>
      <c r="AH1244" t="s">
        <v>13025</v>
      </c>
      <c r="AK1244" t="s">
        <v>13026</v>
      </c>
      <c r="AL1244" t="s">
        <v>13026</v>
      </c>
    </row>
    <row r="1245" spans="1:38">
      <c r="A1245" t="s">
        <v>42</v>
      </c>
      <c r="B1245">
        <v>210275260</v>
      </c>
      <c r="C1245">
        <v>109388186</v>
      </c>
      <c r="D1245" t="s">
        <v>629</v>
      </c>
      <c r="E1245" t="s">
        <v>13029</v>
      </c>
      <c r="F1245">
        <v>20170321</v>
      </c>
      <c r="G1245" s="6">
        <v>42814.927939814814</v>
      </c>
      <c r="H1245" s="6">
        <v>42814.927951388891</v>
      </c>
      <c r="L1245" t="s">
        <v>631</v>
      </c>
      <c r="M1245">
        <v>490648247</v>
      </c>
      <c r="N1245" t="s">
        <v>400</v>
      </c>
      <c r="O1245">
        <v>1</v>
      </c>
      <c r="P1245" t="s">
        <v>401</v>
      </c>
      <c r="Q1245" t="s">
        <v>152</v>
      </c>
      <c r="S1245" t="s">
        <v>13030</v>
      </c>
      <c r="U1245" t="s">
        <v>45</v>
      </c>
      <c r="V1245" t="s">
        <v>13031</v>
      </c>
      <c r="W1245" t="s">
        <v>13032</v>
      </c>
      <c r="X1245" t="s">
        <v>13033</v>
      </c>
      <c r="Y1245" t="s">
        <v>46</v>
      </c>
      <c r="Z1245" t="s">
        <v>47</v>
      </c>
      <c r="AA1245" t="s">
        <v>48</v>
      </c>
      <c r="AB1245" t="s">
        <v>49</v>
      </c>
      <c r="AC1245">
        <v>15.89</v>
      </c>
      <c r="AD1245">
        <v>14.1</v>
      </c>
      <c r="AE1245">
        <v>0.2</v>
      </c>
      <c r="AF1245">
        <v>16.09</v>
      </c>
      <c r="AG1245">
        <v>12.83</v>
      </c>
      <c r="AH1245" t="s">
        <v>13030</v>
      </c>
      <c r="AK1245" t="s">
        <v>45</v>
      </c>
      <c r="AL1245" t="s">
        <v>13031</v>
      </c>
    </row>
    <row r="1246" spans="1:38">
      <c r="A1246" t="s">
        <v>42</v>
      </c>
      <c r="B1246">
        <v>210282342</v>
      </c>
      <c r="C1246">
        <v>109391475</v>
      </c>
      <c r="D1246" t="s">
        <v>629</v>
      </c>
      <c r="E1246" t="s">
        <v>13034</v>
      </c>
      <c r="F1246">
        <v>20170321</v>
      </c>
      <c r="G1246" s="6">
        <v>42815.025960648149</v>
      </c>
      <c r="H1246" s="6">
        <v>42815.025972222225</v>
      </c>
      <c r="L1246" t="s">
        <v>631</v>
      </c>
      <c r="M1246">
        <v>426404126</v>
      </c>
      <c r="N1246" t="s">
        <v>2602</v>
      </c>
      <c r="O1246">
        <v>2</v>
      </c>
      <c r="P1246" t="s">
        <v>13035</v>
      </c>
      <c r="Q1246" t="s">
        <v>152</v>
      </c>
      <c r="S1246" t="s">
        <v>13036</v>
      </c>
      <c r="U1246" t="s">
        <v>45</v>
      </c>
      <c r="V1246" t="s">
        <v>13037</v>
      </c>
      <c r="W1246" t="s">
        <v>13038</v>
      </c>
      <c r="X1246" t="s">
        <v>13039</v>
      </c>
      <c r="Y1246" t="s">
        <v>46</v>
      </c>
      <c r="Z1246" t="s">
        <v>47</v>
      </c>
      <c r="AA1246" t="s">
        <v>48</v>
      </c>
      <c r="AB1246" t="s">
        <v>49</v>
      </c>
      <c r="AC1246">
        <v>29.78</v>
      </c>
      <c r="AD1246">
        <v>10.7</v>
      </c>
      <c r="AE1246">
        <v>0.4</v>
      </c>
      <c r="AF1246">
        <v>30.18</v>
      </c>
      <c r="AG1246">
        <v>19.48</v>
      </c>
      <c r="AH1246" t="s">
        <v>13040</v>
      </c>
      <c r="AK1246" t="s">
        <v>45</v>
      </c>
      <c r="AL1246" t="s">
        <v>13037</v>
      </c>
    </row>
    <row r="1247" spans="1:38">
      <c r="A1247" t="s">
        <v>42</v>
      </c>
      <c r="B1247">
        <v>210282343</v>
      </c>
      <c r="C1247">
        <v>109391475</v>
      </c>
      <c r="D1247" t="s">
        <v>629</v>
      </c>
      <c r="E1247" t="s">
        <v>13034</v>
      </c>
      <c r="F1247">
        <v>20170321</v>
      </c>
      <c r="G1247" s="6">
        <v>42815.025960648149</v>
      </c>
      <c r="H1247" s="6">
        <v>42815.025972222225</v>
      </c>
      <c r="L1247" t="s">
        <v>631</v>
      </c>
      <c r="M1247">
        <v>426404126</v>
      </c>
      <c r="N1247" t="s">
        <v>2602</v>
      </c>
      <c r="O1247">
        <v>3</v>
      </c>
      <c r="P1247" t="s">
        <v>13041</v>
      </c>
      <c r="Q1247" t="s">
        <v>152</v>
      </c>
      <c r="S1247" t="s">
        <v>13036</v>
      </c>
      <c r="U1247" t="s">
        <v>45</v>
      </c>
      <c r="V1247" t="s">
        <v>13037</v>
      </c>
      <c r="W1247" t="s">
        <v>13038</v>
      </c>
      <c r="X1247" t="s">
        <v>13039</v>
      </c>
      <c r="Y1247" t="s">
        <v>46</v>
      </c>
      <c r="Z1247" t="s">
        <v>47</v>
      </c>
      <c r="AA1247" t="s">
        <v>48</v>
      </c>
      <c r="AB1247" t="s">
        <v>49</v>
      </c>
      <c r="AC1247">
        <v>32.700000000000003</v>
      </c>
      <c r="AD1247">
        <v>10.7</v>
      </c>
      <c r="AE1247">
        <v>0.6</v>
      </c>
      <c r="AF1247">
        <v>33.299999999999997</v>
      </c>
      <c r="AG1247">
        <v>29.22</v>
      </c>
      <c r="AH1247" t="s">
        <v>13040</v>
      </c>
      <c r="AK1247" t="s">
        <v>45</v>
      </c>
      <c r="AL1247" t="s">
        <v>13037</v>
      </c>
    </row>
    <row r="1248" spans="1:38">
      <c r="A1248" t="s">
        <v>42</v>
      </c>
      <c r="B1248">
        <v>210287627</v>
      </c>
      <c r="C1248">
        <v>109393055</v>
      </c>
      <c r="D1248" t="s">
        <v>693</v>
      </c>
      <c r="E1248" t="s">
        <v>13042</v>
      </c>
      <c r="F1248">
        <v>20170321</v>
      </c>
      <c r="G1248" s="6">
        <v>42815.267060185186</v>
      </c>
      <c r="H1248" s="6">
        <v>42815.267071759263</v>
      </c>
      <c r="L1248" t="s">
        <v>631</v>
      </c>
      <c r="M1248">
        <v>502416689</v>
      </c>
      <c r="N1248" t="s">
        <v>2719</v>
      </c>
      <c r="O1248">
        <v>1</v>
      </c>
      <c r="P1248" t="s">
        <v>59</v>
      </c>
      <c r="Q1248" t="s">
        <v>152</v>
      </c>
      <c r="S1248" t="s">
        <v>13043</v>
      </c>
      <c r="U1248" t="s">
        <v>45</v>
      </c>
      <c r="V1248" t="s">
        <v>13044</v>
      </c>
      <c r="W1248" t="s">
        <v>13045</v>
      </c>
      <c r="X1248" t="s">
        <v>13046</v>
      </c>
      <c r="Y1248" t="s">
        <v>46</v>
      </c>
      <c r="Z1248" t="s">
        <v>47</v>
      </c>
      <c r="AA1248" t="s">
        <v>48</v>
      </c>
      <c r="AB1248" t="s">
        <v>49</v>
      </c>
      <c r="AC1248">
        <v>17.899999999999999</v>
      </c>
      <c r="AD1248">
        <v>18.100000000000001</v>
      </c>
      <c r="AE1248">
        <v>0.2</v>
      </c>
      <c r="AF1248">
        <v>18.100000000000001</v>
      </c>
      <c r="AG1248">
        <v>16.47</v>
      </c>
      <c r="AH1248" t="s">
        <v>13047</v>
      </c>
      <c r="AK1248" t="s">
        <v>45</v>
      </c>
      <c r="AL1248" t="s">
        <v>13044</v>
      </c>
    </row>
    <row r="1249" spans="1:38" s="10" customFormat="1">
      <c r="A1249" s="11">
        <v>42816</v>
      </c>
      <c r="B1249" s="15"/>
      <c r="C1249" s="12"/>
      <c r="D1249" s="12"/>
      <c r="E1249" s="13"/>
      <c r="F1249" s="13"/>
      <c r="G1249" s="12"/>
      <c r="H1249" s="12"/>
      <c r="I1249" s="12"/>
      <c r="J1249" s="12"/>
      <c r="K1249" s="12"/>
      <c r="L1249" s="12"/>
      <c r="M1249" s="12"/>
      <c r="N1249" s="14"/>
      <c r="O1249" s="12"/>
      <c r="P1249" s="12"/>
      <c r="Q1249" s="12"/>
      <c r="R1249" s="12"/>
      <c r="S1249" s="12"/>
      <c r="T1249" s="12"/>
      <c r="U1249" s="12"/>
      <c r="V1249" s="12"/>
      <c r="W1249" s="12"/>
      <c r="X1249" s="12"/>
      <c r="Y1249" s="12"/>
      <c r="Z1249" s="12"/>
      <c r="AA1249" s="12"/>
      <c r="AB1249" s="12"/>
      <c r="AC1249" s="12"/>
      <c r="AD1249" s="12"/>
      <c r="AE1249" s="12"/>
      <c r="AF1249" s="12"/>
      <c r="AG1249" s="12"/>
    </row>
    <row r="1250" spans="1:38" s="5" customFormat="1">
      <c r="A1250" s="5" t="s">
        <v>42</v>
      </c>
      <c r="B1250" s="5">
        <v>210295219</v>
      </c>
      <c r="C1250" s="5">
        <v>109395985</v>
      </c>
      <c r="D1250" s="5" t="s">
        <v>629</v>
      </c>
      <c r="E1250" s="5" t="s">
        <v>13151</v>
      </c>
      <c r="F1250" s="5">
        <v>20170322</v>
      </c>
      <c r="G1250" s="27">
        <v>42815.437048611115</v>
      </c>
      <c r="H1250" s="27">
        <v>42815.437106481484</v>
      </c>
      <c r="L1250" s="5" t="s">
        <v>631</v>
      </c>
      <c r="M1250" s="5">
        <v>484625271</v>
      </c>
      <c r="N1250" s="5" t="s">
        <v>309</v>
      </c>
      <c r="O1250" s="5">
        <v>1</v>
      </c>
      <c r="P1250" s="5" t="s">
        <v>282</v>
      </c>
      <c r="Q1250" s="5" t="s">
        <v>152</v>
      </c>
      <c r="S1250" s="5" t="s">
        <v>13152</v>
      </c>
      <c r="U1250" s="5" t="s">
        <v>13153</v>
      </c>
      <c r="V1250" s="5" t="s">
        <v>45</v>
      </c>
      <c r="W1250" s="5" t="s">
        <v>13154</v>
      </c>
      <c r="X1250" s="5" t="s">
        <v>13155</v>
      </c>
      <c r="Y1250" s="5" t="s">
        <v>46</v>
      </c>
      <c r="Z1250" s="5" t="s">
        <v>47</v>
      </c>
      <c r="AA1250" s="5" t="s">
        <v>48</v>
      </c>
      <c r="AB1250" s="5" t="s">
        <v>49</v>
      </c>
      <c r="AC1250" s="5">
        <v>34.89</v>
      </c>
      <c r="AD1250" s="5">
        <v>30.1</v>
      </c>
      <c r="AE1250" s="5">
        <v>0.2</v>
      </c>
      <c r="AF1250" s="5">
        <v>35.090000000000003</v>
      </c>
      <c r="AG1250" s="5">
        <v>27.39</v>
      </c>
      <c r="AH1250" s="5" t="s">
        <v>13156</v>
      </c>
      <c r="AK1250" s="5" t="s">
        <v>13157</v>
      </c>
      <c r="AL1250" s="5" t="s">
        <v>13158</v>
      </c>
    </row>
    <row r="1251" spans="1:38" s="7" customFormat="1">
      <c r="A1251" s="7" t="s">
        <v>42</v>
      </c>
      <c r="B1251" s="7">
        <v>210385248</v>
      </c>
      <c r="C1251" s="7">
        <v>109406492</v>
      </c>
      <c r="D1251" s="7" t="s">
        <v>43</v>
      </c>
      <c r="F1251" s="7">
        <v>20170322</v>
      </c>
      <c r="G1251" s="18">
        <v>42815.856944444444</v>
      </c>
      <c r="H1251" s="18">
        <v>42815.859155092592</v>
      </c>
      <c r="L1251" s="7" t="s">
        <v>44</v>
      </c>
      <c r="M1251" s="7">
        <v>484265012</v>
      </c>
      <c r="N1251" s="7" t="s">
        <v>2769</v>
      </c>
      <c r="O1251" s="7">
        <v>1</v>
      </c>
      <c r="P1251" s="7" t="s">
        <v>1581</v>
      </c>
      <c r="Q1251" s="7" t="s">
        <v>152</v>
      </c>
      <c r="S1251" s="7" t="s">
        <v>13159</v>
      </c>
      <c r="U1251" s="7" t="s">
        <v>45</v>
      </c>
      <c r="V1251" s="7" t="s">
        <v>13160</v>
      </c>
      <c r="W1251" s="7" t="s">
        <v>13161</v>
      </c>
      <c r="X1251" s="7" t="s">
        <v>13162</v>
      </c>
      <c r="Y1251" s="7" t="s">
        <v>46</v>
      </c>
      <c r="Z1251" s="7" t="s">
        <v>47</v>
      </c>
      <c r="AA1251" s="7" t="s">
        <v>48</v>
      </c>
      <c r="AB1251" s="7" t="s">
        <v>49</v>
      </c>
      <c r="AC1251" s="7">
        <v>8.89</v>
      </c>
      <c r="AD1251" s="7">
        <v>6.1</v>
      </c>
      <c r="AE1251" s="7">
        <v>0.2</v>
      </c>
      <c r="AF1251" s="7">
        <v>9.09</v>
      </c>
      <c r="AG1251" s="7">
        <v>5.55</v>
      </c>
      <c r="AH1251" s="7" t="s">
        <v>13159</v>
      </c>
      <c r="AK1251" s="7" t="s">
        <v>45</v>
      </c>
      <c r="AL1251" s="7" t="s">
        <v>13160</v>
      </c>
    </row>
    <row r="1252" spans="1:38" s="7" customFormat="1">
      <c r="A1252" s="7" t="s">
        <v>42</v>
      </c>
      <c r="B1252" s="7">
        <v>210388921</v>
      </c>
      <c r="C1252" s="7">
        <v>109406861</v>
      </c>
      <c r="D1252" s="7" t="s">
        <v>43</v>
      </c>
      <c r="F1252" s="7">
        <v>20170322</v>
      </c>
      <c r="G1252" s="18">
        <v>42815.869490740741</v>
      </c>
      <c r="H1252" s="18">
        <v>42815.869490740741</v>
      </c>
      <c r="L1252" s="7" t="s">
        <v>44</v>
      </c>
      <c r="M1252" s="7">
        <v>495133777</v>
      </c>
      <c r="N1252" s="7" t="s">
        <v>4186</v>
      </c>
      <c r="O1252" s="7">
        <v>1</v>
      </c>
      <c r="P1252" s="7" t="s">
        <v>339</v>
      </c>
      <c r="Q1252" s="7" t="s">
        <v>152</v>
      </c>
      <c r="S1252" s="7" t="s">
        <v>13163</v>
      </c>
      <c r="U1252" s="7" t="s">
        <v>45</v>
      </c>
      <c r="V1252" s="7" t="s">
        <v>13164</v>
      </c>
      <c r="W1252" s="7" t="s">
        <v>13165</v>
      </c>
      <c r="X1252" s="7" t="s">
        <v>13166</v>
      </c>
      <c r="Y1252" s="7" t="s">
        <v>46</v>
      </c>
      <c r="Z1252" s="7" t="s">
        <v>47</v>
      </c>
      <c r="AA1252" s="7" t="s">
        <v>48</v>
      </c>
      <c r="AB1252" s="7" t="s">
        <v>49</v>
      </c>
      <c r="AC1252" s="7">
        <v>9.9</v>
      </c>
      <c r="AD1252" s="7">
        <v>10.1</v>
      </c>
      <c r="AE1252" s="7">
        <v>0.2</v>
      </c>
      <c r="AF1252" s="7">
        <v>10.1</v>
      </c>
      <c r="AG1252" s="7">
        <v>9.19</v>
      </c>
      <c r="AH1252" s="7" t="s">
        <v>13167</v>
      </c>
      <c r="AJ1252" s="7" t="s">
        <v>13168</v>
      </c>
      <c r="AK1252" s="7" t="s">
        <v>45</v>
      </c>
      <c r="AL1252" s="7" t="s">
        <v>13164</v>
      </c>
    </row>
    <row r="1253" spans="1:38">
      <c r="A1253" t="s">
        <v>42</v>
      </c>
      <c r="B1253">
        <v>210402808</v>
      </c>
      <c r="C1253">
        <v>109408480</v>
      </c>
      <c r="D1253" t="s">
        <v>629</v>
      </c>
      <c r="E1253" t="s">
        <v>13169</v>
      </c>
      <c r="F1253">
        <v>20170322</v>
      </c>
      <c r="G1253" s="6">
        <v>42815.917534722219</v>
      </c>
      <c r="H1253" s="6">
        <v>42815.917581018519</v>
      </c>
      <c r="L1253" t="s">
        <v>631</v>
      </c>
      <c r="M1253">
        <v>436358065</v>
      </c>
      <c r="N1253" t="s">
        <v>79</v>
      </c>
      <c r="O1253">
        <v>1</v>
      </c>
      <c r="P1253" t="s">
        <v>80</v>
      </c>
      <c r="Q1253" t="s">
        <v>152</v>
      </c>
      <c r="S1253" t="s">
        <v>6390</v>
      </c>
      <c r="U1253" t="s">
        <v>13170</v>
      </c>
      <c r="V1253" t="s">
        <v>13171</v>
      </c>
      <c r="W1253" t="s">
        <v>13172</v>
      </c>
      <c r="X1253" t="s">
        <v>13173</v>
      </c>
      <c r="Y1253" t="s">
        <v>46</v>
      </c>
      <c r="Z1253" t="s">
        <v>47</v>
      </c>
      <c r="AA1253" t="s">
        <v>48</v>
      </c>
      <c r="AB1253" t="s">
        <v>49</v>
      </c>
      <c r="AC1253">
        <v>21.9</v>
      </c>
      <c r="AD1253">
        <v>22.1</v>
      </c>
      <c r="AE1253">
        <v>0.2</v>
      </c>
      <c r="AF1253">
        <v>22.1</v>
      </c>
      <c r="AG1253">
        <v>20.11</v>
      </c>
      <c r="AH1253" t="s">
        <v>6390</v>
      </c>
      <c r="AK1253" t="s">
        <v>13170</v>
      </c>
      <c r="AL1253" t="s">
        <v>13171</v>
      </c>
    </row>
    <row r="1254" spans="1:38" s="7" customFormat="1">
      <c r="A1254" s="7" t="s">
        <v>42</v>
      </c>
      <c r="B1254" s="7">
        <v>210415768</v>
      </c>
      <c r="C1254" s="7">
        <v>109413570</v>
      </c>
      <c r="D1254" s="7" t="s">
        <v>43</v>
      </c>
      <c r="F1254" s="7">
        <v>20170322</v>
      </c>
      <c r="G1254" s="18">
        <v>42816.154409722221</v>
      </c>
      <c r="H1254" s="18">
        <v>42816.154548611114</v>
      </c>
      <c r="L1254" s="7" t="s">
        <v>44</v>
      </c>
      <c r="M1254" s="7">
        <v>484265012</v>
      </c>
      <c r="N1254" s="7" t="s">
        <v>2769</v>
      </c>
      <c r="O1254" s="7">
        <v>1</v>
      </c>
      <c r="P1254" s="7" t="s">
        <v>1589</v>
      </c>
      <c r="Q1254" s="7" t="s">
        <v>152</v>
      </c>
      <c r="S1254" s="7" t="s">
        <v>13174</v>
      </c>
      <c r="U1254" s="7" t="s">
        <v>13175</v>
      </c>
      <c r="V1254" s="7" t="s">
        <v>13176</v>
      </c>
      <c r="W1254" s="7" t="s">
        <v>13177</v>
      </c>
      <c r="X1254" s="7" t="s">
        <v>13178</v>
      </c>
      <c r="Y1254" s="7" t="s">
        <v>46</v>
      </c>
      <c r="Z1254" s="7" t="s">
        <v>47</v>
      </c>
      <c r="AA1254" s="7" t="s">
        <v>48</v>
      </c>
      <c r="AB1254" s="7" t="s">
        <v>49</v>
      </c>
      <c r="AC1254" s="7">
        <v>5.9</v>
      </c>
      <c r="AD1254" s="7">
        <v>6.1</v>
      </c>
      <c r="AE1254" s="7">
        <v>0.2</v>
      </c>
      <c r="AF1254" s="7">
        <v>6.1</v>
      </c>
      <c r="AG1254" s="7">
        <v>5.55</v>
      </c>
      <c r="AH1254" s="7" t="s">
        <v>13179</v>
      </c>
      <c r="AK1254" s="7" t="s">
        <v>13175</v>
      </c>
      <c r="AL1254" s="7" t="s">
        <v>13176</v>
      </c>
    </row>
    <row r="1255" spans="1:38" s="7" customFormat="1">
      <c r="A1255" s="7" t="s">
        <v>42</v>
      </c>
      <c r="B1255" s="7">
        <v>210415769</v>
      </c>
      <c r="C1255" s="7">
        <v>109413570</v>
      </c>
      <c r="D1255" s="7" t="s">
        <v>43</v>
      </c>
      <c r="F1255" s="7">
        <v>20170322</v>
      </c>
      <c r="G1255" s="18">
        <v>42816.154409722221</v>
      </c>
      <c r="H1255" s="18">
        <v>42816.154548611114</v>
      </c>
      <c r="L1255" s="7" t="s">
        <v>44</v>
      </c>
      <c r="M1255" s="7">
        <v>484265012</v>
      </c>
      <c r="N1255" s="7" t="s">
        <v>2769</v>
      </c>
      <c r="O1255" s="7">
        <v>1</v>
      </c>
      <c r="P1255" s="7" t="s">
        <v>1315</v>
      </c>
      <c r="Q1255" s="7" t="s">
        <v>152</v>
      </c>
      <c r="S1255" s="7" t="s">
        <v>13174</v>
      </c>
      <c r="U1255" s="7" t="s">
        <v>13175</v>
      </c>
      <c r="V1255" s="7" t="s">
        <v>13176</v>
      </c>
      <c r="W1255" s="7" t="s">
        <v>13177</v>
      </c>
      <c r="X1255" s="7" t="s">
        <v>13178</v>
      </c>
      <c r="Y1255" s="7" t="s">
        <v>46</v>
      </c>
      <c r="Z1255" s="7" t="s">
        <v>47</v>
      </c>
      <c r="AA1255" s="7" t="s">
        <v>48</v>
      </c>
      <c r="AB1255" s="7" t="s">
        <v>49</v>
      </c>
      <c r="AC1255" s="7">
        <v>5.9</v>
      </c>
      <c r="AD1255" s="7">
        <v>6.1</v>
      </c>
      <c r="AE1255" s="7">
        <v>0.2</v>
      </c>
      <c r="AF1255" s="7">
        <v>6.1</v>
      </c>
      <c r="AG1255" s="7">
        <v>5.55</v>
      </c>
      <c r="AH1255" s="7" t="s">
        <v>13179</v>
      </c>
      <c r="AK1255" s="7" t="s">
        <v>13175</v>
      </c>
      <c r="AL1255" s="7" t="s">
        <v>13176</v>
      </c>
    </row>
    <row r="1256" spans="1:38" s="10" customFormat="1">
      <c r="A1256" s="11">
        <v>42817</v>
      </c>
      <c r="B1256" s="15"/>
      <c r="C1256" s="12"/>
      <c r="D1256" s="12"/>
      <c r="E1256" s="13"/>
      <c r="F1256" s="13"/>
      <c r="G1256" s="12"/>
      <c r="H1256" s="12"/>
      <c r="I1256" s="12"/>
      <c r="J1256" s="12"/>
      <c r="K1256" s="12"/>
      <c r="L1256" s="12"/>
      <c r="M1256" s="12"/>
      <c r="N1256" s="14"/>
      <c r="O1256" s="12"/>
      <c r="P1256" s="12"/>
      <c r="Q1256" s="12"/>
      <c r="R1256" s="12"/>
      <c r="S1256" s="12"/>
      <c r="T1256" s="12"/>
      <c r="U1256" s="12"/>
      <c r="V1256" s="12"/>
      <c r="W1256" s="12"/>
      <c r="X1256" s="12"/>
      <c r="Y1256" s="12"/>
      <c r="Z1256" s="12"/>
      <c r="AA1256" s="12"/>
      <c r="AB1256" s="12"/>
      <c r="AC1256" s="12"/>
      <c r="AD1256" s="12"/>
      <c r="AE1256" s="12"/>
      <c r="AF1256" s="12"/>
      <c r="AG1256" s="12"/>
    </row>
    <row r="1257" spans="1:38">
      <c r="A1257" t="s">
        <v>42</v>
      </c>
      <c r="B1257">
        <v>210439889</v>
      </c>
      <c r="C1257">
        <v>109417938</v>
      </c>
      <c r="D1257" t="s">
        <v>629</v>
      </c>
      <c r="E1257" t="s">
        <v>13258</v>
      </c>
      <c r="F1257">
        <v>20170323</v>
      </c>
      <c r="G1257" s="6">
        <v>42816.480312500003</v>
      </c>
      <c r="H1257" s="6">
        <v>42816.480312500003</v>
      </c>
      <c r="L1257" t="s">
        <v>631</v>
      </c>
      <c r="M1257">
        <v>435026212</v>
      </c>
      <c r="N1257" t="s">
        <v>688</v>
      </c>
      <c r="O1257">
        <v>1</v>
      </c>
      <c r="P1257" t="s">
        <v>7223</v>
      </c>
      <c r="Q1257" t="s">
        <v>152</v>
      </c>
      <c r="S1257" t="s">
        <v>13259</v>
      </c>
      <c r="U1257" t="s">
        <v>13260</v>
      </c>
      <c r="V1257" t="s">
        <v>13261</v>
      </c>
      <c r="W1257" t="s">
        <v>13262</v>
      </c>
      <c r="X1257" t="s">
        <v>13263</v>
      </c>
      <c r="Y1257" t="s">
        <v>46</v>
      </c>
      <c r="Z1257" t="s">
        <v>47</v>
      </c>
      <c r="AA1257" t="s">
        <v>48</v>
      </c>
      <c r="AB1257" t="s">
        <v>49</v>
      </c>
      <c r="AC1257">
        <v>22.59</v>
      </c>
      <c r="AD1257">
        <v>18.8</v>
      </c>
      <c r="AE1257">
        <v>0.2</v>
      </c>
      <c r="AF1257">
        <v>22.79</v>
      </c>
      <c r="AG1257">
        <v>17.11</v>
      </c>
      <c r="AH1257" t="s">
        <v>13264</v>
      </c>
      <c r="AK1257" t="s">
        <v>13260</v>
      </c>
      <c r="AL1257" t="s">
        <v>13261</v>
      </c>
    </row>
    <row r="1258" spans="1:38">
      <c r="A1258" t="s">
        <v>42</v>
      </c>
      <c r="B1258">
        <v>210451142</v>
      </c>
      <c r="C1258">
        <v>109421518</v>
      </c>
      <c r="D1258" t="s">
        <v>629</v>
      </c>
      <c r="E1258" t="s">
        <v>13265</v>
      </c>
      <c r="F1258">
        <v>20170323</v>
      </c>
      <c r="G1258" s="6">
        <v>42816.608460648145</v>
      </c>
      <c r="H1258" s="6">
        <v>42816.608483796299</v>
      </c>
      <c r="L1258" t="s">
        <v>631</v>
      </c>
      <c r="M1258">
        <v>483498323</v>
      </c>
      <c r="N1258" t="s">
        <v>3150</v>
      </c>
      <c r="O1258">
        <v>1</v>
      </c>
      <c r="P1258" t="s">
        <v>3151</v>
      </c>
      <c r="Q1258" t="s">
        <v>152</v>
      </c>
      <c r="S1258" t="s">
        <v>13266</v>
      </c>
      <c r="U1258" t="s">
        <v>13267</v>
      </c>
      <c r="V1258" t="s">
        <v>13268</v>
      </c>
      <c r="W1258" t="s">
        <v>13269</v>
      </c>
      <c r="X1258" t="s">
        <v>13270</v>
      </c>
      <c r="Y1258" t="s">
        <v>46</v>
      </c>
      <c r="Z1258" t="s">
        <v>47</v>
      </c>
      <c r="AA1258" t="s">
        <v>48</v>
      </c>
      <c r="AB1258" t="s">
        <v>49</v>
      </c>
      <c r="AC1258">
        <v>5.5</v>
      </c>
      <c r="AD1258">
        <v>5.7</v>
      </c>
      <c r="AE1258">
        <v>0.2</v>
      </c>
      <c r="AF1258">
        <v>5.7</v>
      </c>
      <c r="AG1258">
        <v>5.19</v>
      </c>
      <c r="AH1258" t="s">
        <v>13271</v>
      </c>
      <c r="AK1258" t="s">
        <v>13267</v>
      </c>
      <c r="AL1258" t="s">
        <v>13268</v>
      </c>
    </row>
    <row r="1259" spans="1:38">
      <c r="A1259" t="s">
        <v>42</v>
      </c>
      <c r="B1259">
        <v>210452757</v>
      </c>
      <c r="C1259">
        <v>109422100</v>
      </c>
      <c r="D1259" t="s">
        <v>629</v>
      </c>
      <c r="E1259" t="s">
        <v>13272</v>
      </c>
      <c r="F1259">
        <v>20170323</v>
      </c>
      <c r="G1259" s="6">
        <v>42816.630289351851</v>
      </c>
      <c r="H1259" s="6">
        <v>42816.630312499998</v>
      </c>
      <c r="L1259" t="s">
        <v>631</v>
      </c>
      <c r="M1259">
        <v>436358065</v>
      </c>
      <c r="N1259" t="s">
        <v>79</v>
      </c>
      <c r="O1259">
        <v>1</v>
      </c>
      <c r="P1259" t="s">
        <v>80</v>
      </c>
      <c r="Q1259" t="s">
        <v>152</v>
      </c>
      <c r="S1259" t="s">
        <v>13273</v>
      </c>
      <c r="U1259" t="s">
        <v>45</v>
      </c>
      <c r="V1259" t="s">
        <v>13274</v>
      </c>
      <c r="W1259" t="s">
        <v>13275</v>
      </c>
      <c r="X1259" t="s">
        <v>13276</v>
      </c>
      <c r="Y1259" t="s">
        <v>46</v>
      </c>
      <c r="Z1259" t="s">
        <v>47</v>
      </c>
      <c r="AA1259" t="s">
        <v>48</v>
      </c>
      <c r="AB1259" t="s">
        <v>49</v>
      </c>
      <c r="AC1259">
        <v>21.9</v>
      </c>
      <c r="AD1259">
        <v>22.1</v>
      </c>
      <c r="AE1259">
        <v>0.2</v>
      </c>
      <c r="AF1259">
        <v>22.1</v>
      </c>
      <c r="AG1259">
        <v>20.11</v>
      </c>
      <c r="AH1259" t="s">
        <v>13277</v>
      </c>
      <c r="AK1259" t="s">
        <v>45</v>
      </c>
      <c r="AL1259" t="s">
        <v>13274</v>
      </c>
    </row>
    <row r="1260" spans="1:38">
      <c r="A1260" t="s">
        <v>42</v>
      </c>
      <c r="B1260">
        <v>210453972</v>
      </c>
      <c r="C1260">
        <v>109422604</v>
      </c>
      <c r="D1260" t="s">
        <v>629</v>
      </c>
      <c r="E1260" t="s">
        <v>13278</v>
      </c>
      <c r="F1260">
        <v>20170323</v>
      </c>
      <c r="G1260" s="6">
        <v>42816.65042824074</v>
      </c>
      <c r="H1260" s="6">
        <v>42816.650439814817</v>
      </c>
      <c r="L1260" t="s">
        <v>631</v>
      </c>
      <c r="M1260">
        <v>472129544</v>
      </c>
      <c r="N1260" t="s">
        <v>196</v>
      </c>
      <c r="O1260">
        <v>1</v>
      </c>
      <c r="P1260" t="s">
        <v>261</v>
      </c>
      <c r="Q1260" t="s">
        <v>152</v>
      </c>
      <c r="S1260" t="s">
        <v>13279</v>
      </c>
      <c r="U1260" t="s">
        <v>45</v>
      </c>
      <c r="V1260" t="s">
        <v>13280</v>
      </c>
      <c r="W1260" t="s">
        <v>13281</v>
      </c>
      <c r="X1260" t="s">
        <v>13282</v>
      </c>
      <c r="Y1260" t="s">
        <v>46</v>
      </c>
      <c r="Z1260" t="s">
        <v>47</v>
      </c>
      <c r="AA1260" t="s">
        <v>48</v>
      </c>
      <c r="AB1260" t="s">
        <v>49</v>
      </c>
      <c r="AC1260">
        <v>26.89</v>
      </c>
      <c r="AD1260">
        <v>17.100000000000001</v>
      </c>
      <c r="AE1260">
        <v>0.2</v>
      </c>
      <c r="AF1260">
        <v>27.09</v>
      </c>
      <c r="AG1260">
        <v>15.56</v>
      </c>
      <c r="AH1260" t="s">
        <v>13283</v>
      </c>
      <c r="AK1260" t="s">
        <v>45</v>
      </c>
      <c r="AL1260" t="s">
        <v>13280</v>
      </c>
    </row>
    <row r="1261" spans="1:38">
      <c r="A1261" t="s">
        <v>42</v>
      </c>
      <c r="B1261">
        <v>210482176</v>
      </c>
      <c r="C1261">
        <v>109425511</v>
      </c>
      <c r="D1261" t="s">
        <v>629</v>
      </c>
      <c r="E1261" t="s">
        <v>13284</v>
      </c>
      <c r="F1261">
        <v>20170323</v>
      </c>
      <c r="G1261" s="6">
        <v>42816.756990740738</v>
      </c>
      <c r="H1261" s="6">
        <v>42816.757025462961</v>
      </c>
      <c r="L1261" t="s">
        <v>631</v>
      </c>
      <c r="M1261">
        <v>491467047</v>
      </c>
      <c r="N1261" t="s">
        <v>7649</v>
      </c>
      <c r="O1261">
        <v>1</v>
      </c>
      <c r="P1261" t="s">
        <v>13285</v>
      </c>
      <c r="Q1261" t="s">
        <v>152</v>
      </c>
      <c r="S1261" t="s">
        <v>13286</v>
      </c>
      <c r="U1261" t="s">
        <v>45</v>
      </c>
      <c r="V1261" t="s">
        <v>13287</v>
      </c>
      <c r="W1261" t="s">
        <v>13288</v>
      </c>
      <c r="X1261" t="s">
        <v>13289</v>
      </c>
      <c r="Y1261" t="s">
        <v>46</v>
      </c>
      <c r="Z1261" t="s">
        <v>47</v>
      </c>
      <c r="AA1261" t="s">
        <v>48</v>
      </c>
      <c r="AB1261" t="s">
        <v>49</v>
      </c>
      <c r="AC1261">
        <v>39.89</v>
      </c>
      <c r="AD1261">
        <v>25.1</v>
      </c>
      <c r="AE1261">
        <v>0.2</v>
      </c>
      <c r="AF1261">
        <v>40.090000000000003</v>
      </c>
      <c r="AG1261">
        <v>22.84</v>
      </c>
      <c r="AH1261" t="s">
        <v>13290</v>
      </c>
      <c r="AK1261" t="s">
        <v>45</v>
      </c>
      <c r="AL1261" t="s">
        <v>13287</v>
      </c>
    </row>
    <row r="1262" spans="1:38">
      <c r="A1262" t="s">
        <v>42</v>
      </c>
      <c r="B1262">
        <v>210484215</v>
      </c>
      <c r="C1262">
        <v>109425976</v>
      </c>
      <c r="D1262" t="s">
        <v>629</v>
      </c>
      <c r="E1262" t="s">
        <v>13291</v>
      </c>
      <c r="F1262">
        <v>20170323</v>
      </c>
      <c r="G1262" s="6">
        <v>42816.779328703706</v>
      </c>
      <c r="H1262" s="6">
        <v>42816.779374999998</v>
      </c>
      <c r="L1262" t="s">
        <v>631</v>
      </c>
      <c r="M1262">
        <v>436157096</v>
      </c>
      <c r="N1262" t="s">
        <v>85</v>
      </c>
      <c r="O1262">
        <v>1</v>
      </c>
      <c r="P1262" t="s">
        <v>274</v>
      </c>
      <c r="Q1262" t="s">
        <v>152</v>
      </c>
      <c r="S1262" t="s">
        <v>13292</v>
      </c>
      <c r="U1262" t="s">
        <v>13293</v>
      </c>
      <c r="V1262" t="s">
        <v>13293</v>
      </c>
      <c r="W1262" t="s">
        <v>13294</v>
      </c>
      <c r="X1262" t="s">
        <v>8518</v>
      </c>
      <c r="Y1262" t="s">
        <v>46</v>
      </c>
      <c r="Z1262" t="s">
        <v>47</v>
      </c>
      <c r="AA1262" t="s">
        <v>48</v>
      </c>
      <c r="AB1262" t="s">
        <v>49</v>
      </c>
      <c r="AC1262">
        <v>10.7</v>
      </c>
      <c r="AD1262">
        <v>10.9</v>
      </c>
      <c r="AE1262">
        <v>0.2</v>
      </c>
      <c r="AF1262">
        <v>10.9</v>
      </c>
      <c r="AG1262">
        <v>9.92</v>
      </c>
      <c r="AH1262" t="s">
        <v>13295</v>
      </c>
      <c r="AK1262" t="s">
        <v>13293</v>
      </c>
      <c r="AL1262" t="s">
        <v>13293</v>
      </c>
    </row>
    <row r="1263" spans="1:38">
      <c r="A1263" t="s">
        <v>42</v>
      </c>
      <c r="B1263">
        <v>210489352</v>
      </c>
      <c r="C1263">
        <v>109428021</v>
      </c>
      <c r="D1263" t="s">
        <v>629</v>
      </c>
      <c r="E1263" t="s">
        <v>13296</v>
      </c>
      <c r="F1263">
        <v>20170323</v>
      </c>
      <c r="G1263" s="6">
        <v>42816.863252314812</v>
      </c>
      <c r="H1263" s="6">
        <v>42816.863263888888</v>
      </c>
      <c r="L1263" t="s">
        <v>631</v>
      </c>
      <c r="M1263">
        <v>520290122</v>
      </c>
      <c r="N1263" t="s">
        <v>13297</v>
      </c>
      <c r="O1263">
        <v>1</v>
      </c>
      <c r="P1263" t="s">
        <v>13298</v>
      </c>
      <c r="Q1263" t="s">
        <v>152</v>
      </c>
      <c r="S1263" t="s">
        <v>13299</v>
      </c>
      <c r="U1263" t="s">
        <v>13300</v>
      </c>
      <c r="V1263" t="s">
        <v>13300</v>
      </c>
      <c r="W1263" t="s">
        <v>13301</v>
      </c>
      <c r="X1263" t="s">
        <v>13302</v>
      </c>
      <c r="Y1263" t="s">
        <v>46</v>
      </c>
      <c r="Z1263" t="s">
        <v>47</v>
      </c>
      <c r="AA1263" t="s">
        <v>48</v>
      </c>
      <c r="AB1263" t="s">
        <v>49</v>
      </c>
      <c r="AC1263">
        <v>53.9</v>
      </c>
      <c r="AD1263">
        <v>54.1</v>
      </c>
      <c r="AE1263">
        <v>0.2</v>
      </c>
      <c r="AF1263">
        <v>54.1</v>
      </c>
      <c r="AG1263">
        <v>49.23</v>
      </c>
      <c r="AH1263" t="s">
        <v>13303</v>
      </c>
      <c r="AK1263" t="s">
        <v>13304</v>
      </c>
      <c r="AL1263" t="s">
        <v>13300</v>
      </c>
    </row>
    <row r="1264" spans="1:38">
      <c r="A1264" t="s">
        <v>42</v>
      </c>
      <c r="B1264">
        <v>210489351</v>
      </c>
      <c r="C1264">
        <v>109428021</v>
      </c>
      <c r="D1264" t="s">
        <v>629</v>
      </c>
      <c r="E1264" t="s">
        <v>13296</v>
      </c>
      <c r="F1264">
        <v>20170323</v>
      </c>
      <c r="G1264" s="6">
        <v>42816.863252314812</v>
      </c>
      <c r="H1264" s="6">
        <v>42816.863263888888</v>
      </c>
      <c r="L1264" t="s">
        <v>631</v>
      </c>
      <c r="M1264">
        <v>431686346</v>
      </c>
      <c r="N1264" t="s">
        <v>13305</v>
      </c>
      <c r="O1264">
        <v>1</v>
      </c>
      <c r="P1264" t="s">
        <v>2175</v>
      </c>
      <c r="Q1264" t="s">
        <v>152</v>
      </c>
      <c r="S1264" t="s">
        <v>13299</v>
      </c>
      <c r="U1264" t="s">
        <v>13300</v>
      </c>
      <c r="V1264" t="s">
        <v>13300</v>
      </c>
      <c r="W1264" t="s">
        <v>13301</v>
      </c>
      <c r="X1264" t="s">
        <v>13302</v>
      </c>
      <c r="Y1264" t="s">
        <v>46</v>
      </c>
      <c r="Z1264" t="s">
        <v>47</v>
      </c>
      <c r="AA1264" t="s">
        <v>48</v>
      </c>
      <c r="AB1264" t="s">
        <v>49</v>
      </c>
      <c r="AC1264">
        <v>13.9</v>
      </c>
      <c r="AD1264">
        <v>14.1</v>
      </c>
      <c r="AE1264">
        <v>0.2</v>
      </c>
      <c r="AF1264">
        <v>14.1</v>
      </c>
      <c r="AG1264">
        <v>12.83</v>
      </c>
      <c r="AH1264" t="s">
        <v>13303</v>
      </c>
      <c r="AK1264" t="s">
        <v>13304</v>
      </c>
      <c r="AL1264" t="s">
        <v>13300</v>
      </c>
    </row>
    <row r="1265" spans="1:38">
      <c r="A1265" t="s">
        <v>42</v>
      </c>
      <c r="B1265">
        <v>210513597</v>
      </c>
      <c r="C1265">
        <v>109430711</v>
      </c>
      <c r="D1265" t="s">
        <v>693</v>
      </c>
      <c r="E1265" t="s">
        <v>13306</v>
      </c>
      <c r="F1265">
        <v>20170323</v>
      </c>
      <c r="G1265" s="6">
        <v>42816.932430555556</v>
      </c>
      <c r="H1265" s="6">
        <v>42816.932442129626</v>
      </c>
      <c r="L1265" t="s">
        <v>631</v>
      </c>
      <c r="M1265">
        <v>458660095</v>
      </c>
      <c r="N1265" t="s">
        <v>3964</v>
      </c>
      <c r="O1265">
        <v>1</v>
      </c>
      <c r="P1265" t="s">
        <v>60</v>
      </c>
      <c r="Q1265" t="s">
        <v>152</v>
      </c>
      <c r="S1265" t="s">
        <v>13307</v>
      </c>
      <c r="U1265" t="s">
        <v>45</v>
      </c>
      <c r="V1265" t="s">
        <v>13308</v>
      </c>
      <c r="W1265" t="s">
        <v>13309</v>
      </c>
      <c r="X1265" t="s">
        <v>13310</v>
      </c>
      <c r="Y1265" t="s">
        <v>46</v>
      </c>
      <c r="Z1265" t="s">
        <v>47</v>
      </c>
      <c r="AA1265" t="s">
        <v>48</v>
      </c>
      <c r="AB1265" t="s">
        <v>49</v>
      </c>
      <c r="AC1265">
        <v>26.5</v>
      </c>
      <c r="AD1265">
        <v>26.7</v>
      </c>
      <c r="AE1265">
        <v>0.2</v>
      </c>
      <c r="AF1265">
        <v>26.7</v>
      </c>
      <c r="AG1265">
        <v>24.3</v>
      </c>
      <c r="AH1265" t="s">
        <v>13307</v>
      </c>
      <c r="AK1265" t="s">
        <v>45</v>
      </c>
      <c r="AL1265" t="s">
        <v>13308</v>
      </c>
    </row>
    <row r="1266" spans="1:38">
      <c r="A1266" t="s">
        <v>42</v>
      </c>
      <c r="B1266">
        <v>210513598</v>
      </c>
      <c r="C1266">
        <v>109430711</v>
      </c>
      <c r="D1266" t="s">
        <v>693</v>
      </c>
      <c r="E1266" t="s">
        <v>13306</v>
      </c>
      <c r="F1266">
        <v>20170323</v>
      </c>
      <c r="G1266" s="6">
        <v>42816.932430555556</v>
      </c>
      <c r="H1266" s="6">
        <v>42816.932442129626</v>
      </c>
      <c r="L1266" t="s">
        <v>631</v>
      </c>
      <c r="M1266">
        <v>458660095</v>
      </c>
      <c r="N1266" t="s">
        <v>3964</v>
      </c>
      <c r="O1266">
        <v>1</v>
      </c>
      <c r="P1266" t="s">
        <v>59</v>
      </c>
      <c r="Q1266" t="s">
        <v>152</v>
      </c>
      <c r="S1266" t="s">
        <v>13307</v>
      </c>
      <c r="U1266" t="s">
        <v>45</v>
      </c>
      <c r="V1266" t="s">
        <v>13308</v>
      </c>
      <c r="W1266" t="s">
        <v>13309</v>
      </c>
      <c r="X1266" t="s">
        <v>13310</v>
      </c>
      <c r="Y1266" t="s">
        <v>46</v>
      </c>
      <c r="Z1266" t="s">
        <v>47</v>
      </c>
      <c r="AA1266" t="s">
        <v>48</v>
      </c>
      <c r="AB1266" t="s">
        <v>49</v>
      </c>
      <c r="AC1266">
        <v>26.5</v>
      </c>
      <c r="AD1266">
        <v>26.7</v>
      </c>
      <c r="AE1266">
        <v>0.2</v>
      </c>
      <c r="AF1266">
        <v>26.7</v>
      </c>
      <c r="AG1266">
        <v>24.3</v>
      </c>
      <c r="AH1266" t="s">
        <v>13307</v>
      </c>
      <c r="AK1266" t="s">
        <v>45</v>
      </c>
      <c r="AL1266" t="s">
        <v>13308</v>
      </c>
    </row>
    <row r="1267" spans="1:38">
      <c r="A1267" t="s">
        <v>42</v>
      </c>
      <c r="B1267">
        <v>210519685</v>
      </c>
      <c r="C1267">
        <v>109432409</v>
      </c>
      <c r="D1267" t="s">
        <v>629</v>
      </c>
      <c r="E1267" t="s">
        <v>13311</v>
      </c>
      <c r="F1267">
        <v>20170323</v>
      </c>
      <c r="G1267" s="6">
        <v>42816.972326388888</v>
      </c>
      <c r="H1267" s="6">
        <v>42816.972349537034</v>
      </c>
      <c r="L1267" t="s">
        <v>631</v>
      </c>
      <c r="M1267">
        <v>441069153</v>
      </c>
      <c r="N1267" t="s">
        <v>127</v>
      </c>
      <c r="O1267">
        <v>1</v>
      </c>
      <c r="P1267" t="s">
        <v>64</v>
      </c>
      <c r="Q1267" t="s">
        <v>152</v>
      </c>
      <c r="S1267" t="s">
        <v>13312</v>
      </c>
      <c r="U1267" t="s">
        <v>45</v>
      </c>
      <c r="V1267" t="s">
        <v>13313</v>
      </c>
      <c r="W1267" t="s">
        <v>13314</v>
      </c>
      <c r="X1267" t="s">
        <v>5820</v>
      </c>
      <c r="Y1267" t="s">
        <v>46</v>
      </c>
      <c r="Z1267" t="s">
        <v>47</v>
      </c>
      <c r="AA1267" t="s">
        <v>48</v>
      </c>
      <c r="AB1267" t="s">
        <v>49</v>
      </c>
      <c r="AC1267">
        <v>7.5</v>
      </c>
      <c r="AD1267">
        <v>7.7</v>
      </c>
      <c r="AE1267">
        <v>0.2</v>
      </c>
      <c r="AF1267">
        <v>7.7</v>
      </c>
      <c r="AG1267">
        <v>7.01</v>
      </c>
      <c r="AH1267" t="s">
        <v>13312</v>
      </c>
      <c r="AK1267" t="s">
        <v>45</v>
      </c>
      <c r="AL1267" t="s">
        <v>13313</v>
      </c>
    </row>
    <row r="1268" spans="1:38">
      <c r="A1268" t="s">
        <v>42</v>
      </c>
      <c r="B1268">
        <v>210519684</v>
      </c>
      <c r="C1268">
        <v>109432409</v>
      </c>
      <c r="D1268" t="s">
        <v>629</v>
      </c>
      <c r="E1268" t="s">
        <v>13311</v>
      </c>
      <c r="F1268">
        <v>20170323</v>
      </c>
      <c r="G1268" s="6">
        <v>42816.972326388888</v>
      </c>
      <c r="H1268" s="6">
        <v>42816.972349537034</v>
      </c>
      <c r="L1268" t="s">
        <v>631</v>
      </c>
      <c r="M1268">
        <v>441069153</v>
      </c>
      <c r="N1268" t="s">
        <v>127</v>
      </c>
      <c r="O1268">
        <v>1</v>
      </c>
      <c r="P1268" t="s">
        <v>60</v>
      </c>
      <c r="Q1268" t="s">
        <v>152</v>
      </c>
      <c r="S1268" t="s">
        <v>13312</v>
      </c>
      <c r="U1268" t="s">
        <v>45</v>
      </c>
      <c r="V1268" t="s">
        <v>13313</v>
      </c>
      <c r="W1268" t="s">
        <v>13314</v>
      </c>
      <c r="X1268" t="s">
        <v>5820</v>
      </c>
      <c r="Y1268" t="s">
        <v>46</v>
      </c>
      <c r="Z1268" t="s">
        <v>47</v>
      </c>
      <c r="AA1268" t="s">
        <v>48</v>
      </c>
      <c r="AB1268" t="s">
        <v>49</v>
      </c>
      <c r="AC1268">
        <v>7.5</v>
      </c>
      <c r="AD1268">
        <v>7.7</v>
      </c>
      <c r="AE1268">
        <v>0.2</v>
      </c>
      <c r="AF1268">
        <v>7.7</v>
      </c>
      <c r="AG1268">
        <v>7.01</v>
      </c>
      <c r="AH1268" t="s">
        <v>13312</v>
      </c>
      <c r="AK1268" t="s">
        <v>45</v>
      </c>
      <c r="AL1268" t="s">
        <v>13313</v>
      </c>
    </row>
    <row r="1269" spans="1:38">
      <c r="A1269" t="s">
        <v>42</v>
      </c>
      <c r="B1269">
        <v>210566403</v>
      </c>
      <c r="C1269">
        <v>109443330</v>
      </c>
      <c r="D1269" t="s">
        <v>629</v>
      </c>
      <c r="E1269" t="s">
        <v>13315</v>
      </c>
      <c r="F1269">
        <v>20170324</v>
      </c>
      <c r="G1269" s="6">
        <v>42817.622754629629</v>
      </c>
      <c r="H1269" s="6">
        <v>42817.622789351852</v>
      </c>
      <c r="L1269" t="s">
        <v>631</v>
      </c>
      <c r="M1269">
        <v>472129544</v>
      </c>
      <c r="N1269" t="s">
        <v>196</v>
      </c>
      <c r="O1269">
        <v>1</v>
      </c>
      <c r="P1269" t="s">
        <v>197</v>
      </c>
      <c r="Q1269" t="s">
        <v>152</v>
      </c>
      <c r="S1269" t="s">
        <v>13316</v>
      </c>
      <c r="U1269" t="s">
        <v>13317</v>
      </c>
      <c r="V1269" t="s">
        <v>13318</v>
      </c>
      <c r="W1269" t="s">
        <v>13319</v>
      </c>
      <c r="X1269" t="s">
        <v>13320</v>
      </c>
      <c r="Y1269" t="s">
        <v>46</v>
      </c>
      <c r="Z1269" t="s">
        <v>47</v>
      </c>
      <c r="AA1269" t="s">
        <v>48</v>
      </c>
      <c r="AB1269" t="s">
        <v>49</v>
      </c>
      <c r="AC1269">
        <v>16.899999999999999</v>
      </c>
      <c r="AD1269">
        <v>17.100000000000001</v>
      </c>
      <c r="AE1269">
        <v>0.2</v>
      </c>
      <c r="AF1269">
        <v>17.100000000000001</v>
      </c>
      <c r="AG1269">
        <v>15.56</v>
      </c>
      <c r="AH1269" t="s">
        <v>13321</v>
      </c>
      <c r="AK1269" t="s">
        <v>45</v>
      </c>
      <c r="AL1269" t="s">
        <v>13318</v>
      </c>
    </row>
    <row r="1270" spans="1:38">
      <c r="A1270" t="s">
        <v>42</v>
      </c>
      <c r="B1270">
        <v>210605968</v>
      </c>
      <c r="C1270">
        <v>109450568</v>
      </c>
      <c r="D1270" t="s">
        <v>629</v>
      </c>
      <c r="E1270" t="s">
        <v>13322</v>
      </c>
      <c r="F1270">
        <v>20170324</v>
      </c>
      <c r="G1270" s="6">
        <v>42817.900578703702</v>
      </c>
      <c r="H1270" s="6">
        <v>42817.900625000002</v>
      </c>
      <c r="L1270" t="s">
        <v>631</v>
      </c>
      <c r="M1270">
        <v>435117384</v>
      </c>
      <c r="N1270" t="s">
        <v>4258</v>
      </c>
      <c r="O1270">
        <v>12</v>
      </c>
      <c r="P1270" t="s">
        <v>9172</v>
      </c>
      <c r="Q1270" t="s">
        <v>152</v>
      </c>
      <c r="S1270" t="s">
        <v>13323</v>
      </c>
      <c r="U1270" t="s">
        <v>45</v>
      </c>
      <c r="V1270" t="s">
        <v>13324</v>
      </c>
      <c r="W1270" t="s">
        <v>13325</v>
      </c>
      <c r="X1270" t="s">
        <v>13326</v>
      </c>
      <c r="Y1270" t="s">
        <v>46</v>
      </c>
      <c r="Z1270" t="s">
        <v>47</v>
      </c>
      <c r="AA1270" t="s">
        <v>48</v>
      </c>
      <c r="AB1270" t="s">
        <v>49</v>
      </c>
      <c r="AC1270">
        <v>30</v>
      </c>
      <c r="AD1270">
        <v>2.7</v>
      </c>
      <c r="AE1270">
        <v>2.4</v>
      </c>
      <c r="AF1270">
        <v>32.4</v>
      </c>
      <c r="AG1270">
        <v>29.4</v>
      </c>
      <c r="AH1270" t="s">
        <v>13327</v>
      </c>
      <c r="AK1270" t="s">
        <v>45</v>
      </c>
      <c r="AL1270" t="s">
        <v>13324</v>
      </c>
    </row>
    <row r="1271" spans="1:38">
      <c r="A1271" t="s">
        <v>42</v>
      </c>
      <c r="B1271">
        <v>210618150</v>
      </c>
      <c r="C1271">
        <v>109454309</v>
      </c>
      <c r="D1271" t="s">
        <v>629</v>
      </c>
      <c r="E1271" t="s">
        <v>13328</v>
      </c>
      <c r="F1271">
        <v>20170324</v>
      </c>
      <c r="G1271" s="6">
        <v>42817.995706018519</v>
      </c>
      <c r="H1271" s="6">
        <v>42817.995763888888</v>
      </c>
      <c r="L1271" t="s">
        <v>631</v>
      </c>
      <c r="M1271">
        <v>496414351</v>
      </c>
      <c r="N1271" t="s">
        <v>12976</v>
      </c>
      <c r="O1271">
        <v>1</v>
      </c>
      <c r="P1271" t="s">
        <v>6565</v>
      </c>
      <c r="Q1271" t="s">
        <v>152</v>
      </c>
      <c r="S1271" t="s">
        <v>12768</v>
      </c>
      <c r="U1271" t="s">
        <v>45</v>
      </c>
      <c r="V1271" t="s">
        <v>12769</v>
      </c>
      <c r="W1271" t="s">
        <v>12770</v>
      </c>
      <c r="X1271" t="s">
        <v>12771</v>
      </c>
      <c r="Y1271" t="s">
        <v>46</v>
      </c>
      <c r="Z1271" t="s">
        <v>47</v>
      </c>
      <c r="AA1271" t="s">
        <v>48</v>
      </c>
      <c r="AB1271" t="s">
        <v>49</v>
      </c>
      <c r="AC1271">
        <v>9.1</v>
      </c>
      <c r="AD1271">
        <v>9.1</v>
      </c>
      <c r="AE1271">
        <v>0</v>
      </c>
      <c r="AF1271">
        <v>9.1</v>
      </c>
      <c r="AG1271">
        <v>8.2799999999999994</v>
      </c>
      <c r="AH1271" t="s">
        <v>12772</v>
      </c>
      <c r="AK1271" t="s">
        <v>45</v>
      </c>
      <c r="AL1271" t="s">
        <v>12769</v>
      </c>
    </row>
    <row r="1272" spans="1:38">
      <c r="A1272" t="s">
        <v>42</v>
      </c>
      <c r="B1272">
        <v>210618149</v>
      </c>
      <c r="C1272">
        <v>109454309</v>
      </c>
      <c r="D1272" t="s">
        <v>629</v>
      </c>
      <c r="E1272" t="s">
        <v>13328</v>
      </c>
      <c r="F1272">
        <v>20170324</v>
      </c>
      <c r="G1272" s="6">
        <v>42817.995706018519</v>
      </c>
      <c r="H1272" s="6">
        <v>42817.995763888888</v>
      </c>
      <c r="L1272" t="s">
        <v>631</v>
      </c>
      <c r="M1272">
        <v>495765958</v>
      </c>
      <c r="N1272" t="s">
        <v>671</v>
      </c>
      <c r="O1272">
        <v>1</v>
      </c>
      <c r="P1272" t="s">
        <v>1643</v>
      </c>
      <c r="Q1272" t="s">
        <v>152</v>
      </c>
      <c r="S1272" t="s">
        <v>12768</v>
      </c>
      <c r="U1272" t="s">
        <v>45</v>
      </c>
      <c r="V1272" t="s">
        <v>12769</v>
      </c>
      <c r="W1272" t="s">
        <v>12770</v>
      </c>
      <c r="X1272" t="s">
        <v>12771</v>
      </c>
      <c r="Y1272" t="s">
        <v>46</v>
      </c>
      <c r="Z1272" t="s">
        <v>47</v>
      </c>
      <c r="AA1272" t="s">
        <v>48</v>
      </c>
      <c r="AB1272" t="s">
        <v>49</v>
      </c>
      <c r="AC1272">
        <v>11.5</v>
      </c>
      <c r="AD1272">
        <v>11.7</v>
      </c>
      <c r="AE1272">
        <v>0.2</v>
      </c>
      <c r="AF1272">
        <v>11.7</v>
      </c>
      <c r="AG1272">
        <v>10.65</v>
      </c>
      <c r="AH1272" t="s">
        <v>12772</v>
      </c>
      <c r="AK1272" t="s">
        <v>45</v>
      </c>
      <c r="AL1272" t="s">
        <v>12769</v>
      </c>
    </row>
    <row r="1273" spans="1:38">
      <c r="A1273" t="s">
        <v>42</v>
      </c>
      <c r="B1273">
        <v>210618152</v>
      </c>
      <c r="C1273">
        <v>109454309</v>
      </c>
      <c r="D1273" t="s">
        <v>629</v>
      </c>
      <c r="E1273" t="s">
        <v>13328</v>
      </c>
      <c r="F1273">
        <v>20170324</v>
      </c>
      <c r="G1273" s="6">
        <v>42817.995706018519</v>
      </c>
      <c r="H1273" s="6">
        <v>42817.995763888888</v>
      </c>
      <c r="L1273" t="s">
        <v>631</v>
      </c>
      <c r="M1273">
        <v>504548315</v>
      </c>
      <c r="N1273" t="s">
        <v>2831</v>
      </c>
      <c r="O1273">
        <v>1</v>
      </c>
      <c r="P1273" t="s">
        <v>390</v>
      </c>
      <c r="Q1273" t="s">
        <v>152</v>
      </c>
      <c r="S1273" t="s">
        <v>12768</v>
      </c>
      <c r="U1273" t="s">
        <v>45</v>
      </c>
      <c r="V1273" t="s">
        <v>12769</v>
      </c>
      <c r="W1273" t="s">
        <v>12770</v>
      </c>
      <c r="X1273" t="s">
        <v>12771</v>
      </c>
      <c r="Y1273" t="s">
        <v>46</v>
      </c>
      <c r="Z1273" t="s">
        <v>47</v>
      </c>
      <c r="AA1273" t="s">
        <v>48</v>
      </c>
      <c r="AB1273" t="s">
        <v>49</v>
      </c>
      <c r="AC1273">
        <v>12.8</v>
      </c>
      <c r="AD1273">
        <v>13</v>
      </c>
      <c r="AE1273">
        <v>0.2</v>
      </c>
      <c r="AF1273">
        <v>13</v>
      </c>
      <c r="AG1273">
        <v>11.83</v>
      </c>
      <c r="AH1273" t="s">
        <v>12772</v>
      </c>
      <c r="AK1273" t="s">
        <v>45</v>
      </c>
      <c r="AL1273" t="s">
        <v>12769</v>
      </c>
    </row>
    <row r="1274" spans="1:38">
      <c r="A1274" t="s">
        <v>42</v>
      </c>
      <c r="B1274">
        <v>210618153</v>
      </c>
      <c r="C1274">
        <v>109454309</v>
      </c>
      <c r="D1274" t="s">
        <v>629</v>
      </c>
      <c r="E1274" t="s">
        <v>13328</v>
      </c>
      <c r="F1274">
        <v>20170324</v>
      </c>
      <c r="G1274" s="6">
        <v>42817.995706018519</v>
      </c>
      <c r="H1274" s="6">
        <v>42817.995763888888</v>
      </c>
      <c r="L1274" t="s">
        <v>631</v>
      </c>
      <c r="M1274">
        <v>498038457</v>
      </c>
      <c r="N1274" t="s">
        <v>9057</v>
      </c>
      <c r="O1274">
        <v>1</v>
      </c>
      <c r="P1274" t="s">
        <v>374</v>
      </c>
      <c r="Q1274" t="s">
        <v>152</v>
      </c>
      <c r="S1274" t="s">
        <v>12768</v>
      </c>
      <c r="U1274" t="s">
        <v>45</v>
      </c>
      <c r="V1274" t="s">
        <v>12769</v>
      </c>
      <c r="W1274" t="s">
        <v>12770</v>
      </c>
      <c r="X1274" t="s">
        <v>12771</v>
      </c>
      <c r="Y1274" t="s">
        <v>46</v>
      </c>
      <c r="Z1274" t="s">
        <v>47</v>
      </c>
      <c r="AA1274" t="s">
        <v>48</v>
      </c>
      <c r="AB1274" t="s">
        <v>49</v>
      </c>
      <c r="AC1274">
        <v>9.9</v>
      </c>
      <c r="AD1274">
        <v>10.1</v>
      </c>
      <c r="AE1274">
        <v>0.2</v>
      </c>
      <c r="AF1274">
        <v>10.1</v>
      </c>
      <c r="AG1274">
        <v>9.19</v>
      </c>
      <c r="AH1274" t="s">
        <v>12772</v>
      </c>
      <c r="AK1274" t="s">
        <v>45</v>
      </c>
      <c r="AL1274" t="s">
        <v>12769</v>
      </c>
    </row>
    <row r="1275" spans="1:38">
      <c r="A1275" t="s">
        <v>42</v>
      </c>
      <c r="B1275">
        <v>210618151</v>
      </c>
      <c r="C1275">
        <v>109454309</v>
      </c>
      <c r="D1275" t="s">
        <v>629</v>
      </c>
      <c r="E1275" t="s">
        <v>13328</v>
      </c>
      <c r="F1275">
        <v>20170324</v>
      </c>
      <c r="G1275" s="6">
        <v>42817.995706018519</v>
      </c>
      <c r="H1275" s="6">
        <v>42817.995763888888</v>
      </c>
      <c r="L1275" t="s">
        <v>631</v>
      </c>
      <c r="M1275">
        <v>495758722</v>
      </c>
      <c r="N1275" t="s">
        <v>12609</v>
      </c>
      <c r="O1275">
        <v>1</v>
      </c>
      <c r="P1275" t="s">
        <v>341</v>
      </c>
      <c r="Q1275" t="s">
        <v>152</v>
      </c>
      <c r="S1275" t="s">
        <v>12768</v>
      </c>
      <c r="U1275" t="s">
        <v>45</v>
      </c>
      <c r="V1275" t="s">
        <v>12769</v>
      </c>
      <c r="W1275" t="s">
        <v>12770</v>
      </c>
      <c r="X1275" t="s">
        <v>12771</v>
      </c>
      <c r="Y1275" t="s">
        <v>46</v>
      </c>
      <c r="Z1275" t="s">
        <v>47</v>
      </c>
      <c r="AA1275" t="s">
        <v>48</v>
      </c>
      <c r="AB1275" t="s">
        <v>49</v>
      </c>
      <c r="AC1275">
        <v>16.899999999999999</v>
      </c>
      <c r="AD1275">
        <v>17.100000000000001</v>
      </c>
      <c r="AE1275">
        <v>0.2</v>
      </c>
      <c r="AF1275">
        <v>17.100000000000001</v>
      </c>
      <c r="AG1275">
        <v>15.56</v>
      </c>
      <c r="AH1275" t="s">
        <v>12772</v>
      </c>
      <c r="AK1275" t="s">
        <v>45</v>
      </c>
      <c r="AL1275" t="s">
        <v>12769</v>
      </c>
    </row>
    <row r="1276" spans="1:38" s="10" customFormat="1">
      <c r="A1276" s="11">
        <v>42818</v>
      </c>
      <c r="B1276" s="15"/>
      <c r="C1276" s="12"/>
      <c r="D1276" s="12"/>
      <c r="E1276" s="13"/>
      <c r="F1276" s="13"/>
      <c r="G1276" s="12"/>
      <c r="H1276" s="12"/>
      <c r="I1276" s="12"/>
      <c r="J1276" s="12"/>
      <c r="K1276" s="12"/>
      <c r="L1276" s="12"/>
      <c r="M1276" s="12"/>
      <c r="N1276" s="14"/>
      <c r="O1276" s="12"/>
      <c r="P1276" s="12"/>
      <c r="Q1276" s="12"/>
      <c r="R1276" s="12"/>
      <c r="S1276" s="12"/>
      <c r="T1276" s="12"/>
      <c r="U1276" s="12"/>
      <c r="V1276" s="12"/>
      <c r="W1276" s="12"/>
      <c r="X1276" s="12"/>
      <c r="Y1276" s="12"/>
      <c r="Z1276" s="12"/>
      <c r="AA1276" s="12"/>
      <c r="AB1276" s="12"/>
      <c r="AC1276" s="12"/>
      <c r="AD1276" s="12"/>
      <c r="AE1276" s="12"/>
      <c r="AF1276" s="12"/>
      <c r="AG1276" s="12"/>
    </row>
    <row r="1277" spans="1:38">
      <c r="A1277" t="s">
        <v>42</v>
      </c>
      <c r="B1277">
        <v>210624295</v>
      </c>
      <c r="C1277">
        <v>109456079</v>
      </c>
      <c r="D1277" t="s">
        <v>629</v>
      </c>
      <c r="E1277" t="s">
        <v>13329</v>
      </c>
      <c r="F1277">
        <v>20170324</v>
      </c>
      <c r="G1277" s="6">
        <v>42818.10050925926</v>
      </c>
      <c r="H1277" s="6">
        <v>42818.100532407407</v>
      </c>
      <c r="L1277" t="s">
        <v>631</v>
      </c>
      <c r="M1277">
        <v>496089884</v>
      </c>
      <c r="N1277" t="s">
        <v>10588</v>
      </c>
      <c r="O1277">
        <v>1</v>
      </c>
      <c r="P1277" t="s">
        <v>10589</v>
      </c>
      <c r="Q1277" t="s">
        <v>152</v>
      </c>
      <c r="S1277" t="s">
        <v>13330</v>
      </c>
      <c r="U1277" t="s">
        <v>45</v>
      </c>
      <c r="V1277" t="s">
        <v>13331</v>
      </c>
      <c r="W1277" t="s">
        <v>13332</v>
      </c>
      <c r="X1277" t="s">
        <v>1533</v>
      </c>
      <c r="Y1277" t="s">
        <v>46</v>
      </c>
      <c r="Z1277" t="s">
        <v>47</v>
      </c>
      <c r="AA1277" t="s">
        <v>48</v>
      </c>
      <c r="AB1277" t="s">
        <v>49</v>
      </c>
      <c r="AC1277">
        <v>12.9</v>
      </c>
      <c r="AD1277">
        <v>13.1</v>
      </c>
      <c r="AE1277">
        <v>0.2</v>
      </c>
      <c r="AF1277">
        <v>13.1</v>
      </c>
      <c r="AG1277">
        <v>11.92</v>
      </c>
      <c r="AH1277" t="s">
        <v>13333</v>
      </c>
      <c r="AK1277" t="s">
        <v>45</v>
      </c>
      <c r="AL1277" t="s">
        <v>13331</v>
      </c>
    </row>
    <row r="1278" spans="1:38">
      <c r="A1278" t="s">
        <v>42</v>
      </c>
      <c r="B1278">
        <v>210626799</v>
      </c>
      <c r="C1278">
        <v>109456490</v>
      </c>
      <c r="D1278" t="s">
        <v>629</v>
      </c>
      <c r="E1278" t="s">
        <v>13334</v>
      </c>
      <c r="F1278">
        <v>20170324</v>
      </c>
      <c r="G1278" s="6">
        <v>42818.233703703707</v>
      </c>
      <c r="H1278" s="6">
        <v>42818.233738425923</v>
      </c>
      <c r="L1278" t="s">
        <v>631</v>
      </c>
      <c r="M1278">
        <v>491467047</v>
      </c>
      <c r="N1278" t="s">
        <v>7649</v>
      </c>
      <c r="O1278">
        <v>1</v>
      </c>
      <c r="P1278" t="s">
        <v>379</v>
      </c>
      <c r="Q1278" t="s">
        <v>152</v>
      </c>
      <c r="S1278" t="s">
        <v>13335</v>
      </c>
      <c r="U1278" t="s">
        <v>45</v>
      </c>
      <c r="V1278" t="s">
        <v>13336</v>
      </c>
      <c r="W1278" t="s">
        <v>13337</v>
      </c>
      <c r="X1278" t="s">
        <v>13338</v>
      </c>
      <c r="Y1278" t="s">
        <v>46</v>
      </c>
      <c r="Z1278" t="s">
        <v>47</v>
      </c>
      <c r="AA1278" t="s">
        <v>48</v>
      </c>
      <c r="AB1278" t="s">
        <v>49</v>
      </c>
      <c r="AC1278">
        <v>24.9</v>
      </c>
      <c r="AD1278">
        <v>25.1</v>
      </c>
      <c r="AE1278">
        <v>0.2</v>
      </c>
      <c r="AF1278">
        <v>25.1</v>
      </c>
      <c r="AG1278">
        <v>22.84</v>
      </c>
      <c r="AH1278" t="s">
        <v>13335</v>
      </c>
      <c r="AK1278" t="s">
        <v>45</v>
      </c>
      <c r="AL1278" t="s">
        <v>13336</v>
      </c>
    </row>
    <row r="1279" spans="1:38" s="7" customFormat="1">
      <c r="A1279" s="7" t="s">
        <v>42</v>
      </c>
      <c r="B1279" s="7">
        <v>210644926</v>
      </c>
      <c r="C1279" s="7">
        <v>109460547</v>
      </c>
      <c r="D1279" s="7" t="s">
        <v>43</v>
      </c>
      <c r="F1279" s="7">
        <v>20170325</v>
      </c>
      <c r="G1279" s="18">
        <v>42818.492152777777</v>
      </c>
      <c r="H1279" s="18">
        <v>42818.4921875</v>
      </c>
      <c r="L1279" s="7" t="s">
        <v>44</v>
      </c>
      <c r="M1279" s="7">
        <v>470741043</v>
      </c>
      <c r="N1279" s="7" t="s">
        <v>180</v>
      </c>
      <c r="O1279" s="7">
        <v>1</v>
      </c>
      <c r="P1279" s="7" t="s">
        <v>90</v>
      </c>
      <c r="Q1279" s="7" t="s">
        <v>152</v>
      </c>
      <c r="S1279" s="7" t="s">
        <v>13415</v>
      </c>
      <c r="U1279" s="7" t="s">
        <v>13416</v>
      </c>
      <c r="V1279" s="7" t="s">
        <v>13416</v>
      </c>
      <c r="W1279" s="7" t="s">
        <v>13417</v>
      </c>
      <c r="X1279" s="7" t="s">
        <v>2463</v>
      </c>
      <c r="Y1279" s="7" t="s">
        <v>46</v>
      </c>
      <c r="Z1279" s="7" t="s">
        <v>47</v>
      </c>
      <c r="AA1279" s="7" t="s">
        <v>48</v>
      </c>
      <c r="AB1279" s="7" t="s">
        <v>49</v>
      </c>
      <c r="AC1279" s="7">
        <v>1.3</v>
      </c>
      <c r="AD1279" s="7">
        <v>1.5</v>
      </c>
      <c r="AE1279" s="7">
        <v>0.2</v>
      </c>
      <c r="AF1279" s="7">
        <v>1.5</v>
      </c>
      <c r="AG1279" s="7">
        <v>1.37</v>
      </c>
      <c r="AH1279" s="7" t="s">
        <v>13418</v>
      </c>
      <c r="AK1279" s="7" t="s">
        <v>13416</v>
      </c>
      <c r="AL1279" s="7" t="s">
        <v>13416</v>
      </c>
    </row>
    <row r="1280" spans="1:38" s="7" customFormat="1">
      <c r="A1280" s="7" t="s">
        <v>42</v>
      </c>
      <c r="B1280" s="7">
        <v>210644927</v>
      </c>
      <c r="C1280" s="7">
        <v>109460547</v>
      </c>
      <c r="D1280" s="7" t="s">
        <v>43</v>
      </c>
      <c r="F1280" s="7">
        <v>20170325</v>
      </c>
      <c r="G1280" s="18">
        <v>42818.492152777777</v>
      </c>
      <c r="H1280" s="18">
        <v>42818.4921875</v>
      </c>
      <c r="L1280" s="7" t="s">
        <v>44</v>
      </c>
      <c r="M1280" s="7">
        <v>497385347</v>
      </c>
      <c r="N1280" s="7" t="s">
        <v>2724</v>
      </c>
      <c r="O1280" s="7">
        <v>1</v>
      </c>
      <c r="P1280" s="7" t="s">
        <v>370</v>
      </c>
      <c r="Q1280" s="7" t="s">
        <v>152</v>
      </c>
      <c r="S1280" s="7" t="s">
        <v>13415</v>
      </c>
      <c r="U1280" s="7" t="s">
        <v>13416</v>
      </c>
      <c r="V1280" s="7" t="s">
        <v>13416</v>
      </c>
      <c r="W1280" s="7" t="s">
        <v>13417</v>
      </c>
      <c r="X1280" s="7" t="s">
        <v>2463</v>
      </c>
      <c r="Y1280" s="7" t="s">
        <v>46</v>
      </c>
      <c r="Z1280" s="7" t="s">
        <v>47</v>
      </c>
      <c r="AA1280" s="7" t="s">
        <v>48</v>
      </c>
      <c r="AB1280" s="7" t="s">
        <v>49</v>
      </c>
      <c r="AC1280" s="7">
        <v>4.9000000000000004</v>
      </c>
      <c r="AD1280" s="7">
        <v>5.0999999999999996</v>
      </c>
      <c r="AE1280" s="7">
        <v>0.2</v>
      </c>
      <c r="AF1280" s="7">
        <v>5.0999999999999996</v>
      </c>
      <c r="AG1280" s="7">
        <v>4.6399999999999997</v>
      </c>
      <c r="AH1280" s="7" t="s">
        <v>13418</v>
      </c>
      <c r="AK1280" s="7" t="s">
        <v>13416</v>
      </c>
      <c r="AL1280" s="7" t="s">
        <v>13416</v>
      </c>
    </row>
    <row r="1281" spans="1:38" s="7" customFormat="1">
      <c r="A1281" s="7" t="s">
        <v>42</v>
      </c>
      <c r="B1281" s="7">
        <v>210644929</v>
      </c>
      <c r="C1281" s="7">
        <v>109460547</v>
      </c>
      <c r="D1281" s="7" t="s">
        <v>43</v>
      </c>
      <c r="F1281" s="7">
        <v>20170325</v>
      </c>
      <c r="G1281" s="18">
        <v>42818.492152777777</v>
      </c>
      <c r="H1281" s="18">
        <v>42818.4921875</v>
      </c>
      <c r="L1281" s="7" t="s">
        <v>44</v>
      </c>
      <c r="M1281" s="7">
        <v>481738850</v>
      </c>
      <c r="N1281" s="7" t="s">
        <v>2808</v>
      </c>
      <c r="O1281" s="7">
        <v>1</v>
      </c>
      <c r="P1281" s="7" t="s">
        <v>3213</v>
      </c>
      <c r="Q1281" s="7" t="s">
        <v>152</v>
      </c>
      <c r="S1281" s="7" t="s">
        <v>13415</v>
      </c>
      <c r="U1281" s="7" t="s">
        <v>13416</v>
      </c>
      <c r="V1281" s="7" t="s">
        <v>13416</v>
      </c>
      <c r="W1281" s="7" t="s">
        <v>13417</v>
      </c>
      <c r="X1281" s="7" t="s">
        <v>2463</v>
      </c>
      <c r="Y1281" s="7" t="s">
        <v>46</v>
      </c>
      <c r="Z1281" s="7" t="s">
        <v>47</v>
      </c>
      <c r="AA1281" s="7" t="s">
        <v>48</v>
      </c>
      <c r="AB1281" s="7" t="s">
        <v>49</v>
      </c>
      <c r="AC1281" s="7">
        <v>9.9</v>
      </c>
      <c r="AD1281" s="7">
        <v>10.1</v>
      </c>
      <c r="AE1281" s="7">
        <v>0.2</v>
      </c>
      <c r="AF1281" s="7">
        <v>10.1</v>
      </c>
      <c r="AG1281" s="7">
        <v>9.19</v>
      </c>
      <c r="AH1281" s="7" t="s">
        <v>13418</v>
      </c>
      <c r="AK1281" s="7" t="s">
        <v>13416</v>
      </c>
      <c r="AL1281" s="7" t="s">
        <v>13416</v>
      </c>
    </row>
    <row r="1282" spans="1:38" s="7" customFormat="1">
      <c r="A1282" s="7" t="s">
        <v>42</v>
      </c>
      <c r="B1282" s="7">
        <v>210644928</v>
      </c>
      <c r="C1282" s="7">
        <v>109460547</v>
      </c>
      <c r="D1282" s="7" t="s">
        <v>43</v>
      </c>
      <c r="F1282" s="7">
        <v>20170325</v>
      </c>
      <c r="G1282" s="18">
        <v>42818.492152777777</v>
      </c>
      <c r="H1282" s="18">
        <v>42818.4921875</v>
      </c>
      <c r="L1282" s="7" t="s">
        <v>44</v>
      </c>
      <c r="M1282" s="7">
        <v>481738850</v>
      </c>
      <c r="N1282" s="7" t="s">
        <v>2808</v>
      </c>
      <c r="O1282" s="7">
        <v>1</v>
      </c>
      <c r="P1282" s="7" t="s">
        <v>2809</v>
      </c>
      <c r="Q1282" s="7" t="s">
        <v>152</v>
      </c>
      <c r="S1282" s="7" t="s">
        <v>13415</v>
      </c>
      <c r="U1282" s="7" t="s">
        <v>13416</v>
      </c>
      <c r="V1282" s="7" t="s">
        <v>13416</v>
      </c>
      <c r="W1282" s="7" t="s">
        <v>13417</v>
      </c>
      <c r="X1282" s="7" t="s">
        <v>2463</v>
      </c>
      <c r="Y1282" s="7" t="s">
        <v>46</v>
      </c>
      <c r="Z1282" s="7" t="s">
        <v>47</v>
      </c>
      <c r="AA1282" s="7" t="s">
        <v>48</v>
      </c>
      <c r="AB1282" s="7" t="s">
        <v>49</v>
      </c>
      <c r="AC1282" s="7">
        <v>9.9</v>
      </c>
      <c r="AD1282" s="7">
        <v>10.1</v>
      </c>
      <c r="AE1282" s="7">
        <v>0.2</v>
      </c>
      <c r="AF1282" s="7">
        <v>10.1</v>
      </c>
      <c r="AG1282" s="7">
        <v>9.19</v>
      </c>
      <c r="AH1282" s="7" t="s">
        <v>13418</v>
      </c>
      <c r="AK1282" s="7" t="s">
        <v>13416</v>
      </c>
      <c r="AL1282" s="7" t="s">
        <v>13416</v>
      </c>
    </row>
    <row r="1283" spans="1:38">
      <c r="A1283" t="s">
        <v>42</v>
      </c>
      <c r="B1283">
        <v>210765221</v>
      </c>
      <c r="C1283">
        <v>109468219</v>
      </c>
      <c r="D1283" t="s">
        <v>629</v>
      </c>
      <c r="E1283" t="s">
        <v>13419</v>
      </c>
      <c r="F1283">
        <v>20170325</v>
      </c>
      <c r="G1283" s="6">
        <v>42818.834062499998</v>
      </c>
      <c r="H1283" s="6">
        <v>42818.834097222221</v>
      </c>
      <c r="L1283" t="s">
        <v>631</v>
      </c>
      <c r="M1283">
        <v>490648247</v>
      </c>
      <c r="N1283" t="s">
        <v>400</v>
      </c>
      <c r="O1283">
        <v>1</v>
      </c>
      <c r="P1283" t="s">
        <v>401</v>
      </c>
      <c r="Q1283" t="s">
        <v>152</v>
      </c>
      <c r="S1283" t="s">
        <v>13420</v>
      </c>
      <c r="U1283" t="s">
        <v>45</v>
      </c>
      <c r="V1283" t="s">
        <v>13421</v>
      </c>
      <c r="W1283" t="s">
        <v>13422</v>
      </c>
      <c r="X1283" t="s">
        <v>13423</v>
      </c>
      <c r="Y1283" t="s">
        <v>46</v>
      </c>
      <c r="Z1283" t="s">
        <v>47</v>
      </c>
      <c r="AA1283" t="s">
        <v>48</v>
      </c>
      <c r="AB1283" t="s">
        <v>49</v>
      </c>
      <c r="AC1283">
        <v>15.89</v>
      </c>
      <c r="AD1283">
        <v>14.1</v>
      </c>
      <c r="AE1283">
        <v>0.2</v>
      </c>
      <c r="AF1283">
        <v>16.09</v>
      </c>
      <c r="AG1283">
        <v>12.83</v>
      </c>
      <c r="AH1283" t="s">
        <v>13420</v>
      </c>
      <c r="AK1283" t="s">
        <v>45</v>
      </c>
      <c r="AL1283" t="s">
        <v>13421</v>
      </c>
    </row>
    <row r="1284" spans="1:38">
      <c r="A1284" t="s">
        <v>42</v>
      </c>
      <c r="B1284">
        <v>210780569</v>
      </c>
      <c r="C1284">
        <v>109469538</v>
      </c>
      <c r="D1284" t="s">
        <v>629</v>
      </c>
      <c r="E1284" t="s">
        <v>13424</v>
      </c>
      <c r="F1284">
        <v>20170325</v>
      </c>
      <c r="G1284" s="6">
        <v>42818.89266203704</v>
      </c>
      <c r="H1284" s="6">
        <v>42818.89267361111</v>
      </c>
      <c r="L1284" t="s">
        <v>631</v>
      </c>
      <c r="M1284">
        <v>491467047</v>
      </c>
      <c r="N1284" t="s">
        <v>7649</v>
      </c>
      <c r="O1284">
        <v>1</v>
      </c>
      <c r="P1284" t="s">
        <v>13425</v>
      </c>
      <c r="Q1284" t="s">
        <v>152</v>
      </c>
      <c r="S1284" t="s">
        <v>13426</v>
      </c>
      <c r="U1284" t="s">
        <v>45</v>
      </c>
      <c r="V1284" t="s">
        <v>13427</v>
      </c>
      <c r="W1284" t="s">
        <v>13428</v>
      </c>
      <c r="X1284" t="s">
        <v>13429</v>
      </c>
      <c r="Y1284" t="s">
        <v>46</v>
      </c>
      <c r="Z1284" t="s">
        <v>47</v>
      </c>
      <c r="AA1284" t="s">
        <v>48</v>
      </c>
      <c r="AB1284" t="s">
        <v>49</v>
      </c>
      <c r="AC1284">
        <v>34.89</v>
      </c>
      <c r="AD1284">
        <v>25.1</v>
      </c>
      <c r="AE1284">
        <v>0.2</v>
      </c>
      <c r="AF1284">
        <v>35.090000000000003</v>
      </c>
      <c r="AG1284">
        <v>22.84</v>
      </c>
      <c r="AH1284" t="s">
        <v>13430</v>
      </c>
      <c r="AK1284" t="s">
        <v>45</v>
      </c>
      <c r="AL1284" t="s">
        <v>13427</v>
      </c>
    </row>
    <row r="1285" spans="1:38" s="10" customFormat="1">
      <c r="A1285" s="11">
        <v>42819</v>
      </c>
      <c r="B1285" s="15"/>
      <c r="C1285" s="12"/>
      <c r="D1285" s="12"/>
      <c r="E1285" s="13"/>
      <c r="F1285" s="13"/>
      <c r="G1285" s="12"/>
      <c r="H1285" s="12"/>
      <c r="I1285" s="12"/>
      <c r="J1285" s="12"/>
      <c r="K1285" s="12"/>
      <c r="L1285" s="12"/>
      <c r="M1285" s="12"/>
      <c r="N1285" s="14"/>
      <c r="O1285" s="12"/>
      <c r="P1285" s="12"/>
      <c r="Q1285" s="12"/>
      <c r="R1285" s="12"/>
      <c r="S1285" s="12"/>
      <c r="T1285" s="12"/>
      <c r="U1285" s="12"/>
      <c r="V1285" s="12"/>
      <c r="W1285" s="12"/>
      <c r="X1285" s="12"/>
      <c r="Y1285" s="12"/>
      <c r="Z1285" s="12"/>
      <c r="AA1285" s="12"/>
      <c r="AB1285" s="12"/>
      <c r="AC1285" s="12"/>
      <c r="AD1285" s="12"/>
      <c r="AE1285" s="12"/>
      <c r="AF1285" s="12"/>
      <c r="AG1285" s="12"/>
    </row>
    <row r="1286" spans="1:38">
      <c r="A1286" t="s">
        <v>42</v>
      </c>
      <c r="B1286">
        <v>210809623</v>
      </c>
      <c r="C1286">
        <v>109475016</v>
      </c>
      <c r="D1286" t="s">
        <v>629</v>
      </c>
      <c r="E1286" t="s">
        <v>13431</v>
      </c>
      <c r="F1286">
        <v>20170325</v>
      </c>
      <c r="G1286" s="6">
        <v>42819.246319444443</v>
      </c>
      <c r="H1286" s="36">
        <v>42819.246388888889</v>
      </c>
      <c r="L1286" t="s">
        <v>631</v>
      </c>
      <c r="M1286">
        <v>439308546</v>
      </c>
      <c r="N1286" t="s">
        <v>2844</v>
      </c>
      <c r="O1286">
        <v>1</v>
      </c>
      <c r="P1286" t="s">
        <v>13432</v>
      </c>
      <c r="Q1286" t="s">
        <v>152</v>
      </c>
      <c r="S1286" t="s">
        <v>13433</v>
      </c>
      <c r="U1286" t="s">
        <v>45</v>
      </c>
      <c r="V1286" t="s">
        <v>13434</v>
      </c>
      <c r="W1286" t="s">
        <v>13435</v>
      </c>
      <c r="X1286" t="s">
        <v>5593</v>
      </c>
      <c r="Y1286" t="s">
        <v>46</v>
      </c>
      <c r="Z1286" t="s">
        <v>47</v>
      </c>
      <c r="AA1286" t="s">
        <v>48</v>
      </c>
      <c r="AB1286" t="s">
        <v>49</v>
      </c>
      <c r="AC1286">
        <v>29.9</v>
      </c>
      <c r="AD1286">
        <v>30.1</v>
      </c>
      <c r="AE1286">
        <v>0.2</v>
      </c>
      <c r="AF1286">
        <v>30.1</v>
      </c>
      <c r="AG1286">
        <v>27.39</v>
      </c>
      <c r="AH1286" t="s">
        <v>13433</v>
      </c>
      <c r="AK1286" t="s">
        <v>45</v>
      </c>
      <c r="AL1286" t="s">
        <v>13434</v>
      </c>
    </row>
    <row r="1287" spans="1:38">
      <c r="A1287" t="s">
        <v>42</v>
      </c>
      <c r="B1287">
        <v>210836653</v>
      </c>
      <c r="C1287">
        <v>109480726</v>
      </c>
      <c r="D1287" t="s">
        <v>629</v>
      </c>
      <c r="E1287" t="s">
        <v>13496</v>
      </c>
      <c r="F1287">
        <v>20170327</v>
      </c>
      <c r="G1287" s="6">
        <v>42819.542175925926</v>
      </c>
      <c r="H1287" s="6">
        <v>42819.542210648149</v>
      </c>
      <c r="L1287" t="s">
        <v>631</v>
      </c>
      <c r="M1287">
        <v>436367781</v>
      </c>
      <c r="N1287" t="s">
        <v>84</v>
      </c>
      <c r="O1287">
        <v>1</v>
      </c>
      <c r="P1287" t="s">
        <v>2916</v>
      </c>
      <c r="Q1287" t="s">
        <v>152</v>
      </c>
      <c r="S1287" t="s">
        <v>13497</v>
      </c>
      <c r="U1287" t="s">
        <v>45</v>
      </c>
      <c r="V1287" t="s">
        <v>13498</v>
      </c>
      <c r="W1287" t="s">
        <v>13499</v>
      </c>
      <c r="X1287" t="s">
        <v>13500</v>
      </c>
      <c r="Y1287" t="s">
        <v>46</v>
      </c>
      <c r="Z1287" t="s">
        <v>47</v>
      </c>
      <c r="AA1287" t="s">
        <v>48</v>
      </c>
      <c r="AB1287" t="s">
        <v>49</v>
      </c>
      <c r="AC1287">
        <v>13.89</v>
      </c>
      <c r="AD1287">
        <v>8.1</v>
      </c>
      <c r="AE1287">
        <v>0.2</v>
      </c>
      <c r="AF1287">
        <v>14.09</v>
      </c>
      <c r="AG1287">
        <v>7.37</v>
      </c>
      <c r="AH1287" t="s">
        <v>13497</v>
      </c>
      <c r="AK1287" t="s">
        <v>45</v>
      </c>
      <c r="AL1287" t="s">
        <v>13498</v>
      </c>
    </row>
    <row r="1288" spans="1:38">
      <c r="A1288" t="s">
        <v>42</v>
      </c>
      <c r="B1288">
        <v>210841814</v>
      </c>
      <c r="C1288">
        <v>109482078</v>
      </c>
      <c r="D1288" t="s">
        <v>629</v>
      </c>
      <c r="E1288" t="s">
        <v>13501</v>
      </c>
      <c r="F1288">
        <v>20170327</v>
      </c>
      <c r="G1288" s="6">
        <v>42819.590196759258</v>
      </c>
      <c r="H1288" s="6">
        <v>42819.590208333335</v>
      </c>
      <c r="L1288" t="s">
        <v>631</v>
      </c>
      <c r="M1288">
        <v>470940922</v>
      </c>
      <c r="N1288" t="s">
        <v>183</v>
      </c>
      <c r="O1288">
        <v>4</v>
      </c>
      <c r="P1288" t="s">
        <v>184</v>
      </c>
      <c r="Q1288" t="s">
        <v>152</v>
      </c>
      <c r="S1288" t="s">
        <v>13502</v>
      </c>
      <c r="U1288" t="s">
        <v>45</v>
      </c>
      <c r="V1288" t="s">
        <v>13503</v>
      </c>
      <c r="W1288" t="s">
        <v>13504</v>
      </c>
      <c r="X1288" t="s">
        <v>13505</v>
      </c>
      <c r="Y1288" t="s">
        <v>46</v>
      </c>
      <c r="Z1288" t="s">
        <v>47</v>
      </c>
      <c r="AA1288" t="s">
        <v>48</v>
      </c>
      <c r="AB1288" t="s">
        <v>49</v>
      </c>
      <c r="AC1288">
        <v>15.6</v>
      </c>
      <c r="AD1288">
        <v>4.0999999999999996</v>
      </c>
      <c r="AE1288">
        <v>0.8</v>
      </c>
      <c r="AF1288">
        <v>16.399999999999999</v>
      </c>
      <c r="AG1288">
        <v>14.92</v>
      </c>
      <c r="AH1288" t="s">
        <v>13502</v>
      </c>
      <c r="AK1288" t="s">
        <v>45</v>
      </c>
      <c r="AL1288" t="s">
        <v>13503</v>
      </c>
    </row>
    <row r="1289" spans="1:38">
      <c r="A1289" t="s">
        <v>42</v>
      </c>
      <c r="B1289">
        <v>210841815</v>
      </c>
      <c r="C1289">
        <v>109482078</v>
      </c>
      <c r="D1289" t="s">
        <v>629</v>
      </c>
      <c r="E1289" t="s">
        <v>13501</v>
      </c>
      <c r="F1289">
        <v>20170327</v>
      </c>
      <c r="G1289" s="6">
        <v>42819.590196759258</v>
      </c>
      <c r="H1289" s="6">
        <v>42819.590208333335</v>
      </c>
      <c r="L1289" t="s">
        <v>631</v>
      </c>
      <c r="M1289">
        <v>495765958</v>
      </c>
      <c r="N1289" t="s">
        <v>671</v>
      </c>
      <c r="O1289">
        <v>1</v>
      </c>
      <c r="P1289" t="s">
        <v>1643</v>
      </c>
      <c r="Q1289" t="s">
        <v>152</v>
      </c>
      <c r="S1289" t="s">
        <v>13502</v>
      </c>
      <c r="U1289" t="s">
        <v>45</v>
      </c>
      <c r="V1289" t="s">
        <v>13503</v>
      </c>
      <c r="W1289" t="s">
        <v>13504</v>
      </c>
      <c r="X1289" t="s">
        <v>13505</v>
      </c>
      <c r="Y1289" t="s">
        <v>46</v>
      </c>
      <c r="Z1289" t="s">
        <v>47</v>
      </c>
      <c r="AA1289" t="s">
        <v>48</v>
      </c>
      <c r="AB1289" t="s">
        <v>49</v>
      </c>
      <c r="AC1289">
        <v>11.5</v>
      </c>
      <c r="AD1289">
        <v>11.7</v>
      </c>
      <c r="AE1289">
        <v>0.2</v>
      </c>
      <c r="AF1289">
        <v>11.7</v>
      </c>
      <c r="AG1289">
        <v>10.65</v>
      </c>
      <c r="AH1289" t="s">
        <v>13502</v>
      </c>
      <c r="AK1289" t="s">
        <v>45</v>
      </c>
      <c r="AL1289" t="s">
        <v>13503</v>
      </c>
    </row>
    <row r="1290" spans="1:38">
      <c r="A1290" t="s">
        <v>42</v>
      </c>
      <c r="B1290">
        <v>210843067</v>
      </c>
      <c r="C1290">
        <v>109482527</v>
      </c>
      <c r="D1290" t="s">
        <v>629</v>
      </c>
      <c r="E1290" t="s">
        <v>13506</v>
      </c>
      <c r="F1290">
        <v>20170327</v>
      </c>
      <c r="G1290" s="6">
        <v>42819.605347222219</v>
      </c>
      <c r="H1290" s="6">
        <v>42819.605347222219</v>
      </c>
      <c r="L1290" t="s">
        <v>631</v>
      </c>
      <c r="M1290">
        <v>520288066</v>
      </c>
      <c r="N1290" t="s">
        <v>13507</v>
      </c>
      <c r="O1290">
        <v>1</v>
      </c>
      <c r="P1290" t="s">
        <v>13508</v>
      </c>
      <c r="Q1290" t="s">
        <v>152</v>
      </c>
      <c r="S1290" t="s">
        <v>13509</v>
      </c>
      <c r="U1290" t="s">
        <v>13510</v>
      </c>
      <c r="V1290" t="s">
        <v>13510</v>
      </c>
      <c r="W1290" t="s">
        <v>13511</v>
      </c>
      <c r="X1290" t="s">
        <v>13512</v>
      </c>
      <c r="Y1290" t="s">
        <v>46</v>
      </c>
      <c r="Z1290" t="s">
        <v>47</v>
      </c>
      <c r="AA1290" t="s">
        <v>48</v>
      </c>
      <c r="AB1290" t="s">
        <v>49</v>
      </c>
      <c r="AC1290">
        <v>19.899999999999999</v>
      </c>
      <c r="AD1290">
        <v>20.100000000000001</v>
      </c>
      <c r="AE1290">
        <v>0.2</v>
      </c>
      <c r="AF1290">
        <v>20.100000000000001</v>
      </c>
      <c r="AG1290">
        <v>18.29</v>
      </c>
      <c r="AH1290" t="s">
        <v>13513</v>
      </c>
      <c r="AK1290" t="s">
        <v>13510</v>
      </c>
      <c r="AL1290" t="s">
        <v>13510</v>
      </c>
    </row>
    <row r="1291" spans="1:38">
      <c r="A1291" t="s">
        <v>42</v>
      </c>
      <c r="B1291">
        <v>210843954</v>
      </c>
      <c r="C1291">
        <v>109482843</v>
      </c>
      <c r="D1291" t="s">
        <v>629</v>
      </c>
      <c r="E1291" t="s">
        <v>13514</v>
      </c>
      <c r="F1291">
        <v>20170327</v>
      </c>
      <c r="G1291" s="6">
        <v>42819.616620370369</v>
      </c>
      <c r="H1291" s="6">
        <v>42819.616643518515</v>
      </c>
      <c r="L1291" t="s">
        <v>631</v>
      </c>
      <c r="M1291">
        <v>440803603</v>
      </c>
      <c r="N1291" t="s">
        <v>120</v>
      </c>
      <c r="O1291">
        <v>1</v>
      </c>
      <c r="P1291" t="s">
        <v>315</v>
      </c>
      <c r="Q1291" t="s">
        <v>152</v>
      </c>
      <c r="S1291" t="s">
        <v>13515</v>
      </c>
      <c r="U1291" t="s">
        <v>13516</v>
      </c>
      <c r="V1291" t="s">
        <v>13517</v>
      </c>
      <c r="W1291" t="s">
        <v>13518</v>
      </c>
      <c r="X1291" t="s">
        <v>13519</v>
      </c>
      <c r="Y1291" t="s">
        <v>46</v>
      </c>
      <c r="Z1291" t="s">
        <v>47</v>
      </c>
      <c r="AA1291" t="s">
        <v>48</v>
      </c>
      <c r="AB1291" t="s">
        <v>49</v>
      </c>
      <c r="AC1291">
        <v>7.3</v>
      </c>
      <c r="AD1291">
        <v>7.5</v>
      </c>
      <c r="AE1291">
        <v>0.2</v>
      </c>
      <c r="AF1291">
        <v>7.5</v>
      </c>
      <c r="AG1291">
        <v>6.83</v>
      </c>
      <c r="AH1291" t="s">
        <v>13515</v>
      </c>
      <c r="AK1291" t="s">
        <v>13516</v>
      </c>
      <c r="AL1291" t="s">
        <v>13517</v>
      </c>
    </row>
    <row r="1292" spans="1:38">
      <c r="A1292" t="s">
        <v>42</v>
      </c>
      <c r="B1292">
        <v>210856260</v>
      </c>
      <c r="C1292">
        <v>109486017</v>
      </c>
      <c r="D1292" t="s">
        <v>629</v>
      </c>
      <c r="E1292" t="s">
        <v>13520</v>
      </c>
      <c r="F1292">
        <v>20170327</v>
      </c>
      <c r="G1292" s="6">
        <v>42819.722013888888</v>
      </c>
      <c r="H1292" s="6">
        <v>42819.722013888888</v>
      </c>
      <c r="L1292" t="s">
        <v>631</v>
      </c>
      <c r="M1292">
        <v>472129544</v>
      </c>
      <c r="N1292" t="s">
        <v>196</v>
      </c>
      <c r="O1292">
        <v>1</v>
      </c>
      <c r="P1292" t="s">
        <v>261</v>
      </c>
      <c r="Q1292" t="s">
        <v>152</v>
      </c>
      <c r="S1292" t="s">
        <v>13521</v>
      </c>
      <c r="U1292" t="s">
        <v>45</v>
      </c>
      <c r="V1292" t="s">
        <v>13522</v>
      </c>
      <c r="W1292" t="s">
        <v>13523</v>
      </c>
      <c r="X1292" t="s">
        <v>13524</v>
      </c>
      <c r="Y1292" t="s">
        <v>46</v>
      </c>
      <c r="Z1292" t="s">
        <v>47</v>
      </c>
      <c r="AA1292" t="s">
        <v>48</v>
      </c>
      <c r="AB1292" t="s">
        <v>49</v>
      </c>
      <c r="AC1292">
        <v>26.89</v>
      </c>
      <c r="AD1292">
        <v>17.100000000000001</v>
      </c>
      <c r="AE1292">
        <v>0.2</v>
      </c>
      <c r="AF1292">
        <v>27.09</v>
      </c>
      <c r="AG1292">
        <v>15.56</v>
      </c>
      <c r="AH1292" t="s">
        <v>13521</v>
      </c>
      <c r="AK1292" t="s">
        <v>45</v>
      </c>
      <c r="AL1292" t="s">
        <v>13522</v>
      </c>
    </row>
    <row r="1293" spans="1:38" s="7" customFormat="1">
      <c r="A1293" s="7" t="s">
        <v>42</v>
      </c>
      <c r="B1293" s="7">
        <v>210856300</v>
      </c>
      <c r="C1293" s="7">
        <v>109486036</v>
      </c>
      <c r="D1293" s="7" t="s">
        <v>43</v>
      </c>
      <c r="F1293" s="7">
        <v>20170327</v>
      </c>
      <c r="G1293" s="18">
        <v>42819.722650462965</v>
      </c>
      <c r="H1293" s="18">
        <v>42819.722662037035</v>
      </c>
      <c r="L1293" s="7" t="s">
        <v>44</v>
      </c>
      <c r="M1293" s="7">
        <v>470732612</v>
      </c>
      <c r="N1293" s="7" t="s">
        <v>172</v>
      </c>
      <c r="O1293" s="7">
        <v>4</v>
      </c>
      <c r="P1293" s="7" t="s">
        <v>59</v>
      </c>
      <c r="Q1293" s="7" t="s">
        <v>152</v>
      </c>
      <c r="S1293" s="7" t="s">
        <v>13525</v>
      </c>
      <c r="U1293" s="7" t="s">
        <v>45</v>
      </c>
      <c r="V1293" s="7" t="s">
        <v>13526</v>
      </c>
      <c r="W1293" s="7" t="s">
        <v>13527</v>
      </c>
      <c r="X1293" s="7" t="s">
        <v>13528</v>
      </c>
      <c r="Y1293" s="7" t="s">
        <v>46</v>
      </c>
      <c r="Z1293" s="7" t="s">
        <v>47</v>
      </c>
      <c r="AA1293" s="7" t="s">
        <v>48</v>
      </c>
      <c r="AB1293" s="7" t="s">
        <v>49</v>
      </c>
      <c r="AC1293" s="7">
        <v>19.600000000000001</v>
      </c>
      <c r="AD1293" s="7">
        <v>5.0999999999999996</v>
      </c>
      <c r="AE1293" s="7">
        <v>0.8</v>
      </c>
      <c r="AF1293" s="7">
        <v>20.399999999999999</v>
      </c>
      <c r="AG1293" s="7">
        <v>18.559999999999999</v>
      </c>
      <c r="AH1293" s="7" t="s">
        <v>13525</v>
      </c>
      <c r="AK1293" s="7" t="s">
        <v>50</v>
      </c>
      <c r="AL1293" s="7" t="s">
        <v>13529</v>
      </c>
    </row>
    <row r="1294" spans="1:38">
      <c r="A1294" t="s">
        <v>42</v>
      </c>
      <c r="B1294">
        <v>210862940</v>
      </c>
      <c r="C1294">
        <v>109488520</v>
      </c>
      <c r="D1294" t="s">
        <v>693</v>
      </c>
      <c r="E1294" t="s">
        <v>13530</v>
      </c>
      <c r="F1294">
        <v>20170327</v>
      </c>
      <c r="G1294" s="6">
        <v>42819.819907407407</v>
      </c>
      <c r="H1294" s="6">
        <v>42819.819953703707</v>
      </c>
      <c r="L1294" t="s">
        <v>631</v>
      </c>
      <c r="M1294">
        <v>502416689</v>
      </c>
      <c r="N1294" t="s">
        <v>2719</v>
      </c>
      <c r="O1294">
        <v>1</v>
      </c>
      <c r="P1294" t="s">
        <v>64</v>
      </c>
      <c r="Q1294" t="s">
        <v>152</v>
      </c>
      <c r="S1294" t="s">
        <v>13531</v>
      </c>
      <c r="U1294" t="s">
        <v>45</v>
      </c>
      <c r="V1294" t="s">
        <v>13532</v>
      </c>
      <c r="W1294" t="s">
        <v>13533</v>
      </c>
      <c r="X1294" t="s">
        <v>7218</v>
      </c>
      <c r="Y1294" t="s">
        <v>46</v>
      </c>
      <c r="Z1294" t="s">
        <v>47</v>
      </c>
      <c r="AA1294" t="s">
        <v>48</v>
      </c>
      <c r="AB1294" t="s">
        <v>49</v>
      </c>
      <c r="AC1294">
        <v>17.899999999999999</v>
      </c>
      <c r="AD1294">
        <v>18.100000000000001</v>
      </c>
      <c r="AE1294">
        <v>0.2</v>
      </c>
      <c r="AF1294">
        <v>18.100000000000001</v>
      </c>
      <c r="AG1294">
        <v>16.47</v>
      </c>
      <c r="AH1294" t="s">
        <v>13534</v>
      </c>
      <c r="AK1294" t="s">
        <v>45</v>
      </c>
      <c r="AL1294" t="s">
        <v>13532</v>
      </c>
    </row>
    <row r="1295" spans="1:38">
      <c r="A1295" t="s">
        <v>42</v>
      </c>
      <c r="B1295">
        <v>210862941</v>
      </c>
      <c r="C1295">
        <v>109488520</v>
      </c>
      <c r="D1295" t="s">
        <v>693</v>
      </c>
      <c r="E1295" t="s">
        <v>13530</v>
      </c>
      <c r="F1295">
        <v>20170327</v>
      </c>
      <c r="G1295" s="6">
        <v>42819.819907407407</v>
      </c>
      <c r="H1295" s="6">
        <v>42819.819953703707</v>
      </c>
      <c r="L1295" t="s">
        <v>631</v>
      </c>
      <c r="M1295">
        <v>502416689</v>
      </c>
      <c r="N1295" t="s">
        <v>2719</v>
      </c>
      <c r="O1295">
        <v>1</v>
      </c>
      <c r="P1295" t="s">
        <v>59</v>
      </c>
      <c r="Q1295" t="s">
        <v>152</v>
      </c>
      <c r="S1295" t="s">
        <v>13531</v>
      </c>
      <c r="U1295" t="s">
        <v>45</v>
      </c>
      <c r="V1295" t="s">
        <v>13532</v>
      </c>
      <c r="W1295" t="s">
        <v>13533</v>
      </c>
      <c r="X1295" t="s">
        <v>7218</v>
      </c>
      <c r="Y1295" t="s">
        <v>46</v>
      </c>
      <c r="Z1295" t="s">
        <v>47</v>
      </c>
      <c r="AA1295" t="s">
        <v>48</v>
      </c>
      <c r="AB1295" t="s">
        <v>49</v>
      </c>
      <c r="AC1295">
        <v>17.899999999999999</v>
      </c>
      <c r="AD1295">
        <v>18.100000000000001</v>
      </c>
      <c r="AE1295">
        <v>0.2</v>
      </c>
      <c r="AF1295">
        <v>18.100000000000001</v>
      </c>
      <c r="AG1295">
        <v>16.47</v>
      </c>
      <c r="AH1295" t="s">
        <v>13534</v>
      </c>
      <c r="AK1295" t="s">
        <v>45</v>
      </c>
      <c r="AL1295" t="s">
        <v>13532</v>
      </c>
    </row>
    <row r="1296" spans="1:38" s="7" customFormat="1">
      <c r="A1296" s="7" t="s">
        <v>42</v>
      </c>
      <c r="B1296" s="7">
        <v>210865513</v>
      </c>
      <c r="C1296" s="7">
        <v>109489432</v>
      </c>
      <c r="D1296" s="7" t="s">
        <v>43</v>
      </c>
      <c r="F1296" s="7">
        <v>20170327</v>
      </c>
      <c r="G1296" s="18">
        <v>42819.856874999998</v>
      </c>
      <c r="H1296" s="18">
        <v>42819.856886574074</v>
      </c>
      <c r="L1296" s="7" t="s">
        <v>44</v>
      </c>
      <c r="M1296" s="7">
        <v>435026212</v>
      </c>
      <c r="N1296" s="7" t="s">
        <v>688</v>
      </c>
      <c r="O1296" s="7">
        <v>1</v>
      </c>
      <c r="P1296" s="7" t="s">
        <v>7223</v>
      </c>
      <c r="Q1296" s="7" t="s">
        <v>152</v>
      </c>
      <c r="S1296" s="7" t="s">
        <v>13535</v>
      </c>
      <c r="U1296" s="7" t="s">
        <v>13536</v>
      </c>
      <c r="V1296" s="7" t="s">
        <v>13537</v>
      </c>
      <c r="W1296" s="7" t="s">
        <v>13538</v>
      </c>
      <c r="X1296" s="7" t="s">
        <v>13539</v>
      </c>
      <c r="Y1296" s="7" t="s">
        <v>46</v>
      </c>
      <c r="Z1296" s="7" t="s">
        <v>47</v>
      </c>
      <c r="AA1296" s="7" t="s">
        <v>48</v>
      </c>
      <c r="AB1296" s="7" t="s">
        <v>49</v>
      </c>
      <c r="AC1296" s="7">
        <v>22.59</v>
      </c>
      <c r="AD1296" s="7">
        <v>18.8</v>
      </c>
      <c r="AE1296" s="7">
        <v>0.2</v>
      </c>
      <c r="AF1296" s="7">
        <v>22.79</v>
      </c>
      <c r="AG1296" s="7">
        <v>17.11</v>
      </c>
      <c r="AH1296" s="7" t="s">
        <v>13540</v>
      </c>
      <c r="AK1296" s="7" t="s">
        <v>45</v>
      </c>
      <c r="AL1296" s="7" t="s">
        <v>13537</v>
      </c>
    </row>
    <row r="1297" spans="1:38">
      <c r="A1297" t="s">
        <v>42</v>
      </c>
      <c r="B1297">
        <v>210873261</v>
      </c>
      <c r="C1297">
        <v>109492061</v>
      </c>
      <c r="D1297" t="s">
        <v>629</v>
      </c>
      <c r="E1297" t="s">
        <v>13541</v>
      </c>
      <c r="F1297">
        <v>20170327</v>
      </c>
      <c r="G1297" s="6">
        <v>42819.937696759262</v>
      </c>
      <c r="H1297" s="6">
        <v>42819.937708333331</v>
      </c>
      <c r="L1297" t="s">
        <v>631</v>
      </c>
      <c r="M1297">
        <v>495845690</v>
      </c>
      <c r="N1297" t="s">
        <v>2937</v>
      </c>
      <c r="O1297">
        <v>1</v>
      </c>
      <c r="P1297" t="s">
        <v>2938</v>
      </c>
      <c r="Q1297" t="s">
        <v>152</v>
      </c>
      <c r="S1297" t="s">
        <v>13542</v>
      </c>
      <c r="U1297" t="s">
        <v>13543</v>
      </c>
      <c r="V1297" t="s">
        <v>13543</v>
      </c>
      <c r="W1297" t="s">
        <v>13544</v>
      </c>
      <c r="X1297" t="s">
        <v>13545</v>
      </c>
      <c r="Y1297" t="s">
        <v>46</v>
      </c>
      <c r="Z1297" t="s">
        <v>47</v>
      </c>
      <c r="AA1297" t="s">
        <v>48</v>
      </c>
      <c r="AB1297" t="s">
        <v>49</v>
      </c>
      <c r="AC1297">
        <v>8.1999999999999993</v>
      </c>
      <c r="AD1297">
        <v>8.4</v>
      </c>
      <c r="AE1297">
        <v>0.2</v>
      </c>
      <c r="AF1297">
        <v>8.4</v>
      </c>
      <c r="AG1297">
        <v>7.64</v>
      </c>
      <c r="AH1297" t="s">
        <v>13546</v>
      </c>
      <c r="AK1297" t="s">
        <v>50</v>
      </c>
      <c r="AL1297" t="s">
        <v>50</v>
      </c>
    </row>
    <row r="1298" spans="1:38">
      <c r="A1298" s="32">
        <v>42820</v>
      </c>
      <c r="B1298" s="33"/>
      <c r="C1298" s="34"/>
      <c r="D1298" s="34"/>
      <c r="E1298" s="35"/>
      <c r="F1298" s="35"/>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s="34"/>
      <c r="AG1298" s="34"/>
      <c r="AH1298" s="34"/>
      <c r="AI1298" s="34"/>
      <c r="AJ1298" s="34"/>
      <c r="AK1298" s="34"/>
    </row>
    <row r="1299" spans="1:38">
      <c r="A1299" t="s">
        <v>42</v>
      </c>
      <c r="B1299">
        <v>210903920</v>
      </c>
      <c r="C1299">
        <v>109502160</v>
      </c>
      <c r="D1299" t="s">
        <v>629</v>
      </c>
      <c r="E1299" t="s">
        <v>13547</v>
      </c>
      <c r="F1299">
        <v>20170327</v>
      </c>
      <c r="G1299" s="6">
        <v>42820.53361111111</v>
      </c>
      <c r="H1299" s="6">
        <v>42820.533634259256</v>
      </c>
      <c r="L1299" t="s">
        <v>631</v>
      </c>
      <c r="M1299">
        <v>487808441</v>
      </c>
      <c r="N1299" t="s">
        <v>13548</v>
      </c>
      <c r="O1299">
        <v>1</v>
      </c>
      <c r="P1299" t="s">
        <v>5395</v>
      </c>
      <c r="Q1299" t="s">
        <v>152</v>
      </c>
      <c r="S1299" t="s">
        <v>13549</v>
      </c>
      <c r="U1299" t="s">
        <v>45</v>
      </c>
      <c r="V1299" t="s">
        <v>13550</v>
      </c>
      <c r="W1299" t="s">
        <v>13551</v>
      </c>
      <c r="X1299" t="s">
        <v>13552</v>
      </c>
      <c r="Y1299" t="s">
        <v>46</v>
      </c>
      <c r="Z1299" t="s">
        <v>47</v>
      </c>
      <c r="AA1299" t="s">
        <v>48</v>
      </c>
      <c r="AB1299" t="s">
        <v>49</v>
      </c>
      <c r="AC1299">
        <v>9.9</v>
      </c>
      <c r="AD1299">
        <v>10.1</v>
      </c>
      <c r="AE1299">
        <v>0.2</v>
      </c>
      <c r="AF1299">
        <v>10.1</v>
      </c>
      <c r="AG1299">
        <v>9.19</v>
      </c>
      <c r="AH1299" t="s">
        <v>13553</v>
      </c>
      <c r="AK1299" t="s">
        <v>500</v>
      </c>
      <c r="AL1299" t="s">
        <v>13550</v>
      </c>
    </row>
    <row r="1300" spans="1:38">
      <c r="A1300" t="s">
        <v>42</v>
      </c>
      <c r="B1300">
        <v>210912408</v>
      </c>
      <c r="C1300">
        <v>109505581</v>
      </c>
      <c r="D1300" t="s">
        <v>629</v>
      </c>
      <c r="E1300" t="s">
        <v>13554</v>
      </c>
      <c r="F1300">
        <v>20170327</v>
      </c>
      <c r="G1300" s="6">
        <v>42820.643229166664</v>
      </c>
      <c r="H1300" s="6">
        <v>42820.643240740741</v>
      </c>
      <c r="L1300" t="s">
        <v>631</v>
      </c>
      <c r="M1300">
        <v>435026212</v>
      </c>
      <c r="N1300" t="s">
        <v>688</v>
      </c>
      <c r="O1300">
        <v>1</v>
      </c>
      <c r="P1300" t="s">
        <v>74</v>
      </c>
      <c r="Q1300" t="s">
        <v>152</v>
      </c>
      <c r="S1300" t="s">
        <v>13555</v>
      </c>
      <c r="U1300" t="s">
        <v>45</v>
      </c>
      <c r="V1300" t="s">
        <v>13556</v>
      </c>
      <c r="W1300" t="s">
        <v>13557</v>
      </c>
      <c r="X1300" t="s">
        <v>13558</v>
      </c>
      <c r="Y1300" t="s">
        <v>46</v>
      </c>
      <c r="Z1300" t="s">
        <v>47</v>
      </c>
      <c r="AA1300" t="s">
        <v>48</v>
      </c>
      <c r="AB1300" t="s">
        <v>49</v>
      </c>
      <c r="AC1300">
        <v>18.600000000000001</v>
      </c>
      <c r="AD1300">
        <v>18.8</v>
      </c>
      <c r="AE1300">
        <v>0.2</v>
      </c>
      <c r="AF1300">
        <v>18.8</v>
      </c>
      <c r="AG1300">
        <v>17.11</v>
      </c>
      <c r="AH1300" t="s">
        <v>13559</v>
      </c>
      <c r="AK1300" t="s">
        <v>45</v>
      </c>
      <c r="AL1300" t="s">
        <v>50</v>
      </c>
    </row>
    <row r="1301" spans="1:38">
      <c r="A1301" t="s">
        <v>42</v>
      </c>
      <c r="B1301">
        <v>210912409</v>
      </c>
      <c r="C1301">
        <v>109505581</v>
      </c>
      <c r="D1301" t="s">
        <v>629</v>
      </c>
      <c r="E1301" t="s">
        <v>13554</v>
      </c>
      <c r="F1301">
        <v>20170327</v>
      </c>
      <c r="G1301" s="6">
        <v>42820.643229166664</v>
      </c>
      <c r="H1301" s="6">
        <v>42820.643240740741</v>
      </c>
      <c r="L1301" t="s">
        <v>631</v>
      </c>
      <c r="M1301">
        <v>435026212</v>
      </c>
      <c r="N1301" t="s">
        <v>688</v>
      </c>
      <c r="O1301">
        <v>1</v>
      </c>
      <c r="P1301" t="s">
        <v>771</v>
      </c>
      <c r="Q1301" t="s">
        <v>152</v>
      </c>
      <c r="S1301" t="s">
        <v>13555</v>
      </c>
      <c r="U1301" t="s">
        <v>45</v>
      </c>
      <c r="V1301" t="s">
        <v>13556</v>
      </c>
      <c r="W1301" t="s">
        <v>13557</v>
      </c>
      <c r="X1301" t="s">
        <v>13558</v>
      </c>
      <c r="Y1301" t="s">
        <v>46</v>
      </c>
      <c r="Z1301" t="s">
        <v>47</v>
      </c>
      <c r="AA1301" t="s">
        <v>48</v>
      </c>
      <c r="AB1301" t="s">
        <v>49</v>
      </c>
      <c r="AC1301">
        <v>18.600000000000001</v>
      </c>
      <c r="AD1301">
        <v>18.8</v>
      </c>
      <c r="AE1301">
        <v>0.2</v>
      </c>
      <c r="AF1301">
        <v>18.8</v>
      </c>
      <c r="AG1301">
        <v>17.11</v>
      </c>
      <c r="AH1301" t="s">
        <v>13559</v>
      </c>
      <c r="AK1301" t="s">
        <v>45</v>
      </c>
      <c r="AL1301" t="s">
        <v>50</v>
      </c>
    </row>
    <row r="1302" spans="1:38">
      <c r="A1302" t="s">
        <v>42</v>
      </c>
      <c r="B1302">
        <v>210916726</v>
      </c>
      <c r="C1302">
        <v>109507217</v>
      </c>
      <c r="D1302" t="s">
        <v>629</v>
      </c>
      <c r="E1302" t="s">
        <v>13560</v>
      </c>
      <c r="F1302">
        <v>20170327</v>
      </c>
      <c r="G1302" s="6">
        <v>42820.689467592594</v>
      </c>
      <c r="H1302" s="6">
        <v>42820.689479166664</v>
      </c>
      <c r="L1302" t="s">
        <v>631</v>
      </c>
      <c r="M1302">
        <v>427418532</v>
      </c>
      <c r="N1302" t="s">
        <v>2676</v>
      </c>
      <c r="O1302">
        <v>1</v>
      </c>
      <c r="P1302" t="s">
        <v>4520</v>
      </c>
      <c r="Q1302" t="s">
        <v>152</v>
      </c>
      <c r="S1302" t="s">
        <v>13561</v>
      </c>
      <c r="U1302" t="s">
        <v>13562</v>
      </c>
      <c r="V1302" t="s">
        <v>13562</v>
      </c>
      <c r="W1302" t="s">
        <v>13563</v>
      </c>
      <c r="X1302" t="s">
        <v>13564</v>
      </c>
      <c r="Y1302" t="s">
        <v>46</v>
      </c>
      <c r="Z1302" t="s">
        <v>47</v>
      </c>
      <c r="AA1302" t="s">
        <v>48</v>
      </c>
      <c r="AB1302" t="s">
        <v>49</v>
      </c>
      <c r="AC1302">
        <v>43.8</v>
      </c>
      <c r="AD1302">
        <v>26.1</v>
      </c>
      <c r="AE1302">
        <v>0.2</v>
      </c>
      <c r="AF1302">
        <v>44</v>
      </c>
      <c r="AG1302">
        <v>23.75</v>
      </c>
      <c r="AH1302" t="s">
        <v>13565</v>
      </c>
      <c r="AJ1302" t="s">
        <v>13566</v>
      </c>
      <c r="AK1302" t="s">
        <v>45</v>
      </c>
      <c r="AL1302" t="s">
        <v>13562</v>
      </c>
    </row>
    <row r="1303" spans="1:38">
      <c r="A1303" t="s">
        <v>42</v>
      </c>
      <c r="B1303">
        <v>210918525</v>
      </c>
      <c r="C1303">
        <v>109507965</v>
      </c>
      <c r="D1303" t="s">
        <v>629</v>
      </c>
      <c r="E1303" t="s">
        <v>13567</v>
      </c>
      <c r="F1303">
        <v>20170327</v>
      </c>
      <c r="G1303" s="6">
        <v>42820.710416666669</v>
      </c>
      <c r="H1303" s="6">
        <v>42820.710428240738</v>
      </c>
      <c r="L1303" t="s">
        <v>631</v>
      </c>
      <c r="M1303">
        <v>436367781</v>
      </c>
      <c r="N1303" t="s">
        <v>84</v>
      </c>
      <c r="O1303">
        <v>1</v>
      </c>
      <c r="P1303" t="s">
        <v>4750</v>
      </c>
      <c r="Q1303" t="s">
        <v>152</v>
      </c>
      <c r="S1303" t="s">
        <v>720</v>
      </c>
      <c r="U1303" t="s">
        <v>45</v>
      </c>
      <c r="V1303" t="s">
        <v>13568</v>
      </c>
      <c r="W1303" t="s">
        <v>13569</v>
      </c>
      <c r="X1303" t="s">
        <v>3469</v>
      </c>
      <c r="Y1303" t="s">
        <v>46</v>
      </c>
      <c r="Z1303" t="s">
        <v>47</v>
      </c>
      <c r="AA1303" t="s">
        <v>48</v>
      </c>
      <c r="AB1303" t="s">
        <v>49</v>
      </c>
      <c r="AC1303">
        <v>13.89</v>
      </c>
      <c r="AD1303">
        <v>8.1</v>
      </c>
      <c r="AE1303">
        <v>0.2</v>
      </c>
      <c r="AF1303">
        <v>14.09</v>
      </c>
      <c r="AG1303">
        <v>7.37</v>
      </c>
      <c r="AH1303" t="s">
        <v>13570</v>
      </c>
      <c r="AK1303" t="s">
        <v>45</v>
      </c>
      <c r="AL1303" t="s">
        <v>13568</v>
      </c>
    </row>
    <row r="1304" spans="1:38">
      <c r="A1304" t="s">
        <v>42</v>
      </c>
      <c r="B1304">
        <v>210929370</v>
      </c>
      <c r="C1304">
        <v>109511337</v>
      </c>
      <c r="D1304" t="s">
        <v>629</v>
      </c>
      <c r="E1304" t="s">
        <v>13571</v>
      </c>
      <c r="F1304">
        <v>20170327</v>
      </c>
      <c r="G1304" s="6">
        <v>42820.816435185188</v>
      </c>
      <c r="H1304" s="6">
        <v>42820.816435185188</v>
      </c>
      <c r="L1304" t="s">
        <v>631</v>
      </c>
      <c r="M1304">
        <v>472129544</v>
      </c>
      <c r="N1304" t="s">
        <v>196</v>
      </c>
      <c r="O1304">
        <v>2</v>
      </c>
      <c r="P1304" t="s">
        <v>197</v>
      </c>
      <c r="Q1304" t="s">
        <v>152</v>
      </c>
      <c r="S1304" t="s">
        <v>13572</v>
      </c>
      <c r="U1304" t="s">
        <v>13573</v>
      </c>
      <c r="V1304" t="s">
        <v>13574</v>
      </c>
      <c r="W1304" t="s">
        <v>13575</v>
      </c>
      <c r="X1304" t="s">
        <v>13576</v>
      </c>
      <c r="Y1304" t="s">
        <v>46</v>
      </c>
      <c r="Z1304" t="s">
        <v>47</v>
      </c>
      <c r="AA1304" t="s">
        <v>48</v>
      </c>
      <c r="AB1304" t="s">
        <v>49</v>
      </c>
      <c r="AC1304">
        <v>33.799999999999997</v>
      </c>
      <c r="AD1304">
        <v>17.100000000000001</v>
      </c>
      <c r="AE1304">
        <v>0.4</v>
      </c>
      <c r="AF1304">
        <v>34.200000000000003</v>
      </c>
      <c r="AG1304">
        <v>31.12</v>
      </c>
      <c r="AH1304" t="s">
        <v>13577</v>
      </c>
      <c r="AK1304" t="s">
        <v>13573</v>
      </c>
      <c r="AL1304" t="s">
        <v>13574</v>
      </c>
    </row>
    <row r="1305" spans="1:38">
      <c r="A1305" t="s">
        <v>42</v>
      </c>
      <c r="B1305">
        <v>210934846</v>
      </c>
      <c r="C1305">
        <v>109513562</v>
      </c>
      <c r="D1305" t="s">
        <v>629</v>
      </c>
      <c r="E1305" t="s">
        <v>13578</v>
      </c>
      <c r="F1305">
        <v>20170327</v>
      </c>
      <c r="G1305" s="6">
        <v>42820.87672453704</v>
      </c>
      <c r="H1305" s="6">
        <v>42820.876782407409</v>
      </c>
      <c r="L1305" t="s">
        <v>631</v>
      </c>
      <c r="M1305">
        <v>440804454</v>
      </c>
      <c r="N1305" t="s">
        <v>2761</v>
      </c>
      <c r="O1305">
        <v>2</v>
      </c>
      <c r="P1305" t="s">
        <v>119</v>
      </c>
      <c r="Q1305" t="s">
        <v>152</v>
      </c>
      <c r="S1305" t="s">
        <v>13579</v>
      </c>
      <c r="U1305" t="s">
        <v>13580</v>
      </c>
      <c r="V1305" t="s">
        <v>13580</v>
      </c>
      <c r="W1305" t="s">
        <v>13581</v>
      </c>
      <c r="X1305" t="s">
        <v>13582</v>
      </c>
      <c r="Y1305" t="s">
        <v>46</v>
      </c>
      <c r="Z1305" t="s">
        <v>47</v>
      </c>
      <c r="AA1305" t="s">
        <v>48</v>
      </c>
      <c r="AB1305" t="s">
        <v>49</v>
      </c>
      <c r="AC1305">
        <v>15.8</v>
      </c>
      <c r="AD1305">
        <v>8.1</v>
      </c>
      <c r="AE1305">
        <v>0.4</v>
      </c>
      <c r="AF1305">
        <v>16.2</v>
      </c>
      <c r="AG1305">
        <v>14.74</v>
      </c>
      <c r="AH1305" t="s">
        <v>13583</v>
      </c>
      <c r="AK1305" t="s">
        <v>45</v>
      </c>
      <c r="AL1305" t="s">
        <v>13580</v>
      </c>
    </row>
    <row r="1306" spans="1:38">
      <c r="A1306" t="s">
        <v>42</v>
      </c>
      <c r="B1306">
        <v>210937703</v>
      </c>
      <c r="C1306">
        <v>109514788</v>
      </c>
      <c r="D1306" t="s">
        <v>629</v>
      </c>
      <c r="E1306" t="s">
        <v>13584</v>
      </c>
      <c r="F1306">
        <v>20170327</v>
      </c>
      <c r="G1306" s="6">
        <v>42820.900370370371</v>
      </c>
      <c r="H1306" s="6">
        <v>42820.904710648145</v>
      </c>
      <c r="L1306" t="s">
        <v>631</v>
      </c>
      <c r="M1306">
        <v>436358065</v>
      </c>
      <c r="N1306" t="s">
        <v>79</v>
      </c>
      <c r="O1306">
        <v>1</v>
      </c>
      <c r="P1306" t="s">
        <v>128</v>
      </c>
      <c r="Q1306" t="s">
        <v>152</v>
      </c>
      <c r="S1306" t="s">
        <v>13585</v>
      </c>
      <c r="U1306" t="s">
        <v>45</v>
      </c>
      <c r="V1306" t="s">
        <v>13586</v>
      </c>
      <c r="W1306" t="s">
        <v>13587</v>
      </c>
      <c r="X1306" t="s">
        <v>13588</v>
      </c>
      <c r="Y1306" t="s">
        <v>46</v>
      </c>
      <c r="Z1306" t="s">
        <v>47</v>
      </c>
      <c r="AA1306" t="s">
        <v>48</v>
      </c>
      <c r="AB1306" t="s">
        <v>49</v>
      </c>
      <c r="AC1306">
        <v>21.9</v>
      </c>
      <c r="AD1306">
        <v>22.1</v>
      </c>
      <c r="AE1306">
        <v>0.2</v>
      </c>
      <c r="AF1306">
        <v>22.1</v>
      </c>
      <c r="AG1306">
        <v>20.11</v>
      </c>
      <c r="AH1306" t="s">
        <v>13585</v>
      </c>
      <c r="AK1306" t="s">
        <v>45</v>
      </c>
      <c r="AL1306" t="s">
        <v>13586</v>
      </c>
    </row>
    <row r="1307" spans="1:38">
      <c r="A1307" t="s">
        <v>42</v>
      </c>
      <c r="B1307">
        <v>210941187</v>
      </c>
      <c r="C1307">
        <v>109516199</v>
      </c>
      <c r="D1307" t="s">
        <v>629</v>
      </c>
      <c r="E1307" t="s">
        <v>13589</v>
      </c>
      <c r="F1307">
        <v>20170327</v>
      </c>
      <c r="G1307" s="6">
        <v>42820.924166666664</v>
      </c>
      <c r="H1307" s="6">
        <v>42820.924212962964</v>
      </c>
      <c r="L1307" t="s">
        <v>631</v>
      </c>
      <c r="M1307">
        <v>476224249</v>
      </c>
      <c r="N1307" t="s">
        <v>193</v>
      </c>
      <c r="O1307">
        <v>1</v>
      </c>
      <c r="P1307" t="s">
        <v>194</v>
      </c>
      <c r="Q1307" t="s">
        <v>152</v>
      </c>
      <c r="S1307" t="s">
        <v>13590</v>
      </c>
      <c r="U1307" t="s">
        <v>13591</v>
      </c>
      <c r="V1307" t="s">
        <v>13592</v>
      </c>
      <c r="W1307" t="s">
        <v>13593</v>
      </c>
      <c r="X1307" t="s">
        <v>13594</v>
      </c>
      <c r="Y1307" t="s">
        <v>46</v>
      </c>
      <c r="Z1307" t="s">
        <v>47</v>
      </c>
      <c r="AA1307" t="s">
        <v>48</v>
      </c>
      <c r="AB1307" t="s">
        <v>49</v>
      </c>
      <c r="AC1307">
        <v>41.9</v>
      </c>
      <c r="AD1307">
        <v>44.1</v>
      </c>
      <c r="AE1307">
        <v>2.2000000000000002</v>
      </c>
      <c r="AF1307">
        <v>44.1</v>
      </c>
      <c r="AG1307">
        <v>40.130000000000003</v>
      </c>
      <c r="AH1307" t="s">
        <v>13595</v>
      </c>
      <c r="AK1307" t="s">
        <v>45</v>
      </c>
      <c r="AL1307" t="s">
        <v>13592</v>
      </c>
    </row>
    <row r="1308" spans="1:38">
      <c r="A1308" t="s">
        <v>42</v>
      </c>
      <c r="B1308">
        <v>210947645</v>
      </c>
      <c r="C1308">
        <v>109518322</v>
      </c>
      <c r="D1308" t="s">
        <v>629</v>
      </c>
      <c r="E1308" t="s">
        <v>13596</v>
      </c>
      <c r="F1308">
        <v>20170327</v>
      </c>
      <c r="G1308" s="6">
        <v>42820.957685185182</v>
      </c>
      <c r="H1308" s="6">
        <v>42820.957719907405</v>
      </c>
      <c r="L1308" t="s">
        <v>631</v>
      </c>
      <c r="M1308">
        <v>476224249</v>
      </c>
      <c r="N1308" t="s">
        <v>193</v>
      </c>
      <c r="O1308">
        <v>1</v>
      </c>
      <c r="P1308" t="s">
        <v>4437</v>
      </c>
      <c r="Q1308" t="s">
        <v>152</v>
      </c>
      <c r="S1308" t="s">
        <v>13597</v>
      </c>
      <c r="U1308" t="s">
        <v>45</v>
      </c>
      <c r="V1308" t="s">
        <v>13598</v>
      </c>
      <c r="W1308" t="s">
        <v>13599</v>
      </c>
      <c r="X1308" t="s">
        <v>13600</v>
      </c>
      <c r="Y1308" t="s">
        <v>46</v>
      </c>
      <c r="Z1308" t="s">
        <v>47</v>
      </c>
      <c r="AA1308" t="s">
        <v>48</v>
      </c>
      <c r="AB1308" t="s">
        <v>49</v>
      </c>
      <c r="AC1308">
        <v>48.89</v>
      </c>
      <c r="AD1308">
        <v>44.1</v>
      </c>
      <c r="AE1308">
        <v>0.2</v>
      </c>
      <c r="AF1308">
        <v>49.09</v>
      </c>
      <c r="AG1308">
        <v>40.130000000000003</v>
      </c>
      <c r="AH1308" t="s">
        <v>13597</v>
      </c>
      <c r="AK1308" t="s">
        <v>45</v>
      </c>
      <c r="AL1308" t="s">
        <v>13598</v>
      </c>
    </row>
    <row r="1309" spans="1:38">
      <c r="A1309" t="s">
        <v>42</v>
      </c>
      <c r="B1309">
        <v>210949583</v>
      </c>
      <c r="C1309">
        <v>109519150</v>
      </c>
      <c r="D1309" t="s">
        <v>629</v>
      </c>
      <c r="E1309" t="s">
        <v>13601</v>
      </c>
      <c r="F1309">
        <v>20170327</v>
      </c>
      <c r="G1309" s="6">
        <v>42820.97047453704</v>
      </c>
      <c r="H1309" s="6">
        <v>42820.970509259256</v>
      </c>
      <c r="L1309" t="s">
        <v>631</v>
      </c>
      <c r="M1309">
        <v>420841071</v>
      </c>
      <c r="N1309" t="s">
        <v>10834</v>
      </c>
      <c r="O1309">
        <v>1</v>
      </c>
      <c r="P1309" t="s">
        <v>9947</v>
      </c>
      <c r="Q1309" t="s">
        <v>152</v>
      </c>
      <c r="R1309" t="s">
        <v>1325</v>
      </c>
      <c r="S1309" t="s">
        <v>13602</v>
      </c>
      <c r="U1309" t="s">
        <v>45</v>
      </c>
      <c r="V1309" t="s">
        <v>13603</v>
      </c>
      <c r="W1309" t="s">
        <v>13604</v>
      </c>
      <c r="X1309" t="s">
        <v>13605</v>
      </c>
      <c r="Y1309" t="s">
        <v>46</v>
      </c>
      <c r="Z1309" t="s">
        <v>47</v>
      </c>
      <c r="AA1309" t="s">
        <v>48</v>
      </c>
      <c r="AB1309" t="s">
        <v>49</v>
      </c>
      <c r="AC1309">
        <v>20.8</v>
      </c>
      <c r="AD1309">
        <v>15.1</v>
      </c>
      <c r="AE1309">
        <v>0.2</v>
      </c>
      <c r="AF1309">
        <v>21</v>
      </c>
      <c r="AG1309">
        <v>13.74</v>
      </c>
      <c r="AH1309" t="s">
        <v>13602</v>
      </c>
      <c r="AK1309" t="s">
        <v>45</v>
      </c>
      <c r="AL1309" t="s">
        <v>13603</v>
      </c>
    </row>
    <row r="1310" spans="1:38">
      <c r="A1310" t="s">
        <v>42</v>
      </c>
      <c r="B1310">
        <v>210954023</v>
      </c>
      <c r="C1310">
        <v>109520801</v>
      </c>
      <c r="D1310" t="s">
        <v>629</v>
      </c>
      <c r="E1310" t="s">
        <v>13606</v>
      </c>
      <c r="F1310">
        <v>20170327</v>
      </c>
      <c r="G1310" s="6">
        <v>42820.994386574072</v>
      </c>
      <c r="H1310" s="6">
        <v>42820.994432870371</v>
      </c>
      <c r="L1310" t="s">
        <v>631</v>
      </c>
      <c r="M1310">
        <v>436781693</v>
      </c>
      <c r="N1310" t="s">
        <v>957</v>
      </c>
      <c r="O1310">
        <v>1</v>
      </c>
      <c r="P1310" t="s">
        <v>6503</v>
      </c>
      <c r="Q1310" t="s">
        <v>152</v>
      </c>
      <c r="S1310" t="s">
        <v>13607</v>
      </c>
      <c r="U1310" t="s">
        <v>13608</v>
      </c>
      <c r="V1310" t="s">
        <v>13609</v>
      </c>
      <c r="W1310" t="s">
        <v>13610</v>
      </c>
      <c r="X1310" t="s">
        <v>13611</v>
      </c>
      <c r="Y1310" t="s">
        <v>46</v>
      </c>
      <c r="Z1310" t="s">
        <v>47</v>
      </c>
      <c r="AA1310" t="s">
        <v>48</v>
      </c>
      <c r="AB1310" t="s">
        <v>49</v>
      </c>
      <c r="AC1310">
        <v>20.89</v>
      </c>
      <c r="AD1310">
        <v>19.100000000000001</v>
      </c>
      <c r="AE1310">
        <v>0.2</v>
      </c>
      <c r="AF1310">
        <v>21.09</v>
      </c>
      <c r="AG1310">
        <v>17.38</v>
      </c>
      <c r="AH1310" t="s">
        <v>13612</v>
      </c>
      <c r="AK1310" t="s">
        <v>13609</v>
      </c>
      <c r="AL1310" t="s">
        <v>13609</v>
      </c>
    </row>
    <row r="1311" spans="1:38">
      <c r="A1311" t="s">
        <v>42</v>
      </c>
      <c r="B1311">
        <v>210954659</v>
      </c>
      <c r="C1311">
        <v>109521026</v>
      </c>
      <c r="D1311" t="s">
        <v>629</v>
      </c>
      <c r="E1311" t="s">
        <v>13613</v>
      </c>
      <c r="F1311">
        <v>20170327</v>
      </c>
      <c r="G1311" s="6">
        <v>42820.996770833335</v>
      </c>
      <c r="H1311" s="6">
        <v>42820.996782407405</v>
      </c>
      <c r="L1311" t="s">
        <v>631</v>
      </c>
      <c r="M1311">
        <v>426493322</v>
      </c>
      <c r="N1311" t="s">
        <v>13614</v>
      </c>
      <c r="O1311">
        <v>1</v>
      </c>
      <c r="P1311" t="s">
        <v>13615</v>
      </c>
      <c r="Q1311" t="s">
        <v>152</v>
      </c>
      <c r="S1311" t="s">
        <v>13616</v>
      </c>
      <c r="U1311" t="s">
        <v>13617</v>
      </c>
      <c r="V1311" t="s">
        <v>13617</v>
      </c>
      <c r="W1311" t="s">
        <v>13618</v>
      </c>
      <c r="X1311" t="s">
        <v>13619</v>
      </c>
      <c r="Y1311" t="s">
        <v>46</v>
      </c>
      <c r="Z1311" t="s">
        <v>47</v>
      </c>
      <c r="AA1311" t="s">
        <v>48</v>
      </c>
      <c r="AB1311" t="s">
        <v>49</v>
      </c>
      <c r="AC1311">
        <v>29.8</v>
      </c>
      <c r="AD1311">
        <v>17.100000000000001</v>
      </c>
      <c r="AE1311">
        <v>0.2</v>
      </c>
      <c r="AF1311">
        <v>30</v>
      </c>
      <c r="AG1311">
        <v>15.56</v>
      </c>
      <c r="AH1311" t="s">
        <v>13616</v>
      </c>
      <c r="AK1311" t="s">
        <v>13617</v>
      </c>
      <c r="AL1311" t="s">
        <v>13617</v>
      </c>
    </row>
    <row r="1312" spans="1:38">
      <c r="A1312" s="32">
        <v>42821</v>
      </c>
      <c r="B1312" s="33"/>
      <c r="C1312" s="34"/>
      <c r="D1312" s="34"/>
      <c r="E1312" s="35"/>
      <c r="F1312" s="35"/>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s="34"/>
      <c r="AG1312" s="34"/>
      <c r="AH1312" s="34"/>
      <c r="AI1312" s="34"/>
      <c r="AJ1312" s="34"/>
      <c r="AK1312" s="34"/>
    </row>
    <row r="1313" spans="1:38">
      <c r="A1313" t="s">
        <v>42</v>
      </c>
      <c r="B1313">
        <v>210956339</v>
      </c>
      <c r="C1313">
        <v>109521607</v>
      </c>
      <c r="D1313" t="s">
        <v>629</v>
      </c>
      <c r="E1313" t="s">
        <v>13620</v>
      </c>
      <c r="F1313">
        <v>20170327</v>
      </c>
      <c r="G1313" s="6">
        <v>42821.005555555559</v>
      </c>
      <c r="H1313" s="6">
        <v>42821.005567129629</v>
      </c>
      <c r="L1313" t="s">
        <v>631</v>
      </c>
      <c r="M1313">
        <v>472129544</v>
      </c>
      <c r="N1313" t="s">
        <v>196</v>
      </c>
      <c r="O1313">
        <v>1</v>
      </c>
      <c r="P1313" t="s">
        <v>197</v>
      </c>
      <c r="Q1313" t="s">
        <v>152</v>
      </c>
      <c r="S1313" t="s">
        <v>13621</v>
      </c>
      <c r="U1313" t="s">
        <v>13622</v>
      </c>
      <c r="V1313" t="s">
        <v>13623</v>
      </c>
      <c r="W1313" t="s">
        <v>13624</v>
      </c>
      <c r="X1313" t="s">
        <v>532</v>
      </c>
      <c r="Y1313" t="s">
        <v>46</v>
      </c>
      <c r="Z1313" t="s">
        <v>47</v>
      </c>
      <c r="AA1313" t="s">
        <v>48</v>
      </c>
      <c r="AB1313" t="s">
        <v>49</v>
      </c>
      <c r="AC1313">
        <v>16.899999999999999</v>
      </c>
      <c r="AD1313">
        <v>17.100000000000001</v>
      </c>
      <c r="AE1313">
        <v>0.2</v>
      </c>
      <c r="AF1313">
        <v>17.100000000000001</v>
      </c>
      <c r="AG1313">
        <v>15.56</v>
      </c>
      <c r="AH1313" t="s">
        <v>13625</v>
      </c>
      <c r="AK1313" t="s">
        <v>45</v>
      </c>
      <c r="AL1313" t="s">
        <v>13623</v>
      </c>
    </row>
    <row r="1314" spans="1:38">
      <c r="A1314" t="s">
        <v>42</v>
      </c>
      <c r="B1314">
        <v>210974010</v>
      </c>
      <c r="C1314">
        <v>109526918</v>
      </c>
      <c r="D1314" t="s">
        <v>629</v>
      </c>
      <c r="E1314" t="s">
        <v>13779</v>
      </c>
      <c r="F1314">
        <v>20170328</v>
      </c>
      <c r="G1314" s="6">
        <v>42821.482430555552</v>
      </c>
      <c r="H1314" s="6">
        <v>42821.482442129629</v>
      </c>
      <c r="L1314" t="s">
        <v>631</v>
      </c>
      <c r="M1314">
        <v>480809264</v>
      </c>
      <c r="N1314" t="s">
        <v>507</v>
      </c>
      <c r="O1314">
        <v>1</v>
      </c>
      <c r="P1314" t="s">
        <v>316</v>
      </c>
      <c r="Q1314" t="s">
        <v>152</v>
      </c>
      <c r="S1314" t="s">
        <v>13780</v>
      </c>
      <c r="U1314" t="s">
        <v>45</v>
      </c>
      <c r="V1314" t="s">
        <v>13781</v>
      </c>
      <c r="W1314" t="s">
        <v>13782</v>
      </c>
      <c r="X1314" t="s">
        <v>13783</v>
      </c>
      <c r="Y1314" t="s">
        <v>46</v>
      </c>
      <c r="Z1314" t="s">
        <v>47</v>
      </c>
      <c r="AA1314" t="s">
        <v>48</v>
      </c>
      <c r="AB1314" t="s">
        <v>49</v>
      </c>
      <c r="AC1314">
        <v>14.9</v>
      </c>
      <c r="AD1314">
        <v>7.7</v>
      </c>
      <c r="AE1314">
        <v>0.2</v>
      </c>
      <c r="AF1314">
        <v>15.1</v>
      </c>
      <c r="AG1314">
        <v>7.01</v>
      </c>
      <c r="AH1314" t="s">
        <v>13784</v>
      </c>
      <c r="AK1314" t="s">
        <v>45</v>
      </c>
      <c r="AL1314" t="s">
        <v>13781</v>
      </c>
    </row>
    <row r="1315" spans="1:38">
      <c r="A1315" t="s">
        <v>42</v>
      </c>
      <c r="B1315">
        <v>211008226</v>
      </c>
      <c r="C1315">
        <v>109528618</v>
      </c>
      <c r="D1315" t="s">
        <v>629</v>
      </c>
      <c r="E1315" t="s">
        <v>13785</v>
      </c>
      <c r="F1315">
        <v>20170328</v>
      </c>
      <c r="G1315" s="6">
        <v>42821.551990740743</v>
      </c>
      <c r="H1315" s="6">
        <v>42821.552002314813</v>
      </c>
      <c r="L1315" t="s">
        <v>631</v>
      </c>
      <c r="M1315">
        <v>480804309</v>
      </c>
      <c r="N1315" t="s">
        <v>719</v>
      </c>
      <c r="O1315">
        <v>1</v>
      </c>
      <c r="P1315" t="s">
        <v>200</v>
      </c>
      <c r="Q1315" t="s">
        <v>152</v>
      </c>
      <c r="S1315" t="s">
        <v>13786</v>
      </c>
      <c r="U1315" t="s">
        <v>45</v>
      </c>
      <c r="V1315" t="s">
        <v>13787</v>
      </c>
      <c r="W1315" t="s">
        <v>13788</v>
      </c>
      <c r="X1315" t="s">
        <v>13789</v>
      </c>
      <c r="Y1315" t="s">
        <v>46</v>
      </c>
      <c r="Z1315" t="s">
        <v>47</v>
      </c>
      <c r="AA1315" t="s">
        <v>48</v>
      </c>
      <c r="AB1315" t="s">
        <v>49</v>
      </c>
      <c r="AC1315">
        <v>18.89</v>
      </c>
      <c r="AD1315">
        <v>12.1</v>
      </c>
      <c r="AE1315">
        <v>0.2</v>
      </c>
      <c r="AF1315">
        <v>19.09</v>
      </c>
      <c r="AG1315">
        <v>11.01</v>
      </c>
      <c r="AH1315" t="s">
        <v>13786</v>
      </c>
      <c r="AK1315" t="s">
        <v>45</v>
      </c>
      <c r="AL1315" t="s">
        <v>13787</v>
      </c>
    </row>
    <row r="1316" spans="1:38">
      <c r="A1316" t="s">
        <v>42</v>
      </c>
      <c r="B1316">
        <v>211008225</v>
      </c>
      <c r="C1316">
        <v>109528618</v>
      </c>
      <c r="D1316" t="s">
        <v>629</v>
      </c>
      <c r="E1316" t="s">
        <v>13785</v>
      </c>
      <c r="F1316">
        <v>20170328</v>
      </c>
      <c r="G1316" s="6">
        <v>42821.551990740743</v>
      </c>
      <c r="H1316" s="6">
        <v>42821.552002314813</v>
      </c>
      <c r="L1316" t="s">
        <v>631</v>
      </c>
      <c r="M1316">
        <v>497865076</v>
      </c>
      <c r="N1316" t="s">
        <v>11961</v>
      </c>
      <c r="O1316">
        <v>2</v>
      </c>
      <c r="P1316" t="s">
        <v>11332</v>
      </c>
      <c r="Q1316" t="s">
        <v>152</v>
      </c>
      <c r="S1316" t="s">
        <v>13786</v>
      </c>
      <c r="U1316" t="s">
        <v>45</v>
      </c>
      <c r="V1316" t="s">
        <v>13787</v>
      </c>
      <c r="W1316" t="s">
        <v>13788</v>
      </c>
      <c r="X1316" t="s">
        <v>13789</v>
      </c>
      <c r="Y1316" t="s">
        <v>46</v>
      </c>
      <c r="Z1316" t="s">
        <v>47</v>
      </c>
      <c r="AA1316" t="s">
        <v>48</v>
      </c>
      <c r="AB1316" t="s">
        <v>49</v>
      </c>
      <c r="AC1316">
        <v>9.8000000000000007</v>
      </c>
      <c r="AD1316">
        <v>5.0999999999999996</v>
      </c>
      <c r="AE1316">
        <v>0.4</v>
      </c>
      <c r="AF1316">
        <v>10.199999999999999</v>
      </c>
      <c r="AG1316">
        <v>9.2799999999999994</v>
      </c>
      <c r="AH1316" t="s">
        <v>13786</v>
      </c>
      <c r="AK1316" t="s">
        <v>45</v>
      </c>
      <c r="AL1316" t="s">
        <v>13787</v>
      </c>
    </row>
    <row r="1317" spans="1:38" s="7" customFormat="1">
      <c r="A1317" s="7" t="s">
        <v>42</v>
      </c>
      <c r="B1317" s="7">
        <v>211008933</v>
      </c>
      <c r="C1317" s="7">
        <v>109528870</v>
      </c>
      <c r="D1317" s="7" t="s">
        <v>43</v>
      </c>
      <c r="F1317" s="7">
        <v>20170328</v>
      </c>
      <c r="G1317" s="18">
        <v>42821.561342592591</v>
      </c>
      <c r="H1317" s="18">
        <v>42821.561365740738</v>
      </c>
      <c r="L1317" s="7" t="s">
        <v>44</v>
      </c>
      <c r="M1317" s="7">
        <v>496813547</v>
      </c>
      <c r="N1317" s="7" t="s">
        <v>2699</v>
      </c>
      <c r="O1317" s="7">
        <v>1</v>
      </c>
      <c r="P1317" s="7" t="s">
        <v>356</v>
      </c>
      <c r="Q1317" s="7" t="s">
        <v>152</v>
      </c>
      <c r="S1317" s="7" t="s">
        <v>13828</v>
      </c>
      <c r="U1317" s="7" t="s">
        <v>45</v>
      </c>
      <c r="V1317" s="7" t="s">
        <v>13829</v>
      </c>
      <c r="W1317" s="7" t="s">
        <v>13830</v>
      </c>
      <c r="X1317" s="7" t="s">
        <v>13831</v>
      </c>
      <c r="Y1317" s="7" t="s">
        <v>46</v>
      </c>
      <c r="Z1317" s="7" t="s">
        <v>47</v>
      </c>
      <c r="AA1317" s="7" t="s">
        <v>48</v>
      </c>
      <c r="AB1317" s="7" t="s">
        <v>49</v>
      </c>
      <c r="AC1317" s="7">
        <v>2.9</v>
      </c>
      <c r="AD1317" s="7">
        <v>3.1</v>
      </c>
      <c r="AE1317" s="7">
        <v>0.2</v>
      </c>
      <c r="AF1317" s="7">
        <v>3.1</v>
      </c>
      <c r="AG1317" s="7">
        <v>2.82</v>
      </c>
      <c r="AH1317" s="7" t="s">
        <v>13828</v>
      </c>
      <c r="AK1317" s="7" t="s">
        <v>45</v>
      </c>
      <c r="AL1317" s="7" t="s">
        <v>13829</v>
      </c>
    </row>
    <row r="1318" spans="1:38" s="7" customFormat="1">
      <c r="A1318" s="7" t="s">
        <v>42</v>
      </c>
      <c r="B1318" s="7">
        <v>211008934</v>
      </c>
      <c r="C1318" s="7">
        <v>109528870</v>
      </c>
      <c r="D1318" s="7" t="s">
        <v>43</v>
      </c>
      <c r="F1318" s="7">
        <v>20170328</v>
      </c>
      <c r="G1318" s="18">
        <v>42821.561342592591</v>
      </c>
      <c r="H1318" s="18">
        <v>42821.561365740738</v>
      </c>
      <c r="L1318" s="7" t="s">
        <v>44</v>
      </c>
      <c r="M1318" s="7">
        <v>491035394</v>
      </c>
      <c r="N1318" s="7" t="s">
        <v>9765</v>
      </c>
      <c r="O1318" s="7">
        <v>3</v>
      </c>
      <c r="P1318" s="7" t="s">
        <v>9431</v>
      </c>
      <c r="Q1318" s="7" t="s">
        <v>152</v>
      </c>
      <c r="S1318" s="7" t="s">
        <v>13828</v>
      </c>
      <c r="U1318" s="7" t="s">
        <v>45</v>
      </c>
      <c r="V1318" s="7" t="s">
        <v>13829</v>
      </c>
      <c r="W1318" s="7" t="s">
        <v>13830</v>
      </c>
      <c r="X1318" s="7" t="s">
        <v>13831</v>
      </c>
      <c r="Y1318" s="7" t="s">
        <v>46</v>
      </c>
      <c r="Z1318" s="7" t="s">
        <v>47</v>
      </c>
      <c r="AA1318" s="7" t="s">
        <v>48</v>
      </c>
      <c r="AB1318" s="7" t="s">
        <v>49</v>
      </c>
      <c r="AC1318" s="7">
        <v>14.7</v>
      </c>
      <c r="AD1318" s="7">
        <v>5.0999999999999996</v>
      </c>
      <c r="AE1318" s="7">
        <v>0.6</v>
      </c>
      <c r="AF1318" s="7">
        <v>15.3</v>
      </c>
      <c r="AG1318" s="7">
        <v>13.92</v>
      </c>
      <c r="AH1318" s="7" t="s">
        <v>13828</v>
      </c>
      <c r="AK1318" s="7" t="s">
        <v>45</v>
      </c>
      <c r="AL1318" s="7" t="s">
        <v>13829</v>
      </c>
    </row>
    <row r="1319" spans="1:38" s="7" customFormat="1">
      <c r="A1319" s="7" t="s">
        <v>42</v>
      </c>
      <c r="B1319" s="7">
        <v>211008935</v>
      </c>
      <c r="C1319" s="7">
        <v>109528870</v>
      </c>
      <c r="D1319" s="7" t="s">
        <v>43</v>
      </c>
      <c r="F1319" s="7">
        <v>20170328</v>
      </c>
      <c r="G1319" s="18">
        <v>42821.561342592591</v>
      </c>
      <c r="H1319" s="18">
        <v>42821.561365740738</v>
      </c>
      <c r="L1319" s="7" t="s">
        <v>44</v>
      </c>
      <c r="M1319" s="7">
        <v>427251228</v>
      </c>
      <c r="N1319" s="7" t="s">
        <v>3557</v>
      </c>
      <c r="O1319" s="7">
        <v>1</v>
      </c>
      <c r="P1319" s="7" t="s">
        <v>1169</v>
      </c>
      <c r="Q1319" s="7" t="s">
        <v>152</v>
      </c>
      <c r="S1319" s="7" t="s">
        <v>13828</v>
      </c>
      <c r="U1319" s="7" t="s">
        <v>45</v>
      </c>
      <c r="V1319" s="7" t="s">
        <v>13829</v>
      </c>
      <c r="W1319" s="7" t="s">
        <v>13830</v>
      </c>
      <c r="X1319" s="7" t="s">
        <v>13831</v>
      </c>
      <c r="Y1319" s="7" t="s">
        <v>46</v>
      </c>
      <c r="Z1319" s="7" t="s">
        <v>47</v>
      </c>
      <c r="AA1319" s="7" t="s">
        <v>48</v>
      </c>
      <c r="AB1319" s="7" t="s">
        <v>49</v>
      </c>
      <c r="AC1319" s="7">
        <v>13.7</v>
      </c>
      <c r="AD1319" s="7">
        <v>13.9</v>
      </c>
      <c r="AE1319" s="7">
        <v>0.2</v>
      </c>
      <c r="AF1319" s="7">
        <v>13.9</v>
      </c>
      <c r="AG1319" s="7">
        <v>12.65</v>
      </c>
      <c r="AH1319" s="7" t="s">
        <v>13828</v>
      </c>
      <c r="AK1319" s="7" t="s">
        <v>45</v>
      </c>
      <c r="AL1319" s="7" t="s">
        <v>13829</v>
      </c>
    </row>
    <row r="1320" spans="1:38">
      <c r="A1320" t="s">
        <v>42</v>
      </c>
      <c r="B1320">
        <v>211010327</v>
      </c>
      <c r="C1320">
        <v>109529318</v>
      </c>
      <c r="D1320" t="s">
        <v>629</v>
      </c>
      <c r="E1320" t="s">
        <v>13790</v>
      </c>
      <c r="F1320">
        <v>20170328</v>
      </c>
      <c r="G1320" s="6">
        <v>42821.577951388892</v>
      </c>
      <c r="H1320" s="6">
        <v>42821.577962962961</v>
      </c>
      <c r="L1320" t="s">
        <v>631</v>
      </c>
      <c r="M1320">
        <v>476224249</v>
      </c>
      <c r="N1320" t="s">
        <v>193</v>
      </c>
      <c r="O1320">
        <v>1</v>
      </c>
      <c r="P1320" t="s">
        <v>4437</v>
      </c>
      <c r="Q1320" t="s">
        <v>152</v>
      </c>
      <c r="S1320" t="s">
        <v>13791</v>
      </c>
      <c r="U1320" t="s">
        <v>45</v>
      </c>
      <c r="V1320" t="s">
        <v>13792</v>
      </c>
      <c r="W1320" t="s">
        <v>13793</v>
      </c>
      <c r="X1320" t="s">
        <v>13794</v>
      </c>
      <c r="Y1320" t="s">
        <v>46</v>
      </c>
      <c r="Z1320" t="s">
        <v>47</v>
      </c>
      <c r="AA1320" t="s">
        <v>48</v>
      </c>
      <c r="AB1320" t="s">
        <v>49</v>
      </c>
      <c r="AC1320">
        <v>48.89</v>
      </c>
      <c r="AD1320">
        <v>44.1</v>
      </c>
      <c r="AE1320">
        <v>0.2</v>
      </c>
      <c r="AF1320">
        <v>49.09</v>
      </c>
      <c r="AG1320">
        <v>40.130000000000003</v>
      </c>
      <c r="AH1320" t="s">
        <v>13791</v>
      </c>
      <c r="AK1320" t="s">
        <v>45</v>
      </c>
      <c r="AL1320" t="s">
        <v>13792</v>
      </c>
    </row>
    <row r="1321" spans="1:38">
      <c r="A1321" t="s">
        <v>42</v>
      </c>
      <c r="B1321">
        <v>211014358</v>
      </c>
      <c r="C1321">
        <v>109530104</v>
      </c>
      <c r="D1321" t="s">
        <v>629</v>
      </c>
      <c r="E1321" t="s">
        <v>13795</v>
      </c>
      <c r="F1321">
        <v>20170328</v>
      </c>
      <c r="G1321" s="6">
        <v>42821.606400462966</v>
      </c>
      <c r="H1321" s="6">
        <v>42821.606423611112</v>
      </c>
      <c r="L1321" t="s">
        <v>631</v>
      </c>
      <c r="M1321">
        <v>440803603</v>
      </c>
      <c r="N1321" t="s">
        <v>120</v>
      </c>
      <c r="O1321">
        <v>1</v>
      </c>
      <c r="P1321" t="s">
        <v>315</v>
      </c>
      <c r="Q1321" t="s">
        <v>152</v>
      </c>
      <c r="S1321" t="s">
        <v>13330</v>
      </c>
      <c r="U1321" t="s">
        <v>45</v>
      </c>
      <c r="V1321" t="s">
        <v>13331</v>
      </c>
      <c r="W1321" t="s">
        <v>13332</v>
      </c>
      <c r="X1321" t="s">
        <v>1533</v>
      </c>
      <c r="Y1321" t="s">
        <v>46</v>
      </c>
      <c r="Z1321" t="s">
        <v>47</v>
      </c>
      <c r="AA1321" t="s">
        <v>48</v>
      </c>
      <c r="AB1321" t="s">
        <v>49</v>
      </c>
      <c r="AC1321">
        <v>7.3</v>
      </c>
      <c r="AD1321">
        <v>7.5</v>
      </c>
      <c r="AE1321">
        <v>0.2</v>
      </c>
      <c r="AF1321">
        <v>7.5</v>
      </c>
      <c r="AG1321">
        <v>6.83</v>
      </c>
      <c r="AH1321" t="s">
        <v>13333</v>
      </c>
      <c r="AK1321" t="s">
        <v>45</v>
      </c>
      <c r="AL1321" t="s">
        <v>13331</v>
      </c>
    </row>
    <row r="1322" spans="1:38">
      <c r="A1322" t="s">
        <v>42</v>
      </c>
      <c r="B1322">
        <v>211021480</v>
      </c>
      <c r="C1322">
        <v>109532353</v>
      </c>
      <c r="D1322" t="s">
        <v>629</v>
      </c>
      <c r="E1322" t="s">
        <v>13796</v>
      </c>
      <c r="F1322">
        <v>20170328</v>
      </c>
      <c r="G1322" s="6">
        <v>42821.692685185182</v>
      </c>
      <c r="H1322" s="6">
        <v>42821.692731481482</v>
      </c>
      <c r="L1322" t="s">
        <v>631</v>
      </c>
      <c r="M1322">
        <v>494449958</v>
      </c>
      <c r="N1322" t="s">
        <v>11986</v>
      </c>
      <c r="O1322">
        <v>1</v>
      </c>
      <c r="P1322" t="s">
        <v>7401</v>
      </c>
      <c r="Q1322" t="s">
        <v>152</v>
      </c>
      <c r="S1322" t="s">
        <v>13797</v>
      </c>
      <c r="U1322" t="s">
        <v>45</v>
      </c>
      <c r="V1322" t="s">
        <v>13798</v>
      </c>
      <c r="W1322" t="s">
        <v>13799</v>
      </c>
      <c r="X1322" t="s">
        <v>13800</v>
      </c>
      <c r="Y1322" t="s">
        <v>46</v>
      </c>
      <c r="Z1322" t="s">
        <v>47</v>
      </c>
      <c r="AA1322" t="s">
        <v>48</v>
      </c>
      <c r="AB1322" t="s">
        <v>49</v>
      </c>
      <c r="AC1322">
        <v>9.89</v>
      </c>
      <c r="AD1322">
        <v>7.1</v>
      </c>
      <c r="AE1322">
        <v>0.2</v>
      </c>
      <c r="AF1322">
        <v>10.09</v>
      </c>
      <c r="AG1322">
        <v>6.46</v>
      </c>
      <c r="AH1322" t="s">
        <v>13797</v>
      </c>
      <c r="AK1322" t="s">
        <v>45</v>
      </c>
      <c r="AL1322" t="s">
        <v>13798</v>
      </c>
    </row>
    <row r="1323" spans="1:38">
      <c r="A1323" t="s">
        <v>42</v>
      </c>
      <c r="B1323">
        <v>211030294</v>
      </c>
      <c r="C1323">
        <v>109534943</v>
      </c>
      <c r="D1323" t="s">
        <v>629</v>
      </c>
      <c r="E1323" t="s">
        <v>13801</v>
      </c>
      <c r="F1323">
        <v>20170328</v>
      </c>
      <c r="G1323" s="6">
        <v>42821.803761574076</v>
      </c>
      <c r="H1323" s="6">
        <v>42821.803807870368</v>
      </c>
      <c r="L1323" t="s">
        <v>631</v>
      </c>
      <c r="M1323">
        <v>435026212</v>
      </c>
      <c r="N1323" t="s">
        <v>688</v>
      </c>
      <c r="O1323">
        <v>1</v>
      </c>
      <c r="P1323" t="s">
        <v>7223</v>
      </c>
      <c r="Q1323" t="s">
        <v>152</v>
      </c>
      <c r="S1323" t="s">
        <v>13802</v>
      </c>
      <c r="U1323" t="s">
        <v>45</v>
      </c>
      <c r="V1323" t="s">
        <v>13803</v>
      </c>
      <c r="W1323" t="s">
        <v>13804</v>
      </c>
      <c r="X1323" t="s">
        <v>13805</v>
      </c>
      <c r="Y1323" t="s">
        <v>46</v>
      </c>
      <c r="Z1323" t="s">
        <v>47</v>
      </c>
      <c r="AA1323" t="s">
        <v>48</v>
      </c>
      <c r="AB1323" t="s">
        <v>49</v>
      </c>
      <c r="AC1323">
        <v>22.59</v>
      </c>
      <c r="AD1323">
        <v>18.8</v>
      </c>
      <c r="AE1323">
        <v>0.2</v>
      </c>
      <c r="AF1323">
        <v>22.79</v>
      </c>
      <c r="AG1323">
        <v>17.11</v>
      </c>
      <c r="AH1323" t="s">
        <v>13802</v>
      </c>
      <c r="AK1323" t="s">
        <v>45</v>
      </c>
      <c r="AL1323" t="s">
        <v>13803</v>
      </c>
    </row>
    <row r="1324" spans="1:38">
      <c r="A1324" t="s">
        <v>42</v>
      </c>
      <c r="B1324">
        <v>211032110</v>
      </c>
      <c r="C1324">
        <v>109535475</v>
      </c>
      <c r="D1324" t="s">
        <v>629</v>
      </c>
      <c r="E1324" t="s">
        <v>13806</v>
      </c>
      <c r="F1324">
        <v>20170328</v>
      </c>
      <c r="G1324" s="6">
        <v>42821.828032407408</v>
      </c>
      <c r="H1324" s="6">
        <v>42821.828043981484</v>
      </c>
      <c r="L1324" t="s">
        <v>631</v>
      </c>
      <c r="M1324">
        <v>507764170</v>
      </c>
      <c r="N1324" t="s">
        <v>12970</v>
      </c>
      <c r="O1324">
        <v>1</v>
      </c>
      <c r="P1324" t="s">
        <v>5049</v>
      </c>
      <c r="Q1324" t="s">
        <v>152</v>
      </c>
      <c r="S1324" t="s">
        <v>13807</v>
      </c>
      <c r="U1324" t="s">
        <v>45</v>
      </c>
      <c r="V1324" t="s">
        <v>13808</v>
      </c>
      <c r="W1324" t="s">
        <v>13809</v>
      </c>
      <c r="X1324" t="s">
        <v>13810</v>
      </c>
      <c r="Y1324" t="s">
        <v>46</v>
      </c>
      <c r="Z1324" t="s">
        <v>47</v>
      </c>
      <c r="AA1324" t="s">
        <v>48</v>
      </c>
      <c r="AB1324" t="s">
        <v>49</v>
      </c>
      <c r="AC1324">
        <v>7.9</v>
      </c>
      <c r="AD1324">
        <v>8.1</v>
      </c>
      <c r="AE1324">
        <v>0.2</v>
      </c>
      <c r="AF1324">
        <v>8.1</v>
      </c>
      <c r="AG1324">
        <v>7.37</v>
      </c>
      <c r="AH1324" t="s">
        <v>13811</v>
      </c>
      <c r="AK1324" t="s">
        <v>45</v>
      </c>
      <c r="AL1324" t="s">
        <v>13808</v>
      </c>
    </row>
    <row r="1325" spans="1:38">
      <c r="A1325" t="s">
        <v>42</v>
      </c>
      <c r="B1325">
        <v>211045159</v>
      </c>
      <c r="C1325">
        <v>109540520</v>
      </c>
      <c r="D1325" t="s">
        <v>629</v>
      </c>
      <c r="E1325" t="s">
        <v>13812</v>
      </c>
      <c r="F1325">
        <v>20170328</v>
      </c>
      <c r="G1325" s="6">
        <v>42821.974166666667</v>
      </c>
      <c r="H1325" s="6">
        <v>42821.974189814813</v>
      </c>
      <c r="L1325" t="s">
        <v>631</v>
      </c>
      <c r="M1325">
        <v>476224249</v>
      </c>
      <c r="N1325" t="s">
        <v>193</v>
      </c>
      <c r="O1325">
        <v>1</v>
      </c>
      <c r="P1325" t="s">
        <v>194</v>
      </c>
      <c r="Q1325" t="s">
        <v>152</v>
      </c>
      <c r="S1325" t="s">
        <v>13813</v>
      </c>
      <c r="U1325" t="s">
        <v>45</v>
      </c>
      <c r="V1325" t="s">
        <v>13814</v>
      </c>
      <c r="W1325" t="s">
        <v>13815</v>
      </c>
      <c r="X1325" t="s">
        <v>13816</v>
      </c>
      <c r="Y1325" t="s">
        <v>46</v>
      </c>
      <c r="Z1325" t="s">
        <v>47</v>
      </c>
      <c r="AA1325" t="s">
        <v>48</v>
      </c>
      <c r="AB1325" t="s">
        <v>49</v>
      </c>
      <c r="AC1325">
        <v>43.9</v>
      </c>
      <c r="AD1325">
        <v>44.1</v>
      </c>
      <c r="AE1325">
        <v>0.2</v>
      </c>
      <c r="AF1325">
        <v>44.1</v>
      </c>
      <c r="AG1325">
        <v>40.130000000000003</v>
      </c>
      <c r="AH1325" t="s">
        <v>13817</v>
      </c>
      <c r="AK1325" t="s">
        <v>45</v>
      </c>
      <c r="AL1325" t="s">
        <v>13814</v>
      </c>
    </row>
    <row r="1326" spans="1:38">
      <c r="A1326" s="32">
        <v>42822</v>
      </c>
      <c r="B1326" s="33"/>
      <c r="C1326" s="34"/>
      <c r="D1326" s="34"/>
      <c r="E1326" s="35"/>
      <c r="F1326" s="35"/>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s="34"/>
      <c r="AG1326" s="34"/>
      <c r="AH1326" s="34"/>
      <c r="AI1326" s="34"/>
      <c r="AJ1326" s="34"/>
      <c r="AK1326" s="34"/>
    </row>
    <row r="1327" spans="1:38" s="7" customFormat="1">
      <c r="A1327" s="7" t="s">
        <v>42</v>
      </c>
      <c r="B1327" s="7">
        <v>211098291</v>
      </c>
      <c r="C1327" s="7">
        <v>109543165</v>
      </c>
      <c r="D1327" s="7" t="s">
        <v>43</v>
      </c>
      <c r="F1327" s="7">
        <v>20170328</v>
      </c>
      <c r="G1327" s="18">
        <v>42822.141689814816</v>
      </c>
      <c r="H1327" s="36">
        <v>42822.141851851855</v>
      </c>
      <c r="L1327" s="7" t="s">
        <v>44</v>
      </c>
      <c r="M1327" s="7">
        <v>458630367</v>
      </c>
      <c r="N1327" s="7" t="s">
        <v>155</v>
      </c>
      <c r="O1327" s="7">
        <v>3</v>
      </c>
      <c r="P1327" s="7" t="s">
        <v>157</v>
      </c>
      <c r="Q1327" s="7" t="s">
        <v>152</v>
      </c>
      <c r="S1327" s="7" t="s">
        <v>13818</v>
      </c>
      <c r="U1327" s="7" t="s">
        <v>13819</v>
      </c>
      <c r="V1327" s="7" t="s">
        <v>13819</v>
      </c>
      <c r="W1327" s="7" t="s">
        <v>13820</v>
      </c>
      <c r="X1327" s="7" t="s">
        <v>13821</v>
      </c>
      <c r="Y1327" s="7" t="s">
        <v>46</v>
      </c>
      <c r="Z1327" s="7" t="s">
        <v>47</v>
      </c>
      <c r="AA1327" s="7" t="s">
        <v>48</v>
      </c>
      <c r="AB1327" s="7" t="s">
        <v>49</v>
      </c>
      <c r="AC1327" s="7">
        <v>10.5</v>
      </c>
      <c r="AD1327" s="7">
        <v>3.7</v>
      </c>
      <c r="AE1327" s="7">
        <v>0.6</v>
      </c>
      <c r="AF1327" s="7">
        <v>11.1</v>
      </c>
      <c r="AG1327" s="7">
        <v>10.11</v>
      </c>
      <c r="AH1327" s="7" t="s">
        <v>13822</v>
      </c>
      <c r="AK1327" s="7" t="s">
        <v>13819</v>
      </c>
      <c r="AL1327" s="7" t="s">
        <v>13819</v>
      </c>
    </row>
    <row r="1328" spans="1:38" s="7" customFormat="1">
      <c r="A1328" s="7" t="s">
        <v>42</v>
      </c>
      <c r="B1328" s="7">
        <v>211129718</v>
      </c>
      <c r="C1328" s="7">
        <v>109545425</v>
      </c>
      <c r="D1328" s="7" t="s">
        <v>43</v>
      </c>
      <c r="F1328" s="7">
        <v>20170329</v>
      </c>
      <c r="G1328" s="18">
        <v>42822.405787037038</v>
      </c>
      <c r="H1328" s="18">
        <v>42822.405798611115</v>
      </c>
      <c r="L1328" s="7" t="s">
        <v>44</v>
      </c>
      <c r="M1328" s="7">
        <v>484265012</v>
      </c>
      <c r="N1328" s="7" t="s">
        <v>2769</v>
      </c>
      <c r="O1328" s="7">
        <v>4</v>
      </c>
      <c r="P1328" s="7" t="s">
        <v>1047</v>
      </c>
      <c r="Q1328" s="7" t="s">
        <v>152</v>
      </c>
      <c r="S1328" s="7" t="s">
        <v>13923</v>
      </c>
      <c r="U1328" s="7" t="s">
        <v>45</v>
      </c>
      <c r="V1328" s="7" t="s">
        <v>13924</v>
      </c>
      <c r="W1328" s="7" t="s">
        <v>13925</v>
      </c>
      <c r="X1328" s="7" t="s">
        <v>2339</v>
      </c>
      <c r="Y1328" s="7" t="s">
        <v>46</v>
      </c>
      <c r="Z1328" s="7" t="s">
        <v>47</v>
      </c>
      <c r="AA1328" s="7" t="s">
        <v>48</v>
      </c>
      <c r="AB1328" s="7" t="s">
        <v>49</v>
      </c>
      <c r="AC1328" s="7">
        <v>23.6</v>
      </c>
      <c r="AD1328" s="7">
        <v>6.1</v>
      </c>
      <c r="AE1328" s="7">
        <v>0.8</v>
      </c>
      <c r="AF1328" s="7">
        <v>24.4</v>
      </c>
      <c r="AG1328" s="7">
        <v>22.2</v>
      </c>
      <c r="AH1328" s="7" t="s">
        <v>6303</v>
      </c>
      <c r="AJ1328" s="7" t="s">
        <v>13926</v>
      </c>
      <c r="AK1328" s="7" t="s">
        <v>45</v>
      </c>
      <c r="AL1328" s="7" t="s">
        <v>13924</v>
      </c>
    </row>
    <row r="1329" spans="1:38">
      <c r="A1329" t="s">
        <v>42</v>
      </c>
      <c r="B1329">
        <v>211161520</v>
      </c>
      <c r="C1329">
        <v>109553038</v>
      </c>
      <c r="D1329" t="s">
        <v>629</v>
      </c>
      <c r="E1329" t="s">
        <v>13927</v>
      </c>
      <c r="F1329">
        <v>20170329</v>
      </c>
      <c r="G1329" s="6">
        <v>42822.69321759259</v>
      </c>
      <c r="H1329" s="6">
        <v>42822.693240740744</v>
      </c>
      <c r="L1329" t="s">
        <v>631</v>
      </c>
      <c r="M1329">
        <v>435026212</v>
      </c>
      <c r="N1329" t="s">
        <v>688</v>
      </c>
      <c r="O1329">
        <v>1</v>
      </c>
      <c r="P1329" t="s">
        <v>7223</v>
      </c>
      <c r="Q1329" t="s">
        <v>152</v>
      </c>
      <c r="S1329" t="s">
        <v>13928</v>
      </c>
      <c r="U1329" t="s">
        <v>45</v>
      </c>
      <c r="V1329" t="s">
        <v>13929</v>
      </c>
      <c r="W1329" t="s">
        <v>13930</v>
      </c>
      <c r="X1329" t="s">
        <v>9093</v>
      </c>
      <c r="Y1329" t="s">
        <v>46</v>
      </c>
      <c r="Z1329" t="s">
        <v>47</v>
      </c>
      <c r="AA1329" t="s">
        <v>48</v>
      </c>
      <c r="AB1329" t="s">
        <v>49</v>
      </c>
      <c r="AC1329">
        <v>20.59</v>
      </c>
      <c r="AD1329">
        <v>18.8</v>
      </c>
      <c r="AE1329">
        <v>2.2000000000000002</v>
      </c>
      <c r="AF1329">
        <v>22.79</v>
      </c>
      <c r="AG1329">
        <v>17.11</v>
      </c>
      <c r="AH1329" t="s">
        <v>13928</v>
      </c>
      <c r="AJ1329" t="s">
        <v>13931</v>
      </c>
      <c r="AK1329" t="s">
        <v>45</v>
      </c>
      <c r="AL1329" t="s">
        <v>13929</v>
      </c>
    </row>
    <row r="1330" spans="1:38" s="7" customFormat="1">
      <c r="A1330" s="7" t="s">
        <v>42</v>
      </c>
      <c r="B1330" s="7">
        <v>211168839</v>
      </c>
      <c r="C1330" s="7">
        <v>109555236</v>
      </c>
      <c r="D1330" s="7" t="s">
        <v>43</v>
      </c>
      <c r="F1330" s="7">
        <v>20170329</v>
      </c>
      <c r="G1330" s="18">
        <v>42822.786793981482</v>
      </c>
      <c r="H1330" s="18">
        <v>42822.786840277775</v>
      </c>
      <c r="L1330" s="7" t="s">
        <v>44</v>
      </c>
      <c r="M1330" s="7">
        <v>435026212</v>
      </c>
      <c r="N1330" s="7" t="s">
        <v>688</v>
      </c>
      <c r="O1330" s="7">
        <v>1</v>
      </c>
      <c r="P1330" s="7" t="s">
        <v>6320</v>
      </c>
      <c r="Q1330" s="7" t="s">
        <v>152</v>
      </c>
      <c r="S1330" s="7" t="s">
        <v>13932</v>
      </c>
      <c r="U1330" s="7" t="s">
        <v>45</v>
      </c>
      <c r="V1330" s="7" t="s">
        <v>13933</v>
      </c>
      <c r="W1330" s="7" t="s">
        <v>13934</v>
      </c>
      <c r="X1330" s="7" t="s">
        <v>13935</v>
      </c>
      <c r="Y1330" s="7" t="s">
        <v>46</v>
      </c>
      <c r="Z1330" s="7" t="s">
        <v>47</v>
      </c>
      <c r="AA1330" s="7" t="s">
        <v>48</v>
      </c>
      <c r="AB1330" s="7" t="s">
        <v>49</v>
      </c>
      <c r="AC1330" s="7">
        <v>22.59</v>
      </c>
      <c r="AD1330" s="7">
        <v>18.8</v>
      </c>
      <c r="AE1330" s="7">
        <v>0.2</v>
      </c>
      <c r="AF1330" s="7">
        <v>22.79</v>
      </c>
      <c r="AG1330" s="7">
        <v>17.11</v>
      </c>
      <c r="AH1330" s="7" t="s">
        <v>13932</v>
      </c>
      <c r="AK1330" s="7" t="s">
        <v>45</v>
      </c>
      <c r="AL1330" s="7" t="s">
        <v>13933</v>
      </c>
    </row>
    <row r="1331" spans="1:38">
      <c r="A1331" t="s">
        <v>42</v>
      </c>
      <c r="B1331">
        <v>211173933</v>
      </c>
      <c r="C1331">
        <v>109557200</v>
      </c>
      <c r="D1331" t="s">
        <v>629</v>
      </c>
      <c r="E1331" t="s">
        <v>13936</v>
      </c>
      <c r="F1331">
        <v>20170329</v>
      </c>
      <c r="G1331" s="6">
        <v>42822.867858796293</v>
      </c>
      <c r="H1331" s="6">
        <v>42822.86787037037</v>
      </c>
      <c r="L1331" t="s">
        <v>631</v>
      </c>
      <c r="M1331">
        <v>491467047</v>
      </c>
      <c r="N1331" t="s">
        <v>7649</v>
      </c>
      <c r="O1331">
        <v>1</v>
      </c>
      <c r="P1331" t="s">
        <v>13937</v>
      </c>
      <c r="Q1331" t="s">
        <v>152</v>
      </c>
      <c r="S1331" t="s">
        <v>13938</v>
      </c>
      <c r="U1331" t="s">
        <v>45</v>
      </c>
      <c r="V1331" t="s">
        <v>13939</v>
      </c>
      <c r="W1331" t="s">
        <v>13940</v>
      </c>
      <c r="X1331" t="s">
        <v>13941</v>
      </c>
      <c r="Y1331" t="s">
        <v>46</v>
      </c>
      <c r="Z1331" t="s">
        <v>47</v>
      </c>
      <c r="AA1331" t="s">
        <v>48</v>
      </c>
      <c r="AB1331" t="s">
        <v>49</v>
      </c>
      <c r="AC1331">
        <v>24.9</v>
      </c>
      <c r="AD1331">
        <v>25.1</v>
      </c>
      <c r="AE1331">
        <v>0.2</v>
      </c>
      <c r="AF1331">
        <v>25.1</v>
      </c>
      <c r="AG1331">
        <v>22.84</v>
      </c>
      <c r="AH1331" t="s">
        <v>13938</v>
      </c>
      <c r="AK1331" t="s">
        <v>45</v>
      </c>
      <c r="AL1331" t="s">
        <v>13939</v>
      </c>
    </row>
    <row r="1332" spans="1:38">
      <c r="A1332" t="s">
        <v>42</v>
      </c>
      <c r="B1332">
        <v>211175164</v>
      </c>
      <c r="C1332">
        <v>109557702</v>
      </c>
      <c r="D1332" t="s">
        <v>693</v>
      </c>
      <c r="E1332" t="s">
        <v>13942</v>
      </c>
      <c r="F1332">
        <v>20170329</v>
      </c>
      <c r="G1332" s="6">
        <v>42822.882152777776</v>
      </c>
      <c r="H1332" s="6">
        <v>42822.882152777776</v>
      </c>
      <c r="L1332" t="s">
        <v>631</v>
      </c>
      <c r="M1332">
        <v>436716506</v>
      </c>
      <c r="N1332" t="s">
        <v>87</v>
      </c>
      <c r="O1332">
        <v>1</v>
      </c>
      <c r="P1332" t="s">
        <v>13943</v>
      </c>
      <c r="Q1332" t="s">
        <v>152</v>
      </c>
      <c r="S1332" t="s">
        <v>13944</v>
      </c>
      <c r="U1332" t="s">
        <v>45</v>
      </c>
      <c r="V1332" t="s">
        <v>13945</v>
      </c>
      <c r="W1332" t="s">
        <v>5937</v>
      </c>
      <c r="X1332" t="s">
        <v>5938</v>
      </c>
      <c r="Y1332" t="s">
        <v>46</v>
      </c>
      <c r="Z1332" t="s">
        <v>47</v>
      </c>
      <c r="AA1332" t="s">
        <v>48</v>
      </c>
      <c r="AB1332" t="s">
        <v>49</v>
      </c>
      <c r="AC1332">
        <v>13.89</v>
      </c>
      <c r="AD1332">
        <v>10.1</v>
      </c>
      <c r="AE1332">
        <v>0.2</v>
      </c>
      <c r="AF1332">
        <v>14.09</v>
      </c>
      <c r="AG1332">
        <v>9.19</v>
      </c>
      <c r="AH1332" t="s">
        <v>13946</v>
      </c>
      <c r="AK1332" t="s">
        <v>45</v>
      </c>
      <c r="AL1332" t="s">
        <v>13945</v>
      </c>
    </row>
    <row r="1333" spans="1:38" s="7" customFormat="1">
      <c r="A1333" s="7" t="s">
        <v>42</v>
      </c>
      <c r="B1333" s="7">
        <v>211175189</v>
      </c>
      <c r="C1333" s="7">
        <v>109557711</v>
      </c>
      <c r="D1333" s="7" t="s">
        <v>43</v>
      </c>
      <c r="F1333" s="7">
        <v>20170329</v>
      </c>
      <c r="G1333" s="18">
        <v>42822.882407407407</v>
      </c>
      <c r="H1333" s="18">
        <v>42822.88244212963</v>
      </c>
      <c r="L1333" s="7" t="s">
        <v>44</v>
      </c>
      <c r="M1333" s="7">
        <v>435026212</v>
      </c>
      <c r="N1333" s="7" t="s">
        <v>688</v>
      </c>
      <c r="O1333" s="7">
        <v>1</v>
      </c>
      <c r="P1333" s="7" t="s">
        <v>7223</v>
      </c>
      <c r="Q1333" s="7" t="s">
        <v>152</v>
      </c>
      <c r="S1333" s="7" t="s">
        <v>13932</v>
      </c>
      <c r="U1333" s="7" t="s">
        <v>45</v>
      </c>
      <c r="V1333" s="7" t="s">
        <v>13933</v>
      </c>
      <c r="W1333" s="7" t="s">
        <v>13934</v>
      </c>
      <c r="X1333" s="7" t="s">
        <v>13935</v>
      </c>
      <c r="Y1333" s="7" t="s">
        <v>46</v>
      </c>
      <c r="Z1333" s="7" t="s">
        <v>47</v>
      </c>
      <c r="AA1333" s="7" t="s">
        <v>48</v>
      </c>
      <c r="AB1333" s="7" t="s">
        <v>49</v>
      </c>
      <c r="AC1333" s="7">
        <v>22.59</v>
      </c>
      <c r="AD1333" s="7">
        <v>18.8</v>
      </c>
      <c r="AE1333" s="7">
        <v>0.2</v>
      </c>
      <c r="AF1333" s="7">
        <v>22.79</v>
      </c>
      <c r="AG1333" s="7">
        <v>17.11</v>
      </c>
      <c r="AH1333" s="7" t="s">
        <v>13932</v>
      </c>
      <c r="AK1333" s="7" t="s">
        <v>45</v>
      </c>
      <c r="AL1333" s="7" t="s">
        <v>13933</v>
      </c>
    </row>
    <row r="1334" spans="1:38">
      <c r="A1334" t="s">
        <v>42</v>
      </c>
      <c r="B1334">
        <v>211175378</v>
      </c>
      <c r="C1334">
        <v>109557794</v>
      </c>
      <c r="D1334" t="s">
        <v>693</v>
      </c>
      <c r="E1334" t="s">
        <v>13947</v>
      </c>
      <c r="F1334">
        <v>20170329</v>
      </c>
      <c r="G1334" s="6">
        <v>42822.884398148148</v>
      </c>
      <c r="H1334" s="6">
        <v>42822.884398148148</v>
      </c>
      <c r="L1334" t="s">
        <v>631</v>
      </c>
      <c r="M1334">
        <v>487830814</v>
      </c>
      <c r="N1334" t="s">
        <v>10725</v>
      </c>
      <c r="O1334">
        <v>1</v>
      </c>
      <c r="P1334" t="s">
        <v>3108</v>
      </c>
      <c r="Q1334" t="s">
        <v>152</v>
      </c>
      <c r="S1334" t="s">
        <v>13948</v>
      </c>
      <c r="U1334" t="s">
        <v>45</v>
      </c>
      <c r="V1334" t="s">
        <v>13949</v>
      </c>
      <c r="W1334" t="s">
        <v>7026</v>
      </c>
      <c r="X1334" t="s">
        <v>7027</v>
      </c>
      <c r="Y1334" t="s">
        <v>46</v>
      </c>
      <c r="Z1334" t="s">
        <v>47</v>
      </c>
      <c r="AA1334" t="s">
        <v>48</v>
      </c>
      <c r="AB1334" t="s">
        <v>49</v>
      </c>
      <c r="AC1334">
        <v>13.9</v>
      </c>
      <c r="AD1334">
        <v>14.1</v>
      </c>
      <c r="AE1334">
        <v>0.2</v>
      </c>
      <c r="AF1334">
        <v>14.1</v>
      </c>
      <c r="AG1334">
        <v>12.83</v>
      </c>
      <c r="AH1334" t="s">
        <v>13948</v>
      </c>
      <c r="AK1334" t="s">
        <v>45</v>
      </c>
      <c r="AL1334" t="s">
        <v>13949</v>
      </c>
    </row>
    <row r="1335" spans="1:38">
      <c r="A1335" t="s">
        <v>42</v>
      </c>
      <c r="B1335">
        <v>211183491</v>
      </c>
      <c r="C1335">
        <v>109561273</v>
      </c>
      <c r="D1335" t="s">
        <v>629</v>
      </c>
      <c r="E1335" t="s">
        <v>13950</v>
      </c>
      <c r="F1335">
        <v>20170329</v>
      </c>
      <c r="G1335" s="6">
        <v>42822.960925925923</v>
      </c>
      <c r="H1335" s="6">
        <v>42822.9609837963</v>
      </c>
      <c r="L1335" t="s">
        <v>631</v>
      </c>
      <c r="M1335">
        <v>436152021</v>
      </c>
      <c r="N1335" t="s">
        <v>4286</v>
      </c>
      <c r="O1335">
        <v>1</v>
      </c>
      <c r="P1335" t="s">
        <v>76</v>
      </c>
      <c r="Q1335" t="s">
        <v>152</v>
      </c>
      <c r="S1335" t="s">
        <v>13951</v>
      </c>
      <c r="U1335" t="s">
        <v>45</v>
      </c>
      <c r="V1335" t="s">
        <v>13952</v>
      </c>
      <c r="W1335" t="s">
        <v>13953</v>
      </c>
      <c r="X1335" t="s">
        <v>13954</v>
      </c>
      <c r="Y1335" t="s">
        <v>46</v>
      </c>
      <c r="Z1335" t="s">
        <v>47</v>
      </c>
      <c r="AA1335" t="s">
        <v>48</v>
      </c>
      <c r="AB1335" t="s">
        <v>49</v>
      </c>
      <c r="AC1335">
        <v>18.899999999999999</v>
      </c>
      <c r="AD1335">
        <v>19.100000000000001</v>
      </c>
      <c r="AE1335">
        <v>0.2</v>
      </c>
      <c r="AF1335">
        <v>19.100000000000001</v>
      </c>
      <c r="AG1335">
        <v>17.38</v>
      </c>
      <c r="AH1335" t="s">
        <v>9870</v>
      </c>
      <c r="AJ1335" t="s">
        <v>13955</v>
      </c>
      <c r="AK1335" t="s">
        <v>13956</v>
      </c>
      <c r="AL1335" t="s">
        <v>13952</v>
      </c>
    </row>
    <row r="1336" spans="1:38">
      <c r="A1336" t="s">
        <v>42</v>
      </c>
      <c r="B1336">
        <v>211183490</v>
      </c>
      <c r="C1336">
        <v>109561273</v>
      </c>
      <c r="D1336" t="s">
        <v>629</v>
      </c>
      <c r="E1336" t="s">
        <v>13950</v>
      </c>
      <c r="F1336">
        <v>20170329</v>
      </c>
      <c r="G1336" s="6">
        <v>42822.960925925923</v>
      </c>
      <c r="H1336" s="6">
        <v>42822.9609837963</v>
      </c>
      <c r="L1336" t="s">
        <v>44</v>
      </c>
      <c r="M1336">
        <v>462271229</v>
      </c>
      <c r="N1336" t="s">
        <v>153</v>
      </c>
      <c r="O1336">
        <v>3</v>
      </c>
      <c r="P1336" t="s">
        <v>61</v>
      </c>
      <c r="Q1336" t="s">
        <v>152</v>
      </c>
      <c r="S1336" t="s">
        <v>13951</v>
      </c>
      <c r="U1336" t="s">
        <v>45</v>
      </c>
      <c r="V1336" t="s">
        <v>13952</v>
      </c>
      <c r="W1336" t="s">
        <v>13953</v>
      </c>
      <c r="X1336" t="s">
        <v>13954</v>
      </c>
      <c r="Y1336" t="s">
        <v>46</v>
      </c>
      <c r="Z1336" t="s">
        <v>47</v>
      </c>
      <c r="AA1336" t="s">
        <v>48</v>
      </c>
      <c r="AB1336" t="s">
        <v>49</v>
      </c>
      <c r="AC1336">
        <v>20.7</v>
      </c>
      <c r="AD1336">
        <v>7.1</v>
      </c>
      <c r="AE1336">
        <v>0.6</v>
      </c>
      <c r="AF1336">
        <v>21.3</v>
      </c>
      <c r="AG1336">
        <v>19.38</v>
      </c>
      <c r="AH1336" t="s">
        <v>9870</v>
      </c>
      <c r="AJ1336" t="s">
        <v>13955</v>
      </c>
      <c r="AK1336" t="s">
        <v>13956</v>
      </c>
      <c r="AL1336" t="s">
        <v>13952</v>
      </c>
    </row>
    <row r="1337" spans="1:38" s="7" customFormat="1">
      <c r="A1337" s="7" t="s">
        <v>42</v>
      </c>
      <c r="B1337" s="7">
        <v>211185220</v>
      </c>
      <c r="C1337" s="7">
        <v>109561975</v>
      </c>
      <c r="D1337" s="7" t="s">
        <v>43</v>
      </c>
      <c r="F1337" s="7">
        <v>20170329</v>
      </c>
      <c r="G1337" s="18">
        <v>42822.975428240738</v>
      </c>
      <c r="H1337" s="18">
        <v>42822.975474537037</v>
      </c>
      <c r="L1337" s="7" t="s">
        <v>44</v>
      </c>
      <c r="M1337" s="7">
        <v>509033184</v>
      </c>
      <c r="N1337" s="7" t="s">
        <v>11895</v>
      </c>
      <c r="O1337" s="7">
        <v>1</v>
      </c>
      <c r="P1337" s="7" t="s">
        <v>13957</v>
      </c>
      <c r="Q1337" s="7" t="s">
        <v>152</v>
      </c>
      <c r="S1337" s="7" t="s">
        <v>13958</v>
      </c>
      <c r="U1337" s="7" t="s">
        <v>45</v>
      </c>
      <c r="V1337" s="7" t="s">
        <v>13959</v>
      </c>
      <c r="W1337" s="7" t="s">
        <v>13960</v>
      </c>
      <c r="X1337" s="7" t="s">
        <v>13961</v>
      </c>
      <c r="Y1337" s="7" t="s">
        <v>46</v>
      </c>
      <c r="Z1337" s="7" t="s">
        <v>47</v>
      </c>
      <c r="AA1337" s="7" t="s">
        <v>48</v>
      </c>
      <c r="AB1337" s="7" t="s">
        <v>49</v>
      </c>
      <c r="AC1337" s="7">
        <v>10.9</v>
      </c>
      <c r="AD1337" s="7">
        <v>11.1</v>
      </c>
      <c r="AE1337" s="7">
        <v>0.2</v>
      </c>
      <c r="AF1337" s="7">
        <v>11.1</v>
      </c>
      <c r="AG1337" s="7">
        <v>10.1</v>
      </c>
      <c r="AH1337" s="7" t="s">
        <v>13958</v>
      </c>
      <c r="AK1337" s="7" t="s">
        <v>45</v>
      </c>
      <c r="AL1337" s="7" t="s">
        <v>13959</v>
      </c>
    </row>
    <row r="1338" spans="1:38">
      <c r="A1338" s="32">
        <v>42823</v>
      </c>
      <c r="B1338" s="33"/>
      <c r="C1338" s="34"/>
      <c r="D1338" s="34"/>
      <c r="E1338" s="35"/>
      <c r="F1338" s="35"/>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s="34"/>
      <c r="AG1338" s="34"/>
      <c r="AH1338" s="34"/>
      <c r="AI1338" s="34"/>
      <c r="AJ1338" s="34"/>
      <c r="AK1338" s="34"/>
    </row>
    <row r="1339" spans="1:38">
      <c r="A1339" t="s">
        <v>42</v>
      </c>
      <c r="B1339">
        <v>211200108</v>
      </c>
      <c r="C1339">
        <v>109566709</v>
      </c>
      <c r="D1339" t="s">
        <v>629</v>
      </c>
      <c r="E1339" t="s">
        <v>13962</v>
      </c>
      <c r="F1339">
        <v>20170329</v>
      </c>
      <c r="G1339" s="6">
        <v>42823.377638888887</v>
      </c>
      <c r="H1339" s="6">
        <v>42823.377662037034</v>
      </c>
      <c r="L1339" t="s">
        <v>631</v>
      </c>
      <c r="M1339">
        <v>476224249</v>
      </c>
      <c r="N1339" t="s">
        <v>193</v>
      </c>
      <c r="O1339">
        <v>1</v>
      </c>
      <c r="P1339" t="s">
        <v>4437</v>
      </c>
      <c r="Q1339" t="s">
        <v>152</v>
      </c>
      <c r="S1339" t="s">
        <v>13963</v>
      </c>
      <c r="U1339" t="s">
        <v>13964</v>
      </c>
      <c r="V1339" t="s">
        <v>13964</v>
      </c>
      <c r="W1339" t="s">
        <v>13965</v>
      </c>
      <c r="X1339" t="s">
        <v>13966</v>
      </c>
      <c r="Y1339" t="s">
        <v>46</v>
      </c>
      <c r="Z1339" t="s">
        <v>47</v>
      </c>
      <c r="AA1339" t="s">
        <v>48</v>
      </c>
      <c r="AB1339" t="s">
        <v>49</v>
      </c>
      <c r="AC1339">
        <v>48.89</v>
      </c>
      <c r="AD1339">
        <v>44.1</v>
      </c>
      <c r="AE1339">
        <v>0.2</v>
      </c>
      <c r="AF1339">
        <v>49.09</v>
      </c>
      <c r="AG1339">
        <v>40.130000000000003</v>
      </c>
      <c r="AH1339" t="s">
        <v>13967</v>
      </c>
      <c r="AK1339" t="s">
        <v>13964</v>
      </c>
      <c r="AL1339" t="s">
        <v>13964</v>
      </c>
    </row>
    <row r="1340" spans="1:38">
      <c r="A1340" t="s">
        <v>42</v>
      </c>
      <c r="B1340">
        <v>211202851</v>
      </c>
      <c r="C1340">
        <v>109567730</v>
      </c>
      <c r="D1340" t="s">
        <v>629</v>
      </c>
      <c r="E1340" t="s">
        <v>14063</v>
      </c>
      <c r="F1340">
        <v>20170330</v>
      </c>
      <c r="G1340" s="6">
        <v>42823.424583333333</v>
      </c>
      <c r="H1340" s="6">
        <v>42823.42460648148</v>
      </c>
      <c r="L1340" t="s">
        <v>631</v>
      </c>
      <c r="M1340">
        <v>458839005</v>
      </c>
      <c r="N1340" t="s">
        <v>2676</v>
      </c>
      <c r="O1340">
        <v>1</v>
      </c>
      <c r="P1340" t="s">
        <v>2193</v>
      </c>
      <c r="Q1340" t="s">
        <v>152</v>
      </c>
      <c r="S1340" t="s">
        <v>14064</v>
      </c>
      <c r="U1340" t="s">
        <v>14065</v>
      </c>
      <c r="V1340" t="s">
        <v>14066</v>
      </c>
      <c r="W1340" t="s">
        <v>14067</v>
      </c>
      <c r="X1340" t="s">
        <v>14068</v>
      </c>
      <c r="Y1340" t="s">
        <v>46</v>
      </c>
      <c r="Z1340" t="s">
        <v>47</v>
      </c>
      <c r="AA1340" t="s">
        <v>48</v>
      </c>
      <c r="AB1340" t="s">
        <v>49</v>
      </c>
      <c r="AC1340">
        <v>26.9</v>
      </c>
      <c r="AD1340">
        <v>26.1</v>
      </c>
      <c r="AE1340">
        <v>0.2</v>
      </c>
      <c r="AF1340">
        <v>27.1</v>
      </c>
      <c r="AG1340">
        <v>23.75</v>
      </c>
      <c r="AH1340" t="s">
        <v>14069</v>
      </c>
      <c r="AK1340" t="s">
        <v>14066</v>
      </c>
      <c r="AL1340" t="s">
        <v>14066</v>
      </c>
    </row>
    <row r="1341" spans="1:38">
      <c r="A1341" t="s">
        <v>42</v>
      </c>
      <c r="B1341">
        <v>211206752</v>
      </c>
      <c r="C1341">
        <v>109568364</v>
      </c>
      <c r="D1341" t="s">
        <v>629</v>
      </c>
      <c r="E1341" t="s">
        <v>14070</v>
      </c>
      <c r="F1341">
        <v>20170330</v>
      </c>
      <c r="G1341" s="6">
        <v>42823.451631944445</v>
      </c>
      <c r="H1341" s="6">
        <v>42823.452592592592</v>
      </c>
      <c r="L1341" t="s">
        <v>631</v>
      </c>
      <c r="M1341">
        <v>509033184</v>
      </c>
      <c r="N1341" t="s">
        <v>11895</v>
      </c>
      <c r="O1341">
        <v>1</v>
      </c>
      <c r="P1341" t="s">
        <v>13957</v>
      </c>
      <c r="Q1341" t="s">
        <v>152</v>
      </c>
      <c r="S1341" t="s">
        <v>14071</v>
      </c>
      <c r="U1341" t="s">
        <v>45</v>
      </c>
      <c r="V1341" t="s">
        <v>14072</v>
      </c>
      <c r="W1341" t="s">
        <v>14073</v>
      </c>
      <c r="X1341" t="s">
        <v>14074</v>
      </c>
      <c r="Y1341" t="s">
        <v>46</v>
      </c>
      <c r="Z1341" t="s">
        <v>47</v>
      </c>
      <c r="AA1341" t="s">
        <v>48</v>
      </c>
      <c r="AB1341" t="s">
        <v>49</v>
      </c>
      <c r="AC1341">
        <v>10.9</v>
      </c>
      <c r="AD1341">
        <v>11.1</v>
      </c>
      <c r="AE1341">
        <v>0.2</v>
      </c>
      <c r="AF1341">
        <v>11.1</v>
      </c>
      <c r="AG1341">
        <v>10.1</v>
      </c>
      <c r="AH1341" t="s">
        <v>14075</v>
      </c>
      <c r="AK1341" t="s">
        <v>500</v>
      </c>
      <c r="AL1341" t="s">
        <v>14076</v>
      </c>
    </row>
    <row r="1342" spans="1:38">
      <c r="A1342" t="s">
        <v>42</v>
      </c>
      <c r="B1342">
        <v>211216180</v>
      </c>
      <c r="C1342">
        <v>109571495</v>
      </c>
      <c r="D1342" t="s">
        <v>629</v>
      </c>
      <c r="E1342" t="s">
        <v>14077</v>
      </c>
      <c r="F1342">
        <v>20170330</v>
      </c>
      <c r="G1342" s="6">
        <v>42823.578009259261</v>
      </c>
      <c r="H1342" s="6">
        <v>42823.578009259261</v>
      </c>
      <c r="L1342" t="s">
        <v>631</v>
      </c>
      <c r="M1342">
        <v>436781693</v>
      </c>
      <c r="N1342" t="s">
        <v>957</v>
      </c>
      <c r="O1342">
        <v>2</v>
      </c>
      <c r="P1342" t="s">
        <v>6503</v>
      </c>
      <c r="Q1342" t="s">
        <v>152</v>
      </c>
      <c r="S1342" t="s">
        <v>14078</v>
      </c>
      <c r="U1342" t="s">
        <v>45</v>
      </c>
      <c r="V1342" t="s">
        <v>14079</v>
      </c>
      <c r="W1342" t="s">
        <v>14080</v>
      </c>
      <c r="X1342" t="s">
        <v>14081</v>
      </c>
      <c r="Y1342" t="s">
        <v>46</v>
      </c>
      <c r="Z1342" t="s">
        <v>47</v>
      </c>
      <c r="AA1342" t="s">
        <v>48</v>
      </c>
      <c r="AB1342" t="s">
        <v>49</v>
      </c>
      <c r="AC1342">
        <v>41.78</v>
      </c>
      <c r="AD1342">
        <v>19.100000000000001</v>
      </c>
      <c r="AE1342">
        <v>0.4</v>
      </c>
      <c r="AF1342">
        <v>42.18</v>
      </c>
      <c r="AG1342">
        <v>34.76</v>
      </c>
      <c r="AH1342" t="s">
        <v>4253</v>
      </c>
      <c r="AK1342" t="s">
        <v>45</v>
      </c>
      <c r="AL1342" t="s">
        <v>14079</v>
      </c>
    </row>
    <row r="1343" spans="1:38">
      <c r="A1343" t="s">
        <v>42</v>
      </c>
      <c r="B1343">
        <v>211236895</v>
      </c>
      <c r="C1343">
        <v>109576968</v>
      </c>
      <c r="D1343" t="s">
        <v>629</v>
      </c>
      <c r="E1343" t="s">
        <v>14082</v>
      </c>
      <c r="F1343">
        <v>20170330</v>
      </c>
      <c r="G1343" s="6">
        <v>42823.789907407408</v>
      </c>
      <c r="H1343" s="6">
        <v>42823.789930555555</v>
      </c>
      <c r="L1343" t="s">
        <v>631</v>
      </c>
      <c r="M1343">
        <v>498086184</v>
      </c>
      <c r="N1343" t="s">
        <v>14083</v>
      </c>
      <c r="O1343">
        <v>1</v>
      </c>
      <c r="P1343" t="s">
        <v>6307</v>
      </c>
      <c r="Q1343" t="s">
        <v>152</v>
      </c>
      <c r="S1343" t="s">
        <v>14084</v>
      </c>
      <c r="U1343" t="s">
        <v>14085</v>
      </c>
      <c r="V1343" t="s">
        <v>14086</v>
      </c>
      <c r="W1343" t="s">
        <v>14087</v>
      </c>
      <c r="X1343" t="s">
        <v>14088</v>
      </c>
      <c r="Y1343" t="s">
        <v>46</v>
      </c>
      <c r="Z1343" t="s">
        <v>47</v>
      </c>
      <c r="AA1343" t="s">
        <v>48</v>
      </c>
      <c r="AB1343" t="s">
        <v>49</v>
      </c>
      <c r="AC1343">
        <v>109.9</v>
      </c>
      <c r="AD1343">
        <v>90.1</v>
      </c>
      <c r="AE1343">
        <v>0.2</v>
      </c>
      <c r="AF1343">
        <v>110.1</v>
      </c>
      <c r="AG1343">
        <v>81.99</v>
      </c>
      <c r="AH1343" t="s">
        <v>14089</v>
      </c>
      <c r="AJ1343" t="s">
        <v>14090</v>
      </c>
      <c r="AK1343" t="s">
        <v>45</v>
      </c>
      <c r="AL1343" t="s">
        <v>14086</v>
      </c>
    </row>
    <row r="1344" spans="1:38">
      <c r="A1344" t="s">
        <v>42</v>
      </c>
      <c r="B1344">
        <v>211238589</v>
      </c>
      <c r="C1344">
        <v>109577824</v>
      </c>
      <c r="D1344" t="s">
        <v>629</v>
      </c>
      <c r="E1344" t="s">
        <v>14091</v>
      </c>
      <c r="F1344">
        <v>20170330</v>
      </c>
      <c r="G1344" s="6">
        <v>42823.828310185185</v>
      </c>
      <c r="H1344" s="6">
        <v>42823.828321759262</v>
      </c>
      <c r="L1344" t="s">
        <v>631</v>
      </c>
      <c r="M1344">
        <v>472129544</v>
      </c>
      <c r="N1344" t="s">
        <v>196</v>
      </c>
      <c r="O1344">
        <v>1</v>
      </c>
      <c r="P1344" t="s">
        <v>261</v>
      </c>
      <c r="Q1344" t="s">
        <v>152</v>
      </c>
      <c r="S1344" t="s">
        <v>14092</v>
      </c>
      <c r="U1344" t="s">
        <v>45</v>
      </c>
      <c r="V1344" t="s">
        <v>14093</v>
      </c>
      <c r="W1344" t="s">
        <v>14094</v>
      </c>
      <c r="X1344" t="s">
        <v>14095</v>
      </c>
      <c r="Y1344" t="s">
        <v>46</v>
      </c>
      <c r="Z1344" t="s">
        <v>47</v>
      </c>
      <c r="AA1344" t="s">
        <v>48</v>
      </c>
      <c r="AB1344" t="s">
        <v>49</v>
      </c>
      <c r="AC1344">
        <v>26.89</v>
      </c>
      <c r="AD1344">
        <v>17.100000000000001</v>
      </c>
      <c r="AE1344">
        <v>0.2</v>
      </c>
      <c r="AF1344">
        <v>27.09</v>
      </c>
      <c r="AG1344">
        <v>15.56</v>
      </c>
      <c r="AH1344" t="s">
        <v>14096</v>
      </c>
      <c r="AK1344" t="s">
        <v>45</v>
      </c>
      <c r="AL1344" t="s">
        <v>14093</v>
      </c>
    </row>
    <row r="1345" spans="1:38">
      <c r="A1345" t="s">
        <v>42</v>
      </c>
      <c r="B1345">
        <v>211248497</v>
      </c>
      <c r="C1345">
        <v>109582802</v>
      </c>
      <c r="D1345" t="s">
        <v>693</v>
      </c>
      <c r="E1345" t="s">
        <v>14097</v>
      </c>
      <c r="F1345">
        <v>20170330</v>
      </c>
      <c r="G1345" s="6">
        <v>42823.97084490741</v>
      </c>
      <c r="H1345" s="6">
        <v>42823.970949074072</v>
      </c>
      <c r="L1345" t="s">
        <v>631</v>
      </c>
      <c r="M1345">
        <v>496089884</v>
      </c>
      <c r="N1345" t="s">
        <v>10588</v>
      </c>
      <c r="O1345">
        <v>1</v>
      </c>
      <c r="P1345" t="s">
        <v>10589</v>
      </c>
      <c r="Q1345" t="s">
        <v>152</v>
      </c>
      <c r="S1345" t="s">
        <v>14098</v>
      </c>
      <c r="U1345" t="s">
        <v>45</v>
      </c>
      <c r="V1345" t="s">
        <v>14099</v>
      </c>
      <c r="W1345" t="s">
        <v>9690</v>
      </c>
      <c r="X1345" t="s">
        <v>9691</v>
      </c>
      <c r="Y1345" t="s">
        <v>46</v>
      </c>
      <c r="Z1345" t="s">
        <v>47</v>
      </c>
      <c r="AA1345" t="s">
        <v>48</v>
      </c>
      <c r="AB1345" t="s">
        <v>49</v>
      </c>
      <c r="AC1345">
        <v>12.9</v>
      </c>
      <c r="AD1345">
        <v>13.1</v>
      </c>
      <c r="AE1345">
        <v>0.2</v>
      </c>
      <c r="AF1345">
        <v>13.1</v>
      </c>
      <c r="AG1345">
        <v>11.92</v>
      </c>
      <c r="AH1345" t="s">
        <v>14098</v>
      </c>
      <c r="AK1345" t="s">
        <v>45</v>
      </c>
      <c r="AL1345" t="s">
        <v>14099</v>
      </c>
    </row>
    <row r="1346" spans="1:38">
      <c r="A1346" s="32">
        <v>42824</v>
      </c>
      <c r="B1346" s="33"/>
      <c r="C1346" s="34"/>
      <c r="D1346" s="34"/>
      <c r="E1346" s="35"/>
      <c r="F1346" s="35"/>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s="34"/>
      <c r="AG1346" s="34"/>
      <c r="AH1346" s="34"/>
      <c r="AI1346" s="34"/>
      <c r="AJ1346" s="34"/>
      <c r="AK1346" s="34"/>
    </row>
    <row r="1347" spans="1:38">
      <c r="A1347" t="s">
        <v>42</v>
      </c>
      <c r="B1347">
        <v>211254608</v>
      </c>
      <c r="C1347">
        <v>109585346</v>
      </c>
      <c r="D1347" t="s">
        <v>629</v>
      </c>
      <c r="E1347" t="s">
        <v>14100</v>
      </c>
      <c r="F1347">
        <v>20170330</v>
      </c>
      <c r="G1347" s="6">
        <v>42824.109560185185</v>
      </c>
      <c r="H1347" s="6">
        <v>42824.109652777777</v>
      </c>
      <c r="L1347" t="s">
        <v>631</v>
      </c>
      <c r="M1347">
        <v>491467047</v>
      </c>
      <c r="N1347" t="s">
        <v>7649</v>
      </c>
      <c r="O1347">
        <v>1</v>
      </c>
      <c r="P1347" t="s">
        <v>13425</v>
      </c>
      <c r="Q1347" t="s">
        <v>152</v>
      </c>
      <c r="S1347" t="s">
        <v>14101</v>
      </c>
      <c r="U1347" t="s">
        <v>45</v>
      </c>
      <c r="V1347" t="s">
        <v>14102</v>
      </c>
      <c r="W1347" t="s">
        <v>14103</v>
      </c>
      <c r="X1347" t="s">
        <v>14104</v>
      </c>
      <c r="Y1347" t="s">
        <v>46</v>
      </c>
      <c r="Z1347" t="s">
        <v>47</v>
      </c>
      <c r="AA1347" t="s">
        <v>48</v>
      </c>
      <c r="AB1347" t="s">
        <v>49</v>
      </c>
      <c r="AC1347">
        <v>34.89</v>
      </c>
      <c r="AD1347">
        <v>25.1</v>
      </c>
      <c r="AE1347">
        <v>0.2</v>
      </c>
      <c r="AF1347">
        <v>35.090000000000003</v>
      </c>
      <c r="AG1347">
        <v>22.84</v>
      </c>
      <c r="AH1347" t="s">
        <v>14105</v>
      </c>
      <c r="AK1347" t="s">
        <v>45</v>
      </c>
      <c r="AL1347" t="s">
        <v>14102</v>
      </c>
    </row>
    <row r="1348" spans="1:38">
      <c r="A1348" t="s">
        <v>42</v>
      </c>
      <c r="B1348">
        <v>211254609</v>
      </c>
      <c r="C1348">
        <v>109585346</v>
      </c>
      <c r="D1348" t="s">
        <v>629</v>
      </c>
      <c r="E1348" t="s">
        <v>14100</v>
      </c>
      <c r="F1348">
        <v>20170330</v>
      </c>
      <c r="G1348" s="6">
        <v>42824.109560185185</v>
      </c>
      <c r="H1348" s="6">
        <v>42824.109652777777</v>
      </c>
      <c r="L1348" t="s">
        <v>631</v>
      </c>
      <c r="M1348">
        <v>491467047</v>
      </c>
      <c r="N1348" t="s">
        <v>7649</v>
      </c>
      <c r="O1348">
        <v>1</v>
      </c>
      <c r="P1348" t="s">
        <v>8714</v>
      </c>
      <c r="Q1348" t="s">
        <v>152</v>
      </c>
      <c r="S1348" t="s">
        <v>14101</v>
      </c>
      <c r="U1348" t="s">
        <v>45</v>
      </c>
      <c r="V1348" t="s">
        <v>14102</v>
      </c>
      <c r="W1348" t="s">
        <v>14103</v>
      </c>
      <c r="X1348" t="s">
        <v>14104</v>
      </c>
      <c r="Y1348" t="s">
        <v>46</v>
      </c>
      <c r="Z1348" t="s">
        <v>47</v>
      </c>
      <c r="AA1348" t="s">
        <v>48</v>
      </c>
      <c r="AB1348" t="s">
        <v>49</v>
      </c>
      <c r="AC1348">
        <v>34.89</v>
      </c>
      <c r="AD1348">
        <v>25.1</v>
      </c>
      <c r="AE1348">
        <v>0.2</v>
      </c>
      <c r="AF1348">
        <v>35.090000000000003</v>
      </c>
      <c r="AG1348">
        <v>22.84</v>
      </c>
      <c r="AH1348" t="s">
        <v>14105</v>
      </c>
      <c r="AK1348" t="s">
        <v>45</v>
      </c>
      <c r="AL1348" t="s">
        <v>14102</v>
      </c>
    </row>
    <row r="1349" spans="1:38">
      <c r="A1349" t="s">
        <v>42</v>
      </c>
      <c r="B1349">
        <v>211413621</v>
      </c>
      <c r="C1349">
        <v>109599198</v>
      </c>
      <c r="D1349" t="s">
        <v>629</v>
      </c>
      <c r="E1349" t="s">
        <v>14146</v>
      </c>
      <c r="F1349">
        <v>20170331</v>
      </c>
      <c r="G1349" s="6">
        <v>42824.877233796295</v>
      </c>
      <c r="H1349" s="6">
        <v>42824.877245370371</v>
      </c>
      <c r="L1349" t="s">
        <v>631</v>
      </c>
      <c r="M1349">
        <v>470480984</v>
      </c>
      <c r="N1349" t="s">
        <v>4456</v>
      </c>
      <c r="O1349">
        <v>1</v>
      </c>
      <c r="P1349" t="s">
        <v>119</v>
      </c>
      <c r="Q1349" t="s">
        <v>152</v>
      </c>
      <c r="S1349" t="s">
        <v>14147</v>
      </c>
      <c r="U1349" t="s">
        <v>45</v>
      </c>
      <c r="V1349" t="s">
        <v>14148</v>
      </c>
      <c r="W1349" t="s">
        <v>14149</v>
      </c>
      <c r="X1349" t="s">
        <v>14150</v>
      </c>
      <c r="Y1349" t="s">
        <v>46</v>
      </c>
      <c r="Z1349" t="s">
        <v>47</v>
      </c>
      <c r="AA1349" t="s">
        <v>48</v>
      </c>
      <c r="AB1349" t="s">
        <v>49</v>
      </c>
      <c r="AC1349">
        <v>14.9</v>
      </c>
      <c r="AD1349">
        <v>15.1</v>
      </c>
      <c r="AE1349">
        <v>0.2</v>
      </c>
      <c r="AF1349">
        <v>15.1</v>
      </c>
      <c r="AG1349">
        <v>13.74</v>
      </c>
      <c r="AH1349" t="s">
        <v>14151</v>
      </c>
      <c r="AK1349" t="s">
        <v>14152</v>
      </c>
      <c r="AL1349" t="s">
        <v>14148</v>
      </c>
    </row>
    <row r="1350" spans="1:38">
      <c r="A1350" t="s">
        <v>42</v>
      </c>
      <c r="B1350">
        <v>211423993</v>
      </c>
      <c r="C1350">
        <v>109603169</v>
      </c>
      <c r="D1350" t="s">
        <v>629</v>
      </c>
      <c r="E1350" t="s">
        <v>14153</v>
      </c>
      <c r="F1350">
        <v>20170331</v>
      </c>
      <c r="G1350" s="6">
        <v>42824.981550925928</v>
      </c>
      <c r="H1350" s="6">
        <v>42824.981562499997</v>
      </c>
      <c r="L1350" t="s">
        <v>631</v>
      </c>
      <c r="M1350">
        <v>491467047</v>
      </c>
      <c r="N1350" t="s">
        <v>7649</v>
      </c>
      <c r="O1350">
        <v>1</v>
      </c>
      <c r="P1350" t="s">
        <v>7650</v>
      </c>
      <c r="Q1350" t="s">
        <v>152</v>
      </c>
      <c r="S1350" t="s">
        <v>14154</v>
      </c>
      <c r="U1350" t="s">
        <v>45</v>
      </c>
      <c r="V1350" t="s">
        <v>14155</v>
      </c>
      <c r="W1350" t="s">
        <v>14156</v>
      </c>
      <c r="X1350" t="s">
        <v>14157</v>
      </c>
      <c r="Y1350" t="s">
        <v>46</v>
      </c>
      <c r="Z1350" t="s">
        <v>47</v>
      </c>
      <c r="AA1350" t="s">
        <v>48</v>
      </c>
      <c r="AB1350" t="s">
        <v>49</v>
      </c>
      <c r="AC1350">
        <v>39.89</v>
      </c>
      <c r="AD1350">
        <v>25.1</v>
      </c>
      <c r="AE1350">
        <v>0.2</v>
      </c>
      <c r="AF1350">
        <v>40.090000000000003</v>
      </c>
      <c r="AG1350">
        <v>22.84</v>
      </c>
      <c r="AH1350" t="s">
        <v>14154</v>
      </c>
      <c r="AK1350" t="s">
        <v>45</v>
      </c>
      <c r="AL1350" t="s">
        <v>14155</v>
      </c>
    </row>
    <row r="1351" spans="1:38">
      <c r="A1351" t="s">
        <v>42</v>
      </c>
      <c r="B1351">
        <v>211423992</v>
      </c>
      <c r="C1351">
        <v>109603169</v>
      </c>
      <c r="D1351" t="s">
        <v>629</v>
      </c>
      <c r="E1351" t="s">
        <v>14153</v>
      </c>
      <c r="F1351">
        <v>20170331</v>
      </c>
      <c r="G1351" s="6">
        <v>42824.981550925928</v>
      </c>
      <c r="H1351" s="6">
        <v>42824.981562499997</v>
      </c>
      <c r="L1351" t="s">
        <v>631</v>
      </c>
      <c r="M1351">
        <v>491467047</v>
      </c>
      <c r="N1351" t="s">
        <v>7649</v>
      </c>
      <c r="O1351">
        <v>1</v>
      </c>
      <c r="P1351" t="s">
        <v>7650</v>
      </c>
      <c r="Q1351" t="s">
        <v>152</v>
      </c>
      <c r="S1351" t="s">
        <v>14154</v>
      </c>
      <c r="U1351" t="s">
        <v>45</v>
      </c>
      <c r="V1351" t="s">
        <v>14155</v>
      </c>
      <c r="W1351" t="s">
        <v>14156</v>
      </c>
      <c r="X1351" t="s">
        <v>14157</v>
      </c>
      <c r="Y1351" t="s">
        <v>46</v>
      </c>
      <c r="Z1351" t="s">
        <v>47</v>
      </c>
      <c r="AA1351" t="s">
        <v>48</v>
      </c>
      <c r="AB1351" t="s">
        <v>49</v>
      </c>
      <c r="AC1351">
        <v>39.89</v>
      </c>
      <c r="AD1351">
        <v>25.1</v>
      </c>
      <c r="AE1351">
        <v>0.2</v>
      </c>
      <c r="AF1351">
        <v>40.090000000000003</v>
      </c>
      <c r="AG1351">
        <v>22.84</v>
      </c>
      <c r="AH1351" t="s">
        <v>14154</v>
      </c>
      <c r="AK1351" t="s">
        <v>45</v>
      </c>
      <c r="AL1351" t="s">
        <v>14155</v>
      </c>
    </row>
    <row r="1352" spans="1:38">
      <c r="A1352" t="s">
        <v>42</v>
      </c>
      <c r="B1352">
        <v>211424255</v>
      </c>
      <c r="C1352">
        <v>109603292</v>
      </c>
      <c r="D1352" t="s">
        <v>629</v>
      </c>
      <c r="E1352" t="s">
        <v>14158</v>
      </c>
      <c r="F1352">
        <v>20170331</v>
      </c>
      <c r="G1352" s="6">
        <v>42824.984942129631</v>
      </c>
      <c r="H1352" s="6">
        <v>42824.984976851854</v>
      </c>
      <c r="L1352" t="s">
        <v>631</v>
      </c>
      <c r="M1352">
        <v>436358065</v>
      </c>
      <c r="N1352" t="s">
        <v>79</v>
      </c>
      <c r="O1352">
        <v>1</v>
      </c>
      <c r="P1352" t="s">
        <v>128</v>
      </c>
      <c r="Q1352" t="s">
        <v>152</v>
      </c>
      <c r="S1352" t="s">
        <v>14159</v>
      </c>
      <c r="U1352" t="s">
        <v>45</v>
      </c>
      <c r="V1352" t="s">
        <v>14160</v>
      </c>
      <c r="W1352" t="s">
        <v>14161</v>
      </c>
      <c r="X1352" t="s">
        <v>14162</v>
      </c>
      <c r="Y1352" t="s">
        <v>46</v>
      </c>
      <c r="Z1352" t="s">
        <v>47</v>
      </c>
      <c r="AA1352" t="s">
        <v>48</v>
      </c>
      <c r="AB1352" t="s">
        <v>49</v>
      </c>
      <c r="AC1352">
        <v>21.9</v>
      </c>
      <c r="AD1352">
        <v>22.1</v>
      </c>
      <c r="AE1352">
        <v>0.2</v>
      </c>
      <c r="AF1352">
        <v>22.1</v>
      </c>
      <c r="AG1352">
        <v>20.11</v>
      </c>
      <c r="AH1352" t="s">
        <v>14159</v>
      </c>
      <c r="AK1352" t="s">
        <v>45</v>
      </c>
      <c r="AL1352" t="s">
        <v>14160</v>
      </c>
    </row>
    <row r="1353" spans="1:38">
      <c r="A1353" t="s">
        <v>42</v>
      </c>
      <c r="B1353">
        <v>211429425</v>
      </c>
      <c r="C1353">
        <v>109605267</v>
      </c>
      <c r="D1353" t="s">
        <v>629</v>
      </c>
      <c r="E1353" t="s">
        <v>14163</v>
      </c>
      <c r="F1353">
        <v>20170331</v>
      </c>
      <c r="G1353" s="6">
        <v>42825.081134259257</v>
      </c>
      <c r="H1353" s="6">
        <v>42825.081145833334</v>
      </c>
      <c r="L1353" t="s">
        <v>631</v>
      </c>
      <c r="M1353">
        <v>453266027</v>
      </c>
      <c r="N1353" t="s">
        <v>14164</v>
      </c>
      <c r="O1353">
        <v>1</v>
      </c>
      <c r="P1353" t="s">
        <v>3460</v>
      </c>
      <c r="Q1353" t="s">
        <v>152</v>
      </c>
      <c r="S1353" t="s">
        <v>13135</v>
      </c>
      <c r="U1353" t="s">
        <v>45</v>
      </c>
      <c r="V1353" t="s">
        <v>14165</v>
      </c>
      <c r="W1353" t="s">
        <v>14166</v>
      </c>
      <c r="X1353" t="s">
        <v>14167</v>
      </c>
      <c r="Y1353" t="s">
        <v>46</v>
      </c>
      <c r="Z1353" t="s">
        <v>47</v>
      </c>
      <c r="AA1353" t="s">
        <v>48</v>
      </c>
      <c r="AB1353" t="s">
        <v>49</v>
      </c>
      <c r="AC1353">
        <v>29.9</v>
      </c>
      <c r="AD1353">
        <v>30.1</v>
      </c>
      <c r="AE1353">
        <v>0.2</v>
      </c>
      <c r="AF1353">
        <v>30.1</v>
      </c>
      <c r="AG1353">
        <v>27.39</v>
      </c>
      <c r="AH1353" t="s">
        <v>13135</v>
      </c>
      <c r="AK1353" t="s">
        <v>45</v>
      </c>
      <c r="AL1353" t="s">
        <v>14165</v>
      </c>
    </row>
    <row r="1354" spans="1:38" s="7" customFormat="1">
      <c r="A1354" s="7" t="s">
        <v>42</v>
      </c>
      <c r="B1354" s="7">
        <v>211436835</v>
      </c>
      <c r="C1354" s="7">
        <v>109608048</v>
      </c>
      <c r="D1354" s="7" t="s">
        <v>43</v>
      </c>
      <c r="F1354" s="7">
        <v>20170331</v>
      </c>
      <c r="G1354" s="18">
        <v>42825.401388888888</v>
      </c>
      <c r="H1354" s="18">
        <v>42825.401412037034</v>
      </c>
      <c r="L1354" s="7" t="s">
        <v>44</v>
      </c>
      <c r="M1354" s="7">
        <v>436566451</v>
      </c>
      <c r="N1354" s="7" t="s">
        <v>112</v>
      </c>
      <c r="O1354" s="7">
        <v>1</v>
      </c>
      <c r="P1354" s="7" t="s">
        <v>7305</v>
      </c>
      <c r="Q1354" s="7" t="s">
        <v>152</v>
      </c>
      <c r="S1354" s="7" t="s">
        <v>14168</v>
      </c>
      <c r="U1354" s="7" t="s">
        <v>45</v>
      </c>
      <c r="V1354" s="7" t="s">
        <v>14169</v>
      </c>
      <c r="W1354" s="7" t="s">
        <v>14170</v>
      </c>
      <c r="X1354" s="7" t="s">
        <v>14171</v>
      </c>
      <c r="Y1354" s="7" t="s">
        <v>46</v>
      </c>
      <c r="Z1354" s="7" t="s">
        <v>47</v>
      </c>
      <c r="AA1354" s="7" t="s">
        <v>48</v>
      </c>
      <c r="AB1354" s="7" t="s">
        <v>49</v>
      </c>
      <c r="AC1354" s="7">
        <v>14.9</v>
      </c>
      <c r="AD1354" s="7">
        <v>15.1</v>
      </c>
      <c r="AE1354" s="7">
        <v>0.2</v>
      </c>
      <c r="AF1354" s="7">
        <v>15.1</v>
      </c>
      <c r="AG1354" s="7">
        <v>13.74</v>
      </c>
      <c r="AH1354" s="7" t="s">
        <v>14168</v>
      </c>
      <c r="AK1354" s="7" t="s">
        <v>45</v>
      </c>
      <c r="AL1354" s="7" t="s">
        <v>14169</v>
      </c>
    </row>
    <row r="1355" spans="1:38" s="7" customFormat="1">
      <c r="A1355" s="7" t="s">
        <v>42</v>
      </c>
      <c r="B1355" s="7">
        <v>211436836</v>
      </c>
      <c r="C1355" s="7">
        <v>109608048</v>
      </c>
      <c r="D1355" s="7" t="s">
        <v>43</v>
      </c>
      <c r="F1355" s="7">
        <v>20170331</v>
      </c>
      <c r="G1355" s="18">
        <v>42825.401388888888</v>
      </c>
      <c r="H1355" s="18">
        <v>42825.401412037034</v>
      </c>
      <c r="L1355" s="7" t="s">
        <v>44</v>
      </c>
      <c r="M1355" s="7">
        <v>436716506</v>
      </c>
      <c r="N1355" s="7" t="s">
        <v>87</v>
      </c>
      <c r="O1355" s="7">
        <v>1</v>
      </c>
      <c r="P1355" s="7" t="s">
        <v>105</v>
      </c>
      <c r="Q1355" s="7" t="s">
        <v>152</v>
      </c>
      <c r="S1355" s="7" t="s">
        <v>14168</v>
      </c>
      <c r="U1355" s="7" t="s">
        <v>45</v>
      </c>
      <c r="V1355" s="7" t="s">
        <v>14169</v>
      </c>
      <c r="W1355" s="7" t="s">
        <v>14170</v>
      </c>
      <c r="X1355" s="7" t="s">
        <v>14171</v>
      </c>
      <c r="Y1355" s="7" t="s">
        <v>46</v>
      </c>
      <c r="Z1355" s="7" t="s">
        <v>47</v>
      </c>
      <c r="AA1355" s="7" t="s">
        <v>48</v>
      </c>
      <c r="AB1355" s="7" t="s">
        <v>49</v>
      </c>
      <c r="AC1355" s="7">
        <v>9.9</v>
      </c>
      <c r="AD1355" s="7">
        <v>10.1</v>
      </c>
      <c r="AE1355" s="7">
        <v>0.2</v>
      </c>
      <c r="AF1355" s="7">
        <v>10.1</v>
      </c>
      <c r="AG1355" s="7">
        <v>9.19</v>
      </c>
      <c r="AH1355" s="7" t="s">
        <v>14168</v>
      </c>
      <c r="AK1355" s="7" t="s">
        <v>45</v>
      </c>
      <c r="AL1355" s="7" t="s">
        <v>14169</v>
      </c>
    </row>
    <row r="1356" spans="1:38" s="7" customFormat="1">
      <c r="A1356" s="7" t="s">
        <v>42</v>
      </c>
      <c r="B1356" s="7">
        <v>211436837</v>
      </c>
      <c r="C1356" s="7">
        <v>109608048</v>
      </c>
      <c r="D1356" s="7" t="s">
        <v>43</v>
      </c>
      <c r="F1356" s="7">
        <v>20170331</v>
      </c>
      <c r="G1356" s="18">
        <v>42825.401388888888</v>
      </c>
      <c r="H1356" s="18">
        <v>42825.401412037034</v>
      </c>
      <c r="L1356" s="7" t="s">
        <v>44</v>
      </c>
      <c r="M1356" s="7">
        <v>436716506</v>
      </c>
      <c r="N1356" s="7" t="s">
        <v>87</v>
      </c>
      <c r="O1356" s="7">
        <v>1</v>
      </c>
      <c r="P1356" s="7" t="s">
        <v>391</v>
      </c>
      <c r="Q1356" s="7" t="s">
        <v>152</v>
      </c>
      <c r="S1356" s="7" t="s">
        <v>14168</v>
      </c>
      <c r="U1356" s="7" t="s">
        <v>45</v>
      </c>
      <c r="V1356" s="7" t="s">
        <v>14169</v>
      </c>
      <c r="W1356" s="7" t="s">
        <v>14170</v>
      </c>
      <c r="X1356" s="7" t="s">
        <v>14171</v>
      </c>
      <c r="Y1356" s="7" t="s">
        <v>46</v>
      </c>
      <c r="Z1356" s="7" t="s">
        <v>47</v>
      </c>
      <c r="AA1356" s="7" t="s">
        <v>48</v>
      </c>
      <c r="AB1356" s="7" t="s">
        <v>49</v>
      </c>
      <c r="AC1356" s="7">
        <v>13.89</v>
      </c>
      <c r="AD1356" s="7">
        <v>10.1</v>
      </c>
      <c r="AE1356" s="7">
        <v>0.2</v>
      </c>
      <c r="AF1356" s="7">
        <v>14.09</v>
      </c>
      <c r="AG1356" s="7">
        <v>9.19</v>
      </c>
      <c r="AH1356" s="7" t="s">
        <v>14168</v>
      </c>
      <c r="AK1356" s="7" t="s">
        <v>45</v>
      </c>
      <c r="AL1356" s="7" t="s">
        <v>14169</v>
      </c>
    </row>
    <row r="1357" spans="1:38">
      <c r="A1357" s="32">
        <v>42828</v>
      </c>
      <c r="B1357" s="33"/>
      <c r="C1357" s="34"/>
      <c r="D1357" s="34"/>
      <c r="E1357" s="35"/>
      <c r="F1357" s="35"/>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s="34"/>
      <c r="AG1357" s="34"/>
      <c r="AH1357" s="34"/>
      <c r="AI1357" s="34"/>
      <c r="AJ1357" s="34"/>
      <c r="AK1357" s="34"/>
    </row>
    <row r="1358" spans="1:38">
      <c r="A1358" t="s">
        <v>42</v>
      </c>
      <c r="B1358">
        <v>211447641</v>
      </c>
      <c r="C1358">
        <v>109611901</v>
      </c>
      <c r="D1358" t="s">
        <v>629</v>
      </c>
      <c r="E1358" t="s">
        <v>14516</v>
      </c>
      <c r="F1358">
        <v>20170403</v>
      </c>
      <c r="G1358" s="6">
        <v>42825.551377314812</v>
      </c>
      <c r="H1358" s="6">
        <v>42825.551377314812</v>
      </c>
      <c r="L1358" t="s">
        <v>631</v>
      </c>
      <c r="M1358">
        <v>490648942</v>
      </c>
      <c r="N1358" t="s">
        <v>14392</v>
      </c>
      <c r="O1358">
        <v>1</v>
      </c>
      <c r="P1358" t="s">
        <v>337</v>
      </c>
      <c r="Q1358" t="s">
        <v>152</v>
      </c>
      <c r="S1358" t="s">
        <v>14517</v>
      </c>
      <c r="U1358" t="s">
        <v>45</v>
      </c>
      <c r="V1358" t="s">
        <v>14518</v>
      </c>
      <c r="W1358" t="s">
        <v>14519</v>
      </c>
      <c r="X1358" t="s">
        <v>14520</v>
      </c>
      <c r="Y1358" t="s">
        <v>46</v>
      </c>
      <c r="Z1358" t="s">
        <v>47</v>
      </c>
      <c r="AA1358" t="s">
        <v>48</v>
      </c>
      <c r="AB1358" t="s">
        <v>49</v>
      </c>
      <c r="AC1358">
        <v>18.89</v>
      </c>
      <c r="AD1358">
        <v>16.100000000000001</v>
      </c>
      <c r="AE1358">
        <v>0.2</v>
      </c>
      <c r="AF1358">
        <v>19.09</v>
      </c>
      <c r="AG1358">
        <v>14.65</v>
      </c>
      <c r="AH1358" t="s">
        <v>14517</v>
      </c>
      <c r="AK1358" t="s">
        <v>50</v>
      </c>
      <c r="AL1358" t="s">
        <v>50</v>
      </c>
    </row>
    <row r="1359" spans="1:38">
      <c r="A1359" t="s">
        <v>42</v>
      </c>
      <c r="B1359">
        <v>211493252</v>
      </c>
      <c r="C1359">
        <v>109621273</v>
      </c>
      <c r="D1359" t="s">
        <v>629</v>
      </c>
      <c r="E1359" t="s">
        <v>14521</v>
      </c>
      <c r="F1359">
        <v>20170403</v>
      </c>
      <c r="G1359" s="6">
        <v>42825.929189814815</v>
      </c>
      <c r="H1359" s="6">
        <v>42825.929201388892</v>
      </c>
      <c r="L1359" t="s">
        <v>631</v>
      </c>
      <c r="M1359">
        <v>490648942</v>
      </c>
      <c r="N1359" t="s">
        <v>14392</v>
      </c>
      <c r="O1359">
        <v>1</v>
      </c>
      <c r="P1359" t="s">
        <v>405</v>
      </c>
      <c r="Q1359" t="s">
        <v>152</v>
      </c>
      <c r="S1359" t="s">
        <v>14522</v>
      </c>
      <c r="U1359" t="s">
        <v>45</v>
      </c>
      <c r="V1359" t="s">
        <v>14523</v>
      </c>
      <c r="W1359" t="s">
        <v>14524</v>
      </c>
      <c r="X1359" t="s">
        <v>14525</v>
      </c>
      <c r="Y1359" t="s">
        <v>46</v>
      </c>
      <c r="Z1359" t="s">
        <v>47</v>
      </c>
      <c r="AA1359" t="s">
        <v>48</v>
      </c>
      <c r="AB1359" t="s">
        <v>49</v>
      </c>
      <c r="AC1359">
        <v>22.89</v>
      </c>
      <c r="AD1359">
        <v>16.100000000000001</v>
      </c>
      <c r="AE1359">
        <v>0.2</v>
      </c>
      <c r="AF1359">
        <v>23.09</v>
      </c>
      <c r="AG1359">
        <v>14.65</v>
      </c>
      <c r="AH1359" t="s">
        <v>14526</v>
      </c>
      <c r="AK1359" t="s">
        <v>45</v>
      </c>
      <c r="AL1359" t="s">
        <v>14523</v>
      </c>
    </row>
    <row r="1360" spans="1:38">
      <c r="A1360" t="s">
        <v>42</v>
      </c>
      <c r="B1360">
        <v>211493251</v>
      </c>
      <c r="C1360">
        <v>109621273</v>
      </c>
      <c r="D1360" t="s">
        <v>629</v>
      </c>
      <c r="E1360" t="s">
        <v>14521</v>
      </c>
      <c r="F1360">
        <v>20170403</v>
      </c>
      <c r="G1360" s="6">
        <v>42825.929189814815</v>
      </c>
      <c r="H1360" s="6">
        <v>42825.929201388892</v>
      </c>
      <c r="L1360" t="s">
        <v>631</v>
      </c>
      <c r="M1360">
        <v>509033184</v>
      </c>
      <c r="N1360" t="s">
        <v>11895</v>
      </c>
      <c r="O1360">
        <v>1</v>
      </c>
      <c r="P1360" t="s">
        <v>11896</v>
      </c>
      <c r="Q1360" t="s">
        <v>152</v>
      </c>
      <c r="S1360" t="s">
        <v>14522</v>
      </c>
      <c r="U1360" t="s">
        <v>45</v>
      </c>
      <c r="V1360" t="s">
        <v>14523</v>
      </c>
      <c r="W1360" t="s">
        <v>14524</v>
      </c>
      <c r="X1360" t="s">
        <v>14525</v>
      </c>
      <c r="Y1360" t="s">
        <v>46</v>
      </c>
      <c r="Z1360" t="s">
        <v>47</v>
      </c>
      <c r="AA1360" t="s">
        <v>48</v>
      </c>
      <c r="AB1360" t="s">
        <v>49</v>
      </c>
      <c r="AC1360">
        <v>10.9</v>
      </c>
      <c r="AD1360">
        <v>11.1</v>
      </c>
      <c r="AE1360">
        <v>0.2</v>
      </c>
      <c r="AF1360">
        <v>11.1</v>
      </c>
      <c r="AG1360">
        <v>10.1</v>
      </c>
      <c r="AH1360" t="s">
        <v>14526</v>
      </c>
      <c r="AK1360" t="s">
        <v>45</v>
      </c>
      <c r="AL1360" t="s">
        <v>14523</v>
      </c>
    </row>
    <row r="1361" spans="1:38">
      <c r="A1361" t="s">
        <v>42</v>
      </c>
      <c r="B1361">
        <v>211500226</v>
      </c>
      <c r="C1361">
        <v>109622473</v>
      </c>
      <c r="D1361" t="s">
        <v>629</v>
      </c>
      <c r="E1361" t="s">
        <v>14527</v>
      </c>
      <c r="F1361">
        <v>20170403</v>
      </c>
      <c r="G1361" s="6">
        <v>42825.961967592593</v>
      </c>
      <c r="H1361" s="6">
        <v>42825.96197916667</v>
      </c>
      <c r="L1361" t="s">
        <v>631</v>
      </c>
      <c r="M1361">
        <v>458726400</v>
      </c>
      <c r="N1361" t="s">
        <v>749</v>
      </c>
      <c r="O1361">
        <v>1</v>
      </c>
      <c r="P1361" t="s">
        <v>2115</v>
      </c>
      <c r="Q1361" t="s">
        <v>152</v>
      </c>
      <c r="S1361" t="s">
        <v>6372</v>
      </c>
      <c r="U1361" t="s">
        <v>45</v>
      </c>
      <c r="V1361" t="s">
        <v>14528</v>
      </c>
      <c r="W1361" t="s">
        <v>14529</v>
      </c>
      <c r="X1361" t="s">
        <v>14530</v>
      </c>
      <c r="Y1361" t="s">
        <v>46</v>
      </c>
      <c r="Z1361" t="s">
        <v>47</v>
      </c>
      <c r="AA1361" t="s">
        <v>48</v>
      </c>
      <c r="AB1361" t="s">
        <v>49</v>
      </c>
      <c r="AC1361">
        <v>8.5</v>
      </c>
      <c r="AD1361">
        <v>8.6999999999999993</v>
      </c>
      <c r="AE1361">
        <v>0.2</v>
      </c>
      <c r="AF1361">
        <v>8.6999999999999993</v>
      </c>
      <c r="AG1361">
        <v>7.92</v>
      </c>
      <c r="AH1361" t="s">
        <v>14531</v>
      </c>
      <c r="AK1361" t="s">
        <v>45</v>
      </c>
      <c r="AL1361" t="s">
        <v>14528</v>
      </c>
    </row>
    <row r="1362" spans="1:38">
      <c r="A1362" t="s">
        <v>42</v>
      </c>
      <c r="B1362">
        <v>211500227</v>
      </c>
      <c r="C1362">
        <v>109622473</v>
      </c>
      <c r="D1362" t="s">
        <v>629</v>
      </c>
      <c r="E1362" t="s">
        <v>14527</v>
      </c>
      <c r="F1362">
        <v>20170403</v>
      </c>
      <c r="G1362" s="6">
        <v>42825.961967592593</v>
      </c>
      <c r="H1362" s="6">
        <v>42825.96197916667</v>
      </c>
      <c r="L1362" t="s">
        <v>631</v>
      </c>
      <c r="M1362">
        <v>458726400</v>
      </c>
      <c r="N1362" t="s">
        <v>749</v>
      </c>
      <c r="O1362">
        <v>1</v>
      </c>
      <c r="P1362" t="s">
        <v>1652</v>
      </c>
      <c r="Q1362" t="s">
        <v>152</v>
      </c>
      <c r="S1362" t="s">
        <v>6372</v>
      </c>
      <c r="U1362" t="s">
        <v>45</v>
      </c>
      <c r="V1362" t="s">
        <v>14528</v>
      </c>
      <c r="W1362" t="s">
        <v>14529</v>
      </c>
      <c r="X1362" t="s">
        <v>14530</v>
      </c>
      <c r="Y1362" t="s">
        <v>46</v>
      </c>
      <c r="Z1362" t="s">
        <v>47</v>
      </c>
      <c r="AA1362" t="s">
        <v>48</v>
      </c>
      <c r="AB1362" t="s">
        <v>49</v>
      </c>
      <c r="AC1362">
        <v>10.49</v>
      </c>
      <c r="AD1362">
        <v>8.6999999999999993</v>
      </c>
      <c r="AE1362">
        <v>0.2</v>
      </c>
      <c r="AF1362">
        <v>10.69</v>
      </c>
      <c r="AG1362">
        <v>7.92</v>
      </c>
      <c r="AH1362" t="s">
        <v>14531</v>
      </c>
      <c r="AK1362" t="s">
        <v>45</v>
      </c>
      <c r="AL1362" t="s">
        <v>14528</v>
      </c>
    </row>
    <row r="1363" spans="1:38">
      <c r="A1363" t="s">
        <v>42</v>
      </c>
      <c r="B1363">
        <v>211513543</v>
      </c>
      <c r="C1363">
        <v>109624425</v>
      </c>
      <c r="D1363" t="s">
        <v>629</v>
      </c>
      <c r="E1363" t="s">
        <v>14380</v>
      </c>
      <c r="F1363">
        <v>20170403</v>
      </c>
      <c r="G1363" s="6">
        <v>42826.006192129629</v>
      </c>
      <c r="H1363" s="6">
        <v>42826.006192129629</v>
      </c>
      <c r="L1363" t="s">
        <v>631</v>
      </c>
      <c r="M1363">
        <v>466811784</v>
      </c>
      <c r="N1363" t="s">
        <v>14381</v>
      </c>
      <c r="O1363">
        <v>1</v>
      </c>
      <c r="P1363" t="s">
        <v>14382</v>
      </c>
      <c r="Q1363" t="s">
        <v>152</v>
      </c>
      <c r="S1363" t="s">
        <v>14383</v>
      </c>
      <c r="U1363" t="s">
        <v>2659</v>
      </c>
      <c r="V1363" t="s">
        <v>14384</v>
      </c>
      <c r="W1363" t="s">
        <v>14385</v>
      </c>
      <c r="X1363" t="s">
        <v>6324</v>
      </c>
      <c r="Y1363" t="s">
        <v>46</v>
      </c>
      <c r="Z1363" t="s">
        <v>47</v>
      </c>
      <c r="AA1363" t="s">
        <v>48</v>
      </c>
      <c r="AB1363" t="s">
        <v>49</v>
      </c>
      <c r="AC1363">
        <v>8.3000000000000007</v>
      </c>
      <c r="AD1363">
        <v>0</v>
      </c>
      <c r="AE1363">
        <v>0</v>
      </c>
      <c r="AF1363">
        <v>8.3000000000000007</v>
      </c>
      <c r="AG1363">
        <v>0</v>
      </c>
      <c r="AH1363" t="s">
        <v>14386</v>
      </c>
      <c r="AK1363" t="s">
        <v>14384</v>
      </c>
      <c r="AL1363" t="s">
        <v>14384</v>
      </c>
    </row>
    <row r="1364" spans="1:38">
      <c r="A1364" t="s">
        <v>42</v>
      </c>
      <c r="B1364">
        <v>211544610</v>
      </c>
      <c r="C1364">
        <v>109629439</v>
      </c>
      <c r="D1364" t="s">
        <v>693</v>
      </c>
      <c r="E1364" t="s">
        <v>14387</v>
      </c>
      <c r="F1364">
        <v>20170403</v>
      </c>
      <c r="G1364" s="6">
        <v>42826.473275462966</v>
      </c>
      <c r="H1364" s="6">
        <v>42826.473275462966</v>
      </c>
      <c r="L1364" t="s">
        <v>631</v>
      </c>
      <c r="M1364">
        <v>471891930</v>
      </c>
      <c r="N1364" t="s">
        <v>2970</v>
      </c>
      <c r="O1364">
        <v>4</v>
      </c>
      <c r="P1364" t="s">
        <v>208</v>
      </c>
      <c r="Q1364" t="s">
        <v>152</v>
      </c>
      <c r="S1364" t="s">
        <v>14388</v>
      </c>
      <c r="U1364" t="s">
        <v>14389</v>
      </c>
      <c r="V1364" t="s">
        <v>14390</v>
      </c>
      <c r="W1364" t="s">
        <v>4181</v>
      </c>
      <c r="X1364" t="s">
        <v>4182</v>
      </c>
      <c r="Y1364" t="s">
        <v>46</v>
      </c>
      <c r="Z1364" t="s">
        <v>47</v>
      </c>
      <c r="AA1364" t="s">
        <v>48</v>
      </c>
      <c r="AB1364" t="s">
        <v>49</v>
      </c>
      <c r="AC1364">
        <v>9.6</v>
      </c>
      <c r="AD1364">
        <v>2.1</v>
      </c>
      <c r="AE1364">
        <v>0.8</v>
      </c>
      <c r="AF1364">
        <v>10.4</v>
      </c>
      <c r="AG1364">
        <v>7.64</v>
      </c>
      <c r="AH1364" t="s">
        <v>14388</v>
      </c>
      <c r="AK1364" t="s">
        <v>14389</v>
      </c>
      <c r="AL1364" t="s">
        <v>14390</v>
      </c>
    </row>
    <row r="1365" spans="1:38">
      <c r="A1365" t="s">
        <v>42</v>
      </c>
      <c r="B1365">
        <v>211544611</v>
      </c>
      <c r="C1365">
        <v>109629439</v>
      </c>
      <c r="D1365" t="s">
        <v>693</v>
      </c>
      <c r="E1365" t="s">
        <v>14387</v>
      </c>
      <c r="F1365">
        <v>20170403</v>
      </c>
      <c r="G1365" s="6">
        <v>42826.473275462966</v>
      </c>
      <c r="H1365" s="6">
        <v>42826.473275462966</v>
      </c>
      <c r="L1365" t="s">
        <v>631</v>
      </c>
      <c r="M1365">
        <v>471891930</v>
      </c>
      <c r="N1365" t="s">
        <v>2970</v>
      </c>
      <c r="O1365">
        <v>2</v>
      </c>
      <c r="P1365" t="s">
        <v>192</v>
      </c>
      <c r="Q1365" t="s">
        <v>152</v>
      </c>
      <c r="S1365" t="s">
        <v>14388</v>
      </c>
      <c r="U1365" t="s">
        <v>14389</v>
      </c>
      <c r="V1365" t="s">
        <v>14390</v>
      </c>
      <c r="W1365" t="s">
        <v>4181</v>
      </c>
      <c r="X1365" t="s">
        <v>4182</v>
      </c>
      <c r="Y1365" t="s">
        <v>46</v>
      </c>
      <c r="Z1365" t="s">
        <v>47</v>
      </c>
      <c r="AA1365" t="s">
        <v>48</v>
      </c>
      <c r="AB1365" t="s">
        <v>49</v>
      </c>
      <c r="AC1365">
        <v>3.8</v>
      </c>
      <c r="AD1365">
        <v>2.1</v>
      </c>
      <c r="AE1365">
        <v>0.4</v>
      </c>
      <c r="AF1365">
        <v>4.2</v>
      </c>
      <c r="AG1365">
        <v>3.82</v>
      </c>
      <c r="AH1365" t="s">
        <v>14388</v>
      </c>
      <c r="AK1365" t="s">
        <v>14389</v>
      </c>
      <c r="AL1365" t="s">
        <v>14390</v>
      </c>
    </row>
    <row r="1366" spans="1:38">
      <c r="A1366" t="s">
        <v>42</v>
      </c>
      <c r="B1366">
        <v>211545016</v>
      </c>
      <c r="C1366">
        <v>109629589</v>
      </c>
      <c r="D1366" t="s">
        <v>629</v>
      </c>
      <c r="E1366" t="s">
        <v>14391</v>
      </c>
      <c r="F1366">
        <v>20170403</v>
      </c>
      <c r="G1366" s="6">
        <v>42826.480069444442</v>
      </c>
      <c r="H1366" s="6">
        <v>42826.480092592596</v>
      </c>
      <c r="L1366" t="s">
        <v>631</v>
      </c>
      <c r="M1366">
        <v>490648942</v>
      </c>
      <c r="N1366" t="s">
        <v>14392</v>
      </c>
      <c r="O1366">
        <v>1</v>
      </c>
      <c r="P1366" t="s">
        <v>337</v>
      </c>
      <c r="Q1366" t="s">
        <v>152</v>
      </c>
      <c r="S1366" t="s">
        <v>12733</v>
      </c>
      <c r="U1366" t="s">
        <v>12735</v>
      </c>
      <c r="V1366" t="s">
        <v>12735</v>
      </c>
      <c r="W1366" t="s">
        <v>14393</v>
      </c>
      <c r="X1366" t="s">
        <v>14394</v>
      </c>
      <c r="Y1366" t="s">
        <v>46</v>
      </c>
      <c r="Z1366" t="s">
        <v>47</v>
      </c>
      <c r="AA1366" t="s">
        <v>48</v>
      </c>
      <c r="AB1366" t="s">
        <v>49</v>
      </c>
      <c r="AC1366">
        <v>18.89</v>
      </c>
      <c r="AD1366">
        <v>16.100000000000001</v>
      </c>
      <c r="AE1366">
        <v>0.2</v>
      </c>
      <c r="AF1366">
        <v>19.09</v>
      </c>
      <c r="AG1366">
        <v>14.65</v>
      </c>
      <c r="AH1366" t="s">
        <v>12733</v>
      </c>
      <c r="AJ1366" t="s">
        <v>14395</v>
      </c>
      <c r="AK1366" t="s">
        <v>12734</v>
      </c>
      <c r="AL1366" t="s">
        <v>12735</v>
      </c>
    </row>
    <row r="1367" spans="1:38">
      <c r="A1367" t="s">
        <v>42</v>
      </c>
      <c r="B1367">
        <v>211553172</v>
      </c>
      <c r="C1367">
        <v>109632834</v>
      </c>
      <c r="D1367" t="s">
        <v>629</v>
      </c>
      <c r="E1367" t="s">
        <v>14396</v>
      </c>
      <c r="F1367">
        <v>20170403</v>
      </c>
      <c r="G1367" s="6">
        <v>42826.609560185185</v>
      </c>
      <c r="H1367" s="6">
        <v>42826.609571759262</v>
      </c>
      <c r="L1367" t="s">
        <v>631</v>
      </c>
      <c r="M1367">
        <v>498086184</v>
      </c>
      <c r="N1367" t="s">
        <v>14083</v>
      </c>
      <c r="O1367">
        <v>1</v>
      </c>
      <c r="P1367" t="s">
        <v>6307</v>
      </c>
      <c r="Q1367" t="s">
        <v>152</v>
      </c>
      <c r="S1367" t="s">
        <v>14397</v>
      </c>
      <c r="U1367" t="s">
        <v>14398</v>
      </c>
      <c r="V1367" t="s">
        <v>14398</v>
      </c>
      <c r="W1367" t="s">
        <v>14399</v>
      </c>
      <c r="X1367" t="s">
        <v>14400</v>
      </c>
      <c r="Y1367" t="s">
        <v>46</v>
      </c>
      <c r="Z1367" t="s">
        <v>47</v>
      </c>
      <c r="AA1367" t="s">
        <v>48</v>
      </c>
      <c r="AB1367" t="s">
        <v>49</v>
      </c>
      <c r="AC1367">
        <v>109.9</v>
      </c>
      <c r="AD1367">
        <v>90.1</v>
      </c>
      <c r="AE1367">
        <v>0.2</v>
      </c>
      <c r="AF1367">
        <v>110.1</v>
      </c>
      <c r="AG1367">
        <v>81.99</v>
      </c>
      <c r="AH1367" t="s">
        <v>14401</v>
      </c>
      <c r="AK1367" t="s">
        <v>14398</v>
      </c>
      <c r="AL1367" t="s">
        <v>14398</v>
      </c>
    </row>
    <row r="1368" spans="1:38" s="7" customFormat="1">
      <c r="A1368" s="7" t="s">
        <v>42</v>
      </c>
      <c r="B1368" s="7">
        <v>211559711</v>
      </c>
      <c r="C1368" s="7">
        <v>109633631</v>
      </c>
      <c r="D1368" s="7" t="s">
        <v>43</v>
      </c>
      <c r="F1368" s="7">
        <v>20170403</v>
      </c>
      <c r="G1368" s="18">
        <v>42826.638692129629</v>
      </c>
      <c r="H1368" s="18">
        <v>42826.640243055554</v>
      </c>
      <c r="L1368" s="7" t="s">
        <v>44</v>
      </c>
      <c r="M1368" s="7">
        <v>440532391</v>
      </c>
      <c r="N1368" s="7" t="s">
        <v>132</v>
      </c>
      <c r="O1368" s="7">
        <v>5</v>
      </c>
      <c r="P1368" s="7" t="s">
        <v>65</v>
      </c>
      <c r="Q1368" s="7" t="s">
        <v>152</v>
      </c>
      <c r="S1368" s="7" t="s">
        <v>14402</v>
      </c>
      <c r="U1368" s="7" t="s">
        <v>45</v>
      </c>
      <c r="V1368" s="7" t="s">
        <v>14403</v>
      </c>
      <c r="W1368" s="7" t="s">
        <v>14404</v>
      </c>
      <c r="X1368" s="7" t="s">
        <v>14405</v>
      </c>
      <c r="Y1368" s="7" t="s">
        <v>46</v>
      </c>
      <c r="Z1368" s="7" t="s">
        <v>47</v>
      </c>
      <c r="AA1368" s="7" t="s">
        <v>48</v>
      </c>
      <c r="AB1368" s="7" t="s">
        <v>49</v>
      </c>
      <c r="AC1368" s="7">
        <v>44.5</v>
      </c>
      <c r="AD1368" s="7">
        <v>9.1</v>
      </c>
      <c r="AE1368" s="7">
        <v>1</v>
      </c>
      <c r="AF1368" s="7">
        <v>45.5</v>
      </c>
      <c r="AG1368" s="7">
        <v>41.4</v>
      </c>
      <c r="AH1368" s="7" t="s">
        <v>14402</v>
      </c>
      <c r="AK1368" s="7" t="s">
        <v>45</v>
      </c>
      <c r="AL1368" s="7" t="s">
        <v>14403</v>
      </c>
    </row>
    <row r="1369" spans="1:38">
      <c r="A1369" t="s">
        <v>42</v>
      </c>
      <c r="B1369">
        <v>211559868</v>
      </c>
      <c r="C1369">
        <v>109633694</v>
      </c>
      <c r="D1369" t="s">
        <v>629</v>
      </c>
      <c r="E1369" t="s">
        <v>14406</v>
      </c>
      <c r="F1369">
        <v>20170403</v>
      </c>
      <c r="G1369" s="6">
        <v>42826.641157407408</v>
      </c>
      <c r="H1369" s="6">
        <v>42826.641168981485</v>
      </c>
      <c r="L1369" t="s">
        <v>631</v>
      </c>
      <c r="M1369">
        <v>476224249</v>
      </c>
      <c r="N1369" t="s">
        <v>193</v>
      </c>
      <c r="O1369">
        <v>1</v>
      </c>
      <c r="P1369" t="s">
        <v>194</v>
      </c>
      <c r="Q1369" t="s">
        <v>152</v>
      </c>
      <c r="S1369" t="s">
        <v>14407</v>
      </c>
      <c r="U1369" t="s">
        <v>14408</v>
      </c>
      <c r="V1369" t="s">
        <v>14409</v>
      </c>
      <c r="W1369" t="s">
        <v>14410</v>
      </c>
      <c r="X1369" t="s">
        <v>14411</v>
      </c>
      <c r="Y1369" t="s">
        <v>46</v>
      </c>
      <c r="Z1369" t="s">
        <v>47</v>
      </c>
      <c r="AA1369" t="s">
        <v>48</v>
      </c>
      <c r="AB1369" t="s">
        <v>49</v>
      </c>
      <c r="AC1369">
        <v>43.9</v>
      </c>
      <c r="AD1369">
        <v>44.1</v>
      </c>
      <c r="AE1369">
        <v>0.2</v>
      </c>
      <c r="AF1369">
        <v>44.1</v>
      </c>
      <c r="AG1369">
        <v>40.130000000000003</v>
      </c>
      <c r="AH1369" t="s">
        <v>14412</v>
      </c>
      <c r="AK1369" t="s">
        <v>45</v>
      </c>
      <c r="AL1369" t="s">
        <v>14413</v>
      </c>
    </row>
    <row r="1370" spans="1:38">
      <c r="A1370" t="s">
        <v>42</v>
      </c>
      <c r="B1370">
        <v>211446966</v>
      </c>
      <c r="C1370">
        <v>109611649</v>
      </c>
      <c r="D1370" t="s">
        <v>629</v>
      </c>
      <c r="E1370" t="s">
        <v>14414</v>
      </c>
      <c r="F1370">
        <v>20170403</v>
      </c>
      <c r="G1370" s="6">
        <v>42825.542210648149</v>
      </c>
      <c r="H1370" s="6">
        <v>42826.7424537037</v>
      </c>
      <c r="L1370" t="s">
        <v>631</v>
      </c>
      <c r="M1370">
        <v>472129544</v>
      </c>
      <c r="N1370" t="s">
        <v>196</v>
      </c>
      <c r="O1370">
        <v>1</v>
      </c>
      <c r="P1370" t="s">
        <v>261</v>
      </c>
      <c r="Q1370" t="s">
        <v>152</v>
      </c>
      <c r="S1370" t="s">
        <v>14415</v>
      </c>
      <c r="U1370" t="s">
        <v>14416</v>
      </c>
      <c r="V1370" t="s">
        <v>14417</v>
      </c>
      <c r="W1370" t="s">
        <v>14418</v>
      </c>
      <c r="X1370" t="s">
        <v>14419</v>
      </c>
      <c r="Y1370" t="s">
        <v>46</v>
      </c>
      <c r="Z1370" t="s">
        <v>47</v>
      </c>
      <c r="AA1370" t="s">
        <v>48</v>
      </c>
      <c r="AB1370" t="s">
        <v>49</v>
      </c>
      <c r="AC1370">
        <v>26.89</v>
      </c>
      <c r="AD1370">
        <v>17.100000000000001</v>
      </c>
      <c r="AE1370">
        <v>0.2</v>
      </c>
      <c r="AF1370">
        <v>27.09</v>
      </c>
      <c r="AG1370">
        <v>15.56</v>
      </c>
      <c r="AH1370" t="s">
        <v>14415</v>
      </c>
      <c r="AK1370" t="s">
        <v>14416</v>
      </c>
      <c r="AL1370" t="s">
        <v>14417</v>
      </c>
    </row>
    <row r="1371" spans="1:38">
      <c r="A1371" t="s">
        <v>42</v>
      </c>
      <c r="B1371">
        <v>211597521</v>
      </c>
      <c r="C1371">
        <v>109639139</v>
      </c>
      <c r="D1371" t="s">
        <v>629</v>
      </c>
      <c r="E1371" t="s">
        <v>14420</v>
      </c>
      <c r="F1371">
        <v>20170403</v>
      </c>
      <c r="G1371" s="6">
        <v>42826.85365740741</v>
      </c>
      <c r="H1371" s="6">
        <v>42826.853668981479</v>
      </c>
      <c r="L1371" t="s">
        <v>631</v>
      </c>
      <c r="M1371">
        <v>436716506</v>
      </c>
      <c r="N1371" t="s">
        <v>87</v>
      </c>
      <c r="O1371">
        <v>1</v>
      </c>
      <c r="P1371" t="s">
        <v>13878</v>
      </c>
      <c r="Q1371" t="s">
        <v>152</v>
      </c>
      <c r="S1371" t="s">
        <v>14421</v>
      </c>
      <c r="U1371" t="s">
        <v>45</v>
      </c>
      <c r="V1371" t="s">
        <v>14422</v>
      </c>
      <c r="W1371" t="s">
        <v>14423</v>
      </c>
      <c r="X1371" t="s">
        <v>14424</v>
      </c>
      <c r="Y1371" t="s">
        <v>46</v>
      </c>
      <c r="Z1371" t="s">
        <v>47</v>
      </c>
      <c r="AA1371" t="s">
        <v>48</v>
      </c>
      <c r="AB1371" t="s">
        <v>49</v>
      </c>
      <c r="AC1371">
        <v>13.89</v>
      </c>
      <c r="AD1371">
        <v>10.1</v>
      </c>
      <c r="AE1371">
        <v>0.2</v>
      </c>
      <c r="AF1371">
        <v>14.09</v>
      </c>
      <c r="AG1371">
        <v>9.19</v>
      </c>
      <c r="AH1371" t="s">
        <v>14421</v>
      </c>
      <c r="AK1371" t="s">
        <v>45</v>
      </c>
      <c r="AL1371" t="s">
        <v>14422</v>
      </c>
    </row>
    <row r="1372" spans="1:38">
      <c r="A1372" t="s">
        <v>42</v>
      </c>
      <c r="B1372">
        <v>211601635</v>
      </c>
      <c r="C1372">
        <v>109641025</v>
      </c>
      <c r="D1372" t="s">
        <v>629</v>
      </c>
      <c r="E1372" t="s">
        <v>14425</v>
      </c>
      <c r="F1372">
        <v>20170403</v>
      </c>
      <c r="G1372" s="6">
        <v>42826.915590277778</v>
      </c>
      <c r="H1372" s="6">
        <v>42826.915590277778</v>
      </c>
      <c r="L1372" t="s">
        <v>631</v>
      </c>
      <c r="M1372">
        <v>507874902</v>
      </c>
      <c r="N1372" t="s">
        <v>14426</v>
      </c>
      <c r="O1372">
        <v>1</v>
      </c>
      <c r="P1372" t="s">
        <v>14427</v>
      </c>
      <c r="Q1372" t="s">
        <v>152</v>
      </c>
      <c r="S1372" t="s">
        <v>14428</v>
      </c>
      <c r="U1372" t="s">
        <v>45</v>
      </c>
      <c r="V1372" t="s">
        <v>14429</v>
      </c>
      <c r="W1372" t="s">
        <v>14430</v>
      </c>
      <c r="X1372" t="s">
        <v>14431</v>
      </c>
      <c r="Y1372" t="s">
        <v>46</v>
      </c>
      <c r="Z1372" t="s">
        <v>47</v>
      </c>
      <c r="AA1372" t="s">
        <v>48</v>
      </c>
      <c r="AB1372" t="s">
        <v>49</v>
      </c>
      <c r="AC1372">
        <v>67.89</v>
      </c>
      <c r="AD1372">
        <v>58.1</v>
      </c>
      <c r="AE1372">
        <v>0.2</v>
      </c>
      <c r="AF1372">
        <v>68.09</v>
      </c>
      <c r="AG1372">
        <v>52.87</v>
      </c>
      <c r="AH1372" t="s">
        <v>14432</v>
      </c>
      <c r="AK1372" t="s">
        <v>45</v>
      </c>
      <c r="AL1372" t="s">
        <v>14429</v>
      </c>
    </row>
    <row r="1373" spans="1:38" s="7" customFormat="1">
      <c r="A1373" s="7" t="s">
        <v>42</v>
      </c>
      <c r="B1373" s="7">
        <v>211603787</v>
      </c>
      <c r="C1373" s="7">
        <v>109642010</v>
      </c>
      <c r="D1373" s="7" t="s">
        <v>43</v>
      </c>
      <c r="F1373" s="7">
        <v>20170403</v>
      </c>
      <c r="G1373" s="18">
        <v>42826.945613425924</v>
      </c>
      <c r="H1373" s="18">
        <v>42826.948379629626</v>
      </c>
      <c r="L1373" s="7" t="s">
        <v>44</v>
      </c>
      <c r="M1373" s="7">
        <v>425937308</v>
      </c>
      <c r="N1373" s="7" t="s">
        <v>412</v>
      </c>
      <c r="O1373" s="7">
        <v>2</v>
      </c>
      <c r="P1373" s="7" t="s">
        <v>413</v>
      </c>
      <c r="Q1373" s="7" t="s">
        <v>152</v>
      </c>
      <c r="S1373" s="7" t="s">
        <v>14433</v>
      </c>
      <c r="U1373" s="7" t="s">
        <v>45</v>
      </c>
      <c r="V1373" s="7" t="s">
        <v>14434</v>
      </c>
      <c r="W1373" s="7" t="s">
        <v>14435</v>
      </c>
      <c r="X1373" s="7" t="s">
        <v>14436</v>
      </c>
      <c r="Y1373" s="7" t="s">
        <v>46</v>
      </c>
      <c r="Z1373" s="7" t="s">
        <v>47</v>
      </c>
      <c r="AA1373" s="7" t="s">
        <v>48</v>
      </c>
      <c r="AB1373" s="7" t="s">
        <v>49</v>
      </c>
      <c r="AC1373" s="7">
        <v>33.6</v>
      </c>
      <c r="AD1373" s="7">
        <v>15.1</v>
      </c>
      <c r="AE1373" s="7">
        <v>0.4</v>
      </c>
      <c r="AF1373" s="7">
        <v>34</v>
      </c>
      <c r="AG1373" s="7">
        <v>27.48</v>
      </c>
      <c r="AH1373" s="7" t="s">
        <v>14437</v>
      </c>
      <c r="AK1373" s="7" t="s">
        <v>14438</v>
      </c>
      <c r="AL1373" s="7" t="s">
        <v>14434</v>
      </c>
    </row>
    <row r="1374" spans="1:38" s="7" customFormat="1">
      <c r="A1374" s="7" t="s">
        <v>42</v>
      </c>
      <c r="B1374" s="7">
        <v>211605634</v>
      </c>
      <c r="C1374" s="7">
        <v>109642792</v>
      </c>
      <c r="D1374" s="7" t="s">
        <v>43</v>
      </c>
      <c r="F1374" s="7">
        <v>20170403</v>
      </c>
      <c r="G1374" s="18">
        <v>42826.9684375</v>
      </c>
      <c r="H1374" s="18">
        <v>42826.968460648146</v>
      </c>
      <c r="L1374" s="7" t="s">
        <v>44</v>
      </c>
      <c r="M1374" s="7">
        <v>435026212</v>
      </c>
      <c r="N1374" s="7" t="s">
        <v>688</v>
      </c>
      <c r="O1374" s="7">
        <v>1</v>
      </c>
      <c r="P1374" s="7" t="s">
        <v>74</v>
      </c>
      <c r="Q1374" s="7" t="s">
        <v>152</v>
      </c>
      <c r="S1374" s="7" t="s">
        <v>14439</v>
      </c>
      <c r="U1374" s="7" t="s">
        <v>45</v>
      </c>
      <c r="V1374" s="7" t="s">
        <v>14440</v>
      </c>
      <c r="W1374" s="7" t="s">
        <v>14441</v>
      </c>
      <c r="X1374" s="7" t="s">
        <v>14442</v>
      </c>
      <c r="Y1374" s="7" t="s">
        <v>46</v>
      </c>
      <c r="Z1374" s="7" t="s">
        <v>47</v>
      </c>
      <c r="AA1374" s="7" t="s">
        <v>48</v>
      </c>
      <c r="AB1374" s="7" t="s">
        <v>49</v>
      </c>
      <c r="AC1374" s="7">
        <v>18.600000000000001</v>
      </c>
      <c r="AD1374" s="7">
        <v>18.8</v>
      </c>
      <c r="AE1374" s="7">
        <v>0.2</v>
      </c>
      <c r="AF1374" s="7">
        <v>18.8</v>
      </c>
      <c r="AG1374" s="7">
        <v>17.11</v>
      </c>
      <c r="AH1374" s="7" t="s">
        <v>14443</v>
      </c>
      <c r="AK1374" s="7" t="s">
        <v>45</v>
      </c>
      <c r="AL1374" s="7" t="s">
        <v>14440</v>
      </c>
    </row>
    <row r="1375" spans="1:38">
      <c r="A1375" t="s">
        <v>42</v>
      </c>
      <c r="B1375">
        <v>211609676</v>
      </c>
      <c r="C1375">
        <v>109644420</v>
      </c>
      <c r="D1375" t="s">
        <v>629</v>
      </c>
      <c r="E1375" t="s">
        <v>14444</v>
      </c>
      <c r="F1375">
        <v>20170403</v>
      </c>
      <c r="G1375" s="6">
        <v>42827.026898148149</v>
      </c>
      <c r="H1375" s="6">
        <v>42827.026944444442</v>
      </c>
      <c r="L1375" t="s">
        <v>631</v>
      </c>
      <c r="M1375">
        <v>436781693</v>
      </c>
      <c r="N1375" t="s">
        <v>957</v>
      </c>
      <c r="O1375">
        <v>1</v>
      </c>
      <c r="P1375" t="s">
        <v>7019</v>
      </c>
      <c r="Q1375" t="s">
        <v>152</v>
      </c>
      <c r="S1375" t="s">
        <v>14445</v>
      </c>
      <c r="U1375" t="s">
        <v>45</v>
      </c>
      <c r="V1375" t="s">
        <v>14446</v>
      </c>
      <c r="W1375" t="s">
        <v>14447</v>
      </c>
      <c r="X1375" t="s">
        <v>14448</v>
      </c>
      <c r="Y1375" t="s">
        <v>46</v>
      </c>
      <c r="Z1375" t="s">
        <v>47</v>
      </c>
      <c r="AA1375" t="s">
        <v>48</v>
      </c>
      <c r="AB1375" t="s">
        <v>49</v>
      </c>
      <c r="AC1375">
        <v>20.89</v>
      </c>
      <c r="AD1375">
        <v>19.100000000000001</v>
      </c>
      <c r="AE1375">
        <v>0.2</v>
      </c>
      <c r="AF1375">
        <v>21.09</v>
      </c>
      <c r="AG1375">
        <v>17.38</v>
      </c>
      <c r="AH1375" t="s">
        <v>14445</v>
      </c>
      <c r="AJ1375" t="s">
        <v>2843</v>
      </c>
      <c r="AK1375" t="s">
        <v>45</v>
      </c>
      <c r="AL1375" t="s">
        <v>14446</v>
      </c>
    </row>
    <row r="1376" spans="1:38">
      <c r="A1376" t="s">
        <v>42</v>
      </c>
      <c r="B1376">
        <v>211609675</v>
      </c>
      <c r="C1376">
        <v>109644420</v>
      </c>
      <c r="D1376" t="s">
        <v>629</v>
      </c>
      <c r="E1376" t="s">
        <v>14444</v>
      </c>
      <c r="F1376">
        <v>20170403</v>
      </c>
      <c r="G1376" s="6">
        <v>42827.026898148149</v>
      </c>
      <c r="H1376" s="6">
        <v>42827.026944444442</v>
      </c>
      <c r="L1376" t="s">
        <v>631</v>
      </c>
      <c r="M1376">
        <v>436781693</v>
      </c>
      <c r="N1376" t="s">
        <v>957</v>
      </c>
      <c r="O1376">
        <v>1</v>
      </c>
      <c r="P1376" t="s">
        <v>6503</v>
      </c>
      <c r="Q1376" t="s">
        <v>152</v>
      </c>
      <c r="S1376" t="s">
        <v>14445</v>
      </c>
      <c r="U1376" t="s">
        <v>45</v>
      </c>
      <c r="V1376" t="s">
        <v>14446</v>
      </c>
      <c r="W1376" t="s">
        <v>14447</v>
      </c>
      <c r="X1376" t="s">
        <v>14448</v>
      </c>
      <c r="Y1376" t="s">
        <v>46</v>
      </c>
      <c r="Z1376" t="s">
        <v>47</v>
      </c>
      <c r="AA1376" t="s">
        <v>48</v>
      </c>
      <c r="AB1376" t="s">
        <v>49</v>
      </c>
      <c r="AC1376">
        <v>20.89</v>
      </c>
      <c r="AD1376">
        <v>19.100000000000001</v>
      </c>
      <c r="AE1376">
        <v>0.2</v>
      </c>
      <c r="AF1376">
        <v>21.09</v>
      </c>
      <c r="AG1376">
        <v>17.38</v>
      </c>
      <c r="AH1376" t="s">
        <v>14445</v>
      </c>
      <c r="AJ1376" t="s">
        <v>2843</v>
      </c>
      <c r="AK1376" t="s">
        <v>45</v>
      </c>
      <c r="AL1376" t="s">
        <v>14446</v>
      </c>
    </row>
    <row r="1377" spans="1:38">
      <c r="A1377" t="s">
        <v>42</v>
      </c>
      <c r="B1377">
        <v>211652995</v>
      </c>
      <c r="C1377">
        <v>109649659</v>
      </c>
      <c r="D1377" t="s">
        <v>629</v>
      </c>
      <c r="E1377" t="s">
        <v>14449</v>
      </c>
      <c r="F1377">
        <v>20170403</v>
      </c>
      <c r="G1377" s="6">
        <v>42827.504189814812</v>
      </c>
      <c r="H1377" s="6">
        <v>42827.504201388889</v>
      </c>
      <c r="L1377" t="s">
        <v>631</v>
      </c>
      <c r="M1377">
        <v>436358065</v>
      </c>
      <c r="N1377" t="s">
        <v>79</v>
      </c>
      <c r="O1377">
        <v>1</v>
      </c>
      <c r="P1377" t="s">
        <v>128</v>
      </c>
      <c r="Q1377" t="s">
        <v>152</v>
      </c>
      <c r="S1377" t="s">
        <v>14450</v>
      </c>
      <c r="U1377" t="s">
        <v>45</v>
      </c>
      <c r="V1377" t="s">
        <v>14451</v>
      </c>
      <c r="W1377" t="s">
        <v>14452</v>
      </c>
      <c r="X1377" t="s">
        <v>14453</v>
      </c>
      <c r="Y1377" t="s">
        <v>46</v>
      </c>
      <c r="Z1377" t="s">
        <v>47</v>
      </c>
      <c r="AA1377" t="s">
        <v>48</v>
      </c>
      <c r="AB1377" t="s">
        <v>49</v>
      </c>
      <c r="AC1377">
        <v>21.9</v>
      </c>
      <c r="AD1377">
        <v>22.1</v>
      </c>
      <c r="AE1377">
        <v>0.2</v>
      </c>
      <c r="AF1377">
        <v>22.1</v>
      </c>
      <c r="AG1377">
        <v>20.11</v>
      </c>
      <c r="AH1377" t="s">
        <v>14450</v>
      </c>
      <c r="AK1377" t="s">
        <v>50</v>
      </c>
      <c r="AL1377" t="s">
        <v>50</v>
      </c>
    </row>
    <row r="1378" spans="1:38">
      <c r="A1378" t="s">
        <v>42</v>
      </c>
      <c r="B1378">
        <v>211661498</v>
      </c>
      <c r="C1378">
        <v>109653847</v>
      </c>
      <c r="D1378" t="s">
        <v>629</v>
      </c>
      <c r="E1378" t="s">
        <v>14454</v>
      </c>
      <c r="F1378">
        <v>20170403</v>
      </c>
      <c r="G1378" s="6">
        <v>42827.660763888889</v>
      </c>
      <c r="H1378" s="6">
        <v>42827.660775462966</v>
      </c>
      <c r="L1378" t="s">
        <v>631</v>
      </c>
      <c r="M1378">
        <v>472129544</v>
      </c>
      <c r="N1378" t="s">
        <v>14455</v>
      </c>
      <c r="O1378">
        <v>1</v>
      </c>
      <c r="P1378" t="s">
        <v>197</v>
      </c>
      <c r="Q1378" t="s">
        <v>152</v>
      </c>
      <c r="S1378" t="s">
        <v>14456</v>
      </c>
      <c r="U1378" t="s">
        <v>45</v>
      </c>
      <c r="V1378" t="s">
        <v>14457</v>
      </c>
      <c r="W1378" t="s">
        <v>14458</v>
      </c>
      <c r="X1378" t="s">
        <v>14459</v>
      </c>
      <c r="Y1378" t="s">
        <v>46</v>
      </c>
      <c r="Z1378" t="s">
        <v>47</v>
      </c>
      <c r="AA1378" t="s">
        <v>48</v>
      </c>
      <c r="AB1378" t="s">
        <v>49</v>
      </c>
      <c r="AC1378">
        <v>16.899999999999999</v>
      </c>
      <c r="AD1378">
        <v>17.100000000000001</v>
      </c>
      <c r="AE1378">
        <v>0.2</v>
      </c>
      <c r="AF1378">
        <v>17.100000000000001</v>
      </c>
      <c r="AG1378">
        <v>15.56</v>
      </c>
      <c r="AH1378" t="s">
        <v>14460</v>
      </c>
      <c r="AK1378" t="s">
        <v>45</v>
      </c>
      <c r="AL1378" t="s">
        <v>14457</v>
      </c>
    </row>
    <row r="1379" spans="1:38">
      <c r="A1379" t="s">
        <v>42</v>
      </c>
      <c r="B1379">
        <v>211665395</v>
      </c>
      <c r="C1379">
        <v>109655585</v>
      </c>
      <c r="D1379" t="s">
        <v>629</v>
      </c>
      <c r="E1379" t="s">
        <v>14461</v>
      </c>
      <c r="F1379">
        <v>20170403</v>
      </c>
      <c r="G1379" s="6">
        <v>42827.717731481483</v>
      </c>
      <c r="H1379" s="6">
        <v>42827.717743055553</v>
      </c>
      <c r="L1379" t="s">
        <v>631</v>
      </c>
      <c r="M1379">
        <v>491467047</v>
      </c>
      <c r="N1379" t="s">
        <v>7649</v>
      </c>
      <c r="O1379">
        <v>1</v>
      </c>
      <c r="P1379" t="s">
        <v>7650</v>
      </c>
      <c r="Q1379" t="s">
        <v>152</v>
      </c>
      <c r="S1379" t="s">
        <v>14462</v>
      </c>
      <c r="U1379" t="s">
        <v>14463</v>
      </c>
      <c r="V1379" t="s">
        <v>14464</v>
      </c>
      <c r="W1379" t="s">
        <v>14465</v>
      </c>
      <c r="X1379" t="s">
        <v>14466</v>
      </c>
      <c r="Y1379" t="s">
        <v>46</v>
      </c>
      <c r="Z1379" t="s">
        <v>47</v>
      </c>
      <c r="AA1379" t="s">
        <v>48</v>
      </c>
      <c r="AB1379" t="s">
        <v>49</v>
      </c>
      <c r="AC1379">
        <v>39.89</v>
      </c>
      <c r="AD1379">
        <v>25.1</v>
      </c>
      <c r="AE1379">
        <v>0.2</v>
      </c>
      <c r="AF1379">
        <v>40.090000000000003</v>
      </c>
      <c r="AG1379">
        <v>22.84</v>
      </c>
      <c r="AH1379" t="s">
        <v>14462</v>
      </c>
      <c r="AJ1379" t="s">
        <v>14467</v>
      </c>
      <c r="AK1379" t="s">
        <v>14463</v>
      </c>
      <c r="AL1379" t="s">
        <v>14464</v>
      </c>
    </row>
    <row r="1380" spans="1:38">
      <c r="A1380" t="s">
        <v>42</v>
      </c>
      <c r="B1380">
        <v>211665651</v>
      </c>
      <c r="C1380">
        <v>109655698</v>
      </c>
      <c r="D1380" t="s">
        <v>629</v>
      </c>
      <c r="E1380" t="s">
        <v>14468</v>
      </c>
      <c r="F1380">
        <v>20170403</v>
      </c>
      <c r="G1380" s="6">
        <v>42827.721458333333</v>
      </c>
      <c r="H1380" s="6">
        <v>42827.721493055556</v>
      </c>
      <c r="L1380" t="s">
        <v>631</v>
      </c>
      <c r="M1380">
        <v>483353027</v>
      </c>
      <c r="N1380" t="s">
        <v>2646</v>
      </c>
      <c r="O1380">
        <v>2</v>
      </c>
      <c r="P1380" t="s">
        <v>10566</v>
      </c>
      <c r="Q1380" t="s">
        <v>152</v>
      </c>
      <c r="S1380" t="s">
        <v>14469</v>
      </c>
      <c r="U1380" t="s">
        <v>45</v>
      </c>
      <c r="V1380" t="s">
        <v>14470</v>
      </c>
      <c r="W1380" t="s">
        <v>14471</v>
      </c>
      <c r="X1380" t="s">
        <v>14472</v>
      </c>
      <c r="Y1380" t="s">
        <v>46</v>
      </c>
      <c r="Z1380" t="s">
        <v>47</v>
      </c>
      <c r="AA1380" t="s">
        <v>48</v>
      </c>
      <c r="AB1380" t="s">
        <v>49</v>
      </c>
      <c r="AC1380">
        <v>85.78</v>
      </c>
      <c r="AD1380">
        <v>33.1</v>
      </c>
      <c r="AE1380">
        <v>0.4</v>
      </c>
      <c r="AF1380">
        <v>86.18</v>
      </c>
      <c r="AG1380">
        <v>60.24</v>
      </c>
      <c r="AH1380" t="s">
        <v>14469</v>
      </c>
      <c r="AK1380" t="s">
        <v>45</v>
      </c>
      <c r="AL1380" t="s">
        <v>14470</v>
      </c>
    </row>
    <row r="1381" spans="1:38">
      <c r="A1381" t="s">
        <v>42</v>
      </c>
      <c r="B1381">
        <v>211669092</v>
      </c>
      <c r="C1381">
        <v>109657325</v>
      </c>
      <c r="D1381" t="s">
        <v>629</v>
      </c>
      <c r="E1381" t="s">
        <v>14473</v>
      </c>
      <c r="F1381">
        <v>20170403</v>
      </c>
      <c r="G1381" s="6">
        <v>42827.779826388891</v>
      </c>
      <c r="H1381" s="6">
        <v>42827.77983796296</v>
      </c>
      <c r="L1381" t="s">
        <v>631</v>
      </c>
      <c r="M1381">
        <v>458630367</v>
      </c>
      <c r="N1381" t="s">
        <v>155</v>
      </c>
      <c r="O1381">
        <v>1</v>
      </c>
      <c r="P1381" t="s">
        <v>158</v>
      </c>
      <c r="Q1381" t="s">
        <v>152</v>
      </c>
      <c r="S1381" t="s">
        <v>14474</v>
      </c>
      <c r="U1381" t="s">
        <v>45</v>
      </c>
      <c r="V1381" t="s">
        <v>14475</v>
      </c>
      <c r="W1381" t="s">
        <v>14476</v>
      </c>
      <c r="X1381" t="s">
        <v>14477</v>
      </c>
      <c r="Y1381" t="s">
        <v>46</v>
      </c>
      <c r="Z1381" t="s">
        <v>47</v>
      </c>
      <c r="AA1381" t="s">
        <v>48</v>
      </c>
      <c r="AB1381" t="s">
        <v>49</v>
      </c>
      <c r="AC1381">
        <v>3.5</v>
      </c>
      <c r="AD1381">
        <v>3.7</v>
      </c>
      <c r="AE1381">
        <v>0.2</v>
      </c>
      <c r="AF1381">
        <v>3.7</v>
      </c>
      <c r="AG1381">
        <v>3.37</v>
      </c>
      <c r="AH1381" t="s">
        <v>14478</v>
      </c>
      <c r="AK1381" t="s">
        <v>45</v>
      </c>
      <c r="AL1381" t="s">
        <v>14475</v>
      </c>
    </row>
    <row r="1382" spans="1:38">
      <c r="A1382" t="s">
        <v>42</v>
      </c>
      <c r="B1382">
        <v>211671344</v>
      </c>
      <c r="C1382">
        <v>109658466</v>
      </c>
      <c r="D1382" t="s">
        <v>629</v>
      </c>
      <c r="E1382" t="s">
        <v>14479</v>
      </c>
      <c r="F1382">
        <v>20170403</v>
      </c>
      <c r="G1382" s="6">
        <v>42827.822013888886</v>
      </c>
      <c r="H1382" s="6">
        <v>42827.822025462963</v>
      </c>
      <c r="L1382" t="s">
        <v>631</v>
      </c>
      <c r="M1382">
        <v>436716506</v>
      </c>
      <c r="N1382" t="s">
        <v>87</v>
      </c>
      <c r="O1382">
        <v>1</v>
      </c>
      <c r="P1382" t="s">
        <v>14197</v>
      </c>
      <c r="Q1382" t="s">
        <v>152</v>
      </c>
      <c r="S1382" t="s">
        <v>14480</v>
      </c>
      <c r="U1382" t="s">
        <v>45</v>
      </c>
      <c r="V1382" t="s">
        <v>14481</v>
      </c>
      <c r="W1382" t="s">
        <v>14482</v>
      </c>
      <c r="X1382" t="s">
        <v>14483</v>
      </c>
      <c r="Y1382" t="s">
        <v>46</v>
      </c>
      <c r="Z1382" t="s">
        <v>47</v>
      </c>
      <c r="AA1382" t="s">
        <v>48</v>
      </c>
      <c r="AB1382" t="s">
        <v>49</v>
      </c>
      <c r="AC1382">
        <v>12.89</v>
      </c>
      <c r="AD1382">
        <v>10.1</v>
      </c>
      <c r="AE1382">
        <v>0.2</v>
      </c>
      <c r="AF1382">
        <v>13.09</v>
      </c>
      <c r="AG1382">
        <v>9.19</v>
      </c>
      <c r="AH1382" t="s">
        <v>14480</v>
      </c>
      <c r="AK1382" t="s">
        <v>45</v>
      </c>
      <c r="AL1382" t="s">
        <v>14481</v>
      </c>
    </row>
    <row r="1383" spans="1:38">
      <c r="A1383" t="s">
        <v>42</v>
      </c>
      <c r="B1383">
        <v>211683974</v>
      </c>
      <c r="C1383">
        <v>109664621</v>
      </c>
      <c r="D1383" t="s">
        <v>629</v>
      </c>
      <c r="E1383" t="s">
        <v>14484</v>
      </c>
      <c r="F1383">
        <v>20170403</v>
      </c>
      <c r="G1383" s="6">
        <v>42827.968993055554</v>
      </c>
      <c r="H1383" s="6">
        <v>42827.968993055554</v>
      </c>
      <c r="L1383" t="s">
        <v>631</v>
      </c>
      <c r="M1383">
        <v>498086184</v>
      </c>
      <c r="N1383" t="s">
        <v>14083</v>
      </c>
      <c r="O1383">
        <v>1</v>
      </c>
      <c r="P1383" t="s">
        <v>6307</v>
      </c>
      <c r="Q1383" t="s">
        <v>152</v>
      </c>
      <c r="S1383" t="s">
        <v>14485</v>
      </c>
      <c r="U1383" t="s">
        <v>45</v>
      </c>
      <c r="V1383" t="s">
        <v>14486</v>
      </c>
      <c r="W1383" t="s">
        <v>14487</v>
      </c>
      <c r="X1383" t="s">
        <v>14488</v>
      </c>
      <c r="Y1383" t="s">
        <v>46</v>
      </c>
      <c r="Z1383" t="s">
        <v>47</v>
      </c>
      <c r="AA1383" t="s">
        <v>48</v>
      </c>
      <c r="AB1383" t="s">
        <v>49</v>
      </c>
      <c r="AC1383">
        <v>109.9</v>
      </c>
      <c r="AD1383">
        <v>90.1</v>
      </c>
      <c r="AE1383">
        <v>0.2</v>
      </c>
      <c r="AF1383">
        <v>110.1</v>
      </c>
      <c r="AG1383">
        <v>81.99</v>
      </c>
      <c r="AH1383" t="s">
        <v>14485</v>
      </c>
      <c r="AK1383" t="s">
        <v>45</v>
      </c>
      <c r="AL1383" t="s">
        <v>14486</v>
      </c>
    </row>
    <row r="1384" spans="1:38">
      <c r="A1384" t="s">
        <v>42</v>
      </c>
      <c r="B1384">
        <v>211684141</v>
      </c>
      <c r="C1384">
        <v>109664697</v>
      </c>
      <c r="D1384" t="s">
        <v>629</v>
      </c>
      <c r="E1384" t="s">
        <v>14489</v>
      </c>
      <c r="F1384">
        <v>20170403</v>
      </c>
      <c r="G1384" s="6">
        <v>42827.970752314817</v>
      </c>
      <c r="H1384" s="6">
        <v>42827.970763888887</v>
      </c>
      <c r="L1384" t="s">
        <v>631</v>
      </c>
      <c r="M1384">
        <v>490648942</v>
      </c>
      <c r="N1384" t="s">
        <v>14392</v>
      </c>
      <c r="O1384">
        <v>1</v>
      </c>
      <c r="P1384" t="s">
        <v>337</v>
      </c>
      <c r="Q1384" t="s">
        <v>152</v>
      </c>
      <c r="S1384" t="s">
        <v>14490</v>
      </c>
      <c r="U1384" t="s">
        <v>14491</v>
      </c>
      <c r="V1384" t="s">
        <v>14491</v>
      </c>
      <c r="W1384" t="s">
        <v>14492</v>
      </c>
      <c r="X1384" t="s">
        <v>14493</v>
      </c>
      <c r="Y1384" t="s">
        <v>46</v>
      </c>
      <c r="Z1384" t="s">
        <v>47</v>
      </c>
      <c r="AA1384" t="s">
        <v>48</v>
      </c>
      <c r="AB1384" t="s">
        <v>49</v>
      </c>
      <c r="AC1384">
        <v>18.89</v>
      </c>
      <c r="AD1384">
        <v>16.100000000000001</v>
      </c>
      <c r="AE1384">
        <v>0.2</v>
      </c>
      <c r="AF1384">
        <v>19.09</v>
      </c>
      <c r="AG1384">
        <v>14.65</v>
      </c>
      <c r="AH1384" t="s">
        <v>14494</v>
      </c>
      <c r="AK1384" t="s">
        <v>14491</v>
      </c>
      <c r="AL1384" t="s">
        <v>14491</v>
      </c>
    </row>
    <row r="1385" spans="1:38">
      <c r="A1385" t="s">
        <v>42</v>
      </c>
      <c r="B1385">
        <v>211685120</v>
      </c>
      <c r="C1385">
        <v>109665118</v>
      </c>
      <c r="D1385" t="s">
        <v>629</v>
      </c>
      <c r="E1385" t="s">
        <v>14495</v>
      </c>
      <c r="F1385">
        <v>20170403</v>
      </c>
      <c r="G1385" s="6">
        <v>42827.980520833335</v>
      </c>
      <c r="H1385" s="6">
        <v>42827.980532407404</v>
      </c>
      <c r="L1385" t="s">
        <v>631</v>
      </c>
      <c r="M1385">
        <v>476224249</v>
      </c>
      <c r="N1385" t="s">
        <v>193</v>
      </c>
      <c r="O1385">
        <v>1</v>
      </c>
      <c r="P1385" t="s">
        <v>4437</v>
      </c>
      <c r="Q1385" t="s">
        <v>152</v>
      </c>
      <c r="S1385" t="s">
        <v>569</v>
      </c>
      <c r="U1385" t="s">
        <v>45</v>
      </c>
      <c r="V1385" t="s">
        <v>14496</v>
      </c>
      <c r="W1385" t="s">
        <v>14497</v>
      </c>
      <c r="X1385" t="s">
        <v>14498</v>
      </c>
      <c r="Y1385" t="s">
        <v>46</v>
      </c>
      <c r="Z1385" t="s">
        <v>47</v>
      </c>
      <c r="AA1385" t="s">
        <v>48</v>
      </c>
      <c r="AB1385" t="s">
        <v>49</v>
      </c>
      <c r="AC1385">
        <v>46.89</v>
      </c>
      <c r="AD1385">
        <v>44.1</v>
      </c>
      <c r="AE1385">
        <v>2.2000000000000002</v>
      </c>
      <c r="AF1385">
        <v>49.09</v>
      </c>
      <c r="AG1385">
        <v>40.130000000000003</v>
      </c>
      <c r="AH1385" t="s">
        <v>8821</v>
      </c>
      <c r="AK1385" t="s">
        <v>45</v>
      </c>
      <c r="AL1385" t="s">
        <v>14496</v>
      </c>
    </row>
    <row r="1386" spans="1:38">
      <c r="A1386" t="s">
        <v>42</v>
      </c>
      <c r="B1386">
        <v>211688997</v>
      </c>
      <c r="C1386">
        <v>109666840</v>
      </c>
      <c r="D1386" t="s">
        <v>629</v>
      </c>
      <c r="E1386" t="s">
        <v>14499</v>
      </c>
      <c r="F1386">
        <v>20170403</v>
      </c>
      <c r="G1386" s="6">
        <v>42828.042500000003</v>
      </c>
      <c r="H1386" s="6">
        <v>42828.042523148149</v>
      </c>
      <c r="L1386" t="s">
        <v>631</v>
      </c>
      <c r="M1386">
        <v>491455696</v>
      </c>
      <c r="N1386" t="s">
        <v>10966</v>
      </c>
      <c r="O1386">
        <v>1</v>
      </c>
      <c r="P1386" t="s">
        <v>64</v>
      </c>
      <c r="Q1386" t="s">
        <v>152</v>
      </c>
      <c r="S1386" t="s">
        <v>14500</v>
      </c>
      <c r="U1386" t="s">
        <v>14501</v>
      </c>
      <c r="V1386" t="s">
        <v>14501</v>
      </c>
      <c r="W1386" t="s">
        <v>14502</v>
      </c>
      <c r="X1386" t="s">
        <v>14503</v>
      </c>
      <c r="Y1386" t="s">
        <v>46</v>
      </c>
      <c r="Z1386" t="s">
        <v>47</v>
      </c>
      <c r="AA1386" t="s">
        <v>48</v>
      </c>
      <c r="AB1386" t="s">
        <v>49</v>
      </c>
      <c r="AC1386">
        <v>22.9</v>
      </c>
      <c r="AD1386">
        <v>23.1</v>
      </c>
      <c r="AE1386">
        <v>0.2</v>
      </c>
      <c r="AF1386">
        <v>23.1</v>
      </c>
      <c r="AG1386">
        <v>21.02</v>
      </c>
      <c r="AH1386" t="s">
        <v>14500</v>
      </c>
      <c r="AK1386" t="s">
        <v>14501</v>
      </c>
      <c r="AL1386" t="s">
        <v>14501</v>
      </c>
    </row>
    <row r="1387" spans="1:38">
      <c r="A1387" t="s">
        <v>42</v>
      </c>
      <c r="B1387">
        <v>211693183</v>
      </c>
      <c r="C1387">
        <v>109668773</v>
      </c>
      <c r="D1387" t="s">
        <v>693</v>
      </c>
      <c r="E1387" t="s">
        <v>14504</v>
      </c>
      <c r="F1387">
        <v>20170403</v>
      </c>
      <c r="G1387" s="6">
        <v>42828.353692129633</v>
      </c>
      <c r="H1387" s="6">
        <v>42828.353738425925</v>
      </c>
      <c r="L1387" t="s">
        <v>631</v>
      </c>
      <c r="M1387">
        <v>470689358</v>
      </c>
      <c r="N1387" t="s">
        <v>14279</v>
      </c>
      <c r="O1387">
        <v>1</v>
      </c>
      <c r="P1387" t="s">
        <v>61</v>
      </c>
      <c r="Q1387" t="s">
        <v>152</v>
      </c>
      <c r="S1387" t="s">
        <v>14505</v>
      </c>
      <c r="U1387" t="s">
        <v>45</v>
      </c>
      <c r="V1387" t="s">
        <v>14506</v>
      </c>
      <c r="W1387" t="s">
        <v>4399</v>
      </c>
      <c r="X1387" t="s">
        <v>4400</v>
      </c>
      <c r="Y1387" t="s">
        <v>46</v>
      </c>
      <c r="Z1387" t="s">
        <v>47</v>
      </c>
      <c r="AA1387" t="s">
        <v>48</v>
      </c>
      <c r="AB1387" t="s">
        <v>49</v>
      </c>
      <c r="AC1387">
        <v>2.9</v>
      </c>
      <c r="AD1387">
        <v>3.1</v>
      </c>
      <c r="AE1387">
        <v>0.2</v>
      </c>
      <c r="AF1387">
        <v>3.1</v>
      </c>
      <c r="AG1387">
        <v>2.82</v>
      </c>
      <c r="AH1387" t="s">
        <v>14507</v>
      </c>
      <c r="AK1387" t="s">
        <v>45</v>
      </c>
      <c r="AL1387" t="s">
        <v>14506</v>
      </c>
    </row>
    <row r="1388" spans="1:38">
      <c r="A1388" t="s">
        <v>42</v>
      </c>
      <c r="B1388">
        <v>211693181</v>
      </c>
      <c r="C1388">
        <v>109668773</v>
      </c>
      <c r="D1388" t="s">
        <v>693</v>
      </c>
      <c r="E1388" t="s">
        <v>14504</v>
      </c>
      <c r="F1388">
        <v>20170403</v>
      </c>
      <c r="G1388" s="6">
        <v>42828.353692129633</v>
      </c>
      <c r="H1388" s="6">
        <v>42828.353738425925</v>
      </c>
      <c r="L1388" t="s">
        <v>631</v>
      </c>
      <c r="M1388">
        <v>496227277</v>
      </c>
      <c r="N1388" t="s">
        <v>13888</v>
      </c>
      <c r="O1388">
        <v>1</v>
      </c>
      <c r="P1388" t="s">
        <v>13889</v>
      </c>
      <c r="Q1388" t="s">
        <v>152</v>
      </c>
      <c r="S1388" t="s">
        <v>14505</v>
      </c>
      <c r="U1388" t="s">
        <v>45</v>
      </c>
      <c r="V1388" t="s">
        <v>14506</v>
      </c>
      <c r="W1388" t="s">
        <v>4399</v>
      </c>
      <c r="X1388" t="s">
        <v>4400</v>
      </c>
      <c r="Y1388" t="s">
        <v>46</v>
      </c>
      <c r="Z1388" t="s">
        <v>47</v>
      </c>
      <c r="AA1388" t="s">
        <v>48</v>
      </c>
      <c r="AB1388" t="s">
        <v>49</v>
      </c>
      <c r="AC1388">
        <v>19.899999999999999</v>
      </c>
      <c r="AD1388">
        <v>20.100000000000001</v>
      </c>
      <c r="AE1388">
        <v>0.2</v>
      </c>
      <c r="AF1388">
        <v>20.100000000000001</v>
      </c>
      <c r="AG1388">
        <v>18.29</v>
      </c>
      <c r="AH1388" t="s">
        <v>14507</v>
      </c>
      <c r="AK1388" t="s">
        <v>45</v>
      </c>
      <c r="AL1388" t="s">
        <v>14506</v>
      </c>
    </row>
    <row r="1389" spans="1:38">
      <c r="A1389" t="s">
        <v>42</v>
      </c>
      <c r="B1389">
        <v>211693182</v>
      </c>
      <c r="C1389">
        <v>109668773</v>
      </c>
      <c r="D1389" t="s">
        <v>693</v>
      </c>
      <c r="E1389" t="s">
        <v>14504</v>
      </c>
      <c r="F1389">
        <v>20170403</v>
      </c>
      <c r="G1389" s="6">
        <v>42828.353692129633</v>
      </c>
      <c r="H1389" s="6">
        <v>42828.353738425925</v>
      </c>
      <c r="L1389" t="s">
        <v>631</v>
      </c>
      <c r="M1389">
        <v>468207690</v>
      </c>
      <c r="N1389" t="s">
        <v>14508</v>
      </c>
      <c r="O1389">
        <v>1</v>
      </c>
      <c r="P1389" t="s">
        <v>145</v>
      </c>
      <c r="Q1389" t="s">
        <v>152</v>
      </c>
      <c r="S1389" t="s">
        <v>14505</v>
      </c>
      <c r="U1389" t="s">
        <v>45</v>
      </c>
      <c r="V1389" t="s">
        <v>14506</v>
      </c>
      <c r="W1389" t="s">
        <v>4399</v>
      </c>
      <c r="X1389" t="s">
        <v>4400</v>
      </c>
      <c r="Y1389" t="s">
        <v>46</v>
      </c>
      <c r="Z1389" t="s">
        <v>47</v>
      </c>
      <c r="AA1389" t="s">
        <v>48</v>
      </c>
      <c r="AB1389" t="s">
        <v>49</v>
      </c>
      <c r="AC1389">
        <v>8.9</v>
      </c>
      <c r="AD1389">
        <v>9.1</v>
      </c>
      <c r="AE1389">
        <v>0.2</v>
      </c>
      <c r="AF1389">
        <v>9.1</v>
      </c>
      <c r="AG1389">
        <v>8.2799999999999994</v>
      </c>
      <c r="AH1389" t="s">
        <v>14507</v>
      </c>
      <c r="AK1389" t="s">
        <v>45</v>
      </c>
      <c r="AL1389" t="s">
        <v>14506</v>
      </c>
    </row>
    <row r="1390" spans="1:38">
      <c r="A1390" t="s">
        <v>42</v>
      </c>
      <c r="B1390">
        <v>211693180</v>
      </c>
      <c r="C1390">
        <v>109668773</v>
      </c>
      <c r="D1390" t="s">
        <v>693</v>
      </c>
      <c r="E1390" t="s">
        <v>14504</v>
      </c>
      <c r="F1390">
        <v>20170403</v>
      </c>
      <c r="G1390" s="6">
        <v>42828.353692129633</v>
      </c>
      <c r="H1390" s="6">
        <v>42828.353738425925</v>
      </c>
      <c r="L1390" t="s">
        <v>631</v>
      </c>
      <c r="M1390">
        <v>436358065</v>
      </c>
      <c r="N1390" t="s">
        <v>79</v>
      </c>
      <c r="O1390">
        <v>1</v>
      </c>
      <c r="P1390" t="s">
        <v>128</v>
      </c>
      <c r="Q1390" t="s">
        <v>152</v>
      </c>
      <c r="S1390" t="s">
        <v>14505</v>
      </c>
      <c r="U1390" t="s">
        <v>45</v>
      </c>
      <c r="V1390" t="s">
        <v>14506</v>
      </c>
      <c r="W1390" t="s">
        <v>4399</v>
      </c>
      <c r="X1390" t="s">
        <v>4400</v>
      </c>
      <c r="Y1390" t="s">
        <v>46</v>
      </c>
      <c r="Z1390" t="s">
        <v>47</v>
      </c>
      <c r="AA1390" t="s">
        <v>48</v>
      </c>
      <c r="AB1390" t="s">
        <v>49</v>
      </c>
      <c r="AC1390">
        <v>21.9</v>
      </c>
      <c r="AD1390">
        <v>22.1</v>
      </c>
      <c r="AE1390">
        <v>0.2</v>
      </c>
      <c r="AF1390">
        <v>22.1</v>
      </c>
      <c r="AG1390">
        <v>20.11</v>
      </c>
      <c r="AH1390" t="s">
        <v>14507</v>
      </c>
      <c r="AK1390" t="s">
        <v>45</v>
      </c>
      <c r="AL1390" t="s">
        <v>14506</v>
      </c>
    </row>
    <row r="1391" spans="1:38">
      <c r="A1391" t="s">
        <v>42</v>
      </c>
      <c r="B1391">
        <v>211693728</v>
      </c>
      <c r="C1391">
        <v>109669056</v>
      </c>
      <c r="D1391" t="s">
        <v>629</v>
      </c>
      <c r="E1391" t="s">
        <v>14509</v>
      </c>
      <c r="F1391">
        <v>20170403</v>
      </c>
      <c r="G1391" s="6">
        <v>42828.370381944442</v>
      </c>
      <c r="H1391" s="6">
        <v>42828.370381944442</v>
      </c>
      <c r="L1391" t="s">
        <v>631</v>
      </c>
      <c r="M1391">
        <v>507874902</v>
      </c>
      <c r="N1391" t="s">
        <v>14426</v>
      </c>
      <c r="O1391">
        <v>1</v>
      </c>
      <c r="P1391" t="s">
        <v>14510</v>
      </c>
      <c r="Q1391" t="s">
        <v>152</v>
      </c>
      <c r="S1391" t="s">
        <v>14511</v>
      </c>
      <c r="U1391" t="s">
        <v>14512</v>
      </c>
      <c r="V1391" t="s">
        <v>14512</v>
      </c>
      <c r="W1391" t="s">
        <v>14513</v>
      </c>
      <c r="X1391" t="s">
        <v>14514</v>
      </c>
      <c r="Y1391" t="s">
        <v>46</v>
      </c>
      <c r="Z1391" t="s">
        <v>47</v>
      </c>
      <c r="AA1391" t="s">
        <v>48</v>
      </c>
      <c r="AB1391" t="s">
        <v>49</v>
      </c>
      <c r="AC1391">
        <v>67.89</v>
      </c>
      <c r="AD1391">
        <v>58.1</v>
      </c>
      <c r="AE1391">
        <v>0.2</v>
      </c>
      <c r="AF1391">
        <v>68.09</v>
      </c>
      <c r="AG1391">
        <v>52.87</v>
      </c>
      <c r="AH1391" t="s">
        <v>14515</v>
      </c>
      <c r="AK1391" t="s">
        <v>14512</v>
      </c>
      <c r="AL1391" t="s">
        <v>14512</v>
      </c>
    </row>
    <row r="1392" spans="1:38">
      <c r="A1392" s="32">
        <v>42829</v>
      </c>
      <c r="B1392" s="33"/>
      <c r="C1392" s="34"/>
      <c r="D1392" s="34"/>
      <c r="E1392" s="35"/>
      <c r="F1392" s="35"/>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s="34"/>
      <c r="AG1392" s="34"/>
      <c r="AH1392" s="34"/>
      <c r="AI1392" s="34"/>
      <c r="AJ1392" s="34"/>
      <c r="AK1392" s="34"/>
    </row>
    <row r="1393" spans="1:38">
      <c r="A1393" t="s">
        <v>42</v>
      </c>
      <c r="B1393">
        <v>211695163</v>
      </c>
      <c r="C1393">
        <v>109669744</v>
      </c>
      <c r="D1393" t="s">
        <v>629</v>
      </c>
      <c r="E1393" t="s">
        <v>14595</v>
      </c>
      <c r="F1393">
        <v>20170404</v>
      </c>
      <c r="G1393" s="6">
        <v>42828.405844907407</v>
      </c>
      <c r="H1393" s="6">
        <v>42828.405891203707</v>
      </c>
      <c r="L1393" t="s">
        <v>631</v>
      </c>
      <c r="M1393">
        <v>491467047</v>
      </c>
      <c r="N1393" t="s">
        <v>7649</v>
      </c>
      <c r="O1393">
        <v>1</v>
      </c>
      <c r="P1393" t="s">
        <v>379</v>
      </c>
      <c r="Q1393" t="s">
        <v>152</v>
      </c>
      <c r="S1393" t="s">
        <v>14596</v>
      </c>
      <c r="U1393" t="s">
        <v>45</v>
      </c>
      <c r="V1393" t="s">
        <v>14597</v>
      </c>
      <c r="W1393" t="s">
        <v>14598</v>
      </c>
      <c r="X1393" t="s">
        <v>14599</v>
      </c>
      <c r="Y1393" t="s">
        <v>46</v>
      </c>
      <c r="Z1393" t="s">
        <v>47</v>
      </c>
      <c r="AA1393" t="s">
        <v>48</v>
      </c>
      <c r="AB1393" t="s">
        <v>49</v>
      </c>
      <c r="AC1393">
        <v>24.9</v>
      </c>
      <c r="AD1393">
        <v>25.1</v>
      </c>
      <c r="AE1393">
        <v>0.2</v>
      </c>
      <c r="AF1393">
        <v>25.1</v>
      </c>
      <c r="AG1393">
        <v>22.84</v>
      </c>
      <c r="AH1393" t="s">
        <v>14600</v>
      </c>
      <c r="AK1393" t="s">
        <v>50</v>
      </c>
      <c r="AL1393" t="s">
        <v>50</v>
      </c>
    </row>
    <row r="1394" spans="1:38">
      <c r="A1394" t="s">
        <v>42</v>
      </c>
      <c r="B1394">
        <v>211695786</v>
      </c>
      <c r="C1394">
        <v>109670025</v>
      </c>
      <c r="D1394" t="s">
        <v>629</v>
      </c>
      <c r="E1394" t="s">
        <v>14601</v>
      </c>
      <c r="F1394">
        <v>20170404</v>
      </c>
      <c r="G1394" s="6">
        <v>42828.418217592596</v>
      </c>
      <c r="H1394" s="6">
        <v>42828.418229166666</v>
      </c>
      <c r="L1394" t="s">
        <v>631</v>
      </c>
      <c r="M1394">
        <v>492506488</v>
      </c>
      <c r="N1394" t="s">
        <v>2646</v>
      </c>
      <c r="O1394">
        <v>1</v>
      </c>
      <c r="P1394" t="s">
        <v>14602</v>
      </c>
      <c r="Q1394" t="s">
        <v>152</v>
      </c>
      <c r="S1394" t="s">
        <v>14603</v>
      </c>
      <c r="U1394" t="s">
        <v>14604</v>
      </c>
      <c r="V1394" t="s">
        <v>14605</v>
      </c>
      <c r="W1394" t="s">
        <v>14606</v>
      </c>
      <c r="X1394" t="s">
        <v>14607</v>
      </c>
      <c r="Y1394" t="s">
        <v>46</v>
      </c>
      <c r="Z1394" t="s">
        <v>47</v>
      </c>
      <c r="AA1394" t="s">
        <v>48</v>
      </c>
      <c r="AB1394" t="s">
        <v>49</v>
      </c>
      <c r="AC1394">
        <v>36.89</v>
      </c>
      <c r="AD1394">
        <v>33.1</v>
      </c>
      <c r="AE1394">
        <v>0.2</v>
      </c>
      <c r="AF1394">
        <v>37.090000000000003</v>
      </c>
      <c r="AG1394">
        <v>30.12</v>
      </c>
      <c r="AH1394" t="s">
        <v>14608</v>
      </c>
      <c r="AK1394" t="s">
        <v>14604</v>
      </c>
      <c r="AL1394" t="s">
        <v>14605</v>
      </c>
    </row>
    <row r="1395" spans="1:38">
      <c r="A1395" t="s">
        <v>42</v>
      </c>
      <c r="B1395">
        <v>211703970</v>
      </c>
      <c r="C1395">
        <v>109671899</v>
      </c>
      <c r="D1395" t="s">
        <v>629</v>
      </c>
      <c r="E1395" t="s">
        <v>14609</v>
      </c>
      <c r="F1395">
        <v>20170404</v>
      </c>
      <c r="G1395" s="6">
        <v>42828.496678240743</v>
      </c>
      <c r="H1395" s="6">
        <v>42828.496712962966</v>
      </c>
      <c r="L1395" t="s">
        <v>631</v>
      </c>
      <c r="M1395">
        <v>495133777</v>
      </c>
      <c r="N1395" t="s">
        <v>4186</v>
      </c>
      <c r="O1395">
        <v>1</v>
      </c>
      <c r="P1395" t="s">
        <v>339</v>
      </c>
      <c r="Q1395" t="s">
        <v>152</v>
      </c>
      <c r="S1395" t="s">
        <v>2715</v>
      </c>
      <c r="U1395" t="s">
        <v>14610</v>
      </c>
      <c r="V1395" t="s">
        <v>14611</v>
      </c>
      <c r="W1395" t="s">
        <v>14612</v>
      </c>
      <c r="X1395" t="s">
        <v>14613</v>
      </c>
      <c r="Y1395" t="s">
        <v>46</v>
      </c>
      <c r="Z1395" t="s">
        <v>47</v>
      </c>
      <c r="AA1395" t="s">
        <v>48</v>
      </c>
      <c r="AB1395" t="s">
        <v>49</v>
      </c>
      <c r="AC1395">
        <v>9.9</v>
      </c>
      <c r="AD1395">
        <v>10.1</v>
      </c>
      <c r="AE1395">
        <v>0.2</v>
      </c>
      <c r="AF1395">
        <v>10.1</v>
      </c>
      <c r="AG1395">
        <v>9.19</v>
      </c>
      <c r="AH1395" t="s">
        <v>2715</v>
      </c>
      <c r="AK1395" t="s">
        <v>14610</v>
      </c>
      <c r="AL1395" t="s">
        <v>14611</v>
      </c>
    </row>
    <row r="1396" spans="1:38">
      <c r="A1396" t="s">
        <v>42</v>
      </c>
      <c r="B1396">
        <v>211734480</v>
      </c>
      <c r="C1396">
        <v>109676328</v>
      </c>
      <c r="D1396" t="s">
        <v>629</v>
      </c>
      <c r="E1396" t="s">
        <v>14614</v>
      </c>
      <c r="F1396">
        <v>20170404</v>
      </c>
      <c r="G1396" s="6">
        <v>42828.660011574073</v>
      </c>
      <c r="H1396" s="6">
        <v>42828.66002314815</v>
      </c>
      <c r="L1396" t="s">
        <v>631</v>
      </c>
      <c r="M1396">
        <v>435026212</v>
      </c>
      <c r="N1396" t="s">
        <v>688</v>
      </c>
      <c r="O1396">
        <v>1</v>
      </c>
      <c r="P1396" t="s">
        <v>771</v>
      </c>
      <c r="Q1396" t="s">
        <v>152</v>
      </c>
      <c r="S1396" t="s">
        <v>14615</v>
      </c>
      <c r="U1396" t="s">
        <v>45</v>
      </c>
      <c r="V1396" t="s">
        <v>14616</v>
      </c>
      <c r="W1396" t="s">
        <v>14617</v>
      </c>
      <c r="X1396" t="s">
        <v>14618</v>
      </c>
      <c r="Y1396" t="s">
        <v>46</v>
      </c>
      <c r="Z1396" t="s">
        <v>47</v>
      </c>
      <c r="AA1396" t="s">
        <v>48</v>
      </c>
      <c r="AB1396" t="s">
        <v>49</v>
      </c>
      <c r="AC1396">
        <v>18.600000000000001</v>
      </c>
      <c r="AD1396">
        <v>18.8</v>
      </c>
      <c r="AE1396">
        <v>0.2</v>
      </c>
      <c r="AF1396">
        <v>18.8</v>
      </c>
      <c r="AG1396">
        <v>17.11</v>
      </c>
      <c r="AH1396" t="s">
        <v>14615</v>
      </c>
      <c r="AK1396" t="s">
        <v>45</v>
      </c>
      <c r="AL1396" t="s">
        <v>14616</v>
      </c>
    </row>
    <row r="1397" spans="1:38">
      <c r="A1397" t="s">
        <v>42</v>
      </c>
      <c r="B1397">
        <v>211746748</v>
      </c>
      <c r="C1397">
        <v>109680855</v>
      </c>
      <c r="D1397" t="s">
        <v>629</v>
      </c>
      <c r="E1397" t="s">
        <v>14619</v>
      </c>
      <c r="F1397">
        <v>20170404</v>
      </c>
      <c r="G1397" s="6">
        <v>42828.848379629628</v>
      </c>
      <c r="H1397" s="6">
        <v>42828.848391203705</v>
      </c>
      <c r="L1397" t="s">
        <v>631</v>
      </c>
      <c r="M1397">
        <v>436358065</v>
      </c>
      <c r="N1397" t="s">
        <v>79</v>
      </c>
      <c r="O1397">
        <v>1</v>
      </c>
      <c r="P1397" t="s">
        <v>128</v>
      </c>
      <c r="Q1397" t="s">
        <v>152</v>
      </c>
      <c r="S1397" t="s">
        <v>14620</v>
      </c>
      <c r="U1397" t="s">
        <v>45</v>
      </c>
      <c r="V1397" t="s">
        <v>14621</v>
      </c>
      <c r="W1397" t="s">
        <v>14622</v>
      </c>
      <c r="X1397" t="s">
        <v>14623</v>
      </c>
      <c r="Y1397" t="s">
        <v>46</v>
      </c>
      <c r="Z1397" t="s">
        <v>47</v>
      </c>
      <c r="AA1397" t="s">
        <v>48</v>
      </c>
      <c r="AB1397" t="s">
        <v>49</v>
      </c>
      <c r="AC1397">
        <v>21.9</v>
      </c>
      <c r="AD1397">
        <v>22.1</v>
      </c>
      <c r="AE1397">
        <v>0.2</v>
      </c>
      <c r="AF1397">
        <v>22.1</v>
      </c>
      <c r="AG1397">
        <v>20.11</v>
      </c>
      <c r="AH1397" t="s">
        <v>14624</v>
      </c>
      <c r="AK1397" t="s">
        <v>45</v>
      </c>
      <c r="AL1397" t="s">
        <v>14621</v>
      </c>
    </row>
    <row r="1398" spans="1:38" s="7" customFormat="1">
      <c r="A1398" s="7" t="s">
        <v>42</v>
      </c>
      <c r="B1398" s="7">
        <v>211746844</v>
      </c>
      <c r="C1398" s="7">
        <v>109680910</v>
      </c>
      <c r="D1398" s="7" t="s">
        <v>43</v>
      </c>
      <c r="F1398" s="7">
        <v>20170404</v>
      </c>
      <c r="G1398" s="18">
        <v>42828.85019675926</v>
      </c>
      <c r="H1398" s="18">
        <v>42828.850243055553</v>
      </c>
      <c r="L1398" s="7" t="s">
        <v>44</v>
      </c>
      <c r="M1398" s="7">
        <v>504548315</v>
      </c>
      <c r="N1398" s="7" t="s">
        <v>2831</v>
      </c>
      <c r="O1398" s="7">
        <v>1</v>
      </c>
      <c r="P1398" s="7" t="s">
        <v>392</v>
      </c>
      <c r="Q1398" s="7" t="s">
        <v>152</v>
      </c>
      <c r="S1398" s="7" t="s">
        <v>14625</v>
      </c>
      <c r="U1398" s="7" t="s">
        <v>45</v>
      </c>
      <c r="V1398" s="7" t="s">
        <v>14626</v>
      </c>
      <c r="W1398" s="7" t="s">
        <v>14627</v>
      </c>
      <c r="X1398" s="7" t="s">
        <v>14628</v>
      </c>
      <c r="Y1398" s="7" t="s">
        <v>46</v>
      </c>
      <c r="Z1398" s="7" t="s">
        <v>47</v>
      </c>
      <c r="AA1398" s="7" t="s">
        <v>48</v>
      </c>
      <c r="AB1398" s="7" t="s">
        <v>49</v>
      </c>
      <c r="AC1398" s="7">
        <v>14.8</v>
      </c>
      <c r="AD1398" s="7">
        <v>13</v>
      </c>
      <c r="AE1398" s="7">
        <v>0.2</v>
      </c>
      <c r="AF1398" s="7">
        <v>15</v>
      </c>
      <c r="AG1398" s="7">
        <v>11.83</v>
      </c>
      <c r="AH1398" s="7" t="s">
        <v>14625</v>
      </c>
      <c r="AK1398" s="7" t="s">
        <v>45</v>
      </c>
      <c r="AL1398" s="7" t="s">
        <v>14626</v>
      </c>
    </row>
    <row r="1399" spans="1:38">
      <c r="A1399" t="s">
        <v>42</v>
      </c>
      <c r="B1399">
        <v>211751379</v>
      </c>
      <c r="C1399">
        <v>109682888</v>
      </c>
      <c r="D1399" t="s">
        <v>629</v>
      </c>
      <c r="E1399" t="s">
        <v>14629</v>
      </c>
      <c r="F1399">
        <v>20170404</v>
      </c>
      <c r="G1399" s="6">
        <v>42828.906354166669</v>
      </c>
      <c r="H1399" s="6">
        <v>42828.906388888892</v>
      </c>
      <c r="L1399" t="s">
        <v>631</v>
      </c>
      <c r="M1399">
        <v>491467047</v>
      </c>
      <c r="N1399" t="s">
        <v>7649</v>
      </c>
      <c r="O1399">
        <v>1</v>
      </c>
      <c r="P1399" t="s">
        <v>13425</v>
      </c>
      <c r="Q1399" t="s">
        <v>152</v>
      </c>
      <c r="S1399" t="s">
        <v>14101</v>
      </c>
      <c r="U1399" t="s">
        <v>45</v>
      </c>
      <c r="V1399" t="s">
        <v>14102</v>
      </c>
      <c r="W1399" t="s">
        <v>14103</v>
      </c>
      <c r="X1399" t="s">
        <v>14104</v>
      </c>
      <c r="Y1399" t="s">
        <v>46</v>
      </c>
      <c r="Z1399" t="s">
        <v>47</v>
      </c>
      <c r="AA1399" t="s">
        <v>48</v>
      </c>
      <c r="AB1399" t="s">
        <v>49</v>
      </c>
      <c r="AC1399">
        <v>34.89</v>
      </c>
      <c r="AD1399">
        <v>25.1</v>
      </c>
      <c r="AE1399">
        <v>0.2</v>
      </c>
      <c r="AF1399">
        <v>35.090000000000003</v>
      </c>
      <c r="AG1399">
        <v>22.84</v>
      </c>
      <c r="AH1399" t="s">
        <v>14105</v>
      </c>
      <c r="AK1399" t="s">
        <v>45</v>
      </c>
      <c r="AL1399" t="s">
        <v>14102</v>
      </c>
    </row>
    <row r="1400" spans="1:38">
      <c r="A1400" t="s">
        <v>42</v>
      </c>
      <c r="B1400">
        <v>211752150</v>
      </c>
      <c r="C1400">
        <v>109683170</v>
      </c>
      <c r="D1400" t="s">
        <v>629</v>
      </c>
      <c r="E1400" t="s">
        <v>14630</v>
      </c>
      <c r="F1400">
        <v>20170404</v>
      </c>
      <c r="G1400" s="6">
        <v>42828.913148148145</v>
      </c>
      <c r="H1400" s="6">
        <v>42828.913159722222</v>
      </c>
      <c r="L1400" t="s">
        <v>631</v>
      </c>
      <c r="M1400">
        <v>436716506</v>
      </c>
      <c r="N1400" t="s">
        <v>87</v>
      </c>
      <c r="O1400">
        <v>1</v>
      </c>
      <c r="P1400" t="s">
        <v>13943</v>
      </c>
      <c r="Q1400" t="s">
        <v>152</v>
      </c>
      <c r="S1400" t="s">
        <v>14631</v>
      </c>
      <c r="U1400" t="s">
        <v>45</v>
      </c>
      <c r="V1400" t="s">
        <v>14632</v>
      </c>
      <c r="W1400" t="s">
        <v>14633</v>
      </c>
      <c r="X1400" t="s">
        <v>14634</v>
      </c>
      <c r="Y1400" t="s">
        <v>46</v>
      </c>
      <c r="Z1400" t="s">
        <v>47</v>
      </c>
      <c r="AA1400" t="s">
        <v>48</v>
      </c>
      <c r="AB1400" t="s">
        <v>49</v>
      </c>
      <c r="AC1400">
        <v>13.89</v>
      </c>
      <c r="AD1400">
        <v>10.1</v>
      </c>
      <c r="AE1400">
        <v>0.2</v>
      </c>
      <c r="AF1400">
        <v>14.09</v>
      </c>
      <c r="AG1400">
        <v>9.19</v>
      </c>
      <c r="AH1400" t="s">
        <v>14635</v>
      </c>
      <c r="AK1400" t="s">
        <v>45</v>
      </c>
      <c r="AL1400" t="s">
        <v>14632</v>
      </c>
    </row>
    <row r="1401" spans="1:38">
      <c r="A1401" t="s">
        <v>42</v>
      </c>
      <c r="B1401">
        <v>211767063</v>
      </c>
      <c r="C1401">
        <v>109689470</v>
      </c>
      <c r="D1401" t="s">
        <v>629</v>
      </c>
      <c r="E1401" t="s">
        <v>14636</v>
      </c>
      <c r="F1401">
        <v>20170404</v>
      </c>
      <c r="G1401" s="6">
        <v>42829.329675925925</v>
      </c>
      <c r="H1401" s="6">
        <v>42829.329687500001</v>
      </c>
      <c r="L1401" t="s">
        <v>631</v>
      </c>
      <c r="M1401">
        <v>490648942</v>
      </c>
      <c r="N1401" t="s">
        <v>14392</v>
      </c>
      <c r="O1401">
        <v>1</v>
      </c>
      <c r="P1401" t="s">
        <v>405</v>
      </c>
      <c r="Q1401" t="s">
        <v>152</v>
      </c>
      <c r="S1401" t="s">
        <v>14637</v>
      </c>
      <c r="U1401" t="s">
        <v>45</v>
      </c>
      <c r="V1401" t="s">
        <v>14638</v>
      </c>
      <c r="W1401" t="s">
        <v>14639</v>
      </c>
      <c r="X1401" t="s">
        <v>14640</v>
      </c>
      <c r="Y1401" t="s">
        <v>46</v>
      </c>
      <c r="Z1401" t="s">
        <v>47</v>
      </c>
      <c r="AA1401" t="s">
        <v>48</v>
      </c>
      <c r="AB1401" t="s">
        <v>49</v>
      </c>
      <c r="AC1401">
        <v>20.89</v>
      </c>
      <c r="AD1401">
        <v>16.100000000000001</v>
      </c>
      <c r="AE1401">
        <v>2.2000000000000002</v>
      </c>
      <c r="AF1401">
        <v>23.09</v>
      </c>
      <c r="AG1401">
        <v>14.65</v>
      </c>
      <c r="AH1401" t="s">
        <v>14637</v>
      </c>
      <c r="AJ1401" t="s">
        <v>14641</v>
      </c>
      <c r="AK1401" t="s">
        <v>45</v>
      </c>
      <c r="AL1401" t="s">
        <v>14638</v>
      </c>
    </row>
    <row r="1402" spans="1:38">
      <c r="A1402" t="s">
        <v>42</v>
      </c>
      <c r="B1402">
        <v>211767064</v>
      </c>
      <c r="C1402">
        <v>109689470</v>
      </c>
      <c r="D1402" t="s">
        <v>629</v>
      </c>
      <c r="E1402" t="s">
        <v>14636</v>
      </c>
      <c r="F1402">
        <v>20170404</v>
      </c>
      <c r="G1402" s="6">
        <v>42829.329675925925</v>
      </c>
      <c r="H1402" s="6">
        <v>42829.329687500001</v>
      </c>
      <c r="L1402" t="s">
        <v>631</v>
      </c>
      <c r="M1402">
        <v>490648942</v>
      </c>
      <c r="N1402" t="s">
        <v>14392</v>
      </c>
      <c r="O1402">
        <v>1</v>
      </c>
      <c r="P1402" t="s">
        <v>405</v>
      </c>
      <c r="Q1402" t="s">
        <v>152</v>
      </c>
      <c r="S1402" t="s">
        <v>14637</v>
      </c>
      <c r="U1402" t="s">
        <v>45</v>
      </c>
      <c r="V1402" t="s">
        <v>14638</v>
      </c>
      <c r="W1402" t="s">
        <v>14639</v>
      </c>
      <c r="X1402" t="s">
        <v>14640</v>
      </c>
      <c r="Y1402" t="s">
        <v>46</v>
      </c>
      <c r="Z1402" t="s">
        <v>47</v>
      </c>
      <c r="AA1402" t="s">
        <v>48</v>
      </c>
      <c r="AB1402" t="s">
        <v>49</v>
      </c>
      <c r="AC1402">
        <v>20.89</v>
      </c>
      <c r="AD1402">
        <v>16.100000000000001</v>
      </c>
      <c r="AE1402">
        <v>2.2000000000000002</v>
      </c>
      <c r="AF1402">
        <v>23.09</v>
      </c>
      <c r="AG1402">
        <v>14.65</v>
      </c>
      <c r="AH1402" t="s">
        <v>14637</v>
      </c>
      <c r="AJ1402" t="s">
        <v>14641</v>
      </c>
      <c r="AK1402" t="s">
        <v>45</v>
      </c>
      <c r="AL1402" t="s">
        <v>14638</v>
      </c>
    </row>
    <row r="1403" spans="1:38">
      <c r="A1403" t="s">
        <v>42</v>
      </c>
      <c r="B1403">
        <v>211767065</v>
      </c>
      <c r="C1403">
        <v>109689470</v>
      </c>
      <c r="D1403" t="s">
        <v>629</v>
      </c>
      <c r="E1403" t="s">
        <v>14636</v>
      </c>
      <c r="F1403">
        <v>20170404</v>
      </c>
      <c r="G1403" s="6">
        <v>42829.329675925925</v>
      </c>
      <c r="H1403" s="6">
        <v>42829.329687500001</v>
      </c>
      <c r="L1403" t="s">
        <v>631</v>
      </c>
      <c r="M1403">
        <v>490648942</v>
      </c>
      <c r="N1403" t="s">
        <v>14392</v>
      </c>
      <c r="O1403">
        <v>1</v>
      </c>
      <c r="P1403" t="s">
        <v>405</v>
      </c>
      <c r="Q1403" t="s">
        <v>152</v>
      </c>
      <c r="S1403" t="s">
        <v>14637</v>
      </c>
      <c r="U1403" t="s">
        <v>45</v>
      </c>
      <c r="V1403" t="s">
        <v>14638</v>
      </c>
      <c r="W1403" t="s">
        <v>14639</v>
      </c>
      <c r="X1403" t="s">
        <v>14640</v>
      </c>
      <c r="Y1403" t="s">
        <v>46</v>
      </c>
      <c r="Z1403" t="s">
        <v>47</v>
      </c>
      <c r="AA1403" t="s">
        <v>48</v>
      </c>
      <c r="AB1403" t="s">
        <v>49</v>
      </c>
      <c r="AC1403">
        <v>20.89</v>
      </c>
      <c r="AD1403">
        <v>16.100000000000001</v>
      </c>
      <c r="AE1403">
        <v>2.2000000000000002</v>
      </c>
      <c r="AF1403">
        <v>23.09</v>
      </c>
      <c r="AG1403">
        <v>14.65</v>
      </c>
      <c r="AH1403" t="s">
        <v>14637</v>
      </c>
      <c r="AJ1403" t="s">
        <v>14641</v>
      </c>
      <c r="AK1403" t="s">
        <v>45</v>
      </c>
      <c r="AL1403" t="s">
        <v>14638</v>
      </c>
    </row>
    <row r="1404" spans="1:38">
      <c r="A1404" s="32">
        <v>42830</v>
      </c>
      <c r="B1404" s="33"/>
      <c r="C1404" s="34"/>
      <c r="D1404" s="34"/>
      <c r="E1404" s="35"/>
      <c r="F1404" s="35"/>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s="34"/>
      <c r="AG1404" s="34"/>
      <c r="AH1404" s="34"/>
      <c r="AI1404" s="34"/>
      <c r="AJ1404" s="34"/>
      <c r="AK1404" s="34"/>
    </row>
    <row r="1405" spans="1:38">
      <c r="A1405" t="s">
        <v>42</v>
      </c>
      <c r="B1405">
        <v>211744260</v>
      </c>
      <c r="C1405">
        <v>109679604</v>
      </c>
      <c r="D1405" t="s">
        <v>629</v>
      </c>
      <c r="E1405" t="s">
        <v>14707</v>
      </c>
      <c r="F1405">
        <v>20170405</v>
      </c>
      <c r="G1405" s="6">
        <v>42828.793020833335</v>
      </c>
      <c r="H1405" s="6">
        <v>42829.391145833331</v>
      </c>
      <c r="L1405" t="s">
        <v>631</v>
      </c>
      <c r="M1405">
        <v>476224249</v>
      </c>
      <c r="N1405" t="s">
        <v>193</v>
      </c>
      <c r="O1405">
        <v>1</v>
      </c>
      <c r="P1405" t="s">
        <v>4437</v>
      </c>
      <c r="Q1405" t="s">
        <v>152</v>
      </c>
      <c r="S1405" t="s">
        <v>14708</v>
      </c>
      <c r="U1405" t="s">
        <v>45</v>
      </c>
      <c r="V1405" t="s">
        <v>14709</v>
      </c>
      <c r="W1405" t="s">
        <v>14710</v>
      </c>
      <c r="X1405" t="s">
        <v>14711</v>
      </c>
      <c r="Y1405" t="s">
        <v>46</v>
      </c>
      <c r="Z1405" t="s">
        <v>47</v>
      </c>
      <c r="AA1405" t="s">
        <v>48</v>
      </c>
      <c r="AB1405" t="s">
        <v>49</v>
      </c>
      <c r="AC1405">
        <v>48.89</v>
      </c>
      <c r="AD1405">
        <v>44.1</v>
      </c>
      <c r="AE1405">
        <v>0.2</v>
      </c>
      <c r="AF1405">
        <v>49.09</v>
      </c>
      <c r="AG1405">
        <v>40.130000000000003</v>
      </c>
      <c r="AH1405" t="s">
        <v>14712</v>
      </c>
      <c r="AJ1405" t="s">
        <v>14713</v>
      </c>
      <c r="AK1405" t="s">
        <v>45</v>
      </c>
      <c r="AL1405" t="s">
        <v>14709</v>
      </c>
    </row>
    <row r="1406" spans="1:38">
      <c r="A1406" t="s">
        <v>42</v>
      </c>
      <c r="B1406">
        <v>211772140</v>
      </c>
      <c r="C1406">
        <v>109691430</v>
      </c>
      <c r="D1406" t="s">
        <v>629</v>
      </c>
      <c r="E1406" t="s">
        <v>14714</v>
      </c>
      <c r="F1406">
        <v>20170405</v>
      </c>
      <c r="G1406" s="6">
        <v>42829.424340277779</v>
      </c>
      <c r="H1406" s="6">
        <v>42829.424409722225</v>
      </c>
      <c r="L1406" t="s">
        <v>631</v>
      </c>
      <c r="M1406">
        <v>458726400</v>
      </c>
      <c r="N1406" t="s">
        <v>749</v>
      </c>
      <c r="O1406">
        <v>2</v>
      </c>
      <c r="P1406" t="s">
        <v>2124</v>
      </c>
      <c r="Q1406" t="s">
        <v>152</v>
      </c>
      <c r="S1406" t="s">
        <v>14715</v>
      </c>
      <c r="U1406" t="s">
        <v>45</v>
      </c>
      <c r="V1406" t="s">
        <v>14716</v>
      </c>
      <c r="W1406" t="s">
        <v>14717</v>
      </c>
      <c r="X1406" t="s">
        <v>14718</v>
      </c>
      <c r="Y1406" t="s">
        <v>46</v>
      </c>
      <c r="Z1406" t="s">
        <v>47</v>
      </c>
      <c r="AA1406" t="s">
        <v>48</v>
      </c>
      <c r="AB1406" t="s">
        <v>49</v>
      </c>
      <c r="AC1406">
        <v>17</v>
      </c>
      <c r="AD1406">
        <v>8.6999999999999993</v>
      </c>
      <c r="AE1406">
        <v>0.4</v>
      </c>
      <c r="AF1406">
        <v>17.399999999999999</v>
      </c>
      <c r="AG1406">
        <v>15.84</v>
      </c>
      <c r="AH1406" t="s">
        <v>14715</v>
      </c>
      <c r="AK1406" t="s">
        <v>45</v>
      </c>
      <c r="AL1406" t="s">
        <v>14716</v>
      </c>
    </row>
    <row r="1407" spans="1:38">
      <c r="A1407" t="s">
        <v>42</v>
      </c>
      <c r="B1407">
        <v>211772139</v>
      </c>
      <c r="C1407">
        <v>109691430</v>
      </c>
      <c r="D1407" t="s">
        <v>629</v>
      </c>
      <c r="E1407" t="s">
        <v>14714</v>
      </c>
      <c r="F1407">
        <v>20170405</v>
      </c>
      <c r="G1407" s="6">
        <v>42829.424340277779</v>
      </c>
      <c r="H1407" s="6">
        <v>42829.424409722225</v>
      </c>
      <c r="L1407" t="s">
        <v>44</v>
      </c>
      <c r="M1407">
        <v>490641024</v>
      </c>
      <c r="N1407" t="s">
        <v>7620</v>
      </c>
      <c r="O1407">
        <v>1</v>
      </c>
      <c r="P1407" t="s">
        <v>130</v>
      </c>
      <c r="Q1407" t="s">
        <v>152</v>
      </c>
      <c r="S1407" t="s">
        <v>14715</v>
      </c>
      <c r="U1407" t="s">
        <v>45</v>
      </c>
      <c r="V1407" t="s">
        <v>14716</v>
      </c>
      <c r="W1407" t="s">
        <v>14717</v>
      </c>
      <c r="X1407" t="s">
        <v>14718</v>
      </c>
      <c r="Y1407" t="s">
        <v>46</v>
      </c>
      <c r="Z1407" t="s">
        <v>47</v>
      </c>
      <c r="AA1407" t="s">
        <v>48</v>
      </c>
      <c r="AB1407" t="s">
        <v>49</v>
      </c>
      <c r="AC1407">
        <v>8.9</v>
      </c>
      <c r="AD1407">
        <v>9.1</v>
      </c>
      <c r="AE1407">
        <v>0.2</v>
      </c>
      <c r="AF1407">
        <v>9.1</v>
      </c>
      <c r="AG1407">
        <v>8.2799999999999994</v>
      </c>
      <c r="AH1407" t="s">
        <v>14715</v>
      </c>
      <c r="AK1407" t="s">
        <v>45</v>
      </c>
      <c r="AL1407" t="s">
        <v>14716</v>
      </c>
    </row>
    <row r="1408" spans="1:38">
      <c r="A1408" t="s">
        <v>42</v>
      </c>
      <c r="B1408">
        <v>211772138</v>
      </c>
      <c r="C1408">
        <v>109691430</v>
      </c>
      <c r="D1408" t="s">
        <v>629</v>
      </c>
      <c r="E1408" t="s">
        <v>14714</v>
      </c>
      <c r="F1408">
        <v>20170405</v>
      </c>
      <c r="G1408" s="6">
        <v>42829.424340277779</v>
      </c>
      <c r="H1408" s="6">
        <v>42829.424409722225</v>
      </c>
      <c r="L1408" t="s">
        <v>44</v>
      </c>
      <c r="M1408">
        <v>490641024</v>
      </c>
      <c r="N1408" t="s">
        <v>7620</v>
      </c>
      <c r="O1408">
        <v>1</v>
      </c>
      <c r="P1408" t="s">
        <v>142</v>
      </c>
      <c r="Q1408" t="s">
        <v>152</v>
      </c>
      <c r="S1408" t="s">
        <v>14715</v>
      </c>
      <c r="U1408" t="s">
        <v>45</v>
      </c>
      <c r="V1408" t="s">
        <v>14716</v>
      </c>
      <c r="W1408" t="s">
        <v>14717</v>
      </c>
      <c r="X1408" t="s">
        <v>14718</v>
      </c>
      <c r="Y1408" t="s">
        <v>46</v>
      </c>
      <c r="Z1408" t="s">
        <v>47</v>
      </c>
      <c r="AA1408" t="s">
        <v>48</v>
      </c>
      <c r="AB1408" t="s">
        <v>49</v>
      </c>
      <c r="AC1408">
        <v>8.9</v>
      </c>
      <c r="AD1408">
        <v>9.1</v>
      </c>
      <c r="AE1408">
        <v>0.2</v>
      </c>
      <c r="AF1408">
        <v>9.1</v>
      </c>
      <c r="AG1408">
        <v>8.2799999999999994</v>
      </c>
      <c r="AH1408" t="s">
        <v>14715</v>
      </c>
      <c r="AK1408" t="s">
        <v>45</v>
      </c>
      <c r="AL1408" t="s">
        <v>14716</v>
      </c>
    </row>
    <row r="1409" spans="1:38">
      <c r="A1409" t="s">
        <v>42</v>
      </c>
      <c r="B1409">
        <v>211773145</v>
      </c>
      <c r="C1409">
        <v>109691884</v>
      </c>
      <c r="D1409" t="s">
        <v>693</v>
      </c>
      <c r="E1409" t="s">
        <v>14719</v>
      </c>
      <c r="F1409">
        <v>20170405</v>
      </c>
      <c r="G1409" s="6">
        <v>42829.443009259259</v>
      </c>
      <c r="H1409" s="6">
        <v>42829.486793981479</v>
      </c>
      <c r="L1409" t="s">
        <v>631</v>
      </c>
      <c r="M1409">
        <v>425741016</v>
      </c>
      <c r="N1409" t="s">
        <v>13659</v>
      </c>
      <c r="O1409">
        <v>1</v>
      </c>
      <c r="P1409" t="s">
        <v>53</v>
      </c>
      <c r="Q1409" t="s">
        <v>152</v>
      </c>
      <c r="R1409" t="s">
        <v>1325</v>
      </c>
      <c r="S1409" t="s">
        <v>14720</v>
      </c>
      <c r="U1409" t="s">
        <v>45</v>
      </c>
      <c r="V1409" t="s">
        <v>14721</v>
      </c>
      <c r="W1409" t="s">
        <v>14722</v>
      </c>
      <c r="X1409" t="s">
        <v>14723</v>
      </c>
      <c r="Y1409" t="s">
        <v>46</v>
      </c>
      <c r="Z1409" t="s">
        <v>47</v>
      </c>
      <c r="AA1409" t="s">
        <v>48</v>
      </c>
      <c r="AB1409" t="s">
        <v>49</v>
      </c>
      <c r="AC1409">
        <v>29.9</v>
      </c>
      <c r="AD1409">
        <v>30.1</v>
      </c>
      <c r="AE1409">
        <v>0.2</v>
      </c>
      <c r="AF1409">
        <v>30.1</v>
      </c>
      <c r="AG1409">
        <v>27.39</v>
      </c>
      <c r="AH1409" t="s">
        <v>14724</v>
      </c>
      <c r="AK1409" t="s">
        <v>45</v>
      </c>
      <c r="AL1409" t="s">
        <v>14721</v>
      </c>
    </row>
    <row r="1410" spans="1:38" s="7" customFormat="1">
      <c r="A1410" s="7" t="s">
        <v>42</v>
      </c>
      <c r="B1410" s="7">
        <v>211780574</v>
      </c>
      <c r="C1410" s="7">
        <v>109693741</v>
      </c>
      <c r="D1410" s="7" t="s">
        <v>43</v>
      </c>
      <c r="F1410" s="7">
        <v>20170405</v>
      </c>
      <c r="G1410" s="18">
        <v>42829.516180555554</v>
      </c>
      <c r="H1410" s="18">
        <v>42829.516192129631</v>
      </c>
      <c r="L1410" s="7" t="s">
        <v>44</v>
      </c>
      <c r="M1410" s="7">
        <v>495765958</v>
      </c>
      <c r="N1410" s="7" t="s">
        <v>671</v>
      </c>
      <c r="O1410" s="7">
        <v>2</v>
      </c>
      <c r="P1410" s="7" t="s">
        <v>1648</v>
      </c>
      <c r="Q1410" s="7" t="s">
        <v>152</v>
      </c>
      <c r="S1410" s="7" t="s">
        <v>14725</v>
      </c>
      <c r="U1410" s="7" t="s">
        <v>45</v>
      </c>
      <c r="V1410" s="7" t="s">
        <v>14726</v>
      </c>
      <c r="W1410" s="7" t="s">
        <v>14727</v>
      </c>
      <c r="X1410" s="7" t="s">
        <v>14728</v>
      </c>
      <c r="Y1410" s="7" t="s">
        <v>46</v>
      </c>
      <c r="Z1410" s="7" t="s">
        <v>47</v>
      </c>
      <c r="AA1410" s="7" t="s">
        <v>48</v>
      </c>
      <c r="AB1410" s="7" t="s">
        <v>49</v>
      </c>
      <c r="AC1410" s="7">
        <v>28.98</v>
      </c>
      <c r="AD1410" s="7">
        <v>11.7</v>
      </c>
      <c r="AE1410" s="7">
        <v>0.4</v>
      </c>
      <c r="AF1410" s="7">
        <v>29.38</v>
      </c>
      <c r="AG1410" s="7">
        <v>21.3</v>
      </c>
      <c r="AH1410" s="7" t="s">
        <v>14729</v>
      </c>
      <c r="AJ1410" s="7" t="s">
        <v>14730</v>
      </c>
      <c r="AK1410" s="7" t="s">
        <v>45</v>
      </c>
      <c r="AL1410" s="7" t="s">
        <v>14726</v>
      </c>
    </row>
    <row r="1411" spans="1:38">
      <c r="A1411" t="s">
        <v>42</v>
      </c>
      <c r="B1411">
        <v>211783581</v>
      </c>
      <c r="C1411">
        <v>109694597</v>
      </c>
      <c r="D1411" t="s">
        <v>629</v>
      </c>
      <c r="E1411" t="s">
        <v>14731</v>
      </c>
      <c r="F1411">
        <v>20170405</v>
      </c>
      <c r="G1411" s="6">
        <v>42829.552569444444</v>
      </c>
      <c r="H1411" s="6">
        <v>42829.552581018521</v>
      </c>
      <c r="L1411" t="s">
        <v>631</v>
      </c>
      <c r="M1411">
        <v>496313715</v>
      </c>
      <c r="N1411" t="s">
        <v>14732</v>
      </c>
      <c r="O1411">
        <v>1</v>
      </c>
      <c r="P1411" t="s">
        <v>383</v>
      </c>
      <c r="Q1411" t="s">
        <v>152</v>
      </c>
      <c r="S1411" t="s">
        <v>14733</v>
      </c>
      <c r="U1411" t="s">
        <v>45</v>
      </c>
      <c r="V1411" t="s">
        <v>14734</v>
      </c>
      <c r="W1411" t="s">
        <v>14735</v>
      </c>
      <c r="X1411" t="s">
        <v>14736</v>
      </c>
      <c r="Y1411" t="s">
        <v>46</v>
      </c>
      <c r="Z1411" t="s">
        <v>47</v>
      </c>
      <c r="AA1411" t="s">
        <v>48</v>
      </c>
      <c r="AB1411" t="s">
        <v>49</v>
      </c>
      <c r="AC1411">
        <v>8.9</v>
      </c>
      <c r="AD1411">
        <v>9.1</v>
      </c>
      <c r="AE1411">
        <v>0.2</v>
      </c>
      <c r="AF1411">
        <v>9.1</v>
      </c>
      <c r="AG1411">
        <v>8.2799999999999994</v>
      </c>
      <c r="AH1411" t="s">
        <v>14737</v>
      </c>
      <c r="AJ1411" t="s">
        <v>14738</v>
      </c>
      <c r="AK1411" t="s">
        <v>45</v>
      </c>
      <c r="AL1411" t="s">
        <v>14734</v>
      </c>
    </row>
    <row r="1412" spans="1:38">
      <c r="A1412" t="s">
        <v>42</v>
      </c>
      <c r="B1412">
        <v>211787383</v>
      </c>
      <c r="C1412">
        <v>109695921</v>
      </c>
      <c r="D1412" t="s">
        <v>629</v>
      </c>
      <c r="E1412" t="s">
        <v>14739</v>
      </c>
      <c r="F1412">
        <v>20170405</v>
      </c>
      <c r="G1412" s="6">
        <v>42829.600034722222</v>
      </c>
      <c r="H1412" s="6">
        <v>42829.600081018521</v>
      </c>
      <c r="L1412" t="s">
        <v>631</v>
      </c>
      <c r="M1412">
        <v>491467047</v>
      </c>
      <c r="N1412" t="s">
        <v>7649</v>
      </c>
      <c r="O1412">
        <v>1</v>
      </c>
      <c r="P1412" t="s">
        <v>14740</v>
      </c>
      <c r="Q1412" t="s">
        <v>152</v>
      </c>
      <c r="S1412" t="s">
        <v>2312</v>
      </c>
      <c r="U1412" t="s">
        <v>45</v>
      </c>
      <c r="V1412" t="s">
        <v>2313</v>
      </c>
      <c r="W1412" t="s">
        <v>2314</v>
      </c>
      <c r="X1412" t="s">
        <v>2315</v>
      </c>
      <c r="Y1412" t="s">
        <v>46</v>
      </c>
      <c r="Z1412" t="s">
        <v>47</v>
      </c>
      <c r="AA1412" t="s">
        <v>48</v>
      </c>
      <c r="AB1412" t="s">
        <v>49</v>
      </c>
      <c r="AC1412">
        <v>24.9</v>
      </c>
      <c r="AD1412">
        <v>25.1</v>
      </c>
      <c r="AE1412">
        <v>0.2</v>
      </c>
      <c r="AF1412">
        <v>25.1</v>
      </c>
      <c r="AG1412">
        <v>22.84</v>
      </c>
      <c r="AH1412" t="s">
        <v>2312</v>
      </c>
      <c r="AK1412" t="s">
        <v>45</v>
      </c>
      <c r="AL1412" t="s">
        <v>2313</v>
      </c>
    </row>
    <row r="1413" spans="1:38">
      <c r="A1413" t="s">
        <v>42</v>
      </c>
      <c r="B1413">
        <v>211787384</v>
      </c>
      <c r="C1413">
        <v>109695921</v>
      </c>
      <c r="D1413" t="s">
        <v>629</v>
      </c>
      <c r="E1413" t="s">
        <v>14739</v>
      </c>
      <c r="F1413">
        <v>20170405</v>
      </c>
      <c r="G1413" s="6">
        <v>42829.600034722222</v>
      </c>
      <c r="H1413" s="6">
        <v>42829.600081018521</v>
      </c>
      <c r="L1413" t="s">
        <v>631</v>
      </c>
      <c r="M1413">
        <v>487597121</v>
      </c>
      <c r="N1413" t="s">
        <v>925</v>
      </c>
      <c r="O1413">
        <v>1</v>
      </c>
      <c r="P1413" t="s">
        <v>4443</v>
      </c>
      <c r="Q1413" t="s">
        <v>152</v>
      </c>
      <c r="S1413" t="s">
        <v>2312</v>
      </c>
      <c r="U1413" t="s">
        <v>45</v>
      </c>
      <c r="V1413" t="s">
        <v>2313</v>
      </c>
      <c r="W1413" t="s">
        <v>2314</v>
      </c>
      <c r="X1413" t="s">
        <v>2315</v>
      </c>
      <c r="Y1413" t="s">
        <v>46</v>
      </c>
      <c r="Z1413" t="s">
        <v>47</v>
      </c>
      <c r="AA1413" t="s">
        <v>48</v>
      </c>
      <c r="AB1413" t="s">
        <v>49</v>
      </c>
      <c r="AC1413">
        <v>5.5</v>
      </c>
      <c r="AD1413">
        <v>5.7</v>
      </c>
      <c r="AE1413">
        <v>0.2</v>
      </c>
      <c r="AF1413">
        <v>5.7</v>
      </c>
      <c r="AG1413">
        <v>5.19</v>
      </c>
      <c r="AH1413" t="s">
        <v>2312</v>
      </c>
      <c r="AK1413" t="s">
        <v>45</v>
      </c>
      <c r="AL1413" t="s">
        <v>2313</v>
      </c>
    </row>
    <row r="1414" spans="1:38">
      <c r="A1414" t="s">
        <v>42</v>
      </c>
      <c r="B1414">
        <v>211821496</v>
      </c>
      <c r="C1414">
        <v>109699886</v>
      </c>
      <c r="D1414" t="s">
        <v>629</v>
      </c>
      <c r="E1414" t="s">
        <v>14741</v>
      </c>
      <c r="F1414">
        <v>20170405</v>
      </c>
      <c r="G1414" s="6">
        <v>42829.740335648145</v>
      </c>
      <c r="H1414" s="6">
        <v>42829.741041666668</v>
      </c>
      <c r="L1414" t="s">
        <v>631</v>
      </c>
      <c r="M1414">
        <v>490648942</v>
      </c>
      <c r="N1414" t="s">
        <v>14392</v>
      </c>
      <c r="O1414">
        <v>2</v>
      </c>
      <c r="P1414" t="s">
        <v>5528</v>
      </c>
      <c r="Q1414" t="s">
        <v>152</v>
      </c>
      <c r="S1414" t="s">
        <v>14742</v>
      </c>
      <c r="U1414" t="s">
        <v>45</v>
      </c>
      <c r="V1414" t="s">
        <v>14743</v>
      </c>
      <c r="W1414" t="s">
        <v>14744</v>
      </c>
      <c r="X1414" t="s">
        <v>14745</v>
      </c>
      <c r="Y1414" t="s">
        <v>46</v>
      </c>
      <c r="Z1414" t="s">
        <v>47</v>
      </c>
      <c r="AA1414" t="s">
        <v>48</v>
      </c>
      <c r="AB1414" t="s">
        <v>49</v>
      </c>
      <c r="AC1414">
        <v>29.8</v>
      </c>
      <c r="AD1414">
        <v>16.100000000000001</v>
      </c>
      <c r="AE1414">
        <v>2.4</v>
      </c>
      <c r="AF1414">
        <v>32.200000000000003</v>
      </c>
      <c r="AG1414">
        <v>29.3</v>
      </c>
      <c r="AH1414" t="s">
        <v>14746</v>
      </c>
      <c r="AJ1414" t="s">
        <v>14747</v>
      </c>
      <c r="AK1414" t="s">
        <v>500</v>
      </c>
      <c r="AL1414" t="s">
        <v>14748</v>
      </c>
    </row>
    <row r="1415" spans="1:38">
      <c r="A1415" t="s">
        <v>42</v>
      </c>
      <c r="B1415">
        <v>211821498</v>
      </c>
      <c r="C1415">
        <v>109699886</v>
      </c>
      <c r="D1415" t="s">
        <v>629</v>
      </c>
      <c r="E1415" t="s">
        <v>14741</v>
      </c>
      <c r="F1415">
        <v>20170405</v>
      </c>
      <c r="G1415" s="6">
        <v>42829.740335648145</v>
      </c>
      <c r="H1415" s="6">
        <v>42829.741041666668</v>
      </c>
      <c r="L1415" t="s">
        <v>631</v>
      </c>
      <c r="M1415">
        <v>490648942</v>
      </c>
      <c r="N1415" t="s">
        <v>14392</v>
      </c>
      <c r="O1415">
        <v>1</v>
      </c>
      <c r="P1415" t="s">
        <v>337</v>
      </c>
      <c r="Q1415" t="s">
        <v>152</v>
      </c>
      <c r="S1415" t="s">
        <v>14742</v>
      </c>
      <c r="U1415" t="s">
        <v>45</v>
      </c>
      <c r="V1415" t="s">
        <v>14743</v>
      </c>
      <c r="W1415" t="s">
        <v>14744</v>
      </c>
      <c r="X1415" t="s">
        <v>14745</v>
      </c>
      <c r="Y1415" t="s">
        <v>46</v>
      </c>
      <c r="Z1415" t="s">
        <v>47</v>
      </c>
      <c r="AA1415" t="s">
        <v>48</v>
      </c>
      <c r="AB1415" t="s">
        <v>49</v>
      </c>
      <c r="AC1415">
        <v>16.89</v>
      </c>
      <c r="AD1415">
        <v>16.100000000000001</v>
      </c>
      <c r="AE1415">
        <v>2.2000000000000002</v>
      </c>
      <c r="AF1415">
        <v>19.09</v>
      </c>
      <c r="AG1415">
        <v>14.65</v>
      </c>
      <c r="AH1415" t="s">
        <v>14746</v>
      </c>
      <c r="AJ1415" t="s">
        <v>14747</v>
      </c>
      <c r="AK1415" t="s">
        <v>500</v>
      </c>
      <c r="AL1415" t="s">
        <v>14748</v>
      </c>
    </row>
    <row r="1416" spans="1:38">
      <c r="A1416" t="s">
        <v>42</v>
      </c>
      <c r="B1416">
        <v>211841626</v>
      </c>
      <c r="C1416">
        <v>109708330</v>
      </c>
      <c r="D1416" t="s">
        <v>693</v>
      </c>
      <c r="F1416">
        <v>20170405</v>
      </c>
      <c r="G1416" s="6">
        <v>42830.008530092593</v>
      </c>
      <c r="H1416" s="6">
        <v>42830.008553240739</v>
      </c>
      <c r="L1416" t="s">
        <v>631</v>
      </c>
      <c r="M1416">
        <v>436358065</v>
      </c>
      <c r="N1416" t="s">
        <v>79</v>
      </c>
      <c r="O1416">
        <v>1</v>
      </c>
      <c r="P1416" t="s">
        <v>128</v>
      </c>
      <c r="Q1416" t="s">
        <v>152</v>
      </c>
      <c r="S1416" t="s">
        <v>14749</v>
      </c>
      <c r="U1416" t="s">
        <v>45</v>
      </c>
      <c r="V1416" t="s">
        <v>14750</v>
      </c>
      <c r="W1416" t="s">
        <v>14751</v>
      </c>
      <c r="X1416" t="s">
        <v>14752</v>
      </c>
      <c r="Y1416" t="s">
        <v>46</v>
      </c>
      <c r="Z1416" t="s">
        <v>47</v>
      </c>
      <c r="AA1416" t="s">
        <v>48</v>
      </c>
      <c r="AB1416" t="s">
        <v>49</v>
      </c>
      <c r="AC1416">
        <v>21.9</v>
      </c>
      <c r="AD1416">
        <v>22.1</v>
      </c>
      <c r="AE1416">
        <v>0.2</v>
      </c>
      <c r="AF1416">
        <v>22.1</v>
      </c>
      <c r="AG1416">
        <v>20.11</v>
      </c>
      <c r="AH1416" t="s">
        <v>14753</v>
      </c>
      <c r="AK1416" t="s">
        <v>45</v>
      </c>
      <c r="AL1416" t="s">
        <v>14750</v>
      </c>
    </row>
    <row r="1417" spans="1:38" s="7" customFormat="1">
      <c r="A1417" s="7" t="s">
        <v>42</v>
      </c>
      <c r="B1417" s="7">
        <v>211846905</v>
      </c>
      <c r="C1417" s="7">
        <v>109710630</v>
      </c>
      <c r="D1417" s="7" t="s">
        <v>43</v>
      </c>
      <c r="F1417" s="7">
        <v>20170405</v>
      </c>
      <c r="G1417" s="18">
        <v>42830.314131944448</v>
      </c>
      <c r="H1417" s="18">
        <v>42830.31417824074</v>
      </c>
      <c r="L1417" s="7" t="s">
        <v>44</v>
      </c>
      <c r="M1417" s="7">
        <v>435026212</v>
      </c>
      <c r="N1417" s="7" t="s">
        <v>688</v>
      </c>
      <c r="O1417" s="7">
        <v>1</v>
      </c>
      <c r="P1417" s="7" t="s">
        <v>6320</v>
      </c>
      <c r="Q1417" s="7" t="s">
        <v>152</v>
      </c>
      <c r="S1417" s="7" t="s">
        <v>14754</v>
      </c>
      <c r="U1417" s="7" t="s">
        <v>45</v>
      </c>
      <c r="V1417" s="7" t="s">
        <v>14755</v>
      </c>
      <c r="W1417" s="7" t="s">
        <v>14756</v>
      </c>
      <c r="X1417" s="7" t="s">
        <v>14757</v>
      </c>
      <c r="Y1417" s="7" t="s">
        <v>46</v>
      </c>
      <c r="Z1417" s="7" t="s">
        <v>47</v>
      </c>
      <c r="AA1417" s="7" t="s">
        <v>48</v>
      </c>
      <c r="AB1417" s="7" t="s">
        <v>49</v>
      </c>
      <c r="AC1417" s="7">
        <v>22.59</v>
      </c>
      <c r="AD1417" s="7">
        <v>18.8</v>
      </c>
      <c r="AE1417" s="7">
        <v>0.2</v>
      </c>
      <c r="AF1417" s="7">
        <v>22.79</v>
      </c>
      <c r="AG1417" s="7">
        <v>17.11</v>
      </c>
      <c r="AH1417" s="7" t="s">
        <v>14758</v>
      </c>
      <c r="AK1417" s="7" t="s">
        <v>500</v>
      </c>
      <c r="AL1417" s="7" t="s">
        <v>14755</v>
      </c>
    </row>
    <row r="1418" spans="1:38">
      <c r="A1418" s="32">
        <v>42831</v>
      </c>
      <c r="B1418" s="33"/>
      <c r="C1418" s="34"/>
      <c r="D1418" s="34"/>
      <c r="E1418" s="35"/>
      <c r="F1418" s="35"/>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s="34"/>
      <c r="AG1418" s="34"/>
      <c r="AH1418" s="34"/>
      <c r="AI1418" s="34"/>
      <c r="AJ1418" s="34"/>
      <c r="AK1418" s="34"/>
    </row>
    <row r="1419" spans="1:38" s="7" customFormat="1">
      <c r="A1419" s="7" t="s">
        <v>42</v>
      </c>
      <c r="B1419" s="7">
        <v>211853957</v>
      </c>
      <c r="C1419" s="7">
        <v>109712266</v>
      </c>
      <c r="D1419" s="7" t="s">
        <v>43</v>
      </c>
      <c r="F1419" s="7">
        <v>20170406</v>
      </c>
      <c r="G1419" s="18">
        <v>42830.407199074078</v>
      </c>
      <c r="H1419" s="18">
        <v>42830.407222222224</v>
      </c>
      <c r="L1419" s="7" t="s">
        <v>44</v>
      </c>
      <c r="M1419" s="7">
        <v>462464464</v>
      </c>
      <c r="N1419" s="7" t="s">
        <v>14828</v>
      </c>
      <c r="O1419" s="7">
        <v>1</v>
      </c>
      <c r="P1419" s="7" t="s">
        <v>1573</v>
      </c>
      <c r="Q1419" s="7" t="s">
        <v>152</v>
      </c>
      <c r="S1419" s="7" t="s">
        <v>14829</v>
      </c>
      <c r="U1419" s="7" t="s">
        <v>45</v>
      </c>
      <c r="V1419" s="7" t="s">
        <v>14830</v>
      </c>
      <c r="W1419" s="7" t="s">
        <v>14831</v>
      </c>
      <c r="X1419" s="7" t="s">
        <v>14832</v>
      </c>
      <c r="Y1419" s="7" t="s">
        <v>46</v>
      </c>
      <c r="Z1419" s="7" t="s">
        <v>47</v>
      </c>
      <c r="AA1419" s="7" t="s">
        <v>48</v>
      </c>
      <c r="AB1419" s="7" t="s">
        <v>49</v>
      </c>
      <c r="AC1419" s="7">
        <v>9.9</v>
      </c>
      <c r="AD1419" s="7">
        <v>10.1</v>
      </c>
      <c r="AE1419" s="7">
        <v>0.2</v>
      </c>
      <c r="AF1419" s="7">
        <v>10.1</v>
      </c>
      <c r="AG1419" s="7">
        <v>9.19</v>
      </c>
      <c r="AH1419" s="7" t="s">
        <v>14829</v>
      </c>
      <c r="AK1419" s="7" t="s">
        <v>45</v>
      </c>
      <c r="AL1419" s="7" t="s">
        <v>14830</v>
      </c>
    </row>
    <row r="1420" spans="1:38" s="7" customFormat="1">
      <c r="A1420" s="7" t="s">
        <v>42</v>
      </c>
      <c r="B1420" s="7">
        <v>211859529</v>
      </c>
      <c r="C1420" s="7">
        <v>109714078</v>
      </c>
      <c r="D1420" s="7" t="s">
        <v>43</v>
      </c>
      <c r="F1420" s="7">
        <v>20170406</v>
      </c>
      <c r="G1420" s="18">
        <v>42830.477800925924</v>
      </c>
      <c r="H1420" s="18">
        <v>42830.598194444443</v>
      </c>
      <c r="L1420" s="7" t="s">
        <v>44</v>
      </c>
      <c r="M1420" s="7">
        <v>490648247</v>
      </c>
      <c r="N1420" s="7" t="s">
        <v>400</v>
      </c>
      <c r="O1420" s="7">
        <v>1</v>
      </c>
      <c r="P1420" s="7" t="s">
        <v>352</v>
      </c>
      <c r="Q1420" s="7" t="s">
        <v>152</v>
      </c>
      <c r="S1420" s="7" t="s">
        <v>3073</v>
      </c>
      <c r="U1420" s="7" t="s">
        <v>45</v>
      </c>
      <c r="V1420" s="7" t="s">
        <v>14833</v>
      </c>
      <c r="W1420" s="7" t="s">
        <v>14834</v>
      </c>
      <c r="X1420" s="7" t="s">
        <v>14835</v>
      </c>
      <c r="Y1420" s="7" t="s">
        <v>46</v>
      </c>
      <c r="Z1420" s="7" t="s">
        <v>47</v>
      </c>
      <c r="AA1420" s="7" t="s">
        <v>48</v>
      </c>
      <c r="AB1420" s="7" t="s">
        <v>49</v>
      </c>
      <c r="AC1420" s="7">
        <v>13.9</v>
      </c>
      <c r="AD1420" s="7">
        <v>14.1</v>
      </c>
      <c r="AE1420" s="7">
        <v>0.2</v>
      </c>
      <c r="AF1420" s="7">
        <v>14.1</v>
      </c>
      <c r="AG1420" s="7">
        <v>12.83</v>
      </c>
      <c r="AH1420" s="7" t="s">
        <v>3073</v>
      </c>
      <c r="AK1420" s="7" t="s">
        <v>45</v>
      </c>
      <c r="AL1420" s="7" t="s">
        <v>14833</v>
      </c>
    </row>
    <row r="1421" spans="1:38">
      <c r="A1421" t="s">
        <v>42</v>
      </c>
      <c r="B1421">
        <v>211863428</v>
      </c>
      <c r="C1421">
        <v>109715208</v>
      </c>
      <c r="D1421" t="s">
        <v>629</v>
      </c>
      <c r="E1421" t="s">
        <v>14836</v>
      </c>
      <c r="F1421">
        <v>20170406</v>
      </c>
      <c r="G1421" s="6">
        <v>42830.522361111114</v>
      </c>
      <c r="H1421" s="6">
        <v>42830.522418981483</v>
      </c>
      <c r="L1421" t="s">
        <v>631</v>
      </c>
      <c r="M1421">
        <v>435026212</v>
      </c>
      <c r="N1421" t="s">
        <v>688</v>
      </c>
      <c r="O1421">
        <v>2</v>
      </c>
      <c r="P1421" t="s">
        <v>6320</v>
      </c>
      <c r="Q1421" t="s">
        <v>152</v>
      </c>
      <c r="S1421" t="s">
        <v>14837</v>
      </c>
      <c r="U1421" t="s">
        <v>45</v>
      </c>
      <c r="V1421" t="s">
        <v>14838</v>
      </c>
      <c r="W1421" t="s">
        <v>14839</v>
      </c>
      <c r="X1421" t="s">
        <v>14840</v>
      </c>
      <c r="Y1421" t="s">
        <v>46</v>
      </c>
      <c r="Z1421" t="s">
        <v>47</v>
      </c>
      <c r="AA1421" t="s">
        <v>48</v>
      </c>
      <c r="AB1421" t="s">
        <v>49</v>
      </c>
      <c r="AC1421">
        <v>45.18</v>
      </c>
      <c r="AD1421">
        <v>18.8</v>
      </c>
      <c r="AE1421">
        <v>0.4</v>
      </c>
      <c r="AF1421">
        <v>45.58</v>
      </c>
      <c r="AG1421">
        <v>34.22</v>
      </c>
      <c r="AH1421" t="s">
        <v>14837</v>
      </c>
      <c r="AK1421" t="s">
        <v>45</v>
      </c>
      <c r="AL1421" t="s">
        <v>14838</v>
      </c>
    </row>
    <row r="1422" spans="1:38">
      <c r="A1422" t="s">
        <v>42</v>
      </c>
      <c r="B1422">
        <v>211878169</v>
      </c>
      <c r="C1422">
        <v>109717339</v>
      </c>
      <c r="D1422" t="s">
        <v>693</v>
      </c>
      <c r="E1422" t="s">
        <v>14841</v>
      </c>
      <c r="F1422">
        <v>20170406</v>
      </c>
      <c r="G1422" s="6">
        <v>42830.598946759259</v>
      </c>
      <c r="H1422" s="6">
        <v>42830.598958333336</v>
      </c>
      <c r="L1422" t="s">
        <v>631</v>
      </c>
      <c r="M1422">
        <v>487597121</v>
      </c>
      <c r="N1422" t="s">
        <v>925</v>
      </c>
      <c r="O1422">
        <v>1</v>
      </c>
      <c r="P1422" t="s">
        <v>4790</v>
      </c>
      <c r="Q1422" t="s">
        <v>152</v>
      </c>
      <c r="S1422" t="s">
        <v>14842</v>
      </c>
      <c r="U1422" t="s">
        <v>45</v>
      </c>
      <c r="V1422" t="s">
        <v>14843</v>
      </c>
      <c r="W1422" t="s">
        <v>7026</v>
      </c>
      <c r="X1422" t="s">
        <v>7027</v>
      </c>
      <c r="Y1422" t="s">
        <v>46</v>
      </c>
      <c r="Z1422" t="s">
        <v>47</v>
      </c>
      <c r="AA1422" t="s">
        <v>48</v>
      </c>
      <c r="AB1422" t="s">
        <v>49</v>
      </c>
      <c r="AC1422">
        <v>5.5</v>
      </c>
      <c r="AD1422">
        <v>5.7</v>
      </c>
      <c r="AE1422">
        <v>0.2</v>
      </c>
      <c r="AF1422">
        <v>5.7</v>
      </c>
      <c r="AG1422">
        <v>5.19</v>
      </c>
      <c r="AH1422" t="s">
        <v>14844</v>
      </c>
      <c r="AK1422" t="s">
        <v>50</v>
      </c>
      <c r="AL1422" t="s">
        <v>50</v>
      </c>
    </row>
    <row r="1423" spans="1:38">
      <c r="A1423" t="s">
        <v>42</v>
      </c>
      <c r="B1423">
        <v>211878170</v>
      </c>
      <c r="C1423">
        <v>109717339</v>
      </c>
      <c r="D1423" t="s">
        <v>693</v>
      </c>
      <c r="E1423" t="s">
        <v>14841</v>
      </c>
      <c r="F1423">
        <v>20170406</v>
      </c>
      <c r="G1423" s="6">
        <v>42830.598946759259</v>
      </c>
      <c r="H1423" s="6">
        <v>42830.598958333336</v>
      </c>
      <c r="L1423" t="s">
        <v>631</v>
      </c>
      <c r="M1423">
        <v>487597121</v>
      </c>
      <c r="N1423" t="s">
        <v>925</v>
      </c>
      <c r="O1423">
        <v>1</v>
      </c>
      <c r="P1423" t="s">
        <v>4790</v>
      </c>
      <c r="Q1423" t="s">
        <v>152</v>
      </c>
      <c r="S1423" t="s">
        <v>14842</v>
      </c>
      <c r="U1423" t="s">
        <v>45</v>
      </c>
      <c r="V1423" t="s">
        <v>14843</v>
      </c>
      <c r="W1423" t="s">
        <v>7026</v>
      </c>
      <c r="X1423" t="s">
        <v>7027</v>
      </c>
      <c r="Y1423" t="s">
        <v>46</v>
      </c>
      <c r="Z1423" t="s">
        <v>47</v>
      </c>
      <c r="AA1423" t="s">
        <v>48</v>
      </c>
      <c r="AB1423" t="s">
        <v>49</v>
      </c>
      <c r="AC1423">
        <v>5.5</v>
      </c>
      <c r="AD1423">
        <v>5.7</v>
      </c>
      <c r="AE1423">
        <v>0.2</v>
      </c>
      <c r="AF1423">
        <v>5.7</v>
      </c>
      <c r="AG1423">
        <v>5.19</v>
      </c>
      <c r="AH1423" t="s">
        <v>14844</v>
      </c>
      <c r="AK1423" t="s">
        <v>50</v>
      </c>
      <c r="AL1423" t="s">
        <v>50</v>
      </c>
    </row>
    <row r="1424" spans="1:38">
      <c r="A1424" t="s">
        <v>42</v>
      </c>
      <c r="B1424">
        <v>211878171</v>
      </c>
      <c r="C1424">
        <v>109717339</v>
      </c>
      <c r="D1424" t="s">
        <v>693</v>
      </c>
      <c r="E1424" t="s">
        <v>14841</v>
      </c>
      <c r="F1424">
        <v>20170406</v>
      </c>
      <c r="G1424" s="6">
        <v>42830.598946759259</v>
      </c>
      <c r="H1424" s="6">
        <v>42830.598958333336</v>
      </c>
      <c r="L1424" t="s">
        <v>631</v>
      </c>
      <c r="M1424">
        <v>487597121</v>
      </c>
      <c r="N1424" t="s">
        <v>925</v>
      </c>
      <c r="O1424">
        <v>1</v>
      </c>
      <c r="P1424" t="s">
        <v>4790</v>
      </c>
      <c r="Q1424" t="s">
        <v>152</v>
      </c>
      <c r="S1424" t="s">
        <v>14842</v>
      </c>
      <c r="U1424" t="s">
        <v>45</v>
      </c>
      <c r="V1424" t="s">
        <v>14843</v>
      </c>
      <c r="W1424" t="s">
        <v>7026</v>
      </c>
      <c r="X1424" t="s">
        <v>7027</v>
      </c>
      <c r="Y1424" t="s">
        <v>46</v>
      </c>
      <c r="Z1424" t="s">
        <v>47</v>
      </c>
      <c r="AA1424" t="s">
        <v>48</v>
      </c>
      <c r="AB1424" t="s">
        <v>49</v>
      </c>
      <c r="AC1424">
        <v>5.5</v>
      </c>
      <c r="AD1424">
        <v>5.7</v>
      </c>
      <c r="AE1424">
        <v>0.2</v>
      </c>
      <c r="AF1424">
        <v>5.7</v>
      </c>
      <c r="AG1424">
        <v>5.19</v>
      </c>
      <c r="AH1424" t="s">
        <v>14844</v>
      </c>
      <c r="AK1424" t="s">
        <v>50</v>
      </c>
      <c r="AL1424" t="s">
        <v>50</v>
      </c>
    </row>
    <row r="1425" spans="1:38">
      <c r="A1425" t="s">
        <v>42</v>
      </c>
      <c r="B1425">
        <v>211878172</v>
      </c>
      <c r="C1425">
        <v>109717339</v>
      </c>
      <c r="D1425" t="s">
        <v>693</v>
      </c>
      <c r="E1425" t="s">
        <v>14841</v>
      </c>
      <c r="F1425">
        <v>20170406</v>
      </c>
      <c r="G1425" s="6">
        <v>42830.598946759259</v>
      </c>
      <c r="H1425" s="6">
        <v>42830.598958333336</v>
      </c>
      <c r="L1425" t="s">
        <v>631</v>
      </c>
      <c r="M1425">
        <v>487597121</v>
      </c>
      <c r="N1425" t="s">
        <v>925</v>
      </c>
      <c r="O1425">
        <v>1</v>
      </c>
      <c r="P1425" t="s">
        <v>4790</v>
      </c>
      <c r="Q1425" t="s">
        <v>152</v>
      </c>
      <c r="S1425" t="s">
        <v>14842</v>
      </c>
      <c r="U1425" t="s">
        <v>45</v>
      </c>
      <c r="V1425" t="s">
        <v>14843</v>
      </c>
      <c r="W1425" t="s">
        <v>7026</v>
      </c>
      <c r="X1425" t="s">
        <v>7027</v>
      </c>
      <c r="Y1425" t="s">
        <v>46</v>
      </c>
      <c r="Z1425" t="s">
        <v>47</v>
      </c>
      <c r="AA1425" t="s">
        <v>48</v>
      </c>
      <c r="AB1425" t="s">
        <v>49</v>
      </c>
      <c r="AC1425">
        <v>5.5</v>
      </c>
      <c r="AD1425">
        <v>5.7</v>
      </c>
      <c r="AE1425">
        <v>0.2</v>
      </c>
      <c r="AF1425">
        <v>5.7</v>
      </c>
      <c r="AG1425">
        <v>5.19</v>
      </c>
      <c r="AH1425" t="s">
        <v>14844</v>
      </c>
      <c r="AK1425" t="s">
        <v>50</v>
      </c>
      <c r="AL1425" t="s">
        <v>50</v>
      </c>
    </row>
    <row r="1426" spans="1:38">
      <c r="A1426" t="s">
        <v>42</v>
      </c>
      <c r="B1426">
        <v>211879518</v>
      </c>
      <c r="C1426">
        <v>109717719</v>
      </c>
      <c r="D1426" t="s">
        <v>629</v>
      </c>
      <c r="E1426" t="s">
        <v>14845</v>
      </c>
      <c r="F1426">
        <v>20170406</v>
      </c>
      <c r="G1426" s="6">
        <v>42830.612013888887</v>
      </c>
      <c r="H1426" s="6">
        <v>42830.707430555558</v>
      </c>
      <c r="L1426" t="s">
        <v>631</v>
      </c>
      <c r="M1426">
        <v>420841071</v>
      </c>
      <c r="N1426" t="s">
        <v>10834</v>
      </c>
      <c r="O1426">
        <v>1</v>
      </c>
      <c r="P1426" t="s">
        <v>52</v>
      </c>
      <c r="Q1426" t="s">
        <v>152</v>
      </c>
      <c r="R1426" t="s">
        <v>1325</v>
      </c>
      <c r="S1426" t="s">
        <v>14846</v>
      </c>
      <c r="U1426" t="s">
        <v>45</v>
      </c>
      <c r="V1426" t="s">
        <v>14847</v>
      </c>
      <c r="W1426" t="s">
        <v>14848</v>
      </c>
      <c r="X1426" t="s">
        <v>14849</v>
      </c>
      <c r="Y1426" t="s">
        <v>46</v>
      </c>
      <c r="Z1426" t="s">
        <v>47</v>
      </c>
      <c r="AA1426" t="s">
        <v>48</v>
      </c>
      <c r="AB1426" t="s">
        <v>49</v>
      </c>
      <c r="AC1426">
        <v>29.8</v>
      </c>
      <c r="AD1426">
        <v>15.1</v>
      </c>
      <c r="AE1426">
        <v>0.2</v>
      </c>
      <c r="AF1426">
        <v>30</v>
      </c>
      <c r="AG1426">
        <v>13.74</v>
      </c>
      <c r="AH1426" t="s">
        <v>14846</v>
      </c>
      <c r="AJ1426" t="s">
        <v>14850</v>
      </c>
      <c r="AK1426" t="s">
        <v>45</v>
      </c>
      <c r="AL1426" t="s">
        <v>14847</v>
      </c>
    </row>
    <row r="1427" spans="1:38">
      <c r="A1427" t="s">
        <v>42</v>
      </c>
      <c r="B1427">
        <v>211879519</v>
      </c>
      <c r="C1427">
        <v>109717719</v>
      </c>
      <c r="D1427" t="s">
        <v>629</v>
      </c>
      <c r="E1427" t="s">
        <v>14845</v>
      </c>
      <c r="F1427">
        <v>20170406</v>
      </c>
      <c r="G1427" s="6">
        <v>42830.612013888887</v>
      </c>
      <c r="H1427" s="6">
        <v>42830.707430555558</v>
      </c>
      <c r="L1427" t="s">
        <v>631</v>
      </c>
      <c r="M1427">
        <v>420841071</v>
      </c>
      <c r="N1427" t="s">
        <v>10834</v>
      </c>
      <c r="O1427">
        <v>1</v>
      </c>
      <c r="P1427" t="s">
        <v>10841</v>
      </c>
      <c r="Q1427" t="s">
        <v>152</v>
      </c>
      <c r="R1427" t="s">
        <v>1325</v>
      </c>
      <c r="S1427" t="s">
        <v>14846</v>
      </c>
      <c r="U1427" t="s">
        <v>45</v>
      </c>
      <c r="V1427" t="s">
        <v>14847</v>
      </c>
      <c r="W1427" t="s">
        <v>14848</v>
      </c>
      <c r="X1427" t="s">
        <v>14849</v>
      </c>
      <c r="Y1427" t="s">
        <v>46</v>
      </c>
      <c r="Z1427" t="s">
        <v>47</v>
      </c>
      <c r="AA1427" t="s">
        <v>48</v>
      </c>
      <c r="AB1427" t="s">
        <v>49</v>
      </c>
      <c r="AC1427">
        <v>19.8</v>
      </c>
      <c r="AD1427">
        <v>15.1</v>
      </c>
      <c r="AE1427">
        <v>0.2</v>
      </c>
      <c r="AF1427">
        <v>20</v>
      </c>
      <c r="AG1427">
        <v>13.74</v>
      </c>
      <c r="AH1427" t="s">
        <v>14846</v>
      </c>
      <c r="AJ1427" t="s">
        <v>14850</v>
      </c>
      <c r="AK1427" t="s">
        <v>45</v>
      </c>
      <c r="AL1427" t="s">
        <v>14847</v>
      </c>
    </row>
    <row r="1428" spans="1:38" s="7" customFormat="1">
      <c r="A1428" s="7" t="s">
        <v>42</v>
      </c>
      <c r="B1428" s="7">
        <v>211881477</v>
      </c>
      <c r="C1428" s="7">
        <v>109718297</v>
      </c>
      <c r="D1428" s="7" t="s">
        <v>43</v>
      </c>
      <c r="F1428" s="7">
        <v>20170406</v>
      </c>
      <c r="G1428" s="18">
        <v>42830.632326388892</v>
      </c>
      <c r="H1428" s="18">
        <v>42830.632384259261</v>
      </c>
      <c r="L1428" s="7" t="s">
        <v>44</v>
      </c>
      <c r="M1428" s="7">
        <v>436716506</v>
      </c>
      <c r="N1428" s="7" t="s">
        <v>87</v>
      </c>
      <c r="O1428" s="7">
        <v>1</v>
      </c>
      <c r="P1428" s="7" t="s">
        <v>13878</v>
      </c>
      <c r="Q1428" s="7" t="s">
        <v>152</v>
      </c>
      <c r="S1428" s="7" t="s">
        <v>14851</v>
      </c>
      <c r="U1428" s="7" t="s">
        <v>45</v>
      </c>
      <c r="V1428" s="7" t="s">
        <v>14852</v>
      </c>
      <c r="W1428" s="7" t="s">
        <v>14853</v>
      </c>
      <c r="X1428" s="7" t="s">
        <v>14854</v>
      </c>
      <c r="Y1428" s="7" t="s">
        <v>46</v>
      </c>
      <c r="Z1428" s="7" t="s">
        <v>47</v>
      </c>
      <c r="AA1428" s="7" t="s">
        <v>48</v>
      </c>
      <c r="AB1428" s="7" t="s">
        <v>49</v>
      </c>
      <c r="AC1428" s="7">
        <v>13.89</v>
      </c>
      <c r="AD1428" s="7">
        <v>10.1</v>
      </c>
      <c r="AE1428" s="7">
        <v>0.2</v>
      </c>
      <c r="AF1428" s="7">
        <v>14.09</v>
      </c>
      <c r="AG1428" s="7">
        <v>9.19</v>
      </c>
      <c r="AH1428" s="7" t="s">
        <v>14851</v>
      </c>
      <c r="AK1428" s="7" t="s">
        <v>45</v>
      </c>
      <c r="AL1428" s="7" t="s">
        <v>14852</v>
      </c>
    </row>
    <row r="1429" spans="1:38">
      <c r="A1429" t="s">
        <v>42</v>
      </c>
      <c r="B1429">
        <v>211889497</v>
      </c>
      <c r="C1429">
        <v>109720434</v>
      </c>
      <c r="D1429" t="s">
        <v>629</v>
      </c>
      <c r="E1429" t="s">
        <v>14855</v>
      </c>
      <c r="F1429">
        <v>20170406</v>
      </c>
      <c r="G1429" s="6">
        <v>42830.710902777777</v>
      </c>
      <c r="H1429" s="6">
        <v>42830.710902777777</v>
      </c>
      <c r="L1429" t="s">
        <v>631</v>
      </c>
      <c r="M1429">
        <v>507858491</v>
      </c>
      <c r="N1429" t="s">
        <v>13894</v>
      </c>
      <c r="O1429">
        <v>1</v>
      </c>
      <c r="P1429" t="s">
        <v>9245</v>
      </c>
      <c r="Q1429" t="s">
        <v>152</v>
      </c>
      <c r="S1429" t="s">
        <v>14856</v>
      </c>
      <c r="U1429" t="s">
        <v>45</v>
      </c>
      <c r="V1429" t="s">
        <v>14857</v>
      </c>
      <c r="W1429" t="s">
        <v>14858</v>
      </c>
      <c r="X1429" t="s">
        <v>14859</v>
      </c>
      <c r="Y1429" t="s">
        <v>46</v>
      </c>
      <c r="Z1429" t="s">
        <v>47</v>
      </c>
      <c r="AA1429" t="s">
        <v>48</v>
      </c>
      <c r="AB1429" t="s">
        <v>49</v>
      </c>
      <c r="AC1429">
        <v>34.9</v>
      </c>
      <c r="AD1429">
        <v>35.1</v>
      </c>
      <c r="AE1429">
        <v>0.2</v>
      </c>
      <c r="AF1429">
        <v>35.1</v>
      </c>
      <c r="AG1429">
        <v>31.94</v>
      </c>
      <c r="AH1429" t="s">
        <v>14860</v>
      </c>
      <c r="AK1429" t="s">
        <v>45</v>
      </c>
      <c r="AL1429" t="s">
        <v>14861</v>
      </c>
    </row>
    <row r="1430" spans="1:38">
      <c r="A1430" t="s">
        <v>42</v>
      </c>
      <c r="B1430">
        <v>211889498</v>
      </c>
      <c r="C1430">
        <v>109720434</v>
      </c>
      <c r="D1430" t="s">
        <v>629</v>
      </c>
      <c r="E1430" t="s">
        <v>14855</v>
      </c>
      <c r="F1430">
        <v>20170406</v>
      </c>
      <c r="G1430" s="6">
        <v>42830.710902777777</v>
      </c>
      <c r="H1430" s="6">
        <v>42830.710902777777</v>
      </c>
      <c r="L1430" t="s">
        <v>631</v>
      </c>
      <c r="M1430">
        <v>496227288</v>
      </c>
      <c r="N1430" t="s">
        <v>12826</v>
      </c>
      <c r="O1430">
        <v>1</v>
      </c>
      <c r="P1430" t="s">
        <v>166</v>
      </c>
      <c r="Q1430" t="s">
        <v>152</v>
      </c>
      <c r="S1430" t="s">
        <v>14856</v>
      </c>
      <c r="U1430" t="s">
        <v>45</v>
      </c>
      <c r="V1430" t="s">
        <v>14857</v>
      </c>
      <c r="W1430" t="s">
        <v>14858</v>
      </c>
      <c r="X1430" t="s">
        <v>14859</v>
      </c>
      <c r="Y1430" t="s">
        <v>46</v>
      </c>
      <c r="Z1430" t="s">
        <v>47</v>
      </c>
      <c r="AA1430" t="s">
        <v>48</v>
      </c>
      <c r="AB1430" t="s">
        <v>49</v>
      </c>
      <c r="AC1430">
        <v>12.9</v>
      </c>
      <c r="AD1430">
        <v>13.1</v>
      </c>
      <c r="AE1430">
        <v>0.2</v>
      </c>
      <c r="AF1430">
        <v>13.1</v>
      </c>
      <c r="AG1430">
        <v>11.92</v>
      </c>
      <c r="AH1430" t="s">
        <v>14860</v>
      </c>
      <c r="AK1430" t="s">
        <v>45</v>
      </c>
      <c r="AL1430" t="s">
        <v>14861</v>
      </c>
    </row>
    <row r="1431" spans="1:38">
      <c r="A1431" t="s">
        <v>42</v>
      </c>
      <c r="B1431">
        <v>211889499</v>
      </c>
      <c r="C1431">
        <v>109720434</v>
      </c>
      <c r="D1431" t="s">
        <v>629</v>
      </c>
      <c r="E1431" t="s">
        <v>14855</v>
      </c>
      <c r="F1431">
        <v>20170406</v>
      </c>
      <c r="G1431" s="6">
        <v>42830.710902777777</v>
      </c>
      <c r="H1431" s="6">
        <v>42830.710902777777</v>
      </c>
      <c r="L1431" t="s">
        <v>631</v>
      </c>
      <c r="M1431">
        <v>496307693</v>
      </c>
      <c r="N1431" t="s">
        <v>3923</v>
      </c>
      <c r="O1431">
        <v>1</v>
      </c>
      <c r="P1431" t="s">
        <v>14862</v>
      </c>
      <c r="Q1431" t="s">
        <v>152</v>
      </c>
      <c r="S1431" t="s">
        <v>14856</v>
      </c>
      <c r="U1431" t="s">
        <v>45</v>
      </c>
      <c r="V1431" t="s">
        <v>14857</v>
      </c>
      <c r="W1431" t="s">
        <v>14858</v>
      </c>
      <c r="X1431" t="s">
        <v>14859</v>
      </c>
      <c r="Y1431" t="s">
        <v>46</v>
      </c>
      <c r="Z1431" t="s">
        <v>47</v>
      </c>
      <c r="AA1431" t="s">
        <v>48</v>
      </c>
      <c r="AB1431" t="s">
        <v>49</v>
      </c>
      <c r="AC1431">
        <v>4.5</v>
      </c>
      <c r="AD1431">
        <v>4.7</v>
      </c>
      <c r="AE1431">
        <v>0.2</v>
      </c>
      <c r="AF1431">
        <v>4.7</v>
      </c>
      <c r="AG1431">
        <v>4.28</v>
      </c>
      <c r="AH1431" t="s">
        <v>14860</v>
      </c>
      <c r="AK1431" t="s">
        <v>45</v>
      </c>
      <c r="AL1431" t="s">
        <v>14861</v>
      </c>
    </row>
    <row r="1432" spans="1:38">
      <c r="A1432" t="s">
        <v>42</v>
      </c>
      <c r="B1432">
        <v>211889500</v>
      </c>
      <c r="C1432">
        <v>109720434</v>
      </c>
      <c r="D1432" t="s">
        <v>629</v>
      </c>
      <c r="E1432" t="s">
        <v>14855</v>
      </c>
      <c r="F1432">
        <v>20170406</v>
      </c>
      <c r="G1432" s="6">
        <v>42830.710902777777</v>
      </c>
      <c r="H1432" s="6">
        <v>42830.710902777777</v>
      </c>
      <c r="L1432" t="s">
        <v>631</v>
      </c>
      <c r="M1432">
        <v>462464464</v>
      </c>
      <c r="N1432" t="s">
        <v>14828</v>
      </c>
      <c r="O1432">
        <v>1</v>
      </c>
      <c r="P1432" t="s">
        <v>1573</v>
      </c>
      <c r="Q1432" t="s">
        <v>152</v>
      </c>
      <c r="S1432" t="s">
        <v>14856</v>
      </c>
      <c r="U1432" t="s">
        <v>45</v>
      </c>
      <c r="V1432" t="s">
        <v>14857</v>
      </c>
      <c r="W1432" t="s">
        <v>14858</v>
      </c>
      <c r="X1432" t="s">
        <v>14859</v>
      </c>
      <c r="Y1432" t="s">
        <v>46</v>
      </c>
      <c r="Z1432" t="s">
        <v>47</v>
      </c>
      <c r="AA1432" t="s">
        <v>48</v>
      </c>
      <c r="AB1432" t="s">
        <v>49</v>
      </c>
      <c r="AC1432">
        <v>9.9</v>
      </c>
      <c r="AD1432">
        <v>10.1</v>
      </c>
      <c r="AE1432">
        <v>0.2</v>
      </c>
      <c r="AF1432">
        <v>10.1</v>
      </c>
      <c r="AG1432">
        <v>9.19</v>
      </c>
      <c r="AH1432" t="s">
        <v>14860</v>
      </c>
      <c r="AK1432" t="s">
        <v>45</v>
      </c>
      <c r="AL1432" t="s">
        <v>14861</v>
      </c>
    </row>
    <row r="1433" spans="1:38" s="7" customFormat="1">
      <c r="A1433" s="7" t="s">
        <v>42</v>
      </c>
      <c r="B1433" s="7">
        <v>211910078</v>
      </c>
      <c r="C1433" s="7">
        <v>109726194</v>
      </c>
      <c r="D1433" s="7" t="s">
        <v>43</v>
      </c>
      <c r="F1433" s="7">
        <v>20170406</v>
      </c>
      <c r="G1433" s="18">
        <v>42830.918113425927</v>
      </c>
      <c r="H1433" s="18">
        <v>42830.918136574073</v>
      </c>
      <c r="L1433" s="7" t="s">
        <v>44</v>
      </c>
      <c r="M1433" s="7">
        <v>436716506</v>
      </c>
      <c r="N1433" s="7" t="s">
        <v>87</v>
      </c>
      <c r="O1433" s="7">
        <v>1</v>
      </c>
      <c r="P1433" s="7" t="s">
        <v>391</v>
      </c>
      <c r="Q1433" s="7" t="s">
        <v>152</v>
      </c>
      <c r="S1433" s="7" t="s">
        <v>14863</v>
      </c>
      <c r="U1433" s="7" t="s">
        <v>45</v>
      </c>
      <c r="V1433" s="7" t="s">
        <v>14864</v>
      </c>
      <c r="W1433" s="7" t="s">
        <v>14865</v>
      </c>
      <c r="X1433" s="7" t="s">
        <v>14866</v>
      </c>
      <c r="Y1433" s="7" t="s">
        <v>46</v>
      </c>
      <c r="Z1433" s="7" t="s">
        <v>47</v>
      </c>
      <c r="AA1433" s="7" t="s">
        <v>48</v>
      </c>
      <c r="AB1433" s="7" t="s">
        <v>49</v>
      </c>
      <c r="AC1433" s="7">
        <v>13.89</v>
      </c>
      <c r="AD1433" s="7">
        <v>10.1</v>
      </c>
      <c r="AE1433" s="7">
        <v>0.2</v>
      </c>
      <c r="AF1433" s="7">
        <v>14.09</v>
      </c>
      <c r="AG1433" s="7">
        <v>9.19</v>
      </c>
      <c r="AH1433" s="7" t="s">
        <v>14867</v>
      </c>
      <c r="AK1433" s="7" t="s">
        <v>45</v>
      </c>
      <c r="AL1433" s="7" t="s">
        <v>14864</v>
      </c>
    </row>
    <row r="1434" spans="1:38" s="7" customFormat="1">
      <c r="A1434" s="7" t="s">
        <v>42</v>
      </c>
      <c r="B1434" s="7">
        <v>211910079</v>
      </c>
      <c r="C1434" s="7">
        <v>109726194</v>
      </c>
      <c r="D1434" s="7" t="s">
        <v>43</v>
      </c>
      <c r="F1434" s="7">
        <v>20170406</v>
      </c>
      <c r="G1434" s="18">
        <v>42830.918113425927</v>
      </c>
      <c r="H1434" s="18">
        <v>42830.918136574073</v>
      </c>
      <c r="L1434" s="7" t="s">
        <v>44</v>
      </c>
      <c r="M1434" s="7">
        <v>436716506</v>
      </c>
      <c r="N1434" s="7" t="s">
        <v>87</v>
      </c>
      <c r="O1434" s="7">
        <v>1</v>
      </c>
      <c r="P1434" s="7" t="s">
        <v>13943</v>
      </c>
      <c r="Q1434" s="7" t="s">
        <v>152</v>
      </c>
      <c r="S1434" s="7" t="s">
        <v>14863</v>
      </c>
      <c r="U1434" s="7" t="s">
        <v>45</v>
      </c>
      <c r="V1434" s="7" t="s">
        <v>14864</v>
      </c>
      <c r="W1434" s="7" t="s">
        <v>14865</v>
      </c>
      <c r="X1434" s="7" t="s">
        <v>14866</v>
      </c>
      <c r="Y1434" s="7" t="s">
        <v>46</v>
      </c>
      <c r="Z1434" s="7" t="s">
        <v>47</v>
      </c>
      <c r="AA1434" s="7" t="s">
        <v>48</v>
      </c>
      <c r="AB1434" s="7" t="s">
        <v>49</v>
      </c>
      <c r="AC1434" s="7">
        <v>13.89</v>
      </c>
      <c r="AD1434" s="7">
        <v>10.1</v>
      </c>
      <c r="AE1434" s="7">
        <v>0.2</v>
      </c>
      <c r="AF1434" s="7">
        <v>14.09</v>
      </c>
      <c r="AG1434" s="7">
        <v>9.19</v>
      </c>
      <c r="AH1434" s="7" t="s">
        <v>14867</v>
      </c>
      <c r="AK1434" s="7" t="s">
        <v>45</v>
      </c>
      <c r="AL1434" s="7" t="s">
        <v>14864</v>
      </c>
    </row>
    <row r="1435" spans="1:38">
      <c r="A1435" t="s">
        <v>42</v>
      </c>
      <c r="B1435">
        <v>211911332</v>
      </c>
      <c r="C1435">
        <v>109726821</v>
      </c>
      <c r="D1435" t="s">
        <v>629</v>
      </c>
      <c r="E1435" t="s">
        <v>14868</v>
      </c>
      <c r="F1435">
        <v>20170406</v>
      </c>
      <c r="G1435" s="6">
        <v>42830.932314814818</v>
      </c>
      <c r="H1435" s="6">
        <v>42830.932337962964</v>
      </c>
      <c r="L1435" t="s">
        <v>631</v>
      </c>
      <c r="M1435">
        <v>436152021</v>
      </c>
      <c r="N1435" t="s">
        <v>4286</v>
      </c>
      <c r="O1435">
        <v>1</v>
      </c>
      <c r="P1435" t="s">
        <v>76</v>
      </c>
      <c r="Q1435" t="s">
        <v>152</v>
      </c>
      <c r="S1435" t="s">
        <v>14869</v>
      </c>
      <c r="U1435" t="s">
        <v>14870</v>
      </c>
      <c r="V1435" t="s">
        <v>14870</v>
      </c>
      <c r="W1435" t="s">
        <v>14871</v>
      </c>
      <c r="X1435" t="s">
        <v>12353</v>
      </c>
      <c r="Y1435" t="s">
        <v>46</v>
      </c>
      <c r="Z1435" t="s">
        <v>47</v>
      </c>
      <c r="AA1435" t="s">
        <v>48</v>
      </c>
      <c r="AB1435" t="s">
        <v>49</v>
      </c>
      <c r="AC1435">
        <v>16.899999999999999</v>
      </c>
      <c r="AD1435">
        <v>19.100000000000001</v>
      </c>
      <c r="AE1435">
        <v>2.2000000000000002</v>
      </c>
      <c r="AF1435">
        <v>19.100000000000001</v>
      </c>
      <c r="AG1435">
        <v>17.38</v>
      </c>
      <c r="AH1435" t="s">
        <v>14869</v>
      </c>
      <c r="AK1435" t="s">
        <v>14870</v>
      </c>
      <c r="AL1435" t="s">
        <v>14870</v>
      </c>
    </row>
    <row r="1436" spans="1:38" s="7" customFormat="1">
      <c r="A1436" s="7" t="s">
        <v>42</v>
      </c>
      <c r="B1436" s="7">
        <v>211913567</v>
      </c>
      <c r="C1436" s="7">
        <v>109727940</v>
      </c>
      <c r="D1436" s="7" t="s">
        <v>43</v>
      </c>
      <c r="F1436" s="7">
        <v>20170406</v>
      </c>
      <c r="G1436" s="18">
        <v>42830.958229166667</v>
      </c>
      <c r="H1436" s="18">
        <v>42830.958240740743</v>
      </c>
      <c r="L1436" s="7" t="s">
        <v>44</v>
      </c>
      <c r="M1436" s="7">
        <v>498036691</v>
      </c>
      <c r="N1436" s="7" t="s">
        <v>14872</v>
      </c>
      <c r="O1436" s="7">
        <v>2</v>
      </c>
      <c r="P1436" s="7" t="s">
        <v>3536</v>
      </c>
      <c r="Q1436" s="7" t="s">
        <v>152</v>
      </c>
      <c r="S1436" s="7" t="s">
        <v>14873</v>
      </c>
      <c r="U1436" s="7" t="s">
        <v>45</v>
      </c>
      <c r="V1436" s="7" t="s">
        <v>14874</v>
      </c>
      <c r="W1436" s="7" t="s">
        <v>14875</v>
      </c>
      <c r="X1436" s="7" t="s">
        <v>11342</v>
      </c>
      <c r="Y1436" s="7" t="s">
        <v>46</v>
      </c>
      <c r="Z1436" s="7" t="s">
        <v>47</v>
      </c>
      <c r="AA1436" s="7" t="s">
        <v>48</v>
      </c>
      <c r="AB1436" s="7" t="s">
        <v>49</v>
      </c>
      <c r="AC1436" s="7">
        <v>11</v>
      </c>
      <c r="AD1436" s="7">
        <v>5.7</v>
      </c>
      <c r="AE1436" s="7">
        <v>0.4</v>
      </c>
      <c r="AF1436" s="7">
        <v>11.4</v>
      </c>
      <c r="AG1436" s="7">
        <v>10.38</v>
      </c>
      <c r="AH1436" s="7" t="s">
        <v>14873</v>
      </c>
      <c r="AK1436" s="7" t="s">
        <v>45</v>
      </c>
      <c r="AL1436" s="7" t="s">
        <v>14874</v>
      </c>
    </row>
    <row r="1437" spans="1:38">
      <c r="A1437" t="s">
        <v>42</v>
      </c>
      <c r="B1437">
        <v>211917341</v>
      </c>
      <c r="C1437">
        <v>109729687</v>
      </c>
      <c r="D1437" t="s">
        <v>629</v>
      </c>
      <c r="E1437" t="s">
        <v>14876</v>
      </c>
      <c r="F1437">
        <v>20170406</v>
      </c>
      <c r="G1437" s="6">
        <v>42831.000219907408</v>
      </c>
      <c r="H1437" s="6">
        <v>42831.000231481485</v>
      </c>
      <c r="L1437" t="s">
        <v>631</v>
      </c>
      <c r="M1437">
        <v>432319149</v>
      </c>
      <c r="N1437" t="s">
        <v>14023</v>
      </c>
      <c r="O1437">
        <v>1</v>
      </c>
      <c r="P1437" t="s">
        <v>64</v>
      </c>
      <c r="Q1437" t="s">
        <v>152</v>
      </c>
      <c r="S1437" t="s">
        <v>14877</v>
      </c>
      <c r="U1437" t="s">
        <v>45</v>
      </c>
      <c r="V1437" t="s">
        <v>14878</v>
      </c>
      <c r="W1437" t="s">
        <v>14879</v>
      </c>
      <c r="X1437" t="s">
        <v>14880</v>
      </c>
      <c r="Y1437" t="s">
        <v>46</v>
      </c>
      <c r="Z1437" t="s">
        <v>47</v>
      </c>
      <c r="AA1437" t="s">
        <v>48</v>
      </c>
      <c r="AB1437" t="s">
        <v>49</v>
      </c>
      <c r="AC1437">
        <v>16.899999999999999</v>
      </c>
      <c r="AD1437">
        <v>17.100000000000001</v>
      </c>
      <c r="AE1437">
        <v>0.2</v>
      </c>
      <c r="AF1437">
        <v>17.100000000000001</v>
      </c>
      <c r="AG1437">
        <v>15.56</v>
      </c>
      <c r="AH1437" t="s">
        <v>11499</v>
      </c>
      <c r="AK1437" t="s">
        <v>45</v>
      </c>
      <c r="AL1437" t="s">
        <v>14878</v>
      </c>
    </row>
    <row r="1438" spans="1:38" s="7" customFormat="1">
      <c r="A1438" s="7" t="s">
        <v>42</v>
      </c>
      <c r="B1438" s="7">
        <v>211918830</v>
      </c>
      <c r="C1438" s="7">
        <v>109729826</v>
      </c>
      <c r="D1438" s="7" t="s">
        <v>43</v>
      </c>
      <c r="F1438" s="7">
        <v>20170406</v>
      </c>
      <c r="G1438" s="18">
        <v>42831.005462962959</v>
      </c>
      <c r="H1438" s="18">
        <v>42831.005486111113</v>
      </c>
      <c r="L1438" s="7" t="s">
        <v>44</v>
      </c>
      <c r="M1438" s="7">
        <v>435026212</v>
      </c>
      <c r="N1438" s="7" t="s">
        <v>688</v>
      </c>
      <c r="O1438" s="7">
        <v>1</v>
      </c>
      <c r="P1438" s="7" t="s">
        <v>771</v>
      </c>
      <c r="Q1438" s="7" t="s">
        <v>152</v>
      </c>
      <c r="S1438" s="7" t="s">
        <v>14813</v>
      </c>
      <c r="U1438" s="7" t="s">
        <v>14814</v>
      </c>
      <c r="V1438" s="7" t="s">
        <v>14815</v>
      </c>
      <c r="W1438" s="7" t="s">
        <v>14816</v>
      </c>
      <c r="X1438" s="7" t="s">
        <v>14817</v>
      </c>
      <c r="Y1438" s="7" t="s">
        <v>46</v>
      </c>
      <c r="Z1438" s="7" t="s">
        <v>47</v>
      </c>
      <c r="AA1438" s="7" t="s">
        <v>48</v>
      </c>
      <c r="AB1438" s="7" t="s">
        <v>49</v>
      </c>
      <c r="AC1438" s="7">
        <v>18.600000000000001</v>
      </c>
      <c r="AD1438" s="7">
        <v>18.8</v>
      </c>
      <c r="AE1438" s="7">
        <v>0.2</v>
      </c>
      <c r="AF1438" s="7">
        <v>18.8</v>
      </c>
      <c r="AG1438" s="7">
        <v>17.11</v>
      </c>
      <c r="AH1438" s="7" t="s">
        <v>14818</v>
      </c>
      <c r="AK1438" s="7" t="s">
        <v>45</v>
      </c>
      <c r="AL1438" s="7" t="s">
        <v>14819</v>
      </c>
    </row>
    <row r="1439" spans="1:38">
      <c r="A1439" s="32">
        <v>42832</v>
      </c>
      <c r="B1439" s="33"/>
      <c r="C1439" s="34"/>
      <c r="D1439" s="34"/>
      <c r="E1439" s="35"/>
      <c r="F1439" s="35"/>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s="34"/>
      <c r="AG1439" s="34"/>
      <c r="AH1439" s="34"/>
      <c r="AI1439" s="34"/>
      <c r="AJ1439" s="34"/>
      <c r="AK1439" s="34"/>
    </row>
    <row r="1440" spans="1:38">
      <c r="A1440" t="s">
        <v>42</v>
      </c>
      <c r="B1440">
        <v>211930682</v>
      </c>
      <c r="C1440">
        <v>109734467</v>
      </c>
      <c r="D1440" t="s">
        <v>629</v>
      </c>
      <c r="E1440" t="s">
        <v>14969</v>
      </c>
      <c r="F1440">
        <v>20170407</v>
      </c>
      <c r="G1440" s="6">
        <v>42831.39230324074</v>
      </c>
      <c r="H1440" s="6">
        <v>42831.392326388886</v>
      </c>
      <c r="L1440" t="s">
        <v>631</v>
      </c>
      <c r="M1440">
        <v>425937308</v>
      </c>
      <c r="N1440" t="s">
        <v>412</v>
      </c>
      <c r="O1440">
        <v>1</v>
      </c>
      <c r="P1440" t="s">
        <v>259</v>
      </c>
      <c r="Q1440" t="s">
        <v>152</v>
      </c>
      <c r="S1440" t="s">
        <v>14970</v>
      </c>
      <c r="U1440" t="s">
        <v>45</v>
      </c>
      <c r="V1440" t="s">
        <v>14971</v>
      </c>
      <c r="W1440" t="s">
        <v>14972</v>
      </c>
      <c r="X1440" t="s">
        <v>14973</v>
      </c>
      <c r="Y1440" t="s">
        <v>46</v>
      </c>
      <c r="Z1440" t="s">
        <v>47</v>
      </c>
      <c r="AA1440" t="s">
        <v>48</v>
      </c>
      <c r="AB1440" t="s">
        <v>49</v>
      </c>
      <c r="AC1440">
        <v>19.8</v>
      </c>
      <c r="AD1440">
        <v>15.1</v>
      </c>
      <c r="AE1440">
        <v>0.2</v>
      </c>
      <c r="AF1440">
        <v>20</v>
      </c>
      <c r="AG1440">
        <v>13.74</v>
      </c>
      <c r="AH1440" t="s">
        <v>14974</v>
      </c>
      <c r="AK1440" t="s">
        <v>45</v>
      </c>
      <c r="AL1440" t="s">
        <v>14971</v>
      </c>
    </row>
    <row r="1441" spans="1:38">
      <c r="A1441" t="s">
        <v>42</v>
      </c>
      <c r="B1441">
        <v>211952728</v>
      </c>
      <c r="C1441">
        <v>109737801</v>
      </c>
      <c r="D1441" t="s">
        <v>629</v>
      </c>
      <c r="E1441" t="s">
        <v>14975</v>
      </c>
      <c r="F1441">
        <v>20170407</v>
      </c>
      <c r="G1441" s="6">
        <v>42831.519675925927</v>
      </c>
      <c r="H1441" s="6">
        <v>42831.519687499997</v>
      </c>
      <c r="L1441" t="s">
        <v>631</v>
      </c>
      <c r="M1441">
        <v>458726400</v>
      </c>
      <c r="N1441" t="s">
        <v>749</v>
      </c>
      <c r="O1441">
        <v>1</v>
      </c>
      <c r="P1441" t="s">
        <v>750</v>
      </c>
      <c r="Q1441" t="s">
        <v>152</v>
      </c>
      <c r="S1441" t="s">
        <v>14976</v>
      </c>
      <c r="U1441" t="s">
        <v>45</v>
      </c>
      <c r="V1441" t="s">
        <v>14977</v>
      </c>
      <c r="W1441" t="s">
        <v>14978</v>
      </c>
      <c r="X1441" t="s">
        <v>4583</v>
      </c>
      <c r="Y1441" t="s">
        <v>46</v>
      </c>
      <c r="Z1441" t="s">
        <v>47</v>
      </c>
      <c r="AA1441" t="s">
        <v>48</v>
      </c>
      <c r="AB1441" t="s">
        <v>49</v>
      </c>
      <c r="AC1441">
        <v>10.49</v>
      </c>
      <c r="AD1441">
        <v>8.6999999999999993</v>
      </c>
      <c r="AE1441">
        <v>0.2</v>
      </c>
      <c r="AF1441">
        <v>10.69</v>
      </c>
      <c r="AG1441">
        <v>7.92</v>
      </c>
      <c r="AH1441" t="s">
        <v>14979</v>
      </c>
      <c r="AK1441" t="s">
        <v>45</v>
      </c>
      <c r="AL1441" t="s">
        <v>14977</v>
      </c>
    </row>
    <row r="1442" spans="1:38">
      <c r="A1442" t="s">
        <v>42</v>
      </c>
      <c r="B1442">
        <v>211952726</v>
      </c>
      <c r="C1442">
        <v>109737801</v>
      </c>
      <c r="D1442" t="s">
        <v>629</v>
      </c>
      <c r="E1442" t="s">
        <v>14975</v>
      </c>
      <c r="F1442">
        <v>20170407</v>
      </c>
      <c r="G1442" s="6">
        <v>42831.519675925927</v>
      </c>
      <c r="H1442" s="6">
        <v>42831.519687499997</v>
      </c>
      <c r="L1442" t="s">
        <v>631</v>
      </c>
      <c r="M1442">
        <v>458726400</v>
      </c>
      <c r="N1442" t="s">
        <v>749</v>
      </c>
      <c r="O1442">
        <v>1</v>
      </c>
      <c r="P1442" t="s">
        <v>2115</v>
      </c>
      <c r="Q1442" t="s">
        <v>152</v>
      </c>
      <c r="S1442" t="s">
        <v>14976</v>
      </c>
      <c r="U1442" t="s">
        <v>45</v>
      </c>
      <c r="V1442" t="s">
        <v>14977</v>
      </c>
      <c r="W1442" t="s">
        <v>14978</v>
      </c>
      <c r="X1442" t="s">
        <v>4583</v>
      </c>
      <c r="Y1442" t="s">
        <v>46</v>
      </c>
      <c r="Z1442" t="s">
        <v>47</v>
      </c>
      <c r="AA1442" t="s">
        <v>48</v>
      </c>
      <c r="AB1442" t="s">
        <v>49</v>
      </c>
      <c r="AC1442">
        <v>8.5</v>
      </c>
      <c r="AD1442">
        <v>8.6999999999999993</v>
      </c>
      <c r="AE1442">
        <v>0.2</v>
      </c>
      <c r="AF1442">
        <v>8.6999999999999993</v>
      </c>
      <c r="AG1442">
        <v>7.92</v>
      </c>
      <c r="AH1442" t="s">
        <v>14979</v>
      </c>
      <c r="AK1442" t="s">
        <v>45</v>
      </c>
      <c r="AL1442" t="s">
        <v>14977</v>
      </c>
    </row>
    <row r="1443" spans="1:38">
      <c r="A1443" t="s">
        <v>42</v>
      </c>
      <c r="B1443">
        <v>211964739</v>
      </c>
      <c r="C1443">
        <v>109738350</v>
      </c>
      <c r="D1443" t="s">
        <v>629</v>
      </c>
      <c r="E1443" t="s">
        <v>14980</v>
      </c>
      <c r="F1443">
        <v>20170407</v>
      </c>
      <c r="G1443" s="6">
        <v>42831.544027777774</v>
      </c>
      <c r="H1443" s="6">
        <v>42831.544062499997</v>
      </c>
      <c r="L1443" t="s">
        <v>631</v>
      </c>
      <c r="M1443">
        <v>435026212</v>
      </c>
      <c r="N1443" t="s">
        <v>688</v>
      </c>
      <c r="O1443">
        <v>1</v>
      </c>
      <c r="P1443" t="s">
        <v>74</v>
      </c>
      <c r="Q1443" t="s">
        <v>152</v>
      </c>
      <c r="S1443" t="s">
        <v>14981</v>
      </c>
      <c r="U1443" t="s">
        <v>45</v>
      </c>
      <c r="V1443" t="s">
        <v>14982</v>
      </c>
      <c r="W1443" t="s">
        <v>14983</v>
      </c>
      <c r="X1443" t="s">
        <v>14984</v>
      </c>
      <c r="Y1443" t="s">
        <v>46</v>
      </c>
      <c r="Z1443" t="s">
        <v>47</v>
      </c>
      <c r="AA1443" t="s">
        <v>48</v>
      </c>
      <c r="AB1443" t="s">
        <v>49</v>
      </c>
      <c r="AC1443">
        <v>16.600000000000001</v>
      </c>
      <c r="AD1443">
        <v>18.8</v>
      </c>
      <c r="AE1443">
        <v>2.2000000000000002</v>
      </c>
      <c r="AF1443">
        <v>18.8</v>
      </c>
      <c r="AG1443">
        <v>17.11</v>
      </c>
      <c r="AH1443" t="s">
        <v>14985</v>
      </c>
      <c r="AJ1443" t="s">
        <v>14986</v>
      </c>
      <c r="AK1443" t="s">
        <v>45</v>
      </c>
      <c r="AL1443" t="s">
        <v>14987</v>
      </c>
    </row>
    <row r="1444" spans="1:38" s="7" customFormat="1">
      <c r="A1444" s="7" t="s">
        <v>42</v>
      </c>
      <c r="B1444" s="7">
        <v>211975968</v>
      </c>
      <c r="C1444" s="7">
        <v>109738586</v>
      </c>
      <c r="D1444" s="7" t="s">
        <v>43</v>
      </c>
      <c r="F1444" s="7">
        <v>20170407</v>
      </c>
      <c r="G1444" s="18">
        <v>42831.55363425926</v>
      </c>
      <c r="H1444" s="18">
        <v>42831.553680555553</v>
      </c>
      <c r="L1444" s="7" t="s">
        <v>44</v>
      </c>
      <c r="M1444" s="7">
        <v>481738850</v>
      </c>
      <c r="N1444" s="7" t="s">
        <v>2808</v>
      </c>
      <c r="O1444" s="7">
        <v>1</v>
      </c>
      <c r="P1444" s="7" t="s">
        <v>2809</v>
      </c>
      <c r="Q1444" s="7" t="s">
        <v>152</v>
      </c>
      <c r="S1444" s="7" t="s">
        <v>14894</v>
      </c>
      <c r="U1444" s="7" t="s">
        <v>45</v>
      </c>
      <c r="V1444" s="7" t="s">
        <v>14895</v>
      </c>
      <c r="W1444" s="7" t="s">
        <v>14896</v>
      </c>
      <c r="X1444" s="7" t="s">
        <v>14897</v>
      </c>
      <c r="Y1444" s="7" t="s">
        <v>46</v>
      </c>
      <c r="Z1444" s="7" t="s">
        <v>47</v>
      </c>
      <c r="AA1444" s="7" t="s">
        <v>48</v>
      </c>
      <c r="AB1444" s="7" t="s">
        <v>49</v>
      </c>
      <c r="AC1444" s="7">
        <v>9.9</v>
      </c>
      <c r="AD1444" s="7">
        <v>10.1</v>
      </c>
      <c r="AE1444" s="7">
        <v>0.2</v>
      </c>
      <c r="AF1444" s="7">
        <v>10.1</v>
      </c>
      <c r="AG1444" s="7">
        <v>9.19</v>
      </c>
      <c r="AH1444" s="7" t="s">
        <v>14898</v>
      </c>
      <c r="AK1444" s="7" t="s">
        <v>45</v>
      </c>
      <c r="AL1444" s="7" t="s">
        <v>14895</v>
      </c>
    </row>
    <row r="1445" spans="1:38" s="7" customFormat="1">
      <c r="A1445" s="7" t="s">
        <v>42</v>
      </c>
      <c r="B1445" s="7">
        <v>212000609</v>
      </c>
      <c r="C1445" s="7">
        <v>109740404</v>
      </c>
      <c r="D1445" s="7" t="s">
        <v>43</v>
      </c>
      <c r="F1445" s="7">
        <v>20170407</v>
      </c>
      <c r="G1445" s="18">
        <v>42831.624340277776</v>
      </c>
      <c r="H1445" s="18">
        <v>42831.624351851853</v>
      </c>
      <c r="L1445" s="7" t="s">
        <v>44</v>
      </c>
      <c r="M1445" s="7">
        <v>489097986</v>
      </c>
      <c r="N1445" s="7" t="s">
        <v>460</v>
      </c>
      <c r="O1445" s="7">
        <v>2</v>
      </c>
      <c r="P1445" s="7" t="s">
        <v>461</v>
      </c>
      <c r="Q1445" s="7" t="s">
        <v>152</v>
      </c>
      <c r="S1445" s="7" t="s">
        <v>14899</v>
      </c>
      <c r="U1445" s="7" t="s">
        <v>45</v>
      </c>
      <c r="V1445" s="7" t="s">
        <v>14900</v>
      </c>
      <c r="W1445" s="7" t="s">
        <v>14901</v>
      </c>
      <c r="X1445" s="7" t="s">
        <v>14902</v>
      </c>
      <c r="Y1445" s="7" t="s">
        <v>46</v>
      </c>
      <c r="Z1445" s="7" t="s">
        <v>47</v>
      </c>
      <c r="AA1445" s="7" t="s">
        <v>48</v>
      </c>
      <c r="AB1445" s="7" t="s">
        <v>49</v>
      </c>
      <c r="AC1445" s="7">
        <v>39.78</v>
      </c>
      <c r="AD1445" s="7">
        <v>16.100000000000001</v>
      </c>
      <c r="AE1445" s="7">
        <v>0.4</v>
      </c>
      <c r="AF1445" s="7">
        <v>40.18</v>
      </c>
      <c r="AG1445" s="7">
        <v>29.3</v>
      </c>
      <c r="AH1445" s="7" t="s">
        <v>14899</v>
      </c>
      <c r="AK1445" s="7" t="s">
        <v>45</v>
      </c>
      <c r="AL1445" s="7" t="s">
        <v>14900</v>
      </c>
    </row>
    <row r="1446" spans="1:38">
      <c r="A1446" t="s">
        <v>42</v>
      </c>
      <c r="B1446">
        <v>212011589</v>
      </c>
      <c r="C1446">
        <v>109741944</v>
      </c>
      <c r="D1446" t="s">
        <v>629</v>
      </c>
      <c r="E1446" t="s">
        <v>14988</v>
      </c>
      <c r="F1446">
        <v>20170407</v>
      </c>
      <c r="G1446" s="6">
        <v>42831.680520833332</v>
      </c>
      <c r="H1446" s="6">
        <v>42831.680543981478</v>
      </c>
      <c r="L1446" t="s">
        <v>631</v>
      </c>
      <c r="M1446">
        <v>427421167</v>
      </c>
      <c r="N1446" t="s">
        <v>12082</v>
      </c>
      <c r="O1446">
        <v>1</v>
      </c>
      <c r="P1446" t="s">
        <v>65</v>
      </c>
      <c r="Q1446" t="s">
        <v>152</v>
      </c>
      <c r="S1446" t="s">
        <v>11962</v>
      </c>
      <c r="U1446" t="s">
        <v>45</v>
      </c>
      <c r="V1446" t="s">
        <v>11963</v>
      </c>
      <c r="W1446" t="s">
        <v>11964</v>
      </c>
      <c r="X1446" t="s">
        <v>11965</v>
      </c>
      <c r="Y1446" t="s">
        <v>46</v>
      </c>
      <c r="Z1446" t="s">
        <v>47</v>
      </c>
      <c r="AA1446" t="s">
        <v>48</v>
      </c>
      <c r="AB1446" t="s">
        <v>49</v>
      </c>
      <c r="AC1446">
        <v>8.9</v>
      </c>
      <c r="AD1446">
        <v>9.1</v>
      </c>
      <c r="AE1446">
        <v>0.2</v>
      </c>
      <c r="AF1446">
        <v>9.1</v>
      </c>
      <c r="AG1446">
        <v>8.2799999999999994</v>
      </c>
      <c r="AH1446" t="s">
        <v>11962</v>
      </c>
      <c r="AK1446" t="s">
        <v>45</v>
      </c>
      <c r="AL1446" t="s">
        <v>11963</v>
      </c>
    </row>
    <row r="1447" spans="1:38">
      <c r="A1447" t="s">
        <v>42</v>
      </c>
      <c r="B1447">
        <v>212011588</v>
      </c>
      <c r="C1447">
        <v>109741944</v>
      </c>
      <c r="D1447" t="s">
        <v>629</v>
      </c>
      <c r="E1447" t="s">
        <v>14988</v>
      </c>
      <c r="F1447">
        <v>20170407</v>
      </c>
      <c r="G1447" s="6">
        <v>42831.680520833332</v>
      </c>
      <c r="H1447" s="6">
        <v>42831.680543981478</v>
      </c>
      <c r="L1447" t="s">
        <v>631</v>
      </c>
      <c r="M1447">
        <v>427421167</v>
      </c>
      <c r="N1447" t="s">
        <v>12082</v>
      </c>
      <c r="O1447">
        <v>1</v>
      </c>
      <c r="P1447" t="s">
        <v>65</v>
      </c>
      <c r="Q1447" t="s">
        <v>152</v>
      </c>
      <c r="S1447" t="s">
        <v>11962</v>
      </c>
      <c r="U1447" t="s">
        <v>45</v>
      </c>
      <c r="V1447" t="s">
        <v>11963</v>
      </c>
      <c r="W1447" t="s">
        <v>11964</v>
      </c>
      <c r="X1447" t="s">
        <v>11965</v>
      </c>
      <c r="Y1447" t="s">
        <v>46</v>
      </c>
      <c r="Z1447" t="s">
        <v>47</v>
      </c>
      <c r="AA1447" t="s">
        <v>48</v>
      </c>
      <c r="AB1447" t="s">
        <v>49</v>
      </c>
      <c r="AC1447">
        <v>8.9</v>
      </c>
      <c r="AD1447">
        <v>9.1</v>
      </c>
      <c r="AE1447">
        <v>0.2</v>
      </c>
      <c r="AF1447">
        <v>9.1</v>
      </c>
      <c r="AG1447">
        <v>8.2799999999999994</v>
      </c>
      <c r="AH1447" t="s">
        <v>11962</v>
      </c>
      <c r="AK1447" t="s">
        <v>45</v>
      </c>
      <c r="AL1447" t="s">
        <v>11963</v>
      </c>
    </row>
    <row r="1448" spans="1:38">
      <c r="A1448" t="s">
        <v>42</v>
      </c>
      <c r="B1448">
        <v>212011590</v>
      </c>
      <c r="C1448">
        <v>109741944</v>
      </c>
      <c r="D1448" t="s">
        <v>629</v>
      </c>
      <c r="E1448" t="s">
        <v>14988</v>
      </c>
      <c r="F1448">
        <v>20170407</v>
      </c>
      <c r="G1448" s="6">
        <v>42831.680520833332</v>
      </c>
      <c r="H1448" s="6">
        <v>42831.680543981478</v>
      </c>
      <c r="L1448" t="s">
        <v>631</v>
      </c>
      <c r="M1448">
        <v>496089884</v>
      </c>
      <c r="N1448" t="s">
        <v>10588</v>
      </c>
      <c r="O1448">
        <v>1</v>
      </c>
      <c r="P1448" t="s">
        <v>10589</v>
      </c>
      <c r="Q1448" t="s">
        <v>152</v>
      </c>
      <c r="S1448" t="s">
        <v>11962</v>
      </c>
      <c r="U1448" t="s">
        <v>45</v>
      </c>
      <c r="V1448" t="s">
        <v>11963</v>
      </c>
      <c r="W1448" t="s">
        <v>11964</v>
      </c>
      <c r="X1448" t="s">
        <v>11965</v>
      </c>
      <c r="Y1448" t="s">
        <v>46</v>
      </c>
      <c r="Z1448" t="s">
        <v>47</v>
      </c>
      <c r="AA1448" t="s">
        <v>48</v>
      </c>
      <c r="AB1448" t="s">
        <v>49</v>
      </c>
      <c r="AC1448">
        <v>12.9</v>
      </c>
      <c r="AD1448">
        <v>13.1</v>
      </c>
      <c r="AE1448">
        <v>0.2</v>
      </c>
      <c r="AF1448">
        <v>13.1</v>
      </c>
      <c r="AG1448">
        <v>11.92</v>
      </c>
      <c r="AH1448" t="s">
        <v>11962</v>
      </c>
      <c r="AK1448" t="s">
        <v>45</v>
      </c>
      <c r="AL1448" t="s">
        <v>11963</v>
      </c>
    </row>
    <row r="1449" spans="1:38" s="7" customFormat="1">
      <c r="A1449" s="7" t="s">
        <v>42</v>
      </c>
      <c r="B1449" s="7">
        <v>212012939</v>
      </c>
      <c r="C1449" s="7">
        <v>109742519</v>
      </c>
      <c r="D1449" s="7" t="s">
        <v>43</v>
      </c>
      <c r="F1449" s="7">
        <v>20170407</v>
      </c>
      <c r="G1449" s="18">
        <v>42831.701643518521</v>
      </c>
      <c r="H1449" s="18">
        <v>42831.701655092591</v>
      </c>
      <c r="L1449" s="7" t="s">
        <v>44</v>
      </c>
      <c r="M1449" s="7">
        <v>481677896</v>
      </c>
      <c r="N1449" s="7" t="s">
        <v>14903</v>
      </c>
      <c r="O1449" s="7">
        <v>1</v>
      </c>
      <c r="P1449" s="7" t="s">
        <v>14904</v>
      </c>
      <c r="Q1449" s="7" t="s">
        <v>152</v>
      </c>
      <c r="S1449" s="7" t="s">
        <v>14905</v>
      </c>
      <c r="U1449" s="7" t="s">
        <v>45</v>
      </c>
      <c r="V1449" s="7" t="s">
        <v>14906</v>
      </c>
      <c r="W1449" s="7" t="s">
        <v>14907</v>
      </c>
      <c r="X1449" s="7" t="s">
        <v>14908</v>
      </c>
      <c r="Y1449" s="7" t="s">
        <v>46</v>
      </c>
      <c r="Z1449" s="7" t="s">
        <v>47</v>
      </c>
      <c r="AA1449" s="7" t="s">
        <v>48</v>
      </c>
      <c r="AB1449" s="7" t="s">
        <v>49</v>
      </c>
      <c r="AC1449" s="7">
        <v>18.899999999999999</v>
      </c>
      <c r="AD1449" s="7">
        <v>19.100000000000001</v>
      </c>
      <c r="AE1449" s="7">
        <v>0.2</v>
      </c>
      <c r="AF1449" s="7">
        <v>19.100000000000001</v>
      </c>
      <c r="AG1449" s="7">
        <v>17.38</v>
      </c>
      <c r="AH1449" s="7" t="s">
        <v>14909</v>
      </c>
      <c r="AK1449" s="7" t="s">
        <v>14910</v>
      </c>
      <c r="AL1449" s="7" t="s">
        <v>14906</v>
      </c>
    </row>
    <row r="1450" spans="1:38">
      <c r="A1450" t="s">
        <v>42</v>
      </c>
      <c r="B1450">
        <v>212016491</v>
      </c>
      <c r="C1450">
        <v>109743855</v>
      </c>
      <c r="D1450" t="s">
        <v>629</v>
      </c>
      <c r="E1450" t="s">
        <v>14989</v>
      </c>
      <c r="F1450">
        <v>20170407</v>
      </c>
      <c r="G1450" s="6">
        <v>42831.759270833332</v>
      </c>
      <c r="H1450" s="6">
        <v>42831.759282407409</v>
      </c>
      <c r="L1450" t="s">
        <v>631</v>
      </c>
      <c r="M1450">
        <v>487597121</v>
      </c>
      <c r="N1450" t="s">
        <v>925</v>
      </c>
      <c r="O1450">
        <v>1</v>
      </c>
      <c r="P1450" t="s">
        <v>4443</v>
      </c>
      <c r="Q1450" t="s">
        <v>152</v>
      </c>
      <c r="S1450" t="s">
        <v>14990</v>
      </c>
      <c r="U1450" t="s">
        <v>14991</v>
      </c>
      <c r="V1450" t="s">
        <v>45</v>
      </c>
      <c r="W1450" t="s">
        <v>14992</v>
      </c>
      <c r="X1450" t="s">
        <v>11990</v>
      </c>
      <c r="Y1450" t="s">
        <v>46</v>
      </c>
      <c r="Z1450" t="s">
        <v>47</v>
      </c>
      <c r="AA1450" t="s">
        <v>48</v>
      </c>
      <c r="AB1450" t="s">
        <v>49</v>
      </c>
      <c r="AC1450">
        <v>5.5</v>
      </c>
      <c r="AD1450">
        <v>5.7</v>
      </c>
      <c r="AE1450">
        <v>0.2</v>
      </c>
      <c r="AF1450">
        <v>5.7</v>
      </c>
      <c r="AG1450">
        <v>5.19</v>
      </c>
      <c r="AH1450" t="s">
        <v>14990</v>
      </c>
      <c r="AK1450" t="s">
        <v>14991</v>
      </c>
      <c r="AL1450" t="s">
        <v>45</v>
      </c>
    </row>
    <row r="1451" spans="1:38">
      <c r="A1451" t="s">
        <v>42</v>
      </c>
      <c r="B1451">
        <v>212016490</v>
      </c>
      <c r="C1451">
        <v>109743855</v>
      </c>
      <c r="D1451" t="s">
        <v>629</v>
      </c>
      <c r="E1451" t="s">
        <v>14989</v>
      </c>
      <c r="F1451">
        <v>20170407</v>
      </c>
      <c r="G1451" s="6">
        <v>42831.759270833332</v>
      </c>
      <c r="H1451" s="6">
        <v>42831.759282407409</v>
      </c>
      <c r="L1451" t="s">
        <v>631</v>
      </c>
      <c r="M1451">
        <v>487597121</v>
      </c>
      <c r="N1451" t="s">
        <v>925</v>
      </c>
      <c r="O1451">
        <v>2</v>
      </c>
      <c r="P1451" t="s">
        <v>4796</v>
      </c>
      <c r="Q1451" t="s">
        <v>152</v>
      </c>
      <c r="S1451" t="s">
        <v>14990</v>
      </c>
      <c r="U1451" t="s">
        <v>14991</v>
      </c>
      <c r="V1451" t="s">
        <v>45</v>
      </c>
      <c r="W1451" t="s">
        <v>14992</v>
      </c>
      <c r="X1451" t="s">
        <v>11990</v>
      </c>
      <c r="Y1451" t="s">
        <v>46</v>
      </c>
      <c r="Z1451" t="s">
        <v>47</v>
      </c>
      <c r="AA1451" t="s">
        <v>48</v>
      </c>
      <c r="AB1451" t="s">
        <v>49</v>
      </c>
      <c r="AC1451">
        <v>11</v>
      </c>
      <c r="AD1451">
        <v>5.7</v>
      </c>
      <c r="AE1451">
        <v>0.4</v>
      </c>
      <c r="AF1451">
        <v>11.4</v>
      </c>
      <c r="AG1451">
        <v>10.38</v>
      </c>
      <c r="AH1451" t="s">
        <v>14990</v>
      </c>
      <c r="AK1451" t="s">
        <v>14991</v>
      </c>
      <c r="AL1451" t="s">
        <v>45</v>
      </c>
    </row>
    <row r="1452" spans="1:38">
      <c r="A1452" t="s">
        <v>42</v>
      </c>
      <c r="B1452">
        <v>212016492</v>
      </c>
      <c r="C1452">
        <v>109743855</v>
      </c>
      <c r="D1452" t="s">
        <v>629</v>
      </c>
      <c r="E1452" t="s">
        <v>14989</v>
      </c>
      <c r="F1452">
        <v>20170407</v>
      </c>
      <c r="G1452" s="6">
        <v>42831.759270833332</v>
      </c>
      <c r="H1452" s="6">
        <v>42831.759282407409</v>
      </c>
      <c r="L1452" t="s">
        <v>631</v>
      </c>
      <c r="M1452">
        <v>487597121</v>
      </c>
      <c r="N1452" t="s">
        <v>925</v>
      </c>
      <c r="O1452">
        <v>1</v>
      </c>
      <c r="P1452" t="s">
        <v>4144</v>
      </c>
      <c r="Q1452" t="s">
        <v>152</v>
      </c>
      <c r="S1452" t="s">
        <v>14990</v>
      </c>
      <c r="U1452" t="s">
        <v>14991</v>
      </c>
      <c r="V1452" t="s">
        <v>45</v>
      </c>
      <c r="W1452" t="s">
        <v>14992</v>
      </c>
      <c r="X1452" t="s">
        <v>11990</v>
      </c>
      <c r="Y1452" t="s">
        <v>46</v>
      </c>
      <c r="Z1452" t="s">
        <v>47</v>
      </c>
      <c r="AA1452" t="s">
        <v>48</v>
      </c>
      <c r="AB1452" t="s">
        <v>49</v>
      </c>
      <c r="AC1452">
        <v>5.5</v>
      </c>
      <c r="AD1452">
        <v>5.7</v>
      </c>
      <c r="AE1452">
        <v>0.2</v>
      </c>
      <c r="AF1452">
        <v>5.7</v>
      </c>
      <c r="AG1452">
        <v>5.19</v>
      </c>
      <c r="AH1452" t="s">
        <v>14990</v>
      </c>
      <c r="AK1452" t="s">
        <v>14991</v>
      </c>
      <c r="AL1452" t="s">
        <v>45</v>
      </c>
    </row>
    <row r="1453" spans="1:38">
      <c r="A1453" t="s">
        <v>42</v>
      </c>
      <c r="B1453">
        <v>212019553</v>
      </c>
      <c r="C1453">
        <v>109745237</v>
      </c>
      <c r="D1453" t="s">
        <v>629</v>
      </c>
      <c r="E1453" t="s">
        <v>14993</v>
      </c>
      <c r="F1453">
        <v>20170407</v>
      </c>
      <c r="G1453" s="6">
        <v>42831.825578703705</v>
      </c>
      <c r="H1453" s="6">
        <v>42831.825590277775</v>
      </c>
      <c r="L1453" t="s">
        <v>631</v>
      </c>
      <c r="M1453">
        <v>436358065</v>
      </c>
      <c r="N1453" t="s">
        <v>79</v>
      </c>
      <c r="O1453">
        <v>1</v>
      </c>
      <c r="P1453" t="s">
        <v>128</v>
      </c>
      <c r="Q1453" t="s">
        <v>152</v>
      </c>
      <c r="S1453" t="s">
        <v>14994</v>
      </c>
      <c r="U1453" t="s">
        <v>45</v>
      </c>
      <c r="V1453" t="s">
        <v>14995</v>
      </c>
      <c r="W1453" t="s">
        <v>14996</v>
      </c>
      <c r="X1453" t="s">
        <v>14997</v>
      </c>
      <c r="Y1453" t="s">
        <v>46</v>
      </c>
      <c r="Z1453" t="s">
        <v>47</v>
      </c>
      <c r="AA1453" t="s">
        <v>48</v>
      </c>
      <c r="AB1453" t="s">
        <v>49</v>
      </c>
      <c r="AC1453">
        <v>21.9</v>
      </c>
      <c r="AD1453">
        <v>22.1</v>
      </c>
      <c r="AE1453">
        <v>0.2</v>
      </c>
      <c r="AF1453">
        <v>22.1</v>
      </c>
      <c r="AG1453">
        <v>20.11</v>
      </c>
      <c r="AH1453" t="s">
        <v>14998</v>
      </c>
      <c r="AK1453" t="s">
        <v>45</v>
      </c>
      <c r="AL1453" t="s">
        <v>14995</v>
      </c>
    </row>
    <row r="1454" spans="1:38">
      <c r="A1454" t="s">
        <v>42</v>
      </c>
      <c r="B1454">
        <v>212020435</v>
      </c>
      <c r="C1454">
        <v>109745662</v>
      </c>
      <c r="D1454" t="s">
        <v>629</v>
      </c>
      <c r="E1454" t="s">
        <v>14999</v>
      </c>
      <c r="F1454">
        <v>20170407</v>
      </c>
      <c r="G1454" s="6">
        <v>42831.842511574076</v>
      </c>
      <c r="H1454" s="6">
        <v>42831.842523148145</v>
      </c>
      <c r="L1454" t="s">
        <v>631</v>
      </c>
      <c r="M1454">
        <v>439308546</v>
      </c>
      <c r="N1454" t="s">
        <v>2844</v>
      </c>
      <c r="O1454">
        <v>1</v>
      </c>
      <c r="P1454" t="s">
        <v>2845</v>
      </c>
      <c r="Q1454" t="s">
        <v>152</v>
      </c>
      <c r="S1454" t="s">
        <v>15000</v>
      </c>
      <c r="U1454" t="s">
        <v>45</v>
      </c>
      <c r="V1454" t="s">
        <v>15001</v>
      </c>
      <c r="W1454" t="s">
        <v>15002</v>
      </c>
      <c r="X1454" t="s">
        <v>15003</v>
      </c>
      <c r="Y1454" t="s">
        <v>46</v>
      </c>
      <c r="Z1454" t="s">
        <v>47</v>
      </c>
      <c r="AA1454" t="s">
        <v>48</v>
      </c>
      <c r="AB1454" t="s">
        <v>49</v>
      </c>
      <c r="AC1454">
        <v>29.9</v>
      </c>
      <c r="AD1454">
        <v>30.1</v>
      </c>
      <c r="AE1454">
        <v>0.2</v>
      </c>
      <c r="AF1454">
        <v>30.1</v>
      </c>
      <c r="AG1454">
        <v>27.39</v>
      </c>
      <c r="AH1454" t="s">
        <v>15004</v>
      </c>
      <c r="AJ1454" t="s">
        <v>15005</v>
      </c>
      <c r="AK1454" t="s">
        <v>45</v>
      </c>
      <c r="AL1454" t="s">
        <v>15001</v>
      </c>
    </row>
    <row r="1455" spans="1:38">
      <c r="A1455" t="s">
        <v>42</v>
      </c>
      <c r="B1455">
        <v>212022377</v>
      </c>
      <c r="C1455">
        <v>109746613</v>
      </c>
      <c r="D1455" t="s">
        <v>629</v>
      </c>
      <c r="E1455" t="s">
        <v>15006</v>
      </c>
      <c r="F1455">
        <v>20170407</v>
      </c>
      <c r="G1455" s="6">
        <v>42831.874942129631</v>
      </c>
      <c r="H1455" s="6">
        <v>42831.874942129631</v>
      </c>
      <c r="L1455" t="s">
        <v>631</v>
      </c>
      <c r="M1455">
        <v>435026212</v>
      </c>
      <c r="N1455" t="s">
        <v>688</v>
      </c>
      <c r="O1455">
        <v>1</v>
      </c>
      <c r="P1455" t="s">
        <v>74</v>
      </c>
      <c r="Q1455" t="s">
        <v>152</v>
      </c>
      <c r="S1455" t="s">
        <v>15007</v>
      </c>
      <c r="U1455" t="s">
        <v>15008</v>
      </c>
      <c r="V1455" t="s">
        <v>15008</v>
      </c>
      <c r="W1455" t="s">
        <v>15009</v>
      </c>
      <c r="X1455" t="s">
        <v>15010</v>
      </c>
      <c r="Y1455" t="s">
        <v>46</v>
      </c>
      <c r="Z1455" t="s">
        <v>47</v>
      </c>
      <c r="AA1455" t="s">
        <v>48</v>
      </c>
      <c r="AB1455" t="s">
        <v>49</v>
      </c>
      <c r="AC1455">
        <v>18.600000000000001</v>
      </c>
      <c r="AD1455">
        <v>18.8</v>
      </c>
      <c r="AE1455">
        <v>0.2</v>
      </c>
      <c r="AF1455">
        <v>18.8</v>
      </c>
      <c r="AG1455">
        <v>17.11</v>
      </c>
      <c r="AH1455" t="s">
        <v>15007</v>
      </c>
      <c r="AK1455" t="s">
        <v>50</v>
      </c>
      <c r="AL1455" t="s">
        <v>50</v>
      </c>
    </row>
    <row r="1456" spans="1:38">
      <c r="A1456" t="s">
        <v>42</v>
      </c>
      <c r="B1456">
        <v>212034188</v>
      </c>
      <c r="C1456">
        <v>109747780</v>
      </c>
      <c r="D1456" t="s">
        <v>629</v>
      </c>
      <c r="E1456" t="s">
        <v>15011</v>
      </c>
      <c r="F1456">
        <v>20170407</v>
      </c>
      <c r="G1456" s="6">
        <v>42831.908831018518</v>
      </c>
      <c r="H1456" s="6">
        <v>42831.908842592595</v>
      </c>
      <c r="L1456" t="s">
        <v>631</v>
      </c>
      <c r="M1456">
        <v>435026212</v>
      </c>
      <c r="N1456" t="s">
        <v>688</v>
      </c>
      <c r="O1456">
        <v>1</v>
      </c>
      <c r="P1456" t="s">
        <v>771</v>
      </c>
      <c r="Q1456" t="s">
        <v>152</v>
      </c>
      <c r="S1456" t="s">
        <v>15012</v>
      </c>
      <c r="U1456" t="s">
        <v>45</v>
      </c>
      <c r="V1456" t="s">
        <v>15013</v>
      </c>
      <c r="W1456" t="s">
        <v>15014</v>
      </c>
      <c r="X1456" t="s">
        <v>5895</v>
      </c>
      <c r="Y1456" t="s">
        <v>46</v>
      </c>
      <c r="Z1456" t="s">
        <v>47</v>
      </c>
      <c r="AA1456" t="s">
        <v>48</v>
      </c>
      <c r="AB1456" t="s">
        <v>49</v>
      </c>
      <c r="AC1456">
        <v>16.600000000000001</v>
      </c>
      <c r="AD1456">
        <v>18.8</v>
      </c>
      <c r="AE1456">
        <v>2.2000000000000002</v>
      </c>
      <c r="AF1456">
        <v>18.8</v>
      </c>
      <c r="AG1456">
        <v>17.11</v>
      </c>
      <c r="AH1456" t="s">
        <v>2826</v>
      </c>
      <c r="AJ1456" t="s">
        <v>15015</v>
      </c>
      <c r="AK1456" t="s">
        <v>45</v>
      </c>
      <c r="AL1456" t="s">
        <v>15013</v>
      </c>
    </row>
    <row r="1457" spans="1:38" s="7" customFormat="1">
      <c r="A1457" s="7" t="s">
        <v>42</v>
      </c>
      <c r="B1457" s="7">
        <v>212039338</v>
      </c>
      <c r="C1457" s="7">
        <v>109748984</v>
      </c>
      <c r="D1457" s="7" t="s">
        <v>43</v>
      </c>
      <c r="F1457" s="7">
        <v>20170407</v>
      </c>
      <c r="G1457" s="18">
        <v>42831.938009259262</v>
      </c>
      <c r="H1457" s="18">
        <v>42831.938020833331</v>
      </c>
      <c r="L1457" s="7" t="s">
        <v>44</v>
      </c>
      <c r="M1457" s="7">
        <v>484265012</v>
      </c>
      <c r="N1457" s="7" t="s">
        <v>2769</v>
      </c>
      <c r="O1457" s="7">
        <v>1</v>
      </c>
      <c r="P1457" s="7" t="s">
        <v>3543</v>
      </c>
      <c r="Q1457" s="7" t="s">
        <v>152</v>
      </c>
      <c r="S1457" s="7" t="s">
        <v>14926</v>
      </c>
      <c r="U1457" s="7" t="s">
        <v>45</v>
      </c>
      <c r="V1457" s="7" t="s">
        <v>14927</v>
      </c>
      <c r="W1457" s="7" t="s">
        <v>14928</v>
      </c>
      <c r="X1457" s="7" t="s">
        <v>14929</v>
      </c>
      <c r="Y1457" s="7" t="s">
        <v>46</v>
      </c>
      <c r="Z1457" s="7" t="s">
        <v>47</v>
      </c>
      <c r="AA1457" s="7" t="s">
        <v>48</v>
      </c>
      <c r="AB1457" s="7" t="s">
        <v>49</v>
      </c>
      <c r="AC1457" s="7">
        <v>5.9</v>
      </c>
      <c r="AD1457" s="7">
        <v>6.1</v>
      </c>
      <c r="AE1457" s="7">
        <v>0.2</v>
      </c>
      <c r="AF1457" s="7">
        <v>6.1</v>
      </c>
      <c r="AG1457" s="7">
        <v>5.55</v>
      </c>
      <c r="AH1457" s="7" t="s">
        <v>14926</v>
      </c>
      <c r="AK1457" s="7" t="s">
        <v>45</v>
      </c>
      <c r="AL1457" s="7" t="s">
        <v>14927</v>
      </c>
    </row>
    <row r="1458" spans="1:38" s="7" customFormat="1">
      <c r="A1458" s="7" t="s">
        <v>42</v>
      </c>
      <c r="B1458" s="7">
        <v>212039341</v>
      </c>
      <c r="C1458" s="7">
        <v>109748984</v>
      </c>
      <c r="D1458" s="7" t="s">
        <v>43</v>
      </c>
      <c r="F1458" s="7">
        <v>20170407</v>
      </c>
      <c r="G1458" s="18">
        <v>42831.938009259262</v>
      </c>
      <c r="H1458" s="18">
        <v>42831.938020833331</v>
      </c>
      <c r="L1458" s="7" t="s">
        <v>44</v>
      </c>
      <c r="M1458" s="7">
        <v>484265012</v>
      </c>
      <c r="N1458" s="7" t="s">
        <v>2769</v>
      </c>
      <c r="O1458" s="7">
        <v>1</v>
      </c>
      <c r="P1458" s="7" t="s">
        <v>1315</v>
      </c>
      <c r="Q1458" s="7" t="s">
        <v>152</v>
      </c>
      <c r="S1458" s="7" t="s">
        <v>14926</v>
      </c>
      <c r="U1458" s="7" t="s">
        <v>45</v>
      </c>
      <c r="V1458" s="7" t="s">
        <v>14927</v>
      </c>
      <c r="W1458" s="7" t="s">
        <v>14928</v>
      </c>
      <c r="X1458" s="7" t="s">
        <v>14929</v>
      </c>
      <c r="Y1458" s="7" t="s">
        <v>46</v>
      </c>
      <c r="Z1458" s="7" t="s">
        <v>47</v>
      </c>
      <c r="AA1458" s="7" t="s">
        <v>48</v>
      </c>
      <c r="AB1458" s="7" t="s">
        <v>49</v>
      </c>
      <c r="AC1458" s="7">
        <v>5.9</v>
      </c>
      <c r="AD1458" s="7">
        <v>6.1</v>
      </c>
      <c r="AE1458" s="7">
        <v>0.2</v>
      </c>
      <c r="AF1458" s="7">
        <v>6.1</v>
      </c>
      <c r="AG1458" s="7">
        <v>5.55</v>
      </c>
      <c r="AH1458" s="7" t="s">
        <v>14926</v>
      </c>
      <c r="AK1458" s="7" t="s">
        <v>45</v>
      </c>
      <c r="AL1458" s="7" t="s">
        <v>14927</v>
      </c>
    </row>
    <row r="1459" spans="1:38" s="7" customFormat="1">
      <c r="A1459" s="7" t="s">
        <v>42</v>
      </c>
      <c r="B1459" s="7">
        <v>212039342</v>
      </c>
      <c r="C1459" s="7">
        <v>109748984</v>
      </c>
      <c r="D1459" s="7" t="s">
        <v>43</v>
      </c>
      <c r="F1459" s="7">
        <v>20170407</v>
      </c>
      <c r="G1459" s="18">
        <v>42831.938009259262</v>
      </c>
      <c r="H1459" s="18">
        <v>42831.938020833331</v>
      </c>
      <c r="L1459" s="7" t="s">
        <v>44</v>
      </c>
      <c r="M1459" s="7">
        <v>484265012</v>
      </c>
      <c r="N1459" s="7" t="s">
        <v>2769</v>
      </c>
      <c r="O1459" s="7">
        <v>1</v>
      </c>
      <c r="P1459" s="7" t="s">
        <v>3543</v>
      </c>
      <c r="Q1459" s="7" t="s">
        <v>152</v>
      </c>
      <c r="S1459" s="7" t="s">
        <v>14926</v>
      </c>
      <c r="U1459" s="7" t="s">
        <v>45</v>
      </c>
      <c r="V1459" s="7" t="s">
        <v>14927</v>
      </c>
      <c r="W1459" s="7" t="s">
        <v>14928</v>
      </c>
      <c r="X1459" s="7" t="s">
        <v>14929</v>
      </c>
      <c r="Y1459" s="7" t="s">
        <v>46</v>
      </c>
      <c r="Z1459" s="7" t="s">
        <v>47</v>
      </c>
      <c r="AA1459" s="7" t="s">
        <v>48</v>
      </c>
      <c r="AB1459" s="7" t="s">
        <v>49</v>
      </c>
      <c r="AC1459" s="7">
        <v>5.9</v>
      </c>
      <c r="AD1459" s="7">
        <v>6.1</v>
      </c>
      <c r="AE1459" s="7">
        <v>0.2</v>
      </c>
      <c r="AF1459" s="7">
        <v>6.1</v>
      </c>
      <c r="AG1459" s="7">
        <v>5.55</v>
      </c>
      <c r="AH1459" s="7" t="s">
        <v>14926</v>
      </c>
      <c r="AK1459" s="7" t="s">
        <v>45</v>
      </c>
      <c r="AL1459" s="7" t="s">
        <v>14927</v>
      </c>
    </row>
    <row r="1460" spans="1:38" s="7" customFormat="1">
      <c r="A1460" s="7" t="s">
        <v>42</v>
      </c>
      <c r="B1460" s="7">
        <v>212039337</v>
      </c>
      <c r="C1460" s="7">
        <v>109748984</v>
      </c>
      <c r="D1460" s="7" t="s">
        <v>43</v>
      </c>
      <c r="F1460" s="7">
        <v>20170407</v>
      </c>
      <c r="G1460" s="18">
        <v>42831.938009259262</v>
      </c>
      <c r="H1460" s="18">
        <v>42831.938020833331</v>
      </c>
      <c r="L1460" s="7" t="s">
        <v>44</v>
      </c>
      <c r="M1460" s="7">
        <v>484265012</v>
      </c>
      <c r="N1460" s="7" t="s">
        <v>2769</v>
      </c>
      <c r="O1460" s="7">
        <v>1</v>
      </c>
      <c r="P1460" s="7" t="s">
        <v>1589</v>
      </c>
      <c r="Q1460" s="7" t="s">
        <v>152</v>
      </c>
      <c r="S1460" s="7" t="s">
        <v>14926</v>
      </c>
      <c r="U1460" s="7" t="s">
        <v>45</v>
      </c>
      <c r="V1460" s="7" t="s">
        <v>14927</v>
      </c>
      <c r="W1460" s="7" t="s">
        <v>14928</v>
      </c>
      <c r="X1460" s="7" t="s">
        <v>14929</v>
      </c>
      <c r="Y1460" s="7" t="s">
        <v>46</v>
      </c>
      <c r="Z1460" s="7" t="s">
        <v>47</v>
      </c>
      <c r="AA1460" s="7" t="s">
        <v>48</v>
      </c>
      <c r="AB1460" s="7" t="s">
        <v>49</v>
      </c>
      <c r="AC1460" s="7">
        <v>5.9</v>
      </c>
      <c r="AD1460" s="7">
        <v>6.1</v>
      </c>
      <c r="AE1460" s="7">
        <v>0.2</v>
      </c>
      <c r="AF1460" s="7">
        <v>6.1</v>
      </c>
      <c r="AG1460" s="7">
        <v>5.55</v>
      </c>
      <c r="AH1460" s="7" t="s">
        <v>14926</v>
      </c>
      <c r="AK1460" s="7" t="s">
        <v>45</v>
      </c>
      <c r="AL1460" s="7" t="s">
        <v>14927</v>
      </c>
    </row>
    <row r="1461" spans="1:38" s="7" customFormat="1">
      <c r="A1461" s="7" t="s">
        <v>42</v>
      </c>
      <c r="B1461" s="7">
        <v>212039340</v>
      </c>
      <c r="C1461" s="7">
        <v>109748984</v>
      </c>
      <c r="D1461" s="7" t="s">
        <v>43</v>
      </c>
      <c r="F1461" s="7">
        <v>20170407</v>
      </c>
      <c r="G1461" s="18">
        <v>42831.938009259262</v>
      </c>
      <c r="H1461" s="18">
        <v>42831.938020833331</v>
      </c>
      <c r="L1461" s="7" t="s">
        <v>44</v>
      </c>
      <c r="M1461" s="7">
        <v>484265012</v>
      </c>
      <c r="N1461" s="7" t="s">
        <v>2769</v>
      </c>
      <c r="O1461" s="7">
        <v>1</v>
      </c>
      <c r="P1461" s="7" t="s">
        <v>1589</v>
      </c>
      <c r="Q1461" s="7" t="s">
        <v>152</v>
      </c>
      <c r="S1461" s="7" t="s">
        <v>14926</v>
      </c>
      <c r="U1461" s="7" t="s">
        <v>45</v>
      </c>
      <c r="V1461" s="7" t="s">
        <v>14927</v>
      </c>
      <c r="W1461" s="7" t="s">
        <v>14928</v>
      </c>
      <c r="X1461" s="7" t="s">
        <v>14929</v>
      </c>
      <c r="Y1461" s="7" t="s">
        <v>46</v>
      </c>
      <c r="Z1461" s="7" t="s">
        <v>47</v>
      </c>
      <c r="AA1461" s="7" t="s">
        <v>48</v>
      </c>
      <c r="AB1461" s="7" t="s">
        <v>49</v>
      </c>
      <c r="AC1461" s="7">
        <v>5.9</v>
      </c>
      <c r="AD1461" s="7">
        <v>6.1</v>
      </c>
      <c r="AE1461" s="7">
        <v>0.2</v>
      </c>
      <c r="AF1461" s="7">
        <v>6.1</v>
      </c>
      <c r="AG1461" s="7">
        <v>5.55</v>
      </c>
      <c r="AH1461" s="7" t="s">
        <v>14926</v>
      </c>
      <c r="AK1461" s="7" t="s">
        <v>45</v>
      </c>
      <c r="AL1461" s="7" t="s">
        <v>14927</v>
      </c>
    </row>
    <row r="1462" spans="1:38" s="7" customFormat="1">
      <c r="A1462" s="7" t="s">
        <v>42</v>
      </c>
      <c r="B1462" s="7">
        <v>212039339</v>
      </c>
      <c r="C1462" s="7">
        <v>109748984</v>
      </c>
      <c r="D1462" s="7" t="s">
        <v>43</v>
      </c>
      <c r="F1462" s="7">
        <v>20170407</v>
      </c>
      <c r="G1462" s="18">
        <v>42831.938009259262</v>
      </c>
      <c r="H1462" s="18">
        <v>42831.938020833331</v>
      </c>
      <c r="L1462" s="7" t="s">
        <v>44</v>
      </c>
      <c r="M1462" s="7">
        <v>484265012</v>
      </c>
      <c r="N1462" s="7" t="s">
        <v>2769</v>
      </c>
      <c r="O1462" s="7">
        <v>1</v>
      </c>
      <c r="P1462" s="7" t="s">
        <v>1315</v>
      </c>
      <c r="Q1462" s="7" t="s">
        <v>152</v>
      </c>
      <c r="S1462" s="7" t="s">
        <v>14926</v>
      </c>
      <c r="U1462" s="7" t="s">
        <v>45</v>
      </c>
      <c r="V1462" s="7" t="s">
        <v>14927</v>
      </c>
      <c r="W1462" s="7" t="s">
        <v>14928</v>
      </c>
      <c r="X1462" s="7" t="s">
        <v>14929</v>
      </c>
      <c r="Y1462" s="7" t="s">
        <v>46</v>
      </c>
      <c r="Z1462" s="7" t="s">
        <v>47</v>
      </c>
      <c r="AA1462" s="7" t="s">
        <v>48</v>
      </c>
      <c r="AB1462" s="7" t="s">
        <v>49</v>
      </c>
      <c r="AC1462" s="7">
        <v>5.9</v>
      </c>
      <c r="AD1462" s="7">
        <v>6.1</v>
      </c>
      <c r="AE1462" s="7">
        <v>0.2</v>
      </c>
      <c r="AF1462" s="7">
        <v>6.1</v>
      </c>
      <c r="AG1462" s="7">
        <v>5.55</v>
      </c>
      <c r="AH1462" s="7" t="s">
        <v>14926</v>
      </c>
      <c r="AK1462" s="7" t="s">
        <v>45</v>
      </c>
      <c r="AL1462" s="7" t="s">
        <v>14927</v>
      </c>
    </row>
    <row r="1463" spans="1:38" s="7" customFormat="1">
      <c r="A1463" s="7" t="s">
        <v>42</v>
      </c>
      <c r="B1463" s="7">
        <v>212040303</v>
      </c>
      <c r="C1463" s="7">
        <v>109749437</v>
      </c>
      <c r="D1463" s="7" t="s">
        <v>43</v>
      </c>
      <c r="F1463" s="7">
        <v>20170407</v>
      </c>
      <c r="G1463" s="18">
        <v>42831.947847222225</v>
      </c>
      <c r="H1463" s="18">
        <v>42831.947893518518</v>
      </c>
      <c r="L1463" s="7" t="s">
        <v>44</v>
      </c>
      <c r="M1463" s="7">
        <v>436716506</v>
      </c>
      <c r="N1463" s="7" t="s">
        <v>87</v>
      </c>
      <c r="O1463" s="7">
        <v>2</v>
      </c>
      <c r="P1463" s="7" t="s">
        <v>13943</v>
      </c>
      <c r="Q1463" s="7" t="s">
        <v>152</v>
      </c>
      <c r="S1463" s="7" t="s">
        <v>14930</v>
      </c>
      <c r="U1463" s="7" t="s">
        <v>45</v>
      </c>
      <c r="V1463" s="7" t="s">
        <v>14931</v>
      </c>
      <c r="W1463" s="7" t="s">
        <v>14932</v>
      </c>
      <c r="X1463" s="7" t="s">
        <v>14933</v>
      </c>
      <c r="Y1463" s="7" t="s">
        <v>46</v>
      </c>
      <c r="Z1463" s="7" t="s">
        <v>47</v>
      </c>
      <c r="AA1463" s="7" t="s">
        <v>48</v>
      </c>
      <c r="AB1463" s="7" t="s">
        <v>49</v>
      </c>
      <c r="AC1463" s="7">
        <v>27.78</v>
      </c>
      <c r="AD1463" s="7">
        <v>10.1</v>
      </c>
      <c r="AE1463" s="7">
        <v>0.4</v>
      </c>
      <c r="AF1463" s="7">
        <v>28.18</v>
      </c>
      <c r="AG1463" s="7">
        <v>18.38</v>
      </c>
      <c r="AH1463" s="7" t="s">
        <v>14930</v>
      </c>
      <c r="AK1463" s="7" t="s">
        <v>45</v>
      </c>
      <c r="AL1463" s="7" t="s">
        <v>14931</v>
      </c>
    </row>
    <row r="1464" spans="1:38" s="7" customFormat="1">
      <c r="A1464" s="7" t="s">
        <v>42</v>
      </c>
      <c r="B1464" s="7">
        <v>212043362</v>
      </c>
      <c r="C1464" s="7">
        <v>109750744</v>
      </c>
      <c r="D1464" s="7" t="s">
        <v>43</v>
      </c>
      <c r="F1464" s="7">
        <v>20170407</v>
      </c>
      <c r="G1464" s="18">
        <v>42831.979108796295</v>
      </c>
      <c r="H1464" s="18">
        <v>42831.979120370372</v>
      </c>
      <c r="L1464" s="7" t="s">
        <v>44</v>
      </c>
      <c r="M1464" s="7">
        <v>495758722</v>
      </c>
      <c r="N1464" s="7" t="s">
        <v>12609</v>
      </c>
      <c r="O1464" s="7">
        <v>1</v>
      </c>
      <c r="P1464" s="7" t="s">
        <v>341</v>
      </c>
      <c r="Q1464" s="7" t="s">
        <v>152</v>
      </c>
      <c r="S1464" s="7" t="s">
        <v>14943</v>
      </c>
      <c r="U1464" s="7" t="s">
        <v>45</v>
      </c>
      <c r="V1464" s="7" t="s">
        <v>14944</v>
      </c>
      <c r="W1464" s="7" t="s">
        <v>14945</v>
      </c>
      <c r="X1464" s="7" t="s">
        <v>1797</v>
      </c>
      <c r="Y1464" s="7" t="s">
        <v>46</v>
      </c>
      <c r="Z1464" s="7" t="s">
        <v>47</v>
      </c>
      <c r="AA1464" s="7" t="s">
        <v>48</v>
      </c>
      <c r="AB1464" s="7" t="s">
        <v>49</v>
      </c>
      <c r="AC1464" s="7">
        <v>16.899999999999999</v>
      </c>
      <c r="AD1464" s="7">
        <v>17.100000000000001</v>
      </c>
      <c r="AE1464" s="7">
        <v>0.2</v>
      </c>
      <c r="AF1464" s="7">
        <v>17.100000000000001</v>
      </c>
      <c r="AG1464" s="7">
        <v>15.56</v>
      </c>
      <c r="AH1464" s="7" t="s">
        <v>14943</v>
      </c>
      <c r="AK1464" s="7" t="s">
        <v>45</v>
      </c>
      <c r="AL1464" s="7" t="s">
        <v>14944</v>
      </c>
    </row>
    <row r="1465" spans="1:38">
      <c r="A1465" t="s">
        <v>42</v>
      </c>
      <c r="B1465">
        <v>212043776</v>
      </c>
      <c r="C1465">
        <v>109750919</v>
      </c>
      <c r="D1465" t="s">
        <v>629</v>
      </c>
      <c r="E1465" t="s">
        <v>15016</v>
      </c>
      <c r="F1465">
        <v>20170407</v>
      </c>
      <c r="G1465" s="6">
        <v>42831.983437499999</v>
      </c>
      <c r="H1465" s="6">
        <v>42831.983449074076</v>
      </c>
      <c r="L1465" t="s">
        <v>631</v>
      </c>
      <c r="M1465">
        <v>484265012</v>
      </c>
      <c r="N1465" t="s">
        <v>2769</v>
      </c>
      <c r="O1465">
        <v>1</v>
      </c>
      <c r="P1465" t="s">
        <v>1047</v>
      </c>
      <c r="Q1465" t="s">
        <v>152</v>
      </c>
      <c r="S1465" t="s">
        <v>15017</v>
      </c>
      <c r="U1465" t="s">
        <v>15018</v>
      </c>
      <c r="V1465" t="s">
        <v>15018</v>
      </c>
      <c r="W1465" t="s">
        <v>15019</v>
      </c>
      <c r="X1465" t="s">
        <v>15020</v>
      </c>
      <c r="Y1465" t="s">
        <v>46</v>
      </c>
      <c r="Z1465" t="s">
        <v>47</v>
      </c>
      <c r="AA1465" t="s">
        <v>48</v>
      </c>
      <c r="AB1465" t="s">
        <v>49</v>
      </c>
      <c r="AC1465">
        <v>5.9</v>
      </c>
      <c r="AD1465">
        <v>6.1</v>
      </c>
      <c r="AE1465">
        <v>0.2</v>
      </c>
      <c r="AF1465">
        <v>6.1</v>
      </c>
      <c r="AG1465">
        <v>5.55</v>
      </c>
      <c r="AH1465" t="s">
        <v>15021</v>
      </c>
      <c r="AK1465" t="s">
        <v>15018</v>
      </c>
      <c r="AL1465" t="s">
        <v>15018</v>
      </c>
    </row>
    <row r="1466" spans="1:38">
      <c r="A1466" t="s">
        <v>42</v>
      </c>
      <c r="B1466">
        <v>212043777</v>
      </c>
      <c r="C1466">
        <v>109750919</v>
      </c>
      <c r="D1466" t="s">
        <v>629</v>
      </c>
      <c r="E1466" t="s">
        <v>15016</v>
      </c>
      <c r="F1466">
        <v>20170407</v>
      </c>
      <c r="G1466" s="6">
        <v>42831.983437499999</v>
      </c>
      <c r="H1466" s="6">
        <v>42831.983449074076</v>
      </c>
      <c r="L1466" t="s">
        <v>631</v>
      </c>
      <c r="M1466">
        <v>484265012</v>
      </c>
      <c r="N1466" t="s">
        <v>2769</v>
      </c>
      <c r="O1466">
        <v>1</v>
      </c>
      <c r="P1466" t="s">
        <v>3725</v>
      </c>
      <c r="Q1466" t="s">
        <v>152</v>
      </c>
      <c r="S1466" t="s">
        <v>15017</v>
      </c>
      <c r="U1466" t="s">
        <v>15018</v>
      </c>
      <c r="V1466" t="s">
        <v>15018</v>
      </c>
      <c r="W1466" t="s">
        <v>15019</v>
      </c>
      <c r="X1466" t="s">
        <v>15020</v>
      </c>
      <c r="Y1466" t="s">
        <v>46</v>
      </c>
      <c r="Z1466" t="s">
        <v>47</v>
      </c>
      <c r="AA1466" t="s">
        <v>48</v>
      </c>
      <c r="AB1466" t="s">
        <v>49</v>
      </c>
      <c r="AC1466">
        <v>8.89</v>
      </c>
      <c r="AD1466">
        <v>6.1</v>
      </c>
      <c r="AE1466">
        <v>0.2</v>
      </c>
      <c r="AF1466">
        <v>9.09</v>
      </c>
      <c r="AG1466">
        <v>5.55</v>
      </c>
      <c r="AH1466" t="s">
        <v>15021</v>
      </c>
      <c r="AK1466" t="s">
        <v>15018</v>
      </c>
      <c r="AL1466" t="s">
        <v>15018</v>
      </c>
    </row>
    <row r="1467" spans="1:38" s="38" customFormat="1">
      <c r="A1467" s="37"/>
      <c r="P1467" s="39"/>
      <c r="W1467" s="39"/>
    </row>
    <row r="1468" spans="1:38" s="38" customFormat="1">
      <c r="A1468" s="40" t="s">
        <v>15022</v>
      </c>
      <c r="P1468" s="39"/>
      <c r="W1468" s="39"/>
    </row>
    <row r="1469" spans="1:38">
      <c r="A1469" s="32">
        <v>42835</v>
      </c>
      <c r="B1469" s="33"/>
      <c r="C1469" s="34"/>
      <c r="D1469" s="34"/>
      <c r="E1469" s="35"/>
      <c r="F1469" s="35"/>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s="34"/>
      <c r="AG1469" s="34"/>
      <c r="AH1469" s="34"/>
      <c r="AI1469" s="34"/>
      <c r="AJ1469" s="34"/>
      <c r="AK1469" s="34"/>
    </row>
    <row r="1470" spans="1:38">
      <c r="A1470" t="s">
        <v>42</v>
      </c>
      <c r="B1470">
        <v>212433233</v>
      </c>
      <c r="C1470">
        <v>109823927</v>
      </c>
      <c r="D1470" t="s">
        <v>629</v>
      </c>
      <c r="E1470" t="s">
        <v>15081</v>
      </c>
      <c r="F1470">
        <v>20170411</v>
      </c>
      <c r="G1470" s="6">
        <v>42835.494884259257</v>
      </c>
      <c r="H1470" s="6">
        <v>42835.494942129626</v>
      </c>
      <c r="L1470" t="s">
        <v>631</v>
      </c>
      <c r="M1470">
        <v>487597121</v>
      </c>
      <c r="N1470" t="s">
        <v>925</v>
      </c>
      <c r="O1470">
        <v>2</v>
      </c>
      <c r="P1470" t="s">
        <v>3613</v>
      </c>
      <c r="Q1470" t="s">
        <v>152</v>
      </c>
      <c r="S1470" t="s">
        <v>15082</v>
      </c>
      <c r="U1470" t="s">
        <v>45</v>
      </c>
      <c r="V1470" t="s">
        <v>15083</v>
      </c>
      <c r="W1470" t="s">
        <v>15084</v>
      </c>
      <c r="X1470" t="s">
        <v>15085</v>
      </c>
      <c r="Y1470" t="s">
        <v>46</v>
      </c>
      <c r="Z1470" t="s">
        <v>47</v>
      </c>
      <c r="AA1470" t="s">
        <v>48</v>
      </c>
      <c r="AB1470" t="s">
        <v>49</v>
      </c>
      <c r="AC1470">
        <v>11</v>
      </c>
      <c r="AD1470">
        <v>5.7</v>
      </c>
      <c r="AE1470">
        <v>0.4</v>
      </c>
      <c r="AF1470">
        <v>11.4</v>
      </c>
      <c r="AG1470">
        <v>10.38</v>
      </c>
      <c r="AH1470" t="s">
        <v>15086</v>
      </c>
      <c r="AK1470" t="s">
        <v>15083</v>
      </c>
      <c r="AL1470" t="s">
        <v>15083</v>
      </c>
    </row>
    <row r="1471" spans="1:38">
      <c r="A1471" t="s">
        <v>42</v>
      </c>
      <c r="B1471">
        <v>212433234</v>
      </c>
      <c r="C1471">
        <v>109823927</v>
      </c>
      <c r="D1471" t="s">
        <v>629</v>
      </c>
      <c r="E1471" t="s">
        <v>15081</v>
      </c>
      <c r="F1471">
        <v>20170411</v>
      </c>
      <c r="G1471" s="6">
        <v>42835.494884259257</v>
      </c>
      <c r="H1471" s="6">
        <v>42835.494942129626</v>
      </c>
      <c r="L1471" t="s">
        <v>631</v>
      </c>
      <c r="M1471">
        <v>487597121</v>
      </c>
      <c r="N1471" t="s">
        <v>925</v>
      </c>
      <c r="O1471">
        <v>4</v>
      </c>
      <c r="P1471" t="s">
        <v>4796</v>
      </c>
      <c r="Q1471" t="s">
        <v>152</v>
      </c>
      <c r="S1471" t="s">
        <v>15082</v>
      </c>
      <c r="U1471" t="s">
        <v>45</v>
      </c>
      <c r="V1471" t="s">
        <v>15083</v>
      </c>
      <c r="W1471" t="s">
        <v>15084</v>
      </c>
      <c r="X1471" t="s">
        <v>15085</v>
      </c>
      <c r="Y1471" t="s">
        <v>46</v>
      </c>
      <c r="Z1471" t="s">
        <v>47</v>
      </c>
      <c r="AA1471" t="s">
        <v>48</v>
      </c>
      <c r="AB1471" t="s">
        <v>49</v>
      </c>
      <c r="AC1471">
        <v>22</v>
      </c>
      <c r="AD1471">
        <v>5.7</v>
      </c>
      <c r="AE1471">
        <v>0.8</v>
      </c>
      <c r="AF1471">
        <v>22.8</v>
      </c>
      <c r="AG1471">
        <v>20.76</v>
      </c>
      <c r="AH1471" t="s">
        <v>15086</v>
      </c>
      <c r="AK1471" t="s">
        <v>15083</v>
      </c>
      <c r="AL1471" t="s">
        <v>15083</v>
      </c>
    </row>
    <row r="1472" spans="1:38">
      <c r="A1472" t="s">
        <v>42</v>
      </c>
      <c r="B1472">
        <v>212433235</v>
      </c>
      <c r="C1472">
        <v>109823927</v>
      </c>
      <c r="D1472" t="s">
        <v>629</v>
      </c>
      <c r="E1472" t="s">
        <v>15081</v>
      </c>
      <c r="F1472">
        <v>20170411</v>
      </c>
      <c r="G1472" s="6">
        <v>42835.494884259257</v>
      </c>
      <c r="H1472" s="6">
        <v>42835.494942129626</v>
      </c>
      <c r="L1472" t="s">
        <v>631</v>
      </c>
      <c r="M1472">
        <v>490648247</v>
      </c>
      <c r="N1472" t="s">
        <v>400</v>
      </c>
      <c r="O1472">
        <v>1</v>
      </c>
      <c r="P1472" t="s">
        <v>352</v>
      </c>
      <c r="Q1472" t="s">
        <v>152</v>
      </c>
      <c r="S1472" t="s">
        <v>15082</v>
      </c>
      <c r="U1472" t="s">
        <v>45</v>
      </c>
      <c r="V1472" t="s">
        <v>15083</v>
      </c>
      <c r="W1472" t="s">
        <v>15084</v>
      </c>
      <c r="X1472" t="s">
        <v>15085</v>
      </c>
      <c r="Y1472" t="s">
        <v>46</v>
      </c>
      <c r="Z1472" t="s">
        <v>47</v>
      </c>
      <c r="AA1472" t="s">
        <v>48</v>
      </c>
      <c r="AB1472" t="s">
        <v>49</v>
      </c>
      <c r="AC1472">
        <v>13.9</v>
      </c>
      <c r="AD1472">
        <v>14.1</v>
      </c>
      <c r="AE1472">
        <v>0.2</v>
      </c>
      <c r="AF1472">
        <v>14.1</v>
      </c>
      <c r="AG1472">
        <v>12.83</v>
      </c>
      <c r="AH1472" t="s">
        <v>15086</v>
      </c>
      <c r="AK1472" t="s">
        <v>15083</v>
      </c>
      <c r="AL1472" t="s">
        <v>15083</v>
      </c>
    </row>
    <row r="1473" spans="1:38">
      <c r="A1473" t="s">
        <v>42</v>
      </c>
      <c r="B1473">
        <v>212433236</v>
      </c>
      <c r="C1473">
        <v>109823927</v>
      </c>
      <c r="D1473" t="s">
        <v>629</v>
      </c>
      <c r="E1473" t="s">
        <v>15081</v>
      </c>
      <c r="F1473">
        <v>20170411</v>
      </c>
      <c r="G1473" s="6">
        <v>42835.494884259257</v>
      </c>
      <c r="H1473" s="6">
        <v>42835.494942129626</v>
      </c>
      <c r="L1473" t="s">
        <v>631</v>
      </c>
      <c r="M1473">
        <v>458660095</v>
      </c>
      <c r="N1473" t="s">
        <v>3964</v>
      </c>
      <c r="O1473">
        <v>1</v>
      </c>
      <c r="P1473" t="s">
        <v>59</v>
      </c>
      <c r="Q1473" t="s">
        <v>152</v>
      </c>
      <c r="S1473" t="s">
        <v>15082</v>
      </c>
      <c r="U1473" t="s">
        <v>45</v>
      </c>
      <c r="V1473" t="s">
        <v>15083</v>
      </c>
      <c r="W1473" t="s">
        <v>15084</v>
      </c>
      <c r="X1473" t="s">
        <v>15085</v>
      </c>
      <c r="Y1473" t="s">
        <v>46</v>
      </c>
      <c r="Z1473" t="s">
        <v>47</v>
      </c>
      <c r="AA1473" t="s">
        <v>48</v>
      </c>
      <c r="AB1473" t="s">
        <v>49</v>
      </c>
      <c r="AC1473">
        <v>26.5</v>
      </c>
      <c r="AD1473">
        <v>26.7</v>
      </c>
      <c r="AE1473">
        <v>0.2</v>
      </c>
      <c r="AF1473">
        <v>26.7</v>
      </c>
      <c r="AG1473">
        <v>24.3</v>
      </c>
      <c r="AH1473" t="s">
        <v>15086</v>
      </c>
      <c r="AK1473" t="s">
        <v>15083</v>
      </c>
      <c r="AL1473" t="s">
        <v>15083</v>
      </c>
    </row>
    <row r="1474" spans="1:38">
      <c r="A1474" t="s">
        <v>42</v>
      </c>
      <c r="B1474">
        <v>212433237</v>
      </c>
      <c r="C1474">
        <v>109823927</v>
      </c>
      <c r="D1474" t="s">
        <v>629</v>
      </c>
      <c r="E1474" t="s">
        <v>15081</v>
      </c>
      <c r="F1474">
        <v>20170411</v>
      </c>
      <c r="G1474" s="6">
        <v>42835.494884259257</v>
      </c>
      <c r="H1474" s="6">
        <v>42835.494942129626</v>
      </c>
      <c r="L1474" t="s">
        <v>631</v>
      </c>
      <c r="M1474">
        <v>470678375</v>
      </c>
      <c r="N1474" t="s">
        <v>2507</v>
      </c>
      <c r="O1474">
        <v>2</v>
      </c>
      <c r="P1474" t="s">
        <v>15087</v>
      </c>
      <c r="Q1474" t="s">
        <v>152</v>
      </c>
      <c r="S1474" t="s">
        <v>15082</v>
      </c>
      <c r="U1474" t="s">
        <v>45</v>
      </c>
      <c r="V1474" t="s">
        <v>15083</v>
      </c>
      <c r="W1474" t="s">
        <v>15084</v>
      </c>
      <c r="X1474" t="s">
        <v>15085</v>
      </c>
      <c r="Y1474" t="s">
        <v>46</v>
      </c>
      <c r="Z1474" t="s">
        <v>47</v>
      </c>
      <c r="AA1474" t="s">
        <v>48</v>
      </c>
      <c r="AB1474" t="s">
        <v>49</v>
      </c>
      <c r="AC1474">
        <v>12</v>
      </c>
      <c r="AD1474">
        <v>5.0999999999999996</v>
      </c>
      <c r="AE1474">
        <v>0.4</v>
      </c>
      <c r="AF1474">
        <v>12.4</v>
      </c>
      <c r="AG1474">
        <v>9.2799999999999994</v>
      </c>
      <c r="AH1474" t="s">
        <v>15086</v>
      </c>
      <c r="AK1474" t="s">
        <v>15083</v>
      </c>
      <c r="AL1474" t="s">
        <v>15083</v>
      </c>
    </row>
    <row r="1475" spans="1:38">
      <c r="A1475" t="s">
        <v>42</v>
      </c>
      <c r="B1475">
        <v>212433238</v>
      </c>
      <c r="C1475">
        <v>109823927</v>
      </c>
      <c r="D1475" t="s">
        <v>629</v>
      </c>
      <c r="E1475" t="s">
        <v>15081</v>
      </c>
      <c r="F1475">
        <v>20170411</v>
      </c>
      <c r="G1475" s="6">
        <v>42835.494884259257</v>
      </c>
      <c r="H1475" s="6">
        <v>42835.494942129626</v>
      </c>
      <c r="L1475" t="s">
        <v>631</v>
      </c>
      <c r="M1475">
        <v>470678375</v>
      </c>
      <c r="N1475" t="s">
        <v>2507</v>
      </c>
      <c r="O1475">
        <v>3</v>
      </c>
      <c r="P1475" t="s">
        <v>2508</v>
      </c>
      <c r="Q1475" t="s">
        <v>152</v>
      </c>
      <c r="S1475" t="s">
        <v>15082</v>
      </c>
      <c r="U1475" t="s">
        <v>45</v>
      </c>
      <c r="V1475" t="s">
        <v>15083</v>
      </c>
      <c r="W1475" t="s">
        <v>15084</v>
      </c>
      <c r="X1475" t="s">
        <v>15085</v>
      </c>
      <c r="Y1475" t="s">
        <v>46</v>
      </c>
      <c r="Z1475" t="s">
        <v>47</v>
      </c>
      <c r="AA1475" t="s">
        <v>48</v>
      </c>
      <c r="AB1475" t="s">
        <v>49</v>
      </c>
      <c r="AC1475">
        <v>18</v>
      </c>
      <c r="AD1475">
        <v>5.0999999999999996</v>
      </c>
      <c r="AE1475">
        <v>0.6</v>
      </c>
      <c r="AF1475">
        <v>18.600000000000001</v>
      </c>
      <c r="AG1475">
        <v>13.92</v>
      </c>
      <c r="AH1475" t="s">
        <v>15086</v>
      </c>
      <c r="AK1475" t="s">
        <v>15083</v>
      </c>
      <c r="AL1475" t="s">
        <v>15083</v>
      </c>
    </row>
    <row r="1476" spans="1:38">
      <c r="A1476" t="s">
        <v>42</v>
      </c>
      <c r="B1476">
        <v>212449237</v>
      </c>
      <c r="C1476">
        <v>109826823</v>
      </c>
      <c r="D1476" t="s">
        <v>629</v>
      </c>
      <c r="E1476" t="s">
        <v>15088</v>
      </c>
      <c r="F1476">
        <v>20170411</v>
      </c>
      <c r="G1476" s="6">
        <v>42835.602118055554</v>
      </c>
      <c r="H1476" s="6">
        <v>42835.602129629631</v>
      </c>
      <c r="L1476" t="s">
        <v>631</v>
      </c>
      <c r="M1476">
        <v>436716506</v>
      </c>
      <c r="N1476" t="s">
        <v>87</v>
      </c>
      <c r="O1476">
        <v>1</v>
      </c>
      <c r="P1476" t="s">
        <v>13943</v>
      </c>
      <c r="Q1476" t="s">
        <v>152</v>
      </c>
      <c r="S1476" t="s">
        <v>15089</v>
      </c>
      <c r="U1476" t="s">
        <v>45</v>
      </c>
      <c r="V1476" t="s">
        <v>15090</v>
      </c>
      <c r="W1476" t="s">
        <v>15091</v>
      </c>
      <c r="X1476" t="s">
        <v>15092</v>
      </c>
      <c r="Y1476" t="s">
        <v>46</v>
      </c>
      <c r="Z1476" t="s">
        <v>47</v>
      </c>
      <c r="AA1476" t="s">
        <v>48</v>
      </c>
      <c r="AB1476" t="s">
        <v>49</v>
      </c>
      <c r="AC1476">
        <v>13.89</v>
      </c>
      <c r="AD1476">
        <v>10.1</v>
      </c>
      <c r="AE1476">
        <v>0.2</v>
      </c>
      <c r="AF1476">
        <v>14.09</v>
      </c>
      <c r="AG1476">
        <v>9.19</v>
      </c>
      <c r="AH1476" t="s">
        <v>15089</v>
      </c>
      <c r="AK1476" t="s">
        <v>45</v>
      </c>
      <c r="AL1476" t="s">
        <v>15090</v>
      </c>
    </row>
    <row r="1477" spans="1:38">
      <c r="A1477" t="s">
        <v>42</v>
      </c>
      <c r="B1477">
        <v>212481532</v>
      </c>
      <c r="C1477">
        <v>109830245</v>
      </c>
      <c r="D1477" t="s">
        <v>693</v>
      </c>
      <c r="E1477" t="s">
        <v>15093</v>
      </c>
      <c r="F1477">
        <v>20170411</v>
      </c>
      <c r="G1477" s="6">
        <v>42835.728414351855</v>
      </c>
      <c r="H1477" s="6">
        <v>42835.728425925925</v>
      </c>
      <c r="L1477" t="s">
        <v>631</v>
      </c>
      <c r="M1477">
        <v>499118546</v>
      </c>
      <c r="N1477" t="s">
        <v>406</v>
      </c>
      <c r="O1477">
        <v>1</v>
      </c>
      <c r="P1477" t="s">
        <v>3686</v>
      </c>
      <c r="Q1477" t="s">
        <v>152</v>
      </c>
      <c r="S1477" t="s">
        <v>4371</v>
      </c>
      <c r="U1477" t="s">
        <v>45</v>
      </c>
      <c r="V1477" t="s">
        <v>15094</v>
      </c>
      <c r="W1477" t="s">
        <v>4399</v>
      </c>
      <c r="X1477" t="s">
        <v>4400</v>
      </c>
      <c r="Y1477" t="s">
        <v>46</v>
      </c>
      <c r="Z1477" t="s">
        <v>47</v>
      </c>
      <c r="AA1477" t="s">
        <v>48</v>
      </c>
      <c r="AB1477" t="s">
        <v>49</v>
      </c>
      <c r="AC1477">
        <v>18.899999999999999</v>
      </c>
      <c r="AD1477">
        <v>19.100000000000001</v>
      </c>
      <c r="AE1477">
        <v>0.2</v>
      </c>
      <c r="AF1477">
        <v>19.100000000000001</v>
      </c>
      <c r="AG1477">
        <v>17.38</v>
      </c>
      <c r="AH1477" t="s">
        <v>6469</v>
      </c>
      <c r="AK1477" t="s">
        <v>45</v>
      </c>
      <c r="AL1477" t="s">
        <v>15094</v>
      </c>
    </row>
    <row r="1478" spans="1:38">
      <c r="A1478" t="s">
        <v>42</v>
      </c>
      <c r="B1478">
        <v>212499449</v>
      </c>
      <c r="C1478">
        <v>109835738</v>
      </c>
      <c r="D1478" t="s">
        <v>629</v>
      </c>
      <c r="E1478" t="s">
        <v>15095</v>
      </c>
      <c r="F1478">
        <v>20170411</v>
      </c>
      <c r="G1478" s="6">
        <v>42835.920185185183</v>
      </c>
      <c r="H1478" s="6">
        <v>42835.920231481483</v>
      </c>
      <c r="L1478" t="s">
        <v>631</v>
      </c>
      <c r="M1478">
        <v>507858491</v>
      </c>
      <c r="N1478" t="s">
        <v>13894</v>
      </c>
      <c r="O1478">
        <v>1</v>
      </c>
      <c r="P1478" t="s">
        <v>8851</v>
      </c>
      <c r="Q1478" t="s">
        <v>152</v>
      </c>
      <c r="S1478" t="s">
        <v>4515</v>
      </c>
      <c r="U1478" t="s">
        <v>45</v>
      </c>
      <c r="V1478" t="s">
        <v>4516</v>
      </c>
      <c r="W1478" t="s">
        <v>4517</v>
      </c>
      <c r="X1478" t="s">
        <v>4518</v>
      </c>
      <c r="Y1478" t="s">
        <v>46</v>
      </c>
      <c r="Z1478" t="s">
        <v>47</v>
      </c>
      <c r="AA1478" t="s">
        <v>48</v>
      </c>
      <c r="AB1478" t="s">
        <v>49</v>
      </c>
      <c r="AC1478">
        <v>34.9</v>
      </c>
      <c r="AD1478">
        <v>35.1</v>
      </c>
      <c r="AE1478">
        <v>0.2</v>
      </c>
      <c r="AF1478">
        <v>35.1</v>
      </c>
      <c r="AG1478">
        <v>31.94</v>
      </c>
      <c r="AH1478" t="s">
        <v>4515</v>
      </c>
      <c r="AK1478" t="s">
        <v>45</v>
      </c>
      <c r="AL1478" t="s">
        <v>4516</v>
      </c>
    </row>
    <row r="1479" spans="1:38">
      <c r="A1479" s="32">
        <v>42836</v>
      </c>
      <c r="B1479" s="33"/>
      <c r="C1479" s="34"/>
      <c r="D1479" s="34"/>
      <c r="E1479" s="35"/>
      <c r="F1479" s="35"/>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s="34"/>
      <c r="AG1479" s="34"/>
      <c r="AH1479" s="34"/>
      <c r="AI1479" s="34"/>
      <c r="AJ1479" s="34"/>
      <c r="AK1479" s="34"/>
    </row>
    <row r="1480" spans="1:38">
      <c r="A1480" t="s">
        <v>42</v>
      </c>
      <c r="B1480">
        <v>212508588</v>
      </c>
      <c r="C1480">
        <v>109839871</v>
      </c>
      <c r="D1480" t="s">
        <v>629</v>
      </c>
      <c r="E1480" t="s">
        <v>15096</v>
      </c>
      <c r="F1480">
        <v>20170411</v>
      </c>
      <c r="G1480" s="6">
        <v>42836.023240740738</v>
      </c>
      <c r="H1480" s="6">
        <v>42836.023275462961</v>
      </c>
      <c r="L1480" t="s">
        <v>631</v>
      </c>
      <c r="M1480">
        <v>436358065</v>
      </c>
      <c r="N1480" t="s">
        <v>79</v>
      </c>
      <c r="O1480">
        <v>1</v>
      </c>
      <c r="P1480" t="s">
        <v>128</v>
      </c>
      <c r="Q1480" t="s">
        <v>152</v>
      </c>
      <c r="S1480" t="s">
        <v>15097</v>
      </c>
      <c r="U1480" t="s">
        <v>45</v>
      </c>
      <c r="V1480" t="s">
        <v>15098</v>
      </c>
      <c r="W1480" t="s">
        <v>15099</v>
      </c>
      <c r="X1480" t="s">
        <v>15100</v>
      </c>
      <c r="Y1480" t="s">
        <v>46</v>
      </c>
      <c r="Z1480" t="s">
        <v>47</v>
      </c>
      <c r="AA1480" t="s">
        <v>48</v>
      </c>
      <c r="AB1480" t="s">
        <v>49</v>
      </c>
      <c r="AC1480">
        <v>21.9</v>
      </c>
      <c r="AD1480">
        <v>22.1</v>
      </c>
      <c r="AE1480">
        <v>0.2</v>
      </c>
      <c r="AF1480">
        <v>22.1</v>
      </c>
      <c r="AG1480">
        <v>20.11</v>
      </c>
      <c r="AH1480" t="s">
        <v>15101</v>
      </c>
      <c r="AK1480" t="s">
        <v>45</v>
      </c>
      <c r="AL1480" t="s">
        <v>15098</v>
      </c>
    </row>
    <row r="1481" spans="1:38">
      <c r="A1481" t="s">
        <v>42</v>
      </c>
      <c r="B1481">
        <v>212515869</v>
      </c>
      <c r="C1481">
        <v>109841304</v>
      </c>
      <c r="D1481" t="s">
        <v>629</v>
      </c>
      <c r="E1481" t="s">
        <v>15102</v>
      </c>
      <c r="F1481">
        <v>20170411</v>
      </c>
      <c r="G1481" s="6">
        <v>42836.236689814818</v>
      </c>
      <c r="H1481" s="6">
        <v>42836.236770833333</v>
      </c>
      <c r="L1481" t="s">
        <v>631</v>
      </c>
      <c r="M1481">
        <v>472129544</v>
      </c>
      <c r="N1481" t="s">
        <v>14455</v>
      </c>
      <c r="O1481">
        <v>1</v>
      </c>
      <c r="P1481" t="s">
        <v>261</v>
      </c>
      <c r="Q1481" t="s">
        <v>152</v>
      </c>
      <c r="S1481" t="s">
        <v>15103</v>
      </c>
      <c r="U1481" t="s">
        <v>15104</v>
      </c>
      <c r="V1481" t="s">
        <v>15104</v>
      </c>
      <c r="W1481" t="s">
        <v>15105</v>
      </c>
      <c r="X1481" t="s">
        <v>15106</v>
      </c>
      <c r="Y1481" t="s">
        <v>46</v>
      </c>
      <c r="Z1481" t="s">
        <v>47</v>
      </c>
      <c r="AA1481" t="s">
        <v>48</v>
      </c>
      <c r="AB1481" t="s">
        <v>49</v>
      </c>
      <c r="AC1481">
        <v>26.89</v>
      </c>
      <c r="AD1481">
        <v>17.100000000000001</v>
      </c>
      <c r="AE1481">
        <v>0.2</v>
      </c>
      <c r="AF1481">
        <v>27.09</v>
      </c>
      <c r="AG1481">
        <v>15.56</v>
      </c>
      <c r="AH1481" t="s">
        <v>15107</v>
      </c>
      <c r="AK1481" t="s">
        <v>45</v>
      </c>
      <c r="AL1481" t="s">
        <v>15104</v>
      </c>
    </row>
    <row r="1482" spans="1:38">
      <c r="A1482" t="s">
        <v>42</v>
      </c>
      <c r="B1482">
        <v>212524442</v>
      </c>
      <c r="C1482">
        <v>109844649</v>
      </c>
      <c r="D1482" t="s">
        <v>629</v>
      </c>
      <c r="E1482" t="s">
        <v>15172</v>
      </c>
      <c r="F1482">
        <v>20170412</v>
      </c>
      <c r="G1482" s="6">
        <v>42836.453194444446</v>
      </c>
      <c r="H1482" s="6">
        <v>42836.453206018516</v>
      </c>
      <c r="L1482" t="s">
        <v>631</v>
      </c>
      <c r="M1482">
        <v>486777155</v>
      </c>
      <c r="N1482" t="s">
        <v>3767</v>
      </c>
      <c r="O1482">
        <v>1</v>
      </c>
      <c r="P1482" t="s">
        <v>64</v>
      </c>
      <c r="Q1482" t="s">
        <v>152</v>
      </c>
      <c r="S1482" t="s">
        <v>15173</v>
      </c>
      <c r="U1482" t="s">
        <v>45</v>
      </c>
      <c r="V1482" t="s">
        <v>15174</v>
      </c>
      <c r="W1482" t="s">
        <v>15175</v>
      </c>
      <c r="X1482" t="s">
        <v>15176</v>
      </c>
      <c r="Y1482" t="s">
        <v>46</v>
      </c>
      <c r="Z1482" t="s">
        <v>47</v>
      </c>
      <c r="AA1482" t="s">
        <v>48</v>
      </c>
      <c r="AB1482" t="s">
        <v>49</v>
      </c>
      <c r="AC1482">
        <v>29.9</v>
      </c>
      <c r="AD1482">
        <v>30.1</v>
      </c>
      <c r="AE1482">
        <v>0.2</v>
      </c>
      <c r="AF1482">
        <v>30.1</v>
      </c>
      <c r="AG1482">
        <v>27.39</v>
      </c>
      <c r="AH1482" t="s">
        <v>15177</v>
      </c>
      <c r="AK1482" t="s">
        <v>45</v>
      </c>
      <c r="AL1482" t="s">
        <v>15174</v>
      </c>
    </row>
    <row r="1483" spans="1:38">
      <c r="A1483" t="s">
        <v>42</v>
      </c>
      <c r="B1483">
        <v>212527018</v>
      </c>
      <c r="C1483">
        <v>109845454</v>
      </c>
      <c r="D1483" t="s">
        <v>629</v>
      </c>
      <c r="E1483" t="s">
        <v>15178</v>
      </c>
      <c r="F1483">
        <v>20170412</v>
      </c>
      <c r="G1483" s="6">
        <v>42836.485150462962</v>
      </c>
      <c r="H1483" s="6">
        <v>42836.485173611109</v>
      </c>
      <c r="L1483" t="s">
        <v>631</v>
      </c>
      <c r="M1483">
        <v>504548315</v>
      </c>
      <c r="N1483" t="s">
        <v>15179</v>
      </c>
      <c r="O1483">
        <v>2</v>
      </c>
      <c r="P1483" t="s">
        <v>15180</v>
      </c>
      <c r="Q1483" t="s">
        <v>152</v>
      </c>
      <c r="S1483" t="s">
        <v>11158</v>
      </c>
      <c r="U1483" t="s">
        <v>11159</v>
      </c>
      <c r="V1483" t="s">
        <v>45</v>
      </c>
      <c r="W1483" t="s">
        <v>11160</v>
      </c>
      <c r="X1483" t="s">
        <v>11161</v>
      </c>
      <c r="Y1483" t="s">
        <v>46</v>
      </c>
      <c r="Z1483" t="s">
        <v>47</v>
      </c>
      <c r="AA1483" t="s">
        <v>48</v>
      </c>
      <c r="AB1483" t="s">
        <v>49</v>
      </c>
      <c r="AC1483">
        <v>29.6</v>
      </c>
      <c r="AD1483">
        <v>13</v>
      </c>
      <c r="AE1483">
        <v>0.4</v>
      </c>
      <c r="AF1483">
        <v>30</v>
      </c>
      <c r="AG1483">
        <v>23.66</v>
      </c>
      <c r="AH1483" t="s">
        <v>11158</v>
      </c>
      <c r="AK1483" t="s">
        <v>11159</v>
      </c>
      <c r="AL1483" t="s">
        <v>45</v>
      </c>
    </row>
    <row r="1484" spans="1:38">
      <c r="A1484" t="s">
        <v>42</v>
      </c>
      <c r="B1484">
        <v>212538620</v>
      </c>
      <c r="C1484">
        <v>109847438</v>
      </c>
      <c r="D1484" t="s">
        <v>693</v>
      </c>
      <c r="E1484" t="s">
        <v>15181</v>
      </c>
      <c r="F1484">
        <v>20170412</v>
      </c>
      <c r="G1484" s="6">
        <v>42836.562708333331</v>
      </c>
      <c r="H1484" s="6">
        <v>42836.562719907408</v>
      </c>
      <c r="L1484" t="s">
        <v>631</v>
      </c>
      <c r="M1484">
        <v>471667775</v>
      </c>
      <c r="N1484" t="s">
        <v>173</v>
      </c>
      <c r="O1484">
        <v>1</v>
      </c>
      <c r="P1484" t="s">
        <v>177</v>
      </c>
      <c r="Q1484" t="s">
        <v>152</v>
      </c>
      <c r="S1484" t="s">
        <v>15182</v>
      </c>
      <c r="U1484" t="s">
        <v>45</v>
      </c>
      <c r="V1484" t="s">
        <v>15183</v>
      </c>
      <c r="W1484" t="s">
        <v>15184</v>
      </c>
      <c r="X1484" t="s">
        <v>15185</v>
      </c>
      <c r="Y1484" t="s">
        <v>46</v>
      </c>
      <c r="Z1484" t="s">
        <v>47</v>
      </c>
      <c r="AA1484" t="s">
        <v>48</v>
      </c>
      <c r="AB1484" t="s">
        <v>49</v>
      </c>
      <c r="AC1484">
        <v>7.89</v>
      </c>
      <c r="AD1484">
        <v>7.1</v>
      </c>
      <c r="AE1484">
        <v>0.2</v>
      </c>
      <c r="AF1484">
        <v>8.09</v>
      </c>
      <c r="AG1484">
        <v>6.46</v>
      </c>
      <c r="AH1484" t="s">
        <v>15182</v>
      </c>
      <c r="AK1484" t="s">
        <v>45</v>
      </c>
      <c r="AL1484" t="s">
        <v>15183</v>
      </c>
    </row>
    <row r="1485" spans="1:38">
      <c r="A1485" t="s">
        <v>42</v>
      </c>
      <c r="B1485">
        <v>212539939</v>
      </c>
      <c r="C1485">
        <v>109847694</v>
      </c>
      <c r="D1485" t="s">
        <v>629</v>
      </c>
      <c r="E1485" t="s">
        <v>15186</v>
      </c>
      <c r="F1485">
        <v>20170412</v>
      </c>
      <c r="G1485" s="6">
        <v>42836.572013888886</v>
      </c>
      <c r="H1485" s="6">
        <v>42836.572071759256</v>
      </c>
      <c r="L1485" t="s">
        <v>631</v>
      </c>
      <c r="M1485">
        <v>507874902</v>
      </c>
      <c r="N1485" t="s">
        <v>14426</v>
      </c>
      <c r="O1485">
        <v>1</v>
      </c>
      <c r="P1485" t="s">
        <v>15187</v>
      </c>
      <c r="Q1485" t="s">
        <v>152</v>
      </c>
      <c r="S1485" t="s">
        <v>15188</v>
      </c>
      <c r="U1485" t="s">
        <v>15189</v>
      </c>
      <c r="V1485" t="s">
        <v>15189</v>
      </c>
      <c r="W1485" t="s">
        <v>15190</v>
      </c>
      <c r="X1485" t="s">
        <v>883</v>
      </c>
      <c r="Y1485" t="s">
        <v>46</v>
      </c>
      <c r="Z1485" t="s">
        <v>47</v>
      </c>
      <c r="AA1485" t="s">
        <v>48</v>
      </c>
      <c r="AB1485" t="s">
        <v>49</v>
      </c>
      <c r="AC1485">
        <v>57.9</v>
      </c>
      <c r="AD1485">
        <v>58.1</v>
      </c>
      <c r="AE1485">
        <v>0.2</v>
      </c>
      <c r="AF1485">
        <v>58.1</v>
      </c>
      <c r="AG1485">
        <v>52.87</v>
      </c>
      <c r="AH1485" t="s">
        <v>15191</v>
      </c>
      <c r="AJ1485" t="s">
        <v>15192</v>
      </c>
      <c r="AK1485" t="s">
        <v>15193</v>
      </c>
      <c r="AL1485" t="s">
        <v>15189</v>
      </c>
    </row>
    <row r="1486" spans="1:38">
      <c r="A1486" t="s">
        <v>42</v>
      </c>
      <c r="B1486">
        <v>212545063</v>
      </c>
      <c r="C1486">
        <v>109848418</v>
      </c>
      <c r="D1486" t="s">
        <v>629</v>
      </c>
      <c r="E1486" t="s">
        <v>15194</v>
      </c>
      <c r="F1486">
        <v>20170412</v>
      </c>
      <c r="G1486" s="6">
        <v>42836.597314814811</v>
      </c>
      <c r="H1486" s="6">
        <v>42836.597326388888</v>
      </c>
      <c r="L1486" t="s">
        <v>631</v>
      </c>
      <c r="M1486">
        <v>420841071</v>
      </c>
      <c r="N1486" t="s">
        <v>10834</v>
      </c>
      <c r="O1486">
        <v>1</v>
      </c>
      <c r="P1486" t="s">
        <v>9947</v>
      </c>
      <c r="Q1486" t="s">
        <v>152</v>
      </c>
      <c r="R1486" t="s">
        <v>1325</v>
      </c>
      <c r="S1486" t="s">
        <v>15195</v>
      </c>
      <c r="U1486" t="s">
        <v>45</v>
      </c>
      <c r="V1486" t="s">
        <v>15196</v>
      </c>
      <c r="W1486" t="s">
        <v>15197</v>
      </c>
      <c r="X1486" t="s">
        <v>15198</v>
      </c>
      <c r="Y1486" t="s">
        <v>46</v>
      </c>
      <c r="Z1486" t="s">
        <v>47</v>
      </c>
      <c r="AA1486" t="s">
        <v>48</v>
      </c>
      <c r="AB1486" t="s">
        <v>49</v>
      </c>
      <c r="AC1486">
        <v>20.8</v>
      </c>
      <c r="AD1486">
        <v>15.1</v>
      </c>
      <c r="AE1486">
        <v>0.2</v>
      </c>
      <c r="AF1486">
        <v>21</v>
      </c>
      <c r="AG1486">
        <v>13.74</v>
      </c>
      <c r="AH1486" t="s">
        <v>15195</v>
      </c>
      <c r="AK1486" t="s">
        <v>45</v>
      </c>
      <c r="AL1486" t="s">
        <v>15196</v>
      </c>
    </row>
    <row r="1487" spans="1:38">
      <c r="A1487" t="s">
        <v>42</v>
      </c>
      <c r="B1487">
        <v>212578127</v>
      </c>
      <c r="C1487">
        <v>109855037</v>
      </c>
      <c r="D1487" t="s">
        <v>629</v>
      </c>
      <c r="E1487" t="s">
        <v>15199</v>
      </c>
      <c r="F1487">
        <v>20170412</v>
      </c>
      <c r="G1487" s="6">
        <v>42836.861215277779</v>
      </c>
      <c r="H1487" s="6">
        <v>42836.861226851855</v>
      </c>
      <c r="L1487" t="s">
        <v>631</v>
      </c>
      <c r="M1487">
        <v>490650815</v>
      </c>
      <c r="N1487" t="s">
        <v>4158</v>
      </c>
      <c r="O1487">
        <v>1</v>
      </c>
      <c r="P1487" t="s">
        <v>4465</v>
      </c>
      <c r="Q1487" t="s">
        <v>152</v>
      </c>
      <c r="S1487" t="s">
        <v>15200</v>
      </c>
      <c r="U1487" t="s">
        <v>45</v>
      </c>
      <c r="V1487" t="s">
        <v>15201</v>
      </c>
      <c r="W1487" t="s">
        <v>15202</v>
      </c>
      <c r="X1487" t="s">
        <v>15203</v>
      </c>
      <c r="Y1487" t="s">
        <v>46</v>
      </c>
      <c r="Z1487" t="s">
        <v>47</v>
      </c>
      <c r="AA1487" t="s">
        <v>48</v>
      </c>
      <c r="AB1487" t="s">
        <v>49</v>
      </c>
      <c r="AC1487">
        <v>34.9</v>
      </c>
      <c r="AD1487">
        <v>35.1</v>
      </c>
      <c r="AE1487">
        <v>0.2</v>
      </c>
      <c r="AF1487">
        <v>35.1</v>
      </c>
      <c r="AG1487">
        <v>31.94</v>
      </c>
      <c r="AH1487" t="s">
        <v>15200</v>
      </c>
      <c r="AK1487" t="s">
        <v>45</v>
      </c>
      <c r="AL1487" t="s">
        <v>15201</v>
      </c>
    </row>
    <row r="1488" spans="1:38">
      <c r="A1488" t="s">
        <v>42</v>
      </c>
      <c r="B1488">
        <v>212581089</v>
      </c>
      <c r="C1488">
        <v>109855490</v>
      </c>
      <c r="D1488" t="s">
        <v>693</v>
      </c>
      <c r="E1488" t="s">
        <v>15204</v>
      </c>
      <c r="F1488">
        <v>20170412</v>
      </c>
      <c r="G1488" s="6">
        <v>42836.87568287037</v>
      </c>
      <c r="H1488" s="6">
        <v>42836.87568287037</v>
      </c>
      <c r="L1488" t="s">
        <v>631</v>
      </c>
      <c r="M1488">
        <v>471667775</v>
      </c>
      <c r="N1488" t="s">
        <v>173</v>
      </c>
      <c r="O1488">
        <v>1</v>
      </c>
      <c r="P1488" t="s">
        <v>539</v>
      </c>
      <c r="Q1488" t="s">
        <v>152</v>
      </c>
      <c r="S1488" t="s">
        <v>15205</v>
      </c>
      <c r="U1488" t="s">
        <v>45</v>
      </c>
      <c r="V1488" t="s">
        <v>15206</v>
      </c>
      <c r="W1488" t="s">
        <v>15207</v>
      </c>
      <c r="X1488" t="s">
        <v>15208</v>
      </c>
      <c r="Y1488" t="s">
        <v>46</v>
      </c>
      <c r="Z1488" t="s">
        <v>47</v>
      </c>
      <c r="AA1488" t="s">
        <v>48</v>
      </c>
      <c r="AB1488" t="s">
        <v>49</v>
      </c>
      <c r="AC1488">
        <v>7.89</v>
      </c>
      <c r="AD1488">
        <v>7.1</v>
      </c>
      <c r="AE1488">
        <v>0.2</v>
      </c>
      <c r="AF1488">
        <v>8.09</v>
      </c>
      <c r="AG1488">
        <v>6.46</v>
      </c>
      <c r="AH1488" t="s">
        <v>15209</v>
      </c>
      <c r="AK1488" t="s">
        <v>45</v>
      </c>
      <c r="AL1488" t="s">
        <v>15206</v>
      </c>
    </row>
    <row r="1489" spans="1:38">
      <c r="A1489" t="s">
        <v>42</v>
      </c>
      <c r="B1489">
        <v>212584219</v>
      </c>
      <c r="C1489">
        <v>109856933</v>
      </c>
      <c r="D1489" t="s">
        <v>629</v>
      </c>
      <c r="E1489" t="s">
        <v>15210</v>
      </c>
      <c r="F1489">
        <v>20170412</v>
      </c>
      <c r="G1489" s="6">
        <v>42836.914444444446</v>
      </c>
      <c r="H1489" s="6">
        <v>42836.914479166669</v>
      </c>
      <c r="L1489" t="s">
        <v>631</v>
      </c>
      <c r="M1489">
        <v>480809264</v>
      </c>
      <c r="N1489" t="s">
        <v>507</v>
      </c>
      <c r="O1489">
        <v>1</v>
      </c>
      <c r="P1489" t="s">
        <v>6867</v>
      </c>
      <c r="Q1489" t="s">
        <v>152</v>
      </c>
      <c r="S1489" t="s">
        <v>15211</v>
      </c>
      <c r="U1489" t="s">
        <v>45</v>
      </c>
      <c r="V1489" t="s">
        <v>15212</v>
      </c>
      <c r="W1489" t="s">
        <v>15213</v>
      </c>
      <c r="X1489" t="s">
        <v>15214</v>
      </c>
      <c r="Y1489" t="s">
        <v>46</v>
      </c>
      <c r="Z1489" t="s">
        <v>47</v>
      </c>
      <c r="AA1489" t="s">
        <v>48</v>
      </c>
      <c r="AB1489" t="s">
        <v>49</v>
      </c>
      <c r="AC1489">
        <v>14.9</v>
      </c>
      <c r="AD1489">
        <v>7.7</v>
      </c>
      <c r="AE1489">
        <v>0.2</v>
      </c>
      <c r="AF1489">
        <v>15.1</v>
      </c>
      <c r="AG1489">
        <v>7.01</v>
      </c>
      <c r="AH1489" t="s">
        <v>15215</v>
      </c>
      <c r="AK1489" t="s">
        <v>500</v>
      </c>
      <c r="AL1489" t="s">
        <v>15212</v>
      </c>
    </row>
    <row r="1490" spans="1:38">
      <c r="A1490" s="32">
        <v>42837</v>
      </c>
      <c r="B1490" s="33"/>
      <c r="C1490" s="34"/>
      <c r="D1490" s="34"/>
      <c r="E1490" s="35"/>
      <c r="F1490" s="35"/>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s="34"/>
      <c r="AG1490" s="34"/>
      <c r="AH1490" s="34"/>
      <c r="AI1490" s="34"/>
      <c r="AJ1490" s="34"/>
      <c r="AK1490" s="34"/>
    </row>
    <row r="1491" spans="1:38">
      <c r="A1491" t="s">
        <v>42</v>
      </c>
      <c r="B1491">
        <v>212603853</v>
      </c>
      <c r="C1491">
        <v>109863265</v>
      </c>
      <c r="D1491" t="s">
        <v>629</v>
      </c>
      <c r="E1491" t="s">
        <v>15221</v>
      </c>
      <c r="F1491">
        <v>20170412</v>
      </c>
      <c r="G1491" s="6">
        <v>42837.348611111112</v>
      </c>
      <c r="H1491" s="6">
        <v>42837.348634259259</v>
      </c>
      <c r="L1491" t="s">
        <v>631</v>
      </c>
      <c r="M1491">
        <v>436716506</v>
      </c>
      <c r="N1491" t="s">
        <v>87</v>
      </c>
      <c r="O1491">
        <v>1</v>
      </c>
      <c r="P1491" t="s">
        <v>13878</v>
      </c>
      <c r="Q1491" t="s">
        <v>152</v>
      </c>
      <c r="S1491" t="s">
        <v>6790</v>
      </c>
      <c r="U1491" t="s">
        <v>45</v>
      </c>
      <c r="V1491" t="s">
        <v>15222</v>
      </c>
      <c r="W1491" t="s">
        <v>15223</v>
      </c>
      <c r="X1491" t="s">
        <v>15224</v>
      </c>
      <c r="Y1491" t="s">
        <v>46</v>
      </c>
      <c r="Z1491" t="s">
        <v>47</v>
      </c>
      <c r="AA1491" t="s">
        <v>48</v>
      </c>
      <c r="AB1491" t="s">
        <v>49</v>
      </c>
      <c r="AC1491">
        <v>13.89</v>
      </c>
      <c r="AD1491">
        <v>10.1</v>
      </c>
      <c r="AE1491">
        <v>0.2</v>
      </c>
      <c r="AF1491">
        <v>14.09</v>
      </c>
      <c r="AG1491">
        <v>9.19</v>
      </c>
      <c r="AH1491" t="s">
        <v>6790</v>
      </c>
      <c r="AK1491" t="s">
        <v>45</v>
      </c>
      <c r="AL1491" t="s">
        <v>15222</v>
      </c>
    </row>
    <row r="1492" spans="1:38">
      <c r="A1492" t="s">
        <v>42</v>
      </c>
      <c r="B1492">
        <v>212594138</v>
      </c>
      <c r="C1492">
        <v>109861074</v>
      </c>
      <c r="D1492" t="s">
        <v>629</v>
      </c>
      <c r="E1492" t="s">
        <v>15216</v>
      </c>
      <c r="F1492">
        <v>20170412</v>
      </c>
      <c r="G1492" s="6">
        <v>42837.036365740743</v>
      </c>
      <c r="H1492" s="6">
        <v>42837.38177083333</v>
      </c>
      <c r="L1492" t="s">
        <v>631</v>
      </c>
      <c r="M1492">
        <v>487597121</v>
      </c>
      <c r="N1492" t="s">
        <v>925</v>
      </c>
      <c r="O1492">
        <v>1</v>
      </c>
      <c r="P1492" t="s">
        <v>926</v>
      </c>
      <c r="Q1492" t="s">
        <v>152</v>
      </c>
      <c r="S1492" t="s">
        <v>1131</v>
      </c>
      <c r="U1492" t="s">
        <v>45</v>
      </c>
      <c r="V1492" t="s">
        <v>1132</v>
      </c>
      <c r="W1492" t="s">
        <v>15217</v>
      </c>
      <c r="X1492" t="s">
        <v>1134</v>
      </c>
      <c r="Y1492" t="s">
        <v>46</v>
      </c>
      <c r="Z1492" t="s">
        <v>47</v>
      </c>
      <c r="AA1492" t="s">
        <v>48</v>
      </c>
      <c r="AB1492" t="s">
        <v>49</v>
      </c>
      <c r="AC1492">
        <v>5.5</v>
      </c>
      <c r="AD1492">
        <v>5.7</v>
      </c>
      <c r="AE1492">
        <v>0.2</v>
      </c>
      <c r="AF1492">
        <v>5.7</v>
      </c>
      <c r="AG1492">
        <v>5.19</v>
      </c>
      <c r="AH1492" t="s">
        <v>15218</v>
      </c>
      <c r="AJ1492" t="s">
        <v>15219</v>
      </c>
      <c r="AK1492" t="s">
        <v>45</v>
      </c>
      <c r="AL1492" t="s">
        <v>1132</v>
      </c>
    </row>
    <row r="1493" spans="1:38">
      <c r="A1493" t="s">
        <v>42</v>
      </c>
      <c r="B1493">
        <v>212594139</v>
      </c>
      <c r="C1493">
        <v>109861074</v>
      </c>
      <c r="D1493" t="s">
        <v>629</v>
      </c>
      <c r="E1493" t="s">
        <v>15216</v>
      </c>
      <c r="F1493">
        <v>20170412</v>
      </c>
      <c r="G1493" s="6">
        <v>42837.036365740743</v>
      </c>
      <c r="H1493" s="6">
        <v>42837.38177083333</v>
      </c>
      <c r="L1493" t="s">
        <v>631</v>
      </c>
      <c r="M1493">
        <v>487597121</v>
      </c>
      <c r="N1493" t="s">
        <v>925</v>
      </c>
      <c r="O1493">
        <v>1</v>
      </c>
      <c r="P1493" t="s">
        <v>926</v>
      </c>
      <c r="Q1493" t="s">
        <v>152</v>
      </c>
      <c r="S1493" t="s">
        <v>1131</v>
      </c>
      <c r="U1493" t="s">
        <v>45</v>
      </c>
      <c r="V1493" t="s">
        <v>1132</v>
      </c>
      <c r="W1493" t="s">
        <v>15217</v>
      </c>
      <c r="X1493" t="s">
        <v>1134</v>
      </c>
      <c r="Y1493" t="s">
        <v>46</v>
      </c>
      <c r="Z1493" t="s">
        <v>47</v>
      </c>
      <c r="AA1493" t="s">
        <v>48</v>
      </c>
      <c r="AB1493" t="s">
        <v>49</v>
      </c>
      <c r="AC1493">
        <v>5.5</v>
      </c>
      <c r="AD1493">
        <v>5.7</v>
      </c>
      <c r="AE1493">
        <v>0.2</v>
      </c>
      <c r="AF1493">
        <v>5.7</v>
      </c>
      <c r="AG1493">
        <v>5.19</v>
      </c>
      <c r="AH1493" t="s">
        <v>15218</v>
      </c>
      <c r="AJ1493" t="s">
        <v>15219</v>
      </c>
      <c r="AK1493" t="s">
        <v>45</v>
      </c>
      <c r="AL1493" t="s">
        <v>1132</v>
      </c>
    </row>
    <row r="1494" spans="1:38">
      <c r="A1494" t="s">
        <v>42</v>
      </c>
      <c r="B1494">
        <v>212594140</v>
      </c>
      <c r="C1494">
        <v>109861074</v>
      </c>
      <c r="D1494" t="s">
        <v>629</v>
      </c>
      <c r="E1494" t="s">
        <v>15216</v>
      </c>
      <c r="F1494">
        <v>20170412</v>
      </c>
      <c r="G1494" s="6">
        <v>42837.036365740743</v>
      </c>
      <c r="H1494" s="6">
        <v>42837.38175925926</v>
      </c>
      <c r="L1494" t="s">
        <v>631</v>
      </c>
      <c r="M1494">
        <v>487597121</v>
      </c>
      <c r="N1494" t="s">
        <v>925</v>
      </c>
      <c r="O1494">
        <v>1</v>
      </c>
      <c r="P1494" t="s">
        <v>926</v>
      </c>
      <c r="Q1494" t="s">
        <v>152</v>
      </c>
      <c r="S1494" t="s">
        <v>1131</v>
      </c>
      <c r="U1494" t="s">
        <v>45</v>
      </c>
      <c r="V1494" t="s">
        <v>1132</v>
      </c>
      <c r="W1494" t="s">
        <v>15217</v>
      </c>
      <c r="X1494" t="s">
        <v>1134</v>
      </c>
      <c r="Y1494" t="s">
        <v>46</v>
      </c>
      <c r="Z1494" t="s">
        <v>47</v>
      </c>
      <c r="AA1494" t="s">
        <v>48</v>
      </c>
      <c r="AB1494" t="s">
        <v>49</v>
      </c>
      <c r="AC1494">
        <v>5.5</v>
      </c>
      <c r="AD1494">
        <v>5.7</v>
      </c>
      <c r="AE1494">
        <v>0.2</v>
      </c>
      <c r="AF1494">
        <v>5.7</v>
      </c>
      <c r="AG1494">
        <v>5.19</v>
      </c>
      <c r="AH1494" t="s">
        <v>15218</v>
      </c>
      <c r="AJ1494" t="s">
        <v>15219</v>
      </c>
      <c r="AK1494" t="s">
        <v>45</v>
      </c>
      <c r="AL1494" t="s">
        <v>1132</v>
      </c>
    </row>
    <row r="1495" spans="1:38">
      <c r="A1495" t="s">
        <v>42</v>
      </c>
      <c r="B1495">
        <v>212594141</v>
      </c>
      <c r="C1495">
        <v>109861074</v>
      </c>
      <c r="D1495" t="s">
        <v>629</v>
      </c>
      <c r="E1495" t="s">
        <v>15216</v>
      </c>
      <c r="F1495">
        <v>20170412</v>
      </c>
      <c r="G1495" s="6">
        <v>42837.036365740743</v>
      </c>
      <c r="H1495" s="6">
        <v>42837.381747685184</v>
      </c>
      <c r="L1495" t="s">
        <v>631</v>
      </c>
      <c r="M1495">
        <v>487597121</v>
      </c>
      <c r="N1495" t="s">
        <v>925</v>
      </c>
      <c r="O1495">
        <v>1</v>
      </c>
      <c r="P1495" t="s">
        <v>15220</v>
      </c>
      <c r="Q1495" t="s">
        <v>152</v>
      </c>
      <c r="S1495" t="s">
        <v>1131</v>
      </c>
      <c r="U1495" t="s">
        <v>45</v>
      </c>
      <c r="V1495" t="s">
        <v>1132</v>
      </c>
      <c r="W1495" t="s">
        <v>15217</v>
      </c>
      <c r="X1495" t="s">
        <v>1134</v>
      </c>
      <c r="Y1495" t="s">
        <v>46</v>
      </c>
      <c r="Z1495" t="s">
        <v>47</v>
      </c>
      <c r="AA1495" t="s">
        <v>48</v>
      </c>
      <c r="AB1495" t="s">
        <v>49</v>
      </c>
      <c r="AC1495">
        <v>5.0999999999999996</v>
      </c>
      <c r="AD1495">
        <v>5.7</v>
      </c>
      <c r="AE1495">
        <v>0.2</v>
      </c>
      <c r="AF1495">
        <v>5.3</v>
      </c>
      <c r="AG1495">
        <v>5.19</v>
      </c>
      <c r="AH1495" t="s">
        <v>15218</v>
      </c>
      <c r="AJ1495" t="s">
        <v>15219</v>
      </c>
      <c r="AK1495" t="s">
        <v>45</v>
      </c>
      <c r="AL1495" t="s">
        <v>1132</v>
      </c>
    </row>
    <row r="1496" spans="1:38">
      <c r="A1496" t="s">
        <v>42</v>
      </c>
      <c r="B1496">
        <v>212594142</v>
      </c>
      <c r="C1496">
        <v>109861074</v>
      </c>
      <c r="D1496" t="s">
        <v>629</v>
      </c>
      <c r="E1496" t="s">
        <v>15216</v>
      </c>
      <c r="F1496">
        <v>20170412</v>
      </c>
      <c r="G1496" s="6">
        <v>42837.036365740743</v>
      </c>
      <c r="H1496" s="6">
        <v>42837.381736111114</v>
      </c>
      <c r="L1496" t="s">
        <v>631</v>
      </c>
      <c r="M1496">
        <v>487597121</v>
      </c>
      <c r="N1496" t="s">
        <v>925</v>
      </c>
      <c r="O1496">
        <v>1</v>
      </c>
      <c r="P1496" t="s">
        <v>4144</v>
      </c>
      <c r="Q1496" t="s">
        <v>152</v>
      </c>
      <c r="S1496" t="s">
        <v>1131</v>
      </c>
      <c r="U1496" t="s">
        <v>45</v>
      </c>
      <c r="V1496" t="s">
        <v>1132</v>
      </c>
      <c r="W1496" t="s">
        <v>15217</v>
      </c>
      <c r="X1496" t="s">
        <v>1134</v>
      </c>
      <c r="Y1496" t="s">
        <v>46</v>
      </c>
      <c r="Z1496" t="s">
        <v>47</v>
      </c>
      <c r="AA1496" t="s">
        <v>48</v>
      </c>
      <c r="AB1496" t="s">
        <v>49</v>
      </c>
      <c r="AC1496">
        <v>5.5</v>
      </c>
      <c r="AD1496">
        <v>5.7</v>
      </c>
      <c r="AE1496">
        <v>0.2</v>
      </c>
      <c r="AF1496">
        <v>5.7</v>
      </c>
      <c r="AG1496">
        <v>5.19</v>
      </c>
      <c r="AH1496" t="s">
        <v>15218</v>
      </c>
      <c r="AJ1496" t="s">
        <v>15219</v>
      </c>
      <c r="AK1496" t="s">
        <v>45</v>
      </c>
      <c r="AL1496" t="s">
        <v>1132</v>
      </c>
    </row>
    <row r="1497" spans="1:38">
      <c r="A1497" t="s">
        <v>42</v>
      </c>
      <c r="B1497">
        <v>212594143</v>
      </c>
      <c r="C1497">
        <v>109861074</v>
      </c>
      <c r="D1497" t="s">
        <v>629</v>
      </c>
      <c r="E1497" t="s">
        <v>15216</v>
      </c>
      <c r="F1497">
        <v>20170412</v>
      </c>
      <c r="G1497" s="6">
        <v>42837.036365740743</v>
      </c>
      <c r="H1497" s="6">
        <v>42837.381736111114</v>
      </c>
      <c r="L1497" t="s">
        <v>631</v>
      </c>
      <c r="M1497">
        <v>487597121</v>
      </c>
      <c r="N1497" t="s">
        <v>925</v>
      </c>
      <c r="O1497">
        <v>1</v>
      </c>
      <c r="P1497" t="s">
        <v>4144</v>
      </c>
      <c r="Q1497" t="s">
        <v>152</v>
      </c>
      <c r="S1497" t="s">
        <v>1131</v>
      </c>
      <c r="U1497" t="s">
        <v>45</v>
      </c>
      <c r="V1497" t="s">
        <v>1132</v>
      </c>
      <c r="W1497" t="s">
        <v>15217</v>
      </c>
      <c r="X1497" t="s">
        <v>1134</v>
      </c>
      <c r="Y1497" t="s">
        <v>46</v>
      </c>
      <c r="Z1497" t="s">
        <v>47</v>
      </c>
      <c r="AA1497" t="s">
        <v>48</v>
      </c>
      <c r="AB1497" t="s">
        <v>49</v>
      </c>
      <c r="AC1497">
        <v>5.5</v>
      </c>
      <c r="AD1497">
        <v>5.7</v>
      </c>
      <c r="AE1497">
        <v>0.2</v>
      </c>
      <c r="AF1497">
        <v>5.7</v>
      </c>
      <c r="AG1497">
        <v>5.19</v>
      </c>
      <c r="AH1497" t="s">
        <v>15218</v>
      </c>
      <c r="AJ1497" t="s">
        <v>15219</v>
      </c>
      <c r="AK1497" t="s">
        <v>45</v>
      </c>
      <c r="AL1497" t="s">
        <v>1132</v>
      </c>
    </row>
    <row r="1498" spans="1:38">
      <c r="A1498" t="s">
        <v>42</v>
      </c>
      <c r="B1498">
        <v>212594144</v>
      </c>
      <c r="C1498">
        <v>109861074</v>
      </c>
      <c r="D1498" t="s">
        <v>629</v>
      </c>
      <c r="E1498" t="s">
        <v>15216</v>
      </c>
      <c r="F1498">
        <v>20170412</v>
      </c>
      <c r="G1498" s="6">
        <v>42837.036365740743</v>
      </c>
      <c r="H1498" s="6">
        <v>42837.381724537037</v>
      </c>
      <c r="L1498" t="s">
        <v>631</v>
      </c>
      <c r="M1498">
        <v>487597121</v>
      </c>
      <c r="N1498" t="s">
        <v>925</v>
      </c>
      <c r="O1498">
        <v>1</v>
      </c>
      <c r="P1498" t="s">
        <v>926</v>
      </c>
      <c r="Q1498" t="s">
        <v>152</v>
      </c>
      <c r="S1498" t="s">
        <v>1131</v>
      </c>
      <c r="U1498" t="s">
        <v>45</v>
      </c>
      <c r="V1498" t="s">
        <v>1132</v>
      </c>
      <c r="W1498" t="s">
        <v>15217</v>
      </c>
      <c r="X1498" t="s">
        <v>1134</v>
      </c>
      <c r="Y1498" t="s">
        <v>46</v>
      </c>
      <c r="Z1498" t="s">
        <v>47</v>
      </c>
      <c r="AA1498" t="s">
        <v>48</v>
      </c>
      <c r="AB1498" t="s">
        <v>49</v>
      </c>
      <c r="AC1498">
        <v>5.5</v>
      </c>
      <c r="AD1498">
        <v>5.7</v>
      </c>
      <c r="AE1498">
        <v>0.2</v>
      </c>
      <c r="AF1498">
        <v>5.7</v>
      </c>
      <c r="AG1498">
        <v>5.19</v>
      </c>
      <c r="AH1498" t="s">
        <v>15218</v>
      </c>
      <c r="AJ1498" t="s">
        <v>15219</v>
      </c>
      <c r="AK1498" t="s">
        <v>45</v>
      </c>
      <c r="AL1498" t="s">
        <v>1132</v>
      </c>
    </row>
    <row r="1499" spans="1:38" s="7" customFormat="1">
      <c r="A1499" s="7" t="s">
        <v>42</v>
      </c>
      <c r="B1499" s="7">
        <v>212618444</v>
      </c>
      <c r="C1499" s="7">
        <v>109867319</v>
      </c>
      <c r="D1499" s="7" t="s">
        <v>43</v>
      </c>
      <c r="F1499" s="7">
        <v>20170413</v>
      </c>
      <c r="G1499" s="18">
        <v>42837.516805555555</v>
      </c>
      <c r="H1499" s="18">
        <v>42837.516817129632</v>
      </c>
      <c r="L1499" s="7" t="s">
        <v>44</v>
      </c>
      <c r="M1499" s="7">
        <v>462464464</v>
      </c>
      <c r="N1499" s="7" t="s">
        <v>14828</v>
      </c>
      <c r="O1499" s="7">
        <v>1</v>
      </c>
      <c r="P1499" s="7" t="s">
        <v>1573</v>
      </c>
      <c r="Q1499" s="7" t="s">
        <v>152</v>
      </c>
      <c r="S1499" s="7" t="s">
        <v>2420</v>
      </c>
      <c r="U1499" s="7" t="s">
        <v>45</v>
      </c>
      <c r="V1499" s="7" t="s">
        <v>2421</v>
      </c>
      <c r="W1499" s="7" t="s">
        <v>2422</v>
      </c>
      <c r="X1499" s="7" t="s">
        <v>2423</v>
      </c>
      <c r="Y1499" s="7" t="s">
        <v>46</v>
      </c>
      <c r="Z1499" s="7" t="s">
        <v>47</v>
      </c>
      <c r="AA1499" s="7" t="s">
        <v>48</v>
      </c>
      <c r="AB1499" s="7" t="s">
        <v>49</v>
      </c>
      <c r="AC1499" s="7">
        <v>9.9</v>
      </c>
      <c r="AD1499" s="7">
        <v>10.1</v>
      </c>
      <c r="AE1499" s="7">
        <v>0.2</v>
      </c>
      <c r="AF1499" s="7">
        <v>10.1</v>
      </c>
      <c r="AG1499" s="7">
        <v>9.19</v>
      </c>
      <c r="AH1499" s="7" t="s">
        <v>2420</v>
      </c>
      <c r="AK1499" s="7" t="s">
        <v>45</v>
      </c>
      <c r="AL1499" s="7" t="s">
        <v>2421</v>
      </c>
    </row>
    <row r="1500" spans="1:38">
      <c r="A1500" t="s">
        <v>42</v>
      </c>
      <c r="B1500">
        <v>212626123</v>
      </c>
      <c r="C1500">
        <v>109869826</v>
      </c>
      <c r="D1500" t="s">
        <v>629</v>
      </c>
      <c r="E1500" t="s">
        <v>15293</v>
      </c>
      <c r="F1500">
        <v>20170413</v>
      </c>
      <c r="G1500" s="6">
        <v>42837.609965277778</v>
      </c>
      <c r="H1500" s="6">
        <v>42837.610011574077</v>
      </c>
      <c r="L1500" t="s">
        <v>631</v>
      </c>
      <c r="M1500">
        <v>440465412</v>
      </c>
      <c r="N1500" t="s">
        <v>148</v>
      </c>
      <c r="O1500">
        <v>1</v>
      </c>
      <c r="P1500" t="s">
        <v>81</v>
      </c>
      <c r="Q1500" t="s">
        <v>152</v>
      </c>
      <c r="S1500" t="s">
        <v>15294</v>
      </c>
      <c r="U1500" t="s">
        <v>15295</v>
      </c>
      <c r="V1500" t="s">
        <v>15296</v>
      </c>
      <c r="W1500" t="s">
        <v>15297</v>
      </c>
      <c r="X1500" t="s">
        <v>14150</v>
      </c>
      <c r="Y1500" t="s">
        <v>46</v>
      </c>
      <c r="Z1500" t="s">
        <v>47</v>
      </c>
      <c r="AA1500" t="s">
        <v>48</v>
      </c>
      <c r="AB1500" t="s">
        <v>49</v>
      </c>
      <c r="AC1500">
        <v>19.899999999999999</v>
      </c>
      <c r="AD1500">
        <v>20.100000000000001</v>
      </c>
      <c r="AE1500">
        <v>0.2</v>
      </c>
      <c r="AF1500">
        <v>20.100000000000001</v>
      </c>
      <c r="AG1500">
        <v>18.29</v>
      </c>
      <c r="AH1500" t="s">
        <v>15294</v>
      </c>
      <c r="AK1500" t="s">
        <v>15298</v>
      </c>
      <c r="AL1500" t="s">
        <v>15296</v>
      </c>
    </row>
    <row r="1501" spans="1:38">
      <c r="A1501" t="s">
        <v>42</v>
      </c>
      <c r="B1501">
        <v>212662115</v>
      </c>
      <c r="C1501">
        <v>109873616</v>
      </c>
      <c r="D1501" t="s">
        <v>629</v>
      </c>
      <c r="E1501" t="s">
        <v>15299</v>
      </c>
      <c r="F1501">
        <v>20170413</v>
      </c>
      <c r="G1501" s="6">
        <v>42837.752199074072</v>
      </c>
      <c r="H1501" s="6">
        <v>42837.752210648148</v>
      </c>
      <c r="L1501" t="s">
        <v>631</v>
      </c>
      <c r="M1501">
        <v>435026212</v>
      </c>
      <c r="N1501" t="s">
        <v>688</v>
      </c>
      <c r="O1501">
        <v>1</v>
      </c>
      <c r="P1501" t="s">
        <v>74</v>
      </c>
      <c r="Q1501" t="s">
        <v>152</v>
      </c>
      <c r="S1501" t="s">
        <v>15300</v>
      </c>
      <c r="U1501" t="s">
        <v>45</v>
      </c>
      <c r="V1501" t="s">
        <v>15301</v>
      </c>
      <c r="W1501" t="s">
        <v>15302</v>
      </c>
      <c r="X1501" t="s">
        <v>7950</v>
      </c>
      <c r="Y1501" t="s">
        <v>46</v>
      </c>
      <c r="Z1501" t="s">
        <v>47</v>
      </c>
      <c r="AA1501" t="s">
        <v>48</v>
      </c>
      <c r="AB1501" t="s">
        <v>49</v>
      </c>
      <c r="AC1501">
        <v>18.600000000000001</v>
      </c>
      <c r="AD1501">
        <v>18.8</v>
      </c>
      <c r="AE1501">
        <v>0.2</v>
      </c>
      <c r="AF1501">
        <v>18.8</v>
      </c>
      <c r="AG1501">
        <v>17.11</v>
      </c>
      <c r="AH1501" t="s">
        <v>15303</v>
      </c>
      <c r="AK1501" t="s">
        <v>45</v>
      </c>
      <c r="AL1501" t="s">
        <v>15301</v>
      </c>
    </row>
    <row r="1502" spans="1:38">
      <c r="A1502" t="s">
        <v>42</v>
      </c>
      <c r="B1502">
        <v>212666775</v>
      </c>
      <c r="C1502">
        <v>109874438</v>
      </c>
      <c r="D1502" t="s">
        <v>629</v>
      </c>
      <c r="E1502" t="s">
        <v>15304</v>
      </c>
      <c r="F1502">
        <v>20170413</v>
      </c>
      <c r="G1502" s="6">
        <v>42837.790196759262</v>
      </c>
      <c r="H1502" s="6">
        <v>42837.790219907409</v>
      </c>
      <c r="L1502" t="s">
        <v>631</v>
      </c>
      <c r="M1502">
        <v>490608430</v>
      </c>
      <c r="N1502" t="s">
        <v>811</v>
      </c>
      <c r="O1502">
        <v>1</v>
      </c>
      <c r="P1502" t="s">
        <v>812</v>
      </c>
      <c r="Q1502" t="s">
        <v>152</v>
      </c>
      <c r="S1502" t="s">
        <v>15305</v>
      </c>
      <c r="U1502" t="s">
        <v>45</v>
      </c>
      <c r="V1502" t="s">
        <v>15306</v>
      </c>
      <c r="W1502" t="s">
        <v>15307</v>
      </c>
      <c r="X1502" t="s">
        <v>15308</v>
      </c>
      <c r="Y1502" t="s">
        <v>46</v>
      </c>
      <c r="Z1502" t="s">
        <v>47</v>
      </c>
      <c r="AA1502" t="s">
        <v>48</v>
      </c>
      <c r="AB1502" t="s">
        <v>49</v>
      </c>
      <c r="AC1502">
        <v>15.89</v>
      </c>
      <c r="AD1502">
        <v>15.1</v>
      </c>
      <c r="AE1502">
        <v>0.2</v>
      </c>
      <c r="AF1502">
        <v>16.09</v>
      </c>
      <c r="AG1502">
        <v>13.74</v>
      </c>
      <c r="AH1502" t="s">
        <v>15309</v>
      </c>
      <c r="AK1502" t="s">
        <v>45</v>
      </c>
      <c r="AL1502" t="s">
        <v>15310</v>
      </c>
    </row>
    <row r="1503" spans="1:38" s="7" customFormat="1">
      <c r="A1503" s="7" t="s">
        <v>42</v>
      </c>
      <c r="B1503" s="7">
        <v>212667159</v>
      </c>
      <c r="C1503" s="7">
        <v>109874590</v>
      </c>
      <c r="D1503" s="7" t="s">
        <v>43</v>
      </c>
      <c r="F1503" s="7">
        <v>20170413</v>
      </c>
      <c r="G1503" s="18">
        <v>42837.797175925924</v>
      </c>
      <c r="H1503" s="18">
        <v>42837.797199074077</v>
      </c>
      <c r="L1503" s="7" t="s">
        <v>44</v>
      </c>
      <c r="M1503" s="7">
        <v>495758722</v>
      </c>
      <c r="N1503" s="7" t="s">
        <v>12609</v>
      </c>
      <c r="O1503" s="7">
        <v>1</v>
      </c>
      <c r="P1503" s="7" t="s">
        <v>341</v>
      </c>
      <c r="Q1503" s="7" t="s">
        <v>152</v>
      </c>
      <c r="S1503" s="7" t="s">
        <v>15311</v>
      </c>
      <c r="U1503" s="7" t="s">
        <v>15312</v>
      </c>
      <c r="V1503" s="7" t="s">
        <v>15313</v>
      </c>
      <c r="W1503" s="7" t="s">
        <v>15314</v>
      </c>
      <c r="X1503" s="7" t="s">
        <v>15315</v>
      </c>
      <c r="Y1503" s="7" t="s">
        <v>46</v>
      </c>
      <c r="Z1503" s="7" t="s">
        <v>47</v>
      </c>
      <c r="AA1503" s="7" t="s">
        <v>48</v>
      </c>
      <c r="AB1503" s="7" t="s">
        <v>49</v>
      </c>
      <c r="AC1503" s="7">
        <v>16.899999999999999</v>
      </c>
      <c r="AD1503" s="7">
        <v>17.100000000000001</v>
      </c>
      <c r="AE1503" s="7">
        <v>0.2</v>
      </c>
      <c r="AF1503" s="7">
        <v>17.100000000000001</v>
      </c>
      <c r="AG1503" s="7">
        <v>15.56</v>
      </c>
      <c r="AH1503" s="7" t="s">
        <v>15311</v>
      </c>
      <c r="AK1503" s="7" t="s">
        <v>15312</v>
      </c>
      <c r="AL1503" s="7" t="s">
        <v>15313</v>
      </c>
    </row>
    <row r="1504" spans="1:38" s="7" customFormat="1">
      <c r="A1504" s="7" t="s">
        <v>42</v>
      </c>
      <c r="B1504" s="7">
        <v>212667247</v>
      </c>
      <c r="C1504" s="7">
        <v>109874625</v>
      </c>
      <c r="D1504" s="7" t="s">
        <v>43</v>
      </c>
      <c r="F1504" s="7">
        <v>20170413</v>
      </c>
      <c r="G1504" s="18">
        <v>42837.79891203704</v>
      </c>
      <c r="H1504" s="18">
        <v>42837.79892361111</v>
      </c>
      <c r="L1504" s="7" t="s">
        <v>44</v>
      </c>
      <c r="M1504" s="7">
        <v>484265012</v>
      </c>
      <c r="N1504" s="7" t="s">
        <v>2769</v>
      </c>
      <c r="O1504" s="7">
        <v>6</v>
      </c>
      <c r="P1504" s="7" t="s">
        <v>1047</v>
      </c>
      <c r="Q1504" s="7" t="s">
        <v>152</v>
      </c>
      <c r="S1504" s="7" t="s">
        <v>5064</v>
      </c>
      <c r="U1504" s="7" t="s">
        <v>45</v>
      </c>
      <c r="V1504" s="7" t="s">
        <v>5065</v>
      </c>
      <c r="W1504" s="7" t="s">
        <v>5066</v>
      </c>
      <c r="X1504" s="7" t="s">
        <v>5067</v>
      </c>
      <c r="Y1504" s="7" t="s">
        <v>46</v>
      </c>
      <c r="Z1504" s="7" t="s">
        <v>47</v>
      </c>
      <c r="AA1504" s="7" t="s">
        <v>48</v>
      </c>
      <c r="AB1504" s="7" t="s">
        <v>49</v>
      </c>
      <c r="AC1504" s="7">
        <v>35.4</v>
      </c>
      <c r="AD1504" s="7">
        <v>6.1</v>
      </c>
      <c r="AE1504" s="7">
        <v>1.2</v>
      </c>
      <c r="AF1504" s="7">
        <v>36.6</v>
      </c>
      <c r="AG1504" s="7">
        <v>33.299999999999997</v>
      </c>
      <c r="AH1504" s="7" t="s">
        <v>5068</v>
      </c>
      <c r="AK1504" s="7" t="s">
        <v>45</v>
      </c>
      <c r="AL1504" s="7" t="s">
        <v>5065</v>
      </c>
    </row>
    <row r="1505" spans="1:38">
      <c r="A1505" t="s">
        <v>42</v>
      </c>
      <c r="B1505">
        <v>212670346</v>
      </c>
      <c r="C1505">
        <v>109875209</v>
      </c>
      <c r="D1505" t="s">
        <v>629</v>
      </c>
      <c r="E1505" t="s">
        <v>15316</v>
      </c>
      <c r="F1505">
        <v>20170413</v>
      </c>
      <c r="G1505" s="6">
        <v>42837.828587962962</v>
      </c>
      <c r="H1505" s="6">
        <v>42837.828599537039</v>
      </c>
      <c r="L1505" t="s">
        <v>631</v>
      </c>
      <c r="M1505">
        <v>436152021</v>
      </c>
      <c r="N1505" t="s">
        <v>4286</v>
      </c>
      <c r="O1505">
        <v>1</v>
      </c>
      <c r="P1505" t="s">
        <v>76</v>
      </c>
      <c r="Q1505" t="s">
        <v>152</v>
      </c>
      <c r="S1505" t="s">
        <v>15317</v>
      </c>
      <c r="U1505" t="s">
        <v>45</v>
      </c>
      <c r="V1505" t="s">
        <v>15318</v>
      </c>
      <c r="W1505" t="s">
        <v>15319</v>
      </c>
      <c r="X1505" t="s">
        <v>15320</v>
      </c>
      <c r="Y1505" t="s">
        <v>46</v>
      </c>
      <c r="Z1505" t="s">
        <v>47</v>
      </c>
      <c r="AA1505" t="s">
        <v>48</v>
      </c>
      <c r="AB1505" t="s">
        <v>49</v>
      </c>
      <c r="AC1505">
        <v>18.899999999999999</v>
      </c>
      <c r="AD1505">
        <v>19.100000000000001</v>
      </c>
      <c r="AE1505">
        <v>0.2</v>
      </c>
      <c r="AF1505">
        <v>19.100000000000001</v>
      </c>
      <c r="AG1505">
        <v>17.38</v>
      </c>
      <c r="AH1505" t="s">
        <v>15317</v>
      </c>
      <c r="AK1505" t="s">
        <v>45</v>
      </c>
      <c r="AL1505" t="s">
        <v>15318</v>
      </c>
    </row>
    <row r="1506" spans="1:38" s="7" customFormat="1">
      <c r="A1506" s="7" t="s">
        <v>42</v>
      </c>
      <c r="B1506" s="7">
        <v>212674998</v>
      </c>
      <c r="C1506" s="7">
        <v>109876729</v>
      </c>
      <c r="D1506" s="7" t="s">
        <v>43</v>
      </c>
      <c r="F1506" s="7">
        <v>20170413</v>
      </c>
      <c r="G1506" s="18">
        <v>42837.882604166669</v>
      </c>
      <c r="H1506" s="18">
        <v>42837.882638888892</v>
      </c>
      <c r="L1506" s="7" t="s">
        <v>44</v>
      </c>
      <c r="M1506" s="7">
        <v>480809264</v>
      </c>
      <c r="N1506" s="7" t="s">
        <v>507</v>
      </c>
      <c r="O1506" s="7">
        <v>2</v>
      </c>
      <c r="P1506" s="7" t="s">
        <v>317</v>
      </c>
      <c r="Q1506" s="7" t="s">
        <v>152</v>
      </c>
      <c r="S1506" s="7" t="s">
        <v>15267</v>
      </c>
      <c r="U1506" s="7" t="s">
        <v>45</v>
      </c>
      <c r="V1506" s="7" t="s">
        <v>15268</v>
      </c>
      <c r="W1506" s="7" t="s">
        <v>15269</v>
      </c>
      <c r="X1506" s="7" t="s">
        <v>15270</v>
      </c>
      <c r="Y1506" s="7" t="s">
        <v>46</v>
      </c>
      <c r="Z1506" s="7" t="s">
        <v>47</v>
      </c>
      <c r="AA1506" s="7" t="s">
        <v>48</v>
      </c>
      <c r="AB1506" s="7" t="s">
        <v>49</v>
      </c>
      <c r="AC1506" s="7">
        <v>15</v>
      </c>
      <c r="AD1506" s="7">
        <v>7.7</v>
      </c>
      <c r="AE1506" s="7">
        <v>0.4</v>
      </c>
      <c r="AF1506" s="7">
        <v>15.4</v>
      </c>
      <c r="AG1506" s="7">
        <v>14.02</v>
      </c>
      <c r="AH1506" s="7" t="s">
        <v>15271</v>
      </c>
      <c r="AK1506" s="7" t="s">
        <v>45</v>
      </c>
      <c r="AL1506" s="7" t="s">
        <v>15268</v>
      </c>
    </row>
    <row r="1507" spans="1:38">
      <c r="A1507" t="s">
        <v>42</v>
      </c>
      <c r="B1507">
        <v>212678412</v>
      </c>
      <c r="C1507">
        <v>109878170</v>
      </c>
      <c r="D1507" t="s">
        <v>629</v>
      </c>
      <c r="E1507" t="s">
        <v>15321</v>
      </c>
      <c r="F1507">
        <v>20170413</v>
      </c>
      <c r="G1507" s="6">
        <v>42837.917361111111</v>
      </c>
      <c r="H1507" s="6">
        <v>42837.917430555557</v>
      </c>
      <c r="L1507" t="s">
        <v>631</v>
      </c>
      <c r="M1507">
        <v>486777155</v>
      </c>
      <c r="N1507" t="s">
        <v>3767</v>
      </c>
      <c r="O1507">
        <v>1</v>
      </c>
      <c r="P1507" t="s">
        <v>64</v>
      </c>
      <c r="Q1507" t="s">
        <v>152</v>
      </c>
      <c r="S1507" t="s">
        <v>2312</v>
      </c>
      <c r="U1507" t="s">
        <v>45</v>
      </c>
      <c r="V1507" t="s">
        <v>2313</v>
      </c>
      <c r="W1507" t="s">
        <v>2314</v>
      </c>
      <c r="X1507" t="s">
        <v>2315</v>
      </c>
      <c r="Y1507" t="s">
        <v>46</v>
      </c>
      <c r="Z1507" t="s">
        <v>47</v>
      </c>
      <c r="AA1507" t="s">
        <v>48</v>
      </c>
      <c r="AB1507" t="s">
        <v>49</v>
      </c>
      <c r="AC1507">
        <v>29.9</v>
      </c>
      <c r="AD1507">
        <v>30.1</v>
      </c>
      <c r="AE1507">
        <v>0.2</v>
      </c>
      <c r="AF1507">
        <v>30.1</v>
      </c>
      <c r="AG1507">
        <v>27.39</v>
      </c>
      <c r="AH1507" t="s">
        <v>2312</v>
      </c>
      <c r="AK1507" t="s">
        <v>45</v>
      </c>
      <c r="AL1507" t="s">
        <v>2313</v>
      </c>
    </row>
    <row r="1508" spans="1:38">
      <c r="A1508" s="32">
        <v>42838</v>
      </c>
      <c r="B1508" s="33"/>
      <c r="C1508" s="34"/>
      <c r="D1508" s="34"/>
      <c r="E1508" s="35"/>
      <c r="F1508" s="35"/>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s="34"/>
      <c r="AG1508" s="34"/>
      <c r="AH1508" s="34"/>
      <c r="AI1508" s="34"/>
      <c r="AJ1508" s="34"/>
      <c r="AK1508" s="34"/>
    </row>
    <row r="1509" spans="1:38">
      <c r="A1509" t="s">
        <v>42</v>
      </c>
      <c r="B1509">
        <v>212804704</v>
      </c>
      <c r="C1509">
        <v>109885302</v>
      </c>
      <c r="D1509" t="s">
        <v>629</v>
      </c>
      <c r="E1509" t="s">
        <v>15328</v>
      </c>
      <c r="F1509">
        <v>20170413</v>
      </c>
      <c r="G1509" s="6">
        <v>42838.38449074074</v>
      </c>
      <c r="H1509" s="6">
        <v>42838.405358796299</v>
      </c>
      <c r="L1509" t="s">
        <v>631</v>
      </c>
      <c r="M1509">
        <v>470480984</v>
      </c>
      <c r="N1509" t="s">
        <v>4456</v>
      </c>
      <c r="O1509">
        <v>1</v>
      </c>
      <c r="P1509" t="s">
        <v>119</v>
      </c>
      <c r="Q1509" t="s">
        <v>152</v>
      </c>
      <c r="S1509" t="s">
        <v>15322</v>
      </c>
      <c r="U1509" t="s">
        <v>45</v>
      </c>
      <c r="V1509" t="s">
        <v>15323</v>
      </c>
      <c r="W1509" t="s">
        <v>15324</v>
      </c>
      <c r="X1509" t="s">
        <v>15325</v>
      </c>
      <c r="Y1509" t="s">
        <v>46</v>
      </c>
      <c r="Z1509" t="s">
        <v>47</v>
      </c>
      <c r="AA1509" t="s">
        <v>48</v>
      </c>
      <c r="AB1509" t="s">
        <v>49</v>
      </c>
      <c r="AC1509">
        <v>12.9</v>
      </c>
      <c r="AD1509">
        <v>15.1</v>
      </c>
      <c r="AE1509">
        <v>2.2000000000000002</v>
      </c>
      <c r="AF1509">
        <v>15.1</v>
      </c>
      <c r="AG1509">
        <v>13.74</v>
      </c>
      <c r="AH1509" t="s">
        <v>15326</v>
      </c>
      <c r="AJ1509" t="s">
        <v>15327</v>
      </c>
      <c r="AK1509" t="s">
        <v>45</v>
      </c>
      <c r="AL1509" t="s">
        <v>15323</v>
      </c>
    </row>
    <row r="1510" spans="1:38">
      <c r="A1510" t="s">
        <v>42</v>
      </c>
      <c r="B1510">
        <v>212872594</v>
      </c>
      <c r="C1510">
        <v>109890443</v>
      </c>
      <c r="D1510" t="s">
        <v>629</v>
      </c>
      <c r="E1510" t="s">
        <v>15594</v>
      </c>
      <c r="F1510">
        <v>20170417</v>
      </c>
      <c r="G1510" s="6">
        <v>42838.619108796294</v>
      </c>
      <c r="H1510" s="6">
        <v>42838.619143518517</v>
      </c>
      <c r="L1510" t="s">
        <v>631</v>
      </c>
      <c r="M1510">
        <v>497587269</v>
      </c>
      <c r="N1510" t="s">
        <v>15595</v>
      </c>
      <c r="O1510">
        <v>1</v>
      </c>
      <c r="P1510" t="s">
        <v>15596</v>
      </c>
      <c r="Q1510" t="s">
        <v>152</v>
      </c>
      <c r="S1510" t="s">
        <v>15597</v>
      </c>
      <c r="U1510" t="s">
        <v>45</v>
      </c>
      <c r="V1510" t="s">
        <v>15598</v>
      </c>
      <c r="W1510" t="s">
        <v>15599</v>
      </c>
      <c r="X1510" t="s">
        <v>15600</v>
      </c>
      <c r="Y1510" t="s">
        <v>46</v>
      </c>
      <c r="Z1510" t="s">
        <v>47</v>
      </c>
      <c r="AA1510" t="s">
        <v>48</v>
      </c>
      <c r="AB1510" t="s">
        <v>49</v>
      </c>
      <c r="AC1510">
        <v>18.89</v>
      </c>
      <c r="AD1510">
        <v>16.100000000000001</v>
      </c>
      <c r="AE1510">
        <v>0.2</v>
      </c>
      <c r="AF1510">
        <v>19.09</v>
      </c>
      <c r="AG1510">
        <v>14.65</v>
      </c>
      <c r="AH1510" t="s">
        <v>15597</v>
      </c>
      <c r="AK1510" t="s">
        <v>45</v>
      </c>
      <c r="AL1510" t="s">
        <v>15598</v>
      </c>
    </row>
    <row r="1511" spans="1:38">
      <c r="A1511" t="s">
        <v>42</v>
      </c>
      <c r="B1511">
        <v>212884933</v>
      </c>
      <c r="C1511">
        <v>109891193</v>
      </c>
      <c r="D1511" t="s">
        <v>629</v>
      </c>
      <c r="E1511" t="s">
        <v>15601</v>
      </c>
      <c r="F1511">
        <v>20170417</v>
      </c>
      <c r="G1511" s="6">
        <v>42838.651099537034</v>
      </c>
      <c r="H1511" s="6">
        <v>42838.651122685187</v>
      </c>
      <c r="L1511" t="s">
        <v>631</v>
      </c>
      <c r="M1511">
        <v>476224249</v>
      </c>
      <c r="N1511" t="s">
        <v>193</v>
      </c>
      <c r="O1511">
        <v>1</v>
      </c>
      <c r="P1511" t="s">
        <v>194</v>
      </c>
      <c r="Q1511" t="s">
        <v>152</v>
      </c>
      <c r="S1511" t="s">
        <v>15602</v>
      </c>
      <c r="U1511" t="s">
        <v>45</v>
      </c>
      <c r="V1511" t="s">
        <v>15603</v>
      </c>
      <c r="W1511" t="s">
        <v>15604</v>
      </c>
      <c r="X1511" t="s">
        <v>15605</v>
      </c>
      <c r="Y1511" t="s">
        <v>46</v>
      </c>
      <c r="Z1511" t="s">
        <v>47</v>
      </c>
      <c r="AA1511" t="s">
        <v>48</v>
      </c>
      <c r="AB1511" t="s">
        <v>49</v>
      </c>
      <c r="AC1511">
        <v>43.9</v>
      </c>
      <c r="AD1511">
        <v>44.1</v>
      </c>
      <c r="AE1511">
        <v>0.2</v>
      </c>
      <c r="AF1511">
        <v>44.1</v>
      </c>
      <c r="AG1511">
        <v>40.130000000000003</v>
      </c>
      <c r="AH1511" t="s">
        <v>15606</v>
      </c>
      <c r="AK1511" t="s">
        <v>45</v>
      </c>
      <c r="AL1511" t="s">
        <v>15603</v>
      </c>
    </row>
    <row r="1512" spans="1:38">
      <c r="A1512" t="s">
        <v>42</v>
      </c>
      <c r="B1512">
        <v>212898668</v>
      </c>
      <c r="C1512">
        <v>109893052</v>
      </c>
      <c r="D1512" t="s">
        <v>629</v>
      </c>
      <c r="E1512" t="s">
        <v>15607</v>
      </c>
      <c r="F1512">
        <v>20170417</v>
      </c>
      <c r="G1512" s="6">
        <v>42838.722141203703</v>
      </c>
      <c r="H1512" s="6">
        <v>42838.72215277778</v>
      </c>
      <c r="L1512" t="s">
        <v>631</v>
      </c>
      <c r="M1512">
        <v>471352012</v>
      </c>
      <c r="N1512" t="s">
        <v>11889</v>
      </c>
      <c r="O1512">
        <v>1</v>
      </c>
      <c r="P1512" t="s">
        <v>178</v>
      </c>
      <c r="Q1512" t="s">
        <v>152</v>
      </c>
      <c r="S1512" t="s">
        <v>15608</v>
      </c>
      <c r="U1512" t="s">
        <v>15609</v>
      </c>
      <c r="V1512" t="s">
        <v>45</v>
      </c>
      <c r="W1512" t="s">
        <v>15610</v>
      </c>
      <c r="X1512" t="s">
        <v>15611</v>
      </c>
      <c r="Y1512" t="s">
        <v>46</v>
      </c>
      <c r="Z1512" t="s">
        <v>47</v>
      </c>
      <c r="AA1512" t="s">
        <v>48</v>
      </c>
      <c r="AB1512" t="s">
        <v>49</v>
      </c>
      <c r="AC1512">
        <v>5.0999999999999996</v>
      </c>
      <c r="AD1512">
        <v>5.3</v>
      </c>
      <c r="AE1512">
        <v>0.2</v>
      </c>
      <c r="AF1512">
        <v>5.3</v>
      </c>
      <c r="AG1512">
        <v>4.82</v>
      </c>
      <c r="AH1512" t="s">
        <v>15612</v>
      </c>
      <c r="AJ1512" t="s">
        <v>15613</v>
      </c>
      <c r="AK1512" t="s">
        <v>15609</v>
      </c>
      <c r="AL1512" t="s">
        <v>15609</v>
      </c>
    </row>
    <row r="1513" spans="1:38">
      <c r="A1513" t="s">
        <v>42</v>
      </c>
      <c r="B1513">
        <v>212940836</v>
      </c>
      <c r="C1513">
        <v>109898735</v>
      </c>
      <c r="D1513" t="s">
        <v>629</v>
      </c>
      <c r="E1513" t="s">
        <v>15614</v>
      </c>
      <c r="F1513">
        <v>20170417</v>
      </c>
      <c r="G1513" s="6">
        <v>42838.962395833332</v>
      </c>
      <c r="H1513" s="6">
        <v>42838.962395833332</v>
      </c>
      <c r="L1513" t="s">
        <v>631</v>
      </c>
      <c r="M1513">
        <v>440299380</v>
      </c>
      <c r="N1513" t="s">
        <v>135</v>
      </c>
      <c r="O1513">
        <v>13</v>
      </c>
      <c r="P1513" t="s">
        <v>117</v>
      </c>
      <c r="Q1513" t="s">
        <v>152</v>
      </c>
      <c r="S1513" t="s">
        <v>15615</v>
      </c>
      <c r="U1513" t="s">
        <v>45</v>
      </c>
      <c r="V1513" t="s">
        <v>15616</v>
      </c>
      <c r="W1513" t="s">
        <v>15617</v>
      </c>
      <c r="X1513" t="s">
        <v>13866</v>
      </c>
      <c r="Y1513" t="s">
        <v>46</v>
      </c>
      <c r="Z1513" t="s">
        <v>47</v>
      </c>
      <c r="AA1513" t="s">
        <v>48</v>
      </c>
      <c r="AB1513" t="s">
        <v>49</v>
      </c>
      <c r="AC1513">
        <v>167.7</v>
      </c>
      <c r="AD1513">
        <v>13.1</v>
      </c>
      <c r="AE1513">
        <v>2.6</v>
      </c>
      <c r="AF1513">
        <v>170.3</v>
      </c>
      <c r="AG1513">
        <v>154.96</v>
      </c>
      <c r="AH1513" t="s">
        <v>15615</v>
      </c>
      <c r="AK1513" t="s">
        <v>45</v>
      </c>
      <c r="AL1513" t="s">
        <v>15616</v>
      </c>
    </row>
    <row r="1514" spans="1:38">
      <c r="A1514" t="s">
        <v>42</v>
      </c>
      <c r="B1514">
        <v>212943381</v>
      </c>
      <c r="C1514">
        <v>109899543</v>
      </c>
      <c r="D1514" t="s">
        <v>629</v>
      </c>
      <c r="E1514" t="s">
        <v>15618</v>
      </c>
      <c r="F1514">
        <v>20170417</v>
      </c>
      <c r="G1514" s="6">
        <v>42838.98673611111</v>
      </c>
      <c r="H1514" s="6">
        <v>42838.986759259256</v>
      </c>
      <c r="L1514" t="s">
        <v>44</v>
      </c>
      <c r="M1514">
        <v>481684662</v>
      </c>
      <c r="N1514" t="s">
        <v>14203</v>
      </c>
      <c r="O1514">
        <v>1</v>
      </c>
      <c r="P1514" t="s">
        <v>61</v>
      </c>
      <c r="Q1514" t="s">
        <v>152</v>
      </c>
      <c r="S1514" t="s">
        <v>15619</v>
      </c>
      <c r="U1514" t="s">
        <v>45</v>
      </c>
      <c r="V1514" t="s">
        <v>15620</v>
      </c>
      <c r="W1514" t="s">
        <v>15621</v>
      </c>
      <c r="X1514" t="s">
        <v>15622</v>
      </c>
      <c r="Y1514" t="s">
        <v>46</v>
      </c>
      <c r="Z1514" t="s">
        <v>47</v>
      </c>
      <c r="AA1514" t="s">
        <v>48</v>
      </c>
      <c r="AB1514" t="s">
        <v>49</v>
      </c>
      <c r="AC1514">
        <v>8.9</v>
      </c>
      <c r="AD1514">
        <v>9.1</v>
      </c>
      <c r="AE1514">
        <v>0.2</v>
      </c>
      <c r="AF1514">
        <v>9.1</v>
      </c>
      <c r="AG1514">
        <v>8.2799999999999994</v>
      </c>
      <c r="AH1514" t="s">
        <v>15623</v>
      </c>
      <c r="AK1514" t="s">
        <v>45</v>
      </c>
      <c r="AL1514" t="s">
        <v>15620</v>
      </c>
    </row>
    <row r="1515" spans="1:38">
      <c r="A1515" t="s">
        <v>42</v>
      </c>
      <c r="B1515">
        <v>212943382</v>
      </c>
      <c r="C1515">
        <v>109899543</v>
      </c>
      <c r="D1515" t="s">
        <v>629</v>
      </c>
      <c r="E1515" t="s">
        <v>15618</v>
      </c>
      <c r="F1515">
        <v>20170417</v>
      </c>
      <c r="G1515" s="6">
        <v>42838.98673611111</v>
      </c>
      <c r="H1515" s="6">
        <v>42838.986759259256</v>
      </c>
      <c r="L1515" t="s">
        <v>44</v>
      </c>
      <c r="M1515">
        <v>470707493</v>
      </c>
      <c r="N1515" t="s">
        <v>14372</v>
      </c>
      <c r="O1515">
        <v>1</v>
      </c>
      <c r="P1515" t="s">
        <v>91</v>
      </c>
      <c r="Q1515" t="s">
        <v>152</v>
      </c>
      <c r="S1515" t="s">
        <v>15619</v>
      </c>
      <c r="U1515" t="s">
        <v>45</v>
      </c>
      <c r="V1515" t="s">
        <v>15620</v>
      </c>
      <c r="W1515" t="s">
        <v>15621</v>
      </c>
      <c r="X1515" t="s">
        <v>15622</v>
      </c>
      <c r="Y1515" t="s">
        <v>46</v>
      </c>
      <c r="Z1515" t="s">
        <v>47</v>
      </c>
      <c r="AA1515" t="s">
        <v>48</v>
      </c>
      <c r="AB1515" t="s">
        <v>49</v>
      </c>
      <c r="AC1515">
        <v>9.9</v>
      </c>
      <c r="AD1515">
        <v>10.1</v>
      </c>
      <c r="AE1515">
        <v>0.2</v>
      </c>
      <c r="AF1515">
        <v>10.1</v>
      </c>
      <c r="AG1515">
        <v>9.19</v>
      </c>
      <c r="AH1515" t="s">
        <v>15623</v>
      </c>
      <c r="AK1515" t="s">
        <v>45</v>
      </c>
      <c r="AL1515" t="s">
        <v>15620</v>
      </c>
    </row>
    <row r="1516" spans="1:38">
      <c r="A1516" t="s">
        <v>42</v>
      </c>
      <c r="B1516">
        <v>212943383</v>
      </c>
      <c r="C1516">
        <v>109899543</v>
      </c>
      <c r="D1516" t="s">
        <v>629</v>
      </c>
      <c r="E1516" t="s">
        <v>15618</v>
      </c>
      <c r="F1516">
        <v>20170417</v>
      </c>
      <c r="G1516" s="6">
        <v>42838.98673611111</v>
      </c>
      <c r="H1516" s="6">
        <v>42838.986759259256</v>
      </c>
      <c r="L1516" t="s">
        <v>44</v>
      </c>
      <c r="M1516">
        <v>440804755</v>
      </c>
      <c r="N1516" t="s">
        <v>15624</v>
      </c>
      <c r="O1516">
        <v>2</v>
      </c>
      <c r="P1516" t="s">
        <v>15625</v>
      </c>
      <c r="Q1516" t="s">
        <v>152</v>
      </c>
      <c r="S1516" t="s">
        <v>15619</v>
      </c>
      <c r="U1516" t="s">
        <v>45</v>
      </c>
      <c r="V1516" t="s">
        <v>15620</v>
      </c>
      <c r="W1516" t="s">
        <v>15621</v>
      </c>
      <c r="X1516" t="s">
        <v>15622</v>
      </c>
      <c r="Y1516" t="s">
        <v>46</v>
      </c>
      <c r="Z1516" t="s">
        <v>47</v>
      </c>
      <c r="AA1516" t="s">
        <v>48</v>
      </c>
      <c r="AB1516" t="s">
        <v>49</v>
      </c>
      <c r="AC1516">
        <v>19.8</v>
      </c>
      <c r="AD1516">
        <v>10.1</v>
      </c>
      <c r="AE1516">
        <v>0.4</v>
      </c>
      <c r="AF1516">
        <v>20.2</v>
      </c>
      <c r="AG1516">
        <v>18.38</v>
      </c>
      <c r="AH1516" t="s">
        <v>15623</v>
      </c>
      <c r="AK1516" t="s">
        <v>45</v>
      </c>
      <c r="AL1516" t="s">
        <v>15620</v>
      </c>
    </row>
    <row r="1517" spans="1:38">
      <c r="A1517" t="s">
        <v>42</v>
      </c>
      <c r="B1517">
        <v>212943384</v>
      </c>
      <c r="C1517">
        <v>109899543</v>
      </c>
      <c r="D1517" t="s">
        <v>629</v>
      </c>
      <c r="E1517" t="s">
        <v>15618</v>
      </c>
      <c r="F1517">
        <v>20170417</v>
      </c>
      <c r="G1517" s="6">
        <v>42838.98673611111</v>
      </c>
      <c r="H1517" s="6">
        <v>42838.986759259256</v>
      </c>
      <c r="L1517" t="s">
        <v>44</v>
      </c>
      <c r="M1517">
        <v>509033184</v>
      </c>
      <c r="N1517" t="s">
        <v>11895</v>
      </c>
      <c r="O1517">
        <v>1</v>
      </c>
      <c r="P1517" t="s">
        <v>11896</v>
      </c>
      <c r="Q1517" t="s">
        <v>152</v>
      </c>
      <c r="S1517" t="s">
        <v>15619</v>
      </c>
      <c r="U1517" t="s">
        <v>45</v>
      </c>
      <c r="V1517" t="s">
        <v>15620</v>
      </c>
      <c r="W1517" t="s">
        <v>15621</v>
      </c>
      <c r="X1517" t="s">
        <v>15622</v>
      </c>
      <c r="Y1517" t="s">
        <v>46</v>
      </c>
      <c r="Z1517" t="s">
        <v>47</v>
      </c>
      <c r="AA1517" t="s">
        <v>48</v>
      </c>
      <c r="AB1517" t="s">
        <v>49</v>
      </c>
      <c r="AC1517">
        <v>10.9</v>
      </c>
      <c r="AD1517">
        <v>11.1</v>
      </c>
      <c r="AE1517">
        <v>0.2</v>
      </c>
      <c r="AF1517">
        <v>11.1</v>
      </c>
      <c r="AG1517">
        <v>10.1</v>
      </c>
      <c r="AH1517" t="s">
        <v>15623</v>
      </c>
      <c r="AK1517" t="s">
        <v>45</v>
      </c>
      <c r="AL1517" t="s">
        <v>15620</v>
      </c>
    </row>
    <row r="1518" spans="1:38">
      <c r="A1518" t="s">
        <v>42</v>
      </c>
      <c r="B1518">
        <v>212943385</v>
      </c>
      <c r="C1518">
        <v>109899543</v>
      </c>
      <c r="D1518" t="s">
        <v>629</v>
      </c>
      <c r="E1518" t="s">
        <v>15618</v>
      </c>
      <c r="F1518">
        <v>20170417</v>
      </c>
      <c r="G1518" s="6">
        <v>42838.98673611111</v>
      </c>
      <c r="H1518" s="6">
        <v>42838.986759259256</v>
      </c>
      <c r="L1518" t="s">
        <v>631</v>
      </c>
      <c r="M1518">
        <v>439308546</v>
      </c>
      <c r="N1518" t="s">
        <v>2844</v>
      </c>
      <c r="O1518">
        <v>1</v>
      </c>
      <c r="P1518" t="s">
        <v>147</v>
      </c>
      <c r="Q1518" t="s">
        <v>152</v>
      </c>
      <c r="S1518" t="s">
        <v>15619</v>
      </c>
      <c r="U1518" t="s">
        <v>45</v>
      </c>
      <c r="V1518" t="s">
        <v>15620</v>
      </c>
      <c r="W1518" t="s">
        <v>15621</v>
      </c>
      <c r="X1518" t="s">
        <v>15622</v>
      </c>
      <c r="Y1518" t="s">
        <v>46</v>
      </c>
      <c r="Z1518" t="s">
        <v>47</v>
      </c>
      <c r="AA1518" t="s">
        <v>48</v>
      </c>
      <c r="AB1518" t="s">
        <v>49</v>
      </c>
      <c r="AC1518">
        <v>36.89</v>
      </c>
      <c r="AD1518">
        <v>30.1</v>
      </c>
      <c r="AE1518">
        <v>0.2</v>
      </c>
      <c r="AF1518">
        <v>37.090000000000003</v>
      </c>
      <c r="AG1518">
        <v>27.39</v>
      </c>
      <c r="AH1518" t="s">
        <v>15623</v>
      </c>
      <c r="AK1518" t="s">
        <v>45</v>
      </c>
      <c r="AL1518" t="s">
        <v>15620</v>
      </c>
    </row>
    <row r="1519" spans="1:38">
      <c r="A1519" t="s">
        <v>42</v>
      </c>
      <c r="B1519">
        <v>212943386</v>
      </c>
      <c r="C1519">
        <v>109899543</v>
      </c>
      <c r="D1519" t="s">
        <v>629</v>
      </c>
      <c r="E1519" t="s">
        <v>15618</v>
      </c>
      <c r="F1519">
        <v>20170417</v>
      </c>
      <c r="G1519" s="6">
        <v>42838.98673611111</v>
      </c>
      <c r="H1519" s="6">
        <v>42838.986759259256</v>
      </c>
      <c r="L1519" t="s">
        <v>631</v>
      </c>
      <c r="M1519">
        <v>458726400</v>
      </c>
      <c r="N1519" t="s">
        <v>749</v>
      </c>
      <c r="O1519">
        <v>1</v>
      </c>
      <c r="P1519" t="s">
        <v>1651</v>
      </c>
      <c r="Q1519" t="s">
        <v>152</v>
      </c>
      <c r="S1519" t="s">
        <v>15619</v>
      </c>
      <c r="U1519" t="s">
        <v>45</v>
      </c>
      <c r="V1519" t="s">
        <v>15620</v>
      </c>
      <c r="W1519" t="s">
        <v>15621</v>
      </c>
      <c r="X1519" t="s">
        <v>15622</v>
      </c>
      <c r="Y1519" t="s">
        <v>46</v>
      </c>
      <c r="Z1519" t="s">
        <v>47</v>
      </c>
      <c r="AA1519" t="s">
        <v>48</v>
      </c>
      <c r="AB1519" t="s">
        <v>49</v>
      </c>
      <c r="AC1519">
        <v>8.5</v>
      </c>
      <c r="AD1519">
        <v>8.6999999999999993</v>
      </c>
      <c r="AE1519">
        <v>0.2</v>
      </c>
      <c r="AF1519">
        <v>8.6999999999999993</v>
      </c>
      <c r="AG1519">
        <v>7.92</v>
      </c>
      <c r="AH1519" t="s">
        <v>15623</v>
      </c>
      <c r="AK1519" t="s">
        <v>45</v>
      </c>
      <c r="AL1519" t="s">
        <v>15620</v>
      </c>
    </row>
    <row r="1520" spans="1:38">
      <c r="A1520" s="32">
        <v>42839</v>
      </c>
      <c r="B1520" s="33"/>
      <c r="C1520" s="34"/>
      <c r="D1520" s="34"/>
      <c r="E1520" s="35"/>
      <c r="F1520" s="35"/>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s="34"/>
      <c r="AG1520" s="34"/>
      <c r="AH1520" s="34"/>
      <c r="AI1520" s="34"/>
      <c r="AJ1520" s="34"/>
      <c r="AK1520" s="34"/>
    </row>
    <row r="1521" spans="1:38">
      <c r="A1521" t="s">
        <v>42</v>
      </c>
      <c r="B1521">
        <v>212954517</v>
      </c>
      <c r="C1521">
        <v>109901088</v>
      </c>
      <c r="D1521" t="s">
        <v>629</v>
      </c>
      <c r="E1521" t="s">
        <v>15626</v>
      </c>
      <c r="F1521">
        <v>20170417</v>
      </c>
      <c r="G1521" s="6">
        <v>42839.067187499997</v>
      </c>
      <c r="H1521" s="6">
        <v>42839.067210648151</v>
      </c>
      <c r="L1521" t="s">
        <v>631</v>
      </c>
      <c r="M1521">
        <v>435026212</v>
      </c>
      <c r="N1521" t="s">
        <v>688</v>
      </c>
      <c r="O1521">
        <v>1</v>
      </c>
      <c r="P1521" t="s">
        <v>74</v>
      </c>
      <c r="Q1521" t="s">
        <v>152</v>
      </c>
      <c r="S1521" t="s">
        <v>15627</v>
      </c>
      <c r="U1521" t="s">
        <v>45</v>
      </c>
      <c r="V1521" t="s">
        <v>15628</v>
      </c>
      <c r="W1521" t="s">
        <v>15629</v>
      </c>
      <c r="X1521" t="s">
        <v>15630</v>
      </c>
      <c r="Y1521" t="s">
        <v>46</v>
      </c>
      <c r="Z1521" t="s">
        <v>47</v>
      </c>
      <c r="AA1521" t="s">
        <v>48</v>
      </c>
      <c r="AB1521" t="s">
        <v>49</v>
      </c>
      <c r="AC1521">
        <v>18.600000000000001</v>
      </c>
      <c r="AD1521">
        <v>18.8</v>
      </c>
      <c r="AE1521">
        <v>0.2</v>
      </c>
      <c r="AF1521">
        <v>18.8</v>
      </c>
      <c r="AG1521">
        <v>17.11</v>
      </c>
      <c r="AH1521" t="s">
        <v>15631</v>
      </c>
      <c r="AJ1521" t="s">
        <v>15632</v>
      </c>
      <c r="AK1521" t="s">
        <v>45</v>
      </c>
      <c r="AL1521" t="s">
        <v>15628</v>
      </c>
    </row>
    <row r="1522" spans="1:38" s="7" customFormat="1">
      <c r="A1522" s="7" t="s">
        <v>42</v>
      </c>
      <c r="B1522" s="7">
        <v>213004328</v>
      </c>
      <c r="C1522" s="7">
        <v>109904688</v>
      </c>
      <c r="D1522" s="7" t="s">
        <v>43</v>
      </c>
      <c r="F1522" s="7">
        <v>20170417</v>
      </c>
      <c r="G1522" s="18">
        <v>42839.476064814815</v>
      </c>
      <c r="H1522" s="18">
        <v>42839.476076388892</v>
      </c>
      <c r="L1522" s="7" t="s">
        <v>44</v>
      </c>
      <c r="M1522" s="7">
        <v>440465412</v>
      </c>
      <c r="N1522" s="7" t="s">
        <v>148</v>
      </c>
      <c r="O1522" s="7">
        <v>1</v>
      </c>
      <c r="P1522" s="7" t="s">
        <v>81</v>
      </c>
      <c r="Q1522" s="7" t="s">
        <v>152</v>
      </c>
      <c r="S1522" s="7" t="s">
        <v>15376</v>
      </c>
      <c r="U1522" s="7" t="s">
        <v>45</v>
      </c>
      <c r="V1522" s="7" t="s">
        <v>15377</v>
      </c>
      <c r="W1522" s="7" t="s">
        <v>15378</v>
      </c>
      <c r="X1522" s="7" t="s">
        <v>15379</v>
      </c>
      <c r="Y1522" s="7" t="s">
        <v>46</v>
      </c>
      <c r="Z1522" s="7" t="s">
        <v>47</v>
      </c>
      <c r="AA1522" s="7" t="s">
        <v>48</v>
      </c>
      <c r="AB1522" s="7" t="s">
        <v>49</v>
      </c>
      <c r="AC1522" s="7">
        <v>19.899999999999999</v>
      </c>
      <c r="AD1522" s="7">
        <v>20.100000000000001</v>
      </c>
      <c r="AE1522" s="7">
        <v>0.2</v>
      </c>
      <c r="AF1522" s="7">
        <v>20.100000000000001</v>
      </c>
      <c r="AG1522" s="7">
        <v>18.29</v>
      </c>
      <c r="AH1522" s="7" t="s">
        <v>15376</v>
      </c>
      <c r="AK1522" s="7" t="s">
        <v>45</v>
      </c>
      <c r="AL1522" s="7" t="s">
        <v>15377</v>
      </c>
    </row>
    <row r="1523" spans="1:38">
      <c r="A1523" t="s">
        <v>42</v>
      </c>
      <c r="B1523">
        <v>213015285</v>
      </c>
      <c r="C1523">
        <v>109906114</v>
      </c>
      <c r="D1523" t="s">
        <v>629</v>
      </c>
      <c r="E1523" t="s">
        <v>15633</v>
      </c>
      <c r="F1523">
        <v>20170417</v>
      </c>
      <c r="G1523" s="6">
        <v>42839.541712962964</v>
      </c>
      <c r="H1523" s="6">
        <v>42839.541724537034</v>
      </c>
      <c r="L1523" t="s">
        <v>631</v>
      </c>
      <c r="M1523">
        <v>491455696</v>
      </c>
      <c r="N1523" t="s">
        <v>10966</v>
      </c>
      <c r="O1523">
        <v>1</v>
      </c>
      <c r="P1523" t="s">
        <v>64</v>
      </c>
      <c r="Q1523" t="s">
        <v>152</v>
      </c>
      <c r="S1523" t="s">
        <v>15634</v>
      </c>
      <c r="U1523" t="s">
        <v>45</v>
      </c>
      <c r="V1523" t="s">
        <v>15635</v>
      </c>
      <c r="W1523" t="s">
        <v>15636</v>
      </c>
      <c r="X1523" t="s">
        <v>3611</v>
      </c>
      <c r="Y1523" t="s">
        <v>46</v>
      </c>
      <c r="Z1523" t="s">
        <v>47</v>
      </c>
      <c r="AA1523" t="s">
        <v>48</v>
      </c>
      <c r="AB1523" t="s">
        <v>49</v>
      </c>
      <c r="AC1523">
        <v>22.9</v>
      </c>
      <c r="AD1523">
        <v>23.1</v>
      </c>
      <c r="AE1523">
        <v>0.2</v>
      </c>
      <c r="AF1523">
        <v>23.1</v>
      </c>
      <c r="AG1523">
        <v>21.02</v>
      </c>
      <c r="AH1523" t="s">
        <v>15634</v>
      </c>
      <c r="AK1523" t="s">
        <v>45</v>
      </c>
      <c r="AL1523" t="s">
        <v>15635</v>
      </c>
    </row>
    <row r="1524" spans="1:38">
      <c r="A1524" t="s">
        <v>42</v>
      </c>
      <c r="B1524">
        <v>213026175</v>
      </c>
      <c r="C1524">
        <v>109907831</v>
      </c>
      <c r="D1524" t="s">
        <v>629</v>
      </c>
      <c r="E1524" t="s">
        <v>15637</v>
      </c>
      <c r="F1524">
        <v>20170417</v>
      </c>
      <c r="G1524" s="6">
        <v>42839.613865740743</v>
      </c>
      <c r="H1524" s="6">
        <v>42839.613877314812</v>
      </c>
      <c r="L1524" t="s">
        <v>631</v>
      </c>
      <c r="M1524">
        <v>476224249</v>
      </c>
      <c r="N1524" t="s">
        <v>193</v>
      </c>
      <c r="O1524">
        <v>1</v>
      </c>
      <c r="P1524" t="s">
        <v>194</v>
      </c>
      <c r="Q1524" t="s">
        <v>152</v>
      </c>
      <c r="S1524" t="s">
        <v>15638</v>
      </c>
      <c r="U1524" t="s">
        <v>45</v>
      </c>
      <c r="V1524" t="s">
        <v>15639</v>
      </c>
      <c r="W1524" t="s">
        <v>15640</v>
      </c>
      <c r="X1524" t="s">
        <v>7242</v>
      </c>
      <c r="Y1524" t="s">
        <v>46</v>
      </c>
      <c r="Z1524" t="s">
        <v>47</v>
      </c>
      <c r="AA1524" t="s">
        <v>48</v>
      </c>
      <c r="AB1524" t="s">
        <v>49</v>
      </c>
      <c r="AC1524">
        <v>43.9</v>
      </c>
      <c r="AD1524">
        <v>44.1</v>
      </c>
      <c r="AE1524">
        <v>0.2</v>
      </c>
      <c r="AF1524">
        <v>44.1</v>
      </c>
      <c r="AG1524">
        <v>40.130000000000003</v>
      </c>
      <c r="AH1524" t="s">
        <v>15638</v>
      </c>
      <c r="AJ1524" t="s">
        <v>15641</v>
      </c>
      <c r="AK1524" t="s">
        <v>45</v>
      </c>
      <c r="AL1524" t="s">
        <v>15639</v>
      </c>
    </row>
    <row r="1525" spans="1:38">
      <c r="A1525" t="s">
        <v>42</v>
      </c>
      <c r="B1525">
        <v>213042136</v>
      </c>
      <c r="C1525">
        <v>109911402</v>
      </c>
      <c r="D1525" t="s">
        <v>629</v>
      </c>
      <c r="E1525" t="s">
        <v>15642</v>
      </c>
      <c r="F1525">
        <v>20170417</v>
      </c>
      <c r="G1525" s="6">
        <v>42839.748506944445</v>
      </c>
      <c r="H1525" s="6">
        <v>42839.748541666668</v>
      </c>
      <c r="L1525" t="s">
        <v>631</v>
      </c>
      <c r="M1525">
        <v>431686346</v>
      </c>
      <c r="N1525" t="s">
        <v>13305</v>
      </c>
      <c r="O1525">
        <v>1</v>
      </c>
      <c r="P1525" t="s">
        <v>82</v>
      </c>
      <c r="Q1525" t="s">
        <v>152</v>
      </c>
      <c r="S1525" t="s">
        <v>15643</v>
      </c>
      <c r="U1525" t="s">
        <v>15644</v>
      </c>
      <c r="V1525" t="s">
        <v>15645</v>
      </c>
      <c r="W1525" t="s">
        <v>15646</v>
      </c>
      <c r="X1525" t="s">
        <v>6263</v>
      </c>
      <c r="Y1525" t="s">
        <v>46</v>
      </c>
      <c r="Z1525" t="s">
        <v>47</v>
      </c>
      <c r="AA1525" t="s">
        <v>48</v>
      </c>
      <c r="AB1525" t="s">
        <v>49</v>
      </c>
      <c r="AC1525">
        <v>13.9</v>
      </c>
      <c r="AD1525">
        <v>14.1</v>
      </c>
      <c r="AE1525">
        <v>0.2</v>
      </c>
      <c r="AF1525">
        <v>14.1</v>
      </c>
      <c r="AG1525">
        <v>12.83</v>
      </c>
      <c r="AH1525" t="s">
        <v>15643</v>
      </c>
      <c r="AK1525" t="s">
        <v>15644</v>
      </c>
      <c r="AL1525" t="s">
        <v>15645</v>
      </c>
    </row>
    <row r="1526" spans="1:38">
      <c r="A1526" t="s">
        <v>42</v>
      </c>
      <c r="B1526">
        <v>213045144</v>
      </c>
      <c r="C1526">
        <v>109912255</v>
      </c>
      <c r="D1526" t="s">
        <v>629</v>
      </c>
      <c r="E1526" t="s">
        <v>15647</v>
      </c>
      <c r="F1526">
        <v>20170417</v>
      </c>
      <c r="G1526" s="6">
        <v>42839.788321759261</v>
      </c>
      <c r="H1526" s="6">
        <v>42839.78833333333</v>
      </c>
      <c r="L1526" t="s">
        <v>631</v>
      </c>
      <c r="M1526">
        <v>504548315</v>
      </c>
      <c r="N1526" t="s">
        <v>15179</v>
      </c>
      <c r="O1526">
        <v>2</v>
      </c>
      <c r="P1526" t="s">
        <v>15180</v>
      </c>
      <c r="Q1526" t="s">
        <v>152</v>
      </c>
      <c r="S1526" t="s">
        <v>2200</v>
      </c>
      <c r="U1526" t="s">
        <v>45</v>
      </c>
      <c r="V1526" t="s">
        <v>15648</v>
      </c>
      <c r="W1526" t="s">
        <v>15649</v>
      </c>
      <c r="X1526" t="s">
        <v>15650</v>
      </c>
      <c r="Y1526" t="s">
        <v>46</v>
      </c>
      <c r="Z1526" t="s">
        <v>47</v>
      </c>
      <c r="AA1526" t="s">
        <v>48</v>
      </c>
      <c r="AB1526" t="s">
        <v>49</v>
      </c>
      <c r="AC1526">
        <v>29.6</v>
      </c>
      <c r="AD1526">
        <v>13</v>
      </c>
      <c r="AE1526">
        <v>0.4</v>
      </c>
      <c r="AF1526">
        <v>30</v>
      </c>
      <c r="AG1526">
        <v>23.66</v>
      </c>
      <c r="AH1526" t="s">
        <v>15651</v>
      </c>
      <c r="AK1526" t="s">
        <v>45</v>
      </c>
      <c r="AL1526" t="s">
        <v>15652</v>
      </c>
    </row>
    <row r="1527" spans="1:38">
      <c r="A1527" t="s">
        <v>42</v>
      </c>
      <c r="B1527">
        <v>213075485</v>
      </c>
      <c r="C1527">
        <v>109915200</v>
      </c>
      <c r="D1527" t="s">
        <v>629</v>
      </c>
      <c r="E1527" t="s">
        <v>15653</v>
      </c>
      <c r="F1527">
        <v>20170417</v>
      </c>
      <c r="G1527" s="6">
        <v>42839.913807870369</v>
      </c>
      <c r="H1527" s="6">
        <v>42839.913831018515</v>
      </c>
      <c r="L1527" t="s">
        <v>631</v>
      </c>
      <c r="M1527">
        <v>441069153</v>
      </c>
      <c r="N1527" t="s">
        <v>127</v>
      </c>
      <c r="O1527">
        <v>2</v>
      </c>
      <c r="P1527" t="s">
        <v>64</v>
      </c>
      <c r="Q1527" t="s">
        <v>152</v>
      </c>
      <c r="S1527" t="s">
        <v>15654</v>
      </c>
      <c r="U1527" t="s">
        <v>15655</v>
      </c>
      <c r="V1527" t="s">
        <v>15656</v>
      </c>
      <c r="W1527" t="s">
        <v>15657</v>
      </c>
      <c r="X1527" t="s">
        <v>15658</v>
      </c>
      <c r="Y1527" t="s">
        <v>46</v>
      </c>
      <c r="Z1527" t="s">
        <v>47</v>
      </c>
      <c r="AA1527" t="s">
        <v>48</v>
      </c>
      <c r="AB1527" t="s">
        <v>49</v>
      </c>
      <c r="AC1527">
        <v>15</v>
      </c>
      <c r="AD1527">
        <v>7.7</v>
      </c>
      <c r="AE1527">
        <v>0.4</v>
      </c>
      <c r="AF1527">
        <v>15.4</v>
      </c>
      <c r="AG1527">
        <v>14.02</v>
      </c>
      <c r="AH1527" t="s">
        <v>15654</v>
      </c>
      <c r="AK1527" t="s">
        <v>45</v>
      </c>
      <c r="AL1527" t="s">
        <v>15656</v>
      </c>
    </row>
    <row r="1528" spans="1:38">
      <c r="A1528" t="s">
        <v>42</v>
      </c>
      <c r="B1528">
        <v>213077058</v>
      </c>
      <c r="C1528">
        <v>109915398</v>
      </c>
      <c r="D1528" t="s">
        <v>629</v>
      </c>
      <c r="E1528" t="s">
        <v>15659</v>
      </c>
      <c r="F1528">
        <v>20170417</v>
      </c>
      <c r="G1528" s="6">
        <v>42839.919363425928</v>
      </c>
      <c r="H1528" s="6">
        <v>42839.919374999998</v>
      </c>
      <c r="L1528" t="s">
        <v>631</v>
      </c>
      <c r="M1528">
        <v>496227288</v>
      </c>
      <c r="N1528" t="s">
        <v>12826</v>
      </c>
      <c r="O1528">
        <v>1</v>
      </c>
      <c r="P1528" t="s">
        <v>64</v>
      </c>
      <c r="Q1528" t="s">
        <v>152</v>
      </c>
      <c r="S1528" t="s">
        <v>15660</v>
      </c>
      <c r="U1528" t="s">
        <v>45</v>
      </c>
      <c r="V1528" t="s">
        <v>15661</v>
      </c>
      <c r="W1528" t="s">
        <v>15662</v>
      </c>
      <c r="X1528" t="s">
        <v>13023</v>
      </c>
      <c r="Y1528" t="s">
        <v>46</v>
      </c>
      <c r="Z1528" t="s">
        <v>47</v>
      </c>
      <c r="AA1528" t="s">
        <v>48</v>
      </c>
      <c r="AB1528" t="s">
        <v>49</v>
      </c>
      <c r="AC1528">
        <v>12.9</v>
      </c>
      <c r="AD1528">
        <v>13.1</v>
      </c>
      <c r="AE1528">
        <v>0.2</v>
      </c>
      <c r="AF1528">
        <v>13.1</v>
      </c>
      <c r="AG1528">
        <v>11.92</v>
      </c>
      <c r="AH1528" t="s">
        <v>15660</v>
      </c>
      <c r="AK1528" t="s">
        <v>45</v>
      </c>
      <c r="AL1528" t="s">
        <v>15661</v>
      </c>
    </row>
    <row r="1529" spans="1:38">
      <c r="A1529" s="32">
        <v>42840</v>
      </c>
      <c r="B1529" s="33"/>
      <c r="C1529" s="34"/>
      <c r="D1529" s="34"/>
      <c r="E1529" s="35"/>
      <c r="F1529" s="35"/>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s="34"/>
      <c r="AG1529" s="34"/>
      <c r="AH1529" s="34"/>
      <c r="AI1529" s="34"/>
      <c r="AJ1529" s="34"/>
      <c r="AK1529" s="34"/>
    </row>
    <row r="1530" spans="1:38">
      <c r="A1530" t="s">
        <v>42</v>
      </c>
      <c r="B1530">
        <v>213107305</v>
      </c>
      <c r="C1530">
        <v>109918634</v>
      </c>
      <c r="D1530" t="s">
        <v>629</v>
      </c>
      <c r="E1530" t="s">
        <v>15663</v>
      </c>
      <c r="F1530">
        <v>20170417</v>
      </c>
      <c r="G1530" s="6">
        <v>42840.020138888889</v>
      </c>
      <c r="H1530" s="6">
        <v>42840.020150462966</v>
      </c>
      <c r="L1530" t="s">
        <v>631</v>
      </c>
      <c r="M1530">
        <v>435026212</v>
      </c>
      <c r="N1530" t="s">
        <v>688</v>
      </c>
      <c r="O1530">
        <v>1</v>
      </c>
      <c r="P1530" t="s">
        <v>74</v>
      </c>
      <c r="Q1530" t="s">
        <v>152</v>
      </c>
      <c r="S1530" t="s">
        <v>15664</v>
      </c>
      <c r="U1530" t="s">
        <v>45</v>
      </c>
      <c r="V1530" t="s">
        <v>15665</v>
      </c>
      <c r="W1530" t="s">
        <v>15666</v>
      </c>
      <c r="X1530" t="s">
        <v>4953</v>
      </c>
      <c r="Y1530" t="s">
        <v>46</v>
      </c>
      <c r="Z1530" t="s">
        <v>47</v>
      </c>
      <c r="AA1530" t="s">
        <v>48</v>
      </c>
      <c r="AB1530" t="s">
        <v>49</v>
      </c>
      <c r="AC1530">
        <v>18.600000000000001</v>
      </c>
      <c r="AD1530">
        <v>18.8</v>
      </c>
      <c r="AE1530">
        <v>0.2</v>
      </c>
      <c r="AF1530">
        <v>18.8</v>
      </c>
      <c r="AG1530">
        <v>17.11</v>
      </c>
      <c r="AH1530" t="s">
        <v>15667</v>
      </c>
      <c r="AK1530" t="s">
        <v>45</v>
      </c>
      <c r="AL1530" t="s">
        <v>15665</v>
      </c>
    </row>
    <row r="1531" spans="1:38" s="7" customFormat="1">
      <c r="A1531" s="7" t="s">
        <v>42</v>
      </c>
      <c r="B1531" s="7">
        <v>213216028</v>
      </c>
      <c r="C1531" s="7">
        <v>109924047</v>
      </c>
      <c r="D1531" s="7" t="s">
        <v>43</v>
      </c>
      <c r="F1531" s="7">
        <v>20170417</v>
      </c>
      <c r="G1531" s="18">
        <v>42840.493287037039</v>
      </c>
      <c r="H1531" s="18">
        <v>42840.493298611109</v>
      </c>
      <c r="L1531" s="7" t="s">
        <v>44</v>
      </c>
      <c r="M1531" s="7">
        <v>462466636</v>
      </c>
      <c r="N1531" s="7" t="s">
        <v>165</v>
      </c>
      <c r="O1531" s="7">
        <v>2</v>
      </c>
      <c r="P1531" s="7" t="s">
        <v>166</v>
      </c>
      <c r="Q1531" s="7" t="s">
        <v>152</v>
      </c>
      <c r="S1531" s="7" t="s">
        <v>2045</v>
      </c>
      <c r="U1531" s="7" t="s">
        <v>2046</v>
      </c>
      <c r="V1531" s="7" t="s">
        <v>2047</v>
      </c>
      <c r="W1531" s="7" t="s">
        <v>2048</v>
      </c>
      <c r="X1531" s="7" t="s">
        <v>2049</v>
      </c>
      <c r="Y1531" s="7" t="s">
        <v>46</v>
      </c>
      <c r="Z1531" s="7" t="s">
        <v>47</v>
      </c>
      <c r="AA1531" s="7" t="s">
        <v>48</v>
      </c>
      <c r="AB1531" s="7" t="s">
        <v>49</v>
      </c>
      <c r="AC1531" s="7">
        <v>19.8</v>
      </c>
      <c r="AD1531" s="7">
        <v>10.1</v>
      </c>
      <c r="AE1531" s="7">
        <v>0.4</v>
      </c>
      <c r="AF1531" s="7">
        <v>20.2</v>
      </c>
      <c r="AG1531" s="7">
        <v>18.38</v>
      </c>
      <c r="AH1531" s="7" t="s">
        <v>2050</v>
      </c>
      <c r="AK1531" s="7" t="s">
        <v>50</v>
      </c>
      <c r="AL1531" s="7" t="s">
        <v>2047</v>
      </c>
    </row>
    <row r="1532" spans="1:38" s="7" customFormat="1">
      <c r="A1532" s="7" t="s">
        <v>42</v>
      </c>
      <c r="B1532" s="7">
        <v>213216029</v>
      </c>
      <c r="C1532" s="7">
        <v>109924047</v>
      </c>
      <c r="D1532" s="7" t="s">
        <v>43</v>
      </c>
      <c r="F1532" s="7">
        <v>20170417</v>
      </c>
      <c r="G1532" s="18">
        <v>42840.493287037039</v>
      </c>
      <c r="H1532" s="18">
        <v>42840.493298611109</v>
      </c>
      <c r="L1532" s="7" t="s">
        <v>44</v>
      </c>
      <c r="M1532" s="7">
        <v>462466636</v>
      </c>
      <c r="N1532" s="7" t="s">
        <v>165</v>
      </c>
      <c r="O1532" s="7">
        <v>1</v>
      </c>
      <c r="P1532" s="7" t="s">
        <v>60</v>
      </c>
      <c r="Q1532" s="7" t="s">
        <v>152</v>
      </c>
      <c r="S1532" s="7" t="s">
        <v>2045</v>
      </c>
      <c r="U1532" s="7" t="s">
        <v>2046</v>
      </c>
      <c r="V1532" s="7" t="s">
        <v>2047</v>
      </c>
      <c r="W1532" s="7" t="s">
        <v>2048</v>
      </c>
      <c r="X1532" s="7" t="s">
        <v>2049</v>
      </c>
      <c r="Y1532" s="7" t="s">
        <v>46</v>
      </c>
      <c r="Z1532" s="7" t="s">
        <v>47</v>
      </c>
      <c r="AA1532" s="7" t="s">
        <v>48</v>
      </c>
      <c r="AB1532" s="7" t="s">
        <v>49</v>
      </c>
      <c r="AC1532" s="7">
        <v>9.9</v>
      </c>
      <c r="AD1532" s="7">
        <v>10.1</v>
      </c>
      <c r="AE1532" s="7">
        <v>0.2</v>
      </c>
      <c r="AF1532" s="7">
        <v>10.1</v>
      </c>
      <c r="AG1532" s="7">
        <v>9.19</v>
      </c>
      <c r="AH1532" s="7" t="s">
        <v>2050</v>
      </c>
      <c r="AK1532" s="7" t="s">
        <v>50</v>
      </c>
      <c r="AL1532" s="7" t="s">
        <v>2047</v>
      </c>
    </row>
    <row r="1533" spans="1:38">
      <c r="A1533" t="s">
        <v>42</v>
      </c>
      <c r="B1533">
        <v>213218062</v>
      </c>
      <c r="C1533">
        <v>109924814</v>
      </c>
      <c r="D1533" t="s">
        <v>629</v>
      </c>
      <c r="E1533" t="s">
        <v>15668</v>
      </c>
      <c r="F1533">
        <v>20170417</v>
      </c>
      <c r="G1533" s="6">
        <v>42840.522800925923</v>
      </c>
      <c r="H1533" s="6">
        <v>42840.522835648146</v>
      </c>
      <c r="L1533" t="s">
        <v>631</v>
      </c>
      <c r="M1533">
        <v>436716506</v>
      </c>
      <c r="N1533" t="s">
        <v>87</v>
      </c>
      <c r="O1533">
        <v>1</v>
      </c>
      <c r="P1533" t="s">
        <v>15669</v>
      </c>
      <c r="Q1533" t="s">
        <v>152</v>
      </c>
      <c r="S1533" t="s">
        <v>15670</v>
      </c>
      <c r="U1533" t="s">
        <v>45</v>
      </c>
      <c r="V1533" t="s">
        <v>15671</v>
      </c>
      <c r="W1533" t="s">
        <v>15672</v>
      </c>
      <c r="X1533" t="s">
        <v>15673</v>
      </c>
      <c r="Y1533" t="s">
        <v>46</v>
      </c>
      <c r="Z1533" t="s">
        <v>47</v>
      </c>
      <c r="AA1533" t="s">
        <v>48</v>
      </c>
      <c r="AB1533" t="s">
        <v>49</v>
      </c>
      <c r="AC1533">
        <v>13.89</v>
      </c>
      <c r="AD1533">
        <v>10.1</v>
      </c>
      <c r="AE1533">
        <v>0.2</v>
      </c>
      <c r="AF1533">
        <v>14.09</v>
      </c>
      <c r="AG1533">
        <v>9.19</v>
      </c>
      <c r="AH1533" t="s">
        <v>15670</v>
      </c>
      <c r="AK1533" t="s">
        <v>45</v>
      </c>
      <c r="AL1533" t="s">
        <v>15671</v>
      </c>
    </row>
    <row r="1534" spans="1:38">
      <c r="A1534" t="s">
        <v>42</v>
      </c>
      <c r="B1534">
        <v>213219442</v>
      </c>
      <c r="C1534">
        <v>109925344</v>
      </c>
      <c r="D1534" t="s">
        <v>693</v>
      </c>
      <c r="E1534" t="s">
        <v>15674</v>
      </c>
      <c r="F1534">
        <v>20170417</v>
      </c>
      <c r="G1534" s="6">
        <v>42840.544386574074</v>
      </c>
      <c r="H1534" s="6">
        <v>42840.544386574074</v>
      </c>
      <c r="L1534" t="s">
        <v>631</v>
      </c>
      <c r="M1534">
        <v>487597121</v>
      </c>
      <c r="N1534" t="s">
        <v>925</v>
      </c>
      <c r="O1534">
        <v>3</v>
      </c>
      <c r="P1534" t="s">
        <v>4149</v>
      </c>
      <c r="Q1534" t="s">
        <v>152</v>
      </c>
      <c r="S1534" t="s">
        <v>14842</v>
      </c>
      <c r="U1534" t="s">
        <v>45</v>
      </c>
      <c r="V1534" t="s">
        <v>14843</v>
      </c>
      <c r="W1534" t="s">
        <v>7026</v>
      </c>
      <c r="X1534" t="s">
        <v>7027</v>
      </c>
      <c r="Y1534" t="s">
        <v>46</v>
      </c>
      <c r="Z1534" t="s">
        <v>47</v>
      </c>
      <c r="AA1534" t="s">
        <v>48</v>
      </c>
      <c r="AB1534" t="s">
        <v>49</v>
      </c>
      <c r="AC1534">
        <v>14.5</v>
      </c>
      <c r="AD1534">
        <v>5.7</v>
      </c>
      <c r="AE1534">
        <v>2.6</v>
      </c>
      <c r="AF1534">
        <v>17.100000000000001</v>
      </c>
      <c r="AG1534">
        <v>15.57</v>
      </c>
      <c r="AH1534" t="s">
        <v>14844</v>
      </c>
      <c r="AK1534" t="s">
        <v>50</v>
      </c>
      <c r="AL1534" t="s">
        <v>50</v>
      </c>
    </row>
    <row r="1535" spans="1:38">
      <c r="A1535" t="s">
        <v>42</v>
      </c>
      <c r="B1535">
        <v>213219443</v>
      </c>
      <c r="C1535">
        <v>109925344</v>
      </c>
      <c r="D1535" t="s">
        <v>693</v>
      </c>
      <c r="E1535" t="s">
        <v>15674</v>
      </c>
      <c r="F1535">
        <v>20170417</v>
      </c>
      <c r="G1535" s="6">
        <v>42840.544386574074</v>
      </c>
      <c r="H1535" s="6">
        <v>42840.544386574074</v>
      </c>
      <c r="L1535" t="s">
        <v>631</v>
      </c>
      <c r="M1535">
        <v>487597121</v>
      </c>
      <c r="N1535" t="s">
        <v>925</v>
      </c>
      <c r="O1535">
        <v>2</v>
      </c>
      <c r="P1535" t="s">
        <v>4443</v>
      </c>
      <c r="Q1535" t="s">
        <v>152</v>
      </c>
      <c r="S1535" t="s">
        <v>14842</v>
      </c>
      <c r="U1535" t="s">
        <v>45</v>
      </c>
      <c r="V1535" t="s">
        <v>14843</v>
      </c>
      <c r="W1535" t="s">
        <v>7026</v>
      </c>
      <c r="X1535" t="s">
        <v>7027</v>
      </c>
      <c r="Y1535" t="s">
        <v>46</v>
      </c>
      <c r="Z1535" t="s">
        <v>47</v>
      </c>
      <c r="AA1535" t="s">
        <v>48</v>
      </c>
      <c r="AB1535" t="s">
        <v>49</v>
      </c>
      <c r="AC1535">
        <v>11</v>
      </c>
      <c r="AD1535">
        <v>5.7</v>
      </c>
      <c r="AE1535">
        <v>0.4</v>
      </c>
      <c r="AF1535">
        <v>11.4</v>
      </c>
      <c r="AG1535">
        <v>10.38</v>
      </c>
      <c r="AH1535" t="s">
        <v>14844</v>
      </c>
      <c r="AK1535" t="s">
        <v>50</v>
      </c>
      <c r="AL1535" t="s">
        <v>50</v>
      </c>
    </row>
    <row r="1536" spans="1:38">
      <c r="A1536" t="s">
        <v>42</v>
      </c>
      <c r="B1536">
        <v>213219444</v>
      </c>
      <c r="C1536">
        <v>109925344</v>
      </c>
      <c r="D1536" t="s">
        <v>693</v>
      </c>
      <c r="E1536" t="s">
        <v>15674</v>
      </c>
      <c r="F1536">
        <v>20170417</v>
      </c>
      <c r="G1536" s="6">
        <v>42840.544386574074</v>
      </c>
      <c r="H1536" s="6">
        <v>42840.544386574074</v>
      </c>
      <c r="L1536" t="s">
        <v>631</v>
      </c>
      <c r="M1536">
        <v>487597121</v>
      </c>
      <c r="N1536" t="s">
        <v>925</v>
      </c>
      <c r="O1536">
        <v>1</v>
      </c>
      <c r="P1536" t="s">
        <v>4796</v>
      </c>
      <c r="Q1536" t="s">
        <v>152</v>
      </c>
      <c r="S1536" t="s">
        <v>14842</v>
      </c>
      <c r="U1536" t="s">
        <v>45</v>
      </c>
      <c r="V1536" t="s">
        <v>14843</v>
      </c>
      <c r="W1536" t="s">
        <v>7026</v>
      </c>
      <c r="X1536" t="s">
        <v>7027</v>
      </c>
      <c r="Y1536" t="s">
        <v>46</v>
      </c>
      <c r="Z1536" t="s">
        <v>47</v>
      </c>
      <c r="AA1536" t="s">
        <v>48</v>
      </c>
      <c r="AB1536" t="s">
        <v>49</v>
      </c>
      <c r="AC1536">
        <v>5.5</v>
      </c>
      <c r="AD1536">
        <v>5.7</v>
      </c>
      <c r="AE1536">
        <v>0.2</v>
      </c>
      <c r="AF1536">
        <v>5.7</v>
      </c>
      <c r="AG1536">
        <v>5.19</v>
      </c>
      <c r="AH1536" t="s">
        <v>14844</v>
      </c>
      <c r="AK1536" t="s">
        <v>50</v>
      </c>
      <c r="AL1536" t="s">
        <v>50</v>
      </c>
    </row>
    <row r="1537" spans="1:38">
      <c r="A1537" t="s">
        <v>42</v>
      </c>
      <c r="B1537">
        <v>213219445</v>
      </c>
      <c r="C1537">
        <v>109925344</v>
      </c>
      <c r="D1537" t="s">
        <v>693</v>
      </c>
      <c r="E1537" t="s">
        <v>15674</v>
      </c>
      <c r="F1537">
        <v>20170417</v>
      </c>
      <c r="G1537" s="6">
        <v>42840.544386574074</v>
      </c>
      <c r="H1537" s="6">
        <v>42840.544386574074</v>
      </c>
      <c r="L1537" t="s">
        <v>631</v>
      </c>
      <c r="M1537">
        <v>487597121</v>
      </c>
      <c r="N1537" t="s">
        <v>925</v>
      </c>
      <c r="O1537">
        <v>2</v>
      </c>
      <c r="P1537" t="s">
        <v>4150</v>
      </c>
      <c r="Q1537" t="s">
        <v>152</v>
      </c>
      <c r="S1537" t="s">
        <v>14842</v>
      </c>
      <c r="U1537" t="s">
        <v>45</v>
      </c>
      <c r="V1537" t="s">
        <v>14843</v>
      </c>
      <c r="W1537" t="s">
        <v>7026</v>
      </c>
      <c r="X1537" t="s">
        <v>7027</v>
      </c>
      <c r="Y1537" t="s">
        <v>46</v>
      </c>
      <c r="Z1537" t="s">
        <v>47</v>
      </c>
      <c r="AA1537" t="s">
        <v>48</v>
      </c>
      <c r="AB1537" t="s">
        <v>49</v>
      </c>
      <c r="AC1537">
        <v>11</v>
      </c>
      <c r="AD1537">
        <v>5.7</v>
      </c>
      <c r="AE1537">
        <v>0.4</v>
      </c>
      <c r="AF1537">
        <v>11.4</v>
      </c>
      <c r="AG1537">
        <v>10.38</v>
      </c>
      <c r="AH1537" t="s">
        <v>14844</v>
      </c>
      <c r="AK1537" t="s">
        <v>50</v>
      </c>
      <c r="AL1537" t="s">
        <v>50</v>
      </c>
    </row>
    <row r="1538" spans="1:38">
      <c r="A1538" t="s">
        <v>42</v>
      </c>
      <c r="B1538">
        <v>213219446</v>
      </c>
      <c r="C1538">
        <v>109925344</v>
      </c>
      <c r="D1538" t="s">
        <v>693</v>
      </c>
      <c r="E1538" t="s">
        <v>15674</v>
      </c>
      <c r="F1538">
        <v>20170417</v>
      </c>
      <c r="G1538" s="6">
        <v>42840.544386574074</v>
      </c>
      <c r="H1538" s="6">
        <v>42840.544386574074</v>
      </c>
      <c r="L1538" t="s">
        <v>631</v>
      </c>
      <c r="M1538">
        <v>487597121</v>
      </c>
      <c r="N1538" t="s">
        <v>925</v>
      </c>
      <c r="O1538">
        <v>2</v>
      </c>
      <c r="P1538" t="s">
        <v>4149</v>
      </c>
      <c r="Q1538" t="s">
        <v>152</v>
      </c>
      <c r="S1538" t="s">
        <v>14842</v>
      </c>
      <c r="U1538" t="s">
        <v>45</v>
      </c>
      <c r="V1538" t="s">
        <v>14843</v>
      </c>
      <c r="W1538" t="s">
        <v>7026</v>
      </c>
      <c r="X1538" t="s">
        <v>7027</v>
      </c>
      <c r="Y1538" t="s">
        <v>46</v>
      </c>
      <c r="Z1538" t="s">
        <v>47</v>
      </c>
      <c r="AA1538" t="s">
        <v>48</v>
      </c>
      <c r="AB1538" t="s">
        <v>49</v>
      </c>
      <c r="AC1538">
        <v>11</v>
      </c>
      <c r="AD1538">
        <v>5.7</v>
      </c>
      <c r="AE1538">
        <v>0.4</v>
      </c>
      <c r="AF1538">
        <v>11.4</v>
      </c>
      <c r="AG1538">
        <v>10.38</v>
      </c>
      <c r="AH1538" t="s">
        <v>14844</v>
      </c>
      <c r="AK1538" t="s">
        <v>50</v>
      </c>
      <c r="AL1538" t="s">
        <v>50</v>
      </c>
    </row>
    <row r="1539" spans="1:38">
      <c r="A1539" t="s">
        <v>42</v>
      </c>
      <c r="B1539">
        <v>213223258</v>
      </c>
      <c r="C1539">
        <v>109926905</v>
      </c>
      <c r="D1539" t="s">
        <v>629</v>
      </c>
      <c r="E1539" t="s">
        <v>15675</v>
      </c>
      <c r="F1539">
        <v>20170417</v>
      </c>
      <c r="G1539" s="6">
        <v>42840.606851851851</v>
      </c>
      <c r="H1539" s="6">
        <v>42840.606898148151</v>
      </c>
      <c r="L1539" t="s">
        <v>631</v>
      </c>
      <c r="M1539">
        <v>436781693</v>
      </c>
      <c r="N1539" t="s">
        <v>957</v>
      </c>
      <c r="O1539">
        <v>1</v>
      </c>
      <c r="P1539" t="s">
        <v>6503</v>
      </c>
      <c r="Q1539" t="s">
        <v>152</v>
      </c>
      <c r="S1539" t="s">
        <v>15676</v>
      </c>
      <c r="U1539" t="s">
        <v>15677</v>
      </c>
      <c r="V1539" t="s">
        <v>15678</v>
      </c>
      <c r="W1539" t="s">
        <v>15679</v>
      </c>
      <c r="X1539" t="s">
        <v>15680</v>
      </c>
      <c r="Y1539" t="s">
        <v>46</v>
      </c>
      <c r="Z1539" t="s">
        <v>47</v>
      </c>
      <c r="AA1539" t="s">
        <v>48</v>
      </c>
      <c r="AB1539" t="s">
        <v>49</v>
      </c>
      <c r="AC1539">
        <v>20.89</v>
      </c>
      <c r="AD1539">
        <v>19.100000000000001</v>
      </c>
      <c r="AE1539">
        <v>0.2</v>
      </c>
      <c r="AF1539">
        <v>21.09</v>
      </c>
      <c r="AG1539">
        <v>17.38</v>
      </c>
      <c r="AH1539" t="s">
        <v>15676</v>
      </c>
      <c r="AJ1539" t="s">
        <v>15681</v>
      </c>
      <c r="AK1539" t="s">
        <v>15677</v>
      </c>
      <c r="AL1539" t="s">
        <v>15678</v>
      </c>
    </row>
    <row r="1540" spans="1:38">
      <c r="A1540" t="s">
        <v>42</v>
      </c>
      <c r="B1540">
        <v>213232228</v>
      </c>
      <c r="C1540">
        <v>109929706</v>
      </c>
      <c r="D1540" t="s">
        <v>629</v>
      </c>
      <c r="E1540" t="s">
        <v>15682</v>
      </c>
      <c r="F1540">
        <v>20170417</v>
      </c>
      <c r="G1540" s="6">
        <v>42840.712291666663</v>
      </c>
      <c r="H1540" s="6">
        <v>42840.71230324074</v>
      </c>
      <c r="L1540" t="s">
        <v>631</v>
      </c>
      <c r="M1540">
        <v>486822701</v>
      </c>
      <c r="N1540" t="s">
        <v>183</v>
      </c>
      <c r="O1540">
        <v>4</v>
      </c>
      <c r="P1540" t="s">
        <v>184</v>
      </c>
      <c r="Q1540" t="s">
        <v>152</v>
      </c>
      <c r="S1540" t="s">
        <v>15683</v>
      </c>
      <c r="U1540" t="s">
        <v>45</v>
      </c>
      <c r="V1540" t="s">
        <v>15684</v>
      </c>
      <c r="W1540" t="s">
        <v>15685</v>
      </c>
      <c r="X1540" t="s">
        <v>15686</v>
      </c>
      <c r="Y1540" t="s">
        <v>46</v>
      </c>
      <c r="Z1540" t="s">
        <v>47</v>
      </c>
      <c r="AA1540" t="s">
        <v>48</v>
      </c>
      <c r="AB1540" t="s">
        <v>49</v>
      </c>
      <c r="AC1540">
        <v>15.6</v>
      </c>
      <c r="AD1540">
        <v>4.0999999999999996</v>
      </c>
      <c r="AE1540">
        <v>0.8</v>
      </c>
      <c r="AF1540">
        <v>16.399999999999999</v>
      </c>
      <c r="AG1540">
        <v>14.92</v>
      </c>
      <c r="AH1540" t="s">
        <v>15683</v>
      </c>
      <c r="AK1540" t="s">
        <v>45</v>
      </c>
      <c r="AL1540" t="s">
        <v>15684</v>
      </c>
    </row>
    <row r="1541" spans="1:38">
      <c r="A1541" t="s">
        <v>42</v>
      </c>
      <c r="B1541">
        <v>213232229</v>
      </c>
      <c r="C1541">
        <v>109929706</v>
      </c>
      <c r="D1541" t="s">
        <v>629</v>
      </c>
      <c r="E1541" t="s">
        <v>15682</v>
      </c>
      <c r="F1541">
        <v>20170417</v>
      </c>
      <c r="G1541" s="6">
        <v>42840.712291666663</v>
      </c>
      <c r="H1541" s="6">
        <v>42840.71230324074</v>
      </c>
      <c r="L1541" t="s">
        <v>631</v>
      </c>
      <c r="M1541">
        <v>486822701</v>
      </c>
      <c r="N1541" t="s">
        <v>183</v>
      </c>
      <c r="O1541">
        <v>4</v>
      </c>
      <c r="P1541" t="s">
        <v>190</v>
      </c>
      <c r="Q1541" t="s">
        <v>152</v>
      </c>
      <c r="S1541" t="s">
        <v>15683</v>
      </c>
      <c r="U1541" t="s">
        <v>45</v>
      </c>
      <c r="V1541" t="s">
        <v>15684</v>
      </c>
      <c r="W1541" t="s">
        <v>15685</v>
      </c>
      <c r="X1541" t="s">
        <v>15686</v>
      </c>
      <c r="Y1541" t="s">
        <v>46</v>
      </c>
      <c r="Z1541" t="s">
        <v>47</v>
      </c>
      <c r="AA1541" t="s">
        <v>48</v>
      </c>
      <c r="AB1541" t="s">
        <v>49</v>
      </c>
      <c r="AC1541">
        <v>15.6</v>
      </c>
      <c r="AD1541">
        <v>4.0999999999999996</v>
      </c>
      <c r="AE1541">
        <v>0.8</v>
      </c>
      <c r="AF1541">
        <v>16.399999999999999</v>
      </c>
      <c r="AG1541">
        <v>14.92</v>
      </c>
      <c r="AH1541" t="s">
        <v>15683</v>
      </c>
      <c r="AK1541" t="s">
        <v>45</v>
      </c>
      <c r="AL1541" t="s">
        <v>15684</v>
      </c>
    </row>
    <row r="1542" spans="1:38">
      <c r="A1542" t="s">
        <v>42</v>
      </c>
      <c r="B1542">
        <v>213232230</v>
      </c>
      <c r="C1542">
        <v>109929706</v>
      </c>
      <c r="D1542" t="s">
        <v>629</v>
      </c>
      <c r="E1542" t="s">
        <v>15682</v>
      </c>
      <c r="F1542">
        <v>20170417</v>
      </c>
      <c r="G1542" s="6">
        <v>42840.712291666663</v>
      </c>
      <c r="H1542" s="6">
        <v>42840.71230324074</v>
      </c>
      <c r="L1542" t="s">
        <v>631</v>
      </c>
      <c r="M1542">
        <v>486822701</v>
      </c>
      <c r="N1542" t="s">
        <v>183</v>
      </c>
      <c r="O1542">
        <v>4</v>
      </c>
      <c r="P1542" t="s">
        <v>185</v>
      </c>
      <c r="Q1542" t="s">
        <v>152</v>
      </c>
      <c r="S1542" t="s">
        <v>15683</v>
      </c>
      <c r="U1542" t="s">
        <v>45</v>
      </c>
      <c r="V1542" t="s">
        <v>15684</v>
      </c>
      <c r="W1542" t="s">
        <v>15685</v>
      </c>
      <c r="X1542" t="s">
        <v>15686</v>
      </c>
      <c r="Y1542" t="s">
        <v>46</v>
      </c>
      <c r="Z1542" t="s">
        <v>47</v>
      </c>
      <c r="AA1542" t="s">
        <v>48</v>
      </c>
      <c r="AB1542" t="s">
        <v>49</v>
      </c>
      <c r="AC1542">
        <v>19.559999999999999</v>
      </c>
      <c r="AD1542">
        <v>4.0999999999999996</v>
      </c>
      <c r="AE1542">
        <v>0.8</v>
      </c>
      <c r="AF1542">
        <v>20.36</v>
      </c>
      <c r="AG1542">
        <v>14.92</v>
      </c>
      <c r="AH1542" t="s">
        <v>15683</v>
      </c>
      <c r="AK1542" t="s">
        <v>45</v>
      </c>
      <c r="AL1542" t="s">
        <v>15684</v>
      </c>
    </row>
    <row r="1543" spans="1:38">
      <c r="A1543" t="s">
        <v>42</v>
      </c>
      <c r="B1543">
        <v>213232231</v>
      </c>
      <c r="C1543">
        <v>109929706</v>
      </c>
      <c r="D1543" t="s">
        <v>629</v>
      </c>
      <c r="E1543" t="s">
        <v>15682</v>
      </c>
      <c r="F1543">
        <v>20170417</v>
      </c>
      <c r="G1543" s="6">
        <v>42840.712291666663</v>
      </c>
      <c r="H1543" s="6">
        <v>42840.71230324074</v>
      </c>
      <c r="L1543" t="s">
        <v>631</v>
      </c>
      <c r="M1543">
        <v>486822701</v>
      </c>
      <c r="N1543" t="s">
        <v>183</v>
      </c>
      <c r="O1543">
        <v>3</v>
      </c>
      <c r="P1543" t="s">
        <v>191</v>
      </c>
      <c r="Q1543" t="s">
        <v>152</v>
      </c>
      <c r="S1543" t="s">
        <v>15683</v>
      </c>
      <c r="U1543" t="s">
        <v>45</v>
      </c>
      <c r="V1543" t="s">
        <v>15684</v>
      </c>
      <c r="W1543" t="s">
        <v>15685</v>
      </c>
      <c r="X1543" t="s">
        <v>15686</v>
      </c>
      <c r="Y1543" t="s">
        <v>46</v>
      </c>
      <c r="Z1543" t="s">
        <v>47</v>
      </c>
      <c r="AA1543" t="s">
        <v>48</v>
      </c>
      <c r="AB1543" t="s">
        <v>49</v>
      </c>
      <c r="AC1543">
        <v>14.67</v>
      </c>
      <c r="AD1543">
        <v>4.0999999999999996</v>
      </c>
      <c r="AE1543">
        <v>0.6</v>
      </c>
      <c r="AF1543">
        <v>15.27</v>
      </c>
      <c r="AG1543">
        <v>11.19</v>
      </c>
      <c r="AH1543" t="s">
        <v>15683</v>
      </c>
      <c r="AK1543" t="s">
        <v>45</v>
      </c>
      <c r="AL1543" t="s">
        <v>15684</v>
      </c>
    </row>
    <row r="1544" spans="1:38">
      <c r="A1544" t="s">
        <v>42</v>
      </c>
      <c r="B1544">
        <v>213237286</v>
      </c>
      <c r="C1544">
        <v>109930978</v>
      </c>
      <c r="D1544" t="s">
        <v>629</v>
      </c>
      <c r="E1544" t="s">
        <v>15687</v>
      </c>
      <c r="F1544">
        <v>20170417</v>
      </c>
      <c r="G1544" s="6">
        <v>42840.760092592594</v>
      </c>
      <c r="H1544" s="6">
        <v>42840.760104166664</v>
      </c>
      <c r="L1544" t="s">
        <v>631</v>
      </c>
      <c r="M1544">
        <v>472129544</v>
      </c>
      <c r="N1544" t="s">
        <v>14455</v>
      </c>
      <c r="O1544">
        <v>1</v>
      </c>
      <c r="P1544" t="s">
        <v>197</v>
      </c>
      <c r="Q1544" t="s">
        <v>152</v>
      </c>
      <c r="S1544" t="s">
        <v>15688</v>
      </c>
      <c r="U1544" t="s">
        <v>15689</v>
      </c>
      <c r="V1544" t="s">
        <v>15690</v>
      </c>
      <c r="W1544" t="s">
        <v>15691</v>
      </c>
      <c r="X1544" t="s">
        <v>15692</v>
      </c>
      <c r="Y1544" t="s">
        <v>46</v>
      </c>
      <c r="Z1544" t="s">
        <v>47</v>
      </c>
      <c r="AA1544" t="s">
        <v>48</v>
      </c>
      <c r="AB1544" t="s">
        <v>49</v>
      </c>
      <c r="AC1544">
        <v>16.899999999999999</v>
      </c>
      <c r="AD1544">
        <v>17.100000000000001</v>
      </c>
      <c r="AE1544">
        <v>0.2</v>
      </c>
      <c r="AF1544">
        <v>17.100000000000001</v>
      </c>
      <c r="AG1544">
        <v>15.56</v>
      </c>
      <c r="AH1544" t="s">
        <v>15688</v>
      </c>
      <c r="AK1544" t="s">
        <v>15693</v>
      </c>
      <c r="AL1544" t="s">
        <v>15690</v>
      </c>
    </row>
    <row r="1545" spans="1:38">
      <c r="A1545" t="s">
        <v>42</v>
      </c>
      <c r="B1545">
        <v>213267777</v>
      </c>
      <c r="C1545">
        <v>109933874</v>
      </c>
      <c r="D1545" t="s">
        <v>629</v>
      </c>
      <c r="E1545" t="s">
        <v>15694</v>
      </c>
      <c r="F1545">
        <v>20170417</v>
      </c>
      <c r="G1545" s="6">
        <v>42840.890138888892</v>
      </c>
      <c r="H1545" s="6">
        <v>42840.890162037038</v>
      </c>
      <c r="L1545" t="s">
        <v>631</v>
      </c>
      <c r="M1545">
        <v>491467047</v>
      </c>
      <c r="N1545" t="s">
        <v>7649</v>
      </c>
      <c r="O1545">
        <v>1</v>
      </c>
      <c r="P1545" t="s">
        <v>15695</v>
      </c>
      <c r="Q1545" t="s">
        <v>152</v>
      </c>
      <c r="S1545" t="s">
        <v>15696</v>
      </c>
      <c r="U1545" t="s">
        <v>15697</v>
      </c>
      <c r="V1545" t="s">
        <v>15698</v>
      </c>
      <c r="W1545" t="s">
        <v>15699</v>
      </c>
      <c r="X1545" t="s">
        <v>15700</v>
      </c>
      <c r="Y1545" t="s">
        <v>46</v>
      </c>
      <c r="Z1545" t="s">
        <v>47</v>
      </c>
      <c r="AA1545" t="s">
        <v>48</v>
      </c>
      <c r="AB1545" t="s">
        <v>49</v>
      </c>
      <c r="AC1545">
        <v>26.89</v>
      </c>
      <c r="AD1545">
        <v>25.1</v>
      </c>
      <c r="AE1545">
        <v>0.2</v>
      </c>
      <c r="AF1545">
        <v>27.09</v>
      </c>
      <c r="AG1545">
        <v>22.84</v>
      </c>
      <c r="AH1545" t="s">
        <v>15701</v>
      </c>
      <c r="AK1545" t="s">
        <v>15697</v>
      </c>
      <c r="AL1545" t="s">
        <v>500</v>
      </c>
    </row>
    <row r="1546" spans="1:38" s="7" customFormat="1">
      <c r="A1546" s="7" t="s">
        <v>42</v>
      </c>
      <c r="B1546" s="7">
        <v>213270258</v>
      </c>
      <c r="C1546" s="7">
        <v>109935084</v>
      </c>
      <c r="D1546" s="7" t="s">
        <v>43</v>
      </c>
      <c r="F1546" s="7">
        <v>20170417</v>
      </c>
      <c r="G1546" s="18">
        <v>42840.927662037036</v>
      </c>
      <c r="H1546" s="18">
        <v>42840.927673611113</v>
      </c>
      <c r="L1546" s="7" t="s">
        <v>44</v>
      </c>
      <c r="M1546" s="7">
        <v>483316495</v>
      </c>
      <c r="N1546" s="7" t="s">
        <v>15702</v>
      </c>
      <c r="O1546" s="7">
        <v>2</v>
      </c>
      <c r="P1546" s="7" t="s">
        <v>64</v>
      </c>
      <c r="Q1546" s="7" t="s">
        <v>152</v>
      </c>
      <c r="S1546" s="7" t="s">
        <v>15703</v>
      </c>
      <c r="U1546" s="7" t="s">
        <v>45</v>
      </c>
      <c r="V1546" s="7" t="s">
        <v>15704</v>
      </c>
      <c r="W1546" s="7" t="s">
        <v>15705</v>
      </c>
      <c r="X1546" s="7" t="s">
        <v>12825</v>
      </c>
      <c r="Y1546" s="7" t="s">
        <v>46</v>
      </c>
      <c r="Z1546" s="7" t="s">
        <v>47</v>
      </c>
      <c r="AA1546" s="7" t="s">
        <v>48</v>
      </c>
      <c r="AB1546" s="7" t="s">
        <v>49</v>
      </c>
      <c r="AC1546" s="7">
        <v>23.8</v>
      </c>
      <c r="AD1546" s="7">
        <v>12.1</v>
      </c>
      <c r="AE1546" s="7">
        <v>0.4</v>
      </c>
      <c r="AF1546" s="7">
        <v>24.2</v>
      </c>
      <c r="AG1546" s="7">
        <v>22.02</v>
      </c>
      <c r="AH1546" s="7" t="s">
        <v>15706</v>
      </c>
      <c r="AK1546" s="7" t="s">
        <v>45</v>
      </c>
      <c r="AL1546" s="7" t="s">
        <v>15704</v>
      </c>
    </row>
    <row r="1547" spans="1:38">
      <c r="A1547" s="32">
        <v>42841</v>
      </c>
      <c r="B1547" s="33"/>
      <c r="C1547" s="34"/>
      <c r="D1547" s="34"/>
      <c r="E1547" s="35"/>
      <c r="F1547" s="35"/>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s="34"/>
      <c r="AG1547" s="34"/>
      <c r="AH1547" s="34"/>
      <c r="AI1547" s="34"/>
      <c r="AJ1547" s="34"/>
      <c r="AK1547" s="34"/>
    </row>
    <row r="1548" spans="1:38">
      <c r="A1548" t="s">
        <v>42</v>
      </c>
      <c r="B1548">
        <v>213278657</v>
      </c>
      <c r="C1548">
        <v>109939081</v>
      </c>
      <c r="D1548" t="s">
        <v>629</v>
      </c>
      <c r="E1548" t="s">
        <v>15707</v>
      </c>
      <c r="F1548">
        <v>20170417</v>
      </c>
      <c r="G1548" s="6">
        <v>42841.075115740743</v>
      </c>
      <c r="H1548" s="6">
        <v>42841.075266203705</v>
      </c>
      <c r="L1548" t="s">
        <v>631</v>
      </c>
      <c r="M1548">
        <v>458726400</v>
      </c>
      <c r="N1548" t="s">
        <v>749</v>
      </c>
      <c r="O1548">
        <v>1</v>
      </c>
      <c r="P1548" t="s">
        <v>2124</v>
      </c>
      <c r="Q1548" t="s">
        <v>152</v>
      </c>
      <c r="S1548" t="s">
        <v>15708</v>
      </c>
      <c r="U1548" t="s">
        <v>15709</v>
      </c>
      <c r="V1548" t="s">
        <v>15709</v>
      </c>
      <c r="W1548" t="s">
        <v>15710</v>
      </c>
      <c r="X1548" t="s">
        <v>15711</v>
      </c>
      <c r="Y1548" t="s">
        <v>46</v>
      </c>
      <c r="Z1548" t="s">
        <v>47</v>
      </c>
      <c r="AA1548" t="s">
        <v>48</v>
      </c>
      <c r="AB1548" t="s">
        <v>49</v>
      </c>
      <c r="AC1548">
        <v>8.5</v>
      </c>
      <c r="AD1548">
        <v>8.6999999999999993</v>
      </c>
      <c r="AE1548">
        <v>0.2</v>
      </c>
      <c r="AF1548">
        <v>8.6999999999999993</v>
      </c>
      <c r="AG1548">
        <v>7.92</v>
      </c>
      <c r="AH1548" t="s">
        <v>15708</v>
      </c>
      <c r="AK1548" t="s">
        <v>45</v>
      </c>
      <c r="AL1548" t="s">
        <v>15709</v>
      </c>
    </row>
    <row r="1549" spans="1:38">
      <c r="A1549" t="s">
        <v>42</v>
      </c>
      <c r="B1549">
        <v>213280282</v>
      </c>
      <c r="C1549">
        <v>109939823</v>
      </c>
      <c r="D1549" t="s">
        <v>629</v>
      </c>
      <c r="E1549" t="s">
        <v>15712</v>
      </c>
      <c r="F1549">
        <v>20170417</v>
      </c>
      <c r="G1549" s="6">
        <v>42841.183495370373</v>
      </c>
      <c r="H1549" s="6">
        <v>42841.183518518519</v>
      </c>
      <c r="L1549" t="s">
        <v>631</v>
      </c>
      <c r="M1549">
        <v>440299380</v>
      </c>
      <c r="N1549" t="s">
        <v>135</v>
      </c>
      <c r="O1549">
        <v>2</v>
      </c>
      <c r="P1549" t="s">
        <v>119</v>
      </c>
      <c r="Q1549" t="s">
        <v>152</v>
      </c>
      <c r="S1549" t="s">
        <v>15713</v>
      </c>
      <c r="U1549" t="s">
        <v>45</v>
      </c>
      <c r="V1549" t="s">
        <v>15714</v>
      </c>
      <c r="W1549" t="s">
        <v>15715</v>
      </c>
      <c r="X1549" t="s">
        <v>15716</v>
      </c>
      <c r="Y1549" t="s">
        <v>46</v>
      </c>
      <c r="Z1549" t="s">
        <v>47</v>
      </c>
      <c r="AA1549" t="s">
        <v>48</v>
      </c>
      <c r="AB1549" t="s">
        <v>49</v>
      </c>
      <c r="AC1549">
        <v>25.8</v>
      </c>
      <c r="AD1549">
        <v>13.1</v>
      </c>
      <c r="AE1549">
        <v>0.4</v>
      </c>
      <c r="AF1549">
        <v>26.2</v>
      </c>
      <c r="AG1549">
        <v>23.84</v>
      </c>
      <c r="AH1549" t="s">
        <v>15713</v>
      </c>
      <c r="AK1549" t="s">
        <v>45</v>
      </c>
      <c r="AL1549" t="s">
        <v>15714</v>
      </c>
    </row>
    <row r="1550" spans="1:38">
      <c r="A1550" t="s">
        <v>42</v>
      </c>
      <c r="B1550">
        <v>213301464</v>
      </c>
      <c r="C1550">
        <v>109948999</v>
      </c>
      <c r="D1550" t="s">
        <v>629</v>
      </c>
      <c r="E1550" t="s">
        <v>15717</v>
      </c>
      <c r="F1550">
        <v>20170417</v>
      </c>
      <c r="G1550" s="6">
        <v>42841.68990740741</v>
      </c>
      <c r="H1550" s="6">
        <v>42841.689930555556</v>
      </c>
      <c r="L1550" t="s">
        <v>631</v>
      </c>
      <c r="M1550">
        <v>441069153</v>
      </c>
      <c r="N1550" t="s">
        <v>127</v>
      </c>
      <c r="O1550">
        <v>1</v>
      </c>
      <c r="P1550" t="s">
        <v>90</v>
      </c>
      <c r="Q1550" t="s">
        <v>152</v>
      </c>
      <c r="S1550" t="s">
        <v>4313</v>
      </c>
      <c r="U1550" t="s">
        <v>4314</v>
      </c>
      <c r="V1550" t="s">
        <v>45</v>
      </c>
      <c r="W1550" t="s">
        <v>4315</v>
      </c>
      <c r="X1550" t="s">
        <v>4316</v>
      </c>
      <c r="Y1550" t="s">
        <v>46</v>
      </c>
      <c r="Z1550" t="s">
        <v>47</v>
      </c>
      <c r="AA1550" t="s">
        <v>48</v>
      </c>
      <c r="AB1550" t="s">
        <v>49</v>
      </c>
      <c r="AC1550">
        <v>7.5</v>
      </c>
      <c r="AD1550">
        <v>7.7</v>
      </c>
      <c r="AE1550">
        <v>0.2</v>
      </c>
      <c r="AF1550">
        <v>7.7</v>
      </c>
      <c r="AG1550">
        <v>7.01</v>
      </c>
      <c r="AH1550" t="s">
        <v>4313</v>
      </c>
      <c r="AK1550" t="s">
        <v>4314</v>
      </c>
      <c r="AL1550" t="s">
        <v>45</v>
      </c>
    </row>
    <row r="1551" spans="1:38" s="7" customFormat="1">
      <c r="A1551" s="7" t="s">
        <v>42</v>
      </c>
      <c r="B1551" s="7">
        <v>213313377</v>
      </c>
      <c r="C1551" s="7">
        <v>109954514</v>
      </c>
      <c r="D1551" s="7" t="s">
        <v>43</v>
      </c>
      <c r="F1551" s="7">
        <v>20170417</v>
      </c>
      <c r="G1551" s="18">
        <v>42841.87332175926</v>
      </c>
      <c r="H1551" s="18">
        <v>42841.87332175926</v>
      </c>
      <c r="L1551" s="7" t="s">
        <v>44</v>
      </c>
      <c r="M1551" s="7">
        <v>435026212</v>
      </c>
      <c r="N1551" s="7" t="s">
        <v>688</v>
      </c>
      <c r="O1551" s="7">
        <v>1</v>
      </c>
      <c r="P1551" s="7" t="s">
        <v>74</v>
      </c>
      <c r="Q1551" s="7" t="s">
        <v>152</v>
      </c>
      <c r="S1551" s="7" t="s">
        <v>15718</v>
      </c>
      <c r="U1551" s="7" t="s">
        <v>45</v>
      </c>
      <c r="V1551" s="7" t="s">
        <v>15719</v>
      </c>
      <c r="W1551" s="7" t="s">
        <v>15720</v>
      </c>
      <c r="X1551" s="7" t="s">
        <v>15721</v>
      </c>
      <c r="Y1551" s="7" t="s">
        <v>46</v>
      </c>
      <c r="Z1551" s="7" t="s">
        <v>47</v>
      </c>
      <c r="AA1551" s="7" t="s">
        <v>48</v>
      </c>
      <c r="AB1551" s="7" t="s">
        <v>49</v>
      </c>
      <c r="AC1551" s="7">
        <v>18.600000000000001</v>
      </c>
      <c r="AD1551" s="7">
        <v>18.8</v>
      </c>
      <c r="AE1551" s="7">
        <v>0.2</v>
      </c>
      <c r="AF1551" s="7">
        <v>18.8</v>
      </c>
      <c r="AG1551" s="7">
        <v>17.11</v>
      </c>
      <c r="AH1551" s="7" t="s">
        <v>6024</v>
      </c>
      <c r="AK1551" s="7" t="s">
        <v>45</v>
      </c>
      <c r="AL1551" s="7" t="s">
        <v>15722</v>
      </c>
    </row>
    <row r="1552" spans="1:38">
      <c r="A1552" t="s">
        <v>42</v>
      </c>
      <c r="B1552">
        <v>213315553</v>
      </c>
      <c r="C1552">
        <v>109955537</v>
      </c>
      <c r="D1552" t="s">
        <v>629</v>
      </c>
      <c r="E1552" t="s">
        <v>15723</v>
      </c>
      <c r="F1552">
        <v>20170417</v>
      </c>
      <c r="G1552" s="6">
        <v>42841.901493055557</v>
      </c>
      <c r="H1552" s="6">
        <v>42841.901504629626</v>
      </c>
      <c r="L1552" t="s">
        <v>631</v>
      </c>
      <c r="M1552">
        <v>476224249</v>
      </c>
      <c r="N1552" t="s">
        <v>193</v>
      </c>
      <c r="O1552">
        <v>1</v>
      </c>
      <c r="P1552" t="s">
        <v>4437</v>
      </c>
      <c r="Q1552" t="s">
        <v>152</v>
      </c>
      <c r="S1552" t="s">
        <v>15724</v>
      </c>
      <c r="U1552" t="s">
        <v>15725</v>
      </c>
      <c r="V1552" t="s">
        <v>45</v>
      </c>
      <c r="W1552" t="s">
        <v>15726</v>
      </c>
      <c r="X1552" t="s">
        <v>15727</v>
      </c>
      <c r="Y1552" t="s">
        <v>46</v>
      </c>
      <c r="Z1552" t="s">
        <v>47</v>
      </c>
      <c r="AA1552" t="s">
        <v>48</v>
      </c>
      <c r="AB1552" t="s">
        <v>49</v>
      </c>
      <c r="AC1552">
        <v>48.89</v>
      </c>
      <c r="AD1552">
        <v>44.1</v>
      </c>
      <c r="AE1552">
        <v>0.2</v>
      </c>
      <c r="AF1552">
        <v>49.09</v>
      </c>
      <c r="AG1552">
        <v>40.130000000000003</v>
      </c>
      <c r="AH1552" t="s">
        <v>15728</v>
      </c>
      <c r="AK1552" t="s">
        <v>15725</v>
      </c>
      <c r="AL1552" t="s">
        <v>45</v>
      </c>
    </row>
    <row r="1553" spans="1:38">
      <c r="A1553" t="s">
        <v>42</v>
      </c>
      <c r="B1553">
        <v>213318272</v>
      </c>
      <c r="C1553">
        <v>109956744</v>
      </c>
      <c r="D1553" t="s">
        <v>693</v>
      </c>
      <c r="E1553" t="s">
        <v>15729</v>
      </c>
      <c r="F1553">
        <v>20170417</v>
      </c>
      <c r="G1553" s="6">
        <v>42841.928796296299</v>
      </c>
      <c r="H1553" s="6">
        <v>42841.928796296299</v>
      </c>
      <c r="L1553" t="s">
        <v>631</v>
      </c>
      <c r="M1553">
        <v>426625209</v>
      </c>
      <c r="N1553" t="s">
        <v>15287</v>
      </c>
      <c r="O1553">
        <v>1</v>
      </c>
      <c r="P1553" t="s">
        <v>5708</v>
      </c>
      <c r="Q1553" t="s">
        <v>152</v>
      </c>
      <c r="S1553" t="s">
        <v>15730</v>
      </c>
      <c r="U1553" t="s">
        <v>45</v>
      </c>
      <c r="V1553" t="s">
        <v>15731</v>
      </c>
      <c r="W1553" t="s">
        <v>15732</v>
      </c>
      <c r="X1553" t="s">
        <v>15733</v>
      </c>
      <c r="Y1553" t="s">
        <v>46</v>
      </c>
      <c r="Z1553" t="s">
        <v>47</v>
      </c>
      <c r="AA1553" t="s">
        <v>48</v>
      </c>
      <c r="AB1553" t="s">
        <v>49</v>
      </c>
      <c r="AC1553">
        <v>4.24</v>
      </c>
      <c r="AD1553">
        <v>3.45</v>
      </c>
      <c r="AE1553">
        <v>0.2</v>
      </c>
      <c r="AF1553">
        <v>4.4400000000000004</v>
      </c>
      <c r="AG1553">
        <v>3.14</v>
      </c>
      <c r="AH1553" t="s">
        <v>15734</v>
      </c>
      <c r="AK1553" t="s">
        <v>45</v>
      </c>
      <c r="AL1553" t="s">
        <v>15731</v>
      </c>
    </row>
    <row r="1554" spans="1:38">
      <c r="A1554" s="32">
        <v>42842</v>
      </c>
      <c r="B1554" s="33"/>
      <c r="C1554" s="34"/>
      <c r="D1554" s="34"/>
      <c r="E1554" s="35"/>
      <c r="F1554" s="35"/>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s="34"/>
      <c r="AG1554" s="34"/>
      <c r="AH1554" s="34"/>
      <c r="AI1554" s="34"/>
      <c r="AJ1554" s="34"/>
      <c r="AK1554" s="34"/>
    </row>
    <row r="1555" spans="1:38">
      <c r="A1555" t="s">
        <v>42</v>
      </c>
      <c r="B1555">
        <v>213332633</v>
      </c>
      <c r="C1555">
        <v>109962750</v>
      </c>
      <c r="D1555" t="s">
        <v>629</v>
      </c>
      <c r="E1555" t="s">
        <v>15735</v>
      </c>
      <c r="F1555">
        <v>20170417</v>
      </c>
      <c r="G1555" s="6">
        <v>42842.340173611112</v>
      </c>
      <c r="H1555" s="6">
        <v>42842.341087962966</v>
      </c>
      <c r="L1555" t="s">
        <v>631</v>
      </c>
      <c r="M1555">
        <v>470671803</v>
      </c>
      <c r="N1555" t="s">
        <v>11970</v>
      </c>
      <c r="O1555">
        <v>2</v>
      </c>
      <c r="P1555" t="s">
        <v>3673</v>
      </c>
      <c r="Q1555" t="s">
        <v>152</v>
      </c>
      <c r="S1555" t="s">
        <v>15736</v>
      </c>
      <c r="U1555" t="s">
        <v>15737</v>
      </c>
      <c r="V1555" t="s">
        <v>15737</v>
      </c>
      <c r="W1555" t="s">
        <v>15738</v>
      </c>
      <c r="X1555" t="s">
        <v>15176</v>
      </c>
      <c r="Y1555" t="s">
        <v>46</v>
      </c>
      <c r="Z1555" t="s">
        <v>47</v>
      </c>
      <c r="AA1555" t="s">
        <v>48</v>
      </c>
      <c r="AB1555" t="s">
        <v>49</v>
      </c>
      <c r="AC1555">
        <v>9.8000000000000007</v>
      </c>
      <c r="AD1555">
        <v>5.0999999999999996</v>
      </c>
      <c r="AE1555">
        <v>0.4</v>
      </c>
      <c r="AF1555">
        <v>10.199999999999999</v>
      </c>
      <c r="AG1555">
        <v>9.2799999999999994</v>
      </c>
      <c r="AH1555" t="s">
        <v>15739</v>
      </c>
      <c r="AK1555" t="s">
        <v>15737</v>
      </c>
      <c r="AL1555" t="s">
        <v>15737</v>
      </c>
    </row>
    <row r="1556" spans="1:38">
      <c r="A1556" t="s">
        <v>42</v>
      </c>
      <c r="B1556">
        <v>213332634</v>
      </c>
      <c r="C1556">
        <v>109962750</v>
      </c>
      <c r="D1556" t="s">
        <v>629</v>
      </c>
      <c r="E1556" t="s">
        <v>15735</v>
      </c>
      <c r="F1556">
        <v>20170417</v>
      </c>
      <c r="G1556" s="6">
        <v>42842.340173611112</v>
      </c>
      <c r="H1556" s="6">
        <v>42842.341087962966</v>
      </c>
      <c r="L1556" t="s">
        <v>631</v>
      </c>
      <c r="M1556">
        <v>470671803</v>
      </c>
      <c r="N1556" t="s">
        <v>11970</v>
      </c>
      <c r="O1556">
        <v>1</v>
      </c>
      <c r="P1556" t="s">
        <v>4960</v>
      </c>
      <c r="Q1556" t="s">
        <v>152</v>
      </c>
      <c r="S1556" t="s">
        <v>15736</v>
      </c>
      <c r="U1556" t="s">
        <v>15737</v>
      </c>
      <c r="V1556" t="s">
        <v>15737</v>
      </c>
      <c r="W1556" t="s">
        <v>15738</v>
      </c>
      <c r="X1556" t="s">
        <v>15176</v>
      </c>
      <c r="Y1556" t="s">
        <v>46</v>
      </c>
      <c r="Z1556" t="s">
        <v>47</v>
      </c>
      <c r="AA1556" t="s">
        <v>48</v>
      </c>
      <c r="AB1556" t="s">
        <v>49</v>
      </c>
      <c r="AC1556">
        <v>4.9000000000000004</v>
      </c>
      <c r="AD1556">
        <v>5.0999999999999996</v>
      </c>
      <c r="AE1556">
        <v>0.2</v>
      </c>
      <c r="AF1556">
        <v>5.0999999999999996</v>
      </c>
      <c r="AG1556">
        <v>4.6399999999999997</v>
      </c>
      <c r="AH1556" t="s">
        <v>15739</v>
      </c>
      <c r="AK1556" t="s">
        <v>15737</v>
      </c>
      <c r="AL1556" t="s">
        <v>15737</v>
      </c>
    </row>
    <row r="1557" spans="1:38" s="7" customFormat="1">
      <c r="A1557" s="7" t="s">
        <v>42</v>
      </c>
      <c r="B1557" s="7">
        <v>213347198</v>
      </c>
      <c r="C1557" s="7">
        <v>109967319</v>
      </c>
      <c r="D1557" s="7" t="s">
        <v>43</v>
      </c>
      <c r="F1557" s="7">
        <v>20170418</v>
      </c>
      <c r="G1557" s="18">
        <v>42842.558854166666</v>
      </c>
      <c r="H1557" s="18">
        <v>42842.558888888889</v>
      </c>
      <c r="L1557" s="7" t="s">
        <v>44</v>
      </c>
      <c r="M1557" s="7">
        <v>461820530</v>
      </c>
      <c r="N1557" s="7" t="s">
        <v>162</v>
      </c>
      <c r="O1557" s="7">
        <v>1</v>
      </c>
      <c r="P1557" s="7" t="s">
        <v>611</v>
      </c>
      <c r="Q1557" s="7" t="s">
        <v>152</v>
      </c>
      <c r="S1557" s="7" t="s">
        <v>15822</v>
      </c>
      <c r="U1557" s="7" t="s">
        <v>15823</v>
      </c>
      <c r="V1557" s="7" t="s">
        <v>15824</v>
      </c>
      <c r="W1557" s="7" t="s">
        <v>15825</v>
      </c>
      <c r="X1557" s="7" t="s">
        <v>15826</v>
      </c>
      <c r="Y1557" s="7" t="s">
        <v>46</v>
      </c>
      <c r="Z1557" s="7" t="s">
        <v>47</v>
      </c>
      <c r="AA1557" s="7" t="s">
        <v>48</v>
      </c>
      <c r="AB1557" s="7" t="s">
        <v>49</v>
      </c>
      <c r="AC1557" s="7">
        <v>0.8</v>
      </c>
      <c r="AD1557" s="7">
        <v>1</v>
      </c>
      <c r="AE1557" s="7">
        <v>0.2</v>
      </c>
      <c r="AF1557" s="7">
        <v>1</v>
      </c>
      <c r="AG1557" s="7">
        <v>0.91</v>
      </c>
      <c r="AH1557" s="7" t="s">
        <v>15822</v>
      </c>
      <c r="AK1557" s="7" t="s">
        <v>15823</v>
      </c>
      <c r="AL1557" s="7" t="s">
        <v>15824</v>
      </c>
    </row>
    <row r="1558" spans="1:38" s="7" customFormat="1">
      <c r="A1558" s="7" t="s">
        <v>42</v>
      </c>
      <c r="B1558" s="7">
        <v>213347199</v>
      </c>
      <c r="C1558" s="7">
        <v>109967319</v>
      </c>
      <c r="D1558" s="7" t="s">
        <v>43</v>
      </c>
      <c r="F1558" s="7">
        <v>20170418</v>
      </c>
      <c r="G1558" s="18">
        <v>42842.558854166666</v>
      </c>
      <c r="H1558" s="18">
        <v>42842.558888888889</v>
      </c>
      <c r="L1558" s="7" t="s">
        <v>44</v>
      </c>
      <c r="M1558" s="7">
        <v>458630367</v>
      </c>
      <c r="N1558" s="7" t="s">
        <v>155</v>
      </c>
      <c r="O1558" s="7">
        <v>1</v>
      </c>
      <c r="P1558" s="7" t="s">
        <v>154</v>
      </c>
      <c r="Q1558" s="7" t="s">
        <v>152</v>
      </c>
      <c r="S1558" s="7" t="s">
        <v>15822</v>
      </c>
      <c r="U1558" s="7" t="s">
        <v>15823</v>
      </c>
      <c r="V1558" s="7" t="s">
        <v>15824</v>
      </c>
      <c r="W1558" s="7" t="s">
        <v>15825</v>
      </c>
      <c r="X1558" s="7" t="s">
        <v>15826</v>
      </c>
      <c r="Y1558" s="7" t="s">
        <v>46</v>
      </c>
      <c r="Z1558" s="7" t="s">
        <v>47</v>
      </c>
      <c r="AA1558" s="7" t="s">
        <v>48</v>
      </c>
      <c r="AB1558" s="7" t="s">
        <v>49</v>
      </c>
      <c r="AC1558" s="7">
        <v>3.5</v>
      </c>
      <c r="AD1558" s="7">
        <v>3.7</v>
      </c>
      <c r="AE1558" s="7">
        <v>0.2</v>
      </c>
      <c r="AF1558" s="7">
        <v>3.7</v>
      </c>
      <c r="AG1558" s="7">
        <v>3.37</v>
      </c>
      <c r="AH1558" s="7" t="s">
        <v>15822</v>
      </c>
      <c r="AK1558" s="7" t="s">
        <v>15823</v>
      </c>
      <c r="AL1558" s="7" t="s">
        <v>15824</v>
      </c>
    </row>
    <row r="1559" spans="1:38" s="7" customFormat="1">
      <c r="A1559" s="7" t="s">
        <v>42</v>
      </c>
      <c r="B1559" s="7">
        <v>213347200</v>
      </c>
      <c r="C1559" s="7">
        <v>109967319</v>
      </c>
      <c r="D1559" s="7" t="s">
        <v>43</v>
      </c>
      <c r="F1559" s="7">
        <v>20170418</v>
      </c>
      <c r="G1559" s="18">
        <v>42842.558854166666</v>
      </c>
      <c r="H1559" s="18">
        <v>42842.558888888889</v>
      </c>
      <c r="L1559" s="7" t="s">
        <v>44</v>
      </c>
      <c r="M1559" s="7">
        <v>440803603</v>
      </c>
      <c r="N1559" s="7" t="s">
        <v>120</v>
      </c>
      <c r="O1559" s="7">
        <v>1</v>
      </c>
      <c r="P1559" s="7" t="s">
        <v>315</v>
      </c>
      <c r="Q1559" s="7" t="s">
        <v>152</v>
      </c>
      <c r="S1559" s="7" t="s">
        <v>15822</v>
      </c>
      <c r="U1559" s="7" t="s">
        <v>15823</v>
      </c>
      <c r="V1559" s="7" t="s">
        <v>15824</v>
      </c>
      <c r="W1559" s="7" t="s">
        <v>15825</v>
      </c>
      <c r="X1559" s="7" t="s">
        <v>15826</v>
      </c>
      <c r="Y1559" s="7" t="s">
        <v>46</v>
      </c>
      <c r="Z1559" s="7" t="s">
        <v>47</v>
      </c>
      <c r="AA1559" s="7" t="s">
        <v>48</v>
      </c>
      <c r="AB1559" s="7" t="s">
        <v>49</v>
      </c>
      <c r="AC1559" s="7">
        <v>7.3</v>
      </c>
      <c r="AD1559" s="7">
        <v>7.5</v>
      </c>
      <c r="AE1559" s="7">
        <v>0.2</v>
      </c>
      <c r="AF1559" s="7">
        <v>7.5</v>
      </c>
      <c r="AG1559" s="7">
        <v>6.83</v>
      </c>
      <c r="AH1559" s="7" t="s">
        <v>15822</v>
      </c>
      <c r="AK1559" s="7" t="s">
        <v>15823</v>
      </c>
      <c r="AL1559" s="7" t="s">
        <v>15824</v>
      </c>
    </row>
    <row r="1560" spans="1:38" s="7" customFormat="1">
      <c r="A1560" s="7" t="s">
        <v>42</v>
      </c>
      <c r="B1560" s="7">
        <v>213347201</v>
      </c>
      <c r="C1560" s="7">
        <v>109967319</v>
      </c>
      <c r="D1560" s="7" t="s">
        <v>43</v>
      </c>
      <c r="F1560" s="7">
        <v>20170418</v>
      </c>
      <c r="G1560" s="18">
        <v>42842.558854166666</v>
      </c>
      <c r="H1560" s="18">
        <v>42842.558888888889</v>
      </c>
      <c r="L1560" s="7" t="s">
        <v>44</v>
      </c>
      <c r="M1560" s="7">
        <v>484265012</v>
      </c>
      <c r="N1560" s="7" t="s">
        <v>2769</v>
      </c>
      <c r="O1560" s="7">
        <v>1</v>
      </c>
      <c r="P1560" s="7" t="s">
        <v>3726</v>
      </c>
      <c r="Q1560" s="7" t="s">
        <v>152</v>
      </c>
      <c r="S1560" s="7" t="s">
        <v>15822</v>
      </c>
      <c r="U1560" s="7" t="s">
        <v>15823</v>
      </c>
      <c r="V1560" s="7" t="s">
        <v>15824</v>
      </c>
      <c r="W1560" s="7" t="s">
        <v>15825</v>
      </c>
      <c r="X1560" s="7" t="s">
        <v>15826</v>
      </c>
      <c r="Y1560" s="7" t="s">
        <v>46</v>
      </c>
      <c r="Z1560" s="7" t="s">
        <v>47</v>
      </c>
      <c r="AA1560" s="7" t="s">
        <v>48</v>
      </c>
      <c r="AB1560" s="7" t="s">
        <v>49</v>
      </c>
      <c r="AC1560" s="7">
        <v>8.89</v>
      </c>
      <c r="AD1560" s="7">
        <v>6.1</v>
      </c>
      <c r="AE1560" s="7">
        <v>0.2</v>
      </c>
      <c r="AF1560" s="7">
        <v>9.09</v>
      </c>
      <c r="AG1560" s="7">
        <v>5.55</v>
      </c>
      <c r="AH1560" s="7" t="s">
        <v>15822</v>
      </c>
      <c r="AK1560" s="7" t="s">
        <v>15823</v>
      </c>
      <c r="AL1560" s="7" t="s">
        <v>15824</v>
      </c>
    </row>
    <row r="1561" spans="1:38">
      <c r="A1561" t="s">
        <v>42</v>
      </c>
      <c r="B1561">
        <v>213378424</v>
      </c>
      <c r="C1561">
        <v>109973713</v>
      </c>
      <c r="D1561" t="s">
        <v>629</v>
      </c>
      <c r="E1561" t="s">
        <v>15827</v>
      </c>
      <c r="F1561">
        <v>20170418</v>
      </c>
      <c r="G1561" s="6">
        <v>42842.813819444447</v>
      </c>
      <c r="H1561" s="6">
        <v>42842.813819444447</v>
      </c>
      <c r="L1561" t="s">
        <v>631</v>
      </c>
      <c r="M1561">
        <v>439308546</v>
      </c>
      <c r="N1561" t="s">
        <v>2844</v>
      </c>
      <c r="O1561">
        <v>1</v>
      </c>
      <c r="P1561" t="s">
        <v>6053</v>
      </c>
      <c r="Q1561" t="s">
        <v>152</v>
      </c>
      <c r="S1561" t="s">
        <v>15828</v>
      </c>
      <c r="U1561" t="s">
        <v>45</v>
      </c>
      <c r="V1561" t="s">
        <v>15829</v>
      </c>
      <c r="W1561" t="s">
        <v>15830</v>
      </c>
      <c r="X1561" t="s">
        <v>15831</v>
      </c>
      <c r="Y1561" t="s">
        <v>46</v>
      </c>
      <c r="Z1561" t="s">
        <v>47</v>
      </c>
      <c r="AA1561" t="s">
        <v>48</v>
      </c>
      <c r="AB1561" t="s">
        <v>49</v>
      </c>
      <c r="AC1561">
        <v>36.89</v>
      </c>
      <c r="AD1561">
        <v>30.1</v>
      </c>
      <c r="AE1561">
        <v>0.2</v>
      </c>
      <c r="AF1561">
        <v>37.090000000000003</v>
      </c>
      <c r="AG1561">
        <v>27.39</v>
      </c>
      <c r="AH1561" t="s">
        <v>15828</v>
      </c>
      <c r="AK1561" t="s">
        <v>45</v>
      </c>
      <c r="AL1561" t="s">
        <v>15829</v>
      </c>
    </row>
    <row r="1562" spans="1:38">
      <c r="A1562" t="s">
        <v>42</v>
      </c>
      <c r="B1562">
        <v>213382791</v>
      </c>
      <c r="C1562">
        <v>109976045</v>
      </c>
      <c r="D1562" t="s">
        <v>693</v>
      </c>
      <c r="E1562" t="s">
        <v>15832</v>
      </c>
      <c r="F1562">
        <v>20170418</v>
      </c>
      <c r="G1562" s="6">
        <v>42842.897256944445</v>
      </c>
      <c r="H1562" s="6">
        <v>42842.897268518522</v>
      </c>
      <c r="L1562" t="s">
        <v>631</v>
      </c>
      <c r="M1562">
        <v>497587269</v>
      </c>
      <c r="N1562" t="s">
        <v>15595</v>
      </c>
      <c r="O1562">
        <v>1</v>
      </c>
      <c r="P1562" t="s">
        <v>10070</v>
      </c>
      <c r="Q1562" t="s">
        <v>152</v>
      </c>
      <c r="S1562" t="s">
        <v>15833</v>
      </c>
      <c r="U1562" t="s">
        <v>15834</v>
      </c>
      <c r="V1562" t="s">
        <v>15835</v>
      </c>
      <c r="W1562" t="s">
        <v>15836</v>
      </c>
      <c r="X1562" t="s">
        <v>15837</v>
      </c>
      <c r="Y1562" t="s">
        <v>46</v>
      </c>
      <c r="Z1562" t="s">
        <v>47</v>
      </c>
      <c r="AA1562" t="s">
        <v>48</v>
      </c>
      <c r="AB1562" t="s">
        <v>49</v>
      </c>
      <c r="AC1562">
        <v>15.9</v>
      </c>
      <c r="AD1562">
        <v>16.100000000000001</v>
      </c>
      <c r="AE1562">
        <v>0.2</v>
      </c>
      <c r="AF1562">
        <v>16.100000000000001</v>
      </c>
      <c r="AG1562">
        <v>14.65</v>
      </c>
      <c r="AH1562" t="s">
        <v>15838</v>
      </c>
      <c r="AJ1562" t="s">
        <v>15839</v>
      </c>
      <c r="AK1562" t="s">
        <v>50</v>
      </c>
      <c r="AL1562" t="s">
        <v>50</v>
      </c>
    </row>
    <row r="1563" spans="1:38">
      <c r="A1563" t="s">
        <v>42</v>
      </c>
      <c r="B1563">
        <v>213382792</v>
      </c>
      <c r="C1563">
        <v>109976045</v>
      </c>
      <c r="D1563" t="s">
        <v>693</v>
      </c>
      <c r="E1563" t="s">
        <v>15832</v>
      </c>
      <c r="F1563">
        <v>20170418</v>
      </c>
      <c r="G1563" s="6">
        <v>42842.897256944445</v>
      </c>
      <c r="H1563" s="6">
        <v>42842.897268518522</v>
      </c>
      <c r="L1563" t="s">
        <v>631</v>
      </c>
      <c r="M1563">
        <v>497587269</v>
      </c>
      <c r="N1563" t="s">
        <v>15595</v>
      </c>
      <c r="O1563">
        <v>1</v>
      </c>
      <c r="P1563" t="s">
        <v>15840</v>
      </c>
      <c r="Q1563" t="s">
        <v>152</v>
      </c>
      <c r="S1563" t="s">
        <v>15833</v>
      </c>
      <c r="U1563" t="s">
        <v>15834</v>
      </c>
      <c r="V1563" t="s">
        <v>15835</v>
      </c>
      <c r="W1563" t="s">
        <v>15836</v>
      </c>
      <c r="X1563" t="s">
        <v>15837</v>
      </c>
      <c r="Y1563" t="s">
        <v>46</v>
      </c>
      <c r="Z1563" t="s">
        <v>47</v>
      </c>
      <c r="AA1563" t="s">
        <v>48</v>
      </c>
      <c r="AB1563" t="s">
        <v>49</v>
      </c>
      <c r="AC1563">
        <v>15.9</v>
      </c>
      <c r="AD1563">
        <v>16.100000000000001</v>
      </c>
      <c r="AE1563">
        <v>0.2</v>
      </c>
      <c r="AF1563">
        <v>16.100000000000001</v>
      </c>
      <c r="AG1563">
        <v>14.65</v>
      </c>
      <c r="AH1563" t="s">
        <v>15838</v>
      </c>
      <c r="AJ1563" t="s">
        <v>15839</v>
      </c>
      <c r="AK1563" t="s">
        <v>50</v>
      </c>
      <c r="AL1563" t="s">
        <v>50</v>
      </c>
    </row>
    <row r="1564" spans="1:38">
      <c r="A1564" t="s">
        <v>42</v>
      </c>
      <c r="B1564">
        <v>213386062</v>
      </c>
      <c r="C1564">
        <v>109977733</v>
      </c>
      <c r="D1564" t="s">
        <v>629</v>
      </c>
      <c r="E1564" t="s">
        <v>15841</v>
      </c>
      <c r="F1564">
        <v>20170418</v>
      </c>
      <c r="G1564" s="6">
        <v>42842.9378125</v>
      </c>
      <c r="H1564" s="6">
        <v>42842.937824074077</v>
      </c>
      <c r="L1564" t="s">
        <v>631</v>
      </c>
      <c r="M1564">
        <v>484265012</v>
      </c>
      <c r="N1564" t="s">
        <v>2769</v>
      </c>
      <c r="O1564">
        <v>1</v>
      </c>
      <c r="P1564" t="s">
        <v>1589</v>
      </c>
      <c r="Q1564" t="s">
        <v>152</v>
      </c>
      <c r="S1564" t="s">
        <v>15842</v>
      </c>
      <c r="U1564" t="s">
        <v>45</v>
      </c>
      <c r="V1564" t="s">
        <v>15843</v>
      </c>
      <c r="W1564" t="s">
        <v>15844</v>
      </c>
      <c r="X1564" t="s">
        <v>15845</v>
      </c>
      <c r="Y1564" t="s">
        <v>46</v>
      </c>
      <c r="Z1564" t="s">
        <v>47</v>
      </c>
      <c r="AA1564" t="s">
        <v>48</v>
      </c>
      <c r="AB1564" t="s">
        <v>49</v>
      </c>
      <c r="AC1564">
        <v>5.9</v>
      </c>
      <c r="AD1564">
        <v>6.1</v>
      </c>
      <c r="AE1564">
        <v>0.2</v>
      </c>
      <c r="AF1564">
        <v>6.1</v>
      </c>
      <c r="AG1564">
        <v>5.55</v>
      </c>
      <c r="AH1564" t="s">
        <v>15842</v>
      </c>
      <c r="AJ1564" t="s">
        <v>15846</v>
      </c>
      <c r="AK1564" t="s">
        <v>15847</v>
      </c>
      <c r="AL1564" t="s">
        <v>15843</v>
      </c>
    </row>
    <row r="1565" spans="1:38">
      <c r="A1565" t="s">
        <v>42</v>
      </c>
      <c r="B1565">
        <v>213386063</v>
      </c>
      <c r="C1565">
        <v>109977733</v>
      </c>
      <c r="D1565" t="s">
        <v>629</v>
      </c>
      <c r="E1565" t="s">
        <v>15841</v>
      </c>
      <c r="F1565">
        <v>20170418</v>
      </c>
      <c r="G1565" s="6">
        <v>42842.9378125</v>
      </c>
      <c r="H1565" s="6">
        <v>42842.937824074077</v>
      </c>
      <c r="L1565" t="s">
        <v>631</v>
      </c>
      <c r="M1565">
        <v>484265012</v>
      </c>
      <c r="N1565" t="s">
        <v>2769</v>
      </c>
      <c r="O1565">
        <v>1</v>
      </c>
      <c r="P1565" t="s">
        <v>3132</v>
      </c>
      <c r="Q1565" t="s">
        <v>152</v>
      </c>
      <c r="S1565" t="s">
        <v>15842</v>
      </c>
      <c r="U1565" t="s">
        <v>45</v>
      </c>
      <c r="V1565" t="s">
        <v>15843</v>
      </c>
      <c r="W1565" t="s">
        <v>15844</v>
      </c>
      <c r="X1565" t="s">
        <v>15845</v>
      </c>
      <c r="Y1565" t="s">
        <v>46</v>
      </c>
      <c r="Z1565" t="s">
        <v>47</v>
      </c>
      <c r="AA1565" t="s">
        <v>48</v>
      </c>
      <c r="AB1565" t="s">
        <v>49</v>
      </c>
      <c r="AC1565">
        <v>8.89</v>
      </c>
      <c r="AD1565">
        <v>6.1</v>
      </c>
      <c r="AE1565">
        <v>0.2</v>
      </c>
      <c r="AF1565">
        <v>9.09</v>
      </c>
      <c r="AG1565">
        <v>5.55</v>
      </c>
      <c r="AH1565" t="s">
        <v>15842</v>
      </c>
      <c r="AJ1565" t="s">
        <v>15846</v>
      </c>
      <c r="AK1565" t="s">
        <v>15847</v>
      </c>
      <c r="AL1565" t="s">
        <v>15843</v>
      </c>
    </row>
    <row r="1566" spans="1:38">
      <c r="A1566" t="s">
        <v>42</v>
      </c>
      <c r="B1566">
        <v>213386064</v>
      </c>
      <c r="C1566">
        <v>109977733</v>
      </c>
      <c r="D1566" t="s">
        <v>629</v>
      </c>
      <c r="E1566" t="s">
        <v>15841</v>
      </c>
      <c r="F1566">
        <v>20170418</v>
      </c>
      <c r="G1566" s="6">
        <v>42842.9378125</v>
      </c>
      <c r="H1566" s="6">
        <v>42842.937824074077</v>
      </c>
      <c r="L1566" t="s">
        <v>631</v>
      </c>
      <c r="M1566">
        <v>484265012</v>
      </c>
      <c r="N1566" t="s">
        <v>2769</v>
      </c>
      <c r="O1566">
        <v>1</v>
      </c>
      <c r="P1566" t="s">
        <v>1315</v>
      </c>
      <c r="Q1566" t="s">
        <v>152</v>
      </c>
      <c r="S1566" t="s">
        <v>15842</v>
      </c>
      <c r="U1566" t="s">
        <v>45</v>
      </c>
      <c r="V1566" t="s">
        <v>15843</v>
      </c>
      <c r="W1566" t="s">
        <v>15844</v>
      </c>
      <c r="X1566" t="s">
        <v>15845</v>
      </c>
      <c r="Y1566" t="s">
        <v>46</v>
      </c>
      <c r="Z1566" t="s">
        <v>47</v>
      </c>
      <c r="AA1566" t="s">
        <v>48</v>
      </c>
      <c r="AB1566" t="s">
        <v>49</v>
      </c>
      <c r="AC1566">
        <v>5.9</v>
      </c>
      <c r="AD1566">
        <v>6.1</v>
      </c>
      <c r="AE1566">
        <v>0.2</v>
      </c>
      <c r="AF1566">
        <v>6.1</v>
      </c>
      <c r="AG1566">
        <v>5.55</v>
      </c>
      <c r="AH1566" t="s">
        <v>15842</v>
      </c>
      <c r="AJ1566" t="s">
        <v>15846</v>
      </c>
      <c r="AK1566" t="s">
        <v>15847</v>
      </c>
      <c r="AL1566" t="s">
        <v>15843</v>
      </c>
    </row>
    <row r="1567" spans="1:38">
      <c r="A1567" t="s">
        <v>42</v>
      </c>
      <c r="B1567">
        <v>213386065</v>
      </c>
      <c r="C1567">
        <v>109977733</v>
      </c>
      <c r="D1567" t="s">
        <v>629</v>
      </c>
      <c r="E1567" t="s">
        <v>15841</v>
      </c>
      <c r="F1567">
        <v>20170418</v>
      </c>
      <c r="G1567" s="6">
        <v>42842.9378125</v>
      </c>
      <c r="H1567" s="6">
        <v>42842.937824074077</v>
      </c>
      <c r="L1567" t="s">
        <v>631</v>
      </c>
      <c r="M1567">
        <v>484265012</v>
      </c>
      <c r="N1567" t="s">
        <v>2769</v>
      </c>
      <c r="O1567">
        <v>1</v>
      </c>
      <c r="P1567" t="s">
        <v>3543</v>
      </c>
      <c r="Q1567" t="s">
        <v>152</v>
      </c>
      <c r="S1567" t="s">
        <v>15842</v>
      </c>
      <c r="U1567" t="s">
        <v>45</v>
      </c>
      <c r="V1567" t="s">
        <v>15843</v>
      </c>
      <c r="W1567" t="s">
        <v>15844</v>
      </c>
      <c r="X1567" t="s">
        <v>15845</v>
      </c>
      <c r="Y1567" t="s">
        <v>46</v>
      </c>
      <c r="Z1567" t="s">
        <v>47</v>
      </c>
      <c r="AA1567" t="s">
        <v>48</v>
      </c>
      <c r="AB1567" t="s">
        <v>49</v>
      </c>
      <c r="AC1567">
        <v>5.9</v>
      </c>
      <c r="AD1567">
        <v>6.1</v>
      </c>
      <c r="AE1567">
        <v>0.2</v>
      </c>
      <c r="AF1567">
        <v>6.1</v>
      </c>
      <c r="AG1567">
        <v>5.55</v>
      </c>
      <c r="AH1567" t="s">
        <v>15842</v>
      </c>
      <c r="AJ1567" t="s">
        <v>15846</v>
      </c>
      <c r="AK1567" t="s">
        <v>15847</v>
      </c>
      <c r="AL1567" t="s">
        <v>15843</v>
      </c>
    </row>
    <row r="1568" spans="1:38">
      <c r="A1568" s="32">
        <v>42843</v>
      </c>
      <c r="B1568" s="33"/>
      <c r="C1568" s="34"/>
      <c r="D1568" s="34"/>
      <c r="E1568" s="35"/>
      <c r="F1568" s="35"/>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s="34"/>
      <c r="AG1568" s="34"/>
      <c r="AH1568" s="34"/>
      <c r="AI1568" s="34"/>
      <c r="AJ1568" s="34"/>
      <c r="AK1568" s="34"/>
    </row>
    <row r="1569" spans="1:38" s="7" customFormat="1">
      <c r="A1569" s="7" t="s">
        <v>42</v>
      </c>
      <c r="B1569" s="7">
        <v>213391518</v>
      </c>
      <c r="C1569" s="7">
        <v>109980384</v>
      </c>
      <c r="D1569" s="7" t="s">
        <v>43</v>
      </c>
      <c r="F1569" s="7">
        <v>20170418</v>
      </c>
      <c r="G1569" s="18">
        <v>42843.016226851854</v>
      </c>
      <c r="H1569" s="18">
        <v>42843.016342592593</v>
      </c>
      <c r="L1569" s="7" t="s">
        <v>44</v>
      </c>
      <c r="M1569" s="7">
        <v>509033184</v>
      </c>
      <c r="N1569" s="7" t="s">
        <v>11895</v>
      </c>
      <c r="O1569" s="7">
        <v>1</v>
      </c>
      <c r="P1569" s="7" t="s">
        <v>15804</v>
      </c>
      <c r="Q1569" s="7" t="s">
        <v>152</v>
      </c>
      <c r="S1569" s="7" t="s">
        <v>15805</v>
      </c>
      <c r="U1569" s="7" t="s">
        <v>15806</v>
      </c>
      <c r="V1569" s="7" t="s">
        <v>15807</v>
      </c>
      <c r="W1569" s="7" t="s">
        <v>15808</v>
      </c>
      <c r="X1569" s="7" t="s">
        <v>15809</v>
      </c>
      <c r="Y1569" s="7" t="s">
        <v>46</v>
      </c>
      <c r="Z1569" s="7" t="s">
        <v>47</v>
      </c>
      <c r="AA1569" s="7" t="s">
        <v>48</v>
      </c>
      <c r="AB1569" s="7" t="s">
        <v>49</v>
      </c>
      <c r="AC1569" s="7">
        <v>10.9</v>
      </c>
      <c r="AD1569" s="7">
        <v>11.1</v>
      </c>
      <c r="AE1569" s="7">
        <v>0.2</v>
      </c>
      <c r="AF1569" s="7">
        <v>11.1</v>
      </c>
      <c r="AG1569" s="7">
        <v>10.1</v>
      </c>
      <c r="AH1569" s="7" t="s">
        <v>15805</v>
      </c>
      <c r="AK1569" s="7" t="s">
        <v>15806</v>
      </c>
      <c r="AL1569" s="7" t="s">
        <v>15807</v>
      </c>
    </row>
    <row r="1570" spans="1:38">
      <c r="A1570" t="s">
        <v>42</v>
      </c>
      <c r="B1570">
        <v>213393035</v>
      </c>
      <c r="C1570">
        <v>109981046</v>
      </c>
      <c r="D1570" t="s">
        <v>693</v>
      </c>
      <c r="E1570" t="s">
        <v>15848</v>
      </c>
      <c r="F1570">
        <v>20170418</v>
      </c>
      <c r="G1570" s="6">
        <v>42843.052164351851</v>
      </c>
      <c r="H1570" s="6">
        <v>42843.057303240741</v>
      </c>
      <c r="L1570" t="s">
        <v>631</v>
      </c>
      <c r="M1570">
        <v>462464464</v>
      </c>
      <c r="N1570" t="s">
        <v>14828</v>
      </c>
      <c r="O1570">
        <v>1</v>
      </c>
      <c r="P1570" t="s">
        <v>1573</v>
      </c>
      <c r="Q1570" t="s">
        <v>152</v>
      </c>
      <c r="S1570" t="s">
        <v>15849</v>
      </c>
      <c r="U1570" t="s">
        <v>9613</v>
      </c>
      <c r="V1570" t="s">
        <v>9614</v>
      </c>
      <c r="W1570" t="s">
        <v>15850</v>
      </c>
      <c r="X1570" t="s">
        <v>15851</v>
      </c>
      <c r="Y1570" t="s">
        <v>46</v>
      </c>
      <c r="Z1570" t="s">
        <v>47</v>
      </c>
      <c r="AA1570" t="s">
        <v>48</v>
      </c>
      <c r="AB1570" t="s">
        <v>49</v>
      </c>
      <c r="AC1570">
        <v>9.9</v>
      </c>
      <c r="AD1570">
        <v>10.1</v>
      </c>
      <c r="AE1570">
        <v>0.2</v>
      </c>
      <c r="AF1570">
        <v>10.1</v>
      </c>
      <c r="AG1570">
        <v>9.19</v>
      </c>
      <c r="AH1570" t="s">
        <v>9616</v>
      </c>
      <c r="AK1570" t="s">
        <v>9613</v>
      </c>
      <c r="AL1570" t="s">
        <v>9614</v>
      </c>
    </row>
    <row r="1571" spans="1:38">
      <c r="A1571" t="s">
        <v>42</v>
      </c>
      <c r="B1571">
        <v>213393036</v>
      </c>
      <c r="C1571">
        <v>109981046</v>
      </c>
      <c r="D1571" t="s">
        <v>693</v>
      </c>
      <c r="E1571" t="s">
        <v>15848</v>
      </c>
      <c r="F1571">
        <v>20170418</v>
      </c>
      <c r="G1571" s="6">
        <v>42843.052164351851</v>
      </c>
      <c r="H1571" s="6">
        <v>42843.057303240741</v>
      </c>
      <c r="L1571" t="s">
        <v>631</v>
      </c>
      <c r="M1571">
        <v>487597121</v>
      </c>
      <c r="N1571" t="s">
        <v>925</v>
      </c>
      <c r="O1571">
        <v>1</v>
      </c>
      <c r="P1571" t="s">
        <v>926</v>
      </c>
      <c r="Q1571" t="s">
        <v>152</v>
      </c>
      <c r="S1571" t="s">
        <v>15849</v>
      </c>
      <c r="U1571" t="s">
        <v>9613</v>
      </c>
      <c r="V1571" t="s">
        <v>9614</v>
      </c>
      <c r="W1571" t="s">
        <v>15850</v>
      </c>
      <c r="X1571" t="s">
        <v>15851</v>
      </c>
      <c r="Y1571" t="s">
        <v>46</v>
      </c>
      <c r="Z1571" t="s">
        <v>47</v>
      </c>
      <c r="AA1571" t="s">
        <v>48</v>
      </c>
      <c r="AB1571" t="s">
        <v>49</v>
      </c>
      <c r="AC1571">
        <v>5.5</v>
      </c>
      <c r="AD1571">
        <v>5.7</v>
      </c>
      <c r="AE1571">
        <v>0.2</v>
      </c>
      <c r="AF1571">
        <v>5.7</v>
      </c>
      <c r="AG1571">
        <v>5.19</v>
      </c>
      <c r="AH1571" t="s">
        <v>9616</v>
      </c>
      <c r="AK1571" t="s">
        <v>9613</v>
      </c>
      <c r="AL1571" t="s">
        <v>9614</v>
      </c>
    </row>
    <row r="1572" spans="1:38">
      <c r="A1572" t="s">
        <v>42</v>
      </c>
      <c r="B1572">
        <v>213393037</v>
      </c>
      <c r="C1572">
        <v>109981046</v>
      </c>
      <c r="D1572" t="s">
        <v>693</v>
      </c>
      <c r="E1572" t="s">
        <v>15848</v>
      </c>
      <c r="F1572">
        <v>20170418</v>
      </c>
      <c r="G1572" s="6">
        <v>42843.052164351851</v>
      </c>
      <c r="H1572" s="6">
        <v>42843.057303240741</v>
      </c>
      <c r="L1572" t="s">
        <v>631</v>
      </c>
      <c r="M1572">
        <v>487597121</v>
      </c>
      <c r="N1572" t="s">
        <v>925</v>
      </c>
      <c r="O1572">
        <v>1</v>
      </c>
      <c r="P1572" t="s">
        <v>15220</v>
      </c>
      <c r="Q1572" t="s">
        <v>152</v>
      </c>
      <c r="S1572" t="s">
        <v>15849</v>
      </c>
      <c r="U1572" t="s">
        <v>9613</v>
      </c>
      <c r="V1572" t="s">
        <v>9614</v>
      </c>
      <c r="W1572" t="s">
        <v>15850</v>
      </c>
      <c r="X1572" t="s">
        <v>15851</v>
      </c>
      <c r="Y1572" t="s">
        <v>46</v>
      </c>
      <c r="Z1572" t="s">
        <v>47</v>
      </c>
      <c r="AA1572" t="s">
        <v>48</v>
      </c>
      <c r="AB1572" t="s">
        <v>49</v>
      </c>
      <c r="AC1572">
        <v>5.0999999999999996</v>
      </c>
      <c r="AD1572">
        <v>5.7</v>
      </c>
      <c r="AE1572">
        <v>0.2</v>
      </c>
      <c r="AF1572">
        <v>5.3</v>
      </c>
      <c r="AG1572">
        <v>5.19</v>
      </c>
      <c r="AH1572" t="s">
        <v>9616</v>
      </c>
      <c r="AK1572" t="s">
        <v>9613</v>
      </c>
      <c r="AL1572" t="s">
        <v>9614</v>
      </c>
    </row>
    <row r="1573" spans="1:38">
      <c r="A1573" t="s">
        <v>42</v>
      </c>
      <c r="B1573">
        <v>213393038</v>
      </c>
      <c r="C1573">
        <v>109981046</v>
      </c>
      <c r="D1573" t="s">
        <v>693</v>
      </c>
      <c r="E1573" t="s">
        <v>15848</v>
      </c>
      <c r="F1573">
        <v>20170418</v>
      </c>
      <c r="G1573" s="6">
        <v>42843.052164351851</v>
      </c>
      <c r="H1573" s="6">
        <v>42843.057303240741</v>
      </c>
      <c r="L1573" t="s">
        <v>631</v>
      </c>
      <c r="M1573">
        <v>480809264</v>
      </c>
      <c r="N1573" t="s">
        <v>507</v>
      </c>
      <c r="O1573">
        <v>1</v>
      </c>
      <c r="P1573" t="s">
        <v>317</v>
      </c>
      <c r="Q1573" t="s">
        <v>152</v>
      </c>
      <c r="S1573" t="s">
        <v>15849</v>
      </c>
      <c r="U1573" t="s">
        <v>9613</v>
      </c>
      <c r="V1573" t="s">
        <v>9614</v>
      </c>
      <c r="W1573" t="s">
        <v>15850</v>
      </c>
      <c r="X1573" t="s">
        <v>15851</v>
      </c>
      <c r="Y1573" t="s">
        <v>46</v>
      </c>
      <c r="Z1573" t="s">
        <v>47</v>
      </c>
      <c r="AA1573" t="s">
        <v>48</v>
      </c>
      <c r="AB1573" t="s">
        <v>49</v>
      </c>
      <c r="AC1573">
        <v>7.5</v>
      </c>
      <c r="AD1573">
        <v>7.7</v>
      </c>
      <c r="AE1573">
        <v>0.2</v>
      </c>
      <c r="AF1573">
        <v>7.7</v>
      </c>
      <c r="AG1573">
        <v>7.01</v>
      </c>
      <c r="AH1573" t="s">
        <v>9616</v>
      </c>
      <c r="AK1573" t="s">
        <v>9613</v>
      </c>
      <c r="AL1573" t="s">
        <v>9614</v>
      </c>
    </row>
    <row r="1574" spans="1:38">
      <c r="A1574" t="s">
        <v>42</v>
      </c>
      <c r="B1574">
        <v>213393039</v>
      </c>
      <c r="C1574">
        <v>109981046</v>
      </c>
      <c r="D1574" t="s">
        <v>693</v>
      </c>
      <c r="E1574" t="s">
        <v>15848</v>
      </c>
      <c r="F1574">
        <v>20170418</v>
      </c>
      <c r="G1574" s="6">
        <v>42843.052164351851</v>
      </c>
      <c r="H1574" s="6">
        <v>42843.057303240741</v>
      </c>
      <c r="L1574" t="s">
        <v>631</v>
      </c>
      <c r="M1574">
        <v>487597121</v>
      </c>
      <c r="N1574" t="s">
        <v>925</v>
      </c>
      <c r="O1574">
        <v>1</v>
      </c>
      <c r="P1574" t="s">
        <v>15220</v>
      </c>
      <c r="Q1574" t="s">
        <v>152</v>
      </c>
      <c r="S1574" t="s">
        <v>15849</v>
      </c>
      <c r="U1574" t="s">
        <v>9613</v>
      </c>
      <c r="V1574" t="s">
        <v>9614</v>
      </c>
      <c r="W1574" t="s">
        <v>15850</v>
      </c>
      <c r="X1574" t="s">
        <v>15851</v>
      </c>
      <c r="Y1574" t="s">
        <v>46</v>
      </c>
      <c r="Z1574" t="s">
        <v>47</v>
      </c>
      <c r="AA1574" t="s">
        <v>48</v>
      </c>
      <c r="AB1574" t="s">
        <v>49</v>
      </c>
      <c r="AC1574">
        <v>5.0999999999999996</v>
      </c>
      <c r="AD1574">
        <v>5.7</v>
      </c>
      <c r="AE1574">
        <v>0.2</v>
      </c>
      <c r="AF1574">
        <v>5.3</v>
      </c>
      <c r="AG1574">
        <v>5.19</v>
      </c>
      <c r="AH1574" t="s">
        <v>9616</v>
      </c>
      <c r="AK1574" t="s">
        <v>9613</v>
      </c>
      <c r="AL1574" t="s">
        <v>9614</v>
      </c>
    </row>
    <row r="1575" spans="1:38">
      <c r="A1575" t="s">
        <v>42</v>
      </c>
      <c r="B1575">
        <v>213398060</v>
      </c>
      <c r="C1575">
        <v>109983474</v>
      </c>
      <c r="D1575" t="s">
        <v>629</v>
      </c>
      <c r="E1575" t="s">
        <v>15852</v>
      </c>
      <c r="F1575">
        <v>20170418</v>
      </c>
      <c r="G1575" s="6">
        <v>42843.386469907404</v>
      </c>
      <c r="H1575" s="6">
        <v>42843.389560185184</v>
      </c>
      <c r="L1575" t="s">
        <v>631</v>
      </c>
      <c r="M1575">
        <v>487808435</v>
      </c>
      <c r="N1575" t="s">
        <v>2445</v>
      </c>
      <c r="O1575">
        <v>1</v>
      </c>
      <c r="P1575" t="s">
        <v>318</v>
      </c>
      <c r="Q1575" t="s">
        <v>152</v>
      </c>
      <c r="S1575" t="s">
        <v>15853</v>
      </c>
      <c r="U1575" t="s">
        <v>45</v>
      </c>
      <c r="V1575" t="s">
        <v>15854</v>
      </c>
      <c r="W1575" t="s">
        <v>15855</v>
      </c>
      <c r="X1575" t="s">
        <v>15856</v>
      </c>
      <c r="Y1575" t="s">
        <v>46</v>
      </c>
      <c r="Z1575" t="s">
        <v>47</v>
      </c>
      <c r="AA1575" t="s">
        <v>48</v>
      </c>
      <c r="AB1575" t="s">
        <v>49</v>
      </c>
      <c r="AC1575">
        <v>11.9</v>
      </c>
      <c r="AD1575">
        <v>12.1</v>
      </c>
      <c r="AE1575">
        <v>0.2</v>
      </c>
      <c r="AF1575">
        <v>12.1</v>
      </c>
      <c r="AG1575">
        <v>11.01</v>
      </c>
      <c r="AH1575" t="s">
        <v>15857</v>
      </c>
      <c r="AK1575" t="s">
        <v>45</v>
      </c>
      <c r="AL1575" t="s">
        <v>15858</v>
      </c>
    </row>
    <row r="1576" spans="1:38">
      <c r="A1576" t="s">
        <v>42</v>
      </c>
      <c r="B1576">
        <v>213406286</v>
      </c>
      <c r="C1576">
        <v>109984166</v>
      </c>
      <c r="D1576" t="s">
        <v>629</v>
      </c>
      <c r="E1576" t="s">
        <v>15919</v>
      </c>
      <c r="F1576">
        <v>20170419</v>
      </c>
      <c r="G1576" s="6">
        <v>42843.419340277775</v>
      </c>
      <c r="H1576" s="6">
        <v>42843.419409722221</v>
      </c>
      <c r="L1576" t="s">
        <v>631</v>
      </c>
      <c r="M1576">
        <v>426625209</v>
      </c>
      <c r="N1576" t="s">
        <v>15287</v>
      </c>
      <c r="O1576">
        <v>4</v>
      </c>
      <c r="P1576" t="s">
        <v>4241</v>
      </c>
      <c r="Q1576" t="s">
        <v>152</v>
      </c>
      <c r="S1576" t="s">
        <v>15920</v>
      </c>
      <c r="U1576" t="s">
        <v>45</v>
      </c>
      <c r="V1576" t="s">
        <v>15921</v>
      </c>
      <c r="W1576" t="s">
        <v>15922</v>
      </c>
      <c r="X1576" t="s">
        <v>15923</v>
      </c>
      <c r="Y1576" t="s">
        <v>46</v>
      </c>
      <c r="Z1576" t="s">
        <v>47</v>
      </c>
      <c r="AA1576" t="s">
        <v>48</v>
      </c>
      <c r="AB1576" t="s">
        <v>49</v>
      </c>
      <c r="AC1576">
        <v>16.96</v>
      </c>
      <c r="AD1576">
        <v>3.45</v>
      </c>
      <c r="AE1576">
        <v>0.8</v>
      </c>
      <c r="AF1576">
        <v>17.760000000000002</v>
      </c>
      <c r="AG1576">
        <v>12.56</v>
      </c>
      <c r="AH1576" t="s">
        <v>15920</v>
      </c>
      <c r="AJ1576" t="s">
        <v>15924</v>
      </c>
      <c r="AK1576" t="s">
        <v>45</v>
      </c>
      <c r="AL1576" t="s">
        <v>15921</v>
      </c>
    </row>
    <row r="1577" spans="1:38">
      <c r="A1577" t="s">
        <v>42</v>
      </c>
      <c r="B1577">
        <v>213408153</v>
      </c>
      <c r="C1577">
        <v>109984737</v>
      </c>
      <c r="D1577" t="s">
        <v>629</v>
      </c>
      <c r="E1577" t="s">
        <v>15925</v>
      </c>
      <c r="F1577">
        <v>20170419</v>
      </c>
      <c r="G1577" s="6">
        <v>42843.442418981482</v>
      </c>
      <c r="H1577" s="6">
        <v>42843.442430555559</v>
      </c>
      <c r="L1577" t="s">
        <v>631</v>
      </c>
      <c r="M1577">
        <v>490648247</v>
      </c>
      <c r="N1577" t="s">
        <v>400</v>
      </c>
      <c r="O1577">
        <v>1</v>
      </c>
      <c r="P1577" t="s">
        <v>352</v>
      </c>
      <c r="Q1577" t="s">
        <v>152</v>
      </c>
      <c r="S1577" t="s">
        <v>15926</v>
      </c>
      <c r="U1577" t="s">
        <v>15927</v>
      </c>
      <c r="V1577" t="s">
        <v>15928</v>
      </c>
      <c r="W1577" t="s">
        <v>15929</v>
      </c>
      <c r="X1577" t="s">
        <v>15930</v>
      </c>
      <c r="Y1577" t="s">
        <v>46</v>
      </c>
      <c r="Z1577" t="s">
        <v>47</v>
      </c>
      <c r="AA1577" t="s">
        <v>48</v>
      </c>
      <c r="AB1577" t="s">
        <v>49</v>
      </c>
      <c r="AC1577">
        <v>13.9</v>
      </c>
      <c r="AD1577">
        <v>14.1</v>
      </c>
      <c r="AE1577">
        <v>0.2</v>
      </c>
      <c r="AF1577">
        <v>14.1</v>
      </c>
      <c r="AG1577">
        <v>12.83</v>
      </c>
      <c r="AH1577" t="s">
        <v>15931</v>
      </c>
      <c r="AK1577" t="s">
        <v>15927</v>
      </c>
      <c r="AL1577" t="s">
        <v>15928</v>
      </c>
    </row>
    <row r="1578" spans="1:38">
      <c r="A1578" t="s">
        <v>42</v>
      </c>
      <c r="B1578">
        <v>213452562</v>
      </c>
      <c r="C1578">
        <v>109990349</v>
      </c>
      <c r="D1578" t="s">
        <v>629</v>
      </c>
      <c r="E1578" t="s">
        <v>15932</v>
      </c>
      <c r="F1578">
        <v>20170419</v>
      </c>
      <c r="G1578" s="6">
        <v>42843.663530092592</v>
      </c>
      <c r="H1578" s="6">
        <v>42843.664965277778</v>
      </c>
      <c r="L1578" t="s">
        <v>631</v>
      </c>
      <c r="M1578">
        <v>491467047</v>
      </c>
      <c r="N1578" t="s">
        <v>7649</v>
      </c>
      <c r="O1578">
        <v>1</v>
      </c>
      <c r="P1578" t="s">
        <v>15933</v>
      </c>
      <c r="Q1578" t="s">
        <v>152</v>
      </c>
      <c r="S1578" t="s">
        <v>15934</v>
      </c>
      <c r="U1578" t="s">
        <v>45</v>
      </c>
      <c r="V1578" t="s">
        <v>15935</v>
      </c>
      <c r="W1578" t="s">
        <v>15936</v>
      </c>
      <c r="X1578" t="s">
        <v>15937</v>
      </c>
      <c r="Y1578" t="s">
        <v>46</v>
      </c>
      <c r="Z1578" t="s">
        <v>47</v>
      </c>
      <c r="AA1578" t="s">
        <v>48</v>
      </c>
      <c r="AB1578" t="s">
        <v>49</v>
      </c>
      <c r="AC1578">
        <v>36.89</v>
      </c>
      <c r="AD1578">
        <v>25.1</v>
      </c>
      <c r="AE1578">
        <v>0.2</v>
      </c>
      <c r="AF1578">
        <v>37.090000000000003</v>
      </c>
      <c r="AG1578">
        <v>22.84</v>
      </c>
      <c r="AH1578" t="s">
        <v>15934</v>
      </c>
      <c r="AJ1578" t="s">
        <v>2843</v>
      </c>
      <c r="AK1578" t="s">
        <v>45</v>
      </c>
      <c r="AL1578" t="s">
        <v>15935</v>
      </c>
    </row>
    <row r="1579" spans="1:38">
      <c r="A1579" t="s">
        <v>42</v>
      </c>
      <c r="B1579">
        <v>213471259</v>
      </c>
      <c r="C1579">
        <v>109995838</v>
      </c>
      <c r="D1579" t="s">
        <v>629</v>
      </c>
      <c r="E1579" t="s">
        <v>15938</v>
      </c>
      <c r="F1579">
        <v>20170419</v>
      </c>
      <c r="G1579" s="6">
        <v>42843.871041666665</v>
      </c>
      <c r="H1579" s="6">
        <v>42843.871053240742</v>
      </c>
      <c r="L1579" t="s">
        <v>44</v>
      </c>
      <c r="M1579">
        <v>470707493</v>
      </c>
      <c r="N1579" t="s">
        <v>14372</v>
      </c>
      <c r="O1579">
        <v>2</v>
      </c>
      <c r="P1579" t="s">
        <v>61</v>
      </c>
      <c r="Q1579" t="s">
        <v>152</v>
      </c>
      <c r="S1579" t="s">
        <v>9840</v>
      </c>
      <c r="U1579" t="s">
        <v>45</v>
      </c>
      <c r="V1579" t="s">
        <v>15939</v>
      </c>
      <c r="W1579" t="s">
        <v>15940</v>
      </c>
      <c r="X1579" t="s">
        <v>13489</v>
      </c>
      <c r="Y1579" t="s">
        <v>46</v>
      </c>
      <c r="Z1579" t="s">
        <v>47</v>
      </c>
      <c r="AA1579" t="s">
        <v>48</v>
      </c>
      <c r="AB1579" t="s">
        <v>49</v>
      </c>
      <c r="AC1579">
        <v>19.8</v>
      </c>
      <c r="AD1579">
        <v>10.1</v>
      </c>
      <c r="AE1579">
        <v>0.4</v>
      </c>
      <c r="AF1579">
        <v>20.2</v>
      </c>
      <c r="AG1579">
        <v>18.38</v>
      </c>
      <c r="AH1579" t="s">
        <v>15941</v>
      </c>
      <c r="AJ1579" t="s">
        <v>15942</v>
      </c>
      <c r="AK1579" t="s">
        <v>45</v>
      </c>
      <c r="AL1579" t="s">
        <v>15939</v>
      </c>
    </row>
    <row r="1580" spans="1:38">
      <c r="A1580" t="s">
        <v>42</v>
      </c>
      <c r="B1580">
        <v>213471260</v>
      </c>
      <c r="C1580">
        <v>109995838</v>
      </c>
      <c r="D1580" t="s">
        <v>629</v>
      </c>
      <c r="E1580" t="s">
        <v>15938</v>
      </c>
      <c r="F1580">
        <v>20170419</v>
      </c>
      <c r="G1580" s="6">
        <v>42843.871041666665</v>
      </c>
      <c r="H1580" s="6">
        <v>42843.871053240742</v>
      </c>
      <c r="L1580" t="s">
        <v>44</v>
      </c>
      <c r="M1580">
        <v>497587269</v>
      </c>
      <c r="N1580" t="s">
        <v>15595</v>
      </c>
      <c r="O1580">
        <v>1</v>
      </c>
      <c r="P1580" t="s">
        <v>10160</v>
      </c>
      <c r="Q1580" t="s">
        <v>152</v>
      </c>
      <c r="S1580" t="s">
        <v>9840</v>
      </c>
      <c r="U1580" t="s">
        <v>45</v>
      </c>
      <c r="V1580" t="s">
        <v>15939</v>
      </c>
      <c r="W1580" t="s">
        <v>15940</v>
      </c>
      <c r="X1580" t="s">
        <v>13489</v>
      </c>
      <c r="Y1580" t="s">
        <v>46</v>
      </c>
      <c r="Z1580" t="s">
        <v>47</v>
      </c>
      <c r="AA1580" t="s">
        <v>48</v>
      </c>
      <c r="AB1580" t="s">
        <v>49</v>
      </c>
      <c r="AC1580">
        <v>18.89</v>
      </c>
      <c r="AD1580">
        <v>16.100000000000001</v>
      </c>
      <c r="AE1580">
        <v>0.2</v>
      </c>
      <c r="AF1580">
        <v>19.09</v>
      </c>
      <c r="AG1580">
        <v>14.65</v>
      </c>
      <c r="AH1580" t="s">
        <v>15941</v>
      </c>
      <c r="AJ1580" t="s">
        <v>15942</v>
      </c>
      <c r="AK1580" t="s">
        <v>45</v>
      </c>
      <c r="AL1580" t="s">
        <v>15939</v>
      </c>
    </row>
    <row r="1581" spans="1:38">
      <c r="A1581" t="s">
        <v>42</v>
      </c>
      <c r="B1581">
        <v>213471261</v>
      </c>
      <c r="C1581">
        <v>109995838</v>
      </c>
      <c r="D1581" t="s">
        <v>629</v>
      </c>
      <c r="E1581" t="s">
        <v>15938</v>
      </c>
      <c r="F1581">
        <v>20170419</v>
      </c>
      <c r="G1581" s="6">
        <v>42843.871041666665</v>
      </c>
      <c r="H1581" s="6">
        <v>42843.871053240742</v>
      </c>
      <c r="L1581" t="s">
        <v>631</v>
      </c>
      <c r="M1581">
        <v>491467047</v>
      </c>
      <c r="N1581" t="s">
        <v>7649</v>
      </c>
      <c r="O1581">
        <v>1</v>
      </c>
      <c r="P1581" t="s">
        <v>15943</v>
      </c>
      <c r="Q1581" t="s">
        <v>152</v>
      </c>
      <c r="S1581" t="s">
        <v>9840</v>
      </c>
      <c r="U1581" t="s">
        <v>45</v>
      </c>
      <c r="V1581" t="s">
        <v>15939</v>
      </c>
      <c r="W1581" t="s">
        <v>15940</v>
      </c>
      <c r="X1581" t="s">
        <v>13489</v>
      </c>
      <c r="Y1581" t="s">
        <v>46</v>
      </c>
      <c r="Z1581" t="s">
        <v>47</v>
      </c>
      <c r="AA1581" t="s">
        <v>48</v>
      </c>
      <c r="AB1581" t="s">
        <v>49</v>
      </c>
      <c r="AC1581">
        <v>41.89</v>
      </c>
      <c r="AD1581">
        <v>25.1</v>
      </c>
      <c r="AE1581">
        <v>0.2</v>
      </c>
      <c r="AF1581">
        <v>42.09</v>
      </c>
      <c r="AG1581">
        <v>22.84</v>
      </c>
      <c r="AH1581" t="s">
        <v>15941</v>
      </c>
      <c r="AJ1581" t="s">
        <v>15942</v>
      </c>
      <c r="AK1581" t="s">
        <v>45</v>
      </c>
      <c r="AL1581" t="s">
        <v>15939</v>
      </c>
    </row>
    <row r="1582" spans="1:38">
      <c r="A1582" t="s">
        <v>42</v>
      </c>
      <c r="B1582">
        <v>213471262</v>
      </c>
      <c r="C1582">
        <v>109995838</v>
      </c>
      <c r="D1582" t="s">
        <v>629</v>
      </c>
      <c r="E1582" t="s">
        <v>15938</v>
      </c>
      <c r="F1582">
        <v>20170419</v>
      </c>
      <c r="G1582" s="6">
        <v>42843.871041666665</v>
      </c>
      <c r="H1582" s="6">
        <v>42843.871053240742</v>
      </c>
      <c r="L1582" t="s">
        <v>631</v>
      </c>
      <c r="M1582">
        <v>491467047</v>
      </c>
      <c r="N1582" t="s">
        <v>7649</v>
      </c>
      <c r="O1582">
        <v>1</v>
      </c>
      <c r="P1582" t="s">
        <v>15695</v>
      </c>
      <c r="Q1582" t="s">
        <v>152</v>
      </c>
      <c r="S1582" t="s">
        <v>9840</v>
      </c>
      <c r="U1582" t="s">
        <v>45</v>
      </c>
      <c r="V1582" t="s">
        <v>15939</v>
      </c>
      <c r="W1582" t="s">
        <v>15940</v>
      </c>
      <c r="X1582" t="s">
        <v>13489</v>
      </c>
      <c r="Y1582" t="s">
        <v>46</v>
      </c>
      <c r="Z1582" t="s">
        <v>47</v>
      </c>
      <c r="AA1582" t="s">
        <v>48</v>
      </c>
      <c r="AB1582" t="s">
        <v>49</v>
      </c>
      <c r="AC1582">
        <v>26.89</v>
      </c>
      <c r="AD1582">
        <v>25.1</v>
      </c>
      <c r="AE1582">
        <v>0.2</v>
      </c>
      <c r="AF1582">
        <v>27.09</v>
      </c>
      <c r="AG1582">
        <v>22.84</v>
      </c>
      <c r="AH1582" t="s">
        <v>15941</v>
      </c>
      <c r="AJ1582" t="s">
        <v>15942</v>
      </c>
      <c r="AK1582" t="s">
        <v>45</v>
      </c>
      <c r="AL1582" t="s">
        <v>15939</v>
      </c>
    </row>
    <row r="1583" spans="1:38">
      <c r="A1583" t="s">
        <v>42</v>
      </c>
      <c r="B1583">
        <v>213471263</v>
      </c>
      <c r="C1583">
        <v>109995838</v>
      </c>
      <c r="D1583" t="s">
        <v>629</v>
      </c>
      <c r="E1583" t="s">
        <v>15938</v>
      </c>
      <c r="F1583">
        <v>20170419</v>
      </c>
      <c r="G1583" s="6">
        <v>42843.871041666665</v>
      </c>
      <c r="H1583" s="6">
        <v>42843.871053240742</v>
      </c>
      <c r="L1583" t="s">
        <v>631</v>
      </c>
      <c r="M1583">
        <v>436152021</v>
      </c>
      <c r="N1583" t="s">
        <v>4286</v>
      </c>
      <c r="O1583">
        <v>1</v>
      </c>
      <c r="P1583" t="s">
        <v>76</v>
      </c>
      <c r="Q1583" t="s">
        <v>152</v>
      </c>
      <c r="S1583" t="s">
        <v>9840</v>
      </c>
      <c r="U1583" t="s">
        <v>45</v>
      </c>
      <c r="V1583" t="s">
        <v>15939</v>
      </c>
      <c r="W1583" t="s">
        <v>15940</v>
      </c>
      <c r="X1583" t="s">
        <v>13489</v>
      </c>
      <c r="Y1583" t="s">
        <v>46</v>
      </c>
      <c r="Z1583" t="s">
        <v>47</v>
      </c>
      <c r="AA1583" t="s">
        <v>48</v>
      </c>
      <c r="AB1583" t="s">
        <v>49</v>
      </c>
      <c r="AC1583">
        <v>18.899999999999999</v>
      </c>
      <c r="AD1583">
        <v>19.100000000000001</v>
      </c>
      <c r="AE1583">
        <v>0.2</v>
      </c>
      <c r="AF1583">
        <v>19.100000000000001</v>
      </c>
      <c r="AG1583">
        <v>17.38</v>
      </c>
      <c r="AH1583" t="s">
        <v>15941</v>
      </c>
      <c r="AJ1583" t="s">
        <v>15942</v>
      </c>
      <c r="AK1583" t="s">
        <v>45</v>
      </c>
      <c r="AL1583" t="s">
        <v>15939</v>
      </c>
    </row>
    <row r="1584" spans="1:38">
      <c r="A1584" t="s">
        <v>42</v>
      </c>
      <c r="B1584">
        <v>213471737</v>
      </c>
      <c r="C1584">
        <v>109996102</v>
      </c>
      <c r="D1584" t="s">
        <v>629</v>
      </c>
      <c r="E1584" t="s">
        <v>15944</v>
      </c>
      <c r="F1584">
        <v>20170419</v>
      </c>
      <c r="G1584" s="6">
        <v>42843.878344907411</v>
      </c>
      <c r="H1584" s="6">
        <v>42843.87835648148</v>
      </c>
      <c r="L1584" t="s">
        <v>631</v>
      </c>
      <c r="M1584">
        <v>496070932</v>
      </c>
      <c r="N1584" t="s">
        <v>896</v>
      </c>
      <c r="O1584">
        <v>1</v>
      </c>
      <c r="P1584" t="s">
        <v>897</v>
      </c>
      <c r="Q1584" t="s">
        <v>152</v>
      </c>
      <c r="R1584" t="s">
        <v>898</v>
      </c>
      <c r="S1584" t="s">
        <v>15945</v>
      </c>
      <c r="U1584" t="s">
        <v>45</v>
      </c>
      <c r="V1584" t="s">
        <v>15946</v>
      </c>
      <c r="W1584" t="s">
        <v>15947</v>
      </c>
      <c r="X1584" t="s">
        <v>15948</v>
      </c>
      <c r="Y1584" t="s">
        <v>46</v>
      </c>
      <c r="Z1584" t="s">
        <v>47</v>
      </c>
      <c r="AA1584" t="s">
        <v>48</v>
      </c>
      <c r="AB1584" t="s">
        <v>49</v>
      </c>
      <c r="AC1584">
        <v>9.9</v>
      </c>
      <c r="AD1584">
        <v>10.1</v>
      </c>
      <c r="AE1584">
        <v>0.2</v>
      </c>
      <c r="AF1584">
        <v>10.1</v>
      </c>
      <c r="AG1584">
        <v>9.19</v>
      </c>
      <c r="AH1584" t="s">
        <v>15949</v>
      </c>
      <c r="AK1584" t="s">
        <v>45</v>
      </c>
      <c r="AL1584" t="s">
        <v>15950</v>
      </c>
    </row>
    <row r="1585" spans="1:38" s="7" customFormat="1">
      <c r="A1585" s="7" t="s">
        <v>42</v>
      </c>
      <c r="B1585" s="7">
        <v>213474682</v>
      </c>
      <c r="C1585" s="7">
        <v>109997720</v>
      </c>
      <c r="D1585" s="7" t="s">
        <v>43</v>
      </c>
      <c r="F1585" s="7">
        <v>20170419</v>
      </c>
      <c r="G1585" s="18">
        <v>42843.917372685188</v>
      </c>
      <c r="H1585" s="18">
        <v>42843.917384259257</v>
      </c>
      <c r="L1585" s="7" t="s">
        <v>44</v>
      </c>
      <c r="M1585" s="7">
        <v>435026212</v>
      </c>
      <c r="N1585" s="7" t="s">
        <v>688</v>
      </c>
      <c r="O1585" s="7">
        <v>1</v>
      </c>
      <c r="P1585" s="7" t="s">
        <v>74</v>
      </c>
      <c r="Q1585" s="7" t="s">
        <v>152</v>
      </c>
      <c r="S1585" s="7" t="s">
        <v>15951</v>
      </c>
      <c r="U1585" s="7" t="s">
        <v>45</v>
      </c>
      <c r="V1585" s="7" t="s">
        <v>15952</v>
      </c>
      <c r="W1585" s="7" t="s">
        <v>15953</v>
      </c>
      <c r="X1585" s="7" t="s">
        <v>15954</v>
      </c>
      <c r="Y1585" s="7" t="s">
        <v>46</v>
      </c>
      <c r="Z1585" s="7" t="s">
        <v>47</v>
      </c>
      <c r="AA1585" s="7" t="s">
        <v>48</v>
      </c>
      <c r="AB1585" s="7" t="s">
        <v>49</v>
      </c>
      <c r="AC1585" s="7">
        <v>18.600000000000001</v>
      </c>
      <c r="AD1585" s="7">
        <v>18.8</v>
      </c>
      <c r="AE1585" s="7">
        <v>0.2</v>
      </c>
      <c r="AF1585" s="7">
        <v>18.8</v>
      </c>
      <c r="AG1585" s="7">
        <v>17.11</v>
      </c>
      <c r="AH1585" s="7" t="s">
        <v>15955</v>
      </c>
      <c r="AK1585" s="7" t="s">
        <v>45</v>
      </c>
      <c r="AL1585" s="7" t="s">
        <v>15952</v>
      </c>
    </row>
    <row r="1586" spans="1:38">
      <c r="A1586" t="s">
        <v>42</v>
      </c>
      <c r="B1586">
        <v>213475576</v>
      </c>
      <c r="C1586">
        <v>109998223</v>
      </c>
      <c r="D1586" t="s">
        <v>629</v>
      </c>
      <c r="E1586" t="s">
        <v>15956</v>
      </c>
      <c r="F1586">
        <v>20170419</v>
      </c>
      <c r="G1586" s="6">
        <v>42843.929560185185</v>
      </c>
      <c r="H1586" s="6">
        <v>42843.930937500001</v>
      </c>
      <c r="L1586" t="s">
        <v>631</v>
      </c>
      <c r="M1586">
        <v>432351343</v>
      </c>
      <c r="N1586" t="s">
        <v>948</v>
      </c>
      <c r="O1586">
        <v>1</v>
      </c>
      <c r="P1586" t="s">
        <v>949</v>
      </c>
      <c r="Q1586" t="s">
        <v>152</v>
      </c>
      <c r="S1586" t="s">
        <v>15957</v>
      </c>
      <c r="U1586" t="s">
        <v>15958</v>
      </c>
      <c r="V1586" t="s">
        <v>15959</v>
      </c>
      <c r="W1586" t="s">
        <v>15960</v>
      </c>
      <c r="X1586" t="s">
        <v>15961</v>
      </c>
      <c r="Y1586" t="s">
        <v>46</v>
      </c>
      <c r="Z1586" t="s">
        <v>47</v>
      </c>
      <c r="AA1586" t="s">
        <v>48</v>
      </c>
      <c r="AB1586" t="s">
        <v>49</v>
      </c>
      <c r="AC1586">
        <v>24.89</v>
      </c>
      <c r="AD1586">
        <v>17.100000000000001</v>
      </c>
      <c r="AE1586">
        <v>0.2</v>
      </c>
      <c r="AF1586">
        <v>25.09</v>
      </c>
      <c r="AG1586">
        <v>15.56</v>
      </c>
      <c r="AH1586" t="s">
        <v>15957</v>
      </c>
      <c r="AK1586" t="s">
        <v>15958</v>
      </c>
      <c r="AL1586" t="s">
        <v>15959</v>
      </c>
    </row>
    <row r="1587" spans="1:38">
      <c r="A1587" t="s">
        <v>42</v>
      </c>
      <c r="B1587">
        <v>213476466</v>
      </c>
      <c r="C1587">
        <v>109998751</v>
      </c>
      <c r="D1587" t="s">
        <v>629</v>
      </c>
      <c r="E1587" t="s">
        <v>15962</v>
      </c>
      <c r="F1587">
        <v>20170419</v>
      </c>
      <c r="G1587" s="6">
        <v>42843.941064814811</v>
      </c>
      <c r="H1587" s="6">
        <v>42843.941111111111</v>
      </c>
      <c r="L1587" t="s">
        <v>631</v>
      </c>
      <c r="M1587">
        <v>435026212</v>
      </c>
      <c r="N1587" t="s">
        <v>688</v>
      </c>
      <c r="O1587">
        <v>1</v>
      </c>
      <c r="P1587" t="s">
        <v>74</v>
      </c>
      <c r="Q1587" t="s">
        <v>152</v>
      </c>
      <c r="S1587" t="s">
        <v>15963</v>
      </c>
      <c r="U1587" t="s">
        <v>15964</v>
      </c>
      <c r="V1587" t="s">
        <v>15964</v>
      </c>
      <c r="W1587" t="s">
        <v>15965</v>
      </c>
      <c r="X1587" t="s">
        <v>15966</v>
      </c>
      <c r="Y1587" t="s">
        <v>46</v>
      </c>
      <c r="Z1587" t="s">
        <v>47</v>
      </c>
      <c r="AA1587" t="s">
        <v>48</v>
      </c>
      <c r="AB1587" t="s">
        <v>49</v>
      </c>
      <c r="AC1587">
        <v>18.600000000000001</v>
      </c>
      <c r="AD1587">
        <v>18.8</v>
      </c>
      <c r="AE1587">
        <v>0.2</v>
      </c>
      <c r="AF1587">
        <v>18.8</v>
      </c>
      <c r="AG1587">
        <v>17.11</v>
      </c>
      <c r="AH1587" t="s">
        <v>15967</v>
      </c>
      <c r="AK1587" t="s">
        <v>15964</v>
      </c>
      <c r="AL1587" t="s">
        <v>15964</v>
      </c>
    </row>
    <row r="1588" spans="1:38">
      <c r="A1588" s="32">
        <v>42844</v>
      </c>
      <c r="B1588" s="33"/>
      <c r="C1588" s="34"/>
      <c r="D1588" s="34"/>
      <c r="E1588" s="35"/>
      <c r="F1588" s="35"/>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s="34"/>
      <c r="AG1588" s="34"/>
      <c r="AH1588" s="34"/>
      <c r="AI1588" s="34"/>
      <c r="AJ1588" s="34"/>
      <c r="AK1588" s="34"/>
    </row>
    <row r="1589" spans="1:38">
      <c r="A1589" t="s">
        <v>42</v>
      </c>
      <c r="B1589">
        <v>213490192</v>
      </c>
      <c r="C1589">
        <v>110004462</v>
      </c>
      <c r="D1589" t="s">
        <v>629</v>
      </c>
      <c r="E1589" t="s">
        <v>15968</v>
      </c>
      <c r="F1589">
        <v>20170419</v>
      </c>
      <c r="G1589" s="6">
        <v>42844.373032407406</v>
      </c>
      <c r="H1589" s="6">
        <v>42844.373101851852</v>
      </c>
      <c r="L1589" t="s">
        <v>631</v>
      </c>
      <c r="M1589">
        <v>435026212</v>
      </c>
      <c r="N1589" t="s">
        <v>688</v>
      </c>
      <c r="O1589">
        <v>1</v>
      </c>
      <c r="P1589" t="s">
        <v>74</v>
      </c>
      <c r="Q1589" t="s">
        <v>152</v>
      </c>
      <c r="S1589" t="s">
        <v>15969</v>
      </c>
      <c r="U1589" t="s">
        <v>15970</v>
      </c>
      <c r="V1589" t="s">
        <v>15970</v>
      </c>
      <c r="W1589" t="s">
        <v>15971</v>
      </c>
      <c r="X1589" t="s">
        <v>15972</v>
      </c>
      <c r="Y1589" t="s">
        <v>46</v>
      </c>
      <c r="Z1589" t="s">
        <v>47</v>
      </c>
      <c r="AA1589" t="s">
        <v>48</v>
      </c>
      <c r="AB1589" t="s">
        <v>49</v>
      </c>
      <c r="AC1589">
        <v>18.600000000000001</v>
      </c>
      <c r="AD1589">
        <v>18.8</v>
      </c>
      <c r="AE1589">
        <v>0.2</v>
      </c>
      <c r="AF1589">
        <v>18.8</v>
      </c>
      <c r="AG1589">
        <v>17.11</v>
      </c>
      <c r="AH1589" t="s">
        <v>15973</v>
      </c>
      <c r="AJ1589" t="s">
        <v>15974</v>
      </c>
      <c r="AK1589" t="s">
        <v>45</v>
      </c>
      <c r="AL1589" t="s">
        <v>15970</v>
      </c>
    </row>
    <row r="1590" spans="1:38" s="7" customFormat="1">
      <c r="A1590" s="7" t="s">
        <v>42</v>
      </c>
      <c r="B1590" s="7">
        <v>213500629</v>
      </c>
      <c r="C1590" s="7">
        <v>110006772</v>
      </c>
      <c r="D1590" s="7" t="s">
        <v>43</v>
      </c>
      <c r="F1590" s="7">
        <v>20170420</v>
      </c>
      <c r="G1590" s="18">
        <v>42844.472268518519</v>
      </c>
      <c r="H1590" s="18">
        <v>42844.472314814811</v>
      </c>
      <c r="L1590" s="7" t="s">
        <v>44</v>
      </c>
      <c r="M1590" s="7">
        <v>432324151</v>
      </c>
      <c r="N1590" s="7" t="s">
        <v>16016</v>
      </c>
      <c r="O1590" s="7">
        <v>1</v>
      </c>
      <c r="P1590" s="7" t="s">
        <v>61</v>
      </c>
      <c r="Q1590" s="7" t="s">
        <v>152</v>
      </c>
      <c r="S1590" s="7" t="s">
        <v>16017</v>
      </c>
      <c r="U1590" s="7" t="s">
        <v>45</v>
      </c>
      <c r="V1590" s="7" t="s">
        <v>16018</v>
      </c>
      <c r="W1590" s="7" t="s">
        <v>16019</v>
      </c>
      <c r="X1590" s="7" t="s">
        <v>16020</v>
      </c>
      <c r="Y1590" s="7" t="s">
        <v>46</v>
      </c>
      <c r="Z1590" s="7" t="s">
        <v>47</v>
      </c>
      <c r="AA1590" s="7" t="s">
        <v>48</v>
      </c>
      <c r="AB1590" s="7" t="s">
        <v>49</v>
      </c>
      <c r="AC1590" s="7">
        <v>7.9</v>
      </c>
      <c r="AD1590" s="7">
        <v>8.1</v>
      </c>
      <c r="AE1590" s="7">
        <v>0.2</v>
      </c>
      <c r="AF1590" s="7">
        <v>8.1</v>
      </c>
      <c r="AG1590" s="7">
        <v>7.37</v>
      </c>
      <c r="AH1590" s="7" t="s">
        <v>16017</v>
      </c>
      <c r="AK1590" s="7" t="s">
        <v>45</v>
      </c>
      <c r="AL1590" s="7" t="s">
        <v>16018</v>
      </c>
    </row>
    <row r="1591" spans="1:38" s="7" customFormat="1">
      <c r="A1591" s="7" t="s">
        <v>42</v>
      </c>
      <c r="B1591" s="7">
        <v>213500630</v>
      </c>
      <c r="C1591" s="7">
        <v>110006772</v>
      </c>
      <c r="D1591" s="7" t="s">
        <v>43</v>
      </c>
      <c r="F1591" s="7">
        <v>20170420</v>
      </c>
      <c r="G1591" s="18">
        <v>42844.472268518519</v>
      </c>
      <c r="H1591" s="18">
        <v>42844.472314814811</v>
      </c>
      <c r="L1591" s="7" t="s">
        <v>44</v>
      </c>
      <c r="M1591" s="7">
        <v>432324151</v>
      </c>
      <c r="N1591" s="7" t="s">
        <v>16016</v>
      </c>
      <c r="O1591" s="7">
        <v>1</v>
      </c>
      <c r="P1591" s="7" t="s">
        <v>90</v>
      </c>
      <c r="Q1591" s="7" t="s">
        <v>152</v>
      </c>
      <c r="S1591" s="7" t="s">
        <v>16017</v>
      </c>
      <c r="U1591" s="7" t="s">
        <v>45</v>
      </c>
      <c r="V1591" s="7" t="s">
        <v>16018</v>
      </c>
      <c r="W1591" s="7" t="s">
        <v>16019</v>
      </c>
      <c r="X1591" s="7" t="s">
        <v>16020</v>
      </c>
      <c r="Y1591" s="7" t="s">
        <v>46</v>
      </c>
      <c r="Z1591" s="7" t="s">
        <v>47</v>
      </c>
      <c r="AA1591" s="7" t="s">
        <v>48</v>
      </c>
      <c r="AB1591" s="7" t="s">
        <v>49</v>
      </c>
      <c r="AC1591" s="7">
        <v>7.9</v>
      </c>
      <c r="AD1591" s="7">
        <v>8.1</v>
      </c>
      <c r="AE1591" s="7">
        <v>0.2</v>
      </c>
      <c r="AF1591" s="7">
        <v>8.1</v>
      </c>
      <c r="AG1591" s="7">
        <v>7.37</v>
      </c>
      <c r="AH1591" s="7" t="s">
        <v>16017</v>
      </c>
      <c r="AK1591" s="7" t="s">
        <v>45</v>
      </c>
      <c r="AL1591" s="7" t="s">
        <v>16018</v>
      </c>
    </row>
    <row r="1592" spans="1:38" s="7" customFormat="1">
      <c r="A1592" s="7" t="s">
        <v>42</v>
      </c>
      <c r="B1592" s="7">
        <v>213500631</v>
      </c>
      <c r="C1592" s="7">
        <v>110006772</v>
      </c>
      <c r="D1592" s="7" t="s">
        <v>43</v>
      </c>
      <c r="F1592" s="7">
        <v>20170420</v>
      </c>
      <c r="G1592" s="18">
        <v>42844.472268518519</v>
      </c>
      <c r="H1592" s="18">
        <v>42844.472314814811</v>
      </c>
      <c r="L1592" s="7" t="s">
        <v>44</v>
      </c>
      <c r="M1592" s="7">
        <v>432324151</v>
      </c>
      <c r="N1592" s="7" t="s">
        <v>16016</v>
      </c>
      <c r="O1592" s="7">
        <v>2</v>
      </c>
      <c r="P1592" s="7" t="s">
        <v>91</v>
      </c>
      <c r="Q1592" s="7" t="s">
        <v>152</v>
      </c>
      <c r="S1592" s="7" t="s">
        <v>16017</v>
      </c>
      <c r="U1592" s="7" t="s">
        <v>45</v>
      </c>
      <c r="V1592" s="7" t="s">
        <v>16018</v>
      </c>
      <c r="W1592" s="7" t="s">
        <v>16019</v>
      </c>
      <c r="X1592" s="7" t="s">
        <v>16020</v>
      </c>
      <c r="Y1592" s="7" t="s">
        <v>46</v>
      </c>
      <c r="Z1592" s="7" t="s">
        <v>47</v>
      </c>
      <c r="AA1592" s="7" t="s">
        <v>48</v>
      </c>
      <c r="AB1592" s="7" t="s">
        <v>49</v>
      </c>
      <c r="AC1592" s="7">
        <v>15.8</v>
      </c>
      <c r="AD1592" s="7">
        <v>8.1</v>
      </c>
      <c r="AE1592" s="7">
        <v>0.4</v>
      </c>
      <c r="AF1592" s="7">
        <v>16.2</v>
      </c>
      <c r="AG1592" s="7">
        <v>14.74</v>
      </c>
      <c r="AH1592" s="7" t="s">
        <v>16017</v>
      </c>
      <c r="AK1592" s="7" t="s">
        <v>45</v>
      </c>
      <c r="AL1592" s="7" t="s">
        <v>16018</v>
      </c>
    </row>
    <row r="1593" spans="1:38" s="7" customFormat="1">
      <c r="A1593" s="7" t="s">
        <v>42</v>
      </c>
      <c r="B1593" s="7">
        <v>213508812</v>
      </c>
      <c r="C1593" s="7">
        <v>110008078</v>
      </c>
      <c r="D1593" s="7" t="s">
        <v>43</v>
      </c>
      <c r="F1593" s="7">
        <v>20170420</v>
      </c>
      <c r="G1593" s="18">
        <v>42844.523564814815</v>
      </c>
      <c r="H1593" s="18">
        <v>42844.523587962962</v>
      </c>
      <c r="L1593" s="7" t="s">
        <v>44</v>
      </c>
      <c r="M1593" s="7">
        <v>435026212</v>
      </c>
      <c r="N1593" s="7" t="s">
        <v>688</v>
      </c>
      <c r="O1593" s="7">
        <v>2</v>
      </c>
      <c r="P1593" s="7" t="s">
        <v>74</v>
      </c>
      <c r="Q1593" s="7" t="s">
        <v>152</v>
      </c>
      <c r="S1593" s="7" t="s">
        <v>16021</v>
      </c>
      <c r="U1593" s="7" t="s">
        <v>16022</v>
      </c>
      <c r="V1593" s="7" t="s">
        <v>16023</v>
      </c>
      <c r="W1593" s="7" t="s">
        <v>16024</v>
      </c>
      <c r="X1593" s="7" t="s">
        <v>16025</v>
      </c>
      <c r="Y1593" s="7" t="s">
        <v>46</v>
      </c>
      <c r="Z1593" s="7" t="s">
        <v>47</v>
      </c>
      <c r="AA1593" s="7" t="s">
        <v>48</v>
      </c>
      <c r="AB1593" s="7" t="s">
        <v>49</v>
      </c>
      <c r="AC1593" s="7">
        <v>37.200000000000003</v>
      </c>
      <c r="AD1593" s="7">
        <v>18.8</v>
      </c>
      <c r="AE1593" s="7">
        <v>0.4</v>
      </c>
      <c r="AF1593" s="7">
        <v>37.6</v>
      </c>
      <c r="AG1593" s="7">
        <v>34.22</v>
      </c>
      <c r="AH1593" s="7" t="s">
        <v>16021</v>
      </c>
      <c r="AK1593" s="7" t="s">
        <v>16022</v>
      </c>
      <c r="AL1593" s="7" t="s">
        <v>16023</v>
      </c>
    </row>
    <row r="1594" spans="1:38">
      <c r="A1594" t="s">
        <v>42</v>
      </c>
      <c r="B1594">
        <v>213571770</v>
      </c>
      <c r="C1594">
        <v>110015448</v>
      </c>
      <c r="D1594" t="s">
        <v>629</v>
      </c>
      <c r="E1594" t="s">
        <v>16026</v>
      </c>
      <c r="F1594">
        <v>20170420</v>
      </c>
      <c r="G1594" s="6">
        <v>42844.832048611112</v>
      </c>
      <c r="H1594" s="6">
        <v>42844.832094907404</v>
      </c>
      <c r="L1594" t="s">
        <v>631</v>
      </c>
      <c r="M1594">
        <v>426404126</v>
      </c>
      <c r="N1594" t="s">
        <v>2602</v>
      </c>
      <c r="O1594">
        <v>1</v>
      </c>
      <c r="P1594" t="s">
        <v>11233</v>
      </c>
      <c r="Q1594" t="s">
        <v>152</v>
      </c>
      <c r="S1594" t="s">
        <v>11234</v>
      </c>
      <c r="U1594" t="s">
        <v>45</v>
      </c>
      <c r="V1594" t="s">
        <v>11235</v>
      </c>
      <c r="W1594" t="s">
        <v>11236</v>
      </c>
      <c r="X1594" t="s">
        <v>11237</v>
      </c>
      <c r="Y1594" t="s">
        <v>46</v>
      </c>
      <c r="Z1594" t="s">
        <v>47</v>
      </c>
      <c r="AA1594" t="s">
        <v>48</v>
      </c>
      <c r="AB1594" t="s">
        <v>49</v>
      </c>
      <c r="AC1594">
        <v>10.9</v>
      </c>
      <c r="AD1594">
        <v>10.7</v>
      </c>
      <c r="AE1594">
        <v>0.2</v>
      </c>
      <c r="AF1594">
        <v>11.1</v>
      </c>
      <c r="AG1594">
        <v>9.74</v>
      </c>
      <c r="AH1594" t="s">
        <v>11238</v>
      </c>
      <c r="AK1594" t="s">
        <v>500</v>
      </c>
      <c r="AL1594" t="s">
        <v>11235</v>
      </c>
    </row>
    <row r="1595" spans="1:38">
      <c r="A1595" s="32">
        <v>42845</v>
      </c>
      <c r="B1595" s="33"/>
      <c r="C1595" s="34"/>
      <c r="D1595" s="34"/>
      <c r="E1595" s="35"/>
      <c r="F1595" s="35"/>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s="34"/>
      <c r="AG1595" s="34"/>
      <c r="AH1595" s="34"/>
      <c r="AI1595" s="34"/>
      <c r="AJ1595" s="34"/>
      <c r="AK1595" s="34"/>
    </row>
    <row r="1596" spans="1:38">
      <c r="A1596" t="s">
        <v>42</v>
      </c>
      <c r="B1596">
        <v>213594534</v>
      </c>
      <c r="C1596">
        <v>110024102</v>
      </c>
      <c r="D1596" t="s">
        <v>629</v>
      </c>
      <c r="E1596" t="s">
        <v>16027</v>
      </c>
      <c r="F1596">
        <v>20170420</v>
      </c>
      <c r="G1596" s="6">
        <v>42845.367071759261</v>
      </c>
      <c r="H1596" s="6">
        <v>42845.367083333331</v>
      </c>
      <c r="L1596" t="s">
        <v>631</v>
      </c>
      <c r="M1596">
        <v>458630367</v>
      </c>
      <c r="N1596" t="s">
        <v>155</v>
      </c>
      <c r="O1596">
        <v>1</v>
      </c>
      <c r="P1596" t="s">
        <v>156</v>
      </c>
      <c r="Q1596" t="s">
        <v>152</v>
      </c>
      <c r="S1596" t="s">
        <v>16028</v>
      </c>
      <c r="U1596" t="s">
        <v>16029</v>
      </c>
      <c r="V1596" t="s">
        <v>16029</v>
      </c>
      <c r="W1596" t="s">
        <v>16030</v>
      </c>
      <c r="X1596" t="s">
        <v>16031</v>
      </c>
      <c r="Y1596" t="s">
        <v>46</v>
      </c>
      <c r="Z1596" t="s">
        <v>47</v>
      </c>
      <c r="AA1596" t="s">
        <v>48</v>
      </c>
      <c r="AB1596" t="s">
        <v>49</v>
      </c>
      <c r="AC1596">
        <v>3.5</v>
      </c>
      <c r="AD1596">
        <v>3.7</v>
      </c>
      <c r="AE1596">
        <v>0.2</v>
      </c>
      <c r="AF1596">
        <v>3.7</v>
      </c>
      <c r="AG1596">
        <v>3.37</v>
      </c>
      <c r="AH1596" t="s">
        <v>16032</v>
      </c>
      <c r="AK1596" t="s">
        <v>16029</v>
      </c>
      <c r="AL1596" t="s">
        <v>16029</v>
      </c>
    </row>
    <row r="1597" spans="1:38">
      <c r="A1597" t="s">
        <v>42</v>
      </c>
      <c r="B1597">
        <v>213594535</v>
      </c>
      <c r="C1597">
        <v>110024102</v>
      </c>
      <c r="D1597" t="s">
        <v>629</v>
      </c>
      <c r="E1597" t="s">
        <v>16027</v>
      </c>
      <c r="F1597">
        <v>20170420</v>
      </c>
      <c r="G1597" s="6">
        <v>42845.367071759261</v>
      </c>
      <c r="H1597" s="6">
        <v>42845.367083333331</v>
      </c>
      <c r="L1597" t="s">
        <v>631</v>
      </c>
      <c r="M1597">
        <v>458630367</v>
      </c>
      <c r="N1597" t="s">
        <v>155</v>
      </c>
      <c r="O1597">
        <v>1</v>
      </c>
      <c r="P1597" t="s">
        <v>157</v>
      </c>
      <c r="Q1597" t="s">
        <v>152</v>
      </c>
      <c r="S1597" t="s">
        <v>16028</v>
      </c>
      <c r="U1597" t="s">
        <v>16029</v>
      </c>
      <c r="V1597" t="s">
        <v>16029</v>
      </c>
      <c r="W1597" t="s">
        <v>16030</v>
      </c>
      <c r="X1597" t="s">
        <v>16031</v>
      </c>
      <c r="Y1597" t="s">
        <v>46</v>
      </c>
      <c r="Z1597" t="s">
        <v>47</v>
      </c>
      <c r="AA1597" t="s">
        <v>48</v>
      </c>
      <c r="AB1597" t="s">
        <v>49</v>
      </c>
      <c r="AC1597">
        <v>3.5</v>
      </c>
      <c r="AD1597">
        <v>3.7</v>
      </c>
      <c r="AE1597">
        <v>0.2</v>
      </c>
      <c r="AF1597">
        <v>3.7</v>
      </c>
      <c r="AG1597">
        <v>3.37</v>
      </c>
      <c r="AH1597" t="s">
        <v>16032</v>
      </c>
      <c r="AK1597" t="s">
        <v>16029</v>
      </c>
      <c r="AL1597" t="s">
        <v>16029</v>
      </c>
    </row>
    <row r="1598" spans="1:38" s="7" customFormat="1">
      <c r="A1598" s="7" t="s">
        <v>42</v>
      </c>
      <c r="B1598" s="7">
        <v>213514424</v>
      </c>
      <c r="C1598" s="7">
        <v>110009608</v>
      </c>
      <c r="D1598" s="7" t="s">
        <v>43</v>
      </c>
      <c r="F1598" s="7">
        <v>20170420</v>
      </c>
      <c r="G1598" s="18">
        <v>42844.585729166669</v>
      </c>
      <c r="H1598" s="18">
        <v>42845.383159722223</v>
      </c>
      <c r="L1598" s="7" t="s">
        <v>44</v>
      </c>
      <c r="M1598" s="7">
        <v>484265012</v>
      </c>
      <c r="N1598" s="7" t="s">
        <v>2769</v>
      </c>
      <c r="O1598" s="7">
        <v>1</v>
      </c>
      <c r="P1598" s="7" t="s">
        <v>1589</v>
      </c>
      <c r="Q1598" s="7" t="s">
        <v>152</v>
      </c>
      <c r="S1598" s="7" t="s">
        <v>16033</v>
      </c>
      <c r="U1598" s="7" t="s">
        <v>45</v>
      </c>
      <c r="V1598" s="7" t="s">
        <v>16034</v>
      </c>
      <c r="W1598" s="7" t="s">
        <v>16035</v>
      </c>
      <c r="X1598" s="7" t="s">
        <v>16036</v>
      </c>
      <c r="Y1598" s="7" t="s">
        <v>46</v>
      </c>
      <c r="Z1598" s="7" t="s">
        <v>47</v>
      </c>
      <c r="AA1598" s="7" t="s">
        <v>48</v>
      </c>
      <c r="AB1598" s="7" t="s">
        <v>49</v>
      </c>
      <c r="AC1598" s="7">
        <v>5.9</v>
      </c>
      <c r="AD1598" s="7">
        <v>6.1</v>
      </c>
      <c r="AE1598" s="7">
        <v>0.2</v>
      </c>
      <c r="AF1598" s="7">
        <v>6.1</v>
      </c>
      <c r="AG1598" s="7">
        <v>5.55</v>
      </c>
      <c r="AH1598" s="7" t="s">
        <v>16037</v>
      </c>
      <c r="AK1598" s="7" t="s">
        <v>45</v>
      </c>
      <c r="AL1598" s="7" t="s">
        <v>16034</v>
      </c>
    </row>
    <row r="1599" spans="1:38" s="7" customFormat="1">
      <c r="A1599" s="7" t="s">
        <v>42</v>
      </c>
      <c r="B1599" s="7">
        <v>213514425</v>
      </c>
      <c r="C1599" s="7">
        <v>110009608</v>
      </c>
      <c r="D1599" s="7" t="s">
        <v>43</v>
      </c>
      <c r="F1599" s="7">
        <v>20170420</v>
      </c>
      <c r="G1599" s="18">
        <v>42844.585729166669</v>
      </c>
      <c r="H1599" s="18">
        <v>42845.383159722223</v>
      </c>
      <c r="L1599" s="7" t="s">
        <v>44</v>
      </c>
      <c r="M1599" s="7">
        <v>484265012</v>
      </c>
      <c r="N1599" s="7" t="s">
        <v>2769</v>
      </c>
      <c r="O1599" s="7">
        <v>1</v>
      </c>
      <c r="P1599" s="7" t="s">
        <v>1581</v>
      </c>
      <c r="Q1599" s="7" t="s">
        <v>152</v>
      </c>
      <c r="S1599" s="7" t="s">
        <v>16033</v>
      </c>
      <c r="U1599" s="7" t="s">
        <v>45</v>
      </c>
      <c r="V1599" s="7" t="s">
        <v>16034</v>
      </c>
      <c r="W1599" s="7" t="s">
        <v>16035</v>
      </c>
      <c r="X1599" s="7" t="s">
        <v>16036</v>
      </c>
      <c r="Y1599" s="7" t="s">
        <v>46</v>
      </c>
      <c r="Z1599" s="7" t="s">
        <v>47</v>
      </c>
      <c r="AA1599" s="7" t="s">
        <v>48</v>
      </c>
      <c r="AB1599" s="7" t="s">
        <v>49</v>
      </c>
      <c r="AC1599" s="7">
        <v>8.89</v>
      </c>
      <c r="AD1599" s="7">
        <v>6.1</v>
      </c>
      <c r="AE1599" s="7">
        <v>0.2</v>
      </c>
      <c r="AF1599" s="7">
        <v>9.09</v>
      </c>
      <c r="AG1599" s="7">
        <v>5.55</v>
      </c>
      <c r="AH1599" s="7" t="s">
        <v>16037</v>
      </c>
      <c r="AK1599" s="7" t="s">
        <v>45</v>
      </c>
      <c r="AL1599" s="7" t="s">
        <v>16034</v>
      </c>
    </row>
    <row r="1600" spans="1:38">
      <c r="A1600" t="s">
        <v>42</v>
      </c>
      <c r="B1600">
        <v>213603581</v>
      </c>
      <c r="C1600">
        <v>110025684</v>
      </c>
      <c r="D1600" t="s">
        <v>629</v>
      </c>
      <c r="E1600" t="s">
        <v>16038</v>
      </c>
      <c r="F1600">
        <v>20170420</v>
      </c>
      <c r="G1600" s="6">
        <v>42845.44730324074</v>
      </c>
      <c r="H1600" s="6">
        <v>42845.447314814817</v>
      </c>
      <c r="L1600" t="s">
        <v>631</v>
      </c>
      <c r="M1600">
        <v>490650815</v>
      </c>
      <c r="N1600" t="s">
        <v>4158</v>
      </c>
      <c r="O1600">
        <v>1</v>
      </c>
      <c r="P1600" t="s">
        <v>4159</v>
      </c>
      <c r="Q1600" t="s">
        <v>152</v>
      </c>
      <c r="S1600" t="s">
        <v>16039</v>
      </c>
      <c r="U1600" t="s">
        <v>16040</v>
      </c>
      <c r="V1600" t="s">
        <v>16041</v>
      </c>
      <c r="W1600" t="s">
        <v>16042</v>
      </c>
      <c r="X1600" t="s">
        <v>5329</v>
      </c>
      <c r="Y1600" t="s">
        <v>46</v>
      </c>
      <c r="Z1600" t="s">
        <v>47</v>
      </c>
      <c r="AA1600" t="s">
        <v>48</v>
      </c>
      <c r="AB1600" t="s">
        <v>49</v>
      </c>
      <c r="AC1600">
        <v>43.89</v>
      </c>
      <c r="AD1600">
        <v>35.1</v>
      </c>
      <c r="AE1600">
        <v>0.2</v>
      </c>
      <c r="AF1600">
        <v>44.09</v>
      </c>
      <c r="AG1600">
        <v>31.94</v>
      </c>
      <c r="AH1600" t="s">
        <v>16043</v>
      </c>
      <c r="AK1600" t="s">
        <v>45</v>
      </c>
      <c r="AL1600" t="s">
        <v>16041</v>
      </c>
    </row>
    <row r="1601" spans="1:38">
      <c r="A1601" t="s">
        <v>42</v>
      </c>
      <c r="B1601">
        <v>213633602</v>
      </c>
      <c r="C1601">
        <v>110028120</v>
      </c>
      <c r="D1601" t="s">
        <v>693</v>
      </c>
      <c r="E1601" t="s">
        <v>16219</v>
      </c>
      <c r="F1601">
        <v>20170424</v>
      </c>
      <c r="G1601" s="6">
        <v>42845.556238425925</v>
      </c>
      <c r="H1601" s="6">
        <v>42845.556250000001</v>
      </c>
      <c r="L1601" t="s">
        <v>631</v>
      </c>
      <c r="M1601">
        <v>428963229</v>
      </c>
      <c r="N1601" t="s">
        <v>988</v>
      </c>
      <c r="O1601">
        <v>1</v>
      </c>
      <c r="P1601" t="s">
        <v>6145</v>
      </c>
      <c r="Q1601" t="s">
        <v>152</v>
      </c>
      <c r="S1601" t="s">
        <v>16220</v>
      </c>
      <c r="U1601" t="s">
        <v>45</v>
      </c>
      <c r="V1601" t="s">
        <v>16221</v>
      </c>
      <c r="W1601" t="s">
        <v>16222</v>
      </c>
      <c r="X1601" t="s">
        <v>16223</v>
      </c>
      <c r="Y1601" t="s">
        <v>46</v>
      </c>
      <c r="Z1601" t="s">
        <v>47</v>
      </c>
      <c r="AA1601" t="s">
        <v>48</v>
      </c>
      <c r="AB1601" t="s">
        <v>49</v>
      </c>
      <c r="AC1601">
        <v>16.89</v>
      </c>
      <c r="AD1601">
        <v>15.1</v>
      </c>
      <c r="AE1601">
        <v>0.2</v>
      </c>
      <c r="AF1601">
        <v>17.09</v>
      </c>
      <c r="AG1601">
        <v>13.74</v>
      </c>
      <c r="AH1601" t="s">
        <v>16220</v>
      </c>
      <c r="AK1601" t="s">
        <v>45</v>
      </c>
      <c r="AL1601" t="s">
        <v>16221</v>
      </c>
    </row>
    <row r="1602" spans="1:38">
      <c r="A1602" t="s">
        <v>42</v>
      </c>
      <c r="B1602">
        <v>213635331</v>
      </c>
      <c r="C1602">
        <v>110028539</v>
      </c>
      <c r="D1602" t="s">
        <v>629</v>
      </c>
      <c r="E1602" t="s">
        <v>16224</v>
      </c>
      <c r="F1602">
        <v>20170424</v>
      </c>
      <c r="G1602" s="6">
        <v>42845.575555555559</v>
      </c>
      <c r="H1602" s="6">
        <v>42845.575578703705</v>
      </c>
      <c r="L1602" t="s">
        <v>631</v>
      </c>
      <c r="M1602">
        <v>471965067</v>
      </c>
      <c r="N1602" t="s">
        <v>10574</v>
      </c>
      <c r="O1602">
        <v>1</v>
      </c>
      <c r="P1602" t="s">
        <v>60</v>
      </c>
      <c r="Q1602" t="s">
        <v>152</v>
      </c>
      <c r="S1602" t="s">
        <v>16225</v>
      </c>
      <c r="U1602" t="s">
        <v>45</v>
      </c>
      <c r="V1602" t="s">
        <v>16226</v>
      </c>
      <c r="W1602" t="s">
        <v>16227</v>
      </c>
      <c r="X1602" t="s">
        <v>16228</v>
      </c>
      <c r="Y1602" t="s">
        <v>46</v>
      </c>
      <c r="Z1602" t="s">
        <v>47</v>
      </c>
      <c r="AA1602" t="s">
        <v>48</v>
      </c>
      <c r="AB1602" t="s">
        <v>49</v>
      </c>
      <c r="AC1602">
        <v>16.899999999999999</v>
      </c>
      <c r="AD1602">
        <v>17.100000000000001</v>
      </c>
      <c r="AE1602">
        <v>0.2</v>
      </c>
      <c r="AF1602">
        <v>17.100000000000001</v>
      </c>
      <c r="AG1602">
        <v>15.56</v>
      </c>
      <c r="AH1602" t="s">
        <v>16229</v>
      </c>
      <c r="AJ1602" t="s">
        <v>16230</v>
      </c>
      <c r="AK1602" t="s">
        <v>45</v>
      </c>
      <c r="AL1602" t="s">
        <v>16231</v>
      </c>
    </row>
    <row r="1603" spans="1:38">
      <c r="A1603" t="s">
        <v>42</v>
      </c>
      <c r="B1603">
        <v>213675799</v>
      </c>
      <c r="C1603">
        <v>110031994</v>
      </c>
      <c r="D1603" t="s">
        <v>629</v>
      </c>
      <c r="E1603" t="s">
        <v>16232</v>
      </c>
      <c r="F1603">
        <v>20170424</v>
      </c>
      <c r="G1603" s="6">
        <v>42845.721261574072</v>
      </c>
      <c r="H1603" s="6">
        <v>42845.721307870372</v>
      </c>
      <c r="L1603" t="s">
        <v>631</v>
      </c>
      <c r="M1603">
        <v>462464464</v>
      </c>
      <c r="N1603" t="s">
        <v>14828</v>
      </c>
      <c r="O1603">
        <v>1</v>
      </c>
      <c r="P1603" t="s">
        <v>1573</v>
      </c>
      <c r="Q1603" t="s">
        <v>152</v>
      </c>
      <c r="S1603" t="s">
        <v>16233</v>
      </c>
      <c r="U1603" t="s">
        <v>45</v>
      </c>
      <c r="V1603" t="s">
        <v>16234</v>
      </c>
      <c r="W1603" t="s">
        <v>16235</v>
      </c>
      <c r="X1603" t="s">
        <v>16236</v>
      </c>
      <c r="Y1603" t="s">
        <v>46</v>
      </c>
      <c r="Z1603" t="s">
        <v>47</v>
      </c>
      <c r="AA1603" t="s">
        <v>48</v>
      </c>
      <c r="AB1603" t="s">
        <v>49</v>
      </c>
      <c r="AC1603">
        <v>9.9</v>
      </c>
      <c r="AD1603">
        <v>10.1</v>
      </c>
      <c r="AE1603">
        <v>0.2</v>
      </c>
      <c r="AF1603">
        <v>10.1</v>
      </c>
      <c r="AG1603">
        <v>9.19</v>
      </c>
      <c r="AH1603" t="s">
        <v>16233</v>
      </c>
      <c r="AK1603" t="s">
        <v>45</v>
      </c>
      <c r="AL1603" t="s">
        <v>16234</v>
      </c>
    </row>
    <row r="1604" spans="1:38">
      <c r="A1604" s="32">
        <v>42846</v>
      </c>
      <c r="B1604" s="33"/>
      <c r="C1604" s="34"/>
      <c r="D1604" s="34"/>
      <c r="E1604" s="35"/>
      <c r="F1604" s="35"/>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s="34"/>
      <c r="AG1604" s="34"/>
      <c r="AH1604" s="34"/>
      <c r="AI1604" s="34"/>
      <c r="AJ1604" s="34"/>
      <c r="AK1604" s="34"/>
    </row>
    <row r="1605" spans="1:38">
      <c r="A1605" t="s">
        <v>42</v>
      </c>
      <c r="B1605">
        <v>213749524</v>
      </c>
      <c r="C1605">
        <v>110043945</v>
      </c>
      <c r="D1605" t="s">
        <v>629</v>
      </c>
      <c r="E1605" t="s">
        <v>16237</v>
      </c>
      <c r="F1605">
        <v>20170424</v>
      </c>
      <c r="G1605" s="6">
        <v>42846.427708333336</v>
      </c>
      <c r="H1605" s="6">
        <v>42846.427719907406</v>
      </c>
      <c r="L1605" t="s">
        <v>631</v>
      </c>
      <c r="M1605">
        <v>510444807</v>
      </c>
      <c r="N1605" t="s">
        <v>16238</v>
      </c>
      <c r="O1605">
        <v>1</v>
      </c>
      <c r="P1605" t="s">
        <v>7845</v>
      </c>
      <c r="Q1605" t="s">
        <v>152</v>
      </c>
      <c r="S1605" t="s">
        <v>16239</v>
      </c>
      <c r="U1605" t="s">
        <v>16240</v>
      </c>
      <c r="V1605" t="s">
        <v>16241</v>
      </c>
      <c r="W1605" t="s">
        <v>16242</v>
      </c>
      <c r="X1605" t="s">
        <v>16243</v>
      </c>
      <c r="Y1605" t="s">
        <v>46</v>
      </c>
      <c r="Z1605" t="s">
        <v>47</v>
      </c>
      <c r="AA1605" t="s">
        <v>48</v>
      </c>
      <c r="AB1605" t="s">
        <v>49</v>
      </c>
      <c r="AC1605">
        <v>18.899999999999999</v>
      </c>
      <c r="AD1605">
        <v>19.100000000000001</v>
      </c>
      <c r="AE1605">
        <v>0.2</v>
      </c>
      <c r="AF1605">
        <v>19.100000000000001</v>
      </c>
      <c r="AG1605">
        <v>17.38</v>
      </c>
      <c r="AH1605" t="s">
        <v>16244</v>
      </c>
      <c r="AK1605" t="s">
        <v>16240</v>
      </c>
      <c r="AL1605" t="s">
        <v>16241</v>
      </c>
    </row>
    <row r="1606" spans="1:38">
      <c r="A1606" t="s">
        <v>42</v>
      </c>
      <c r="B1606">
        <v>213822419</v>
      </c>
      <c r="C1606">
        <v>110048520</v>
      </c>
      <c r="D1606" t="s">
        <v>629</v>
      </c>
      <c r="E1606" t="s">
        <v>16245</v>
      </c>
      <c r="F1606">
        <v>20170424</v>
      </c>
      <c r="G1606" s="6">
        <v>42846.611689814818</v>
      </c>
      <c r="H1606" s="6">
        <v>42846.611712962964</v>
      </c>
      <c r="L1606" t="s">
        <v>44</v>
      </c>
      <c r="M1606">
        <v>458630367</v>
      </c>
      <c r="N1606" t="s">
        <v>155</v>
      </c>
      <c r="O1606">
        <v>1</v>
      </c>
      <c r="P1606" t="s">
        <v>156</v>
      </c>
      <c r="Q1606" t="s">
        <v>152</v>
      </c>
      <c r="S1606" t="s">
        <v>16246</v>
      </c>
      <c r="U1606" t="s">
        <v>45</v>
      </c>
      <c r="V1606" t="s">
        <v>16247</v>
      </c>
      <c r="W1606" t="s">
        <v>16248</v>
      </c>
      <c r="X1606" t="s">
        <v>16249</v>
      </c>
      <c r="Y1606" t="s">
        <v>46</v>
      </c>
      <c r="Z1606" t="s">
        <v>47</v>
      </c>
      <c r="AA1606" t="s">
        <v>48</v>
      </c>
      <c r="AB1606" t="s">
        <v>49</v>
      </c>
      <c r="AC1606">
        <v>3.5</v>
      </c>
      <c r="AD1606">
        <v>3.7</v>
      </c>
      <c r="AE1606">
        <v>0.2</v>
      </c>
      <c r="AF1606">
        <v>3.7</v>
      </c>
      <c r="AG1606">
        <v>3.37</v>
      </c>
      <c r="AH1606" t="s">
        <v>16250</v>
      </c>
      <c r="AK1606" t="s">
        <v>45</v>
      </c>
      <c r="AL1606" t="s">
        <v>16247</v>
      </c>
    </row>
    <row r="1607" spans="1:38">
      <c r="A1607" t="s">
        <v>42</v>
      </c>
      <c r="B1607">
        <v>213822420</v>
      </c>
      <c r="C1607">
        <v>110048520</v>
      </c>
      <c r="D1607" t="s">
        <v>629</v>
      </c>
      <c r="E1607" t="s">
        <v>16245</v>
      </c>
      <c r="F1607">
        <v>20170424</v>
      </c>
      <c r="G1607" s="6">
        <v>42846.611689814818</v>
      </c>
      <c r="H1607" s="6">
        <v>42846.611712962964</v>
      </c>
      <c r="L1607" t="s">
        <v>44</v>
      </c>
      <c r="M1607">
        <v>483150816</v>
      </c>
      <c r="N1607" t="s">
        <v>4213</v>
      </c>
      <c r="O1607">
        <v>1</v>
      </c>
      <c r="P1607" t="s">
        <v>213</v>
      </c>
      <c r="Q1607" t="s">
        <v>152</v>
      </c>
      <c r="S1607" t="s">
        <v>16246</v>
      </c>
      <c r="U1607" t="s">
        <v>45</v>
      </c>
      <c r="V1607" t="s">
        <v>16247</v>
      </c>
      <c r="W1607" t="s">
        <v>16248</v>
      </c>
      <c r="X1607" t="s">
        <v>16249</v>
      </c>
      <c r="Y1607" t="s">
        <v>46</v>
      </c>
      <c r="Z1607" t="s">
        <v>47</v>
      </c>
      <c r="AA1607" t="s">
        <v>48</v>
      </c>
      <c r="AB1607" t="s">
        <v>49</v>
      </c>
      <c r="AC1607">
        <v>9.9</v>
      </c>
      <c r="AD1607">
        <v>10.1</v>
      </c>
      <c r="AE1607">
        <v>0.2</v>
      </c>
      <c r="AF1607">
        <v>10.1</v>
      </c>
      <c r="AG1607">
        <v>9.19</v>
      </c>
      <c r="AH1607" t="s">
        <v>16250</v>
      </c>
      <c r="AK1607" t="s">
        <v>45</v>
      </c>
      <c r="AL1607" t="s">
        <v>16247</v>
      </c>
    </row>
    <row r="1608" spans="1:38">
      <c r="A1608" t="s">
        <v>42</v>
      </c>
      <c r="B1608">
        <v>213822421</v>
      </c>
      <c r="C1608">
        <v>110048520</v>
      </c>
      <c r="D1608" t="s">
        <v>629</v>
      </c>
      <c r="E1608" t="s">
        <v>16245</v>
      </c>
      <c r="F1608">
        <v>20170424</v>
      </c>
      <c r="G1608" s="6">
        <v>42846.611689814818</v>
      </c>
      <c r="H1608" s="6">
        <v>42846.611712962964</v>
      </c>
      <c r="L1608" t="s">
        <v>44</v>
      </c>
      <c r="M1608">
        <v>487808419</v>
      </c>
      <c r="N1608" t="s">
        <v>10741</v>
      </c>
      <c r="O1608">
        <v>1</v>
      </c>
      <c r="P1608" t="s">
        <v>10742</v>
      </c>
      <c r="Q1608" t="s">
        <v>152</v>
      </c>
      <c r="S1608" t="s">
        <v>16246</v>
      </c>
      <c r="U1608" t="s">
        <v>45</v>
      </c>
      <c r="V1608" t="s">
        <v>16247</v>
      </c>
      <c r="W1608" t="s">
        <v>16248</v>
      </c>
      <c r="X1608" t="s">
        <v>16249</v>
      </c>
      <c r="Y1608" t="s">
        <v>46</v>
      </c>
      <c r="Z1608" t="s">
        <v>47</v>
      </c>
      <c r="AA1608" t="s">
        <v>48</v>
      </c>
      <c r="AB1608" t="s">
        <v>49</v>
      </c>
      <c r="AC1608">
        <v>7.9</v>
      </c>
      <c r="AD1608">
        <v>8.1</v>
      </c>
      <c r="AE1608">
        <v>0.2</v>
      </c>
      <c r="AF1608">
        <v>8.1</v>
      </c>
      <c r="AG1608">
        <v>7.37</v>
      </c>
      <c r="AH1608" t="s">
        <v>16250</v>
      </c>
      <c r="AK1608" t="s">
        <v>45</v>
      </c>
      <c r="AL1608" t="s">
        <v>16247</v>
      </c>
    </row>
    <row r="1609" spans="1:38">
      <c r="A1609" t="s">
        <v>42</v>
      </c>
      <c r="B1609">
        <v>213822422</v>
      </c>
      <c r="C1609">
        <v>110048520</v>
      </c>
      <c r="D1609" t="s">
        <v>629</v>
      </c>
      <c r="E1609" t="s">
        <v>16245</v>
      </c>
      <c r="F1609">
        <v>20170424</v>
      </c>
      <c r="G1609" s="6">
        <v>42846.611689814818</v>
      </c>
      <c r="H1609" s="6">
        <v>42846.611712962964</v>
      </c>
      <c r="L1609" t="s">
        <v>44</v>
      </c>
      <c r="M1609">
        <v>498038457</v>
      </c>
      <c r="N1609" t="s">
        <v>9057</v>
      </c>
      <c r="O1609">
        <v>1</v>
      </c>
      <c r="P1609" t="s">
        <v>1392</v>
      </c>
      <c r="Q1609" t="s">
        <v>152</v>
      </c>
      <c r="S1609" t="s">
        <v>16246</v>
      </c>
      <c r="U1609" t="s">
        <v>45</v>
      </c>
      <c r="V1609" t="s">
        <v>16247</v>
      </c>
      <c r="W1609" t="s">
        <v>16248</v>
      </c>
      <c r="X1609" t="s">
        <v>16249</v>
      </c>
      <c r="Y1609" t="s">
        <v>46</v>
      </c>
      <c r="Z1609" t="s">
        <v>47</v>
      </c>
      <c r="AA1609" t="s">
        <v>48</v>
      </c>
      <c r="AB1609" t="s">
        <v>49</v>
      </c>
      <c r="AC1609">
        <v>9.9</v>
      </c>
      <c r="AD1609">
        <v>10.1</v>
      </c>
      <c r="AE1609">
        <v>0.2</v>
      </c>
      <c r="AF1609">
        <v>10.1</v>
      </c>
      <c r="AG1609">
        <v>9.19</v>
      </c>
      <c r="AH1609" t="s">
        <v>16250</v>
      </c>
      <c r="AK1609" t="s">
        <v>45</v>
      </c>
      <c r="AL1609" t="s">
        <v>16247</v>
      </c>
    </row>
    <row r="1610" spans="1:38">
      <c r="A1610" t="s">
        <v>42</v>
      </c>
      <c r="B1610">
        <v>213822423</v>
      </c>
      <c r="C1610">
        <v>110048520</v>
      </c>
      <c r="D1610" t="s">
        <v>629</v>
      </c>
      <c r="E1610" t="s">
        <v>16245</v>
      </c>
      <c r="F1610">
        <v>20170424</v>
      </c>
      <c r="G1610" s="6">
        <v>42846.611689814818</v>
      </c>
      <c r="H1610" s="6">
        <v>42846.611712962964</v>
      </c>
      <c r="L1610" t="s">
        <v>631</v>
      </c>
      <c r="M1610">
        <v>439308546</v>
      </c>
      <c r="N1610" t="s">
        <v>2844</v>
      </c>
      <c r="O1610">
        <v>1</v>
      </c>
      <c r="P1610" t="s">
        <v>8174</v>
      </c>
      <c r="Q1610" t="s">
        <v>152</v>
      </c>
      <c r="S1610" t="s">
        <v>16246</v>
      </c>
      <c r="U1610" t="s">
        <v>45</v>
      </c>
      <c r="V1610" t="s">
        <v>16247</v>
      </c>
      <c r="W1610" t="s">
        <v>16248</v>
      </c>
      <c r="X1610" t="s">
        <v>16249</v>
      </c>
      <c r="Y1610" t="s">
        <v>46</v>
      </c>
      <c r="Z1610" t="s">
        <v>47</v>
      </c>
      <c r="AA1610" t="s">
        <v>48</v>
      </c>
      <c r="AB1610" t="s">
        <v>49</v>
      </c>
      <c r="AC1610">
        <v>29.9</v>
      </c>
      <c r="AD1610">
        <v>30.1</v>
      </c>
      <c r="AE1610">
        <v>0.2</v>
      </c>
      <c r="AF1610">
        <v>30.1</v>
      </c>
      <c r="AG1610">
        <v>27.39</v>
      </c>
      <c r="AH1610" t="s">
        <v>16250</v>
      </c>
      <c r="AK1610" t="s">
        <v>45</v>
      </c>
      <c r="AL1610" t="s">
        <v>16247</v>
      </c>
    </row>
    <row r="1611" spans="1:38">
      <c r="A1611" t="s">
        <v>42</v>
      </c>
      <c r="B1611">
        <v>213824114</v>
      </c>
      <c r="C1611">
        <v>110048682</v>
      </c>
      <c r="D1611" t="s">
        <v>629</v>
      </c>
      <c r="E1611" t="s">
        <v>16251</v>
      </c>
      <c r="F1611">
        <v>20170424</v>
      </c>
      <c r="G1611" s="6">
        <v>42846.617893518516</v>
      </c>
      <c r="H1611" s="6">
        <v>42846.629201388889</v>
      </c>
      <c r="L1611" t="s">
        <v>631</v>
      </c>
      <c r="M1611">
        <v>507874902</v>
      </c>
      <c r="N1611" t="s">
        <v>14426</v>
      </c>
      <c r="O1611">
        <v>1</v>
      </c>
      <c r="P1611" t="s">
        <v>14510</v>
      </c>
      <c r="Q1611" t="s">
        <v>152</v>
      </c>
      <c r="S1611" t="s">
        <v>16252</v>
      </c>
      <c r="U1611" t="s">
        <v>16253</v>
      </c>
      <c r="V1611" t="s">
        <v>16253</v>
      </c>
      <c r="W1611" t="s">
        <v>16254</v>
      </c>
      <c r="X1611" t="s">
        <v>16255</v>
      </c>
      <c r="Y1611" t="s">
        <v>46</v>
      </c>
      <c r="Z1611" t="s">
        <v>47</v>
      </c>
      <c r="AA1611" t="s">
        <v>48</v>
      </c>
      <c r="AB1611" t="s">
        <v>49</v>
      </c>
      <c r="AC1611">
        <v>67.89</v>
      </c>
      <c r="AD1611">
        <v>58.1</v>
      </c>
      <c r="AE1611">
        <v>0.2</v>
      </c>
      <c r="AF1611">
        <v>68.09</v>
      </c>
      <c r="AG1611">
        <v>52.87</v>
      </c>
      <c r="AH1611" t="s">
        <v>16252</v>
      </c>
      <c r="AJ1611" t="s">
        <v>16256</v>
      </c>
      <c r="AK1611" t="s">
        <v>16253</v>
      </c>
      <c r="AL1611" t="s">
        <v>16253</v>
      </c>
    </row>
    <row r="1612" spans="1:38">
      <c r="A1612" t="s">
        <v>42</v>
      </c>
      <c r="B1612">
        <v>213826579</v>
      </c>
      <c r="C1612">
        <v>110048795</v>
      </c>
      <c r="D1612" t="s">
        <v>629</v>
      </c>
      <c r="E1612" t="s">
        <v>16257</v>
      </c>
      <c r="F1612">
        <v>20170424</v>
      </c>
      <c r="G1612" s="6">
        <v>42846.622476851851</v>
      </c>
      <c r="H1612" s="6">
        <v>42846.622511574074</v>
      </c>
      <c r="L1612" t="s">
        <v>631</v>
      </c>
      <c r="M1612">
        <v>486822701</v>
      </c>
      <c r="N1612" t="s">
        <v>183</v>
      </c>
      <c r="O1612">
        <v>2</v>
      </c>
      <c r="P1612" t="s">
        <v>184</v>
      </c>
      <c r="Q1612" t="s">
        <v>152</v>
      </c>
      <c r="S1612" t="s">
        <v>16258</v>
      </c>
      <c r="U1612" t="s">
        <v>45</v>
      </c>
      <c r="V1612" t="s">
        <v>16259</v>
      </c>
      <c r="W1612" t="s">
        <v>16260</v>
      </c>
      <c r="X1612" t="s">
        <v>16261</v>
      </c>
      <c r="Y1612" t="s">
        <v>46</v>
      </c>
      <c r="Z1612" t="s">
        <v>47</v>
      </c>
      <c r="AA1612" t="s">
        <v>48</v>
      </c>
      <c r="AB1612" t="s">
        <v>49</v>
      </c>
      <c r="AC1612">
        <v>7.8</v>
      </c>
      <c r="AD1612">
        <v>4.0999999999999996</v>
      </c>
      <c r="AE1612">
        <v>0.4</v>
      </c>
      <c r="AF1612">
        <v>8.1999999999999993</v>
      </c>
      <c r="AG1612">
        <v>7.46</v>
      </c>
      <c r="AH1612" t="s">
        <v>16262</v>
      </c>
      <c r="AK1612" t="s">
        <v>45</v>
      </c>
      <c r="AL1612" t="s">
        <v>16259</v>
      </c>
    </row>
    <row r="1613" spans="1:38">
      <c r="A1613" t="s">
        <v>42</v>
      </c>
      <c r="B1613">
        <v>213826580</v>
      </c>
      <c r="C1613">
        <v>110048795</v>
      </c>
      <c r="D1613" t="s">
        <v>629</v>
      </c>
      <c r="E1613" t="s">
        <v>16257</v>
      </c>
      <c r="F1613">
        <v>20170424</v>
      </c>
      <c r="G1613" s="6">
        <v>42846.622476851851</v>
      </c>
      <c r="H1613" s="6">
        <v>42846.622511574074</v>
      </c>
      <c r="L1613" t="s">
        <v>631</v>
      </c>
      <c r="M1613">
        <v>486822701</v>
      </c>
      <c r="N1613" t="s">
        <v>183</v>
      </c>
      <c r="O1613">
        <v>2</v>
      </c>
      <c r="P1613" t="s">
        <v>190</v>
      </c>
      <c r="Q1613" t="s">
        <v>152</v>
      </c>
      <c r="S1613" t="s">
        <v>16258</v>
      </c>
      <c r="U1613" t="s">
        <v>45</v>
      </c>
      <c r="V1613" t="s">
        <v>16259</v>
      </c>
      <c r="W1613" t="s">
        <v>16260</v>
      </c>
      <c r="X1613" t="s">
        <v>16261</v>
      </c>
      <c r="Y1613" t="s">
        <v>46</v>
      </c>
      <c r="Z1613" t="s">
        <v>47</v>
      </c>
      <c r="AA1613" t="s">
        <v>48</v>
      </c>
      <c r="AB1613" t="s">
        <v>49</v>
      </c>
      <c r="AC1613">
        <v>7.8</v>
      </c>
      <c r="AD1613">
        <v>4.0999999999999996</v>
      </c>
      <c r="AE1613">
        <v>0.4</v>
      </c>
      <c r="AF1613">
        <v>8.1999999999999993</v>
      </c>
      <c r="AG1613">
        <v>7.46</v>
      </c>
      <c r="AH1613" t="s">
        <v>16262</v>
      </c>
      <c r="AK1613" t="s">
        <v>45</v>
      </c>
      <c r="AL1613" t="s">
        <v>16259</v>
      </c>
    </row>
    <row r="1614" spans="1:38">
      <c r="A1614" t="s">
        <v>42</v>
      </c>
      <c r="B1614">
        <v>213839306</v>
      </c>
      <c r="C1614">
        <v>110051713</v>
      </c>
      <c r="D1614" t="s">
        <v>629</v>
      </c>
      <c r="E1614" t="s">
        <v>16263</v>
      </c>
      <c r="F1614">
        <v>20170424</v>
      </c>
      <c r="G1614" s="6">
        <v>42846.740231481483</v>
      </c>
      <c r="H1614" s="6">
        <v>42846.740949074076</v>
      </c>
      <c r="L1614" t="s">
        <v>631</v>
      </c>
      <c r="M1614">
        <v>458839005</v>
      </c>
      <c r="N1614" t="s">
        <v>2676</v>
      </c>
      <c r="O1614">
        <v>1</v>
      </c>
      <c r="P1614" t="s">
        <v>4520</v>
      </c>
      <c r="Q1614" t="s">
        <v>152</v>
      </c>
      <c r="S1614" t="s">
        <v>16264</v>
      </c>
      <c r="U1614" t="s">
        <v>16265</v>
      </c>
      <c r="V1614" t="s">
        <v>16265</v>
      </c>
      <c r="W1614" t="s">
        <v>16266</v>
      </c>
      <c r="X1614" t="s">
        <v>16267</v>
      </c>
      <c r="Y1614" t="s">
        <v>46</v>
      </c>
      <c r="Z1614" t="s">
        <v>47</v>
      </c>
      <c r="AA1614" t="s">
        <v>48</v>
      </c>
      <c r="AB1614" t="s">
        <v>49</v>
      </c>
      <c r="AC1614">
        <v>43.8</v>
      </c>
      <c r="AD1614">
        <v>26.1</v>
      </c>
      <c r="AE1614">
        <v>0.2</v>
      </c>
      <c r="AF1614">
        <v>44</v>
      </c>
      <c r="AG1614">
        <v>23.75</v>
      </c>
      <c r="AH1614" t="s">
        <v>16264</v>
      </c>
      <c r="AK1614" t="s">
        <v>16265</v>
      </c>
      <c r="AL1614" t="s">
        <v>16265</v>
      </c>
    </row>
    <row r="1615" spans="1:38">
      <c r="A1615" t="s">
        <v>42</v>
      </c>
      <c r="B1615">
        <v>213840072</v>
      </c>
      <c r="C1615">
        <v>110052036</v>
      </c>
      <c r="D1615" t="s">
        <v>629</v>
      </c>
      <c r="E1615" t="s">
        <v>16268</v>
      </c>
      <c r="F1615">
        <v>20170424</v>
      </c>
      <c r="G1615" s="6">
        <v>42846.754317129627</v>
      </c>
      <c r="H1615" s="6">
        <v>42846.754328703704</v>
      </c>
      <c r="L1615" t="s">
        <v>631</v>
      </c>
      <c r="M1615">
        <v>517901095</v>
      </c>
      <c r="N1615" t="s">
        <v>13117</v>
      </c>
      <c r="O1615">
        <v>1</v>
      </c>
      <c r="P1615" t="s">
        <v>16269</v>
      </c>
      <c r="Q1615" t="s">
        <v>152</v>
      </c>
      <c r="S1615" t="s">
        <v>16270</v>
      </c>
      <c r="U1615" t="s">
        <v>45</v>
      </c>
      <c r="V1615" t="s">
        <v>16271</v>
      </c>
      <c r="W1615" t="s">
        <v>16272</v>
      </c>
      <c r="X1615" t="s">
        <v>12344</v>
      </c>
      <c r="Y1615" t="s">
        <v>46</v>
      </c>
      <c r="Z1615" t="s">
        <v>47</v>
      </c>
      <c r="AA1615" t="s">
        <v>48</v>
      </c>
      <c r="AB1615" t="s">
        <v>49</v>
      </c>
      <c r="AC1615">
        <v>9.9</v>
      </c>
      <c r="AD1615">
        <v>10.1</v>
      </c>
      <c r="AE1615">
        <v>0.2</v>
      </c>
      <c r="AF1615">
        <v>10.1</v>
      </c>
      <c r="AG1615">
        <v>9.19</v>
      </c>
      <c r="AH1615" t="s">
        <v>16270</v>
      </c>
      <c r="AJ1615" t="s">
        <v>16273</v>
      </c>
      <c r="AK1615" t="s">
        <v>45</v>
      </c>
      <c r="AL1615" t="s">
        <v>16271</v>
      </c>
    </row>
    <row r="1616" spans="1:38">
      <c r="A1616" s="32">
        <v>42847</v>
      </c>
      <c r="B1616" s="33"/>
      <c r="C1616" s="34"/>
      <c r="D1616" s="34"/>
      <c r="E1616" s="35"/>
      <c r="F1616" s="35"/>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s="34"/>
      <c r="AG1616" s="34"/>
      <c r="AH1616" s="34"/>
      <c r="AI1616" s="34"/>
      <c r="AJ1616" s="34"/>
      <c r="AK1616" s="34"/>
    </row>
    <row r="1617" spans="1:38">
      <c r="A1617" t="s">
        <v>42</v>
      </c>
      <c r="B1617">
        <v>213870658</v>
      </c>
      <c r="C1617">
        <v>110061047</v>
      </c>
      <c r="D1617" t="s">
        <v>629</v>
      </c>
      <c r="E1617" t="s">
        <v>16274</v>
      </c>
      <c r="F1617">
        <v>20170424</v>
      </c>
      <c r="G1617" s="6">
        <v>42847.387696759259</v>
      </c>
      <c r="H1617" s="6">
        <v>42847.387754629628</v>
      </c>
      <c r="L1617" t="s">
        <v>631</v>
      </c>
      <c r="M1617">
        <v>439308546</v>
      </c>
      <c r="N1617" t="s">
        <v>2844</v>
      </c>
      <c r="O1617">
        <v>1</v>
      </c>
      <c r="P1617" t="s">
        <v>147</v>
      </c>
      <c r="Q1617" t="s">
        <v>152</v>
      </c>
      <c r="S1617" t="s">
        <v>4352</v>
      </c>
      <c r="U1617" t="s">
        <v>16275</v>
      </c>
      <c r="V1617" t="s">
        <v>16276</v>
      </c>
      <c r="W1617" t="s">
        <v>16277</v>
      </c>
      <c r="X1617" t="s">
        <v>16278</v>
      </c>
      <c r="Y1617" t="s">
        <v>46</v>
      </c>
      <c r="Z1617" t="s">
        <v>47</v>
      </c>
      <c r="AA1617" t="s">
        <v>48</v>
      </c>
      <c r="AB1617" t="s">
        <v>49</v>
      </c>
      <c r="AC1617">
        <v>36.89</v>
      </c>
      <c r="AD1617">
        <v>30.1</v>
      </c>
      <c r="AE1617">
        <v>0.2</v>
      </c>
      <c r="AF1617">
        <v>37.090000000000003</v>
      </c>
      <c r="AG1617">
        <v>27.39</v>
      </c>
      <c r="AH1617" t="s">
        <v>4352</v>
      </c>
      <c r="AK1617" t="s">
        <v>16275</v>
      </c>
      <c r="AL1617" t="s">
        <v>16276</v>
      </c>
    </row>
    <row r="1618" spans="1:38">
      <c r="A1618" t="s">
        <v>42</v>
      </c>
      <c r="B1618">
        <v>213925333</v>
      </c>
      <c r="C1618">
        <v>110066521</v>
      </c>
      <c r="D1618" t="s">
        <v>629</v>
      </c>
      <c r="E1618" t="s">
        <v>16279</v>
      </c>
      <c r="F1618">
        <v>20170424</v>
      </c>
      <c r="G1618" s="6">
        <v>42847.59888888889</v>
      </c>
      <c r="H1618" s="6">
        <v>42847.59888888889</v>
      </c>
      <c r="L1618" t="s">
        <v>631</v>
      </c>
      <c r="M1618">
        <v>432351343</v>
      </c>
      <c r="N1618" t="s">
        <v>948</v>
      </c>
      <c r="O1618">
        <v>1</v>
      </c>
      <c r="P1618" t="s">
        <v>949</v>
      </c>
      <c r="Q1618" t="s">
        <v>152</v>
      </c>
      <c r="S1618" t="s">
        <v>16280</v>
      </c>
      <c r="U1618" t="s">
        <v>16281</v>
      </c>
      <c r="V1618" t="s">
        <v>16281</v>
      </c>
      <c r="W1618" t="s">
        <v>16282</v>
      </c>
      <c r="X1618" t="s">
        <v>16283</v>
      </c>
      <c r="Y1618" t="s">
        <v>46</v>
      </c>
      <c r="Z1618" t="s">
        <v>47</v>
      </c>
      <c r="AA1618" t="s">
        <v>48</v>
      </c>
      <c r="AB1618" t="s">
        <v>49</v>
      </c>
      <c r="AC1618">
        <v>24.89</v>
      </c>
      <c r="AD1618">
        <v>17.100000000000001</v>
      </c>
      <c r="AE1618">
        <v>0.2</v>
      </c>
      <c r="AF1618">
        <v>25.09</v>
      </c>
      <c r="AG1618">
        <v>15.56</v>
      </c>
      <c r="AH1618" t="s">
        <v>16284</v>
      </c>
      <c r="AK1618" t="s">
        <v>16281</v>
      </c>
      <c r="AL1618" t="s">
        <v>16281</v>
      </c>
    </row>
    <row r="1619" spans="1:38">
      <c r="A1619" t="s">
        <v>42</v>
      </c>
      <c r="B1619">
        <v>213925334</v>
      </c>
      <c r="C1619">
        <v>110066521</v>
      </c>
      <c r="D1619" t="s">
        <v>629</v>
      </c>
      <c r="E1619" t="s">
        <v>16279</v>
      </c>
      <c r="F1619">
        <v>20170424</v>
      </c>
      <c r="G1619" s="6">
        <v>42847.59888888889</v>
      </c>
      <c r="H1619" s="6">
        <v>42847.59888888889</v>
      </c>
      <c r="L1619" t="s">
        <v>631</v>
      </c>
      <c r="M1619">
        <v>432351343</v>
      </c>
      <c r="N1619" t="s">
        <v>948</v>
      </c>
      <c r="O1619">
        <v>1</v>
      </c>
      <c r="P1619" t="s">
        <v>73</v>
      </c>
      <c r="Q1619" t="s">
        <v>152</v>
      </c>
      <c r="S1619" t="s">
        <v>16280</v>
      </c>
      <c r="U1619" t="s">
        <v>16281</v>
      </c>
      <c r="V1619" t="s">
        <v>16281</v>
      </c>
      <c r="W1619" t="s">
        <v>16282</v>
      </c>
      <c r="X1619" t="s">
        <v>16283</v>
      </c>
      <c r="Y1619" t="s">
        <v>46</v>
      </c>
      <c r="Z1619" t="s">
        <v>47</v>
      </c>
      <c r="AA1619" t="s">
        <v>48</v>
      </c>
      <c r="AB1619" t="s">
        <v>49</v>
      </c>
      <c r="AC1619">
        <v>16.899999999999999</v>
      </c>
      <c r="AD1619">
        <v>17.100000000000001</v>
      </c>
      <c r="AE1619">
        <v>0.2</v>
      </c>
      <c r="AF1619">
        <v>17.100000000000001</v>
      </c>
      <c r="AG1619">
        <v>15.56</v>
      </c>
      <c r="AH1619" t="s">
        <v>16284</v>
      </c>
      <c r="AK1619" t="s">
        <v>16281</v>
      </c>
      <c r="AL1619" t="s">
        <v>16281</v>
      </c>
    </row>
    <row r="1620" spans="1:38" s="7" customFormat="1">
      <c r="A1620" s="7" t="s">
        <v>42</v>
      </c>
      <c r="B1620" s="7">
        <v>213960912</v>
      </c>
      <c r="C1620" s="7">
        <v>110070935</v>
      </c>
      <c r="D1620" s="7" t="s">
        <v>43</v>
      </c>
      <c r="F1620" s="7">
        <v>20170424</v>
      </c>
      <c r="G1620" s="18">
        <v>42847.75677083333</v>
      </c>
      <c r="H1620" s="18">
        <v>42847.756828703707</v>
      </c>
      <c r="L1620" s="7" t="s">
        <v>44</v>
      </c>
      <c r="M1620" s="7">
        <v>495944720</v>
      </c>
      <c r="N1620" s="7" t="s">
        <v>11504</v>
      </c>
      <c r="O1620" s="7">
        <v>2</v>
      </c>
      <c r="P1620" s="7" t="s">
        <v>16285</v>
      </c>
      <c r="Q1620" s="7" t="s">
        <v>152</v>
      </c>
      <c r="S1620" s="7" t="s">
        <v>16286</v>
      </c>
      <c r="U1620" s="7" t="s">
        <v>45</v>
      </c>
      <c r="V1620" s="7" t="s">
        <v>16287</v>
      </c>
      <c r="W1620" s="7" t="s">
        <v>16288</v>
      </c>
      <c r="X1620" s="7" t="s">
        <v>16289</v>
      </c>
      <c r="Y1620" s="7" t="s">
        <v>46</v>
      </c>
      <c r="Z1620" s="7" t="s">
        <v>47</v>
      </c>
      <c r="AA1620" s="7" t="s">
        <v>48</v>
      </c>
      <c r="AB1620" s="7" t="s">
        <v>49</v>
      </c>
      <c r="AC1620" s="7">
        <v>29.8</v>
      </c>
      <c r="AD1620" s="7">
        <v>15.1</v>
      </c>
      <c r="AE1620" s="7">
        <v>0.4</v>
      </c>
      <c r="AF1620" s="7">
        <v>30.2</v>
      </c>
      <c r="AG1620" s="7">
        <v>27.48</v>
      </c>
      <c r="AH1620" s="7" t="s">
        <v>16290</v>
      </c>
      <c r="AK1620" s="7" t="s">
        <v>45</v>
      </c>
      <c r="AL1620" s="7" t="s">
        <v>16287</v>
      </c>
    </row>
    <row r="1621" spans="1:38">
      <c r="A1621" t="s">
        <v>42</v>
      </c>
      <c r="B1621">
        <v>213964878</v>
      </c>
      <c r="C1621">
        <v>110072480</v>
      </c>
      <c r="D1621" t="s">
        <v>629</v>
      </c>
      <c r="E1621" t="s">
        <v>16291</v>
      </c>
      <c r="F1621">
        <v>20170424</v>
      </c>
      <c r="G1621" s="6">
        <v>42847.828981481478</v>
      </c>
      <c r="H1621" s="6">
        <v>42847.828993055555</v>
      </c>
      <c r="L1621" t="s">
        <v>631</v>
      </c>
      <c r="M1621">
        <v>517771092</v>
      </c>
      <c r="N1621" t="s">
        <v>9526</v>
      </c>
      <c r="O1621">
        <v>4</v>
      </c>
      <c r="P1621" t="s">
        <v>9527</v>
      </c>
      <c r="Q1621" t="s">
        <v>152</v>
      </c>
      <c r="S1621" t="s">
        <v>16292</v>
      </c>
      <c r="U1621" t="s">
        <v>16293</v>
      </c>
      <c r="V1621" t="s">
        <v>16293</v>
      </c>
      <c r="W1621" t="s">
        <v>16294</v>
      </c>
      <c r="X1621" t="s">
        <v>8816</v>
      </c>
      <c r="Y1621" t="s">
        <v>46</v>
      </c>
      <c r="Z1621" t="s">
        <v>47</v>
      </c>
      <c r="AA1621" t="s">
        <v>48</v>
      </c>
      <c r="AB1621" t="s">
        <v>49</v>
      </c>
      <c r="AC1621">
        <v>3.2</v>
      </c>
      <c r="AD1621">
        <v>1</v>
      </c>
      <c r="AE1621">
        <v>0.8</v>
      </c>
      <c r="AF1621">
        <v>4</v>
      </c>
      <c r="AG1621">
        <v>3.64</v>
      </c>
      <c r="AH1621" t="s">
        <v>16295</v>
      </c>
      <c r="AJ1621" t="s">
        <v>16296</v>
      </c>
      <c r="AK1621" t="s">
        <v>45</v>
      </c>
      <c r="AL1621" t="s">
        <v>16293</v>
      </c>
    </row>
    <row r="1622" spans="1:38">
      <c r="A1622" t="s">
        <v>42</v>
      </c>
      <c r="B1622">
        <v>213972577</v>
      </c>
      <c r="C1622">
        <v>110075915</v>
      </c>
      <c r="D1622" t="s">
        <v>629</v>
      </c>
      <c r="E1622" t="s">
        <v>16297</v>
      </c>
      <c r="F1622">
        <v>20170424</v>
      </c>
      <c r="G1622" s="6">
        <v>42847.946099537039</v>
      </c>
      <c r="H1622" s="6">
        <v>42847.946111111109</v>
      </c>
      <c r="L1622" t="s">
        <v>631</v>
      </c>
      <c r="M1622">
        <v>490650815</v>
      </c>
      <c r="N1622" t="s">
        <v>4158</v>
      </c>
      <c r="O1622">
        <v>1</v>
      </c>
      <c r="P1622" t="s">
        <v>4465</v>
      </c>
      <c r="Q1622" t="s">
        <v>152</v>
      </c>
      <c r="S1622" t="s">
        <v>16298</v>
      </c>
      <c r="U1622" t="s">
        <v>16299</v>
      </c>
      <c r="V1622" t="s">
        <v>16299</v>
      </c>
      <c r="W1622" t="s">
        <v>16300</v>
      </c>
      <c r="X1622" t="s">
        <v>609</v>
      </c>
      <c r="Y1622" t="s">
        <v>46</v>
      </c>
      <c r="Z1622" t="s">
        <v>47</v>
      </c>
      <c r="AA1622" t="s">
        <v>48</v>
      </c>
      <c r="AB1622" t="s">
        <v>49</v>
      </c>
      <c r="AC1622">
        <v>34.9</v>
      </c>
      <c r="AD1622">
        <v>35.1</v>
      </c>
      <c r="AE1622">
        <v>0.2</v>
      </c>
      <c r="AF1622">
        <v>35.1</v>
      </c>
      <c r="AG1622">
        <v>31.94</v>
      </c>
      <c r="AH1622" t="s">
        <v>16301</v>
      </c>
      <c r="AK1622" t="s">
        <v>16299</v>
      </c>
      <c r="AL1622" t="s">
        <v>16299</v>
      </c>
    </row>
    <row r="1623" spans="1:38">
      <c r="A1623" t="s">
        <v>42</v>
      </c>
      <c r="B1623">
        <v>213973958</v>
      </c>
      <c r="C1623">
        <v>110076553</v>
      </c>
      <c r="D1623" t="s">
        <v>629</v>
      </c>
      <c r="E1623" t="s">
        <v>16302</v>
      </c>
      <c r="F1623">
        <v>20170424</v>
      </c>
      <c r="G1623" s="6">
        <v>42847.964016203703</v>
      </c>
      <c r="H1623" s="6">
        <v>42847.964050925926</v>
      </c>
      <c r="L1623" t="s">
        <v>631</v>
      </c>
      <c r="M1623">
        <v>472129544</v>
      </c>
      <c r="N1623" t="s">
        <v>14455</v>
      </c>
      <c r="O1623">
        <v>1</v>
      </c>
      <c r="P1623" t="s">
        <v>261</v>
      </c>
      <c r="Q1623" t="s">
        <v>152</v>
      </c>
      <c r="S1623" t="s">
        <v>16303</v>
      </c>
      <c r="U1623" t="s">
        <v>45</v>
      </c>
      <c r="V1623" t="s">
        <v>16304</v>
      </c>
      <c r="W1623" t="s">
        <v>16305</v>
      </c>
      <c r="X1623" t="s">
        <v>5148</v>
      </c>
      <c r="Y1623" t="s">
        <v>46</v>
      </c>
      <c r="Z1623" t="s">
        <v>47</v>
      </c>
      <c r="AA1623" t="s">
        <v>48</v>
      </c>
      <c r="AB1623" t="s">
        <v>49</v>
      </c>
      <c r="AC1623">
        <v>26.89</v>
      </c>
      <c r="AD1623">
        <v>17.100000000000001</v>
      </c>
      <c r="AE1623">
        <v>0.2</v>
      </c>
      <c r="AF1623">
        <v>27.09</v>
      </c>
      <c r="AG1623">
        <v>15.56</v>
      </c>
      <c r="AH1623" t="s">
        <v>16303</v>
      </c>
      <c r="AK1623" t="s">
        <v>45</v>
      </c>
      <c r="AL1623" t="s">
        <v>16304</v>
      </c>
    </row>
    <row r="1624" spans="1:38">
      <c r="A1624" s="32">
        <v>42848</v>
      </c>
      <c r="B1624" s="33"/>
      <c r="C1624" s="34"/>
      <c r="D1624" s="34"/>
      <c r="E1624" s="35"/>
      <c r="F1624" s="35"/>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s="34"/>
      <c r="AG1624" s="34"/>
      <c r="AH1624" s="34"/>
      <c r="AI1624" s="34"/>
      <c r="AJ1624" s="34"/>
      <c r="AK1624" s="34"/>
    </row>
    <row r="1625" spans="1:38">
      <c r="A1625" t="s">
        <v>42</v>
      </c>
      <c r="B1625">
        <v>213995067</v>
      </c>
      <c r="C1625">
        <v>110082473</v>
      </c>
      <c r="D1625" t="s">
        <v>693</v>
      </c>
      <c r="E1625" t="s">
        <v>16306</v>
      </c>
      <c r="F1625">
        <v>20170424</v>
      </c>
      <c r="G1625" s="6">
        <v>42848.432951388888</v>
      </c>
      <c r="H1625" s="6">
        <v>42848.432951388888</v>
      </c>
      <c r="L1625" t="s">
        <v>631</v>
      </c>
      <c r="M1625">
        <v>458660095</v>
      </c>
      <c r="N1625" t="s">
        <v>3964</v>
      </c>
      <c r="O1625">
        <v>1</v>
      </c>
      <c r="P1625" t="s">
        <v>60</v>
      </c>
      <c r="Q1625" t="s">
        <v>152</v>
      </c>
      <c r="S1625" t="s">
        <v>16307</v>
      </c>
      <c r="U1625" t="s">
        <v>45</v>
      </c>
      <c r="V1625" t="s">
        <v>16308</v>
      </c>
      <c r="W1625" t="s">
        <v>16309</v>
      </c>
      <c r="X1625" t="s">
        <v>16310</v>
      </c>
      <c r="Y1625" t="s">
        <v>46</v>
      </c>
      <c r="Z1625" t="s">
        <v>47</v>
      </c>
      <c r="AA1625" t="s">
        <v>48</v>
      </c>
      <c r="AB1625" t="s">
        <v>49</v>
      </c>
      <c r="AC1625">
        <v>26.5</v>
      </c>
      <c r="AD1625">
        <v>26.7</v>
      </c>
      <c r="AE1625">
        <v>0.2</v>
      </c>
      <c r="AF1625">
        <v>26.7</v>
      </c>
      <c r="AG1625">
        <v>24.3</v>
      </c>
      <c r="AH1625" t="s">
        <v>16311</v>
      </c>
      <c r="AJ1625" t="s">
        <v>16312</v>
      </c>
      <c r="AK1625" t="s">
        <v>50</v>
      </c>
      <c r="AL1625" t="s">
        <v>50</v>
      </c>
    </row>
    <row r="1626" spans="1:38">
      <c r="A1626" t="s">
        <v>42</v>
      </c>
      <c r="B1626">
        <v>213999316</v>
      </c>
      <c r="C1626">
        <v>110082549</v>
      </c>
      <c r="D1626" t="s">
        <v>693</v>
      </c>
      <c r="E1626" t="s">
        <v>16313</v>
      </c>
      <c r="F1626">
        <v>20170424</v>
      </c>
      <c r="G1626" s="6">
        <v>42848.435648148145</v>
      </c>
      <c r="H1626" s="6">
        <v>42848.435648148145</v>
      </c>
      <c r="L1626" t="s">
        <v>631</v>
      </c>
      <c r="M1626">
        <v>487597121</v>
      </c>
      <c r="N1626" t="s">
        <v>925</v>
      </c>
      <c r="O1626">
        <v>1</v>
      </c>
      <c r="P1626" t="s">
        <v>4149</v>
      </c>
      <c r="Q1626" t="s">
        <v>152</v>
      </c>
      <c r="S1626" t="s">
        <v>16314</v>
      </c>
      <c r="U1626" t="s">
        <v>45</v>
      </c>
      <c r="V1626" t="s">
        <v>16315</v>
      </c>
      <c r="W1626" t="s">
        <v>16316</v>
      </c>
      <c r="X1626" t="s">
        <v>8687</v>
      </c>
      <c r="Y1626" t="s">
        <v>46</v>
      </c>
      <c r="Z1626" t="s">
        <v>47</v>
      </c>
      <c r="AA1626" t="s">
        <v>48</v>
      </c>
      <c r="AB1626" t="s">
        <v>49</v>
      </c>
      <c r="AC1626">
        <v>5.5</v>
      </c>
      <c r="AD1626">
        <v>5.7</v>
      </c>
      <c r="AE1626">
        <v>0.2</v>
      </c>
      <c r="AF1626">
        <v>5.7</v>
      </c>
      <c r="AG1626">
        <v>5.19</v>
      </c>
      <c r="AH1626" t="s">
        <v>16314</v>
      </c>
      <c r="AK1626" t="s">
        <v>45</v>
      </c>
      <c r="AL1626" t="s">
        <v>16315</v>
      </c>
    </row>
    <row r="1627" spans="1:38">
      <c r="A1627" t="s">
        <v>42</v>
      </c>
      <c r="B1627">
        <v>213999317</v>
      </c>
      <c r="C1627">
        <v>110082549</v>
      </c>
      <c r="D1627" t="s">
        <v>693</v>
      </c>
      <c r="E1627" t="s">
        <v>16313</v>
      </c>
      <c r="F1627">
        <v>20170424</v>
      </c>
      <c r="G1627" s="6">
        <v>42848.435648148145</v>
      </c>
      <c r="H1627" s="6">
        <v>42848.435648148145</v>
      </c>
      <c r="L1627" t="s">
        <v>631</v>
      </c>
      <c r="M1627">
        <v>487597121</v>
      </c>
      <c r="N1627" t="s">
        <v>925</v>
      </c>
      <c r="O1627">
        <v>1</v>
      </c>
      <c r="P1627" t="s">
        <v>4150</v>
      </c>
      <c r="Q1627" t="s">
        <v>152</v>
      </c>
      <c r="S1627" t="s">
        <v>16314</v>
      </c>
      <c r="U1627" t="s">
        <v>45</v>
      </c>
      <c r="V1627" t="s">
        <v>16315</v>
      </c>
      <c r="W1627" t="s">
        <v>16316</v>
      </c>
      <c r="X1627" t="s">
        <v>8687</v>
      </c>
      <c r="Y1627" t="s">
        <v>46</v>
      </c>
      <c r="Z1627" t="s">
        <v>47</v>
      </c>
      <c r="AA1627" t="s">
        <v>48</v>
      </c>
      <c r="AB1627" t="s">
        <v>49</v>
      </c>
      <c r="AC1627">
        <v>5.5</v>
      </c>
      <c r="AD1627">
        <v>5.7</v>
      </c>
      <c r="AE1627">
        <v>0.2</v>
      </c>
      <c r="AF1627">
        <v>5.7</v>
      </c>
      <c r="AG1627">
        <v>5.19</v>
      </c>
      <c r="AH1627" t="s">
        <v>16314</v>
      </c>
      <c r="AK1627" t="s">
        <v>45</v>
      </c>
      <c r="AL1627" t="s">
        <v>16315</v>
      </c>
    </row>
    <row r="1628" spans="1:38">
      <c r="A1628" t="s">
        <v>42</v>
      </c>
      <c r="B1628">
        <v>213999318</v>
      </c>
      <c r="C1628">
        <v>110082549</v>
      </c>
      <c r="D1628" t="s">
        <v>693</v>
      </c>
      <c r="E1628" t="s">
        <v>16313</v>
      </c>
      <c r="F1628">
        <v>20170424</v>
      </c>
      <c r="G1628" s="6">
        <v>42848.435648148145</v>
      </c>
      <c r="H1628" s="6">
        <v>42848.435648148145</v>
      </c>
      <c r="L1628" t="s">
        <v>631</v>
      </c>
      <c r="M1628">
        <v>470940922</v>
      </c>
      <c r="N1628" t="s">
        <v>183</v>
      </c>
      <c r="O1628">
        <v>3</v>
      </c>
      <c r="P1628" t="s">
        <v>185</v>
      </c>
      <c r="Q1628" t="s">
        <v>152</v>
      </c>
      <c r="S1628" t="s">
        <v>16314</v>
      </c>
      <c r="U1628" t="s">
        <v>45</v>
      </c>
      <c r="V1628" t="s">
        <v>16315</v>
      </c>
      <c r="W1628" t="s">
        <v>16316</v>
      </c>
      <c r="X1628" t="s">
        <v>8687</v>
      </c>
      <c r="Y1628" t="s">
        <v>46</v>
      </c>
      <c r="Z1628" t="s">
        <v>47</v>
      </c>
      <c r="AA1628" t="s">
        <v>48</v>
      </c>
      <c r="AB1628" t="s">
        <v>49</v>
      </c>
      <c r="AC1628">
        <v>14.67</v>
      </c>
      <c r="AD1628">
        <v>4.0999999999999996</v>
      </c>
      <c r="AE1628">
        <v>0.6</v>
      </c>
      <c r="AF1628">
        <v>15.27</v>
      </c>
      <c r="AG1628">
        <v>11.19</v>
      </c>
      <c r="AH1628" t="s">
        <v>16314</v>
      </c>
      <c r="AK1628" t="s">
        <v>45</v>
      </c>
      <c r="AL1628" t="s">
        <v>16315</v>
      </c>
    </row>
    <row r="1629" spans="1:38">
      <c r="A1629" t="s">
        <v>42</v>
      </c>
      <c r="B1629">
        <v>213999319</v>
      </c>
      <c r="C1629">
        <v>110082549</v>
      </c>
      <c r="D1629" t="s">
        <v>693</v>
      </c>
      <c r="E1629" t="s">
        <v>16313</v>
      </c>
      <c r="F1629">
        <v>20170424</v>
      </c>
      <c r="G1629" s="6">
        <v>42848.435648148145</v>
      </c>
      <c r="H1629" s="6">
        <v>42848.435648148145</v>
      </c>
      <c r="L1629" t="s">
        <v>631</v>
      </c>
      <c r="M1629">
        <v>470940922</v>
      </c>
      <c r="N1629" t="s">
        <v>183</v>
      </c>
      <c r="O1629">
        <v>3</v>
      </c>
      <c r="P1629" t="s">
        <v>184</v>
      </c>
      <c r="Q1629" t="s">
        <v>152</v>
      </c>
      <c r="S1629" t="s">
        <v>16314</v>
      </c>
      <c r="U1629" t="s">
        <v>45</v>
      </c>
      <c r="V1629" t="s">
        <v>16315</v>
      </c>
      <c r="W1629" t="s">
        <v>16316</v>
      </c>
      <c r="X1629" t="s">
        <v>8687</v>
      </c>
      <c r="Y1629" t="s">
        <v>46</v>
      </c>
      <c r="Z1629" t="s">
        <v>47</v>
      </c>
      <c r="AA1629" t="s">
        <v>48</v>
      </c>
      <c r="AB1629" t="s">
        <v>49</v>
      </c>
      <c r="AC1629">
        <v>11.7</v>
      </c>
      <c r="AD1629">
        <v>4.0999999999999996</v>
      </c>
      <c r="AE1629">
        <v>0.6</v>
      </c>
      <c r="AF1629">
        <v>12.3</v>
      </c>
      <c r="AG1629">
        <v>11.19</v>
      </c>
      <c r="AH1629" t="s">
        <v>16314</v>
      </c>
      <c r="AK1629" t="s">
        <v>45</v>
      </c>
      <c r="AL1629" t="s">
        <v>16315</v>
      </c>
    </row>
    <row r="1630" spans="1:38">
      <c r="A1630" t="s">
        <v>42</v>
      </c>
      <c r="B1630">
        <v>213999440</v>
      </c>
      <c r="C1630">
        <v>110082595</v>
      </c>
      <c r="D1630" t="s">
        <v>629</v>
      </c>
      <c r="E1630" t="s">
        <v>16317</v>
      </c>
      <c r="F1630">
        <v>20170424</v>
      </c>
      <c r="G1630" s="6">
        <v>42848.437638888892</v>
      </c>
      <c r="H1630" s="6">
        <v>42848.437673611108</v>
      </c>
      <c r="L1630" t="s">
        <v>44</v>
      </c>
      <c r="M1630">
        <v>480880338</v>
      </c>
      <c r="N1630" t="s">
        <v>3393</v>
      </c>
      <c r="O1630">
        <v>1</v>
      </c>
      <c r="P1630" t="s">
        <v>203</v>
      </c>
      <c r="Q1630" t="s">
        <v>152</v>
      </c>
      <c r="S1630" t="s">
        <v>16314</v>
      </c>
      <c r="U1630" t="s">
        <v>45</v>
      </c>
      <c r="V1630" t="s">
        <v>16315</v>
      </c>
      <c r="W1630" t="s">
        <v>16318</v>
      </c>
      <c r="X1630" t="s">
        <v>16319</v>
      </c>
      <c r="Y1630" t="s">
        <v>46</v>
      </c>
      <c r="Z1630" t="s">
        <v>47</v>
      </c>
      <c r="AA1630" t="s">
        <v>48</v>
      </c>
      <c r="AB1630" t="s">
        <v>49</v>
      </c>
      <c r="AC1630">
        <v>14.9</v>
      </c>
      <c r="AD1630">
        <v>15.1</v>
      </c>
      <c r="AE1630">
        <v>0.2</v>
      </c>
      <c r="AF1630">
        <v>15.1</v>
      </c>
      <c r="AG1630">
        <v>13.74</v>
      </c>
      <c r="AH1630" t="s">
        <v>16314</v>
      </c>
      <c r="AK1630" t="s">
        <v>45</v>
      </c>
      <c r="AL1630" t="s">
        <v>16315</v>
      </c>
    </row>
    <row r="1631" spans="1:38">
      <c r="A1631" t="s">
        <v>42</v>
      </c>
      <c r="B1631">
        <v>213999441</v>
      </c>
      <c r="C1631">
        <v>110082595</v>
      </c>
      <c r="D1631" t="s">
        <v>629</v>
      </c>
      <c r="E1631" t="s">
        <v>16317</v>
      </c>
      <c r="F1631">
        <v>20170424</v>
      </c>
      <c r="G1631" s="6">
        <v>42848.437638888892</v>
      </c>
      <c r="H1631" s="6">
        <v>42848.437673611108</v>
      </c>
      <c r="L1631" t="s">
        <v>631</v>
      </c>
      <c r="M1631">
        <v>439308546</v>
      </c>
      <c r="N1631" t="s">
        <v>2844</v>
      </c>
      <c r="O1631">
        <v>1</v>
      </c>
      <c r="P1631" t="s">
        <v>6053</v>
      </c>
      <c r="Q1631" t="s">
        <v>152</v>
      </c>
      <c r="S1631" t="s">
        <v>16314</v>
      </c>
      <c r="U1631" t="s">
        <v>45</v>
      </c>
      <c r="V1631" t="s">
        <v>16315</v>
      </c>
      <c r="W1631" t="s">
        <v>16318</v>
      </c>
      <c r="X1631" t="s">
        <v>16319</v>
      </c>
      <c r="Y1631" t="s">
        <v>46</v>
      </c>
      <c r="Z1631" t="s">
        <v>47</v>
      </c>
      <c r="AA1631" t="s">
        <v>48</v>
      </c>
      <c r="AB1631" t="s">
        <v>49</v>
      </c>
      <c r="AC1631">
        <v>36.89</v>
      </c>
      <c r="AD1631">
        <v>30.1</v>
      </c>
      <c r="AE1631">
        <v>0.2</v>
      </c>
      <c r="AF1631">
        <v>37.090000000000003</v>
      </c>
      <c r="AG1631">
        <v>27.39</v>
      </c>
      <c r="AH1631" t="s">
        <v>16314</v>
      </c>
      <c r="AK1631" t="s">
        <v>45</v>
      </c>
      <c r="AL1631" t="s">
        <v>16315</v>
      </c>
    </row>
    <row r="1632" spans="1:38">
      <c r="A1632" t="s">
        <v>42</v>
      </c>
      <c r="B1632">
        <v>214008486</v>
      </c>
      <c r="C1632">
        <v>110084949</v>
      </c>
      <c r="D1632" t="s">
        <v>693</v>
      </c>
      <c r="E1632" t="s">
        <v>16320</v>
      </c>
      <c r="F1632">
        <v>20170424</v>
      </c>
      <c r="G1632" s="6">
        <v>42848.521874999999</v>
      </c>
      <c r="H1632" s="6">
        <v>42848.521886574075</v>
      </c>
      <c r="L1632" t="s">
        <v>631</v>
      </c>
      <c r="M1632">
        <v>458726400</v>
      </c>
      <c r="N1632" t="s">
        <v>749</v>
      </c>
      <c r="O1632">
        <v>1</v>
      </c>
      <c r="P1632" t="s">
        <v>751</v>
      </c>
      <c r="Q1632" t="s">
        <v>152</v>
      </c>
      <c r="S1632" t="s">
        <v>16321</v>
      </c>
      <c r="U1632" t="s">
        <v>45</v>
      </c>
      <c r="V1632" t="s">
        <v>16322</v>
      </c>
      <c r="W1632" t="s">
        <v>16323</v>
      </c>
      <c r="X1632" t="s">
        <v>4930</v>
      </c>
      <c r="Y1632" t="s">
        <v>46</v>
      </c>
      <c r="Z1632" t="s">
        <v>47</v>
      </c>
      <c r="AA1632" t="s">
        <v>48</v>
      </c>
      <c r="AB1632" t="s">
        <v>49</v>
      </c>
      <c r="AC1632">
        <v>10.49</v>
      </c>
      <c r="AD1632">
        <v>8.6999999999999993</v>
      </c>
      <c r="AE1632">
        <v>0.2</v>
      </c>
      <c r="AF1632">
        <v>10.69</v>
      </c>
      <c r="AG1632">
        <v>7.92</v>
      </c>
      <c r="AH1632" t="s">
        <v>16321</v>
      </c>
      <c r="AK1632" t="s">
        <v>45</v>
      </c>
      <c r="AL1632" t="s">
        <v>16322</v>
      </c>
    </row>
    <row r="1633" spans="1:38">
      <c r="A1633" t="s">
        <v>42</v>
      </c>
      <c r="B1633">
        <v>214015668</v>
      </c>
      <c r="C1633">
        <v>110088461</v>
      </c>
      <c r="D1633" t="s">
        <v>629</v>
      </c>
      <c r="E1633" t="s">
        <v>16324</v>
      </c>
      <c r="F1633">
        <v>20170424</v>
      </c>
      <c r="G1633" s="6">
        <v>42848.637199074074</v>
      </c>
      <c r="H1633" s="6">
        <v>42848.63721064815</v>
      </c>
      <c r="L1633" t="s">
        <v>631</v>
      </c>
      <c r="M1633">
        <v>436781693</v>
      </c>
      <c r="N1633" t="s">
        <v>957</v>
      </c>
      <c r="O1633">
        <v>1</v>
      </c>
      <c r="P1633" t="s">
        <v>6503</v>
      </c>
      <c r="Q1633" t="s">
        <v>152</v>
      </c>
      <c r="S1633" t="s">
        <v>16325</v>
      </c>
      <c r="U1633" t="s">
        <v>16326</v>
      </c>
      <c r="V1633" t="s">
        <v>16327</v>
      </c>
      <c r="W1633" t="s">
        <v>16328</v>
      </c>
      <c r="X1633" t="s">
        <v>8599</v>
      </c>
      <c r="Y1633" t="s">
        <v>46</v>
      </c>
      <c r="Z1633" t="s">
        <v>47</v>
      </c>
      <c r="AA1633" t="s">
        <v>48</v>
      </c>
      <c r="AB1633" t="s">
        <v>49</v>
      </c>
      <c r="AC1633">
        <v>20.89</v>
      </c>
      <c r="AD1633">
        <v>19.100000000000001</v>
      </c>
      <c r="AE1633">
        <v>0.2</v>
      </c>
      <c r="AF1633">
        <v>21.09</v>
      </c>
      <c r="AG1633">
        <v>17.38</v>
      </c>
      <c r="AH1633" t="s">
        <v>16325</v>
      </c>
      <c r="AK1633" t="s">
        <v>16326</v>
      </c>
      <c r="AL1633" t="s">
        <v>16327</v>
      </c>
    </row>
    <row r="1634" spans="1:38" s="7" customFormat="1">
      <c r="A1634" s="7" t="s">
        <v>42</v>
      </c>
      <c r="B1634" s="7">
        <v>214033195</v>
      </c>
      <c r="C1634" s="7">
        <v>110096803</v>
      </c>
      <c r="D1634" s="7" t="s">
        <v>43</v>
      </c>
      <c r="F1634" s="7">
        <v>20170424</v>
      </c>
      <c r="G1634" s="18">
        <v>42848.888321759259</v>
      </c>
      <c r="H1634" s="18">
        <v>42848.888391203705</v>
      </c>
      <c r="L1634" s="7" t="s">
        <v>44</v>
      </c>
      <c r="M1634" s="7">
        <v>495765958</v>
      </c>
      <c r="N1634" s="7" t="s">
        <v>671</v>
      </c>
      <c r="O1634" s="7">
        <v>1</v>
      </c>
      <c r="P1634" s="7" t="s">
        <v>1643</v>
      </c>
      <c r="Q1634" s="7" t="s">
        <v>152</v>
      </c>
      <c r="S1634" s="7" t="s">
        <v>16175</v>
      </c>
      <c r="U1634" s="7" t="s">
        <v>45</v>
      </c>
      <c r="V1634" s="7" t="s">
        <v>16176</v>
      </c>
      <c r="W1634" s="7" t="s">
        <v>16177</v>
      </c>
      <c r="X1634" s="7" t="s">
        <v>14503</v>
      </c>
      <c r="Y1634" s="7" t="s">
        <v>46</v>
      </c>
      <c r="Z1634" s="7" t="s">
        <v>47</v>
      </c>
      <c r="AA1634" s="7" t="s">
        <v>48</v>
      </c>
      <c r="AB1634" s="7" t="s">
        <v>49</v>
      </c>
      <c r="AC1634" s="7">
        <v>11.5</v>
      </c>
      <c r="AD1634" s="7">
        <v>11.7</v>
      </c>
      <c r="AE1634" s="7">
        <v>0.2</v>
      </c>
      <c r="AF1634" s="7">
        <v>11.7</v>
      </c>
      <c r="AG1634" s="7">
        <v>10.65</v>
      </c>
      <c r="AH1634" s="7" t="s">
        <v>16178</v>
      </c>
      <c r="AK1634" s="7" t="s">
        <v>45</v>
      </c>
      <c r="AL1634" s="7" t="s">
        <v>16176</v>
      </c>
    </row>
    <row r="1635" spans="1:38">
      <c r="A1635" s="32">
        <v>42849</v>
      </c>
      <c r="B1635" s="33"/>
      <c r="C1635" s="34"/>
      <c r="D1635" s="34"/>
      <c r="E1635" s="35"/>
      <c r="F1635" s="35"/>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s="34"/>
      <c r="AG1635" s="34"/>
      <c r="AH1635" s="34"/>
      <c r="AI1635" s="34"/>
      <c r="AJ1635" s="34"/>
      <c r="AK1635" s="34"/>
    </row>
    <row r="1636" spans="1:38">
      <c r="A1636" t="s">
        <v>42</v>
      </c>
      <c r="B1636">
        <v>214049779</v>
      </c>
      <c r="C1636">
        <v>110104267</v>
      </c>
      <c r="D1636" t="s">
        <v>629</v>
      </c>
      <c r="E1636" t="s">
        <v>16329</v>
      </c>
      <c r="F1636">
        <v>20170424</v>
      </c>
      <c r="G1636" s="6">
        <v>42849.06077546296</v>
      </c>
      <c r="H1636" s="6">
        <v>42849.060833333337</v>
      </c>
      <c r="L1636" t="s">
        <v>631</v>
      </c>
      <c r="M1636">
        <v>489421863</v>
      </c>
      <c r="N1636" t="s">
        <v>3252</v>
      </c>
      <c r="O1636">
        <v>1</v>
      </c>
      <c r="P1636" t="s">
        <v>3420</v>
      </c>
      <c r="Q1636" t="s">
        <v>152</v>
      </c>
      <c r="S1636" t="s">
        <v>16330</v>
      </c>
      <c r="U1636" t="s">
        <v>45</v>
      </c>
      <c r="V1636" t="s">
        <v>16331</v>
      </c>
      <c r="W1636" t="s">
        <v>16332</v>
      </c>
      <c r="X1636" t="s">
        <v>16333</v>
      </c>
      <c r="Y1636" t="s">
        <v>46</v>
      </c>
      <c r="Z1636" t="s">
        <v>47</v>
      </c>
      <c r="AA1636" t="s">
        <v>48</v>
      </c>
      <c r="AB1636" t="s">
        <v>49</v>
      </c>
      <c r="AC1636">
        <v>3.9</v>
      </c>
      <c r="AD1636">
        <v>4.0999999999999996</v>
      </c>
      <c r="AE1636">
        <v>0.2</v>
      </c>
      <c r="AF1636">
        <v>4.0999999999999996</v>
      </c>
      <c r="AG1636">
        <v>3.73</v>
      </c>
      <c r="AH1636" t="s">
        <v>16334</v>
      </c>
      <c r="AK1636" t="s">
        <v>45</v>
      </c>
      <c r="AL1636" t="s">
        <v>16331</v>
      </c>
    </row>
    <row r="1637" spans="1:38">
      <c r="A1637" t="s">
        <v>42</v>
      </c>
      <c r="B1637">
        <v>214049780</v>
      </c>
      <c r="C1637">
        <v>110104267</v>
      </c>
      <c r="D1637" t="s">
        <v>629</v>
      </c>
      <c r="E1637" t="s">
        <v>16329</v>
      </c>
      <c r="F1637">
        <v>20170424</v>
      </c>
      <c r="G1637" s="6">
        <v>42849.06077546296</v>
      </c>
      <c r="H1637" s="6">
        <v>42849.060833333337</v>
      </c>
      <c r="L1637" t="s">
        <v>631</v>
      </c>
      <c r="M1637">
        <v>489421863</v>
      </c>
      <c r="N1637" t="s">
        <v>3252</v>
      </c>
      <c r="O1637">
        <v>1</v>
      </c>
      <c r="P1637" t="s">
        <v>14028</v>
      </c>
      <c r="Q1637" t="s">
        <v>152</v>
      </c>
      <c r="S1637" t="s">
        <v>16330</v>
      </c>
      <c r="U1637" t="s">
        <v>45</v>
      </c>
      <c r="V1637" t="s">
        <v>16331</v>
      </c>
      <c r="W1637" t="s">
        <v>16332</v>
      </c>
      <c r="X1637" t="s">
        <v>16333</v>
      </c>
      <c r="Y1637" t="s">
        <v>46</v>
      </c>
      <c r="Z1637" t="s">
        <v>47</v>
      </c>
      <c r="AA1637" t="s">
        <v>48</v>
      </c>
      <c r="AB1637" t="s">
        <v>49</v>
      </c>
      <c r="AC1637">
        <v>3.9</v>
      </c>
      <c r="AD1637">
        <v>4.0999999999999996</v>
      </c>
      <c r="AE1637">
        <v>0.2</v>
      </c>
      <c r="AF1637">
        <v>4.0999999999999996</v>
      </c>
      <c r="AG1637">
        <v>3.73</v>
      </c>
      <c r="AH1637" t="s">
        <v>16334</v>
      </c>
      <c r="AK1637" t="s">
        <v>45</v>
      </c>
      <c r="AL1637" t="s">
        <v>16331</v>
      </c>
    </row>
    <row r="1638" spans="1:38">
      <c r="A1638" t="s">
        <v>42</v>
      </c>
      <c r="B1638">
        <v>214049781</v>
      </c>
      <c r="C1638">
        <v>110104267</v>
      </c>
      <c r="D1638" t="s">
        <v>629</v>
      </c>
      <c r="E1638" t="s">
        <v>16329</v>
      </c>
      <c r="F1638">
        <v>20170424</v>
      </c>
      <c r="G1638" s="6">
        <v>42849.06077546296</v>
      </c>
      <c r="H1638" s="6">
        <v>42849.060833333337</v>
      </c>
      <c r="L1638" t="s">
        <v>631</v>
      </c>
      <c r="M1638">
        <v>489421863</v>
      </c>
      <c r="N1638" t="s">
        <v>3252</v>
      </c>
      <c r="O1638">
        <v>1</v>
      </c>
      <c r="P1638" t="s">
        <v>14367</v>
      </c>
      <c r="Q1638" t="s">
        <v>152</v>
      </c>
      <c r="S1638" t="s">
        <v>16330</v>
      </c>
      <c r="U1638" t="s">
        <v>45</v>
      </c>
      <c r="V1638" t="s">
        <v>16331</v>
      </c>
      <c r="W1638" t="s">
        <v>16332</v>
      </c>
      <c r="X1638" t="s">
        <v>16333</v>
      </c>
      <c r="Y1638" t="s">
        <v>46</v>
      </c>
      <c r="Z1638" t="s">
        <v>47</v>
      </c>
      <c r="AA1638" t="s">
        <v>48</v>
      </c>
      <c r="AB1638" t="s">
        <v>49</v>
      </c>
      <c r="AC1638">
        <v>3.9</v>
      </c>
      <c r="AD1638">
        <v>4.0999999999999996</v>
      </c>
      <c r="AE1638">
        <v>0.2</v>
      </c>
      <c r="AF1638">
        <v>4.0999999999999996</v>
      </c>
      <c r="AG1638">
        <v>3.73</v>
      </c>
      <c r="AH1638" t="s">
        <v>16334</v>
      </c>
      <c r="AK1638" t="s">
        <v>45</v>
      </c>
      <c r="AL1638" t="s">
        <v>16331</v>
      </c>
    </row>
    <row r="1639" spans="1:38">
      <c r="A1639" t="s">
        <v>42</v>
      </c>
      <c r="B1639">
        <v>214049782</v>
      </c>
      <c r="C1639">
        <v>110104267</v>
      </c>
      <c r="D1639" t="s">
        <v>629</v>
      </c>
      <c r="E1639" t="s">
        <v>16329</v>
      </c>
      <c r="F1639">
        <v>20170424</v>
      </c>
      <c r="G1639" s="6">
        <v>42849.06077546296</v>
      </c>
      <c r="H1639" s="6">
        <v>42849.060833333337</v>
      </c>
      <c r="L1639" t="s">
        <v>631</v>
      </c>
      <c r="M1639">
        <v>489421863</v>
      </c>
      <c r="N1639" t="s">
        <v>3252</v>
      </c>
      <c r="O1639">
        <v>1</v>
      </c>
      <c r="P1639" t="s">
        <v>3260</v>
      </c>
      <c r="Q1639" t="s">
        <v>152</v>
      </c>
      <c r="S1639" t="s">
        <v>16330</v>
      </c>
      <c r="U1639" t="s">
        <v>45</v>
      </c>
      <c r="V1639" t="s">
        <v>16331</v>
      </c>
      <c r="W1639" t="s">
        <v>16332</v>
      </c>
      <c r="X1639" t="s">
        <v>16333</v>
      </c>
      <c r="Y1639" t="s">
        <v>46</v>
      </c>
      <c r="Z1639" t="s">
        <v>47</v>
      </c>
      <c r="AA1639" t="s">
        <v>48</v>
      </c>
      <c r="AB1639" t="s">
        <v>49</v>
      </c>
      <c r="AC1639">
        <v>6.89</v>
      </c>
      <c r="AD1639">
        <v>4.0999999999999996</v>
      </c>
      <c r="AE1639">
        <v>0.2</v>
      </c>
      <c r="AF1639">
        <v>7.09</v>
      </c>
      <c r="AG1639">
        <v>3.73</v>
      </c>
      <c r="AH1639" t="s">
        <v>16334</v>
      </c>
      <c r="AK1639" t="s">
        <v>45</v>
      </c>
      <c r="AL1639" t="s">
        <v>16331</v>
      </c>
    </row>
    <row r="1640" spans="1:38">
      <c r="A1640" t="s">
        <v>42</v>
      </c>
      <c r="B1640">
        <v>214051173</v>
      </c>
      <c r="C1640">
        <v>110104793</v>
      </c>
      <c r="D1640" t="s">
        <v>629</v>
      </c>
      <c r="E1640" t="s">
        <v>16335</v>
      </c>
      <c r="F1640">
        <v>20170424</v>
      </c>
      <c r="G1640" s="6">
        <v>42849.131377314814</v>
      </c>
      <c r="H1640" s="6">
        <v>42849.131423611114</v>
      </c>
      <c r="L1640" t="s">
        <v>631</v>
      </c>
      <c r="M1640">
        <v>440299380</v>
      </c>
      <c r="N1640" t="s">
        <v>135</v>
      </c>
      <c r="O1640">
        <v>2</v>
      </c>
      <c r="P1640" t="s">
        <v>119</v>
      </c>
      <c r="Q1640" t="s">
        <v>152</v>
      </c>
      <c r="S1640" t="s">
        <v>16336</v>
      </c>
      <c r="U1640" t="s">
        <v>45</v>
      </c>
      <c r="V1640" t="s">
        <v>16337</v>
      </c>
      <c r="W1640" t="s">
        <v>16338</v>
      </c>
      <c r="X1640" t="s">
        <v>16339</v>
      </c>
      <c r="Y1640" t="s">
        <v>46</v>
      </c>
      <c r="Z1640" t="s">
        <v>47</v>
      </c>
      <c r="AA1640" t="s">
        <v>48</v>
      </c>
      <c r="AB1640" t="s">
        <v>49</v>
      </c>
      <c r="AC1640">
        <v>25.8</v>
      </c>
      <c r="AD1640">
        <v>13.1</v>
      </c>
      <c r="AE1640">
        <v>0.4</v>
      </c>
      <c r="AF1640">
        <v>26.2</v>
      </c>
      <c r="AG1640">
        <v>23.84</v>
      </c>
      <c r="AH1640" t="s">
        <v>16340</v>
      </c>
      <c r="AJ1640" t="s">
        <v>16341</v>
      </c>
      <c r="AK1640" t="s">
        <v>45</v>
      </c>
      <c r="AL1640" t="s">
        <v>16337</v>
      </c>
    </row>
    <row r="1641" spans="1:38">
      <c r="A1641" t="s">
        <v>42</v>
      </c>
      <c r="B1641">
        <v>214051174</v>
      </c>
      <c r="C1641">
        <v>110104793</v>
      </c>
      <c r="D1641" t="s">
        <v>629</v>
      </c>
      <c r="E1641" t="s">
        <v>16335</v>
      </c>
      <c r="F1641">
        <v>20170424</v>
      </c>
      <c r="G1641" s="6">
        <v>42849.131377314814</v>
      </c>
      <c r="H1641" s="6">
        <v>42849.131423611114</v>
      </c>
      <c r="L1641" t="s">
        <v>631</v>
      </c>
      <c r="M1641">
        <v>440299380</v>
      </c>
      <c r="N1641" t="s">
        <v>135</v>
      </c>
      <c r="O1641">
        <v>2</v>
      </c>
      <c r="P1641" t="s">
        <v>91</v>
      </c>
      <c r="Q1641" t="s">
        <v>152</v>
      </c>
      <c r="S1641" t="s">
        <v>16336</v>
      </c>
      <c r="U1641" t="s">
        <v>45</v>
      </c>
      <c r="V1641" t="s">
        <v>16337</v>
      </c>
      <c r="W1641" t="s">
        <v>16338</v>
      </c>
      <c r="X1641" t="s">
        <v>16339</v>
      </c>
      <c r="Y1641" t="s">
        <v>46</v>
      </c>
      <c r="Z1641" t="s">
        <v>47</v>
      </c>
      <c r="AA1641" t="s">
        <v>48</v>
      </c>
      <c r="AB1641" t="s">
        <v>49</v>
      </c>
      <c r="AC1641">
        <v>25.8</v>
      </c>
      <c r="AD1641">
        <v>13.1</v>
      </c>
      <c r="AE1641">
        <v>0.4</v>
      </c>
      <c r="AF1641">
        <v>26.2</v>
      </c>
      <c r="AG1641">
        <v>23.84</v>
      </c>
      <c r="AH1641" t="s">
        <v>16340</v>
      </c>
      <c r="AJ1641" t="s">
        <v>16341</v>
      </c>
      <c r="AK1641" t="s">
        <v>45</v>
      </c>
      <c r="AL1641" t="s">
        <v>16337</v>
      </c>
    </row>
    <row r="1642" spans="1:38">
      <c r="A1642" t="s">
        <v>42</v>
      </c>
      <c r="B1642">
        <v>214051456</v>
      </c>
      <c r="C1642">
        <v>110104866</v>
      </c>
      <c r="D1642" t="s">
        <v>693</v>
      </c>
      <c r="E1642" t="s">
        <v>16342</v>
      </c>
      <c r="F1642">
        <v>20170424</v>
      </c>
      <c r="G1642" s="6">
        <v>42849.152060185188</v>
      </c>
      <c r="H1642" s="6">
        <v>42849.152071759258</v>
      </c>
      <c r="L1642" t="s">
        <v>631</v>
      </c>
      <c r="M1642">
        <v>440803603</v>
      </c>
      <c r="N1642" t="s">
        <v>120</v>
      </c>
      <c r="O1642">
        <v>1</v>
      </c>
      <c r="P1642" t="s">
        <v>322</v>
      </c>
      <c r="Q1642" t="s">
        <v>152</v>
      </c>
      <c r="S1642" t="s">
        <v>16343</v>
      </c>
      <c r="U1642" t="s">
        <v>45</v>
      </c>
      <c r="V1642" t="s">
        <v>16344</v>
      </c>
      <c r="W1642" t="s">
        <v>16345</v>
      </c>
      <c r="X1642" t="s">
        <v>16346</v>
      </c>
      <c r="Y1642" t="s">
        <v>46</v>
      </c>
      <c r="Z1642" t="s">
        <v>47</v>
      </c>
      <c r="AA1642" t="s">
        <v>48</v>
      </c>
      <c r="AB1642" t="s">
        <v>49</v>
      </c>
      <c r="AC1642">
        <v>7.3</v>
      </c>
      <c r="AD1642">
        <v>7.5</v>
      </c>
      <c r="AE1642">
        <v>0.2</v>
      </c>
      <c r="AF1642">
        <v>7.5</v>
      </c>
      <c r="AG1642">
        <v>6.83</v>
      </c>
      <c r="AH1642" t="s">
        <v>16343</v>
      </c>
      <c r="AK1642" t="s">
        <v>45</v>
      </c>
      <c r="AL1642" t="s">
        <v>16344</v>
      </c>
    </row>
    <row r="1643" spans="1:38">
      <c r="A1643" t="s">
        <v>42</v>
      </c>
      <c r="B1643">
        <v>214051457</v>
      </c>
      <c r="C1643">
        <v>110104866</v>
      </c>
      <c r="D1643" t="s">
        <v>693</v>
      </c>
      <c r="E1643" t="s">
        <v>16342</v>
      </c>
      <c r="F1643">
        <v>20170424</v>
      </c>
      <c r="G1643" s="6">
        <v>42849.152060185188</v>
      </c>
      <c r="H1643" s="6">
        <v>42849.152071759258</v>
      </c>
      <c r="L1643" t="s">
        <v>631</v>
      </c>
      <c r="M1643">
        <v>490648247</v>
      </c>
      <c r="N1643" t="s">
        <v>400</v>
      </c>
      <c r="O1643">
        <v>1</v>
      </c>
      <c r="P1643" t="s">
        <v>401</v>
      </c>
      <c r="Q1643" t="s">
        <v>152</v>
      </c>
      <c r="S1643" t="s">
        <v>16343</v>
      </c>
      <c r="U1643" t="s">
        <v>45</v>
      </c>
      <c r="V1643" t="s">
        <v>16344</v>
      </c>
      <c r="W1643" t="s">
        <v>16345</v>
      </c>
      <c r="X1643" t="s">
        <v>16346</v>
      </c>
      <c r="Y1643" t="s">
        <v>46</v>
      </c>
      <c r="Z1643" t="s">
        <v>47</v>
      </c>
      <c r="AA1643" t="s">
        <v>48</v>
      </c>
      <c r="AB1643" t="s">
        <v>49</v>
      </c>
      <c r="AC1643">
        <v>15.89</v>
      </c>
      <c r="AD1643">
        <v>14.1</v>
      </c>
      <c r="AE1643">
        <v>0.2</v>
      </c>
      <c r="AF1643">
        <v>16.09</v>
      </c>
      <c r="AG1643">
        <v>12.83</v>
      </c>
      <c r="AH1643" t="s">
        <v>16343</v>
      </c>
      <c r="AK1643" t="s">
        <v>45</v>
      </c>
      <c r="AL1643" t="s">
        <v>16344</v>
      </c>
    </row>
    <row r="1644" spans="1:38">
      <c r="A1644" t="s">
        <v>42</v>
      </c>
      <c r="B1644">
        <v>214052549</v>
      </c>
      <c r="C1644">
        <v>110105152</v>
      </c>
      <c r="D1644" t="s">
        <v>629</v>
      </c>
      <c r="E1644" t="s">
        <v>16347</v>
      </c>
      <c r="F1644">
        <v>20170424</v>
      </c>
      <c r="G1644" s="6">
        <v>42849.267777777779</v>
      </c>
      <c r="H1644" s="6">
        <v>42849.267893518518</v>
      </c>
      <c r="L1644" t="s">
        <v>631</v>
      </c>
      <c r="M1644">
        <v>425937308</v>
      </c>
      <c r="N1644" t="s">
        <v>412</v>
      </c>
      <c r="O1644">
        <v>1</v>
      </c>
      <c r="P1644" t="s">
        <v>123</v>
      </c>
      <c r="Q1644" t="s">
        <v>152</v>
      </c>
      <c r="S1644" t="s">
        <v>16348</v>
      </c>
      <c r="U1644" t="s">
        <v>16349</v>
      </c>
      <c r="V1644" t="s">
        <v>16350</v>
      </c>
      <c r="W1644" t="s">
        <v>16351</v>
      </c>
      <c r="X1644" t="s">
        <v>16352</v>
      </c>
      <c r="Y1644" t="s">
        <v>46</v>
      </c>
      <c r="Z1644" t="s">
        <v>47</v>
      </c>
      <c r="AA1644" t="s">
        <v>48</v>
      </c>
      <c r="AB1644" t="s">
        <v>49</v>
      </c>
      <c r="AC1644">
        <v>22.8</v>
      </c>
      <c r="AD1644">
        <v>15.1</v>
      </c>
      <c r="AE1644">
        <v>0.2</v>
      </c>
      <c r="AF1644">
        <v>23</v>
      </c>
      <c r="AG1644">
        <v>13.74</v>
      </c>
      <c r="AH1644" t="s">
        <v>16353</v>
      </c>
      <c r="AK1644" t="s">
        <v>16349</v>
      </c>
      <c r="AL1644" t="s">
        <v>16350</v>
      </c>
    </row>
    <row r="1645" spans="1:38">
      <c r="A1645" t="s">
        <v>42</v>
      </c>
      <c r="B1645">
        <v>214052742</v>
      </c>
      <c r="C1645">
        <v>110105238</v>
      </c>
      <c r="D1645" t="s">
        <v>693</v>
      </c>
      <c r="E1645" t="s">
        <v>16354</v>
      </c>
      <c r="F1645">
        <v>20170424</v>
      </c>
      <c r="G1645" s="6">
        <v>42849.282719907409</v>
      </c>
      <c r="H1645" s="6">
        <v>42849.282754629632</v>
      </c>
      <c r="L1645" t="s">
        <v>631</v>
      </c>
      <c r="M1645">
        <v>484574820</v>
      </c>
      <c r="N1645" t="s">
        <v>323</v>
      </c>
      <c r="O1645">
        <v>1</v>
      </c>
      <c r="P1645" t="s">
        <v>59</v>
      </c>
      <c r="Q1645" t="s">
        <v>152</v>
      </c>
      <c r="S1645" t="s">
        <v>16355</v>
      </c>
      <c r="U1645" t="s">
        <v>45</v>
      </c>
      <c r="V1645" t="s">
        <v>16356</v>
      </c>
      <c r="W1645" t="s">
        <v>16357</v>
      </c>
      <c r="X1645" t="s">
        <v>16358</v>
      </c>
      <c r="Y1645" t="s">
        <v>46</v>
      </c>
      <c r="Z1645" t="s">
        <v>47</v>
      </c>
      <c r="AA1645" t="s">
        <v>48</v>
      </c>
      <c r="AB1645" t="s">
        <v>49</v>
      </c>
      <c r="AC1645">
        <v>8.9</v>
      </c>
      <c r="AD1645">
        <v>9.1</v>
      </c>
      <c r="AE1645">
        <v>0.2</v>
      </c>
      <c r="AF1645">
        <v>9.1</v>
      </c>
      <c r="AG1645">
        <v>8.2799999999999994</v>
      </c>
      <c r="AH1645" t="s">
        <v>16359</v>
      </c>
      <c r="AK1645" t="s">
        <v>45</v>
      </c>
      <c r="AL1645" t="s">
        <v>16356</v>
      </c>
    </row>
    <row r="1646" spans="1:38">
      <c r="A1646" t="s">
        <v>42</v>
      </c>
      <c r="B1646">
        <v>214060423</v>
      </c>
      <c r="C1646">
        <v>110106602</v>
      </c>
      <c r="D1646" t="s">
        <v>629</v>
      </c>
      <c r="E1646" t="s">
        <v>16360</v>
      </c>
      <c r="F1646">
        <v>20170424</v>
      </c>
      <c r="G1646" s="6">
        <v>42849.387083333335</v>
      </c>
      <c r="H1646" s="6">
        <v>42849.387094907404</v>
      </c>
      <c r="L1646" t="s">
        <v>631</v>
      </c>
      <c r="M1646">
        <v>483343692</v>
      </c>
      <c r="N1646" t="s">
        <v>16361</v>
      </c>
      <c r="O1646">
        <v>1</v>
      </c>
      <c r="P1646" t="s">
        <v>6028</v>
      </c>
      <c r="Q1646" t="s">
        <v>152</v>
      </c>
      <c r="S1646" t="s">
        <v>16362</v>
      </c>
      <c r="U1646" t="s">
        <v>16363</v>
      </c>
      <c r="V1646" t="s">
        <v>16364</v>
      </c>
      <c r="W1646" t="s">
        <v>16365</v>
      </c>
      <c r="X1646" t="s">
        <v>16366</v>
      </c>
      <c r="Y1646" t="s">
        <v>46</v>
      </c>
      <c r="Z1646" t="s">
        <v>47</v>
      </c>
      <c r="AA1646" t="s">
        <v>48</v>
      </c>
      <c r="AB1646" t="s">
        <v>49</v>
      </c>
      <c r="AC1646">
        <v>54.9</v>
      </c>
      <c r="AD1646">
        <v>55.1</v>
      </c>
      <c r="AE1646">
        <v>0.2</v>
      </c>
      <c r="AF1646">
        <v>55.1</v>
      </c>
      <c r="AG1646">
        <v>50.14</v>
      </c>
      <c r="AH1646" t="s">
        <v>16367</v>
      </c>
      <c r="AJ1646" t="s">
        <v>16368</v>
      </c>
      <c r="AK1646" t="s">
        <v>16363</v>
      </c>
      <c r="AL1646" t="s">
        <v>16364</v>
      </c>
    </row>
    <row r="1647" spans="1:38">
      <c r="A1647" t="s">
        <v>42</v>
      </c>
      <c r="B1647">
        <v>214073969</v>
      </c>
      <c r="C1647">
        <v>110111285</v>
      </c>
      <c r="D1647" t="s">
        <v>629</v>
      </c>
      <c r="E1647" t="s">
        <v>16410</v>
      </c>
      <c r="F1647">
        <v>20170425</v>
      </c>
      <c r="G1647" s="6">
        <v>42849.574999999997</v>
      </c>
      <c r="H1647" s="6">
        <v>42849.575046296297</v>
      </c>
      <c r="L1647" t="s">
        <v>631</v>
      </c>
      <c r="M1647">
        <v>427748529</v>
      </c>
      <c r="N1647" t="s">
        <v>161</v>
      </c>
      <c r="O1647">
        <v>1</v>
      </c>
      <c r="P1647" t="s">
        <v>2871</v>
      </c>
      <c r="Q1647" t="s">
        <v>152</v>
      </c>
      <c r="S1647" t="s">
        <v>16411</v>
      </c>
      <c r="U1647" t="s">
        <v>16412</v>
      </c>
      <c r="V1647" t="s">
        <v>16412</v>
      </c>
      <c r="W1647" t="s">
        <v>16413</v>
      </c>
      <c r="X1647" t="s">
        <v>16414</v>
      </c>
      <c r="Y1647" t="s">
        <v>46</v>
      </c>
      <c r="Z1647" t="s">
        <v>47</v>
      </c>
      <c r="AA1647" t="s">
        <v>48</v>
      </c>
      <c r="AB1647" t="s">
        <v>49</v>
      </c>
      <c r="AC1647">
        <v>16.899999999999999</v>
      </c>
      <c r="AD1647">
        <v>17.100000000000001</v>
      </c>
      <c r="AE1647">
        <v>0.2</v>
      </c>
      <c r="AF1647">
        <v>17.100000000000001</v>
      </c>
      <c r="AG1647">
        <v>15.56</v>
      </c>
      <c r="AH1647" t="s">
        <v>11518</v>
      </c>
      <c r="AK1647" t="s">
        <v>16412</v>
      </c>
      <c r="AL1647" t="s">
        <v>16412</v>
      </c>
    </row>
    <row r="1648" spans="1:38">
      <c r="A1648" t="s">
        <v>42</v>
      </c>
      <c r="B1648">
        <v>214073970</v>
      </c>
      <c r="C1648">
        <v>110111285</v>
      </c>
      <c r="D1648" t="s">
        <v>629</v>
      </c>
      <c r="E1648" t="s">
        <v>16410</v>
      </c>
      <c r="F1648">
        <v>20170425</v>
      </c>
      <c r="G1648" s="6">
        <v>42849.574999999997</v>
      </c>
      <c r="H1648" s="6">
        <v>42849.575046296297</v>
      </c>
      <c r="L1648" t="s">
        <v>631</v>
      </c>
      <c r="M1648">
        <v>494346165</v>
      </c>
      <c r="N1648" t="s">
        <v>587</v>
      </c>
      <c r="O1648">
        <v>1</v>
      </c>
      <c r="P1648" t="s">
        <v>61</v>
      </c>
      <c r="Q1648" t="s">
        <v>152</v>
      </c>
      <c r="S1648" t="s">
        <v>16411</v>
      </c>
      <c r="U1648" t="s">
        <v>16412</v>
      </c>
      <c r="V1648" t="s">
        <v>16412</v>
      </c>
      <c r="W1648" t="s">
        <v>16413</v>
      </c>
      <c r="X1648" t="s">
        <v>16414</v>
      </c>
      <c r="Y1648" t="s">
        <v>46</v>
      </c>
      <c r="Z1648" t="s">
        <v>47</v>
      </c>
      <c r="AA1648" t="s">
        <v>48</v>
      </c>
      <c r="AB1648" t="s">
        <v>49</v>
      </c>
      <c r="AC1648">
        <v>5.9</v>
      </c>
      <c r="AD1648">
        <v>6.1</v>
      </c>
      <c r="AE1648">
        <v>0.2</v>
      </c>
      <c r="AF1648">
        <v>6.1</v>
      </c>
      <c r="AG1648">
        <v>5.55</v>
      </c>
      <c r="AH1648" t="s">
        <v>11518</v>
      </c>
      <c r="AK1648" t="s">
        <v>16412</v>
      </c>
      <c r="AL1648" t="s">
        <v>16412</v>
      </c>
    </row>
    <row r="1649" spans="1:38">
      <c r="A1649" t="s">
        <v>42</v>
      </c>
      <c r="B1649">
        <v>214073971</v>
      </c>
      <c r="C1649">
        <v>110111285</v>
      </c>
      <c r="D1649" t="s">
        <v>629</v>
      </c>
      <c r="E1649" t="s">
        <v>16410</v>
      </c>
      <c r="F1649">
        <v>20170425</v>
      </c>
      <c r="G1649" s="6">
        <v>42849.574999999997</v>
      </c>
      <c r="H1649" s="6">
        <v>42849.575046296297</v>
      </c>
      <c r="L1649" t="s">
        <v>631</v>
      </c>
      <c r="M1649">
        <v>494346165</v>
      </c>
      <c r="N1649" t="s">
        <v>587</v>
      </c>
      <c r="O1649">
        <v>1</v>
      </c>
      <c r="P1649" t="s">
        <v>1392</v>
      </c>
      <c r="Q1649" t="s">
        <v>152</v>
      </c>
      <c r="S1649" t="s">
        <v>16411</v>
      </c>
      <c r="U1649" t="s">
        <v>16412</v>
      </c>
      <c r="V1649" t="s">
        <v>16412</v>
      </c>
      <c r="W1649" t="s">
        <v>16413</v>
      </c>
      <c r="X1649" t="s">
        <v>16414</v>
      </c>
      <c r="Y1649" t="s">
        <v>46</v>
      </c>
      <c r="Z1649" t="s">
        <v>47</v>
      </c>
      <c r="AA1649" t="s">
        <v>48</v>
      </c>
      <c r="AB1649" t="s">
        <v>49</v>
      </c>
      <c r="AC1649">
        <v>5.9</v>
      </c>
      <c r="AD1649">
        <v>6.1</v>
      </c>
      <c r="AE1649">
        <v>0.2</v>
      </c>
      <c r="AF1649">
        <v>6.1</v>
      </c>
      <c r="AG1649">
        <v>5.55</v>
      </c>
      <c r="AH1649" t="s">
        <v>11518</v>
      </c>
      <c r="AK1649" t="s">
        <v>16412</v>
      </c>
      <c r="AL1649" t="s">
        <v>16412</v>
      </c>
    </row>
    <row r="1650" spans="1:38" s="7" customFormat="1">
      <c r="A1650" s="7" t="s">
        <v>42</v>
      </c>
      <c r="B1650" s="7">
        <v>214076153</v>
      </c>
      <c r="C1650" s="7">
        <v>110112295</v>
      </c>
      <c r="D1650" s="7" t="s">
        <v>43</v>
      </c>
      <c r="F1650" s="7">
        <v>20170425</v>
      </c>
      <c r="G1650" s="18">
        <v>42849.612384259257</v>
      </c>
      <c r="H1650" s="18">
        <v>42849.612407407411</v>
      </c>
      <c r="L1650" s="7" t="s">
        <v>44</v>
      </c>
      <c r="M1650" s="7">
        <v>484265012</v>
      </c>
      <c r="N1650" s="7" t="s">
        <v>2769</v>
      </c>
      <c r="O1650" s="7">
        <v>1</v>
      </c>
      <c r="P1650" s="7" t="s">
        <v>3132</v>
      </c>
      <c r="Q1650" s="7" t="s">
        <v>152</v>
      </c>
      <c r="S1650" s="7" t="s">
        <v>16415</v>
      </c>
      <c r="U1650" s="7" t="s">
        <v>45</v>
      </c>
      <c r="V1650" s="7" t="s">
        <v>16416</v>
      </c>
      <c r="W1650" s="7" t="s">
        <v>16417</v>
      </c>
      <c r="X1650" s="7" t="s">
        <v>15254</v>
      </c>
      <c r="Y1650" s="7" t="s">
        <v>46</v>
      </c>
      <c r="Z1650" s="7" t="s">
        <v>47</v>
      </c>
      <c r="AA1650" s="7" t="s">
        <v>48</v>
      </c>
      <c r="AB1650" s="7" t="s">
        <v>49</v>
      </c>
      <c r="AC1650" s="7">
        <v>8.89</v>
      </c>
      <c r="AD1650" s="7">
        <v>6.1</v>
      </c>
      <c r="AE1650" s="7">
        <v>0.2</v>
      </c>
      <c r="AF1650" s="7">
        <v>9.09</v>
      </c>
      <c r="AG1650" s="7">
        <v>5.55</v>
      </c>
      <c r="AH1650" s="7" t="s">
        <v>16415</v>
      </c>
      <c r="AK1650" s="7" t="s">
        <v>45</v>
      </c>
      <c r="AL1650" s="7" t="s">
        <v>16416</v>
      </c>
    </row>
    <row r="1651" spans="1:38" s="7" customFormat="1">
      <c r="A1651" s="7" t="s">
        <v>42</v>
      </c>
      <c r="B1651" s="7">
        <v>214076154</v>
      </c>
      <c r="C1651" s="7">
        <v>110112295</v>
      </c>
      <c r="D1651" s="7" t="s">
        <v>43</v>
      </c>
      <c r="F1651" s="7">
        <v>20170425</v>
      </c>
      <c r="G1651" s="18">
        <v>42849.612384259257</v>
      </c>
      <c r="H1651" s="18">
        <v>42849.612407407411</v>
      </c>
      <c r="L1651" s="7" t="s">
        <v>44</v>
      </c>
      <c r="M1651" s="7">
        <v>484265012</v>
      </c>
      <c r="N1651" s="7" t="s">
        <v>2769</v>
      </c>
      <c r="O1651" s="7">
        <v>1</v>
      </c>
      <c r="P1651" s="7" t="s">
        <v>3725</v>
      </c>
      <c r="Q1651" s="7" t="s">
        <v>152</v>
      </c>
      <c r="S1651" s="7" t="s">
        <v>16415</v>
      </c>
      <c r="U1651" s="7" t="s">
        <v>45</v>
      </c>
      <c r="V1651" s="7" t="s">
        <v>16416</v>
      </c>
      <c r="W1651" s="7" t="s">
        <v>16417</v>
      </c>
      <c r="X1651" s="7" t="s">
        <v>15254</v>
      </c>
      <c r="Y1651" s="7" t="s">
        <v>46</v>
      </c>
      <c r="Z1651" s="7" t="s">
        <v>47</v>
      </c>
      <c r="AA1651" s="7" t="s">
        <v>48</v>
      </c>
      <c r="AB1651" s="7" t="s">
        <v>49</v>
      </c>
      <c r="AC1651" s="7">
        <v>8.89</v>
      </c>
      <c r="AD1651" s="7">
        <v>6.1</v>
      </c>
      <c r="AE1651" s="7">
        <v>0.2</v>
      </c>
      <c r="AF1651" s="7">
        <v>9.09</v>
      </c>
      <c r="AG1651" s="7">
        <v>5.55</v>
      </c>
      <c r="AH1651" s="7" t="s">
        <v>16415</v>
      </c>
      <c r="AK1651" s="7" t="s">
        <v>45</v>
      </c>
      <c r="AL1651" s="7" t="s">
        <v>16416</v>
      </c>
    </row>
    <row r="1652" spans="1:38">
      <c r="A1652" t="s">
        <v>42</v>
      </c>
      <c r="B1652">
        <v>214078741</v>
      </c>
      <c r="C1652">
        <v>110113551</v>
      </c>
      <c r="D1652" t="s">
        <v>629</v>
      </c>
      <c r="E1652" t="s">
        <v>16418</v>
      </c>
      <c r="F1652">
        <v>20170425</v>
      </c>
      <c r="G1652" s="6">
        <v>42849.655613425923</v>
      </c>
      <c r="H1652" s="6">
        <v>42849.655659722222</v>
      </c>
      <c r="L1652" t="s">
        <v>631</v>
      </c>
      <c r="M1652">
        <v>435026212</v>
      </c>
      <c r="N1652" t="s">
        <v>688</v>
      </c>
      <c r="O1652">
        <v>1</v>
      </c>
      <c r="P1652" t="s">
        <v>74</v>
      </c>
      <c r="Q1652" t="s">
        <v>152</v>
      </c>
      <c r="S1652" t="s">
        <v>8553</v>
      </c>
      <c r="U1652" t="s">
        <v>45</v>
      </c>
      <c r="V1652" t="s">
        <v>16419</v>
      </c>
      <c r="W1652" t="s">
        <v>16420</v>
      </c>
      <c r="X1652" t="s">
        <v>16421</v>
      </c>
      <c r="Y1652" t="s">
        <v>46</v>
      </c>
      <c r="Z1652" t="s">
        <v>47</v>
      </c>
      <c r="AA1652" t="s">
        <v>48</v>
      </c>
      <c r="AB1652" t="s">
        <v>49</v>
      </c>
      <c r="AC1652">
        <v>18.600000000000001</v>
      </c>
      <c r="AD1652">
        <v>18.8</v>
      </c>
      <c r="AE1652">
        <v>0.2</v>
      </c>
      <c r="AF1652">
        <v>18.8</v>
      </c>
      <c r="AG1652">
        <v>17.11</v>
      </c>
      <c r="AH1652" t="s">
        <v>8553</v>
      </c>
      <c r="AK1652" t="s">
        <v>45</v>
      </c>
      <c r="AL1652" t="s">
        <v>16419</v>
      </c>
    </row>
    <row r="1653" spans="1:38">
      <c r="A1653" t="s">
        <v>42</v>
      </c>
      <c r="B1653">
        <v>214078862</v>
      </c>
      <c r="C1653">
        <v>110113607</v>
      </c>
      <c r="D1653" t="s">
        <v>629</v>
      </c>
      <c r="E1653" t="s">
        <v>16422</v>
      </c>
      <c r="F1653">
        <v>20170425</v>
      </c>
      <c r="G1653" s="6">
        <v>42849.657581018517</v>
      </c>
      <c r="H1653" s="6">
        <v>42849.657592592594</v>
      </c>
      <c r="L1653" t="s">
        <v>631</v>
      </c>
      <c r="M1653">
        <v>507874902</v>
      </c>
      <c r="N1653" t="s">
        <v>14426</v>
      </c>
      <c r="O1653">
        <v>1</v>
      </c>
      <c r="P1653" t="s">
        <v>14510</v>
      </c>
      <c r="Q1653" t="s">
        <v>152</v>
      </c>
      <c r="S1653" t="s">
        <v>16423</v>
      </c>
      <c r="U1653" t="s">
        <v>16424</v>
      </c>
      <c r="V1653" t="s">
        <v>16424</v>
      </c>
      <c r="W1653" t="s">
        <v>16425</v>
      </c>
      <c r="X1653" t="s">
        <v>16426</v>
      </c>
      <c r="Y1653" t="s">
        <v>46</v>
      </c>
      <c r="Z1653" t="s">
        <v>47</v>
      </c>
      <c r="AA1653" t="s">
        <v>48</v>
      </c>
      <c r="AB1653" t="s">
        <v>49</v>
      </c>
      <c r="AC1653">
        <v>67.89</v>
      </c>
      <c r="AD1653">
        <v>58.1</v>
      </c>
      <c r="AE1653">
        <v>0.2</v>
      </c>
      <c r="AF1653">
        <v>68.09</v>
      </c>
      <c r="AG1653">
        <v>52.87</v>
      </c>
      <c r="AH1653" t="s">
        <v>16427</v>
      </c>
      <c r="AK1653" t="s">
        <v>50</v>
      </c>
      <c r="AL1653" t="s">
        <v>50</v>
      </c>
    </row>
    <row r="1654" spans="1:38">
      <c r="A1654" t="s">
        <v>42</v>
      </c>
      <c r="B1654">
        <v>214080391</v>
      </c>
      <c r="C1654">
        <v>110114366</v>
      </c>
      <c r="D1654" t="s">
        <v>629</v>
      </c>
      <c r="E1654" t="s">
        <v>16428</v>
      </c>
      <c r="F1654">
        <v>20170425</v>
      </c>
      <c r="G1654" s="6">
        <v>42849.684664351851</v>
      </c>
      <c r="H1654" s="6">
        <v>42849.68608796296</v>
      </c>
      <c r="L1654" t="s">
        <v>631</v>
      </c>
      <c r="M1654">
        <v>432351343</v>
      </c>
      <c r="N1654" t="s">
        <v>948</v>
      </c>
      <c r="O1654">
        <v>1</v>
      </c>
      <c r="P1654" t="s">
        <v>949</v>
      </c>
      <c r="Q1654" t="s">
        <v>152</v>
      </c>
      <c r="S1654" t="s">
        <v>16429</v>
      </c>
      <c r="U1654" t="s">
        <v>16430</v>
      </c>
      <c r="V1654" t="s">
        <v>16430</v>
      </c>
      <c r="W1654" t="s">
        <v>16431</v>
      </c>
      <c r="X1654" t="s">
        <v>16432</v>
      </c>
      <c r="Y1654" t="s">
        <v>46</v>
      </c>
      <c r="Z1654" t="s">
        <v>47</v>
      </c>
      <c r="AA1654" t="s">
        <v>48</v>
      </c>
      <c r="AB1654" t="s">
        <v>49</v>
      </c>
      <c r="AC1654">
        <v>24.89</v>
      </c>
      <c r="AD1654">
        <v>17.100000000000001</v>
      </c>
      <c r="AE1654">
        <v>0.2</v>
      </c>
      <c r="AF1654">
        <v>25.09</v>
      </c>
      <c r="AG1654">
        <v>15.56</v>
      </c>
      <c r="AH1654" t="s">
        <v>16429</v>
      </c>
      <c r="AK1654" t="s">
        <v>16430</v>
      </c>
      <c r="AL1654" t="s">
        <v>16430</v>
      </c>
    </row>
    <row r="1655" spans="1:38">
      <c r="A1655" t="s">
        <v>42</v>
      </c>
      <c r="B1655">
        <v>214085781</v>
      </c>
      <c r="C1655">
        <v>110116652</v>
      </c>
      <c r="D1655" t="s">
        <v>629</v>
      </c>
      <c r="E1655" t="s">
        <v>16433</v>
      </c>
      <c r="F1655">
        <v>20170425</v>
      </c>
      <c r="G1655" s="6">
        <v>42849.777187500003</v>
      </c>
      <c r="H1655" s="6">
        <v>42849.77721064815</v>
      </c>
      <c r="L1655" t="s">
        <v>631</v>
      </c>
      <c r="M1655">
        <v>472129544</v>
      </c>
      <c r="N1655" t="s">
        <v>14455</v>
      </c>
      <c r="O1655">
        <v>1</v>
      </c>
      <c r="P1655" t="s">
        <v>261</v>
      </c>
      <c r="Q1655" t="s">
        <v>152</v>
      </c>
      <c r="S1655" t="s">
        <v>16434</v>
      </c>
      <c r="U1655" t="s">
        <v>16435</v>
      </c>
      <c r="V1655" t="s">
        <v>16436</v>
      </c>
      <c r="W1655" t="s">
        <v>16437</v>
      </c>
      <c r="X1655" t="s">
        <v>16438</v>
      </c>
      <c r="Y1655" t="s">
        <v>46</v>
      </c>
      <c r="Z1655" t="s">
        <v>47</v>
      </c>
      <c r="AA1655" t="s">
        <v>48</v>
      </c>
      <c r="AB1655" t="s">
        <v>49</v>
      </c>
      <c r="AC1655">
        <v>26.89</v>
      </c>
      <c r="AD1655">
        <v>17.100000000000001</v>
      </c>
      <c r="AE1655">
        <v>0.2</v>
      </c>
      <c r="AF1655">
        <v>27.09</v>
      </c>
      <c r="AG1655">
        <v>15.56</v>
      </c>
      <c r="AH1655" t="s">
        <v>16434</v>
      </c>
      <c r="AK1655" t="s">
        <v>50</v>
      </c>
      <c r="AL1655" t="s">
        <v>50</v>
      </c>
    </row>
    <row r="1656" spans="1:38">
      <c r="A1656" t="s">
        <v>42</v>
      </c>
      <c r="B1656">
        <v>214086688</v>
      </c>
      <c r="C1656">
        <v>110117140</v>
      </c>
      <c r="D1656" t="s">
        <v>629</v>
      </c>
      <c r="E1656" t="s">
        <v>16439</v>
      </c>
      <c r="F1656">
        <v>20170425</v>
      </c>
      <c r="G1656" s="6">
        <v>42849.800104166665</v>
      </c>
      <c r="H1656" s="6">
        <v>42849.800115740742</v>
      </c>
      <c r="L1656" t="s">
        <v>631</v>
      </c>
      <c r="M1656">
        <v>432351343</v>
      </c>
      <c r="N1656" t="s">
        <v>948</v>
      </c>
      <c r="O1656">
        <v>1</v>
      </c>
      <c r="P1656" t="s">
        <v>949</v>
      </c>
      <c r="Q1656" t="s">
        <v>152</v>
      </c>
      <c r="S1656" t="s">
        <v>16440</v>
      </c>
      <c r="U1656" t="s">
        <v>45</v>
      </c>
      <c r="V1656" t="s">
        <v>16441</v>
      </c>
      <c r="W1656" t="s">
        <v>16442</v>
      </c>
      <c r="X1656" t="s">
        <v>16443</v>
      </c>
      <c r="Y1656" t="s">
        <v>46</v>
      </c>
      <c r="Z1656" t="s">
        <v>47</v>
      </c>
      <c r="AA1656" t="s">
        <v>48</v>
      </c>
      <c r="AB1656" t="s">
        <v>49</v>
      </c>
      <c r="AC1656">
        <v>24.89</v>
      </c>
      <c r="AD1656">
        <v>17.100000000000001</v>
      </c>
      <c r="AE1656">
        <v>0.2</v>
      </c>
      <c r="AF1656">
        <v>25.09</v>
      </c>
      <c r="AG1656">
        <v>15.56</v>
      </c>
      <c r="AH1656" t="s">
        <v>16444</v>
      </c>
      <c r="AK1656" t="s">
        <v>45</v>
      </c>
      <c r="AL1656" t="s">
        <v>16441</v>
      </c>
    </row>
    <row r="1657" spans="1:38">
      <c r="A1657" t="s">
        <v>42</v>
      </c>
      <c r="B1657">
        <v>214086689</v>
      </c>
      <c r="C1657">
        <v>110117140</v>
      </c>
      <c r="D1657" t="s">
        <v>629</v>
      </c>
      <c r="E1657" t="s">
        <v>16439</v>
      </c>
      <c r="F1657">
        <v>20170425</v>
      </c>
      <c r="G1657" s="6">
        <v>42849.800104166665</v>
      </c>
      <c r="H1657" s="6">
        <v>42849.800115740742</v>
      </c>
      <c r="L1657" t="s">
        <v>631</v>
      </c>
      <c r="M1657">
        <v>432351343</v>
      </c>
      <c r="N1657" t="s">
        <v>948</v>
      </c>
      <c r="O1657">
        <v>1</v>
      </c>
      <c r="P1657" t="s">
        <v>73</v>
      </c>
      <c r="Q1657" t="s">
        <v>152</v>
      </c>
      <c r="S1657" t="s">
        <v>16440</v>
      </c>
      <c r="U1657" t="s">
        <v>45</v>
      </c>
      <c r="V1657" t="s">
        <v>16441</v>
      </c>
      <c r="W1657" t="s">
        <v>16442</v>
      </c>
      <c r="X1657" t="s">
        <v>16443</v>
      </c>
      <c r="Y1657" t="s">
        <v>46</v>
      </c>
      <c r="Z1657" t="s">
        <v>47</v>
      </c>
      <c r="AA1657" t="s">
        <v>48</v>
      </c>
      <c r="AB1657" t="s">
        <v>49</v>
      </c>
      <c r="AC1657">
        <v>16.899999999999999</v>
      </c>
      <c r="AD1657">
        <v>17.100000000000001</v>
      </c>
      <c r="AE1657">
        <v>0.2</v>
      </c>
      <c r="AF1657">
        <v>17.100000000000001</v>
      </c>
      <c r="AG1657">
        <v>15.56</v>
      </c>
      <c r="AH1657" t="s">
        <v>16444</v>
      </c>
      <c r="AK1657" t="s">
        <v>45</v>
      </c>
      <c r="AL1657" t="s">
        <v>16441</v>
      </c>
    </row>
    <row r="1658" spans="1:38">
      <c r="A1658" t="s">
        <v>42</v>
      </c>
      <c r="B1658">
        <v>214089057</v>
      </c>
      <c r="C1658">
        <v>110118345</v>
      </c>
      <c r="D1658" t="s">
        <v>629</v>
      </c>
      <c r="E1658" t="s">
        <v>16445</v>
      </c>
      <c r="F1658">
        <v>20170425</v>
      </c>
      <c r="G1658" s="6">
        <v>42849.849166666667</v>
      </c>
      <c r="H1658" s="6">
        <v>42849.849189814813</v>
      </c>
      <c r="L1658" t="s">
        <v>631</v>
      </c>
      <c r="M1658">
        <v>462271229</v>
      </c>
      <c r="N1658" t="s">
        <v>153</v>
      </c>
      <c r="O1658">
        <v>2</v>
      </c>
      <c r="P1658" t="s">
        <v>61</v>
      </c>
      <c r="Q1658" t="s">
        <v>152</v>
      </c>
      <c r="S1658" t="s">
        <v>16446</v>
      </c>
      <c r="U1658" t="s">
        <v>16447</v>
      </c>
      <c r="V1658" t="s">
        <v>16448</v>
      </c>
      <c r="W1658" t="s">
        <v>16449</v>
      </c>
      <c r="X1658" t="s">
        <v>16450</v>
      </c>
      <c r="Y1658" t="s">
        <v>46</v>
      </c>
      <c r="Z1658" t="s">
        <v>47</v>
      </c>
      <c r="AA1658" t="s">
        <v>48</v>
      </c>
      <c r="AB1658" t="s">
        <v>49</v>
      </c>
      <c r="AC1658">
        <v>13.8</v>
      </c>
      <c r="AD1658">
        <v>7.1</v>
      </c>
      <c r="AE1658">
        <v>0.4</v>
      </c>
      <c r="AF1658">
        <v>14.2</v>
      </c>
      <c r="AG1658">
        <v>12.92</v>
      </c>
      <c r="AH1658" t="s">
        <v>16451</v>
      </c>
      <c r="AK1658" t="s">
        <v>16447</v>
      </c>
      <c r="AL1658" t="s">
        <v>16447</v>
      </c>
    </row>
    <row r="1659" spans="1:38">
      <c r="A1659" t="s">
        <v>42</v>
      </c>
      <c r="B1659">
        <v>214089058</v>
      </c>
      <c r="C1659">
        <v>110118345</v>
      </c>
      <c r="D1659" t="s">
        <v>629</v>
      </c>
      <c r="E1659" t="s">
        <v>16445</v>
      </c>
      <c r="F1659">
        <v>20170425</v>
      </c>
      <c r="G1659" s="6">
        <v>42849.849166666667</v>
      </c>
      <c r="H1659" s="6">
        <v>42849.849189814813</v>
      </c>
      <c r="L1659" t="s">
        <v>631</v>
      </c>
      <c r="M1659">
        <v>462271229</v>
      </c>
      <c r="N1659" t="s">
        <v>153</v>
      </c>
      <c r="O1659">
        <v>2</v>
      </c>
      <c r="P1659" t="s">
        <v>60</v>
      </c>
      <c r="Q1659" t="s">
        <v>152</v>
      </c>
      <c r="S1659" t="s">
        <v>16446</v>
      </c>
      <c r="U1659" t="s">
        <v>16447</v>
      </c>
      <c r="V1659" t="s">
        <v>16448</v>
      </c>
      <c r="W1659" t="s">
        <v>16449</v>
      </c>
      <c r="X1659" t="s">
        <v>16450</v>
      </c>
      <c r="Y1659" t="s">
        <v>46</v>
      </c>
      <c r="Z1659" t="s">
        <v>47</v>
      </c>
      <c r="AA1659" t="s">
        <v>48</v>
      </c>
      <c r="AB1659" t="s">
        <v>49</v>
      </c>
      <c r="AC1659">
        <v>13.8</v>
      </c>
      <c r="AD1659">
        <v>7.1</v>
      </c>
      <c r="AE1659">
        <v>0.4</v>
      </c>
      <c r="AF1659">
        <v>14.2</v>
      </c>
      <c r="AG1659">
        <v>12.92</v>
      </c>
      <c r="AH1659" t="s">
        <v>16451</v>
      </c>
      <c r="AK1659" t="s">
        <v>16447</v>
      </c>
      <c r="AL1659" t="s">
        <v>16447</v>
      </c>
    </row>
    <row r="1660" spans="1:38">
      <c r="A1660" t="s">
        <v>42</v>
      </c>
      <c r="B1660">
        <v>214089059</v>
      </c>
      <c r="C1660">
        <v>110118345</v>
      </c>
      <c r="D1660" t="s">
        <v>629</v>
      </c>
      <c r="E1660" t="s">
        <v>16445</v>
      </c>
      <c r="F1660">
        <v>20170425</v>
      </c>
      <c r="G1660" s="6">
        <v>42849.849166666667</v>
      </c>
      <c r="H1660" s="6">
        <v>42849.849189814813</v>
      </c>
      <c r="L1660" t="s">
        <v>631</v>
      </c>
      <c r="M1660">
        <v>439308546</v>
      </c>
      <c r="N1660" t="s">
        <v>2844</v>
      </c>
      <c r="O1660">
        <v>1</v>
      </c>
      <c r="P1660" t="s">
        <v>141</v>
      </c>
      <c r="Q1660" t="s">
        <v>152</v>
      </c>
      <c r="S1660" t="s">
        <v>16446</v>
      </c>
      <c r="U1660" t="s">
        <v>16447</v>
      </c>
      <c r="V1660" t="s">
        <v>16448</v>
      </c>
      <c r="W1660" t="s">
        <v>16449</v>
      </c>
      <c r="X1660" t="s">
        <v>16450</v>
      </c>
      <c r="Y1660" t="s">
        <v>46</v>
      </c>
      <c r="Z1660" t="s">
        <v>47</v>
      </c>
      <c r="AA1660" t="s">
        <v>48</v>
      </c>
      <c r="AB1660" t="s">
        <v>49</v>
      </c>
      <c r="AC1660">
        <v>36.89</v>
      </c>
      <c r="AD1660">
        <v>30.1</v>
      </c>
      <c r="AE1660">
        <v>0.2</v>
      </c>
      <c r="AF1660">
        <v>37.090000000000003</v>
      </c>
      <c r="AG1660">
        <v>27.39</v>
      </c>
      <c r="AH1660" t="s">
        <v>16451</v>
      </c>
      <c r="AK1660" t="s">
        <v>16447</v>
      </c>
      <c r="AL1660" t="s">
        <v>16447</v>
      </c>
    </row>
    <row r="1661" spans="1:38">
      <c r="A1661" t="s">
        <v>42</v>
      </c>
      <c r="B1661">
        <v>214098898</v>
      </c>
      <c r="C1661">
        <v>110122524</v>
      </c>
      <c r="D1661" t="s">
        <v>629</v>
      </c>
      <c r="E1661" t="s">
        <v>16452</v>
      </c>
      <c r="F1661">
        <v>20170425</v>
      </c>
      <c r="G1661" s="6">
        <v>42849.952951388892</v>
      </c>
      <c r="H1661" s="6">
        <v>42849.952962962961</v>
      </c>
      <c r="L1661" t="s">
        <v>631</v>
      </c>
      <c r="M1661">
        <v>458839005</v>
      </c>
      <c r="N1661" t="s">
        <v>2676</v>
      </c>
      <c r="O1661">
        <v>1</v>
      </c>
      <c r="P1661" t="s">
        <v>16453</v>
      </c>
      <c r="Q1661" t="s">
        <v>152</v>
      </c>
      <c r="S1661" t="s">
        <v>16454</v>
      </c>
      <c r="U1661" t="s">
        <v>16455</v>
      </c>
      <c r="V1661" t="s">
        <v>16455</v>
      </c>
      <c r="W1661" t="s">
        <v>16456</v>
      </c>
      <c r="X1661" t="s">
        <v>16457</v>
      </c>
      <c r="Y1661" t="s">
        <v>46</v>
      </c>
      <c r="Z1661" t="s">
        <v>47</v>
      </c>
      <c r="AA1661" t="s">
        <v>48</v>
      </c>
      <c r="AB1661" t="s">
        <v>49</v>
      </c>
      <c r="AC1661">
        <v>35.799999999999997</v>
      </c>
      <c r="AD1661">
        <v>26.1</v>
      </c>
      <c r="AE1661">
        <v>0.2</v>
      </c>
      <c r="AF1661">
        <v>36</v>
      </c>
      <c r="AG1661">
        <v>23.75</v>
      </c>
      <c r="AH1661" t="s">
        <v>16458</v>
      </c>
      <c r="AK1661" t="s">
        <v>45</v>
      </c>
      <c r="AL1661" t="s">
        <v>16455</v>
      </c>
    </row>
    <row r="1662" spans="1:38">
      <c r="A1662" t="s">
        <v>42</v>
      </c>
      <c r="B1662">
        <v>214100681</v>
      </c>
      <c r="C1662">
        <v>110123339</v>
      </c>
      <c r="D1662" t="s">
        <v>629</v>
      </c>
      <c r="E1662" t="s">
        <v>16459</v>
      </c>
      <c r="F1662">
        <v>20170425</v>
      </c>
      <c r="G1662" s="6">
        <v>42849.973344907405</v>
      </c>
      <c r="H1662" s="6">
        <v>42850.388425925928</v>
      </c>
      <c r="L1662" t="s">
        <v>631</v>
      </c>
      <c r="M1662">
        <v>487597121</v>
      </c>
      <c r="N1662" t="s">
        <v>925</v>
      </c>
      <c r="O1662">
        <v>1</v>
      </c>
      <c r="P1662" t="s">
        <v>4150</v>
      </c>
      <c r="Q1662" t="s">
        <v>152</v>
      </c>
      <c r="S1662" t="s">
        <v>16460</v>
      </c>
      <c r="U1662" t="s">
        <v>16461</v>
      </c>
      <c r="V1662" t="s">
        <v>1132</v>
      </c>
      <c r="W1662" t="s">
        <v>16462</v>
      </c>
      <c r="X1662" t="s">
        <v>1134</v>
      </c>
      <c r="Y1662" t="s">
        <v>46</v>
      </c>
      <c r="Z1662" t="s">
        <v>47</v>
      </c>
      <c r="AA1662" t="s">
        <v>48</v>
      </c>
      <c r="AB1662" t="s">
        <v>49</v>
      </c>
      <c r="AC1662">
        <v>5.5</v>
      </c>
      <c r="AD1662">
        <v>5.7</v>
      </c>
      <c r="AE1662">
        <v>0.2</v>
      </c>
      <c r="AF1662">
        <v>5.7</v>
      </c>
      <c r="AG1662">
        <v>5.19</v>
      </c>
      <c r="AH1662" t="s">
        <v>16463</v>
      </c>
      <c r="AJ1662" t="s">
        <v>16464</v>
      </c>
      <c r="AK1662" t="s">
        <v>16461</v>
      </c>
      <c r="AL1662" t="s">
        <v>16461</v>
      </c>
    </row>
    <row r="1663" spans="1:38">
      <c r="A1663" t="s">
        <v>42</v>
      </c>
      <c r="B1663">
        <v>214100682</v>
      </c>
      <c r="C1663">
        <v>110123339</v>
      </c>
      <c r="D1663" t="s">
        <v>629</v>
      </c>
      <c r="E1663" t="s">
        <v>16459</v>
      </c>
      <c r="F1663">
        <v>20170425</v>
      </c>
      <c r="G1663" s="6">
        <v>42849.973344907405</v>
      </c>
      <c r="H1663" s="6">
        <v>42850.388425925928</v>
      </c>
      <c r="L1663" t="s">
        <v>631</v>
      </c>
      <c r="M1663">
        <v>487597121</v>
      </c>
      <c r="N1663" t="s">
        <v>925</v>
      </c>
      <c r="O1663">
        <v>1</v>
      </c>
      <c r="P1663" t="s">
        <v>15220</v>
      </c>
      <c r="Q1663" t="s">
        <v>152</v>
      </c>
      <c r="S1663" t="s">
        <v>16460</v>
      </c>
      <c r="U1663" t="s">
        <v>16461</v>
      </c>
      <c r="V1663" t="s">
        <v>1132</v>
      </c>
      <c r="W1663" t="s">
        <v>16462</v>
      </c>
      <c r="X1663" t="s">
        <v>1134</v>
      </c>
      <c r="Y1663" t="s">
        <v>46</v>
      </c>
      <c r="Z1663" t="s">
        <v>47</v>
      </c>
      <c r="AA1663" t="s">
        <v>48</v>
      </c>
      <c r="AB1663" t="s">
        <v>49</v>
      </c>
      <c r="AC1663">
        <v>5.0999999999999996</v>
      </c>
      <c r="AD1663">
        <v>5.7</v>
      </c>
      <c r="AE1663">
        <v>0.2</v>
      </c>
      <c r="AF1663">
        <v>5.3</v>
      </c>
      <c r="AG1663">
        <v>5.19</v>
      </c>
      <c r="AH1663" t="s">
        <v>16463</v>
      </c>
      <c r="AJ1663" t="s">
        <v>16464</v>
      </c>
      <c r="AK1663" t="s">
        <v>16461</v>
      </c>
      <c r="AL1663" t="s">
        <v>16461</v>
      </c>
    </row>
    <row r="1664" spans="1:38">
      <c r="A1664" t="s">
        <v>42</v>
      </c>
      <c r="B1664">
        <v>214100683</v>
      </c>
      <c r="C1664">
        <v>110123339</v>
      </c>
      <c r="D1664" t="s">
        <v>629</v>
      </c>
      <c r="E1664" t="s">
        <v>16459</v>
      </c>
      <c r="F1664">
        <v>20170425</v>
      </c>
      <c r="G1664" s="6">
        <v>42849.973344907405</v>
      </c>
      <c r="H1664" s="6">
        <v>42850.388425925928</v>
      </c>
      <c r="L1664" t="s">
        <v>631</v>
      </c>
      <c r="M1664">
        <v>487597121</v>
      </c>
      <c r="N1664" t="s">
        <v>925</v>
      </c>
      <c r="O1664">
        <v>1</v>
      </c>
      <c r="P1664" t="s">
        <v>15220</v>
      </c>
      <c r="Q1664" t="s">
        <v>152</v>
      </c>
      <c r="S1664" t="s">
        <v>16460</v>
      </c>
      <c r="U1664" t="s">
        <v>16461</v>
      </c>
      <c r="V1664" t="s">
        <v>1132</v>
      </c>
      <c r="W1664" t="s">
        <v>16462</v>
      </c>
      <c r="X1664" t="s">
        <v>1134</v>
      </c>
      <c r="Y1664" t="s">
        <v>46</v>
      </c>
      <c r="Z1664" t="s">
        <v>47</v>
      </c>
      <c r="AA1664" t="s">
        <v>48</v>
      </c>
      <c r="AB1664" t="s">
        <v>49</v>
      </c>
      <c r="AC1664">
        <v>5.0999999999999996</v>
      </c>
      <c r="AD1664">
        <v>5.7</v>
      </c>
      <c r="AE1664">
        <v>0.2</v>
      </c>
      <c r="AF1664">
        <v>5.3</v>
      </c>
      <c r="AG1664">
        <v>5.19</v>
      </c>
      <c r="AH1664" t="s">
        <v>16463</v>
      </c>
      <c r="AJ1664" t="s">
        <v>16464</v>
      </c>
      <c r="AK1664" t="s">
        <v>16461</v>
      </c>
      <c r="AL1664" t="s">
        <v>16461</v>
      </c>
    </row>
    <row r="1665" spans="1:38">
      <c r="A1665" t="s">
        <v>42</v>
      </c>
      <c r="B1665">
        <v>214100684</v>
      </c>
      <c r="C1665">
        <v>110123339</v>
      </c>
      <c r="D1665" t="s">
        <v>629</v>
      </c>
      <c r="E1665" t="s">
        <v>16459</v>
      </c>
      <c r="F1665">
        <v>20170425</v>
      </c>
      <c r="G1665" s="6">
        <v>42849.973344907405</v>
      </c>
      <c r="H1665" s="6">
        <v>42850.388414351852</v>
      </c>
      <c r="L1665" t="s">
        <v>631</v>
      </c>
      <c r="M1665">
        <v>487597121</v>
      </c>
      <c r="N1665" t="s">
        <v>925</v>
      </c>
      <c r="O1665">
        <v>1</v>
      </c>
      <c r="P1665" t="s">
        <v>15220</v>
      </c>
      <c r="Q1665" t="s">
        <v>152</v>
      </c>
      <c r="S1665" t="s">
        <v>16460</v>
      </c>
      <c r="U1665" t="s">
        <v>16461</v>
      </c>
      <c r="V1665" t="s">
        <v>1132</v>
      </c>
      <c r="W1665" t="s">
        <v>16462</v>
      </c>
      <c r="X1665" t="s">
        <v>1134</v>
      </c>
      <c r="Y1665" t="s">
        <v>46</v>
      </c>
      <c r="Z1665" t="s">
        <v>47</v>
      </c>
      <c r="AA1665" t="s">
        <v>48</v>
      </c>
      <c r="AB1665" t="s">
        <v>49</v>
      </c>
      <c r="AC1665">
        <v>5.0999999999999996</v>
      </c>
      <c r="AD1665">
        <v>5.7</v>
      </c>
      <c r="AE1665">
        <v>0.2</v>
      </c>
      <c r="AF1665">
        <v>5.3</v>
      </c>
      <c r="AG1665">
        <v>5.19</v>
      </c>
      <c r="AH1665" t="s">
        <v>16463</v>
      </c>
      <c r="AJ1665" t="s">
        <v>16464</v>
      </c>
      <c r="AK1665" t="s">
        <v>16461</v>
      </c>
      <c r="AL1665" t="s">
        <v>16461</v>
      </c>
    </row>
    <row r="1666" spans="1:38">
      <c r="A1666" s="32">
        <v>42850</v>
      </c>
      <c r="B1666" s="33"/>
      <c r="C1666" s="34"/>
      <c r="D1666" s="34"/>
      <c r="E1666" s="35"/>
      <c r="F1666" s="35"/>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s="34"/>
      <c r="AG1666" s="34"/>
      <c r="AH1666" s="34"/>
      <c r="AI1666" s="34"/>
      <c r="AJ1666" s="34"/>
      <c r="AK1666" s="34"/>
    </row>
    <row r="1667" spans="1:38" s="7" customFormat="1">
      <c r="A1667" s="7" t="s">
        <v>42</v>
      </c>
      <c r="B1667" s="7">
        <v>214103777</v>
      </c>
      <c r="C1667" s="7">
        <v>110124878</v>
      </c>
      <c r="D1667" s="7" t="s">
        <v>43</v>
      </c>
      <c r="F1667" s="7">
        <v>20170425</v>
      </c>
      <c r="G1667" s="18">
        <v>42850.022106481483</v>
      </c>
      <c r="H1667" s="18">
        <v>42850.022129629629</v>
      </c>
      <c r="L1667" s="7" t="s">
        <v>44</v>
      </c>
      <c r="M1667" s="7">
        <v>427759221</v>
      </c>
      <c r="N1667" s="7" t="s">
        <v>129</v>
      </c>
      <c r="O1667" s="7">
        <v>1</v>
      </c>
      <c r="P1667" s="7" t="s">
        <v>58</v>
      </c>
      <c r="Q1667" s="7" t="s">
        <v>152</v>
      </c>
      <c r="S1667" s="7" t="s">
        <v>16465</v>
      </c>
      <c r="U1667" s="7" t="s">
        <v>16466</v>
      </c>
      <c r="V1667" s="7" t="s">
        <v>16467</v>
      </c>
      <c r="W1667" s="7" t="s">
        <v>16468</v>
      </c>
      <c r="X1667" s="7" t="s">
        <v>16469</v>
      </c>
      <c r="Y1667" s="7" t="s">
        <v>46</v>
      </c>
      <c r="Z1667" s="7" t="s">
        <v>47</v>
      </c>
      <c r="AA1667" s="7" t="s">
        <v>48</v>
      </c>
      <c r="AB1667" s="7" t="s">
        <v>49</v>
      </c>
      <c r="AC1667" s="7">
        <v>15.9</v>
      </c>
      <c r="AD1667" s="7">
        <v>16.100000000000001</v>
      </c>
      <c r="AE1667" s="7">
        <v>0.2</v>
      </c>
      <c r="AF1667" s="7">
        <v>16.100000000000001</v>
      </c>
      <c r="AG1667" s="7">
        <v>14.65</v>
      </c>
      <c r="AH1667" s="7" t="s">
        <v>16465</v>
      </c>
      <c r="AK1667" s="7" t="s">
        <v>16466</v>
      </c>
      <c r="AL1667" s="7" t="s">
        <v>16467</v>
      </c>
    </row>
    <row r="1668" spans="1:38" s="7" customFormat="1">
      <c r="A1668" s="7" t="s">
        <v>42</v>
      </c>
      <c r="B1668" s="7">
        <v>214103778</v>
      </c>
      <c r="C1668" s="7">
        <v>110124878</v>
      </c>
      <c r="D1668" s="7" t="s">
        <v>43</v>
      </c>
      <c r="F1668" s="7">
        <v>20170425</v>
      </c>
      <c r="G1668" s="18">
        <v>42850.022106481483</v>
      </c>
      <c r="H1668" s="18">
        <v>42850.022129629629</v>
      </c>
      <c r="L1668" s="7" t="s">
        <v>44</v>
      </c>
      <c r="M1668" s="7">
        <v>427759221</v>
      </c>
      <c r="N1668" s="7" t="s">
        <v>129</v>
      </c>
      <c r="O1668" s="7">
        <v>1</v>
      </c>
      <c r="P1668" s="7" t="s">
        <v>931</v>
      </c>
      <c r="Q1668" s="7" t="s">
        <v>152</v>
      </c>
      <c r="S1668" s="7" t="s">
        <v>16465</v>
      </c>
      <c r="U1668" s="7" t="s">
        <v>16466</v>
      </c>
      <c r="V1668" s="7" t="s">
        <v>16467</v>
      </c>
      <c r="W1668" s="7" t="s">
        <v>16468</v>
      </c>
      <c r="X1668" s="7" t="s">
        <v>16469</v>
      </c>
      <c r="Y1668" s="7" t="s">
        <v>46</v>
      </c>
      <c r="Z1668" s="7" t="s">
        <v>47</v>
      </c>
      <c r="AA1668" s="7" t="s">
        <v>48</v>
      </c>
      <c r="AB1668" s="7" t="s">
        <v>49</v>
      </c>
      <c r="AC1668" s="7">
        <v>15.9</v>
      </c>
      <c r="AD1668" s="7">
        <v>16.100000000000001</v>
      </c>
      <c r="AE1668" s="7">
        <v>0.2</v>
      </c>
      <c r="AF1668" s="7">
        <v>16.100000000000001</v>
      </c>
      <c r="AG1668" s="7">
        <v>14.65</v>
      </c>
      <c r="AH1668" s="7" t="s">
        <v>16465</v>
      </c>
      <c r="AK1668" s="7" t="s">
        <v>16466</v>
      </c>
      <c r="AL1668" s="7" t="s">
        <v>16467</v>
      </c>
    </row>
    <row r="1669" spans="1:38">
      <c r="A1669" t="s">
        <v>42</v>
      </c>
      <c r="B1669">
        <v>214114227</v>
      </c>
      <c r="C1669">
        <v>110128758</v>
      </c>
      <c r="D1669" t="s">
        <v>629</v>
      </c>
      <c r="E1669" t="s">
        <v>16516</v>
      </c>
      <c r="F1669">
        <v>20170426</v>
      </c>
      <c r="G1669" s="6">
        <v>42850.424039351848</v>
      </c>
      <c r="H1669" s="6">
        <v>42850.424062500002</v>
      </c>
      <c r="L1669" t="s">
        <v>631</v>
      </c>
      <c r="M1669">
        <v>484265012</v>
      </c>
      <c r="N1669" t="s">
        <v>2769</v>
      </c>
      <c r="O1669">
        <v>1</v>
      </c>
      <c r="P1669" t="s">
        <v>1581</v>
      </c>
      <c r="Q1669" t="s">
        <v>152</v>
      </c>
      <c r="S1669" t="s">
        <v>16517</v>
      </c>
      <c r="U1669" t="s">
        <v>45</v>
      </c>
      <c r="V1669" t="s">
        <v>16518</v>
      </c>
      <c r="W1669" t="s">
        <v>16519</v>
      </c>
      <c r="X1669" t="s">
        <v>12920</v>
      </c>
      <c r="Y1669" t="s">
        <v>46</v>
      </c>
      <c r="Z1669" t="s">
        <v>47</v>
      </c>
      <c r="AA1669" t="s">
        <v>48</v>
      </c>
      <c r="AB1669" t="s">
        <v>49</v>
      </c>
      <c r="AC1669">
        <v>8.89</v>
      </c>
      <c r="AD1669">
        <v>6.1</v>
      </c>
      <c r="AE1669">
        <v>0.2</v>
      </c>
      <c r="AF1669">
        <v>9.09</v>
      </c>
      <c r="AG1669">
        <v>5.55</v>
      </c>
      <c r="AH1669" t="s">
        <v>16520</v>
      </c>
      <c r="AK1669" t="s">
        <v>45</v>
      </c>
      <c r="AL1669" t="s">
        <v>16518</v>
      </c>
    </row>
    <row r="1670" spans="1:38">
      <c r="A1670" t="s">
        <v>42</v>
      </c>
      <c r="B1670">
        <v>214114228</v>
      </c>
      <c r="C1670">
        <v>110128758</v>
      </c>
      <c r="D1670" t="s">
        <v>629</v>
      </c>
      <c r="E1670" t="s">
        <v>16516</v>
      </c>
      <c r="F1670">
        <v>20170426</v>
      </c>
      <c r="G1670" s="6">
        <v>42850.424039351848</v>
      </c>
      <c r="H1670" s="6">
        <v>42850.424062500002</v>
      </c>
      <c r="L1670" t="s">
        <v>631</v>
      </c>
      <c r="M1670">
        <v>484265012</v>
      </c>
      <c r="N1670" t="s">
        <v>2769</v>
      </c>
      <c r="O1670">
        <v>2</v>
      </c>
      <c r="P1670" t="s">
        <v>1589</v>
      </c>
      <c r="Q1670" t="s">
        <v>152</v>
      </c>
      <c r="S1670" t="s">
        <v>16517</v>
      </c>
      <c r="U1670" t="s">
        <v>45</v>
      </c>
      <c r="V1670" t="s">
        <v>16518</v>
      </c>
      <c r="W1670" t="s">
        <v>16519</v>
      </c>
      <c r="X1670" t="s">
        <v>12920</v>
      </c>
      <c r="Y1670" t="s">
        <v>46</v>
      </c>
      <c r="Z1670" t="s">
        <v>47</v>
      </c>
      <c r="AA1670" t="s">
        <v>48</v>
      </c>
      <c r="AB1670" t="s">
        <v>49</v>
      </c>
      <c r="AC1670">
        <v>11.8</v>
      </c>
      <c r="AD1670">
        <v>6.1</v>
      </c>
      <c r="AE1670">
        <v>0.4</v>
      </c>
      <c r="AF1670">
        <v>12.2</v>
      </c>
      <c r="AG1670">
        <v>11.1</v>
      </c>
      <c r="AH1670" t="s">
        <v>16520</v>
      </c>
      <c r="AK1670" t="s">
        <v>45</v>
      </c>
      <c r="AL1670" t="s">
        <v>16518</v>
      </c>
    </row>
    <row r="1671" spans="1:38">
      <c r="A1671" t="s">
        <v>42</v>
      </c>
      <c r="B1671">
        <v>214127024</v>
      </c>
      <c r="C1671">
        <v>110132785</v>
      </c>
      <c r="D1671" t="s">
        <v>693</v>
      </c>
      <c r="E1671" t="s">
        <v>16521</v>
      </c>
      <c r="F1671">
        <v>20170426</v>
      </c>
      <c r="G1671" s="6">
        <v>42850.580833333333</v>
      </c>
      <c r="H1671" s="6">
        <v>42850.58085648148</v>
      </c>
      <c r="L1671" t="s">
        <v>631</v>
      </c>
      <c r="M1671">
        <v>497385347</v>
      </c>
      <c r="N1671" t="s">
        <v>2724</v>
      </c>
      <c r="O1671">
        <v>1</v>
      </c>
      <c r="P1671" t="s">
        <v>370</v>
      </c>
      <c r="Q1671" t="s">
        <v>152</v>
      </c>
      <c r="S1671" t="s">
        <v>16522</v>
      </c>
      <c r="U1671" t="s">
        <v>45</v>
      </c>
      <c r="V1671" t="s">
        <v>16523</v>
      </c>
      <c r="W1671" t="s">
        <v>16524</v>
      </c>
      <c r="X1671" t="s">
        <v>16525</v>
      </c>
      <c r="Y1671" t="s">
        <v>46</v>
      </c>
      <c r="Z1671" t="s">
        <v>47</v>
      </c>
      <c r="AA1671" t="s">
        <v>48</v>
      </c>
      <c r="AB1671" t="s">
        <v>49</v>
      </c>
      <c r="AC1671">
        <v>4.9000000000000004</v>
      </c>
      <c r="AD1671">
        <v>5.0999999999999996</v>
      </c>
      <c r="AE1671">
        <v>0.2</v>
      </c>
      <c r="AF1671">
        <v>5.0999999999999996</v>
      </c>
      <c r="AG1671">
        <v>4.6399999999999997</v>
      </c>
      <c r="AH1671" t="s">
        <v>16526</v>
      </c>
      <c r="AK1671" t="s">
        <v>45</v>
      </c>
      <c r="AL1671" t="s">
        <v>16523</v>
      </c>
    </row>
    <row r="1672" spans="1:38">
      <c r="A1672" t="s">
        <v>42</v>
      </c>
      <c r="B1672">
        <v>214131157</v>
      </c>
      <c r="C1672">
        <v>110134399</v>
      </c>
      <c r="D1672" t="s">
        <v>629</v>
      </c>
      <c r="E1672" t="s">
        <v>16527</v>
      </c>
      <c r="F1672">
        <v>20170426</v>
      </c>
      <c r="G1672" s="6">
        <v>42850.638506944444</v>
      </c>
      <c r="H1672" s="6">
        <v>42850.63853009259</v>
      </c>
      <c r="L1672" t="s">
        <v>631</v>
      </c>
      <c r="M1672">
        <v>427421167</v>
      </c>
      <c r="N1672" t="s">
        <v>12082</v>
      </c>
      <c r="O1672">
        <v>2</v>
      </c>
      <c r="P1672" t="s">
        <v>16528</v>
      </c>
      <c r="Q1672" t="s">
        <v>152</v>
      </c>
      <c r="S1672" t="s">
        <v>16529</v>
      </c>
      <c r="U1672" t="s">
        <v>45</v>
      </c>
      <c r="V1672" t="s">
        <v>16530</v>
      </c>
      <c r="W1672" t="s">
        <v>16531</v>
      </c>
      <c r="X1672" t="s">
        <v>16532</v>
      </c>
      <c r="Y1672" t="s">
        <v>46</v>
      </c>
      <c r="Z1672" t="s">
        <v>47</v>
      </c>
      <c r="AA1672" t="s">
        <v>48</v>
      </c>
      <c r="AB1672" t="s">
        <v>49</v>
      </c>
      <c r="AC1672">
        <v>23.78</v>
      </c>
      <c r="AD1672">
        <v>9.1</v>
      </c>
      <c r="AE1672">
        <v>0.4</v>
      </c>
      <c r="AF1672">
        <v>24.18</v>
      </c>
      <c r="AG1672">
        <v>16.559999999999999</v>
      </c>
      <c r="AH1672" t="s">
        <v>16533</v>
      </c>
      <c r="AJ1672" t="s">
        <v>16534</v>
      </c>
      <c r="AK1672" t="s">
        <v>45</v>
      </c>
      <c r="AL1672" t="s">
        <v>16530</v>
      </c>
    </row>
    <row r="1673" spans="1:38">
      <c r="A1673" t="s">
        <v>42</v>
      </c>
      <c r="B1673">
        <v>214141205</v>
      </c>
      <c r="C1673">
        <v>110137692</v>
      </c>
      <c r="D1673" t="s">
        <v>629</v>
      </c>
      <c r="E1673" t="s">
        <v>16535</v>
      </c>
      <c r="F1673">
        <v>20170426</v>
      </c>
      <c r="G1673" s="6">
        <v>42850.757685185185</v>
      </c>
      <c r="H1673" s="6">
        <v>42850.757708333331</v>
      </c>
      <c r="L1673" t="s">
        <v>631</v>
      </c>
      <c r="M1673">
        <v>439308546</v>
      </c>
      <c r="N1673" t="s">
        <v>2844</v>
      </c>
      <c r="O1673">
        <v>1</v>
      </c>
      <c r="P1673" t="s">
        <v>147</v>
      </c>
      <c r="Q1673" t="s">
        <v>152</v>
      </c>
      <c r="S1673" t="s">
        <v>16536</v>
      </c>
      <c r="U1673" t="s">
        <v>16537</v>
      </c>
      <c r="V1673" t="s">
        <v>16537</v>
      </c>
      <c r="W1673" t="s">
        <v>16538</v>
      </c>
      <c r="X1673" t="s">
        <v>16539</v>
      </c>
      <c r="Y1673" t="s">
        <v>46</v>
      </c>
      <c r="Z1673" t="s">
        <v>47</v>
      </c>
      <c r="AA1673" t="s">
        <v>48</v>
      </c>
      <c r="AB1673" t="s">
        <v>49</v>
      </c>
      <c r="AC1673">
        <v>36.89</v>
      </c>
      <c r="AD1673">
        <v>30.1</v>
      </c>
      <c r="AE1673">
        <v>0.2</v>
      </c>
      <c r="AF1673">
        <v>37.090000000000003</v>
      </c>
      <c r="AG1673">
        <v>27.39</v>
      </c>
      <c r="AH1673" t="s">
        <v>16540</v>
      </c>
      <c r="AK1673" t="s">
        <v>50</v>
      </c>
      <c r="AL1673" t="s">
        <v>50</v>
      </c>
    </row>
    <row r="1674" spans="1:38">
      <c r="A1674" t="s">
        <v>42</v>
      </c>
      <c r="B1674">
        <v>214144976</v>
      </c>
      <c r="C1674">
        <v>110139673</v>
      </c>
      <c r="D1674" t="s">
        <v>629</v>
      </c>
      <c r="E1674" t="s">
        <v>16541</v>
      </c>
      <c r="F1674">
        <v>20170426</v>
      </c>
      <c r="G1674" s="6">
        <v>42850.842245370368</v>
      </c>
      <c r="H1674" s="6">
        <v>42850.842268518521</v>
      </c>
      <c r="L1674" t="s">
        <v>631</v>
      </c>
      <c r="M1674">
        <v>441434695</v>
      </c>
      <c r="N1674" t="s">
        <v>8947</v>
      </c>
      <c r="O1674">
        <v>1</v>
      </c>
      <c r="P1674" t="s">
        <v>125</v>
      </c>
      <c r="Q1674" t="s">
        <v>152</v>
      </c>
      <c r="S1674" t="s">
        <v>16542</v>
      </c>
      <c r="U1674" t="s">
        <v>45</v>
      </c>
      <c r="V1674" t="s">
        <v>16543</v>
      </c>
      <c r="W1674" t="s">
        <v>16544</v>
      </c>
      <c r="X1674" t="s">
        <v>16545</v>
      </c>
      <c r="Y1674" t="s">
        <v>46</v>
      </c>
      <c r="Z1674" t="s">
        <v>47</v>
      </c>
      <c r="AA1674" t="s">
        <v>48</v>
      </c>
      <c r="AB1674" t="s">
        <v>49</v>
      </c>
      <c r="AC1674">
        <v>9.9</v>
      </c>
      <c r="AD1674">
        <v>10.1</v>
      </c>
      <c r="AE1674">
        <v>0.2</v>
      </c>
      <c r="AF1674">
        <v>10.1</v>
      </c>
      <c r="AG1674">
        <v>9.19</v>
      </c>
      <c r="AH1674" t="s">
        <v>16546</v>
      </c>
      <c r="AK1674" t="s">
        <v>45</v>
      </c>
      <c r="AL1674" t="s">
        <v>16543</v>
      </c>
    </row>
    <row r="1675" spans="1:38">
      <c r="A1675" t="s">
        <v>42</v>
      </c>
      <c r="B1675">
        <v>214144977</v>
      </c>
      <c r="C1675">
        <v>110139673</v>
      </c>
      <c r="D1675" t="s">
        <v>629</v>
      </c>
      <c r="E1675" t="s">
        <v>16541</v>
      </c>
      <c r="F1675">
        <v>20170426</v>
      </c>
      <c r="G1675" s="6">
        <v>42850.842245370368</v>
      </c>
      <c r="H1675" s="6">
        <v>42850.842268518521</v>
      </c>
      <c r="L1675" t="s">
        <v>631</v>
      </c>
      <c r="M1675">
        <v>441434695</v>
      </c>
      <c r="N1675" t="s">
        <v>8947</v>
      </c>
      <c r="O1675">
        <v>1</v>
      </c>
      <c r="P1675" t="s">
        <v>124</v>
      </c>
      <c r="Q1675" t="s">
        <v>152</v>
      </c>
      <c r="S1675" t="s">
        <v>16542</v>
      </c>
      <c r="U1675" t="s">
        <v>45</v>
      </c>
      <c r="V1675" t="s">
        <v>16543</v>
      </c>
      <c r="W1675" t="s">
        <v>16544</v>
      </c>
      <c r="X1675" t="s">
        <v>16545</v>
      </c>
      <c r="Y1675" t="s">
        <v>46</v>
      </c>
      <c r="Z1675" t="s">
        <v>47</v>
      </c>
      <c r="AA1675" t="s">
        <v>48</v>
      </c>
      <c r="AB1675" t="s">
        <v>49</v>
      </c>
      <c r="AC1675">
        <v>9.9</v>
      </c>
      <c r="AD1675">
        <v>10.1</v>
      </c>
      <c r="AE1675">
        <v>0.2</v>
      </c>
      <c r="AF1675">
        <v>10.1</v>
      </c>
      <c r="AG1675">
        <v>9.19</v>
      </c>
      <c r="AH1675" t="s">
        <v>16546</v>
      </c>
      <c r="AK1675" t="s">
        <v>45</v>
      </c>
      <c r="AL1675" t="s">
        <v>16543</v>
      </c>
    </row>
    <row r="1676" spans="1:38">
      <c r="A1676" t="s">
        <v>42</v>
      </c>
      <c r="B1676">
        <v>214148426</v>
      </c>
      <c r="C1676">
        <v>110141387</v>
      </c>
      <c r="D1676" t="s">
        <v>629</v>
      </c>
      <c r="E1676" t="s">
        <v>16547</v>
      </c>
      <c r="F1676">
        <v>20170426</v>
      </c>
      <c r="G1676" s="6">
        <v>42850.89466435185</v>
      </c>
      <c r="H1676" s="6">
        <v>42850.894687499997</v>
      </c>
      <c r="L1676" t="s">
        <v>631</v>
      </c>
      <c r="M1676">
        <v>435117384</v>
      </c>
      <c r="N1676" t="s">
        <v>4258</v>
      </c>
      <c r="O1676">
        <v>5</v>
      </c>
      <c r="P1676" t="s">
        <v>9172</v>
      </c>
      <c r="Q1676" t="s">
        <v>152</v>
      </c>
      <c r="S1676" t="s">
        <v>16548</v>
      </c>
      <c r="U1676" t="s">
        <v>16549</v>
      </c>
      <c r="V1676" t="s">
        <v>16550</v>
      </c>
      <c r="W1676" t="s">
        <v>16551</v>
      </c>
      <c r="X1676" t="s">
        <v>16552</v>
      </c>
      <c r="Y1676" t="s">
        <v>46</v>
      </c>
      <c r="Z1676" t="s">
        <v>47</v>
      </c>
      <c r="AA1676" t="s">
        <v>48</v>
      </c>
      <c r="AB1676" t="s">
        <v>49</v>
      </c>
      <c r="AC1676">
        <v>12.5</v>
      </c>
      <c r="AD1676">
        <v>2.7</v>
      </c>
      <c r="AE1676">
        <v>1</v>
      </c>
      <c r="AF1676">
        <v>13.5</v>
      </c>
      <c r="AG1676">
        <v>12.25</v>
      </c>
      <c r="AH1676" t="s">
        <v>16553</v>
      </c>
      <c r="AK1676" t="s">
        <v>16554</v>
      </c>
      <c r="AL1676" t="s">
        <v>16555</v>
      </c>
    </row>
    <row r="1677" spans="1:38">
      <c r="A1677" s="32">
        <v>42851</v>
      </c>
      <c r="B1677" s="33"/>
      <c r="C1677" s="34"/>
      <c r="D1677" s="34"/>
      <c r="E1677" s="35"/>
      <c r="F1677" s="35"/>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s="34"/>
      <c r="AG1677" s="34"/>
      <c r="AH1677" s="34"/>
      <c r="AI1677" s="34"/>
      <c r="AJ1677" s="34"/>
      <c r="AK1677" s="34"/>
    </row>
    <row r="1678" spans="1:38">
      <c r="A1678" t="s">
        <v>42</v>
      </c>
      <c r="B1678">
        <v>214162908</v>
      </c>
      <c r="C1678">
        <v>110148197</v>
      </c>
      <c r="D1678" t="s">
        <v>629</v>
      </c>
      <c r="E1678" t="s">
        <v>16556</v>
      </c>
      <c r="F1678">
        <v>20170426</v>
      </c>
      <c r="G1678" s="6">
        <v>42851.228935185187</v>
      </c>
      <c r="H1678" s="6">
        <v>42851.228993055556</v>
      </c>
      <c r="L1678" t="s">
        <v>631</v>
      </c>
      <c r="M1678">
        <v>462466636</v>
      </c>
      <c r="N1678" t="s">
        <v>165</v>
      </c>
      <c r="O1678">
        <v>1</v>
      </c>
      <c r="P1678" t="s">
        <v>60</v>
      </c>
      <c r="Q1678" t="s">
        <v>152</v>
      </c>
      <c r="S1678" t="s">
        <v>16557</v>
      </c>
      <c r="U1678" t="s">
        <v>16558</v>
      </c>
      <c r="V1678" t="s">
        <v>16559</v>
      </c>
      <c r="W1678" t="s">
        <v>16560</v>
      </c>
      <c r="X1678" t="s">
        <v>16561</v>
      </c>
      <c r="Y1678" t="s">
        <v>46</v>
      </c>
      <c r="Z1678" t="s">
        <v>47</v>
      </c>
      <c r="AA1678" t="s">
        <v>48</v>
      </c>
      <c r="AB1678" t="s">
        <v>49</v>
      </c>
      <c r="AC1678">
        <v>9.9</v>
      </c>
      <c r="AD1678">
        <v>10.1</v>
      </c>
      <c r="AE1678">
        <v>0.2</v>
      </c>
      <c r="AF1678">
        <v>10.1</v>
      </c>
      <c r="AG1678">
        <v>9.19</v>
      </c>
      <c r="AH1678" t="s">
        <v>16557</v>
      </c>
      <c r="AJ1678" t="s">
        <v>16562</v>
      </c>
      <c r="AK1678" t="s">
        <v>16558</v>
      </c>
      <c r="AL1678" t="s">
        <v>16559</v>
      </c>
    </row>
    <row r="1679" spans="1:38">
      <c r="A1679" t="s">
        <v>42</v>
      </c>
      <c r="B1679">
        <v>214091223</v>
      </c>
      <c r="C1679">
        <v>110119520</v>
      </c>
      <c r="D1679" t="s">
        <v>629</v>
      </c>
      <c r="E1679" t="s">
        <v>16563</v>
      </c>
      <c r="F1679">
        <v>20170426</v>
      </c>
      <c r="G1679" s="6">
        <v>42849.884050925924</v>
      </c>
      <c r="H1679" s="6">
        <v>42851.307152777779</v>
      </c>
      <c r="L1679" t="s">
        <v>631</v>
      </c>
      <c r="M1679">
        <v>460318805</v>
      </c>
      <c r="N1679" t="s">
        <v>580</v>
      </c>
      <c r="O1679">
        <v>2</v>
      </c>
      <c r="P1679" t="s">
        <v>276</v>
      </c>
      <c r="Q1679" t="s">
        <v>152</v>
      </c>
      <c r="S1679" t="s">
        <v>16564</v>
      </c>
      <c r="U1679" t="s">
        <v>45</v>
      </c>
      <c r="V1679" t="s">
        <v>16565</v>
      </c>
      <c r="W1679" t="s">
        <v>16566</v>
      </c>
      <c r="X1679" t="s">
        <v>16567</v>
      </c>
      <c r="Y1679" t="s">
        <v>46</v>
      </c>
      <c r="Z1679" t="s">
        <v>47</v>
      </c>
      <c r="AA1679" t="s">
        <v>48</v>
      </c>
      <c r="AB1679" t="s">
        <v>49</v>
      </c>
      <c r="AC1679">
        <v>15.58</v>
      </c>
      <c r="AD1679">
        <v>7</v>
      </c>
      <c r="AE1679">
        <v>0.4</v>
      </c>
      <c r="AF1679">
        <v>15.98</v>
      </c>
      <c r="AG1679">
        <v>12.74</v>
      </c>
      <c r="AH1679" t="s">
        <v>16564</v>
      </c>
      <c r="AK1679" t="s">
        <v>45</v>
      </c>
      <c r="AL1679" t="s">
        <v>16565</v>
      </c>
    </row>
    <row r="1680" spans="1:38" s="5" customFormat="1">
      <c r="A1680" s="5" t="s">
        <v>42</v>
      </c>
      <c r="B1680" s="5">
        <v>214190380</v>
      </c>
      <c r="C1680" s="5">
        <v>110153720</v>
      </c>
      <c r="D1680" s="5" t="s">
        <v>629</v>
      </c>
      <c r="E1680" s="5" t="s">
        <v>16644</v>
      </c>
      <c r="F1680" s="5">
        <v>20170427</v>
      </c>
      <c r="G1680" s="27">
        <v>42851.513657407406</v>
      </c>
      <c r="H1680" s="27">
        <v>42851.513692129629</v>
      </c>
      <c r="L1680" s="5" t="s">
        <v>631</v>
      </c>
      <c r="M1680" s="5">
        <v>441069153</v>
      </c>
      <c r="N1680" s="5" t="s">
        <v>127</v>
      </c>
      <c r="O1680" s="5">
        <v>1</v>
      </c>
      <c r="P1680" s="5" t="s">
        <v>61</v>
      </c>
      <c r="Q1680" s="5" t="s">
        <v>152</v>
      </c>
      <c r="S1680" s="5" t="s">
        <v>16645</v>
      </c>
      <c r="U1680" s="5" t="s">
        <v>45</v>
      </c>
      <c r="V1680" s="5" t="s">
        <v>16646</v>
      </c>
      <c r="W1680" s="5" t="s">
        <v>16647</v>
      </c>
      <c r="X1680" s="5" t="s">
        <v>16648</v>
      </c>
      <c r="Y1680" s="5" t="s">
        <v>46</v>
      </c>
      <c r="Z1680" s="5" t="s">
        <v>47</v>
      </c>
      <c r="AA1680" s="5" t="s">
        <v>48</v>
      </c>
      <c r="AB1680" s="5" t="s">
        <v>49</v>
      </c>
      <c r="AC1680" s="5">
        <v>7.5</v>
      </c>
      <c r="AD1680" s="5">
        <v>7.7</v>
      </c>
      <c r="AE1680" s="5">
        <v>0.2</v>
      </c>
      <c r="AF1680" s="5">
        <v>7.7</v>
      </c>
      <c r="AG1680" s="5">
        <v>7.01</v>
      </c>
      <c r="AH1680" s="5" t="s">
        <v>16645</v>
      </c>
      <c r="AK1680" s="5" t="s">
        <v>45</v>
      </c>
      <c r="AL1680" s="5" t="s">
        <v>16646</v>
      </c>
    </row>
    <row r="1681" spans="1:38" s="5" customFormat="1">
      <c r="A1681" s="5" t="s">
        <v>42</v>
      </c>
      <c r="B1681" s="5">
        <v>214190381</v>
      </c>
      <c r="C1681" s="5">
        <v>110153720</v>
      </c>
      <c r="D1681" s="5" t="s">
        <v>629</v>
      </c>
      <c r="E1681" s="5" t="s">
        <v>16644</v>
      </c>
      <c r="F1681" s="5">
        <v>20170427</v>
      </c>
      <c r="G1681" s="27">
        <v>42851.513657407406</v>
      </c>
      <c r="H1681" s="27">
        <v>42851.513692129629</v>
      </c>
      <c r="L1681" s="5" t="s">
        <v>631</v>
      </c>
      <c r="M1681" s="5">
        <v>441069153</v>
      </c>
      <c r="N1681" s="5" t="s">
        <v>127</v>
      </c>
      <c r="O1681" s="5">
        <v>1</v>
      </c>
      <c r="P1681" s="5" t="s">
        <v>90</v>
      </c>
      <c r="Q1681" s="5" t="s">
        <v>152</v>
      </c>
      <c r="S1681" s="5" t="s">
        <v>16645</v>
      </c>
      <c r="U1681" s="5" t="s">
        <v>45</v>
      </c>
      <c r="V1681" s="5" t="s">
        <v>16646</v>
      </c>
      <c r="W1681" s="5" t="s">
        <v>16647</v>
      </c>
      <c r="X1681" s="5" t="s">
        <v>16648</v>
      </c>
      <c r="Y1681" s="5" t="s">
        <v>46</v>
      </c>
      <c r="Z1681" s="5" t="s">
        <v>47</v>
      </c>
      <c r="AA1681" s="5" t="s">
        <v>48</v>
      </c>
      <c r="AB1681" s="5" t="s">
        <v>49</v>
      </c>
      <c r="AC1681" s="5">
        <v>7.5</v>
      </c>
      <c r="AD1681" s="5">
        <v>7.7</v>
      </c>
      <c r="AE1681" s="5">
        <v>0.2</v>
      </c>
      <c r="AF1681" s="5">
        <v>7.7</v>
      </c>
      <c r="AG1681" s="5">
        <v>7.01</v>
      </c>
      <c r="AH1681" s="5" t="s">
        <v>16645</v>
      </c>
      <c r="AK1681" s="5" t="s">
        <v>45</v>
      </c>
      <c r="AL1681" s="5" t="s">
        <v>16646</v>
      </c>
    </row>
    <row r="1682" spans="1:38" s="7" customFormat="1">
      <c r="A1682" s="7" t="s">
        <v>42</v>
      </c>
      <c r="B1682" s="7">
        <v>214227852</v>
      </c>
      <c r="C1682" s="7">
        <v>110160406</v>
      </c>
      <c r="D1682" s="7" t="s">
        <v>43</v>
      </c>
      <c r="F1682" s="7">
        <v>20170427</v>
      </c>
      <c r="G1682" s="18">
        <v>42851.744074074071</v>
      </c>
      <c r="H1682" s="18">
        <v>42851.744097222225</v>
      </c>
      <c r="L1682" s="7" t="s">
        <v>44</v>
      </c>
      <c r="M1682" s="7">
        <v>480880338</v>
      </c>
      <c r="N1682" s="7" t="s">
        <v>3393</v>
      </c>
      <c r="O1682" s="7">
        <v>1</v>
      </c>
      <c r="P1682" s="7" t="s">
        <v>203</v>
      </c>
      <c r="Q1682" s="7" t="s">
        <v>152</v>
      </c>
      <c r="S1682" s="7" t="s">
        <v>16599</v>
      </c>
      <c r="U1682" s="7" t="s">
        <v>45</v>
      </c>
      <c r="V1682" s="7" t="s">
        <v>16600</v>
      </c>
      <c r="W1682" s="7" t="s">
        <v>16601</v>
      </c>
      <c r="X1682" s="7" t="s">
        <v>12572</v>
      </c>
      <c r="Y1682" s="7" t="s">
        <v>46</v>
      </c>
      <c r="Z1682" s="7" t="s">
        <v>47</v>
      </c>
      <c r="AA1682" s="7" t="s">
        <v>48</v>
      </c>
      <c r="AB1682" s="7" t="s">
        <v>49</v>
      </c>
      <c r="AC1682" s="7">
        <v>14.9</v>
      </c>
      <c r="AD1682" s="7">
        <v>15.1</v>
      </c>
      <c r="AE1682" s="7">
        <v>0.2</v>
      </c>
      <c r="AF1682" s="7">
        <v>15.1</v>
      </c>
      <c r="AG1682" s="7">
        <v>13.74</v>
      </c>
      <c r="AH1682" s="7" t="s">
        <v>16602</v>
      </c>
      <c r="AK1682" s="7" t="s">
        <v>45</v>
      </c>
      <c r="AL1682" s="7" t="s">
        <v>16600</v>
      </c>
    </row>
    <row r="1683" spans="1:38" s="5" customFormat="1">
      <c r="A1683" s="5" t="s">
        <v>42</v>
      </c>
      <c r="B1683" s="5">
        <v>214238681</v>
      </c>
      <c r="C1683" s="5">
        <v>110165782</v>
      </c>
      <c r="D1683" s="5" t="s">
        <v>629</v>
      </c>
      <c r="E1683" s="5" t="s">
        <v>16649</v>
      </c>
      <c r="F1683" s="5">
        <v>20170427</v>
      </c>
      <c r="G1683" s="27">
        <v>42851.918888888889</v>
      </c>
      <c r="H1683" s="27">
        <v>42851.918900462966</v>
      </c>
      <c r="L1683" s="5" t="s">
        <v>631</v>
      </c>
      <c r="M1683" s="5">
        <v>497976121</v>
      </c>
      <c r="N1683" s="5" t="s">
        <v>14881</v>
      </c>
      <c r="O1683" s="5">
        <v>1</v>
      </c>
      <c r="P1683" s="5" t="s">
        <v>59</v>
      </c>
      <c r="Q1683" s="5" t="s">
        <v>152</v>
      </c>
      <c r="S1683" s="5" t="s">
        <v>13135</v>
      </c>
      <c r="U1683" s="5" t="s">
        <v>45</v>
      </c>
      <c r="V1683" s="5" t="s">
        <v>14165</v>
      </c>
      <c r="W1683" s="5" t="s">
        <v>14166</v>
      </c>
      <c r="X1683" s="5" t="s">
        <v>14167</v>
      </c>
      <c r="Y1683" s="5" t="s">
        <v>46</v>
      </c>
      <c r="Z1683" s="5" t="s">
        <v>47</v>
      </c>
      <c r="AA1683" s="5" t="s">
        <v>48</v>
      </c>
      <c r="AB1683" s="5" t="s">
        <v>49</v>
      </c>
      <c r="AC1683" s="5">
        <v>5.8</v>
      </c>
      <c r="AD1683" s="5">
        <v>6</v>
      </c>
      <c r="AE1683" s="5">
        <v>0.2</v>
      </c>
      <c r="AF1683" s="5">
        <v>6</v>
      </c>
      <c r="AG1683" s="5">
        <v>5.46</v>
      </c>
      <c r="AH1683" s="5" t="s">
        <v>13135</v>
      </c>
      <c r="AK1683" s="5" t="s">
        <v>45</v>
      </c>
      <c r="AL1683" s="5" t="s">
        <v>14165</v>
      </c>
    </row>
    <row r="1684" spans="1:38" s="5" customFormat="1">
      <c r="A1684" s="5" t="s">
        <v>42</v>
      </c>
      <c r="B1684" s="5">
        <v>214238680</v>
      </c>
      <c r="C1684" s="5">
        <v>110165782</v>
      </c>
      <c r="D1684" s="5" t="s">
        <v>629</v>
      </c>
      <c r="E1684" s="5" t="s">
        <v>16649</v>
      </c>
      <c r="F1684" s="5">
        <v>20170427</v>
      </c>
      <c r="G1684" s="27">
        <v>42851.918888888889</v>
      </c>
      <c r="H1684" s="27">
        <v>42851.918900462966</v>
      </c>
      <c r="L1684" s="5" t="s">
        <v>631</v>
      </c>
      <c r="M1684" s="5">
        <v>480809264</v>
      </c>
      <c r="N1684" s="5" t="s">
        <v>507</v>
      </c>
      <c r="O1684" s="5">
        <v>2</v>
      </c>
      <c r="P1684" s="5" t="s">
        <v>316</v>
      </c>
      <c r="Q1684" s="5" t="s">
        <v>152</v>
      </c>
      <c r="S1684" s="5" t="s">
        <v>13135</v>
      </c>
      <c r="U1684" s="5" t="s">
        <v>45</v>
      </c>
      <c r="V1684" s="5" t="s">
        <v>14165</v>
      </c>
      <c r="W1684" s="5" t="s">
        <v>14166</v>
      </c>
      <c r="X1684" s="5" t="s">
        <v>14167</v>
      </c>
      <c r="Y1684" s="5" t="s">
        <v>46</v>
      </c>
      <c r="Z1684" s="5" t="s">
        <v>47</v>
      </c>
      <c r="AA1684" s="5" t="s">
        <v>48</v>
      </c>
      <c r="AB1684" s="5" t="s">
        <v>49</v>
      </c>
      <c r="AC1684" s="5">
        <v>29.8</v>
      </c>
      <c r="AD1684" s="5">
        <v>7.7</v>
      </c>
      <c r="AE1684" s="5">
        <v>0.4</v>
      </c>
      <c r="AF1684" s="5">
        <v>30.2</v>
      </c>
      <c r="AG1684" s="5">
        <v>14.02</v>
      </c>
      <c r="AH1684" s="5" t="s">
        <v>13135</v>
      </c>
      <c r="AK1684" s="5" t="s">
        <v>45</v>
      </c>
      <c r="AL1684" s="5" t="s">
        <v>14165</v>
      </c>
    </row>
    <row r="1685" spans="1:38" s="7" customFormat="1">
      <c r="A1685" s="7" t="s">
        <v>42</v>
      </c>
      <c r="B1685" s="7">
        <v>214240456</v>
      </c>
      <c r="C1685" s="7">
        <v>110166712</v>
      </c>
      <c r="D1685" s="7" t="s">
        <v>43</v>
      </c>
      <c r="F1685" s="7">
        <v>20170427</v>
      </c>
      <c r="G1685" s="18">
        <v>42851.936261574076</v>
      </c>
      <c r="H1685" s="18">
        <v>42851.936307870368</v>
      </c>
      <c r="L1685" s="7" t="s">
        <v>44</v>
      </c>
      <c r="M1685" s="7">
        <v>487808432</v>
      </c>
      <c r="N1685" s="7" t="s">
        <v>12474</v>
      </c>
      <c r="O1685" s="7">
        <v>1</v>
      </c>
      <c r="P1685" s="7" t="s">
        <v>59</v>
      </c>
      <c r="Q1685" s="7" t="s">
        <v>152</v>
      </c>
      <c r="S1685" s="7" t="s">
        <v>16650</v>
      </c>
      <c r="U1685" s="7" t="s">
        <v>16651</v>
      </c>
      <c r="V1685" s="7" t="s">
        <v>16652</v>
      </c>
      <c r="W1685" s="7" t="s">
        <v>16653</v>
      </c>
      <c r="X1685" s="7" t="s">
        <v>16654</v>
      </c>
      <c r="Y1685" s="7" t="s">
        <v>46</v>
      </c>
      <c r="Z1685" s="7" t="s">
        <v>47</v>
      </c>
      <c r="AA1685" s="7" t="s">
        <v>48</v>
      </c>
      <c r="AB1685" s="7" t="s">
        <v>49</v>
      </c>
      <c r="AC1685" s="7">
        <v>9.9</v>
      </c>
      <c r="AD1685" s="7">
        <v>10.1</v>
      </c>
      <c r="AE1685" s="7">
        <v>0.2</v>
      </c>
      <c r="AF1685" s="7">
        <v>10.1</v>
      </c>
      <c r="AG1685" s="7">
        <v>9.19</v>
      </c>
      <c r="AH1685" s="7" t="s">
        <v>16655</v>
      </c>
      <c r="AK1685" s="7" t="s">
        <v>45</v>
      </c>
      <c r="AL1685" s="7" t="s">
        <v>16652</v>
      </c>
    </row>
    <row r="1686" spans="1:38" s="7" customFormat="1">
      <c r="A1686" s="7" t="s">
        <v>42</v>
      </c>
      <c r="B1686" s="7">
        <v>214240457</v>
      </c>
      <c r="C1686" s="7">
        <v>110166712</v>
      </c>
      <c r="D1686" s="7" t="s">
        <v>43</v>
      </c>
      <c r="F1686" s="7">
        <v>20170427</v>
      </c>
      <c r="G1686" s="18">
        <v>42851.936261574076</v>
      </c>
      <c r="H1686" s="18">
        <v>42851.936307870368</v>
      </c>
      <c r="L1686" s="7" t="s">
        <v>44</v>
      </c>
      <c r="M1686" s="7">
        <v>462464464</v>
      </c>
      <c r="N1686" s="7" t="s">
        <v>14828</v>
      </c>
      <c r="O1686" s="7">
        <v>1</v>
      </c>
      <c r="P1686" s="7" t="s">
        <v>1573</v>
      </c>
      <c r="Q1686" s="7" t="s">
        <v>152</v>
      </c>
      <c r="S1686" s="7" t="s">
        <v>16650</v>
      </c>
      <c r="U1686" s="7" t="s">
        <v>16651</v>
      </c>
      <c r="V1686" s="7" t="s">
        <v>16652</v>
      </c>
      <c r="W1686" s="7" t="s">
        <v>16653</v>
      </c>
      <c r="X1686" s="7" t="s">
        <v>16654</v>
      </c>
      <c r="Y1686" s="7" t="s">
        <v>46</v>
      </c>
      <c r="Z1686" s="7" t="s">
        <v>47</v>
      </c>
      <c r="AA1686" s="7" t="s">
        <v>48</v>
      </c>
      <c r="AB1686" s="7" t="s">
        <v>49</v>
      </c>
      <c r="AC1686" s="7">
        <v>9.9</v>
      </c>
      <c r="AD1686" s="7">
        <v>10.1</v>
      </c>
      <c r="AE1686" s="7">
        <v>0.2</v>
      </c>
      <c r="AF1686" s="7">
        <v>10.1</v>
      </c>
      <c r="AG1686" s="7">
        <v>9.19</v>
      </c>
      <c r="AH1686" s="7" t="s">
        <v>16655</v>
      </c>
      <c r="AK1686" s="7" t="s">
        <v>45</v>
      </c>
      <c r="AL1686" s="7" t="s">
        <v>16652</v>
      </c>
    </row>
    <row r="1687" spans="1:38" s="5" customFormat="1">
      <c r="A1687" s="5" t="s">
        <v>42</v>
      </c>
      <c r="B1687" s="5">
        <v>214246693</v>
      </c>
      <c r="C1687" s="5">
        <v>110169561</v>
      </c>
      <c r="D1687" s="5" t="s">
        <v>629</v>
      </c>
      <c r="E1687" s="5" t="s">
        <v>16656</v>
      </c>
      <c r="F1687" s="5">
        <v>20170427</v>
      </c>
      <c r="G1687" s="27">
        <v>42851.989525462966</v>
      </c>
      <c r="H1687" s="27">
        <v>42851.989537037036</v>
      </c>
      <c r="L1687" s="5" t="s">
        <v>631</v>
      </c>
      <c r="M1687" s="5">
        <v>435026212</v>
      </c>
      <c r="N1687" s="5" t="s">
        <v>688</v>
      </c>
      <c r="O1687" s="5">
        <v>1</v>
      </c>
      <c r="P1687" s="5" t="s">
        <v>74</v>
      </c>
      <c r="Q1687" s="5" t="s">
        <v>152</v>
      </c>
      <c r="S1687" s="5" t="s">
        <v>16657</v>
      </c>
      <c r="U1687" s="5" t="s">
        <v>16658</v>
      </c>
      <c r="V1687" s="5" t="s">
        <v>16659</v>
      </c>
      <c r="W1687" s="5" t="s">
        <v>16660</v>
      </c>
      <c r="X1687" s="5" t="s">
        <v>7975</v>
      </c>
      <c r="Y1687" s="5" t="s">
        <v>46</v>
      </c>
      <c r="Z1687" s="5" t="s">
        <v>47</v>
      </c>
      <c r="AA1687" s="5" t="s">
        <v>48</v>
      </c>
      <c r="AB1687" s="5" t="s">
        <v>49</v>
      </c>
      <c r="AC1687" s="5">
        <v>18.600000000000001</v>
      </c>
      <c r="AD1687" s="5">
        <v>18.8</v>
      </c>
      <c r="AE1687" s="5">
        <v>0.2</v>
      </c>
      <c r="AF1687" s="5">
        <v>18.8</v>
      </c>
      <c r="AG1687" s="5">
        <v>17.11</v>
      </c>
      <c r="AH1687" s="5" t="s">
        <v>16657</v>
      </c>
      <c r="AJ1687" s="5" t="s">
        <v>16661</v>
      </c>
      <c r="AK1687" s="5" t="s">
        <v>16658</v>
      </c>
      <c r="AL1687" s="5" t="s">
        <v>16659</v>
      </c>
    </row>
    <row r="1688" spans="1:38">
      <c r="A1688" s="32">
        <v>42852</v>
      </c>
      <c r="B1688" s="33"/>
      <c r="C1688" s="34"/>
      <c r="D1688" s="34"/>
      <c r="E1688" s="35"/>
      <c r="F1688" s="35"/>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s="34"/>
      <c r="AG1688" s="34"/>
      <c r="AH1688" s="34"/>
      <c r="AI1688" s="34"/>
      <c r="AJ1688" s="34"/>
      <c r="AK1688" s="34"/>
    </row>
    <row r="1689" spans="1:38" s="7" customFormat="1">
      <c r="A1689" s="7" t="s">
        <v>42</v>
      </c>
      <c r="B1689" s="7">
        <v>214252381</v>
      </c>
      <c r="C1689" s="7">
        <v>110172031</v>
      </c>
      <c r="D1689" s="7" t="s">
        <v>43</v>
      </c>
      <c r="F1689" s="7">
        <v>20170427</v>
      </c>
      <c r="G1689" s="18">
        <v>42852.117384259262</v>
      </c>
      <c r="H1689" s="18">
        <v>42852.117407407408</v>
      </c>
      <c r="L1689" s="7" t="s">
        <v>44</v>
      </c>
      <c r="M1689" s="7">
        <v>428963229</v>
      </c>
      <c r="N1689" s="7" t="s">
        <v>988</v>
      </c>
      <c r="O1689" s="7">
        <v>1</v>
      </c>
      <c r="P1689" s="7" t="s">
        <v>989</v>
      </c>
      <c r="Q1689" s="7" t="s">
        <v>152</v>
      </c>
      <c r="S1689" s="7" t="s">
        <v>16629</v>
      </c>
      <c r="U1689" s="7" t="s">
        <v>45</v>
      </c>
      <c r="V1689" s="7" t="s">
        <v>16630</v>
      </c>
      <c r="W1689" s="7" t="s">
        <v>16631</v>
      </c>
      <c r="X1689" s="7" t="s">
        <v>16632</v>
      </c>
      <c r="Y1689" s="7" t="s">
        <v>46</v>
      </c>
      <c r="Z1689" s="7" t="s">
        <v>47</v>
      </c>
      <c r="AA1689" s="7" t="s">
        <v>48</v>
      </c>
      <c r="AB1689" s="7" t="s">
        <v>49</v>
      </c>
      <c r="AC1689" s="7">
        <v>17.89</v>
      </c>
      <c r="AD1689" s="7">
        <v>15.1</v>
      </c>
      <c r="AE1689" s="7">
        <v>0.2</v>
      </c>
      <c r="AF1689" s="7">
        <v>18.09</v>
      </c>
      <c r="AG1689" s="7">
        <v>13.74</v>
      </c>
      <c r="AH1689" s="7" t="s">
        <v>16633</v>
      </c>
      <c r="AK1689" s="7" t="s">
        <v>45</v>
      </c>
      <c r="AL1689" s="7" t="s">
        <v>16630</v>
      </c>
    </row>
    <row r="1690" spans="1:38">
      <c r="A1690" t="s">
        <v>42</v>
      </c>
      <c r="B1690">
        <v>214267874</v>
      </c>
      <c r="C1690">
        <v>110175500</v>
      </c>
      <c r="D1690" t="s">
        <v>629</v>
      </c>
      <c r="E1690" t="s">
        <v>16689</v>
      </c>
      <c r="F1690">
        <v>20170428</v>
      </c>
      <c r="G1690" s="6">
        <v>42852.425173611111</v>
      </c>
      <c r="H1690" s="6">
        <v>42852.427523148152</v>
      </c>
      <c r="L1690" t="s">
        <v>631</v>
      </c>
      <c r="M1690">
        <v>440281398</v>
      </c>
      <c r="N1690" t="s">
        <v>9023</v>
      </c>
      <c r="O1690">
        <v>1</v>
      </c>
      <c r="P1690" t="s">
        <v>61</v>
      </c>
      <c r="Q1690" t="s">
        <v>152</v>
      </c>
      <c r="S1690" t="s">
        <v>16690</v>
      </c>
      <c r="U1690" t="s">
        <v>45</v>
      </c>
      <c r="V1690" t="s">
        <v>16691</v>
      </c>
      <c r="W1690" t="s">
        <v>16692</v>
      </c>
      <c r="X1690" t="s">
        <v>16693</v>
      </c>
      <c r="Y1690" t="s">
        <v>46</v>
      </c>
      <c r="Z1690" t="s">
        <v>47</v>
      </c>
      <c r="AA1690" t="s">
        <v>48</v>
      </c>
      <c r="AB1690" t="s">
        <v>49</v>
      </c>
      <c r="AC1690">
        <v>13.9</v>
      </c>
      <c r="AD1690">
        <v>14.1</v>
      </c>
      <c r="AE1690">
        <v>0.2</v>
      </c>
      <c r="AF1690">
        <v>14.1</v>
      </c>
      <c r="AG1690">
        <v>12.83</v>
      </c>
      <c r="AH1690" t="s">
        <v>1369</v>
      </c>
      <c r="AJ1690" t="s">
        <v>16694</v>
      </c>
      <c r="AK1690" t="s">
        <v>45</v>
      </c>
      <c r="AL1690" t="s">
        <v>16691</v>
      </c>
    </row>
    <row r="1691" spans="1:38">
      <c r="A1691" t="s">
        <v>42</v>
      </c>
      <c r="B1691">
        <v>214267873</v>
      </c>
      <c r="C1691">
        <v>110175500</v>
      </c>
      <c r="D1691" t="s">
        <v>629</v>
      </c>
      <c r="E1691" t="s">
        <v>16689</v>
      </c>
      <c r="F1691">
        <v>20170428</v>
      </c>
      <c r="G1691" s="6">
        <v>42852.425173611111</v>
      </c>
      <c r="H1691" s="6">
        <v>42852.427523148152</v>
      </c>
      <c r="L1691" t="s">
        <v>631</v>
      </c>
      <c r="M1691">
        <v>440281398</v>
      </c>
      <c r="N1691" t="s">
        <v>9023</v>
      </c>
      <c r="O1691">
        <v>1</v>
      </c>
      <c r="P1691" t="s">
        <v>64</v>
      </c>
      <c r="Q1691" t="s">
        <v>152</v>
      </c>
      <c r="S1691" t="s">
        <v>16690</v>
      </c>
      <c r="U1691" t="s">
        <v>45</v>
      </c>
      <c r="V1691" t="s">
        <v>16691</v>
      </c>
      <c r="W1691" t="s">
        <v>16692</v>
      </c>
      <c r="X1691" t="s">
        <v>16693</v>
      </c>
      <c r="Y1691" t="s">
        <v>46</v>
      </c>
      <c r="Z1691" t="s">
        <v>47</v>
      </c>
      <c r="AA1691" t="s">
        <v>48</v>
      </c>
      <c r="AB1691" t="s">
        <v>49</v>
      </c>
      <c r="AC1691">
        <v>13.9</v>
      </c>
      <c r="AD1691">
        <v>14.1</v>
      </c>
      <c r="AE1691">
        <v>0.2</v>
      </c>
      <c r="AF1691">
        <v>14.1</v>
      </c>
      <c r="AG1691">
        <v>12.83</v>
      </c>
      <c r="AH1691" t="s">
        <v>1369</v>
      </c>
      <c r="AJ1691" t="s">
        <v>16694</v>
      </c>
      <c r="AK1691" t="s">
        <v>45</v>
      </c>
      <c r="AL1691" t="s">
        <v>16691</v>
      </c>
    </row>
    <row r="1692" spans="1:38">
      <c r="A1692" t="s">
        <v>42</v>
      </c>
      <c r="B1692">
        <v>214285982</v>
      </c>
      <c r="C1692">
        <v>110176573</v>
      </c>
      <c r="D1692" t="s">
        <v>629</v>
      </c>
      <c r="E1692" t="s">
        <v>16695</v>
      </c>
      <c r="F1692">
        <v>20170428</v>
      </c>
      <c r="G1692" s="6">
        <v>42852.461030092592</v>
      </c>
      <c r="H1692" s="6">
        <v>42852.461041666669</v>
      </c>
      <c r="L1692" t="s">
        <v>631</v>
      </c>
      <c r="M1692">
        <v>440465412</v>
      </c>
      <c r="N1692" t="s">
        <v>148</v>
      </c>
      <c r="O1692">
        <v>4</v>
      </c>
      <c r="P1692" t="s">
        <v>81</v>
      </c>
      <c r="Q1692" t="s">
        <v>152</v>
      </c>
      <c r="S1692" t="s">
        <v>16696</v>
      </c>
      <c r="U1692" t="s">
        <v>45</v>
      </c>
      <c r="V1692" t="s">
        <v>16697</v>
      </c>
      <c r="W1692" t="s">
        <v>16698</v>
      </c>
      <c r="X1692" t="s">
        <v>13023</v>
      </c>
      <c r="Y1692" t="s">
        <v>46</v>
      </c>
      <c r="Z1692" t="s">
        <v>47</v>
      </c>
      <c r="AA1692" t="s">
        <v>48</v>
      </c>
      <c r="AB1692" t="s">
        <v>49</v>
      </c>
      <c r="AC1692">
        <v>79.599999999999994</v>
      </c>
      <c r="AD1692">
        <v>20.100000000000001</v>
      </c>
      <c r="AE1692">
        <v>0.8</v>
      </c>
      <c r="AF1692">
        <v>80.400000000000006</v>
      </c>
      <c r="AG1692">
        <v>73.16</v>
      </c>
      <c r="AH1692" t="s">
        <v>16696</v>
      </c>
      <c r="AK1692" t="s">
        <v>500</v>
      </c>
      <c r="AL1692" t="s">
        <v>16697</v>
      </c>
    </row>
    <row r="1693" spans="1:38" s="7" customFormat="1">
      <c r="A1693" s="7" t="s">
        <v>42</v>
      </c>
      <c r="B1693" s="7">
        <v>214291922</v>
      </c>
      <c r="C1693" s="7">
        <v>110178580</v>
      </c>
      <c r="D1693" s="7" t="s">
        <v>43</v>
      </c>
      <c r="F1693" s="7">
        <v>20170428</v>
      </c>
      <c r="G1693" s="18">
        <v>42852.532546296294</v>
      </c>
      <c r="H1693" s="18">
        <v>42852.532557870371</v>
      </c>
      <c r="L1693" s="7" t="s">
        <v>44</v>
      </c>
      <c r="M1693" s="7">
        <v>425937308</v>
      </c>
      <c r="N1693" s="7" t="s">
        <v>412</v>
      </c>
      <c r="O1693" s="7">
        <v>1</v>
      </c>
      <c r="P1693" s="7" t="s">
        <v>1555</v>
      </c>
      <c r="Q1693" s="7" t="s">
        <v>152</v>
      </c>
      <c r="S1693" s="7" t="s">
        <v>16699</v>
      </c>
      <c r="U1693" s="7" t="s">
        <v>16700</v>
      </c>
      <c r="V1693" s="7" t="s">
        <v>16701</v>
      </c>
      <c r="W1693" s="7" t="s">
        <v>16702</v>
      </c>
      <c r="X1693" s="7" t="s">
        <v>16703</v>
      </c>
      <c r="Y1693" s="7" t="s">
        <v>46</v>
      </c>
      <c r="Z1693" s="7" t="s">
        <v>47</v>
      </c>
      <c r="AA1693" s="7" t="s">
        <v>48</v>
      </c>
      <c r="AB1693" s="7" t="s">
        <v>49</v>
      </c>
      <c r="AC1693" s="7">
        <v>29.8</v>
      </c>
      <c r="AD1693" s="7">
        <v>15.1</v>
      </c>
      <c r="AE1693" s="7">
        <v>0.2</v>
      </c>
      <c r="AF1693" s="7">
        <v>30</v>
      </c>
      <c r="AG1693" s="7">
        <v>13.74</v>
      </c>
      <c r="AH1693" s="7" t="s">
        <v>16704</v>
      </c>
      <c r="AK1693" s="7" t="s">
        <v>16700</v>
      </c>
      <c r="AL1693" s="7" t="s">
        <v>16701</v>
      </c>
    </row>
    <row r="1694" spans="1:38" s="7" customFormat="1">
      <c r="A1694" s="7" t="s">
        <v>42</v>
      </c>
      <c r="B1694" s="7">
        <v>214307738</v>
      </c>
      <c r="C1694" s="7">
        <v>110180933</v>
      </c>
      <c r="D1694" s="7" t="s">
        <v>43</v>
      </c>
      <c r="F1694" s="7">
        <v>20170428</v>
      </c>
      <c r="G1694" s="18">
        <v>42852.617430555554</v>
      </c>
      <c r="H1694" s="18">
        <v>42852.6174537037</v>
      </c>
      <c r="L1694" s="7" t="s">
        <v>44</v>
      </c>
      <c r="M1694" s="7">
        <v>487597121</v>
      </c>
      <c r="N1694" s="7" t="s">
        <v>925</v>
      </c>
      <c r="O1694" s="7">
        <v>2</v>
      </c>
      <c r="P1694" s="7" t="s">
        <v>4144</v>
      </c>
      <c r="Q1694" s="7" t="s">
        <v>152</v>
      </c>
      <c r="S1694" s="7" t="s">
        <v>16127</v>
      </c>
      <c r="U1694" s="7" t="s">
        <v>45</v>
      </c>
      <c r="V1694" s="7" t="s">
        <v>16128</v>
      </c>
      <c r="W1694" s="7" t="s">
        <v>16129</v>
      </c>
      <c r="X1694" s="7" t="s">
        <v>9022</v>
      </c>
      <c r="Y1694" s="7" t="s">
        <v>46</v>
      </c>
      <c r="Z1694" s="7" t="s">
        <v>47</v>
      </c>
      <c r="AA1694" s="7" t="s">
        <v>48</v>
      </c>
      <c r="AB1694" s="7" t="s">
        <v>49</v>
      </c>
      <c r="AC1694" s="7">
        <v>11</v>
      </c>
      <c r="AD1694" s="7">
        <v>5.7</v>
      </c>
      <c r="AE1694" s="7">
        <v>0.4</v>
      </c>
      <c r="AF1694" s="7">
        <v>11.4</v>
      </c>
      <c r="AG1694" s="7">
        <v>10.38</v>
      </c>
      <c r="AH1694" s="7" t="s">
        <v>16127</v>
      </c>
      <c r="AJ1694" s="7">
        <v>20</v>
      </c>
      <c r="AK1694" s="7" t="s">
        <v>45</v>
      </c>
      <c r="AL1694" s="7" t="s">
        <v>16128</v>
      </c>
    </row>
    <row r="1695" spans="1:38" s="7" customFormat="1">
      <c r="A1695" s="7" t="s">
        <v>42</v>
      </c>
      <c r="B1695" s="7">
        <v>214320194</v>
      </c>
      <c r="C1695" s="7">
        <v>110182981</v>
      </c>
      <c r="D1695" s="7" t="s">
        <v>43</v>
      </c>
      <c r="F1695" s="7">
        <v>20170428</v>
      </c>
      <c r="G1695" s="18">
        <v>42852.693981481483</v>
      </c>
      <c r="H1695" s="18">
        <v>42852.719050925924</v>
      </c>
      <c r="L1695" s="7" t="s">
        <v>44</v>
      </c>
      <c r="M1695" s="7">
        <v>435026212</v>
      </c>
      <c r="N1695" s="7" t="s">
        <v>688</v>
      </c>
      <c r="O1695" s="7">
        <v>2</v>
      </c>
      <c r="P1695" s="7" t="s">
        <v>771</v>
      </c>
      <c r="Q1695" s="7" t="s">
        <v>152</v>
      </c>
      <c r="S1695" s="7" t="s">
        <v>16705</v>
      </c>
      <c r="U1695" s="7" t="s">
        <v>45</v>
      </c>
      <c r="V1695" s="7" t="s">
        <v>16706</v>
      </c>
      <c r="W1695" s="7" t="s">
        <v>16707</v>
      </c>
      <c r="X1695" s="7" t="s">
        <v>16708</v>
      </c>
      <c r="Y1695" s="7" t="s">
        <v>46</v>
      </c>
      <c r="Z1695" s="7" t="s">
        <v>47</v>
      </c>
      <c r="AA1695" s="7" t="s">
        <v>48</v>
      </c>
      <c r="AB1695" s="7" t="s">
        <v>49</v>
      </c>
      <c r="AC1695" s="7">
        <v>37.200000000000003</v>
      </c>
      <c r="AD1695" s="7">
        <v>18.8</v>
      </c>
      <c r="AE1695" s="7">
        <v>0.4</v>
      </c>
      <c r="AF1695" s="7">
        <v>37.6</v>
      </c>
      <c r="AG1695" s="7">
        <v>34.22</v>
      </c>
      <c r="AH1695" s="7" t="s">
        <v>16705</v>
      </c>
      <c r="AK1695" s="7" t="s">
        <v>45</v>
      </c>
      <c r="AL1695" s="7" t="s">
        <v>16706</v>
      </c>
    </row>
    <row r="1696" spans="1:38" s="7" customFormat="1">
      <c r="A1696" s="7" t="s">
        <v>42</v>
      </c>
      <c r="B1696" s="7">
        <v>213842294</v>
      </c>
      <c r="C1696" s="7">
        <v>110052987</v>
      </c>
      <c r="D1696" s="7" t="s">
        <v>43</v>
      </c>
      <c r="F1696" s="7">
        <v>20170428</v>
      </c>
      <c r="G1696" s="18">
        <v>42846.80809027778</v>
      </c>
      <c r="H1696" s="18">
        <v>42852.771180555559</v>
      </c>
      <c r="L1696" s="7" t="s">
        <v>44</v>
      </c>
      <c r="M1696" s="7">
        <v>435026212</v>
      </c>
      <c r="N1696" s="7" t="s">
        <v>688</v>
      </c>
      <c r="O1696" s="7">
        <v>1</v>
      </c>
      <c r="P1696" s="7" t="s">
        <v>74</v>
      </c>
      <c r="Q1696" s="7" t="s">
        <v>152</v>
      </c>
      <c r="S1696" s="7" t="s">
        <v>16709</v>
      </c>
      <c r="U1696" s="7" t="s">
        <v>45</v>
      </c>
      <c r="V1696" s="7" t="s">
        <v>16710</v>
      </c>
      <c r="W1696" s="7" t="s">
        <v>16711</v>
      </c>
      <c r="X1696" s="7" t="s">
        <v>16712</v>
      </c>
      <c r="Y1696" s="7" t="s">
        <v>46</v>
      </c>
      <c r="Z1696" s="7" t="s">
        <v>47</v>
      </c>
      <c r="AA1696" s="7" t="s">
        <v>48</v>
      </c>
      <c r="AB1696" s="7" t="s">
        <v>49</v>
      </c>
      <c r="AC1696" s="7">
        <v>18.600000000000001</v>
      </c>
      <c r="AD1696" s="7">
        <v>18.8</v>
      </c>
      <c r="AE1696" s="7">
        <v>0.2</v>
      </c>
      <c r="AF1696" s="7">
        <v>18.8</v>
      </c>
      <c r="AG1696" s="7">
        <v>17.11</v>
      </c>
      <c r="AH1696" s="7" t="s">
        <v>16713</v>
      </c>
      <c r="AK1696" s="7" t="s">
        <v>45</v>
      </c>
      <c r="AL1696" s="7" t="s">
        <v>16710</v>
      </c>
    </row>
    <row r="1697" spans="1:38">
      <c r="A1697" t="s">
        <v>42</v>
      </c>
      <c r="B1697">
        <v>214339524</v>
      </c>
      <c r="C1697">
        <v>110185734</v>
      </c>
      <c r="D1697" t="s">
        <v>629</v>
      </c>
      <c r="E1697" t="s">
        <v>16714</v>
      </c>
      <c r="F1697">
        <v>20170428</v>
      </c>
      <c r="G1697" s="6">
        <v>42852.812581018516</v>
      </c>
      <c r="H1697" s="6">
        <v>42852.812592592592</v>
      </c>
      <c r="L1697" t="s">
        <v>631</v>
      </c>
      <c r="M1697">
        <v>472129544</v>
      </c>
      <c r="N1697" t="s">
        <v>14455</v>
      </c>
      <c r="O1697">
        <v>1</v>
      </c>
      <c r="P1697" t="s">
        <v>343</v>
      </c>
      <c r="Q1697" t="s">
        <v>152</v>
      </c>
      <c r="S1697" t="s">
        <v>16715</v>
      </c>
      <c r="U1697" t="s">
        <v>16716</v>
      </c>
      <c r="V1697" t="s">
        <v>16717</v>
      </c>
      <c r="W1697" t="s">
        <v>16718</v>
      </c>
      <c r="X1697" t="s">
        <v>16719</v>
      </c>
      <c r="Y1697" t="s">
        <v>46</v>
      </c>
      <c r="Z1697" t="s">
        <v>47</v>
      </c>
      <c r="AA1697" t="s">
        <v>48</v>
      </c>
      <c r="AB1697" t="s">
        <v>49</v>
      </c>
      <c r="AC1697">
        <v>32.89</v>
      </c>
      <c r="AD1697">
        <v>17.100000000000001</v>
      </c>
      <c r="AE1697">
        <v>0.2</v>
      </c>
      <c r="AF1697">
        <v>33.090000000000003</v>
      </c>
      <c r="AG1697">
        <v>15.56</v>
      </c>
      <c r="AH1697" t="s">
        <v>16715</v>
      </c>
      <c r="AK1697" t="s">
        <v>45</v>
      </c>
      <c r="AL1697" t="s">
        <v>16717</v>
      </c>
    </row>
    <row r="1698" spans="1:38">
      <c r="A1698" t="s">
        <v>42</v>
      </c>
      <c r="B1698">
        <v>214339637</v>
      </c>
      <c r="C1698">
        <v>110185784</v>
      </c>
      <c r="D1698" t="s">
        <v>629</v>
      </c>
      <c r="E1698" t="s">
        <v>16720</v>
      </c>
      <c r="F1698">
        <v>20170428</v>
      </c>
      <c r="G1698" s="6">
        <v>42852.814745370371</v>
      </c>
      <c r="H1698" s="6">
        <v>42852.814768518518</v>
      </c>
      <c r="L1698" t="s">
        <v>631</v>
      </c>
      <c r="M1698">
        <v>486777155</v>
      </c>
      <c r="N1698" t="s">
        <v>3767</v>
      </c>
      <c r="O1698">
        <v>2</v>
      </c>
      <c r="P1698" t="s">
        <v>59</v>
      </c>
      <c r="Q1698" t="s">
        <v>152</v>
      </c>
      <c r="S1698" t="s">
        <v>16721</v>
      </c>
      <c r="U1698" t="s">
        <v>45</v>
      </c>
      <c r="V1698" t="s">
        <v>16722</v>
      </c>
      <c r="W1698" t="s">
        <v>16723</v>
      </c>
      <c r="X1698" t="s">
        <v>16724</v>
      </c>
      <c r="Y1698" t="s">
        <v>46</v>
      </c>
      <c r="Z1698" t="s">
        <v>47</v>
      </c>
      <c r="AA1698" t="s">
        <v>48</v>
      </c>
      <c r="AB1698" t="s">
        <v>49</v>
      </c>
      <c r="AC1698">
        <v>59.8</v>
      </c>
      <c r="AD1698">
        <v>30.1</v>
      </c>
      <c r="AE1698">
        <v>0.4</v>
      </c>
      <c r="AF1698">
        <v>60.2</v>
      </c>
      <c r="AG1698">
        <v>54.78</v>
      </c>
      <c r="AH1698" t="s">
        <v>16725</v>
      </c>
      <c r="AJ1698" t="s">
        <v>16726</v>
      </c>
      <c r="AK1698" t="s">
        <v>45</v>
      </c>
      <c r="AL1698" t="s">
        <v>16722</v>
      </c>
    </row>
    <row r="1699" spans="1:38" s="7" customFormat="1">
      <c r="A1699" s="7" t="s">
        <v>42</v>
      </c>
      <c r="B1699" s="7">
        <v>214340490</v>
      </c>
      <c r="C1699" s="7">
        <v>110186238</v>
      </c>
      <c r="D1699" s="7" t="s">
        <v>43</v>
      </c>
      <c r="F1699" s="7">
        <v>20170428</v>
      </c>
      <c r="G1699" s="18">
        <v>42852.834097222221</v>
      </c>
      <c r="H1699" s="18">
        <v>42852.838969907411</v>
      </c>
      <c r="L1699" s="7" t="s">
        <v>44</v>
      </c>
      <c r="M1699" s="7">
        <v>484265012</v>
      </c>
      <c r="N1699" s="7" t="s">
        <v>2769</v>
      </c>
      <c r="O1699" s="7">
        <v>1</v>
      </c>
      <c r="P1699" s="7" t="s">
        <v>1581</v>
      </c>
      <c r="Q1699" s="7" t="s">
        <v>152</v>
      </c>
      <c r="S1699" s="7" t="s">
        <v>16727</v>
      </c>
      <c r="U1699" s="7" t="s">
        <v>45</v>
      </c>
      <c r="V1699" s="7" t="s">
        <v>16728</v>
      </c>
      <c r="W1699" s="7" t="s">
        <v>16729</v>
      </c>
      <c r="X1699" s="7" t="s">
        <v>16730</v>
      </c>
      <c r="Y1699" s="7" t="s">
        <v>46</v>
      </c>
      <c r="Z1699" s="7" t="s">
        <v>47</v>
      </c>
      <c r="AA1699" s="7" t="s">
        <v>48</v>
      </c>
      <c r="AB1699" s="7" t="s">
        <v>49</v>
      </c>
      <c r="AC1699" s="7">
        <v>8.89</v>
      </c>
      <c r="AD1699" s="7">
        <v>6.1</v>
      </c>
      <c r="AE1699" s="7">
        <v>0.2</v>
      </c>
      <c r="AF1699" s="7">
        <v>9.09</v>
      </c>
      <c r="AG1699" s="7">
        <v>5.55</v>
      </c>
      <c r="AH1699" s="7" t="s">
        <v>16727</v>
      </c>
      <c r="AK1699" s="7" t="s">
        <v>45</v>
      </c>
      <c r="AL1699" s="7" t="s">
        <v>16728</v>
      </c>
    </row>
    <row r="1700" spans="1:38" s="7" customFormat="1">
      <c r="A1700" s="7" t="s">
        <v>42</v>
      </c>
      <c r="B1700" s="7">
        <v>214340489</v>
      </c>
      <c r="C1700" s="7">
        <v>110186238</v>
      </c>
      <c r="D1700" s="7" t="s">
        <v>43</v>
      </c>
      <c r="F1700" s="7">
        <v>20170428</v>
      </c>
      <c r="G1700" s="18">
        <v>42852.834097222221</v>
      </c>
      <c r="H1700" s="18">
        <v>42852.838969907411</v>
      </c>
      <c r="L1700" s="7" t="s">
        <v>44</v>
      </c>
      <c r="M1700" s="7">
        <v>484265012</v>
      </c>
      <c r="N1700" s="7" t="s">
        <v>2769</v>
      </c>
      <c r="O1700" s="7">
        <v>4</v>
      </c>
      <c r="P1700" s="7" t="s">
        <v>3543</v>
      </c>
      <c r="Q1700" s="7" t="s">
        <v>152</v>
      </c>
      <c r="S1700" s="7" t="s">
        <v>16727</v>
      </c>
      <c r="U1700" s="7" t="s">
        <v>45</v>
      </c>
      <c r="V1700" s="7" t="s">
        <v>16728</v>
      </c>
      <c r="W1700" s="7" t="s">
        <v>16729</v>
      </c>
      <c r="X1700" s="7" t="s">
        <v>16730</v>
      </c>
      <c r="Y1700" s="7" t="s">
        <v>46</v>
      </c>
      <c r="Z1700" s="7" t="s">
        <v>47</v>
      </c>
      <c r="AA1700" s="7" t="s">
        <v>48</v>
      </c>
      <c r="AB1700" s="7" t="s">
        <v>49</v>
      </c>
      <c r="AC1700" s="7">
        <v>23.6</v>
      </c>
      <c r="AD1700" s="7">
        <v>6.1</v>
      </c>
      <c r="AE1700" s="7">
        <v>0.8</v>
      </c>
      <c r="AF1700" s="7">
        <v>24.4</v>
      </c>
      <c r="AG1700" s="7">
        <v>22.2</v>
      </c>
      <c r="AH1700" s="7" t="s">
        <v>16727</v>
      </c>
      <c r="AK1700" s="7" t="s">
        <v>45</v>
      </c>
      <c r="AL1700" s="7" t="s">
        <v>16728</v>
      </c>
    </row>
    <row r="1701" spans="1:38">
      <c r="A1701" t="s">
        <v>42</v>
      </c>
      <c r="B1701">
        <v>214341173</v>
      </c>
      <c r="C1701">
        <v>110186600</v>
      </c>
      <c r="D1701" t="s">
        <v>629</v>
      </c>
      <c r="E1701" t="s">
        <v>16731</v>
      </c>
      <c r="F1701">
        <v>20170428</v>
      </c>
      <c r="G1701" s="6">
        <v>42852.848495370374</v>
      </c>
      <c r="H1701" s="6">
        <v>42852.848506944443</v>
      </c>
      <c r="L1701" t="s">
        <v>631</v>
      </c>
      <c r="M1701">
        <v>499118546</v>
      </c>
      <c r="N1701" t="s">
        <v>406</v>
      </c>
      <c r="O1701">
        <v>1</v>
      </c>
      <c r="P1701" t="s">
        <v>3686</v>
      </c>
      <c r="Q1701" t="s">
        <v>152</v>
      </c>
      <c r="S1701" t="s">
        <v>16732</v>
      </c>
      <c r="U1701" t="s">
        <v>45</v>
      </c>
      <c r="V1701" t="s">
        <v>16733</v>
      </c>
      <c r="W1701" t="s">
        <v>16734</v>
      </c>
      <c r="X1701" t="s">
        <v>16735</v>
      </c>
      <c r="Y1701" t="s">
        <v>46</v>
      </c>
      <c r="Z1701" t="s">
        <v>47</v>
      </c>
      <c r="AA1701" t="s">
        <v>48</v>
      </c>
      <c r="AB1701" t="s">
        <v>49</v>
      </c>
      <c r="AC1701">
        <v>18.899999999999999</v>
      </c>
      <c r="AD1701">
        <v>19.100000000000001</v>
      </c>
      <c r="AE1701">
        <v>0.2</v>
      </c>
      <c r="AF1701">
        <v>19.100000000000001</v>
      </c>
      <c r="AG1701">
        <v>17.38</v>
      </c>
      <c r="AH1701" t="s">
        <v>16732</v>
      </c>
      <c r="AK1701" t="s">
        <v>45</v>
      </c>
      <c r="AL1701" t="s">
        <v>16733</v>
      </c>
    </row>
    <row r="1702" spans="1:38">
      <c r="A1702" t="s">
        <v>42</v>
      </c>
      <c r="B1702">
        <v>214341172</v>
      </c>
      <c r="C1702">
        <v>110186600</v>
      </c>
      <c r="D1702" t="s">
        <v>629</v>
      </c>
      <c r="E1702" t="s">
        <v>16731</v>
      </c>
      <c r="F1702">
        <v>20170428</v>
      </c>
      <c r="G1702" s="6">
        <v>42852.848495370374</v>
      </c>
      <c r="H1702" s="6">
        <v>42852.848506944443</v>
      </c>
      <c r="L1702" t="s">
        <v>631</v>
      </c>
      <c r="M1702">
        <v>499118546</v>
      </c>
      <c r="N1702" t="s">
        <v>406</v>
      </c>
      <c r="O1702">
        <v>1</v>
      </c>
      <c r="P1702" t="s">
        <v>407</v>
      </c>
      <c r="Q1702" t="s">
        <v>152</v>
      </c>
      <c r="S1702" t="s">
        <v>16732</v>
      </c>
      <c r="U1702" t="s">
        <v>45</v>
      </c>
      <c r="V1702" t="s">
        <v>16733</v>
      </c>
      <c r="W1702" t="s">
        <v>16734</v>
      </c>
      <c r="X1702" t="s">
        <v>16735</v>
      </c>
      <c r="Y1702" t="s">
        <v>46</v>
      </c>
      <c r="Z1702" t="s">
        <v>47</v>
      </c>
      <c r="AA1702" t="s">
        <v>48</v>
      </c>
      <c r="AB1702" t="s">
        <v>49</v>
      </c>
      <c r="AC1702">
        <v>18.899999999999999</v>
      </c>
      <c r="AD1702">
        <v>19.100000000000001</v>
      </c>
      <c r="AE1702">
        <v>0.2</v>
      </c>
      <c r="AF1702">
        <v>19.100000000000001</v>
      </c>
      <c r="AG1702">
        <v>17.38</v>
      </c>
      <c r="AH1702" t="s">
        <v>16732</v>
      </c>
      <c r="AK1702" t="s">
        <v>45</v>
      </c>
      <c r="AL1702" t="s">
        <v>16733</v>
      </c>
    </row>
    <row r="1703" spans="1:38">
      <c r="A1703" t="s">
        <v>42</v>
      </c>
      <c r="B1703">
        <v>214345428</v>
      </c>
      <c r="C1703">
        <v>110188592</v>
      </c>
      <c r="D1703" t="s">
        <v>629</v>
      </c>
      <c r="E1703" t="s">
        <v>16736</v>
      </c>
      <c r="F1703">
        <v>20170428</v>
      </c>
      <c r="G1703" s="6">
        <v>42852.907233796293</v>
      </c>
      <c r="H1703" s="6">
        <v>42852.907268518517</v>
      </c>
      <c r="L1703" t="s">
        <v>631</v>
      </c>
      <c r="M1703">
        <v>458726400</v>
      </c>
      <c r="N1703" t="s">
        <v>749</v>
      </c>
      <c r="O1703">
        <v>1</v>
      </c>
      <c r="P1703" t="s">
        <v>1652</v>
      </c>
      <c r="Q1703" t="s">
        <v>152</v>
      </c>
      <c r="S1703" t="s">
        <v>16737</v>
      </c>
      <c r="U1703" t="s">
        <v>45</v>
      </c>
      <c r="V1703" t="s">
        <v>16738</v>
      </c>
      <c r="W1703" t="s">
        <v>16739</v>
      </c>
      <c r="X1703" t="s">
        <v>16740</v>
      </c>
      <c r="Y1703" t="s">
        <v>46</v>
      </c>
      <c r="Z1703" t="s">
        <v>47</v>
      </c>
      <c r="AA1703" t="s">
        <v>48</v>
      </c>
      <c r="AB1703" t="s">
        <v>49</v>
      </c>
      <c r="AC1703">
        <v>10.49</v>
      </c>
      <c r="AD1703">
        <v>8.6999999999999993</v>
      </c>
      <c r="AE1703">
        <v>0.2</v>
      </c>
      <c r="AF1703">
        <v>10.69</v>
      </c>
      <c r="AG1703">
        <v>7.92</v>
      </c>
      <c r="AH1703" t="s">
        <v>16741</v>
      </c>
      <c r="AK1703" t="s">
        <v>45</v>
      </c>
      <c r="AL1703" t="s">
        <v>16738</v>
      </c>
    </row>
    <row r="1704" spans="1:38">
      <c r="A1704" t="s">
        <v>42</v>
      </c>
      <c r="B1704">
        <v>214348332</v>
      </c>
      <c r="C1704">
        <v>110189427</v>
      </c>
      <c r="D1704" t="s">
        <v>693</v>
      </c>
      <c r="E1704" t="s">
        <v>16742</v>
      </c>
      <c r="F1704">
        <v>20170428</v>
      </c>
      <c r="G1704" s="6">
        <v>42852.926689814813</v>
      </c>
      <c r="H1704" s="6">
        <v>42852.926701388889</v>
      </c>
      <c r="L1704" t="s">
        <v>631</v>
      </c>
      <c r="M1704">
        <v>496070932</v>
      </c>
      <c r="N1704" t="s">
        <v>896</v>
      </c>
      <c r="O1704">
        <v>2</v>
      </c>
      <c r="P1704" t="s">
        <v>897</v>
      </c>
      <c r="Q1704" t="s">
        <v>152</v>
      </c>
      <c r="R1704" t="s">
        <v>898</v>
      </c>
      <c r="S1704" t="s">
        <v>16743</v>
      </c>
      <c r="U1704" t="s">
        <v>45</v>
      </c>
      <c r="V1704" t="s">
        <v>16744</v>
      </c>
      <c r="W1704" t="s">
        <v>16745</v>
      </c>
      <c r="X1704" t="s">
        <v>16746</v>
      </c>
      <c r="Y1704" t="s">
        <v>46</v>
      </c>
      <c r="Z1704" t="s">
        <v>47</v>
      </c>
      <c r="AA1704" t="s">
        <v>48</v>
      </c>
      <c r="AB1704" t="s">
        <v>49</v>
      </c>
      <c r="AC1704">
        <v>19.8</v>
      </c>
      <c r="AD1704">
        <v>10.1</v>
      </c>
      <c r="AE1704">
        <v>0.4</v>
      </c>
      <c r="AF1704">
        <v>20.2</v>
      </c>
      <c r="AG1704">
        <v>18.38</v>
      </c>
      <c r="AH1704" t="s">
        <v>16743</v>
      </c>
      <c r="AK1704" t="s">
        <v>45</v>
      </c>
      <c r="AL1704" t="s">
        <v>16744</v>
      </c>
    </row>
    <row r="1705" spans="1:38">
      <c r="A1705" s="32">
        <v>42853</v>
      </c>
      <c r="B1705" s="33"/>
      <c r="C1705" s="34"/>
      <c r="D1705" s="34"/>
      <c r="E1705" s="35"/>
      <c r="F1705" s="35"/>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s="34"/>
      <c r="AG1705" s="34"/>
      <c r="AH1705" s="34"/>
      <c r="AI1705" s="34"/>
      <c r="AJ1705" s="34"/>
      <c r="AK1705" s="34"/>
    </row>
    <row r="1706" spans="1:38">
      <c r="A1706" t="s">
        <v>42</v>
      </c>
      <c r="B1706">
        <v>214360866</v>
      </c>
      <c r="C1706">
        <v>110193222</v>
      </c>
      <c r="D1706" t="s">
        <v>629</v>
      </c>
      <c r="E1706" t="s">
        <v>16747</v>
      </c>
      <c r="F1706">
        <v>20170428</v>
      </c>
      <c r="G1706" s="6">
        <v>42853.045543981483</v>
      </c>
      <c r="H1706" s="6">
        <v>42853.045567129629</v>
      </c>
      <c r="L1706" t="s">
        <v>631</v>
      </c>
      <c r="M1706">
        <v>440299380</v>
      </c>
      <c r="N1706" t="s">
        <v>135</v>
      </c>
      <c r="O1706">
        <v>1</v>
      </c>
      <c r="P1706" t="s">
        <v>91</v>
      </c>
      <c r="Q1706" t="s">
        <v>152</v>
      </c>
      <c r="S1706" t="s">
        <v>16748</v>
      </c>
      <c r="U1706" t="s">
        <v>45</v>
      </c>
      <c r="V1706" t="s">
        <v>16749</v>
      </c>
      <c r="W1706" t="s">
        <v>16750</v>
      </c>
      <c r="X1706" t="s">
        <v>16751</v>
      </c>
      <c r="Y1706" t="s">
        <v>46</v>
      </c>
      <c r="Z1706" t="s">
        <v>47</v>
      </c>
      <c r="AA1706" t="s">
        <v>48</v>
      </c>
      <c r="AB1706" t="s">
        <v>49</v>
      </c>
      <c r="AC1706">
        <v>12.9</v>
      </c>
      <c r="AD1706">
        <v>13.1</v>
      </c>
      <c r="AE1706">
        <v>0.2</v>
      </c>
      <c r="AF1706">
        <v>13.1</v>
      </c>
      <c r="AG1706">
        <v>11.92</v>
      </c>
      <c r="AH1706" t="s">
        <v>16752</v>
      </c>
      <c r="AJ1706">
        <v>650368</v>
      </c>
      <c r="AK1706" t="s">
        <v>50</v>
      </c>
      <c r="AL1706" t="s">
        <v>50</v>
      </c>
    </row>
    <row r="1707" spans="1:38">
      <c r="A1707" t="s">
        <v>42</v>
      </c>
      <c r="B1707">
        <v>214449278</v>
      </c>
      <c r="C1707">
        <v>110202012</v>
      </c>
      <c r="D1707" t="s">
        <v>629</v>
      </c>
      <c r="E1707" t="s">
        <v>16927</v>
      </c>
      <c r="F1707">
        <v>20170502</v>
      </c>
      <c r="G1707" s="6">
        <v>42853.627303240741</v>
      </c>
      <c r="H1707" s="6">
        <v>42853.627326388887</v>
      </c>
      <c r="L1707" t="s">
        <v>631</v>
      </c>
      <c r="M1707">
        <v>456547720</v>
      </c>
      <c r="N1707" t="s">
        <v>16928</v>
      </c>
      <c r="O1707">
        <v>1</v>
      </c>
      <c r="P1707" t="s">
        <v>16929</v>
      </c>
      <c r="Q1707" t="s">
        <v>152</v>
      </c>
      <c r="S1707" t="s">
        <v>16930</v>
      </c>
      <c r="U1707" t="s">
        <v>16931</v>
      </c>
      <c r="V1707" t="s">
        <v>16931</v>
      </c>
      <c r="W1707" t="s">
        <v>16932</v>
      </c>
      <c r="X1707" t="s">
        <v>16933</v>
      </c>
      <c r="Y1707" t="s">
        <v>46</v>
      </c>
      <c r="Z1707" t="s">
        <v>47</v>
      </c>
      <c r="AA1707" t="s">
        <v>48</v>
      </c>
      <c r="AB1707" t="s">
        <v>49</v>
      </c>
      <c r="AC1707">
        <v>15.9</v>
      </c>
      <c r="AD1707">
        <v>16.100000000000001</v>
      </c>
      <c r="AE1707">
        <v>0.2</v>
      </c>
      <c r="AF1707">
        <v>16.100000000000001</v>
      </c>
      <c r="AG1707">
        <v>14.65</v>
      </c>
      <c r="AH1707" t="s">
        <v>16934</v>
      </c>
      <c r="AK1707" t="s">
        <v>16931</v>
      </c>
      <c r="AL1707" t="s">
        <v>16931</v>
      </c>
    </row>
    <row r="1708" spans="1:38">
      <c r="A1708" t="s">
        <v>42</v>
      </c>
      <c r="B1708">
        <v>214451057</v>
      </c>
      <c r="C1708">
        <v>110202542</v>
      </c>
      <c r="D1708" t="s">
        <v>629</v>
      </c>
      <c r="E1708" t="s">
        <v>16935</v>
      </c>
      <c r="F1708">
        <v>20170502</v>
      </c>
      <c r="G1708" s="6">
        <v>42853.647488425922</v>
      </c>
      <c r="H1708" s="6">
        <v>42853.647499999999</v>
      </c>
      <c r="L1708" t="s">
        <v>631</v>
      </c>
      <c r="M1708">
        <v>439308546</v>
      </c>
      <c r="N1708" t="s">
        <v>2844</v>
      </c>
      <c r="O1708">
        <v>1</v>
      </c>
      <c r="P1708" t="s">
        <v>147</v>
      </c>
      <c r="Q1708" t="s">
        <v>152</v>
      </c>
      <c r="S1708" t="s">
        <v>16936</v>
      </c>
      <c r="U1708" t="s">
        <v>45</v>
      </c>
      <c r="V1708" t="s">
        <v>16937</v>
      </c>
      <c r="W1708" t="s">
        <v>16938</v>
      </c>
      <c r="X1708" t="s">
        <v>16939</v>
      </c>
      <c r="Y1708" t="s">
        <v>46</v>
      </c>
      <c r="Z1708" t="s">
        <v>47</v>
      </c>
      <c r="AA1708" t="s">
        <v>48</v>
      </c>
      <c r="AB1708" t="s">
        <v>49</v>
      </c>
      <c r="AC1708">
        <v>36.89</v>
      </c>
      <c r="AD1708">
        <v>30.1</v>
      </c>
      <c r="AE1708">
        <v>0.2</v>
      </c>
      <c r="AF1708">
        <v>37.090000000000003</v>
      </c>
      <c r="AG1708">
        <v>27.39</v>
      </c>
      <c r="AH1708" t="s">
        <v>16936</v>
      </c>
      <c r="AK1708" t="s">
        <v>45</v>
      </c>
      <c r="AL1708" t="s">
        <v>16937</v>
      </c>
    </row>
    <row r="1709" spans="1:38">
      <c r="A1709" t="s">
        <v>42</v>
      </c>
      <c r="B1709">
        <v>214155044</v>
      </c>
      <c r="C1709">
        <v>110144758</v>
      </c>
      <c r="D1709" t="s">
        <v>629</v>
      </c>
      <c r="E1709" t="s">
        <v>16940</v>
      </c>
      <c r="F1709">
        <v>20170502</v>
      </c>
      <c r="G1709" s="6">
        <v>42850.97047453704</v>
      </c>
      <c r="H1709" s="6">
        <v>42853.756678240738</v>
      </c>
      <c r="L1709" t="s">
        <v>631</v>
      </c>
      <c r="M1709">
        <v>484265012</v>
      </c>
      <c r="N1709" t="s">
        <v>2769</v>
      </c>
      <c r="O1709">
        <v>2</v>
      </c>
      <c r="P1709" t="s">
        <v>1315</v>
      </c>
      <c r="Q1709" t="s">
        <v>152</v>
      </c>
      <c r="S1709" t="s">
        <v>16941</v>
      </c>
      <c r="U1709" t="s">
        <v>16942</v>
      </c>
      <c r="V1709" t="s">
        <v>16942</v>
      </c>
      <c r="W1709" t="s">
        <v>16943</v>
      </c>
      <c r="X1709" t="s">
        <v>14419</v>
      </c>
      <c r="Y1709" t="s">
        <v>46</v>
      </c>
      <c r="Z1709" t="s">
        <v>47</v>
      </c>
      <c r="AA1709" t="s">
        <v>48</v>
      </c>
      <c r="AB1709" t="s">
        <v>49</v>
      </c>
      <c r="AC1709">
        <v>11.8</v>
      </c>
      <c r="AD1709">
        <v>6.1</v>
      </c>
      <c r="AE1709">
        <v>0.4</v>
      </c>
      <c r="AF1709">
        <v>12.2</v>
      </c>
      <c r="AG1709">
        <v>11.1</v>
      </c>
      <c r="AH1709" t="s">
        <v>16944</v>
      </c>
      <c r="AK1709" t="s">
        <v>16942</v>
      </c>
      <c r="AL1709" t="s">
        <v>16942</v>
      </c>
    </row>
    <row r="1710" spans="1:38">
      <c r="A1710" t="s">
        <v>42</v>
      </c>
      <c r="B1710">
        <v>214467541</v>
      </c>
      <c r="C1710">
        <v>110206123</v>
      </c>
      <c r="D1710" t="s">
        <v>629</v>
      </c>
      <c r="E1710" t="s">
        <v>16945</v>
      </c>
      <c r="F1710">
        <v>20170502</v>
      </c>
      <c r="G1710" s="6">
        <v>42853.804131944446</v>
      </c>
      <c r="H1710" s="6">
        <v>42853.804143518515</v>
      </c>
      <c r="L1710" t="s">
        <v>44</v>
      </c>
      <c r="M1710">
        <v>487808435</v>
      </c>
      <c r="N1710" t="s">
        <v>2445</v>
      </c>
      <c r="O1710">
        <v>1</v>
      </c>
      <c r="P1710" t="s">
        <v>318</v>
      </c>
      <c r="Q1710" t="s">
        <v>152</v>
      </c>
      <c r="S1710" t="s">
        <v>16946</v>
      </c>
      <c r="U1710" t="s">
        <v>16947</v>
      </c>
      <c r="V1710" t="s">
        <v>16948</v>
      </c>
      <c r="W1710" t="s">
        <v>16949</v>
      </c>
      <c r="X1710" t="s">
        <v>16950</v>
      </c>
      <c r="Y1710" t="s">
        <v>46</v>
      </c>
      <c r="Z1710" t="s">
        <v>47</v>
      </c>
      <c r="AA1710" t="s">
        <v>48</v>
      </c>
      <c r="AB1710" t="s">
        <v>49</v>
      </c>
      <c r="AC1710">
        <v>11.9</v>
      </c>
      <c r="AD1710">
        <v>12.1</v>
      </c>
      <c r="AE1710">
        <v>0.2</v>
      </c>
      <c r="AF1710">
        <v>12.1</v>
      </c>
      <c r="AG1710">
        <v>11.01</v>
      </c>
      <c r="AH1710" t="s">
        <v>16946</v>
      </c>
      <c r="AK1710" t="s">
        <v>16947</v>
      </c>
      <c r="AL1710" t="s">
        <v>16948</v>
      </c>
    </row>
    <row r="1711" spans="1:38">
      <c r="A1711" t="s">
        <v>42</v>
      </c>
      <c r="B1711">
        <v>214468744</v>
      </c>
      <c r="C1711">
        <v>110206655</v>
      </c>
      <c r="D1711" t="s">
        <v>629</v>
      </c>
      <c r="E1711" t="s">
        <v>16951</v>
      </c>
      <c r="F1711">
        <v>20170502</v>
      </c>
      <c r="G1711" s="6">
        <v>42853.834918981483</v>
      </c>
      <c r="H1711" s="6">
        <v>42853.834930555553</v>
      </c>
      <c r="L1711" t="s">
        <v>631</v>
      </c>
      <c r="M1711">
        <v>432319149</v>
      </c>
      <c r="N1711" t="s">
        <v>14023</v>
      </c>
      <c r="O1711">
        <v>1</v>
      </c>
      <c r="P1711" t="s">
        <v>64</v>
      </c>
      <c r="Q1711" t="s">
        <v>152</v>
      </c>
      <c r="S1711" t="s">
        <v>16952</v>
      </c>
      <c r="U1711" t="s">
        <v>45</v>
      </c>
      <c r="V1711" t="s">
        <v>16953</v>
      </c>
      <c r="W1711" t="s">
        <v>16954</v>
      </c>
      <c r="X1711" t="s">
        <v>16955</v>
      </c>
      <c r="Y1711" t="s">
        <v>46</v>
      </c>
      <c r="Z1711" t="s">
        <v>47</v>
      </c>
      <c r="AA1711" t="s">
        <v>48</v>
      </c>
      <c r="AB1711" t="s">
        <v>49</v>
      </c>
      <c r="AC1711">
        <v>16.899999999999999</v>
      </c>
      <c r="AD1711">
        <v>17.100000000000001</v>
      </c>
      <c r="AE1711">
        <v>0.2</v>
      </c>
      <c r="AF1711">
        <v>17.100000000000001</v>
      </c>
      <c r="AG1711">
        <v>15.56</v>
      </c>
      <c r="AH1711" t="s">
        <v>16952</v>
      </c>
      <c r="AK1711" t="s">
        <v>45</v>
      </c>
      <c r="AL1711" t="s">
        <v>16953</v>
      </c>
    </row>
    <row r="1712" spans="1:38">
      <c r="A1712" t="s">
        <v>42</v>
      </c>
      <c r="B1712">
        <v>214471254</v>
      </c>
      <c r="C1712">
        <v>110207982</v>
      </c>
      <c r="D1712" t="s">
        <v>629</v>
      </c>
      <c r="E1712" t="s">
        <v>16956</v>
      </c>
      <c r="F1712">
        <v>20170502</v>
      </c>
      <c r="G1712" s="6">
        <v>42853.892731481479</v>
      </c>
      <c r="H1712" s="6">
        <v>42853.892766203702</v>
      </c>
      <c r="L1712" t="s">
        <v>631</v>
      </c>
      <c r="M1712">
        <v>461128323</v>
      </c>
      <c r="N1712" t="s">
        <v>2801</v>
      </c>
      <c r="O1712">
        <v>1</v>
      </c>
      <c r="P1712" t="s">
        <v>3758</v>
      </c>
      <c r="Q1712" t="s">
        <v>152</v>
      </c>
      <c r="S1712" t="s">
        <v>9621</v>
      </c>
      <c r="U1712" t="s">
        <v>16957</v>
      </c>
      <c r="V1712" t="s">
        <v>16957</v>
      </c>
      <c r="W1712" t="s">
        <v>16958</v>
      </c>
      <c r="X1712" t="s">
        <v>16959</v>
      </c>
      <c r="Y1712" t="s">
        <v>46</v>
      </c>
      <c r="Z1712" t="s">
        <v>47</v>
      </c>
      <c r="AA1712" t="s">
        <v>48</v>
      </c>
      <c r="AB1712" t="s">
        <v>49</v>
      </c>
      <c r="AC1712">
        <v>11.9</v>
      </c>
      <c r="AD1712">
        <v>12.1</v>
      </c>
      <c r="AE1712">
        <v>0.2</v>
      </c>
      <c r="AF1712">
        <v>12.1</v>
      </c>
      <c r="AG1712">
        <v>11.01</v>
      </c>
      <c r="AH1712" t="s">
        <v>9621</v>
      </c>
      <c r="AK1712" t="s">
        <v>16957</v>
      </c>
      <c r="AL1712" t="s">
        <v>16957</v>
      </c>
    </row>
    <row r="1713" spans="1:38">
      <c r="A1713" t="s">
        <v>42</v>
      </c>
      <c r="B1713">
        <v>214471253</v>
      </c>
      <c r="C1713">
        <v>110207982</v>
      </c>
      <c r="D1713" t="s">
        <v>629</v>
      </c>
      <c r="E1713" t="s">
        <v>16956</v>
      </c>
      <c r="F1713">
        <v>20170502</v>
      </c>
      <c r="G1713" s="6">
        <v>42853.892731481479</v>
      </c>
      <c r="H1713" s="6">
        <v>42853.892766203702</v>
      </c>
      <c r="L1713" t="s">
        <v>631</v>
      </c>
      <c r="M1713">
        <v>461128323</v>
      </c>
      <c r="N1713" t="s">
        <v>2801</v>
      </c>
      <c r="O1713">
        <v>1</v>
      </c>
      <c r="P1713" t="s">
        <v>2335</v>
      </c>
      <c r="Q1713" t="s">
        <v>152</v>
      </c>
      <c r="S1713" t="s">
        <v>9621</v>
      </c>
      <c r="U1713" t="s">
        <v>16957</v>
      </c>
      <c r="V1713" t="s">
        <v>16957</v>
      </c>
      <c r="W1713" t="s">
        <v>16958</v>
      </c>
      <c r="X1713" t="s">
        <v>16959</v>
      </c>
      <c r="Y1713" t="s">
        <v>46</v>
      </c>
      <c r="Z1713" t="s">
        <v>47</v>
      </c>
      <c r="AA1713" t="s">
        <v>48</v>
      </c>
      <c r="AB1713" t="s">
        <v>49</v>
      </c>
      <c r="AC1713">
        <v>11.9</v>
      </c>
      <c r="AD1713">
        <v>12.1</v>
      </c>
      <c r="AE1713">
        <v>0.2</v>
      </c>
      <c r="AF1713">
        <v>12.1</v>
      </c>
      <c r="AG1713">
        <v>11.01</v>
      </c>
      <c r="AH1713" t="s">
        <v>9621</v>
      </c>
      <c r="AK1713" t="s">
        <v>16957</v>
      </c>
      <c r="AL1713" t="s">
        <v>16957</v>
      </c>
    </row>
    <row r="1714" spans="1:38">
      <c r="A1714" t="s">
        <v>42</v>
      </c>
      <c r="B1714">
        <v>214476816</v>
      </c>
      <c r="C1714">
        <v>110210715</v>
      </c>
      <c r="D1714" t="s">
        <v>629</v>
      </c>
      <c r="E1714" t="s">
        <v>16960</v>
      </c>
      <c r="F1714">
        <v>20170502</v>
      </c>
      <c r="G1714" s="6">
        <v>42853.985046296293</v>
      </c>
      <c r="H1714" s="6">
        <v>42853.985069444447</v>
      </c>
      <c r="L1714" t="s">
        <v>631</v>
      </c>
      <c r="M1714">
        <v>470480984</v>
      </c>
      <c r="N1714" t="s">
        <v>4456</v>
      </c>
      <c r="O1714">
        <v>1</v>
      </c>
      <c r="P1714" t="s">
        <v>119</v>
      </c>
      <c r="Q1714" t="s">
        <v>152</v>
      </c>
      <c r="S1714" t="s">
        <v>16961</v>
      </c>
      <c r="U1714" t="s">
        <v>45</v>
      </c>
      <c r="V1714" t="s">
        <v>16962</v>
      </c>
      <c r="W1714" t="s">
        <v>16963</v>
      </c>
      <c r="X1714" t="s">
        <v>13831</v>
      </c>
      <c r="Y1714" t="s">
        <v>46</v>
      </c>
      <c r="Z1714" t="s">
        <v>47</v>
      </c>
      <c r="AA1714" t="s">
        <v>48</v>
      </c>
      <c r="AB1714" t="s">
        <v>49</v>
      </c>
      <c r="AC1714">
        <v>14.9</v>
      </c>
      <c r="AD1714">
        <v>15.1</v>
      </c>
      <c r="AE1714">
        <v>0.2</v>
      </c>
      <c r="AF1714">
        <v>15.1</v>
      </c>
      <c r="AG1714">
        <v>13.74</v>
      </c>
      <c r="AH1714" t="s">
        <v>16964</v>
      </c>
      <c r="AK1714" t="s">
        <v>45</v>
      </c>
      <c r="AL1714" t="s">
        <v>16962</v>
      </c>
    </row>
    <row r="1715" spans="1:38">
      <c r="A1715" s="32">
        <v>42854</v>
      </c>
      <c r="B1715" s="33"/>
      <c r="C1715" s="34"/>
      <c r="D1715" s="34"/>
      <c r="E1715" s="35"/>
      <c r="F1715" s="35"/>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s="34"/>
      <c r="AG1715" s="34"/>
      <c r="AH1715" s="34"/>
      <c r="AI1715" s="34"/>
      <c r="AJ1715" s="34"/>
      <c r="AK1715" s="34"/>
    </row>
    <row r="1716" spans="1:38">
      <c r="A1716" t="s">
        <v>42</v>
      </c>
      <c r="B1716">
        <v>214490342</v>
      </c>
      <c r="C1716">
        <v>110215239</v>
      </c>
      <c r="D1716" t="s">
        <v>629</v>
      </c>
      <c r="E1716" t="s">
        <v>16965</v>
      </c>
      <c r="F1716">
        <v>20170502</v>
      </c>
      <c r="G1716" s="6">
        <v>42854.391875000001</v>
      </c>
      <c r="H1716" s="6">
        <v>42854.391898148147</v>
      </c>
      <c r="L1716" t="s">
        <v>631</v>
      </c>
      <c r="M1716">
        <v>490648942</v>
      </c>
      <c r="N1716" t="s">
        <v>14392</v>
      </c>
      <c r="O1716">
        <v>1</v>
      </c>
      <c r="P1716" t="s">
        <v>5528</v>
      </c>
      <c r="Q1716" t="s">
        <v>152</v>
      </c>
      <c r="S1716" t="s">
        <v>16966</v>
      </c>
      <c r="U1716" t="s">
        <v>16967</v>
      </c>
      <c r="V1716" t="s">
        <v>16967</v>
      </c>
      <c r="W1716" t="s">
        <v>16968</v>
      </c>
      <c r="X1716" t="s">
        <v>11101</v>
      </c>
      <c r="Y1716" t="s">
        <v>46</v>
      </c>
      <c r="Z1716" t="s">
        <v>47</v>
      </c>
      <c r="AA1716" t="s">
        <v>48</v>
      </c>
      <c r="AB1716" t="s">
        <v>49</v>
      </c>
      <c r="AC1716">
        <v>15.9</v>
      </c>
      <c r="AD1716">
        <v>16.100000000000001</v>
      </c>
      <c r="AE1716">
        <v>0.2</v>
      </c>
      <c r="AF1716">
        <v>16.100000000000001</v>
      </c>
      <c r="AG1716">
        <v>14.65</v>
      </c>
      <c r="AH1716" t="s">
        <v>16969</v>
      </c>
      <c r="AK1716" t="s">
        <v>16967</v>
      </c>
      <c r="AL1716" t="s">
        <v>16967</v>
      </c>
    </row>
    <row r="1717" spans="1:38">
      <c r="A1717" t="s">
        <v>42</v>
      </c>
      <c r="B1717">
        <v>214498874</v>
      </c>
      <c r="C1717">
        <v>110216251</v>
      </c>
      <c r="D1717" t="s">
        <v>629</v>
      </c>
      <c r="E1717" t="s">
        <v>16970</v>
      </c>
      <c r="F1717">
        <v>20170502</v>
      </c>
      <c r="G1717" s="6">
        <v>42854.429201388892</v>
      </c>
      <c r="H1717" s="6">
        <v>42854.429224537038</v>
      </c>
      <c r="L1717" t="s">
        <v>631</v>
      </c>
      <c r="M1717">
        <v>476224249</v>
      </c>
      <c r="N1717" t="s">
        <v>193</v>
      </c>
      <c r="O1717">
        <v>1</v>
      </c>
      <c r="P1717" t="s">
        <v>194</v>
      </c>
      <c r="Q1717" t="s">
        <v>152</v>
      </c>
      <c r="S1717" t="s">
        <v>16971</v>
      </c>
      <c r="U1717" t="s">
        <v>45</v>
      </c>
      <c r="V1717" t="s">
        <v>16972</v>
      </c>
      <c r="W1717" t="s">
        <v>16973</v>
      </c>
      <c r="X1717" t="s">
        <v>16974</v>
      </c>
      <c r="Y1717" t="s">
        <v>46</v>
      </c>
      <c r="Z1717" t="s">
        <v>47</v>
      </c>
      <c r="AA1717" t="s">
        <v>48</v>
      </c>
      <c r="AB1717" t="s">
        <v>49</v>
      </c>
      <c r="AC1717">
        <v>43.9</v>
      </c>
      <c r="AD1717">
        <v>44.1</v>
      </c>
      <c r="AE1717">
        <v>0.2</v>
      </c>
      <c r="AF1717">
        <v>44.1</v>
      </c>
      <c r="AG1717">
        <v>40.130000000000003</v>
      </c>
      <c r="AH1717" t="s">
        <v>16971</v>
      </c>
      <c r="AK1717" t="s">
        <v>45</v>
      </c>
      <c r="AL1717" t="s">
        <v>16972</v>
      </c>
    </row>
    <row r="1718" spans="1:38">
      <c r="A1718" t="s">
        <v>42</v>
      </c>
      <c r="B1718">
        <v>214498881</v>
      </c>
      <c r="C1718">
        <v>110216251</v>
      </c>
      <c r="D1718" t="s">
        <v>629</v>
      </c>
      <c r="E1718" t="s">
        <v>16970</v>
      </c>
      <c r="F1718">
        <v>20170502</v>
      </c>
      <c r="G1718" s="6">
        <v>42854.429201388892</v>
      </c>
      <c r="H1718" s="6">
        <v>42854.429224537038</v>
      </c>
      <c r="L1718" t="s">
        <v>631</v>
      </c>
      <c r="M1718">
        <v>496813547</v>
      </c>
      <c r="N1718" t="s">
        <v>2699</v>
      </c>
      <c r="O1718">
        <v>1</v>
      </c>
      <c r="P1718" t="s">
        <v>356</v>
      </c>
      <c r="Q1718" t="s">
        <v>152</v>
      </c>
      <c r="S1718" t="s">
        <v>16971</v>
      </c>
      <c r="U1718" t="s">
        <v>45</v>
      </c>
      <c r="V1718" t="s">
        <v>16972</v>
      </c>
      <c r="W1718" t="s">
        <v>16973</v>
      </c>
      <c r="X1718" t="s">
        <v>16974</v>
      </c>
      <c r="Y1718" t="s">
        <v>46</v>
      </c>
      <c r="Z1718" t="s">
        <v>47</v>
      </c>
      <c r="AA1718" t="s">
        <v>48</v>
      </c>
      <c r="AB1718" t="s">
        <v>49</v>
      </c>
      <c r="AC1718">
        <v>2.9</v>
      </c>
      <c r="AD1718">
        <v>3.1</v>
      </c>
      <c r="AE1718">
        <v>0.2</v>
      </c>
      <c r="AF1718">
        <v>3.1</v>
      </c>
      <c r="AG1718">
        <v>2.82</v>
      </c>
      <c r="AH1718" t="s">
        <v>16971</v>
      </c>
      <c r="AK1718" t="s">
        <v>45</v>
      </c>
      <c r="AL1718" t="s">
        <v>16972</v>
      </c>
    </row>
    <row r="1719" spans="1:38">
      <c r="A1719" t="s">
        <v>42</v>
      </c>
      <c r="B1719">
        <v>214498876</v>
      </c>
      <c r="C1719">
        <v>110216251</v>
      </c>
      <c r="D1719" t="s">
        <v>629</v>
      </c>
      <c r="E1719" t="s">
        <v>16970</v>
      </c>
      <c r="F1719">
        <v>20170502</v>
      </c>
      <c r="G1719" s="6">
        <v>42854.429201388892</v>
      </c>
      <c r="H1719" s="6">
        <v>42854.429224537038</v>
      </c>
      <c r="L1719" t="s">
        <v>631</v>
      </c>
      <c r="M1719">
        <v>461820530</v>
      </c>
      <c r="N1719" t="s">
        <v>162</v>
      </c>
      <c r="O1719">
        <v>1</v>
      </c>
      <c r="P1719" t="s">
        <v>167</v>
      </c>
      <c r="Q1719" t="s">
        <v>152</v>
      </c>
      <c r="S1719" t="s">
        <v>16971</v>
      </c>
      <c r="U1719" t="s">
        <v>45</v>
      </c>
      <c r="V1719" t="s">
        <v>16972</v>
      </c>
      <c r="W1719" t="s">
        <v>16973</v>
      </c>
      <c r="X1719" t="s">
        <v>16974</v>
      </c>
      <c r="Y1719" t="s">
        <v>46</v>
      </c>
      <c r="Z1719" t="s">
        <v>47</v>
      </c>
      <c r="AA1719" t="s">
        <v>48</v>
      </c>
      <c r="AB1719" t="s">
        <v>49</v>
      </c>
      <c r="AC1719">
        <v>0.8</v>
      </c>
      <c r="AD1719">
        <v>1</v>
      </c>
      <c r="AE1719">
        <v>0.2</v>
      </c>
      <c r="AF1719">
        <v>1</v>
      </c>
      <c r="AG1719">
        <v>0.91</v>
      </c>
      <c r="AH1719" t="s">
        <v>16971</v>
      </c>
      <c r="AK1719" t="s">
        <v>45</v>
      </c>
      <c r="AL1719" t="s">
        <v>16972</v>
      </c>
    </row>
    <row r="1720" spans="1:38">
      <c r="A1720" t="s">
        <v>42</v>
      </c>
      <c r="B1720">
        <v>214498877</v>
      </c>
      <c r="C1720">
        <v>110216251</v>
      </c>
      <c r="D1720" t="s">
        <v>629</v>
      </c>
      <c r="E1720" t="s">
        <v>16970</v>
      </c>
      <c r="F1720">
        <v>20170502</v>
      </c>
      <c r="G1720" s="6">
        <v>42854.429201388892</v>
      </c>
      <c r="H1720" s="6">
        <v>42854.429224537038</v>
      </c>
      <c r="L1720" t="s">
        <v>631</v>
      </c>
      <c r="M1720">
        <v>480809264</v>
      </c>
      <c r="N1720" t="s">
        <v>507</v>
      </c>
      <c r="O1720">
        <v>1</v>
      </c>
      <c r="P1720" t="s">
        <v>316</v>
      </c>
      <c r="Q1720" t="s">
        <v>152</v>
      </c>
      <c r="S1720" t="s">
        <v>16971</v>
      </c>
      <c r="U1720" t="s">
        <v>45</v>
      </c>
      <c r="V1720" t="s">
        <v>16972</v>
      </c>
      <c r="W1720" t="s">
        <v>16973</v>
      </c>
      <c r="X1720" t="s">
        <v>16974</v>
      </c>
      <c r="Y1720" t="s">
        <v>46</v>
      </c>
      <c r="Z1720" t="s">
        <v>47</v>
      </c>
      <c r="AA1720" t="s">
        <v>48</v>
      </c>
      <c r="AB1720" t="s">
        <v>49</v>
      </c>
      <c r="AC1720">
        <v>14.9</v>
      </c>
      <c r="AD1720">
        <v>7.7</v>
      </c>
      <c r="AE1720">
        <v>0.2</v>
      </c>
      <c r="AF1720">
        <v>15.1</v>
      </c>
      <c r="AG1720">
        <v>7.01</v>
      </c>
      <c r="AH1720" t="s">
        <v>16971</v>
      </c>
      <c r="AK1720" t="s">
        <v>45</v>
      </c>
      <c r="AL1720" t="s">
        <v>16972</v>
      </c>
    </row>
    <row r="1721" spans="1:38">
      <c r="A1721" t="s">
        <v>42</v>
      </c>
      <c r="B1721">
        <v>214498878</v>
      </c>
      <c r="C1721">
        <v>110216251</v>
      </c>
      <c r="D1721" t="s">
        <v>629</v>
      </c>
      <c r="E1721" t="s">
        <v>16970</v>
      </c>
      <c r="F1721">
        <v>20170502</v>
      </c>
      <c r="G1721" s="6">
        <v>42854.429201388892</v>
      </c>
      <c r="H1721" s="6">
        <v>42854.429224537038</v>
      </c>
      <c r="L1721" t="s">
        <v>631</v>
      </c>
      <c r="M1721">
        <v>470701753</v>
      </c>
      <c r="N1721" t="s">
        <v>764</v>
      </c>
      <c r="O1721">
        <v>2</v>
      </c>
      <c r="P1721" t="s">
        <v>3774</v>
      </c>
      <c r="Q1721" t="s">
        <v>152</v>
      </c>
      <c r="S1721" t="s">
        <v>16971</v>
      </c>
      <c r="U1721" t="s">
        <v>45</v>
      </c>
      <c r="V1721" t="s">
        <v>16972</v>
      </c>
      <c r="W1721" t="s">
        <v>16973</v>
      </c>
      <c r="X1721" t="s">
        <v>16974</v>
      </c>
      <c r="Y1721" t="s">
        <v>46</v>
      </c>
      <c r="Z1721" t="s">
        <v>47</v>
      </c>
      <c r="AA1721" t="s">
        <v>48</v>
      </c>
      <c r="AB1721" t="s">
        <v>49</v>
      </c>
      <c r="AC1721">
        <v>3.8</v>
      </c>
      <c r="AD1721">
        <v>2.1</v>
      </c>
      <c r="AE1721">
        <v>0.4</v>
      </c>
      <c r="AF1721">
        <v>4.2</v>
      </c>
      <c r="AG1721">
        <v>3.82</v>
      </c>
      <c r="AH1721" t="s">
        <v>16971</v>
      </c>
      <c r="AK1721" t="s">
        <v>45</v>
      </c>
      <c r="AL1721" t="s">
        <v>16972</v>
      </c>
    </row>
    <row r="1722" spans="1:38">
      <c r="A1722" t="s">
        <v>42</v>
      </c>
      <c r="B1722">
        <v>214498879</v>
      </c>
      <c r="C1722">
        <v>110216251</v>
      </c>
      <c r="D1722" t="s">
        <v>629</v>
      </c>
      <c r="E1722" t="s">
        <v>16970</v>
      </c>
      <c r="F1722">
        <v>20170502</v>
      </c>
      <c r="G1722" s="6">
        <v>42854.429201388892</v>
      </c>
      <c r="H1722" s="6">
        <v>42854.429224537038</v>
      </c>
      <c r="L1722" t="s">
        <v>631</v>
      </c>
      <c r="M1722">
        <v>458638283</v>
      </c>
      <c r="N1722" t="s">
        <v>2587</v>
      </c>
      <c r="O1722">
        <v>1</v>
      </c>
      <c r="P1722" t="s">
        <v>344</v>
      </c>
      <c r="Q1722" t="s">
        <v>152</v>
      </c>
      <c r="S1722" t="s">
        <v>16971</v>
      </c>
      <c r="U1722" t="s">
        <v>45</v>
      </c>
      <c r="V1722" t="s">
        <v>16972</v>
      </c>
      <c r="W1722" t="s">
        <v>16973</v>
      </c>
      <c r="X1722" t="s">
        <v>16974</v>
      </c>
      <c r="Y1722" t="s">
        <v>46</v>
      </c>
      <c r="Z1722" t="s">
        <v>47</v>
      </c>
      <c r="AA1722" t="s">
        <v>48</v>
      </c>
      <c r="AB1722" t="s">
        <v>49</v>
      </c>
      <c r="AC1722">
        <v>18.89</v>
      </c>
      <c r="AD1722">
        <v>16.100000000000001</v>
      </c>
      <c r="AE1722">
        <v>0.2</v>
      </c>
      <c r="AF1722">
        <v>19.09</v>
      </c>
      <c r="AG1722">
        <v>14.65</v>
      </c>
      <c r="AH1722" t="s">
        <v>16971</v>
      </c>
      <c r="AK1722" t="s">
        <v>45</v>
      </c>
      <c r="AL1722" t="s">
        <v>16972</v>
      </c>
    </row>
    <row r="1723" spans="1:38">
      <c r="A1723" t="s">
        <v>42</v>
      </c>
      <c r="B1723">
        <v>214498880</v>
      </c>
      <c r="C1723">
        <v>110216251</v>
      </c>
      <c r="D1723" t="s">
        <v>629</v>
      </c>
      <c r="E1723" t="s">
        <v>16970</v>
      </c>
      <c r="F1723">
        <v>20170502</v>
      </c>
      <c r="G1723" s="6">
        <v>42854.429201388892</v>
      </c>
      <c r="H1723" s="6">
        <v>42854.429224537038</v>
      </c>
      <c r="L1723" t="s">
        <v>631</v>
      </c>
      <c r="M1723">
        <v>486822701</v>
      </c>
      <c r="N1723" t="s">
        <v>183</v>
      </c>
      <c r="O1723">
        <v>2</v>
      </c>
      <c r="P1723" t="s">
        <v>184</v>
      </c>
      <c r="Q1723" t="s">
        <v>152</v>
      </c>
      <c r="S1723" t="s">
        <v>16971</v>
      </c>
      <c r="U1723" t="s">
        <v>45</v>
      </c>
      <c r="V1723" t="s">
        <v>16972</v>
      </c>
      <c r="W1723" t="s">
        <v>16973</v>
      </c>
      <c r="X1723" t="s">
        <v>16974</v>
      </c>
      <c r="Y1723" t="s">
        <v>46</v>
      </c>
      <c r="Z1723" t="s">
        <v>47</v>
      </c>
      <c r="AA1723" t="s">
        <v>48</v>
      </c>
      <c r="AB1723" t="s">
        <v>49</v>
      </c>
      <c r="AC1723">
        <v>7.8</v>
      </c>
      <c r="AD1723">
        <v>4.0999999999999996</v>
      </c>
      <c r="AE1723">
        <v>0.4</v>
      </c>
      <c r="AF1723">
        <v>8.1999999999999993</v>
      </c>
      <c r="AG1723">
        <v>7.46</v>
      </c>
      <c r="AH1723" t="s">
        <v>16971</v>
      </c>
      <c r="AK1723" t="s">
        <v>45</v>
      </c>
      <c r="AL1723" t="s">
        <v>16972</v>
      </c>
    </row>
    <row r="1724" spans="1:38">
      <c r="A1724" t="s">
        <v>42</v>
      </c>
      <c r="B1724">
        <v>214498875</v>
      </c>
      <c r="C1724">
        <v>110216251</v>
      </c>
      <c r="D1724" t="s">
        <v>629</v>
      </c>
      <c r="E1724" t="s">
        <v>16970</v>
      </c>
      <c r="F1724">
        <v>20170502</v>
      </c>
      <c r="G1724" s="6">
        <v>42854.429201388892</v>
      </c>
      <c r="H1724" s="6">
        <v>42854.429224537038</v>
      </c>
      <c r="L1724" t="s">
        <v>631</v>
      </c>
      <c r="M1724">
        <v>462464464</v>
      </c>
      <c r="N1724" t="s">
        <v>14828</v>
      </c>
      <c r="O1724">
        <v>1</v>
      </c>
      <c r="P1724" t="s">
        <v>1573</v>
      </c>
      <c r="Q1724" t="s">
        <v>152</v>
      </c>
      <c r="S1724" t="s">
        <v>16971</v>
      </c>
      <c r="U1724" t="s">
        <v>45</v>
      </c>
      <c r="V1724" t="s">
        <v>16972</v>
      </c>
      <c r="W1724" t="s">
        <v>16973</v>
      </c>
      <c r="X1724" t="s">
        <v>16974</v>
      </c>
      <c r="Y1724" t="s">
        <v>46</v>
      </c>
      <c r="Z1724" t="s">
        <v>47</v>
      </c>
      <c r="AA1724" t="s">
        <v>48</v>
      </c>
      <c r="AB1724" t="s">
        <v>49</v>
      </c>
      <c r="AC1724">
        <v>9.9</v>
      </c>
      <c r="AD1724">
        <v>10.1</v>
      </c>
      <c r="AE1724">
        <v>0.2</v>
      </c>
      <c r="AF1724">
        <v>10.1</v>
      </c>
      <c r="AG1724">
        <v>9.19</v>
      </c>
      <c r="AH1724" t="s">
        <v>16971</v>
      </c>
      <c r="AK1724" t="s">
        <v>45</v>
      </c>
      <c r="AL1724" t="s">
        <v>16972</v>
      </c>
    </row>
    <row r="1725" spans="1:38" s="7" customFormat="1">
      <c r="A1725" s="7" t="s">
        <v>42</v>
      </c>
      <c r="B1725" s="7">
        <v>214500498</v>
      </c>
      <c r="C1725" s="7">
        <v>110216862</v>
      </c>
      <c r="D1725" s="7" t="s">
        <v>43</v>
      </c>
      <c r="F1725" s="7">
        <v>20170502</v>
      </c>
      <c r="G1725" s="18">
        <v>42854.450474537036</v>
      </c>
      <c r="H1725" s="18">
        <v>42854.450486111113</v>
      </c>
      <c r="L1725" s="7" t="s">
        <v>44</v>
      </c>
      <c r="M1725" s="7">
        <v>484265012</v>
      </c>
      <c r="N1725" s="7" t="s">
        <v>2769</v>
      </c>
      <c r="O1725" s="7">
        <v>1</v>
      </c>
      <c r="P1725" s="7" t="s">
        <v>3726</v>
      </c>
      <c r="Q1725" s="7" t="s">
        <v>152</v>
      </c>
      <c r="S1725" s="7" t="s">
        <v>16975</v>
      </c>
      <c r="U1725" s="7" t="s">
        <v>16976</v>
      </c>
      <c r="V1725" s="7" t="s">
        <v>16976</v>
      </c>
      <c r="W1725" s="7" t="s">
        <v>16977</v>
      </c>
      <c r="X1725" s="7" t="s">
        <v>16978</v>
      </c>
      <c r="Y1725" s="7" t="s">
        <v>46</v>
      </c>
      <c r="Z1725" s="7" t="s">
        <v>47</v>
      </c>
      <c r="AA1725" s="7" t="s">
        <v>48</v>
      </c>
      <c r="AB1725" s="7" t="s">
        <v>49</v>
      </c>
      <c r="AC1725" s="7">
        <v>8.89</v>
      </c>
      <c r="AD1725" s="7">
        <v>6.1</v>
      </c>
      <c r="AE1725" s="7">
        <v>0.2</v>
      </c>
      <c r="AF1725" s="7">
        <v>9.09</v>
      </c>
      <c r="AG1725" s="7">
        <v>5.55</v>
      </c>
      <c r="AH1725" s="7" t="s">
        <v>16975</v>
      </c>
      <c r="AK1725" s="7" t="s">
        <v>16976</v>
      </c>
      <c r="AL1725" s="7" t="s">
        <v>16976</v>
      </c>
    </row>
    <row r="1726" spans="1:38" s="7" customFormat="1">
      <c r="A1726" s="7" t="s">
        <v>42</v>
      </c>
      <c r="B1726" s="7">
        <v>214500499</v>
      </c>
      <c r="C1726" s="7">
        <v>110216862</v>
      </c>
      <c r="D1726" s="7" t="s">
        <v>43</v>
      </c>
      <c r="F1726" s="7">
        <v>20170502</v>
      </c>
      <c r="G1726" s="18">
        <v>42854.450474537036</v>
      </c>
      <c r="H1726" s="18">
        <v>42854.450486111113</v>
      </c>
      <c r="L1726" s="7" t="s">
        <v>44</v>
      </c>
      <c r="M1726" s="7">
        <v>484265012</v>
      </c>
      <c r="N1726" s="7" t="s">
        <v>2769</v>
      </c>
      <c r="O1726" s="7">
        <v>2</v>
      </c>
      <c r="P1726" s="7" t="s">
        <v>3543</v>
      </c>
      <c r="Q1726" s="7" t="s">
        <v>152</v>
      </c>
      <c r="S1726" s="7" t="s">
        <v>16975</v>
      </c>
      <c r="U1726" s="7" t="s">
        <v>16976</v>
      </c>
      <c r="V1726" s="7" t="s">
        <v>16976</v>
      </c>
      <c r="W1726" s="7" t="s">
        <v>16977</v>
      </c>
      <c r="X1726" s="7" t="s">
        <v>16978</v>
      </c>
      <c r="Y1726" s="7" t="s">
        <v>46</v>
      </c>
      <c r="Z1726" s="7" t="s">
        <v>47</v>
      </c>
      <c r="AA1726" s="7" t="s">
        <v>48</v>
      </c>
      <c r="AB1726" s="7" t="s">
        <v>49</v>
      </c>
      <c r="AC1726" s="7">
        <v>11.8</v>
      </c>
      <c r="AD1726" s="7">
        <v>6.1</v>
      </c>
      <c r="AE1726" s="7">
        <v>0.4</v>
      </c>
      <c r="AF1726" s="7">
        <v>12.2</v>
      </c>
      <c r="AG1726" s="7">
        <v>11.1</v>
      </c>
      <c r="AH1726" s="7" t="s">
        <v>16975</v>
      </c>
      <c r="AK1726" s="7" t="s">
        <v>16976</v>
      </c>
      <c r="AL1726" s="7" t="s">
        <v>16976</v>
      </c>
    </row>
    <row r="1727" spans="1:38" s="7" customFormat="1">
      <c r="A1727" s="7" t="s">
        <v>42</v>
      </c>
      <c r="B1727" s="7">
        <v>214516817</v>
      </c>
      <c r="C1727" s="7">
        <v>110218420</v>
      </c>
      <c r="D1727" s="7" t="s">
        <v>43</v>
      </c>
      <c r="F1727" s="7">
        <v>20170502</v>
      </c>
      <c r="G1727" s="18">
        <v>42854.502696759257</v>
      </c>
      <c r="H1727" s="18">
        <v>42854.502708333333</v>
      </c>
      <c r="L1727" s="7" t="s">
        <v>44</v>
      </c>
      <c r="M1727" s="7">
        <v>458638283</v>
      </c>
      <c r="N1727" s="7" t="s">
        <v>2587</v>
      </c>
      <c r="O1727" s="7">
        <v>1</v>
      </c>
      <c r="P1727" s="7" t="s">
        <v>344</v>
      </c>
      <c r="Q1727" s="7" t="s">
        <v>152</v>
      </c>
      <c r="S1727" s="7" t="s">
        <v>16979</v>
      </c>
      <c r="U1727" s="7" t="s">
        <v>45</v>
      </c>
      <c r="V1727" s="7" t="s">
        <v>16980</v>
      </c>
      <c r="W1727" s="7" t="s">
        <v>16981</v>
      </c>
      <c r="X1727" s="7" t="s">
        <v>16982</v>
      </c>
      <c r="Y1727" s="7" t="s">
        <v>46</v>
      </c>
      <c r="Z1727" s="7" t="s">
        <v>47</v>
      </c>
      <c r="AA1727" s="7" t="s">
        <v>48</v>
      </c>
      <c r="AB1727" s="7" t="s">
        <v>49</v>
      </c>
      <c r="AC1727" s="7">
        <v>18.89</v>
      </c>
      <c r="AD1727" s="7">
        <v>16.100000000000001</v>
      </c>
      <c r="AE1727" s="7">
        <v>0.2</v>
      </c>
      <c r="AF1727" s="7">
        <v>19.09</v>
      </c>
      <c r="AG1727" s="7">
        <v>14.65</v>
      </c>
      <c r="AH1727" s="7" t="s">
        <v>16979</v>
      </c>
      <c r="AK1727" s="7" t="s">
        <v>45</v>
      </c>
      <c r="AL1727" s="7" t="s">
        <v>16980</v>
      </c>
    </row>
    <row r="1728" spans="1:38">
      <c r="A1728" t="s">
        <v>42</v>
      </c>
      <c r="B1728">
        <v>214528989</v>
      </c>
      <c r="C1728">
        <v>110220259</v>
      </c>
      <c r="D1728" t="s">
        <v>629</v>
      </c>
      <c r="E1728" t="s">
        <v>16983</v>
      </c>
      <c r="F1728">
        <v>20170502</v>
      </c>
      <c r="G1728" s="6">
        <v>42854.568194444444</v>
      </c>
      <c r="H1728" s="6">
        <v>42854.568229166667</v>
      </c>
      <c r="L1728" t="s">
        <v>631</v>
      </c>
      <c r="M1728">
        <v>472129544</v>
      </c>
      <c r="N1728" t="s">
        <v>14455</v>
      </c>
      <c r="O1728">
        <v>1</v>
      </c>
      <c r="P1728" t="s">
        <v>261</v>
      </c>
      <c r="Q1728" t="s">
        <v>152</v>
      </c>
      <c r="S1728" t="s">
        <v>16303</v>
      </c>
      <c r="U1728" t="s">
        <v>45</v>
      </c>
      <c r="V1728" t="s">
        <v>16304</v>
      </c>
      <c r="W1728" t="s">
        <v>16305</v>
      </c>
      <c r="X1728" t="s">
        <v>5148</v>
      </c>
      <c r="Y1728" t="s">
        <v>46</v>
      </c>
      <c r="Z1728" t="s">
        <v>47</v>
      </c>
      <c r="AA1728" t="s">
        <v>48</v>
      </c>
      <c r="AB1728" t="s">
        <v>49</v>
      </c>
      <c r="AC1728">
        <v>26.89</v>
      </c>
      <c r="AD1728">
        <v>17.100000000000001</v>
      </c>
      <c r="AE1728">
        <v>0.2</v>
      </c>
      <c r="AF1728">
        <v>27.09</v>
      </c>
      <c r="AG1728">
        <v>15.56</v>
      </c>
      <c r="AH1728" t="s">
        <v>16303</v>
      </c>
      <c r="AK1728" t="s">
        <v>45</v>
      </c>
      <c r="AL1728" t="s">
        <v>16304</v>
      </c>
    </row>
    <row r="1729" spans="1:38">
      <c r="A1729" t="s">
        <v>42</v>
      </c>
      <c r="B1729">
        <v>214528990</v>
      </c>
      <c r="C1729">
        <v>110220259</v>
      </c>
      <c r="D1729" t="s">
        <v>629</v>
      </c>
      <c r="E1729" t="s">
        <v>16983</v>
      </c>
      <c r="F1729">
        <v>20170502</v>
      </c>
      <c r="G1729" s="6">
        <v>42854.568194444444</v>
      </c>
      <c r="H1729" s="6">
        <v>42854.568229166667</v>
      </c>
      <c r="L1729" t="s">
        <v>631</v>
      </c>
      <c r="M1729">
        <v>472129544</v>
      </c>
      <c r="N1729" t="s">
        <v>14455</v>
      </c>
      <c r="O1729">
        <v>1</v>
      </c>
      <c r="P1729" t="s">
        <v>197</v>
      </c>
      <c r="Q1729" t="s">
        <v>152</v>
      </c>
      <c r="S1729" t="s">
        <v>16303</v>
      </c>
      <c r="U1729" t="s">
        <v>45</v>
      </c>
      <c r="V1729" t="s">
        <v>16304</v>
      </c>
      <c r="W1729" t="s">
        <v>16305</v>
      </c>
      <c r="X1729" t="s">
        <v>5148</v>
      </c>
      <c r="Y1729" t="s">
        <v>46</v>
      </c>
      <c r="Z1729" t="s">
        <v>47</v>
      </c>
      <c r="AA1729" t="s">
        <v>48</v>
      </c>
      <c r="AB1729" t="s">
        <v>49</v>
      </c>
      <c r="AC1729">
        <v>16.899999999999999</v>
      </c>
      <c r="AD1729">
        <v>17.100000000000001</v>
      </c>
      <c r="AE1729">
        <v>0.2</v>
      </c>
      <c r="AF1729">
        <v>17.100000000000001</v>
      </c>
      <c r="AG1729">
        <v>15.56</v>
      </c>
      <c r="AH1729" t="s">
        <v>16303</v>
      </c>
      <c r="AK1729" t="s">
        <v>45</v>
      </c>
      <c r="AL1729" t="s">
        <v>16304</v>
      </c>
    </row>
    <row r="1730" spans="1:38">
      <c r="A1730" t="s">
        <v>42</v>
      </c>
      <c r="B1730">
        <v>214583891</v>
      </c>
      <c r="C1730">
        <v>110231744</v>
      </c>
      <c r="D1730" t="s">
        <v>629</v>
      </c>
      <c r="E1730" t="s">
        <v>16984</v>
      </c>
      <c r="F1730">
        <v>20170502</v>
      </c>
      <c r="G1730" s="6">
        <v>42854.973402777781</v>
      </c>
      <c r="H1730" s="6">
        <v>42854.973414351851</v>
      </c>
      <c r="L1730" t="s">
        <v>631</v>
      </c>
      <c r="M1730">
        <v>487597121</v>
      </c>
      <c r="N1730" t="s">
        <v>925</v>
      </c>
      <c r="O1730">
        <v>3</v>
      </c>
      <c r="P1730" t="s">
        <v>10675</v>
      </c>
      <c r="Q1730" t="s">
        <v>152</v>
      </c>
      <c r="S1730" t="s">
        <v>16985</v>
      </c>
      <c r="U1730" t="s">
        <v>45</v>
      </c>
      <c r="V1730" t="s">
        <v>16986</v>
      </c>
      <c r="W1730" t="s">
        <v>16987</v>
      </c>
      <c r="X1730" t="s">
        <v>16988</v>
      </c>
      <c r="Y1730" t="s">
        <v>46</v>
      </c>
      <c r="Z1730" t="s">
        <v>47</v>
      </c>
      <c r="AA1730" t="s">
        <v>48</v>
      </c>
      <c r="AB1730" t="s">
        <v>49</v>
      </c>
      <c r="AC1730">
        <v>16.5</v>
      </c>
      <c r="AD1730">
        <v>5.7</v>
      </c>
      <c r="AE1730">
        <v>0.6</v>
      </c>
      <c r="AF1730">
        <v>17.100000000000001</v>
      </c>
      <c r="AG1730">
        <v>15.57</v>
      </c>
      <c r="AH1730" t="s">
        <v>16989</v>
      </c>
      <c r="AK1730" t="s">
        <v>45</v>
      </c>
      <c r="AL1730" t="s">
        <v>16986</v>
      </c>
    </row>
    <row r="1731" spans="1:38">
      <c r="A1731" t="s">
        <v>42</v>
      </c>
      <c r="B1731">
        <v>214584713</v>
      </c>
      <c r="C1731">
        <v>110232126</v>
      </c>
      <c r="D1731" t="s">
        <v>629</v>
      </c>
      <c r="E1731" t="s">
        <v>16990</v>
      </c>
      <c r="F1731">
        <v>20170502</v>
      </c>
      <c r="G1731" s="6">
        <v>42854.983888888892</v>
      </c>
      <c r="H1731" s="6">
        <v>42854.983912037038</v>
      </c>
      <c r="L1731" t="s">
        <v>631</v>
      </c>
      <c r="M1731">
        <v>458726400</v>
      </c>
      <c r="N1731" t="s">
        <v>749</v>
      </c>
      <c r="O1731">
        <v>1</v>
      </c>
      <c r="P1731" t="s">
        <v>3288</v>
      </c>
      <c r="Q1731" t="s">
        <v>152</v>
      </c>
      <c r="S1731" t="s">
        <v>16991</v>
      </c>
      <c r="U1731" t="s">
        <v>45</v>
      </c>
      <c r="V1731" t="s">
        <v>16992</v>
      </c>
      <c r="W1731" t="s">
        <v>16993</v>
      </c>
      <c r="X1731" t="s">
        <v>16994</v>
      </c>
      <c r="Y1731" t="s">
        <v>46</v>
      </c>
      <c r="Z1731" t="s">
        <v>47</v>
      </c>
      <c r="AA1731" t="s">
        <v>48</v>
      </c>
      <c r="AB1731" t="s">
        <v>49</v>
      </c>
      <c r="AC1731">
        <v>10.49</v>
      </c>
      <c r="AD1731">
        <v>8.6999999999999993</v>
      </c>
      <c r="AE1731">
        <v>0.2</v>
      </c>
      <c r="AF1731">
        <v>10.69</v>
      </c>
      <c r="AG1731">
        <v>7.92</v>
      </c>
      <c r="AH1731" t="s">
        <v>16995</v>
      </c>
      <c r="AK1731" t="s">
        <v>16992</v>
      </c>
      <c r="AL1731" t="s">
        <v>16996</v>
      </c>
    </row>
    <row r="1732" spans="1:38">
      <c r="A1732" s="32">
        <v>42855</v>
      </c>
      <c r="B1732" s="33"/>
      <c r="C1732" s="34"/>
      <c r="D1732" s="34"/>
      <c r="E1732" s="35"/>
      <c r="F1732" s="35"/>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s="34"/>
      <c r="AG1732" s="34"/>
      <c r="AH1732" s="34"/>
      <c r="AI1732" s="34"/>
      <c r="AJ1732" s="34"/>
      <c r="AK1732" s="34"/>
    </row>
    <row r="1733" spans="1:38">
      <c r="A1733" t="s">
        <v>42</v>
      </c>
      <c r="B1733">
        <v>112286659</v>
      </c>
      <c r="C1733">
        <v>76788378</v>
      </c>
      <c r="D1733" t="s">
        <v>629</v>
      </c>
      <c r="E1733" t="s">
        <v>16997</v>
      </c>
      <c r="F1733">
        <v>20170502</v>
      </c>
      <c r="G1733" s="6">
        <v>42852.898449074077</v>
      </c>
      <c r="H1733" s="6">
        <v>42855.077245370368</v>
      </c>
      <c r="L1733" t="s">
        <v>631</v>
      </c>
      <c r="M1733">
        <v>507256910</v>
      </c>
      <c r="N1733" t="s">
        <v>3322</v>
      </c>
      <c r="O1733">
        <v>1</v>
      </c>
      <c r="P1733" t="s">
        <v>3536</v>
      </c>
      <c r="Q1733" t="s">
        <v>152</v>
      </c>
      <c r="S1733" t="s">
        <v>16998</v>
      </c>
      <c r="T1733" t="s">
        <v>16999</v>
      </c>
      <c r="U1733" t="s">
        <v>17000</v>
      </c>
      <c r="V1733" t="s">
        <v>17001</v>
      </c>
      <c r="W1733" t="s">
        <v>1266</v>
      </c>
      <c r="X1733" t="s">
        <v>1267</v>
      </c>
      <c r="Y1733" t="s">
        <v>46</v>
      </c>
      <c r="Z1733" t="s">
        <v>47</v>
      </c>
      <c r="AA1733" t="s">
        <v>909</v>
      </c>
      <c r="AB1733" t="s">
        <v>910</v>
      </c>
      <c r="AC1733">
        <v>21.4</v>
      </c>
      <c r="AD1733">
        <v>21.4</v>
      </c>
      <c r="AE1733">
        <v>0</v>
      </c>
      <c r="AF1733">
        <v>21.4</v>
      </c>
      <c r="AG1733">
        <v>19.47</v>
      </c>
      <c r="AH1733" t="s">
        <v>17002</v>
      </c>
      <c r="AK1733" t="s">
        <v>50</v>
      </c>
      <c r="AL1733" t="s">
        <v>50</v>
      </c>
    </row>
    <row r="1734" spans="1:38">
      <c r="A1734" t="s">
        <v>42</v>
      </c>
      <c r="B1734">
        <v>214614178</v>
      </c>
      <c r="C1734">
        <v>110240315</v>
      </c>
      <c r="D1734" t="s">
        <v>629</v>
      </c>
      <c r="E1734" t="s">
        <v>17003</v>
      </c>
      <c r="F1734">
        <v>20170502</v>
      </c>
      <c r="G1734" s="6">
        <v>42855.518194444441</v>
      </c>
      <c r="H1734" s="6">
        <v>42855.518206018518</v>
      </c>
      <c r="L1734" t="s">
        <v>631</v>
      </c>
      <c r="M1734">
        <v>499118546</v>
      </c>
      <c r="N1734" t="s">
        <v>406</v>
      </c>
      <c r="O1734">
        <v>1</v>
      </c>
      <c r="P1734" t="s">
        <v>407</v>
      </c>
      <c r="Q1734" t="s">
        <v>152</v>
      </c>
      <c r="S1734" t="s">
        <v>17004</v>
      </c>
      <c r="U1734" t="s">
        <v>45</v>
      </c>
      <c r="V1734" t="s">
        <v>17005</v>
      </c>
      <c r="W1734" t="s">
        <v>17006</v>
      </c>
      <c r="X1734" t="s">
        <v>17007</v>
      </c>
      <c r="Y1734" t="s">
        <v>46</v>
      </c>
      <c r="Z1734" t="s">
        <v>47</v>
      </c>
      <c r="AA1734" t="s">
        <v>48</v>
      </c>
      <c r="AB1734" t="s">
        <v>49</v>
      </c>
      <c r="AC1734">
        <v>18.899999999999999</v>
      </c>
      <c r="AD1734">
        <v>19.100000000000001</v>
      </c>
      <c r="AE1734">
        <v>0.2</v>
      </c>
      <c r="AF1734">
        <v>19.100000000000001</v>
      </c>
      <c r="AG1734">
        <v>17.38</v>
      </c>
      <c r="AH1734" t="s">
        <v>17004</v>
      </c>
      <c r="AK1734" t="s">
        <v>45</v>
      </c>
      <c r="AL1734" t="s">
        <v>17005</v>
      </c>
    </row>
    <row r="1735" spans="1:38" s="7" customFormat="1">
      <c r="A1735" s="7" t="s">
        <v>42</v>
      </c>
      <c r="B1735" s="7">
        <v>214620253</v>
      </c>
      <c r="C1735" s="7">
        <v>110243343</v>
      </c>
      <c r="D1735" s="7" t="s">
        <v>43</v>
      </c>
      <c r="F1735" s="7">
        <v>20170502</v>
      </c>
      <c r="G1735" s="18">
        <v>42855.623043981483</v>
      </c>
      <c r="H1735" s="18">
        <v>42855.623043981483</v>
      </c>
      <c r="L1735" s="7" t="s">
        <v>44</v>
      </c>
      <c r="M1735" s="7">
        <v>440465412</v>
      </c>
      <c r="N1735" s="7" t="s">
        <v>148</v>
      </c>
      <c r="O1735" s="7">
        <v>2</v>
      </c>
      <c r="P1735" s="7" t="s">
        <v>81</v>
      </c>
      <c r="Q1735" s="7" t="s">
        <v>152</v>
      </c>
      <c r="S1735" s="7" t="s">
        <v>17008</v>
      </c>
      <c r="U1735" s="7" t="s">
        <v>45</v>
      </c>
      <c r="V1735" s="7" t="s">
        <v>17009</v>
      </c>
      <c r="W1735" s="7" t="s">
        <v>17010</v>
      </c>
      <c r="X1735" s="7" t="s">
        <v>17011</v>
      </c>
      <c r="Y1735" s="7" t="s">
        <v>46</v>
      </c>
      <c r="Z1735" s="7" t="s">
        <v>47</v>
      </c>
      <c r="AA1735" s="7" t="s">
        <v>48</v>
      </c>
      <c r="AB1735" s="7" t="s">
        <v>49</v>
      </c>
      <c r="AC1735" s="7">
        <v>39.799999999999997</v>
      </c>
      <c r="AD1735" s="7">
        <v>20.100000000000001</v>
      </c>
      <c r="AE1735" s="7">
        <v>0.4</v>
      </c>
      <c r="AF1735" s="7">
        <v>40.200000000000003</v>
      </c>
      <c r="AG1735" s="7">
        <v>36.58</v>
      </c>
      <c r="AH1735" s="7" t="s">
        <v>17012</v>
      </c>
      <c r="AK1735" s="7" t="s">
        <v>45</v>
      </c>
      <c r="AL1735" s="7" t="s">
        <v>17013</v>
      </c>
    </row>
    <row r="1736" spans="1:38">
      <c r="A1736" t="s">
        <v>42</v>
      </c>
      <c r="B1736">
        <v>214624662</v>
      </c>
      <c r="C1736">
        <v>110245346</v>
      </c>
      <c r="D1736" t="s">
        <v>629</v>
      </c>
      <c r="E1736" t="s">
        <v>17014</v>
      </c>
      <c r="F1736">
        <v>20170502</v>
      </c>
      <c r="G1736" s="6">
        <v>42855.68645833333</v>
      </c>
      <c r="H1736" s="6">
        <v>42855.686469907407</v>
      </c>
      <c r="L1736" t="s">
        <v>631</v>
      </c>
      <c r="M1736">
        <v>435411766</v>
      </c>
      <c r="N1736" t="s">
        <v>2775</v>
      </c>
      <c r="O1736">
        <v>1</v>
      </c>
      <c r="P1736" t="s">
        <v>146</v>
      </c>
      <c r="Q1736" t="s">
        <v>152</v>
      </c>
      <c r="S1736" t="s">
        <v>17015</v>
      </c>
      <c r="U1736" t="s">
        <v>45</v>
      </c>
      <c r="V1736" t="s">
        <v>17016</v>
      </c>
      <c r="W1736" t="s">
        <v>17017</v>
      </c>
      <c r="X1736" t="s">
        <v>17018</v>
      </c>
      <c r="Y1736" t="s">
        <v>46</v>
      </c>
      <c r="Z1736" t="s">
        <v>47</v>
      </c>
      <c r="AA1736" t="s">
        <v>48</v>
      </c>
      <c r="AB1736" t="s">
        <v>49</v>
      </c>
      <c r="AC1736">
        <v>21.9</v>
      </c>
      <c r="AD1736">
        <v>22.1</v>
      </c>
      <c r="AE1736">
        <v>0.2</v>
      </c>
      <c r="AF1736">
        <v>22.1</v>
      </c>
      <c r="AG1736">
        <v>20.11</v>
      </c>
      <c r="AH1736" t="s">
        <v>17019</v>
      </c>
      <c r="AK1736" t="s">
        <v>45</v>
      </c>
      <c r="AL1736" t="s">
        <v>17016</v>
      </c>
    </row>
    <row r="1737" spans="1:38">
      <c r="A1737" t="s">
        <v>42</v>
      </c>
      <c r="B1737">
        <v>214630114</v>
      </c>
      <c r="C1737">
        <v>110247960</v>
      </c>
      <c r="D1737" t="s">
        <v>629</v>
      </c>
      <c r="E1737" t="s">
        <v>17020</v>
      </c>
      <c r="F1737">
        <v>20170502</v>
      </c>
      <c r="G1737" s="6">
        <v>42855.768483796295</v>
      </c>
      <c r="H1737" s="6">
        <v>42855.768518518518</v>
      </c>
      <c r="L1737" t="s">
        <v>631</v>
      </c>
      <c r="M1737">
        <v>490491416</v>
      </c>
      <c r="N1737" t="s">
        <v>15571</v>
      </c>
      <c r="O1737">
        <v>1</v>
      </c>
      <c r="P1737" t="s">
        <v>2227</v>
      </c>
      <c r="Q1737" t="s">
        <v>152</v>
      </c>
      <c r="S1737" t="s">
        <v>17021</v>
      </c>
      <c r="U1737" t="s">
        <v>45</v>
      </c>
      <c r="V1737" t="s">
        <v>17022</v>
      </c>
      <c r="W1737" t="s">
        <v>17023</v>
      </c>
      <c r="X1737" t="s">
        <v>16916</v>
      </c>
      <c r="Y1737" t="s">
        <v>46</v>
      </c>
      <c r="Z1737" t="s">
        <v>47</v>
      </c>
      <c r="AA1737" t="s">
        <v>48</v>
      </c>
      <c r="AB1737" t="s">
        <v>49</v>
      </c>
      <c r="AC1737">
        <v>19.899999999999999</v>
      </c>
      <c r="AD1737">
        <v>20.100000000000001</v>
      </c>
      <c r="AE1737">
        <v>0.2</v>
      </c>
      <c r="AF1737">
        <v>20.100000000000001</v>
      </c>
      <c r="AG1737">
        <v>18.29</v>
      </c>
      <c r="AH1737" t="s">
        <v>17021</v>
      </c>
      <c r="AK1737" t="s">
        <v>45</v>
      </c>
      <c r="AL1737" t="s">
        <v>17022</v>
      </c>
    </row>
    <row r="1738" spans="1:38">
      <c r="A1738" t="s">
        <v>42</v>
      </c>
      <c r="B1738">
        <v>214630113</v>
      </c>
      <c r="C1738">
        <v>110247960</v>
      </c>
      <c r="D1738" t="s">
        <v>629</v>
      </c>
      <c r="E1738" t="s">
        <v>17020</v>
      </c>
      <c r="F1738">
        <v>20170502</v>
      </c>
      <c r="G1738" s="6">
        <v>42855.768483796295</v>
      </c>
      <c r="H1738" s="6">
        <v>42855.768518518518</v>
      </c>
      <c r="L1738" t="s">
        <v>631</v>
      </c>
      <c r="M1738">
        <v>490491416</v>
      </c>
      <c r="N1738" t="s">
        <v>15571</v>
      </c>
      <c r="O1738">
        <v>1</v>
      </c>
      <c r="P1738" t="s">
        <v>17024</v>
      </c>
      <c r="Q1738" t="s">
        <v>152</v>
      </c>
      <c r="S1738" t="s">
        <v>17021</v>
      </c>
      <c r="U1738" t="s">
        <v>45</v>
      </c>
      <c r="V1738" t="s">
        <v>17022</v>
      </c>
      <c r="W1738" t="s">
        <v>17023</v>
      </c>
      <c r="X1738" t="s">
        <v>16916</v>
      </c>
      <c r="Y1738" t="s">
        <v>46</v>
      </c>
      <c r="Z1738" t="s">
        <v>47</v>
      </c>
      <c r="AA1738" t="s">
        <v>48</v>
      </c>
      <c r="AB1738" t="s">
        <v>49</v>
      </c>
      <c r="AC1738">
        <v>24.89</v>
      </c>
      <c r="AD1738">
        <v>20.100000000000001</v>
      </c>
      <c r="AE1738">
        <v>0.2</v>
      </c>
      <c r="AF1738">
        <v>25.09</v>
      </c>
      <c r="AG1738">
        <v>18.29</v>
      </c>
      <c r="AH1738" t="s">
        <v>17021</v>
      </c>
      <c r="AK1738" t="s">
        <v>45</v>
      </c>
      <c r="AL1738" t="s">
        <v>17022</v>
      </c>
    </row>
    <row r="1739" spans="1:38" s="7" customFormat="1">
      <c r="A1739" s="7" t="s">
        <v>42</v>
      </c>
      <c r="B1739" s="7">
        <v>214637940</v>
      </c>
      <c r="C1739" s="7">
        <v>110251527</v>
      </c>
      <c r="D1739" s="7" t="s">
        <v>43</v>
      </c>
      <c r="F1739" s="7">
        <v>20170502</v>
      </c>
      <c r="G1739" s="18">
        <v>42855.887372685182</v>
      </c>
      <c r="H1739" s="18">
        <v>42855.887407407405</v>
      </c>
      <c r="L1739" s="7" t="s">
        <v>44</v>
      </c>
      <c r="M1739" s="7">
        <v>480804309</v>
      </c>
      <c r="N1739" s="7" t="s">
        <v>719</v>
      </c>
      <c r="O1739" s="7">
        <v>1</v>
      </c>
      <c r="P1739" s="7" t="s">
        <v>200</v>
      </c>
      <c r="Q1739" s="7" t="s">
        <v>152</v>
      </c>
      <c r="S1739" s="7" t="s">
        <v>17025</v>
      </c>
      <c r="U1739" s="7" t="s">
        <v>45</v>
      </c>
      <c r="V1739" s="7" t="s">
        <v>17026</v>
      </c>
      <c r="W1739" s="7" t="s">
        <v>17027</v>
      </c>
      <c r="X1739" s="7" t="s">
        <v>17028</v>
      </c>
      <c r="Y1739" s="7" t="s">
        <v>46</v>
      </c>
      <c r="Z1739" s="7" t="s">
        <v>47</v>
      </c>
      <c r="AA1739" s="7" t="s">
        <v>48</v>
      </c>
      <c r="AB1739" s="7" t="s">
        <v>49</v>
      </c>
      <c r="AC1739" s="7">
        <v>18.89</v>
      </c>
      <c r="AD1739" s="7">
        <v>12.1</v>
      </c>
      <c r="AE1739" s="7">
        <v>0.2</v>
      </c>
      <c r="AF1739" s="7">
        <v>19.09</v>
      </c>
      <c r="AG1739" s="7">
        <v>11.01</v>
      </c>
      <c r="AH1739" s="7" t="s">
        <v>17025</v>
      </c>
      <c r="AK1739" s="7" t="s">
        <v>45</v>
      </c>
      <c r="AL1739" s="7" t="s">
        <v>17026</v>
      </c>
    </row>
    <row r="1740" spans="1:38">
      <c r="A1740" t="s">
        <v>42</v>
      </c>
      <c r="B1740">
        <v>214647647</v>
      </c>
      <c r="C1740">
        <v>110255850</v>
      </c>
      <c r="D1740" t="s">
        <v>693</v>
      </c>
      <c r="E1740" t="s">
        <v>17029</v>
      </c>
      <c r="F1740">
        <v>20170502</v>
      </c>
      <c r="G1740" s="6">
        <v>42855.972500000003</v>
      </c>
      <c r="H1740" s="6">
        <v>42855.974039351851</v>
      </c>
      <c r="L1740" t="s">
        <v>631</v>
      </c>
      <c r="M1740">
        <v>435411766</v>
      </c>
      <c r="N1740" t="s">
        <v>2775</v>
      </c>
      <c r="O1740">
        <v>1</v>
      </c>
      <c r="P1740" t="s">
        <v>146</v>
      </c>
      <c r="Q1740" t="s">
        <v>152</v>
      </c>
      <c r="S1740" t="s">
        <v>10386</v>
      </c>
      <c r="U1740" t="s">
        <v>45</v>
      </c>
      <c r="V1740" t="s">
        <v>17030</v>
      </c>
      <c r="W1740" t="s">
        <v>17031</v>
      </c>
      <c r="X1740" t="s">
        <v>17032</v>
      </c>
      <c r="Y1740" t="s">
        <v>46</v>
      </c>
      <c r="Z1740" t="s">
        <v>47</v>
      </c>
      <c r="AA1740" t="s">
        <v>48</v>
      </c>
      <c r="AB1740" t="s">
        <v>49</v>
      </c>
      <c r="AC1740">
        <v>21.9</v>
      </c>
      <c r="AD1740">
        <v>22.1</v>
      </c>
      <c r="AE1740">
        <v>0.2</v>
      </c>
      <c r="AF1740">
        <v>22.1</v>
      </c>
      <c r="AG1740">
        <v>20.11</v>
      </c>
      <c r="AH1740" t="s">
        <v>17033</v>
      </c>
      <c r="AK1740" t="s">
        <v>45</v>
      </c>
      <c r="AL1740" t="s">
        <v>17030</v>
      </c>
    </row>
    <row r="1741" spans="1:38">
      <c r="A1741" s="32">
        <v>42856</v>
      </c>
      <c r="B1741" s="33"/>
      <c r="C1741" s="34"/>
      <c r="D1741" s="34"/>
      <c r="E1741" s="35"/>
      <c r="F1741" s="35"/>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s="34"/>
      <c r="AG1741" s="34"/>
      <c r="AH1741" s="34"/>
      <c r="AI1741" s="34"/>
      <c r="AJ1741" s="34"/>
      <c r="AK1741" s="34"/>
    </row>
    <row r="1742" spans="1:38">
      <c r="A1742" t="s">
        <v>42</v>
      </c>
      <c r="B1742">
        <v>214655989</v>
      </c>
      <c r="C1742">
        <v>110259392</v>
      </c>
      <c r="D1742" t="s">
        <v>629</v>
      </c>
      <c r="E1742" t="s">
        <v>17034</v>
      </c>
      <c r="F1742">
        <v>20170502</v>
      </c>
      <c r="G1742" s="6">
        <v>42856.063923611109</v>
      </c>
      <c r="H1742" s="6">
        <v>42856.064050925925</v>
      </c>
      <c r="L1742" t="s">
        <v>631</v>
      </c>
      <c r="M1742">
        <v>483343692</v>
      </c>
      <c r="N1742" t="s">
        <v>16361</v>
      </c>
      <c r="O1742">
        <v>1</v>
      </c>
      <c r="P1742" t="s">
        <v>59</v>
      </c>
      <c r="Q1742" t="s">
        <v>152</v>
      </c>
      <c r="S1742" t="s">
        <v>17035</v>
      </c>
      <c r="U1742" t="s">
        <v>45</v>
      </c>
      <c r="V1742" t="s">
        <v>17036</v>
      </c>
      <c r="W1742" t="s">
        <v>17037</v>
      </c>
      <c r="X1742" t="s">
        <v>17038</v>
      </c>
      <c r="Y1742" t="s">
        <v>46</v>
      </c>
      <c r="Z1742" t="s">
        <v>47</v>
      </c>
      <c r="AA1742" t="s">
        <v>48</v>
      </c>
      <c r="AB1742" t="s">
        <v>49</v>
      </c>
      <c r="AC1742">
        <v>54.9</v>
      </c>
      <c r="AD1742">
        <v>55.1</v>
      </c>
      <c r="AE1742">
        <v>0.2</v>
      </c>
      <c r="AF1742">
        <v>55.1</v>
      </c>
      <c r="AG1742">
        <v>50.14</v>
      </c>
      <c r="AH1742" t="s">
        <v>17039</v>
      </c>
      <c r="AK1742" t="s">
        <v>45</v>
      </c>
      <c r="AL1742" t="s">
        <v>17040</v>
      </c>
    </row>
    <row r="1743" spans="1:38">
      <c r="A1743" t="s">
        <v>42</v>
      </c>
      <c r="B1743">
        <v>214657510</v>
      </c>
      <c r="C1743">
        <v>110259862</v>
      </c>
      <c r="D1743" t="s">
        <v>629</v>
      </c>
      <c r="E1743" t="s">
        <v>17041</v>
      </c>
      <c r="F1743">
        <v>20170502</v>
      </c>
      <c r="G1743" s="6">
        <v>42856.105937499997</v>
      </c>
      <c r="H1743" s="6">
        <v>42856.105995370373</v>
      </c>
      <c r="L1743" t="s">
        <v>631</v>
      </c>
      <c r="M1743">
        <v>470844464</v>
      </c>
      <c r="N1743" t="s">
        <v>179</v>
      </c>
      <c r="O1743">
        <v>5</v>
      </c>
      <c r="P1743" t="s">
        <v>181</v>
      </c>
      <c r="Q1743" t="s">
        <v>152</v>
      </c>
      <c r="S1743" t="s">
        <v>17042</v>
      </c>
      <c r="U1743" t="s">
        <v>45</v>
      </c>
      <c r="V1743" t="s">
        <v>17043</v>
      </c>
      <c r="W1743" t="s">
        <v>17044</v>
      </c>
      <c r="X1743" t="s">
        <v>17045</v>
      </c>
      <c r="Y1743" t="s">
        <v>46</v>
      </c>
      <c r="Z1743" t="s">
        <v>47</v>
      </c>
      <c r="AA1743" t="s">
        <v>48</v>
      </c>
      <c r="AB1743" t="s">
        <v>49</v>
      </c>
      <c r="AC1743">
        <v>24.45</v>
      </c>
      <c r="AD1743">
        <v>4.0999999999999996</v>
      </c>
      <c r="AE1743">
        <v>1</v>
      </c>
      <c r="AF1743">
        <v>25.45</v>
      </c>
      <c r="AG1743">
        <v>18.649999999999999</v>
      </c>
      <c r="AH1743" t="s">
        <v>17046</v>
      </c>
      <c r="AK1743" t="s">
        <v>45</v>
      </c>
      <c r="AL1743" t="s">
        <v>17043</v>
      </c>
    </row>
    <row r="1744" spans="1:38">
      <c r="A1744" t="s">
        <v>42</v>
      </c>
      <c r="B1744">
        <v>214658326</v>
      </c>
      <c r="C1744">
        <v>110260180</v>
      </c>
      <c r="D1744" t="s">
        <v>629</v>
      </c>
      <c r="E1744" t="s">
        <v>17047</v>
      </c>
      <c r="F1744">
        <v>20170502</v>
      </c>
      <c r="G1744" s="6">
        <v>42856.172071759262</v>
      </c>
      <c r="H1744" s="6">
        <v>42856.172083333331</v>
      </c>
      <c r="L1744" t="s">
        <v>631</v>
      </c>
      <c r="M1744">
        <v>471667775</v>
      </c>
      <c r="N1744" t="s">
        <v>173</v>
      </c>
      <c r="O1744">
        <v>1</v>
      </c>
      <c r="P1744" t="s">
        <v>2496</v>
      </c>
      <c r="Q1744" t="s">
        <v>152</v>
      </c>
      <c r="S1744" t="s">
        <v>17048</v>
      </c>
      <c r="U1744" t="s">
        <v>45</v>
      </c>
      <c r="V1744" t="s">
        <v>17049</v>
      </c>
      <c r="W1744" t="s">
        <v>17050</v>
      </c>
      <c r="X1744" t="s">
        <v>17051</v>
      </c>
      <c r="Y1744" t="s">
        <v>46</v>
      </c>
      <c r="Z1744" t="s">
        <v>47</v>
      </c>
      <c r="AA1744" t="s">
        <v>48</v>
      </c>
      <c r="AB1744" t="s">
        <v>49</v>
      </c>
      <c r="AC1744">
        <v>7.89</v>
      </c>
      <c r="AD1744">
        <v>7.1</v>
      </c>
      <c r="AE1744">
        <v>0.2</v>
      </c>
      <c r="AF1744">
        <v>8.09</v>
      </c>
      <c r="AG1744">
        <v>6.46</v>
      </c>
      <c r="AH1744" t="s">
        <v>17048</v>
      </c>
      <c r="AJ1744" t="s">
        <v>17052</v>
      </c>
      <c r="AK1744" t="s">
        <v>45</v>
      </c>
      <c r="AL1744" t="s">
        <v>17049</v>
      </c>
    </row>
    <row r="1745" spans="1:38">
      <c r="A1745" t="s">
        <v>42</v>
      </c>
      <c r="B1745">
        <v>214658322</v>
      </c>
      <c r="C1745">
        <v>110260180</v>
      </c>
      <c r="D1745" t="s">
        <v>629</v>
      </c>
      <c r="E1745" t="s">
        <v>17047</v>
      </c>
      <c r="F1745">
        <v>20170502</v>
      </c>
      <c r="G1745" s="6">
        <v>42856.172071759262</v>
      </c>
      <c r="H1745" s="6">
        <v>42856.172083333331</v>
      </c>
      <c r="L1745" t="s">
        <v>631</v>
      </c>
      <c r="M1745">
        <v>471667775</v>
      </c>
      <c r="N1745" t="s">
        <v>173</v>
      </c>
      <c r="O1745">
        <v>1</v>
      </c>
      <c r="P1745" t="s">
        <v>2496</v>
      </c>
      <c r="Q1745" t="s">
        <v>152</v>
      </c>
      <c r="S1745" t="s">
        <v>17048</v>
      </c>
      <c r="U1745" t="s">
        <v>45</v>
      </c>
      <c r="V1745" t="s">
        <v>17049</v>
      </c>
      <c r="W1745" t="s">
        <v>17050</v>
      </c>
      <c r="X1745" t="s">
        <v>17051</v>
      </c>
      <c r="Y1745" t="s">
        <v>46</v>
      </c>
      <c r="Z1745" t="s">
        <v>47</v>
      </c>
      <c r="AA1745" t="s">
        <v>48</v>
      </c>
      <c r="AB1745" t="s">
        <v>49</v>
      </c>
      <c r="AC1745">
        <v>7.89</v>
      </c>
      <c r="AD1745">
        <v>7.1</v>
      </c>
      <c r="AE1745">
        <v>0.2</v>
      </c>
      <c r="AF1745">
        <v>8.09</v>
      </c>
      <c r="AG1745">
        <v>6.46</v>
      </c>
      <c r="AH1745" t="s">
        <v>17048</v>
      </c>
      <c r="AJ1745" t="s">
        <v>17052</v>
      </c>
      <c r="AK1745" t="s">
        <v>45</v>
      </c>
      <c r="AL1745" t="s">
        <v>17049</v>
      </c>
    </row>
    <row r="1746" spans="1:38">
      <c r="A1746" t="s">
        <v>42</v>
      </c>
      <c r="B1746">
        <v>214658323</v>
      </c>
      <c r="C1746">
        <v>110260180</v>
      </c>
      <c r="D1746" t="s">
        <v>629</v>
      </c>
      <c r="E1746" t="s">
        <v>17047</v>
      </c>
      <c r="F1746">
        <v>20170502</v>
      </c>
      <c r="G1746" s="6">
        <v>42856.172071759262</v>
      </c>
      <c r="H1746" s="6">
        <v>42856.172083333331</v>
      </c>
      <c r="L1746" t="s">
        <v>631</v>
      </c>
      <c r="M1746">
        <v>471667775</v>
      </c>
      <c r="N1746" t="s">
        <v>173</v>
      </c>
      <c r="O1746">
        <v>1</v>
      </c>
      <c r="P1746" t="s">
        <v>2496</v>
      </c>
      <c r="Q1746" t="s">
        <v>152</v>
      </c>
      <c r="S1746" t="s">
        <v>17048</v>
      </c>
      <c r="U1746" t="s">
        <v>45</v>
      </c>
      <c r="V1746" t="s">
        <v>17049</v>
      </c>
      <c r="W1746" t="s">
        <v>17050</v>
      </c>
      <c r="X1746" t="s">
        <v>17051</v>
      </c>
      <c r="Y1746" t="s">
        <v>46</v>
      </c>
      <c r="Z1746" t="s">
        <v>47</v>
      </c>
      <c r="AA1746" t="s">
        <v>48</v>
      </c>
      <c r="AB1746" t="s">
        <v>49</v>
      </c>
      <c r="AC1746">
        <v>7.89</v>
      </c>
      <c r="AD1746">
        <v>7.1</v>
      </c>
      <c r="AE1746">
        <v>0.2</v>
      </c>
      <c r="AF1746">
        <v>8.09</v>
      </c>
      <c r="AG1746">
        <v>6.46</v>
      </c>
      <c r="AH1746" t="s">
        <v>17048</v>
      </c>
      <c r="AJ1746" t="s">
        <v>17052</v>
      </c>
      <c r="AK1746" t="s">
        <v>45</v>
      </c>
      <c r="AL1746" t="s">
        <v>17049</v>
      </c>
    </row>
    <row r="1747" spans="1:38">
      <c r="A1747" t="s">
        <v>42</v>
      </c>
      <c r="B1747">
        <v>214658324</v>
      </c>
      <c r="C1747">
        <v>110260180</v>
      </c>
      <c r="D1747" t="s">
        <v>629</v>
      </c>
      <c r="E1747" t="s">
        <v>17047</v>
      </c>
      <c r="F1747">
        <v>20170502</v>
      </c>
      <c r="G1747" s="6">
        <v>42856.172071759262</v>
      </c>
      <c r="H1747" s="6">
        <v>42856.172083333331</v>
      </c>
      <c r="L1747" t="s">
        <v>631</v>
      </c>
      <c r="M1747">
        <v>471667775</v>
      </c>
      <c r="N1747" t="s">
        <v>173</v>
      </c>
      <c r="O1747">
        <v>1</v>
      </c>
      <c r="P1747" t="s">
        <v>2496</v>
      </c>
      <c r="Q1747" t="s">
        <v>152</v>
      </c>
      <c r="S1747" t="s">
        <v>17048</v>
      </c>
      <c r="U1747" t="s">
        <v>45</v>
      </c>
      <c r="V1747" t="s">
        <v>17049</v>
      </c>
      <c r="W1747" t="s">
        <v>17050</v>
      </c>
      <c r="X1747" t="s">
        <v>17051</v>
      </c>
      <c r="Y1747" t="s">
        <v>46</v>
      </c>
      <c r="Z1747" t="s">
        <v>47</v>
      </c>
      <c r="AA1747" t="s">
        <v>48</v>
      </c>
      <c r="AB1747" t="s">
        <v>49</v>
      </c>
      <c r="AC1747">
        <v>7.89</v>
      </c>
      <c r="AD1747">
        <v>7.1</v>
      </c>
      <c r="AE1747">
        <v>0.2</v>
      </c>
      <c r="AF1747">
        <v>8.09</v>
      </c>
      <c r="AG1747">
        <v>6.46</v>
      </c>
      <c r="AH1747" t="s">
        <v>17048</v>
      </c>
      <c r="AJ1747" t="s">
        <v>17052</v>
      </c>
      <c r="AK1747" t="s">
        <v>45</v>
      </c>
      <c r="AL1747" t="s">
        <v>17049</v>
      </c>
    </row>
    <row r="1748" spans="1:38">
      <c r="A1748" t="s">
        <v>42</v>
      </c>
      <c r="B1748">
        <v>214658329</v>
      </c>
      <c r="C1748">
        <v>110260180</v>
      </c>
      <c r="D1748" t="s">
        <v>629</v>
      </c>
      <c r="E1748" t="s">
        <v>17047</v>
      </c>
      <c r="F1748">
        <v>20170502</v>
      </c>
      <c r="G1748" s="6">
        <v>42856.172071759262</v>
      </c>
      <c r="H1748" s="6">
        <v>42856.172083333331</v>
      </c>
      <c r="L1748" t="s">
        <v>631</v>
      </c>
      <c r="M1748">
        <v>471667775</v>
      </c>
      <c r="N1748" t="s">
        <v>173</v>
      </c>
      <c r="O1748">
        <v>1</v>
      </c>
      <c r="P1748" t="s">
        <v>2496</v>
      </c>
      <c r="Q1748" t="s">
        <v>152</v>
      </c>
      <c r="S1748" t="s">
        <v>17048</v>
      </c>
      <c r="U1748" t="s">
        <v>45</v>
      </c>
      <c r="V1748" t="s">
        <v>17049</v>
      </c>
      <c r="W1748" t="s">
        <v>17050</v>
      </c>
      <c r="X1748" t="s">
        <v>17051</v>
      </c>
      <c r="Y1748" t="s">
        <v>46</v>
      </c>
      <c r="Z1748" t="s">
        <v>47</v>
      </c>
      <c r="AA1748" t="s">
        <v>48</v>
      </c>
      <c r="AB1748" t="s">
        <v>49</v>
      </c>
      <c r="AC1748">
        <v>7.89</v>
      </c>
      <c r="AD1748">
        <v>7.1</v>
      </c>
      <c r="AE1748">
        <v>0.2</v>
      </c>
      <c r="AF1748">
        <v>8.09</v>
      </c>
      <c r="AG1748">
        <v>6.46</v>
      </c>
      <c r="AH1748" t="s">
        <v>17048</v>
      </c>
      <c r="AJ1748" t="s">
        <v>17052</v>
      </c>
      <c r="AK1748" t="s">
        <v>45</v>
      </c>
      <c r="AL1748" t="s">
        <v>17049</v>
      </c>
    </row>
    <row r="1749" spans="1:38">
      <c r="A1749" t="s">
        <v>42</v>
      </c>
      <c r="B1749">
        <v>214658328</v>
      </c>
      <c r="C1749">
        <v>110260180</v>
      </c>
      <c r="D1749" t="s">
        <v>629</v>
      </c>
      <c r="E1749" t="s">
        <v>17047</v>
      </c>
      <c r="F1749">
        <v>20170502</v>
      </c>
      <c r="G1749" s="6">
        <v>42856.172071759262</v>
      </c>
      <c r="H1749" s="6">
        <v>42856.172083333331</v>
      </c>
      <c r="L1749" t="s">
        <v>631</v>
      </c>
      <c r="M1749">
        <v>471667775</v>
      </c>
      <c r="N1749" t="s">
        <v>173</v>
      </c>
      <c r="O1749">
        <v>1</v>
      </c>
      <c r="P1749" t="s">
        <v>2496</v>
      </c>
      <c r="Q1749" t="s">
        <v>152</v>
      </c>
      <c r="S1749" t="s">
        <v>17048</v>
      </c>
      <c r="U1749" t="s">
        <v>45</v>
      </c>
      <c r="V1749" t="s">
        <v>17049</v>
      </c>
      <c r="W1749" t="s">
        <v>17050</v>
      </c>
      <c r="X1749" t="s">
        <v>17051</v>
      </c>
      <c r="Y1749" t="s">
        <v>46</v>
      </c>
      <c r="Z1749" t="s">
        <v>47</v>
      </c>
      <c r="AA1749" t="s">
        <v>48</v>
      </c>
      <c r="AB1749" t="s">
        <v>49</v>
      </c>
      <c r="AC1749">
        <v>7.89</v>
      </c>
      <c r="AD1749">
        <v>7.1</v>
      </c>
      <c r="AE1749">
        <v>0.2</v>
      </c>
      <c r="AF1749">
        <v>8.09</v>
      </c>
      <c r="AG1749">
        <v>6.46</v>
      </c>
      <c r="AH1749" t="s">
        <v>17048</v>
      </c>
      <c r="AJ1749" t="s">
        <v>17052</v>
      </c>
      <c r="AK1749" t="s">
        <v>45</v>
      </c>
      <c r="AL1749" t="s">
        <v>17049</v>
      </c>
    </row>
    <row r="1750" spans="1:38">
      <c r="A1750" t="s">
        <v>42</v>
      </c>
      <c r="B1750">
        <v>214658325</v>
      </c>
      <c r="C1750">
        <v>110260180</v>
      </c>
      <c r="D1750" t="s">
        <v>629</v>
      </c>
      <c r="E1750" t="s">
        <v>17047</v>
      </c>
      <c r="F1750">
        <v>20170502</v>
      </c>
      <c r="G1750" s="6">
        <v>42856.172071759262</v>
      </c>
      <c r="H1750" s="6">
        <v>42856.172083333331</v>
      </c>
      <c r="L1750" t="s">
        <v>631</v>
      </c>
      <c r="M1750">
        <v>471667775</v>
      </c>
      <c r="N1750" t="s">
        <v>173</v>
      </c>
      <c r="O1750">
        <v>1</v>
      </c>
      <c r="P1750" t="s">
        <v>2496</v>
      </c>
      <c r="Q1750" t="s">
        <v>152</v>
      </c>
      <c r="S1750" t="s">
        <v>17048</v>
      </c>
      <c r="U1750" t="s">
        <v>45</v>
      </c>
      <c r="V1750" t="s">
        <v>17049</v>
      </c>
      <c r="W1750" t="s">
        <v>17050</v>
      </c>
      <c r="X1750" t="s">
        <v>17051</v>
      </c>
      <c r="Y1750" t="s">
        <v>46</v>
      </c>
      <c r="Z1750" t="s">
        <v>47</v>
      </c>
      <c r="AA1750" t="s">
        <v>48</v>
      </c>
      <c r="AB1750" t="s">
        <v>49</v>
      </c>
      <c r="AC1750">
        <v>7.89</v>
      </c>
      <c r="AD1750">
        <v>7.1</v>
      </c>
      <c r="AE1750">
        <v>0.2</v>
      </c>
      <c r="AF1750">
        <v>8.09</v>
      </c>
      <c r="AG1750">
        <v>6.46</v>
      </c>
      <c r="AH1750" t="s">
        <v>17048</v>
      </c>
      <c r="AJ1750" t="s">
        <v>17052</v>
      </c>
      <c r="AK1750" t="s">
        <v>45</v>
      </c>
      <c r="AL1750" t="s">
        <v>17049</v>
      </c>
    </row>
    <row r="1751" spans="1:38">
      <c r="A1751" t="s">
        <v>42</v>
      </c>
      <c r="B1751">
        <v>214658327</v>
      </c>
      <c r="C1751">
        <v>110260180</v>
      </c>
      <c r="D1751" t="s">
        <v>629</v>
      </c>
      <c r="E1751" t="s">
        <v>17047</v>
      </c>
      <c r="F1751">
        <v>20170502</v>
      </c>
      <c r="G1751" s="6">
        <v>42856.172071759262</v>
      </c>
      <c r="H1751" s="6">
        <v>42856.172083333331</v>
      </c>
      <c r="L1751" t="s">
        <v>631</v>
      </c>
      <c r="M1751">
        <v>471667775</v>
      </c>
      <c r="N1751" t="s">
        <v>173</v>
      </c>
      <c r="O1751">
        <v>1</v>
      </c>
      <c r="P1751" t="s">
        <v>2496</v>
      </c>
      <c r="Q1751" t="s">
        <v>152</v>
      </c>
      <c r="S1751" t="s">
        <v>17048</v>
      </c>
      <c r="U1751" t="s">
        <v>45</v>
      </c>
      <c r="V1751" t="s">
        <v>17049</v>
      </c>
      <c r="W1751" t="s">
        <v>17050</v>
      </c>
      <c r="X1751" t="s">
        <v>17051</v>
      </c>
      <c r="Y1751" t="s">
        <v>46</v>
      </c>
      <c r="Z1751" t="s">
        <v>47</v>
      </c>
      <c r="AA1751" t="s">
        <v>48</v>
      </c>
      <c r="AB1751" t="s">
        <v>49</v>
      </c>
      <c r="AC1751">
        <v>7.89</v>
      </c>
      <c r="AD1751">
        <v>7.1</v>
      </c>
      <c r="AE1751">
        <v>0.2</v>
      </c>
      <c r="AF1751">
        <v>8.09</v>
      </c>
      <c r="AG1751">
        <v>6.46</v>
      </c>
      <c r="AH1751" t="s">
        <v>17048</v>
      </c>
      <c r="AJ1751" t="s">
        <v>17052</v>
      </c>
      <c r="AK1751" t="s">
        <v>45</v>
      </c>
      <c r="AL1751" t="s">
        <v>17049</v>
      </c>
    </row>
    <row r="1752" spans="1:38" s="7" customFormat="1">
      <c r="A1752" s="7" t="s">
        <v>42</v>
      </c>
      <c r="B1752" s="7">
        <v>214658490</v>
      </c>
      <c r="C1752" s="7">
        <v>110260270</v>
      </c>
      <c r="D1752" s="7" t="s">
        <v>43</v>
      </c>
      <c r="F1752" s="7">
        <v>20170502</v>
      </c>
      <c r="G1752" s="18">
        <v>42856.216423611113</v>
      </c>
      <c r="H1752" s="18">
        <v>42856.216458333336</v>
      </c>
      <c r="L1752" s="7" t="s">
        <v>44</v>
      </c>
      <c r="M1752" s="7">
        <v>472111236</v>
      </c>
      <c r="N1752" s="7" t="s">
        <v>17053</v>
      </c>
      <c r="O1752" s="7">
        <v>1</v>
      </c>
      <c r="P1752" s="7" t="s">
        <v>207</v>
      </c>
      <c r="Q1752" s="7" t="s">
        <v>152</v>
      </c>
      <c r="S1752" s="7" t="s">
        <v>17054</v>
      </c>
      <c r="U1752" s="7" t="s">
        <v>45</v>
      </c>
      <c r="V1752" s="7" t="s">
        <v>17055</v>
      </c>
      <c r="W1752" s="7" t="s">
        <v>17056</v>
      </c>
      <c r="X1752" s="7" t="s">
        <v>17051</v>
      </c>
      <c r="Y1752" s="7" t="s">
        <v>46</v>
      </c>
      <c r="Z1752" s="7" t="s">
        <v>47</v>
      </c>
      <c r="AA1752" s="7" t="s">
        <v>48</v>
      </c>
      <c r="AB1752" s="7" t="s">
        <v>49</v>
      </c>
      <c r="AC1752" s="7">
        <v>24.9</v>
      </c>
      <c r="AD1752" s="7">
        <v>25.1</v>
      </c>
      <c r="AE1752" s="7">
        <v>0.2</v>
      </c>
      <c r="AF1752" s="7">
        <v>25.1</v>
      </c>
      <c r="AG1752" s="7">
        <v>22.84</v>
      </c>
      <c r="AH1752" s="7" t="s">
        <v>17054</v>
      </c>
      <c r="AK1752" s="7" t="s">
        <v>45</v>
      </c>
      <c r="AL1752" s="7" t="s">
        <v>17055</v>
      </c>
    </row>
    <row r="1753" spans="1:38" s="7" customFormat="1">
      <c r="A1753" s="7" t="s">
        <v>42</v>
      </c>
      <c r="B1753" s="7">
        <v>214658491</v>
      </c>
      <c r="C1753" s="7">
        <v>110260270</v>
      </c>
      <c r="D1753" s="7" t="s">
        <v>43</v>
      </c>
      <c r="F1753" s="7">
        <v>20170502</v>
      </c>
      <c r="G1753" s="18">
        <v>42856.216423611113</v>
      </c>
      <c r="H1753" s="18">
        <v>42856.216458333336</v>
      </c>
      <c r="L1753" s="7" t="s">
        <v>44</v>
      </c>
      <c r="M1753" s="7">
        <v>480809264</v>
      </c>
      <c r="N1753" s="7" t="s">
        <v>507</v>
      </c>
      <c r="O1753" s="7">
        <v>1</v>
      </c>
      <c r="P1753" s="7" t="s">
        <v>316</v>
      </c>
      <c r="Q1753" s="7" t="s">
        <v>152</v>
      </c>
      <c r="S1753" s="7" t="s">
        <v>17054</v>
      </c>
      <c r="U1753" s="7" t="s">
        <v>45</v>
      </c>
      <c r="V1753" s="7" t="s">
        <v>17055</v>
      </c>
      <c r="W1753" s="7" t="s">
        <v>17056</v>
      </c>
      <c r="X1753" s="7" t="s">
        <v>17051</v>
      </c>
      <c r="Y1753" s="7" t="s">
        <v>46</v>
      </c>
      <c r="Z1753" s="7" t="s">
        <v>47</v>
      </c>
      <c r="AA1753" s="7" t="s">
        <v>48</v>
      </c>
      <c r="AB1753" s="7" t="s">
        <v>49</v>
      </c>
      <c r="AC1753" s="7">
        <v>14.9</v>
      </c>
      <c r="AD1753" s="7">
        <v>7.7</v>
      </c>
      <c r="AE1753" s="7">
        <v>0.2</v>
      </c>
      <c r="AF1753" s="7">
        <v>15.1</v>
      </c>
      <c r="AG1753" s="7">
        <v>7.01</v>
      </c>
      <c r="AH1753" s="7" t="s">
        <v>17054</v>
      </c>
      <c r="AK1753" s="7" t="s">
        <v>45</v>
      </c>
      <c r="AL1753" s="7" t="s">
        <v>17055</v>
      </c>
    </row>
    <row r="1754" spans="1:38">
      <c r="A1754" t="s">
        <v>42</v>
      </c>
      <c r="B1754">
        <v>214659058</v>
      </c>
      <c r="C1754">
        <v>110260590</v>
      </c>
      <c r="D1754" t="s">
        <v>629</v>
      </c>
      <c r="E1754" t="s">
        <v>17057</v>
      </c>
      <c r="F1754">
        <v>20170502</v>
      </c>
      <c r="G1754" s="6">
        <v>42856.312291666669</v>
      </c>
      <c r="H1754" s="6">
        <v>42856.312337962961</v>
      </c>
      <c r="L1754" t="s">
        <v>631</v>
      </c>
      <c r="M1754">
        <v>476224249</v>
      </c>
      <c r="N1754" t="s">
        <v>193</v>
      </c>
      <c r="O1754">
        <v>1</v>
      </c>
      <c r="P1754" t="s">
        <v>194</v>
      </c>
      <c r="Q1754" t="s">
        <v>152</v>
      </c>
      <c r="S1754" t="s">
        <v>17058</v>
      </c>
      <c r="U1754" t="s">
        <v>17059</v>
      </c>
      <c r="V1754" t="s">
        <v>17059</v>
      </c>
      <c r="W1754" t="s">
        <v>17060</v>
      </c>
      <c r="X1754" t="s">
        <v>17061</v>
      </c>
      <c r="Y1754" t="s">
        <v>46</v>
      </c>
      <c r="Z1754" t="s">
        <v>47</v>
      </c>
      <c r="AA1754" t="s">
        <v>48</v>
      </c>
      <c r="AB1754" t="s">
        <v>49</v>
      </c>
      <c r="AC1754">
        <v>41.9</v>
      </c>
      <c r="AD1754">
        <v>44.1</v>
      </c>
      <c r="AE1754">
        <v>2.2000000000000002</v>
      </c>
      <c r="AF1754">
        <v>44.1</v>
      </c>
      <c r="AG1754">
        <v>40.130000000000003</v>
      </c>
      <c r="AH1754" t="s">
        <v>17062</v>
      </c>
      <c r="AJ1754" t="s">
        <v>17063</v>
      </c>
      <c r="AK1754" t="s">
        <v>17059</v>
      </c>
      <c r="AL1754" t="s">
        <v>17059</v>
      </c>
    </row>
    <row r="1755" spans="1:38">
      <c r="A1755" t="s">
        <v>42</v>
      </c>
      <c r="B1755">
        <v>214658671</v>
      </c>
      <c r="C1755">
        <v>110260373</v>
      </c>
      <c r="D1755" t="s">
        <v>629</v>
      </c>
      <c r="E1755" t="s">
        <v>17064</v>
      </c>
      <c r="F1755">
        <v>20170502</v>
      </c>
      <c r="G1755" s="6">
        <v>42856.265729166669</v>
      </c>
      <c r="H1755" s="6">
        <v>42856.481365740743</v>
      </c>
      <c r="L1755" t="s">
        <v>631</v>
      </c>
      <c r="M1755">
        <v>435026212</v>
      </c>
      <c r="N1755" t="s">
        <v>688</v>
      </c>
      <c r="O1755">
        <v>1</v>
      </c>
      <c r="P1755" t="s">
        <v>74</v>
      </c>
      <c r="Q1755" t="s">
        <v>152</v>
      </c>
      <c r="S1755" t="s">
        <v>17065</v>
      </c>
      <c r="U1755" t="s">
        <v>45</v>
      </c>
      <c r="V1755" t="s">
        <v>17066</v>
      </c>
      <c r="W1755" t="s">
        <v>17067</v>
      </c>
      <c r="X1755" t="s">
        <v>17068</v>
      </c>
      <c r="Y1755" t="s">
        <v>46</v>
      </c>
      <c r="Z1755" t="s">
        <v>47</v>
      </c>
      <c r="AA1755" t="s">
        <v>48</v>
      </c>
      <c r="AB1755" t="s">
        <v>49</v>
      </c>
      <c r="AC1755">
        <v>18.600000000000001</v>
      </c>
      <c r="AD1755">
        <v>18.8</v>
      </c>
      <c r="AE1755">
        <v>0.2</v>
      </c>
      <c r="AF1755">
        <v>18.8</v>
      </c>
      <c r="AG1755">
        <v>17.11</v>
      </c>
      <c r="AH1755" t="s">
        <v>17069</v>
      </c>
      <c r="AJ1755" t="s">
        <v>17070</v>
      </c>
      <c r="AK1755" t="s">
        <v>500</v>
      </c>
      <c r="AL1755" t="s">
        <v>17066</v>
      </c>
    </row>
    <row r="1756" spans="1:38">
      <c r="A1756" t="s">
        <v>42</v>
      </c>
      <c r="B1756">
        <v>214648424</v>
      </c>
      <c r="C1756">
        <v>110256157</v>
      </c>
      <c r="D1756" t="s">
        <v>629</v>
      </c>
      <c r="E1756" t="s">
        <v>17071</v>
      </c>
      <c r="F1756">
        <v>20170502</v>
      </c>
      <c r="G1756" s="6">
        <v>42855.978067129632</v>
      </c>
      <c r="H1756" s="6">
        <v>42856.48196759259</v>
      </c>
      <c r="L1756" t="s">
        <v>631</v>
      </c>
      <c r="M1756">
        <v>496227288</v>
      </c>
      <c r="N1756" t="s">
        <v>12826</v>
      </c>
      <c r="O1756">
        <v>1</v>
      </c>
      <c r="P1756" t="s">
        <v>166</v>
      </c>
      <c r="Q1756" t="s">
        <v>152</v>
      </c>
      <c r="S1756" t="s">
        <v>17072</v>
      </c>
      <c r="U1756" t="s">
        <v>2900</v>
      </c>
      <c r="V1756" t="s">
        <v>2900</v>
      </c>
      <c r="W1756" t="s">
        <v>17073</v>
      </c>
      <c r="X1756" t="s">
        <v>2902</v>
      </c>
      <c r="Y1756" t="s">
        <v>46</v>
      </c>
      <c r="Z1756" t="s">
        <v>47</v>
      </c>
      <c r="AA1756" t="s">
        <v>48</v>
      </c>
      <c r="AB1756" t="s">
        <v>49</v>
      </c>
      <c r="AC1756">
        <v>12.9</v>
      </c>
      <c r="AD1756">
        <v>13.1</v>
      </c>
      <c r="AE1756">
        <v>0.2</v>
      </c>
      <c r="AF1756">
        <v>13.1</v>
      </c>
      <c r="AG1756">
        <v>11.92</v>
      </c>
      <c r="AH1756" t="s">
        <v>2899</v>
      </c>
      <c r="AK1756" t="s">
        <v>45</v>
      </c>
      <c r="AL1756" t="s">
        <v>2900</v>
      </c>
    </row>
    <row r="1757" spans="1:38" s="7" customFormat="1">
      <c r="A1757" s="7" t="s">
        <v>42</v>
      </c>
      <c r="B1757" s="7">
        <v>214751056</v>
      </c>
      <c r="C1757" s="7">
        <v>110267806</v>
      </c>
      <c r="D1757" s="7" t="s">
        <v>43</v>
      </c>
      <c r="F1757" s="7">
        <v>20170502</v>
      </c>
      <c r="G1757" s="18">
        <v>42856.617013888892</v>
      </c>
      <c r="H1757" s="18">
        <v>42856.617037037038</v>
      </c>
      <c r="L1757" s="7" t="s">
        <v>44</v>
      </c>
      <c r="M1757" s="7">
        <v>440465412</v>
      </c>
      <c r="N1757" s="7" t="s">
        <v>148</v>
      </c>
      <c r="O1757" s="7">
        <v>1</v>
      </c>
      <c r="P1757" s="7" t="s">
        <v>81</v>
      </c>
      <c r="Q1757" s="7" t="s">
        <v>152</v>
      </c>
      <c r="S1757" s="7" t="s">
        <v>17074</v>
      </c>
      <c r="U1757" s="7" t="s">
        <v>45</v>
      </c>
      <c r="V1757" s="7" t="s">
        <v>17075</v>
      </c>
      <c r="W1757" s="7" t="s">
        <v>17076</v>
      </c>
      <c r="X1757" s="7" t="s">
        <v>17077</v>
      </c>
      <c r="Y1757" s="7" t="s">
        <v>46</v>
      </c>
      <c r="Z1757" s="7" t="s">
        <v>47</v>
      </c>
      <c r="AA1757" s="7" t="s">
        <v>48</v>
      </c>
      <c r="AB1757" s="7" t="s">
        <v>49</v>
      </c>
      <c r="AC1757" s="7">
        <v>17.899999999999999</v>
      </c>
      <c r="AD1757" s="7">
        <v>20.100000000000001</v>
      </c>
      <c r="AE1757" s="7">
        <v>2.2000000000000002</v>
      </c>
      <c r="AF1757" s="7">
        <v>20.100000000000001</v>
      </c>
      <c r="AG1757" s="7">
        <v>18.29</v>
      </c>
      <c r="AH1757" s="7" t="s">
        <v>17078</v>
      </c>
      <c r="AK1757" s="7" t="s">
        <v>45</v>
      </c>
      <c r="AL1757" s="7" t="s">
        <v>17075</v>
      </c>
    </row>
    <row r="1758" spans="1:38">
      <c r="A1758" t="s">
        <v>42</v>
      </c>
      <c r="B1758">
        <v>214753301</v>
      </c>
      <c r="C1758">
        <v>110268937</v>
      </c>
      <c r="D1758" t="s">
        <v>629</v>
      </c>
      <c r="E1758" t="s">
        <v>17079</v>
      </c>
      <c r="F1758">
        <v>20170502</v>
      </c>
      <c r="G1758" s="6">
        <v>42856.653773148151</v>
      </c>
      <c r="H1758" s="6">
        <v>42856.653807870367</v>
      </c>
      <c r="L1758" t="s">
        <v>631</v>
      </c>
      <c r="M1758">
        <v>496227288</v>
      </c>
      <c r="N1758" t="s">
        <v>12826</v>
      </c>
      <c r="O1758">
        <v>1</v>
      </c>
      <c r="P1758" t="s">
        <v>64</v>
      </c>
      <c r="Q1758" t="s">
        <v>152</v>
      </c>
      <c r="S1758" t="s">
        <v>17080</v>
      </c>
      <c r="U1758" t="s">
        <v>45</v>
      </c>
      <c r="V1758" t="s">
        <v>17081</v>
      </c>
      <c r="W1758" t="s">
        <v>17082</v>
      </c>
      <c r="X1758" t="s">
        <v>17083</v>
      </c>
      <c r="Y1758" t="s">
        <v>46</v>
      </c>
      <c r="Z1758" t="s">
        <v>47</v>
      </c>
      <c r="AA1758" t="s">
        <v>48</v>
      </c>
      <c r="AB1758" t="s">
        <v>49</v>
      </c>
      <c r="AC1758">
        <v>12.9</v>
      </c>
      <c r="AD1758">
        <v>13.1</v>
      </c>
      <c r="AE1758">
        <v>0.2</v>
      </c>
      <c r="AF1758">
        <v>13.1</v>
      </c>
      <c r="AG1758">
        <v>11.92</v>
      </c>
      <c r="AH1758" t="s">
        <v>17080</v>
      </c>
      <c r="AJ1758" t="s">
        <v>17084</v>
      </c>
      <c r="AK1758" t="s">
        <v>45</v>
      </c>
      <c r="AL1758" t="s">
        <v>17081</v>
      </c>
    </row>
    <row r="1759" spans="1:38">
      <c r="A1759" t="s">
        <v>42</v>
      </c>
      <c r="B1759">
        <v>214763174</v>
      </c>
      <c r="C1759">
        <v>110272278</v>
      </c>
      <c r="D1759" t="s">
        <v>629</v>
      </c>
      <c r="E1759" t="s">
        <v>17085</v>
      </c>
      <c r="F1759">
        <v>20170502</v>
      </c>
      <c r="G1759" s="6">
        <v>42856.760740740741</v>
      </c>
      <c r="H1759" s="6">
        <v>42856.761782407404</v>
      </c>
      <c r="L1759" t="s">
        <v>631</v>
      </c>
      <c r="M1759">
        <v>490648942</v>
      </c>
      <c r="N1759" t="s">
        <v>14392</v>
      </c>
      <c r="O1759">
        <v>1</v>
      </c>
      <c r="P1759" t="s">
        <v>5528</v>
      </c>
      <c r="Q1759" t="s">
        <v>152</v>
      </c>
      <c r="S1759" t="s">
        <v>17086</v>
      </c>
      <c r="U1759" t="s">
        <v>17087</v>
      </c>
      <c r="V1759" t="s">
        <v>17087</v>
      </c>
      <c r="W1759" t="s">
        <v>17088</v>
      </c>
      <c r="X1759" t="s">
        <v>17089</v>
      </c>
      <c r="Y1759" t="s">
        <v>46</v>
      </c>
      <c r="Z1759" t="s">
        <v>47</v>
      </c>
      <c r="AA1759" t="s">
        <v>48</v>
      </c>
      <c r="AB1759" t="s">
        <v>49</v>
      </c>
      <c r="AC1759">
        <v>15.9</v>
      </c>
      <c r="AD1759">
        <v>16.100000000000001</v>
      </c>
      <c r="AE1759">
        <v>0.2</v>
      </c>
      <c r="AF1759">
        <v>16.100000000000001</v>
      </c>
      <c r="AG1759">
        <v>14.65</v>
      </c>
      <c r="AH1759" t="s">
        <v>17086</v>
      </c>
      <c r="AJ1759" t="s">
        <v>17090</v>
      </c>
      <c r="AK1759" t="s">
        <v>17087</v>
      </c>
      <c r="AL1759" t="s">
        <v>17087</v>
      </c>
    </row>
    <row r="1760" spans="1:38">
      <c r="A1760" t="s">
        <v>42</v>
      </c>
      <c r="B1760">
        <v>214763175</v>
      </c>
      <c r="C1760">
        <v>110272278</v>
      </c>
      <c r="D1760" t="s">
        <v>629</v>
      </c>
      <c r="E1760" t="s">
        <v>17085</v>
      </c>
      <c r="F1760">
        <v>20170502</v>
      </c>
      <c r="G1760" s="6">
        <v>42856.760740740741</v>
      </c>
      <c r="H1760" s="6">
        <v>42856.761782407404</v>
      </c>
      <c r="L1760" t="s">
        <v>631</v>
      </c>
      <c r="M1760">
        <v>490648942</v>
      </c>
      <c r="N1760" t="s">
        <v>14392</v>
      </c>
      <c r="O1760">
        <v>1</v>
      </c>
      <c r="P1760" t="s">
        <v>405</v>
      </c>
      <c r="Q1760" t="s">
        <v>152</v>
      </c>
      <c r="S1760" t="s">
        <v>17086</v>
      </c>
      <c r="U1760" t="s">
        <v>17087</v>
      </c>
      <c r="V1760" t="s">
        <v>17087</v>
      </c>
      <c r="W1760" t="s">
        <v>17088</v>
      </c>
      <c r="X1760" t="s">
        <v>17089</v>
      </c>
      <c r="Y1760" t="s">
        <v>46</v>
      </c>
      <c r="Z1760" t="s">
        <v>47</v>
      </c>
      <c r="AA1760" t="s">
        <v>48</v>
      </c>
      <c r="AB1760" t="s">
        <v>49</v>
      </c>
      <c r="AC1760">
        <v>22.89</v>
      </c>
      <c r="AD1760">
        <v>16.100000000000001</v>
      </c>
      <c r="AE1760">
        <v>0.2</v>
      </c>
      <c r="AF1760">
        <v>23.09</v>
      </c>
      <c r="AG1760">
        <v>14.65</v>
      </c>
      <c r="AH1760" t="s">
        <v>17086</v>
      </c>
      <c r="AJ1760" t="s">
        <v>17090</v>
      </c>
      <c r="AK1760" t="s">
        <v>17087</v>
      </c>
      <c r="AL1760" t="s">
        <v>17087</v>
      </c>
    </row>
    <row r="1761" spans="1:38">
      <c r="A1761" t="s">
        <v>42</v>
      </c>
      <c r="B1761">
        <v>214764482</v>
      </c>
      <c r="C1761">
        <v>110272978</v>
      </c>
      <c r="D1761" t="s">
        <v>629</v>
      </c>
      <c r="E1761" t="s">
        <v>17091</v>
      </c>
      <c r="F1761">
        <v>20170502</v>
      </c>
      <c r="G1761" s="6">
        <v>42856.787129629629</v>
      </c>
      <c r="H1761" s="6">
        <v>42856.787141203706</v>
      </c>
      <c r="L1761" t="s">
        <v>631</v>
      </c>
      <c r="M1761">
        <v>432351343</v>
      </c>
      <c r="N1761" t="s">
        <v>948</v>
      </c>
      <c r="O1761">
        <v>1</v>
      </c>
      <c r="P1761" t="s">
        <v>949</v>
      </c>
      <c r="Q1761" t="s">
        <v>152</v>
      </c>
      <c r="S1761" t="s">
        <v>17092</v>
      </c>
      <c r="U1761" t="s">
        <v>45</v>
      </c>
      <c r="V1761" t="s">
        <v>17093</v>
      </c>
      <c r="W1761" t="s">
        <v>17094</v>
      </c>
      <c r="X1761" t="s">
        <v>17095</v>
      </c>
      <c r="Y1761" t="s">
        <v>46</v>
      </c>
      <c r="Z1761" t="s">
        <v>47</v>
      </c>
      <c r="AA1761" t="s">
        <v>48</v>
      </c>
      <c r="AB1761" t="s">
        <v>49</v>
      </c>
      <c r="AC1761">
        <v>24.89</v>
      </c>
      <c r="AD1761">
        <v>17.100000000000001</v>
      </c>
      <c r="AE1761">
        <v>0.2</v>
      </c>
      <c r="AF1761">
        <v>25.09</v>
      </c>
      <c r="AG1761">
        <v>15.56</v>
      </c>
      <c r="AH1761" t="s">
        <v>17096</v>
      </c>
      <c r="AJ1761" t="s">
        <v>17097</v>
      </c>
      <c r="AK1761" t="s">
        <v>45</v>
      </c>
      <c r="AL1761" t="s">
        <v>17093</v>
      </c>
    </row>
    <row r="1762" spans="1:38">
      <c r="A1762" t="s">
        <v>42</v>
      </c>
      <c r="B1762">
        <v>214764936</v>
      </c>
      <c r="C1762">
        <v>110273209</v>
      </c>
      <c r="D1762" t="s">
        <v>629</v>
      </c>
      <c r="E1762" t="s">
        <v>17098</v>
      </c>
      <c r="F1762">
        <v>20170502</v>
      </c>
      <c r="G1762" s="6">
        <v>42856.79614583333</v>
      </c>
      <c r="H1762" s="6">
        <v>42856.796180555553</v>
      </c>
      <c r="L1762" t="s">
        <v>631</v>
      </c>
      <c r="M1762">
        <v>458630367</v>
      </c>
      <c r="N1762" t="s">
        <v>155</v>
      </c>
      <c r="O1762">
        <v>1</v>
      </c>
      <c r="P1762" t="s">
        <v>156</v>
      </c>
      <c r="Q1762" t="s">
        <v>152</v>
      </c>
      <c r="S1762" t="s">
        <v>17099</v>
      </c>
      <c r="U1762" t="s">
        <v>17100</v>
      </c>
      <c r="V1762" t="s">
        <v>17101</v>
      </c>
      <c r="W1762" t="s">
        <v>17102</v>
      </c>
      <c r="X1762" t="s">
        <v>17103</v>
      </c>
      <c r="Y1762" t="s">
        <v>46</v>
      </c>
      <c r="Z1762" t="s">
        <v>47</v>
      </c>
      <c r="AA1762" t="s">
        <v>48</v>
      </c>
      <c r="AB1762" t="s">
        <v>49</v>
      </c>
      <c r="AC1762">
        <v>3.5</v>
      </c>
      <c r="AD1762">
        <v>3.7</v>
      </c>
      <c r="AE1762">
        <v>0.2</v>
      </c>
      <c r="AF1762">
        <v>3.7</v>
      </c>
      <c r="AG1762">
        <v>3.37</v>
      </c>
      <c r="AH1762" t="s">
        <v>17099</v>
      </c>
      <c r="AK1762" t="s">
        <v>17100</v>
      </c>
      <c r="AL1762" t="s">
        <v>17101</v>
      </c>
    </row>
    <row r="1763" spans="1:38">
      <c r="A1763" t="s">
        <v>42</v>
      </c>
      <c r="B1763">
        <v>214764935</v>
      </c>
      <c r="C1763">
        <v>110273209</v>
      </c>
      <c r="D1763" t="s">
        <v>629</v>
      </c>
      <c r="E1763" t="s">
        <v>17098</v>
      </c>
      <c r="F1763">
        <v>20170502</v>
      </c>
      <c r="G1763" s="6">
        <v>42856.79614583333</v>
      </c>
      <c r="H1763" s="6">
        <v>42856.796180555553</v>
      </c>
      <c r="L1763" t="s">
        <v>631</v>
      </c>
      <c r="M1763">
        <v>458630367</v>
      </c>
      <c r="N1763" t="s">
        <v>155</v>
      </c>
      <c r="O1763">
        <v>2</v>
      </c>
      <c r="P1763" t="s">
        <v>158</v>
      </c>
      <c r="Q1763" t="s">
        <v>152</v>
      </c>
      <c r="S1763" t="s">
        <v>17099</v>
      </c>
      <c r="U1763" t="s">
        <v>17100</v>
      </c>
      <c r="V1763" t="s">
        <v>17101</v>
      </c>
      <c r="W1763" t="s">
        <v>17102</v>
      </c>
      <c r="X1763" t="s">
        <v>17103</v>
      </c>
      <c r="Y1763" t="s">
        <v>46</v>
      </c>
      <c r="Z1763" t="s">
        <v>47</v>
      </c>
      <c r="AA1763" t="s">
        <v>48</v>
      </c>
      <c r="AB1763" t="s">
        <v>49</v>
      </c>
      <c r="AC1763">
        <v>7</v>
      </c>
      <c r="AD1763">
        <v>3.7</v>
      </c>
      <c r="AE1763">
        <v>0.4</v>
      </c>
      <c r="AF1763">
        <v>7.4</v>
      </c>
      <c r="AG1763">
        <v>6.74</v>
      </c>
      <c r="AH1763" t="s">
        <v>17099</v>
      </c>
      <c r="AK1763" t="s">
        <v>17100</v>
      </c>
      <c r="AL1763" t="s">
        <v>17101</v>
      </c>
    </row>
    <row r="1764" spans="1:38">
      <c r="A1764" t="s">
        <v>42</v>
      </c>
      <c r="B1764">
        <v>214771998</v>
      </c>
      <c r="C1764">
        <v>110276778</v>
      </c>
      <c r="D1764" t="s">
        <v>629</v>
      </c>
      <c r="E1764" t="s">
        <v>17104</v>
      </c>
      <c r="F1764">
        <v>20170502</v>
      </c>
      <c r="G1764" s="6">
        <v>42856.90048611111</v>
      </c>
      <c r="H1764" s="6">
        <v>42856.900497685187</v>
      </c>
      <c r="L1764" t="s">
        <v>631</v>
      </c>
      <c r="M1764">
        <v>480804309</v>
      </c>
      <c r="N1764" t="s">
        <v>719</v>
      </c>
      <c r="O1764">
        <v>1</v>
      </c>
      <c r="P1764" t="s">
        <v>200</v>
      </c>
      <c r="Q1764" t="s">
        <v>152</v>
      </c>
      <c r="S1764" t="s">
        <v>17105</v>
      </c>
      <c r="U1764" t="s">
        <v>17106</v>
      </c>
      <c r="V1764" t="s">
        <v>17107</v>
      </c>
      <c r="W1764" t="s">
        <v>17108</v>
      </c>
      <c r="X1764" t="s">
        <v>2814</v>
      </c>
      <c r="Y1764" t="s">
        <v>46</v>
      </c>
      <c r="Z1764" t="s">
        <v>47</v>
      </c>
      <c r="AA1764" t="s">
        <v>48</v>
      </c>
      <c r="AB1764" t="s">
        <v>49</v>
      </c>
      <c r="AC1764">
        <v>18.89</v>
      </c>
      <c r="AD1764">
        <v>12.1</v>
      </c>
      <c r="AE1764">
        <v>0.2</v>
      </c>
      <c r="AF1764">
        <v>19.09</v>
      </c>
      <c r="AG1764">
        <v>11.01</v>
      </c>
      <c r="AH1764" t="s">
        <v>17109</v>
      </c>
      <c r="AK1764" t="s">
        <v>17106</v>
      </c>
      <c r="AL1764" t="s">
        <v>17107</v>
      </c>
    </row>
    <row r="1765" spans="1:38" s="7" customFormat="1">
      <c r="A1765" s="7" t="s">
        <v>42</v>
      </c>
      <c r="B1765" s="7">
        <v>214776801</v>
      </c>
      <c r="C1765" s="7">
        <v>110279063</v>
      </c>
      <c r="D1765" s="7" t="s">
        <v>43</v>
      </c>
      <c r="F1765" s="7">
        <v>20170502</v>
      </c>
      <c r="G1765" s="18">
        <v>42856.950856481482</v>
      </c>
      <c r="H1765" s="18">
        <v>42856.950868055559</v>
      </c>
      <c r="L1765" s="7" t="s">
        <v>44</v>
      </c>
      <c r="M1765" s="7">
        <v>503933243</v>
      </c>
      <c r="N1765" s="7" t="s">
        <v>17110</v>
      </c>
      <c r="O1765" s="7">
        <v>1</v>
      </c>
      <c r="P1765" s="7" t="s">
        <v>17111</v>
      </c>
      <c r="Q1765" s="7" t="s">
        <v>152</v>
      </c>
      <c r="S1765" s="7" t="s">
        <v>17112</v>
      </c>
      <c r="U1765" s="7" t="s">
        <v>45</v>
      </c>
      <c r="V1765" s="7" t="s">
        <v>17113</v>
      </c>
      <c r="W1765" s="7" t="s">
        <v>17114</v>
      </c>
      <c r="X1765" s="7" t="s">
        <v>17115</v>
      </c>
      <c r="Y1765" s="7" t="s">
        <v>46</v>
      </c>
      <c r="Z1765" s="7" t="s">
        <v>47</v>
      </c>
      <c r="AA1765" s="7" t="s">
        <v>48</v>
      </c>
      <c r="AB1765" s="7" t="s">
        <v>49</v>
      </c>
      <c r="AC1765" s="7">
        <v>22.4</v>
      </c>
      <c r="AD1765" s="7">
        <v>20.100000000000001</v>
      </c>
      <c r="AE1765" s="7">
        <v>0.2</v>
      </c>
      <c r="AF1765" s="7">
        <v>22.6</v>
      </c>
      <c r="AG1765" s="7">
        <v>18.29</v>
      </c>
      <c r="AH1765" s="7" t="s">
        <v>17116</v>
      </c>
      <c r="AK1765" s="7" t="s">
        <v>45</v>
      </c>
      <c r="AL1765" s="7" t="s">
        <v>17113</v>
      </c>
    </row>
    <row r="1766" spans="1:38">
      <c r="A1766" t="s">
        <v>42</v>
      </c>
      <c r="B1766">
        <v>214777594</v>
      </c>
      <c r="C1766">
        <v>110279453</v>
      </c>
      <c r="D1766" t="s">
        <v>629</v>
      </c>
      <c r="E1766" t="s">
        <v>17117</v>
      </c>
      <c r="F1766">
        <v>20170502</v>
      </c>
      <c r="G1766" s="6">
        <v>42856.959675925929</v>
      </c>
      <c r="H1766" s="6">
        <v>42856.959687499999</v>
      </c>
      <c r="L1766" t="s">
        <v>631</v>
      </c>
      <c r="M1766">
        <v>435026212</v>
      </c>
      <c r="N1766" t="s">
        <v>688</v>
      </c>
      <c r="O1766">
        <v>1</v>
      </c>
      <c r="P1766" t="s">
        <v>771</v>
      </c>
      <c r="Q1766" t="s">
        <v>152</v>
      </c>
      <c r="S1766" t="s">
        <v>17118</v>
      </c>
      <c r="U1766" t="s">
        <v>17119</v>
      </c>
      <c r="V1766" t="s">
        <v>17119</v>
      </c>
      <c r="W1766" t="s">
        <v>17120</v>
      </c>
      <c r="X1766" t="s">
        <v>17121</v>
      </c>
      <c r="Y1766" t="s">
        <v>46</v>
      </c>
      <c r="Z1766" t="s">
        <v>47</v>
      </c>
      <c r="AA1766" t="s">
        <v>48</v>
      </c>
      <c r="AB1766" t="s">
        <v>49</v>
      </c>
      <c r="AC1766">
        <v>18.600000000000001</v>
      </c>
      <c r="AD1766">
        <v>18.8</v>
      </c>
      <c r="AE1766">
        <v>0.2</v>
      </c>
      <c r="AF1766">
        <v>18.8</v>
      </c>
      <c r="AG1766">
        <v>17.11</v>
      </c>
      <c r="AH1766" t="s">
        <v>17118</v>
      </c>
      <c r="AK1766" t="s">
        <v>17119</v>
      </c>
      <c r="AL1766" t="s">
        <v>17119</v>
      </c>
    </row>
    <row r="1767" spans="1:38">
      <c r="A1767" s="32">
        <v>42857</v>
      </c>
      <c r="B1767" s="33"/>
      <c r="C1767" s="34"/>
      <c r="D1767" s="34"/>
      <c r="E1767" s="35"/>
      <c r="F1767" s="35"/>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s="34"/>
      <c r="AG1767" s="34"/>
      <c r="AH1767" s="34"/>
      <c r="AI1767" s="34"/>
      <c r="AJ1767" s="34"/>
      <c r="AK1767" s="34"/>
    </row>
    <row r="1768" spans="1:38">
      <c r="A1768" t="s">
        <v>42</v>
      </c>
      <c r="B1768">
        <v>214781461</v>
      </c>
      <c r="C1768">
        <v>110281268</v>
      </c>
      <c r="D1768" t="s">
        <v>629</v>
      </c>
      <c r="E1768" t="s">
        <v>17122</v>
      </c>
      <c r="F1768">
        <v>20170502</v>
      </c>
      <c r="G1768" s="6">
        <v>42857.007905092592</v>
      </c>
      <c r="H1768" s="6">
        <v>42857.007916666669</v>
      </c>
      <c r="L1768" t="s">
        <v>631</v>
      </c>
      <c r="M1768">
        <v>486777155</v>
      </c>
      <c r="N1768" t="s">
        <v>3767</v>
      </c>
      <c r="O1768">
        <v>1</v>
      </c>
      <c r="P1768" t="s">
        <v>59</v>
      </c>
      <c r="Q1768" t="s">
        <v>152</v>
      </c>
      <c r="S1768" t="s">
        <v>17123</v>
      </c>
      <c r="U1768" t="s">
        <v>45</v>
      </c>
      <c r="V1768" t="s">
        <v>17124</v>
      </c>
      <c r="W1768" t="s">
        <v>17125</v>
      </c>
      <c r="X1768" t="s">
        <v>17126</v>
      </c>
      <c r="Y1768" t="s">
        <v>46</v>
      </c>
      <c r="Z1768" t="s">
        <v>47</v>
      </c>
      <c r="AA1768" t="s">
        <v>48</v>
      </c>
      <c r="AB1768" t="s">
        <v>49</v>
      </c>
      <c r="AC1768">
        <v>27.9</v>
      </c>
      <c r="AD1768">
        <v>30.1</v>
      </c>
      <c r="AE1768">
        <v>2.2000000000000002</v>
      </c>
      <c r="AF1768">
        <v>30.1</v>
      </c>
      <c r="AG1768">
        <v>27.39</v>
      </c>
      <c r="AH1768" t="s">
        <v>17123</v>
      </c>
      <c r="AK1768" t="s">
        <v>45</v>
      </c>
      <c r="AL1768" t="s">
        <v>17124</v>
      </c>
    </row>
    <row r="1769" spans="1:38">
      <c r="A1769" t="s">
        <v>42</v>
      </c>
      <c r="B1769">
        <v>214862962</v>
      </c>
      <c r="C1769">
        <v>110293580</v>
      </c>
      <c r="D1769" t="s">
        <v>629</v>
      </c>
      <c r="E1769" t="s">
        <v>17183</v>
      </c>
      <c r="F1769">
        <v>20170503</v>
      </c>
      <c r="G1769" s="6">
        <v>42857.665694444448</v>
      </c>
      <c r="H1769" s="6">
        <v>42857.666643518518</v>
      </c>
      <c r="L1769" t="s">
        <v>631</v>
      </c>
      <c r="M1769">
        <v>490642127</v>
      </c>
      <c r="N1769" t="s">
        <v>403</v>
      </c>
      <c r="O1769">
        <v>1</v>
      </c>
      <c r="P1769" t="s">
        <v>345</v>
      </c>
      <c r="Q1769" t="s">
        <v>152</v>
      </c>
      <c r="S1769" t="s">
        <v>17184</v>
      </c>
      <c r="U1769" t="s">
        <v>17185</v>
      </c>
      <c r="V1769" t="s">
        <v>45</v>
      </c>
      <c r="W1769" t="s">
        <v>17186</v>
      </c>
      <c r="X1769" t="s">
        <v>17187</v>
      </c>
      <c r="Y1769" t="s">
        <v>46</v>
      </c>
      <c r="Z1769" t="s">
        <v>47</v>
      </c>
      <c r="AA1769" t="s">
        <v>48</v>
      </c>
      <c r="AB1769" t="s">
        <v>49</v>
      </c>
      <c r="AC1769">
        <v>39.9</v>
      </c>
      <c r="AD1769">
        <v>40.1</v>
      </c>
      <c r="AE1769">
        <v>0.2</v>
      </c>
      <c r="AF1769">
        <v>40.1</v>
      </c>
      <c r="AG1769">
        <v>36.49</v>
      </c>
      <c r="AH1769" t="s">
        <v>17184</v>
      </c>
      <c r="AK1769" t="s">
        <v>17185</v>
      </c>
      <c r="AL1769" t="s">
        <v>45</v>
      </c>
    </row>
    <row r="1770" spans="1:38">
      <c r="A1770" t="s">
        <v>42</v>
      </c>
      <c r="B1770">
        <v>214862961</v>
      </c>
      <c r="C1770">
        <v>110293580</v>
      </c>
      <c r="D1770" t="s">
        <v>629</v>
      </c>
      <c r="E1770" t="s">
        <v>17183</v>
      </c>
      <c r="F1770">
        <v>20170503</v>
      </c>
      <c r="G1770" s="6">
        <v>42857.665694444448</v>
      </c>
      <c r="H1770" s="6">
        <v>42857.666643518518</v>
      </c>
      <c r="L1770" t="s">
        <v>631</v>
      </c>
      <c r="M1770">
        <v>471667775</v>
      </c>
      <c r="N1770" t="s">
        <v>173</v>
      </c>
      <c r="O1770">
        <v>1</v>
      </c>
      <c r="P1770" t="s">
        <v>177</v>
      </c>
      <c r="Q1770" t="s">
        <v>152</v>
      </c>
      <c r="S1770" t="s">
        <v>17184</v>
      </c>
      <c r="U1770" t="s">
        <v>17185</v>
      </c>
      <c r="V1770" t="s">
        <v>45</v>
      </c>
      <c r="W1770" t="s">
        <v>17186</v>
      </c>
      <c r="X1770" t="s">
        <v>17187</v>
      </c>
      <c r="Y1770" t="s">
        <v>46</v>
      </c>
      <c r="Z1770" t="s">
        <v>47</v>
      </c>
      <c r="AA1770" t="s">
        <v>48</v>
      </c>
      <c r="AB1770" t="s">
        <v>49</v>
      </c>
      <c r="AC1770">
        <v>7.89</v>
      </c>
      <c r="AD1770">
        <v>7.1</v>
      </c>
      <c r="AE1770">
        <v>0.2</v>
      </c>
      <c r="AF1770">
        <v>8.09</v>
      </c>
      <c r="AG1770">
        <v>6.46</v>
      </c>
      <c r="AH1770" t="s">
        <v>17184</v>
      </c>
      <c r="AK1770" t="s">
        <v>17185</v>
      </c>
      <c r="AL1770" t="s">
        <v>45</v>
      </c>
    </row>
    <row r="1771" spans="1:38">
      <c r="A1771" t="s">
        <v>42</v>
      </c>
      <c r="B1771">
        <v>214863692</v>
      </c>
      <c r="C1771">
        <v>110293955</v>
      </c>
      <c r="D1771" t="s">
        <v>629</v>
      </c>
      <c r="E1771" t="s">
        <v>17188</v>
      </c>
      <c r="F1771">
        <v>20170503</v>
      </c>
      <c r="G1771" s="6">
        <v>42857.67832175926</v>
      </c>
      <c r="H1771" s="6">
        <v>42857.678333333337</v>
      </c>
      <c r="L1771" t="s">
        <v>631</v>
      </c>
      <c r="M1771">
        <v>432351343</v>
      </c>
      <c r="N1771" t="s">
        <v>948</v>
      </c>
      <c r="O1771">
        <v>1</v>
      </c>
      <c r="P1771" t="s">
        <v>949</v>
      </c>
      <c r="Q1771" t="s">
        <v>152</v>
      </c>
      <c r="S1771" t="s">
        <v>17189</v>
      </c>
      <c r="U1771" t="s">
        <v>45</v>
      </c>
      <c r="V1771" t="s">
        <v>17190</v>
      </c>
      <c r="W1771" t="s">
        <v>17191</v>
      </c>
      <c r="X1771" t="s">
        <v>17192</v>
      </c>
      <c r="Y1771" t="s">
        <v>46</v>
      </c>
      <c r="Z1771" t="s">
        <v>47</v>
      </c>
      <c r="AA1771" t="s">
        <v>48</v>
      </c>
      <c r="AB1771" t="s">
        <v>49</v>
      </c>
      <c r="AC1771">
        <v>24.89</v>
      </c>
      <c r="AD1771">
        <v>17.100000000000001</v>
      </c>
      <c r="AE1771">
        <v>0.2</v>
      </c>
      <c r="AF1771">
        <v>25.09</v>
      </c>
      <c r="AG1771">
        <v>15.56</v>
      </c>
      <c r="AH1771" t="s">
        <v>17189</v>
      </c>
      <c r="AK1771" t="s">
        <v>45</v>
      </c>
      <c r="AL1771" t="s">
        <v>17190</v>
      </c>
    </row>
    <row r="1772" spans="1:38">
      <c r="A1772" t="s">
        <v>42</v>
      </c>
      <c r="B1772">
        <v>214876648</v>
      </c>
      <c r="C1772">
        <v>110296632</v>
      </c>
      <c r="D1772" t="s">
        <v>629</v>
      </c>
      <c r="E1772" t="s">
        <v>17193</v>
      </c>
      <c r="F1772">
        <v>20170503</v>
      </c>
      <c r="G1772" s="6">
        <v>42857.786539351851</v>
      </c>
      <c r="H1772" s="6">
        <v>42857.786539351851</v>
      </c>
      <c r="L1772" t="s">
        <v>631</v>
      </c>
      <c r="M1772">
        <v>504536792</v>
      </c>
      <c r="N1772" t="s">
        <v>14547</v>
      </c>
      <c r="O1772">
        <v>1</v>
      </c>
      <c r="P1772" t="s">
        <v>11386</v>
      </c>
      <c r="Q1772" t="s">
        <v>152</v>
      </c>
      <c r="S1772" t="s">
        <v>7760</v>
      </c>
      <c r="U1772" t="s">
        <v>45</v>
      </c>
      <c r="V1772" t="s">
        <v>7761</v>
      </c>
      <c r="W1772" t="s">
        <v>7762</v>
      </c>
      <c r="X1772" t="s">
        <v>7763</v>
      </c>
      <c r="Y1772" t="s">
        <v>46</v>
      </c>
      <c r="Z1772" t="s">
        <v>47</v>
      </c>
      <c r="AA1772" t="s">
        <v>48</v>
      </c>
      <c r="AB1772" t="s">
        <v>49</v>
      </c>
      <c r="AC1772">
        <v>12.8</v>
      </c>
      <c r="AD1772">
        <v>13</v>
      </c>
      <c r="AE1772">
        <v>0.2</v>
      </c>
      <c r="AF1772">
        <v>13</v>
      </c>
      <c r="AG1772">
        <v>11.83</v>
      </c>
      <c r="AH1772" t="s">
        <v>7760</v>
      </c>
      <c r="AK1772" t="s">
        <v>45</v>
      </c>
      <c r="AL1772" t="s">
        <v>7761</v>
      </c>
    </row>
    <row r="1773" spans="1:38">
      <c r="A1773" t="s">
        <v>42</v>
      </c>
      <c r="B1773">
        <v>214876647</v>
      </c>
      <c r="C1773">
        <v>110296632</v>
      </c>
      <c r="D1773" t="s">
        <v>629</v>
      </c>
      <c r="E1773" t="s">
        <v>17193</v>
      </c>
      <c r="F1773">
        <v>20170503</v>
      </c>
      <c r="G1773" s="6">
        <v>42857.786539351851</v>
      </c>
      <c r="H1773" s="6">
        <v>42857.786539351851</v>
      </c>
      <c r="L1773" t="s">
        <v>631</v>
      </c>
      <c r="M1773">
        <v>504536792</v>
      </c>
      <c r="N1773" t="s">
        <v>14547</v>
      </c>
      <c r="O1773">
        <v>1</v>
      </c>
      <c r="P1773" t="s">
        <v>15239</v>
      </c>
      <c r="Q1773" t="s">
        <v>152</v>
      </c>
      <c r="S1773" t="s">
        <v>7760</v>
      </c>
      <c r="U1773" t="s">
        <v>45</v>
      </c>
      <c r="V1773" t="s">
        <v>7761</v>
      </c>
      <c r="W1773" t="s">
        <v>7762</v>
      </c>
      <c r="X1773" t="s">
        <v>7763</v>
      </c>
      <c r="Y1773" t="s">
        <v>46</v>
      </c>
      <c r="Z1773" t="s">
        <v>47</v>
      </c>
      <c r="AA1773" t="s">
        <v>48</v>
      </c>
      <c r="AB1773" t="s">
        <v>49</v>
      </c>
      <c r="AC1773">
        <v>12.8</v>
      </c>
      <c r="AD1773">
        <v>13</v>
      </c>
      <c r="AE1773">
        <v>0.2</v>
      </c>
      <c r="AF1773">
        <v>13</v>
      </c>
      <c r="AG1773">
        <v>11.83</v>
      </c>
      <c r="AH1773" t="s">
        <v>7760</v>
      </c>
      <c r="AK1773" t="s">
        <v>45</v>
      </c>
      <c r="AL1773" t="s">
        <v>7761</v>
      </c>
    </row>
    <row r="1774" spans="1:38">
      <c r="A1774" t="s">
        <v>42</v>
      </c>
      <c r="B1774">
        <v>214876646</v>
      </c>
      <c r="C1774">
        <v>110296632</v>
      </c>
      <c r="D1774" t="s">
        <v>629</v>
      </c>
      <c r="E1774" t="s">
        <v>17193</v>
      </c>
      <c r="F1774">
        <v>20170503</v>
      </c>
      <c r="G1774" s="6">
        <v>42857.786539351851</v>
      </c>
      <c r="H1774" s="6">
        <v>42857.786539351851</v>
      </c>
      <c r="L1774" t="s">
        <v>631</v>
      </c>
      <c r="M1774">
        <v>504536792</v>
      </c>
      <c r="N1774" t="s">
        <v>14547</v>
      </c>
      <c r="O1774">
        <v>1</v>
      </c>
      <c r="P1774" t="s">
        <v>14785</v>
      </c>
      <c r="Q1774" t="s">
        <v>152</v>
      </c>
      <c r="S1774" t="s">
        <v>7760</v>
      </c>
      <c r="U1774" t="s">
        <v>45</v>
      </c>
      <c r="V1774" t="s">
        <v>7761</v>
      </c>
      <c r="W1774" t="s">
        <v>7762</v>
      </c>
      <c r="X1774" t="s">
        <v>7763</v>
      </c>
      <c r="Y1774" t="s">
        <v>46</v>
      </c>
      <c r="Z1774" t="s">
        <v>47</v>
      </c>
      <c r="AA1774" t="s">
        <v>48</v>
      </c>
      <c r="AB1774" t="s">
        <v>49</v>
      </c>
      <c r="AC1774">
        <v>12.8</v>
      </c>
      <c r="AD1774">
        <v>13</v>
      </c>
      <c r="AE1774">
        <v>0.2</v>
      </c>
      <c r="AF1774">
        <v>13</v>
      </c>
      <c r="AG1774">
        <v>11.83</v>
      </c>
      <c r="AH1774" t="s">
        <v>7760</v>
      </c>
      <c r="AK1774" t="s">
        <v>45</v>
      </c>
      <c r="AL1774" t="s">
        <v>7761</v>
      </c>
    </row>
    <row r="1775" spans="1:38">
      <c r="A1775" t="s">
        <v>42</v>
      </c>
      <c r="B1775">
        <v>214917978</v>
      </c>
      <c r="C1775">
        <v>110302370</v>
      </c>
      <c r="D1775" t="s">
        <v>629</v>
      </c>
      <c r="E1775" t="s">
        <v>17194</v>
      </c>
      <c r="F1775">
        <v>20170503</v>
      </c>
      <c r="G1775" s="6">
        <v>42857.95212962963</v>
      </c>
      <c r="H1775" s="6">
        <v>42857.952152777776</v>
      </c>
      <c r="L1775" t="s">
        <v>631</v>
      </c>
      <c r="M1775">
        <v>472129544</v>
      </c>
      <c r="N1775" t="s">
        <v>14455</v>
      </c>
      <c r="O1775">
        <v>1</v>
      </c>
      <c r="P1775" t="s">
        <v>261</v>
      </c>
      <c r="Q1775" t="s">
        <v>152</v>
      </c>
      <c r="S1775" t="s">
        <v>17195</v>
      </c>
      <c r="U1775" t="s">
        <v>17196</v>
      </c>
      <c r="V1775" t="s">
        <v>17196</v>
      </c>
      <c r="W1775" t="s">
        <v>17197</v>
      </c>
      <c r="X1775" t="s">
        <v>3548</v>
      </c>
      <c r="Y1775" t="s">
        <v>46</v>
      </c>
      <c r="Z1775" t="s">
        <v>47</v>
      </c>
      <c r="AA1775" t="s">
        <v>48</v>
      </c>
      <c r="AB1775" t="s">
        <v>49</v>
      </c>
      <c r="AC1775">
        <v>26.89</v>
      </c>
      <c r="AD1775">
        <v>17.100000000000001</v>
      </c>
      <c r="AE1775">
        <v>0.2</v>
      </c>
      <c r="AF1775">
        <v>27.09</v>
      </c>
      <c r="AG1775">
        <v>15.56</v>
      </c>
      <c r="AH1775" t="s">
        <v>17195</v>
      </c>
      <c r="AK1775" t="s">
        <v>17198</v>
      </c>
      <c r="AL1775" t="s">
        <v>17196</v>
      </c>
    </row>
    <row r="1776" spans="1:38">
      <c r="A1776" t="s">
        <v>42</v>
      </c>
      <c r="B1776">
        <v>214924557</v>
      </c>
      <c r="C1776">
        <v>110302996</v>
      </c>
      <c r="D1776" t="s">
        <v>629</v>
      </c>
      <c r="E1776" t="s">
        <v>17199</v>
      </c>
      <c r="F1776">
        <v>20170503</v>
      </c>
      <c r="G1776" s="6">
        <v>42857.966215277775</v>
      </c>
      <c r="H1776" s="6">
        <v>42857.966226851851</v>
      </c>
      <c r="L1776" t="s">
        <v>631</v>
      </c>
      <c r="M1776">
        <v>483343692</v>
      </c>
      <c r="N1776" t="s">
        <v>16361</v>
      </c>
      <c r="O1776">
        <v>1</v>
      </c>
      <c r="P1776" t="s">
        <v>59</v>
      </c>
      <c r="Q1776" t="s">
        <v>152</v>
      </c>
      <c r="S1776" t="s">
        <v>17035</v>
      </c>
      <c r="U1776" t="s">
        <v>45</v>
      </c>
      <c r="V1776" t="s">
        <v>17036</v>
      </c>
      <c r="W1776" t="s">
        <v>17037</v>
      </c>
      <c r="X1776" t="s">
        <v>17038</v>
      </c>
      <c r="Y1776" t="s">
        <v>46</v>
      </c>
      <c r="Z1776" t="s">
        <v>47</v>
      </c>
      <c r="AA1776" t="s">
        <v>48</v>
      </c>
      <c r="AB1776" t="s">
        <v>49</v>
      </c>
      <c r="AC1776">
        <v>54.9</v>
      </c>
      <c r="AD1776">
        <v>55.1</v>
      </c>
      <c r="AE1776">
        <v>0.2</v>
      </c>
      <c r="AF1776">
        <v>55.1</v>
      </c>
      <c r="AG1776">
        <v>50.14</v>
      </c>
      <c r="AH1776" t="s">
        <v>17200</v>
      </c>
      <c r="AK1776" t="s">
        <v>45</v>
      </c>
      <c r="AL1776" t="s">
        <v>17201</v>
      </c>
    </row>
    <row r="1777" spans="1:42">
      <c r="A1777" t="s">
        <v>42</v>
      </c>
      <c r="B1777">
        <v>214926069</v>
      </c>
      <c r="C1777">
        <v>110303730</v>
      </c>
      <c r="D1777" t="s">
        <v>629</v>
      </c>
      <c r="E1777" t="s">
        <v>17202</v>
      </c>
      <c r="F1777">
        <v>20170503</v>
      </c>
      <c r="G1777" s="6">
        <v>42857.983449074076</v>
      </c>
      <c r="H1777" s="6">
        <v>42857.983483796299</v>
      </c>
      <c r="L1777" t="s">
        <v>631</v>
      </c>
      <c r="M1777">
        <v>487808435</v>
      </c>
      <c r="N1777" t="s">
        <v>2445</v>
      </c>
      <c r="O1777">
        <v>2</v>
      </c>
      <c r="P1777" t="s">
        <v>318</v>
      </c>
      <c r="Q1777" t="s">
        <v>152</v>
      </c>
      <c r="S1777" t="s">
        <v>17203</v>
      </c>
      <c r="U1777" t="s">
        <v>45</v>
      </c>
      <c r="V1777" t="s">
        <v>17204</v>
      </c>
      <c r="W1777" t="s">
        <v>17205</v>
      </c>
      <c r="X1777" t="s">
        <v>17206</v>
      </c>
      <c r="Y1777" t="s">
        <v>46</v>
      </c>
      <c r="Z1777" t="s">
        <v>47</v>
      </c>
      <c r="AA1777" t="s">
        <v>48</v>
      </c>
      <c r="AB1777" t="s">
        <v>49</v>
      </c>
      <c r="AC1777">
        <v>23.8</v>
      </c>
      <c r="AD1777">
        <v>12.1</v>
      </c>
      <c r="AE1777">
        <v>0.4</v>
      </c>
      <c r="AF1777">
        <v>24.2</v>
      </c>
      <c r="AG1777">
        <v>22.02</v>
      </c>
      <c r="AH1777" t="s">
        <v>17203</v>
      </c>
      <c r="AK1777" t="s">
        <v>45</v>
      </c>
      <c r="AL1777" t="s">
        <v>17204</v>
      </c>
    </row>
    <row r="1778" spans="1:42">
      <c r="A1778" s="32">
        <v>42858</v>
      </c>
      <c r="B1778" s="33"/>
      <c r="C1778" s="34"/>
      <c r="D1778" s="34"/>
      <c r="E1778" s="35"/>
      <c r="F1778" s="35"/>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s="34"/>
      <c r="AG1778" s="34"/>
      <c r="AH1778" s="34"/>
      <c r="AI1778" s="34"/>
      <c r="AJ1778" s="34"/>
      <c r="AK1778" s="34"/>
    </row>
    <row r="1779" spans="1:42">
      <c r="A1779" s="47" t="s">
        <v>42</v>
      </c>
      <c r="B1779" s="47">
        <v>214943276</v>
      </c>
      <c r="C1779" s="47">
        <v>110309297</v>
      </c>
      <c r="D1779" s="47" t="s">
        <v>629</v>
      </c>
      <c r="E1779" s="47" t="s">
        <v>17207</v>
      </c>
      <c r="F1779" s="47">
        <v>20170503</v>
      </c>
      <c r="G1779" s="20">
        <v>42858.430555555555</v>
      </c>
      <c r="H1779" s="20">
        <v>42858.430555555555</v>
      </c>
      <c r="I1779" s="47"/>
      <c r="J1779" s="47"/>
      <c r="K1779" s="47"/>
      <c r="L1779" s="47" t="s">
        <v>631</v>
      </c>
      <c r="M1779" s="47">
        <v>440299380</v>
      </c>
      <c r="N1779" s="47" t="s">
        <v>135</v>
      </c>
      <c r="O1779" s="47">
        <v>6</v>
      </c>
      <c r="P1779" s="47" t="s">
        <v>91</v>
      </c>
      <c r="Q1779" s="47" t="s">
        <v>152</v>
      </c>
      <c r="R1779" s="47"/>
      <c r="S1779" s="47" t="s">
        <v>16336</v>
      </c>
      <c r="T1779" s="47"/>
      <c r="U1779" s="47" t="s">
        <v>45</v>
      </c>
      <c r="V1779" s="47" t="s">
        <v>16337</v>
      </c>
      <c r="W1779" s="47" t="s">
        <v>16338</v>
      </c>
      <c r="X1779" s="47" t="s">
        <v>16339</v>
      </c>
      <c r="Y1779" s="47" t="s">
        <v>46</v>
      </c>
      <c r="Z1779" s="47" t="s">
        <v>47</v>
      </c>
      <c r="AA1779" s="47" t="s">
        <v>48</v>
      </c>
      <c r="AB1779" s="47" t="s">
        <v>49</v>
      </c>
      <c r="AC1779" s="47">
        <v>75.400000000000006</v>
      </c>
      <c r="AD1779" s="47">
        <v>13.1</v>
      </c>
      <c r="AE1779" s="47">
        <v>3.2</v>
      </c>
      <c r="AF1779" s="47">
        <v>78.599999999999994</v>
      </c>
      <c r="AG1779" s="47">
        <v>71.52</v>
      </c>
      <c r="AH1779" s="47" t="s">
        <v>16340</v>
      </c>
      <c r="AI1779" s="47"/>
      <c r="AJ1779" s="47"/>
      <c r="AK1779" s="47" t="s">
        <v>45</v>
      </c>
      <c r="AL1779" s="47" t="s">
        <v>16337</v>
      </c>
      <c r="AM1779" s="47"/>
      <c r="AN1779" s="47"/>
      <c r="AO1779" s="47"/>
      <c r="AP1779" s="47"/>
    </row>
    <row r="1780" spans="1:42">
      <c r="A1780" t="s">
        <v>42</v>
      </c>
      <c r="B1780">
        <v>214965203</v>
      </c>
      <c r="C1780">
        <v>110310883</v>
      </c>
      <c r="D1780" t="s">
        <v>629</v>
      </c>
      <c r="E1780" t="s">
        <v>17249</v>
      </c>
      <c r="F1780">
        <v>20170504</v>
      </c>
      <c r="G1780" s="6">
        <v>42858.491597222222</v>
      </c>
      <c r="H1780" s="6">
        <v>42858.491608796299</v>
      </c>
      <c r="L1780" t="s">
        <v>631</v>
      </c>
      <c r="M1780">
        <v>495133777</v>
      </c>
      <c r="N1780" t="s">
        <v>4186</v>
      </c>
      <c r="O1780">
        <v>1</v>
      </c>
      <c r="P1780" t="s">
        <v>339</v>
      </c>
      <c r="Q1780" t="s">
        <v>152</v>
      </c>
      <c r="S1780" t="s">
        <v>17250</v>
      </c>
      <c r="U1780" t="s">
        <v>45</v>
      </c>
      <c r="V1780" t="s">
        <v>17251</v>
      </c>
      <c r="W1780" t="s">
        <v>17252</v>
      </c>
      <c r="X1780" t="s">
        <v>17253</v>
      </c>
      <c r="Y1780" t="s">
        <v>46</v>
      </c>
      <c r="Z1780" t="s">
        <v>47</v>
      </c>
      <c r="AA1780" t="s">
        <v>48</v>
      </c>
      <c r="AB1780" t="s">
        <v>49</v>
      </c>
      <c r="AC1780">
        <v>9.9</v>
      </c>
      <c r="AD1780">
        <v>10.1</v>
      </c>
      <c r="AE1780">
        <v>0.2</v>
      </c>
      <c r="AF1780">
        <v>10.1</v>
      </c>
      <c r="AG1780">
        <v>9.19</v>
      </c>
      <c r="AH1780" t="s">
        <v>17254</v>
      </c>
      <c r="AK1780" t="s">
        <v>45</v>
      </c>
      <c r="AL1780" t="s">
        <v>17251</v>
      </c>
    </row>
    <row r="1781" spans="1:42">
      <c r="A1781" t="s">
        <v>42</v>
      </c>
      <c r="B1781">
        <v>214970008</v>
      </c>
      <c r="C1781">
        <v>110312437</v>
      </c>
      <c r="D1781" t="s">
        <v>629</v>
      </c>
      <c r="E1781" t="s">
        <v>17255</v>
      </c>
      <c r="F1781">
        <v>20170504</v>
      </c>
      <c r="G1781" s="6">
        <v>42858.555821759262</v>
      </c>
      <c r="H1781" s="6">
        <v>42858.555821759262</v>
      </c>
      <c r="L1781" t="s">
        <v>631</v>
      </c>
      <c r="M1781">
        <v>440281398</v>
      </c>
      <c r="N1781" t="s">
        <v>9023</v>
      </c>
      <c r="O1781">
        <v>1</v>
      </c>
      <c r="P1781" t="s">
        <v>61</v>
      </c>
      <c r="Q1781" t="s">
        <v>152</v>
      </c>
      <c r="S1781" t="s">
        <v>17256</v>
      </c>
      <c r="U1781" t="s">
        <v>45</v>
      </c>
      <c r="V1781" t="s">
        <v>17257</v>
      </c>
      <c r="W1781" t="s">
        <v>17258</v>
      </c>
      <c r="X1781" t="s">
        <v>2170</v>
      </c>
      <c r="Y1781" t="s">
        <v>46</v>
      </c>
      <c r="Z1781" t="s">
        <v>47</v>
      </c>
      <c r="AA1781" t="s">
        <v>48</v>
      </c>
      <c r="AB1781" t="s">
        <v>49</v>
      </c>
      <c r="AC1781">
        <v>13.9</v>
      </c>
      <c r="AD1781">
        <v>14.1</v>
      </c>
      <c r="AE1781">
        <v>0.2</v>
      </c>
      <c r="AF1781">
        <v>14.1</v>
      </c>
      <c r="AG1781">
        <v>12.83</v>
      </c>
      <c r="AH1781" t="s">
        <v>17259</v>
      </c>
      <c r="AK1781" t="s">
        <v>45</v>
      </c>
      <c r="AL1781" t="s">
        <v>17257</v>
      </c>
    </row>
    <row r="1782" spans="1:42">
      <c r="A1782" t="s">
        <v>42</v>
      </c>
      <c r="B1782">
        <v>214970009</v>
      </c>
      <c r="C1782">
        <v>110312437</v>
      </c>
      <c r="D1782" t="s">
        <v>629</v>
      </c>
      <c r="E1782" t="s">
        <v>17255</v>
      </c>
      <c r="F1782">
        <v>20170504</v>
      </c>
      <c r="G1782" s="6">
        <v>42858.555821759262</v>
      </c>
      <c r="H1782" s="6">
        <v>42858.555821759262</v>
      </c>
      <c r="L1782" t="s">
        <v>631</v>
      </c>
      <c r="M1782">
        <v>440281398</v>
      </c>
      <c r="N1782" t="s">
        <v>9023</v>
      </c>
      <c r="O1782">
        <v>1</v>
      </c>
      <c r="P1782" t="s">
        <v>117</v>
      </c>
      <c r="Q1782" t="s">
        <v>152</v>
      </c>
      <c r="S1782" t="s">
        <v>17256</v>
      </c>
      <c r="U1782" t="s">
        <v>45</v>
      </c>
      <c r="V1782" t="s">
        <v>17257</v>
      </c>
      <c r="W1782" t="s">
        <v>17258</v>
      </c>
      <c r="X1782" t="s">
        <v>2170</v>
      </c>
      <c r="Y1782" t="s">
        <v>46</v>
      </c>
      <c r="Z1782" t="s">
        <v>47</v>
      </c>
      <c r="AA1782" t="s">
        <v>48</v>
      </c>
      <c r="AB1782" t="s">
        <v>49</v>
      </c>
      <c r="AC1782">
        <v>13.9</v>
      </c>
      <c r="AD1782">
        <v>14.1</v>
      </c>
      <c r="AE1782">
        <v>0.2</v>
      </c>
      <c r="AF1782">
        <v>14.1</v>
      </c>
      <c r="AG1782">
        <v>12.83</v>
      </c>
      <c r="AH1782" t="s">
        <v>17259</v>
      </c>
      <c r="AK1782" t="s">
        <v>45</v>
      </c>
      <c r="AL1782" t="s">
        <v>17257</v>
      </c>
    </row>
    <row r="1783" spans="1:42">
      <c r="A1783" t="s">
        <v>42</v>
      </c>
      <c r="B1783">
        <v>214972193</v>
      </c>
      <c r="C1783">
        <v>110313354</v>
      </c>
      <c r="D1783" t="s">
        <v>629</v>
      </c>
      <c r="E1783" t="s">
        <v>17260</v>
      </c>
      <c r="F1783">
        <v>20170504</v>
      </c>
      <c r="G1783" s="6">
        <v>42858.58798611111</v>
      </c>
      <c r="H1783" s="6">
        <v>42858.588009259256</v>
      </c>
      <c r="L1783" t="s">
        <v>631</v>
      </c>
      <c r="M1783">
        <v>462464464</v>
      </c>
      <c r="N1783" t="s">
        <v>14828</v>
      </c>
      <c r="O1783">
        <v>1</v>
      </c>
      <c r="P1783" t="s">
        <v>1573</v>
      </c>
      <c r="Q1783" t="s">
        <v>152</v>
      </c>
      <c r="S1783" t="s">
        <v>5145</v>
      </c>
      <c r="U1783" t="s">
        <v>45</v>
      </c>
      <c r="V1783" t="s">
        <v>5146</v>
      </c>
      <c r="W1783" t="s">
        <v>5147</v>
      </c>
      <c r="X1783" t="s">
        <v>5148</v>
      </c>
      <c r="Y1783" t="s">
        <v>46</v>
      </c>
      <c r="Z1783" t="s">
        <v>47</v>
      </c>
      <c r="AA1783" t="s">
        <v>48</v>
      </c>
      <c r="AB1783" t="s">
        <v>49</v>
      </c>
      <c r="AC1783">
        <v>9.9</v>
      </c>
      <c r="AD1783">
        <v>10.1</v>
      </c>
      <c r="AE1783">
        <v>0.2</v>
      </c>
      <c r="AF1783">
        <v>10.1</v>
      </c>
      <c r="AG1783">
        <v>9.19</v>
      </c>
      <c r="AH1783" t="s">
        <v>5149</v>
      </c>
      <c r="AK1783" t="s">
        <v>45</v>
      </c>
      <c r="AL1783" t="s">
        <v>5146</v>
      </c>
    </row>
    <row r="1784" spans="1:42">
      <c r="A1784" t="s">
        <v>42</v>
      </c>
      <c r="B1784">
        <v>214972194</v>
      </c>
      <c r="C1784">
        <v>110313354</v>
      </c>
      <c r="D1784" t="s">
        <v>629</v>
      </c>
      <c r="E1784" t="s">
        <v>17260</v>
      </c>
      <c r="F1784">
        <v>20170504</v>
      </c>
      <c r="G1784" s="6">
        <v>42858.58798611111</v>
      </c>
      <c r="H1784" s="6">
        <v>42858.588009259256</v>
      </c>
      <c r="L1784" t="s">
        <v>631</v>
      </c>
      <c r="M1784">
        <v>507858491</v>
      </c>
      <c r="N1784" t="s">
        <v>13894</v>
      </c>
      <c r="O1784">
        <v>1</v>
      </c>
      <c r="P1784" t="s">
        <v>9245</v>
      </c>
      <c r="Q1784" t="s">
        <v>152</v>
      </c>
      <c r="S1784" t="s">
        <v>5145</v>
      </c>
      <c r="U1784" t="s">
        <v>45</v>
      </c>
      <c r="V1784" t="s">
        <v>5146</v>
      </c>
      <c r="W1784" t="s">
        <v>5147</v>
      </c>
      <c r="X1784" t="s">
        <v>5148</v>
      </c>
      <c r="Y1784" t="s">
        <v>46</v>
      </c>
      <c r="Z1784" t="s">
        <v>47</v>
      </c>
      <c r="AA1784" t="s">
        <v>48</v>
      </c>
      <c r="AB1784" t="s">
        <v>49</v>
      </c>
      <c r="AC1784">
        <v>34.9</v>
      </c>
      <c r="AD1784">
        <v>35.1</v>
      </c>
      <c r="AE1784">
        <v>0.2</v>
      </c>
      <c r="AF1784">
        <v>35.1</v>
      </c>
      <c r="AG1784">
        <v>31.94</v>
      </c>
      <c r="AH1784" t="s">
        <v>5149</v>
      </c>
      <c r="AK1784" t="s">
        <v>45</v>
      </c>
      <c r="AL1784" t="s">
        <v>5146</v>
      </c>
    </row>
    <row r="1785" spans="1:42">
      <c r="A1785" t="s">
        <v>42</v>
      </c>
      <c r="B1785">
        <v>214977997</v>
      </c>
      <c r="C1785">
        <v>110315641</v>
      </c>
      <c r="D1785" t="s">
        <v>629</v>
      </c>
      <c r="E1785" t="s">
        <v>17261</v>
      </c>
      <c r="F1785">
        <v>20170504</v>
      </c>
      <c r="G1785" s="6">
        <v>42858.670925925922</v>
      </c>
      <c r="H1785" s="6">
        <v>42858.670925925922</v>
      </c>
      <c r="L1785" t="s">
        <v>631</v>
      </c>
      <c r="M1785">
        <v>490648942</v>
      </c>
      <c r="N1785" t="s">
        <v>14392</v>
      </c>
      <c r="O1785">
        <v>1</v>
      </c>
      <c r="P1785" t="s">
        <v>405</v>
      </c>
      <c r="Q1785" t="s">
        <v>152</v>
      </c>
      <c r="S1785" t="s">
        <v>17262</v>
      </c>
      <c r="U1785" t="s">
        <v>45</v>
      </c>
      <c r="V1785" t="s">
        <v>17263</v>
      </c>
      <c r="W1785" t="s">
        <v>17264</v>
      </c>
      <c r="X1785" t="s">
        <v>17265</v>
      </c>
      <c r="Y1785" t="s">
        <v>46</v>
      </c>
      <c r="Z1785" t="s">
        <v>47</v>
      </c>
      <c r="AA1785" t="s">
        <v>48</v>
      </c>
      <c r="AB1785" t="s">
        <v>49</v>
      </c>
      <c r="AC1785">
        <v>22.89</v>
      </c>
      <c r="AD1785">
        <v>16.100000000000001</v>
      </c>
      <c r="AE1785">
        <v>0.2</v>
      </c>
      <c r="AF1785">
        <v>23.09</v>
      </c>
      <c r="AG1785">
        <v>14.65</v>
      </c>
      <c r="AH1785" t="s">
        <v>17262</v>
      </c>
      <c r="AK1785" t="s">
        <v>45</v>
      </c>
      <c r="AL1785" t="s">
        <v>17263</v>
      </c>
    </row>
    <row r="1786" spans="1:42">
      <c r="A1786" t="s">
        <v>42</v>
      </c>
      <c r="B1786">
        <v>214979915</v>
      </c>
      <c r="C1786">
        <v>110316341</v>
      </c>
      <c r="D1786" t="s">
        <v>629</v>
      </c>
      <c r="E1786" t="s">
        <v>17266</v>
      </c>
      <c r="F1786">
        <v>20170504</v>
      </c>
      <c r="G1786" s="6">
        <v>42858.697291666664</v>
      </c>
      <c r="H1786" s="6">
        <v>42858.69730324074</v>
      </c>
      <c r="L1786" t="s">
        <v>631</v>
      </c>
      <c r="M1786">
        <v>456877770</v>
      </c>
      <c r="N1786" t="s">
        <v>2852</v>
      </c>
      <c r="O1786">
        <v>1</v>
      </c>
      <c r="P1786" t="s">
        <v>1960</v>
      </c>
      <c r="Q1786" t="s">
        <v>152</v>
      </c>
      <c r="S1786" t="s">
        <v>17267</v>
      </c>
      <c r="U1786" t="s">
        <v>45</v>
      </c>
      <c r="V1786" t="s">
        <v>17268</v>
      </c>
      <c r="W1786" t="s">
        <v>17269</v>
      </c>
      <c r="X1786" t="s">
        <v>17270</v>
      </c>
      <c r="Y1786" t="s">
        <v>46</v>
      </c>
      <c r="Z1786" t="s">
        <v>47</v>
      </c>
      <c r="AA1786" t="s">
        <v>48</v>
      </c>
      <c r="AB1786" t="s">
        <v>49</v>
      </c>
      <c r="AC1786">
        <v>6.49</v>
      </c>
      <c r="AD1786">
        <v>3.7</v>
      </c>
      <c r="AE1786">
        <v>0.2</v>
      </c>
      <c r="AF1786">
        <v>6.69</v>
      </c>
      <c r="AG1786">
        <v>3.37</v>
      </c>
      <c r="AH1786" t="s">
        <v>17267</v>
      </c>
      <c r="AK1786" t="s">
        <v>45</v>
      </c>
      <c r="AL1786" t="s">
        <v>17268</v>
      </c>
    </row>
    <row r="1787" spans="1:42">
      <c r="A1787" t="s">
        <v>42</v>
      </c>
      <c r="B1787">
        <v>214979914</v>
      </c>
      <c r="C1787">
        <v>110316341</v>
      </c>
      <c r="D1787" t="s">
        <v>629</v>
      </c>
      <c r="E1787" t="s">
        <v>17266</v>
      </c>
      <c r="F1787">
        <v>20170504</v>
      </c>
      <c r="G1787" s="6">
        <v>42858.697291666664</v>
      </c>
      <c r="H1787" s="6">
        <v>42858.69730324074</v>
      </c>
      <c r="L1787" t="s">
        <v>631</v>
      </c>
      <c r="M1787">
        <v>497976121</v>
      </c>
      <c r="N1787" t="s">
        <v>14881</v>
      </c>
      <c r="O1787">
        <v>1</v>
      </c>
      <c r="P1787" t="s">
        <v>119</v>
      </c>
      <c r="Q1787" t="s">
        <v>152</v>
      </c>
      <c r="S1787" t="s">
        <v>17267</v>
      </c>
      <c r="U1787" t="s">
        <v>45</v>
      </c>
      <c r="V1787" t="s">
        <v>17268</v>
      </c>
      <c r="W1787" t="s">
        <v>17269</v>
      </c>
      <c r="X1787" t="s">
        <v>17270</v>
      </c>
      <c r="Y1787" t="s">
        <v>46</v>
      </c>
      <c r="Z1787" t="s">
        <v>47</v>
      </c>
      <c r="AA1787" t="s">
        <v>48</v>
      </c>
      <c r="AB1787" t="s">
        <v>49</v>
      </c>
      <c r="AC1787">
        <v>5.8</v>
      </c>
      <c r="AD1787">
        <v>6</v>
      </c>
      <c r="AE1787">
        <v>0.2</v>
      </c>
      <c r="AF1787">
        <v>6</v>
      </c>
      <c r="AG1787">
        <v>5.46</v>
      </c>
      <c r="AH1787" t="s">
        <v>17267</v>
      </c>
      <c r="AK1787" t="s">
        <v>45</v>
      </c>
      <c r="AL1787" t="s">
        <v>17268</v>
      </c>
    </row>
    <row r="1788" spans="1:42">
      <c r="A1788" t="s">
        <v>42</v>
      </c>
      <c r="B1788">
        <v>214979913</v>
      </c>
      <c r="C1788">
        <v>110316341</v>
      </c>
      <c r="D1788" t="s">
        <v>629</v>
      </c>
      <c r="E1788" t="s">
        <v>17266</v>
      </c>
      <c r="F1788">
        <v>20170504</v>
      </c>
      <c r="G1788" s="6">
        <v>42858.697291666664</v>
      </c>
      <c r="H1788" s="6">
        <v>42858.69730324074</v>
      </c>
      <c r="L1788" t="s">
        <v>631</v>
      </c>
      <c r="M1788">
        <v>484265012</v>
      </c>
      <c r="N1788" t="s">
        <v>2769</v>
      </c>
      <c r="O1788">
        <v>1</v>
      </c>
      <c r="P1788" t="s">
        <v>1589</v>
      </c>
      <c r="Q1788" t="s">
        <v>152</v>
      </c>
      <c r="S1788" t="s">
        <v>17267</v>
      </c>
      <c r="U1788" t="s">
        <v>45</v>
      </c>
      <c r="V1788" t="s">
        <v>17268</v>
      </c>
      <c r="W1788" t="s">
        <v>17269</v>
      </c>
      <c r="X1788" t="s">
        <v>17270</v>
      </c>
      <c r="Y1788" t="s">
        <v>46</v>
      </c>
      <c r="Z1788" t="s">
        <v>47</v>
      </c>
      <c r="AA1788" t="s">
        <v>48</v>
      </c>
      <c r="AB1788" t="s">
        <v>49</v>
      </c>
      <c r="AC1788">
        <v>5.9</v>
      </c>
      <c r="AD1788">
        <v>6.1</v>
      </c>
      <c r="AE1788">
        <v>0.2</v>
      </c>
      <c r="AF1788">
        <v>6.1</v>
      </c>
      <c r="AG1788">
        <v>5.55</v>
      </c>
      <c r="AH1788" t="s">
        <v>17267</v>
      </c>
      <c r="AK1788" t="s">
        <v>45</v>
      </c>
      <c r="AL1788" t="s">
        <v>17268</v>
      </c>
    </row>
    <row r="1789" spans="1:42">
      <c r="A1789" t="s">
        <v>42</v>
      </c>
      <c r="B1789">
        <v>214979912</v>
      </c>
      <c r="C1789">
        <v>110316341</v>
      </c>
      <c r="D1789" t="s">
        <v>629</v>
      </c>
      <c r="E1789" t="s">
        <v>17266</v>
      </c>
      <c r="F1789">
        <v>20170504</v>
      </c>
      <c r="G1789" s="6">
        <v>42858.697291666664</v>
      </c>
      <c r="H1789" s="6">
        <v>42858.69730324074</v>
      </c>
      <c r="L1789" t="s">
        <v>631</v>
      </c>
      <c r="M1789">
        <v>496227288</v>
      </c>
      <c r="N1789" t="s">
        <v>12826</v>
      </c>
      <c r="O1789">
        <v>1</v>
      </c>
      <c r="P1789" t="s">
        <v>166</v>
      </c>
      <c r="Q1789" t="s">
        <v>152</v>
      </c>
      <c r="S1789" t="s">
        <v>17267</v>
      </c>
      <c r="U1789" t="s">
        <v>45</v>
      </c>
      <c r="V1789" t="s">
        <v>17268</v>
      </c>
      <c r="W1789" t="s">
        <v>17269</v>
      </c>
      <c r="X1789" t="s">
        <v>17270</v>
      </c>
      <c r="Y1789" t="s">
        <v>46</v>
      </c>
      <c r="Z1789" t="s">
        <v>47</v>
      </c>
      <c r="AA1789" t="s">
        <v>48</v>
      </c>
      <c r="AB1789" t="s">
        <v>49</v>
      </c>
      <c r="AC1789">
        <v>12.9</v>
      </c>
      <c r="AD1789">
        <v>13.1</v>
      </c>
      <c r="AE1789">
        <v>0.2</v>
      </c>
      <c r="AF1789">
        <v>13.1</v>
      </c>
      <c r="AG1789">
        <v>11.92</v>
      </c>
      <c r="AH1789" t="s">
        <v>17267</v>
      </c>
      <c r="AK1789" t="s">
        <v>45</v>
      </c>
      <c r="AL1789" t="s">
        <v>17268</v>
      </c>
    </row>
    <row r="1790" spans="1:42">
      <c r="A1790" t="s">
        <v>42</v>
      </c>
      <c r="B1790">
        <v>214990545</v>
      </c>
      <c r="C1790">
        <v>110318077</v>
      </c>
      <c r="D1790" t="s">
        <v>629</v>
      </c>
      <c r="E1790" t="s">
        <v>17271</v>
      </c>
      <c r="F1790">
        <v>20170504</v>
      </c>
      <c r="G1790" s="6">
        <v>42858.765787037039</v>
      </c>
      <c r="H1790" s="6">
        <v>42858.765810185185</v>
      </c>
      <c r="L1790" t="s">
        <v>631</v>
      </c>
      <c r="M1790">
        <v>480804309</v>
      </c>
      <c r="N1790" t="s">
        <v>719</v>
      </c>
      <c r="O1790">
        <v>1</v>
      </c>
      <c r="P1790" t="s">
        <v>301</v>
      </c>
      <c r="Q1790" t="s">
        <v>152</v>
      </c>
      <c r="S1790" t="s">
        <v>17123</v>
      </c>
      <c r="U1790" t="s">
        <v>45</v>
      </c>
      <c r="V1790" t="s">
        <v>17124</v>
      </c>
      <c r="W1790" t="s">
        <v>17125</v>
      </c>
      <c r="X1790" t="s">
        <v>17126</v>
      </c>
      <c r="Y1790" t="s">
        <v>46</v>
      </c>
      <c r="Z1790" t="s">
        <v>47</v>
      </c>
      <c r="AA1790" t="s">
        <v>48</v>
      </c>
      <c r="AB1790" t="s">
        <v>49</v>
      </c>
      <c r="AC1790">
        <v>11.9</v>
      </c>
      <c r="AD1790">
        <v>12.1</v>
      </c>
      <c r="AE1790">
        <v>0.2</v>
      </c>
      <c r="AF1790">
        <v>12.1</v>
      </c>
      <c r="AG1790">
        <v>11.01</v>
      </c>
      <c r="AH1790" t="s">
        <v>17123</v>
      </c>
      <c r="AK1790" t="s">
        <v>45</v>
      </c>
      <c r="AL1790" t="s">
        <v>17124</v>
      </c>
    </row>
    <row r="1791" spans="1:42">
      <c r="A1791" t="s">
        <v>42</v>
      </c>
      <c r="B1791">
        <v>215006581</v>
      </c>
      <c r="C1791">
        <v>110318990</v>
      </c>
      <c r="D1791" t="s">
        <v>629</v>
      </c>
      <c r="E1791" t="s">
        <v>17272</v>
      </c>
      <c r="F1791">
        <v>20170504</v>
      </c>
      <c r="G1791" s="6">
        <v>42858.807789351849</v>
      </c>
      <c r="H1791" s="6">
        <v>42858.807812500003</v>
      </c>
      <c r="L1791" t="s">
        <v>631</v>
      </c>
      <c r="M1791">
        <v>507858491</v>
      </c>
      <c r="N1791" t="s">
        <v>13894</v>
      </c>
      <c r="O1791">
        <v>1</v>
      </c>
      <c r="P1791" t="s">
        <v>1588</v>
      </c>
      <c r="Q1791" t="s">
        <v>152</v>
      </c>
      <c r="S1791" t="s">
        <v>17273</v>
      </c>
      <c r="U1791" t="s">
        <v>17274</v>
      </c>
      <c r="V1791" t="s">
        <v>17274</v>
      </c>
      <c r="W1791" t="s">
        <v>17275</v>
      </c>
      <c r="X1791" t="s">
        <v>17276</v>
      </c>
      <c r="Y1791" t="s">
        <v>46</v>
      </c>
      <c r="Z1791" t="s">
        <v>47</v>
      </c>
      <c r="AA1791" t="s">
        <v>48</v>
      </c>
      <c r="AB1791" t="s">
        <v>49</v>
      </c>
      <c r="AC1791">
        <v>39.89</v>
      </c>
      <c r="AD1791">
        <v>35.1</v>
      </c>
      <c r="AE1791">
        <v>0.2</v>
      </c>
      <c r="AF1791">
        <v>40.090000000000003</v>
      </c>
      <c r="AG1791">
        <v>31.94</v>
      </c>
      <c r="AH1791" t="s">
        <v>17277</v>
      </c>
      <c r="AK1791" t="s">
        <v>17274</v>
      </c>
      <c r="AL1791" t="s">
        <v>17274</v>
      </c>
    </row>
    <row r="1792" spans="1:42">
      <c r="A1792" s="32">
        <v>42859</v>
      </c>
      <c r="B1792" s="33"/>
      <c r="C1792" s="34"/>
      <c r="D1792" s="34"/>
      <c r="E1792" s="35"/>
      <c r="F1792" s="35"/>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s="34"/>
      <c r="AG1792" s="34"/>
      <c r="AH1792" s="34"/>
      <c r="AI1792" s="34"/>
      <c r="AJ1792" s="34"/>
      <c r="AK1792" s="34"/>
    </row>
    <row r="1793" spans="1:38">
      <c r="A1793" t="s">
        <v>42</v>
      </c>
      <c r="B1793">
        <v>215031537</v>
      </c>
      <c r="C1793">
        <v>110326352</v>
      </c>
      <c r="D1793" t="s">
        <v>629</v>
      </c>
      <c r="E1793" t="s">
        <v>17278</v>
      </c>
      <c r="F1793">
        <v>20170504</v>
      </c>
      <c r="G1793" s="6">
        <v>42859.019756944443</v>
      </c>
      <c r="H1793" s="6">
        <v>42859.019803240742</v>
      </c>
      <c r="L1793" t="s">
        <v>631</v>
      </c>
      <c r="M1793">
        <v>474476598</v>
      </c>
      <c r="N1793" t="s">
        <v>8945</v>
      </c>
      <c r="O1793">
        <v>1</v>
      </c>
      <c r="P1793" t="s">
        <v>199</v>
      </c>
      <c r="Q1793" t="s">
        <v>152</v>
      </c>
      <c r="S1793" t="s">
        <v>17279</v>
      </c>
      <c r="U1793" t="s">
        <v>45</v>
      </c>
      <c r="V1793" t="s">
        <v>17280</v>
      </c>
      <c r="W1793" t="s">
        <v>17281</v>
      </c>
      <c r="X1793" t="s">
        <v>17282</v>
      </c>
      <c r="Y1793" t="s">
        <v>46</v>
      </c>
      <c r="Z1793" t="s">
        <v>47</v>
      </c>
      <c r="AA1793" t="s">
        <v>48</v>
      </c>
      <c r="AB1793" t="s">
        <v>49</v>
      </c>
      <c r="AC1793">
        <v>8.9</v>
      </c>
      <c r="AD1793">
        <v>9.1</v>
      </c>
      <c r="AE1793">
        <v>0.2</v>
      </c>
      <c r="AF1793">
        <v>9.1</v>
      </c>
      <c r="AG1793">
        <v>8.2799999999999994</v>
      </c>
      <c r="AH1793" t="s">
        <v>17279</v>
      </c>
      <c r="AK1793" t="s">
        <v>45</v>
      </c>
      <c r="AL1793" t="s">
        <v>17280</v>
      </c>
    </row>
    <row r="1794" spans="1:38">
      <c r="A1794" t="s">
        <v>42</v>
      </c>
      <c r="B1794">
        <v>215031536</v>
      </c>
      <c r="C1794">
        <v>110326352</v>
      </c>
      <c r="D1794" t="s">
        <v>629</v>
      </c>
      <c r="E1794" t="s">
        <v>17278</v>
      </c>
      <c r="F1794">
        <v>20170504</v>
      </c>
      <c r="G1794" s="6">
        <v>42859.019756944443</v>
      </c>
      <c r="H1794" s="6">
        <v>42859.019803240742</v>
      </c>
      <c r="L1794" t="s">
        <v>631</v>
      </c>
      <c r="M1794">
        <v>480880338</v>
      </c>
      <c r="N1794" t="s">
        <v>3393</v>
      </c>
      <c r="O1794">
        <v>1</v>
      </c>
      <c r="P1794" t="s">
        <v>203</v>
      </c>
      <c r="Q1794" t="s">
        <v>152</v>
      </c>
      <c r="S1794" t="s">
        <v>17279</v>
      </c>
      <c r="U1794" t="s">
        <v>45</v>
      </c>
      <c r="V1794" t="s">
        <v>17280</v>
      </c>
      <c r="W1794" t="s">
        <v>17281</v>
      </c>
      <c r="X1794" t="s">
        <v>17282</v>
      </c>
      <c r="Y1794" t="s">
        <v>46</v>
      </c>
      <c r="Z1794" t="s">
        <v>47</v>
      </c>
      <c r="AA1794" t="s">
        <v>48</v>
      </c>
      <c r="AB1794" t="s">
        <v>49</v>
      </c>
      <c r="AC1794">
        <v>14.9</v>
      </c>
      <c r="AD1794">
        <v>15.1</v>
      </c>
      <c r="AE1794">
        <v>0.2</v>
      </c>
      <c r="AF1794">
        <v>15.1</v>
      </c>
      <c r="AG1794">
        <v>13.74</v>
      </c>
      <c r="AH1794" t="s">
        <v>17279</v>
      </c>
      <c r="AK1794" t="s">
        <v>45</v>
      </c>
      <c r="AL1794" t="s">
        <v>17280</v>
      </c>
    </row>
    <row r="1795" spans="1:38">
      <c r="A1795" t="s">
        <v>42</v>
      </c>
      <c r="B1795">
        <v>215031535</v>
      </c>
      <c r="C1795">
        <v>110326352</v>
      </c>
      <c r="D1795" t="s">
        <v>629</v>
      </c>
      <c r="E1795" t="s">
        <v>17278</v>
      </c>
      <c r="F1795">
        <v>20170504</v>
      </c>
      <c r="G1795" s="6">
        <v>42859.019756944443</v>
      </c>
      <c r="H1795" s="6">
        <v>42859.019803240742</v>
      </c>
      <c r="L1795" t="s">
        <v>631</v>
      </c>
      <c r="M1795">
        <v>427251228</v>
      </c>
      <c r="N1795" t="s">
        <v>3557</v>
      </c>
      <c r="O1795">
        <v>1</v>
      </c>
      <c r="P1795" t="s">
        <v>115</v>
      </c>
      <c r="Q1795" t="s">
        <v>152</v>
      </c>
      <c r="S1795" t="s">
        <v>17279</v>
      </c>
      <c r="U1795" t="s">
        <v>45</v>
      </c>
      <c r="V1795" t="s">
        <v>17280</v>
      </c>
      <c r="W1795" t="s">
        <v>17281</v>
      </c>
      <c r="X1795" t="s">
        <v>17282</v>
      </c>
      <c r="Y1795" t="s">
        <v>46</v>
      </c>
      <c r="Z1795" t="s">
        <v>47</v>
      </c>
      <c r="AA1795" t="s">
        <v>48</v>
      </c>
      <c r="AB1795" t="s">
        <v>49</v>
      </c>
      <c r="AC1795">
        <v>17.690000000000001</v>
      </c>
      <c r="AD1795">
        <v>13.9</v>
      </c>
      <c r="AE1795">
        <v>0.2</v>
      </c>
      <c r="AF1795">
        <v>17.89</v>
      </c>
      <c r="AG1795">
        <v>12.65</v>
      </c>
      <c r="AH1795" t="s">
        <v>17279</v>
      </c>
      <c r="AK1795" t="s">
        <v>45</v>
      </c>
      <c r="AL1795" t="s">
        <v>17280</v>
      </c>
    </row>
    <row r="1796" spans="1:38">
      <c r="A1796" t="s">
        <v>42</v>
      </c>
      <c r="B1796">
        <v>215037717</v>
      </c>
      <c r="C1796">
        <v>110328817</v>
      </c>
      <c r="D1796" t="s">
        <v>629</v>
      </c>
      <c r="E1796" t="s">
        <v>17283</v>
      </c>
      <c r="F1796">
        <v>20170504</v>
      </c>
      <c r="G1796" s="6">
        <v>42859.33861111111</v>
      </c>
      <c r="H1796" s="6">
        <v>42859.338634259257</v>
      </c>
      <c r="L1796" t="s">
        <v>631</v>
      </c>
      <c r="M1796">
        <v>435026212</v>
      </c>
      <c r="N1796" t="s">
        <v>688</v>
      </c>
      <c r="O1796">
        <v>1</v>
      </c>
      <c r="P1796" t="s">
        <v>7223</v>
      </c>
      <c r="Q1796" t="s">
        <v>152</v>
      </c>
      <c r="S1796" t="s">
        <v>17284</v>
      </c>
      <c r="U1796" t="s">
        <v>17285</v>
      </c>
      <c r="V1796" t="s">
        <v>17285</v>
      </c>
      <c r="W1796" t="s">
        <v>17286</v>
      </c>
      <c r="X1796" t="s">
        <v>17287</v>
      </c>
      <c r="Y1796" t="s">
        <v>46</v>
      </c>
      <c r="Z1796" t="s">
        <v>47</v>
      </c>
      <c r="AA1796" t="s">
        <v>48</v>
      </c>
      <c r="AB1796" t="s">
        <v>49</v>
      </c>
      <c r="AC1796">
        <v>22.59</v>
      </c>
      <c r="AD1796">
        <v>18.8</v>
      </c>
      <c r="AE1796">
        <v>0.2</v>
      </c>
      <c r="AF1796">
        <v>22.79</v>
      </c>
      <c r="AG1796">
        <v>17.11</v>
      </c>
      <c r="AH1796" t="s">
        <v>17284</v>
      </c>
      <c r="AK1796" t="s">
        <v>45</v>
      </c>
      <c r="AL1796" t="s">
        <v>17288</v>
      </c>
    </row>
    <row r="1797" spans="1:38">
      <c r="A1797" t="s">
        <v>42</v>
      </c>
      <c r="B1797">
        <v>215041019</v>
      </c>
      <c r="C1797">
        <v>110330140</v>
      </c>
      <c r="D1797" t="s">
        <v>629</v>
      </c>
      <c r="E1797" t="s">
        <v>17289</v>
      </c>
      <c r="F1797">
        <v>20170504</v>
      </c>
      <c r="G1797" s="6">
        <v>42859.40079861111</v>
      </c>
      <c r="H1797" s="6">
        <v>42859.400810185187</v>
      </c>
      <c r="L1797" t="s">
        <v>631</v>
      </c>
      <c r="M1797">
        <v>490650815</v>
      </c>
      <c r="N1797" t="s">
        <v>4158</v>
      </c>
      <c r="O1797">
        <v>2</v>
      </c>
      <c r="P1797" t="s">
        <v>4465</v>
      </c>
      <c r="Q1797" t="s">
        <v>152</v>
      </c>
      <c r="S1797" t="s">
        <v>17290</v>
      </c>
      <c r="U1797" t="s">
        <v>45</v>
      </c>
      <c r="V1797" t="s">
        <v>17291</v>
      </c>
      <c r="W1797" t="s">
        <v>17292</v>
      </c>
      <c r="X1797" t="s">
        <v>2927</v>
      </c>
      <c r="Y1797" t="s">
        <v>46</v>
      </c>
      <c r="Z1797" t="s">
        <v>47</v>
      </c>
      <c r="AA1797" t="s">
        <v>48</v>
      </c>
      <c r="AB1797" t="s">
        <v>49</v>
      </c>
      <c r="AC1797">
        <v>69.8</v>
      </c>
      <c r="AD1797">
        <v>35.1</v>
      </c>
      <c r="AE1797">
        <v>0.4</v>
      </c>
      <c r="AF1797">
        <v>70.2</v>
      </c>
      <c r="AG1797">
        <v>63.88</v>
      </c>
      <c r="AH1797" t="s">
        <v>15800</v>
      </c>
      <c r="AK1797" t="s">
        <v>45</v>
      </c>
      <c r="AL1797" t="s">
        <v>17291</v>
      </c>
    </row>
    <row r="1798" spans="1:38">
      <c r="A1798" t="s">
        <v>42</v>
      </c>
      <c r="B1798">
        <v>215043684</v>
      </c>
      <c r="C1798">
        <v>110330936</v>
      </c>
      <c r="D1798" t="s">
        <v>629</v>
      </c>
      <c r="E1798" t="s">
        <v>17377</v>
      </c>
      <c r="F1798">
        <v>20170505</v>
      </c>
      <c r="G1798" s="6">
        <v>42859.430520833332</v>
      </c>
      <c r="H1798" s="6">
        <v>42859.430532407408</v>
      </c>
      <c r="L1798" t="s">
        <v>631</v>
      </c>
      <c r="M1798">
        <v>432351343</v>
      </c>
      <c r="N1798" t="s">
        <v>948</v>
      </c>
      <c r="O1798">
        <v>1</v>
      </c>
      <c r="P1798" t="s">
        <v>949</v>
      </c>
      <c r="Q1798" t="s">
        <v>152</v>
      </c>
      <c r="S1798" t="s">
        <v>17378</v>
      </c>
      <c r="U1798" t="s">
        <v>17379</v>
      </c>
      <c r="V1798" t="s">
        <v>17380</v>
      </c>
      <c r="W1798" t="s">
        <v>17381</v>
      </c>
      <c r="X1798" t="s">
        <v>17382</v>
      </c>
      <c r="Y1798" t="s">
        <v>46</v>
      </c>
      <c r="Z1798" t="s">
        <v>47</v>
      </c>
      <c r="AA1798" t="s">
        <v>48</v>
      </c>
      <c r="AB1798" t="s">
        <v>49</v>
      </c>
      <c r="AC1798">
        <v>24.89</v>
      </c>
      <c r="AD1798">
        <v>17.100000000000001</v>
      </c>
      <c r="AE1798">
        <v>0.2</v>
      </c>
      <c r="AF1798">
        <v>25.09</v>
      </c>
      <c r="AG1798">
        <v>15.56</v>
      </c>
      <c r="AH1798" t="s">
        <v>17378</v>
      </c>
      <c r="AK1798" t="s">
        <v>50</v>
      </c>
      <c r="AL1798" t="s">
        <v>50</v>
      </c>
    </row>
    <row r="1799" spans="1:38">
      <c r="A1799" t="s">
        <v>42</v>
      </c>
      <c r="B1799">
        <v>215044186</v>
      </c>
      <c r="C1799">
        <v>110331126</v>
      </c>
      <c r="D1799" t="s">
        <v>629</v>
      </c>
      <c r="E1799" t="s">
        <v>17383</v>
      </c>
      <c r="F1799">
        <v>20170505</v>
      </c>
      <c r="G1799" s="6">
        <v>42859.437673611108</v>
      </c>
      <c r="H1799" s="6">
        <v>42859.437685185185</v>
      </c>
      <c r="L1799" t="s">
        <v>631</v>
      </c>
      <c r="M1799">
        <v>490650815</v>
      </c>
      <c r="N1799" t="s">
        <v>4158</v>
      </c>
      <c r="O1799">
        <v>2</v>
      </c>
      <c r="P1799" t="s">
        <v>4465</v>
      </c>
      <c r="Q1799" t="s">
        <v>152</v>
      </c>
      <c r="S1799" t="s">
        <v>17290</v>
      </c>
      <c r="U1799" t="s">
        <v>45</v>
      </c>
      <c r="V1799" t="s">
        <v>17291</v>
      </c>
      <c r="W1799" t="s">
        <v>17292</v>
      </c>
      <c r="X1799" t="s">
        <v>2927</v>
      </c>
      <c r="Y1799" t="s">
        <v>46</v>
      </c>
      <c r="Z1799" t="s">
        <v>47</v>
      </c>
      <c r="AA1799" t="s">
        <v>48</v>
      </c>
      <c r="AB1799" t="s">
        <v>49</v>
      </c>
      <c r="AC1799">
        <v>69.8</v>
      </c>
      <c r="AD1799">
        <v>35.1</v>
      </c>
      <c r="AE1799">
        <v>0.4</v>
      </c>
      <c r="AF1799">
        <v>70.2</v>
      </c>
      <c r="AG1799">
        <v>63.88</v>
      </c>
      <c r="AH1799" t="s">
        <v>15800</v>
      </c>
      <c r="AK1799" t="s">
        <v>45</v>
      </c>
      <c r="AL1799" t="s">
        <v>17384</v>
      </c>
    </row>
    <row r="1800" spans="1:38">
      <c r="A1800" t="s">
        <v>42</v>
      </c>
      <c r="B1800">
        <v>215051160</v>
      </c>
      <c r="C1800">
        <v>110332930</v>
      </c>
      <c r="D1800" t="s">
        <v>629</v>
      </c>
      <c r="E1800" t="s">
        <v>17385</v>
      </c>
      <c r="F1800">
        <v>20170505</v>
      </c>
      <c r="G1800" s="6">
        <v>42859.502997685187</v>
      </c>
      <c r="H1800" s="6">
        <v>42859.503009259257</v>
      </c>
      <c r="L1800" t="s">
        <v>631</v>
      </c>
      <c r="M1800">
        <v>507874902</v>
      </c>
      <c r="N1800" t="s">
        <v>14426</v>
      </c>
      <c r="O1800">
        <v>2</v>
      </c>
      <c r="P1800" t="s">
        <v>14427</v>
      </c>
      <c r="Q1800" t="s">
        <v>152</v>
      </c>
      <c r="S1800" t="s">
        <v>17386</v>
      </c>
      <c r="U1800" t="s">
        <v>45</v>
      </c>
      <c r="V1800" t="s">
        <v>17387</v>
      </c>
      <c r="W1800" t="s">
        <v>17388</v>
      </c>
      <c r="X1800" t="s">
        <v>16255</v>
      </c>
      <c r="Y1800" t="s">
        <v>46</v>
      </c>
      <c r="Z1800" t="s">
        <v>47</v>
      </c>
      <c r="AA1800" t="s">
        <v>48</v>
      </c>
      <c r="AB1800" t="s">
        <v>49</v>
      </c>
      <c r="AC1800">
        <v>135.78</v>
      </c>
      <c r="AD1800">
        <v>58.1</v>
      </c>
      <c r="AE1800">
        <v>0.4</v>
      </c>
      <c r="AF1800">
        <v>136.18</v>
      </c>
      <c r="AG1800">
        <v>105.74</v>
      </c>
      <c r="AH1800" t="s">
        <v>17386</v>
      </c>
      <c r="AK1800" t="s">
        <v>45</v>
      </c>
      <c r="AL1800" t="s">
        <v>17387</v>
      </c>
    </row>
    <row r="1801" spans="1:38">
      <c r="A1801" t="s">
        <v>42</v>
      </c>
      <c r="B1801">
        <v>215053311</v>
      </c>
      <c r="C1801">
        <v>110333761</v>
      </c>
      <c r="D1801" t="s">
        <v>629</v>
      </c>
      <c r="E1801" t="s">
        <v>17389</v>
      </c>
      <c r="F1801">
        <v>20170505</v>
      </c>
      <c r="G1801" s="6">
        <v>42859.534166666665</v>
      </c>
      <c r="H1801" s="6">
        <v>42859.567824074074</v>
      </c>
      <c r="L1801" t="s">
        <v>631</v>
      </c>
      <c r="M1801">
        <v>435026212</v>
      </c>
      <c r="N1801" t="s">
        <v>688</v>
      </c>
      <c r="O1801">
        <v>2</v>
      </c>
      <c r="P1801" t="s">
        <v>6320</v>
      </c>
      <c r="Q1801" t="s">
        <v>152</v>
      </c>
      <c r="S1801" t="s">
        <v>696</v>
      </c>
      <c r="U1801" t="s">
        <v>17390</v>
      </c>
      <c r="V1801" t="s">
        <v>17390</v>
      </c>
      <c r="W1801" t="s">
        <v>17391</v>
      </c>
      <c r="X1801" t="s">
        <v>7073</v>
      </c>
      <c r="Y1801" t="s">
        <v>46</v>
      </c>
      <c r="Z1801" t="s">
        <v>47</v>
      </c>
      <c r="AA1801" t="s">
        <v>48</v>
      </c>
      <c r="AB1801" t="s">
        <v>49</v>
      </c>
      <c r="AC1801">
        <v>45.18</v>
      </c>
      <c r="AD1801">
        <v>18.8</v>
      </c>
      <c r="AE1801">
        <v>0.4</v>
      </c>
      <c r="AF1801">
        <v>45.58</v>
      </c>
      <c r="AG1801">
        <v>34.22</v>
      </c>
      <c r="AH1801" t="s">
        <v>17392</v>
      </c>
      <c r="AK1801" t="s">
        <v>17390</v>
      </c>
      <c r="AL1801" t="s">
        <v>17390</v>
      </c>
    </row>
    <row r="1802" spans="1:38">
      <c r="A1802" t="s">
        <v>42</v>
      </c>
      <c r="B1802">
        <v>215056652</v>
      </c>
      <c r="C1802">
        <v>110335204</v>
      </c>
      <c r="D1802" t="s">
        <v>693</v>
      </c>
      <c r="E1802" t="s">
        <v>17393</v>
      </c>
      <c r="F1802">
        <v>20170505</v>
      </c>
      <c r="G1802" s="6">
        <v>42859.585729166669</v>
      </c>
      <c r="H1802" s="6">
        <v>42859.585729166669</v>
      </c>
      <c r="L1802" t="s">
        <v>631</v>
      </c>
      <c r="M1802">
        <v>436358065</v>
      </c>
      <c r="N1802" t="s">
        <v>79</v>
      </c>
      <c r="O1802">
        <v>2</v>
      </c>
      <c r="P1802" t="s">
        <v>93</v>
      </c>
      <c r="Q1802" t="s">
        <v>152</v>
      </c>
      <c r="S1802" t="s">
        <v>17394</v>
      </c>
      <c r="U1802" t="s">
        <v>17395</v>
      </c>
      <c r="V1802" t="s">
        <v>17396</v>
      </c>
      <c r="W1802" t="s">
        <v>17397</v>
      </c>
      <c r="X1802" t="s">
        <v>17398</v>
      </c>
      <c r="Y1802" t="s">
        <v>46</v>
      </c>
      <c r="Z1802" t="s">
        <v>47</v>
      </c>
      <c r="AA1802" t="s">
        <v>48</v>
      </c>
      <c r="AB1802" t="s">
        <v>49</v>
      </c>
      <c r="AC1802">
        <v>43.8</v>
      </c>
      <c r="AD1802">
        <v>22.1</v>
      </c>
      <c r="AE1802">
        <v>0.4</v>
      </c>
      <c r="AF1802">
        <v>44.2</v>
      </c>
      <c r="AG1802">
        <v>40.22</v>
      </c>
      <c r="AH1802" t="s">
        <v>17394</v>
      </c>
      <c r="AJ1802" t="s">
        <v>17399</v>
      </c>
      <c r="AK1802" t="s">
        <v>17395</v>
      </c>
      <c r="AL1802" t="s">
        <v>17396</v>
      </c>
    </row>
    <row r="1803" spans="1:38">
      <c r="A1803" t="s">
        <v>42</v>
      </c>
      <c r="B1803">
        <v>215061780</v>
      </c>
      <c r="C1803">
        <v>110337202</v>
      </c>
      <c r="D1803" t="s">
        <v>693</v>
      </c>
      <c r="E1803" t="s">
        <v>17400</v>
      </c>
      <c r="F1803">
        <v>20170505</v>
      </c>
      <c r="G1803" s="6">
        <v>42859.661944444444</v>
      </c>
      <c r="H1803" s="6">
        <v>42859.661944444444</v>
      </c>
      <c r="L1803" t="s">
        <v>631</v>
      </c>
      <c r="M1803">
        <v>470701753</v>
      </c>
      <c r="N1803" t="s">
        <v>764</v>
      </c>
      <c r="O1803">
        <v>1</v>
      </c>
      <c r="P1803" t="s">
        <v>1392</v>
      </c>
      <c r="Q1803" t="s">
        <v>152</v>
      </c>
      <c r="S1803" t="s">
        <v>4410</v>
      </c>
      <c r="U1803" t="s">
        <v>45</v>
      </c>
      <c r="V1803" t="s">
        <v>17401</v>
      </c>
      <c r="W1803" t="s">
        <v>6956</v>
      </c>
      <c r="X1803" t="s">
        <v>6957</v>
      </c>
      <c r="Y1803" t="s">
        <v>46</v>
      </c>
      <c r="Z1803" t="s">
        <v>47</v>
      </c>
      <c r="AA1803" t="s">
        <v>48</v>
      </c>
      <c r="AB1803" t="s">
        <v>49</v>
      </c>
      <c r="AC1803">
        <v>1.9</v>
      </c>
      <c r="AD1803">
        <v>2.1</v>
      </c>
      <c r="AE1803">
        <v>0.2</v>
      </c>
      <c r="AF1803">
        <v>2.1</v>
      </c>
      <c r="AG1803">
        <v>1.91</v>
      </c>
      <c r="AH1803" t="s">
        <v>4410</v>
      </c>
      <c r="AK1803" t="s">
        <v>45</v>
      </c>
      <c r="AL1803" t="s">
        <v>17402</v>
      </c>
    </row>
    <row r="1804" spans="1:38">
      <c r="A1804" t="s">
        <v>42</v>
      </c>
      <c r="B1804">
        <v>215061781</v>
      </c>
      <c r="C1804">
        <v>110337202</v>
      </c>
      <c r="D1804" t="s">
        <v>693</v>
      </c>
      <c r="E1804" t="s">
        <v>17400</v>
      </c>
      <c r="F1804">
        <v>20170505</v>
      </c>
      <c r="G1804" s="6">
        <v>42859.661944444444</v>
      </c>
      <c r="H1804" s="6">
        <v>42859.661944444444</v>
      </c>
      <c r="L1804" t="s">
        <v>631</v>
      </c>
      <c r="M1804">
        <v>470701753</v>
      </c>
      <c r="N1804" t="s">
        <v>764</v>
      </c>
      <c r="O1804">
        <v>1</v>
      </c>
      <c r="P1804" t="s">
        <v>91</v>
      </c>
      <c r="Q1804" t="s">
        <v>152</v>
      </c>
      <c r="S1804" t="s">
        <v>4410</v>
      </c>
      <c r="U1804" t="s">
        <v>45</v>
      </c>
      <c r="V1804" t="s">
        <v>17401</v>
      </c>
      <c r="W1804" t="s">
        <v>6956</v>
      </c>
      <c r="X1804" t="s">
        <v>6957</v>
      </c>
      <c r="Y1804" t="s">
        <v>46</v>
      </c>
      <c r="Z1804" t="s">
        <v>47</v>
      </c>
      <c r="AA1804" t="s">
        <v>48</v>
      </c>
      <c r="AB1804" t="s">
        <v>49</v>
      </c>
      <c r="AC1804">
        <v>1.9</v>
      </c>
      <c r="AD1804">
        <v>2.1</v>
      </c>
      <c r="AE1804">
        <v>0.2</v>
      </c>
      <c r="AF1804">
        <v>2.1</v>
      </c>
      <c r="AG1804">
        <v>1.91</v>
      </c>
      <c r="AH1804" t="s">
        <v>4410</v>
      </c>
      <c r="AK1804" t="s">
        <v>45</v>
      </c>
      <c r="AL1804" t="s">
        <v>17402</v>
      </c>
    </row>
    <row r="1805" spans="1:38" s="7" customFormat="1">
      <c r="A1805" s="7" t="s">
        <v>42</v>
      </c>
      <c r="B1805" s="7">
        <v>215073015</v>
      </c>
      <c r="C1805" s="7">
        <v>110342014</v>
      </c>
      <c r="D1805" s="7" t="s">
        <v>43</v>
      </c>
      <c r="F1805" s="7">
        <v>20170505</v>
      </c>
      <c r="G1805" s="18">
        <v>42859.860682870371</v>
      </c>
      <c r="H1805" s="18">
        <v>42859.860694444447</v>
      </c>
      <c r="L1805" s="7" t="s">
        <v>44</v>
      </c>
      <c r="M1805" s="7">
        <v>458638283</v>
      </c>
      <c r="N1805" s="7" t="s">
        <v>2587</v>
      </c>
      <c r="O1805" s="7">
        <v>1</v>
      </c>
      <c r="P1805" s="7" t="s">
        <v>344</v>
      </c>
      <c r="Q1805" s="7" t="s">
        <v>152</v>
      </c>
      <c r="S1805" s="7" t="s">
        <v>17358</v>
      </c>
      <c r="U1805" s="7" t="s">
        <v>45</v>
      </c>
      <c r="V1805" s="7" t="s">
        <v>17359</v>
      </c>
      <c r="W1805" s="7" t="s">
        <v>17360</v>
      </c>
      <c r="X1805" s="7" t="s">
        <v>17361</v>
      </c>
      <c r="Y1805" s="7" t="s">
        <v>46</v>
      </c>
      <c r="Z1805" s="7" t="s">
        <v>47</v>
      </c>
      <c r="AA1805" s="7" t="s">
        <v>48</v>
      </c>
      <c r="AB1805" s="7" t="s">
        <v>49</v>
      </c>
      <c r="AC1805" s="7">
        <v>18.89</v>
      </c>
      <c r="AD1805" s="7">
        <v>16.100000000000001</v>
      </c>
      <c r="AE1805" s="7">
        <v>0.2</v>
      </c>
      <c r="AF1805" s="7">
        <v>19.09</v>
      </c>
      <c r="AG1805" s="7">
        <v>14.65</v>
      </c>
      <c r="AH1805" s="7" t="s">
        <v>17362</v>
      </c>
      <c r="AK1805" s="7" t="s">
        <v>45</v>
      </c>
      <c r="AL1805" s="7" t="s">
        <v>17359</v>
      </c>
    </row>
    <row r="1806" spans="1:38">
      <c r="A1806" t="s">
        <v>42</v>
      </c>
      <c r="B1806">
        <v>215074003</v>
      </c>
      <c r="C1806">
        <v>110342520</v>
      </c>
      <c r="D1806" t="s">
        <v>629</v>
      </c>
      <c r="E1806" t="s">
        <v>17403</v>
      </c>
      <c r="F1806">
        <v>20170505</v>
      </c>
      <c r="G1806" s="6">
        <v>42859.875868055555</v>
      </c>
      <c r="H1806" s="6">
        <v>42859.875879629632</v>
      </c>
      <c r="L1806" t="s">
        <v>631</v>
      </c>
      <c r="M1806">
        <v>496768353</v>
      </c>
      <c r="N1806" t="s">
        <v>3922</v>
      </c>
      <c r="O1806">
        <v>1</v>
      </c>
      <c r="P1806" t="s">
        <v>360</v>
      </c>
      <c r="Q1806" t="s">
        <v>152</v>
      </c>
      <c r="S1806" t="s">
        <v>17404</v>
      </c>
      <c r="U1806" t="s">
        <v>17405</v>
      </c>
      <c r="V1806" t="s">
        <v>17406</v>
      </c>
      <c r="W1806" t="s">
        <v>17407</v>
      </c>
      <c r="X1806" t="s">
        <v>11147</v>
      </c>
      <c r="Y1806" t="s">
        <v>46</v>
      </c>
      <c r="Z1806" t="s">
        <v>47</v>
      </c>
      <c r="AA1806" t="s">
        <v>48</v>
      </c>
      <c r="AB1806" t="s">
        <v>49</v>
      </c>
      <c r="AC1806">
        <v>19.899999999999999</v>
      </c>
      <c r="AD1806">
        <v>20.100000000000001</v>
      </c>
      <c r="AE1806">
        <v>0.2</v>
      </c>
      <c r="AF1806">
        <v>20.100000000000001</v>
      </c>
      <c r="AG1806">
        <v>18.29</v>
      </c>
      <c r="AH1806" t="s">
        <v>17404</v>
      </c>
      <c r="AK1806" t="s">
        <v>17405</v>
      </c>
      <c r="AL1806" t="s">
        <v>17406</v>
      </c>
    </row>
    <row r="1807" spans="1:38" s="7" customFormat="1">
      <c r="A1807" s="7" t="s">
        <v>42</v>
      </c>
      <c r="B1807" s="7">
        <v>215075470</v>
      </c>
      <c r="C1807" s="7">
        <v>110343296</v>
      </c>
      <c r="D1807" s="7" t="s">
        <v>43</v>
      </c>
      <c r="F1807" s="7">
        <v>20170505</v>
      </c>
      <c r="G1807" s="18">
        <v>42859.898472222223</v>
      </c>
      <c r="H1807" s="18">
        <v>42859.8984837963</v>
      </c>
      <c r="L1807" s="7" t="s">
        <v>44</v>
      </c>
      <c r="M1807" s="7">
        <v>487597121</v>
      </c>
      <c r="N1807" s="7" t="s">
        <v>925</v>
      </c>
      <c r="O1807" s="7">
        <v>1</v>
      </c>
      <c r="P1807" s="7" t="s">
        <v>4149</v>
      </c>
      <c r="Q1807" s="7" t="s">
        <v>152</v>
      </c>
      <c r="S1807" s="7" t="s">
        <v>9821</v>
      </c>
      <c r="U1807" s="7" t="s">
        <v>17408</v>
      </c>
      <c r="V1807" s="7" t="s">
        <v>17409</v>
      </c>
      <c r="W1807" s="7" t="s">
        <v>17410</v>
      </c>
      <c r="X1807" s="7" t="s">
        <v>17411</v>
      </c>
      <c r="Y1807" s="7" t="s">
        <v>46</v>
      </c>
      <c r="Z1807" s="7" t="s">
        <v>47</v>
      </c>
      <c r="AA1807" s="7" t="s">
        <v>48</v>
      </c>
      <c r="AB1807" s="7" t="s">
        <v>49</v>
      </c>
      <c r="AC1807" s="7">
        <v>5.5</v>
      </c>
      <c r="AD1807" s="7">
        <v>5.7</v>
      </c>
      <c r="AE1807" s="7">
        <v>0.2</v>
      </c>
      <c r="AF1807" s="7">
        <v>5.7</v>
      </c>
      <c r="AG1807" s="7">
        <v>5.19</v>
      </c>
      <c r="AH1807" s="7" t="s">
        <v>17412</v>
      </c>
      <c r="AJ1807" s="7" t="s">
        <v>17413</v>
      </c>
      <c r="AK1807" s="7" t="s">
        <v>45</v>
      </c>
      <c r="AL1807" s="7" t="s">
        <v>17409</v>
      </c>
    </row>
    <row r="1808" spans="1:38" s="7" customFormat="1">
      <c r="A1808" s="7" t="s">
        <v>42</v>
      </c>
      <c r="B1808" s="7">
        <v>215075472</v>
      </c>
      <c r="C1808" s="7">
        <v>110343296</v>
      </c>
      <c r="D1808" s="7" t="s">
        <v>43</v>
      </c>
      <c r="F1808" s="7">
        <v>20170505</v>
      </c>
      <c r="G1808" s="18">
        <v>42859.898472222223</v>
      </c>
      <c r="H1808" s="18">
        <v>42859.8984837963</v>
      </c>
      <c r="L1808" s="7" t="s">
        <v>44</v>
      </c>
      <c r="M1808" s="7">
        <v>487597121</v>
      </c>
      <c r="N1808" s="7" t="s">
        <v>925</v>
      </c>
      <c r="O1808" s="7">
        <v>1</v>
      </c>
      <c r="P1808" s="7" t="s">
        <v>926</v>
      </c>
      <c r="Q1808" s="7" t="s">
        <v>152</v>
      </c>
      <c r="S1808" s="7" t="s">
        <v>9821</v>
      </c>
      <c r="U1808" s="7" t="s">
        <v>17408</v>
      </c>
      <c r="V1808" s="7" t="s">
        <v>17409</v>
      </c>
      <c r="W1808" s="7" t="s">
        <v>17410</v>
      </c>
      <c r="X1808" s="7" t="s">
        <v>17411</v>
      </c>
      <c r="Y1808" s="7" t="s">
        <v>46</v>
      </c>
      <c r="Z1808" s="7" t="s">
        <v>47</v>
      </c>
      <c r="AA1808" s="7" t="s">
        <v>48</v>
      </c>
      <c r="AB1808" s="7" t="s">
        <v>49</v>
      </c>
      <c r="AC1808" s="7">
        <v>5.5</v>
      </c>
      <c r="AD1808" s="7">
        <v>5.7</v>
      </c>
      <c r="AE1808" s="7">
        <v>0.2</v>
      </c>
      <c r="AF1808" s="7">
        <v>5.7</v>
      </c>
      <c r="AG1808" s="7">
        <v>5.19</v>
      </c>
      <c r="AH1808" s="7" t="s">
        <v>17412</v>
      </c>
      <c r="AJ1808" s="7" t="s">
        <v>17413</v>
      </c>
      <c r="AK1808" s="7" t="s">
        <v>45</v>
      </c>
      <c r="AL1808" s="7" t="s">
        <v>17409</v>
      </c>
    </row>
    <row r="1809" spans="1:38" s="7" customFormat="1">
      <c r="A1809" s="7" t="s">
        <v>42</v>
      </c>
      <c r="B1809" s="7">
        <v>215075471</v>
      </c>
      <c r="C1809" s="7">
        <v>110343296</v>
      </c>
      <c r="D1809" s="7" t="s">
        <v>43</v>
      </c>
      <c r="F1809" s="7">
        <v>20170505</v>
      </c>
      <c r="G1809" s="18">
        <v>42859.898472222223</v>
      </c>
      <c r="H1809" s="18">
        <v>42859.8984837963</v>
      </c>
      <c r="L1809" s="7" t="s">
        <v>44</v>
      </c>
      <c r="M1809" s="7">
        <v>487597121</v>
      </c>
      <c r="N1809" s="7" t="s">
        <v>925</v>
      </c>
      <c r="O1809" s="7">
        <v>2</v>
      </c>
      <c r="P1809" s="7" t="s">
        <v>4144</v>
      </c>
      <c r="Q1809" s="7" t="s">
        <v>152</v>
      </c>
      <c r="S1809" s="7" t="s">
        <v>9821</v>
      </c>
      <c r="U1809" s="7" t="s">
        <v>17408</v>
      </c>
      <c r="V1809" s="7" t="s">
        <v>17409</v>
      </c>
      <c r="W1809" s="7" t="s">
        <v>17410</v>
      </c>
      <c r="X1809" s="7" t="s">
        <v>17411</v>
      </c>
      <c r="Y1809" s="7" t="s">
        <v>46</v>
      </c>
      <c r="Z1809" s="7" t="s">
        <v>47</v>
      </c>
      <c r="AA1809" s="7" t="s">
        <v>48</v>
      </c>
      <c r="AB1809" s="7" t="s">
        <v>49</v>
      </c>
      <c r="AC1809" s="7">
        <v>11</v>
      </c>
      <c r="AD1809" s="7">
        <v>5.7</v>
      </c>
      <c r="AE1809" s="7">
        <v>0.4</v>
      </c>
      <c r="AF1809" s="7">
        <v>11.4</v>
      </c>
      <c r="AG1809" s="7">
        <v>10.38</v>
      </c>
      <c r="AH1809" s="7" t="s">
        <v>17412</v>
      </c>
      <c r="AJ1809" s="7" t="s">
        <v>17413</v>
      </c>
      <c r="AK1809" s="7" t="s">
        <v>45</v>
      </c>
      <c r="AL1809" s="7" t="s">
        <v>17409</v>
      </c>
    </row>
    <row r="1810" spans="1:38" s="7" customFormat="1">
      <c r="A1810" s="7" t="s">
        <v>42</v>
      </c>
      <c r="B1810" s="7">
        <v>215075473</v>
      </c>
      <c r="C1810" s="7">
        <v>110343296</v>
      </c>
      <c r="D1810" s="7" t="s">
        <v>43</v>
      </c>
      <c r="F1810" s="7">
        <v>20170505</v>
      </c>
      <c r="G1810" s="18">
        <v>42859.898472222223</v>
      </c>
      <c r="H1810" s="18">
        <v>42859.8984837963</v>
      </c>
      <c r="L1810" s="7" t="s">
        <v>44</v>
      </c>
      <c r="M1810" s="7">
        <v>487597121</v>
      </c>
      <c r="N1810" s="7" t="s">
        <v>925</v>
      </c>
      <c r="O1810" s="7">
        <v>1</v>
      </c>
      <c r="P1810" s="7" t="s">
        <v>4796</v>
      </c>
      <c r="Q1810" s="7" t="s">
        <v>152</v>
      </c>
      <c r="S1810" s="7" t="s">
        <v>9821</v>
      </c>
      <c r="U1810" s="7" t="s">
        <v>17408</v>
      </c>
      <c r="V1810" s="7" t="s">
        <v>17409</v>
      </c>
      <c r="W1810" s="7" t="s">
        <v>17410</v>
      </c>
      <c r="X1810" s="7" t="s">
        <v>17411</v>
      </c>
      <c r="Y1810" s="7" t="s">
        <v>46</v>
      </c>
      <c r="Z1810" s="7" t="s">
        <v>47</v>
      </c>
      <c r="AA1810" s="7" t="s">
        <v>48</v>
      </c>
      <c r="AB1810" s="7" t="s">
        <v>49</v>
      </c>
      <c r="AC1810" s="7">
        <v>5.5</v>
      </c>
      <c r="AD1810" s="7">
        <v>5.7</v>
      </c>
      <c r="AE1810" s="7">
        <v>0.2</v>
      </c>
      <c r="AF1810" s="7">
        <v>5.7</v>
      </c>
      <c r="AG1810" s="7">
        <v>5.19</v>
      </c>
      <c r="AH1810" s="7" t="s">
        <v>17412</v>
      </c>
      <c r="AJ1810" s="7" t="s">
        <v>17413</v>
      </c>
      <c r="AK1810" s="7" t="s">
        <v>45</v>
      </c>
      <c r="AL1810" s="7" t="s">
        <v>17409</v>
      </c>
    </row>
    <row r="1811" spans="1:38">
      <c r="A1811" t="s">
        <v>42</v>
      </c>
      <c r="B1811">
        <v>215075910</v>
      </c>
      <c r="C1811">
        <v>110343516</v>
      </c>
      <c r="D1811" t="s">
        <v>629</v>
      </c>
      <c r="E1811" t="s">
        <v>17414</v>
      </c>
      <c r="F1811">
        <v>20170505</v>
      </c>
      <c r="G1811" s="6">
        <v>42859.90353009259</v>
      </c>
      <c r="H1811" s="6">
        <v>42859.90357638889</v>
      </c>
      <c r="L1811" t="s">
        <v>631</v>
      </c>
      <c r="M1811">
        <v>439308546</v>
      </c>
      <c r="N1811" t="s">
        <v>2844</v>
      </c>
      <c r="O1811">
        <v>1</v>
      </c>
      <c r="P1811" t="s">
        <v>8174</v>
      </c>
      <c r="Q1811" t="s">
        <v>152</v>
      </c>
      <c r="S1811" t="s">
        <v>17415</v>
      </c>
      <c r="U1811" t="s">
        <v>45</v>
      </c>
      <c r="V1811" t="s">
        <v>17416</v>
      </c>
      <c r="W1811" t="s">
        <v>17417</v>
      </c>
      <c r="X1811" t="s">
        <v>17418</v>
      </c>
      <c r="Y1811" t="s">
        <v>46</v>
      </c>
      <c r="Z1811" t="s">
        <v>47</v>
      </c>
      <c r="AA1811" t="s">
        <v>48</v>
      </c>
      <c r="AB1811" t="s">
        <v>49</v>
      </c>
      <c r="AC1811">
        <v>29.9</v>
      </c>
      <c r="AD1811">
        <v>30.1</v>
      </c>
      <c r="AE1811">
        <v>0.2</v>
      </c>
      <c r="AF1811">
        <v>30.1</v>
      </c>
      <c r="AG1811">
        <v>27.39</v>
      </c>
      <c r="AH1811" t="s">
        <v>17419</v>
      </c>
      <c r="AK1811" t="s">
        <v>45</v>
      </c>
      <c r="AL1811" t="s">
        <v>17416</v>
      </c>
    </row>
    <row r="1812" spans="1:38">
      <c r="A1812" t="s">
        <v>42</v>
      </c>
      <c r="B1812">
        <v>215077207</v>
      </c>
      <c r="C1812">
        <v>110344131</v>
      </c>
      <c r="D1812" t="s">
        <v>629</v>
      </c>
      <c r="E1812" t="s">
        <v>17420</v>
      </c>
      <c r="F1812">
        <v>20170505</v>
      </c>
      <c r="G1812" s="6">
        <v>42859.91741898148</v>
      </c>
      <c r="H1812" s="6">
        <v>42859.918888888889</v>
      </c>
      <c r="L1812" t="s">
        <v>631</v>
      </c>
      <c r="M1812">
        <v>480809264</v>
      </c>
      <c r="N1812" t="s">
        <v>507</v>
      </c>
      <c r="O1812">
        <v>1</v>
      </c>
      <c r="P1812" t="s">
        <v>316</v>
      </c>
      <c r="Q1812" t="s">
        <v>152</v>
      </c>
      <c r="S1812" t="s">
        <v>17421</v>
      </c>
      <c r="U1812" t="s">
        <v>17422</v>
      </c>
      <c r="V1812" t="s">
        <v>17422</v>
      </c>
      <c r="W1812" t="s">
        <v>17423</v>
      </c>
      <c r="X1812" t="s">
        <v>17424</v>
      </c>
      <c r="Y1812" t="s">
        <v>46</v>
      </c>
      <c r="Z1812" t="s">
        <v>47</v>
      </c>
      <c r="AA1812" t="s">
        <v>48</v>
      </c>
      <c r="AB1812" t="s">
        <v>49</v>
      </c>
      <c r="AC1812">
        <v>14.9</v>
      </c>
      <c r="AD1812">
        <v>7.7</v>
      </c>
      <c r="AE1812">
        <v>0.2</v>
      </c>
      <c r="AF1812">
        <v>15.1</v>
      </c>
      <c r="AG1812">
        <v>7.01</v>
      </c>
      <c r="AH1812" t="s">
        <v>17425</v>
      </c>
      <c r="AK1812" t="s">
        <v>45</v>
      </c>
      <c r="AL1812" t="s">
        <v>17422</v>
      </c>
    </row>
    <row r="1813" spans="1:38">
      <c r="A1813" s="32">
        <v>42860</v>
      </c>
      <c r="B1813" s="33"/>
      <c r="C1813" s="34"/>
      <c r="D1813" s="34"/>
      <c r="E1813" s="35"/>
      <c r="F1813" s="35"/>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s="34"/>
      <c r="AG1813" s="34"/>
      <c r="AH1813" s="34"/>
      <c r="AI1813" s="34"/>
      <c r="AJ1813" s="34"/>
      <c r="AK1813" s="34"/>
    </row>
    <row r="1814" spans="1:38">
      <c r="A1814" t="s">
        <v>42</v>
      </c>
      <c r="B1814">
        <v>215091627</v>
      </c>
      <c r="C1814">
        <v>110350079</v>
      </c>
      <c r="D1814" t="s">
        <v>629</v>
      </c>
      <c r="E1814" t="s">
        <v>17426</v>
      </c>
      <c r="F1814">
        <v>20170505</v>
      </c>
      <c r="G1814" s="6">
        <v>42860.304976851854</v>
      </c>
      <c r="H1814" s="6">
        <v>42860.305</v>
      </c>
      <c r="L1814" t="s">
        <v>631</v>
      </c>
      <c r="M1814">
        <v>487808419</v>
      </c>
      <c r="N1814" t="s">
        <v>10741</v>
      </c>
      <c r="O1814">
        <v>1</v>
      </c>
      <c r="P1814" t="s">
        <v>17427</v>
      </c>
      <c r="Q1814" t="s">
        <v>152</v>
      </c>
      <c r="S1814" t="s">
        <v>17428</v>
      </c>
      <c r="U1814" t="s">
        <v>17429</v>
      </c>
      <c r="V1814" t="s">
        <v>17430</v>
      </c>
      <c r="W1814" t="s">
        <v>17431</v>
      </c>
      <c r="X1814" t="s">
        <v>17432</v>
      </c>
      <c r="Y1814" t="s">
        <v>46</v>
      </c>
      <c r="Z1814" t="s">
        <v>47</v>
      </c>
      <c r="AA1814" t="s">
        <v>48</v>
      </c>
      <c r="AB1814" t="s">
        <v>49</v>
      </c>
      <c r="AC1814">
        <v>7.9</v>
      </c>
      <c r="AD1814">
        <v>8.1</v>
      </c>
      <c r="AE1814">
        <v>0.2</v>
      </c>
      <c r="AF1814">
        <v>8.1</v>
      </c>
      <c r="AG1814">
        <v>7.37</v>
      </c>
      <c r="AH1814" t="s">
        <v>17428</v>
      </c>
      <c r="AJ1814" t="s">
        <v>17433</v>
      </c>
      <c r="AK1814" t="s">
        <v>45</v>
      </c>
      <c r="AL1814" t="s">
        <v>17430</v>
      </c>
    </row>
    <row r="1815" spans="1:38">
      <c r="A1815" t="s">
        <v>42</v>
      </c>
      <c r="B1815">
        <v>215091626</v>
      </c>
      <c r="C1815">
        <v>110350079</v>
      </c>
      <c r="D1815" t="s">
        <v>629</v>
      </c>
      <c r="E1815" t="s">
        <v>17426</v>
      </c>
      <c r="F1815">
        <v>20170505</v>
      </c>
      <c r="G1815" s="6">
        <v>42860.304976851854</v>
      </c>
      <c r="H1815" s="6">
        <v>42860.305</v>
      </c>
      <c r="L1815" t="s">
        <v>631</v>
      </c>
      <c r="M1815">
        <v>442283818</v>
      </c>
      <c r="N1815" t="s">
        <v>7681</v>
      </c>
      <c r="O1815">
        <v>2</v>
      </c>
      <c r="P1815" t="s">
        <v>133</v>
      </c>
      <c r="Q1815" t="s">
        <v>152</v>
      </c>
      <c r="S1815" t="s">
        <v>17428</v>
      </c>
      <c r="U1815" t="s">
        <v>17429</v>
      </c>
      <c r="V1815" t="s">
        <v>17430</v>
      </c>
      <c r="W1815" t="s">
        <v>17431</v>
      </c>
      <c r="X1815" t="s">
        <v>17432</v>
      </c>
      <c r="Y1815" t="s">
        <v>46</v>
      </c>
      <c r="Z1815" t="s">
        <v>47</v>
      </c>
      <c r="AA1815" t="s">
        <v>48</v>
      </c>
      <c r="AB1815" t="s">
        <v>49</v>
      </c>
      <c r="AC1815">
        <v>3.8</v>
      </c>
      <c r="AD1815">
        <v>2.1</v>
      </c>
      <c r="AE1815">
        <v>0.4</v>
      </c>
      <c r="AF1815">
        <v>4.2</v>
      </c>
      <c r="AG1815">
        <v>3.82</v>
      </c>
      <c r="AH1815" t="s">
        <v>17428</v>
      </c>
      <c r="AJ1815" t="s">
        <v>17433</v>
      </c>
      <c r="AK1815" t="s">
        <v>45</v>
      </c>
      <c r="AL1815" t="s">
        <v>17430</v>
      </c>
    </row>
    <row r="1816" spans="1:38">
      <c r="A1816" t="s">
        <v>42</v>
      </c>
      <c r="B1816">
        <v>215091625</v>
      </c>
      <c r="C1816">
        <v>110350079</v>
      </c>
      <c r="D1816" t="s">
        <v>629</v>
      </c>
      <c r="E1816" t="s">
        <v>17426</v>
      </c>
      <c r="F1816">
        <v>20170505</v>
      </c>
      <c r="G1816" s="6">
        <v>42860.304976851854</v>
      </c>
      <c r="H1816" s="6">
        <v>42860.305</v>
      </c>
      <c r="L1816" t="s">
        <v>631</v>
      </c>
      <c r="M1816">
        <v>490648942</v>
      </c>
      <c r="N1816" t="s">
        <v>14392</v>
      </c>
      <c r="O1816">
        <v>1</v>
      </c>
      <c r="P1816" t="s">
        <v>405</v>
      </c>
      <c r="Q1816" t="s">
        <v>152</v>
      </c>
      <c r="S1816" t="s">
        <v>17428</v>
      </c>
      <c r="U1816" t="s">
        <v>17429</v>
      </c>
      <c r="V1816" t="s">
        <v>17430</v>
      </c>
      <c r="W1816" t="s">
        <v>17431</v>
      </c>
      <c r="X1816" t="s">
        <v>17432</v>
      </c>
      <c r="Y1816" t="s">
        <v>46</v>
      </c>
      <c r="Z1816" t="s">
        <v>47</v>
      </c>
      <c r="AA1816" t="s">
        <v>48</v>
      </c>
      <c r="AB1816" t="s">
        <v>49</v>
      </c>
      <c r="AC1816">
        <v>22.89</v>
      </c>
      <c r="AD1816">
        <v>16.100000000000001</v>
      </c>
      <c r="AE1816">
        <v>0.2</v>
      </c>
      <c r="AF1816">
        <v>23.09</v>
      </c>
      <c r="AG1816">
        <v>14.65</v>
      </c>
      <c r="AH1816" t="s">
        <v>17428</v>
      </c>
      <c r="AJ1816" t="s">
        <v>17433</v>
      </c>
      <c r="AK1816" t="s">
        <v>45</v>
      </c>
      <c r="AL1816" t="s">
        <v>17430</v>
      </c>
    </row>
    <row r="1817" spans="1:38" s="7" customFormat="1">
      <c r="A1817" s="7" t="s">
        <v>42</v>
      </c>
      <c r="B1817" s="7">
        <v>215093527</v>
      </c>
      <c r="C1817" s="7">
        <v>110350959</v>
      </c>
      <c r="D1817" s="7" t="s">
        <v>43</v>
      </c>
      <c r="F1817" s="7">
        <v>20170505</v>
      </c>
      <c r="G1817" s="18">
        <v>42860.365405092591</v>
      </c>
      <c r="H1817" s="18">
        <v>42860.36546296296</v>
      </c>
      <c r="L1817" s="7" t="s">
        <v>44</v>
      </c>
      <c r="M1817" s="7">
        <v>435026212</v>
      </c>
      <c r="N1817" s="7" t="s">
        <v>688</v>
      </c>
      <c r="O1817" s="7">
        <v>1</v>
      </c>
      <c r="P1817" s="7" t="s">
        <v>6320</v>
      </c>
      <c r="Q1817" s="7" t="s">
        <v>152</v>
      </c>
      <c r="S1817" s="7" t="s">
        <v>17434</v>
      </c>
      <c r="U1817" s="7" t="s">
        <v>17435</v>
      </c>
      <c r="V1817" s="7" t="s">
        <v>17436</v>
      </c>
      <c r="W1817" s="7" t="s">
        <v>17437</v>
      </c>
      <c r="X1817" s="7" t="s">
        <v>17438</v>
      </c>
      <c r="Y1817" s="7" t="s">
        <v>46</v>
      </c>
      <c r="Z1817" s="7" t="s">
        <v>47</v>
      </c>
      <c r="AA1817" s="7" t="s">
        <v>48</v>
      </c>
      <c r="AB1817" s="7" t="s">
        <v>49</v>
      </c>
      <c r="AC1817" s="7">
        <v>22.59</v>
      </c>
      <c r="AD1817" s="7">
        <v>18.8</v>
      </c>
      <c r="AE1817" s="7">
        <v>0.2</v>
      </c>
      <c r="AF1817" s="7">
        <v>22.79</v>
      </c>
      <c r="AG1817" s="7">
        <v>17.11</v>
      </c>
      <c r="AH1817" s="7" t="s">
        <v>17434</v>
      </c>
      <c r="AK1817" s="7" t="s">
        <v>45</v>
      </c>
      <c r="AL1817" s="7" t="s">
        <v>17436</v>
      </c>
    </row>
    <row r="1818" spans="1:38">
      <c r="A1818" t="s">
        <v>42</v>
      </c>
      <c r="B1818">
        <v>215099695</v>
      </c>
      <c r="C1818">
        <v>110353381</v>
      </c>
      <c r="D1818" t="s">
        <v>629</v>
      </c>
      <c r="E1818" t="s">
        <v>17626</v>
      </c>
      <c r="F1818">
        <v>20170508</v>
      </c>
      <c r="G1818" s="6">
        <v>42860.457916666666</v>
      </c>
      <c r="H1818" s="6">
        <v>42860.457928240743</v>
      </c>
      <c r="L1818" t="s">
        <v>631</v>
      </c>
      <c r="M1818">
        <v>470844464</v>
      </c>
      <c r="N1818" t="s">
        <v>179</v>
      </c>
      <c r="O1818">
        <v>2</v>
      </c>
      <c r="P1818" t="s">
        <v>1738</v>
      </c>
      <c r="Q1818" t="s">
        <v>152</v>
      </c>
      <c r="S1818" t="s">
        <v>17627</v>
      </c>
      <c r="U1818" t="s">
        <v>45</v>
      </c>
      <c r="V1818" t="s">
        <v>17628</v>
      </c>
      <c r="W1818" t="s">
        <v>17629</v>
      </c>
      <c r="X1818" t="s">
        <v>17630</v>
      </c>
      <c r="Y1818" t="s">
        <v>46</v>
      </c>
      <c r="Z1818" t="s">
        <v>47</v>
      </c>
      <c r="AA1818" t="s">
        <v>48</v>
      </c>
      <c r="AB1818" t="s">
        <v>49</v>
      </c>
      <c r="AC1818">
        <v>11.78</v>
      </c>
      <c r="AD1818">
        <v>4.0999999999999996</v>
      </c>
      <c r="AE1818">
        <v>0.4</v>
      </c>
      <c r="AF1818">
        <v>12.18</v>
      </c>
      <c r="AG1818">
        <v>7.46</v>
      </c>
      <c r="AH1818" t="s">
        <v>563</v>
      </c>
      <c r="AK1818" t="s">
        <v>45</v>
      </c>
      <c r="AL1818" t="s">
        <v>17628</v>
      </c>
    </row>
    <row r="1819" spans="1:38">
      <c r="A1819" t="s">
        <v>42</v>
      </c>
      <c r="B1819">
        <v>215099694</v>
      </c>
      <c r="C1819">
        <v>110353381</v>
      </c>
      <c r="D1819" t="s">
        <v>629</v>
      </c>
      <c r="E1819" t="s">
        <v>17626</v>
      </c>
      <c r="F1819">
        <v>20170508</v>
      </c>
      <c r="G1819" s="6">
        <v>42860.457916666666</v>
      </c>
      <c r="H1819" s="6">
        <v>42860.457928240743</v>
      </c>
      <c r="L1819" t="s">
        <v>631</v>
      </c>
      <c r="M1819">
        <v>470844464</v>
      </c>
      <c r="N1819" t="s">
        <v>179</v>
      </c>
      <c r="O1819">
        <v>2</v>
      </c>
      <c r="P1819" t="s">
        <v>181</v>
      </c>
      <c r="Q1819" t="s">
        <v>152</v>
      </c>
      <c r="S1819" t="s">
        <v>17627</v>
      </c>
      <c r="U1819" t="s">
        <v>45</v>
      </c>
      <c r="V1819" t="s">
        <v>17628</v>
      </c>
      <c r="W1819" t="s">
        <v>17629</v>
      </c>
      <c r="X1819" t="s">
        <v>17630</v>
      </c>
      <c r="Y1819" t="s">
        <v>46</v>
      </c>
      <c r="Z1819" t="s">
        <v>47</v>
      </c>
      <c r="AA1819" t="s">
        <v>48</v>
      </c>
      <c r="AB1819" t="s">
        <v>49</v>
      </c>
      <c r="AC1819">
        <v>9.7799999999999994</v>
      </c>
      <c r="AD1819">
        <v>4.0999999999999996</v>
      </c>
      <c r="AE1819">
        <v>0.4</v>
      </c>
      <c r="AF1819">
        <v>10.18</v>
      </c>
      <c r="AG1819">
        <v>7.46</v>
      </c>
      <c r="AH1819" t="s">
        <v>563</v>
      </c>
      <c r="AK1819" t="s">
        <v>45</v>
      </c>
      <c r="AL1819" t="s">
        <v>17628</v>
      </c>
    </row>
    <row r="1820" spans="1:38">
      <c r="A1820" t="s">
        <v>42</v>
      </c>
      <c r="B1820">
        <v>215120747</v>
      </c>
      <c r="C1820">
        <v>110359189</v>
      </c>
      <c r="D1820" t="s">
        <v>629</v>
      </c>
      <c r="E1820" t="s">
        <v>17631</v>
      </c>
      <c r="F1820">
        <v>20170508</v>
      </c>
      <c r="G1820" s="6">
        <v>42860.681620370371</v>
      </c>
      <c r="H1820" s="6">
        <v>42860.681631944448</v>
      </c>
      <c r="L1820" t="s">
        <v>631</v>
      </c>
      <c r="M1820">
        <v>436358065</v>
      </c>
      <c r="N1820" t="s">
        <v>79</v>
      </c>
      <c r="O1820">
        <v>2</v>
      </c>
      <c r="P1820" t="s">
        <v>93</v>
      </c>
      <c r="Q1820" t="s">
        <v>152</v>
      </c>
      <c r="S1820" t="s">
        <v>17394</v>
      </c>
      <c r="U1820" t="s">
        <v>17395</v>
      </c>
      <c r="V1820" t="s">
        <v>17396</v>
      </c>
      <c r="W1820" t="s">
        <v>17632</v>
      </c>
      <c r="X1820" t="s">
        <v>17633</v>
      </c>
      <c r="Y1820" t="s">
        <v>46</v>
      </c>
      <c r="Z1820" t="s">
        <v>47</v>
      </c>
      <c r="AA1820" t="s">
        <v>48</v>
      </c>
      <c r="AB1820" t="s">
        <v>49</v>
      </c>
      <c r="AC1820">
        <v>43.8</v>
      </c>
      <c r="AD1820">
        <v>22.1</v>
      </c>
      <c r="AE1820">
        <v>0.4</v>
      </c>
      <c r="AF1820">
        <v>44.2</v>
      </c>
      <c r="AG1820">
        <v>40.22</v>
      </c>
      <c r="AH1820" t="s">
        <v>17394</v>
      </c>
      <c r="AJ1820" t="s">
        <v>17634</v>
      </c>
      <c r="AK1820" t="s">
        <v>17395</v>
      </c>
      <c r="AL1820" t="s">
        <v>17396</v>
      </c>
    </row>
    <row r="1821" spans="1:38">
      <c r="A1821" t="s">
        <v>42</v>
      </c>
      <c r="B1821">
        <v>215136560</v>
      </c>
      <c r="C1821">
        <v>110365116</v>
      </c>
      <c r="D1821" t="s">
        <v>629</v>
      </c>
      <c r="E1821" t="s">
        <v>17635</v>
      </c>
      <c r="F1821">
        <v>20170508</v>
      </c>
      <c r="G1821" s="6">
        <v>42860.921377314815</v>
      </c>
      <c r="H1821" s="6">
        <v>42860.921400462961</v>
      </c>
      <c r="L1821" t="s">
        <v>44</v>
      </c>
      <c r="M1821">
        <v>461820530</v>
      </c>
      <c r="N1821" t="s">
        <v>162</v>
      </c>
      <c r="O1821">
        <v>1</v>
      </c>
      <c r="P1821" t="s">
        <v>163</v>
      </c>
      <c r="Q1821" t="s">
        <v>152</v>
      </c>
      <c r="S1821" t="s">
        <v>17636</v>
      </c>
      <c r="U1821" t="s">
        <v>17637</v>
      </c>
      <c r="V1821" t="s">
        <v>17638</v>
      </c>
      <c r="W1821" t="s">
        <v>17639</v>
      </c>
      <c r="X1821" t="s">
        <v>17640</v>
      </c>
      <c r="Y1821" t="s">
        <v>46</v>
      </c>
      <c r="Z1821" t="s">
        <v>47</v>
      </c>
      <c r="AA1821" t="s">
        <v>48</v>
      </c>
      <c r="AB1821" t="s">
        <v>49</v>
      </c>
      <c r="AC1821">
        <v>0.8</v>
      </c>
      <c r="AD1821">
        <v>1</v>
      </c>
      <c r="AE1821">
        <v>0.2</v>
      </c>
      <c r="AF1821">
        <v>1</v>
      </c>
      <c r="AG1821">
        <v>0.91</v>
      </c>
      <c r="AH1821" t="s">
        <v>17641</v>
      </c>
      <c r="AK1821" t="s">
        <v>17637</v>
      </c>
      <c r="AL1821" t="s">
        <v>17638</v>
      </c>
    </row>
    <row r="1822" spans="1:38">
      <c r="A1822" t="s">
        <v>42</v>
      </c>
      <c r="B1822">
        <v>215136562</v>
      </c>
      <c r="C1822">
        <v>110365116</v>
      </c>
      <c r="D1822" t="s">
        <v>629</v>
      </c>
      <c r="E1822" t="s">
        <v>17635</v>
      </c>
      <c r="F1822">
        <v>20170508</v>
      </c>
      <c r="G1822" s="6">
        <v>42860.921377314815</v>
      </c>
      <c r="H1822" s="6">
        <v>42860.921400462961</v>
      </c>
      <c r="L1822" t="s">
        <v>631</v>
      </c>
      <c r="M1822">
        <v>497976121</v>
      </c>
      <c r="N1822" t="s">
        <v>14881</v>
      </c>
      <c r="O1822">
        <v>1</v>
      </c>
      <c r="P1822" t="s">
        <v>119</v>
      </c>
      <c r="Q1822" t="s">
        <v>152</v>
      </c>
      <c r="S1822" t="s">
        <v>17636</v>
      </c>
      <c r="U1822" t="s">
        <v>17637</v>
      </c>
      <c r="V1822" t="s">
        <v>17638</v>
      </c>
      <c r="W1822" t="s">
        <v>17639</v>
      </c>
      <c r="X1822" t="s">
        <v>17640</v>
      </c>
      <c r="Y1822" t="s">
        <v>46</v>
      </c>
      <c r="Z1822" t="s">
        <v>47</v>
      </c>
      <c r="AA1822" t="s">
        <v>48</v>
      </c>
      <c r="AB1822" t="s">
        <v>49</v>
      </c>
      <c r="AC1822">
        <v>5.8</v>
      </c>
      <c r="AD1822">
        <v>6</v>
      </c>
      <c r="AE1822">
        <v>0.2</v>
      </c>
      <c r="AF1822">
        <v>6</v>
      </c>
      <c r="AG1822">
        <v>5.46</v>
      </c>
      <c r="AH1822" t="s">
        <v>17641</v>
      </c>
      <c r="AK1822" t="s">
        <v>17637</v>
      </c>
      <c r="AL1822" t="s">
        <v>17638</v>
      </c>
    </row>
    <row r="1823" spans="1:38">
      <c r="A1823" t="s">
        <v>42</v>
      </c>
      <c r="B1823">
        <v>215136561</v>
      </c>
      <c r="C1823">
        <v>110365116</v>
      </c>
      <c r="D1823" t="s">
        <v>629</v>
      </c>
      <c r="E1823" t="s">
        <v>17635</v>
      </c>
      <c r="F1823">
        <v>20170508</v>
      </c>
      <c r="G1823" s="6">
        <v>42860.921377314815</v>
      </c>
      <c r="H1823" s="6">
        <v>42860.921400462961</v>
      </c>
      <c r="L1823" t="s">
        <v>44</v>
      </c>
      <c r="M1823">
        <v>470915576</v>
      </c>
      <c r="N1823" t="s">
        <v>176</v>
      </c>
      <c r="O1823">
        <v>1</v>
      </c>
      <c r="P1823" t="s">
        <v>11572</v>
      </c>
      <c r="Q1823" t="s">
        <v>152</v>
      </c>
      <c r="S1823" t="s">
        <v>17636</v>
      </c>
      <c r="U1823" t="s">
        <v>17637</v>
      </c>
      <c r="V1823" t="s">
        <v>17638</v>
      </c>
      <c r="W1823" t="s">
        <v>17639</v>
      </c>
      <c r="X1823" t="s">
        <v>17640</v>
      </c>
      <c r="Y1823" t="s">
        <v>46</v>
      </c>
      <c r="Z1823" t="s">
        <v>47</v>
      </c>
      <c r="AA1823" t="s">
        <v>48</v>
      </c>
      <c r="AB1823" t="s">
        <v>49</v>
      </c>
      <c r="AC1823">
        <v>3.9</v>
      </c>
      <c r="AD1823">
        <v>4.0999999999999996</v>
      </c>
      <c r="AE1823">
        <v>0.2</v>
      </c>
      <c r="AF1823">
        <v>4.0999999999999996</v>
      </c>
      <c r="AG1823">
        <v>3.73</v>
      </c>
      <c r="AH1823" t="s">
        <v>17641</v>
      </c>
      <c r="AK1823" t="s">
        <v>17637</v>
      </c>
      <c r="AL1823" t="s">
        <v>17638</v>
      </c>
    </row>
    <row r="1824" spans="1:38">
      <c r="A1824" t="s">
        <v>42</v>
      </c>
      <c r="B1824">
        <v>215136563</v>
      </c>
      <c r="C1824">
        <v>110365116</v>
      </c>
      <c r="D1824" t="s">
        <v>629</v>
      </c>
      <c r="E1824" t="s">
        <v>17635</v>
      </c>
      <c r="F1824">
        <v>20170508</v>
      </c>
      <c r="G1824" s="6">
        <v>42860.921377314815</v>
      </c>
      <c r="H1824" s="6">
        <v>42860.921400462961</v>
      </c>
      <c r="L1824" t="s">
        <v>631</v>
      </c>
      <c r="M1824">
        <v>495765958</v>
      </c>
      <c r="N1824" t="s">
        <v>671</v>
      </c>
      <c r="O1824">
        <v>1</v>
      </c>
      <c r="P1824" t="s">
        <v>1649</v>
      </c>
      <c r="Q1824" t="s">
        <v>152</v>
      </c>
      <c r="S1824" t="s">
        <v>17636</v>
      </c>
      <c r="U1824" t="s">
        <v>17637</v>
      </c>
      <c r="V1824" t="s">
        <v>17638</v>
      </c>
      <c r="W1824" t="s">
        <v>17639</v>
      </c>
      <c r="X1824" t="s">
        <v>17640</v>
      </c>
      <c r="Y1824" t="s">
        <v>46</v>
      </c>
      <c r="Z1824" t="s">
        <v>47</v>
      </c>
      <c r="AA1824" t="s">
        <v>48</v>
      </c>
      <c r="AB1824" t="s">
        <v>49</v>
      </c>
      <c r="AC1824">
        <v>19.489999999999998</v>
      </c>
      <c r="AD1824">
        <v>11.7</v>
      </c>
      <c r="AE1824">
        <v>0.2</v>
      </c>
      <c r="AF1824">
        <v>19.690000000000001</v>
      </c>
      <c r="AG1824">
        <v>10.65</v>
      </c>
      <c r="AH1824" t="s">
        <v>17641</v>
      </c>
      <c r="AK1824" t="s">
        <v>17637</v>
      </c>
      <c r="AL1824" t="s">
        <v>17638</v>
      </c>
    </row>
    <row r="1825" spans="1:42">
      <c r="A1825" t="s">
        <v>42</v>
      </c>
      <c r="B1825">
        <v>215136564</v>
      </c>
      <c r="C1825">
        <v>110365116</v>
      </c>
      <c r="D1825" t="s">
        <v>629</v>
      </c>
      <c r="E1825" t="s">
        <v>17635</v>
      </c>
      <c r="F1825">
        <v>20170508</v>
      </c>
      <c r="G1825" s="6">
        <v>42860.921377314815</v>
      </c>
      <c r="H1825" s="6">
        <v>42860.921400462961</v>
      </c>
      <c r="L1825" t="s">
        <v>631</v>
      </c>
      <c r="M1825">
        <v>495765958</v>
      </c>
      <c r="N1825" t="s">
        <v>671</v>
      </c>
      <c r="O1825">
        <v>1</v>
      </c>
      <c r="P1825" t="s">
        <v>1648</v>
      </c>
      <c r="Q1825" t="s">
        <v>152</v>
      </c>
      <c r="S1825" t="s">
        <v>17636</v>
      </c>
      <c r="U1825" t="s">
        <v>17637</v>
      </c>
      <c r="V1825" t="s">
        <v>17638</v>
      </c>
      <c r="W1825" t="s">
        <v>17639</v>
      </c>
      <c r="X1825" t="s">
        <v>17640</v>
      </c>
      <c r="Y1825" t="s">
        <v>46</v>
      </c>
      <c r="Z1825" t="s">
        <v>47</v>
      </c>
      <c r="AA1825" t="s">
        <v>48</v>
      </c>
      <c r="AB1825" t="s">
        <v>49</v>
      </c>
      <c r="AC1825">
        <v>14.49</v>
      </c>
      <c r="AD1825">
        <v>11.7</v>
      </c>
      <c r="AE1825">
        <v>0.2</v>
      </c>
      <c r="AF1825">
        <v>14.69</v>
      </c>
      <c r="AG1825">
        <v>10.65</v>
      </c>
      <c r="AH1825" t="s">
        <v>17641</v>
      </c>
      <c r="AK1825" t="s">
        <v>17637</v>
      </c>
      <c r="AL1825" t="s">
        <v>17638</v>
      </c>
    </row>
    <row r="1826" spans="1:42">
      <c r="A1826" t="s">
        <v>42</v>
      </c>
      <c r="B1826">
        <v>215138656</v>
      </c>
      <c r="C1826">
        <v>110365924</v>
      </c>
      <c r="D1826" t="s">
        <v>629</v>
      </c>
      <c r="E1826" t="s">
        <v>17642</v>
      </c>
      <c r="F1826">
        <v>20170508</v>
      </c>
      <c r="G1826" s="6">
        <v>42860.942037037035</v>
      </c>
      <c r="H1826" s="6">
        <v>42860.945648148147</v>
      </c>
      <c r="L1826" t="s">
        <v>631</v>
      </c>
      <c r="M1826">
        <v>472129544</v>
      </c>
      <c r="N1826" t="s">
        <v>14455</v>
      </c>
      <c r="O1826">
        <v>1</v>
      </c>
      <c r="P1826" t="s">
        <v>261</v>
      </c>
      <c r="Q1826" t="s">
        <v>152</v>
      </c>
      <c r="S1826" t="s">
        <v>17643</v>
      </c>
      <c r="U1826" t="s">
        <v>17644</v>
      </c>
      <c r="V1826" t="s">
        <v>17645</v>
      </c>
      <c r="W1826" t="s">
        <v>17646</v>
      </c>
      <c r="X1826" t="s">
        <v>17647</v>
      </c>
      <c r="Y1826" t="s">
        <v>46</v>
      </c>
      <c r="Z1826" t="s">
        <v>47</v>
      </c>
      <c r="AA1826" t="s">
        <v>48</v>
      </c>
      <c r="AB1826" t="s">
        <v>49</v>
      </c>
      <c r="AC1826">
        <v>26.89</v>
      </c>
      <c r="AD1826">
        <v>17.100000000000001</v>
      </c>
      <c r="AE1826">
        <v>0.2</v>
      </c>
      <c r="AF1826">
        <v>27.09</v>
      </c>
      <c r="AG1826">
        <v>15.56</v>
      </c>
      <c r="AH1826" t="s">
        <v>17648</v>
      </c>
      <c r="AK1826" t="s">
        <v>17644</v>
      </c>
      <c r="AL1826" t="s">
        <v>17645</v>
      </c>
    </row>
    <row r="1827" spans="1:42">
      <c r="A1827" t="s">
        <v>42</v>
      </c>
      <c r="B1827">
        <v>215141228</v>
      </c>
      <c r="C1827">
        <v>110366935</v>
      </c>
      <c r="D1827" t="s">
        <v>629</v>
      </c>
      <c r="E1827" t="s">
        <v>17649</v>
      </c>
      <c r="F1827">
        <v>20170508</v>
      </c>
      <c r="G1827" s="6">
        <v>42860.967858796299</v>
      </c>
      <c r="H1827" s="6">
        <v>42860.967870370368</v>
      </c>
      <c r="L1827" t="s">
        <v>631</v>
      </c>
      <c r="M1827">
        <v>430946075</v>
      </c>
      <c r="N1827" t="s">
        <v>17650</v>
      </c>
      <c r="O1827">
        <v>1</v>
      </c>
      <c r="P1827" t="s">
        <v>67</v>
      </c>
      <c r="Q1827" t="s">
        <v>152</v>
      </c>
      <c r="S1827" t="s">
        <v>8544</v>
      </c>
      <c r="U1827" t="s">
        <v>8545</v>
      </c>
      <c r="V1827" t="s">
        <v>8546</v>
      </c>
      <c r="W1827" t="s">
        <v>8547</v>
      </c>
      <c r="X1827" t="s">
        <v>8548</v>
      </c>
      <c r="Y1827" t="s">
        <v>46</v>
      </c>
      <c r="Z1827" t="s">
        <v>47</v>
      </c>
      <c r="AA1827" t="s">
        <v>48</v>
      </c>
      <c r="AB1827" t="s">
        <v>49</v>
      </c>
      <c r="AC1827">
        <v>15</v>
      </c>
      <c r="AD1827">
        <v>15.2</v>
      </c>
      <c r="AE1827">
        <v>0.2</v>
      </c>
      <c r="AF1827">
        <v>15.2</v>
      </c>
      <c r="AG1827">
        <v>13.83</v>
      </c>
      <c r="AH1827" t="s">
        <v>8544</v>
      </c>
      <c r="AK1827" t="s">
        <v>8545</v>
      </c>
      <c r="AL1827" t="s">
        <v>8546</v>
      </c>
    </row>
    <row r="1828" spans="1:42">
      <c r="A1828" t="s">
        <v>42</v>
      </c>
      <c r="B1828">
        <v>215141227</v>
      </c>
      <c r="C1828">
        <v>110366935</v>
      </c>
      <c r="D1828" t="s">
        <v>629</v>
      </c>
      <c r="E1828" t="s">
        <v>17649</v>
      </c>
      <c r="F1828">
        <v>20170508</v>
      </c>
      <c r="G1828" s="6">
        <v>42860.967858796299</v>
      </c>
      <c r="H1828" s="6">
        <v>42860.967870370368</v>
      </c>
      <c r="L1828" t="s">
        <v>631</v>
      </c>
      <c r="M1828">
        <v>430946075</v>
      </c>
      <c r="N1828" t="s">
        <v>17650</v>
      </c>
      <c r="O1828">
        <v>1</v>
      </c>
      <c r="P1828" t="s">
        <v>67</v>
      </c>
      <c r="Q1828" t="s">
        <v>152</v>
      </c>
      <c r="S1828" t="s">
        <v>8544</v>
      </c>
      <c r="U1828" t="s">
        <v>8545</v>
      </c>
      <c r="V1828" t="s">
        <v>8546</v>
      </c>
      <c r="W1828" t="s">
        <v>8547</v>
      </c>
      <c r="X1828" t="s">
        <v>8548</v>
      </c>
      <c r="Y1828" t="s">
        <v>46</v>
      </c>
      <c r="Z1828" t="s">
        <v>47</v>
      </c>
      <c r="AA1828" t="s">
        <v>48</v>
      </c>
      <c r="AB1828" t="s">
        <v>49</v>
      </c>
      <c r="AC1828">
        <v>15</v>
      </c>
      <c r="AD1828">
        <v>15.2</v>
      </c>
      <c r="AE1828">
        <v>0.2</v>
      </c>
      <c r="AF1828">
        <v>15.2</v>
      </c>
      <c r="AG1828">
        <v>13.83</v>
      </c>
      <c r="AH1828" t="s">
        <v>8544</v>
      </c>
      <c r="AK1828" t="s">
        <v>8545</v>
      </c>
      <c r="AL1828" t="s">
        <v>8546</v>
      </c>
    </row>
    <row r="1829" spans="1:42">
      <c r="A1829" s="32">
        <v>42861</v>
      </c>
      <c r="B1829" s="33"/>
      <c r="C1829" s="34"/>
      <c r="D1829" s="34"/>
      <c r="E1829" s="35"/>
      <c r="F1829" s="35"/>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s="34"/>
      <c r="AG1829" s="34"/>
      <c r="AH1829" s="34"/>
      <c r="AI1829" s="34"/>
      <c r="AJ1829" s="34"/>
      <c r="AK1829" s="34"/>
    </row>
    <row r="1830" spans="1:42" s="7" customFormat="1">
      <c r="A1830" s="7" t="s">
        <v>42</v>
      </c>
      <c r="B1830" s="7">
        <v>215148077</v>
      </c>
      <c r="C1830" s="7">
        <v>110370011</v>
      </c>
      <c r="D1830" s="7" t="s">
        <v>43</v>
      </c>
      <c r="F1830" s="7">
        <v>20170508</v>
      </c>
      <c r="G1830" s="18">
        <v>42861.096238425926</v>
      </c>
      <c r="H1830" s="18">
        <v>42861.096284722225</v>
      </c>
      <c r="L1830" s="7" t="s">
        <v>44</v>
      </c>
      <c r="M1830" s="7">
        <v>487808435</v>
      </c>
      <c r="N1830" s="7" t="s">
        <v>2445</v>
      </c>
      <c r="O1830" s="7">
        <v>1</v>
      </c>
      <c r="P1830" s="7" t="s">
        <v>357</v>
      </c>
      <c r="Q1830" s="7" t="s">
        <v>152</v>
      </c>
      <c r="S1830" s="7" t="s">
        <v>7682</v>
      </c>
      <c r="U1830" s="7" t="s">
        <v>45</v>
      </c>
      <c r="V1830" s="7" t="s">
        <v>17651</v>
      </c>
      <c r="W1830" s="7" t="s">
        <v>17652</v>
      </c>
      <c r="X1830" s="7" t="s">
        <v>17653</v>
      </c>
      <c r="Y1830" s="7" t="s">
        <v>46</v>
      </c>
      <c r="Z1830" s="7" t="s">
        <v>47</v>
      </c>
      <c r="AA1830" s="7" t="s">
        <v>48</v>
      </c>
      <c r="AB1830" s="7" t="s">
        <v>49</v>
      </c>
      <c r="AC1830" s="7">
        <v>14.89</v>
      </c>
      <c r="AD1830" s="7">
        <v>12.1</v>
      </c>
      <c r="AE1830" s="7">
        <v>0.2</v>
      </c>
      <c r="AF1830" s="7">
        <v>15.09</v>
      </c>
      <c r="AG1830" s="7">
        <v>11.01</v>
      </c>
      <c r="AH1830" s="7" t="s">
        <v>7682</v>
      </c>
      <c r="AJ1830" s="7" t="s">
        <v>17654</v>
      </c>
      <c r="AK1830" s="7" t="s">
        <v>45</v>
      </c>
      <c r="AL1830" s="7" t="s">
        <v>17651</v>
      </c>
    </row>
    <row r="1831" spans="1:42">
      <c r="A1831" t="s">
        <v>42</v>
      </c>
      <c r="B1831">
        <v>215160228</v>
      </c>
      <c r="C1831">
        <v>110374435</v>
      </c>
      <c r="D1831" t="s">
        <v>629</v>
      </c>
      <c r="E1831" t="s">
        <v>17655</v>
      </c>
      <c r="F1831">
        <v>20170508</v>
      </c>
      <c r="G1831" s="6">
        <v>42861.489594907405</v>
      </c>
      <c r="H1831" s="6">
        <v>42861.489629629628</v>
      </c>
      <c r="L1831" t="s">
        <v>631</v>
      </c>
      <c r="M1831">
        <v>427748529</v>
      </c>
      <c r="N1831" t="s">
        <v>161</v>
      </c>
      <c r="O1831">
        <v>1</v>
      </c>
      <c r="P1831" t="s">
        <v>15580</v>
      </c>
      <c r="Q1831" t="s">
        <v>152</v>
      </c>
      <c r="S1831" t="s">
        <v>17656</v>
      </c>
      <c r="U1831" t="s">
        <v>45</v>
      </c>
      <c r="V1831" t="s">
        <v>17657</v>
      </c>
      <c r="W1831" t="s">
        <v>17658</v>
      </c>
      <c r="X1831" t="s">
        <v>17659</v>
      </c>
      <c r="Y1831" t="s">
        <v>46</v>
      </c>
      <c r="Z1831" t="s">
        <v>47</v>
      </c>
      <c r="AA1831" t="s">
        <v>48</v>
      </c>
      <c r="AB1831" t="s">
        <v>49</v>
      </c>
      <c r="AC1831">
        <v>21.9</v>
      </c>
      <c r="AD1831">
        <v>17.100000000000001</v>
      </c>
      <c r="AE1831">
        <v>0.2</v>
      </c>
      <c r="AF1831">
        <v>22.1</v>
      </c>
      <c r="AG1831">
        <v>15.56</v>
      </c>
      <c r="AH1831" t="s">
        <v>9761</v>
      </c>
      <c r="AK1831" t="s">
        <v>45</v>
      </c>
      <c r="AL1831" t="s">
        <v>17657</v>
      </c>
    </row>
    <row r="1832" spans="1:42">
      <c r="A1832" t="s">
        <v>42</v>
      </c>
      <c r="B1832">
        <v>215160849</v>
      </c>
      <c r="C1832">
        <v>110374653</v>
      </c>
      <c r="D1832" t="s">
        <v>629</v>
      </c>
      <c r="E1832" t="s">
        <v>17660</v>
      </c>
      <c r="F1832">
        <v>20170508</v>
      </c>
      <c r="G1832" s="6">
        <v>42861.497372685182</v>
      </c>
      <c r="H1832" s="6">
        <v>42861.497395833336</v>
      </c>
      <c r="L1832" t="s">
        <v>631</v>
      </c>
      <c r="M1832">
        <v>487808432</v>
      </c>
      <c r="N1832" t="s">
        <v>12474</v>
      </c>
      <c r="O1832">
        <v>1</v>
      </c>
      <c r="P1832" t="s">
        <v>59</v>
      </c>
      <c r="Q1832" t="s">
        <v>152</v>
      </c>
      <c r="S1832" t="s">
        <v>1293</v>
      </c>
      <c r="U1832" t="s">
        <v>17661</v>
      </c>
      <c r="V1832" t="s">
        <v>17662</v>
      </c>
      <c r="W1832" t="s">
        <v>17663</v>
      </c>
      <c r="X1832" t="s">
        <v>17664</v>
      </c>
      <c r="Y1832" t="s">
        <v>46</v>
      </c>
      <c r="Z1832" t="s">
        <v>47</v>
      </c>
      <c r="AA1832" t="s">
        <v>48</v>
      </c>
      <c r="AB1832" t="s">
        <v>49</v>
      </c>
      <c r="AC1832">
        <v>9.9</v>
      </c>
      <c r="AD1832">
        <v>10.1</v>
      </c>
      <c r="AE1832">
        <v>0.2</v>
      </c>
      <c r="AF1832">
        <v>10.1</v>
      </c>
      <c r="AG1832">
        <v>9.19</v>
      </c>
      <c r="AH1832" t="s">
        <v>1293</v>
      </c>
      <c r="AK1832" t="s">
        <v>17661</v>
      </c>
      <c r="AL1832" t="s">
        <v>17662</v>
      </c>
    </row>
    <row r="1833" spans="1:42">
      <c r="A1833" t="s">
        <v>42</v>
      </c>
      <c r="B1833">
        <v>215169627</v>
      </c>
      <c r="C1833">
        <v>110378576</v>
      </c>
      <c r="D1833" t="s">
        <v>693</v>
      </c>
      <c r="E1833" t="s">
        <v>17665</v>
      </c>
      <c r="F1833">
        <v>20170508</v>
      </c>
      <c r="G1833" s="6">
        <v>42861.646620370368</v>
      </c>
      <c r="H1833" s="6">
        <v>42861.646631944444</v>
      </c>
      <c r="L1833" t="s">
        <v>631</v>
      </c>
      <c r="M1833">
        <v>436358065</v>
      </c>
      <c r="N1833" t="s">
        <v>79</v>
      </c>
      <c r="O1833">
        <v>1</v>
      </c>
      <c r="P1833" t="s">
        <v>93</v>
      </c>
      <c r="Q1833" t="s">
        <v>152</v>
      </c>
      <c r="S1833" t="s">
        <v>17666</v>
      </c>
      <c r="U1833" t="s">
        <v>17667</v>
      </c>
      <c r="V1833" t="s">
        <v>17667</v>
      </c>
      <c r="W1833" t="s">
        <v>3228</v>
      </c>
      <c r="X1833" t="s">
        <v>3229</v>
      </c>
      <c r="Y1833" t="s">
        <v>46</v>
      </c>
      <c r="Z1833" t="s">
        <v>47</v>
      </c>
      <c r="AA1833" t="s">
        <v>48</v>
      </c>
      <c r="AB1833" t="s">
        <v>49</v>
      </c>
      <c r="AC1833">
        <v>21.9</v>
      </c>
      <c r="AD1833">
        <v>22.1</v>
      </c>
      <c r="AE1833">
        <v>0.2</v>
      </c>
      <c r="AF1833">
        <v>22.1</v>
      </c>
      <c r="AG1833">
        <v>20.11</v>
      </c>
      <c r="AH1833" t="s">
        <v>17668</v>
      </c>
      <c r="AK1833" t="s">
        <v>17669</v>
      </c>
      <c r="AL1833" t="s">
        <v>17667</v>
      </c>
    </row>
    <row r="1834" spans="1:42">
      <c r="A1834" t="s">
        <v>42</v>
      </c>
      <c r="B1834">
        <v>215174156</v>
      </c>
      <c r="C1834">
        <v>110380756</v>
      </c>
      <c r="D1834" t="s">
        <v>629</v>
      </c>
      <c r="E1834" t="s">
        <v>17670</v>
      </c>
      <c r="F1834">
        <v>20170508</v>
      </c>
      <c r="G1834" s="6">
        <v>42861.724745370368</v>
      </c>
      <c r="H1834" s="6">
        <v>42861.724756944444</v>
      </c>
      <c r="L1834" t="s">
        <v>631</v>
      </c>
      <c r="M1834">
        <v>436781693</v>
      </c>
      <c r="N1834" t="s">
        <v>957</v>
      </c>
      <c r="O1834">
        <v>1</v>
      </c>
      <c r="P1834" t="s">
        <v>6503</v>
      </c>
      <c r="Q1834" t="s">
        <v>152</v>
      </c>
      <c r="S1834" t="s">
        <v>17671</v>
      </c>
      <c r="U1834" t="s">
        <v>45</v>
      </c>
      <c r="V1834" t="s">
        <v>17672</v>
      </c>
      <c r="W1834" t="s">
        <v>17673</v>
      </c>
      <c r="X1834" t="s">
        <v>14448</v>
      </c>
      <c r="Y1834" t="s">
        <v>46</v>
      </c>
      <c r="Z1834" t="s">
        <v>47</v>
      </c>
      <c r="AA1834" t="s">
        <v>48</v>
      </c>
      <c r="AB1834" t="s">
        <v>49</v>
      </c>
      <c r="AC1834">
        <v>20.89</v>
      </c>
      <c r="AD1834">
        <v>19.100000000000001</v>
      </c>
      <c r="AE1834">
        <v>0.2</v>
      </c>
      <c r="AF1834">
        <v>21.09</v>
      </c>
      <c r="AG1834">
        <v>17.38</v>
      </c>
      <c r="AH1834" t="s">
        <v>17674</v>
      </c>
      <c r="AK1834" t="s">
        <v>45</v>
      </c>
      <c r="AL1834" t="s">
        <v>17672</v>
      </c>
    </row>
    <row r="1835" spans="1:42" s="7" customFormat="1">
      <c r="A1835" s="7" t="s">
        <v>42</v>
      </c>
      <c r="B1835" s="7">
        <v>215174264</v>
      </c>
      <c r="C1835" s="7">
        <v>110380808</v>
      </c>
      <c r="D1835" s="7" t="s">
        <v>43</v>
      </c>
      <c r="F1835" s="7">
        <v>20170508</v>
      </c>
      <c r="G1835" s="18">
        <v>42861.726388888892</v>
      </c>
      <c r="H1835" s="18">
        <v>42861.726400462961</v>
      </c>
      <c r="L1835" s="7" t="s">
        <v>44</v>
      </c>
      <c r="M1835" s="7">
        <v>435026212</v>
      </c>
      <c r="N1835" s="7" t="s">
        <v>688</v>
      </c>
      <c r="O1835" s="7">
        <v>1</v>
      </c>
      <c r="P1835" s="7" t="s">
        <v>7223</v>
      </c>
      <c r="Q1835" s="7" t="s">
        <v>152</v>
      </c>
      <c r="S1835" s="7" t="s">
        <v>17675</v>
      </c>
      <c r="U1835" s="7" t="s">
        <v>45</v>
      </c>
      <c r="V1835" s="7" t="s">
        <v>17676</v>
      </c>
      <c r="W1835" s="7" t="s">
        <v>17677</v>
      </c>
      <c r="X1835" s="7" t="s">
        <v>4497</v>
      </c>
      <c r="Y1835" s="7" t="s">
        <v>46</v>
      </c>
      <c r="Z1835" s="7" t="s">
        <v>47</v>
      </c>
      <c r="AA1835" s="7" t="s">
        <v>48</v>
      </c>
      <c r="AB1835" s="7" t="s">
        <v>49</v>
      </c>
      <c r="AC1835" s="7">
        <v>22.59</v>
      </c>
      <c r="AD1835" s="7">
        <v>18.8</v>
      </c>
      <c r="AE1835" s="7">
        <v>0.2</v>
      </c>
      <c r="AF1835" s="7">
        <v>22.79</v>
      </c>
      <c r="AG1835" s="7">
        <v>17.11</v>
      </c>
      <c r="AH1835" s="7" t="s">
        <v>17678</v>
      </c>
      <c r="AK1835" s="7" t="s">
        <v>45</v>
      </c>
      <c r="AL1835" s="7" t="s">
        <v>17676</v>
      </c>
    </row>
    <row r="1836" spans="1:42">
      <c r="A1836" s="32">
        <v>42862</v>
      </c>
      <c r="B1836" s="33"/>
      <c r="C1836" s="34"/>
      <c r="D1836" s="34"/>
      <c r="E1836" s="35"/>
      <c r="F1836" s="35"/>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s="34"/>
      <c r="AG1836" s="34"/>
      <c r="AH1836" s="34"/>
      <c r="AI1836" s="34"/>
      <c r="AJ1836" s="34"/>
      <c r="AK1836" s="34"/>
    </row>
    <row r="1837" spans="1:42">
      <c r="A1837" t="s">
        <v>42</v>
      </c>
      <c r="B1837">
        <v>215207634</v>
      </c>
      <c r="C1837">
        <v>110396048</v>
      </c>
      <c r="D1837" t="s">
        <v>629</v>
      </c>
      <c r="E1837" t="s">
        <v>17679</v>
      </c>
      <c r="F1837">
        <v>20170508</v>
      </c>
      <c r="G1837" s="6">
        <v>42862.532731481479</v>
      </c>
      <c r="H1837" s="6">
        <v>42862.532777777778</v>
      </c>
      <c r="L1837" t="s">
        <v>631</v>
      </c>
      <c r="M1837">
        <v>436716506</v>
      </c>
      <c r="N1837" t="s">
        <v>87</v>
      </c>
      <c r="O1837">
        <v>1</v>
      </c>
      <c r="P1837" t="s">
        <v>15669</v>
      </c>
      <c r="Q1837" t="s">
        <v>152</v>
      </c>
      <c r="S1837" t="s">
        <v>17680</v>
      </c>
      <c r="U1837" t="s">
        <v>45</v>
      </c>
      <c r="V1837" t="s">
        <v>17681</v>
      </c>
      <c r="W1837" t="s">
        <v>17682</v>
      </c>
      <c r="X1837" t="s">
        <v>17683</v>
      </c>
      <c r="Y1837" t="s">
        <v>46</v>
      </c>
      <c r="Z1837" t="s">
        <v>47</v>
      </c>
      <c r="AA1837" t="s">
        <v>48</v>
      </c>
      <c r="AB1837" t="s">
        <v>49</v>
      </c>
      <c r="AC1837">
        <v>13.89</v>
      </c>
      <c r="AD1837">
        <v>10.1</v>
      </c>
      <c r="AE1837">
        <v>0.2</v>
      </c>
      <c r="AF1837">
        <v>14.09</v>
      </c>
      <c r="AG1837">
        <v>9.19</v>
      </c>
      <c r="AH1837" t="s">
        <v>14863</v>
      </c>
      <c r="AK1837" t="s">
        <v>45</v>
      </c>
      <c r="AL1837" t="s">
        <v>17681</v>
      </c>
    </row>
    <row r="1838" spans="1:42">
      <c r="A1838" t="s">
        <v>42</v>
      </c>
      <c r="B1838">
        <v>215193877</v>
      </c>
      <c r="C1838">
        <v>110390183</v>
      </c>
      <c r="D1838" t="s">
        <v>629</v>
      </c>
      <c r="E1838" t="s">
        <v>17684</v>
      </c>
      <c r="F1838">
        <v>20170508</v>
      </c>
      <c r="G1838" s="6">
        <v>42862.084247685183</v>
      </c>
      <c r="H1838" s="6">
        <v>42862.570810185185</v>
      </c>
      <c r="L1838" t="s">
        <v>631</v>
      </c>
      <c r="M1838">
        <v>490648942</v>
      </c>
      <c r="N1838" t="s">
        <v>14392</v>
      </c>
      <c r="O1838">
        <v>1</v>
      </c>
      <c r="P1838" t="s">
        <v>5528</v>
      </c>
      <c r="Q1838" t="s">
        <v>152</v>
      </c>
      <c r="S1838" t="s">
        <v>4390</v>
      </c>
      <c r="U1838" t="s">
        <v>17685</v>
      </c>
      <c r="V1838" t="s">
        <v>17686</v>
      </c>
      <c r="W1838" t="s">
        <v>17687</v>
      </c>
      <c r="X1838" t="s">
        <v>17688</v>
      </c>
      <c r="Y1838" t="s">
        <v>46</v>
      </c>
      <c r="Z1838" t="s">
        <v>47</v>
      </c>
      <c r="AA1838" t="s">
        <v>48</v>
      </c>
      <c r="AB1838" t="s">
        <v>49</v>
      </c>
      <c r="AC1838">
        <v>15.9</v>
      </c>
      <c r="AD1838">
        <v>16.100000000000001</v>
      </c>
      <c r="AE1838">
        <v>0.2</v>
      </c>
      <c r="AF1838">
        <v>16.100000000000001</v>
      </c>
      <c r="AG1838">
        <v>14.65</v>
      </c>
      <c r="AH1838" t="s">
        <v>17689</v>
      </c>
      <c r="AK1838" t="s">
        <v>17685</v>
      </c>
      <c r="AL1838" t="s">
        <v>17686</v>
      </c>
    </row>
    <row r="1839" spans="1:42">
      <c r="A1839" t="s">
        <v>42</v>
      </c>
      <c r="B1839">
        <v>215213252</v>
      </c>
      <c r="C1839">
        <v>110398504</v>
      </c>
      <c r="D1839" t="s">
        <v>629</v>
      </c>
      <c r="E1839" t="s">
        <v>17690</v>
      </c>
      <c r="F1839">
        <v>20170508</v>
      </c>
      <c r="G1839" s="6">
        <v>42862.612858796296</v>
      </c>
      <c r="H1839" s="6">
        <v>42862.612870370373</v>
      </c>
      <c r="L1839" t="s">
        <v>631</v>
      </c>
      <c r="M1839">
        <v>495845690</v>
      </c>
      <c r="N1839" t="s">
        <v>2937</v>
      </c>
      <c r="O1839">
        <v>1</v>
      </c>
      <c r="P1839" t="s">
        <v>2938</v>
      </c>
      <c r="Q1839" t="s">
        <v>152</v>
      </c>
      <c r="S1839" t="s">
        <v>17691</v>
      </c>
      <c r="U1839" t="s">
        <v>17692</v>
      </c>
      <c r="V1839" t="s">
        <v>17693</v>
      </c>
      <c r="W1839" t="s">
        <v>17694</v>
      </c>
      <c r="X1839" t="s">
        <v>17695</v>
      </c>
      <c r="Y1839" t="s">
        <v>46</v>
      </c>
      <c r="Z1839" t="s">
        <v>47</v>
      </c>
      <c r="AA1839" t="s">
        <v>48</v>
      </c>
      <c r="AB1839" t="s">
        <v>49</v>
      </c>
      <c r="AC1839">
        <v>8.1999999999999993</v>
      </c>
      <c r="AD1839">
        <v>8.4</v>
      </c>
      <c r="AE1839">
        <v>0.2</v>
      </c>
      <c r="AF1839">
        <v>8.4</v>
      </c>
      <c r="AG1839">
        <v>7.64</v>
      </c>
      <c r="AH1839" t="s">
        <v>17696</v>
      </c>
      <c r="AJ1839" t="s">
        <v>17697</v>
      </c>
      <c r="AK1839" t="s">
        <v>17692</v>
      </c>
      <c r="AL1839" t="s">
        <v>17698</v>
      </c>
      <c r="AP1839" t="s">
        <v>17696</v>
      </c>
    </row>
    <row r="1840" spans="1:42" s="7" customFormat="1">
      <c r="A1840" s="7" t="s">
        <v>42</v>
      </c>
      <c r="B1840" s="7">
        <v>215219828</v>
      </c>
      <c r="C1840" s="7">
        <v>110400510</v>
      </c>
      <c r="D1840" s="7" t="s">
        <v>43</v>
      </c>
      <c r="F1840" s="7">
        <v>20170508</v>
      </c>
      <c r="G1840" s="18">
        <v>42862.672233796293</v>
      </c>
      <c r="H1840" s="18">
        <v>42862.672233796293</v>
      </c>
      <c r="L1840" s="7" t="s">
        <v>44</v>
      </c>
      <c r="M1840" s="7">
        <v>509033184</v>
      </c>
      <c r="N1840" s="7" t="s">
        <v>11895</v>
      </c>
      <c r="O1840" s="7">
        <v>1</v>
      </c>
      <c r="P1840" s="7" t="s">
        <v>15804</v>
      </c>
      <c r="Q1840" s="7" t="s">
        <v>152</v>
      </c>
      <c r="S1840" s="7" t="s">
        <v>17699</v>
      </c>
      <c r="U1840" s="7" t="s">
        <v>17700</v>
      </c>
      <c r="V1840" s="7" t="s">
        <v>17701</v>
      </c>
      <c r="W1840" s="7" t="s">
        <v>17702</v>
      </c>
      <c r="X1840" s="7" t="s">
        <v>17703</v>
      </c>
      <c r="Y1840" s="7" t="s">
        <v>46</v>
      </c>
      <c r="Z1840" s="7" t="s">
        <v>47</v>
      </c>
      <c r="AA1840" s="7" t="s">
        <v>48</v>
      </c>
      <c r="AB1840" s="7" t="s">
        <v>49</v>
      </c>
      <c r="AC1840" s="7">
        <v>10.9</v>
      </c>
      <c r="AD1840" s="7">
        <v>11.1</v>
      </c>
      <c r="AE1840" s="7">
        <v>0.2</v>
      </c>
      <c r="AF1840" s="7">
        <v>11.1</v>
      </c>
      <c r="AG1840" s="7">
        <v>10.1</v>
      </c>
      <c r="AH1840" s="7" t="s">
        <v>17699</v>
      </c>
      <c r="AK1840" s="7" t="s">
        <v>17700</v>
      </c>
      <c r="AL1840" s="7" t="s">
        <v>17701</v>
      </c>
    </row>
    <row r="1841" spans="1:38">
      <c r="A1841" t="s">
        <v>42</v>
      </c>
      <c r="B1841">
        <v>215220764</v>
      </c>
      <c r="C1841">
        <v>110400947</v>
      </c>
      <c r="D1841" t="s">
        <v>693</v>
      </c>
      <c r="E1841" t="s">
        <v>17704</v>
      </c>
      <c r="F1841">
        <v>20170508</v>
      </c>
      <c r="G1841" s="6">
        <v>42862.685300925928</v>
      </c>
      <c r="H1841" s="6">
        <v>42862.685312499998</v>
      </c>
      <c r="L1841" t="s">
        <v>631</v>
      </c>
      <c r="M1841">
        <v>425937308</v>
      </c>
      <c r="N1841" t="s">
        <v>412</v>
      </c>
      <c r="O1841">
        <v>1</v>
      </c>
      <c r="P1841" t="s">
        <v>259</v>
      </c>
      <c r="Q1841" t="s">
        <v>152</v>
      </c>
      <c r="S1841" t="s">
        <v>17705</v>
      </c>
      <c r="U1841" t="s">
        <v>45</v>
      </c>
      <c r="V1841" t="s">
        <v>17706</v>
      </c>
      <c r="W1841" t="s">
        <v>17707</v>
      </c>
      <c r="X1841" t="s">
        <v>15185</v>
      </c>
      <c r="Y1841" t="s">
        <v>46</v>
      </c>
      <c r="Z1841" t="s">
        <v>47</v>
      </c>
      <c r="AA1841" t="s">
        <v>48</v>
      </c>
      <c r="AB1841" t="s">
        <v>49</v>
      </c>
      <c r="AC1841">
        <v>19.8</v>
      </c>
      <c r="AD1841">
        <v>15.1</v>
      </c>
      <c r="AE1841">
        <v>0.2</v>
      </c>
      <c r="AF1841">
        <v>20</v>
      </c>
      <c r="AG1841">
        <v>13.74</v>
      </c>
      <c r="AH1841" t="s">
        <v>17708</v>
      </c>
      <c r="AK1841" t="s">
        <v>17706</v>
      </c>
      <c r="AL1841" t="s">
        <v>45</v>
      </c>
    </row>
    <row r="1842" spans="1:38">
      <c r="A1842" t="s">
        <v>42</v>
      </c>
      <c r="B1842">
        <v>215220765</v>
      </c>
      <c r="C1842">
        <v>110400947</v>
      </c>
      <c r="D1842" t="s">
        <v>693</v>
      </c>
      <c r="E1842" t="s">
        <v>17704</v>
      </c>
      <c r="F1842">
        <v>20170508</v>
      </c>
      <c r="G1842" s="6">
        <v>42862.685300925928</v>
      </c>
      <c r="H1842" s="6">
        <v>42862.685312499998</v>
      </c>
      <c r="L1842" t="s">
        <v>631</v>
      </c>
      <c r="M1842">
        <v>425937308</v>
      </c>
      <c r="N1842" t="s">
        <v>412</v>
      </c>
      <c r="O1842">
        <v>1</v>
      </c>
      <c r="P1842" t="s">
        <v>123</v>
      </c>
      <c r="Q1842" t="s">
        <v>152</v>
      </c>
      <c r="S1842" t="s">
        <v>17705</v>
      </c>
      <c r="U1842" t="s">
        <v>45</v>
      </c>
      <c r="V1842" t="s">
        <v>17706</v>
      </c>
      <c r="W1842" t="s">
        <v>17707</v>
      </c>
      <c r="X1842" t="s">
        <v>15185</v>
      </c>
      <c r="Y1842" t="s">
        <v>46</v>
      </c>
      <c r="Z1842" t="s">
        <v>47</v>
      </c>
      <c r="AA1842" t="s">
        <v>48</v>
      </c>
      <c r="AB1842" t="s">
        <v>49</v>
      </c>
      <c r="AC1842">
        <v>22.8</v>
      </c>
      <c r="AD1842">
        <v>15.1</v>
      </c>
      <c r="AE1842">
        <v>0.2</v>
      </c>
      <c r="AF1842">
        <v>23</v>
      </c>
      <c r="AG1842">
        <v>13.74</v>
      </c>
      <c r="AH1842" t="s">
        <v>17708</v>
      </c>
      <c r="AK1842" t="s">
        <v>17706</v>
      </c>
      <c r="AL1842" t="s">
        <v>45</v>
      </c>
    </row>
    <row r="1843" spans="1:38">
      <c r="A1843" t="s">
        <v>42</v>
      </c>
      <c r="B1843">
        <v>215221187</v>
      </c>
      <c r="C1843">
        <v>110401142</v>
      </c>
      <c r="D1843" t="s">
        <v>629</v>
      </c>
      <c r="E1843" t="s">
        <v>17709</v>
      </c>
      <c r="F1843">
        <v>20170508</v>
      </c>
      <c r="G1843" s="6">
        <v>42862.690810185188</v>
      </c>
      <c r="H1843" s="6">
        <v>42862.690821759257</v>
      </c>
      <c r="L1843" t="s">
        <v>631</v>
      </c>
      <c r="M1843">
        <v>435026212</v>
      </c>
      <c r="N1843" t="s">
        <v>688</v>
      </c>
      <c r="O1843">
        <v>1</v>
      </c>
      <c r="P1843" t="s">
        <v>7223</v>
      </c>
      <c r="Q1843" t="s">
        <v>152</v>
      </c>
      <c r="S1843" t="s">
        <v>17710</v>
      </c>
      <c r="U1843" t="s">
        <v>17711</v>
      </c>
      <c r="V1843" t="s">
        <v>17712</v>
      </c>
      <c r="W1843" t="s">
        <v>17713</v>
      </c>
      <c r="X1843" t="s">
        <v>17714</v>
      </c>
      <c r="Y1843" t="s">
        <v>46</v>
      </c>
      <c r="Z1843" t="s">
        <v>47</v>
      </c>
      <c r="AA1843" t="s">
        <v>48</v>
      </c>
      <c r="AB1843" t="s">
        <v>49</v>
      </c>
      <c r="AC1843">
        <v>22.59</v>
      </c>
      <c r="AD1843">
        <v>18.8</v>
      </c>
      <c r="AE1843">
        <v>0.2</v>
      </c>
      <c r="AF1843">
        <v>22.79</v>
      </c>
      <c r="AG1843">
        <v>17.11</v>
      </c>
      <c r="AH1843" t="s">
        <v>17715</v>
      </c>
      <c r="AK1843" t="s">
        <v>17711</v>
      </c>
      <c r="AL1843" t="s">
        <v>17712</v>
      </c>
    </row>
    <row r="1844" spans="1:38">
      <c r="A1844" t="s">
        <v>42</v>
      </c>
      <c r="B1844">
        <v>215228202</v>
      </c>
      <c r="C1844">
        <v>110404593</v>
      </c>
      <c r="D1844" t="s">
        <v>629</v>
      </c>
      <c r="E1844" t="s">
        <v>17716</v>
      </c>
      <c r="F1844">
        <v>20170508</v>
      </c>
      <c r="G1844" s="6">
        <v>42862.797361111108</v>
      </c>
      <c r="H1844" s="6">
        <v>42862.797395833331</v>
      </c>
      <c r="L1844" t="s">
        <v>631</v>
      </c>
      <c r="M1844">
        <v>433763226</v>
      </c>
      <c r="N1844" t="s">
        <v>650</v>
      </c>
      <c r="O1844">
        <v>1</v>
      </c>
      <c r="P1844" t="s">
        <v>1364</v>
      </c>
      <c r="Q1844" t="s">
        <v>152</v>
      </c>
      <c r="S1844" t="s">
        <v>9761</v>
      </c>
      <c r="U1844" t="s">
        <v>45</v>
      </c>
      <c r="V1844" t="s">
        <v>17717</v>
      </c>
      <c r="W1844" t="s">
        <v>17718</v>
      </c>
      <c r="X1844" t="s">
        <v>17719</v>
      </c>
      <c r="Y1844" t="s">
        <v>46</v>
      </c>
      <c r="Z1844" t="s">
        <v>47</v>
      </c>
      <c r="AA1844" t="s">
        <v>48</v>
      </c>
      <c r="AB1844" t="s">
        <v>49</v>
      </c>
      <c r="AC1844">
        <v>13.9</v>
      </c>
      <c r="AD1844">
        <v>14.1</v>
      </c>
      <c r="AE1844">
        <v>0.2</v>
      </c>
      <c r="AF1844">
        <v>14.1</v>
      </c>
      <c r="AG1844">
        <v>12.83</v>
      </c>
      <c r="AH1844" t="s">
        <v>17720</v>
      </c>
      <c r="AK1844" t="s">
        <v>45</v>
      </c>
      <c r="AL1844" t="s">
        <v>17717</v>
      </c>
    </row>
    <row r="1845" spans="1:38">
      <c r="A1845" t="s">
        <v>42</v>
      </c>
      <c r="B1845">
        <v>215241159</v>
      </c>
      <c r="C1845">
        <v>110411085</v>
      </c>
      <c r="D1845" t="s">
        <v>629</v>
      </c>
      <c r="E1845" t="s">
        <v>17721</v>
      </c>
      <c r="F1845">
        <v>20170508</v>
      </c>
      <c r="G1845" s="6">
        <v>42862.952777777777</v>
      </c>
      <c r="H1845" s="6">
        <v>42862.952789351853</v>
      </c>
      <c r="L1845" t="s">
        <v>631</v>
      </c>
      <c r="M1845">
        <v>490646101</v>
      </c>
      <c r="N1845" t="s">
        <v>3034</v>
      </c>
      <c r="O1845">
        <v>1</v>
      </c>
      <c r="P1845" t="s">
        <v>17722</v>
      </c>
      <c r="Q1845" t="s">
        <v>152</v>
      </c>
      <c r="S1845" t="s">
        <v>17723</v>
      </c>
      <c r="U1845" t="s">
        <v>17724</v>
      </c>
      <c r="V1845" t="s">
        <v>17725</v>
      </c>
      <c r="W1845" t="s">
        <v>17726</v>
      </c>
      <c r="X1845" t="s">
        <v>17727</v>
      </c>
      <c r="Y1845" t="s">
        <v>46</v>
      </c>
      <c r="Z1845" t="s">
        <v>47</v>
      </c>
      <c r="AA1845" t="s">
        <v>48</v>
      </c>
      <c r="AB1845" t="s">
        <v>49</v>
      </c>
      <c r="AC1845">
        <v>28.89</v>
      </c>
      <c r="AD1845">
        <v>20.100000000000001</v>
      </c>
      <c r="AE1845">
        <v>0.2</v>
      </c>
      <c r="AF1845">
        <v>29.09</v>
      </c>
      <c r="AG1845">
        <v>18.29</v>
      </c>
      <c r="AH1845" t="s">
        <v>17728</v>
      </c>
      <c r="AK1845" t="s">
        <v>17724</v>
      </c>
      <c r="AL1845" t="s">
        <v>17725</v>
      </c>
    </row>
    <row r="1846" spans="1:38" s="7" customFormat="1">
      <c r="A1846" s="7" t="s">
        <v>42</v>
      </c>
      <c r="B1846" s="7">
        <v>215241329</v>
      </c>
      <c r="C1846" s="7">
        <v>110411156</v>
      </c>
      <c r="D1846" s="7" t="s">
        <v>43</v>
      </c>
      <c r="F1846" s="7">
        <v>20170508</v>
      </c>
      <c r="G1846" s="18">
        <v>42862.954027777778</v>
      </c>
      <c r="H1846" s="18">
        <v>42862.954027777778</v>
      </c>
      <c r="L1846" s="7" t="s">
        <v>44</v>
      </c>
      <c r="M1846" s="7">
        <v>503933243</v>
      </c>
      <c r="N1846" s="7" t="s">
        <v>17110</v>
      </c>
      <c r="O1846" s="7">
        <v>1</v>
      </c>
      <c r="P1846" s="7" t="s">
        <v>17111</v>
      </c>
      <c r="Q1846" s="7" t="s">
        <v>152</v>
      </c>
      <c r="S1846" s="7" t="s">
        <v>17729</v>
      </c>
      <c r="U1846" s="7" t="s">
        <v>45</v>
      </c>
      <c r="V1846" s="7" t="s">
        <v>17730</v>
      </c>
      <c r="W1846" s="7" t="s">
        <v>17731</v>
      </c>
      <c r="X1846" s="7" t="s">
        <v>11245</v>
      </c>
      <c r="Y1846" s="7" t="s">
        <v>46</v>
      </c>
      <c r="Z1846" s="7" t="s">
        <v>47</v>
      </c>
      <c r="AA1846" s="7" t="s">
        <v>48</v>
      </c>
      <c r="AB1846" s="7" t="s">
        <v>49</v>
      </c>
      <c r="AC1846" s="7">
        <v>22.4</v>
      </c>
      <c r="AD1846" s="7">
        <v>20.100000000000001</v>
      </c>
      <c r="AE1846" s="7">
        <v>0.2</v>
      </c>
      <c r="AF1846" s="7">
        <v>22.6</v>
      </c>
      <c r="AG1846" s="7">
        <v>18.29</v>
      </c>
      <c r="AH1846" s="7" t="s">
        <v>17729</v>
      </c>
      <c r="AK1846" s="7" t="s">
        <v>45</v>
      </c>
      <c r="AL1846" s="7" t="s">
        <v>17730</v>
      </c>
    </row>
    <row r="1847" spans="1:38">
      <c r="A1847" t="s">
        <v>42</v>
      </c>
      <c r="B1847">
        <v>215245506</v>
      </c>
      <c r="C1847">
        <v>110413050</v>
      </c>
      <c r="D1847" t="s">
        <v>629</v>
      </c>
      <c r="E1847" t="s">
        <v>17732</v>
      </c>
      <c r="F1847">
        <v>20170508</v>
      </c>
      <c r="G1847" s="6">
        <v>42862.989768518521</v>
      </c>
      <c r="H1847" s="6">
        <v>42862.98978009259</v>
      </c>
      <c r="L1847" t="s">
        <v>631</v>
      </c>
      <c r="M1847">
        <v>436152021</v>
      </c>
      <c r="N1847" t="s">
        <v>4286</v>
      </c>
      <c r="O1847">
        <v>1</v>
      </c>
      <c r="P1847" t="s">
        <v>75</v>
      </c>
      <c r="Q1847" t="s">
        <v>152</v>
      </c>
      <c r="S1847" t="s">
        <v>17733</v>
      </c>
      <c r="U1847" t="s">
        <v>45</v>
      </c>
      <c r="V1847" t="s">
        <v>17734</v>
      </c>
      <c r="W1847" t="s">
        <v>17735</v>
      </c>
      <c r="X1847" t="s">
        <v>17736</v>
      </c>
      <c r="Y1847" t="s">
        <v>46</v>
      </c>
      <c r="Z1847" t="s">
        <v>47</v>
      </c>
      <c r="AA1847" t="s">
        <v>48</v>
      </c>
      <c r="AB1847" t="s">
        <v>49</v>
      </c>
      <c r="AC1847">
        <v>18.899999999999999</v>
      </c>
      <c r="AD1847">
        <v>19.100000000000001</v>
      </c>
      <c r="AE1847">
        <v>0.2</v>
      </c>
      <c r="AF1847">
        <v>19.100000000000001</v>
      </c>
      <c r="AG1847">
        <v>17.38</v>
      </c>
      <c r="AH1847" t="s">
        <v>17733</v>
      </c>
      <c r="AK1847" t="s">
        <v>45</v>
      </c>
      <c r="AL1847" t="s">
        <v>17734</v>
      </c>
    </row>
    <row r="1848" spans="1:38">
      <c r="A1848" s="32">
        <v>42863</v>
      </c>
      <c r="B1848" s="33"/>
      <c r="C1848" s="34"/>
      <c r="D1848" s="34"/>
      <c r="E1848" s="35"/>
      <c r="F1848" s="35"/>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s="34"/>
      <c r="AG1848" s="34"/>
      <c r="AH1848" s="34"/>
      <c r="AI1848" s="34"/>
      <c r="AJ1848" s="34"/>
      <c r="AK1848" s="34"/>
    </row>
    <row r="1849" spans="1:38">
      <c r="A1849" t="s">
        <v>42</v>
      </c>
      <c r="B1849">
        <v>215250334</v>
      </c>
      <c r="C1849">
        <v>110414752</v>
      </c>
      <c r="D1849" t="s">
        <v>629</v>
      </c>
      <c r="E1849" t="s">
        <v>17737</v>
      </c>
      <c r="F1849">
        <v>20170508</v>
      </c>
      <c r="G1849" s="6">
        <v>42863.036574074074</v>
      </c>
      <c r="H1849" s="6">
        <v>42863.036585648151</v>
      </c>
      <c r="L1849" t="s">
        <v>631</v>
      </c>
      <c r="M1849">
        <v>489097986</v>
      </c>
      <c r="N1849" t="s">
        <v>460</v>
      </c>
      <c r="O1849">
        <v>2</v>
      </c>
      <c r="P1849" t="s">
        <v>2293</v>
      </c>
      <c r="Q1849" t="s">
        <v>152</v>
      </c>
      <c r="S1849" t="s">
        <v>17738</v>
      </c>
      <c r="U1849" t="s">
        <v>45</v>
      </c>
      <c r="V1849" t="s">
        <v>17739</v>
      </c>
      <c r="W1849" t="s">
        <v>17740</v>
      </c>
      <c r="X1849" t="s">
        <v>17741</v>
      </c>
      <c r="Y1849" t="s">
        <v>46</v>
      </c>
      <c r="Z1849" t="s">
        <v>47</v>
      </c>
      <c r="AA1849" t="s">
        <v>48</v>
      </c>
      <c r="AB1849" t="s">
        <v>49</v>
      </c>
      <c r="AC1849">
        <v>31.8</v>
      </c>
      <c r="AD1849">
        <v>16.100000000000001</v>
      </c>
      <c r="AE1849">
        <v>0.4</v>
      </c>
      <c r="AF1849">
        <v>32.200000000000003</v>
      </c>
      <c r="AG1849">
        <v>29.3</v>
      </c>
      <c r="AH1849" t="s">
        <v>17738</v>
      </c>
      <c r="AK1849" t="s">
        <v>45</v>
      </c>
      <c r="AL1849" t="s">
        <v>17739</v>
      </c>
    </row>
    <row r="1850" spans="1:38" s="7" customFormat="1">
      <c r="A1850" s="7" t="s">
        <v>42</v>
      </c>
      <c r="B1850" s="7">
        <v>215253160</v>
      </c>
      <c r="C1850" s="7">
        <v>110415969</v>
      </c>
      <c r="D1850" s="7" t="s">
        <v>43</v>
      </c>
      <c r="F1850" s="7">
        <v>20170508</v>
      </c>
      <c r="G1850" s="18">
        <v>42863.220104166663</v>
      </c>
      <c r="H1850" s="18">
        <v>42863.22016203704</v>
      </c>
      <c r="L1850" s="7" t="s">
        <v>44</v>
      </c>
      <c r="M1850" s="7">
        <v>497409994</v>
      </c>
      <c r="N1850" s="7" t="s">
        <v>670</v>
      </c>
      <c r="O1850" s="7">
        <v>1</v>
      </c>
      <c r="P1850" s="7" t="s">
        <v>128</v>
      </c>
      <c r="Q1850" s="7" t="s">
        <v>152</v>
      </c>
      <c r="S1850" s="7" t="s">
        <v>17616</v>
      </c>
      <c r="U1850" s="7" t="s">
        <v>45</v>
      </c>
      <c r="V1850" s="7" t="s">
        <v>17617</v>
      </c>
      <c r="W1850" s="7" t="s">
        <v>17618</v>
      </c>
      <c r="X1850" s="7" t="s">
        <v>17619</v>
      </c>
      <c r="Y1850" s="7" t="s">
        <v>46</v>
      </c>
      <c r="Z1850" s="7" t="s">
        <v>47</v>
      </c>
      <c r="AA1850" s="7" t="s">
        <v>48</v>
      </c>
      <c r="AB1850" s="7" t="s">
        <v>49</v>
      </c>
      <c r="AC1850" s="7">
        <v>9.9</v>
      </c>
      <c r="AD1850" s="7">
        <v>10.1</v>
      </c>
      <c r="AE1850" s="7">
        <v>0.2</v>
      </c>
      <c r="AF1850" s="7">
        <v>10.1</v>
      </c>
      <c r="AG1850" s="7">
        <v>9.19</v>
      </c>
      <c r="AH1850" s="7" t="s">
        <v>17616</v>
      </c>
      <c r="AK1850" s="7" t="s">
        <v>45</v>
      </c>
      <c r="AL1850" s="7" t="s">
        <v>17617</v>
      </c>
    </row>
    <row r="1851" spans="1:38" s="7" customFormat="1">
      <c r="A1851" s="7" t="s">
        <v>42</v>
      </c>
      <c r="B1851" s="7">
        <v>215256013</v>
      </c>
      <c r="C1851" s="7">
        <v>110417454</v>
      </c>
      <c r="D1851" s="7" t="s">
        <v>43</v>
      </c>
      <c r="F1851" s="7">
        <v>20170508</v>
      </c>
      <c r="G1851" s="18">
        <v>42863.37636574074</v>
      </c>
      <c r="H1851" s="18">
        <v>42863.376400462963</v>
      </c>
      <c r="L1851" s="7" t="s">
        <v>44</v>
      </c>
      <c r="M1851" s="7">
        <v>489097986</v>
      </c>
      <c r="N1851" s="7" t="s">
        <v>460</v>
      </c>
      <c r="O1851" s="7">
        <v>1</v>
      </c>
      <c r="P1851" s="7" t="s">
        <v>3421</v>
      </c>
      <c r="Q1851" s="7" t="s">
        <v>152</v>
      </c>
      <c r="S1851" s="7" t="s">
        <v>17742</v>
      </c>
      <c r="U1851" s="7" t="s">
        <v>17743</v>
      </c>
      <c r="V1851" s="7" t="s">
        <v>17744</v>
      </c>
      <c r="W1851" s="7" t="s">
        <v>17745</v>
      </c>
      <c r="X1851" s="41" t="s">
        <v>19124</v>
      </c>
      <c r="Y1851" s="7" t="s">
        <v>46</v>
      </c>
      <c r="Z1851" s="7" t="s">
        <v>47</v>
      </c>
      <c r="AA1851" s="7" t="s">
        <v>48</v>
      </c>
      <c r="AB1851" s="7" t="s">
        <v>49</v>
      </c>
      <c r="AC1851" s="7">
        <v>25.89</v>
      </c>
      <c r="AD1851" s="7">
        <v>16.100000000000001</v>
      </c>
      <c r="AE1851" s="7">
        <v>0.2</v>
      </c>
      <c r="AF1851" s="7">
        <v>26.09</v>
      </c>
      <c r="AG1851" s="7">
        <v>14.65</v>
      </c>
      <c r="AH1851" s="7" t="s">
        <v>17747</v>
      </c>
      <c r="AK1851" s="7" t="s">
        <v>17743</v>
      </c>
      <c r="AL1851" s="7" t="s">
        <v>17744</v>
      </c>
    </row>
    <row r="1852" spans="1:38" s="7" customFormat="1">
      <c r="A1852" s="7" t="s">
        <v>42</v>
      </c>
      <c r="B1852" s="7">
        <v>215256015</v>
      </c>
      <c r="C1852" s="7">
        <v>110417454</v>
      </c>
      <c r="D1852" s="7" t="s">
        <v>43</v>
      </c>
      <c r="F1852" s="7">
        <v>20170508</v>
      </c>
      <c r="G1852" s="18">
        <v>42863.37636574074</v>
      </c>
      <c r="H1852" s="18">
        <v>42863.376400462963</v>
      </c>
      <c r="L1852" s="7" t="s">
        <v>44</v>
      </c>
      <c r="M1852" s="7">
        <v>470915576</v>
      </c>
      <c r="N1852" s="7" t="s">
        <v>176</v>
      </c>
      <c r="O1852" s="7">
        <v>1</v>
      </c>
      <c r="P1852" s="7" t="s">
        <v>11572</v>
      </c>
      <c r="Q1852" s="7" t="s">
        <v>152</v>
      </c>
      <c r="S1852" s="7" t="s">
        <v>17742</v>
      </c>
      <c r="U1852" s="7" t="s">
        <v>17743</v>
      </c>
      <c r="V1852" s="7" t="s">
        <v>17744</v>
      </c>
      <c r="W1852" s="7" t="s">
        <v>17745</v>
      </c>
      <c r="X1852" s="7" t="s">
        <v>17746</v>
      </c>
      <c r="Y1852" s="7" t="s">
        <v>46</v>
      </c>
      <c r="Z1852" s="7" t="s">
        <v>47</v>
      </c>
      <c r="AA1852" s="7" t="s">
        <v>48</v>
      </c>
      <c r="AB1852" s="7" t="s">
        <v>49</v>
      </c>
      <c r="AC1852" s="7">
        <v>3.9</v>
      </c>
      <c r="AD1852" s="7">
        <v>4.0999999999999996</v>
      </c>
      <c r="AE1852" s="7">
        <v>0.2</v>
      </c>
      <c r="AF1852" s="7">
        <v>4.0999999999999996</v>
      </c>
      <c r="AG1852" s="7">
        <v>3.73</v>
      </c>
      <c r="AH1852" s="7" t="s">
        <v>17747</v>
      </c>
      <c r="AK1852" s="7" t="s">
        <v>17743</v>
      </c>
      <c r="AL1852" s="7" t="s">
        <v>17744</v>
      </c>
    </row>
    <row r="1853" spans="1:38" s="7" customFormat="1" ht="18" customHeight="1">
      <c r="A1853" s="7" t="s">
        <v>42</v>
      </c>
      <c r="B1853" s="7">
        <v>215256014</v>
      </c>
      <c r="C1853" s="7">
        <v>110417454</v>
      </c>
      <c r="D1853" s="7" t="s">
        <v>43</v>
      </c>
      <c r="F1853" s="7">
        <v>20170508</v>
      </c>
      <c r="G1853" s="18">
        <v>42863.37636574074</v>
      </c>
      <c r="H1853" s="18">
        <v>42863.376400462963</v>
      </c>
      <c r="L1853" s="7" t="s">
        <v>44</v>
      </c>
      <c r="M1853" s="7">
        <v>428963229</v>
      </c>
      <c r="N1853" s="7" t="s">
        <v>988</v>
      </c>
      <c r="O1853" s="7">
        <v>1</v>
      </c>
      <c r="P1853" s="7" t="s">
        <v>989</v>
      </c>
      <c r="Q1853" s="7" t="s">
        <v>152</v>
      </c>
      <c r="S1853" s="7" t="s">
        <v>17742</v>
      </c>
      <c r="U1853" s="7" t="s">
        <v>17743</v>
      </c>
      <c r="V1853" s="7" t="s">
        <v>17744</v>
      </c>
      <c r="W1853" s="7" t="s">
        <v>17745</v>
      </c>
      <c r="X1853" s="7" t="s">
        <v>17746</v>
      </c>
      <c r="Y1853" s="7" t="s">
        <v>46</v>
      </c>
      <c r="Z1853" s="7" t="s">
        <v>47</v>
      </c>
      <c r="AA1853" s="7" t="s">
        <v>48</v>
      </c>
      <c r="AB1853" s="7" t="s">
        <v>49</v>
      </c>
      <c r="AC1853" s="7">
        <v>17.89</v>
      </c>
      <c r="AD1853" s="7">
        <v>15.1</v>
      </c>
      <c r="AE1853" s="7">
        <v>0.2</v>
      </c>
      <c r="AF1853" s="7">
        <v>18.09</v>
      </c>
      <c r="AG1853" s="7">
        <v>13.74</v>
      </c>
      <c r="AH1853" s="7" t="s">
        <v>17747</v>
      </c>
      <c r="AK1853" s="7" t="s">
        <v>17743</v>
      </c>
      <c r="AL1853" s="7" t="s">
        <v>17744</v>
      </c>
    </row>
    <row r="1854" spans="1:38">
      <c r="A1854" t="s">
        <v>42</v>
      </c>
      <c r="B1854">
        <v>215260304</v>
      </c>
      <c r="C1854">
        <v>110419183</v>
      </c>
      <c r="D1854" t="s">
        <v>629</v>
      </c>
      <c r="E1854" t="s">
        <v>17822</v>
      </c>
      <c r="F1854">
        <v>20170509</v>
      </c>
      <c r="G1854" s="6">
        <v>42863.445208333331</v>
      </c>
      <c r="H1854" s="6">
        <v>42863.445219907408</v>
      </c>
      <c r="L1854" t="s">
        <v>631</v>
      </c>
      <c r="M1854">
        <v>480880338</v>
      </c>
      <c r="N1854" t="s">
        <v>3393</v>
      </c>
      <c r="O1854">
        <v>3</v>
      </c>
      <c r="P1854" t="s">
        <v>203</v>
      </c>
      <c r="Q1854" t="s">
        <v>152</v>
      </c>
      <c r="S1854" t="s">
        <v>9390</v>
      </c>
      <c r="U1854" t="s">
        <v>45</v>
      </c>
      <c r="V1854" t="s">
        <v>9391</v>
      </c>
      <c r="W1854" t="s">
        <v>9392</v>
      </c>
      <c r="X1854" t="s">
        <v>9393</v>
      </c>
      <c r="Y1854" t="s">
        <v>46</v>
      </c>
      <c r="Z1854" t="s">
        <v>47</v>
      </c>
      <c r="AA1854" t="s">
        <v>48</v>
      </c>
      <c r="AB1854" t="s">
        <v>49</v>
      </c>
      <c r="AC1854">
        <v>44.7</v>
      </c>
      <c r="AD1854">
        <v>15.1</v>
      </c>
      <c r="AE1854">
        <v>0.6</v>
      </c>
      <c r="AF1854">
        <v>45.3</v>
      </c>
      <c r="AG1854">
        <v>41.22</v>
      </c>
      <c r="AH1854" t="s">
        <v>9394</v>
      </c>
      <c r="AK1854" t="s">
        <v>45</v>
      </c>
      <c r="AL1854" t="s">
        <v>9395</v>
      </c>
    </row>
    <row r="1855" spans="1:38">
      <c r="A1855" t="s">
        <v>42</v>
      </c>
      <c r="B1855">
        <v>215262000</v>
      </c>
      <c r="C1855">
        <v>110419692</v>
      </c>
      <c r="D1855" t="s">
        <v>693</v>
      </c>
      <c r="E1855" t="s">
        <v>17823</v>
      </c>
      <c r="F1855">
        <v>20170509</v>
      </c>
      <c r="G1855" s="6">
        <v>42863.463865740741</v>
      </c>
      <c r="H1855" s="6">
        <v>42863.463912037034</v>
      </c>
      <c r="L1855" t="s">
        <v>631</v>
      </c>
      <c r="M1855">
        <v>471997660</v>
      </c>
      <c r="N1855" t="s">
        <v>4002</v>
      </c>
      <c r="O1855">
        <v>1</v>
      </c>
      <c r="P1855" t="s">
        <v>64</v>
      </c>
      <c r="Q1855" t="s">
        <v>152</v>
      </c>
      <c r="S1855" t="s">
        <v>17824</v>
      </c>
      <c r="U1855" t="s">
        <v>17825</v>
      </c>
      <c r="V1855" t="s">
        <v>17825</v>
      </c>
      <c r="W1855" t="s">
        <v>16323</v>
      </c>
      <c r="X1855" t="s">
        <v>4930</v>
      </c>
      <c r="Y1855" t="s">
        <v>46</v>
      </c>
      <c r="Z1855" t="s">
        <v>47</v>
      </c>
      <c r="AA1855" t="s">
        <v>48</v>
      </c>
      <c r="AB1855" t="s">
        <v>49</v>
      </c>
      <c r="AC1855">
        <v>7.5</v>
      </c>
      <c r="AD1855">
        <v>7.7</v>
      </c>
      <c r="AE1855">
        <v>0.2</v>
      </c>
      <c r="AF1855">
        <v>7.7</v>
      </c>
      <c r="AG1855">
        <v>7.01</v>
      </c>
      <c r="AH1855" t="s">
        <v>17826</v>
      </c>
      <c r="AK1855" t="s">
        <v>17825</v>
      </c>
      <c r="AL1855" t="s">
        <v>17825</v>
      </c>
    </row>
    <row r="1856" spans="1:38" s="7" customFormat="1">
      <c r="A1856" s="7" t="s">
        <v>42</v>
      </c>
      <c r="B1856" s="7">
        <v>215281614</v>
      </c>
      <c r="C1856" s="7">
        <v>110421172</v>
      </c>
      <c r="D1856" s="7" t="s">
        <v>43</v>
      </c>
      <c r="F1856" s="7">
        <v>20170509</v>
      </c>
      <c r="G1856" s="18">
        <v>42863.524386574078</v>
      </c>
      <c r="H1856" s="18">
        <v>42863.574826388889</v>
      </c>
      <c r="L1856" s="7" t="s">
        <v>44</v>
      </c>
      <c r="M1856" s="7">
        <v>504548315</v>
      </c>
      <c r="N1856" s="7" t="s">
        <v>15179</v>
      </c>
      <c r="O1856" s="7">
        <v>2</v>
      </c>
      <c r="P1856" s="7" t="s">
        <v>15180</v>
      </c>
      <c r="Q1856" s="7" t="s">
        <v>152</v>
      </c>
      <c r="S1856" s="7" t="s">
        <v>17827</v>
      </c>
      <c r="U1856" s="7" t="s">
        <v>17828</v>
      </c>
      <c r="V1856" s="7" t="s">
        <v>17828</v>
      </c>
      <c r="W1856" s="7" t="s">
        <v>17829</v>
      </c>
      <c r="X1856" s="7" t="s">
        <v>17830</v>
      </c>
      <c r="Y1856" s="7" t="s">
        <v>46</v>
      </c>
      <c r="Z1856" s="7" t="s">
        <v>47</v>
      </c>
      <c r="AA1856" s="7" t="s">
        <v>48</v>
      </c>
      <c r="AB1856" s="7" t="s">
        <v>49</v>
      </c>
      <c r="AC1856" s="7">
        <v>29.6</v>
      </c>
      <c r="AD1856" s="7">
        <v>13</v>
      </c>
      <c r="AE1856" s="7">
        <v>0.4</v>
      </c>
      <c r="AF1856" s="7">
        <v>30</v>
      </c>
      <c r="AG1856" s="7">
        <v>23.66</v>
      </c>
      <c r="AH1856" s="7" t="s">
        <v>17831</v>
      </c>
      <c r="AK1856" s="7" t="s">
        <v>17828</v>
      </c>
      <c r="AL1856" s="7" t="s">
        <v>17828</v>
      </c>
    </row>
    <row r="1857" spans="1:38">
      <c r="A1857" t="s">
        <v>42</v>
      </c>
      <c r="B1857">
        <v>215293619</v>
      </c>
      <c r="C1857">
        <v>110423462</v>
      </c>
      <c r="D1857" t="s">
        <v>629</v>
      </c>
      <c r="E1857" t="s">
        <v>17832</v>
      </c>
      <c r="F1857">
        <v>20170509</v>
      </c>
      <c r="G1857" s="6">
        <v>42863.61273148148</v>
      </c>
      <c r="H1857" s="6">
        <v>42863.612766203703</v>
      </c>
      <c r="L1857" t="s">
        <v>631</v>
      </c>
      <c r="M1857">
        <v>461125709</v>
      </c>
      <c r="N1857" t="s">
        <v>864</v>
      </c>
      <c r="O1857">
        <v>2</v>
      </c>
      <c r="P1857" t="s">
        <v>865</v>
      </c>
      <c r="Q1857" t="s">
        <v>152</v>
      </c>
      <c r="S1857" t="s">
        <v>17833</v>
      </c>
      <c r="U1857" t="s">
        <v>17834</v>
      </c>
      <c r="V1857" t="s">
        <v>17835</v>
      </c>
      <c r="W1857" t="s">
        <v>17836</v>
      </c>
      <c r="X1857" t="s">
        <v>17837</v>
      </c>
      <c r="Y1857" t="s">
        <v>46</v>
      </c>
      <c r="Z1857" t="s">
        <v>47</v>
      </c>
      <c r="AA1857" t="s">
        <v>48</v>
      </c>
      <c r="AB1857" t="s">
        <v>49</v>
      </c>
      <c r="AC1857">
        <v>15.8</v>
      </c>
      <c r="AD1857">
        <v>8.1</v>
      </c>
      <c r="AE1857">
        <v>0.4</v>
      </c>
      <c r="AF1857">
        <v>16.2</v>
      </c>
      <c r="AG1857">
        <v>14.74</v>
      </c>
      <c r="AH1857" t="s">
        <v>17838</v>
      </c>
      <c r="AK1857" t="s">
        <v>50</v>
      </c>
      <c r="AL1857" t="s">
        <v>50</v>
      </c>
    </row>
    <row r="1858" spans="1:38">
      <c r="A1858" t="s">
        <v>42</v>
      </c>
      <c r="B1858">
        <v>112983053</v>
      </c>
      <c r="C1858">
        <v>76817734</v>
      </c>
      <c r="D1858" t="s">
        <v>629</v>
      </c>
      <c r="E1858" t="s">
        <v>17839</v>
      </c>
      <c r="F1858">
        <v>20170509</v>
      </c>
      <c r="G1858" s="6">
        <v>42863.606192129628</v>
      </c>
      <c r="H1858" s="6">
        <v>42863.61859953704</v>
      </c>
      <c r="L1858" t="s">
        <v>631</v>
      </c>
      <c r="M1858">
        <v>487830817</v>
      </c>
      <c r="N1858" t="s">
        <v>10725</v>
      </c>
      <c r="O1858">
        <v>2</v>
      </c>
      <c r="P1858" t="s">
        <v>64</v>
      </c>
      <c r="Q1858" t="s">
        <v>152</v>
      </c>
      <c r="S1858" t="s">
        <v>17840</v>
      </c>
      <c r="T1858" t="s">
        <v>17841</v>
      </c>
      <c r="U1858" t="s">
        <v>17000</v>
      </c>
      <c r="V1858" t="s">
        <v>17842</v>
      </c>
      <c r="W1858" t="s">
        <v>1266</v>
      </c>
      <c r="X1858" t="s">
        <v>1267</v>
      </c>
      <c r="Y1858" t="s">
        <v>46</v>
      </c>
      <c r="Z1858" t="s">
        <v>47</v>
      </c>
      <c r="AA1858" t="s">
        <v>909</v>
      </c>
      <c r="AB1858" t="s">
        <v>910</v>
      </c>
      <c r="AC1858">
        <v>21.2</v>
      </c>
      <c r="AD1858">
        <v>10.6</v>
      </c>
      <c r="AE1858">
        <v>0</v>
      </c>
      <c r="AF1858">
        <v>21.2</v>
      </c>
      <c r="AG1858">
        <v>19.3</v>
      </c>
      <c r="AH1858" t="s">
        <v>17843</v>
      </c>
      <c r="AK1858" t="s">
        <v>50</v>
      </c>
      <c r="AL1858" t="s">
        <v>50</v>
      </c>
    </row>
    <row r="1859" spans="1:38">
      <c r="A1859" t="s">
        <v>42</v>
      </c>
      <c r="B1859">
        <v>112983055</v>
      </c>
      <c r="C1859">
        <v>76817734</v>
      </c>
      <c r="D1859" t="s">
        <v>629</v>
      </c>
      <c r="E1859" t="s">
        <v>17839</v>
      </c>
      <c r="F1859">
        <v>20170509</v>
      </c>
      <c r="G1859" s="6">
        <v>42863.606192129628</v>
      </c>
      <c r="H1859" s="6">
        <v>42863.61859953704</v>
      </c>
      <c r="L1859" t="s">
        <v>631</v>
      </c>
      <c r="M1859">
        <v>487830817</v>
      </c>
      <c r="N1859" t="s">
        <v>10725</v>
      </c>
      <c r="O1859">
        <v>2</v>
      </c>
      <c r="P1859" t="s">
        <v>3108</v>
      </c>
      <c r="Q1859" t="s">
        <v>152</v>
      </c>
      <c r="S1859" t="s">
        <v>17840</v>
      </c>
      <c r="T1859" t="s">
        <v>17841</v>
      </c>
      <c r="U1859" t="s">
        <v>17000</v>
      </c>
      <c r="V1859" t="s">
        <v>17842</v>
      </c>
      <c r="W1859" t="s">
        <v>1266</v>
      </c>
      <c r="X1859" t="s">
        <v>1267</v>
      </c>
      <c r="Y1859" t="s">
        <v>46</v>
      </c>
      <c r="Z1859" t="s">
        <v>47</v>
      </c>
      <c r="AA1859" t="s">
        <v>909</v>
      </c>
      <c r="AB1859" t="s">
        <v>910</v>
      </c>
      <c r="AC1859">
        <v>21.2</v>
      </c>
      <c r="AD1859">
        <v>10.6</v>
      </c>
      <c r="AE1859">
        <v>0</v>
      </c>
      <c r="AF1859">
        <v>21.2</v>
      </c>
      <c r="AG1859">
        <v>19.3</v>
      </c>
      <c r="AH1859" t="s">
        <v>17843</v>
      </c>
      <c r="AK1859" t="s">
        <v>50</v>
      </c>
      <c r="AL1859" t="s">
        <v>50</v>
      </c>
    </row>
    <row r="1860" spans="1:38">
      <c r="A1860" t="s">
        <v>42</v>
      </c>
      <c r="B1860">
        <v>215318554</v>
      </c>
      <c r="C1860">
        <v>110425712</v>
      </c>
      <c r="D1860" t="s">
        <v>629</v>
      </c>
      <c r="E1860" t="s">
        <v>17844</v>
      </c>
      <c r="F1860">
        <v>20170509</v>
      </c>
      <c r="G1860" s="6">
        <v>42863.692743055559</v>
      </c>
      <c r="H1860" s="6">
        <v>42863.692800925928</v>
      </c>
      <c r="L1860" t="s">
        <v>631</v>
      </c>
      <c r="M1860">
        <v>435035254</v>
      </c>
      <c r="N1860" t="s">
        <v>88</v>
      </c>
      <c r="O1860">
        <v>1</v>
      </c>
      <c r="P1860" t="s">
        <v>17504</v>
      </c>
      <c r="Q1860" t="s">
        <v>152</v>
      </c>
      <c r="S1860" t="s">
        <v>17845</v>
      </c>
      <c r="U1860" t="s">
        <v>45</v>
      </c>
      <c r="V1860" t="s">
        <v>17846</v>
      </c>
      <c r="W1860" t="s">
        <v>17847</v>
      </c>
      <c r="X1860" t="s">
        <v>17848</v>
      </c>
      <c r="Y1860" t="s">
        <v>46</v>
      </c>
      <c r="Z1860" t="s">
        <v>47</v>
      </c>
      <c r="AA1860" t="s">
        <v>48</v>
      </c>
      <c r="AB1860" t="s">
        <v>49</v>
      </c>
      <c r="AC1860">
        <v>18.899999999999999</v>
      </c>
      <c r="AD1860">
        <v>15.1</v>
      </c>
      <c r="AE1860">
        <v>0.2</v>
      </c>
      <c r="AF1860">
        <v>19.100000000000001</v>
      </c>
      <c r="AG1860">
        <v>13.74</v>
      </c>
      <c r="AH1860" t="s">
        <v>17845</v>
      </c>
      <c r="AK1860" t="s">
        <v>45</v>
      </c>
      <c r="AL1860" t="s">
        <v>17846</v>
      </c>
    </row>
    <row r="1861" spans="1:38">
      <c r="A1861" t="s">
        <v>42</v>
      </c>
      <c r="B1861">
        <v>215320084</v>
      </c>
      <c r="C1861">
        <v>110425858</v>
      </c>
      <c r="D1861" t="s">
        <v>629</v>
      </c>
      <c r="E1861" t="s">
        <v>17849</v>
      </c>
      <c r="F1861">
        <v>20170509</v>
      </c>
      <c r="G1861" s="6">
        <v>42863.698240740741</v>
      </c>
      <c r="H1861" s="6">
        <v>42863.698252314818</v>
      </c>
      <c r="L1861" t="s">
        <v>631</v>
      </c>
      <c r="M1861">
        <v>490648942</v>
      </c>
      <c r="N1861" t="s">
        <v>14392</v>
      </c>
      <c r="O1861">
        <v>1</v>
      </c>
      <c r="P1861" t="s">
        <v>5528</v>
      </c>
      <c r="Q1861" t="s">
        <v>152</v>
      </c>
      <c r="S1861" t="s">
        <v>17850</v>
      </c>
      <c r="U1861" t="s">
        <v>17851</v>
      </c>
      <c r="V1861" t="s">
        <v>45</v>
      </c>
      <c r="W1861" t="s">
        <v>17852</v>
      </c>
      <c r="X1861" t="s">
        <v>17853</v>
      </c>
      <c r="Y1861" t="s">
        <v>46</v>
      </c>
      <c r="Z1861" t="s">
        <v>47</v>
      </c>
      <c r="AA1861" t="s">
        <v>48</v>
      </c>
      <c r="AB1861" t="s">
        <v>49</v>
      </c>
      <c r="AC1861">
        <v>13.9</v>
      </c>
      <c r="AD1861">
        <v>16.100000000000001</v>
      </c>
      <c r="AE1861">
        <v>2.2000000000000002</v>
      </c>
      <c r="AF1861">
        <v>16.100000000000001</v>
      </c>
      <c r="AG1861">
        <v>14.65</v>
      </c>
      <c r="AH1861" t="s">
        <v>17363</v>
      </c>
      <c r="AJ1861" t="s">
        <v>17854</v>
      </c>
      <c r="AK1861" t="s">
        <v>17851</v>
      </c>
      <c r="AL1861" t="s">
        <v>50</v>
      </c>
    </row>
    <row r="1862" spans="1:38">
      <c r="A1862" t="s">
        <v>42</v>
      </c>
      <c r="B1862">
        <v>215323549</v>
      </c>
      <c r="C1862">
        <v>110427494</v>
      </c>
      <c r="D1862" t="s">
        <v>629</v>
      </c>
      <c r="E1862" t="s">
        <v>17855</v>
      </c>
      <c r="F1862">
        <v>20170509</v>
      </c>
      <c r="G1862" s="6">
        <v>42863.76730324074</v>
      </c>
      <c r="H1862" s="6">
        <v>42863.767314814817</v>
      </c>
      <c r="L1862" t="s">
        <v>631</v>
      </c>
      <c r="M1862">
        <v>480809264</v>
      </c>
      <c r="N1862" t="s">
        <v>507</v>
      </c>
      <c r="O1862">
        <v>1</v>
      </c>
      <c r="P1862" t="s">
        <v>316</v>
      </c>
      <c r="Q1862" t="s">
        <v>152</v>
      </c>
      <c r="S1862" t="s">
        <v>17856</v>
      </c>
      <c r="U1862" t="s">
        <v>45</v>
      </c>
      <c r="V1862" t="s">
        <v>17857</v>
      </c>
      <c r="W1862" t="s">
        <v>17858</v>
      </c>
      <c r="X1862" t="s">
        <v>17859</v>
      </c>
      <c r="Y1862" t="s">
        <v>46</v>
      </c>
      <c r="Z1862" t="s">
        <v>47</v>
      </c>
      <c r="AA1862" t="s">
        <v>48</v>
      </c>
      <c r="AB1862" t="s">
        <v>49</v>
      </c>
      <c r="AC1862">
        <v>14.9</v>
      </c>
      <c r="AD1862">
        <v>7.7</v>
      </c>
      <c r="AE1862">
        <v>0.2</v>
      </c>
      <c r="AF1862">
        <v>15.1</v>
      </c>
      <c r="AG1862">
        <v>7.01</v>
      </c>
      <c r="AH1862" t="s">
        <v>17860</v>
      </c>
      <c r="AK1862" t="s">
        <v>17857</v>
      </c>
      <c r="AL1862" t="s">
        <v>17857</v>
      </c>
    </row>
    <row r="1863" spans="1:38">
      <c r="A1863" t="s">
        <v>42</v>
      </c>
      <c r="B1863">
        <v>215325468</v>
      </c>
      <c r="C1863">
        <v>110428223</v>
      </c>
      <c r="D1863" t="s">
        <v>629</v>
      </c>
      <c r="E1863" t="s">
        <v>17861</v>
      </c>
      <c r="F1863">
        <v>20170509</v>
      </c>
      <c r="G1863" s="6">
        <v>42863.802928240744</v>
      </c>
      <c r="H1863" s="6">
        <v>42863.802939814814</v>
      </c>
      <c r="L1863" t="s">
        <v>631</v>
      </c>
      <c r="M1863">
        <v>440465412</v>
      </c>
      <c r="N1863" t="s">
        <v>148</v>
      </c>
      <c r="O1863">
        <v>1</v>
      </c>
      <c r="P1863" t="s">
        <v>81</v>
      </c>
      <c r="Q1863" t="s">
        <v>152</v>
      </c>
      <c r="S1863" t="s">
        <v>17862</v>
      </c>
      <c r="U1863" t="s">
        <v>17863</v>
      </c>
      <c r="V1863" t="s">
        <v>17864</v>
      </c>
      <c r="W1863" t="s">
        <v>17865</v>
      </c>
      <c r="X1863" t="s">
        <v>17866</v>
      </c>
      <c r="Y1863" t="s">
        <v>46</v>
      </c>
      <c r="Z1863" t="s">
        <v>47</v>
      </c>
      <c r="AA1863" t="s">
        <v>48</v>
      </c>
      <c r="AB1863" t="s">
        <v>49</v>
      </c>
      <c r="AC1863">
        <v>19.899999999999999</v>
      </c>
      <c r="AD1863">
        <v>20.100000000000001</v>
      </c>
      <c r="AE1863">
        <v>0.2</v>
      </c>
      <c r="AF1863">
        <v>20.100000000000001</v>
      </c>
      <c r="AG1863">
        <v>18.29</v>
      </c>
      <c r="AH1863" t="s">
        <v>17867</v>
      </c>
      <c r="AK1863" t="s">
        <v>17863</v>
      </c>
      <c r="AL1863" t="s">
        <v>17864</v>
      </c>
    </row>
    <row r="1864" spans="1:38">
      <c r="A1864" t="s">
        <v>42</v>
      </c>
      <c r="B1864">
        <v>215335227</v>
      </c>
      <c r="C1864">
        <v>110432121</v>
      </c>
      <c r="D1864" t="s">
        <v>629</v>
      </c>
      <c r="E1864" t="s">
        <v>17868</v>
      </c>
      <c r="F1864">
        <v>20170509</v>
      </c>
      <c r="G1864" s="6">
        <v>42863.929652777777</v>
      </c>
      <c r="H1864" s="6">
        <v>42863.929664351854</v>
      </c>
      <c r="L1864" t="s">
        <v>631</v>
      </c>
      <c r="M1864">
        <v>484265012</v>
      </c>
      <c r="N1864" t="s">
        <v>2769</v>
      </c>
      <c r="O1864">
        <v>1</v>
      </c>
      <c r="P1864" t="s">
        <v>3543</v>
      </c>
      <c r="Q1864" t="s">
        <v>152</v>
      </c>
      <c r="S1864" t="s">
        <v>17869</v>
      </c>
      <c r="U1864" t="s">
        <v>45</v>
      </c>
      <c r="V1864" t="s">
        <v>17870</v>
      </c>
      <c r="W1864" t="s">
        <v>17871</v>
      </c>
      <c r="X1864" t="s">
        <v>17872</v>
      </c>
      <c r="Y1864" t="s">
        <v>46</v>
      </c>
      <c r="Z1864" t="s">
        <v>47</v>
      </c>
      <c r="AA1864" t="s">
        <v>48</v>
      </c>
      <c r="AB1864" t="s">
        <v>49</v>
      </c>
      <c r="AC1864">
        <v>5.9</v>
      </c>
      <c r="AD1864">
        <v>6.1</v>
      </c>
      <c r="AE1864">
        <v>0.2</v>
      </c>
      <c r="AF1864">
        <v>6.1</v>
      </c>
      <c r="AG1864">
        <v>5.55</v>
      </c>
      <c r="AH1864" t="s">
        <v>17873</v>
      </c>
      <c r="AK1864" t="s">
        <v>17874</v>
      </c>
      <c r="AL1864" t="s">
        <v>17875</v>
      </c>
    </row>
    <row r="1865" spans="1:38">
      <c r="A1865" t="s">
        <v>42</v>
      </c>
      <c r="B1865">
        <v>215335226</v>
      </c>
      <c r="C1865">
        <v>110432121</v>
      </c>
      <c r="D1865" t="s">
        <v>629</v>
      </c>
      <c r="E1865" t="s">
        <v>17868</v>
      </c>
      <c r="F1865">
        <v>20170509</v>
      </c>
      <c r="G1865" s="6">
        <v>42863.929652777777</v>
      </c>
      <c r="H1865" s="6">
        <v>42863.929664351854</v>
      </c>
      <c r="L1865" t="s">
        <v>631</v>
      </c>
      <c r="M1865">
        <v>484265012</v>
      </c>
      <c r="N1865" t="s">
        <v>2769</v>
      </c>
      <c r="O1865">
        <v>1</v>
      </c>
      <c r="P1865" t="s">
        <v>3132</v>
      </c>
      <c r="Q1865" t="s">
        <v>152</v>
      </c>
      <c r="S1865" t="s">
        <v>17869</v>
      </c>
      <c r="U1865" t="s">
        <v>45</v>
      </c>
      <c r="V1865" t="s">
        <v>17870</v>
      </c>
      <c r="W1865" t="s">
        <v>17871</v>
      </c>
      <c r="X1865" t="s">
        <v>17872</v>
      </c>
      <c r="Y1865" t="s">
        <v>46</v>
      </c>
      <c r="Z1865" t="s">
        <v>47</v>
      </c>
      <c r="AA1865" t="s">
        <v>48</v>
      </c>
      <c r="AB1865" t="s">
        <v>49</v>
      </c>
      <c r="AC1865">
        <v>8.89</v>
      </c>
      <c r="AD1865">
        <v>6.1</v>
      </c>
      <c r="AE1865">
        <v>0.2</v>
      </c>
      <c r="AF1865">
        <v>9.09</v>
      </c>
      <c r="AG1865">
        <v>5.55</v>
      </c>
      <c r="AH1865" t="s">
        <v>17873</v>
      </c>
      <c r="AK1865" t="s">
        <v>17874</v>
      </c>
      <c r="AL1865" t="s">
        <v>17875</v>
      </c>
    </row>
    <row r="1866" spans="1:38">
      <c r="A1866" t="s">
        <v>42</v>
      </c>
      <c r="B1866">
        <v>215335228</v>
      </c>
      <c r="C1866">
        <v>110432121</v>
      </c>
      <c r="D1866" t="s">
        <v>629</v>
      </c>
      <c r="E1866" t="s">
        <v>17868</v>
      </c>
      <c r="F1866">
        <v>20170509</v>
      </c>
      <c r="G1866" s="6">
        <v>42863.929652777777</v>
      </c>
      <c r="H1866" s="6">
        <v>42863.929664351854</v>
      </c>
      <c r="L1866" t="s">
        <v>631</v>
      </c>
      <c r="M1866">
        <v>484265012</v>
      </c>
      <c r="N1866" t="s">
        <v>2769</v>
      </c>
      <c r="O1866">
        <v>2</v>
      </c>
      <c r="P1866" t="s">
        <v>1047</v>
      </c>
      <c r="Q1866" t="s">
        <v>152</v>
      </c>
      <c r="S1866" t="s">
        <v>17869</v>
      </c>
      <c r="U1866" t="s">
        <v>45</v>
      </c>
      <c r="V1866" t="s">
        <v>17870</v>
      </c>
      <c r="W1866" t="s">
        <v>17871</v>
      </c>
      <c r="X1866" t="s">
        <v>17872</v>
      </c>
      <c r="Y1866" t="s">
        <v>46</v>
      </c>
      <c r="Z1866" t="s">
        <v>47</v>
      </c>
      <c r="AA1866" t="s">
        <v>48</v>
      </c>
      <c r="AB1866" t="s">
        <v>49</v>
      </c>
      <c r="AC1866">
        <v>11.8</v>
      </c>
      <c r="AD1866">
        <v>6.1</v>
      </c>
      <c r="AE1866">
        <v>0.4</v>
      </c>
      <c r="AF1866">
        <v>12.2</v>
      </c>
      <c r="AG1866">
        <v>11.1</v>
      </c>
      <c r="AH1866" t="s">
        <v>17873</v>
      </c>
      <c r="AK1866" t="s">
        <v>17874</v>
      </c>
      <c r="AL1866" t="s">
        <v>17875</v>
      </c>
    </row>
    <row r="1867" spans="1:38">
      <c r="A1867" s="32">
        <v>42864</v>
      </c>
      <c r="B1867" s="33"/>
      <c r="C1867" s="34"/>
      <c r="D1867" s="34"/>
      <c r="E1867" s="35"/>
      <c r="F1867" s="35"/>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s="34"/>
      <c r="AG1867" s="34"/>
      <c r="AH1867" s="34"/>
      <c r="AI1867" s="34"/>
      <c r="AJ1867" s="34"/>
      <c r="AK1867" s="34"/>
    </row>
    <row r="1868" spans="1:38">
      <c r="A1868" t="s">
        <v>42</v>
      </c>
      <c r="B1868">
        <v>215334428</v>
      </c>
      <c r="C1868">
        <v>110431733</v>
      </c>
      <c r="D1868" t="s">
        <v>629</v>
      </c>
      <c r="E1868" t="s">
        <v>18040</v>
      </c>
      <c r="F1868">
        <v>20170511</v>
      </c>
      <c r="G1868" s="6">
        <v>42863.920868055553</v>
      </c>
      <c r="H1868" s="6">
        <v>42864.391817129632</v>
      </c>
      <c r="L1868" t="s">
        <v>631</v>
      </c>
      <c r="M1868">
        <v>507858491</v>
      </c>
      <c r="N1868" t="s">
        <v>13894</v>
      </c>
      <c r="O1868">
        <v>1</v>
      </c>
      <c r="P1868" t="s">
        <v>8851</v>
      </c>
      <c r="Q1868" t="s">
        <v>152</v>
      </c>
      <c r="S1868" t="s">
        <v>18041</v>
      </c>
      <c r="U1868" t="s">
        <v>18042</v>
      </c>
      <c r="V1868" t="s">
        <v>18043</v>
      </c>
      <c r="W1868" t="s">
        <v>18044</v>
      </c>
      <c r="X1868" t="s">
        <v>18045</v>
      </c>
      <c r="Y1868" t="s">
        <v>46</v>
      </c>
      <c r="Z1868" t="s">
        <v>47</v>
      </c>
      <c r="AA1868" t="s">
        <v>48</v>
      </c>
      <c r="AB1868" t="s">
        <v>49</v>
      </c>
      <c r="AC1868">
        <v>34.9</v>
      </c>
      <c r="AD1868">
        <v>35.1</v>
      </c>
      <c r="AE1868">
        <v>0.2</v>
      </c>
      <c r="AF1868">
        <v>35.1</v>
      </c>
      <c r="AG1868">
        <v>31.94</v>
      </c>
      <c r="AH1868" t="s">
        <v>18046</v>
      </c>
      <c r="AK1868" t="s">
        <v>18042</v>
      </c>
      <c r="AL1868" t="s">
        <v>18042</v>
      </c>
    </row>
    <row r="1869" spans="1:38">
      <c r="A1869" t="s">
        <v>42</v>
      </c>
      <c r="B1869">
        <v>215334427</v>
      </c>
      <c r="C1869">
        <v>110431733</v>
      </c>
      <c r="D1869" t="s">
        <v>629</v>
      </c>
      <c r="E1869" t="s">
        <v>18040</v>
      </c>
      <c r="F1869">
        <v>20170511</v>
      </c>
      <c r="G1869" s="6">
        <v>42863.920868055553</v>
      </c>
      <c r="H1869" s="6">
        <v>42864.391817129632</v>
      </c>
      <c r="L1869" t="s">
        <v>44</v>
      </c>
      <c r="M1869">
        <v>481689686</v>
      </c>
      <c r="N1869" t="s">
        <v>2997</v>
      </c>
      <c r="O1869">
        <v>1</v>
      </c>
      <c r="P1869" t="s">
        <v>1138</v>
      </c>
      <c r="Q1869" t="s">
        <v>152</v>
      </c>
      <c r="S1869" t="s">
        <v>18041</v>
      </c>
      <c r="U1869" t="s">
        <v>18042</v>
      </c>
      <c r="V1869" t="s">
        <v>18043</v>
      </c>
      <c r="W1869" t="s">
        <v>18044</v>
      </c>
      <c r="X1869" t="s">
        <v>18045</v>
      </c>
      <c r="Y1869" t="s">
        <v>46</v>
      </c>
      <c r="Z1869" t="s">
        <v>47</v>
      </c>
      <c r="AA1869" t="s">
        <v>48</v>
      </c>
      <c r="AB1869" t="s">
        <v>49</v>
      </c>
      <c r="AC1869">
        <v>18.899999999999999</v>
      </c>
      <c r="AD1869">
        <v>19.100000000000001</v>
      </c>
      <c r="AE1869">
        <v>0.2</v>
      </c>
      <c r="AF1869">
        <v>19.100000000000001</v>
      </c>
      <c r="AG1869">
        <v>17.38</v>
      </c>
      <c r="AH1869" t="s">
        <v>18046</v>
      </c>
      <c r="AK1869" t="s">
        <v>18042</v>
      </c>
      <c r="AL1869" t="s">
        <v>18042</v>
      </c>
    </row>
    <row r="1870" spans="1:38">
      <c r="A1870" t="s">
        <v>42</v>
      </c>
      <c r="B1870">
        <v>215334426</v>
      </c>
      <c r="C1870">
        <v>110431733</v>
      </c>
      <c r="D1870" t="s">
        <v>629</v>
      </c>
      <c r="E1870" t="s">
        <v>18040</v>
      </c>
      <c r="F1870">
        <v>20170511</v>
      </c>
      <c r="G1870" s="6">
        <v>42863.920868055553</v>
      </c>
      <c r="H1870" s="6">
        <v>42864.391828703701</v>
      </c>
      <c r="L1870" t="s">
        <v>44</v>
      </c>
      <c r="M1870">
        <v>471667775</v>
      </c>
      <c r="N1870" t="s">
        <v>173</v>
      </c>
      <c r="O1870">
        <v>1</v>
      </c>
      <c r="P1870" t="s">
        <v>2496</v>
      </c>
      <c r="Q1870" t="s">
        <v>152</v>
      </c>
      <c r="S1870" t="s">
        <v>18041</v>
      </c>
      <c r="U1870" t="s">
        <v>18042</v>
      </c>
      <c r="V1870" t="s">
        <v>18043</v>
      </c>
      <c r="W1870" t="s">
        <v>18044</v>
      </c>
      <c r="X1870" t="s">
        <v>18045</v>
      </c>
      <c r="Y1870" t="s">
        <v>46</v>
      </c>
      <c r="Z1870" t="s">
        <v>47</v>
      </c>
      <c r="AA1870" t="s">
        <v>48</v>
      </c>
      <c r="AB1870" t="s">
        <v>49</v>
      </c>
      <c r="AC1870">
        <v>7.89</v>
      </c>
      <c r="AD1870">
        <v>7.1</v>
      </c>
      <c r="AE1870">
        <v>0.2</v>
      </c>
      <c r="AF1870">
        <v>8.09</v>
      </c>
      <c r="AG1870">
        <v>6.46</v>
      </c>
      <c r="AH1870" t="s">
        <v>18046</v>
      </c>
      <c r="AK1870" t="s">
        <v>18042</v>
      </c>
      <c r="AL1870" t="s">
        <v>18042</v>
      </c>
    </row>
    <row r="1871" spans="1:38">
      <c r="A1871" t="s">
        <v>42</v>
      </c>
      <c r="B1871">
        <v>215382022</v>
      </c>
      <c r="C1871">
        <v>110442931</v>
      </c>
      <c r="D1871" t="s">
        <v>629</v>
      </c>
      <c r="E1871" t="s">
        <v>18047</v>
      </c>
      <c r="F1871">
        <v>20170511</v>
      </c>
      <c r="G1871" s="6">
        <v>42864.562905092593</v>
      </c>
      <c r="H1871" s="6">
        <v>42864.562916666669</v>
      </c>
      <c r="L1871" t="s">
        <v>631</v>
      </c>
      <c r="M1871">
        <v>480809264</v>
      </c>
      <c r="N1871" t="s">
        <v>507</v>
      </c>
      <c r="O1871">
        <v>1</v>
      </c>
      <c r="P1871" t="s">
        <v>316</v>
      </c>
      <c r="Q1871" t="s">
        <v>152</v>
      </c>
      <c r="S1871" t="s">
        <v>17856</v>
      </c>
      <c r="U1871" t="s">
        <v>45</v>
      </c>
      <c r="V1871" t="s">
        <v>17857</v>
      </c>
      <c r="W1871" t="s">
        <v>17858</v>
      </c>
      <c r="X1871" t="s">
        <v>17859</v>
      </c>
      <c r="Y1871" t="s">
        <v>46</v>
      </c>
      <c r="Z1871" t="s">
        <v>47</v>
      </c>
      <c r="AA1871" t="s">
        <v>48</v>
      </c>
      <c r="AB1871" t="s">
        <v>49</v>
      </c>
      <c r="AC1871">
        <v>14.9</v>
      </c>
      <c r="AD1871">
        <v>7.7</v>
      </c>
      <c r="AE1871">
        <v>0.2</v>
      </c>
      <c r="AF1871">
        <v>15.1</v>
      </c>
      <c r="AG1871">
        <v>7.01</v>
      </c>
      <c r="AH1871" t="s">
        <v>17860</v>
      </c>
      <c r="AK1871" t="s">
        <v>17857</v>
      </c>
      <c r="AL1871" t="s">
        <v>17857</v>
      </c>
    </row>
    <row r="1872" spans="1:38">
      <c r="A1872" t="s">
        <v>42</v>
      </c>
      <c r="B1872">
        <v>215382021</v>
      </c>
      <c r="C1872">
        <v>110442931</v>
      </c>
      <c r="D1872" t="s">
        <v>629</v>
      </c>
      <c r="E1872" t="s">
        <v>18047</v>
      </c>
      <c r="F1872">
        <v>20170511</v>
      </c>
      <c r="G1872" s="6">
        <v>42864.562905092593</v>
      </c>
      <c r="H1872" s="6">
        <v>42864.562916666669</v>
      </c>
      <c r="L1872" t="s">
        <v>631</v>
      </c>
      <c r="M1872">
        <v>480880338</v>
      </c>
      <c r="N1872" t="s">
        <v>3393</v>
      </c>
      <c r="O1872">
        <v>1</v>
      </c>
      <c r="P1872" t="s">
        <v>203</v>
      </c>
      <c r="Q1872" t="s">
        <v>152</v>
      </c>
      <c r="S1872" t="s">
        <v>17856</v>
      </c>
      <c r="U1872" t="s">
        <v>45</v>
      </c>
      <c r="V1872" t="s">
        <v>17857</v>
      </c>
      <c r="W1872" t="s">
        <v>17858</v>
      </c>
      <c r="X1872" t="s">
        <v>17859</v>
      </c>
      <c r="Y1872" t="s">
        <v>46</v>
      </c>
      <c r="Z1872" t="s">
        <v>47</v>
      </c>
      <c r="AA1872" t="s">
        <v>48</v>
      </c>
      <c r="AB1872" t="s">
        <v>49</v>
      </c>
      <c r="AC1872">
        <v>14.9</v>
      </c>
      <c r="AD1872">
        <v>15.1</v>
      </c>
      <c r="AE1872">
        <v>0.2</v>
      </c>
      <c r="AF1872">
        <v>15.1</v>
      </c>
      <c r="AG1872">
        <v>13.74</v>
      </c>
      <c r="AH1872" t="s">
        <v>17860</v>
      </c>
      <c r="AK1872" t="s">
        <v>17857</v>
      </c>
      <c r="AL1872" t="s">
        <v>17857</v>
      </c>
    </row>
    <row r="1873" spans="1:38">
      <c r="A1873" t="s">
        <v>42</v>
      </c>
      <c r="B1873">
        <v>215383216</v>
      </c>
      <c r="C1873">
        <v>110443427</v>
      </c>
      <c r="D1873" t="s">
        <v>629</v>
      </c>
      <c r="E1873" t="s">
        <v>18048</v>
      </c>
      <c r="F1873">
        <v>20170511</v>
      </c>
      <c r="G1873" s="6">
        <v>42864.582615740743</v>
      </c>
      <c r="H1873" s="6">
        <v>42864.582638888889</v>
      </c>
      <c r="L1873" t="s">
        <v>631</v>
      </c>
      <c r="M1873">
        <v>497587269</v>
      </c>
      <c r="N1873" t="s">
        <v>15595</v>
      </c>
      <c r="O1873">
        <v>1</v>
      </c>
      <c r="P1873" t="s">
        <v>10160</v>
      </c>
      <c r="Q1873" t="s">
        <v>152</v>
      </c>
      <c r="S1873" t="s">
        <v>18049</v>
      </c>
      <c r="U1873" t="s">
        <v>45</v>
      </c>
      <c r="V1873" t="s">
        <v>18050</v>
      </c>
      <c r="W1873" t="s">
        <v>18051</v>
      </c>
      <c r="X1873" t="s">
        <v>18052</v>
      </c>
      <c r="Y1873" t="s">
        <v>46</v>
      </c>
      <c r="Z1873" t="s">
        <v>47</v>
      </c>
      <c r="AA1873" t="s">
        <v>48</v>
      </c>
      <c r="AB1873" t="s">
        <v>49</v>
      </c>
      <c r="AC1873">
        <v>16.89</v>
      </c>
      <c r="AD1873">
        <v>16.100000000000001</v>
      </c>
      <c r="AE1873">
        <v>2.2000000000000002</v>
      </c>
      <c r="AF1873">
        <v>19.09</v>
      </c>
      <c r="AG1873">
        <v>14.65</v>
      </c>
      <c r="AH1873" t="s">
        <v>18049</v>
      </c>
      <c r="AK1873" t="s">
        <v>45</v>
      </c>
      <c r="AL1873" t="s">
        <v>18050</v>
      </c>
    </row>
    <row r="1874" spans="1:38" s="7" customFormat="1">
      <c r="A1874" s="7" t="s">
        <v>42</v>
      </c>
      <c r="B1874" s="7">
        <v>215396655</v>
      </c>
      <c r="C1874" s="7">
        <v>110448538</v>
      </c>
      <c r="D1874" s="7" t="s">
        <v>43</v>
      </c>
      <c r="F1874" s="7">
        <v>20170511</v>
      </c>
      <c r="G1874" s="18">
        <v>42864.793726851851</v>
      </c>
      <c r="H1874" s="18">
        <v>42864.793738425928</v>
      </c>
      <c r="L1874" s="7" t="s">
        <v>44</v>
      </c>
      <c r="M1874" s="7">
        <v>435026212</v>
      </c>
      <c r="N1874" s="7" t="s">
        <v>688</v>
      </c>
      <c r="O1874" s="7">
        <v>1</v>
      </c>
      <c r="P1874" s="7" t="s">
        <v>7223</v>
      </c>
      <c r="Q1874" s="7" t="s">
        <v>152</v>
      </c>
      <c r="S1874" s="7" t="s">
        <v>17515</v>
      </c>
      <c r="U1874" s="7" t="s">
        <v>45</v>
      </c>
      <c r="V1874" s="7" t="s">
        <v>17516</v>
      </c>
      <c r="W1874" s="7" t="s">
        <v>17517</v>
      </c>
      <c r="X1874" s="7" t="s">
        <v>17518</v>
      </c>
      <c r="Y1874" s="7" t="s">
        <v>46</v>
      </c>
      <c r="Z1874" s="7" t="s">
        <v>47</v>
      </c>
      <c r="AA1874" s="7" t="s">
        <v>48</v>
      </c>
      <c r="AB1874" s="7" t="s">
        <v>49</v>
      </c>
      <c r="AC1874" s="7">
        <v>22.59</v>
      </c>
      <c r="AD1874" s="7">
        <v>18.8</v>
      </c>
      <c r="AE1874" s="7">
        <v>0.2</v>
      </c>
      <c r="AF1874" s="7">
        <v>22.79</v>
      </c>
      <c r="AG1874" s="7">
        <v>17.11</v>
      </c>
      <c r="AH1874" s="7" t="s">
        <v>17519</v>
      </c>
      <c r="AK1874" s="7" t="s">
        <v>45</v>
      </c>
      <c r="AL1874" s="7" t="s">
        <v>17516</v>
      </c>
    </row>
    <row r="1875" spans="1:38">
      <c r="A1875" s="32">
        <v>42865</v>
      </c>
      <c r="B1875" s="33"/>
      <c r="C1875" s="34"/>
      <c r="D1875" s="34"/>
      <c r="E1875" s="35"/>
      <c r="F1875" s="35"/>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s="34"/>
      <c r="AG1875" s="34"/>
      <c r="AH1875" s="34"/>
      <c r="AI1875" s="34"/>
      <c r="AJ1875" s="34"/>
      <c r="AK1875" s="34"/>
    </row>
    <row r="1876" spans="1:38">
      <c r="A1876" t="s">
        <v>42</v>
      </c>
      <c r="B1876">
        <v>215408318</v>
      </c>
      <c r="C1876">
        <v>110454242</v>
      </c>
      <c r="D1876" t="s">
        <v>629</v>
      </c>
      <c r="E1876" t="s">
        <v>18053</v>
      </c>
      <c r="F1876">
        <v>20170511</v>
      </c>
      <c r="G1876" s="6">
        <v>42865.013796296298</v>
      </c>
      <c r="H1876" s="6">
        <v>42865.013807870368</v>
      </c>
      <c r="L1876" t="s">
        <v>631</v>
      </c>
      <c r="M1876">
        <v>436367781</v>
      </c>
      <c r="N1876" t="s">
        <v>15390</v>
      </c>
      <c r="O1876">
        <v>1</v>
      </c>
      <c r="P1876" t="s">
        <v>2473</v>
      </c>
      <c r="Q1876" t="s">
        <v>152</v>
      </c>
      <c r="S1876" t="s">
        <v>18054</v>
      </c>
      <c r="U1876" t="s">
        <v>18055</v>
      </c>
      <c r="V1876" t="s">
        <v>18056</v>
      </c>
      <c r="W1876" t="s">
        <v>18057</v>
      </c>
      <c r="X1876" t="s">
        <v>13192</v>
      </c>
      <c r="Y1876" t="s">
        <v>46</v>
      </c>
      <c r="Z1876" t="s">
        <v>47</v>
      </c>
      <c r="AA1876" t="s">
        <v>48</v>
      </c>
      <c r="AB1876" t="s">
        <v>49</v>
      </c>
      <c r="AC1876">
        <v>7.9</v>
      </c>
      <c r="AD1876">
        <v>8.1</v>
      </c>
      <c r="AE1876">
        <v>0.2</v>
      </c>
      <c r="AF1876">
        <v>8.1</v>
      </c>
      <c r="AG1876">
        <v>7.37</v>
      </c>
      <c r="AH1876" t="s">
        <v>18058</v>
      </c>
      <c r="AK1876" t="s">
        <v>18055</v>
      </c>
      <c r="AL1876" t="s">
        <v>18056</v>
      </c>
    </row>
    <row r="1877" spans="1:38">
      <c r="A1877" t="s">
        <v>42</v>
      </c>
      <c r="B1877">
        <v>215408317</v>
      </c>
      <c r="C1877">
        <v>110454242</v>
      </c>
      <c r="D1877" t="s">
        <v>629</v>
      </c>
      <c r="E1877" t="s">
        <v>18053</v>
      </c>
      <c r="F1877">
        <v>20170511</v>
      </c>
      <c r="G1877" s="6">
        <v>42865.013796296298</v>
      </c>
      <c r="H1877" s="6">
        <v>42865.013807870368</v>
      </c>
      <c r="L1877" t="s">
        <v>631</v>
      </c>
      <c r="M1877">
        <v>441069153</v>
      </c>
      <c r="N1877" t="s">
        <v>127</v>
      </c>
      <c r="O1877">
        <v>1</v>
      </c>
      <c r="P1877" t="s">
        <v>90</v>
      </c>
      <c r="Q1877" t="s">
        <v>152</v>
      </c>
      <c r="S1877" t="s">
        <v>18054</v>
      </c>
      <c r="U1877" t="s">
        <v>18055</v>
      </c>
      <c r="V1877" t="s">
        <v>18056</v>
      </c>
      <c r="W1877" t="s">
        <v>18057</v>
      </c>
      <c r="X1877" t="s">
        <v>13192</v>
      </c>
      <c r="Y1877" t="s">
        <v>46</v>
      </c>
      <c r="Z1877" t="s">
        <v>47</v>
      </c>
      <c r="AA1877" t="s">
        <v>48</v>
      </c>
      <c r="AB1877" t="s">
        <v>49</v>
      </c>
      <c r="AC1877">
        <v>7.5</v>
      </c>
      <c r="AD1877">
        <v>7.7</v>
      </c>
      <c r="AE1877">
        <v>0.2</v>
      </c>
      <c r="AF1877">
        <v>7.7</v>
      </c>
      <c r="AG1877">
        <v>7.01</v>
      </c>
      <c r="AH1877" t="s">
        <v>18058</v>
      </c>
      <c r="AK1877" t="s">
        <v>18055</v>
      </c>
      <c r="AL1877" t="s">
        <v>18056</v>
      </c>
    </row>
    <row r="1878" spans="1:38">
      <c r="A1878" t="s">
        <v>42</v>
      </c>
      <c r="B1878">
        <v>215409404</v>
      </c>
      <c r="C1878">
        <v>110454668</v>
      </c>
      <c r="D1878" t="s">
        <v>629</v>
      </c>
      <c r="E1878" t="s">
        <v>18059</v>
      </c>
      <c r="F1878">
        <v>20170511</v>
      </c>
      <c r="G1878" s="6">
        <v>42865.032037037039</v>
      </c>
      <c r="H1878" s="6">
        <v>42865.032060185185</v>
      </c>
      <c r="L1878" t="s">
        <v>631</v>
      </c>
      <c r="M1878">
        <v>472129544</v>
      </c>
      <c r="N1878" t="s">
        <v>14455</v>
      </c>
      <c r="O1878">
        <v>1</v>
      </c>
      <c r="P1878" t="s">
        <v>197</v>
      </c>
      <c r="Q1878" t="s">
        <v>152</v>
      </c>
      <c r="S1878" t="s">
        <v>18060</v>
      </c>
      <c r="U1878" t="s">
        <v>45</v>
      </c>
      <c r="V1878" t="s">
        <v>18061</v>
      </c>
      <c r="W1878" t="s">
        <v>18062</v>
      </c>
      <c r="X1878" t="s">
        <v>18063</v>
      </c>
      <c r="Y1878" t="s">
        <v>46</v>
      </c>
      <c r="Z1878" t="s">
        <v>47</v>
      </c>
      <c r="AA1878" t="s">
        <v>48</v>
      </c>
      <c r="AB1878" t="s">
        <v>49</v>
      </c>
      <c r="AC1878">
        <v>16.899999999999999</v>
      </c>
      <c r="AD1878">
        <v>17.100000000000001</v>
      </c>
      <c r="AE1878">
        <v>0.2</v>
      </c>
      <c r="AF1878">
        <v>17.100000000000001</v>
      </c>
      <c r="AG1878">
        <v>15.56</v>
      </c>
      <c r="AH1878" t="s">
        <v>18064</v>
      </c>
      <c r="AJ1878" t="s">
        <v>18065</v>
      </c>
      <c r="AK1878" t="s">
        <v>45</v>
      </c>
      <c r="AL1878" t="s">
        <v>18061</v>
      </c>
    </row>
    <row r="1879" spans="1:38">
      <c r="A1879" t="s">
        <v>42</v>
      </c>
      <c r="B1879">
        <v>215410088</v>
      </c>
      <c r="C1879">
        <v>110454955</v>
      </c>
      <c r="D1879" t="s">
        <v>629</v>
      </c>
      <c r="E1879" t="s">
        <v>18066</v>
      </c>
      <c r="F1879">
        <v>20170511</v>
      </c>
      <c r="G1879" s="6">
        <v>42865.049814814818</v>
      </c>
      <c r="H1879" s="6">
        <v>42865.051053240742</v>
      </c>
      <c r="L1879" t="s">
        <v>631</v>
      </c>
      <c r="M1879">
        <v>507858491</v>
      </c>
      <c r="N1879" t="s">
        <v>13894</v>
      </c>
      <c r="O1879">
        <v>1</v>
      </c>
      <c r="P1879" t="s">
        <v>3267</v>
      </c>
      <c r="Q1879" t="s">
        <v>152</v>
      </c>
      <c r="S1879" t="s">
        <v>18067</v>
      </c>
      <c r="U1879" t="s">
        <v>45</v>
      </c>
      <c r="V1879" t="s">
        <v>18068</v>
      </c>
      <c r="W1879" t="s">
        <v>18069</v>
      </c>
      <c r="X1879" t="s">
        <v>18070</v>
      </c>
      <c r="Y1879" t="s">
        <v>46</v>
      </c>
      <c r="Z1879" t="s">
        <v>47</v>
      </c>
      <c r="AA1879" t="s">
        <v>48</v>
      </c>
      <c r="AB1879" t="s">
        <v>49</v>
      </c>
      <c r="AC1879">
        <v>39.89</v>
      </c>
      <c r="AD1879">
        <v>35.1</v>
      </c>
      <c r="AE1879">
        <v>0.2</v>
      </c>
      <c r="AF1879">
        <v>40.090000000000003</v>
      </c>
      <c r="AG1879">
        <v>31.94</v>
      </c>
      <c r="AH1879" t="s">
        <v>18071</v>
      </c>
      <c r="AK1879" t="s">
        <v>45</v>
      </c>
      <c r="AL1879" t="s">
        <v>18068</v>
      </c>
    </row>
    <row r="1880" spans="1:38">
      <c r="A1880" t="s">
        <v>42</v>
      </c>
      <c r="B1880">
        <v>215410087</v>
      </c>
      <c r="C1880">
        <v>110454955</v>
      </c>
      <c r="D1880" t="s">
        <v>629</v>
      </c>
      <c r="E1880" t="s">
        <v>18066</v>
      </c>
      <c r="F1880">
        <v>20170511</v>
      </c>
      <c r="G1880" s="6">
        <v>42865.049814814818</v>
      </c>
      <c r="H1880" s="6">
        <v>42865.051053240742</v>
      </c>
      <c r="L1880" t="s">
        <v>44</v>
      </c>
      <c r="M1880">
        <v>442283818</v>
      </c>
      <c r="N1880" t="s">
        <v>7681</v>
      </c>
      <c r="O1880">
        <v>2</v>
      </c>
      <c r="P1880" t="s">
        <v>133</v>
      </c>
      <c r="Q1880" t="s">
        <v>152</v>
      </c>
      <c r="S1880" t="s">
        <v>18067</v>
      </c>
      <c r="U1880" t="s">
        <v>45</v>
      </c>
      <c r="V1880" t="s">
        <v>18068</v>
      </c>
      <c r="W1880" t="s">
        <v>18069</v>
      </c>
      <c r="X1880" t="s">
        <v>18070</v>
      </c>
      <c r="Y1880" t="s">
        <v>46</v>
      </c>
      <c r="Z1880" t="s">
        <v>47</v>
      </c>
      <c r="AA1880" t="s">
        <v>48</v>
      </c>
      <c r="AB1880" t="s">
        <v>49</v>
      </c>
      <c r="AC1880">
        <v>3.8</v>
      </c>
      <c r="AD1880">
        <v>2.1</v>
      </c>
      <c r="AE1880">
        <v>0.4</v>
      </c>
      <c r="AF1880">
        <v>4.2</v>
      </c>
      <c r="AG1880">
        <v>3.82</v>
      </c>
      <c r="AH1880" t="s">
        <v>18071</v>
      </c>
      <c r="AK1880" t="s">
        <v>45</v>
      </c>
      <c r="AL1880" t="s">
        <v>18068</v>
      </c>
    </row>
    <row r="1881" spans="1:38">
      <c r="A1881" t="s">
        <v>42</v>
      </c>
      <c r="B1881">
        <v>215431482</v>
      </c>
      <c r="C1881">
        <v>110460894</v>
      </c>
      <c r="D1881" t="s">
        <v>629</v>
      </c>
      <c r="E1881" t="s">
        <v>18072</v>
      </c>
      <c r="F1881">
        <v>20170511</v>
      </c>
      <c r="G1881" s="6">
        <v>42865.531076388892</v>
      </c>
      <c r="H1881" s="6">
        <v>42865.531099537038</v>
      </c>
      <c r="L1881" t="s">
        <v>631</v>
      </c>
      <c r="M1881">
        <v>496227288</v>
      </c>
      <c r="N1881" t="s">
        <v>12826</v>
      </c>
      <c r="O1881">
        <v>1</v>
      </c>
      <c r="P1881" t="s">
        <v>64</v>
      </c>
      <c r="Q1881" t="s">
        <v>152</v>
      </c>
      <c r="S1881" t="s">
        <v>11818</v>
      </c>
      <c r="U1881" t="s">
        <v>45</v>
      </c>
      <c r="V1881" t="s">
        <v>11819</v>
      </c>
      <c r="W1881" t="s">
        <v>18073</v>
      </c>
      <c r="X1881" t="s">
        <v>18074</v>
      </c>
      <c r="Y1881" t="s">
        <v>46</v>
      </c>
      <c r="Z1881" t="s">
        <v>47</v>
      </c>
      <c r="AA1881" t="s">
        <v>48</v>
      </c>
      <c r="AB1881" t="s">
        <v>49</v>
      </c>
      <c r="AC1881">
        <v>12.9</v>
      </c>
      <c r="AD1881">
        <v>13.1</v>
      </c>
      <c r="AE1881">
        <v>0.2</v>
      </c>
      <c r="AF1881">
        <v>13.1</v>
      </c>
      <c r="AG1881">
        <v>11.92</v>
      </c>
      <c r="AH1881" t="s">
        <v>11822</v>
      </c>
      <c r="AK1881" t="s">
        <v>45</v>
      </c>
      <c r="AL1881" t="s">
        <v>11819</v>
      </c>
    </row>
    <row r="1882" spans="1:38">
      <c r="A1882" t="s">
        <v>42</v>
      </c>
      <c r="B1882">
        <v>215431484</v>
      </c>
      <c r="C1882">
        <v>110460894</v>
      </c>
      <c r="D1882" t="s">
        <v>629</v>
      </c>
      <c r="E1882" t="s">
        <v>18072</v>
      </c>
      <c r="F1882">
        <v>20170511</v>
      </c>
      <c r="G1882" s="6">
        <v>42865.531076388892</v>
      </c>
      <c r="H1882" s="6">
        <v>42865.531099537038</v>
      </c>
      <c r="L1882" t="s">
        <v>631</v>
      </c>
      <c r="M1882">
        <v>480809264</v>
      </c>
      <c r="N1882" t="s">
        <v>507</v>
      </c>
      <c r="O1882">
        <v>1</v>
      </c>
      <c r="P1882" t="s">
        <v>364</v>
      </c>
      <c r="Q1882" t="s">
        <v>152</v>
      </c>
      <c r="S1882" t="s">
        <v>11818</v>
      </c>
      <c r="U1882" t="s">
        <v>45</v>
      </c>
      <c r="V1882" t="s">
        <v>11819</v>
      </c>
      <c r="W1882" t="s">
        <v>18073</v>
      </c>
      <c r="X1882" t="s">
        <v>18074</v>
      </c>
      <c r="Y1882" t="s">
        <v>46</v>
      </c>
      <c r="Z1882" t="s">
        <v>47</v>
      </c>
      <c r="AA1882" t="s">
        <v>48</v>
      </c>
      <c r="AB1882" t="s">
        <v>49</v>
      </c>
      <c r="AC1882">
        <v>7.5</v>
      </c>
      <c r="AD1882">
        <v>7.7</v>
      </c>
      <c r="AE1882">
        <v>0.2</v>
      </c>
      <c r="AF1882">
        <v>7.7</v>
      </c>
      <c r="AG1882">
        <v>7.01</v>
      </c>
      <c r="AH1882" t="s">
        <v>11822</v>
      </c>
      <c r="AK1882" t="s">
        <v>45</v>
      </c>
      <c r="AL1882" t="s">
        <v>11819</v>
      </c>
    </row>
    <row r="1883" spans="1:38">
      <c r="A1883" t="s">
        <v>42</v>
      </c>
      <c r="B1883">
        <v>215431486</v>
      </c>
      <c r="C1883">
        <v>110460894</v>
      </c>
      <c r="D1883" t="s">
        <v>629</v>
      </c>
      <c r="E1883" t="s">
        <v>18072</v>
      </c>
      <c r="F1883">
        <v>20170511</v>
      </c>
      <c r="G1883" s="6">
        <v>42865.531076388892</v>
      </c>
      <c r="H1883" s="6">
        <v>42865.531099537038</v>
      </c>
      <c r="L1883" t="s">
        <v>631</v>
      </c>
      <c r="M1883">
        <v>480809264</v>
      </c>
      <c r="N1883" t="s">
        <v>507</v>
      </c>
      <c r="O1883">
        <v>1</v>
      </c>
      <c r="P1883" t="s">
        <v>364</v>
      </c>
      <c r="Q1883" t="s">
        <v>152</v>
      </c>
      <c r="S1883" t="s">
        <v>11818</v>
      </c>
      <c r="U1883" t="s">
        <v>45</v>
      </c>
      <c r="V1883" t="s">
        <v>11819</v>
      </c>
      <c r="W1883" t="s">
        <v>18073</v>
      </c>
      <c r="X1883" t="s">
        <v>18074</v>
      </c>
      <c r="Y1883" t="s">
        <v>46</v>
      </c>
      <c r="Z1883" t="s">
        <v>47</v>
      </c>
      <c r="AA1883" t="s">
        <v>48</v>
      </c>
      <c r="AB1883" t="s">
        <v>49</v>
      </c>
      <c r="AC1883">
        <v>7.5</v>
      </c>
      <c r="AD1883">
        <v>7.7</v>
      </c>
      <c r="AE1883">
        <v>0.2</v>
      </c>
      <c r="AF1883">
        <v>7.7</v>
      </c>
      <c r="AG1883">
        <v>7.01</v>
      </c>
      <c r="AH1883" t="s">
        <v>11822</v>
      </c>
      <c r="AK1883" t="s">
        <v>45</v>
      </c>
      <c r="AL1883" t="s">
        <v>11819</v>
      </c>
    </row>
    <row r="1884" spans="1:38">
      <c r="A1884" t="s">
        <v>42</v>
      </c>
      <c r="B1884">
        <v>215431483</v>
      </c>
      <c r="C1884">
        <v>110460894</v>
      </c>
      <c r="D1884" t="s">
        <v>629</v>
      </c>
      <c r="E1884" t="s">
        <v>18072</v>
      </c>
      <c r="F1884">
        <v>20170511</v>
      </c>
      <c r="G1884" s="6">
        <v>42865.531076388892</v>
      </c>
      <c r="H1884" s="6">
        <v>42865.531099537038</v>
      </c>
      <c r="L1884" t="s">
        <v>631</v>
      </c>
      <c r="M1884">
        <v>480809264</v>
      </c>
      <c r="N1884" t="s">
        <v>507</v>
      </c>
      <c r="O1884">
        <v>2</v>
      </c>
      <c r="P1884" t="s">
        <v>317</v>
      </c>
      <c r="Q1884" t="s">
        <v>152</v>
      </c>
      <c r="S1884" t="s">
        <v>11818</v>
      </c>
      <c r="U1884" t="s">
        <v>45</v>
      </c>
      <c r="V1884" t="s">
        <v>11819</v>
      </c>
      <c r="W1884" t="s">
        <v>18073</v>
      </c>
      <c r="X1884" t="s">
        <v>18074</v>
      </c>
      <c r="Y1884" t="s">
        <v>46</v>
      </c>
      <c r="Z1884" t="s">
        <v>47</v>
      </c>
      <c r="AA1884" t="s">
        <v>48</v>
      </c>
      <c r="AB1884" t="s">
        <v>49</v>
      </c>
      <c r="AC1884">
        <v>15</v>
      </c>
      <c r="AD1884">
        <v>7.7</v>
      </c>
      <c r="AE1884">
        <v>0.4</v>
      </c>
      <c r="AF1884">
        <v>15.4</v>
      </c>
      <c r="AG1884">
        <v>14.02</v>
      </c>
      <c r="AH1884" t="s">
        <v>11822</v>
      </c>
      <c r="AK1884" t="s">
        <v>45</v>
      </c>
      <c r="AL1884" t="s">
        <v>11819</v>
      </c>
    </row>
    <row r="1885" spans="1:38">
      <c r="A1885" t="s">
        <v>42</v>
      </c>
      <c r="B1885">
        <v>215431485</v>
      </c>
      <c r="C1885">
        <v>110460894</v>
      </c>
      <c r="D1885" t="s">
        <v>629</v>
      </c>
      <c r="E1885" t="s">
        <v>18072</v>
      </c>
      <c r="F1885">
        <v>20170511</v>
      </c>
      <c r="G1885" s="6">
        <v>42865.531076388892</v>
      </c>
      <c r="H1885" s="6">
        <v>42865.531099537038</v>
      </c>
      <c r="L1885" t="s">
        <v>631</v>
      </c>
      <c r="M1885">
        <v>480809264</v>
      </c>
      <c r="N1885" t="s">
        <v>507</v>
      </c>
      <c r="O1885">
        <v>2</v>
      </c>
      <c r="P1885" t="s">
        <v>317</v>
      </c>
      <c r="Q1885" t="s">
        <v>152</v>
      </c>
      <c r="S1885" t="s">
        <v>11818</v>
      </c>
      <c r="U1885" t="s">
        <v>45</v>
      </c>
      <c r="V1885" t="s">
        <v>11819</v>
      </c>
      <c r="W1885" t="s">
        <v>18073</v>
      </c>
      <c r="X1885" t="s">
        <v>18074</v>
      </c>
      <c r="Y1885" t="s">
        <v>46</v>
      </c>
      <c r="Z1885" t="s">
        <v>47</v>
      </c>
      <c r="AA1885" t="s">
        <v>48</v>
      </c>
      <c r="AB1885" t="s">
        <v>49</v>
      </c>
      <c r="AC1885">
        <v>15</v>
      </c>
      <c r="AD1885">
        <v>7.7</v>
      </c>
      <c r="AE1885">
        <v>0.4</v>
      </c>
      <c r="AF1885">
        <v>15.4</v>
      </c>
      <c r="AG1885">
        <v>14.02</v>
      </c>
      <c r="AH1885" t="s">
        <v>11822</v>
      </c>
      <c r="AK1885" t="s">
        <v>45</v>
      </c>
      <c r="AL1885" t="s">
        <v>11819</v>
      </c>
    </row>
    <row r="1886" spans="1:38" s="7" customFormat="1">
      <c r="A1886" s="7" t="s">
        <v>42</v>
      </c>
      <c r="B1886" s="7">
        <v>215457379</v>
      </c>
      <c r="C1886" s="7">
        <v>110466163</v>
      </c>
      <c r="D1886" s="7" t="s">
        <v>43</v>
      </c>
      <c r="F1886" s="7">
        <v>20170511</v>
      </c>
      <c r="G1886" s="18">
        <v>42865.702696759261</v>
      </c>
      <c r="H1886" s="18">
        <v>42865.702731481484</v>
      </c>
      <c r="L1886" s="7" t="s">
        <v>44</v>
      </c>
      <c r="M1886" s="7">
        <v>462464464</v>
      </c>
      <c r="N1886" s="7" t="s">
        <v>14828</v>
      </c>
      <c r="O1886" s="7">
        <v>2</v>
      </c>
      <c r="P1886" s="7" t="s">
        <v>1573</v>
      </c>
      <c r="Q1886" s="7" t="s">
        <v>152</v>
      </c>
      <c r="S1886" s="7" t="s">
        <v>18075</v>
      </c>
      <c r="U1886" s="7" t="s">
        <v>18076</v>
      </c>
      <c r="V1886" s="7" t="s">
        <v>18076</v>
      </c>
      <c r="W1886" s="7" t="s">
        <v>18077</v>
      </c>
      <c r="X1886" s="7" t="s">
        <v>18078</v>
      </c>
      <c r="Y1886" s="7" t="s">
        <v>46</v>
      </c>
      <c r="Z1886" s="7" t="s">
        <v>47</v>
      </c>
      <c r="AA1886" s="7" t="s">
        <v>48</v>
      </c>
      <c r="AB1886" s="7" t="s">
        <v>49</v>
      </c>
      <c r="AC1886" s="7">
        <v>19.8</v>
      </c>
      <c r="AD1886" s="7">
        <v>10.1</v>
      </c>
      <c r="AE1886" s="7">
        <v>0.4</v>
      </c>
      <c r="AF1886" s="7">
        <v>20.2</v>
      </c>
      <c r="AG1886" s="7">
        <v>18.38</v>
      </c>
      <c r="AH1886" s="7" t="s">
        <v>18079</v>
      </c>
      <c r="AK1886" s="7" t="s">
        <v>45</v>
      </c>
      <c r="AL1886" s="7" t="s">
        <v>18076</v>
      </c>
    </row>
    <row r="1887" spans="1:38">
      <c r="A1887" t="s">
        <v>42</v>
      </c>
      <c r="B1887">
        <v>215474752</v>
      </c>
      <c r="C1887">
        <v>110468149</v>
      </c>
      <c r="D1887" t="s">
        <v>693</v>
      </c>
      <c r="E1887" t="s">
        <v>18080</v>
      </c>
      <c r="F1887">
        <v>20170511</v>
      </c>
      <c r="G1887" s="6">
        <v>42865.764282407406</v>
      </c>
      <c r="H1887" s="6">
        <v>42865.764282407406</v>
      </c>
      <c r="L1887" t="s">
        <v>631</v>
      </c>
      <c r="M1887">
        <v>458638283</v>
      </c>
      <c r="N1887" t="s">
        <v>2587</v>
      </c>
      <c r="O1887">
        <v>1</v>
      </c>
      <c r="P1887" t="s">
        <v>344</v>
      </c>
      <c r="Q1887" t="s">
        <v>152</v>
      </c>
      <c r="S1887" t="s">
        <v>18081</v>
      </c>
      <c r="U1887" t="s">
        <v>18082</v>
      </c>
      <c r="V1887" t="s">
        <v>18083</v>
      </c>
      <c r="W1887" t="s">
        <v>16345</v>
      </c>
      <c r="X1887" t="s">
        <v>16346</v>
      </c>
      <c r="Y1887" t="s">
        <v>46</v>
      </c>
      <c r="Z1887" t="s">
        <v>47</v>
      </c>
      <c r="AA1887" t="s">
        <v>48</v>
      </c>
      <c r="AB1887" t="s">
        <v>49</v>
      </c>
      <c r="AC1887">
        <v>18.89</v>
      </c>
      <c r="AD1887">
        <v>16.100000000000001</v>
      </c>
      <c r="AE1887">
        <v>0.2</v>
      </c>
      <c r="AF1887">
        <v>19.09</v>
      </c>
      <c r="AG1887">
        <v>14.65</v>
      </c>
      <c r="AH1887" t="s">
        <v>18081</v>
      </c>
      <c r="AK1887" t="s">
        <v>18082</v>
      </c>
      <c r="AL1887" t="s">
        <v>18083</v>
      </c>
    </row>
    <row r="1888" spans="1:38" s="7" customFormat="1">
      <c r="A1888" s="7" t="s">
        <v>42</v>
      </c>
      <c r="B1888" s="7">
        <v>215484759</v>
      </c>
      <c r="C1888" s="7">
        <v>110472511</v>
      </c>
      <c r="D1888" s="7" t="s">
        <v>43</v>
      </c>
      <c r="F1888" s="7">
        <v>20170511</v>
      </c>
      <c r="G1888" s="18">
        <v>42865.89298611111</v>
      </c>
      <c r="H1888" s="18">
        <v>42865.892997685187</v>
      </c>
      <c r="L1888" s="7" t="s">
        <v>44</v>
      </c>
      <c r="M1888" s="7">
        <v>484265012</v>
      </c>
      <c r="N1888" s="7" t="s">
        <v>2769</v>
      </c>
      <c r="O1888" s="7">
        <v>1</v>
      </c>
      <c r="P1888" s="7" t="s">
        <v>1047</v>
      </c>
      <c r="Q1888" s="7" t="s">
        <v>152</v>
      </c>
      <c r="S1888" s="7" t="s">
        <v>15167</v>
      </c>
      <c r="U1888" s="7" t="s">
        <v>45</v>
      </c>
      <c r="V1888" s="7" t="s">
        <v>18084</v>
      </c>
      <c r="W1888" s="7" t="s">
        <v>18085</v>
      </c>
      <c r="X1888" s="7" t="s">
        <v>18086</v>
      </c>
      <c r="Y1888" s="7" t="s">
        <v>46</v>
      </c>
      <c r="Z1888" s="7" t="s">
        <v>47</v>
      </c>
      <c r="AA1888" s="7" t="s">
        <v>48</v>
      </c>
      <c r="AB1888" s="7" t="s">
        <v>49</v>
      </c>
      <c r="AC1888" s="7">
        <v>5.9</v>
      </c>
      <c r="AD1888" s="7">
        <v>6.1</v>
      </c>
      <c r="AE1888" s="7">
        <v>0.2</v>
      </c>
      <c r="AF1888" s="7">
        <v>6.1</v>
      </c>
      <c r="AG1888" s="7">
        <v>5.55</v>
      </c>
      <c r="AH1888" s="7" t="s">
        <v>15167</v>
      </c>
      <c r="AK1888" s="7" t="s">
        <v>45</v>
      </c>
      <c r="AL1888" s="7" t="s">
        <v>18084</v>
      </c>
    </row>
    <row r="1889" spans="1:38" s="7" customFormat="1">
      <c r="A1889" s="7" t="s">
        <v>42</v>
      </c>
      <c r="B1889" s="7">
        <v>215484760</v>
      </c>
      <c r="C1889" s="7">
        <v>110472511</v>
      </c>
      <c r="D1889" s="7" t="s">
        <v>43</v>
      </c>
      <c r="F1889" s="7">
        <v>20170511</v>
      </c>
      <c r="G1889" s="18">
        <v>42865.89298611111</v>
      </c>
      <c r="H1889" s="18">
        <v>42865.892997685187</v>
      </c>
      <c r="L1889" s="7" t="s">
        <v>44</v>
      </c>
      <c r="M1889" s="7">
        <v>484265012</v>
      </c>
      <c r="N1889" s="7" t="s">
        <v>2769</v>
      </c>
      <c r="O1889" s="7">
        <v>1</v>
      </c>
      <c r="P1889" s="7" t="s">
        <v>1315</v>
      </c>
      <c r="Q1889" s="7" t="s">
        <v>152</v>
      </c>
      <c r="S1889" s="7" t="s">
        <v>15167</v>
      </c>
      <c r="U1889" s="7" t="s">
        <v>45</v>
      </c>
      <c r="V1889" s="7" t="s">
        <v>18084</v>
      </c>
      <c r="W1889" s="7" t="s">
        <v>18085</v>
      </c>
      <c r="X1889" s="7" t="s">
        <v>18086</v>
      </c>
      <c r="Y1889" s="7" t="s">
        <v>46</v>
      </c>
      <c r="Z1889" s="7" t="s">
        <v>47</v>
      </c>
      <c r="AA1889" s="7" t="s">
        <v>48</v>
      </c>
      <c r="AB1889" s="7" t="s">
        <v>49</v>
      </c>
      <c r="AC1889" s="7">
        <v>5.9</v>
      </c>
      <c r="AD1889" s="7">
        <v>6.1</v>
      </c>
      <c r="AE1889" s="7">
        <v>0.2</v>
      </c>
      <c r="AF1889" s="7">
        <v>6.1</v>
      </c>
      <c r="AG1889" s="7">
        <v>5.55</v>
      </c>
      <c r="AH1889" s="7" t="s">
        <v>15167</v>
      </c>
      <c r="AK1889" s="7" t="s">
        <v>45</v>
      </c>
      <c r="AL1889" s="7" t="s">
        <v>18084</v>
      </c>
    </row>
    <row r="1890" spans="1:38" s="7" customFormat="1">
      <c r="A1890" s="7" t="s">
        <v>42</v>
      </c>
      <c r="B1890" s="7">
        <v>215487268</v>
      </c>
      <c r="C1890" s="7">
        <v>110473790</v>
      </c>
      <c r="D1890" s="7" t="s">
        <v>43</v>
      </c>
      <c r="F1890" s="7">
        <v>20170511</v>
      </c>
      <c r="G1890" s="18">
        <v>42865.918935185182</v>
      </c>
      <c r="H1890" s="18">
        <v>42865.918935185182</v>
      </c>
      <c r="L1890" s="7" t="s">
        <v>44</v>
      </c>
      <c r="M1890" s="7">
        <v>435026212</v>
      </c>
      <c r="N1890" s="7" t="s">
        <v>688</v>
      </c>
      <c r="O1890" s="7">
        <v>1</v>
      </c>
      <c r="P1890" s="7" t="s">
        <v>771</v>
      </c>
      <c r="Q1890" s="7" t="s">
        <v>152</v>
      </c>
      <c r="S1890" s="7" t="s">
        <v>18087</v>
      </c>
      <c r="U1890" s="7" t="s">
        <v>45</v>
      </c>
      <c r="V1890" s="7" t="s">
        <v>18088</v>
      </c>
      <c r="W1890" s="7" t="s">
        <v>18089</v>
      </c>
      <c r="X1890" s="7" t="s">
        <v>13605</v>
      </c>
      <c r="Y1890" s="7" t="s">
        <v>46</v>
      </c>
      <c r="Z1890" s="7" t="s">
        <v>47</v>
      </c>
      <c r="AA1890" s="7" t="s">
        <v>48</v>
      </c>
      <c r="AB1890" s="7" t="s">
        <v>49</v>
      </c>
      <c r="AC1890" s="7">
        <v>18.600000000000001</v>
      </c>
      <c r="AD1890" s="7">
        <v>18.8</v>
      </c>
      <c r="AE1890" s="7">
        <v>0.2</v>
      </c>
      <c r="AF1890" s="7">
        <v>18.8</v>
      </c>
      <c r="AG1890" s="7">
        <v>17.11</v>
      </c>
      <c r="AH1890" s="7" t="s">
        <v>18090</v>
      </c>
      <c r="AK1890" s="7" t="s">
        <v>18088</v>
      </c>
      <c r="AL1890" s="7" t="s">
        <v>18088</v>
      </c>
    </row>
    <row r="1891" spans="1:38" s="7" customFormat="1">
      <c r="A1891" s="7" t="s">
        <v>42</v>
      </c>
      <c r="B1891" s="7">
        <v>215493372</v>
      </c>
      <c r="C1891" s="7">
        <v>110476555</v>
      </c>
      <c r="D1891" s="7" t="s">
        <v>43</v>
      </c>
      <c r="F1891" s="7">
        <v>20170511</v>
      </c>
      <c r="G1891" s="18">
        <v>42865.971192129633</v>
      </c>
      <c r="H1891" s="18">
        <v>42865.971215277779</v>
      </c>
      <c r="L1891" s="7" t="s">
        <v>44</v>
      </c>
      <c r="M1891" s="7">
        <v>435026212</v>
      </c>
      <c r="N1891" s="7" t="s">
        <v>688</v>
      </c>
      <c r="O1891" s="7">
        <v>1</v>
      </c>
      <c r="P1891" s="7" t="s">
        <v>6320</v>
      </c>
      <c r="Q1891" s="7" t="s">
        <v>152</v>
      </c>
      <c r="S1891" s="7" t="s">
        <v>18091</v>
      </c>
      <c r="U1891" s="7" t="s">
        <v>18092</v>
      </c>
      <c r="V1891" s="7" t="s">
        <v>18092</v>
      </c>
      <c r="W1891" s="7" t="s">
        <v>18093</v>
      </c>
      <c r="X1891" s="7" t="s">
        <v>2850</v>
      </c>
      <c r="Y1891" s="7" t="s">
        <v>46</v>
      </c>
      <c r="Z1891" s="7" t="s">
        <v>47</v>
      </c>
      <c r="AA1891" s="7" t="s">
        <v>48</v>
      </c>
      <c r="AB1891" s="7" t="s">
        <v>49</v>
      </c>
      <c r="AC1891" s="7">
        <v>22.59</v>
      </c>
      <c r="AD1891" s="7">
        <v>18.8</v>
      </c>
      <c r="AE1891" s="7">
        <v>0.2</v>
      </c>
      <c r="AF1891" s="7">
        <v>22.79</v>
      </c>
      <c r="AG1891" s="7">
        <v>17.11</v>
      </c>
      <c r="AH1891" s="7" t="s">
        <v>18091</v>
      </c>
      <c r="AK1891" s="7" t="s">
        <v>18092</v>
      </c>
      <c r="AL1891" s="7" t="s">
        <v>18092</v>
      </c>
    </row>
    <row r="1892" spans="1:38" s="7" customFormat="1">
      <c r="A1892" s="7" t="s">
        <v>42</v>
      </c>
      <c r="B1892" s="7">
        <v>215496493</v>
      </c>
      <c r="C1892" s="7">
        <v>110477902</v>
      </c>
      <c r="D1892" s="7" t="s">
        <v>43</v>
      </c>
      <c r="F1892" s="7">
        <v>20170511</v>
      </c>
      <c r="G1892" s="18">
        <v>42865.998715277776</v>
      </c>
      <c r="H1892" s="18">
        <v>42865.998738425929</v>
      </c>
      <c r="L1892" s="7" t="s">
        <v>44</v>
      </c>
      <c r="M1892" s="7">
        <v>480809264</v>
      </c>
      <c r="N1892" s="7" t="s">
        <v>507</v>
      </c>
      <c r="O1892" s="7">
        <v>1</v>
      </c>
      <c r="P1892" s="7" t="s">
        <v>6867</v>
      </c>
      <c r="Q1892" s="7" t="s">
        <v>152</v>
      </c>
      <c r="S1892" s="7" t="s">
        <v>17054</v>
      </c>
      <c r="U1892" s="7" t="s">
        <v>45</v>
      </c>
      <c r="V1892" s="7" t="s">
        <v>17055</v>
      </c>
      <c r="W1892" s="7" t="s">
        <v>17056</v>
      </c>
      <c r="X1892" s="7" t="s">
        <v>17051</v>
      </c>
      <c r="Y1892" s="7" t="s">
        <v>46</v>
      </c>
      <c r="Z1892" s="7" t="s">
        <v>47</v>
      </c>
      <c r="AA1892" s="7" t="s">
        <v>48</v>
      </c>
      <c r="AB1892" s="7" t="s">
        <v>49</v>
      </c>
      <c r="AC1892" s="7">
        <v>14.9</v>
      </c>
      <c r="AD1892" s="7">
        <v>7.7</v>
      </c>
      <c r="AE1892" s="7">
        <v>0.2</v>
      </c>
      <c r="AF1892" s="7">
        <v>15.1</v>
      </c>
      <c r="AG1892" s="7">
        <v>7.01</v>
      </c>
      <c r="AH1892" s="7" t="s">
        <v>17054</v>
      </c>
      <c r="AK1892" s="7" t="s">
        <v>45</v>
      </c>
      <c r="AL1892" s="7" t="s">
        <v>17055</v>
      </c>
    </row>
    <row r="1893" spans="1:38" s="7" customFormat="1">
      <c r="A1893" s="7" t="s">
        <v>42</v>
      </c>
      <c r="B1893" s="7">
        <v>215496492</v>
      </c>
      <c r="C1893" s="7">
        <v>110477902</v>
      </c>
      <c r="D1893" s="7" t="s">
        <v>43</v>
      </c>
      <c r="F1893" s="7">
        <v>20170511</v>
      </c>
      <c r="G1893" s="18">
        <v>42865.998715277776</v>
      </c>
      <c r="H1893" s="18">
        <v>42865.998738425929</v>
      </c>
      <c r="L1893" s="7" t="s">
        <v>44</v>
      </c>
      <c r="M1893" s="7">
        <v>427748529</v>
      </c>
      <c r="N1893" s="7" t="s">
        <v>161</v>
      </c>
      <c r="O1893" s="7">
        <v>1</v>
      </c>
      <c r="P1893" s="7" t="s">
        <v>594</v>
      </c>
      <c r="Q1893" s="7" t="s">
        <v>152</v>
      </c>
      <c r="S1893" s="7" t="s">
        <v>17054</v>
      </c>
      <c r="U1893" s="7" t="s">
        <v>45</v>
      </c>
      <c r="V1893" s="7" t="s">
        <v>17055</v>
      </c>
      <c r="W1893" s="7" t="s">
        <v>17056</v>
      </c>
      <c r="X1893" s="7" t="s">
        <v>17051</v>
      </c>
      <c r="Y1893" s="7" t="s">
        <v>46</v>
      </c>
      <c r="Z1893" s="7" t="s">
        <v>47</v>
      </c>
      <c r="AA1893" s="7" t="s">
        <v>48</v>
      </c>
      <c r="AB1893" s="7" t="s">
        <v>49</v>
      </c>
      <c r="AC1893" s="7">
        <v>21.9</v>
      </c>
      <c r="AD1893" s="7">
        <v>17.100000000000001</v>
      </c>
      <c r="AE1893" s="7">
        <v>0.2</v>
      </c>
      <c r="AF1893" s="7">
        <v>22.1</v>
      </c>
      <c r="AG1893" s="7">
        <v>15.56</v>
      </c>
      <c r="AH1893" s="7" t="s">
        <v>17054</v>
      </c>
      <c r="AK1893" s="7" t="s">
        <v>45</v>
      </c>
      <c r="AL1893" s="7" t="s">
        <v>17055</v>
      </c>
    </row>
    <row r="1894" spans="1:38">
      <c r="A1894" s="32">
        <v>42866</v>
      </c>
      <c r="B1894" s="33"/>
      <c r="C1894" s="34"/>
      <c r="D1894" s="34"/>
      <c r="E1894" s="35"/>
      <c r="F1894" s="35"/>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s="34"/>
      <c r="AG1894" s="34"/>
      <c r="AH1894" s="34"/>
      <c r="AI1894" s="34"/>
      <c r="AJ1894" s="34"/>
      <c r="AK1894" s="34"/>
    </row>
    <row r="1895" spans="1:38">
      <c r="A1895" t="s">
        <v>42</v>
      </c>
      <c r="B1895">
        <v>215507904</v>
      </c>
      <c r="C1895">
        <v>110482214</v>
      </c>
      <c r="D1895" t="s">
        <v>693</v>
      </c>
      <c r="E1895" t="s">
        <v>18130</v>
      </c>
      <c r="F1895">
        <v>20170512</v>
      </c>
      <c r="G1895" s="6">
        <v>42866.408831018518</v>
      </c>
      <c r="H1895" s="6">
        <v>42866.408842592595</v>
      </c>
      <c r="L1895" t="s">
        <v>631</v>
      </c>
      <c r="M1895">
        <v>436781693</v>
      </c>
      <c r="N1895" t="s">
        <v>957</v>
      </c>
      <c r="O1895">
        <v>1</v>
      </c>
      <c r="P1895" t="s">
        <v>6503</v>
      </c>
      <c r="Q1895" t="s">
        <v>152</v>
      </c>
      <c r="S1895" t="s">
        <v>18131</v>
      </c>
      <c r="U1895" t="s">
        <v>45</v>
      </c>
      <c r="V1895" t="s">
        <v>18132</v>
      </c>
      <c r="W1895" t="s">
        <v>2828</v>
      </c>
      <c r="X1895" t="s">
        <v>2829</v>
      </c>
      <c r="Y1895" t="s">
        <v>46</v>
      </c>
      <c r="Z1895" t="s">
        <v>47</v>
      </c>
      <c r="AA1895" t="s">
        <v>48</v>
      </c>
      <c r="AB1895" t="s">
        <v>49</v>
      </c>
      <c r="AC1895">
        <v>20.89</v>
      </c>
      <c r="AD1895">
        <v>19.100000000000001</v>
      </c>
      <c r="AE1895">
        <v>0.2</v>
      </c>
      <c r="AF1895">
        <v>21.09</v>
      </c>
      <c r="AG1895">
        <v>17.38</v>
      </c>
      <c r="AH1895" t="s">
        <v>17599</v>
      </c>
      <c r="AK1895" t="s">
        <v>45</v>
      </c>
      <c r="AL1895" t="s">
        <v>18132</v>
      </c>
    </row>
    <row r="1896" spans="1:38">
      <c r="A1896" t="s">
        <v>42</v>
      </c>
      <c r="B1896">
        <v>215508457</v>
      </c>
      <c r="C1896">
        <v>110482331</v>
      </c>
      <c r="D1896" t="s">
        <v>629</v>
      </c>
      <c r="E1896" t="s">
        <v>18133</v>
      </c>
      <c r="F1896">
        <v>20170512</v>
      </c>
      <c r="G1896" s="6">
        <v>42866.414143518516</v>
      </c>
      <c r="H1896" s="6">
        <v>42866.414155092592</v>
      </c>
      <c r="L1896" t="s">
        <v>631</v>
      </c>
      <c r="M1896">
        <v>467366501</v>
      </c>
      <c r="N1896" t="s">
        <v>263</v>
      </c>
      <c r="O1896">
        <v>1</v>
      </c>
      <c r="P1896" t="s">
        <v>264</v>
      </c>
      <c r="Q1896" t="s">
        <v>152</v>
      </c>
      <c r="S1896" t="s">
        <v>18134</v>
      </c>
      <c r="U1896" t="s">
        <v>2659</v>
      </c>
      <c r="V1896" t="s">
        <v>18135</v>
      </c>
      <c r="W1896" t="s">
        <v>18136</v>
      </c>
      <c r="X1896" t="s">
        <v>18137</v>
      </c>
      <c r="Y1896" t="s">
        <v>46</v>
      </c>
      <c r="Z1896" t="s">
        <v>47</v>
      </c>
      <c r="AA1896" t="s">
        <v>48</v>
      </c>
      <c r="AB1896" t="s">
        <v>49</v>
      </c>
      <c r="AC1896">
        <v>11.5</v>
      </c>
      <c r="AD1896">
        <v>0</v>
      </c>
      <c r="AE1896">
        <v>0</v>
      </c>
      <c r="AF1896">
        <v>11.5</v>
      </c>
      <c r="AG1896">
        <v>0</v>
      </c>
      <c r="AH1896" t="s">
        <v>18138</v>
      </c>
      <c r="AK1896" t="s">
        <v>45</v>
      </c>
      <c r="AL1896" t="s">
        <v>18135</v>
      </c>
    </row>
    <row r="1897" spans="1:38" s="7" customFormat="1">
      <c r="A1897" s="7" t="s">
        <v>42</v>
      </c>
      <c r="B1897" s="7">
        <v>215519464</v>
      </c>
      <c r="C1897" s="7">
        <v>110484282</v>
      </c>
      <c r="D1897" s="7" t="s">
        <v>43</v>
      </c>
      <c r="F1897" s="7">
        <v>20170512</v>
      </c>
      <c r="G1897" s="18">
        <v>42866.492592592593</v>
      </c>
      <c r="H1897" s="18">
        <v>42866.492615740739</v>
      </c>
      <c r="L1897" s="7" t="s">
        <v>44</v>
      </c>
      <c r="M1897" s="7">
        <v>498036691</v>
      </c>
      <c r="N1897" s="7" t="s">
        <v>14872</v>
      </c>
      <c r="O1897" s="7">
        <v>2</v>
      </c>
      <c r="P1897" s="7" t="s">
        <v>3536</v>
      </c>
      <c r="Q1897" s="7" t="s">
        <v>152</v>
      </c>
      <c r="S1897" s="7" t="s">
        <v>18139</v>
      </c>
      <c r="U1897" s="7" t="s">
        <v>18140</v>
      </c>
      <c r="V1897" s="7" t="s">
        <v>18141</v>
      </c>
      <c r="W1897" s="7" t="s">
        <v>18142</v>
      </c>
      <c r="X1897" s="7" t="s">
        <v>18143</v>
      </c>
      <c r="Y1897" s="7" t="s">
        <v>46</v>
      </c>
      <c r="Z1897" s="7" t="s">
        <v>47</v>
      </c>
      <c r="AA1897" s="7" t="s">
        <v>48</v>
      </c>
      <c r="AB1897" s="7" t="s">
        <v>49</v>
      </c>
      <c r="AC1897" s="7">
        <v>11</v>
      </c>
      <c r="AD1897" s="7">
        <v>5.7</v>
      </c>
      <c r="AE1897" s="7">
        <v>0.4</v>
      </c>
      <c r="AF1897" s="7">
        <v>11.4</v>
      </c>
      <c r="AG1897" s="7">
        <v>10.38</v>
      </c>
      <c r="AH1897" s="7" t="s">
        <v>18139</v>
      </c>
      <c r="AJ1897" s="7" t="s">
        <v>18144</v>
      </c>
      <c r="AK1897" s="7" t="s">
        <v>50</v>
      </c>
      <c r="AL1897" s="7" t="s">
        <v>50</v>
      </c>
    </row>
    <row r="1898" spans="1:38" s="7" customFormat="1">
      <c r="A1898" s="7" t="s">
        <v>42</v>
      </c>
      <c r="B1898" s="7">
        <v>215519465</v>
      </c>
      <c r="C1898" s="7">
        <v>110484282</v>
      </c>
      <c r="D1898" s="7" t="s">
        <v>43</v>
      </c>
      <c r="F1898" s="7">
        <v>20170512</v>
      </c>
      <c r="G1898" s="18">
        <v>42866.492592592593</v>
      </c>
      <c r="H1898" s="18">
        <v>42866.492615740739</v>
      </c>
      <c r="L1898" s="7" t="s">
        <v>44</v>
      </c>
      <c r="M1898" s="7">
        <v>498036691</v>
      </c>
      <c r="N1898" s="7" t="s">
        <v>14872</v>
      </c>
      <c r="O1898" s="7">
        <v>1</v>
      </c>
      <c r="P1898" s="7" t="s">
        <v>119</v>
      </c>
      <c r="Q1898" s="7" t="s">
        <v>152</v>
      </c>
      <c r="S1898" s="7" t="s">
        <v>18139</v>
      </c>
      <c r="U1898" s="7" t="s">
        <v>18140</v>
      </c>
      <c r="V1898" s="7" t="s">
        <v>18141</v>
      </c>
      <c r="W1898" s="7" t="s">
        <v>18142</v>
      </c>
      <c r="X1898" s="7" t="s">
        <v>18143</v>
      </c>
      <c r="Y1898" s="7" t="s">
        <v>46</v>
      </c>
      <c r="Z1898" s="7" t="s">
        <v>47</v>
      </c>
      <c r="AA1898" s="7" t="s">
        <v>48</v>
      </c>
      <c r="AB1898" s="7" t="s">
        <v>49</v>
      </c>
      <c r="AC1898" s="7">
        <v>5.5</v>
      </c>
      <c r="AD1898" s="7">
        <v>5.7</v>
      </c>
      <c r="AE1898" s="7">
        <v>0.2</v>
      </c>
      <c r="AF1898" s="7">
        <v>5.7</v>
      </c>
      <c r="AG1898" s="7">
        <v>5.19</v>
      </c>
      <c r="AH1898" s="7" t="s">
        <v>18139</v>
      </c>
      <c r="AJ1898" s="7" t="s">
        <v>18144</v>
      </c>
      <c r="AK1898" s="7" t="s">
        <v>50</v>
      </c>
      <c r="AL1898" s="7" t="s">
        <v>50</v>
      </c>
    </row>
    <row r="1899" spans="1:38" s="7" customFormat="1">
      <c r="A1899" s="7" t="s">
        <v>42</v>
      </c>
      <c r="B1899" s="7">
        <v>215519466</v>
      </c>
      <c r="C1899" s="7">
        <v>110484282</v>
      </c>
      <c r="D1899" s="7" t="s">
        <v>43</v>
      </c>
      <c r="F1899" s="7">
        <v>20170512</v>
      </c>
      <c r="G1899" s="18">
        <v>42866.492592592593</v>
      </c>
      <c r="H1899" s="18">
        <v>42866.492615740739</v>
      </c>
      <c r="L1899" s="7" t="s">
        <v>44</v>
      </c>
      <c r="M1899" s="7">
        <v>498036691</v>
      </c>
      <c r="N1899" s="7" t="s">
        <v>14872</v>
      </c>
      <c r="O1899" s="7">
        <v>1</v>
      </c>
      <c r="P1899" s="7" t="s">
        <v>380</v>
      </c>
      <c r="Q1899" s="7" t="s">
        <v>152</v>
      </c>
      <c r="S1899" s="7" t="s">
        <v>18139</v>
      </c>
      <c r="U1899" s="7" t="s">
        <v>18140</v>
      </c>
      <c r="V1899" s="7" t="s">
        <v>18141</v>
      </c>
      <c r="W1899" s="7" t="s">
        <v>18142</v>
      </c>
      <c r="X1899" s="7" t="s">
        <v>18143</v>
      </c>
      <c r="Y1899" s="7" t="s">
        <v>46</v>
      </c>
      <c r="Z1899" s="7" t="s">
        <v>47</v>
      </c>
      <c r="AA1899" s="7" t="s">
        <v>48</v>
      </c>
      <c r="AB1899" s="7" t="s">
        <v>49</v>
      </c>
      <c r="AC1899" s="7">
        <v>5.5</v>
      </c>
      <c r="AD1899" s="7">
        <v>5.7</v>
      </c>
      <c r="AE1899" s="7">
        <v>0.2</v>
      </c>
      <c r="AF1899" s="7">
        <v>5.7</v>
      </c>
      <c r="AG1899" s="7">
        <v>5.19</v>
      </c>
      <c r="AH1899" s="7" t="s">
        <v>18139</v>
      </c>
      <c r="AJ1899" s="7" t="s">
        <v>18144</v>
      </c>
      <c r="AK1899" s="7" t="s">
        <v>50</v>
      </c>
      <c r="AL1899" s="7" t="s">
        <v>50</v>
      </c>
    </row>
    <row r="1900" spans="1:38" s="7" customFormat="1">
      <c r="A1900" s="7" t="s">
        <v>42</v>
      </c>
      <c r="B1900" s="7">
        <v>215533436</v>
      </c>
      <c r="C1900" s="7">
        <v>110486563</v>
      </c>
      <c r="D1900" s="7" t="s">
        <v>43</v>
      </c>
      <c r="F1900" s="7">
        <v>20170512</v>
      </c>
      <c r="G1900" s="18">
        <v>42866.582141203704</v>
      </c>
      <c r="H1900" s="18">
        <v>42866.582175925927</v>
      </c>
      <c r="L1900" s="7" t="s">
        <v>44</v>
      </c>
      <c r="M1900" s="7">
        <v>483701119</v>
      </c>
      <c r="N1900" s="7" t="s">
        <v>10918</v>
      </c>
      <c r="O1900" s="7">
        <v>1</v>
      </c>
      <c r="P1900" s="7" t="s">
        <v>10919</v>
      </c>
      <c r="Q1900" s="7" t="s">
        <v>152</v>
      </c>
      <c r="S1900" s="7" t="s">
        <v>18145</v>
      </c>
      <c r="U1900" s="7" t="s">
        <v>45</v>
      </c>
      <c r="V1900" s="7" t="s">
        <v>1695</v>
      </c>
      <c r="W1900" s="7" t="s">
        <v>18146</v>
      </c>
      <c r="X1900" s="7" t="s">
        <v>18147</v>
      </c>
      <c r="Y1900" s="7" t="s">
        <v>46</v>
      </c>
      <c r="Z1900" s="7" t="s">
        <v>47</v>
      </c>
      <c r="AA1900" s="7" t="s">
        <v>48</v>
      </c>
      <c r="AB1900" s="7" t="s">
        <v>49</v>
      </c>
      <c r="AC1900" s="7">
        <v>11.9</v>
      </c>
      <c r="AD1900" s="7">
        <v>12.1</v>
      </c>
      <c r="AE1900" s="7">
        <v>0.2</v>
      </c>
      <c r="AF1900" s="7">
        <v>12.1</v>
      </c>
      <c r="AG1900" s="7">
        <v>11.01</v>
      </c>
      <c r="AH1900" s="7" t="s">
        <v>1699</v>
      </c>
      <c r="AK1900" s="7" t="s">
        <v>45</v>
      </c>
      <c r="AL1900" s="7" t="s">
        <v>1695</v>
      </c>
    </row>
    <row r="1901" spans="1:38">
      <c r="A1901" t="s">
        <v>42</v>
      </c>
      <c r="B1901">
        <v>215533765</v>
      </c>
      <c r="C1901">
        <v>110486690</v>
      </c>
      <c r="D1901" t="s">
        <v>629</v>
      </c>
      <c r="E1901" t="s">
        <v>18148</v>
      </c>
      <c r="F1901">
        <v>20170512</v>
      </c>
      <c r="G1901" s="6">
        <v>42866.586956018517</v>
      </c>
      <c r="H1901" s="6">
        <v>42866.586967592593</v>
      </c>
      <c r="L1901" t="s">
        <v>631</v>
      </c>
      <c r="M1901">
        <v>472129544</v>
      </c>
      <c r="N1901" t="s">
        <v>14455</v>
      </c>
      <c r="O1901">
        <v>1</v>
      </c>
      <c r="P1901" t="s">
        <v>261</v>
      </c>
      <c r="Q1901" t="s">
        <v>152</v>
      </c>
      <c r="S1901" t="s">
        <v>18149</v>
      </c>
      <c r="U1901" t="s">
        <v>45</v>
      </c>
      <c r="V1901" t="s">
        <v>18150</v>
      </c>
      <c r="W1901" t="s">
        <v>18151</v>
      </c>
      <c r="X1901" t="s">
        <v>18152</v>
      </c>
      <c r="Y1901" t="s">
        <v>46</v>
      </c>
      <c r="Z1901" t="s">
        <v>47</v>
      </c>
      <c r="AA1901" t="s">
        <v>48</v>
      </c>
      <c r="AB1901" t="s">
        <v>49</v>
      </c>
      <c r="AC1901">
        <v>26.89</v>
      </c>
      <c r="AD1901">
        <v>17.100000000000001</v>
      </c>
      <c r="AE1901">
        <v>0.2</v>
      </c>
      <c r="AF1901">
        <v>27.09</v>
      </c>
      <c r="AG1901">
        <v>15.56</v>
      </c>
      <c r="AH1901" t="s">
        <v>18153</v>
      </c>
      <c r="AK1901" t="s">
        <v>45</v>
      </c>
      <c r="AL1901" t="s">
        <v>18150</v>
      </c>
    </row>
    <row r="1902" spans="1:38">
      <c r="A1902" t="s">
        <v>42</v>
      </c>
      <c r="B1902">
        <v>215546273</v>
      </c>
      <c r="C1902">
        <v>110490118</v>
      </c>
      <c r="D1902" t="s">
        <v>629</v>
      </c>
      <c r="E1902" t="s">
        <v>18154</v>
      </c>
      <c r="F1902">
        <v>20170512</v>
      </c>
      <c r="G1902" s="6">
        <v>42866.724166666667</v>
      </c>
      <c r="H1902" s="6">
        <v>42866.724178240744</v>
      </c>
      <c r="L1902" t="s">
        <v>631</v>
      </c>
      <c r="M1902">
        <v>472129544</v>
      </c>
      <c r="N1902" t="s">
        <v>14455</v>
      </c>
      <c r="O1902">
        <v>1</v>
      </c>
      <c r="P1902" t="s">
        <v>197</v>
      </c>
      <c r="Q1902" t="s">
        <v>152</v>
      </c>
      <c r="S1902" t="s">
        <v>18155</v>
      </c>
      <c r="U1902" t="s">
        <v>45</v>
      </c>
      <c r="V1902" t="s">
        <v>18156</v>
      </c>
      <c r="W1902" t="s">
        <v>18157</v>
      </c>
      <c r="X1902" t="s">
        <v>18158</v>
      </c>
      <c r="Y1902" t="s">
        <v>46</v>
      </c>
      <c r="Z1902" t="s">
        <v>47</v>
      </c>
      <c r="AA1902" t="s">
        <v>48</v>
      </c>
      <c r="AB1902" t="s">
        <v>49</v>
      </c>
      <c r="AC1902">
        <v>16.899999999999999</v>
      </c>
      <c r="AD1902">
        <v>17.100000000000001</v>
      </c>
      <c r="AE1902">
        <v>0.2</v>
      </c>
      <c r="AF1902">
        <v>17.100000000000001</v>
      </c>
      <c r="AG1902">
        <v>15.56</v>
      </c>
      <c r="AH1902" t="s">
        <v>18155</v>
      </c>
      <c r="AK1902" t="s">
        <v>45</v>
      </c>
      <c r="AL1902" t="s">
        <v>18156</v>
      </c>
    </row>
    <row r="1903" spans="1:38" s="7" customFormat="1">
      <c r="A1903" s="7" t="s">
        <v>42</v>
      </c>
      <c r="B1903" s="7">
        <v>215548277</v>
      </c>
      <c r="C1903" s="7">
        <v>110490506</v>
      </c>
      <c r="D1903" s="7" t="s">
        <v>43</v>
      </c>
      <c r="F1903" s="7">
        <v>20170512</v>
      </c>
      <c r="G1903" s="18">
        <v>42866.740335648145</v>
      </c>
      <c r="H1903" s="18">
        <v>42866.740381944444</v>
      </c>
      <c r="L1903" s="7" t="s">
        <v>44</v>
      </c>
      <c r="M1903" s="7">
        <v>496307693</v>
      </c>
      <c r="N1903" s="7" t="s">
        <v>3923</v>
      </c>
      <c r="O1903" s="7">
        <v>1</v>
      </c>
      <c r="P1903" s="7" t="s">
        <v>17620</v>
      </c>
      <c r="Q1903" s="7" t="s">
        <v>152</v>
      </c>
      <c r="S1903" s="7" t="s">
        <v>18159</v>
      </c>
      <c r="U1903" s="7" t="s">
        <v>45</v>
      </c>
      <c r="V1903" s="7" t="s">
        <v>17617</v>
      </c>
      <c r="W1903" s="7" t="s">
        <v>18160</v>
      </c>
      <c r="X1903" s="7" t="s">
        <v>18161</v>
      </c>
      <c r="Y1903" s="7" t="s">
        <v>46</v>
      </c>
      <c r="Z1903" s="7" t="s">
        <v>47</v>
      </c>
      <c r="AA1903" s="7" t="s">
        <v>48</v>
      </c>
      <c r="AB1903" s="7" t="s">
        <v>49</v>
      </c>
      <c r="AC1903" s="7">
        <v>4.5</v>
      </c>
      <c r="AD1903" s="7">
        <v>4.7</v>
      </c>
      <c r="AE1903" s="7">
        <v>0.2</v>
      </c>
      <c r="AF1903" s="7">
        <v>4.7</v>
      </c>
      <c r="AG1903" s="7">
        <v>4.28</v>
      </c>
      <c r="AH1903" s="7" t="s">
        <v>17616</v>
      </c>
      <c r="AK1903" s="7" t="s">
        <v>45</v>
      </c>
      <c r="AL1903" s="7" t="s">
        <v>17617</v>
      </c>
    </row>
    <row r="1904" spans="1:38" s="7" customFormat="1">
      <c r="A1904" s="7" t="s">
        <v>42</v>
      </c>
      <c r="B1904" s="7">
        <v>215548278</v>
      </c>
      <c r="C1904" s="7">
        <v>110490506</v>
      </c>
      <c r="D1904" s="7" t="s">
        <v>43</v>
      </c>
      <c r="F1904" s="7">
        <v>20170512</v>
      </c>
      <c r="G1904" s="18">
        <v>42866.740335648145</v>
      </c>
      <c r="H1904" s="18">
        <v>42866.740381944444</v>
      </c>
      <c r="L1904" s="7" t="s">
        <v>44</v>
      </c>
      <c r="M1904" s="7">
        <v>497409994</v>
      </c>
      <c r="N1904" s="7" t="s">
        <v>670</v>
      </c>
      <c r="O1904" s="7">
        <v>1</v>
      </c>
      <c r="P1904" s="7" t="s">
        <v>128</v>
      </c>
      <c r="Q1904" s="7" t="s">
        <v>152</v>
      </c>
      <c r="S1904" s="7" t="s">
        <v>18159</v>
      </c>
      <c r="U1904" s="7" t="s">
        <v>45</v>
      </c>
      <c r="V1904" s="7" t="s">
        <v>17617</v>
      </c>
      <c r="W1904" s="7" t="s">
        <v>18160</v>
      </c>
      <c r="X1904" s="7" t="s">
        <v>18161</v>
      </c>
      <c r="Y1904" s="7" t="s">
        <v>46</v>
      </c>
      <c r="Z1904" s="7" t="s">
        <v>47</v>
      </c>
      <c r="AA1904" s="7" t="s">
        <v>48</v>
      </c>
      <c r="AB1904" s="7" t="s">
        <v>49</v>
      </c>
      <c r="AC1904" s="7">
        <v>9.9</v>
      </c>
      <c r="AD1904" s="7">
        <v>10.1</v>
      </c>
      <c r="AE1904" s="7">
        <v>0.2</v>
      </c>
      <c r="AF1904" s="7">
        <v>10.1</v>
      </c>
      <c r="AG1904" s="7">
        <v>9.19</v>
      </c>
      <c r="AH1904" s="7" t="s">
        <v>17616</v>
      </c>
      <c r="AK1904" s="7" t="s">
        <v>45</v>
      </c>
      <c r="AL1904" s="7" t="s">
        <v>17617</v>
      </c>
    </row>
    <row r="1905" spans="1:38">
      <c r="A1905" t="s">
        <v>42</v>
      </c>
      <c r="B1905">
        <v>215558238</v>
      </c>
      <c r="C1905">
        <v>110493531</v>
      </c>
      <c r="D1905" t="s">
        <v>629</v>
      </c>
      <c r="E1905" t="s">
        <v>18162</v>
      </c>
      <c r="F1905">
        <v>20170512</v>
      </c>
      <c r="G1905" s="6">
        <v>42866.873541666668</v>
      </c>
      <c r="H1905" s="6">
        <v>42866.873576388891</v>
      </c>
      <c r="L1905" t="s">
        <v>631</v>
      </c>
      <c r="M1905">
        <v>483143018</v>
      </c>
      <c r="N1905" t="s">
        <v>206</v>
      </c>
      <c r="O1905">
        <v>1</v>
      </c>
      <c r="P1905" t="s">
        <v>347</v>
      </c>
      <c r="Q1905" t="s">
        <v>152</v>
      </c>
      <c r="S1905" t="s">
        <v>18163</v>
      </c>
      <c r="U1905" t="s">
        <v>18164</v>
      </c>
      <c r="V1905" t="s">
        <v>18164</v>
      </c>
      <c r="W1905" t="s">
        <v>18165</v>
      </c>
      <c r="X1905" t="s">
        <v>4370</v>
      </c>
      <c r="Y1905" t="s">
        <v>46</v>
      </c>
      <c r="Z1905" t="s">
        <v>47</v>
      </c>
      <c r="AA1905" t="s">
        <v>48</v>
      </c>
      <c r="AB1905" t="s">
        <v>49</v>
      </c>
      <c r="AC1905">
        <v>2.6</v>
      </c>
      <c r="AD1905">
        <v>2.8</v>
      </c>
      <c r="AE1905">
        <v>0.2</v>
      </c>
      <c r="AF1905">
        <v>2.8</v>
      </c>
      <c r="AG1905">
        <v>2.5499999999999998</v>
      </c>
      <c r="AH1905" t="s">
        <v>18163</v>
      </c>
      <c r="AJ1905" t="s">
        <v>18166</v>
      </c>
      <c r="AK1905" t="s">
        <v>18164</v>
      </c>
      <c r="AL1905" t="s">
        <v>18164</v>
      </c>
    </row>
    <row r="1906" spans="1:38">
      <c r="A1906" t="s">
        <v>42</v>
      </c>
      <c r="B1906">
        <v>215558239</v>
      </c>
      <c r="C1906">
        <v>110493531</v>
      </c>
      <c r="D1906" t="s">
        <v>629</v>
      </c>
      <c r="E1906" t="s">
        <v>18162</v>
      </c>
      <c r="F1906">
        <v>20170512</v>
      </c>
      <c r="G1906" s="6">
        <v>42866.873541666668</v>
      </c>
      <c r="H1906" s="6">
        <v>42866.873576388891</v>
      </c>
      <c r="L1906" t="s">
        <v>631</v>
      </c>
      <c r="M1906">
        <v>470915576</v>
      </c>
      <c r="N1906" t="s">
        <v>176</v>
      </c>
      <c r="O1906">
        <v>1</v>
      </c>
      <c r="P1906" t="s">
        <v>328</v>
      </c>
      <c r="Q1906" t="s">
        <v>152</v>
      </c>
      <c r="S1906" t="s">
        <v>18163</v>
      </c>
      <c r="U1906" t="s">
        <v>18164</v>
      </c>
      <c r="V1906" t="s">
        <v>18164</v>
      </c>
      <c r="W1906" t="s">
        <v>18165</v>
      </c>
      <c r="X1906" t="s">
        <v>4370</v>
      </c>
      <c r="Y1906" t="s">
        <v>46</v>
      </c>
      <c r="Z1906" t="s">
        <v>47</v>
      </c>
      <c r="AA1906" t="s">
        <v>48</v>
      </c>
      <c r="AB1906" t="s">
        <v>49</v>
      </c>
      <c r="AC1906">
        <v>3.9</v>
      </c>
      <c r="AD1906">
        <v>4.0999999999999996</v>
      </c>
      <c r="AE1906">
        <v>0.2</v>
      </c>
      <c r="AF1906">
        <v>4.0999999999999996</v>
      </c>
      <c r="AG1906">
        <v>3.73</v>
      </c>
      <c r="AH1906" t="s">
        <v>18163</v>
      </c>
      <c r="AJ1906" t="s">
        <v>18166</v>
      </c>
      <c r="AK1906" t="s">
        <v>18164</v>
      </c>
      <c r="AL1906" t="s">
        <v>18164</v>
      </c>
    </row>
    <row r="1907" spans="1:38">
      <c r="A1907" t="s">
        <v>42</v>
      </c>
      <c r="B1907">
        <v>215558237</v>
      </c>
      <c r="C1907">
        <v>110493531</v>
      </c>
      <c r="D1907" t="s">
        <v>629</v>
      </c>
      <c r="E1907" t="s">
        <v>18162</v>
      </c>
      <c r="F1907">
        <v>20170512</v>
      </c>
      <c r="G1907" s="6">
        <v>42866.873541666668</v>
      </c>
      <c r="H1907" s="6">
        <v>42866.873576388891</v>
      </c>
      <c r="L1907" t="s">
        <v>631</v>
      </c>
      <c r="M1907">
        <v>471667775</v>
      </c>
      <c r="N1907" t="s">
        <v>173</v>
      </c>
      <c r="O1907">
        <v>1</v>
      </c>
      <c r="P1907" t="s">
        <v>18167</v>
      </c>
      <c r="Q1907" t="s">
        <v>152</v>
      </c>
      <c r="S1907" t="s">
        <v>18163</v>
      </c>
      <c r="U1907" t="s">
        <v>18164</v>
      </c>
      <c r="V1907" t="s">
        <v>18164</v>
      </c>
      <c r="W1907" t="s">
        <v>18165</v>
      </c>
      <c r="X1907" t="s">
        <v>4370</v>
      </c>
      <c r="Y1907" t="s">
        <v>46</v>
      </c>
      <c r="Z1907" t="s">
        <v>47</v>
      </c>
      <c r="AA1907" t="s">
        <v>48</v>
      </c>
      <c r="AB1907" t="s">
        <v>49</v>
      </c>
      <c r="AC1907">
        <v>6.9</v>
      </c>
      <c r="AD1907">
        <v>7.1</v>
      </c>
      <c r="AE1907">
        <v>0.2</v>
      </c>
      <c r="AF1907">
        <v>7.1</v>
      </c>
      <c r="AG1907">
        <v>6.46</v>
      </c>
      <c r="AH1907" t="s">
        <v>18163</v>
      </c>
      <c r="AJ1907" t="s">
        <v>18166</v>
      </c>
      <c r="AK1907" t="s">
        <v>18164</v>
      </c>
      <c r="AL1907" t="s">
        <v>18164</v>
      </c>
    </row>
    <row r="1908" spans="1:38">
      <c r="A1908" t="s">
        <v>42</v>
      </c>
      <c r="B1908">
        <v>215558236</v>
      </c>
      <c r="C1908">
        <v>110493531</v>
      </c>
      <c r="D1908" t="s">
        <v>629</v>
      </c>
      <c r="E1908" t="s">
        <v>18162</v>
      </c>
      <c r="F1908">
        <v>20170512</v>
      </c>
      <c r="G1908" s="6">
        <v>42866.873541666668</v>
      </c>
      <c r="H1908" s="6">
        <v>42866.873576388891</v>
      </c>
      <c r="L1908" t="s">
        <v>631</v>
      </c>
      <c r="M1908">
        <v>484265012</v>
      </c>
      <c r="N1908" t="s">
        <v>2769</v>
      </c>
      <c r="O1908">
        <v>1</v>
      </c>
      <c r="P1908" t="s">
        <v>3543</v>
      </c>
      <c r="Q1908" t="s">
        <v>152</v>
      </c>
      <c r="S1908" t="s">
        <v>18163</v>
      </c>
      <c r="U1908" t="s">
        <v>18164</v>
      </c>
      <c r="V1908" t="s">
        <v>18164</v>
      </c>
      <c r="W1908" t="s">
        <v>18165</v>
      </c>
      <c r="X1908" t="s">
        <v>4370</v>
      </c>
      <c r="Y1908" t="s">
        <v>46</v>
      </c>
      <c r="Z1908" t="s">
        <v>47</v>
      </c>
      <c r="AA1908" t="s">
        <v>48</v>
      </c>
      <c r="AB1908" t="s">
        <v>49</v>
      </c>
      <c r="AC1908">
        <v>5.9</v>
      </c>
      <c r="AD1908">
        <v>6.1</v>
      </c>
      <c r="AE1908">
        <v>0.2</v>
      </c>
      <c r="AF1908">
        <v>6.1</v>
      </c>
      <c r="AG1908">
        <v>5.55</v>
      </c>
      <c r="AH1908" t="s">
        <v>18163</v>
      </c>
      <c r="AJ1908" t="s">
        <v>18166</v>
      </c>
      <c r="AK1908" t="s">
        <v>18164</v>
      </c>
      <c r="AL1908" t="s">
        <v>18164</v>
      </c>
    </row>
    <row r="1909" spans="1:38">
      <c r="A1909" t="s">
        <v>42</v>
      </c>
      <c r="B1909">
        <v>215562115</v>
      </c>
      <c r="C1909">
        <v>110494986</v>
      </c>
      <c r="D1909" t="s">
        <v>693</v>
      </c>
      <c r="E1909" t="s">
        <v>18168</v>
      </c>
      <c r="F1909">
        <v>20170512</v>
      </c>
      <c r="G1909" s="6">
        <v>42866.913888888892</v>
      </c>
      <c r="H1909" s="6">
        <v>42866.913900462961</v>
      </c>
      <c r="L1909" t="s">
        <v>631</v>
      </c>
      <c r="M1909">
        <v>502409465</v>
      </c>
      <c r="N1909" t="s">
        <v>15467</v>
      </c>
      <c r="O1909">
        <v>1</v>
      </c>
      <c r="P1909" t="s">
        <v>12199</v>
      </c>
      <c r="Q1909" t="s">
        <v>152</v>
      </c>
      <c r="S1909" t="s">
        <v>18169</v>
      </c>
      <c r="U1909" t="s">
        <v>18170</v>
      </c>
      <c r="V1909" t="s">
        <v>18171</v>
      </c>
      <c r="W1909" t="s">
        <v>18172</v>
      </c>
      <c r="X1909" t="s">
        <v>18173</v>
      </c>
      <c r="Y1909" t="s">
        <v>46</v>
      </c>
      <c r="Z1909" t="s">
        <v>47</v>
      </c>
      <c r="AA1909" t="s">
        <v>48</v>
      </c>
      <c r="AB1909" t="s">
        <v>49</v>
      </c>
      <c r="AC1909">
        <v>9.9</v>
      </c>
      <c r="AD1909">
        <v>10.1</v>
      </c>
      <c r="AE1909">
        <v>0.2</v>
      </c>
      <c r="AF1909">
        <v>10.1</v>
      </c>
      <c r="AG1909">
        <v>9.19</v>
      </c>
      <c r="AH1909" t="s">
        <v>18174</v>
      </c>
      <c r="AK1909" t="s">
        <v>50</v>
      </c>
      <c r="AL1909" t="s">
        <v>18171</v>
      </c>
    </row>
    <row r="1910" spans="1:38">
      <c r="A1910" s="32">
        <v>42867</v>
      </c>
      <c r="B1910" s="33"/>
      <c r="C1910" s="34"/>
      <c r="D1910" s="34"/>
      <c r="E1910" s="35"/>
      <c r="F1910" s="35"/>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s="34"/>
      <c r="AG1910" s="34"/>
      <c r="AH1910" s="34"/>
      <c r="AI1910" s="34"/>
      <c r="AJ1910" s="34"/>
      <c r="AK1910" s="34"/>
    </row>
    <row r="1911" spans="1:38">
      <c r="A1911" t="s">
        <v>42</v>
      </c>
      <c r="B1911">
        <v>215590586</v>
      </c>
      <c r="C1911">
        <v>110502489</v>
      </c>
      <c r="D1911" t="s">
        <v>629</v>
      </c>
      <c r="E1911" t="s">
        <v>18175</v>
      </c>
      <c r="F1911">
        <v>20170512</v>
      </c>
      <c r="G1911" s="6">
        <v>42867.380289351851</v>
      </c>
      <c r="H1911" s="6">
        <v>42867.380300925928</v>
      </c>
      <c r="L1911" t="s">
        <v>631</v>
      </c>
      <c r="M1911">
        <v>458638283</v>
      </c>
      <c r="N1911" t="s">
        <v>2587</v>
      </c>
      <c r="O1911">
        <v>1</v>
      </c>
      <c r="P1911" t="s">
        <v>344</v>
      </c>
      <c r="Q1911" t="s">
        <v>152</v>
      </c>
      <c r="S1911" t="s">
        <v>18176</v>
      </c>
      <c r="U1911" t="s">
        <v>45</v>
      </c>
      <c r="V1911" t="s">
        <v>18177</v>
      </c>
      <c r="W1911" t="s">
        <v>18178</v>
      </c>
      <c r="X1911" t="s">
        <v>18179</v>
      </c>
      <c r="Y1911" t="s">
        <v>46</v>
      </c>
      <c r="Z1911" t="s">
        <v>47</v>
      </c>
      <c r="AA1911" t="s">
        <v>48</v>
      </c>
      <c r="AB1911" t="s">
        <v>49</v>
      </c>
      <c r="AC1911">
        <v>18.89</v>
      </c>
      <c r="AD1911">
        <v>16.100000000000001</v>
      </c>
      <c r="AE1911">
        <v>0.2</v>
      </c>
      <c r="AF1911">
        <v>19.09</v>
      </c>
      <c r="AG1911">
        <v>14.65</v>
      </c>
      <c r="AH1911" t="s">
        <v>18180</v>
      </c>
      <c r="AK1911" t="s">
        <v>50</v>
      </c>
      <c r="AL1911">
        <f>-9829-7042</f>
        <v>-16871</v>
      </c>
    </row>
    <row r="1912" spans="1:38">
      <c r="A1912" t="s">
        <v>42</v>
      </c>
      <c r="B1912">
        <v>215591415</v>
      </c>
      <c r="C1912">
        <v>110502731</v>
      </c>
      <c r="D1912" t="s">
        <v>629</v>
      </c>
      <c r="E1912" t="s">
        <v>18317</v>
      </c>
      <c r="F1912">
        <v>20170515</v>
      </c>
      <c r="G1912" s="6">
        <v>42867.391979166663</v>
      </c>
      <c r="H1912" s="6">
        <v>42867.39199074074</v>
      </c>
      <c r="L1912" t="s">
        <v>631</v>
      </c>
      <c r="M1912">
        <v>474476598</v>
      </c>
      <c r="N1912" t="s">
        <v>8945</v>
      </c>
      <c r="O1912">
        <v>1</v>
      </c>
      <c r="P1912" t="s">
        <v>8946</v>
      </c>
      <c r="Q1912" t="s">
        <v>152</v>
      </c>
      <c r="S1912" t="s">
        <v>18318</v>
      </c>
      <c r="U1912" t="s">
        <v>45</v>
      </c>
      <c r="V1912" t="s">
        <v>18319</v>
      </c>
      <c r="W1912" t="s">
        <v>18320</v>
      </c>
      <c r="X1912" t="s">
        <v>18321</v>
      </c>
      <c r="Y1912" t="s">
        <v>46</v>
      </c>
      <c r="Z1912" t="s">
        <v>47</v>
      </c>
      <c r="AA1912" t="s">
        <v>48</v>
      </c>
      <c r="AB1912" t="s">
        <v>49</v>
      </c>
      <c r="AC1912">
        <v>10.89</v>
      </c>
      <c r="AD1912">
        <v>9.1</v>
      </c>
      <c r="AE1912">
        <v>0.2</v>
      </c>
      <c r="AF1912">
        <v>11.09</v>
      </c>
      <c r="AG1912">
        <v>8.2799999999999994</v>
      </c>
      <c r="AH1912" t="s">
        <v>18322</v>
      </c>
      <c r="AK1912" t="s">
        <v>45</v>
      </c>
      <c r="AL1912" t="s">
        <v>18319</v>
      </c>
    </row>
    <row r="1913" spans="1:38">
      <c r="A1913" t="s">
        <v>42</v>
      </c>
      <c r="B1913">
        <v>215592228</v>
      </c>
      <c r="C1913">
        <v>110502939</v>
      </c>
      <c r="D1913" t="s">
        <v>629</v>
      </c>
      <c r="E1913" t="s">
        <v>18323</v>
      </c>
      <c r="F1913">
        <v>20170515</v>
      </c>
      <c r="G1913" s="6">
        <v>42867.401736111111</v>
      </c>
      <c r="H1913" s="6">
        <v>42867.401747685188</v>
      </c>
      <c r="L1913" t="s">
        <v>631</v>
      </c>
      <c r="M1913">
        <v>496768353</v>
      </c>
      <c r="N1913" t="s">
        <v>3922</v>
      </c>
      <c r="O1913">
        <v>1</v>
      </c>
      <c r="P1913" t="s">
        <v>360</v>
      </c>
      <c r="Q1913" t="s">
        <v>152</v>
      </c>
      <c r="S1913" t="s">
        <v>18324</v>
      </c>
      <c r="U1913" t="s">
        <v>45</v>
      </c>
      <c r="V1913" t="s">
        <v>18325</v>
      </c>
      <c r="W1913" t="s">
        <v>18326</v>
      </c>
      <c r="X1913" t="s">
        <v>18327</v>
      </c>
      <c r="Y1913" t="s">
        <v>46</v>
      </c>
      <c r="Z1913" t="s">
        <v>47</v>
      </c>
      <c r="AA1913" t="s">
        <v>48</v>
      </c>
      <c r="AB1913" t="s">
        <v>49</v>
      </c>
      <c r="AC1913">
        <v>19.899999999999999</v>
      </c>
      <c r="AD1913">
        <v>20.100000000000001</v>
      </c>
      <c r="AE1913">
        <v>0.2</v>
      </c>
      <c r="AF1913">
        <v>20.100000000000001</v>
      </c>
      <c r="AG1913">
        <v>18.29</v>
      </c>
      <c r="AH1913" t="s">
        <v>18324</v>
      </c>
      <c r="AK1913" t="s">
        <v>45</v>
      </c>
      <c r="AL1913" t="s">
        <v>18325</v>
      </c>
    </row>
    <row r="1914" spans="1:38">
      <c r="A1914" t="s">
        <v>42</v>
      </c>
      <c r="B1914">
        <v>215392302</v>
      </c>
      <c r="C1914">
        <v>110446463</v>
      </c>
      <c r="D1914" t="s">
        <v>629</v>
      </c>
      <c r="E1914" t="s">
        <v>18328</v>
      </c>
      <c r="F1914">
        <v>20170515</v>
      </c>
      <c r="G1914" s="6">
        <v>42864.700185185182</v>
      </c>
      <c r="H1914" s="6">
        <v>42867.406053240738</v>
      </c>
      <c r="L1914" t="s">
        <v>631</v>
      </c>
      <c r="M1914">
        <v>483343692</v>
      </c>
      <c r="N1914" t="s">
        <v>16361</v>
      </c>
      <c r="O1914">
        <v>1</v>
      </c>
      <c r="P1914" t="s">
        <v>59</v>
      </c>
      <c r="Q1914" t="s">
        <v>152</v>
      </c>
      <c r="S1914" t="s">
        <v>18329</v>
      </c>
      <c r="U1914" t="s">
        <v>18330</v>
      </c>
      <c r="V1914" t="s">
        <v>18330</v>
      </c>
      <c r="W1914" t="s">
        <v>18331</v>
      </c>
      <c r="X1914" t="s">
        <v>18332</v>
      </c>
      <c r="Y1914" t="s">
        <v>46</v>
      </c>
      <c r="Z1914" t="s">
        <v>47</v>
      </c>
      <c r="AA1914" t="s">
        <v>48</v>
      </c>
      <c r="AB1914" t="s">
        <v>49</v>
      </c>
      <c r="AC1914">
        <v>54.9</v>
      </c>
      <c r="AD1914">
        <v>55.1</v>
      </c>
      <c r="AE1914">
        <v>0.2</v>
      </c>
      <c r="AF1914">
        <v>55.1</v>
      </c>
      <c r="AG1914">
        <v>50.14</v>
      </c>
      <c r="AH1914" t="s">
        <v>18329</v>
      </c>
      <c r="AJ1914" t="s">
        <v>18333</v>
      </c>
      <c r="AK1914" t="s">
        <v>18330</v>
      </c>
      <c r="AL1914" t="s">
        <v>18330</v>
      </c>
    </row>
    <row r="1915" spans="1:38" s="7" customFormat="1">
      <c r="A1915" s="7" t="s">
        <v>42</v>
      </c>
      <c r="B1915" s="7">
        <v>215605891</v>
      </c>
      <c r="C1915" s="7">
        <v>110505688</v>
      </c>
      <c r="D1915" s="7" t="s">
        <v>43</v>
      </c>
      <c r="F1915" s="7">
        <v>20170515</v>
      </c>
      <c r="G1915" s="18">
        <v>42867.517488425925</v>
      </c>
      <c r="H1915" s="18">
        <v>42867.517696759256</v>
      </c>
      <c r="L1915" s="7" t="s">
        <v>44</v>
      </c>
      <c r="M1915" s="7">
        <v>435026212</v>
      </c>
      <c r="N1915" s="7" t="s">
        <v>688</v>
      </c>
      <c r="O1915" s="7">
        <v>1</v>
      </c>
      <c r="P1915" s="7" t="s">
        <v>6320</v>
      </c>
      <c r="Q1915" s="7" t="s">
        <v>152</v>
      </c>
      <c r="S1915" s="7" t="s">
        <v>9837</v>
      </c>
      <c r="U1915" s="7" t="s">
        <v>45</v>
      </c>
      <c r="V1915" s="7" t="s">
        <v>18334</v>
      </c>
      <c r="W1915" s="7" t="s">
        <v>18335</v>
      </c>
      <c r="X1915" s="7" t="s">
        <v>18336</v>
      </c>
      <c r="Y1915" s="7" t="s">
        <v>46</v>
      </c>
      <c r="Z1915" s="7" t="s">
        <v>47</v>
      </c>
      <c r="AA1915" s="7" t="s">
        <v>48</v>
      </c>
      <c r="AB1915" s="7" t="s">
        <v>49</v>
      </c>
      <c r="AC1915" s="7">
        <v>22.59</v>
      </c>
      <c r="AD1915" s="7">
        <v>18.8</v>
      </c>
      <c r="AE1915" s="7">
        <v>0.2</v>
      </c>
      <c r="AF1915" s="7">
        <v>22.79</v>
      </c>
      <c r="AG1915" s="7">
        <v>17.11</v>
      </c>
      <c r="AH1915" s="7" t="s">
        <v>9837</v>
      </c>
      <c r="AK1915" s="7" t="s">
        <v>45</v>
      </c>
      <c r="AL1915" s="7" t="s">
        <v>18334</v>
      </c>
    </row>
    <row r="1916" spans="1:38" s="7" customFormat="1">
      <c r="A1916" s="7" t="s">
        <v>42</v>
      </c>
      <c r="B1916" s="7">
        <v>215605892</v>
      </c>
      <c r="C1916" s="7">
        <v>110505688</v>
      </c>
      <c r="D1916" s="7" t="s">
        <v>43</v>
      </c>
      <c r="F1916" s="7">
        <v>20170515</v>
      </c>
      <c r="G1916" s="18">
        <v>42867.517488425925</v>
      </c>
      <c r="H1916" s="18">
        <v>42867.517696759256</v>
      </c>
      <c r="L1916" s="7" t="s">
        <v>44</v>
      </c>
      <c r="M1916" s="7">
        <v>435026212</v>
      </c>
      <c r="N1916" s="7" t="s">
        <v>688</v>
      </c>
      <c r="O1916" s="7">
        <v>1</v>
      </c>
      <c r="P1916" s="7" t="s">
        <v>7223</v>
      </c>
      <c r="Q1916" s="7" t="s">
        <v>152</v>
      </c>
      <c r="S1916" s="7" t="s">
        <v>9837</v>
      </c>
      <c r="U1916" s="7" t="s">
        <v>45</v>
      </c>
      <c r="V1916" s="7" t="s">
        <v>18334</v>
      </c>
      <c r="W1916" s="7" t="s">
        <v>18335</v>
      </c>
      <c r="X1916" s="7" t="s">
        <v>18336</v>
      </c>
      <c r="Y1916" s="7" t="s">
        <v>46</v>
      </c>
      <c r="Z1916" s="7" t="s">
        <v>47</v>
      </c>
      <c r="AA1916" s="7" t="s">
        <v>48</v>
      </c>
      <c r="AB1916" s="7" t="s">
        <v>49</v>
      </c>
      <c r="AC1916" s="7">
        <v>22.59</v>
      </c>
      <c r="AD1916" s="7">
        <v>18.8</v>
      </c>
      <c r="AE1916" s="7">
        <v>0.2</v>
      </c>
      <c r="AF1916" s="7">
        <v>22.79</v>
      </c>
      <c r="AG1916" s="7">
        <v>17.11</v>
      </c>
      <c r="AH1916" s="7" t="s">
        <v>9837</v>
      </c>
      <c r="AK1916" s="7" t="s">
        <v>45</v>
      </c>
      <c r="AL1916" s="7" t="s">
        <v>18334</v>
      </c>
    </row>
    <row r="1917" spans="1:38" s="7" customFormat="1">
      <c r="A1917" s="7" t="s">
        <v>42</v>
      </c>
      <c r="B1917" s="7">
        <v>215608995</v>
      </c>
      <c r="C1917" s="7">
        <v>110506506</v>
      </c>
      <c r="D1917" s="7" t="s">
        <v>43</v>
      </c>
      <c r="F1917" s="7">
        <v>20170515</v>
      </c>
      <c r="G1917" s="18">
        <v>42867.554594907408</v>
      </c>
      <c r="H1917" s="18">
        <v>42867.559432870374</v>
      </c>
      <c r="L1917" s="7" t="s">
        <v>44</v>
      </c>
      <c r="M1917" s="7">
        <v>495771181</v>
      </c>
      <c r="N1917" s="7" t="s">
        <v>18337</v>
      </c>
      <c r="O1917" s="7">
        <v>2</v>
      </c>
      <c r="P1917" s="7" t="s">
        <v>4587</v>
      </c>
      <c r="Q1917" s="7" t="s">
        <v>152</v>
      </c>
      <c r="S1917" s="7" t="s">
        <v>18338</v>
      </c>
      <c r="U1917" s="7" t="s">
        <v>18339</v>
      </c>
      <c r="V1917" s="7" t="s">
        <v>18339</v>
      </c>
      <c r="W1917" s="7" t="s">
        <v>18340</v>
      </c>
      <c r="X1917" s="7" t="s">
        <v>18341</v>
      </c>
      <c r="Y1917" s="7" t="s">
        <v>46</v>
      </c>
      <c r="Z1917" s="7" t="s">
        <v>47</v>
      </c>
      <c r="AA1917" s="7" t="s">
        <v>48</v>
      </c>
      <c r="AB1917" s="7" t="s">
        <v>49</v>
      </c>
      <c r="AC1917" s="7">
        <v>29.8</v>
      </c>
      <c r="AD1917" s="7">
        <v>15.1</v>
      </c>
      <c r="AE1917" s="7">
        <v>0.4</v>
      </c>
      <c r="AF1917" s="7">
        <v>30.2</v>
      </c>
      <c r="AG1917" s="7">
        <v>27.48</v>
      </c>
      <c r="AH1917" s="7" t="s">
        <v>18342</v>
      </c>
      <c r="AJ1917" s="7" t="s">
        <v>18343</v>
      </c>
      <c r="AK1917" s="7" t="s">
        <v>18339</v>
      </c>
      <c r="AL1917" s="7" t="s">
        <v>18339</v>
      </c>
    </row>
    <row r="1918" spans="1:38">
      <c r="A1918" t="s">
        <v>42</v>
      </c>
      <c r="B1918">
        <v>215613074</v>
      </c>
      <c r="C1918">
        <v>110507499</v>
      </c>
      <c r="D1918" t="s">
        <v>629</v>
      </c>
      <c r="E1918" t="s">
        <v>18344</v>
      </c>
      <c r="F1918">
        <v>20170515</v>
      </c>
      <c r="G1918" s="6">
        <v>42867.597199074073</v>
      </c>
      <c r="H1918" s="6">
        <v>42867.597256944442</v>
      </c>
      <c r="L1918" t="s">
        <v>631</v>
      </c>
      <c r="M1918">
        <v>480809264</v>
      </c>
      <c r="N1918" t="s">
        <v>507</v>
      </c>
      <c r="O1918">
        <v>2</v>
      </c>
      <c r="P1918" t="s">
        <v>316</v>
      </c>
      <c r="Q1918" t="s">
        <v>152</v>
      </c>
      <c r="S1918" t="s">
        <v>18345</v>
      </c>
      <c r="U1918" t="s">
        <v>45</v>
      </c>
      <c r="V1918" t="s">
        <v>18346</v>
      </c>
      <c r="W1918" t="s">
        <v>18347</v>
      </c>
      <c r="X1918" t="s">
        <v>18348</v>
      </c>
      <c r="Y1918" t="s">
        <v>46</v>
      </c>
      <c r="Z1918" t="s">
        <v>47</v>
      </c>
      <c r="AA1918" t="s">
        <v>48</v>
      </c>
      <c r="AB1918" t="s">
        <v>49</v>
      </c>
      <c r="AC1918">
        <v>29.8</v>
      </c>
      <c r="AD1918">
        <v>7.7</v>
      </c>
      <c r="AE1918">
        <v>0.4</v>
      </c>
      <c r="AF1918">
        <v>30.2</v>
      </c>
      <c r="AG1918">
        <v>14.02</v>
      </c>
      <c r="AH1918" t="s">
        <v>18345</v>
      </c>
      <c r="AK1918" t="s">
        <v>45</v>
      </c>
      <c r="AL1918" t="s">
        <v>18346</v>
      </c>
    </row>
    <row r="1919" spans="1:38">
      <c r="A1919" t="s">
        <v>42</v>
      </c>
      <c r="B1919">
        <v>215613073</v>
      </c>
      <c r="C1919">
        <v>110507499</v>
      </c>
      <c r="D1919" t="s">
        <v>629</v>
      </c>
      <c r="E1919" t="s">
        <v>18344</v>
      </c>
      <c r="F1919">
        <v>20170515</v>
      </c>
      <c r="G1919" s="6">
        <v>42867.597199074073</v>
      </c>
      <c r="H1919" s="6">
        <v>42867.597256944442</v>
      </c>
      <c r="L1919" t="s">
        <v>44</v>
      </c>
      <c r="M1919">
        <v>497976121</v>
      </c>
      <c r="N1919" t="s">
        <v>14881</v>
      </c>
      <c r="O1919">
        <v>1</v>
      </c>
      <c r="P1919" t="s">
        <v>119</v>
      </c>
      <c r="Q1919" t="s">
        <v>152</v>
      </c>
      <c r="S1919" t="s">
        <v>18345</v>
      </c>
      <c r="U1919" t="s">
        <v>45</v>
      </c>
      <c r="V1919" t="s">
        <v>18346</v>
      </c>
      <c r="W1919" t="s">
        <v>18347</v>
      </c>
      <c r="X1919" t="s">
        <v>18348</v>
      </c>
      <c r="Y1919" t="s">
        <v>46</v>
      </c>
      <c r="Z1919" t="s">
        <v>47</v>
      </c>
      <c r="AA1919" t="s">
        <v>48</v>
      </c>
      <c r="AB1919" t="s">
        <v>49</v>
      </c>
      <c r="AC1919">
        <v>5.8</v>
      </c>
      <c r="AD1919">
        <v>6</v>
      </c>
      <c r="AE1919">
        <v>0.2</v>
      </c>
      <c r="AF1919">
        <v>6</v>
      </c>
      <c r="AG1919">
        <v>5.46</v>
      </c>
      <c r="AH1919" t="s">
        <v>18345</v>
      </c>
      <c r="AK1919" t="s">
        <v>45</v>
      </c>
      <c r="AL1919" t="s">
        <v>18346</v>
      </c>
    </row>
    <row r="1920" spans="1:38">
      <c r="A1920" t="s">
        <v>42</v>
      </c>
      <c r="B1920">
        <v>215530896</v>
      </c>
      <c r="C1920">
        <v>110485923</v>
      </c>
      <c r="D1920" t="s">
        <v>693</v>
      </c>
      <c r="E1920" t="s">
        <v>18349</v>
      </c>
      <c r="F1920">
        <v>20170515</v>
      </c>
      <c r="G1920" s="6">
        <v>42866.558599537035</v>
      </c>
      <c r="H1920" s="6">
        <v>42867.687847222223</v>
      </c>
      <c r="L1920" t="s">
        <v>631</v>
      </c>
      <c r="M1920">
        <v>435824740</v>
      </c>
      <c r="N1920" t="s">
        <v>16075</v>
      </c>
      <c r="O1920">
        <v>1</v>
      </c>
      <c r="P1920" t="s">
        <v>16076</v>
      </c>
      <c r="Q1920" t="s">
        <v>152</v>
      </c>
      <c r="S1920" t="s">
        <v>16894</v>
      </c>
      <c r="U1920" t="s">
        <v>18350</v>
      </c>
      <c r="V1920" t="s">
        <v>18350</v>
      </c>
      <c r="W1920" t="s">
        <v>18351</v>
      </c>
      <c r="X1920" t="s">
        <v>1167</v>
      </c>
      <c r="Y1920" t="s">
        <v>46</v>
      </c>
      <c r="Z1920" t="s">
        <v>47</v>
      </c>
      <c r="AA1920" t="s">
        <v>48</v>
      </c>
      <c r="AB1920" t="s">
        <v>49</v>
      </c>
      <c r="AC1920">
        <v>9.9</v>
      </c>
      <c r="AD1920">
        <v>10.1</v>
      </c>
      <c r="AE1920">
        <v>0.2</v>
      </c>
      <c r="AF1920">
        <v>10.1</v>
      </c>
      <c r="AG1920">
        <v>9.19</v>
      </c>
      <c r="AH1920" t="s">
        <v>16894</v>
      </c>
      <c r="AK1920" t="s">
        <v>18350</v>
      </c>
      <c r="AL1920" t="s">
        <v>18350</v>
      </c>
    </row>
    <row r="1921" spans="1:38">
      <c r="A1921" t="s">
        <v>42</v>
      </c>
      <c r="B1921">
        <v>215623453</v>
      </c>
      <c r="C1921">
        <v>110510320</v>
      </c>
      <c r="D1921" t="s">
        <v>629</v>
      </c>
      <c r="E1921" t="s">
        <v>18352</v>
      </c>
      <c r="F1921">
        <v>20170515</v>
      </c>
      <c r="G1921" s="6">
        <v>42867.721180555556</v>
      </c>
      <c r="H1921" s="6">
        <v>42867.721180555556</v>
      </c>
      <c r="L1921" t="s">
        <v>631</v>
      </c>
      <c r="M1921">
        <v>507874902</v>
      </c>
      <c r="N1921" t="s">
        <v>14426</v>
      </c>
      <c r="O1921">
        <v>1</v>
      </c>
      <c r="P1921" t="s">
        <v>14510</v>
      </c>
      <c r="Q1921" t="s">
        <v>152</v>
      </c>
      <c r="S1921" t="s">
        <v>17490</v>
      </c>
      <c r="U1921" t="s">
        <v>45</v>
      </c>
      <c r="V1921" t="s">
        <v>18353</v>
      </c>
      <c r="W1921" t="s">
        <v>18354</v>
      </c>
      <c r="X1921" t="s">
        <v>2477</v>
      </c>
      <c r="Y1921" t="s">
        <v>46</v>
      </c>
      <c r="Z1921" t="s">
        <v>47</v>
      </c>
      <c r="AA1921" t="s">
        <v>48</v>
      </c>
      <c r="AB1921" t="s">
        <v>49</v>
      </c>
      <c r="AC1921">
        <v>67.89</v>
      </c>
      <c r="AD1921">
        <v>58.1</v>
      </c>
      <c r="AE1921">
        <v>0.2</v>
      </c>
      <c r="AF1921">
        <v>68.09</v>
      </c>
      <c r="AG1921">
        <v>52.87</v>
      </c>
      <c r="AH1921" t="s">
        <v>17490</v>
      </c>
      <c r="AJ1921" t="s">
        <v>18355</v>
      </c>
      <c r="AK1921" t="s">
        <v>45</v>
      </c>
      <c r="AL1921" t="s">
        <v>18353</v>
      </c>
    </row>
    <row r="1922" spans="1:38">
      <c r="A1922" t="s">
        <v>42</v>
      </c>
      <c r="B1922">
        <v>215623641</v>
      </c>
      <c r="C1922">
        <v>110510423</v>
      </c>
      <c r="D1922" t="s">
        <v>629</v>
      </c>
      <c r="E1922" t="s">
        <v>18356</v>
      </c>
      <c r="F1922">
        <v>20170515</v>
      </c>
      <c r="G1922" s="6">
        <v>42867.726400462961</v>
      </c>
      <c r="H1922" s="6">
        <v>42867.726423611108</v>
      </c>
      <c r="L1922" t="s">
        <v>631</v>
      </c>
      <c r="M1922">
        <v>507858491</v>
      </c>
      <c r="N1922" t="s">
        <v>13894</v>
      </c>
      <c r="O1922">
        <v>1</v>
      </c>
      <c r="P1922" t="s">
        <v>9245</v>
      </c>
      <c r="Q1922" t="s">
        <v>152</v>
      </c>
      <c r="S1922" t="s">
        <v>18357</v>
      </c>
      <c r="U1922" t="s">
        <v>45</v>
      </c>
      <c r="V1922" t="s">
        <v>18358</v>
      </c>
      <c r="W1922" t="s">
        <v>18359</v>
      </c>
      <c r="X1922" t="s">
        <v>18360</v>
      </c>
      <c r="Y1922" t="s">
        <v>46</v>
      </c>
      <c r="Z1922" t="s">
        <v>47</v>
      </c>
      <c r="AA1922" t="s">
        <v>48</v>
      </c>
      <c r="AB1922" t="s">
        <v>49</v>
      </c>
      <c r="AC1922">
        <v>34.9</v>
      </c>
      <c r="AD1922">
        <v>35.1</v>
      </c>
      <c r="AE1922">
        <v>0.2</v>
      </c>
      <c r="AF1922">
        <v>35.1</v>
      </c>
      <c r="AG1922">
        <v>31.94</v>
      </c>
      <c r="AH1922" t="s">
        <v>18361</v>
      </c>
      <c r="AJ1922" t="s">
        <v>18362</v>
      </c>
      <c r="AK1922" t="s">
        <v>45</v>
      </c>
      <c r="AL1922" t="s">
        <v>18358</v>
      </c>
    </row>
    <row r="1923" spans="1:38" s="7" customFormat="1">
      <c r="A1923" s="7" t="s">
        <v>42</v>
      </c>
      <c r="B1923" s="7">
        <v>215624456</v>
      </c>
      <c r="C1923" s="7">
        <v>110510829</v>
      </c>
      <c r="D1923" s="7" t="s">
        <v>43</v>
      </c>
      <c r="F1923" s="7">
        <v>20170515</v>
      </c>
      <c r="G1923" s="18">
        <v>42867.743333333332</v>
      </c>
      <c r="H1923" s="18">
        <v>42867.743344907409</v>
      </c>
      <c r="L1923" s="7" t="s">
        <v>44</v>
      </c>
      <c r="M1923" s="7">
        <v>440465412</v>
      </c>
      <c r="N1923" s="7" t="s">
        <v>148</v>
      </c>
      <c r="O1923" s="7">
        <v>1</v>
      </c>
      <c r="P1923" s="7" t="s">
        <v>81</v>
      </c>
      <c r="Q1923" s="7" t="s">
        <v>152</v>
      </c>
      <c r="S1923" s="7" t="s">
        <v>18363</v>
      </c>
      <c r="U1923" s="7" t="s">
        <v>45</v>
      </c>
      <c r="V1923" s="7" t="s">
        <v>18364</v>
      </c>
      <c r="W1923" s="7" t="s">
        <v>18365</v>
      </c>
      <c r="X1923" s="7" t="s">
        <v>12598</v>
      </c>
      <c r="Y1923" s="7" t="s">
        <v>46</v>
      </c>
      <c r="Z1923" s="7" t="s">
        <v>47</v>
      </c>
      <c r="AA1923" s="7" t="s">
        <v>48</v>
      </c>
      <c r="AB1923" s="7" t="s">
        <v>49</v>
      </c>
      <c r="AC1923" s="7">
        <v>19.899999999999999</v>
      </c>
      <c r="AD1923" s="7">
        <v>20.100000000000001</v>
      </c>
      <c r="AE1923" s="7">
        <v>0.2</v>
      </c>
      <c r="AF1923" s="7">
        <v>20.100000000000001</v>
      </c>
      <c r="AG1923" s="7">
        <v>18.29</v>
      </c>
      <c r="AH1923" s="7" t="s">
        <v>18363</v>
      </c>
      <c r="AK1923" s="7" t="s">
        <v>45</v>
      </c>
      <c r="AL1923" s="7" t="s">
        <v>18364</v>
      </c>
    </row>
    <row r="1924" spans="1:38">
      <c r="A1924" t="s">
        <v>42</v>
      </c>
      <c r="B1924">
        <v>215624696</v>
      </c>
      <c r="C1924">
        <v>110510955</v>
      </c>
      <c r="D1924" t="s">
        <v>629</v>
      </c>
      <c r="E1924" t="s">
        <v>18366</v>
      </c>
      <c r="F1924">
        <v>20170515</v>
      </c>
      <c r="G1924" s="6">
        <v>42867.749456018515</v>
      </c>
      <c r="H1924" s="6">
        <v>42867.749525462961</v>
      </c>
      <c r="L1924" t="s">
        <v>631</v>
      </c>
      <c r="M1924">
        <v>510442068</v>
      </c>
      <c r="N1924" t="s">
        <v>15114</v>
      </c>
      <c r="O1924">
        <v>1</v>
      </c>
      <c r="P1924" t="s">
        <v>15115</v>
      </c>
      <c r="Q1924" t="s">
        <v>152</v>
      </c>
      <c r="S1924" t="s">
        <v>13451</v>
      </c>
      <c r="U1924" t="s">
        <v>45</v>
      </c>
      <c r="V1924" t="s">
        <v>18367</v>
      </c>
      <c r="W1924" t="s">
        <v>18368</v>
      </c>
      <c r="X1924" t="s">
        <v>18369</v>
      </c>
      <c r="Y1924" t="s">
        <v>46</v>
      </c>
      <c r="Z1924" t="s">
        <v>47</v>
      </c>
      <c r="AA1924" t="s">
        <v>48</v>
      </c>
      <c r="AB1924" t="s">
        <v>49</v>
      </c>
      <c r="AC1924">
        <v>11.9</v>
      </c>
      <c r="AD1924">
        <v>12.1</v>
      </c>
      <c r="AE1924">
        <v>0.2</v>
      </c>
      <c r="AF1924">
        <v>12.1</v>
      </c>
      <c r="AG1924">
        <v>11.01</v>
      </c>
      <c r="AH1924" t="s">
        <v>18370</v>
      </c>
      <c r="AK1924" t="s">
        <v>18371</v>
      </c>
      <c r="AL1924" t="s">
        <v>18372</v>
      </c>
    </row>
    <row r="1925" spans="1:38">
      <c r="A1925" t="s">
        <v>42</v>
      </c>
      <c r="B1925">
        <v>215624698</v>
      </c>
      <c r="C1925">
        <v>110510955</v>
      </c>
      <c r="D1925" t="s">
        <v>629</v>
      </c>
      <c r="E1925" t="s">
        <v>18366</v>
      </c>
      <c r="F1925">
        <v>20170515</v>
      </c>
      <c r="G1925" s="6">
        <v>42867.749456018515</v>
      </c>
      <c r="H1925" s="6">
        <v>42867.749525462961</v>
      </c>
      <c r="L1925" t="s">
        <v>631</v>
      </c>
      <c r="M1925">
        <v>481689686</v>
      </c>
      <c r="N1925" t="s">
        <v>2997</v>
      </c>
      <c r="O1925">
        <v>1</v>
      </c>
      <c r="P1925" t="s">
        <v>1138</v>
      </c>
      <c r="Q1925" t="s">
        <v>152</v>
      </c>
      <c r="S1925" t="s">
        <v>13451</v>
      </c>
      <c r="U1925" t="s">
        <v>45</v>
      </c>
      <c r="V1925" t="s">
        <v>18367</v>
      </c>
      <c r="W1925" t="s">
        <v>18368</v>
      </c>
      <c r="X1925" t="s">
        <v>18369</v>
      </c>
      <c r="Y1925" t="s">
        <v>46</v>
      </c>
      <c r="Z1925" t="s">
        <v>47</v>
      </c>
      <c r="AA1925" t="s">
        <v>48</v>
      </c>
      <c r="AB1925" t="s">
        <v>49</v>
      </c>
      <c r="AC1925">
        <v>16.899999999999999</v>
      </c>
      <c r="AD1925">
        <v>19.100000000000001</v>
      </c>
      <c r="AE1925">
        <v>2.2000000000000002</v>
      </c>
      <c r="AF1925">
        <v>19.100000000000001</v>
      </c>
      <c r="AG1925">
        <v>17.38</v>
      </c>
      <c r="AH1925" t="s">
        <v>18370</v>
      </c>
      <c r="AK1925" t="s">
        <v>18371</v>
      </c>
      <c r="AL1925" t="s">
        <v>18372</v>
      </c>
    </row>
    <row r="1926" spans="1:38">
      <c r="A1926" t="s">
        <v>42</v>
      </c>
      <c r="B1926">
        <v>215624697</v>
      </c>
      <c r="C1926">
        <v>110510955</v>
      </c>
      <c r="D1926" t="s">
        <v>629</v>
      </c>
      <c r="E1926" t="s">
        <v>18366</v>
      </c>
      <c r="F1926">
        <v>20170515</v>
      </c>
      <c r="G1926" s="6">
        <v>42867.749456018515</v>
      </c>
      <c r="H1926" s="6">
        <v>42867.749525462961</v>
      </c>
      <c r="L1926" t="s">
        <v>631</v>
      </c>
      <c r="M1926">
        <v>439763958</v>
      </c>
      <c r="N1926" t="s">
        <v>92</v>
      </c>
      <c r="O1926">
        <v>2</v>
      </c>
      <c r="P1926" t="s">
        <v>80</v>
      </c>
      <c r="Q1926" t="s">
        <v>152</v>
      </c>
      <c r="S1926" t="s">
        <v>13451</v>
      </c>
      <c r="U1926" t="s">
        <v>45</v>
      </c>
      <c r="V1926" t="s">
        <v>18367</v>
      </c>
      <c r="W1926" t="s">
        <v>18368</v>
      </c>
      <c r="X1926" t="s">
        <v>18369</v>
      </c>
      <c r="Y1926" t="s">
        <v>46</v>
      </c>
      <c r="Z1926" t="s">
        <v>47</v>
      </c>
      <c r="AA1926" t="s">
        <v>48</v>
      </c>
      <c r="AB1926" t="s">
        <v>49</v>
      </c>
      <c r="AC1926">
        <v>39.799999999999997</v>
      </c>
      <c r="AD1926">
        <v>20.100000000000001</v>
      </c>
      <c r="AE1926">
        <v>0.4</v>
      </c>
      <c r="AF1926">
        <v>40.200000000000003</v>
      </c>
      <c r="AG1926">
        <v>36.58</v>
      </c>
      <c r="AH1926" t="s">
        <v>18370</v>
      </c>
      <c r="AK1926" t="s">
        <v>18371</v>
      </c>
      <c r="AL1926" t="s">
        <v>18372</v>
      </c>
    </row>
    <row r="1927" spans="1:38">
      <c r="A1927" t="s">
        <v>42</v>
      </c>
      <c r="B1927">
        <v>215627687</v>
      </c>
      <c r="C1927">
        <v>110511974</v>
      </c>
      <c r="D1927" t="s">
        <v>629</v>
      </c>
      <c r="E1927" t="s">
        <v>18373</v>
      </c>
      <c r="F1927">
        <v>20170515</v>
      </c>
      <c r="G1927" s="6">
        <v>42867.80740740741</v>
      </c>
      <c r="H1927" s="6">
        <v>42867.80741898148</v>
      </c>
      <c r="L1927" t="s">
        <v>631</v>
      </c>
      <c r="M1927">
        <v>470844464</v>
      </c>
      <c r="N1927" t="s">
        <v>179</v>
      </c>
      <c r="O1927">
        <v>2</v>
      </c>
      <c r="P1927" t="s">
        <v>181</v>
      </c>
      <c r="Q1927" t="s">
        <v>152</v>
      </c>
      <c r="S1927" t="s">
        <v>18374</v>
      </c>
      <c r="U1927" t="s">
        <v>18375</v>
      </c>
      <c r="V1927" t="s">
        <v>45</v>
      </c>
      <c r="W1927" t="s">
        <v>18376</v>
      </c>
      <c r="X1927" t="s">
        <v>18377</v>
      </c>
      <c r="Y1927" t="s">
        <v>46</v>
      </c>
      <c r="Z1927" t="s">
        <v>47</v>
      </c>
      <c r="AA1927" t="s">
        <v>48</v>
      </c>
      <c r="AB1927" t="s">
        <v>49</v>
      </c>
      <c r="AC1927">
        <v>9.7799999999999994</v>
      </c>
      <c r="AD1927">
        <v>4.0999999999999996</v>
      </c>
      <c r="AE1927">
        <v>0.4</v>
      </c>
      <c r="AF1927">
        <v>10.18</v>
      </c>
      <c r="AG1927">
        <v>7.46</v>
      </c>
      <c r="AH1927" t="s">
        <v>18374</v>
      </c>
      <c r="AK1927" t="s">
        <v>18375</v>
      </c>
      <c r="AL1927" t="s">
        <v>45</v>
      </c>
    </row>
    <row r="1928" spans="1:38">
      <c r="A1928" t="s">
        <v>42</v>
      </c>
      <c r="B1928">
        <v>215633161</v>
      </c>
      <c r="C1928">
        <v>110513945</v>
      </c>
      <c r="D1928" t="s">
        <v>693</v>
      </c>
      <c r="E1928" t="s">
        <v>18378</v>
      </c>
      <c r="F1928">
        <v>20170515</v>
      </c>
      <c r="G1928" s="6">
        <v>42867.903749999998</v>
      </c>
      <c r="H1928" s="6">
        <v>42867.903761574074</v>
      </c>
      <c r="L1928" t="s">
        <v>631</v>
      </c>
      <c r="M1928">
        <v>436781693</v>
      </c>
      <c r="N1928" t="s">
        <v>957</v>
      </c>
      <c r="O1928">
        <v>1</v>
      </c>
      <c r="P1928" t="s">
        <v>6503</v>
      </c>
      <c r="Q1928" t="s">
        <v>152</v>
      </c>
      <c r="S1928" t="s">
        <v>18379</v>
      </c>
      <c r="U1928" t="s">
        <v>45</v>
      </c>
      <c r="V1928" t="s">
        <v>18380</v>
      </c>
      <c r="W1928" t="s">
        <v>18381</v>
      </c>
      <c r="X1928" t="s">
        <v>18382</v>
      </c>
      <c r="Y1928" t="s">
        <v>46</v>
      </c>
      <c r="Z1928" t="s">
        <v>47</v>
      </c>
      <c r="AA1928" t="s">
        <v>48</v>
      </c>
      <c r="AB1928" t="s">
        <v>49</v>
      </c>
      <c r="AC1928">
        <v>20.89</v>
      </c>
      <c r="AD1928">
        <v>19.100000000000001</v>
      </c>
      <c r="AE1928">
        <v>0.2</v>
      </c>
      <c r="AF1928">
        <v>21.09</v>
      </c>
      <c r="AG1928">
        <v>17.38</v>
      </c>
      <c r="AH1928" t="s">
        <v>18383</v>
      </c>
      <c r="AK1928" t="s">
        <v>45</v>
      </c>
      <c r="AL1928" t="s">
        <v>18380</v>
      </c>
    </row>
    <row r="1929" spans="1:38">
      <c r="A1929" s="32">
        <v>42868</v>
      </c>
      <c r="B1929" s="33"/>
      <c r="C1929" s="34"/>
      <c r="D1929" s="34"/>
      <c r="E1929" s="35"/>
      <c r="F1929" s="35"/>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s="34"/>
      <c r="AG1929" s="34"/>
      <c r="AH1929" s="34"/>
      <c r="AI1929" s="34"/>
      <c r="AJ1929" s="34"/>
      <c r="AK1929" s="34"/>
    </row>
    <row r="1930" spans="1:38">
      <c r="A1930" t="s">
        <v>42</v>
      </c>
      <c r="B1930">
        <v>215650755</v>
      </c>
      <c r="C1930">
        <v>110518485</v>
      </c>
      <c r="D1930" t="s">
        <v>629</v>
      </c>
      <c r="E1930" t="s">
        <v>18384</v>
      </c>
      <c r="F1930">
        <v>20170515</v>
      </c>
      <c r="G1930" s="6">
        <v>42868.134201388886</v>
      </c>
      <c r="H1930" s="6">
        <v>42868.134212962963</v>
      </c>
      <c r="L1930" t="s">
        <v>631</v>
      </c>
      <c r="M1930">
        <v>491467047</v>
      </c>
      <c r="N1930" t="s">
        <v>7649</v>
      </c>
      <c r="O1930">
        <v>1</v>
      </c>
      <c r="P1930" t="s">
        <v>15943</v>
      </c>
      <c r="Q1930" t="s">
        <v>152</v>
      </c>
      <c r="S1930" t="s">
        <v>11724</v>
      </c>
      <c r="U1930" t="s">
        <v>18385</v>
      </c>
      <c r="V1930" t="s">
        <v>18385</v>
      </c>
      <c r="W1930" t="s">
        <v>18386</v>
      </c>
      <c r="X1930" t="s">
        <v>18387</v>
      </c>
      <c r="Y1930" t="s">
        <v>46</v>
      </c>
      <c r="Z1930" t="s">
        <v>47</v>
      </c>
      <c r="AA1930" t="s">
        <v>48</v>
      </c>
      <c r="AB1930" t="s">
        <v>49</v>
      </c>
      <c r="AC1930">
        <v>41.89</v>
      </c>
      <c r="AD1930">
        <v>25.1</v>
      </c>
      <c r="AE1930">
        <v>0.2</v>
      </c>
      <c r="AF1930">
        <v>42.09</v>
      </c>
      <c r="AG1930">
        <v>22.84</v>
      </c>
      <c r="AH1930" t="s">
        <v>18388</v>
      </c>
      <c r="AK1930" t="s">
        <v>45</v>
      </c>
      <c r="AL1930" t="s">
        <v>18385</v>
      </c>
    </row>
    <row r="1931" spans="1:38">
      <c r="A1931" t="s">
        <v>42</v>
      </c>
      <c r="B1931">
        <v>215676684</v>
      </c>
      <c r="C1931">
        <v>110523848</v>
      </c>
      <c r="D1931" t="s">
        <v>629</v>
      </c>
      <c r="E1931" t="s">
        <v>18389</v>
      </c>
      <c r="F1931">
        <v>20170515</v>
      </c>
      <c r="G1931" s="6">
        <v>42868.533414351848</v>
      </c>
      <c r="H1931" s="6">
        <v>42868.533449074072</v>
      </c>
      <c r="L1931" t="s">
        <v>631</v>
      </c>
      <c r="M1931">
        <v>509033184</v>
      </c>
      <c r="N1931" t="s">
        <v>11895</v>
      </c>
      <c r="O1931">
        <v>1</v>
      </c>
      <c r="P1931" t="s">
        <v>18390</v>
      </c>
      <c r="Q1931" t="s">
        <v>152</v>
      </c>
      <c r="S1931" t="s">
        <v>18391</v>
      </c>
      <c r="U1931" t="s">
        <v>45</v>
      </c>
      <c r="V1931" t="s">
        <v>18392</v>
      </c>
      <c r="W1931" t="s">
        <v>18393</v>
      </c>
      <c r="X1931" t="s">
        <v>18394</v>
      </c>
      <c r="Y1931" t="s">
        <v>46</v>
      </c>
      <c r="Z1931" t="s">
        <v>47</v>
      </c>
      <c r="AA1931" t="s">
        <v>48</v>
      </c>
      <c r="AB1931" t="s">
        <v>49</v>
      </c>
      <c r="AC1931">
        <v>10.9</v>
      </c>
      <c r="AD1931">
        <v>11.1</v>
      </c>
      <c r="AE1931">
        <v>0.2</v>
      </c>
      <c r="AF1931">
        <v>11.1</v>
      </c>
      <c r="AG1931">
        <v>10.1</v>
      </c>
      <c r="AH1931" t="s">
        <v>18395</v>
      </c>
      <c r="AK1931" t="s">
        <v>45</v>
      </c>
      <c r="AL1931" t="s">
        <v>18392</v>
      </c>
    </row>
    <row r="1932" spans="1:38">
      <c r="A1932" t="s">
        <v>42</v>
      </c>
      <c r="B1932">
        <v>215676685</v>
      </c>
      <c r="C1932">
        <v>110523848</v>
      </c>
      <c r="D1932" t="s">
        <v>629</v>
      </c>
      <c r="E1932" t="s">
        <v>18389</v>
      </c>
      <c r="F1932">
        <v>20170515</v>
      </c>
      <c r="G1932" s="6">
        <v>42868.533414351848</v>
      </c>
      <c r="H1932" s="6">
        <v>42868.533449074072</v>
      </c>
      <c r="L1932" t="s">
        <v>631</v>
      </c>
      <c r="M1932">
        <v>509033184</v>
      </c>
      <c r="N1932" t="s">
        <v>11895</v>
      </c>
      <c r="O1932">
        <v>1</v>
      </c>
      <c r="P1932" t="s">
        <v>18390</v>
      </c>
      <c r="Q1932" t="s">
        <v>152</v>
      </c>
      <c r="S1932" t="s">
        <v>18391</v>
      </c>
      <c r="U1932" t="s">
        <v>45</v>
      </c>
      <c r="V1932" t="s">
        <v>18392</v>
      </c>
      <c r="W1932" t="s">
        <v>18393</v>
      </c>
      <c r="X1932" t="s">
        <v>18394</v>
      </c>
      <c r="Y1932" t="s">
        <v>46</v>
      </c>
      <c r="Z1932" t="s">
        <v>47</v>
      </c>
      <c r="AA1932" t="s">
        <v>48</v>
      </c>
      <c r="AB1932" t="s">
        <v>49</v>
      </c>
      <c r="AC1932">
        <v>10.9</v>
      </c>
      <c r="AD1932">
        <v>11.1</v>
      </c>
      <c r="AE1932">
        <v>0.2</v>
      </c>
      <c r="AF1932">
        <v>11.1</v>
      </c>
      <c r="AG1932">
        <v>10.1</v>
      </c>
      <c r="AH1932" t="s">
        <v>18395</v>
      </c>
      <c r="AK1932" t="s">
        <v>45</v>
      </c>
      <c r="AL1932" t="s">
        <v>18392</v>
      </c>
    </row>
    <row r="1933" spans="1:38" s="7" customFormat="1">
      <c r="A1933" s="7" t="s">
        <v>42</v>
      </c>
      <c r="B1933" s="7">
        <v>215658208</v>
      </c>
      <c r="C1933" s="7">
        <v>110519924</v>
      </c>
      <c r="D1933" s="7" t="s">
        <v>43</v>
      </c>
      <c r="F1933" s="7">
        <v>20170515</v>
      </c>
      <c r="G1933" s="18">
        <v>42868.379675925928</v>
      </c>
      <c r="H1933" s="18">
        <v>42868.580868055556</v>
      </c>
      <c r="L1933" s="7" t="s">
        <v>44</v>
      </c>
      <c r="M1933" s="7">
        <v>480804309</v>
      </c>
      <c r="N1933" s="7" t="s">
        <v>719</v>
      </c>
      <c r="O1933" s="7">
        <v>1</v>
      </c>
      <c r="P1933" s="7" t="s">
        <v>301</v>
      </c>
      <c r="Q1933" s="7" t="s">
        <v>152</v>
      </c>
      <c r="S1933" s="7" t="s">
        <v>18396</v>
      </c>
      <c r="U1933" s="7" t="s">
        <v>18397</v>
      </c>
      <c r="V1933" s="7" t="s">
        <v>18397</v>
      </c>
      <c r="W1933" s="7" t="s">
        <v>18398</v>
      </c>
      <c r="X1933" s="7" t="s">
        <v>14984</v>
      </c>
      <c r="Y1933" s="7" t="s">
        <v>46</v>
      </c>
      <c r="Z1933" s="7" t="s">
        <v>47</v>
      </c>
      <c r="AA1933" s="7" t="s">
        <v>48</v>
      </c>
      <c r="AB1933" s="7" t="s">
        <v>49</v>
      </c>
      <c r="AC1933" s="7">
        <v>11.9</v>
      </c>
      <c r="AD1933" s="7">
        <v>12.1</v>
      </c>
      <c r="AE1933" s="7">
        <v>0.2</v>
      </c>
      <c r="AF1933" s="7">
        <v>12.1</v>
      </c>
      <c r="AG1933" s="7">
        <v>11.01</v>
      </c>
      <c r="AH1933" s="7" t="s">
        <v>18399</v>
      </c>
      <c r="AK1933" s="7" t="s">
        <v>18397</v>
      </c>
      <c r="AL1933" s="7" t="s">
        <v>18397</v>
      </c>
    </row>
    <row r="1934" spans="1:38" s="7" customFormat="1">
      <c r="A1934" s="7" t="s">
        <v>42</v>
      </c>
      <c r="B1934" s="7">
        <v>215658207</v>
      </c>
      <c r="C1934" s="7">
        <v>110519924</v>
      </c>
      <c r="D1934" s="7" t="s">
        <v>43</v>
      </c>
      <c r="F1934" s="7">
        <v>20170515</v>
      </c>
      <c r="G1934" s="18">
        <v>42868.379675925928</v>
      </c>
      <c r="H1934" s="18">
        <v>42868.580868055556</v>
      </c>
      <c r="L1934" s="7" t="s">
        <v>44</v>
      </c>
      <c r="M1934" s="7">
        <v>442283818</v>
      </c>
      <c r="N1934" s="7" t="s">
        <v>7681</v>
      </c>
      <c r="O1934" s="7">
        <v>1</v>
      </c>
      <c r="P1934" s="7" t="s">
        <v>131</v>
      </c>
      <c r="Q1934" s="7" t="s">
        <v>152</v>
      </c>
      <c r="S1934" s="7" t="s">
        <v>18396</v>
      </c>
      <c r="U1934" s="7" t="s">
        <v>18397</v>
      </c>
      <c r="V1934" s="7" t="s">
        <v>18397</v>
      </c>
      <c r="W1934" s="7" t="s">
        <v>18398</v>
      </c>
      <c r="X1934" s="7" t="s">
        <v>14984</v>
      </c>
      <c r="Y1934" s="7" t="s">
        <v>46</v>
      </c>
      <c r="Z1934" s="7" t="s">
        <v>47</v>
      </c>
      <c r="AA1934" s="7" t="s">
        <v>48</v>
      </c>
      <c r="AB1934" s="7" t="s">
        <v>49</v>
      </c>
      <c r="AC1934" s="7">
        <v>1.9</v>
      </c>
      <c r="AD1934" s="7">
        <v>2.1</v>
      </c>
      <c r="AE1934" s="7">
        <v>0.2</v>
      </c>
      <c r="AF1934" s="7">
        <v>2.1</v>
      </c>
      <c r="AG1934" s="7">
        <v>1.91</v>
      </c>
      <c r="AH1934" s="7" t="s">
        <v>18399</v>
      </c>
      <c r="AK1934" s="7" t="s">
        <v>18397</v>
      </c>
      <c r="AL1934" s="7" t="s">
        <v>18397</v>
      </c>
    </row>
    <row r="1935" spans="1:38" s="7" customFormat="1">
      <c r="A1935" s="7" t="s">
        <v>42</v>
      </c>
      <c r="B1935" s="7">
        <v>215658206</v>
      </c>
      <c r="C1935" s="7">
        <v>110519924</v>
      </c>
      <c r="D1935" s="7" t="s">
        <v>43</v>
      </c>
      <c r="F1935" s="7">
        <v>20170515</v>
      </c>
      <c r="G1935" s="18">
        <v>42868.379675925928</v>
      </c>
      <c r="H1935" s="18">
        <v>42868.580868055556</v>
      </c>
      <c r="L1935" s="7" t="s">
        <v>44</v>
      </c>
      <c r="M1935" s="7">
        <v>442283818</v>
      </c>
      <c r="N1935" s="7" t="s">
        <v>7681</v>
      </c>
      <c r="O1935" s="7">
        <v>1</v>
      </c>
      <c r="P1935" s="7" t="s">
        <v>133</v>
      </c>
      <c r="Q1935" s="7" t="s">
        <v>152</v>
      </c>
      <c r="S1935" s="7" t="s">
        <v>18396</v>
      </c>
      <c r="U1935" s="7" t="s">
        <v>18397</v>
      </c>
      <c r="V1935" s="7" t="s">
        <v>18397</v>
      </c>
      <c r="W1935" s="7" t="s">
        <v>18398</v>
      </c>
      <c r="X1935" s="7" t="s">
        <v>14984</v>
      </c>
      <c r="Y1935" s="7" t="s">
        <v>46</v>
      </c>
      <c r="Z1935" s="7" t="s">
        <v>47</v>
      </c>
      <c r="AA1935" s="7" t="s">
        <v>48</v>
      </c>
      <c r="AB1935" s="7" t="s">
        <v>49</v>
      </c>
      <c r="AC1935" s="7">
        <v>1.9</v>
      </c>
      <c r="AD1935" s="7">
        <v>2.1</v>
      </c>
      <c r="AE1935" s="7">
        <v>0.2</v>
      </c>
      <c r="AF1935" s="7">
        <v>2.1</v>
      </c>
      <c r="AG1935" s="7">
        <v>1.91</v>
      </c>
      <c r="AH1935" s="7" t="s">
        <v>18399</v>
      </c>
      <c r="AK1935" s="7" t="s">
        <v>18397</v>
      </c>
      <c r="AL1935" s="7" t="s">
        <v>18397</v>
      </c>
    </row>
    <row r="1936" spans="1:38" s="7" customFormat="1">
      <c r="A1936" s="7" t="s">
        <v>42</v>
      </c>
      <c r="B1936" s="7">
        <v>215658205</v>
      </c>
      <c r="C1936" s="7">
        <v>110519924</v>
      </c>
      <c r="D1936" s="7" t="s">
        <v>43</v>
      </c>
      <c r="F1936" s="7">
        <v>20170515</v>
      </c>
      <c r="G1936" s="18">
        <v>42868.379675925928</v>
      </c>
      <c r="H1936" s="18">
        <v>42868.580879629626</v>
      </c>
      <c r="L1936" s="7" t="s">
        <v>44</v>
      </c>
      <c r="M1936" s="7">
        <v>510442068</v>
      </c>
      <c r="N1936" s="7" t="s">
        <v>15114</v>
      </c>
      <c r="O1936" s="7">
        <v>1</v>
      </c>
      <c r="P1936" s="7" t="s">
        <v>15115</v>
      </c>
      <c r="Q1936" s="7" t="s">
        <v>152</v>
      </c>
      <c r="S1936" s="7" t="s">
        <v>18396</v>
      </c>
      <c r="U1936" s="7" t="s">
        <v>18397</v>
      </c>
      <c r="V1936" s="7" t="s">
        <v>18397</v>
      </c>
      <c r="W1936" s="7" t="s">
        <v>18398</v>
      </c>
      <c r="X1936" s="7" t="s">
        <v>14984</v>
      </c>
      <c r="Y1936" s="7" t="s">
        <v>46</v>
      </c>
      <c r="Z1936" s="7" t="s">
        <v>47</v>
      </c>
      <c r="AA1936" s="7" t="s">
        <v>48</v>
      </c>
      <c r="AB1936" s="7" t="s">
        <v>49</v>
      </c>
      <c r="AC1936" s="7">
        <v>11.9</v>
      </c>
      <c r="AD1936" s="7">
        <v>12.1</v>
      </c>
      <c r="AE1936" s="7">
        <v>0.2</v>
      </c>
      <c r="AF1936" s="7">
        <v>12.1</v>
      </c>
      <c r="AG1936" s="7">
        <v>11.01</v>
      </c>
      <c r="AH1936" s="7" t="s">
        <v>18399</v>
      </c>
      <c r="AK1936" s="7" t="s">
        <v>18397</v>
      </c>
      <c r="AL1936" s="7" t="s">
        <v>18397</v>
      </c>
    </row>
    <row r="1937" spans="1:38" s="7" customFormat="1">
      <c r="A1937" s="7" t="s">
        <v>42</v>
      </c>
      <c r="B1937" s="7">
        <v>215658204</v>
      </c>
      <c r="C1937" s="7">
        <v>110519924</v>
      </c>
      <c r="D1937" s="7" t="s">
        <v>43</v>
      </c>
      <c r="F1937" s="7">
        <v>20170515</v>
      </c>
      <c r="G1937" s="18">
        <v>42868.379675925928</v>
      </c>
      <c r="H1937" s="18">
        <v>42868.580879629626</v>
      </c>
      <c r="L1937" s="7" t="s">
        <v>44</v>
      </c>
      <c r="M1937" s="7">
        <v>489421863</v>
      </c>
      <c r="N1937" s="7" t="s">
        <v>3252</v>
      </c>
      <c r="O1937" s="7">
        <v>1</v>
      </c>
      <c r="P1937" s="7" t="s">
        <v>3260</v>
      </c>
      <c r="Q1937" s="7" t="s">
        <v>152</v>
      </c>
      <c r="S1937" s="7" t="s">
        <v>18396</v>
      </c>
      <c r="U1937" s="7" t="s">
        <v>18397</v>
      </c>
      <c r="V1937" s="7" t="s">
        <v>18397</v>
      </c>
      <c r="W1937" s="7" t="s">
        <v>18398</v>
      </c>
      <c r="X1937" s="7" t="s">
        <v>14984</v>
      </c>
      <c r="Y1937" s="7" t="s">
        <v>46</v>
      </c>
      <c r="Z1937" s="7" t="s">
        <v>47</v>
      </c>
      <c r="AA1937" s="7" t="s">
        <v>48</v>
      </c>
      <c r="AB1937" s="7" t="s">
        <v>49</v>
      </c>
      <c r="AC1937" s="7">
        <v>6.89</v>
      </c>
      <c r="AD1937" s="7">
        <v>4.0999999999999996</v>
      </c>
      <c r="AE1937" s="7">
        <v>0.2</v>
      </c>
      <c r="AF1937" s="7">
        <v>7.09</v>
      </c>
      <c r="AG1937" s="7">
        <v>3.73</v>
      </c>
      <c r="AH1937" s="7" t="s">
        <v>18399</v>
      </c>
      <c r="AK1937" s="7" t="s">
        <v>18397</v>
      </c>
      <c r="AL1937" s="7" t="s">
        <v>18397</v>
      </c>
    </row>
    <row r="1938" spans="1:38" s="7" customFormat="1">
      <c r="A1938" s="7" t="s">
        <v>42</v>
      </c>
      <c r="B1938" s="7">
        <v>215683721</v>
      </c>
      <c r="C1938" s="7">
        <v>110526140</v>
      </c>
      <c r="D1938" s="7" t="s">
        <v>43</v>
      </c>
      <c r="F1938" s="7">
        <v>20170515</v>
      </c>
      <c r="G1938" s="18">
        <v>42868.62940972222</v>
      </c>
      <c r="H1938" s="18">
        <v>42868.629432870373</v>
      </c>
      <c r="L1938" s="7" t="s">
        <v>44</v>
      </c>
      <c r="M1938" s="7">
        <v>435026212</v>
      </c>
      <c r="N1938" s="7" t="s">
        <v>688</v>
      </c>
      <c r="O1938" s="7">
        <v>1</v>
      </c>
      <c r="P1938" s="7" t="s">
        <v>7223</v>
      </c>
      <c r="Q1938" s="7" t="s">
        <v>152</v>
      </c>
      <c r="S1938" s="7" t="s">
        <v>18400</v>
      </c>
      <c r="U1938" s="7" t="s">
        <v>45</v>
      </c>
      <c r="V1938" s="7" t="s">
        <v>18401</v>
      </c>
      <c r="W1938" s="7" t="s">
        <v>18402</v>
      </c>
      <c r="X1938" s="7" t="s">
        <v>1481</v>
      </c>
      <c r="Y1938" s="7" t="s">
        <v>46</v>
      </c>
      <c r="Z1938" s="7" t="s">
        <v>47</v>
      </c>
      <c r="AA1938" s="7" t="s">
        <v>48</v>
      </c>
      <c r="AB1938" s="7" t="s">
        <v>49</v>
      </c>
      <c r="AC1938" s="7">
        <v>22.59</v>
      </c>
      <c r="AD1938" s="7">
        <v>18.8</v>
      </c>
      <c r="AE1938" s="7">
        <v>0.2</v>
      </c>
      <c r="AF1938" s="7">
        <v>22.79</v>
      </c>
      <c r="AG1938" s="7">
        <v>17.11</v>
      </c>
      <c r="AH1938" s="7" t="s">
        <v>18403</v>
      </c>
      <c r="AK1938" s="7" t="s">
        <v>45</v>
      </c>
      <c r="AL1938" s="7" t="s">
        <v>18401</v>
      </c>
    </row>
    <row r="1939" spans="1:38">
      <c r="A1939" t="s">
        <v>42</v>
      </c>
      <c r="B1939">
        <v>215684419</v>
      </c>
      <c r="C1939">
        <v>110526375</v>
      </c>
      <c r="D1939" t="s">
        <v>629</v>
      </c>
      <c r="E1939" t="s">
        <v>18404</v>
      </c>
      <c r="F1939">
        <v>20170515</v>
      </c>
      <c r="G1939" s="6">
        <v>42868.638472222221</v>
      </c>
      <c r="H1939" s="6">
        <v>42868.638495370367</v>
      </c>
      <c r="L1939" t="s">
        <v>631</v>
      </c>
      <c r="M1939">
        <v>435026212</v>
      </c>
      <c r="N1939" t="s">
        <v>688</v>
      </c>
      <c r="O1939">
        <v>1</v>
      </c>
      <c r="P1939" t="s">
        <v>7223</v>
      </c>
      <c r="Q1939" t="s">
        <v>152</v>
      </c>
      <c r="S1939" t="s">
        <v>18405</v>
      </c>
      <c r="U1939" t="s">
        <v>18406</v>
      </c>
      <c r="V1939" t="s">
        <v>18407</v>
      </c>
      <c r="W1939" t="s">
        <v>18408</v>
      </c>
      <c r="X1939" t="s">
        <v>18409</v>
      </c>
      <c r="Y1939" t="s">
        <v>46</v>
      </c>
      <c r="Z1939" t="s">
        <v>47</v>
      </c>
      <c r="AA1939" t="s">
        <v>48</v>
      </c>
      <c r="AB1939" t="s">
        <v>49</v>
      </c>
      <c r="AC1939">
        <v>22.59</v>
      </c>
      <c r="AD1939">
        <v>18.8</v>
      </c>
      <c r="AE1939">
        <v>0.2</v>
      </c>
      <c r="AF1939">
        <v>22.79</v>
      </c>
      <c r="AG1939">
        <v>17.11</v>
      </c>
      <c r="AH1939" t="s">
        <v>18405</v>
      </c>
      <c r="AK1939" t="s">
        <v>18406</v>
      </c>
      <c r="AL1939" t="s">
        <v>18407</v>
      </c>
    </row>
    <row r="1940" spans="1:38">
      <c r="A1940" t="s">
        <v>42</v>
      </c>
      <c r="B1940">
        <v>215695996</v>
      </c>
      <c r="C1940">
        <v>110530215</v>
      </c>
      <c r="D1940" t="s">
        <v>629</v>
      </c>
      <c r="E1940" t="s">
        <v>18410</v>
      </c>
      <c r="F1940">
        <v>20170515</v>
      </c>
      <c r="G1940" s="6">
        <v>42868.799814814818</v>
      </c>
      <c r="H1940" s="6">
        <v>42868.799826388888</v>
      </c>
      <c r="L1940" t="s">
        <v>631</v>
      </c>
      <c r="M1940">
        <v>484603286</v>
      </c>
      <c r="N1940" t="s">
        <v>3872</v>
      </c>
      <c r="O1940">
        <v>1</v>
      </c>
      <c r="P1940" t="s">
        <v>3873</v>
      </c>
      <c r="Q1940" t="s">
        <v>152</v>
      </c>
      <c r="S1940" t="s">
        <v>18411</v>
      </c>
      <c r="U1940" t="s">
        <v>45</v>
      </c>
      <c r="V1940" t="s">
        <v>18412</v>
      </c>
      <c r="W1940" t="s">
        <v>18413</v>
      </c>
      <c r="X1940" t="s">
        <v>18414</v>
      </c>
      <c r="Y1940" t="s">
        <v>46</v>
      </c>
      <c r="Z1940" t="s">
        <v>47</v>
      </c>
      <c r="AA1940" t="s">
        <v>48</v>
      </c>
      <c r="AB1940" t="s">
        <v>49</v>
      </c>
      <c r="AC1940">
        <v>49.9</v>
      </c>
      <c r="AD1940">
        <v>50.1</v>
      </c>
      <c r="AE1940">
        <v>0.2</v>
      </c>
      <c r="AF1940">
        <v>50.1</v>
      </c>
      <c r="AG1940">
        <v>45.59</v>
      </c>
      <c r="AH1940" t="s">
        <v>18411</v>
      </c>
      <c r="AK1940" t="s">
        <v>45</v>
      </c>
      <c r="AL1940" t="s">
        <v>18412</v>
      </c>
    </row>
    <row r="1941" spans="1:38" s="7" customFormat="1">
      <c r="A1941" s="7" t="s">
        <v>42</v>
      </c>
      <c r="B1941" s="7">
        <v>215705801</v>
      </c>
      <c r="C1941" s="7">
        <v>110534331</v>
      </c>
      <c r="D1941" s="7" t="s">
        <v>43</v>
      </c>
      <c r="F1941" s="7">
        <v>20170515</v>
      </c>
      <c r="G1941" s="18">
        <v>42868.952476851853</v>
      </c>
      <c r="H1941" s="18">
        <v>42868.952499999999</v>
      </c>
      <c r="L1941" s="7" t="s">
        <v>44</v>
      </c>
      <c r="M1941" s="7">
        <v>503933243</v>
      </c>
      <c r="N1941" s="7" t="s">
        <v>17110</v>
      </c>
      <c r="O1941" s="7">
        <v>1</v>
      </c>
      <c r="P1941" s="7" t="s">
        <v>17111</v>
      </c>
      <c r="Q1941" s="7" t="s">
        <v>152</v>
      </c>
      <c r="S1941" s="7" t="s">
        <v>18415</v>
      </c>
      <c r="U1941" s="7" t="s">
        <v>45</v>
      </c>
      <c r="V1941" s="7" t="s">
        <v>18416</v>
      </c>
      <c r="W1941" s="7" t="s">
        <v>18417</v>
      </c>
      <c r="X1941" s="7" t="s">
        <v>18418</v>
      </c>
      <c r="Y1941" s="7" t="s">
        <v>46</v>
      </c>
      <c r="Z1941" s="7" t="s">
        <v>47</v>
      </c>
      <c r="AA1941" s="7" t="s">
        <v>48</v>
      </c>
      <c r="AB1941" s="7" t="s">
        <v>49</v>
      </c>
      <c r="AC1941" s="7">
        <v>22.4</v>
      </c>
      <c r="AD1941" s="7">
        <v>20.100000000000001</v>
      </c>
      <c r="AE1941" s="7">
        <v>0.2</v>
      </c>
      <c r="AF1941" s="7">
        <v>22.6</v>
      </c>
      <c r="AG1941" s="7">
        <v>18.29</v>
      </c>
      <c r="AH1941" s="7" t="s">
        <v>18415</v>
      </c>
      <c r="AK1941" s="7" t="s">
        <v>45</v>
      </c>
      <c r="AL1941" s="7" t="s">
        <v>18416</v>
      </c>
    </row>
    <row r="1942" spans="1:38">
      <c r="A1942" s="32">
        <v>42869</v>
      </c>
      <c r="B1942" s="33"/>
      <c r="C1942" s="34"/>
      <c r="D1942" s="34"/>
      <c r="E1942" s="35"/>
      <c r="F1942" s="35"/>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s="34"/>
      <c r="AG1942" s="34"/>
      <c r="AH1942" s="34"/>
      <c r="AI1942" s="34"/>
      <c r="AJ1942" s="34"/>
      <c r="AK1942" s="34"/>
    </row>
    <row r="1943" spans="1:38">
      <c r="A1943" t="s">
        <v>42</v>
      </c>
      <c r="B1943">
        <v>215710553</v>
      </c>
      <c r="C1943">
        <v>110536262</v>
      </c>
      <c r="D1943" t="s">
        <v>629</v>
      </c>
      <c r="E1943" t="s">
        <v>18419</v>
      </c>
      <c r="F1943">
        <v>20170515</v>
      </c>
      <c r="G1943" s="6">
        <v>42869.016435185185</v>
      </c>
      <c r="H1943" s="6">
        <v>42869.347800925927</v>
      </c>
      <c r="L1943" t="s">
        <v>631</v>
      </c>
      <c r="M1943">
        <v>432351343</v>
      </c>
      <c r="N1943" t="s">
        <v>948</v>
      </c>
      <c r="O1943">
        <v>1</v>
      </c>
      <c r="P1943" t="s">
        <v>73</v>
      </c>
      <c r="Q1943" t="s">
        <v>152</v>
      </c>
      <c r="S1943" t="s">
        <v>18420</v>
      </c>
      <c r="U1943" t="s">
        <v>45</v>
      </c>
      <c r="V1943" t="s">
        <v>17093</v>
      </c>
      <c r="W1943" t="s">
        <v>17094</v>
      </c>
      <c r="X1943" t="s">
        <v>17095</v>
      </c>
      <c r="Y1943" t="s">
        <v>46</v>
      </c>
      <c r="Z1943" t="s">
        <v>47</v>
      </c>
      <c r="AA1943" t="s">
        <v>48</v>
      </c>
      <c r="AB1943" t="s">
        <v>49</v>
      </c>
      <c r="AC1943">
        <v>16.899999999999999</v>
      </c>
      <c r="AD1943">
        <v>17.100000000000001</v>
      </c>
      <c r="AE1943">
        <v>0.2</v>
      </c>
      <c r="AF1943">
        <v>17.100000000000001</v>
      </c>
      <c r="AG1943">
        <v>15.56</v>
      </c>
      <c r="AH1943" t="s">
        <v>17096</v>
      </c>
      <c r="AJ1943" t="s">
        <v>18421</v>
      </c>
      <c r="AK1943" t="s">
        <v>45</v>
      </c>
      <c r="AL1943" t="s">
        <v>17093</v>
      </c>
    </row>
    <row r="1944" spans="1:38">
      <c r="A1944" t="s">
        <v>42</v>
      </c>
      <c r="B1944">
        <v>215716253</v>
      </c>
      <c r="C1944">
        <v>110539045</v>
      </c>
      <c r="D1944" t="s">
        <v>629</v>
      </c>
      <c r="E1944" t="s">
        <v>18422</v>
      </c>
      <c r="F1944">
        <v>20170515</v>
      </c>
      <c r="G1944" s="6">
        <v>42869.369039351855</v>
      </c>
      <c r="H1944" s="6">
        <v>42869.369085648148</v>
      </c>
      <c r="L1944" t="s">
        <v>631</v>
      </c>
      <c r="M1944">
        <v>496227288</v>
      </c>
      <c r="N1944" t="s">
        <v>12826</v>
      </c>
      <c r="O1944">
        <v>1</v>
      </c>
      <c r="P1944" t="s">
        <v>166</v>
      </c>
      <c r="Q1944" t="s">
        <v>152</v>
      </c>
      <c r="S1944" t="s">
        <v>18423</v>
      </c>
      <c r="U1944" t="s">
        <v>18424</v>
      </c>
      <c r="V1944" t="s">
        <v>18425</v>
      </c>
      <c r="W1944" t="s">
        <v>18426</v>
      </c>
      <c r="X1944" t="s">
        <v>18427</v>
      </c>
      <c r="Y1944" t="s">
        <v>46</v>
      </c>
      <c r="Z1944" t="s">
        <v>47</v>
      </c>
      <c r="AA1944" t="s">
        <v>48</v>
      </c>
      <c r="AB1944" t="s">
        <v>49</v>
      </c>
      <c r="AC1944">
        <v>12.9</v>
      </c>
      <c r="AD1944">
        <v>13.1</v>
      </c>
      <c r="AE1944">
        <v>0.2</v>
      </c>
      <c r="AF1944">
        <v>13.1</v>
      </c>
      <c r="AG1944">
        <v>11.92</v>
      </c>
      <c r="AH1944" t="s">
        <v>18428</v>
      </c>
      <c r="AK1944" t="s">
        <v>18424</v>
      </c>
      <c r="AL1944" t="s">
        <v>18425</v>
      </c>
    </row>
    <row r="1945" spans="1:38">
      <c r="A1945" t="s">
        <v>42</v>
      </c>
      <c r="B1945">
        <v>215721908</v>
      </c>
      <c r="C1945">
        <v>110540982</v>
      </c>
      <c r="D1945" t="s">
        <v>629</v>
      </c>
      <c r="E1945" t="s">
        <v>18429</v>
      </c>
      <c r="F1945">
        <v>20170515</v>
      </c>
      <c r="G1945" s="6">
        <v>42869.458819444444</v>
      </c>
      <c r="H1945" s="6">
        <v>42869.45884259259</v>
      </c>
      <c r="L1945" t="s">
        <v>631</v>
      </c>
      <c r="M1945">
        <v>458630367</v>
      </c>
      <c r="N1945" t="s">
        <v>155</v>
      </c>
      <c r="O1945">
        <v>1</v>
      </c>
      <c r="P1945" t="s">
        <v>158</v>
      </c>
      <c r="Q1945" t="s">
        <v>152</v>
      </c>
      <c r="S1945" t="s">
        <v>16028</v>
      </c>
      <c r="U1945" t="s">
        <v>16029</v>
      </c>
      <c r="V1945" t="s">
        <v>16029</v>
      </c>
      <c r="W1945" t="s">
        <v>16030</v>
      </c>
      <c r="X1945" t="s">
        <v>16031</v>
      </c>
      <c r="Y1945" t="s">
        <v>46</v>
      </c>
      <c r="Z1945" t="s">
        <v>47</v>
      </c>
      <c r="AA1945" t="s">
        <v>48</v>
      </c>
      <c r="AB1945" t="s">
        <v>49</v>
      </c>
      <c r="AC1945">
        <v>3.5</v>
      </c>
      <c r="AD1945">
        <v>3.7</v>
      </c>
      <c r="AE1945">
        <v>0.2</v>
      </c>
      <c r="AF1945">
        <v>3.7</v>
      </c>
      <c r="AG1945">
        <v>3.37</v>
      </c>
      <c r="AH1945" t="s">
        <v>16032</v>
      </c>
      <c r="AK1945" t="s">
        <v>16029</v>
      </c>
      <c r="AL1945" t="s">
        <v>16029</v>
      </c>
    </row>
    <row r="1946" spans="1:38">
      <c r="A1946" t="s">
        <v>42</v>
      </c>
      <c r="B1946">
        <v>215721910</v>
      </c>
      <c r="C1946">
        <v>110540982</v>
      </c>
      <c r="D1946" t="s">
        <v>629</v>
      </c>
      <c r="E1946" t="s">
        <v>18429</v>
      </c>
      <c r="F1946">
        <v>20170515</v>
      </c>
      <c r="G1946" s="6">
        <v>42869.458819444444</v>
      </c>
      <c r="H1946" s="6">
        <v>42869.45884259259</v>
      </c>
      <c r="L1946" t="s">
        <v>631</v>
      </c>
      <c r="M1946">
        <v>458630367</v>
      </c>
      <c r="N1946" t="s">
        <v>155</v>
      </c>
      <c r="O1946">
        <v>1</v>
      </c>
      <c r="P1946" t="s">
        <v>157</v>
      </c>
      <c r="Q1946" t="s">
        <v>152</v>
      </c>
      <c r="S1946" t="s">
        <v>16028</v>
      </c>
      <c r="U1946" t="s">
        <v>16029</v>
      </c>
      <c r="V1946" t="s">
        <v>16029</v>
      </c>
      <c r="W1946" t="s">
        <v>16030</v>
      </c>
      <c r="X1946" t="s">
        <v>16031</v>
      </c>
      <c r="Y1946" t="s">
        <v>46</v>
      </c>
      <c r="Z1946" t="s">
        <v>47</v>
      </c>
      <c r="AA1946" t="s">
        <v>48</v>
      </c>
      <c r="AB1946" t="s">
        <v>49</v>
      </c>
      <c r="AC1946">
        <v>3.5</v>
      </c>
      <c r="AD1946">
        <v>3.7</v>
      </c>
      <c r="AE1946">
        <v>0.2</v>
      </c>
      <c r="AF1946">
        <v>3.7</v>
      </c>
      <c r="AG1946">
        <v>3.37</v>
      </c>
      <c r="AH1946" t="s">
        <v>16032</v>
      </c>
      <c r="AK1946" t="s">
        <v>16029</v>
      </c>
      <c r="AL1946" t="s">
        <v>16029</v>
      </c>
    </row>
    <row r="1947" spans="1:38">
      <c r="A1947" t="s">
        <v>42</v>
      </c>
      <c r="B1947">
        <v>215721909</v>
      </c>
      <c r="C1947">
        <v>110540982</v>
      </c>
      <c r="D1947" t="s">
        <v>629</v>
      </c>
      <c r="E1947" t="s">
        <v>18429</v>
      </c>
      <c r="F1947">
        <v>20170515</v>
      </c>
      <c r="G1947" s="6">
        <v>42869.458819444444</v>
      </c>
      <c r="H1947" s="6">
        <v>42869.45884259259</v>
      </c>
      <c r="L1947" t="s">
        <v>631</v>
      </c>
      <c r="M1947">
        <v>458630367</v>
      </c>
      <c r="N1947" t="s">
        <v>155</v>
      </c>
      <c r="O1947">
        <v>1</v>
      </c>
      <c r="P1947" t="s">
        <v>154</v>
      </c>
      <c r="Q1947" t="s">
        <v>152</v>
      </c>
      <c r="S1947" t="s">
        <v>16028</v>
      </c>
      <c r="U1947" t="s">
        <v>16029</v>
      </c>
      <c r="V1947" t="s">
        <v>16029</v>
      </c>
      <c r="W1947" t="s">
        <v>16030</v>
      </c>
      <c r="X1947" t="s">
        <v>16031</v>
      </c>
      <c r="Y1947" t="s">
        <v>46</v>
      </c>
      <c r="Z1947" t="s">
        <v>47</v>
      </c>
      <c r="AA1947" t="s">
        <v>48</v>
      </c>
      <c r="AB1947" t="s">
        <v>49</v>
      </c>
      <c r="AC1947">
        <v>3.5</v>
      </c>
      <c r="AD1947">
        <v>3.7</v>
      </c>
      <c r="AE1947">
        <v>0.2</v>
      </c>
      <c r="AF1947">
        <v>3.7</v>
      </c>
      <c r="AG1947">
        <v>3.37</v>
      </c>
      <c r="AH1947" t="s">
        <v>16032</v>
      </c>
      <c r="AK1947" t="s">
        <v>16029</v>
      </c>
      <c r="AL1947" t="s">
        <v>16029</v>
      </c>
    </row>
    <row r="1948" spans="1:38">
      <c r="A1948" t="s">
        <v>42</v>
      </c>
      <c r="B1948">
        <v>215722148</v>
      </c>
      <c r="C1948">
        <v>110541069</v>
      </c>
      <c r="D1948" t="s">
        <v>629</v>
      </c>
      <c r="E1948" t="s">
        <v>18430</v>
      </c>
      <c r="F1948">
        <v>20170515</v>
      </c>
      <c r="G1948" s="6">
        <v>42869.462048611109</v>
      </c>
      <c r="H1948" s="6">
        <v>42869.462083333332</v>
      </c>
      <c r="L1948" t="s">
        <v>631</v>
      </c>
      <c r="M1948">
        <v>436358065</v>
      </c>
      <c r="N1948" t="s">
        <v>79</v>
      </c>
      <c r="O1948">
        <v>1</v>
      </c>
      <c r="P1948" t="s">
        <v>93</v>
      </c>
      <c r="Q1948" t="s">
        <v>152</v>
      </c>
      <c r="S1948" t="s">
        <v>18431</v>
      </c>
      <c r="U1948" t="s">
        <v>45</v>
      </c>
      <c r="V1948" t="s">
        <v>18432</v>
      </c>
      <c r="W1948" t="s">
        <v>18433</v>
      </c>
      <c r="X1948" t="s">
        <v>18434</v>
      </c>
      <c r="Y1948" t="s">
        <v>46</v>
      </c>
      <c r="Z1948" t="s">
        <v>47</v>
      </c>
      <c r="AA1948" t="s">
        <v>48</v>
      </c>
      <c r="AB1948" t="s">
        <v>49</v>
      </c>
      <c r="AC1948">
        <v>21.9</v>
      </c>
      <c r="AD1948">
        <v>22.1</v>
      </c>
      <c r="AE1948">
        <v>0.2</v>
      </c>
      <c r="AF1948">
        <v>22.1</v>
      </c>
      <c r="AG1948">
        <v>20.11</v>
      </c>
      <c r="AH1948" t="s">
        <v>18431</v>
      </c>
      <c r="AK1948" t="s">
        <v>45</v>
      </c>
      <c r="AL1948" t="s">
        <v>18432</v>
      </c>
    </row>
    <row r="1949" spans="1:38">
      <c r="A1949" t="s">
        <v>42</v>
      </c>
      <c r="B1949">
        <v>215732193</v>
      </c>
      <c r="C1949">
        <v>110546023</v>
      </c>
      <c r="D1949" t="s">
        <v>629</v>
      </c>
      <c r="E1949" t="s">
        <v>18435</v>
      </c>
      <c r="F1949">
        <v>20170515</v>
      </c>
      <c r="G1949" s="6">
        <v>42869.646296296298</v>
      </c>
      <c r="H1949" s="6">
        <v>42869.646307870367</v>
      </c>
      <c r="L1949" t="s">
        <v>631</v>
      </c>
      <c r="M1949">
        <v>481733251</v>
      </c>
      <c r="N1949" t="s">
        <v>948</v>
      </c>
      <c r="O1949">
        <v>1</v>
      </c>
      <c r="P1949" t="s">
        <v>73</v>
      </c>
      <c r="Q1949" t="s">
        <v>152</v>
      </c>
      <c r="S1949" t="s">
        <v>18436</v>
      </c>
      <c r="U1949" t="s">
        <v>18437</v>
      </c>
      <c r="V1949" t="s">
        <v>18438</v>
      </c>
      <c r="W1949" t="s">
        <v>18439</v>
      </c>
      <c r="X1949" t="s">
        <v>18440</v>
      </c>
      <c r="Y1949" t="s">
        <v>46</v>
      </c>
      <c r="Z1949" t="s">
        <v>47</v>
      </c>
      <c r="AA1949" t="s">
        <v>48</v>
      </c>
      <c r="AB1949" t="s">
        <v>49</v>
      </c>
      <c r="AC1949">
        <v>16.899999999999999</v>
      </c>
      <c r="AD1949">
        <v>17.100000000000001</v>
      </c>
      <c r="AE1949">
        <v>0.2</v>
      </c>
      <c r="AF1949">
        <v>17.100000000000001</v>
      </c>
      <c r="AG1949">
        <v>15.56</v>
      </c>
      <c r="AH1949" t="s">
        <v>18441</v>
      </c>
      <c r="AK1949" t="s">
        <v>18437</v>
      </c>
      <c r="AL1949" t="s">
        <v>18438</v>
      </c>
    </row>
    <row r="1950" spans="1:38" s="7" customFormat="1">
      <c r="A1950" s="7" t="s">
        <v>42</v>
      </c>
      <c r="B1950" s="7">
        <v>215734366</v>
      </c>
      <c r="C1950" s="7">
        <v>110547131</v>
      </c>
      <c r="D1950" s="7" t="s">
        <v>43</v>
      </c>
      <c r="F1950" s="7">
        <v>20170515</v>
      </c>
      <c r="G1950" s="18">
        <v>42869.684629629628</v>
      </c>
      <c r="H1950" s="18">
        <v>42869.684675925928</v>
      </c>
      <c r="L1950" s="7" t="s">
        <v>44</v>
      </c>
      <c r="M1950" s="7">
        <v>462464464</v>
      </c>
      <c r="N1950" s="7" t="s">
        <v>14828</v>
      </c>
      <c r="O1950" s="7">
        <v>3</v>
      </c>
      <c r="P1950" s="7" t="s">
        <v>1573</v>
      </c>
      <c r="Q1950" s="7" t="s">
        <v>152</v>
      </c>
      <c r="S1950" s="7" t="s">
        <v>18442</v>
      </c>
      <c r="U1950" s="7" t="s">
        <v>45</v>
      </c>
      <c r="V1950" s="7" t="s">
        <v>18443</v>
      </c>
      <c r="W1950" s="7" t="s">
        <v>18444</v>
      </c>
      <c r="X1950" s="7" t="s">
        <v>18445</v>
      </c>
      <c r="Y1950" s="7" t="s">
        <v>46</v>
      </c>
      <c r="Z1950" s="7" t="s">
        <v>47</v>
      </c>
      <c r="AA1950" s="7" t="s">
        <v>48</v>
      </c>
      <c r="AB1950" s="7" t="s">
        <v>49</v>
      </c>
      <c r="AC1950" s="7">
        <v>29.7</v>
      </c>
      <c r="AD1950" s="7">
        <v>10.1</v>
      </c>
      <c r="AE1950" s="7">
        <v>0.6</v>
      </c>
      <c r="AF1950" s="7">
        <v>30.3</v>
      </c>
      <c r="AG1950" s="7">
        <v>27.57</v>
      </c>
      <c r="AH1950" s="7" t="s">
        <v>18442</v>
      </c>
      <c r="AK1950" s="7" t="s">
        <v>45</v>
      </c>
      <c r="AL1950" s="7" t="s">
        <v>18443</v>
      </c>
    </row>
    <row r="1951" spans="1:38">
      <c r="A1951" t="s">
        <v>42</v>
      </c>
      <c r="B1951">
        <v>215743236</v>
      </c>
      <c r="C1951">
        <v>110551512</v>
      </c>
      <c r="D1951" t="s">
        <v>693</v>
      </c>
      <c r="E1951" t="s">
        <v>18446</v>
      </c>
      <c r="F1951">
        <v>20170515</v>
      </c>
      <c r="G1951" s="6">
        <v>42869.836944444447</v>
      </c>
      <c r="H1951" s="6">
        <v>42869.836956018517</v>
      </c>
      <c r="L1951" t="s">
        <v>631</v>
      </c>
      <c r="M1951">
        <v>459209647</v>
      </c>
      <c r="N1951" t="s">
        <v>13205</v>
      </c>
      <c r="O1951">
        <v>1</v>
      </c>
      <c r="P1951" t="s">
        <v>13206</v>
      </c>
      <c r="Q1951" t="s">
        <v>152</v>
      </c>
      <c r="S1951" t="s">
        <v>18447</v>
      </c>
      <c r="U1951" t="s">
        <v>18448</v>
      </c>
      <c r="V1951" t="s">
        <v>18449</v>
      </c>
      <c r="W1951" t="s">
        <v>18450</v>
      </c>
      <c r="X1951" t="s">
        <v>18451</v>
      </c>
      <c r="Y1951" t="s">
        <v>46</v>
      </c>
      <c r="Z1951" t="s">
        <v>47</v>
      </c>
      <c r="AA1951" t="s">
        <v>48</v>
      </c>
      <c r="AB1951" t="s">
        <v>49</v>
      </c>
      <c r="AC1951">
        <v>5.89</v>
      </c>
      <c r="AD1951">
        <v>5.0999999999999996</v>
      </c>
      <c r="AE1951">
        <v>0.2</v>
      </c>
      <c r="AF1951">
        <v>6.09</v>
      </c>
      <c r="AG1951">
        <v>4.6399999999999997</v>
      </c>
      <c r="AH1951" t="s">
        <v>18452</v>
      </c>
      <c r="AJ1951" t="s">
        <v>18453</v>
      </c>
      <c r="AK1951" t="s">
        <v>18448</v>
      </c>
      <c r="AL1951" t="s">
        <v>18449</v>
      </c>
    </row>
    <row r="1952" spans="1:38" s="7" customFormat="1">
      <c r="A1952" s="7" t="s">
        <v>42</v>
      </c>
      <c r="B1952" s="7">
        <v>215742567</v>
      </c>
      <c r="C1952" s="7">
        <v>110551164</v>
      </c>
      <c r="D1952" s="7" t="s">
        <v>43</v>
      </c>
      <c r="F1952" s="7">
        <v>20170515</v>
      </c>
      <c r="G1952" s="18">
        <v>42869.824016203704</v>
      </c>
      <c r="H1952" s="18">
        <v>42869.860300925924</v>
      </c>
      <c r="L1952" s="7" t="s">
        <v>44</v>
      </c>
      <c r="M1952" s="7">
        <v>435026212</v>
      </c>
      <c r="N1952" s="7" t="s">
        <v>688</v>
      </c>
      <c r="O1952" s="7">
        <v>1</v>
      </c>
      <c r="P1952" s="7" t="s">
        <v>771</v>
      </c>
      <c r="Q1952" s="7" t="s">
        <v>152</v>
      </c>
      <c r="S1952" s="7" t="s">
        <v>18454</v>
      </c>
      <c r="U1952" s="7" t="s">
        <v>45</v>
      </c>
      <c r="V1952" s="7" t="s">
        <v>18455</v>
      </c>
      <c r="W1952" s="7" t="s">
        <v>18456</v>
      </c>
      <c r="X1952" s="7" t="s">
        <v>18457</v>
      </c>
      <c r="Y1952" s="7" t="s">
        <v>46</v>
      </c>
      <c r="Z1952" s="7" t="s">
        <v>47</v>
      </c>
      <c r="AA1952" s="7" t="s">
        <v>48</v>
      </c>
      <c r="AB1952" s="7" t="s">
        <v>49</v>
      </c>
      <c r="AC1952" s="7">
        <v>18.600000000000001</v>
      </c>
      <c r="AD1952" s="7">
        <v>18.8</v>
      </c>
      <c r="AE1952" s="7">
        <v>0.2</v>
      </c>
      <c r="AF1952" s="7">
        <v>18.8</v>
      </c>
      <c r="AG1952" s="7">
        <v>17.11</v>
      </c>
      <c r="AH1952" s="7" t="s">
        <v>18458</v>
      </c>
      <c r="AK1952" s="7" t="s">
        <v>45</v>
      </c>
      <c r="AL1952" s="7" t="s">
        <v>18455</v>
      </c>
    </row>
    <row r="1953" spans="1:38">
      <c r="A1953" t="s">
        <v>42</v>
      </c>
      <c r="B1953">
        <v>215749307</v>
      </c>
      <c r="C1953">
        <v>110554728</v>
      </c>
      <c r="D1953" t="s">
        <v>629</v>
      </c>
      <c r="E1953" t="s">
        <v>18459</v>
      </c>
      <c r="F1953">
        <v>20170515</v>
      </c>
      <c r="G1953" s="6">
        <v>42869.919456018521</v>
      </c>
      <c r="H1953" s="6">
        <v>42869.919456018521</v>
      </c>
      <c r="L1953" t="s">
        <v>631</v>
      </c>
      <c r="M1953">
        <v>483343692</v>
      </c>
      <c r="N1953" t="s">
        <v>16361</v>
      </c>
      <c r="O1953">
        <v>1</v>
      </c>
      <c r="P1953" t="s">
        <v>59</v>
      </c>
      <c r="Q1953" t="s">
        <v>152</v>
      </c>
      <c r="S1953" t="s">
        <v>18460</v>
      </c>
      <c r="U1953" t="s">
        <v>18461</v>
      </c>
      <c r="V1953" t="s">
        <v>18462</v>
      </c>
      <c r="W1953" t="s">
        <v>18463</v>
      </c>
      <c r="X1953" t="s">
        <v>18464</v>
      </c>
      <c r="Y1953" t="s">
        <v>46</v>
      </c>
      <c r="Z1953" t="s">
        <v>47</v>
      </c>
      <c r="AA1953" t="s">
        <v>48</v>
      </c>
      <c r="AB1953" t="s">
        <v>49</v>
      </c>
      <c r="AC1953">
        <v>54.9</v>
      </c>
      <c r="AD1953">
        <v>55.1</v>
      </c>
      <c r="AE1953">
        <v>0.2</v>
      </c>
      <c r="AF1953">
        <v>55.1</v>
      </c>
      <c r="AG1953">
        <v>50.14</v>
      </c>
      <c r="AH1953" t="s">
        <v>18460</v>
      </c>
      <c r="AK1953" t="s">
        <v>45</v>
      </c>
      <c r="AL1953" t="s">
        <v>18462</v>
      </c>
    </row>
    <row r="1954" spans="1:38">
      <c r="A1954" t="s">
        <v>42</v>
      </c>
      <c r="B1954">
        <v>215749729</v>
      </c>
      <c r="C1954">
        <v>110554955</v>
      </c>
      <c r="D1954" t="s">
        <v>629</v>
      </c>
      <c r="E1954" t="s">
        <v>18465</v>
      </c>
      <c r="F1954">
        <v>20170515</v>
      </c>
      <c r="G1954" s="6">
        <v>42869.924212962964</v>
      </c>
      <c r="H1954" s="6">
        <v>42869.924224537041</v>
      </c>
      <c r="L1954" t="s">
        <v>631</v>
      </c>
      <c r="M1954">
        <v>458726400</v>
      </c>
      <c r="N1954" t="s">
        <v>749</v>
      </c>
      <c r="O1954">
        <v>1</v>
      </c>
      <c r="P1954" t="s">
        <v>2115</v>
      </c>
      <c r="Q1954" t="s">
        <v>152</v>
      </c>
      <c r="S1954" t="s">
        <v>18466</v>
      </c>
      <c r="U1954" t="s">
        <v>45</v>
      </c>
      <c r="V1954" t="s">
        <v>18467</v>
      </c>
      <c r="W1954" t="s">
        <v>18468</v>
      </c>
      <c r="X1954" t="s">
        <v>18469</v>
      </c>
      <c r="Y1954" t="s">
        <v>46</v>
      </c>
      <c r="Z1954" t="s">
        <v>47</v>
      </c>
      <c r="AA1954" t="s">
        <v>48</v>
      </c>
      <c r="AB1954" t="s">
        <v>49</v>
      </c>
      <c r="AC1954">
        <v>8.5</v>
      </c>
      <c r="AD1954">
        <v>8.6999999999999993</v>
      </c>
      <c r="AE1954">
        <v>0.2</v>
      </c>
      <c r="AF1954">
        <v>8.6999999999999993</v>
      </c>
      <c r="AG1954">
        <v>7.92</v>
      </c>
      <c r="AH1954" t="s">
        <v>18470</v>
      </c>
      <c r="AK1954" t="s">
        <v>45</v>
      </c>
      <c r="AL1954" t="s">
        <v>18467</v>
      </c>
    </row>
    <row r="1955" spans="1:38">
      <c r="A1955" t="s">
        <v>42</v>
      </c>
      <c r="B1955">
        <v>215752441</v>
      </c>
      <c r="C1955">
        <v>110556292</v>
      </c>
      <c r="D1955" t="s">
        <v>629</v>
      </c>
      <c r="E1955" t="s">
        <v>18471</v>
      </c>
      <c r="F1955">
        <v>20170515</v>
      </c>
      <c r="G1955" s="6">
        <v>42869.949675925927</v>
      </c>
      <c r="H1955" s="6">
        <v>42869.949687499997</v>
      </c>
      <c r="L1955" t="s">
        <v>631</v>
      </c>
      <c r="M1955">
        <v>507858491</v>
      </c>
      <c r="N1955" t="s">
        <v>13894</v>
      </c>
      <c r="O1955">
        <v>1</v>
      </c>
      <c r="P1955" t="s">
        <v>9003</v>
      </c>
      <c r="Q1955" t="s">
        <v>152</v>
      </c>
      <c r="S1955" t="s">
        <v>18472</v>
      </c>
      <c r="U1955" t="s">
        <v>45</v>
      </c>
      <c r="V1955" t="s">
        <v>18473</v>
      </c>
      <c r="W1955" t="s">
        <v>18474</v>
      </c>
      <c r="X1955" t="s">
        <v>9022</v>
      </c>
      <c r="Y1955" t="s">
        <v>46</v>
      </c>
      <c r="Z1955" t="s">
        <v>47</v>
      </c>
      <c r="AA1955" t="s">
        <v>48</v>
      </c>
      <c r="AB1955" t="s">
        <v>49</v>
      </c>
      <c r="AC1955">
        <v>39.89</v>
      </c>
      <c r="AD1955">
        <v>35.1</v>
      </c>
      <c r="AE1955">
        <v>0.2</v>
      </c>
      <c r="AF1955">
        <v>40.090000000000003</v>
      </c>
      <c r="AG1955">
        <v>31.94</v>
      </c>
      <c r="AH1955" t="s">
        <v>18472</v>
      </c>
      <c r="AJ1955" t="s">
        <v>1101</v>
      </c>
      <c r="AK1955" t="s">
        <v>45</v>
      </c>
      <c r="AL1955" t="s">
        <v>18473</v>
      </c>
    </row>
    <row r="1956" spans="1:38">
      <c r="A1956" s="32">
        <v>42870</v>
      </c>
      <c r="B1956" s="33"/>
      <c r="C1956" s="34"/>
      <c r="D1956" s="34"/>
      <c r="E1956" s="35"/>
      <c r="F1956" s="35"/>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s="34"/>
      <c r="AG1956" s="34"/>
      <c r="AH1956" s="34"/>
      <c r="AI1956" s="34"/>
      <c r="AJ1956" s="34"/>
      <c r="AK1956" s="34"/>
    </row>
    <row r="1957" spans="1:38">
      <c r="A1957" t="s">
        <v>42</v>
      </c>
      <c r="B1957">
        <v>215758693</v>
      </c>
      <c r="C1957">
        <v>110559177</v>
      </c>
      <c r="D1957" t="s">
        <v>629</v>
      </c>
      <c r="E1957" t="s">
        <v>18475</v>
      </c>
      <c r="F1957">
        <v>20170515</v>
      </c>
      <c r="G1957" s="6">
        <v>42870.006956018522</v>
      </c>
      <c r="H1957" s="6">
        <v>42870.006979166668</v>
      </c>
      <c r="L1957" t="s">
        <v>631</v>
      </c>
      <c r="M1957">
        <v>466810709</v>
      </c>
      <c r="N1957" t="s">
        <v>18476</v>
      </c>
      <c r="O1957">
        <v>1</v>
      </c>
      <c r="P1957" t="s">
        <v>18477</v>
      </c>
      <c r="Q1957" t="s">
        <v>152</v>
      </c>
      <c r="S1957" t="s">
        <v>18478</v>
      </c>
      <c r="U1957" t="s">
        <v>2659</v>
      </c>
      <c r="V1957" t="s">
        <v>18479</v>
      </c>
      <c r="W1957" t="s">
        <v>18480</v>
      </c>
      <c r="X1957" t="s">
        <v>17959</v>
      </c>
      <c r="Y1957" t="s">
        <v>46</v>
      </c>
      <c r="Z1957" t="s">
        <v>47</v>
      </c>
      <c r="AA1957" t="s">
        <v>48</v>
      </c>
      <c r="AB1957" t="s">
        <v>49</v>
      </c>
      <c r="AC1957">
        <v>23.4</v>
      </c>
      <c r="AD1957">
        <v>0</v>
      </c>
      <c r="AE1957">
        <v>0</v>
      </c>
      <c r="AF1957">
        <v>23.4</v>
      </c>
      <c r="AG1957">
        <v>0</v>
      </c>
      <c r="AH1957" t="s">
        <v>18481</v>
      </c>
      <c r="AJ1957" t="s">
        <v>18482</v>
      </c>
      <c r="AK1957" t="s">
        <v>18483</v>
      </c>
      <c r="AL1957" t="s">
        <v>18484</v>
      </c>
    </row>
    <row r="1958" spans="1:38">
      <c r="A1958" t="s">
        <v>42</v>
      </c>
      <c r="B1958">
        <v>215759450</v>
      </c>
      <c r="C1958">
        <v>110559578</v>
      </c>
      <c r="D1958" t="s">
        <v>629</v>
      </c>
      <c r="E1958" t="s">
        <v>18485</v>
      </c>
      <c r="F1958">
        <v>20170515</v>
      </c>
      <c r="G1958" s="6">
        <v>42870.022199074076</v>
      </c>
      <c r="H1958" s="6">
        <v>42870.022222222222</v>
      </c>
      <c r="L1958" t="s">
        <v>631</v>
      </c>
      <c r="M1958">
        <v>431686346</v>
      </c>
      <c r="N1958" t="s">
        <v>13305</v>
      </c>
      <c r="O1958">
        <v>1</v>
      </c>
      <c r="P1958" t="s">
        <v>18486</v>
      </c>
      <c r="Q1958" t="s">
        <v>152</v>
      </c>
      <c r="S1958" t="s">
        <v>18487</v>
      </c>
      <c r="U1958" t="s">
        <v>45</v>
      </c>
      <c r="V1958" t="s">
        <v>18488</v>
      </c>
      <c r="W1958" t="s">
        <v>18489</v>
      </c>
      <c r="X1958" t="s">
        <v>7796</v>
      </c>
      <c r="Y1958" t="s">
        <v>46</v>
      </c>
      <c r="Z1958" t="s">
        <v>47</v>
      </c>
      <c r="AA1958" t="s">
        <v>48</v>
      </c>
      <c r="AB1958" t="s">
        <v>49</v>
      </c>
      <c r="AC1958">
        <v>18.89</v>
      </c>
      <c r="AD1958">
        <v>14.1</v>
      </c>
      <c r="AE1958">
        <v>0.2</v>
      </c>
      <c r="AF1958">
        <v>19.09</v>
      </c>
      <c r="AG1958">
        <v>12.83</v>
      </c>
      <c r="AH1958" t="s">
        <v>18487</v>
      </c>
      <c r="AK1958" t="s">
        <v>45</v>
      </c>
      <c r="AL1958" t="s">
        <v>18488</v>
      </c>
    </row>
    <row r="1959" spans="1:38" s="7" customFormat="1">
      <c r="A1959" s="7" t="s">
        <v>42</v>
      </c>
      <c r="B1959" s="7">
        <v>215761439</v>
      </c>
      <c r="C1959" s="7">
        <v>110560491</v>
      </c>
      <c r="D1959" s="7" t="s">
        <v>43</v>
      </c>
      <c r="F1959" s="7">
        <v>20170515</v>
      </c>
      <c r="G1959" s="18">
        <v>42870.076967592591</v>
      </c>
      <c r="H1959" s="18">
        <v>42870.077025462961</v>
      </c>
      <c r="L1959" s="7" t="s">
        <v>44</v>
      </c>
      <c r="M1959" s="7">
        <v>440803603</v>
      </c>
      <c r="N1959" s="7" t="s">
        <v>120</v>
      </c>
      <c r="O1959" s="7">
        <v>1</v>
      </c>
      <c r="P1959" s="7" t="s">
        <v>322</v>
      </c>
      <c r="Q1959" s="7" t="s">
        <v>152</v>
      </c>
      <c r="S1959" s="7" t="s">
        <v>18490</v>
      </c>
      <c r="U1959" s="7" t="s">
        <v>45</v>
      </c>
      <c r="V1959" s="7" t="s">
        <v>18491</v>
      </c>
      <c r="W1959" s="7" t="s">
        <v>18492</v>
      </c>
      <c r="X1959" s="7" t="s">
        <v>18493</v>
      </c>
      <c r="Y1959" s="7" t="s">
        <v>46</v>
      </c>
      <c r="Z1959" s="7" t="s">
        <v>47</v>
      </c>
      <c r="AA1959" s="7" t="s">
        <v>48</v>
      </c>
      <c r="AB1959" s="7" t="s">
        <v>49</v>
      </c>
      <c r="AC1959" s="7">
        <v>7.3</v>
      </c>
      <c r="AD1959" s="7">
        <v>7.5</v>
      </c>
      <c r="AE1959" s="7">
        <v>0.2</v>
      </c>
      <c r="AF1959" s="7">
        <v>7.5</v>
      </c>
      <c r="AG1959" s="7">
        <v>6.83</v>
      </c>
      <c r="AH1959" s="7" t="s">
        <v>18490</v>
      </c>
      <c r="AK1959" s="7" t="s">
        <v>18494</v>
      </c>
      <c r="AL1959" s="7" t="s">
        <v>18491</v>
      </c>
    </row>
    <row r="1960" spans="1:38" s="7" customFormat="1">
      <c r="A1960" s="7" t="s">
        <v>42</v>
      </c>
      <c r="B1960" s="7">
        <v>215761438</v>
      </c>
      <c r="C1960" s="7">
        <v>110560491</v>
      </c>
      <c r="D1960" s="7" t="s">
        <v>43</v>
      </c>
      <c r="F1960" s="7">
        <v>20170515</v>
      </c>
      <c r="G1960" s="18">
        <v>42870.076967592591</v>
      </c>
      <c r="H1960" s="18">
        <v>42870.077025462961</v>
      </c>
      <c r="L1960" s="7" t="s">
        <v>44</v>
      </c>
      <c r="M1960" s="7">
        <v>440803603</v>
      </c>
      <c r="N1960" s="7" t="s">
        <v>120</v>
      </c>
      <c r="O1960" s="7">
        <v>1</v>
      </c>
      <c r="P1960" s="7" t="s">
        <v>319</v>
      </c>
      <c r="Q1960" s="7" t="s">
        <v>152</v>
      </c>
      <c r="S1960" s="7" t="s">
        <v>18490</v>
      </c>
      <c r="U1960" s="7" t="s">
        <v>45</v>
      </c>
      <c r="V1960" s="7" t="s">
        <v>18491</v>
      </c>
      <c r="W1960" s="7" t="s">
        <v>18492</v>
      </c>
      <c r="X1960" s="7" t="s">
        <v>18493</v>
      </c>
      <c r="Y1960" s="7" t="s">
        <v>46</v>
      </c>
      <c r="Z1960" s="7" t="s">
        <v>47</v>
      </c>
      <c r="AA1960" s="7" t="s">
        <v>48</v>
      </c>
      <c r="AB1960" s="7" t="s">
        <v>49</v>
      </c>
      <c r="AC1960" s="7">
        <v>7.3</v>
      </c>
      <c r="AD1960" s="7">
        <v>7.5</v>
      </c>
      <c r="AE1960" s="7">
        <v>0.2</v>
      </c>
      <c r="AF1960" s="7">
        <v>7.5</v>
      </c>
      <c r="AG1960" s="7">
        <v>6.83</v>
      </c>
      <c r="AH1960" s="7" t="s">
        <v>18490</v>
      </c>
      <c r="AK1960" s="7" t="s">
        <v>18494</v>
      </c>
      <c r="AL1960" s="7" t="s">
        <v>18491</v>
      </c>
    </row>
    <row r="1961" spans="1:38" s="7" customFormat="1">
      <c r="A1961" s="7" t="s">
        <v>42</v>
      </c>
      <c r="B1961" s="7">
        <v>215761441</v>
      </c>
      <c r="C1961" s="7">
        <v>110560491</v>
      </c>
      <c r="D1961" s="7" t="s">
        <v>43</v>
      </c>
      <c r="F1961" s="7">
        <v>20170515</v>
      </c>
      <c r="G1961" s="18">
        <v>42870.076967592591</v>
      </c>
      <c r="H1961" s="18">
        <v>42870.077025462961</v>
      </c>
      <c r="L1961" s="7" t="s">
        <v>44</v>
      </c>
      <c r="M1961" s="7">
        <v>435026212</v>
      </c>
      <c r="N1961" s="7" t="s">
        <v>688</v>
      </c>
      <c r="O1961" s="7">
        <v>1</v>
      </c>
      <c r="P1961" s="7" t="s">
        <v>7223</v>
      </c>
      <c r="Q1961" s="7" t="s">
        <v>152</v>
      </c>
      <c r="S1961" s="7" t="s">
        <v>18490</v>
      </c>
      <c r="U1961" s="7" t="s">
        <v>45</v>
      </c>
      <c r="V1961" s="7" t="s">
        <v>18491</v>
      </c>
      <c r="W1961" s="7" t="s">
        <v>18492</v>
      </c>
      <c r="X1961" s="7" t="s">
        <v>18493</v>
      </c>
      <c r="Y1961" s="7" t="s">
        <v>46</v>
      </c>
      <c r="Z1961" s="7" t="s">
        <v>47</v>
      </c>
      <c r="AA1961" s="7" t="s">
        <v>48</v>
      </c>
      <c r="AB1961" s="7" t="s">
        <v>49</v>
      </c>
      <c r="AC1961" s="7">
        <v>22.59</v>
      </c>
      <c r="AD1961" s="7">
        <v>18.8</v>
      </c>
      <c r="AE1961" s="7">
        <v>0.2</v>
      </c>
      <c r="AF1961" s="7">
        <v>22.79</v>
      </c>
      <c r="AG1961" s="7">
        <v>17.11</v>
      </c>
      <c r="AH1961" s="7" t="s">
        <v>18490</v>
      </c>
      <c r="AK1961" s="7" t="s">
        <v>18494</v>
      </c>
      <c r="AL1961" s="7" t="s">
        <v>18491</v>
      </c>
    </row>
    <row r="1962" spans="1:38" s="7" customFormat="1">
      <c r="A1962" s="7" t="s">
        <v>42</v>
      </c>
      <c r="B1962" s="7">
        <v>215761440</v>
      </c>
      <c r="C1962" s="7">
        <v>110560491</v>
      </c>
      <c r="D1962" s="7" t="s">
        <v>43</v>
      </c>
      <c r="F1962" s="7">
        <v>20170515</v>
      </c>
      <c r="G1962" s="18">
        <v>42870.076967592591</v>
      </c>
      <c r="H1962" s="18">
        <v>42870.077025462961</v>
      </c>
      <c r="L1962" s="7" t="s">
        <v>44</v>
      </c>
      <c r="M1962" s="7">
        <v>440803603</v>
      </c>
      <c r="N1962" s="7" t="s">
        <v>120</v>
      </c>
      <c r="O1962" s="7">
        <v>1</v>
      </c>
      <c r="P1962" s="7" t="s">
        <v>315</v>
      </c>
      <c r="Q1962" s="7" t="s">
        <v>152</v>
      </c>
      <c r="S1962" s="7" t="s">
        <v>18490</v>
      </c>
      <c r="U1962" s="7" t="s">
        <v>45</v>
      </c>
      <c r="V1962" s="7" t="s">
        <v>18491</v>
      </c>
      <c r="W1962" s="7" t="s">
        <v>18492</v>
      </c>
      <c r="X1962" s="7" t="s">
        <v>18493</v>
      </c>
      <c r="Y1962" s="7" t="s">
        <v>46</v>
      </c>
      <c r="Z1962" s="7" t="s">
        <v>47</v>
      </c>
      <c r="AA1962" s="7" t="s">
        <v>48</v>
      </c>
      <c r="AB1962" s="7" t="s">
        <v>49</v>
      </c>
      <c r="AC1962" s="7">
        <v>7.3</v>
      </c>
      <c r="AD1962" s="7">
        <v>7.5</v>
      </c>
      <c r="AE1962" s="7">
        <v>0.2</v>
      </c>
      <c r="AF1962" s="7">
        <v>7.5</v>
      </c>
      <c r="AG1962" s="7">
        <v>6.83</v>
      </c>
      <c r="AH1962" s="7" t="s">
        <v>18490</v>
      </c>
      <c r="AK1962" s="7" t="s">
        <v>18494</v>
      </c>
      <c r="AL1962" s="7" t="s">
        <v>18491</v>
      </c>
    </row>
    <row r="1963" spans="1:38" s="7" customFormat="1">
      <c r="A1963" s="7" t="s">
        <v>42</v>
      </c>
      <c r="B1963" s="7">
        <v>215761437</v>
      </c>
      <c r="C1963" s="7">
        <v>110560491</v>
      </c>
      <c r="D1963" s="7" t="s">
        <v>43</v>
      </c>
      <c r="F1963" s="7">
        <v>20170515</v>
      </c>
      <c r="G1963" s="18">
        <v>42870.076967592591</v>
      </c>
      <c r="H1963" s="18">
        <v>42870.077025462961</v>
      </c>
      <c r="L1963" s="7" t="s">
        <v>44</v>
      </c>
      <c r="M1963" s="7">
        <v>510442068</v>
      </c>
      <c r="N1963" s="7" t="s">
        <v>15114</v>
      </c>
      <c r="O1963" s="7">
        <v>1</v>
      </c>
      <c r="P1963" s="7" t="s">
        <v>15115</v>
      </c>
      <c r="Q1963" s="7" t="s">
        <v>152</v>
      </c>
      <c r="S1963" s="7" t="s">
        <v>18490</v>
      </c>
      <c r="U1963" s="7" t="s">
        <v>45</v>
      </c>
      <c r="V1963" s="7" t="s">
        <v>18491</v>
      </c>
      <c r="W1963" s="7" t="s">
        <v>18492</v>
      </c>
      <c r="X1963" s="7" t="s">
        <v>18493</v>
      </c>
      <c r="Y1963" s="7" t="s">
        <v>46</v>
      </c>
      <c r="Z1963" s="7" t="s">
        <v>47</v>
      </c>
      <c r="AA1963" s="7" t="s">
        <v>48</v>
      </c>
      <c r="AB1963" s="7" t="s">
        <v>49</v>
      </c>
      <c r="AC1963" s="7">
        <v>11.9</v>
      </c>
      <c r="AD1963" s="7">
        <v>12.1</v>
      </c>
      <c r="AE1963" s="7">
        <v>0.2</v>
      </c>
      <c r="AF1963" s="7">
        <v>12.1</v>
      </c>
      <c r="AG1963" s="7">
        <v>11.01</v>
      </c>
      <c r="AH1963" s="7" t="s">
        <v>18490</v>
      </c>
      <c r="AK1963" s="7" t="s">
        <v>18494</v>
      </c>
      <c r="AL1963" s="7" t="s">
        <v>18491</v>
      </c>
    </row>
    <row r="1964" spans="1:38">
      <c r="A1964" t="s">
        <v>42</v>
      </c>
      <c r="B1964">
        <v>215764135</v>
      </c>
      <c r="C1964">
        <v>110561226</v>
      </c>
      <c r="D1964" t="s">
        <v>629</v>
      </c>
      <c r="E1964" t="s">
        <v>18495</v>
      </c>
      <c r="F1964">
        <v>20170515</v>
      </c>
      <c r="G1964" s="6">
        <v>42870.261817129627</v>
      </c>
      <c r="H1964" s="6">
        <v>42870.26185185185</v>
      </c>
      <c r="L1964" t="s">
        <v>631</v>
      </c>
      <c r="M1964">
        <v>503933243</v>
      </c>
      <c r="N1964" t="s">
        <v>17110</v>
      </c>
      <c r="O1964">
        <v>1</v>
      </c>
      <c r="P1964" t="s">
        <v>18496</v>
      </c>
      <c r="Q1964" t="s">
        <v>152</v>
      </c>
      <c r="S1964" t="s">
        <v>18497</v>
      </c>
      <c r="U1964" t="s">
        <v>18498</v>
      </c>
      <c r="V1964" t="s">
        <v>18499</v>
      </c>
      <c r="W1964" t="s">
        <v>18500</v>
      </c>
      <c r="X1964" t="s">
        <v>18501</v>
      </c>
      <c r="Y1964" t="s">
        <v>46</v>
      </c>
      <c r="Z1964" t="s">
        <v>47</v>
      </c>
      <c r="AA1964" t="s">
        <v>48</v>
      </c>
      <c r="AB1964" t="s">
        <v>49</v>
      </c>
      <c r="AC1964">
        <v>22.4</v>
      </c>
      <c r="AD1964">
        <v>20.100000000000001</v>
      </c>
      <c r="AE1964">
        <v>0.2</v>
      </c>
      <c r="AF1964">
        <v>22.6</v>
      </c>
      <c r="AG1964">
        <v>18.29</v>
      </c>
      <c r="AH1964" t="s">
        <v>18502</v>
      </c>
      <c r="AK1964" t="s">
        <v>18498</v>
      </c>
      <c r="AL1964" t="s">
        <v>18499</v>
      </c>
    </row>
    <row r="1965" spans="1:38">
      <c r="A1965" t="s">
        <v>42</v>
      </c>
      <c r="B1965">
        <v>215750212</v>
      </c>
      <c r="C1965">
        <v>110555219</v>
      </c>
      <c r="D1965" t="s">
        <v>629</v>
      </c>
      <c r="E1965" t="s">
        <v>18503</v>
      </c>
      <c r="F1965">
        <v>20170515</v>
      </c>
      <c r="G1965" s="6">
        <v>42869.928715277776</v>
      </c>
      <c r="H1965" s="6">
        <v>42870.273888888885</v>
      </c>
      <c r="L1965" t="s">
        <v>631</v>
      </c>
      <c r="M1965">
        <v>458630367</v>
      </c>
      <c r="N1965" t="s">
        <v>155</v>
      </c>
      <c r="O1965">
        <v>1</v>
      </c>
      <c r="P1965" t="s">
        <v>157</v>
      </c>
      <c r="Q1965" t="s">
        <v>152</v>
      </c>
      <c r="S1965" t="s">
        <v>18504</v>
      </c>
      <c r="U1965" t="s">
        <v>18505</v>
      </c>
      <c r="V1965" t="s">
        <v>18506</v>
      </c>
      <c r="W1965" t="s">
        <v>18507</v>
      </c>
      <c r="X1965" t="s">
        <v>18508</v>
      </c>
      <c r="Y1965" t="s">
        <v>46</v>
      </c>
      <c r="Z1965" t="s">
        <v>47</v>
      </c>
      <c r="AA1965" t="s">
        <v>48</v>
      </c>
      <c r="AB1965" t="s">
        <v>49</v>
      </c>
      <c r="AC1965">
        <v>3.5</v>
      </c>
      <c r="AD1965">
        <v>3.7</v>
      </c>
      <c r="AE1965">
        <v>0.2</v>
      </c>
      <c r="AF1965">
        <v>3.7</v>
      </c>
      <c r="AG1965">
        <v>3.37</v>
      </c>
      <c r="AH1965" t="s">
        <v>18504</v>
      </c>
      <c r="AK1965" t="s">
        <v>18505</v>
      </c>
      <c r="AL1965" t="s">
        <v>18506</v>
      </c>
    </row>
    <row r="1966" spans="1:38">
      <c r="A1966" t="s">
        <v>42</v>
      </c>
      <c r="B1966">
        <v>215750213</v>
      </c>
      <c r="C1966">
        <v>110555219</v>
      </c>
      <c r="D1966" t="s">
        <v>629</v>
      </c>
      <c r="E1966" t="s">
        <v>18503</v>
      </c>
      <c r="F1966">
        <v>20170515</v>
      </c>
      <c r="G1966" s="6">
        <v>42869.928715277776</v>
      </c>
      <c r="H1966" s="6">
        <v>42870.273888888885</v>
      </c>
      <c r="L1966" t="s">
        <v>631</v>
      </c>
      <c r="M1966">
        <v>458630367</v>
      </c>
      <c r="N1966" t="s">
        <v>155</v>
      </c>
      <c r="O1966">
        <v>1</v>
      </c>
      <c r="P1966" t="s">
        <v>158</v>
      </c>
      <c r="Q1966" t="s">
        <v>152</v>
      </c>
      <c r="S1966" t="s">
        <v>18504</v>
      </c>
      <c r="U1966" t="s">
        <v>18505</v>
      </c>
      <c r="V1966" t="s">
        <v>18506</v>
      </c>
      <c r="W1966" t="s">
        <v>18507</v>
      </c>
      <c r="X1966" t="s">
        <v>18508</v>
      </c>
      <c r="Y1966" t="s">
        <v>46</v>
      </c>
      <c r="Z1966" t="s">
        <v>47</v>
      </c>
      <c r="AA1966" t="s">
        <v>48</v>
      </c>
      <c r="AB1966" t="s">
        <v>49</v>
      </c>
      <c r="AC1966">
        <v>3.5</v>
      </c>
      <c r="AD1966">
        <v>3.7</v>
      </c>
      <c r="AE1966">
        <v>0.2</v>
      </c>
      <c r="AF1966">
        <v>3.7</v>
      </c>
      <c r="AG1966">
        <v>3.37</v>
      </c>
      <c r="AH1966" t="s">
        <v>18504</v>
      </c>
      <c r="AK1966" t="s">
        <v>18505</v>
      </c>
      <c r="AL1966" t="s">
        <v>18506</v>
      </c>
    </row>
    <row r="1967" spans="1:38">
      <c r="A1967" t="s">
        <v>42</v>
      </c>
      <c r="B1967">
        <v>215774191</v>
      </c>
      <c r="C1967">
        <v>110566264</v>
      </c>
      <c r="D1967" t="s">
        <v>629</v>
      </c>
      <c r="E1967" t="s">
        <v>18565</v>
      </c>
      <c r="F1967">
        <v>20170516</v>
      </c>
      <c r="G1967" s="6">
        <v>42870.535567129627</v>
      </c>
      <c r="H1967" s="6">
        <v>42870.535613425927</v>
      </c>
      <c r="L1967" t="s">
        <v>631</v>
      </c>
      <c r="M1967">
        <v>480809264</v>
      </c>
      <c r="N1967" t="s">
        <v>507</v>
      </c>
      <c r="O1967">
        <v>1</v>
      </c>
      <c r="P1967" t="s">
        <v>316</v>
      </c>
      <c r="Q1967" t="s">
        <v>152</v>
      </c>
      <c r="S1967" t="s">
        <v>18566</v>
      </c>
      <c r="U1967" t="s">
        <v>45</v>
      </c>
      <c r="V1967" t="s">
        <v>18567</v>
      </c>
      <c r="W1967" t="s">
        <v>18568</v>
      </c>
      <c r="X1967" t="s">
        <v>6324</v>
      </c>
      <c r="Y1967" t="s">
        <v>46</v>
      </c>
      <c r="Z1967" t="s">
        <v>47</v>
      </c>
      <c r="AA1967" t="s">
        <v>48</v>
      </c>
      <c r="AB1967" t="s">
        <v>49</v>
      </c>
      <c r="AC1967">
        <v>14.9</v>
      </c>
      <c r="AD1967">
        <v>7.7</v>
      </c>
      <c r="AE1967">
        <v>0.2</v>
      </c>
      <c r="AF1967">
        <v>15.1</v>
      </c>
      <c r="AG1967">
        <v>7.01</v>
      </c>
      <c r="AH1967" t="s">
        <v>18569</v>
      </c>
      <c r="AK1967" t="s">
        <v>45</v>
      </c>
      <c r="AL1967" t="s">
        <v>18567</v>
      </c>
    </row>
    <row r="1968" spans="1:38">
      <c r="A1968" t="s">
        <v>42</v>
      </c>
      <c r="B1968">
        <v>215774190</v>
      </c>
      <c r="C1968">
        <v>110566264</v>
      </c>
      <c r="D1968" t="s">
        <v>629</v>
      </c>
      <c r="E1968" t="s">
        <v>18565</v>
      </c>
      <c r="F1968">
        <v>20170516</v>
      </c>
      <c r="G1968" s="6">
        <v>42870.535567129627</v>
      </c>
      <c r="H1968" s="6">
        <v>42870.535613425927</v>
      </c>
      <c r="L1968" t="s">
        <v>631</v>
      </c>
      <c r="M1968">
        <v>480809264</v>
      </c>
      <c r="N1968" t="s">
        <v>507</v>
      </c>
      <c r="O1968">
        <v>1</v>
      </c>
      <c r="P1968" t="s">
        <v>316</v>
      </c>
      <c r="Q1968" t="s">
        <v>152</v>
      </c>
      <c r="S1968" t="s">
        <v>18566</v>
      </c>
      <c r="U1968" t="s">
        <v>45</v>
      </c>
      <c r="V1968" t="s">
        <v>18567</v>
      </c>
      <c r="W1968" t="s">
        <v>18568</v>
      </c>
      <c r="X1968" t="s">
        <v>6324</v>
      </c>
      <c r="Y1968" t="s">
        <v>46</v>
      </c>
      <c r="Z1968" t="s">
        <v>47</v>
      </c>
      <c r="AA1968" t="s">
        <v>48</v>
      </c>
      <c r="AB1968" t="s">
        <v>49</v>
      </c>
      <c r="AC1968">
        <v>14.9</v>
      </c>
      <c r="AD1968">
        <v>7.7</v>
      </c>
      <c r="AE1968">
        <v>0.2</v>
      </c>
      <c r="AF1968">
        <v>15.1</v>
      </c>
      <c r="AG1968">
        <v>7.01</v>
      </c>
      <c r="AH1968" t="s">
        <v>18569</v>
      </c>
      <c r="AK1968" t="s">
        <v>45</v>
      </c>
      <c r="AL1968" t="s">
        <v>18567</v>
      </c>
    </row>
    <row r="1969" spans="1:38">
      <c r="A1969" t="s">
        <v>42</v>
      </c>
      <c r="B1969">
        <v>215778484</v>
      </c>
      <c r="C1969">
        <v>110567276</v>
      </c>
      <c r="D1969" t="s">
        <v>629</v>
      </c>
      <c r="E1969" t="s">
        <v>18570</v>
      </c>
      <c r="F1969">
        <v>20170516</v>
      </c>
      <c r="G1969" s="6">
        <v>42870.574849537035</v>
      </c>
      <c r="H1969" s="6">
        <v>42870.574861111112</v>
      </c>
      <c r="L1969" t="s">
        <v>631</v>
      </c>
      <c r="M1969">
        <v>471667775</v>
      </c>
      <c r="N1969" t="s">
        <v>173</v>
      </c>
      <c r="O1969">
        <v>1</v>
      </c>
      <c r="P1969" t="s">
        <v>18167</v>
      </c>
      <c r="Q1969" t="s">
        <v>152</v>
      </c>
      <c r="S1969" t="s">
        <v>18571</v>
      </c>
      <c r="U1969" t="s">
        <v>18572</v>
      </c>
      <c r="V1969" t="s">
        <v>18573</v>
      </c>
      <c r="W1969" t="s">
        <v>18574</v>
      </c>
      <c r="X1969" t="s">
        <v>18575</v>
      </c>
      <c r="Y1969" t="s">
        <v>46</v>
      </c>
      <c r="Z1969" t="s">
        <v>47</v>
      </c>
      <c r="AA1969" t="s">
        <v>48</v>
      </c>
      <c r="AB1969" t="s">
        <v>49</v>
      </c>
      <c r="AC1969">
        <v>6.9</v>
      </c>
      <c r="AD1969">
        <v>7.1</v>
      </c>
      <c r="AE1969">
        <v>0.2</v>
      </c>
      <c r="AF1969">
        <v>7.1</v>
      </c>
      <c r="AG1969">
        <v>6.46</v>
      </c>
      <c r="AH1969" t="s">
        <v>18576</v>
      </c>
      <c r="AK1969" t="s">
        <v>18572</v>
      </c>
      <c r="AL1969" t="s">
        <v>18573</v>
      </c>
    </row>
    <row r="1970" spans="1:38">
      <c r="A1970" t="s">
        <v>42</v>
      </c>
      <c r="B1970">
        <v>215778481</v>
      </c>
      <c r="C1970">
        <v>110567276</v>
      </c>
      <c r="D1970" t="s">
        <v>629</v>
      </c>
      <c r="E1970" t="s">
        <v>18570</v>
      </c>
      <c r="F1970">
        <v>20170516</v>
      </c>
      <c r="G1970" s="6">
        <v>42870.574849537035</v>
      </c>
      <c r="H1970" s="6">
        <v>42870.574861111112</v>
      </c>
      <c r="L1970" t="s">
        <v>631</v>
      </c>
      <c r="M1970">
        <v>470915576</v>
      </c>
      <c r="N1970" t="s">
        <v>176</v>
      </c>
      <c r="O1970">
        <v>1</v>
      </c>
      <c r="P1970" t="s">
        <v>328</v>
      </c>
      <c r="Q1970" t="s">
        <v>152</v>
      </c>
      <c r="S1970" t="s">
        <v>18571</v>
      </c>
      <c r="U1970" t="s">
        <v>18572</v>
      </c>
      <c r="V1970" t="s">
        <v>18573</v>
      </c>
      <c r="W1970" t="s">
        <v>18574</v>
      </c>
      <c r="X1970" t="s">
        <v>18575</v>
      </c>
      <c r="Y1970" t="s">
        <v>46</v>
      </c>
      <c r="Z1970" t="s">
        <v>47</v>
      </c>
      <c r="AA1970" t="s">
        <v>48</v>
      </c>
      <c r="AB1970" t="s">
        <v>49</v>
      </c>
      <c r="AC1970">
        <v>3.9</v>
      </c>
      <c r="AD1970">
        <v>4.0999999999999996</v>
      </c>
      <c r="AE1970">
        <v>0.2</v>
      </c>
      <c r="AF1970">
        <v>4.0999999999999996</v>
      </c>
      <c r="AG1970">
        <v>3.73</v>
      </c>
      <c r="AH1970" t="s">
        <v>18576</v>
      </c>
      <c r="AK1970" t="s">
        <v>18572</v>
      </c>
      <c r="AL1970" t="s">
        <v>18573</v>
      </c>
    </row>
    <row r="1971" spans="1:38">
      <c r="A1971" t="s">
        <v>42</v>
      </c>
      <c r="B1971">
        <v>215778480</v>
      </c>
      <c r="C1971">
        <v>110567276</v>
      </c>
      <c r="D1971" t="s">
        <v>629</v>
      </c>
      <c r="E1971" t="s">
        <v>18570</v>
      </c>
      <c r="F1971">
        <v>20170516</v>
      </c>
      <c r="G1971" s="6">
        <v>42870.574849537035</v>
      </c>
      <c r="H1971" s="6">
        <v>42870.574861111112</v>
      </c>
      <c r="L1971" t="s">
        <v>631</v>
      </c>
      <c r="M1971">
        <v>490648247</v>
      </c>
      <c r="N1971" t="s">
        <v>400</v>
      </c>
      <c r="O1971">
        <v>1</v>
      </c>
      <c r="P1971" t="s">
        <v>401</v>
      </c>
      <c r="Q1971" t="s">
        <v>152</v>
      </c>
      <c r="S1971" t="s">
        <v>18571</v>
      </c>
      <c r="U1971" t="s">
        <v>18572</v>
      </c>
      <c r="V1971" t="s">
        <v>18573</v>
      </c>
      <c r="W1971" t="s">
        <v>18574</v>
      </c>
      <c r="X1971" t="s">
        <v>18575</v>
      </c>
      <c r="Y1971" t="s">
        <v>46</v>
      </c>
      <c r="Z1971" t="s">
        <v>47</v>
      </c>
      <c r="AA1971" t="s">
        <v>48</v>
      </c>
      <c r="AB1971" t="s">
        <v>49</v>
      </c>
      <c r="AC1971">
        <v>15.89</v>
      </c>
      <c r="AD1971">
        <v>14.1</v>
      </c>
      <c r="AE1971">
        <v>0.2</v>
      </c>
      <c r="AF1971">
        <v>16.09</v>
      </c>
      <c r="AG1971">
        <v>12.83</v>
      </c>
      <c r="AH1971" t="s">
        <v>18576</v>
      </c>
      <c r="AK1971" t="s">
        <v>18572</v>
      </c>
      <c r="AL1971" t="s">
        <v>18573</v>
      </c>
    </row>
    <row r="1972" spans="1:38">
      <c r="A1972" t="s">
        <v>42</v>
      </c>
      <c r="B1972">
        <v>215778478</v>
      </c>
      <c r="C1972">
        <v>110567276</v>
      </c>
      <c r="D1972" t="s">
        <v>629</v>
      </c>
      <c r="E1972" t="s">
        <v>18570</v>
      </c>
      <c r="F1972">
        <v>20170516</v>
      </c>
      <c r="G1972" s="6">
        <v>42870.574849537035</v>
      </c>
      <c r="H1972" s="6">
        <v>42870.574861111112</v>
      </c>
      <c r="L1972" t="s">
        <v>631</v>
      </c>
      <c r="M1972">
        <v>487808428</v>
      </c>
      <c r="N1972" t="s">
        <v>18577</v>
      </c>
      <c r="O1972">
        <v>4</v>
      </c>
      <c r="P1972" t="s">
        <v>61</v>
      </c>
      <c r="Q1972" t="s">
        <v>152</v>
      </c>
      <c r="S1972" t="s">
        <v>18571</v>
      </c>
      <c r="U1972" t="s">
        <v>18572</v>
      </c>
      <c r="V1972" t="s">
        <v>18573</v>
      </c>
      <c r="W1972" t="s">
        <v>18574</v>
      </c>
      <c r="X1972" t="s">
        <v>18575</v>
      </c>
      <c r="Y1972" t="s">
        <v>46</v>
      </c>
      <c r="Z1972" t="s">
        <v>47</v>
      </c>
      <c r="AA1972" t="s">
        <v>48</v>
      </c>
      <c r="AB1972" t="s">
        <v>49</v>
      </c>
      <c r="AC1972">
        <v>35.6</v>
      </c>
      <c r="AD1972">
        <v>9.1</v>
      </c>
      <c r="AE1972">
        <v>0.8</v>
      </c>
      <c r="AF1972">
        <v>36.4</v>
      </c>
      <c r="AG1972">
        <v>33.119999999999997</v>
      </c>
      <c r="AH1972" t="s">
        <v>18576</v>
      </c>
      <c r="AK1972" t="s">
        <v>18572</v>
      </c>
      <c r="AL1972" t="s">
        <v>18573</v>
      </c>
    </row>
    <row r="1973" spans="1:38">
      <c r="A1973" t="s">
        <v>42</v>
      </c>
      <c r="B1973">
        <v>215778477</v>
      </c>
      <c r="C1973">
        <v>110567276</v>
      </c>
      <c r="D1973" t="s">
        <v>629</v>
      </c>
      <c r="E1973" t="s">
        <v>18570</v>
      </c>
      <c r="F1973">
        <v>20170516</v>
      </c>
      <c r="G1973" s="6">
        <v>42870.574849537035</v>
      </c>
      <c r="H1973" s="6">
        <v>42870.574861111112</v>
      </c>
      <c r="L1973" t="s">
        <v>631</v>
      </c>
      <c r="M1973">
        <v>481738850</v>
      </c>
      <c r="N1973" t="s">
        <v>2808</v>
      </c>
      <c r="O1973">
        <v>2</v>
      </c>
      <c r="P1973" t="s">
        <v>2809</v>
      </c>
      <c r="Q1973" t="s">
        <v>152</v>
      </c>
      <c r="S1973" t="s">
        <v>18571</v>
      </c>
      <c r="U1973" t="s">
        <v>18572</v>
      </c>
      <c r="V1973" t="s">
        <v>18573</v>
      </c>
      <c r="W1973" t="s">
        <v>18574</v>
      </c>
      <c r="X1973" t="s">
        <v>18575</v>
      </c>
      <c r="Y1973" t="s">
        <v>46</v>
      </c>
      <c r="Z1973" t="s">
        <v>47</v>
      </c>
      <c r="AA1973" t="s">
        <v>48</v>
      </c>
      <c r="AB1973" t="s">
        <v>49</v>
      </c>
      <c r="AC1973">
        <v>19.8</v>
      </c>
      <c r="AD1973">
        <v>10.1</v>
      </c>
      <c r="AE1973">
        <v>0.4</v>
      </c>
      <c r="AF1973">
        <v>20.2</v>
      </c>
      <c r="AG1973">
        <v>18.38</v>
      </c>
      <c r="AH1973" t="s">
        <v>18576</v>
      </c>
      <c r="AK1973" t="s">
        <v>18572</v>
      </c>
      <c r="AL1973" t="s">
        <v>18573</v>
      </c>
    </row>
    <row r="1974" spans="1:38">
      <c r="A1974" t="s">
        <v>42</v>
      </c>
      <c r="B1974">
        <v>215778483</v>
      </c>
      <c r="C1974">
        <v>110567276</v>
      </c>
      <c r="D1974" t="s">
        <v>629</v>
      </c>
      <c r="E1974" t="s">
        <v>18570</v>
      </c>
      <c r="F1974">
        <v>20170516</v>
      </c>
      <c r="G1974" s="6">
        <v>42870.574849537035</v>
      </c>
      <c r="H1974" s="6">
        <v>42870.574861111112</v>
      </c>
      <c r="L1974" t="s">
        <v>631</v>
      </c>
      <c r="M1974">
        <v>458726400</v>
      </c>
      <c r="N1974" t="s">
        <v>749</v>
      </c>
      <c r="O1974">
        <v>1</v>
      </c>
      <c r="P1974" t="s">
        <v>1652</v>
      </c>
      <c r="Q1974" t="s">
        <v>152</v>
      </c>
      <c r="S1974" t="s">
        <v>18571</v>
      </c>
      <c r="U1974" t="s">
        <v>18572</v>
      </c>
      <c r="V1974" t="s">
        <v>18573</v>
      </c>
      <c r="W1974" t="s">
        <v>18574</v>
      </c>
      <c r="X1974" t="s">
        <v>18575</v>
      </c>
      <c r="Y1974" t="s">
        <v>46</v>
      </c>
      <c r="Z1974" t="s">
        <v>47</v>
      </c>
      <c r="AA1974" t="s">
        <v>48</v>
      </c>
      <c r="AB1974" t="s">
        <v>49</v>
      </c>
      <c r="AC1974">
        <v>10.49</v>
      </c>
      <c r="AD1974">
        <v>8.6999999999999993</v>
      </c>
      <c r="AE1974">
        <v>0.2</v>
      </c>
      <c r="AF1974">
        <v>10.69</v>
      </c>
      <c r="AG1974">
        <v>7.92</v>
      </c>
      <c r="AH1974" t="s">
        <v>18576</v>
      </c>
      <c r="AK1974" t="s">
        <v>18572</v>
      </c>
      <c r="AL1974" t="s">
        <v>18573</v>
      </c>
    </row>
    <row r="1975" spans="1:38">
      <c r="A1975" t="s">
        <v>42</v>
      </c>
      <c r="B1975">
        <v>215778482</v>
      </c>
      <c r="C1975">
        <v>110567276</v>
      </c>
      <c r="D1975" t="s">
        <v>629</v>
      </c>
      <c r="E1975" t="s">
        <v>18570</v>
      </c>
      <c r="F1975">
        <v>20170516</v>
      </c>
      <c r="G1975" s="6">
        <v>42870.574849537035</v>
      </c>
      <c r="H1975" s="6">
        <v>42870.574861111112</v>
      </c>
      <c r="L1975" t="s">
        <v>631</v>
      </c>
      <c r="M1975">
        <v>458726400</v>
      </c>
      <c r="N1975" t="s">
        <v>749</v>
      </c>
      <c r="O1975">
        <v>1</v>
      </c>
      <c r="P1975" t="s">
        <v>3288</v>
      </c>
      <c r="Q1975" t="s">
        <v>152</v>
      </c>
      <c r="S1975" t="s">
        <v>18571</v>
      </c>
      <c r="U1975" t="s">
        <v>18572</v>
      </c>
      <c r="V1975" t="s">
        <v>18573</v>
      </c>
      <c r="W1975" t="s">
        <v>18574</v>
      </c>
      <c r="X1975" t="s">
        <v>18575</v>
      </c>
      <c r="Y1975" t="s">
        <v>46</v>
      </c>
      <c r="Z1975" t="s">
        <v>47</v>
      </c>
      <c r="AA1975" t="s">
        <v>48</v>
      </c>
      <c r="AB1975" t="s">
        <v>49</v>
      </c>
      <c r="AC1975">
        <v>10.49</v>
      </c>
      <c r="AD1975">
        <v>8.6999999999999993</v>
      </c>
      <c r="AE1975">
        <v>0.2</v>
      </c>
      <c r="AF1975">
        <v>10.69</v>
      </c>
      <c r="AG1975">
        <v>7.92</v>
      </c>
      <c r="AH1975" t="s">
        <v>18576</v>
      </c>
      <c r="AK1975" t="s">
        <v>18572</v>
      </c>
      <c r="AL1975" t="s">
        <v>18573</v>
      </c>
    </row>
    <row r="1976" spans="1:38">
      <c r="A1976" t="s">
        <v>42</v>
      </c>
      <c r="B1976">
        <v>215778479</v>
      </c>
      <c r="C1976">
        <v>110567276</v>
      </c>
      <c r="D1976" t="s">
        <v>629</v>
      </c>
      <c r="E1976" t="s">
        <v>18570</v>
      </c>
      <c r="F1976">
        <v>20170516</v>
      </c>
      <c r="G1976" s="6">
        <v>42870.574849537035</v>
      </c>
      <c r="H1976" s="6">
        <v>42870.574861111112</v>
      </c>
      <c r="L1976" t="s">
        <v>631</v>
      </c>
      <c r="M1976">
        <v>487808428</v>
      </c>
      <c r="N1976" t="s">
        <v>18577</v>
      </c>
      <c r="O1976">
        <v>1</v>
      </c>
      <c r="P1976" t="s">
        <v>90</v>
      </c>
      <c r="Q1976" t="s">
        <v>152</v>
      </c>
      <c r="S1976" t="s">
        <v>18571</v>
      </c>
      <c r="U1976" t="s">
        <v>18572</v>
      </c>
      <c r="V1976" t="s">
        <v>18573</v>
      </c>
      <c r="W1976" t="s">
        <v>18574</v>
      </c>
      <c r="X1976" t="s">
        <v>18575</v>
      </c>
      <c r="Y1976" t="s">
        <v>46</v>
      </c>
      <c r="Z1976" t="s">
        <v>47</v>
      </c>
      <c r="AA1976" t="s">
        <v>48</v>
      </c>
      <c r="AB1976" t="s">
        <v>49</v>
      </c>
      <c r="AC1976">
        <v>8.9</v>
      </c>
      <c r="AD1976">
        <v>9.1</v>
      </c>
      <c r="AE1976">
        <v>0.2</v>
      </c>
      <c r="AF1976">
        <v>9.1</v>
      </c>
      <c r="AG1976">
        <v>8.2799999999999994</v>
      </c>
      <c r="AH1976" t="s">
        <v>18576</v>
      </c>
      <c r="AK1976" t="s">
        <v>18572</v>
      </c>
      <c r="AL1976" t="s">
        <v>18573</v>
      </c>
    </row>
    <row r="1977" spans="1:38">
      <c r="A1977" t="s">
        <v>42</v>
      </c>
      <c r="B1977">
        <v>215782955</v>
      </c>
      <c r="C1977">
        <v>110569412</v>
      </c>
      <c r="D1977" t="s">
        <v>629</v>
      </c>
      <c r="E1977" t="s">
        <v>18578</v>
      </c>
      <c r="F1977">
        <v>20170516</v>
      </c>
      <c r="G1977" s="6">
        <v>42870.656608796293</v>
      </c>
      <c r="H1977" s="6">
        <v>42870.656631944446</v>
      </c>
      <c r="L1977" t="s">
        <v>631</v>
      </c>
      <c r="M1977">
        <v>458638283</v>
      </c>
      <c r="N1977" t="s">
        <v>2587</v>
      </c>
      <c r="O1977">
        <v>1</v>
      </c>
      <c r="P1977" t="s">
        <v>344</v>
      </c>
      <c r="Q1977" t="s">
        <v>152</v>
      </c>
      <c r="S1977" t="s">
        <v>18579</v>
      </c>
      <c r="U1977" t="s">
        <v>45</v>
      </c>
      <c r="V1977" t="s">
        <v>18580</v>
      </c>
      <c r="W1977" t="s">
        <v>18581</v>
      </c>
      <c r="X1977" t="s">
        <v>18582</v>
      </c>
      <c r="Y1977" t="s">
        <v>46</v>
      </c>
      <c r="Z1977" t="s">
        <v>47</v>
      </c>
      <c r="AA1977" t="s">
        <v>48</v>
      </c>
      <c r="AB1977" t="s">
        <v>49</v>
      </c>
      <c r="AC1977">
        <v>18.89</v>
      </c>
      <c r="AD1977">
        <v>16.100000000000001</v>
      </c>
      <c r="AE1977">
        <v>0.2</v>
      </c>
      <c r="AF1977">
        <v>19.09</v>
      </c>
      <c r="AG1977">
        <v>14.65</v>
      </c>
      <c r="AH1977" t="s">
        <v>18579</v>
      </c>
      <c r="AK1977" t="s">
        <v>45</v>
      </c>
      <c r="AL1977" t="s">
        <v>18580</v>
      </c>
    </row>
    <row r="1978" spans="1:38" s="7" customFormat="1">
      <c r="A1978" s="7" t="s">
        <v>42</v>
      </c>
      <c r="B1978" s="7">
        <v>215802908</v>
      </c>
      <c r="C1978" s="7">
        <v>110573683</v>
      </c>
      <c r="D1978" s="7" t="s">
        <v>43</v>
      </c>
      <c r="F1978" s="7">
        <v>20170516</v>
      </c>
      <c r="G1978" s="18">
        <v>42870.846018518518</v>
      </c>
      <c r="H1978" s="18">
        <v>42870.846030092594</v>
      </c>
      <c r="L1978" s="7" t="s">
        <v>44</v>
      </c>
      <c r="M1978" s="7">
        <v>510444807</v>
      </c>
      <c r="N1978" s="7" t="s">
        <v>16238</v>
      </c>
      <c r="O1978" s="7">
        <v>1</v>
      </c>
      <c r="P1978" s="7" t="s">
        <v>7845</v>
      </c>
      <c r="Q1978" s="7" t="s">
        <v>152</v>
      </c>
      <c r="S1978" s="7" t="s">
        <v>18583</v>
      </c>
      <c r="U1978" s="7" t="s">
        <v>45</v>
      </c>
      <c r="V1978" s="7" t="s">
        <v>18584</v>
      </c>
      <c r="W1978" s="7" t="s">
        <v>18585</v>
      </c>
      <c r="X1978" s="7" t="s">
        <v>18586</v>
      </c>
      <c r="Y1978" s="7" t="s">
        <v>46</v>
      </c>
      <c r="Z1978" s="7" t="s">
        <v>47</v>
      </c>
      <c r="AA1978" s="7" t="s">
        <v>48</v>
      </c>
      <c r="AB1978" s="7" t="s">
        <v>49</v>
      </c>
      <c r="AC1978" s="7">
        <v>18.899999999999999</v>
      </c>
      <c r="AD1978" s="7">
        <v>19.100000000000001</v>
      </c>
      <c r="AE1978" s="7">
        <v>0.2</v>
      </c>
      <c r="AF1978" s="7">
        <v>19.100000000000001</v>
      </c>
      <c r="AG1978" s="7">
        <v>17.38</v>
      </c>
      <c r="AH1978" s="7" t="s">
        <v>18583</v>
      </c>
      <c r="AK1978" s="7" t="s">
        <v>45</v>
      </c>
      <c r="AL1978" s="7" t="s">
        <v>18584</v>
      </c>
    </row>
    <row r="1979" spans="1:38">
      <c r="A1979" t="s">
        <v>42</v>
      </c>
      <c r="B1979">
        <v>215804915</v>
      </c>
      <c r="C1979">
        <v>110574814</v>
      </c>
      <c r="D1979" t="s">
        <v>693</v>
      </c>
      <c r="E1979" t="s">
        <v>18587</v>
      </c>
      <c r="F1979">
        <v>20170516</v>
      </c>
      <c r="G1979" s="6">
        <v>42870.883460648147</v>
      </c>
      <c r="H1979" s="6">
        <v>42870.88590277778</v>
      </c>
      <c r="L1979" t="s">
        <v>631</v>
      </c>
      <c r="M1979">
        <v>436781693</v>
      </c>
      <c r="N1979" t="s">
        <v>957</v>
      </c>
      <c r="O1979">
        <v>1</v>
      </c>
      <c r="P1979" t="s">
        <v>6503</v>
      </c>
      <c r="Q1979" t="s">
        <v>152</v>
      </c>
      <c r="S1979" t="s">
        <v>18588</v>
      </c>
      <c r="U1979" t="s">
        <v>18589</v>
      </c>
      <c r="V1979" t="s">
        <v>18590</v>
      </c>
      <c r="W1979" t="s">
        <v>18591</v>
      </c>
      <c r="X1979" t="s">
        <v>2829</v>
      </c>
      <c r="Y1979" t="s">
        <v>46</v>
      </c>
      <c r="Z1979" t="s">
        <v>47</v>
      </c>
      <c r="AA1979" t="s">
        <v>48</v>
      </c>
      <c r="AB1979" t="s">
        <v>49</v>
      </c>
      <c r="AC1979">
        <v>20.89</v>
      </c>
      <c r="AD1979">
        <v>19.100000000000001</v>
      </c>
      <c r="AE1979">
        <v>0.2</v>
      </c>
      <c r="AF1979">
        <v>21.09</v>
      </c>
      <c r="AG1979">
        <v>17.38</v>
      </c>
      <c r="AH1979" t="s">
        <v>18592</v>
      </c>
      <c r="AJ1979" t="s">
        <v>18593</v>
      </c>
      <c r="AK1979" t="s">
        <v>45</v>
      </c>
      <c r="AL1979" t="s">
        <v>18589</v>
      </c>
    </row>
    <row r="1980" spans="1:38">
      <c r="A1980" s="32">
        <v>42871</v>
      </c>
      <c r="B1980" s="33"/>
      <c r="C1980" s="34"/>
      <c r="D1980" s="34"/>
      <c r="E1980" s="35"/>
      <c r="F1980" s="35"/>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s="34"/>
      <c r="AG1980" s="34"/>
      <c r="AH1980" s="34"/>
      <c r="AI1980" s="34"/>
      <c r="AJ1980" s="34"/>
      <c r="AK1980" s="34"/>
    </row>
    <row r="1981" spans="1:38">
      <c r="A1981" t="s">
        <v>42</v>
      </c>
      <c r="B1981">
        <v>215815009</v>
      </c>
      <c r="C1981">
        <v>110580039</v>
      </c>
      <c r="D1981" t="s">
        <v>629</v>
      </c>
      <c r="E1981" t="s">
        <v>18594</v>
      </c>
      <c r="F1981">
        <v>20170516</v>
      </c>
      <c r="G1981" s="6">
        <v>42871.043414351851</v>
      </c>
      <c r="H1981" s="6">
        <v>42871.04346064815</v>
      </c>
      <c r="L1981" t="s">
        <v>631</v>
      </c>
      <c r="M1981">
        <v>491467047</v>
      </c>
      <c r="N1981" t="s">
        <v>7649</v>
      </c>
      <c r="O1981">
        <v>2</v>
      </c>
      <c r="P1981" t="s">
        <v>18595</v>
      </c>
      <c r="Q1981" t="s">
        <v>152</v>
      </c>
      <c r="S1981" t="s">
        <v>18596</v>
      </c>
      <c r="U1981" t="s">
        <v>18597</v>
      </c>
      <c r="V1981" t="s">
        <v>18597</v>
      </c>
      <c r="W1981" t="s">
        <v>18598</v>
      </c>
      <c r="X1981" t="s">
        <v>18599</v>
      </c>
      <c r="Y1981" t="s">
        <v>46</v>
      </c>
      <c r="Z1981" t="s">
        <v>47</v>
      </c>
      <c r="AA1981" t="s">
        <v>48</v>
      </c>
      <c r="AB1981" t="s">
        <v>49</v>
      </c>
      <c r="AC1981">
        <v>83.78</v>
      </c>
      <c r="AD1981">
        <v>25.1</v>
      </c>
      <c r="AE1981">
        <v>0.4</v>
      </c>
      <c r="AF1981">
        <v>84.18</v>
      </c>
      <c r="AG1981">
        <v>45.68</v>
      </c>
      <c r="AH1981" t="s">
        <v>18596</v>
      </c>
      <c r="AK1981" t="s">
        <v>18597</v>
      </c>
      <c r="AL1981" t="s">
        <v>18597</v>
      </c>
    </row>
    <row r="1982" spans="1:38">
      <c r="A1982" t="s">
        <v>42</v>
      </c>
      <c r="B1982">
        <v>215815008</v>
      </c>
      <c r="C1982">
        <v>110580039</v>
      </c>
      <c r="D1982" t="s">
        <v>629</v>
      </c>
      <c r="E1982" t="s">
        <v>18594</v>
      </c>
      <c r="F1982">
        <v>20170516</v>
      </c>
      <c r="G1982" s="6">
        <v>42871.043414351851</v>
      </c>
      <c r="H1982" s="6">
        <v>42871.04346064815</v>
      </c>
      <c r="L1982" t="s">
        <v>631</v>
      </c>
      <c r="M1982">
        <v>460318805</v>
      </c>
      <c r="N1982" t="s">
        <v>580</v>
      </c>
      <c r="O1982">
        <v>1</v>
      </c>
      <c r="P1982" t="s">
        <v>276</v>
      </c>
      <c r="Q1982" t="s">
        <v>152</v>
      </c>
      <c r="S1982" t="s">
        <v>18596</v>
      </c>
      <c r="U1982" t="s">
        <v>18597</v>
      </c>
      <c r="V1982" t="s">
        <v>18597</v>
      </c>
      <c r="W1982" t="s">
        <v>18598</v>
      </c>
      <c r="X1982" t="s">
        <v>18599</v>
      </c>
      <c r="Y1982" t="s">
        <v>46</v>
      </c>
      <c r="Z1982" t="s">
        <v>47</v>
      </c>
      <c r="AA1982" t="s">
        <v>48</v>
      </c>
      <c r="AB1982" t="s">
        <v>49</v>
      </c>
      <c r="AC1982">
        <v>7.79</v>
      </c>
      <c r="AD1982">
        <v>7</v>
      </c>
      <c r="AE1982">
        <v>0.2</v>
      </c>
      <c r="AF1982">
        <v>7.99</v>
      </c>
      <c r="AG1982">
        <v>6.37</v>
      </c>
      <c r="AH1982" t="s">
        <v>18596</v>
      </c>
      <c r="AK1982" t="s">
        <v>18597</v>
      </c>
      <c r="AL1982" t="s">
        <v>18597</v>
      </c>
    </row>
    <row r="1983" spans="1:38">
      <c r="A1983" t="s">
        <v>42</v>
      </c>
      <c r="B1983">
        <v>215818974</v>
      </c>
      <c r="C1983">
        <v>110581803</v>
      </c>
      <c r="D1983" t="s">
        <v>629</v>
      </c>
      <c r="E1983" t="s">
        <v>18600</v>
      </c>
      <c r="F1983">
        <v>20170516</v>
      </c>
      <c r="G1983" s="6">
        <v>42871.336759259262</v>
      </c>
      <c r="H1983" s="6">
        <v>42871.336782407408</v>
      </c>
      <c r="L1983" t="s">
        <v>631</v>
      </c>
      <c r="M1983">
        <v>435026212</v>
      </c>
      <c r="N1983" t="s">
        <v>688</v>
      </c>
      <c r="O1983">
        <v>1</v>
      </c>
      <c r="P1983" t="s">
        <v>7223</v>
      </c>
      <c r="Q1983" t="s">
        <v>152</v>
      </c>
      <c r="S1983" t="s">
        <v>18601</v>
      </c>
      <c r="U1983" t="s">
        <v>18602</v>
      </c>
      <c r="V1983" t="s">
        <v>18603</v>
      </c>
      <c r="W1983" t="s">
        <v>18604</v>
      </c>
      <c r="X1983" t="s">
        <v>18605</v>
      </c>
      <c r="Y1983" t="s">
        <v>46</v>
      </c>
      <c r="Z1983" t="s">
        <v>47</v>
      </c>
      <c r="AA1983" t="s">
        <v>48</v>
      </c>
      <c r="AB1983" t="s">
        <v>49</v>
      </c>
      <c r="AC1983">
        <v>22.59</v>
      </c>
      <c r="AD1983">
        <v>18.8</v>
      </c>
      <c r="AE1983">
        <v>0.2</v>
      </c>
      <c r="AF1983">
        <v>22.79</v>
      </c>
      <c r="AG1983">
        <v>17.11</v>
      </c>
      <c r="AH1983" t="s">
        <v>18606</v>
      </c>
      <c r="AK1983" t="s">
        <v>18607</v>
      </c>
      <c r="AL1983" t="s">
        <v>18608</v>
      </c>
    </row>
    <row r="1984" spans="1:38">
      <c r="A1984" t="s">
        <v>42</v>
      </c>
      <c r="B1984">
        <v>215833484</v>
      </c>
      <c r="C1984">
        <v>110585583</v>
      </c>
      <c r="D1984" t="s">
        <v>629</v>
      </c>
      <c r="E1984" t="s">
        <v>18639</v>
      </c>
      <c r="F1984">
        <v>20170517</v>
      </c>
      <c r="G1984" s="6">
        <v>42871.515486111108</v>
      </c>
      <c r="H1984" s="6">
        <v>42871.515532407408</v>
      </c>
      <c r="L1984" t="s">
        <v>631</v>
      </c>
      <c r="M1984">
        <v>494346165</v>
      </c>
      <c r="N1984" t="s">
        <v>587</v>
      </c>
      <c r="O1984">
        <v>1</v>
      </c>
      <c r="P1984" t="s">
        <v>61</v>
      </c>
      <c r="Q1984" t="s">
        <v>152</v>
      </c>
      <c r="S1984" t="s">
        <v>18640</v>
      </c>
      <c r="U1984" t="s">
        <v>45</v>
      </c>
      <c r="V1984" t="s">
        <v>18641</v>
      </c>
      <c r="W1984" t="s">
        <v>18642</v>
      </c>
      <c r="X1984" t="s">
        <v>6324</v>
      </c>
      <c r="Y1984" t="s">
        <v>46</v>
      </c>
      <c r="Z1984" t="s">
        <v>47</v>
      </c>
      <c r="AA1984" t="s">
        <v>48</v>
      </c>
      <c r="AB1984" t="s">
        <v>49</v>
      </c>
      <c r="AC1984">
        <v>5.9</v>
      </c>
      <c r="AD1984">
        <v>6.1</v>
      </c>
      <c r="AE1984">
        <v>0.2</v>
      </c>
      <c r="AF1984">
        <v>6.1</v>
      </c>
      <c r="AG1984">
        <v>5.55</v>
      </c>
      <c r="AH1984" t="s">
        <v>18643</v>
      </c>
      <c r="AK1984" t="s">
        <v>45</v>
      </c>
      <c r="AL1984" t="s">
        <v>18641</v>
      </c>
    </row>
    <row r="1985" spans="1:38">
      <c r="A1985" t="s">
        <v>42</v>
      </c>
      <c r="B1985">
        <v>215833483</v>
      </c>
      <c r="C1985">
        <v>110585583</v>
      </c>
      <c r="D1985" t="s">
        <v>629</v>
      </c>
      <c r="E1985" t="s">
        <v>18639</v>
      </c>
      <c r="F1985">
        <v>20170517</v>
      </c>
      <c r="G1985" s="6">
        <v>42871.515486111108</v>
      </c>
      <c r="H1985" s="6">
        <v>42871.515532407408</v>
      </c>
      <c r="L1985" t="s">
        <v>631</v>
      </c>
      <c r="M1985">
        <v>494346165</v>
      </c>
      <c r="N1985" t="s">
        <v>587</v>
      </c>
      <c r="O1985">
        <v>1</v>
      </c>
      <c r="P1985" t="s">
        <v>60</v>
      </c>
      <c r="Q1985" t="s">
        <v>152</v>
      </c>
      <c r="S1985" t="s">
        <v>18640</v>
      </c>
      <c r="U1985" t="s">
        <v>45</v>
      </c>
      <c r="V1985" t="s">
        <v>18641</v>
      </c>
      <c r="W1985" t="s">
        <v>18642</v>
      </c>
      <c r="X1985" t="s">
        <v>6324</v>
      </c>
      <c r="Y1985" t="s">
        <v>46</v>
      </c>
      <c r="Z1985" t="s">
        <v>47</v>
      </c>
      <c r="AA1985" t="s">
        <v>48</v>
      </c>
      <c r="AB1985" t="s">
        <v>49</v>
      </c>
      <c r="AC1985">
        <v>5.9</v>
      </c>
      <c r="AD1985">
        <v>6.1</v>
      </c>
      <c r="AE1985">
        <v>0.2</v>
      </c>
      <c r="AF1985">
        <v>6.1</v>
      </c>
      <c r="AG1985">
        <v>5.55</v>
      </c>
      <c r="AH1985" t="s">
        <v>18643</v>
      </c>
      <c r="AK1985" t="s">
        <v>45</v>
      </c>
      <c r="AL1985" t="s">
        <v>18641</v>
      </c>
    </row>
    <row r="1986" spans="1:38">
      <c r="A1986" t="s">
        <v>42</v>
      </c>
      <c r="B1986">
        <v>215843337</v>
      </c>
      <c r="C1986">
        <v>110588360</v>
      </c>
      <c r="D1986" t="s">
        <v>629</v>
      </c>
      <c r="E1986" t="s">
        <v>18644</v>
      </c>
      <c r="F1986">
        <v>20170517</v>
      </c>
      <c r="G1986" s="6">
        <v>42871.6327662037</v>
      </c>
      <c r="H1986" s="6">
        <v>42871.6328125</v>
      </c>
      <c r="L1986" t="s">
        <v>631</v>
      </c>
      <c r="M1986">
        <v>462464464</v>
      </c>
      <c r="N1986" t="s">
        <v>14828</v>
      </c>
      <c r="O1986">
        <v>1</v>
      </c>
      <c r="P1986" t="s">
        <v>1573</v>
      </c>
      <c r="Q1986" t="s">
        <v>152</v>
      </c>
      <c r="S1986" t="s">
        <v>18645</v>
      </c>
      <c r="U1986" t="s">
        <v>45</v>
      </c>
      <c r="V1986" t="s">
        <v>18646</v>
      </c>
      <c r="W1986" t="s">
        <v>18647</v>
      </c>
      <c r="X1986" t="s">
        <v>18648</v>
      </c>
      <c r="Y1986" t="s">
        <v>46</v>
      </c>
      <c r="Z1986" t="s">
        <v>47</v>
      </c>
      <c r="AA1986" t="s">
        <v>48</v>
      </c>
      <c r="AB1986" t="s">
        <v>49</v>
      </c>
      <c r="AC1986">
        <v>9.9</v>
      </c>
      <c r="AD1986">
        <v>10.1</v>
      </c>
      <c r="AE1986">
        <v>0.2</v>
      </c>
      <c r="AF1986">
        <v>10.1</v>
      </c>
      <c r="AG1986">
        <v>9.19</v>
      </c>
      <c r="AH1986" t="s">
        <v>18645</v>
      </c>
      <c r="AK1986" t="s">
        <v>45</v>
      </c>
      <c r="AL1986" t="s">
        <v>18646</v>
      </c>
    </row>
    <row r="1987" spans="1:38">
      <c r="A1987" t="s">
        <v>42</v>
      </c>
      <c r="B1987">
        <v>215845931</v>
      </c>
      <c r="C1987">
        <v>110588983</v>
      </c>
      <c r="D1987" t="s">
        <v>629</v>
      </c>
      <c r="E1987" t="s">
        <v>18649</v>
      </c>
      <c r="F1987">
        <v>20170517</v>
      </c>
      <c r="G1987" s="6">
        <v>42871.659004629626</v>
      </c>
      <c r="H1987" s="6">
        <v>42871.65902777778</v>
      </c>
      <c r="L1987" t="s">
        <v>631</v>
      </c>
      <c r="M1987">
        <v>507858491</v>
      </c>
      <c r="N1987" t="s">
        <v>13894</v>
      </c>
      <c r="O1987">
        <v>1</v>
      </c>
      <c r="P1987" t="s">
        <v>4902</v>
      </c>
      <c r="Q1987" t="s">
        <v>152</v>
      </c>
      <c r="S1987" t="s">
        <v>18650</v>
      </c>
      <c r="U1987" t="s">
        <v>18651</v>
      </c>
      <c r="V1987" t="s">
        <v>18652</v>
      </c>
      <c r="W1987" t="s">
        <v>18653</v>
      </c>
      <c r="X1987" t="s">
        <v>18654</v>
      </c>
      <c r="Y1987" t="s">
        <v>46</v>
      </c>
      <c r="Z1987" t="s">
        <v>47</v>
      </c>
      <c r="AA1987" t="s">
        <v>48</v>
      </c>
      <c r="AB1987" t="s">
        <v>49</v>
      </c>
      <c r="AC1987">
        <v>34.9</v>
      </c>
      <c r="AD1987">
        <v>35.1</v>
      </c>
      <c r="AE1987">
        <v>0.2</v>
      </c>
      <c r="AF1987">
        <v>35.1</v>
      </c>
      <c r="AG1987">
        <v>31.94</v>
      </c>
      <c r="AH1987" t="s">
        <v>18655</v>
      </c>
      <c r="AK1987" t="s">
        <v>18651</v>
      </c>
      <c r="AL1987" t="s">
        <v>18652</v>
      </c>
    </row>
    <row r="1988" spans="1:38">
      <c r="A1988" t="s">
        <v>42</v>
      </c>
      <c r="B1988">
        <v>215859513</v>
      </c>
      <c r="C1988">
        <v>110595302</v>
      </c>
      <c r="D1988" t="s">
        <v>629</v>
      </c>
      <c r="E1988" t="s">
        <v>18656</v>
      </c>
      <c r="F1988">
        <v>20170517</v>
      </c>
      <c r="G1988" s="6">
        <v>42871.918969907405</v>
      </c>
      <c r="H1988" s="6">
        <v>42871.919004629628</v>
      </c>
      <c r="L1988" t="s">
        <v>631</v>
      </c>
      <c r="M1988">
        <v>507858491</v>
      </c>
      <c r="N1988" t="s">
        <v>13894</v>
      </c>
      <c r="O1988">
        <v>1</v>
      </c>
      <c r="P1988" t="s">
        <v>9245</v>
      </c>
      <c r="Q1988" t="s">
        <v>152</v>
      </c>
      <c r="S1988" t="s">
        <v>18657</v>
      </c>
      <c r="U1988" t="s">
        <v>45</v>
      </c>
      <c r="V1988" t="s">
        <v>18658</v>
      </c>
      <c r="W1988" t="s">
        <v>18659</v>
      </c>
      <c r="X1988" t="s">
        <v>18660</v>
      </c>
      <c r="Y1988" t="s">
        <v>46</v>
      </c>
      <c r="Z1988" t="s">
        <v>47</v>
      </c>
      <c r="AA1988" t="s">
        <v>48</v>
      </c>
      <c r="AB1988" t="s">
        <v>49</v>
      </c>
      <c r="AC1988">
        <v>34.9</v>
      </c>
      <c r="AD1988">
        <v>35.1</v>
      </c>
      <c r="AE1988">
        <v>0.2</v>
      </c>
      <c r="AF1988">
        <v>35.1</v>
      </c>
      <c r="AG1988">
        <v>31.94</v>
      </c>
      <c r="AH1988" t="s">
        <v>18657</v>
      </c>
      <c r="AJ1988" t="s">
        <v>12228</v>
      </c>
      <c r="AK1988" t="s">
        <v>45</v>
      </c>
      <c r="AL1988" t="s">
        <v>18658</v>
      </c>
    </row>
    <row r="1989" spans="1:38">
      <c r="A1989" t="s">
        <v>42</v>
      </c>
      <c r="B1989">
        <v>215862855</v>
      </c>
      <c r="C1989">
        <v>110596969</v>
      </c>
      <c r="D1989" t="s">
        <v>629</v>
      </c>
      <c r="E1989" t="s">
        <v>18661</v>
      </c>
      <c r="F1989">
        <v>20170517</v>
      </c>
      <c r="G1989" s="6">
        <v>42871.961076388892</v>
      </c>
      <c r="H1989" s="6">
        <v>42871.961087962962</v>
      </c>
      <c r="L1989" t="s">
        <v>631</v>
      </c>
      <c r="M1989">
        <v>487808435</v>
      </c>
      <c r="N1989" t="s">
        <v>2445</v>
      </c>
      <c r="O1989">
        <v>1</v>
      </c>
      <c r="P1989" t="s">
        <v>357</v>
      </c>
      <c r="Q1989" t="s">
        <v>152</v>
      </c>
      <c r="S1989" t="s">
        <v>18662</v>
      </c>
      <c r="U1989" t="s">
        <v>18663</v>
      </c>
      <c r="V1989" t="s">
        <v>18664</v>
      </c>
      <c r="W1989" t="s">
        <v>18665</v>
      </c>
      <c r="X1989" t="s">
        <v>18666</v>
      </c>
      <c r="Y1989" t="s">
        <v>46</v>
      </c>
      <c r="Z1989" t="s">
        <v>47</v>
      </c>
      <c r="AA1989" t="s">
        <v>48</v>
      </c>
      <c r="AB1989" t="s">
        <v>49</v>
      </c>
      <c r="AC1989">
        <v>14.89</v>
      </c>
      <c r="AD1989">
        <v>12.1</v>
      </c>
      <c r="AE1989">
        <v>0.2</v>
      </c>
      <c r="AF1989">
        <v>15.09</v>
      </c>
      <c r="AG1989">
        <v>11.01</v>
      </c>
      <c r="AH1989" t="s">
        <v>18667</v>
      </c>
      <c r="AJ1989" t="s">
        <v>18668</v>
      </c>
      <c r="AK1989" t="s">
        <v>18663</v>
      </c>
      <c r="AL1989" t="s">
        <v>18664</v>
      </c>
    </row>
    <row r="1990" spans="1:38" s="7" customFormat="1">
      <c r="A1990" s="7" t="s">
        <v>42</v>
      </c>
      <c r="B1990" s="7">
        <v>215865439</v>
      </c>
      <c r="C1990" s="7">
        <v>110598213</v>
      </c>
      <c r="D1990" s="7" t="s">
        <v>43</v>
      </c>
      <c r="F1990" s="7">
        <v>20170517</v>
      </c>
      <c r="G1990" s="18">
        <v>42871.996817129628</v>
      </c>
      <c r="H1990" s="18">
        <v>42871.996851851851</v>
      </c>
      <c r="L1990" s="7" t="s">
        <v>44</v>
      </c>
      <c r="M1990" s="7">
        <v>484265012</v>
      </c>
      <c r="N1990" s="7" t="s">
        <v>2769</v>
      </c>
      <c r="O1990" s="7">
        <v>2</v>
      </c>
      <c r="P1990" s="7" t="s">
        <v>3543</v>
      </c>
      <c r="Q1990" s="7" t="s">
        <v>152</v>
      </c>
      <c r="S1990" s="7" t="s">
        <v>18669</v>
      </c>
      <c r="U1990" s="7" t="s">
        <v>45</v>
      </c>
      <c r="V1990" s="7" t="s">
        <v>18670</v>
      </c>
      <c r="W1990" s="7" t="s">
        <v>18671</v>
      </c>
      <c r="X1990" s="7" t="s">
        <v>18672</v>
      </c>
      <c r="Y1990" s="7" t="s">
        <v>46</v>
      </c>
      <c r="Z1990" s="7" t="s">
        <v>47</v>
      </c>
      <c r="AA1990" s="7" t="s">
        <v>48</v>
      </c>
      <c r="AB1990" s="7" t="s">
        <v>49</v>
      </c>
      <c r="AC1990" s="7">
        <v>11.8</v>
      </c>
      <c r="AD1990" s="7">
        <v>6.1</v>
      </c>
      <c r="AE1990" s="7">
        <v>0.4</v>
      </c>
      <c r="AF1990" s="7">
        <v>12.2</v>
      </c>
      <c r="AG1990" s="7">
        <v>11.1</v>
      </c>
      <c r="AH1990" s="7" t="s">
        <v>18673</v>
      </c>
      <c r="AK1990" s="7" t="s">
        <v>45</v>
      </c>
      <c r="AL1990" s="7" t="s">
        <v>18670</v>
      </c>
    </row>
    <row r="1991" spans="1:38">
      <c r="A1991" s="32">
        <v>42872</v>
      </c>
      <c r="B1991" s="33"/>
      <c r="C1991" s="34"/>
      <c r="D1991" s="34"/>
      <c r="E1991" s="35"/>
      <c r="F1991" s="35"/>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s="34"/>
      <c r="AG1991" s="34"/>
      <c r="AH1991" s="34"/>
      <c r="AI1991" s="34"/>
      <c r="AJ1991" s="34"/>
      <c r="AK1991" s="34"/>
    </row>
    <row r="1992" spans="1:38">
      <c r="A1992" t="s">
        <v>42</v>
      </c>
      <c r="B1992">
        <v>215866138</v>
      </c>
      <c r="C1992">
        <v>110598519</v>
      </c>
      <c r="D1992" t="s">
        <v>629</v>
      </c>
      <c r="E1992" t="s">
        <v>18674</v>
      </c>
      <c r="F1992">
        <v>20170517</v>
      </c>
      <c r="G1992" s="6">
        <v>42872.008645833332</v>
      </c>
      <c r="H1992" s="6">
        <v>42872.008692129632</v>
      </c>
      <c r="L1992" t="s">
        <v>631</v>
      </c>
      <c r="M1992">
        <v>458638283</v>
      </c>
      <c r="N1992" t="s">
        <v>2587</v>
      </c>
      <c r="O1992">
        <v>1</v>
      </c>
      <c r="P1992" t="s">
        <v>344</v>
      </c>
      <c r="Q1992" t="s">
        <v>152</v>
      </c>
      <c r="S1992" t="s">
        <v>18675</v>
      </c>
      <c r="U1992" t="s">
        <v>18676</v>
      </c>
      <c r="V1992" t="s">
        <v>45</v>
      </c>
      <c r="W1992" t="s">
        <v>18677</v>
      </c>
      <c r="X1992" t="s">
        <v>18678</v>
      </c>
      <c r="Y1992" t="s">
        <v>46</v>
      </c>
      <c r="Z1992" t="s">
        <v>47</v>
      </c>
      <c r="AA1992" t="s">
        <v>48</v>
      </c>
      <c r="AB1992" t="s">
        <v>49</v>
      </c>
      <c r="AC1992">
        <v>18.89</v>
      </c>
      <c r="AD1992">
        <v>16.100000000000001</v>
      </c>
      <c r="AE1992">
        <v>0.2</v>
      </c>
      <c r="AF1992">
        <v>19.09</v>
      </c>
      <c r="AG1992">
        <v>14.65</v>
      </c>
      <c r="AH1992" t="s">
        <v>18675</v>
      </c>
      <c r="AK1992" t="s">
        <v>18676</v>
      </c>
      <c r="AL1992" t="s">
        <v>45</v>
      </c>
    </row>
    <row r="1993" spans="1:38">
      <c r="A1993" t="s">
        <v>42</v>
      </c>
      <c r="B1993">
        <v>215873222</v>
      </c>
      <c r="C1993">
        <v>110599845</v>
      </c>
      <c r="D1993" t="s">
        <v>629</v>
      </c>
      <c r="E1993" t="s">
        <v>18679</v>
      </c>
      <c r="F1993">
        <v>20170517</v>
      </c>
      <c r="G1993" s="6">
        <v>42872.121076388888</v>
      </c>
      <c r="H1993" s="6">
        <v>42872.121122685188</v>
      </c>
      <c r="L1993" t="s">
        <v>631</v>
      </c>
      <c r="M1993">
        <v>491467047</v>
      </c>
      <c r="N1993" t="s">
        <v>7649</v>
      </c>
      <c r="O1993">
        <v>1</v>
      </c>
      <c r="P1993" t="s">
        <v>18595</v>
      </c>
      <c r="Q1993" t="s">
        <v>152</v>
      </c>
      <c r="S1993" t="s">
        <v>18680</v>
      </c>
      <c r="U1993" t="s">
        <v>45</v>
      </c>
      <c r="V1993" t="s">
        <v>18681</v>
      </c>
      <c r="W1993" t="s">
        <v>18682</v>
      </c>
      <c r="X1993" t="s">
        <v>18683</v>
      </c>
      <c r="Y1993" t="s">
        <v>46</v>
      </c>
      <c r="Z1993" t="s">
        <v>47</v>
      </c>
      <c r="AA1993" t="s">
        <v>48</v>
      </c>
      <c r="AB1993" t="s">
        <v>49</v>
      </c>
      <c r="AC1993">
        <v>41.89</v>
      </c>
      <c r="AD1993">
        <v>25.1</v>
      </c>
      <c r="AE1993">
        <v>0.2</v>
      </c>
      <c r="AF1993">
        <v>42.09</v>
      </c>
      <c r="AG1993">
        <v>22.84</v>
      </c>
      <c r="AH1993" t="s">
        <v>18684</v>
      </c>
      <c r="AK1993" t="s">
        <v>45</v>
      </c>
      <c r="AL1993" t="s">
        <v>18681</v>
      </c>
    </row>
    <row r="1994" spans="1:38">
      <c r="A1994" t="s">
        <v>42</v>
      </c>
      <c r="B1994">
        <v>215882654</v>
      </c>
      <c r="C1994">
        <v>110603116</v>
      </c>
      <c r="D1994" t="s">
        <v>629</v>
      </c>
      <c r="E1994" t="s">
        <v>18719</v>
      </c>
      <c r="F1994">
        <v>20170518</v>
      </c>
      <c r="G1994" s="6">
        <v>42872.443495370368</v>
      </c>
      <c r="H1994" s="6">
        <v>42872.443506944444</v>
      </c>
      <c r="L1994" t="s">
        <v>631</v>
      </c>
      <c r="M1994">
        <v>453266027</v>
      </c>
      <c r="N1994" t="s">
        <v>14164</v>
      </c>
      <c r="O1994">
        <v>1</v>
      </c>
      <c r="P1994" t="s">
        <v>64</v>
      </c>
      <c r="Q1994" t="s">
        <v>152</v>
      </c>
      <c r="S1994" t="s">
        <v>18720</v>
      </c>
      <c r="U1994" t="s">
        <v>45</v>
      </c>
      <c r="V1994" t="s">
        <v>18721</v>
      </c>
      <c r="W1994" t="s">
        <v>18722</v>
      </c>
      <c r="X1994" t="s">
        <v>18723</v>
      </c>
      <c r="Y1994" t="s">
        <v>46</v>
      </c>
      <c r="Z1994" t="s">
        <v>47</v>
      </c>
      <c r="AA1994" t="s">
        <v>48</v>
      </c>
      <c r="AB1994" t="s">
        <v>49</v>
      </c>
      <c r="AC1994">
        <v>29.9</v>
      </c>
      <c r="AD1994">
        <v>30.1</v>
      </c>
      <c r="AE1994">
        <v>0.2</v>
      </c>
      <c r="AF1994">
        <v>30.1</v>
      </c>
      <c r="AG1994">
        <v>27.39</v>
      </c>
      <c r="AH1994" t="s">
        <v>18724</v>
      </c>
      <c r="AK1994" t="s">
        <v>45</v>
      </c>
      <c r="AL1994" t="s">
        <v>18721</v>
      </c>
    </row>
    <row r="1995" spans="1:38" s="7" customFormat="1">
      <c r="A1995" s="7" t="s">
        <v>42</v>
      </c>
      <c r="B1995" s="7">
        <v>215899461</v>
      </c>
      <c r="C1995" s="7">
        <v>110608400</v>
      </c>
      <c r="D1995" s="7" t="s">
        <v>43</v>
      </c>
      <c r="F1995" s="7">
        <v>20170518</v>
      </c>
      <c r="G1995" s="18">
        <v>42872.662488425929</v>
      </c>
      <c r="H1995" s="18">
        <v>42872.662523148145</v>
      </c>
      <c r="L1995" s="7" t="s">
        <v>44</v>
      </c>
      <c r="M1995" s="7">
        <v>495765958</v>
      </c>
      <c r="N1995" s="7" t="s">
        <v>671</v>
      </c>
      <c r="O1995" s="7">
        <v>2</v>
      </c>
      <c r="P1995" s="7" t="s">
        <v>1648</v>
      </c>
      <c r="Q1995" s="7" t="s">
        <v>152</v>
      </c>
      <c r="S1995" s="7" t="s">
        <v>18725</v>
      </c>
      <c r="U1995" s="7" t="s">
        <v>18726</v>
      </c>
      <c r="V1995" s="7" t="s">
        <v>18727</v>
      </c>
      <c r="W1995" s="7" t="s">
        <v>18728</v>
      </c>
      <c r="X1995" s="7" t="s">
        <v>18729</v>
      </c>
      <c r="Y1995" s="7" t="s">
        <v>46</v>
      </c>
      <c r="Z1995" s="7" t="s">
        <v>47</v>
      </c>
      <c r="AA1995" s="7" t="s">
        <v>48</v>
      </c>
      <c r="AB1995" s="7" t="s">
        <v>49</v>
      </c>
      <c r="AC1995" s="7">
        <v>28.98</v>
      </c>
      <c r="AD1995" s="7">
        <v>11.7</v>
      </c>
      <c r="AE1995" s="7">
        <v>0.4</v>
      </c>
      <c r="AF1995" s="7">
        <v>29.38</v>
      </c>
      <c r="AG1995" s="7">
        <v>21.3</v>
      </c>
      <c r="AH1995" s="7" t="s">
        <v>18730</v>
      </c>
      <c r="AK1995" s="7" t="s">
        <v>45</v>
      </c>
      <c r="AL1995" s="7" t="s">
        <v>18731</v>
      </c>
    </row>
    <row r="1996" spans="1:38" s="7" customFormat="1">
      <c r="A1996" s="7" t="s">
        <v>42</v>
      </c>
      <c r="B1996" s="7">
        <v>215899460</v>
      </c>
      <c r="C1996" s="7">
        <v>110608400</v>
      </c>
      <c r="D1996" s="7" t="s">
        <v>43</v>
      </c>
      <c r="F1996" s="7">
        <v>20170518</v>
      </c>
      <c r="G1996" s="18">
        <v>42872.662488425929</v>
      </c>
      <c r="H1996" s="18">
        <v>42872.662523148145</v>
      </c>
      <c r="L1996" s="7" t="s">
        <v>44</v>
      </c>
      <c r="M1996" s="7">
        <v>495765958</v>
      </c>
      <c r="N1996" s="7" t="s">
        <v>671</v>
      </c>
      <c r="O1996" s="7">
        <v>2</v>
      </c>
      <c r="P1996" s="7" t="s">
        <v>976</v>
      </c>
      <c r="Q1996" s="7" t="s">
        <v>152</v>
      </c>
      <c r="S1996" s="7" t="s">
        <v>18725</v>
      </c>
      <c r="U1996" s="7" t="s">
        <v>18726</v>
      </c>
      <c r="V1996" s="7" t="s">
        <v>18727</v>
      </c>
      <c r="W1996" s="7" t="s">
        <v>18728</v>
      </c>
      <c r="X1996" s="7" t="s">
        <v>18729</v>
      </c>
      <c r="Y1996" s="7" t="s">
        <v>46</v>
      </c>
      <c r="Z1996" s="7" t="s">
        <v>47</v>
      </c>
      <c r="AA1996" s="7" t="s">
        <v>48</v>
      </c>
      <c r="AB1996" s="7" t="s">
        <v>49</v>
      </c>
      <c r="AC1996" s="7">
        <v>28.98</v>
      </c>
      <c r="AD1996" s="7">
        <v>11.7</v>
      </c>
      <c r="AE1996" s="7">
        <v>0.4</v>
      </c>
      <c r="AF1996" s="7">
        <v>29.38</v>
      </c>
      <c r="AG1996" s="7">
        <v>21.3</v>
      </c>
      <c r="AH1996" s="7" t="s">
        <v>18730</v>
      </c>
      <c r="AK1996" s="7" t="s">
        <v>45</v>
      </c>
      <c r="AL1996" s="7" t="s">
        <v>18731</v>
      </c>
    </row>
    <row r="1997" spans="1:38">
      <c r="A1997" t="s">
        <v>42</v>
      </c>
      <c r="B1997">
        <v>215902010</v>
      </c>
      <c r="C1997">
        <v>110608936</v>
      </c>
      <c r="D1997" t="s">
        <v>629</v>
      </c>
      <c r="E1997" t="s">
        <v>18732</v>
      </c>
      <c r="F1997">
        <v>20170518</v>
      </c>
      <c r="G1997" s="6">
        <v>42872.680914351855</v>
      </c>
      <c r="H1997" s="6">
        <v>42872.680925925924</v>
      </c>
      <c r="L1997" t="s">
        <v>631</v>
      </c>
      <c r="M1997">
        <v>491467047</v>
      </c>
      <c r="N1997" t="s">
        <v>7649</v>
      </c>
      <c r="O1997">
        <v>1</v>
      </c>
      <c r="P1997" t="s">
        <v>18733</v>
      </c>
      <c r="Q1997" t="s">
        <v>152</v>
      </c>
      <c r="S1997" t="s">
        <v>18734</v>
      </c>
      <c r="U1997" t="s">
        <v>18735</v>
      </c>
      <c r="V1997" t="s">
        <v>18736</v>
      </c>
      <c r="W1997" t="s">
        <v>18737</v>
      </c>
      <c r="X1997" t="s">
        <v>18738</v>
      </c>
      <c r="Y1997" t="s">
        <v>46</v>
      </c>
      <c r="Z1997" t="s">
        <v>47</v>
      </c>
      <c r="AA1997" t="s">
        <v>48</v>
      </c>
      <c r="AB1997" t="s">
        <v>49</v>
      </c>
      <c r="AC1997">
        <v>36.89</v>
      </c>
      <c r="AD1997">
        <v>25.1</v>
      </c>
      <c r="AE1997">
        <v>0.2</v>
      </c>
      <c r="AF1997">
        <v>37.090000000000003</v>
      </c>
      <c r="AG1997">
        <v>22.84</v>
      </c>
      <c r="AH1997" t="s">
        <v>18739</v>
      </c>
      <c r="AK1997" t="s">
        <v>45</v>
      </c>
      <c r="AL1997" t="s">
        <v>18736</v>
      </c>
    </row>
    <row r="1998" spans="1:38">
      <c r="A1998" t="s">
        <v>42</v>
      </c>
      <c r="B1998">
        <v>215903727</v>
      </c>
      <c r="C1998">
        <v>110609207</v>
      </c>
      <c r="D1998" t="s">
        <v>629</v>
      </c>
      <c r="E1998" t="s">
        <v>18740</v>
      </c>
      <c r="F1998">
        <v>20170518</v>
      </c>
      <c r="G1998" s="6">
        <v>42872.690949074073</v>
      </c>
      <c r="H1998" s="6">
        <v>42872.690995370373</v>
      </c>
      <c r="L1998" t="s">
        <v>631</v>
      </c>
      <c r="M1998">
        <v>471667775</v>
      </c>
      <c r="N1998" t="s">
        <v>173</v>
      </c>
      <c r="O1998">
        <v>1</v>
      </c>
      <c r="P1998" t="s">
        <v>18741</v>
      </c>
      <c r="Q1998" t="s">
        <v>152</v>
      </c>
      <c r="S1998" t="s">
        <v>18742</v>
      </c>
      <c r="U1998" t="s">
        <v>45</v>
      </c>
      <c r="V1998" t="s">
        <v>18743</v>
      </c>
      <c r="W1998" t="s">
        <v>18744</v>
      </c>
      <c r="X1998" t="s">
        <v>18745</v>
      </c>
      <c r="Y1998" t="s">
        <v>46</v>
      </c>
      <c r="Z1998" t="s">
        <v>47</v>
      </c>
      <c r="AA1998" t="s">
        <v>48</v>
      </c>
      <c r="AB1998" t="s">
        <v>49</v>
      </c>
      <c r="AC1998">
        <v>8.89</v>
      </c>
      <c r="AD1998">
        <v>7.1</v>
      </c>
      <c r="AE1998">
        <v>0.2</v>
      </c>
      <c r="AF1998">
        <v>9.09</v>
      </c>
      <c r="AG1998">
        <v>6.46</v>
      </c>
      <c r="AH1998" t="s">
        <v>18746</v>
      </c>
      <c r="AK1998" t="s">
        <v>45</v>
      </c>
      <c r="AL1998" t="s">
        <v>18743</v>
      </c>
    </row>
    <row r="1999" spans="1:38">
      <c r="A1999" t="s">
        <v>42</v>
      </c>
      <c r="B1999">
        <v>215903728</v>
      </c>
      <c r="C1999">
        <v>110609207</v>
      </c>
      <c r="D1999" t="s">
        <v>629</v>
      </c>
      <c r="E1999" t="s">
        <v>18740</v>
      </c>
      <c r="F1999">
        <v>20170518</v>
      </c>
      <c r="G1999" s="6">
        <v>42872.690949074073</v>
      </c>
      <c r="H1999" s="6">
        <v>42872.690995370373</v>
      </c>
      <c r="L1999" t="s">
        <v>631</v>
      </c>
      <c r="M1999">
        <v>472129544</v>
      </c>
      <c r="N1999" t="s">
        <v>14455</v>
      </c>
      <c r="O1999">
        <v>1</v>
      </c>
      <c r="P1999" t="s">
        <v>197</v>
      </c>
      <c r="Q1999" t="s">
        <v>152</v>
      </c>
      <c r="S1999" t="s">
        <v>18742</v>
      </c>
      <c r="U1999" t="s">
        <v>45</v>
      </c>
      <c r="V1999" t="s">
        <v>18743</v>
      </c>
      <c r="W1999" t="s">
        <v>18744</v>
      </c>
      <c r="X1999" t="s">
        <v>18745</v>
      </c>
      <c r="Y1999" t="s">
        <v>46</v>
      </c>
      <c r="Z1999" t="s">
        <v>47</v>
      </c>
      <c r="AA1999" t="s">
        <v>48</v>
      </c>
      <c r="AB1999" t="s">
        <v>49</v>
      </c>
      <c r="AC1999">
        <v>16.899999999999999</v>
      </c>
      <c r="AD1999">
        <v>17.100000000000001</v>
      </c>
      <c r="AE1999">
        <v>0.2</v>
      </c>
      <c r="AF1999">
        <v>17.100000000000001</v>
      </c>
      <c r="AG1999">
        <v>15.56</v>
      </c>
      <c r="AH1999" t="s">
        <v>18746</v>
      </c>
      <c r="AK1999" t="s">
        <v>45</v>
      </c>
      <c r="AL1999" t="s">
        <v>18743</v>
      </c>
    </row>
    <row r="2000" spans="1:38">
      <c r="A2000" t="s">
        <v>42</v>
      </c>
      <c r="B2000">
        <v>215903726</v>
      </c>
      <c r="C2000">
        <v>110609207</v>
      </c>
      <c r="D2000" t="s">
        <v>629</v>
      </c>
      <c r="E2000" t="s">
        <v>18740</v>
      </c>
      <c r="F2000">
        <v>20170518</v>
      </c>
      <c r="G2000" s="6">
        <v>42872.690949074073</v>
      </c>
      <c r="H2000" s="6">
        <v>42872.690995370373</v>
      </c>
      <c r="L2000" t="s">
        <v>631</v>
      </c>
      <c r="M2000">
        <v>471667775</v>
      </c>
      <c r="N2000" t="s">
        <v>173</v>
      </c>
      <c r="O2000">
        <v>1</v>
      </c>
      <c r="P2000" t="s">
        <v>18747</v>
      </c>
      <c r="Q2000" t="s">
        <v>152</v>
      </c>
      <c r="S2000" t="s">
        <v>18742</v>
      </c>
      <c r="U2000" t="s">
        <v>45</v>
      </c>
      <c r="V2000" t="s">
        <v>18743</v>
      </c>
      <c r="W2000" t="s">
        <v>18744</v>
      </c>
      <c r="X2000" t="s">
        <v>18745</v>
      </c>
      <c r="Y2000" t="s">
        <v>46</v>
      </c>
      <c r="Z2000" t="s">
        <v>47</v>
      </c>
      <c r="AA2000" t="s">
        <v>48</v>
      </c>
      <c r="AB2000" t="s">
        <v>49</v>
      </c>
      <c r="AC2000">
        <v>8.89</v>
      </c>
      <c r="AD2000">
        <v>7.1</v>
      </c>
      <c r="AE2000">
        <v>0.2</v>
      </c>
      <c r="AF2000">
        <v>9.09</v>
      </c>
      <c r="AG2000">
        <v>6.46</v>
      </c>
      <c r="AH2000" t="s">
        <v>18746</v>
      </c>
      <c r="AK2000" t="s">
        <v>45</v>
      </c>
      <c r="AL2000" t="s">
        <v>18743</v>
      </c>
    </row>
    <row r="2001" spans="1:38" s="7" customFormat="1">
      <c r="A2001" s="7" t="s">
        <v>42</v>
      </c>
      <c r="B2001" s="7">
        <v>215917447</v>
      </c>
      <c r="C2001" s="7">
        <v>110611925</v>
      </c>
      <c r="D2001" s="7" t="s">
        <v>43</v>
      </c>
      <c r="F2001" s="7">
        <v>20170518</v>
      </c>
      <c r="G2001" s="18">
        <v>42872.812152777777</v>
      </c>
      <c r="H2001" s="18">
        <v>42872.812175925923</v>
      </c>
      <c r="L2001" s="7" t="s">
        <v>44</v>
      </c>
      <c r="M2001" s="7">
        <v>503933243</v>
      </c>
      <c r="N2001" s="7" t="s">
        <v>17110</v>
      </c>
      <c r="O2001" s="7">
        <v>1</v>
      </c>
      <c r="P2001" s="7" t="s">
        <v>18496</v>
      </c>
      <c r="Q2001" s="7" t="s">
        <v>152</v>
      </c>
      <c r="S2001" s="7" t="s">
        <v>18708</v>
      </c>
      <c r="U2001" s="7" t="s">
        <v>45</v>
      </c>
      <c r="V2001" s="7" t="s">
        <v>18709</v>
      </c>
      <c r="W2001" s="7" t="s">
        <v>18710</v>
      </c>
      <c r="X2001" s="7" t="s">
        <v>1340</v>
      </c>
      <c r="Y2001" s="7" t="s">
        <v>46</v>
      </c>
      <c r="Z2001" s="7" t="s">
        <v>47</v>
      </c>
      <c r="AA2001" s="7" t="s">
        <v>48</v>
      </c>
      <c r="AB2001" s="7" t="s">
        <v>49</v>
      </c>
      <c r="AC2001" s="7">
        <v>22.4</v>
      </c>
      <c r="AD2001" s="7">
        <v>20.100000000000001</v>
      </c>
      <c r="AE2001" s="7">
        <v>0.2</v>
      </c>
      <c r="AF2001" s="7">
        <v>22.6</v>
      </c>
      <c r="AG2001" s="7">
        <v>18.29</v>
      </c>
      <c r="AH2001" s="7" t="s">
        <v>18708</v>
      </c>
      <c r="AK2001" s="7" t="s">
        <v>45</v>
      </c>
      <c r="AL2001" s="7" t="s">
        <v>18709</v>
      </c>
    </row>
    <row r="2002" spans="1:38">
      <c r="A2002" t="s">
        <v>42</v>
      </c>
      <c r="B2002">
        <v>215925881</v>
      </c>
      <c r="C2002">
        <v>110615888</v>
      </c>
      <c r="D2002" t="s">
        <v>629</v>
      </c>
      <c r="E2002" t="s">
        <v>18748</v>
      </c>
      <c r="F2002">
        <v>20170518</v>
      </c>
      <c r="G2002" s="6">
        <v>42872.943981481483</v>
      </c>
      <c r="H2002" s="6">
        <v>42872.943993055553</v>
      </c>
      <c r="L2002" t="s">
        <v>631</v>
      </c>
      <c r="M2002">
        <v>436781693</v>
      </c>
      <c r="N2002" t="s">
        <v>957</v>
      </c>
      <c r="O2002">
        <v>1</v>
      </c>
      <c r="P2002" t="s">
        <v>6503</v>
      </c>
      <c r="Q2002" t="s">
        <v>152</v>
      </c>
      <c r="S2002" t="s">
        <v>18749</v>
      </c>
      <c r="U2002" t="s">
        <v>18750</v>
      </c>
      <c r="V2002" t="s">
        <v>45</v>
      </c>
      <c r="W2002" t="s">
        <v>18751</v>
      </c>
      <c r="X2002" t="s">
        <v>18752</v>
      </c>
      <c r="Y2002" t="s">
        <v>46</v>
      </c>
      <c r="Z2002" t="s">
        <v>47</v>
      </c>
      <c r="AA2002" t="s">
        <v>48</v>
      </c>
      <c r="AB2002" t="s">
        <v>49</v>
      </c>
      <c r="AC2002">
        <v>20.89</v>
      </c>
      <c r="AD2002">
        <v>19.100000000000001</v>
      </c>
      <c r="AE2002">
        <v>0.2</v>
      </c>
      <c r="AF2002">
        <v>21.09</v>
      </c>
      <c r="AG2002">
        <v>17.38</v>
      </c>
      <c r="AH2002" t="s">
        <v>1520</v>
      </c>
      <c r="AK2002" t="s">
        <v>45</v>
      </c>
      <c r="AL2002" t="s">
        <v>18750</v>
      </c>
    </row>
    <row r="2003" spans="1:38">
      <c r="A2003" s="32">
        <v>42873</v>
      </c>
      <c r="B2003" s="33"/>
      <c r="C2003" s="34"/>
      <c r="D2003" s="34"/>
      <c r="E2003" s="35"/>
      <c r="F2003" s="35"/>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s="34"/>
      <c r="AG2003" s="34"/>
      <c r="AH2003" s="34"/>
      <c r="AI2003" s="34"/>
      <c r="AJ2003" s="34"/>
      <c r="AK2003" s="34"/>
    </row>
    <row r="2004" spans="1:38" s="7" customFormat="1">
      <c r="A2004" s="7" t="s">
        <v>42</v>
      </c>
      <c r="B2004" s="7">
        <v>215931659</v>
      </c>
      <c r="C2004" s="7">
        <v>110618243</v>
      </c>
      <c r="D2004" s="7" t="s">
        <v>43</v>
      </c>
      <c r="F2004" s="7">
        <v>20170518</v>
      </c>
      <c r="G2004" s="18">
        <v>42873.014143518521</v>
      </c>
      <c r="H2004" s="18">
        <v>42873.014166666668</v>
      </c>
      <c r="L2004" s="7" t="s">
        <v>44</v>
      </c>
      <c r="M2004" s="7">
        <v>484265012</v>
      </c>
      <c r="N2004" s="7" t="s">
        <v>2769</v>
      </c>
      <c r="O2004" s="7">
        <v>2</v>
      </c>
      <c r="P2004" s="7" t="s">
        <v>1315</v>
      </c>
      <c r="Q2004" s="7" t="s">
        <v>152</v>
      </c>
      <c r="S2004" s="7" t="s">
        <v>18753</v>
      </c>
      <c r="U2004" s="7" t="s">
        <v>45</v>
      </c>
      <c r="V2004" s="7" t="s">
        <v>18754</v>
      </c>
      <c r="W2004" s="7" t="s">
        <v>18755</v>
      </c>
      <c r="X2004" s="7" t="s">
        <v>13749</v>
      </c>
      <c r="Y2004" s="7" t="s">
        <v>46</v>
      </c>
      <c r="Z2004" s="7" t="s">
        <v>47</v>
      </c>
      <c r="AA2004" s="7" t="s">
        <v>48</v>
      </c>
      <c r="AB2004" s="7" t="s">
        <v>49</v>
      </c>
      <c r="AC2004" s="7">
        <v>11.8</v>
      </c>
      <c r="AD2004" s="7">
        <v>6.1</v>
      </c>
      <c r="AE2004" s="7">
        <v>0.4</v>
      </c>
      <c r="AF2004" s="7">
        <v>12.2</v>
      </c>
      <c r="AG2004" s="7">
        <v>11.1</v>
      </c>
      <c r="AH2004" s="7" t="s">
        <v>18756</v>
      </c>
      <c r="AK2004" s="7" t="s">
        <v>45</v>
      </c>
      <c r="AL2004" s="7" t="s">
        <v>18754</v>
      </c>
    </row>
    <row r="2005" spans="1:38">
      <c r="A2005" t="s">
        <v>42</v>
      </c>
      <c r="B2005">
        <v>215934002</v>
      </c>
      <c r="C2005">
        <v>110619050</v>
      </c>
      <c r="D2005" t="s">
        <v>629</v>
      </c>
      <c r="E2005" t="s">
        <v>18757</v>
      </c>
      <c r="F2005">
        <v>20170518</v>
      </c>
      <c r="G2005" s="6">
        <v>42873.061736111114</v>
      </c>
      <c r="H2005" s="6">
        <v>42873.061828703707</v>
      </c>
      <c r="L2005" t="s">
        <v>631</v>
      </c>
      <c r="M2005">
        <v>472129544</v>
      </c>
      <c r="N2005" t="s">
        <v>14455</v>
      </c>
      <c r="O2005">
        <v>1</v>
      </c>
      <c r="P2005" t="s">
        <v>261</v>
      </c>
      <c r="Q2005" t="s">
        <v>152</v>
      </c>
      <c r="S2005" t="s">
        <v>18758</v>
      </c>
      <c r="U2005" t="s">
        <v>18759</v>
      </c>
      <c r="V2005" t="s">
        <v>18760</v>
      </c>
      <c r="W2005" t="s">
        <v>18761</v>
      </c>
      <c r="X2005" t="s">
        <v>18762</v>
      </c>
      <c r="Y2005" t="s">
        <v>46</v>
      </c>
      <c r="Z2005" t="s">
        <v>47</v>
      </c>
      <c r="AA2005" t="s">
        <v>48</v>
      </c>
      <c r="AB2005" t="s">
        <v>49</v>
      </c>
      <c r="AC2005">
        <v>26.89</v>
      </c>
      <c r="AD2005">
        <v>17.100000000000001</v>
      </c>
      <c r="AE2005">
        <v>0.2</v>
      </c>
      <c r="AF2005">
        <v>27.09</v>
      </c>
      <c r="AG2005">
        <v>15.56</v>
      </c>
      <c r="AH2005" t="s">
        <v>18763</v>
      </c>
      <c r="AK2005" t="s">
        <v>18759</v>
      </c>
      <c r="AL2005" t="s">
        <v>18760</v>
      </c>
    </row>
    <row r="2006" spans="1:38">
      <c r="A2006" t="s">
        <v>42</v>
      </c>
      <c r="B2006">
        <v>215937689</v>
      </c>
      <c r="C2006">
        <v>110619858</v>
      </c>
      <c r="D2006" t="s">
        <v>693</v>
      </c>
      <c r="E2006" t="s">
        <v>18764</v>
      </c>
      <c r="F2006">
        <v>20170518</v>
      </c>
      <c r="G2006" s="6">
        <v>42873.262523148151</v>
      </c>
      <c r="H2006" s="6">
        <v>42873.262546296297</v>
      </c>
      <c r="L2006" t="s">
        <v>631</v>
      </c>
      <c r="M2006">
        <v>471891930</v>
      </c>
      <c r="N2006" t="s">
        <v>2970</v>
      </c>
      <c r="O2006">
        <v>1</v>
      </c>
      <c r="P2006" t="s">
        <v>208</v>
      </c>
      <c r="Q2006" t="s">
        <v>152</v>
      </c>
      <c r="S2006" t="s">
        <v>18765</v>
      </c>
      <c r="U2006" t="s">
        <v>18766</v>
      </c>
      <c r="V2006" t="s">
        <v>18766</v>
      </c>
      <c r="W2006" t="s">
        <v>18767</v>
      </c>
      <c r="X2006" t="s">
        <v>18768</v>
      </c>
      <c r="Y2006" t="s">
        <v>46</v>
      </c>
      <c r="Z2006" t="s">
        <v>47</v>
      </c>
      <c r="AA2006" t="s">
        <v>48</v>
      </c>
      <c r="AB2006" t="s">
        <v>49</v>
      </c>
      <c r="AC2006">
        <v>2.4</v>
      </c>
      <c r="AD2006">
        <v>2.1</v>
      </c>
      <c r="AE2006">
        <v>0.2</v>
      </c>
      <c r="AF2006">
        <v>2.6</v>
      </c>
      <c r="AG2006">
        <v>1.91</v>
      </c>
      <c r="AH2006" t="s">
        <v>18769</v>
      </c>
      <c r="AK2006" t="s">
        <v>45</v>
      </c>
      <c r="AL2006" t="s">
        <v>18766</v>
      </c>
    </row>
    <row r="2007" spans="1:38">
      <c r="A2007" t="s">
        <v>42</v>
      </c>
      <c r="B2007">
        <v>215937688</v>
      </c>
      <c r="C2007">
        <v>110619858</v>
      </c>
      <c r="D2007" t="s">
        <v>693</v>
      </c>
      <c r="E2007" t="s">
        <v>18764</v>
      </c>
      <c r="F2007">
        <v>20170518</v>
      </c>
      <c r="G2007" s="6">
        <v>42873.262523148151</v>
      </c>
      <c r="H2007" s="6">
        <v>42873.262546296297</v>
      </c>
      <c r="L2007" t="s">
        <v>631</v>
      </c>
      <c r="M2007">
        <v>471891930</v>
      </c>
      <c r="N2007" t="s">
        <v>2970</v>
      </c>
      <c r="O2007">
        <v>1</v>
      </c>
      <c r="P2007" t="s">
        <v>208</v>
      </c>
      <c r="Q2007" t="s">
        <v>152</v>
      </c>
      <c r="S2007" t="s">
        <v>18765</v>
      </c>
      <c r="U2007" t="s">
        <v>18766</v>
      </c>
      <c r="V2007" t="s">
        <v>18766</v>
      </c>
      <c r="W2007" t="s">
        <v>18767</v>
      </c>
      <c r="X2007" t="s">
        <v>18768</v>
      </c>
      <c r="Y2007" t="s">
        <v>46</v>
      </c>
      <c r="Z2007" t="s">
        <v>47</v>
      </c>
      <c r="AA2007" t="s">
        <v>48</v>
      </c>
      <c r="AB2007" t="s">
        <v>49</v>
      </c>
      <c r="AC2007">
        <v>2.4</v>
      </c>
      <c r="AD2007">
        <v>2.1</v>
      </c>
      <c r="AE2007">
        <v>0.2</v>
      </c>
      <c r="AF2007">
        <v>2.6</v>
      </c>
      <c r="AG2007">
        <v>1.91</v>
      </c>
      <c r="AH2007" t="s">
        <v>18769</v>
      </c>
      <c r="AK2007" t="s">
        <v>45</v>
      </c>
      <c r="AL2007" t="s">
        <v>18766</v>
      </c>
    </row>
    <row r="2008" spans="1:38">
      <c r="A2008" t="s">
        <v>42</v>
      </c>
      <c r="B2008">
        <v>215937690</v>
      </c>
      <c r="C2008">
        <v>110619858</v>
      </c>
      <c r="D2008" t="s">
        <v>693</v>
      </c>
      <c r="E2008" t="s">
        <v>18764</v>
      </c>
      <c r="F2008">
        <v>20170518</v>
      </c>
      <c r="G2008" s="6">
        <v>42873.262523148151</v>
      </c>
      <c r="H2008" s="6">
        <v>42873.262546296297</v>
      </c>
      <c r="L2008" t="s">
        <v>631</v>
      </c>
      <c r="M2008">
        <v>471906149</v>
      </c>
      <c r="N2008" t="s">
        <v>471</v>
      </c>
      <c r="O2008">
        <v>1</v>
      </c>
      <c r="P2008" t="s">
        <v>182</v>
      </c>
      <c r="Q2008" t="s">
        <v>152</v>
      </c>
      <c r="S2008" t="s">
        <v>18765</v>
      </c>
      <c r="U2008" t="s">
        <v>18766</v>
      </c>
      <c r="V2008" t="s">
        <v>18766</v>
      </c>
      <c r="W2008" t="s">
        <v>18767</v>
      </c>
      <c r="X2008" t="s">
        <v>18768</v>
      </c>
      <c r="Y2008" t="s">
        <v>46</v>
      </c>
      <c r="Z2008" t="s">
        <v>47</v>
      </c>
      <c r="AA2008" t="s">
        <v>48</v>
      </c>
      <c r="AB2008" t="s">
        <v>49</v>
      </c>
      <c r="AC2008">
        <v>11.9</v>
      </c>
      <c r="AD2008">
        <v>12.1</v>
      </c>
      <c r="AE2008">
        <v>0.2</v>
      </c>
      <c r="AF2008">
        <v>12.1</v>
      </c>
      <c r="AG2008">
        <v>11.01</v>
      </c>
      <c r="AH2008" t="s">
        <v>18769</v>
      </c>
      <c r="AK2008" t="s">
        <v>45</v>
      </c>
      <c r="AL2008" t="s">
        <v>18766</v>
      </c>
    </row>
    <row r="2009" spans="1:38">
      <c r="A2009" t="s">
        <v>42</v>
      </c>
      <c r="B2009">
        <v>215951222</v>
      </c>
      <c r="C2009">
        <v>110623963</v>
      </c>
      <c r="D2009" t="s">
        <v>629</v>
      </c>
      <c r="E2009" t="s">
        <v>18770</v>
      </c>
      <c r="F2009">
        <v>20170519</v>
      </c>
      <c r="G2009" s="6">
        <v>42873.498217592591</v>
      </c>
      <c r="H2009" s="6">
        <v>42873.498217592591</v>
      </c>
      <c r="L2009" t="s">
        <v>631</v>
      </c>
      <c r="M2009">
        <v>507874902</v>
      </c>
      <c r="N2009" t="s">
        <v>14426</v>
      </c>
      <c r="O2009">
        <v>1</v>
      </c>
      <c r="P2009" t="s">
        <v>18771</v>
      </c>
      <c r="Q2009" t="s">
        <v>152</v>
      </c>
      <c r="S2009" t="s">
        <v>17490</v>
      </c>
      <c r="U2009" t="s">
        <v>45</v>
      </c>
      <c r="V2009" t="s">
        <v>18353</v>
      </c>
      <c r="W2009" t="s">
        <v>18354</v>
      </c>
      <c r="X2009" t="s">
        <v>2477</v>
      </c>
      <c r="Y2009" t="s">
        <v>46</v>
      </c>
      <c r="Z2009" t="s">
        <v>47</v>
      </c>
      <c r="AA2009" t="s">
        <v>48</v>
      </c>
      <c r="AB2009" t="s">
        <v>49</v>
      </c>
      <c r="AC2009">
        <v>57.9</v>
      </c>
      <c r="AD2009">
        <v>58.1</v>
      </c>
      <c r="AE2009">
        <v>0.2</v>
      </c>
      <c r="AF2009">
        <v>58.1</v>
      </c>
      <c r="AG2009">
        <v>52.87</v>
      </c>
      <c r="AH2009" t="s">
        <v>17490</v>
      </c>
      <c r="AJ2009" t="s">
        <v>18772</v>
      </c>
      <c r="AK2009" t="s">
        <v>45</v>
      </c>
      <c r="AL2009" t="s">
        <v>18353</v>
      </c>
    </row>
    <row r="2010" spans="1:38">
      <c r="A2010" t="s">
        <v>42</v>
      </c>
      <c r="B2010">
        <v>215966670</v>
      </c>
      <c r="C2010">
        <v>110624809</v>
      </c>
      <c r="D2010" t="s">
        <v>629</v>
      </c>
      <c r="E2010" t="s">
        <v>18773</v>
      </c>
      <c r="F2010">
        <v>20170519</v>
      </c>
      <c r="G2010" s="6">
        <v>42873.535300925927</v>
      </c>
      <c r="H2010" s="6">
        <v>42873.535312499997</v>
      </c>
      <c r="L2010" t="s">
        <v>631</v>
      </c>
      <c r="M2010">
        <v>440799518</v>
      </c>
      <c r="N2010" t="s">
        <v>859</v>
      </c>
      <c r="O2010">
        <v>2</v>
      </c>
      <c r="P2010" t="s">
        <v>60</v>
      </c>
      <c r="Q2010" t="s">
        <v>152</v>
      </c>
      <c r="S2010" t="s">
        <v>18774</v>
      </c>
      <c r="U2010" t="s">
        <v>45</v>
      </c>
      <c r="V2010" t="s">
        <v>18775</v>
      </c>
      <c r="W2010" t="s">
        <v>18776</v>
      </c>
      <c r="X2010" t="s">
        <v>18777</v>
      </c>
      <c r="Y2010" t="s">
        <v>46</v>
      </c>
      <c r="Z2010" t="s">
        <v>47</v>
      </c>
      <c r="AA2010" t="s">
        <v>48</v>
      </c>
      <c r="AB2010" t="s">
        <v>49</v>
      </c>
      <c r="AC2010">
        <v>13.8</v>
      </c>
      <c r="AD2010">
        <v>7.1</v>
      </c>
      <c r="AE2010">
        <v>0.4</v>
      </c>
      <c r="AF2010">
        <v>14.2</v>
      </c>
      <c r="AG2010">
        <v>12.92</v>
      </c>
      <c r="AH2010" t="s">
        <v>18778</v>
      </c>
      <c r="AK2010" t="s">
        <v>45</v>
      </c>
      <c r="AL2010" t="s">
        <v>18775</v>
      </c>
    </row>
    <row r="2011" spans="1:38">
      <c r="A2011" t="s">
        <v>42</v>
      </c>
      <c r="B2011">
        <v>216025582</v>
      </c>
      <c r="C2011">
        <v>110630091</v>
      </c>
      <c r="D2011" t="s">
        <v>629</v>
      </c>
      <c r="E2011" t="s">
        <v>18779</v>
      </c>
      <c r="F2011">
        <v>20170519</v>
      </c>
      <c r="G2011" s="6">
        <v>42873.742754629631</v>
      </c>
      <c r="H2011" s="6">
        <v>42873.742789351854</v>
      </c>
      <c r="L2011" t="s">
        <v>631</v>
      </c>
      <c r="M2011">
        <v>461130131</v>
      </c>
      <c r="N2011" t="s">
        <v>706</v>
      </c>
      <c r="O2011">
        <v>1</v>
      </c>
      <c r="P2011" t="s">
        <v>707</v>
      </c>
      <c r="Q2011" t="s">
        <v>152</v>
      </c>
      <c r="S2011" t="s">
        <v>18780</v>
      </c>
      <c r="U2011" t="s">
        <v>45</v>
      </c>
      <c r="V2011" t="s">
        <v>18781</v>
      </c>
      <c r="W2011" t="s">
        <v>18782</v>
      </c>
      <c r="X2011" t="s">
        <v>18783</v>
      </c>
      <c r="Y2011" t="s">
        <v>46</v>
      </c>
      <c r="Z2011" t="s">
        <v>47</v>
      </c>
      <c r="AA2011" t="s">
        <v>48</v>
      </c>
      <c r="AB2011" t="s">
        <v>49</v>
      </c>
      <c r="AC2011">
        <v>9.89</v>
      </c>
      <c r="AD2011">
        <v>8.1</v>
      </c>
      <c r="AE2011">
        <v>0.2</v>
      </c>
      <c r="AF2011">
        <v>10.09</v>
      </c>
      <c r="AG2011">
        <v>7.37</v>
      </c>
      <c r="AH2011" t="s">
        <v>18784</v>
      </c>
      <c r="AK2011" t="s">
        <v>45</v>
      </c>
      <c r="AL2011" t="s">
        <v>18781</v>
      </c>
    </row>
    <row r="2012" spans="1:38">
      <c r="A2012" t="s">
        <v>42</v>
      </c>
      <c r="B2012">
        <v>216028511</v>
      </c>
      <c r="C2012">
        <v>110631191</v>
      </c>
      <c r="D2012" t="s">
        <v>629</v>
      </c>
      <c r="E2012" t="s">
        <v>18785</v>
      </c>
      <c r="F2012">
        <v>20170519</v>
      </c>
      <c r="G2012" s="6">
        <v>42873.794710648152</v>
      </c>
      <c r="H2012" s="6">
        <v>42873.794722222221</v>
      </c>
      <c r="L2012" t="s">
        <v>631</v>
      </c>
      <c r="M2012">
        <v>507858491</v>
      </c>
      <c r="N2012" t="s">
        <v>13894</v>
      </c>
      <c r="O2012">
        <v>1</v>
      </c>
      <c r="P2012" t="s">
        <v>4902</v>
      </c>
      <c r="Q2012" t="s">
        <v>152</v>
      </c>
      <c r="S2012" t="s">
        <v>18786</v>
      </c>
      <c r="U2012" t="s">
        <v>18787</v>
      </c>
      <c r="V2012" t="s">
        <v>18788</v>
      </c>
      <c r="W2012" t="s">
        <v>18789</v>
      </c>
      <c r="X2012" t="s">
        <v>11138</v>
      </c>
      <c r="Y2012" t="s">
        <v>46</v>
      </c>
      <c r="Z2012" t="s">
        <v>47</v>
      </c>
      <c r="AA2012" t="s">
        <v>48</v>
      </c>
      <c r="AB2012" t="s">
        <v>49</v>
      </c>
      <c r="AC2012">
        <v>34.9</v>
      </c>
      <c r="AD2012">
        <v>35.1</v>
      </c>
      <c r="AE2012">
        <v>0.2</v>
      </c>
      <c r="AF2012">
        <v>35.1</v>
      </c>
      <c r="AG2012">
        <v>31.94</v>
      </c>
      <c r="AH2012" t="s">
        <v>18790</v>
      </c>
      <c r="AK2012" t="s">
        <v>18787</v>
      </c>
      <c r="AL2012" t="s">
        <v>18788</v>
      </c>
    </row>
    <row r="2013" spans="1:38">
      <c r="A2013" t="s">
        <v>42</v>
      </c>
      <c r="B2013">
        <v>216030613</v>
      </c>
      <c r="C2013">
        <v>110631987</v>
      </c>
      <c r="D2013" t="s">
        <v>629</v>
      </c>
      <c r="E2013" t="s">
        <v>18791</v>
      </c>
      <c r="F2013">
        <v>20170519</v>
      </c>
      <c r="G2013" s="6">
        <v>42873.832349537035</v>
      </c>
      <c r="H2013" s="6">
        <v>42873.832349537035</v>
      </c>
      <c r="L2013" t="s">
        <v>631</v>
      </c>
      <c r="M2013">
        <v>498086184</v>
      </c>
      <c r="N2013" t="s">
        <v>14083</v>
      </c>
      <c r="O2013">
        <v>2</v>
      </c>
      <c r="P2013" t="s">
        <v>2982</v>
      </c>
      <c r="Q2013" t="s">
        <v>152</v>
      </c>
      <c r="S2013" t="s">
        <v>8003</v>
      </c>
      <c r="U2013" t="s">
        <v>45</v>
      </c>
      <c r="V2013" t="s">
        <v>8004</v>
      </c>
      <c r="W2013" t="s">
        <v>8005</v>
      </c>
      <c r="X2013" t="s">
        <v>8006</v>
      </c>
      <c r="Y2013" t="s">
        <v>46</v>
      </c>
      <c r="Z2013" t="s">
        <v>47</v>
      </c>
      <c r="AA2013" t="s">
        <v>48</v>
      </c>
      <c r="AB2013" t="s">
        <v>49</v>
      </c>
      <c r="AC2013">
        <v>179.8</v>
      </c>
      <c r="AD2013">
        <v>90.1</v>
      </c>
      <c r="AE2013">
        <v>0.4</v>
      </c>
      <c r="AF2013">
        <v>180.2</v>
      </c>
      <c r="AG2013">
        <v>163.98</v>
      </c>
      <c r="AH2013" t="s">
        <v>8003</v>
      </c>
      <c r="AK2013" t="s">
        <v>45</v>
      </c>
      <c r="AL2013" t="s">
        <v>8004</v>
      </c>
    </row>
    <row r="2014" spans="1:38">
      <c r="A2014" t="s">
        <v>42</v>
      </c>
      <c r="B2014">
        <v>216055158</v>
      </c>
      <c r="C2014">
        <v>110637163</v>
      </c>
      <c r="D2014" t="s">
        <v>629</v>
      </c>
      <c r="E2014" t="s">
        <v>18792</v>
      </c>
      <c r="F2014">
        <v>20170519</v>
      </c>
      <c r="G2014" s="6">
        <v>42873.979178240741</v>
      </c>
      <c r="H2014" s="6">
        <v>42873.979201388887</v>
      </c>
      <c r="L2014" t="s">
        <v>631</v>
      </c>
      <c r="M2014">
        <v>435026212</v>
      </c>
      <c r="N2014" t="s">
        <v>688</v>
      </c>
      <c r="O2014">
        <v>1</v>
      </c>
      <c r="P2014" t="s">
        <v>771</v>
      </c>
      <c r="Q2014" t="s">
        <v>152</v>
      </c>
      <c r="S2014" t="s">
        <v>18793</v>
      </c>
      <c r="U2014" t="s">
        <v>45</v>
      </c>
      <c r="V2014" t="s">
        <v>18794</v>
      </c>
      <c r="W2014" t="s">
        <v>18795</v>
      </c>
      <c r="X2014" t="s">
        <v>18796</v>
      </c>
      <c r="Y2014" t="s">
        <v>46</v>
      </c>
      <c r="Z2014" t="s">
        <v>47</v>
      </c>
      <c r="AA2014" t="s">
        <v>48</v>
      </c>
      <c r="AB2014" t="s">
        <v>49</v>
      </c>
      <c r="AC2014">
        <v>18.600000000000001</v>
      </c>
      <c r="AD2014">
        <v>18.8</v>
      </c>
      <c r="AE2014">
        <v>0.2</v>
      </c>
      <c r="AF2014">
        <v>18.8</v>
      </c>
      <c r="AG2014">
        <v>17.11</v>
      </c>
      <c r="AH2014" t="s">
        <v>18793</v>
      </c>
      <c r="AK2014" t="s">
        <v>45</v>
      </c>
      <c r="AL2014" t="s">
        <v>18794</v>
      </c>
    </row>
    <row r="2015" spans="1:38">
      <c r="A2015" s="32">
        <v>42874</v>
      </c>
      <c r="B2015" s="33"/>
      <c r="C2015" s="34"/>
      <c r="D2015" s="34"/>
      <c r="E2015" s="35"/>
      <c r="F2015" s="35"/>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s="34"/>
      <c r="AG2015" s="34"/>
      <c r="AH2015" s="34"/>
      <c r="AI2015" s="34"/>
      <c r="AJ2015" s="34"/>
      <c r="AK2015" s="34"/>
    </row>
    <row r="2016" spans="1:38">
      <c r="A2016" t="s">
        <v>42</v>
      </c>
      <c r="B2016">
        <v>216061700</v>
      </c>
      <c r="C2016">
        <v>110639414</v>
      </c>
      <c r="D2016" t="s">
        <v>629</v>
      </c>
      <c r="E2016" t="s">
        <v>18797</v>
      </c>
      <c r="F2016">
        <v>20170519</v>
      </c>
      <c r="G2016" s="6">
        <v>42874.087523148148</v>
      </c>
      <c r="H2016" s="6">
        <v>42874.087581018517</v>
      </c>
      <c r="L2016" t="s">
        <v>631</v>
      </c>
      <c r="M2016">
        <v>490489871</v>
      </c>
      <c r="N2016" t="s">
        <v>306</v>
      </c>
      <c r="O2016">
        <v>1</v>
      </c>
      <c r="P2016" t="s">
        <v>307</v>
      </c>
      <c r="Q2016" t="s">
        <v>152</v>
      </c>
      <c r="S2016" t="s">
        <v>18798</v>
      </c>
      <c r="U2016" t="s">
        <v>18799</v>
      </c>
      <c r="V2016" t="s">
        <v>18800</v>
      </c>
      <c r="W2016" t="s">
        <v>18801</v>
      </c>
      <c r="X2016" t="s">
        <v>18802</v>
      </c>
      <c r="Y2016" t="s">
        <v>46</v>
      </c>
      <c r="Z2016" t="s">
        <v>47</v>
      </c>
      <c r="AA2016" t="s">
        <v>48</v>
      </c>
      <c r="AB2016" t="s">
        <v>49</v>
      </c>
      <c r="AC2016">
        <v>39.89</v>
      </c>
      <c r="AD2016">
        <v>30.1</v>
      </c>
      <c r="AE2016">
        <v>0.2</v>
      </c>
      <c r="AF2016">
        <v>40.090000000000003</v>
      </c>
      <c r="AG2016">
        <v>27.39</v>
      </c>
      <c r="AH2016" t="s">
        <v>18798</v>
      </c>
      <c r="AK2016" t="s">
        <v>18799</v>
      </c>
      <c r="AL2016" t="s">
        <v>18800</v>
      </c>
    </row>
    <row r="2017" spans="1:38">
      <c r="A2017" t="s">
        <v>42</v>
      </c>
      <c r="B2017">
        <v>216062532</v>
      </c>
      <c r="C2017">
        <v>110639581</v>
      </c>
      <c r="D2017" t="s">
        <v>629</v>
      </c>
      <c r="E2017" t="s">
        <v>18803</v>
      </c>
      <c r="F2017">
        <v>20170519</v>
      </c>
      <c r="G2017" s="6">
        <v>42874.117604166669</v>
      </c>
      <c r="H2017" s="6">
        <v>42874.117604166669</v>
      </c>
      <c r="L2017" t="s">
        <v>631</v>
      </c>
      <c r="M2017">
        <v>458638283</v>
      </c>
      <c r="N2017" t="s">
        <v>2587</v>
      </c>
      <c r="O2017">
        <v>1</v>
      </c>
      <c r="P2017" t="s">
        <v>344</v>
      </c>
      <c r="Q2017" t="s">
        <v>152</v>
      </c>
      <c r="S2017" t="s">
        <v>18804</v>
      </c>
      <c r="U2017" t="s">
        <v>45</v>
      </c>
      <c r="V2017" t="s">
        <v>18805</v>
      </c>
      <c r="W2017" t="s">
        <v>18806</v>
      </c>
      <c r="X2017" t="s">
        <v>14295</v>
      </c>
      <c r="Y2017" t="s">
        <v>46</v>
      </c>
      <c r="Z2017" t="s">
        <v>47</v>
      </c>
      <c r="AA2017" t="s">
        <v>48</v>
      </c>
      <c r="AB2017" t="s">
        <v>49</v>
      </c>
      <c r="AC2017">
        <v>18.89</v>
      </c>
      <c r="AD2017">
        <v>16.100000000000001</v>
      </c>
      <c r="AE2017">
        <v>0.2</v>
      </c>
      <c r="AF2017">
        <v>19.09</v>
      </c>
      <c r="AG2017">
        <v>14.65</v>
      </c>
      <c r="AH2017" t="s">
        <v>18807</v>
      </c>
      <c r="AK2017" t="s">
        <v>45</v>
      </c>
      <c r="AL2017" t="s">
        <v>18805</v>
      </c>
    </row>
    <row r="2018" spans="1:38">
      <c r="A2018" t="s">
        <v>42</v>
      </c>
      <c r="B2018">
        <v>216062533</v>
      </c>
      <c r="C2018">
        <v>110639581</v>
      </c>
      <c r="D2018" t="s">
        <v>629</v>
      </c>
      <c r="E2018" t="s">
        <v>18803</v>
      </c>
      <c r="F2018">
        <v>20170519</v>
      </c>
      <c r="G2018" s="6">
        <v>42874.117604166669</v>
      </c>
      <c r="H2018" s="6">
        <v>42874.117604166669</v>
      </c>
      <c r="L2018" t="s">
        <v>631</v>
      </c>
      <c r="M2018">
        <v>458638283</v>
      </c>
      <c r="N2018" t="s">
        <v>2587</v>
      </c>
      <c r="O2018">
        <v>1</v>
      </c>
      <c r="P2018" t="s">
        <v>278</v>
      </c>
      <c r="Q2018" t="s">
        <v>152</v>
      </c>
      <c r="S2018" t="s">
        <v>18804</v>
      </c>
      <c r="U2018" t="s">
        <v>45</v>
      </c>
      <c r="V2018" t="s">
        <v>18805</v>
      </c>
      <c r="W2018" t="s">
        <v>18806</v>
      </c>
      <c r="X2018" t="s">
        <v>14295</v>
      </c>
      <c r="Y2018" t="s">
        <v>46</v>
      </c>
      <c r="Z2018" t="s">
        <v>47</v>
      </c>
      <c r="AA2018" t="s">
        <v>48</v>
      </c>
      <c r="AB2018" t="s">
        <v>49</v>
      </c>
      <c r="AC2018">
        <v>15.9</v>
      </c>
      <c r="AD2018">
        <v>16.100000000000001</v>
      </c>
      <c r="AE2018">
        <v>0.2</v>
      </c>
      <c r="AF2018">
        <v>16.100000000000001</v>
      </c>
      <c r="AG2018">
        <v>14.65</v>
      </c>
      <c r="AH2018" t="s">
        <v>18807</v>
      </c>
      <c r="AK2018" t="s">
        <v>45</v>
      </c>
      <c r="AL2018" t="s">
        <v>18805</v>
      </c>
    </row>
    <row r="2019" spans="1:38">
      <c r="A2019" s="32">
        <v>42875</v>
      </c>
      <c r="B2019" s="33"/>
      <c r="C2019" s="34"/>
      <c r="D2019" s="34"/>
      <c r="E2019" s="35"/>
      <c r="F2019" s="35"/>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s="34"/>
      <c r="AG2019" s="34"/>
      <c r="AH2019" s="34"/>
      <c r="AI2019" s="34"/>
      <c r="AJ2019" s="34"/>
      <c r="AK2019" s="34"/>
    </row>
    <row r="2020" spans="1:38">
      <c r="A2020" t="s">
        <v>42</v>
      </c>
      <c r="B2020">
        <v>216130454</v>
      </c>
      <c r="C2020">
        <v>110655157</v>
      </c>
      <c r="D2020" t="s">
        <v>629</v>
      </c>
      <c r="E2020" t="s">
        <v>18883</v>
      </c>
      <c r="F2020">
        <v>20170522</v>
      </c>
      <c r="G2020" s="6">
        <v>42875.007743055554</v>
      </c>
      <c r="H2020" s="6">
        <v>42875.007777777777</v>
      </c>
      <c r="L2020" t="s">
        <v>631</v>
      </c>
      <c r="M2020">
        <v>507858491</v>
      </c>
      <c r="N2020" t="s">
        <v>13894</v>
      </c>
      <c r="O2020">
        <v>1</v>
      </c>
      <c r="P2020" t="s">
        <v>4902</v>
      </c>
      <c r="Q2020" t="s">
        <v>152</v>
      </c>
      <c r="S2020" t="s">
        <v>6000</v>
      </c>
      <c r="U2020" t="s">
        <v>18884</v>
      </c>
      <c r="V2020" t="s">
        <v>18885</v>
      </c>
      <c r="W2020" t="s">
        <v>18886</v>
      </c>
      <c r="X2020" t="s">
        <v>8627</v>
      </c>
      <c r="Y2020" t="s">
        <v>46</v>
      </c>
      <c r="Z2020" t="s">
        <v>47</v>
      </c>
      <c r="AA2020" t="s">
        <v>48</v>
      </c>
      <c r="AB2020" t="s">
        <v>49</v>
      </c>
      <c r="AC2020">
        <v>34.9</v>
      </c>
      <c r="AD2020">
        <v>35.1</v>
      </c>
      <c r="AE2020">
        <v>0.2</v>
      </c>
      <c r="AF2020">
        <v>35.1</v>
      </c>
      <c r="AG2020">
        <v>31.94</v>
      </c>
      <c r="AH2020" t="s">
        <v>6000</v>
      </c>
      <c r="AK2020" t="s">
        <v>18884</v>
      </c>
      <c r="AL2020" t="s">
        <v>18885</v>
      </c>
    </row>
    <row r="2021" spans="1:38">
      <c r="A2021" t="s">
        <v>42</v>
      </c>
      <c r="B2021">
        <v>216130456</v>
      </c>
      <c r="C2021">
        <v>110655157</v>
      </c>
      <c r="D2021" t="s">
        <v>629</v>
      </c>
      <c r="E2021" t="s">
        <v>18883</v>
      </c>
      <c r="F2021">
        <v>20170522</v>
      </c>
      <c r="G2021" s="6">
        <v>42875.007743055554</v>
      </c>
      <c r="H2021" s="6">
        <v>42875.007777777777</v>
      </c>
      <c r="L2021" t="s">
        <v>631</v>
      </c>
      <c r="M2021">
        <v>507858491</v>
      </c>
      <c r="N2021" t="s">
        <v>13894</v>
      </c>
      <c r="O2021">
        <v>1</v>
      </c>
      <c r="P2021" t="s">
        <v>3267</v>
      </c>
      <c r="Q2021" t="s">
        <v>152</v>
      </c>
      <c r="S2021" t="s">
        <v>6000</v>
      </c>
      <c r="U2021" t="s">
        <v>18884</v>
      </c>
      <c r="V2021" t="s">
        <v>18885</v>
      </c>
      <c r="W2021" t="s">
        <v>18886</v>
      </c>
      <c r="X2021" t="s">
        <v>8627</v>
      </c>
      <c r="Y2021" t="s">
        <v>46</v>
      </c>
      <c r="Z2021" t="s">
        <v>47</v>
      </c>
      <c r="AA2021" t="s">
        <v>48</v>
      </c>
      <c r="AB2021" t="s">
        <v>49</v>
      </c>
      <c r="AC2021">
        <v>39.89</v>
      </c>
      <c r="AD2021">
        <v>35.1</v>
      </c>
      <c r="AE2021">
        <v>0.2</v>
      </c>
      <c r="AF2021">
        <v>40.090000000000003</v>
      </c>
      <c r="AG2021">
        <v>31.94</v>
      </c>
      <c r="AH2021" t="s">
        <v>6000</v>
      </c>
      <c r="AK2021" t="s">
        <v>18884</v>
      </c>
      <c r="AL2021" t="s">
        <v>18885</v>
      </c>
    </row>
    <row r="2022" spans="1:38">
      <c r="A2022" t="s">
        <v>42</v>
      </c>
      <c r="B2022">
        <v>216207763</v>
      </c>
      <c r="C2022">
        <v>110666188</v>
      </c>
      <c r="D2022" t="s">
        <v>629</v>
      </c>
      <c r="E2022" t="s">
        <v>18887</v>
      </c>
      <c r="F2022">
        <v>20170522</v>
      </c>
      <c r="G2022" s="6">
        <v>42875.753472222219</v>
      </c>
      <c r="H2022" s="6">
        <v>42875.753472222219</v>
      </c>
      <c r="L2022" t="s">
        <v>631</v>
      </c>
      <c r="M2022">
        <v>507858491</v>
      </c>
      <c r="N2022" t="s">
        <v>13894</v>
      </c>
      <c r="O2022">
        <v>1</v>
      </c>
      <c r="P2022" t="s">
        <v>4902</v>
      </c>
      <c r="Q2022" t="s">
        <v>152</v>
      </c>
      <c r="S2022" t="s">
        <v>18888</v>
      </c>
      <c r="U2022" t="s">
        <v>18889</v>
      </c>
      <c r="V2022" t="s">
        <v>18890</v>
      </c>
      <c r="W2022" t="s">
        <v>18891</v>
      </c>
      <c r="X2022" t="s">
        <v>18648</v>
      </c>
      <c r="Y2022" t="s">
        <v>46</v>
      </c>
      <c r="Z2022" t="s">
        <v>47</v>
      </c>
      <c r="AA2022" t="s">
        <v>48</v>
      </c>
      <c r="AB2022" t="s">
        <v>49</v>
      </c>
      <c r="AC2022">
        <v>34.9</v>
      </c>
      <c r="AD2022">
        <v>35.1</v>
      </c>
      <c r="AE2022">
        <v>0.2</v>
      </c>
      <c r="AF2022">
        <v>35.1</v>
      </c>
      <c r="AG2022">
        <v>31.94</v>
      </c>
      <c r="AH2022" t="s">
        <v>18892</v>
      </c>
      <c r="AK2022" t="s">
        <v>18889</v>
      </c>
      <c r="AL2022" t="s">
        <v>18890</v>
      </c>
    </row>
    <row r="2023" spans="1:38">
      <c r="A2023" t="s">
        <v>42</v>
      </c>
      <c r="B2023">
        <v>216208245</v>
      </c>
      <c r="C2023">
        <v>110666276</v>
      </c>
      <c r="D2023" t="s">
        <v>629</v>
      </c>
      <c r="E2023" t="s">
        <v>18893</v>
      </c>
      <c r="F2023">
        <v>20170522</v>
      </c>
      <c r="G2023" s="6">
        <v>42875.757800925923</v>
      </c>
      <c r="H2023" s="6">
        <v>42875.7578125</v>
      </c>
      <c r="L2023" t="s">
        <v>631</v>
      </c>
      <c r="M2023">
        <v>435026212</v>
      </c>
      <c r="N2023" t="s">
        <v>688</v>
      </c>
      <c r="O2023">
        <v>1</v>
      </c>
      <c r="P2023" t="s">
        <v>771</v>
      </c>
      <c r="Q2023" t="s">
        <v>152</v>
      </c>
      <c r="S2023" t="s">
        <v>18894</v>
      </c>
      <c r="U2023" t="s">
        <v>45</v>
      </c>
      <c r="V2023" t="s">
        <v>18895</v>
      </c>
      <c r="W2023" t="s">
        <v>18896</v>
      </c>
      <c r="X2023" t="s">
        <v>18897</v>
      </c>
      <c r="Y2023" t="s">
        <v>46</v>
      </c>
      <c r="Z2023" t="s">
        <v>47</v>
      </c>
      <c r="AA2023" t="s">
        <v>48</v>
      </c>
      <c r="AB2023" t="s">
        <v>49</v>
      </c>
      <c r="AC2023">
        <v>18.600000000000001</v>
      </c>
      <c r="AD2023">
        <v>18.8</v>
      </c>
      <c r="AE2023">
        <v>0.2</v>
      </c>
      <c r="AF2023">
        <v>18.8</v>
      </c>
      <c r="AG2023">
        <v>17.11</v>
      </c>
      <c r="AH2023" t="s">
        <v>18894</v>
      </c>
      <c r="AK2023" t="s">
        <v>45</v>
      </c>
      <c r="AL2023" t="s">
        <v>18895</v>
      </c>
    </row>
    <row r="2024" spans="1:38" s="7" customFormat="1">
      <c r="A2024" s="7" t="s">
        <v>42</v>
      </c>
      <c r="B2024" s="7">
        <v>216208592</v>
      </c>
      <c r="C2024" s="7">
        <v>110666338</v>
      </c>
      <c r="D2024" s="7" t="s">
        <v>43</v>
      </c>
      <c r="F2024" s="7">
        <v>20170522</v>
      </c>
      <c r="G2024" s="18">
        <v>42875.760960648149</v>
      </c>
      <c r="H2024" s="18">
        <v>42875.760972222219</v>
      </c>
      <c r="L2024" s="7" t="s">
        <v>44</v>
      </c>
      <c r="M2024" s="7">
        <v>458638283</v>
      </c>
      <c r="N2024" s="7" t="s">
        <v>2587</v>
      </c>
      <c r="O2024" s="7">
        <v>1</v>
      </c>
      <c r="P2024" s="7" t="s">
        <v>344</v>
      </c>
      <c r="Q2024" s="7" t="s">
        <v>152</v>
      </c>
      <c r="S2024" s="7" t="s">
        <v>18898</v>
      </c>
      <c r="U2024" s="7" t="s">
        <v>45</v>
      </c>
      <c r="V2024" s="7" t="s">
        <v>18899</v>
      </c>
      <c r="W2024" s="7" t="s">
        <v>18900</v>
      </c>
      <c r="X2024" s="7" t="s">
        <v>18901</v>
      </c>
      <c r="Y2024" s="7" t="s">
        <v>46</v>
      </c>
      <c r="Z2024" s="7" t="s">
        <v>47</v>
      </c>
      <c r="AA2024" s="7" t="s">
        <v>48</v>
      </c>
      <c r="AB2024" s="7" t="s">
        <v>49</v>
      </c>
      <c r="AC2024" s="7">
        <v>18.89</v>
      </c>
      <c r="AD2024" s="7">
        <v>16.100000000000001</v>
      </c>
      <c r="AE2024" s="7">
        <v>0.2</v>
      </c>
      <c r="AF2024" s="7">
        <v>19.09</v>
      </c>
      <c r="AG2024" s="7">
        <v>14.65</v>
      </c>
      <c r="AH2024" s="7" t="s">
        <v>18898</v>
      </c>
      <c r="AK2024" s="7" t="s">
        <v>45</v>
      </c>
      <c r="AL2024" s="7" t="s">
        <v>18899</v>
      </c>
    </row>
    <row r="2025" spans="1:38" s="7" customFormat="1">
      <c r="A2025" s="7" t="s">
        <v>42</v>
      </c>
      <c r="B2025" s="7">
        <v>216208591</v>
      </c>
      <c r="C2025" s="7">
        <v>110666338</v>
      </c>
      <c r="D2025" s="7" t="s">
        <v>43</v>
      </c>
      <c r="F2025" s="7">
        <v>20170522</v>
      </c>
      <c r="G2025" s="18">
        <v>42875.760960648149</v>
      </c>
      <c r="H2025" s="18">
        <v>42875.760972222219</v>
      </c>
      <c r="L2025" s="7" t="s">
        <v>44</v>
      </c>
      <c r="M2025" s="7">
        <v>497976121</v>
      </c>
      <c r="N2025" s="7" t="s">
        <v>14881</v>
      </c>
      <c r="O2025" s="7">
        <v>1</v>
      </c>
      <c r="P2025" s="7" t="s">
        <v>59</v>
      </c>
      <c r="Q2025" s="7" t="s">
        <v>152</v>
      </c>
      <c r="S2025" s="7" t="s">
        <v>18898</v>
      </c>
      <c r="U2025" s="7" t="s">
        <v>45</v>
      </c>
      <c r="V2025" s="7" t="s">
        <v>18899</v>
      </c>
      <c r="W2025" s="7" t="s">
        <v>18900</v>
      </c>
      <c r="X2025" s="7" t="s">
        <v>18901</v>
      </c>
      <c r="Y2025" s="7" t="s">
        <v>46</v>
      </c>
      <c r="Z2025" s="7" t="s">
        <v>47</v>
      </c>
      <c r="AA2025" s="7" t="s">
        <v>48</v>
      </c>
      <c r="AB2025" s="7" t="s">
        <v>49</v>
      </c>
      <c r="AC2025" s="7">
        <v>5.8</v>
      </c>
      <c r="AD2025" s="7">
        <v>6</v>
      </c>
      <c r="AE2025" s="7">
        <v>0.2</v>
      </c>
      <c r="AF2025" s="7">
        <v>6</v>
      </c>
      <c r="AG2025" s="7">
        <v>5.46</v>
      </c>
      <c r="AH2025" s="7" t="s">
        <v>18898</v>
      </c>
      <c r="AK2025" s="7" t="s">
        <v>45</v>
      </c>
      <c r="AL2025" s="7" t="s">
        <v>18899</v>
      </c>
    </row>
    <row r="2026" spans="1:38">
      <c r="A2026" t="s">
        <v>42</v>
      </c>
      <c r="B2026">
        <v>216215130</v>
      </c>
      <c r="C2026">
        <v>110667533</v>
      </c>
      <c r="D2026" t="s">
        <v>629</v>
      </c>
      <c r="E2026" t="s">
        <v>18902</v>
      </c>
      <c r="F2026">
        <v>20170522</v>
      </c>
      <c r="G2026" s="6">
        <v>42875.824259259258</v>
      </c>
      <c r="H2026" s="6">
        <v>42875.824259259258</v>
      </c>
      <c r="L2026" t="s">
        <v>631</v>
      </c>
      <c r="M2026">
        <v>458630367</v>
      </c>
      <c r="N2026" t="s">
        <v>155</v>
      </c>
      <c r="O2026">
        <v>1</v>
      </c>
      <c r="P2026" t="s">
        <v>157</v>
      </c>
      <c r="Q2026" t="s">
        <v>152</v>
      </c>
      <c r="S2026" t="s">
        <v>18903</v>
      </c>
      <c r="U2026" t="s">
        <v>18904</v>
      </c>
      <c r="V2026" t="s">
        <v>18904</v>
      </c>
      <c r="W2026" t="s">
        <v>18905</v>
      </c>
      <c r="X2026" t="s">
        <v>18906</v>
      </c>
      <c r="Y2026" t="s">
        <v>46</v>
      </c>
      <c r="Z2026" t="s">
        <v>47</v>
      </c>
      <c r="AA2026" t="s">
        <v>48</v>
      </c>
      <c r="AB2026" t="s">
        <v>49</v>
      </c>
      <c r="AC2026">
        <v>3.5</v>
      </c>
      <c r="AD2026">
        <v>3.7</v>
      </c>
      <c r="AE2026">
        <v>0.2</v>
      </c>
      <c r="AF2026">
        <v>3.7</v>
      </c>
      <c r="AG2026">
        <v>3.37</v>
      </c>
      <c r="AH2026" t="s">
        <v>18907</v>
      </c>
      <c r="AK2026" t="s">
        <v>18904</v>
      </c>
      <c r="AL2026" t="s">
        <v>18904</v>
      </c>
    </row>
    <row r="2027" spans="1:38">
      <c r="A2027" t="s">
        <v>42</v>
      </c>
      <c r="B2027">
        <v>216215131</v>
      </c>
      <c r="C2027">
        <v>110667533</v>
      </c>
      <c r="D2027" t="s">
        <v>629</v>
      </c>
      <c r="E2027" t="s">
        <v>18902</v>
      </c>
      <c r="F2027">
        <v>20170522</v>
      </c>
      <c r="G2027" s="6">
        <v>42875.824259259258</v>
      </c>
      <c r="H2027" s="6">
        <v>42875.824259259258</v>
      </c>
      <c r="L2027" t="s">
        <v>631</v>
      </c>
      <c r="M2027">
        <v>458630367</v>
      </c>
      <c r="N2027" t="s">
        <v>155</v>
      </c>
      <c r="O2027">
        <v>1</v>
      </c>
      <c r="P2027" t="s">
        <v>158</v>
      </c>
      <c r="Q2027" t="s">
        <v>152</v>
      </c>
      <c r="S2027" t="s">
        <v>18903</v>
      </c>
      <c r="U2027" t="s">
        <v>18904</v>
      </c>
      <c r="V2027" t="s">
        <v>18904</v>
      </c>
      <c r="W2027" t="s">
        <v>18905</v>
      </c>
      <c r="X2027" t="s">
        <v>18906</v>
      </c>
      <c r="Y2027" t="s">
        <v>46</v>
      </c>
      <c r="Z2027" t="s">
        <v>47</v>
      </c>
      <c r="AA2027" t="s">
        <v>48</v>
      </c>
      <c r="AB2027" t="s">
        <v>49</v>
      </c>
      <c r="AC2027">
        <v>3.5</v>
      </c>
      <c r="AD2027">
        <v>3.7</v>
      </c>
      <c r="AE2027">
        <v>0.2</v>
      </c>
      <c r="AF2027">
        <v>3.7</v>
      </c>
      <c r="AG2027">
        <v>3.37</v>
      </c>
      <c r="AH2027" t="s">
        <v>18907</v>
      </c>
      <c r="AK2027" t="s">
        <v>18904</v>
      </c>
      <c r="AL2027" t="s">
        <v>18904</v>
      </c>
    </row>
    <row r="2028" spans="1:38">
      <c r="A2028" t="s">
        <v>42</v>
      </c>
      <c r="B2028">
        <v>216215132</v>
      </c>
      <c r="C2028">
        <v>110667533</v>
      </c>
      <c r="D2028" t="s">
        <v>629</v>
      </c>
      <c r="E2028" t="s">
        <v>18902</v>
      </c>
      <c r="F2028">
        <v>20170522</v>
      </c>
      <c r="G2028" s="6">
        <v>42875.824259259258</v>
      </c>
      <c r="H2028" s="6">
        <v>42875.824259259258</v>
      </c>
      <c r="L2028" t="s">
        <v>631</v>
      </c>
      <c r="M2028">
        <v>458630367</v>
      </c>
      <c r="N2028" t="s">
        <v>155</v>
      </c>
      <c r="O2028">
        <v>2</v>
      </c>
      <c r="P2028" t="s">
        <v>154</v>
      </c>
      <c r="Q2028" t="s">
        <v>152</v>
      </c>
      <c r="S2028" t="s">
        <v>18903</v>
      </c>
      <c r="U2028" t="s">
        <v>18904</v>
      </c>
      <c r="V2028" t="s">
        <v>18904</v>
      </c>
      <c r="W2028" t="s">
        <v>18905</v>
      </c>
      <c r="X2028" t="s">
        <v>18906</v>
      </c>
      <c r="Y2028" t="s">
        <v>46</v>
      </c>
      <c r="Z2028" t="s">
        <v>47</v>
      </c>
      <c r="AA2028" t="s">
        <v>48</v>
      </c>
      <c r="AB2028" t="s">
        <v>49</v>
      </c>
      <c r="AC2028">
        <v>7</v>
      </c>
      <c r="AD2028">
        <v>3.7</v>
      </c>
      <c r="AE2028">
        <v>0.4</v>
      </c>
      <c r="AF2028">
        <v>7.4</v>
      </c>
      <c r="AG2028">
        <v>6.74</v>
      </c>
      <c r="AH2028" t="s">
        <v>18907</v>
      </c>
      <c r="AK2028" t="s">
        <v>18904</v>
      </c>
      <c r="AL2028" t="s">
        <v>18904</v>
      </c>
    </row>
    <row r="2029" spans="1:38">
      <c r="A2029" s="32">
        <v>42876</v>
      </c>
      <c r="B2029" s="33"/>
      <c r="C2029" s="34"/>
      <c r="D2029" s="34"/>
      <c r="E2029" s="35"/>
      <c r="F2029" s="35"/>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s="34"/>
      <c r="AG2029" s="34"/>
      <c r="AH2029" s="34"/>
      <c r="AI2029" s="34"/>
      <c r="AJ2029" s="34"/>
      <c r="AK2029" s="34"/>
    </row>
    <row r="2030" spans="1:38">
      <c r="A2030" t="s">
        <v>42</v>
      </c>
      <c r="B2030">
        <v>216230504</v>
      </c>
      <c r="C2030">
        <v>110672855</v>
      </c>
      <c r="D2030" t="s">
        <v>629</v>
      </c>
      <c r="E2030" t="s">
        <v>18908</v>
      </c>
      <c r="F2030">
        <v>20170522</v>
      </c>
      <c r="G2030" s="6">
        <v>42876.017372685186</v>
      </c>
      <c r="H2030" s="6">
        <v>42876.017395833333</v>
      </c>
      <c r="L2030" t="s">
        <v>631</v>
      </c>
      <c r="M2030">
        <v>461125709</v>
      </c>
      <c r="N2030" t="s">
        <v>864</v>
      </c>
      <c r="O2030">
        <v>2</v>
      </c>
      <c r="P2030" t="s">
        <v>865</v>
      </c>
      <c r="Q2030" t="s">
        <v>152</v>
      </c>
      <c r="S2030" t="s">
        <v>18909</v>
      </c>
      <c r="U2030" t="s">
        <v>18910</v>
      </c>
      <c r="V2030" t="s">
        <v>18911</v>
      </c>
      <c r="W2030" t="s">
        <v>18912</v>
      </c>
      <c r="X2030" t="s">
        <v>18913</v>
      </c>
      <c r="Y2030" t="s">
        <v>46</v>
      </c>
      <c r="Z2030" t="s">
        <v>47</v>
      </c>
      <c r="AA2030" t="s">
        <v>48</v>
      </c>
      <c r="AB2030" t="s">
        <v>49</v>
      </c>
      <c r="AC2030">
        <v>15.8</v>
      </c>
      <c r="AD2030">
        <v>8.1</v>
      </c>
      <c r="AE2030">
        <v>0.4</v>
      </c>
      <c r="AF2030">
        <v>16.2</v>
      </c>
      <c r="AG2030">
        <v>14.74</v>
      </c>
      <c r="AH2030" t="s">
        <v>18909</v>
      </c>
      <c r="AK2030" t="s">
        <v>18910</v>
      </c>
      <c r="AL2030" t="s">
        <v>18911</v>
      </c>
    </row>
    <row r="2031" spans="1:38">
      <c r="A2031" t="s">
        <v>42</v>
      </c>
      <c r="B2031">
        <v>216258772</v>
      </c>
      <c r="C2031">
        <v>110681995</v>
      </c>
      <c r="D2031" t="s">
        <v>629</v>
      </c>
      <c r="E2031" t="s">
        <v>18914</v>
      </c>
      <c r="F2031">
        <v>20170522</v>
      </c>
      <c r="G2031" s="6">
        <v>42876.635439814818</v>
      </c>
      <c r="H2031" s="6">
        <v>42876.635462962964</v>
      </c>
      <c r="L2031" t="s">
        <v>631</v>
      </c>
      <c r="M2031">
        <v>471695177</v>
      </c>
      <c r="N2031" t="s">
        <v>11817</v>
      </c>
      <c r="O2031">
        <v>1</v>
      </c>
      <c r="P2031" t="s">
        <v>7539</v>
      </c>
      <c r="Q2031" t="s">
        <v>152</v>
      </c>
      <c r="S2031" t="s">
        <v>11518</v>
      </c>
      <c r="U2031" t="s">
        <v>45</v>
      </c>
      <c r="V2031" t="s">
        <v>18915</v>
      </c>
      <c r="W2031" t="s">
        <v>18916</v>
      </c>
      <c r="X2031" t="s">
        <v>18917</v>
      </c>
      <c r="Y2031" t="s">
        <v>46</v>
      </c>
      <c r="Z2031" t="s">
        <v>47</v>
      </c>
      <c r="AA2031" t="s">
        <v>48</v>
      </c>
      <c r="AB2031" t="s">
        <v>49</v>
      </c>
      <c r="AC2031">
        <v>19.899999999999999</v>
      </c>
      <c r="AD2031">
        <v>20.100000000000001</v>
      </c>
      <c r="AE2031">
        <v>0.2</v>
      </c>
      <c r="AF2031">
        <v>20.100000000000001</v>
      </c>
      <c r="AG2031">
        <v>18.29</v>
      </c>
      <c r="AH2031" t="s">
        <v>11518</v>
      </c>
      <c r="AK2031" t="s">
        <v>50</v>
      </c>
      <c r="AL2031" t="s">
        <v>50</v>
      </c>
    </row>
    <row r="2032" spans="1:38">
      <c r="A2032" t="s">
        <v>42</v>
      </c>
      <c r="B2032">
        <v>216269552</v>
      </c>
      <c r="C2032">
        <v>110685072</v>
      </c>
      <c r="D2032" t="s">
        <v>629</v>
      </c>
      <c r="E2032" t="s">
        <v>18918</v>
      </c>
      <c r="F2032">
        <v>20170522</v>
      </c>
      <c r="G2032" s="6">
        <v>42876.738877314812</v>
      </c>
      <c r="H2032" s="6">
        <v>42876.738888888889</v>
      </c>
      <c r="L2032" t="s">
        <v>631</v>
      </c>
      <c r="M2032">
        <v>507256906</v>
      </c>
      <c r="N2032" t="s">
        <v>3322</v>
      </c>
      <c r="O2032">
        <v>1</v>
      </c>
      <c r="P2032" t="s">
        <v>3323</v>
      </c>
      <c r="Q2032" t="s">
        <v>152</v>
      </c>
      <c r="S2032" t="s">
        <v>18919</v>
      </c>
      <c r="U2032" t="s">
        <v>18920</v>
      </c>
      <c r="V2032" t="s">
        <v>18921</v>
      </c>
      <c r="W2032" t="s">
        <v>18922</v>
      </c>
      <c r="X2032" t="s">
        <v>18923</v>
      </c>
      <c r="Y2032" t="s">
        <v>46</v>
      </c>
      <c r="Z2032" t="s">
        <v>47</v>
      </c>
      <c r="AA2032" t="s">
        <v>48</v>
      </c>
      <c r="AB2032" t="s">
        <v>49</v>
      </c>
      <c r="AC2032">
        <v>29.9</v>
      </c>
      <c r="AD2032">
        <v>30.1</v>
      </c>
      <c r="AE2032">
        <v>0.2</v>
      </c>
      <c r="AF2032">
        <v>30.1</v>
      </c>
      <c r="AG2032">
        <v>27.39</v>
      </c>
      <c r="AH2032" t="s">
        <v>6469</v>
      </c>
      <c r="AJ2032" t="s">
        <v>18924</v>
      </c>
      <c r="AK2032" t="s">
        <v>18920</v>
      </c>
      <c r="AL2032" t="s">
        <v>18921</v>
      </c>
    </row>
    <row r="2033" spans="1:38">
      <c r="A2033" t="s">
        <v>42</v>
      </c>
      <c r="B2033">
        <v>216233418</v>
      </c>
      <c r="C2033">
        <v>110673921</v>
      </c>
      <c r="D2033" t="s">
        <v>629</v>
      </c>
      <c r="E2033" t="s">
        <v>18925</v>
      </c>
      <c r="F2033">
        <v>20170522</v>
      </c>
      <c r="G2033" s="6">
        <v>42876.080613425926</v>
      </c>
      <c r="H2033" s="6">
        <v>42876.860231481478</v>
      </c>
      <c r="L2033" t="s">
        <v>631</v>
      </c>
      <c r="M2033">
        <v>507858491</v>
      </c>
      <c r="N2033" t="s">
        <v>13894</v>
      </c>
      <c r="O2033">
        <v>1</v>
      </c>
      <c r="P2033" t="s">
        <v>1588</v>
      </c>
      <c r="Q2033" t="s">
        <v>152</v>
      </c>
      <c r="S2033" t="s">
        <v>14101</v>
      </c>
      <c r="U2033" t="s">
        <v>45</v>
      </c>
      <c r="V2033" t="s">
        <v>14102</v>
      </c>
      <c r="W2033" t="s">
        <v>18926</v>
      </c>
      <c r="X2033" t="s">
        <v>14104</v>
      </c>
      <c r="Y2033" t="s">
        <v>46</v>
      </c>
      <c r="Z2033" t="s">
        <v>47</v>
      </c>
      <c r="AA2033" t="s">
        <v>48</v>
      </c>
      <c r="AB2033" t="s">
        <v>49</v>
      </c>
      <c r="AC2033">
        <v>39.89</v>
      </c>
      <c r="AD2033">
        <v>35.1</v>
      </c>
      <c r="AE2033">
        <v>0.2</v>
      </c>
      <c r="AF2033">
        <v>40.090000000000003</v>
      </c>
      <c r="AG2033">
        <v>31.94</v>
      </c>
      <c r="AH2033" t="s">
        <v>18927</v>
      </c>
      <c r="AJ2033" t="s">
        <v>18928</v>
      </c>
      <c r="AK2033" t="s">
        <v>50</v>
      </c>
      <c r="AL2033" t="s">
        <v>14102</v>
      </c>
    </row>
    <row r="2034" spans="1:38" s="7" customFormat="1">
      <c r="A2034" s="7" t="s">
        <v>42</v>
      </c>
      <c r="B2034" s="7">
        <v>216286858</v>
      </c>
      <c r="C2034" s="7">
        <v>110692847</v>
      </c>
      <c r="D2034" s="7" t="s">
        <v>43</v>
      </c>
      <c r="F2034" s="7">
        <v>20170522</v>
      </c>
      <c r="G2034" s="18">
        <v>42876.954293981478</v>
      </c>
      <c r="H2034" s="18">
        <v>42876.954305555555</v>
      </c>
      <c r="L2034" s="7" t="s">
        <v>44</v>
      </c>
      <c r="M2034" s="7">
        <v>440465412</v>
      </c>
      <c r="N2034" s="7" t="s">
        <v>148</v>
      </c>
      <c r="O2034" s="7">
        <v>1</v>
      </c>
      <c r="P2034" s="7" t="s">
        <v>81</v>
      </c>
      <c r="Q2034" s="7" t="s">
        <v>152</v>
      </c>
      <c r="S2034" s="7" t="s">
        <v>3578</v>
      </c>
      <c r="U2034" s="7" t="s">
        <v>45</v>
      </c>
      <c r="V2034" s="7" t="s">
        <v>18929</v>
      </c>
      <c r="W2034" s="7" t="s">
        <v>18930</v>
      </c>
      <c r="X2034" s="7" t="s">
        <v>18931</v>
      </c>
      <c r="Y2034" s="7" t="s">
        <v>46</v>
      </c>
      <c r="Z2034" s="7" t="s">
        <v>47</v>
      </c>
      <c r="AA2034" s="7" t="s">
        <v>48</v>
      </c>
      <c r="AB2034" s="7" t="s">
        <v>49</v>
      </c>
      <c r="AC2034" s="7">
        <v>19.899999999999999</v>
      </c>
      <c r="AD2034" s="7">
        <v>20.100000000000001</v>
      </c>
      <c r="AE2034" s="7">
        <v>0.2</v>
      </c>
      <c r="AF2034" s="7">
        <v>20.100000000000001</v>
      </c>
      <c r="AG2034" s="7">
        <v>18.29</v>
      </c>
      <c r="AH2034" s="7" t="s">
        <v>3578</v>
      </c>
      <c r="AK2034" s="7" t="s">
        <v>50</v>
      </c>
      <c r="AL2034" s="7" t="s">
        <v>50</v>
      </c>
    </row>
    <row r="2035" spans="1:38">
      <c r="A2035" t="s">
        <v>42</v>
      </c>
      <c r="B2035">
        <v>216289923</v>
      </c>
      <c r="C2035">
        <v>110694036</v>
      </c>
      <c r="D2035" t="s">
        <v>629</v>
      </c>
      <c r="E2035" t="s">
        <v>18932</v>
      </c>
      <c r="F2035">
        <v>20170522</v>
      </c>
      <c r="G2035" s="6">
        <v>42876.978784722225</v>
      </c>
      <c r="H2035" s="6">
        <v>42876.978831018518</v>
      </c>
      <c r="L2035" t="s">
        <v>631</v>
      </c>
      <c r="M2035">
        <v>507858491</v>
      </c>
      <c r="N2035" t="s">
        <v>13894</v>
      </c>
      <c r="O2035">
        <v>1</v>
      </c>
      <c r="P2035" t="s">
        <v>9003</v>
      </c>
      <c r="Q2035" t="s">
        <v>152</v>
      </c>
      <c r="S2035" t="s">
        <v>18933</v>
      </c>
      <c r="U2035" t="s">
        <v>45</v>
      </c>
      <c r="V2035" t="s">
        <v>18934</v>
      </c>
      <c r="W2035" t="s">
        <v>18935</v>
      </c>
      <c r="X2035" t="s">
        <v>18936</v>
      </c>
      <c r="Y2035" t="s">
        <v>46</v>
      </c>
      <c r="Z2035" t="s">
        <v>47</v>
      </c>
      <c r="AA2035" t="s">
        <v>48</v>
      </c>
      <c r="AB2035" t="s">
        <v>49</v>
      </c>
      <c r="AC2035">
        <v>39.89</v>
      </c>
      <c r="AD2035">
        <v>35.1</v>
      </c>
      <c r="AE2035">
        <v>0.2</v>
      </c>
      <c r="AF2035">
        <v>40.090000000000003</v>
      </c>
      <c r="AG2035">
        <v>31.94</v>
      </c>
      <c r="AH2035" t="s">
        <v>18937</v>
      </c>
      <c r="AK2035" t="s">
        <v>45</v>
      </c>
      <c r="AL2035" t="s">
        <v>18934</v>
      </c>
    </row>
    <row r="2036" spans="1:38">
      <c r="A2036" s="32">
        <v>42877</v>
      </c>
      <c r="B2036" s="33"/>
      <c r="C2036" s="34"/>
      <c r="D2036" s="34"/>
      <c r="E2036" s="35"/>
      <c r="F2036" s="35"/>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s="34"/>
      <c r="AG2036" s="34"/>
      <c r="AH2036" s="34"/>
      <c r="AI2036" s="34"/>
      <c r="AJ2036" s="34"/>
      <c r="AK2036" s="34"/>
    </row>
    <row r="2037" spans="1:38">
      <c r="A2037" t="s">
        <v>42</v>
      </c>
      <c r="B2037">
        <v>216295021</v>
      </c>
      <c r="C2037">
        <v>110695989</v>
      </c>
      <c r="D2037" t="s">
        <v>629</v>
      </c>
      <c r="E2037" t="s">
        <v>18938</v>
      </c>
      <c r="F2037">
        <v>20170522</v>
      </c>
      <c r="G2037" s="6">
        <v>42877.037824074076</v>
      </c>
      <c r="H2037" s="6">
        <v>42877.037847222222</v>
      </c>
      <c r="L2037" t="s">
        <v>631</v>
      </c>
      <c r="M2037">
        <v>507858491</v>
      </c>
      <c r="N2037" t="s">
        <v>13894</v>
      </c>
      <c r="O2037">
        <v>1</v>
      </c>
      <c r="P2037" t="s">
        <v>3267</v>
      </c>
      <c r="Q2037" t="s">
        <v>152</v>
      </c>
      <c r="S2037" t="s">
        <v>18939</v>
      </c>
      <c r="U2037" t="s">
        <v>18940</v>
      </c>
      <c r="V2037" t="s">
        <v>18941</v>
      </c>
      <c r="W2037" t="s">
        <v>18942</v>
      </c>
      <c r="X2037" t="s">
        <v>18943</v>
      </c>
      <c r="Y2037" t="s">
        <v>46</v>
      </c>
      <c r="Z2037" t="s">
        <v>47</v>
      </c>
      <c r="AA2037" t="s">
        <v>48</v>
      </c>
      <c r="AB2037" t="s">
        <v>49</v>
      </c>
      <c r="AC2037">
        <v>39.89</v>
      </c>
      <c r="AD2037">
        <v>35.1</v>
      </c>
      <c r="AE2037">
        <v>0.2</v>
      </c>
      <c r="AF2037">
        <v>40.090000000000003</v>
      </c>
      <c r="AG2037">
        <v>31.94</v>
      </c>
      <c r="AH2037" t="s">
        <v>18939</v>
      </c>
      <c r="AJ2037" t="s">
        <v>18944</v>
      </c>
      <c r="AK2037" t="s">
        <v>18940</v>
      </c>
      <c r="AL2037" t="s">
        <v>18941</v>
      </c>
    </row>
    <row r="2038" spans="1:38">
      <c r="A2038" t="s">
        <v>42</v>
      </c>
      <c r="B2038">
        <v>216295022</v>
      </c>
      <c r="C2038">
        <v>110695989</v>
      </c>
      <c r="D2038" t="s">
        <v>629</v>
      </c>
      <c r="E2038" t="s">
        <v>18938</v>
      </c>
      <c r="F2038">
        <v>20170522</v>
      </c>
      <c r="G2038" s="6">
        <v>42877.037824074076</v>
      </c>
      <c r="H2038" s="6">
        <v>42877.037847222222</v>
      </c>
      <c r="L2038" t="s">
        <v>631</v>
      </c>
      <c r="M2038">
        <v>470915576</v>
      </c>
      <c r="N2038" t="s">
        <v>176</v>
      </c>
      <c r="O2038">
        <v>1</v>
      </c>
      <c r="P2038" t="s">
        <v>328</v>
      </c>
      <c r="Q2038" t="s">
        <v>152</v>
      </c>
      <c r="S2038" t="s">
        <v>18939</v>
      </c>
      <c r="U2038" t="s">
        <v>18940</v>
      </c>
      <c r="V2038" t="s">
        <v>18941</v>
      </c>
      <c r="W2038" t="s">
        <v>18942</v>
      </c>
      <c r="X2038" t="s">
        <v>18943</v>
      </c>
      <c r="Y2038" t="s">
        <v>46</v>
      </c>
      <c r="Z2038" t="s">
        <v>47</v>
      </c>
      <c r="AA2038" t="s">
        <v>48</v>
      </c>
      <c r="AB2038" t="s">
        <v>49</v>
      </c>
      <c r="AC2038">
        <v>3.9</v>
      </c>
      <c r="AD2038">
        <v>4.0999999999999996</v>
      </c>
      <c r="AE2038">
        <v>0.2</v>
      </c>
      <c r="AF2038">
        <v>4.0999999999999996</v>
      </c>
      <c r="AG2038">
        <v>3.73</v>
      </c>
      <c r="AH2038" t="s">
        <v>18939</v>
      </c>
      <c r="AJ2038" t="s">
        <v>18944</v>
      </c>
      <c r="AK2038" t="s">
        <v>18940</v>
      </c>
      <c r="AL2038" t="s">
        <v>18941</v>
      </c>
    </row>
    <row r="2039" spans="1:38">
      <c r="A2039" t="s">
        <v>42</v>
      </c>
      <c r="B2039">
        <v>216295982</v>
      </c>
      <c r="C2039">
        <v>110696325</v>
      </c>
      <c r="D2039" t="s">
        <v>629</v>
      </c>
      <c r="E2039" t="s">
        <v>18945</v>
      </c>
      <c r="F2039">
        <v>20170522</v>
      </c>
      <c r="G2039" s="6">
        <v>42877.062638888892</v>
      </c>
      <c r="H2039" s="6">
        <v>42877.062662037039</v>
      </c>
      <c r="L2039" t="s">
        <v>631</v>
      </c>
      <c r="M2039">
        <v>483316495</v>
      </c>
      <c r="N2039" t="s">
        <v>15702</v>
      </c>
      <c r="O2039">
        <v>2</v>
      </c>
      <c r="P2039" t="s">
        <v>64</v>
      </c>
      <c r="Q2039" t="s">
        <v>152</v>
      </c>
      <c r="S2039" t="s">
        <v>18946</v>
      </c>
      <c r="U2039" t="s">
        <v>18947</v>
      </c>
      <c r="V2039" t="s">
        <v>18947</v>
      </c>
      <c r="W2039" t="s">
        <v>18948</v>
      </c>
      <c r="X2039" t="s">
        <v>18949</v>
      </c>
      <c r="Y2039" t="s">
        <v>46</v>
      </c>
      <c r="Z2039" t="s">
        <v>47</v>
      </c>
      <c r="AA2039" t="s">
        <v>48</v>
      </c>
      <c r="AB2039" t="s">
        <v>49</v>
      </c>
      <c r="AC2039">
        <v>23.8</v>
      </c>
      <c r="AD2039">
        <v>12.1</v>
      </c>
      <c r="AE2039">
        <v>0.4</v>
      </c>
      <c r="AF2039">
        <v>24.2</v>
      </c>
      <c r="AG2039">
        <v>22.02</v>
      </c>
      <c r="AH2039" t="s">
        <v>18950</v>
      </c>
      <c r="AK2039" t="s">
        <v>45</v>
      </c>
      <c r="AL2039" t="s">
        <v>18947</v>
      </c>
    </row>
    <row r="2040" spans="1:38">
      <c r="A2040" t="s">
        <v>42</v>
      </c>
      <c r="B2040">
        <v>216297871</v>
      </c>
      <c r="C2040">
        <v>110696806</v>
      </c>
      <c r="D2040" t="s">
        <v>629</v>
      </c>
      <c r="E2040" t="s">
        <v>18951</v>
      </c>
      <c r="F2040">
        <v>20170522</v>
      </c>
      <c r="G2040" s="6">
        <v>42877.135844907411</v>
      </c>
      <c r="H2040" s="6">
        <v>42877.13590277778</v>
      </c>
      <c r="L2040" t="s">
        <v>631</v>
      </c>
      <c r="M2040">
        <v>490648247</v>
      </c>
      <c r="N2040" t="s">
        <v>400</v>
      </c>
      <c r="O2040">
        <v>1</v>
      </c>
      <c r="P2040" t="s">
        <v>352</v>
      </c>
      <c r="Q2040" t="s">
        <v>152</v>
      </c>
      <c r="S2040" t="s">
        <v>18952</v>
      </c>
      <c r="U2040" t="s">
        <v>45</v>
      </c>
      <c r="V2040" t="s">
        <v>18953</v>
      </c>
      <c r="W2040" t="s">
        <v>18954</v>
      </c>
      <c r="X2040" t="s">
        <v>18955</v>
      </c>
      <c r="Y2040" t="s">
        <v>46</v>
      </c>
      <c r="Z2040" t="s">
        <v>47</v>
      </c>
      <c r="AA2040" t="s">
        <v>48</v>
      </c>
      <c r="AB2040" t="s">
        <v>49</v>
      </c>
      <c r="AC2040">
        <v>13.9</v>
      </c>
      <c r="AD2040">
        <v>14.1</v>
      </c>
      <c r="AE2040">
        <v>0.2</v>
      </c>
      <c r="AF2040">
        <v>14.1</v>
      </c>
      <c r="AG2040">
        <v>12.83</v>
      </c>
      <c r="AH2040" t="s">
        <v>18956</v>
      </c>
      <c r="AK2040" t="s">
        <v>45</v>
      </c>
      <c r="AL2040" t="s">
        <v>18953</v>
      </c>
    </row>
    <row r="2041" spans="1:38">
      <c r="A2041" t="s">
        <v>42</v>
      </c>
      <c r="B2041">
        <v>216300271</v>
      </c>
      <c r="C2041">
        <v>110697362</v>
      </c>
      <c r="D2041" t="s">
        <v>629</v>
      </c>
      <c r="E2041" t="s">
        <v>18957</v>
      </c>
      <c r="F2041">
        <v>20170522</v>
      </c>
      <c r="G2041" s="6">
        <v>42877.313425925924</v>
      </c>
      <c r="H2041" s="6">
        <v>42877.313449074078</v>
      </c>
      <c r="L2041" t="s">
        <v>631</v>
      </c>
      <c r="M2041">
        <v>496768353</v>
      </c>
      <c r="N2041" t="s">
        <v>3922</v>
      </c>
      <c r="O2041">
        <v>1</v>
      </c>
      <c r="P2041" t="s">
        <v>360</v>
      </c>
      <c r="Q2041" t="s">
        <v>152</v>
      </c>
      <c r="S2041" t="s">
        <v>18958</v>
      </c>
      <c r="U2041" t="s">
        <v>45</v>
      </c>
      <c r="V2041" t="s">
        <v>18959</v>
      </c>
      <c r="W2041" t="s">
        <v>18960</v>
      </c>
      <c r="X2041" t="s">
        <v>18961</v>
      </c>
      <c r="Y2041" t="s">
        <v>46</v>
      </c>
      <c r="Z2041" t="s">
        <v>47</v>
      </c>
      <c r="AA2041" t="s">
        <v>48</v>
      </c>
      <c r="AB2041" t="s">
        <v>49</v>
      </c>
      <c r="AC2041">
        <v>19.899999999999999</v>
      </c>
      <c r="AD2041">
        <v>20.100000000000001</v>
      </c>
      <c r="AE2041">
        <v>0.2</v>
      </c>
      <c r="AF2041">
        <v>20.100000000000001</v>
      </c>
      <c r="AG2041">
        <v>18.29</v>
      </c>
      <c r="AH2041" t="s">
        <v>18962</v>
      </c>
      <c r="AK2041" t="s">
        <v>45</v>
      </c>
      <c r="AL2041" t="s">
        <v>18959</v>
      </c>
    </row>
    <row r="2042" spans="1:38">
      <c r="A2042" t="s">
        <v>42</v>
      </c>
      <c r="B2042">
        <v>216328931</v>
      </c>
      <c r="C2042">
        <v>110703910</v>
      </c>
      <c r="D2042" t="s">
        <v>629</v>
      </c>
      <c r="E2042" t="s">
        <v>19125</v>
      </c>
      <c r="F2042">
        <v>20170523</v>
      </c>
      <c r="G2042" s="6">
        <v>42877.614108796297</v>
      </c>
      <c r="H2042" s="6">
        <v>42877.614120370374</v>
      </c>
      <c r="L2042" t="s">
        <v>631</v>
      </c>
      <c r="M2042">
        <v>481733251</v>
      </c>
      <c r="N2042" t="s">
        <v>948</v>
      </c>
      <c r="O2042">
        <v>1</v>
      </c>
      <c r="P2042" t="s">
        <v>949</v>
      </c>
      <c r="Q2042" t="s">
        <v>152</v>
      </c>
      <c r="S2042" t="s">
        <v>19126</v>
      </c>
      <c r="U2042" t="s">
        <v>45</v>
      </c>
      <c r="V2042" t="s">
        <v>19127</v>
      </c>
      <c r="W2042" t="s">
        <v>19128</v>
      </c>
      <c r="X2042" t="s">
        <v>19129</v>
      </c>
      <c r="Y2042" t="s">
        <v>46</v>
      </c>
      <c r="Z2042" t="s">
        <v>47</v>
      </c>
      <c r="AA2042" t="s">
        <v>48</v>
      </c>
      <c r="AB2042" t="s">
        <v>49</v>
      </c>
      <c r="AC2042">
        <v>24.89</v>
      </c>
      <c r="AD2042">
        <v>17.100000000000001</v>
      </c>
      <c r="AE2042">
        <v>0.2</v>
      </c>
      <c r="AF2042">
        <v>25.09</v>
      </c>
      <c r="AG2042">
        <v>15.56</v>
      </c>
      <c r="AH2042" t="s">
        <v>19126</v>
      </c>
      <c r="AK2042" t="s">
        <v>45</v>
      </c>
      <c r="AL2042" t="s">
        <v>19127</v>
      </c>
    </row>
    <row r="2043" spans="1:38">
      <c r="A2043" t="s">
        <v>42</v>
      </c>
      <c r="B2043">
        <v>216360315</v>
      </c>
      <c r="C2043">
        <v>110706396</v>
      </c>
      <c r="D2043" t="s">
        <v>629</v>
      </c>
      <c r="E2043" t="s">
        <v>19130</v>
      </c>
      <c r="F2043">
        <v>20170523</v>
      </c>
      <c r="G2043" s="6">
        <v>42877.713599537034</v>
      </c>
      <c r="H2043" s="6">
        <v>42877.713622685187</v>
      </c>
      <c r="L2043" t="s">
        <v>631</v>
      </c>
      <c r="M2043">
        <v>480809264</v>
      </c>
      <c r="N2043" t="s">
        <v>507</v>
      </c>
      <c r="O2043">
        <v>1</v>
      </c>
      <c r="P2043" t="s">
        <v>316</v>
      </c>
      <c r="Q2043" t="s">
        <v>152</v>
      </c>
      <c r="S2043" t="s">
        <v>19131</v>
      </c>
      <c r="U2043" t="s">
        <v>19132</v>
      </c>
      <c r="V2043" t="s">
        <v>19133</v>
      </c>
      <c r="W2043" t="s">
        <v>19134</v>
      </c>
      <c r="X2043" t="s">
        <v>19135</v>
      </c>
      <c r="Y2043" t="s">
        <v>46</v>
      </c>
      <c r="Z2043" t="s">
        <v>47</v>
      </c>
      <c r="AA2043" t="s">
        <v>48</v>
      </c>
      <c r="AB2043" t="s">
        <v>49</v>
      </c>
      <c r="AC2043">
        <v>14.9</v>
      </c>
      <c r="AD2043">
        <v>7.7</v>
      </c>
      <c r="AE2043">
        <v>0.2</v>
      </c>
      <c r="AF2043">
        <v>15.1</v>
      </c>
      <c r="AG2043">
        <v>7.01</v>
      </c>
      <c r="AH2043" t="s">
        <v>19131</v>
      </c>
      <c r="AK2043" t="s">
        <v>19132</v>
      </c>
      <c r="AL2043" t="s">
        <v>19133</v>
      </c>
    </row>
    <row r="2044" spans="1:38">
      <c r="A2044" t="s">
        <v>42</v>
      </c>
      <c r="B2044">
        <v>216364126</v>
      </c>
      <c r="C2044">
        <v>110707210</v>
      </c>
      <c r="D2044" t="s">
        <v>629</v>
      </c>
      <c r="E2044" t="s">
        <v>19136</v>
      </c>
      <c r="F2044">
        <v>20170523</v>
      </c>
      <c r="G2044" s="6">
        <v>42877.747986111113</v>
      </c>
      <c r="H2044" s="6">
        <v>42877.74800925926</v>
      </c>
      <c r="L2044" t="s">
        <v>631</v>
      </c>
      <c r="M2044">
        <v>507858491</v>
      </c>
      <c r="N2044" t="s">
        <v>13894</v>
      </c>
      <c r="O2044">
        <v>1</v>
      </c>
      <c r="P2044" t="s">
        <v>4902</v>
      </c>
      <c r="Q2044" t="s">
        <v>152</v>
      </c>
      <c r="S2044" t="s">
        <v>19137</v>
      </c>
      <c r="U2044" t="s">
        <v>45</v>
      </c>
      <c r="V2044" t="s">
        <v>19138</v>
      </c>
      <c r="W2044" t="s">
        <v>19139</v>
      </c>
      <c r="X2044" t="s">
        <v>19140</v>
      </c>
      <c r="Y2044" t="s">
        <v>46</v>
      </c>
      <c r="Z2044" t="s">
        <v>47</v>
      </c>
      <c r="AA2044" t="s">
        <v>48</v>
      </c>
      <c r="AB2044" t="s">
        <v>49</v>
      </c>
      <c r="AC2044">
        <v>32.9</v>
      </c>
      <c r="AD2044">
        <v>35.1</v>
      </c>
      <c r="AE2044">
        <v>2.2000000000000002</v>
      </c>
      <c r="AF2044">
        <v>35.1</v>
      </c>
      <c r="AG2044">
        <v>31.94</v>
      </c>
      <c r="AH2044" t="s">
        <v>19137</v>
      </c>
      <c r="AK2044" t="s">
        <v>45</v>
      </c>
      <c r="AL2044" t="s">
        <v>19138</v>
      </c>
    </row>
    <row r="2045" spans="1:38">
      <c r="A2045" t="s">
        <v>42</v>
      </c>
      <c r="B2045">
        <v>216406368</v>
      </c>
      <c r="C2045">
        <v>110712072</v>
      </c>
      <c r="D2045" t="s">
        <v>629</v>
      </c>
      <c r="E2045" t="s">
        <v>19141</v>
      </c>
      <c r="F2045">
        <v>20170523</v>
      </c>
      <c r="G2045" s="6">
        <v>42877.929976851854</v>
      </c>
      <c r="H2045" s="6">
        <v>42877.929988425924</v>
      </c>
      <c r="L2045" t="s">
        <v>631</v>
      </c>
      <c r="M2045">
        <v>491467047</v>
      </c>
      <c r="N2045" t="s">
        <v>7649</v>
      </c>
      <c r="O2045">
        <v>1</v>
      </c>
      <c r="P2045" t="s">
        <v>15933</v>
      </c>
      <c r="Q2045" t="s">
        <v>152</v>
      </c>
      <c r="S2045" t="s">
        <v>19142</v>
      </c>
      <c r="U2045" t="s">
        <v>19143</v>
      </c>
      <c r="V2045" t="s">
        <v>19144</v>
      </c>
      <c r="W2045" t="s">
        <v>19145</v>
      </c>
      <c r="X2045" t="s">
        <v>19146</v>
      </c>
      <c r="Y2045" t="s">
        <v>46</v>
      </c>
      <c r="Z2045" t="s">
        <v>47</v>
      </c>
      <c r="AA2045" t="s">
        <v>48</v>
      </c>
      <c r="AB2045" t="s">
        <v>49</v>
      </c>
      <c r="AC2045">
        <v>36.89</v>
      </c>
      <c r="AD2045">
        <v>25.1</v>
      </c>
      <c r="AE2045">
        <v>0.2</v>
      </c>
      <c r="AF2045">
        <v>37.090000000000003</v>
      </c>
      <c r="AG2045">
        <v>22.84</v>
      </c>
      <c r="AH2045" t="s">
        <v>19147</v>
      </c>
      <c r="AJ2045" t="s">
        <v>19148</v>
      </c>
      <c r="AK2045" t="s">
        <v>19143</v>
      </c>
      <c r="AL2045" t="s">
        <v>19144</v>
      </c>
    </row>
    <row r="2046" spans="1:38">
      <c r="A2046" t="s">
        <v>42</v>
      </c>
      <c r="B2046">
        <v>216406369</v>
      </c>
      <c r="C2046">
        <v>110712072</v>
      </c>
      <c r="D2046" t="s">
        <v>629</v>
      </c>
      <c r="E2046" t="s">
        <v>19141</v>
      </c>
      <c r="F2046">
        <v>20170523</v>
      </c>
      <c r="G2046" s="6">
        <v>42877.929976851854</v>
      </c>
      <c r="H2046" s="6">
        <v>42877.929988425924</v>
      </c>
      <c r="L2046" t="s">
        <v>631</v>
      </c>
      <c r="M2046">
        <v>491467047</v>
      </c>
      <c r="N2046" t="s">
        <v>7649</v>
      </c>
      <c r="O2046">
        <v>1</v>
      </c>
      <c r="P2046" t="s">
        <v>18733</v>
      </c>
      <c r="Q2046" t="s">
        <v>152</v>
      </c>
      <c r="S2046" t="s">
        <v>19142</v>
      </c>
      <c r="U2046" t="s">
        <v>19143</v>
      </c>
      <c r="V2046" t="s">
        <v>19144</v>
      </c>
      <c r="W2046" t="s">
        <v>19145</v>
      </c>
      <c r="X2046" t="s">
        <v>19146</v>
      </c>
      <c r="Y2046" t="s">
        <v>46</v>
      </c>
      <c r="Z2046" t="s">
        <v>47</v>
      </c>
      <c r="AA2046" t="s">
        <v>48</v>
      </c>
      <c r="AB2046" t="s">
        <v>49</v>
      </c>
      <c r="AC2046">
        <v>36.89</v>
      </c>
      <c r="AD2046">
        <v>25.1</v>
      </c>
      <c r="AE2046">
        <v>0.2</v>
      </c>
      <c r="AF2046">
        <v>37.090000000000003</v>
      </c>
      <c r="AG2046">
        <v>22.84</v>
      </c>
      <c r="AH2046" t="s">
        <v>19147</v>
      </c>
      <c r="AJ2046" t="s">
        <v>19148</v>
      </c>
      <c r="AK2046" t="s">
        <v>19143</v>
      </c>
      <c r="AL2046" t="s">
        <v>19144</v>
      </c>
    </row>
    <row r="2047" spans="1:38">
      <c r="A2047" t="s">
        <v>42</v>
      </c>
      <c r="B2047">
        <v>216493860</v>
      </c>
      <c r="C2047">
        <v>110721414</v>
      </c>
      <c r="D2047" t="s">
        <v>629</v>
      </c>
      <c r="E2047" t="s">
        <v>19188</v>
      </c>
      <c r="F2047">
        <v>20170524</v>
      </c>
      <c r="G2047" s="6">
        <v>42878.500694444447</v>
      </c>
      <c r="H2047" s="6">
        <v>42878.500694444447</v>
      </c>
      <c r="L2047" t="s">
        <v>631</v>
      </c>
      <c r="M2047">
        <v>491467047</v>
      </c>
      <c r="N2047" t="s">
        <v>19189</v>
      </c>
      <c r="O2047">
        <v>1</v>
      </c>
      <c r="P2047" t="s">
        <v>18733</v>
      </c>
      <c r="Q2047" t="s">
        <v>152</v>
      </c>
      <c r="S2047" t="s">
        <v>19190</v>
      </c>
      <c r="U2047" t="s">
        <v>45</v>
      </c>
      <c r="V2047" t="s">
        <v>19191</v>
      </c>
      <c r="W2047" t="s">
        <v>19192</v>
      </c>
      <c r="X2047" t="s">
        <v>19193</v>
      </c>
      <c r="Y2047" t="s">
        <v>46</v>
      </c>
      <c r="Z2047" t="s">
        <v>47</v>
      </c>
      <c r="AA2047" t="s">
        <v>48</v>
      </c>
      <c r="AB2047" t="s">
        <v>49</v>
      </c>
      <c r="AC2047">
        <v>36.89</v>
      </c>
      <c r="AD2047">
        <v>25.1</v>
      </c>
      <c r="AE2047">
        <v>0.2</v>
      </c>
      <c r="AF2047">
        <v>37.090000000000003</v>
      </c>
      <c r="AG2047">
        <v>22.84</v>
      </c>
      <c r="AH2047" t="s">
        <v>19190</v>
      </c>
      <c r="AK2047" t="s">
        <v>45</v>
      </c>
      <c r="AL2047" t="s">
        <v>19191</v>
      </c>
    </row>
    <row r="2048" spans="1:38">
      <c r="A2048" t="s">
        <v>42</v>
      </c>
      <c r="B2048">
        <v>216510437</v>
      </c>
      <c r="C2048">
        <v>110726428</v>
      </c>
      <c r="D2048" t="s">
        <v>629</v>
      </c>
      <c r="E2048" t="s">
        <v>19194</v>
      </c>
      <c r="F2048">
        <v>20170524</v>
      </c>
      <c r="G2048" s="6">
        <v>42878.696527777778</v>
      </c>
      <c r="H2048" s="6">
        <v>42878.696527777778</v>
      </c>
      <c r="L2048" t="s">
        <v>631</v>
      </c>
      <c r="M2048">
        <v>503933243</v>
      </c>
      <c r="N2048" t="s">
        <v>19195</v>
      </c>
      <c r="O2048">
        <v>1</v>
      </c>
      <c r="P2048" t="s">
        <v>19196</v>
      </c>
      <c r="Q2048" t="s">
        <v>152</v>
      </c>
      <c r="S2048" t="s">
        <v>19197</v>
      </c>
      <c r="U2048" t="s">
        <v>45</v>
      </c>
      <c r="V2048" t="s">
        <v>19198</v>
      </c>
      <c r="W2048" t="s">
        <v>19199</v>
      </c>
      <c r="X2048" t="s">
        <v>6093</v>
      </c>
      <c r="Y2048" t="s">
        <v>46</v>
      </c>
      <c r="Z2048" t="s">
        <v>47</v>
      </c>
      <c r="AA2048" t="s">
        <v>48</v>
      </c>
      <c r="AB2048" t="s">
        <v>49</v>
      </c>
      <c r="AC2048">
        <v>19.899999999999999</v>
      </c>
      <c r="AD2048">
        <v>20.100000000000001</v>
      </c>
      <c r="AE2048">
        <v>0.2</v>
      </c>
      <c r="AF2048">
        <v>20.100000000000001</v>
      </c>
      <c r="AG2048">
        <v>18.29</v>
      </c>
      <c r="AH2048" t="s">
        <v>19197</v>
      </c>
      <c r="AJ2048" t="s">
        <v>19200</v>
      </c>
      <c r="AK2048" t="s">
        <v>45</v>
      </c>
      <c r="AL2048" t="s">
        <v>19198</v>
      </c>
    </row>
    <row r="2049" spans="1:38">
      <c r="A2049" t="s">
        <v>42</v>
      </c>
      <c r="B2049">
        <v>216510436</v>
      </c>
      <c r="C2049">
        <v>110726428</v>
      </c>
      <c r="D2049" t="s">
        <v>629</v>
      </c>
      <c r="E2049" t="s">
        <v>19194</v>
      </c>
      <c r="F2049">
        <v>20170524</v>
      </c>
      <c r="G2049" s="6">
        <v>42878.696527777778</v>
      </c>
      <c r="H2049" s="6">
        <v>42878.696527777778</v>
      </c>
      <c r="L2049" t="s">
        <v>631</v>
      </c>
      <c r="M2049">
        <v>462464464</v>
      </c>
      <c r="N2049" t="s">
        <v>19201</v>
      </c>
      <c r="O2049">
        <v>1</v>
      </c>
      <c r="P2049" t="s">
        <v>1573</v>
      </c>
      <c r="Q2049" t="s">
        <v>152</v>
      </c>
      <c r="S2049" t="s">
        <v>19197</v>
      </c>
      <c r="U2049" t="s">
        <v>45</v>
      </c>
      <c r="V2049" t="s">
        <v>19198</v>
      </c>
      <c r="W2049" t="s">
        <v>19199</v>
      </c>
      <c r="X2049" t="s">
        <v>6093</v>
      </c>
      <c r="Y2049" t="s">
        <v>46</v>
      </c>
      <c r="Z2049" t="s">
        <v>47</v>
      </c>
      <c r="AA2049" t="s">
        <v>48</v>
      </c>
      <c r="AB2049" t="s">
        <v>49</v>
      </c>
      <c r="AC2049">
        <v>9.9</v>
      </c>
      <c r="AD2049">
        <v>10.1</v>
      </c>
      <c r="AE2049">
        <v>0.2</v>
      </c>
      <c r="AF2049">
        <v>10.1</v>
      </c>
      <c r="AG2049">
        <v>9.19</v>
      </c>
      <c r="AH2049" t="s">
        <v>19197</v>
      </c>
      <c r="AJ2049" t="s">
        <v>19200</v>
      </c>
      <c r="AK2049" t="s">
        <v>45</v>
      </c>
      <c r="AL2049" t="s">
        <v>19198</v>
      </c>
    </row>
    <row r="2050" spans="1:38">
      <c r="A2050" t="s">
        <v>42</v>
      </c>
      <c r="B2050">
        <v>216510660</v>
      </c>
      <c r="C2050">
        <v>110726508</v>
      </c>
      <c r="D2050" t="s">
        <v>693</v>
      </c>
      <c r="F2050">
        <v>20170524</v>
      </c>
      <c r="G2050" s="6">
        <v>42878.7</v>
      </c>
      <c r="H2050" s="6">
        <v>42878.7</v>
      </c>
      <c r="L2050" t="s">
        <v>631</v>
      </c>
      <c r="M2050">
        <v>480809264</v>
      </c>
      <c r="N2050" t="s">
        <v>19202</v>
      </c>
      <c r="O2050">
        <v>1</v>
      </c>
      <c r="P2050" t="s">
        <v>316</v>
      </c>
      <c r="Q2050" t="s">
        <v>152</v>
      </c>
      <c r="S2050" t="s">
        <v>19197</v>
      </c>
      <c r="U2050" t="s">
        <v>45</v>
      </c>
      <c r="V2050" t="s">
        <v>19203</v>
      </c>
      <c r="W2050" t="s">
        <v>10498</v>
      </c>
      <c r="X2050" t="s">
        <v>10499</v>
      </c>
      <c r="Y2050" t="s">
        <v>46</v>
      </c>
      <c r="Z2050" t="s">
        <v>47</v>
      </c>
      <c r="AA2050" t="s">
        <v>48</v>
      </c>
      <c r="AB2050" t="s">
        <v>49</v>
      </c>
      <c r="AC2050">
        <v>14.9</v>
      </c>
      <c r="AD2050">
        <v>7.7</v>
      </c>
      <c r="AE2050">
        <v>0.2</v>
      </c>
      <c r="AF2050">
        <v>15.1</v>
      </c>
      <c r="AG2050">
        <v>7.01</v>
      </c>
      <c r="AH2050" t="s">
        <v>19197</v>
      </c>
      <c r="AK2050" t="s">
        <v>45</v>
      </c>
      <c r="AL2050" t="s">
        <v>19198</v>
      </c>
    </row>
    <row r="2051" spans="1:38">
      <c r="A2051" t="s">
        <v>42</v>
      </c>
      <c r="B2051">
        <v>216510661</v>
      </c>
      <c r="C2051">
        <v>110726508</v>
      </c>
      <c r="D2051" t="s">
        <v>693</v>
      </c>
      <c r="F2051">
        <v>20170524</v>
      </c>
      <c r="G2051" s="6">
        <v>42878.7</v>
      </c>
      <c r="H2051" s="6">
        <v>42878.7</v>
      </c>
      <c r="L2051" t="s">
        <v>631</v>
      </c>
      <c r="M2051">
        <v>498036691</v>
      </c>
      <c r="N2051" t="s">
        <v>19204</v>
      </c>
      <c r="O2051">
        <v>2</v>
      </c>
      <c r="P2051" t="s">
        <v>3323</v>
      </c>
      <c r="Q2051" t="s">
        <v>152</v>
      </c>
      <c r="S2051" t="s">
        <v>19197</v>
      </c>
      <c r="U2051" t="s">
        <v>45</v>
      </c>
      <c r="V2051" t="s">
        <v>19203</v>
      </c>
      <c r="W2051" t="s">
        <v>10498</v>
      </c>
      <c r="X2051" t="s">
        <v>10499</v>
      </c>
      <c r="Y2051" t="s">
        <v>46</v>
      </c>
      <c r="Z2051" t="s">
        <v>47</v>
      </c>
      <c r="AA2051" t="s">
        <v>48</v>
      </c>
      <c r="AB2051" t="s">
        <v>49</v>
      </c>
      <c r="AC2051">
        <v>11</v>
      </c>
      <c r="AD2051">
        <v>5.7</v>
      </c>
      <c r="AE2051">
        <v>0.4</v>
      </c>
      <c r="AF2051">
        <v>11.4</v>
      </c>
      <c r="AG2051">
        <v>10.38</v>
      </c>
      <c r="AH2051" t="s">
        <v>19197</v>
      </c>
      <c r="AK2051" t="s">
        <v>45</v>
      </c>
      <c r="AL2051" t="s">
        <v>19198</v>
      </c>
    </row>
    <row r="2052" spans="1:38">
      <c r="A2052" t="s">
        <v>42</v>
      </c>
      <c r="B2052">
        <v>216514338</v>
      </c>
      <c r="C2052">
        <v>110727812</v>
      </c>
      <c r="D2052" t="s">
        <v>693</v>
      </c>
      <c r="F2052">
        <v>20170524</v>
      </c>
      <c r="G2052" s="6">
        <v>42878.756944444445</v>
      </c>
      <c r="H2052" s="6">
        <v>42878.756944444445</v>
      </c>
      <c r="L2052" t="s">
        <v>631</v>
      </c>
      <c r="M2052">
        <v>480809264</v>
      </c>
      <c r="N2052" t="s">
        <v>19202</v>
      </c>
      <c r="O2052">
        <v>4</v>
      </c>
      <c r="P2052" t="s">
        <v>316</v>
      </c>
      <c r="Q2052" t="s">
        <v>152</v>
      </c>
      <c r="S2052" t="s">
        <v>19205</v>
      </c>
      <c r="U2052" t="s">
        <v>19206</v>
      </c>
      <c r="V2052" t="s">
        <v>19207</v>
      </c>
      <c r="W2052" t="s">
        <v>9690</v>
      </c>
      <c r="X2052" t="s">
        <v>9691</v>
      </c>
      <c r="Y2052" t="s">
        <v>46</v>
      </c>
      <c r="Z2052" t="s">
        <v>47</v>
      </c>
      <c r="AA2052" t="s">
        <v>48</v>
      </c>
      <c r="AB2052" t="s">
        <v>49</v>
      </c>
      <c r="AC2052">
        <v>59.6</v>
      </c>
      <c r="AD2052">
        <v>7.7</v>
      </c>
      <c r="AE2052">
        <v>0.8</v>
      </c>
      <c r="AF2052">
        <v>60.4</v>
      </c>
      <c r="AG2052">
        <v>28.04</v>
      </c>
      <c r="AH2052" t="s">
        <v>19208</v>
      </c>
      <c r="AK2052" t="s">
        <v>45</v>
      </c>
      <c r="AL2052" t="s">
        <v>19207</v>
      </c>
    </row>
    <row r="2053" spans="1:38">
      <c r="A2053" t="s">
        <v>42</v>
      </c>
      <c r="B2053">
        <v>216519431</v>
      </c>
      <c r="C2053">
        <v>110729980</v>
      </c>
      <c r="D2053" t="s">
        <v>629</v>
      </c>
      <c r="E2053" t="s">
        <v>19209</v>
      </c>
      <c r="F2053">
        <v>20170524</v>
      </c>
      <c r="G2053" s="6">
        <v>42878.856249999997</v>
      </c>
      <c r="H2053" s="6">
        <v>42878.856249999997</v>
      </c>
      <c r="L2053" t="s">
        <v>631</v>
      </c>
      <c r="M2053">
        <v>425937308</v>
      </c>
      <c r="N2053" t="s">
        <v>19210</v>
      </c>
      <c r="O2053">
        <v>1</v>
      </c>
      <c r="P2053" t="s">
        <v>259</v>
      </c>
      <c r="Q2053" t="s">
        <v>152</v>
      </c>
      <c r="S2053" t="s">
        <v>17184</v>
      </c>
      <c r="U2053" t="s">
        <v>19211</v>
      </c>
      <c r="V2053" t="s">
        <v>19212</v>
      </c>
      <c r="W2053" t="s">
        <v>19213</v>
      </c>
      <c r="X2053" t="s">
        <v>19214</v>
      </c>
      <c r="Y2053" t="s">
        <v>46</v>
      </c>
      <c r="Z2053" t="s">
        <v>47</v>
      </c>
      <c r="AA2053" t="s">
        <v>48</v>
      </c>
      <c r="AB2053" t="s">
        <v>49</v>
      </c>
      <c r="AC2053">
        <v>19.8</v>
      </c>
      <c r="AD2053">
        <v>15.1</v>
      </c>
      <c r="AE2053">
        <v>0.2</v>
      </c>
      <c r="AF2053">
        <v>20</v>
      </c>
      <c r="AG2053">
        <v>13.74</v>
      </c>
      <c r="AH2053" t="s">
        <v>1520</v>
      </c>
      <c r="AK2053" t="s">
        <v>19211</v>
      </c>
      <c r="AL2053" t="s">
        <v>19212</v>
      </c>
    </row>
    <row r="2054" spans="1:38">
      <c r="A2054" t="s">
        <v>42</v>
      </c>
      <c r="B2054">
        <v>216519432</v>
      </c>
      <c r="C2054">
        <v>110729980</v>
      </c>
      <c r="D2054" t="s">
        <v>629</v>
      </c>
      <c r="E2054" t="s">
        <v>19209</v>
      </c>
      <c r="F2054">
        <v>20170524</v>
      </c>
      <c r="G2054" s="6">
        <v>42878.856249999997</v>
      </c>
      <c r="H2054" s="6">
        <v>42878.856249999997</v>
      </c>
      <c r="L2054" t="s">
        <v>631</v>
      </c>
      <c r="M2054">
        <v>425937308</v>
      </c>
      <c r="N2054" t="s">
        <v>19210</v>
      </c>
      <c r="O2054">
        <v>1</v>
      </c>
      <c r="P2054" t="s">
        <v>126</v>
      </c>
      <c r="Q2054" t="s">
        <v>152</v>
      </c>
      <c r="S2054" t="s">
        <v>17184</v>
      </c>
      <c r="U2054" t="s">
        <v>19211</v>
      </c>
      <c r="V2054" t="s">
        <v>19212</v>
      </c>
      <c r="W2054" t="s">
        <v>19213</v>
      </c>
      <c r="X2054" t="s">
        <v>19214</v>
      </c>
      <c r="Y2054" t="s">
        <v>46</v>
      </c>
      <c r="Z2054" t="s">
        <v>47</v>
      </c>
      <c r="AA2054" t="s">
        <v>48</v>
      </c>
      <c r="AB2054" t="s">
        <v>49</v>
      </c>
      <c r="AC2054">
        <v>12.9</v>
      </c>
      <c r="AD2054">
        <v>15.1</v>
      </c>
      <c r="AE2054">
        <v>0.2</v>
      </c>
      <c r="AF2054">
        <v>13.1</v>
      </c>
      <c r="AG2054">
        <v>13.74</v>
      </c>
      <c r="AH2054" t="s">
        <v>1520</v>
      </c>
      <c r="AK2054" t="s">
        <v>19211</v>
      </c>
      <c r="AL2054" t="s">
        <v>19212</v>
      </c>
    </row>
    <row r="2055" spans="1:38" s="7" customFormat="1">
      <c r="A2055" s="7" t="s">
        <v>42</v>
      </c>
      <c r="B2055" s="7">
        <v>216519685</v>
      </c>
      <c r="C2055" s="7">
        <v>110730094</v>
      </c>
      <c r="D2055" s="7" t="s">
        <v>43</v>
      </c>
      <c r="F2055" s="7">
        <v>20170524</v>
      </c>
      <c r="G2055" s="18">
        <v>42878.86041666667</v>
      </c>
      <c r="H2055" s="18">
        <v>42878.86041666667</v>
      </c>
      <c r="L2055" s="7" t="s">
        <v>44</v>
      </c>
      <c r="M2055" s="7">
        <v>440465412</v>
      </c>
      <c r="N2055" s="7" t="s">
        <v>19215</v>
      </c>
      <c r="O2055" s="7">
        <v>1</v>
      </c>
      <c r="P2055" s="7" t="s">
        <v>81</v>
      </c>
      <c r="Q2055" s="7" t="s">
        <v>152</v>
      </c>
      <c r="S2055" s="7" t="s">
        <v>19216</v>
      </c>
      <c r="U2055" s="7" t="s">
        <v>45</v>
      </c>
      <c r="V2055" s="7" t="s">
        <v>19217</v>
      </c>
      <c r="W2055" s="7" t="s">
        <v>19218</v>
      </c>
      <c r="X2055" s="7" t="s">
        <v>3908</v>
      </c>
      <c r="Y2055" s="7" t="s">
        <v>46</v>
      </c>
      <c r="Z2055" s="7" t="s">
        <v>47</v>
      </c>
      <c r="AA2055" s="7" t="s">
        <v>48</v>
      </c>
      <c r="AB2055" s="7" t="s">
        <v>49</v>
      </c>
      <c r="AC2055" s="7">
        <v>19.899999999999999</v>
      </c>
      <c r="AD2055" s="7">
        <v>20.100000000000001</v>
      </c>
      <c r="AE2055" s="7">
        <v>0.2</v>
      </c>
      <c r="AF2055" s="7">
        <v>20.100000000000001</v>
      </c>
      <c r="AG2055" s="7">
        <v>18.29</v>
      </c>
      <c r="AH2055" s="7" t="s">
        <v>19216</v>
      </c>
      <c r="AK2055" s="7" t="s">
        <v>45</v>
      </c>
      <c r="AL2055" s="7" t="s">
        <v>19217</v>
      </c>
    </row>
    <row r="2056" spans="1:38">
      <c r="A2056" t="s">
        <v>42</v>
      </c>
      <c r="B2056">
        <v>216521035</v>
      </c>
      <c r="C2056">
        <v>110730687</v>
      </c>
      <c r="D2056" t="s">
        <v>629</v>
      </c>
      <c r="E2056" t="s">
        <v>19219</v>
      </c>
      <c r="F2056">
        <v>20170524</v>
      </c>
      <c r="G2056" s="6">
        <v>42878.881249999999</v>
      </c>
      <c r="H2056" s="6">
        <v>42878.881249999999</v>
      </c>
      <c r="L2056" t="s">
        <v>631</v>
      </c>
      <c r="M2056">
        <v>481733251</v>
      </c>
      <c r="N2056" t="s">
        <v>19220</v>
      </c>
      <c r="O2056">
        <v>1</v>
      </c>
      <c r="P2056" t="s">
        <v>73</v>
      </c>
      <c r="Q2056" t="s">
        <v>152</v>
      </c>
      <c r="S2056" t="s">
        <v>19221</v>
      </c>
      <c r="U2056" t="s">
        <v>19222</v>
      </c>
      <c r="V2056" t="s">
        <v>19223</v>
      </c>
      <c r="W2056" t="s">
        <v>19224</v>
      </c>
      <c r="X2056" t="s">
        <v>19225</v>
      </c>
      <c r="Y2056" t="s">
        <v>46</v>
      </c>
      <c r="Z2056" t="s">
        <v>47</v>
      </c>
      <c r="AA2056" t="s">
        <v>48</v>
      </c>
      <c r="AB2056" t="s">
        <v>49</v>
      </c>
      <c r="AC2056">
        <v>16.899999999999999</v>
      </c>
      <c r="AD2056">
        <v>17.100000000000001</v>
      </c>
      <c r="AE2056">
        <v>0.2</v>
      </c>
      <c r="AF2056">
        <v>17.100000000000001</v>
      </c>
      <c r="AG2056">
        <v>15.56</v>
      </c>
      <c r="AH2056" t="s">
        <v>19226</v>
      </c>
      <c r="AK2056" t="s">
        <v>19222</v>
      </c>
      <c r="AL2056" t="s">
        <v>19223</v>
      </c>
    </row>
    <row r="2057" spans="1:38">
      <c r="A2057" t="s">
        <v>42</v>
      </c>
      <c r="B2057">
        <v>216525984</v>
      </c>
      <c r="C2057">
        <v>110732859</v>
      </c>
      <c r="D2057" t="s">
        <v>693</v>
      </c>
      <c r="F2057">
        <v>20170524</v>
      </c>
      <c r="G2057" s="6">
        <v>42878.94027777778</v>
      </c>
      <c r="H2057" s="6">
        <v>42878.94027777778</v>
      </c>
      <c r="L2057" t="s">
        <v>631</v>
      </c>
      <c r="M2057">
        <v>436781693</v>
      </c>
      <c r="N2057" t="s">
        <v>19227</v>
      </c>
      <c r="O2057">
        <v>1</v>
      </c>
      <c r="P2057" t="s">
        <v>6503</v>
      </c>
      <c r="Q2057" t="s">
        <v>152</v>
      </c>
      <c r="S2057" t="s">
        <v>19228</v>
      </c>
      <c r="U2057" t="s">
        <v>45</v>
      </c>
      <c r="V2057" t="s">
        <v>19229</v>
      </c>
      <c r="W2057" t="s">
        <v>19230</v>
      </c>
      <c r="X2057" t="s">
        <v>18173</v>
      </c>
      <c r="Y2057" t="s">
        <v>46</v>
      </c>
      <c r="Z2057" t="s">
        <v>47</v>
      </c>
      <c r="AA2057" t="s">
        <v>48</v>
      </c>
      <c r="AB2057" t="s">
        <v>49</v>
      </c>
      <c r="AC2057">
        <v>20.89</v>
      </c>
      <c r="AD2057">
        <v>19.100000000000001</v>
      </c>
      <c r="AE2057">
        <v>0.2</v>
      </c>
      <c r="AF2057">
        <v>21.09</v>
      </c>
      <c r="AG2057">
        <v>17.38</v>
      </c>
      <c r="AH2057" t="s">
        <v>19228</v>
      </c>
      <c r="AK2057" t="s">
        <v>19229</v>
      </c>
      <c r="AL2057" t="s">
        <v>19231</v>
      </c>
    </row>
    <row r="2058" spans="1:38">
      <c r="A2058" s="32">
        <v>42879</v>
      </c>
      <c r="B2058" s="33"/>
      <c r="C2058" s="34"/>
      <c r="D2058" s="34"/>
      <c r="E2058" s="35"/>
      <c r="F2058" s="35"/>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s="34"/>
      <c r="AG2058" s="34"/>
      <c r="AH2058" s="34"/>
      <c r="AI2058" s="34"/>
      <c r="AJ2058" s="34"/>
      <c r="AK2058" s="34"/>
    </row>
    <row r="2059" spans="1:38">
      <c r="A2059" t="s">
        <v>42</v>
      </c>
      <c r="B2059">
        <v>216560390</v>
      </c>
      <c r="C2059">
        <v>110736173</v>
      </c>
      <c r="D2059" t="s">
        <v>629</v>
      </c>
      <c r="E2059" t="s">
        <v>19232</v>
      </c>
      <c r="F2059">
        <v>20170524</v>
      </c>
      <c r="G2059" s="6">
        <v>42879.044444444444</v>
      </c>
      <c r="H2059" s="6">
        <v>42879.044444444444</v>
      </c>
      <c r="L2059" t="s">
        <v>631</v>
      </c>
      <c r="M2059">
        <v>507858491</v>
      </c>
      <c r="N2059" t="s">
        <v>19233</v>
      </c>
      <c r="O2059">
        <v>1</v>
      </c>
      <c r="P2059" t="s">
        <v>3267</v>
      </c>
      <c r="Q2059" t="s">
        <v>152</v>
      </c>
      <c r="S2059" t="s">
        <v>19234</v>
      </c>
      <c r="U2059" t="s">
        <v>19235</v>
      </c>
      <c r="V2059" t="s">
        <v>19236</v>
      </c>
      <c r="W2059" t="s">
        <v>19237</v>
      </c>
      <c r="X2059" t="s">
        <v>19238</v>
      </c>
      <c r="Y2059" t="s">
        <v>46</v>
      </c>
      <c r="Z2059" t="s">
        <v>47</v>
      </c>
      <c r="AA2059" t="s">
        <v>48</v>
      </c>
      <c r="AB2059" t="s">
        <v>49</v>
      </c>
      <c r="AC2059">
        <v>39.89</v>
      </c>
      <c r="AD2059">
        <v>35.1</v>
      </c>
      <c r="AE2059">
        <v>0.2</v>
      </c>
      <c r="AF2059">
        <v>40.090000000000003</v>
      </c>
      <c r="AG2059">
        <v>31.94</v>
      </c>
      <c r="AH2059" t="s">
        <v>19234</v>
      </c>
      <c r="AK2059" t="s">
        <v>19239</v>
      </c>
      <c r="AL2059" t="s">
        <v>19236</v>
      </c>
    </row>
    <row r="2060" spans="1:38">
      <c r="A2060" t="s">
        <v>42</v>
      </c>
      <c r="B2060">
        <v>216566478</v>
      </c>
      <c r="C2060">
        <v>110736393</v>
      </c>
      <c r="D2060" t="s">
        <v>629</v>
      </c>
      <c r="E2060" t="s">
        <v>19240</v>
      </c>
      <c r="F2060">
        <v>20170524</v>
      </c>
      <c r="G2060" s="6">
        <v>42879.061805555553</v>
      </c>
      <c r="H2060" s="6">
        <v>42879.061805555553</v>
      </c>
      <c r="L2060" t="s">
        <v>631</v>
      </c>
      <c r="M2060">
        <v>461820530</v>
      </c>
      <c r="N2060" t="s">
        <v>19241</v>
      </c>
      <c r="O2060">
        <v>1</v>
      </c>
      <c r="P2060" t="s">
        <v>610</v>
      </c>
      <c r="Q2060" t="s">
        <v>152</v>
      </c>
      <c r="S2060" t="s">
        <v>19242</v>
      </c>
      <c r="U2060" t="s">
        <v>19243</v>
      </c>
      <c r="V2060" t="s">
        <v>19243</v>
      </c>
      <c r="W2060" t="s">
        <v>19244</v>
      </c>
      <c r="X2060" t="s">
        <v>19245</v>
      </c>
      <c r="Y2060" t="s">
        <v>46</v>
      </c>
      <c r="Z2060" t="s">
        <v>47</v>
      </c>
      <c r="AA2060" t="s">
        <v>48</v>
      </c>
      <c r="AB2060" t="s">
        <v>49</v>
      </c>
      <c r="AC2060">
        <v>0.8</v>
      </c>
      <c r="AD2060">
        <v>1</v>
      </c>
      <c r="AE2060">
        <v>0.2</v>
      </c>
      <c r="AF2060">
        <v>1</v>
      </c>
      <c r="AG2060">
        <v>0.91</v>
      </c>
      <c r="AH2060" t="s">
        <v>19242</v>
      </c>
      <c r="AK2060" t="s">
        <v>45</v>
      </c>
      <c r="AL2060" t="s">
        <v>19243</v>
      </c>
    </row>
    <row r="2061" spans="1:38">
      <c r="A2061" t="s">
        <v>42</v>
      </c>
      <c r="B2061">
        <v>216566479</v>
      </c>
      <c r="C2061">
        <v>110736393</v>
      </c>
      <c r="D2061" t="s">
        <v>629</v>
      </c>
      <c r="E2061" t="s">
        <v>19240</v>
      </c>
      <c r="F2061">
        <v>20170524</v>
      </c>
      <c r="G2061" s="6">
        <v>42879.061805555553</v>
      </c>
      <c r="H2061" s="6">
        <v>42879.061805555553</v>
      </c>
      <c r="L2061" t="s">
        <v>631</v>
      </c>
      <c r="M2061">
        <v>430946075</v>
      </c>
      <c r="N2061" t="s">
        <v>19246</v>
      </c>
      <c r="O2061">
        <v>1</v>
      </c>
      <c r="P2061" t="s">
        <v>67</v>
      </c>
      <c r="Q2061" t="s">
        <v>152</v>
      </c>
      <c r="S2061" t="s">
        <v>19242</v>
      </c>
      <c r="U2061" t="s">
        <v>19243</v>
      </c>
      <c r="V2061" t="s">
        <v>19243</v>
      </c>
      <c r="W2061" t="s">
        <v>19244</v>
      </c>
      <c r="X2061" t="s">
        <v>19245</v>
      </c>
      <c r="Y2061" t="s">
        <v>46</v>
      </c>
      <c r="Z2061" t="s">
        <v>47</v>
      </c>
      <c r="AA2061" t="s">
        <v>48</v>
      </c>
      <c r="AB2061" t="s">
        <v>49</v>
      </c>
      <c r="AC2061">
        <v>15</v>
      </c>
      <c r="AD2061">
        <v>15.2</v>
      </c>
      <c r="AE2061">
        <v>0.2</v>
      </c>
      <c r="AF2061">
        <v>15.2</v>
      </c>
      <c r="AG2061">
        <v>13.83</v>
      </c>
      <c r="AH2061" t="s">
        <v>19242</v>
      </c>
      <c r="AK2061" t="s">
        <v>45</v>
      </c>
      <c r="AL2061" t="s">
        <v>19243</v>
      </c>
    </row>
    <row r="2062" spans="1:38">
      <c r="A2062" t="s">
        <v>42</v>
      </c>
      <c r="B2062">
        <v>216566480</v>
      </c>
      <c r="C2062">
        <v>110736393</v>
      </c>
      <c r="D2062" t="s">
        <v>629</v>
      </c>
      <c r="E2062" t="s">
        <v>19240</v>
      </c>
      <c r="F2062">
        <v>20170524</v>
      </c>
      <c r="G2062" s="6">
        <v>42879.061805555553</v>
      </c>
      <c r="H2062" s="6">
        <v>42879.061805555553</v>
      </c>
      <c r="L2062" t="s">
        <v>631</v>
      </c>
      <c r="M2062">
        <v>430946075</v>
      </c>
      <c r="N2062" t="s">
        <v>19246</v>
      </c>
      <c r="O2062">
        <v>1</v>
      </c>
      <c r="P2062" t="s">
        <v>67</v>
      </c>
      <c r="Q2062" t="s">
        <v>152</v>
      </c>
      <c r="S2062" t="s">
        <v>19242</v>
      </c>
      <c r="U2062" t="s">
        <v>19243</v>
      </c>
      <c r="V2062" t="s">
        <v>19243</v>
      </c>
      <c r="W2062" t="s">
        <v>19244</v>
      </c>
      <c r="X2062" t="s">
        <v>19245</v>
      </c>
      <c r="Y2062" t="s">
        <v>46</v>
      </c>
      <c r="Z2062" t="s">
        <v>47</v>
      </c>
      <c r="AA2062" t="s">
        <v>48</v>
      </c>
      <c r="AB2062" t="s">
        <v>49</v>
      </c>
      <c r="AC2062">
        <v>15</v>
      </c>
      <c r="AD2062">
        <v>15.2</v>
      </c>
      <c r="AE2062">
        <v>0.2</v>
      </c>
      <c r="AF2062">
        <v>15.2</v>
      </c>
      <c r="AG2062">
        <v>13.83</v>
      </c>
      <c r="AH2062" t="s">
        <v>19242</v>
      </c>
      <c r="AK2062" t="s">
        <v>45</v>
      </c>
      <c r="AL2062" t="s">
        <v>19243</v>
      </c>
    </row>
    <row r="2063" spans="1:38">
      <c r="A2063" t="s">
        <v>42</v>
      </c>
      <c r="B2063">
        <v>216566477</v>
      </c>
      <c r="C2063">
        <v>110736393</v>
      </c>
      <c r="D2063" t="s">
        <v>629</v>
      </c>
      <c r="E2063" t="s">
        <v>19240</v>
      </c>
      <c r="F2063">
        <v>20170524</v>
      </c>
      <c r="G2063" s="6">
        <v>42879.061805555553</v>
      </c>
      <c r="H2063" s="6">
        <v>42879.061805555553</v>
      </c>
      <c r="L2063" t="s">
        <v>631</v>
      </c>
      <c r="M2063">
        <v>458630367</v>
      </c>
      <c r="N2063" t="s">
        <v>19247</v>
      </c>
      <c r="O2063">
        <v>1</v>
      </c>
      <c r="P2063" t="s">
        <v>158</v>
      </c>
      <c r="Q2063" t="s">
        <v>152</v>
      </c>
      <c r="S2063" t="s">
        <v>19242</v>
      </c>
      <c r="U2063" t="s">
        <v>19243</v>
      </c>
      <c r="V2063" t="s">
        <v>19243</v>
      </c>
      <c r="W2063" t="s">
        <v>19244</v>
      </c>
      <c r="X2063" t="s">
        <v>19245</v>
      </c>
      <c r="Y2063" t="s">
        <v>46</v>
      </c>
      <c r="Z2063" t="s">
        <v>47</v>
      </c>
      <c r="AA2063" t="s">
        <v>48</v>
      </c>
      <c r="AB2063" t="s">
        <v>49</v>
      </c>
      <c r="AC2063">
        <v>3.5</v>
      </c>
      <c r="AD2063">
        <v>3.7</v>
      </c>
      <c r="AE2063">
        <v>0.2</v>
      </c>
      <c r="AF2063">
        <v>3.7</v>
      </c>
      <c r="AG2063">
        <v>3.37</v>
      </c>
      <c r="AH2063" t="s">
        <v>19242</v>
      </c>
      <c r="AK2063" t="s">
        <v>45</v>
      </c>
      <c r="AL2063" t="s">
        <v>19243</v>
      </c>
    </row>
    <row r="2064" spans="1:38">
      <c r="A2064" t="s">
        <v>42</v>
      </c>
      <c r="B2064">
        <v>216603699</v>
      </c>
      <c r="C2064">
        <v>110739389</v>
      </c>
      <c r="D2064" t="s">
        <v>629</v>
      </c>
      <c r="F2064">
        <v>20170524</v>
      </c>
      <c r="G2064" s="6">
        <v>42879.412499999999</v>
      </c>
      <c r="H2064" s="6">
        <v>42879.412499999999</v>
      </c>
      <c r="L2064" t="s">
        <v>631</v>
      </c>
      <c r="M2064">
        <v>476224249</v>
      </c>
      <c r="N2064" t="s">
        <v>19248</v>
      </c>
      <c r="O2064">
        <v>1</v>
      </c>
      <c r="P2064" t="s">
        <v>4437</v>
      </c>
      <c r="Q2064" t="s">
        <v>152</v>
      </c>
      <c r="S2064" t="s">
        <v>19249</v>
      </c>
      <c r="U2064" t="s">
        <v>19250</v>
      </c>
      <c r="V2064" t="s">
        <v>19251</v>
      </c>
      <c r="W2064" t="s">
        <v>19252</v>
      </c>
      <c r="X2064" t="s">
        <v>19253</v>
      </c>
      <c r="Y2064" t="s">
        <v>46</v>
      </c>
      <c r="Z2064" t="s">
        <v>47</v>
      </c>
      <c r="AA2064" t="s">
        <v>48</v>
      </c>
      <c r="AB2064" t="s">
        <v>49</v>
      </c>
      <c r="AC2064">
        <v>48.89</v>
      </c>
      <c r="AD2064">
        <v>44.1</v>
      </c>
      <c r="AE2064">
        <v>0.2</v>
      </c>
      <c r="AF2064">
        <v>49.09</v>
      </c>
      <c r="AG2064">
        <v>40.130000000000003</v>
      </c>
      <c r="AH2064" t="s">
        <v>19249</v>
      </c>
      <c r="AK2064" t="s">
        <v>19250</v>
      </c>
      <c r="AL2064" t="s">
        <v>19251</v>
      </c>
    </row>
    <row r="2065" spans="1:38">
      <c r="A2065" t="s">
        <v>42</v>
      </c>
      <c r="B2065">
        <v>216603700</v>
      </c>
      <c r="C2065">
        <v>110739389</v>
      </c>
      <c r="D2065" t="s">
        <v>629</v>
      </c>
      <c r="F2065">
        <v>20170524</v>
      </c>
      <c r="G2065" s="6">
        <v>42879.412499999999</v>
      </c>
      <c r="H2065" s="6">
        <v>42879.412499999999</v>
      </c>
      <c r="L2065" t="s">
        <v>631</v>
      </c>
      <c r="M2065">
        <v>490648247</v>
      </c>
      <c r="N2065" t="s">
        <v>19254</v>
      </c>
      <c r="O2065">
        <v>1</v>
      </c>
      <c r="P2065" t="s">
        <v>401</v>
      </c>
      <c r="Q2065" t="s">
        <v>152</v>
      </c>
      <c r="S2065" t="s">
        <v>19249</v>
      </c>
      <c r="U2065" t="s">
        <v>19250</v>
      </c>
      <c r="V2065" t="s">
        <v>19251</v>
      </c>
      <c r="W2065" t="s">
        <v>19252</v>
      </c>
      <c r="X2065" t="s">
        <v>19253</v>
      </c>
      <c r="Y2065" t="s">
        <v>46</v>
      </c>
      <c r="Z2065" t="s">
        <v>47</v>
      </c>
      <c r="AA2065" t="s">
        <v>48</v>
      </c>
      <c r="AB2065" t="s">
        <v>49</v>
      </c>
      <c r="AC2065">
        <v>15.89</v>
      </c>
      <c r="AD2065">
        <v>14.1</v>
      </c>
      <c r="AE2065">
        <v>0.2</v>
      </c>
      <c r="AF2065">
        <v>16.09</v>
      </c>
      <c r="AG2065">
        <v>12.83</v>
      </c>
      <c r="AH2065" t="s">
        <v>19249</v>
      </c>
      <c r="AK2065" t="s">
        <v>19250</v>
      </c>
      <c r="AL2065" t="s">
        <v>19251</v>
      </c>
    </row>
    <row r="2066" spans="1:38" s="7" customFormat="1">
      <c r="A2066" s="7" t="s">
        <v>42</v>
      </c>
      <c r="B2066" s="7">
        <v>216611228</v>
      </c>
      <c r="C2066" s="7">
        <v>110741403</v>
      </c>
      <c r="D2066" s="7" t="s">
        <v>43</v>
      </c>
      <c r="F2066" s="7">
        <v>20170525</v>
      </c>
      <c r="G2066" s="7" t="s">
        <v>19326</v>
      </c>
      <c r="H2066" s="7" t="s">
        <v>19327</v>
      </c>
      <c r="L2066" s="7" t="s">
        <v>44</v>
      </c>
      <c r="M2066" s="7">
        <v>487597121</v>
      </c>
      <c r="N2066" s="7" t="s">
        <v>925</v>
      </c>
      <c r="O2066" s="7">
        <v>1</v>
      </c>
      <c r="P2066" s="7" t="s">
        <v>4796</v>
      </c>
      <c r="Q2066" s="7" t="s">
        <v>152</v>
      </c>
      <c r="S2066" s="7" t="s">
        <v>19328</v>
      </c>
      <c r="U2066" s="7" t="s">
        <v>45</v>
      </c>
      <c r="V2066" s="7" t="s">
        <v>19329</v>
      </c>
      <c r="W2066" s="7" t="s">
        <v>19330</v>
      </c>
      <c r="X2066" s="7" t="s">
        <v>19331</v>
      </c>
      <c r="Y2066" s="7" t="s">
        <v>46</v>
      </c>
      <c r="Z2066" s="7" t="s">
        <v>47</v>
      </c>
      <c r="AA2066" s="7" t="s">
        <v>48</v>
      </c>
      <c r="AB2066" s="7" t="s">
        <v>49</v>
      </c>
      <c r="AC2066" s="7">
        <v>5.5</v>
      </c>
      <c r="AD2066" s="7">
        <v>5.7</v>
      </c>
      <c r="AE2066" s="7">
        <v>0.2</v>
      </c>
      <c r="AF2066" s="7">
        <v>5.7</v>
      </c>
      <c r="AG2066" s="7">
        <v>5.19</v>
      </c>
      <c r="AH2066" s="7" t="s">
        <v>19332</v>
      </c>
      <c r="AK2066" s="7" t="s">
        <v>45</v>
      </c>
      <c r="AL2066" s="7" t="s">
        <v>19329</v>
      </c>
    </row>
    <row r="2067" spans="1:38" s="7" customFormat="1">
      <c r="A2067" s="7" t="s">
        <v>42</v>
      </c>
      <c r="B2067" s="7">
        <v>216611229</v>
      </c>
      <c r="C2067" s="7">
        <v>110741403</v>
      </c>
      <c r="D2067" s="7" t="s">
        <v>43</v>
      </c>
      <c r="F2067" s="7">
        <v>20170525</v>
      </c>
      <c r="G2067" s="7" t="s">
        <v>19326</v>
      </c>
      <c r="H2067" s="7" t="s">
        <v>19327</v>
      </c>
      <c r="L2067" s="7" t="s">
        <v>44</v>
      </c>
      <c r="M2067" s="7">
        <v>487597121</v>
      </c>
      <c r="N2067" s="7" t="s">
        <v>925</v>
      </c>
      <c r="O2067" s="7">
        <v>1</v>
      </c>
      <c r="P2067" s="7" t="s">
        <v>4144</v>
      </c>
      <c r="Q2067" s="7" t="s">
        <v>152</v>
      </c>
      <c r="S2067" s="7" t="s">
        <v>19328</v>
      </c>
      <c r="U2067" s="7" t="s">
        <v>45</v>
      </c>
      <c r="V2067" s="7" t="s">
        <v>19329</v>
      </c>
      <c r="W2067" s="7" t="s">
        <v>19330</v>
      </c>
      <c r="X2067" s="7" t="s">
        <v>19331</v>
      </c>
      <c r="Y2067" s="7" t="s">
        <v>46</v>
      </c>
      <c r="Z2067" s="7" t="s">
        <v>47</v>
      </c>
      <c r="AA2067" s="7" t="s">
        <v>48</v>
      </c>
      <c r="AB2067" s="7" t="s">
        <v>49</v>
      </c>
      <c r="AC2067" s="7">
        <v>5.5</v>
      </c>
      <c r="AD2067" s="7">
        <v>5.7</v>
      </c>
      <c r="AE2067" s="7">
        <v>0.2</v>
      </c>
      <c r="AF2067" s="7">
        <v>5.7</v>
      </c>
      <c r="AG2067" s="7">
        <v>5.19</v>
      </c>
      <c r="AH2067" s="7" t="s">
        <v>19332</v>
      </c>
      <c r="AK2067" s="7" t="s">
        <v>45</v>
      </c>
      <c r="AL2067" s="7" t="s">
        <v>19329</v>
      </c>
    </row>
    <row r="2068" spans="1:38" s="7" customFormat="1">
      <c r="A2068" s="7" t="s">
        <v>42</v>
      </c>
      <c r="B2068" s="7">
        <v>216611230</v>
      </c>
      <c r="C2068" s="7">
        <v>110741403</v>
      </c>
      <c r="D2068" s="7" t="s">
        <v>43</v>
      </c>
      <c r="F2068" s="7">
        <v>20170525</v>
      </c>
      <c r="G2068" s="7" t="s">
        <v>19326</v>
      </c>
      <c r="H2068" s="7" t="s">
        <v>19327</v>
      </c>
      <c r="L2068" s="7" t="s">
        <v>44</v>
      </c>
      <c r="M2068" s="7">
        <v>487597121</v>
      </c>
      <c r="N2068" s="7" t="s">
        <v>925</v>
      </c>
      <c r="O2068" s="7">
        <v>1</v>
      </c>
      <c r="P2068" s="7" t="s">
        <v>3613</v>
      </c>
      <c r="Q2068" s="7" t="s">
        <v>152</v>
      </c>
      <c r="S2068" s="7" t="s">
        <v>19328</v>
      </c>
      <c r="U2068" s="7" t="s">
        <v>45</v>
      </c>
      <c r="V2068" s="7" t="s">
        <v>19329</v>
      </c>
      <c r="W2068" s="7" t="s">
        <v>19330</v>
      </c>
      <c r="X2068" s="7" t="s">
        <v>19331</v>
      </c>
      <c r="Y2068" s="7" t="s">
        <v>46</v>
      </c>
      <c r="Z2068" s="7" t="s">
        <v>47</v>
      </c>
      <c r="AA2068" s="7" t="s">
        <v>48</v>
      </c>
      <c r="AB2068" s="7" t="s">
        <v>49</v>
      </c>
      <c r="AC2068" s="7">
        <v>5.5</v>
      </c>
      <c r="AD2068" s="7">
        <v>5.7</v>
      </c>
      <c r="AE2068" s="7">
        <v>0.2</v>
      </c>
      <c r="AF2068" s="7">
        <v>5.7</v>
      </c>
      <c r="AG2068" s="7">
        <v>5.19</v>
      </c>
      <c r="AH2068" s="7" t="s">
        <v>19332</v>
      </c>
      <c r="AK2068" s="7" t="s">
        <v>45</v>
      </c>
      <c r="AL2068" s="7" t="s">
        <v>19329</v>
      </c>
    </row>
    <row r="2069" spans="1:38" s="7" customFormat="1">
      <c r="A2069" s="7" t="s">
        <v>42</v>
      </c>
      <c r="B2069" s="7">
        <v>216611232</v>
      </c>
      <c r="C2069" s="7">
        <v>110741403</v>
      </c>
      <c r="D2069" s="7" t="s">
        <v>43</v>
      </c>
      <c r="F2069" s="7">
        <v>20170525</v>
      </c>
      <c r="G2069" s="7" t="s">
        <v>19326</v>
      </c>
      <c r="H2069" s="7" t="s">
        <v>19327</v>
      </c>
      <c r="L2069" s="7" t="s">
        <v>44</v>
      </c>
      <c r="M2069" s="7">
        <v>487597121</v>
      </c>
      <c r="N2069" s="7" t="s">
        <v>925</v>
      </c>
      <c r="O2069" s="7">
        <v>1</v>
      </c>
      <c r="P2069" s="7" t="s">
        <v>4796</v>
      </c>
      <c r="Q2069" s="7" t="s">
        <v>152</v>
      </c>
      <c r="S2069" s="7" t="s">
        <v>19328</v>
      </c>
      <c r="U2069" s="7" t="s">
        <v>45</v>
      </c>
      <c r="V2069" s="7" t="s">
        <v>19329</v>
      </c>
      <c r="W2069" s="7" t="s">
        <v>19330</v>
      </c>
      <c r="X2069" s="7" t="s">
        <v>19331</v>
      </c>
      <c r="Y2069" s="7" t="s">
        <v>46</v>
      </c>
      <c r="Z2069" s="7" t="s">
        <v>47</v>
      </c>
      <c r="AA2069" s="7" t="s">
        <v>48</v>
      </c>
      <c r="AB2069" s="7" t="s">
        <v>49</v>
      </c>
      <c r="AC2069" s="7">
        <v>5.5</v>
      </c>
      <c r="AD2069" s="7">
        <v>5.7</v>
      </c>
      <c r="AE2069" s="7">
        <v>0.2</v>
      </c>
      <c r="AF2069" s="7">
        <v>5.7</v>
      </c>
      <c r="AG2069" s="7">
        <v>5.19</v>
      </c>
      <c r="AH2069" s="7" t="s">
        <v>19332</v>
      </c>
      <c r="AK2069" s="7" t="s">
        <v>45</v>
      </c>
      <c r="AL2069" s="7" t="s">
        <v>19329</v>
      </c>
    </row>
    <row r="2070" spans="1:38" s="7" customFormat="1">
      <c r="A2070" s="7" t="s">
        <v>42</v>
      </c>
      <c r="B2070" s="7">
        <v>216611231</v>
      </c>
      <c r="C2070" s="7">
        <v>110741403</v>
      </c>
      <c r="D2070" s="7" t="s">
        <v>43</v>
      </c>
      <c r="F2070" s="7">
        <v>20170525</v>
      </c>
      <c r="G2070" s="7" t="s">
        <v>19326</v>
      </c>
      <c r="H2070" s="7" t="s">
        <v>19327</v>
      </c>
      <c r="L2070" s="7" t="s">
        <v>44</v>
      </c>
      <c r="M2070" s="7">
        <v>487597121</v>
      </c>
      <c r="N2070" s="7" t="s">
        <v>925</v>
      </c>
      <c r="O2070" s="7">
        <v>1</v>
      </c>
      <c r="P2070" s="7" t="s">
        <v>4150</v>
      </c>
      <c r="Q2070" s="7" t="s">
        <v>152</v>
      </c>
      <c r="S2070" s="7" t="s">
        <v>19328</v>
      </c>
      <c r="U2070" s="7" t="s">
        <v>45</v>
      </c>
      <c r="V2070" s="7" t="s">
        <v>19329</v>
      </c>
      <c r="W2070" s="7" t="s">
        <v>19330</v>
      </c>
      <c r="X2070" s="7" t="s">
        <v>19331</v>
      </c>
      <c r="Y2070" s="7" t="s">
        <v>46</v>
      </c>
      <c r="Z2070" s="7" t="s">
        <v>47</v>
      </c>
      <c r="AA2070" s="7" t="s">
        <v>48</v>
      </c>
      <c r="AB2070" s="7" t="s">
        <v>49</v>
      </c>
      <c r="AC2070" s="7">
        <v>5.5</v>
      </c>
      <c r="AD2070" s="7">
        <v>5.7</v>
      </c>
      <c r="AE2070" s="7">
        <v>0.2</v>
      </c>
      <c r="AF2070" s="7">
        <v>5.7</v>
      </c>
      <c r="AG2070" s="7">
        <v>5.19</v>
      </c>
      <c r="AH2070" s="7" t="s">
        <v>19332</v>
      </c>
      <c r="AK2070" s="7" t="s">
        <v>45</v>
      </c>
      <c r="AL2070" s="7" t="s">
        <v>19329</v>
      </c>
    </row>
    <row r="2071" spans="1:38">
      <c r="A2071" t="s">
        <v>42</v>
      </c>
      <c r="B2071">
        <v>216614096</v>
      </c>
      <c r="C2071">
        <v>110741756</v>
      </c>
      <c r="D2071" t="s">
        <v>629</v>
      </c>
      <c r="E2071" t="s">
        <v>19333</v>
      </c>
      <c r="F2071">
        <v>20170525</v>
      </c>
      <c r="G2071" t="s">
        <v>19334</v>
      </c>
      <c r="H2071" t="s">
        <v>19335</v>
      </c>
      <c r="L2071" t="s">
        <v>631</v>
      </c>
      <c r="M2071">
        <v>485452477</v>
      </c>
      <c r="N2071" t="s">
        <v>12336</v>
      </c>
      <c r="O2071">
        <v>1</v>
      </c>
      <c r="P2071" t="s">
        <v>291</v>
      </c>
      <c r="Q2071" t="s">
        <v>152</v>
      </c>
      <c r="S2071" t="s">
        <v>17021</v>
      </c>
      <c r="U2071" t="s">
        <v>45</v>
      </c>
      <c r="V2071" t="s">
        <v>19336</v>
      </c>
      <c r="W2071" t="s">
        <v>19337</v>
      </c>
      <c r="X2071" t="s">
        <v>19338</v>
      </c>
      <c r="Y2071" t="s">
        <v>46</v>
      </c>
      <c r="Z2071" t="s">
        <v>47</v>
      </c>
      <c r="AA2071" t="s">
        <v>48</v>
      </c>
      <c r="AB2071" t="s">
        <v>49</v>
      </c>
      <c r="AC2071">
        <v>8.3000000000000007</v>
      </c>
      <c r="AD2071">
        <v>8.5</v>
      </c>
      <c r="AE2071">
        <v>0.2</v>
      </c>
      <c r="AF2071">
        <v>8.5</v>
      </c>
      <c r="AG2071">
        <v>7.74</v>
      </c>
      <c r="AH2071" t="s">
        <v>19339</v>
      </c>
      <c r="AK2071" t="s">
        <v>50</v>
      </c>
      <c r="AL2071" t="s">
        <v>19336</v>
      </c>
    </row>
    <row r="2072" spans="1:38">
      <c r="A2072" t="s">
        <v>42</v>
      </c>
      <c r="B2072">
        <v>216614099</v>
      </c>
      <c r="C2072">
        <v>110741756</v>
      </c>
      <c r="D2072" t="s">
        <v>629</v>
      </c>
      <c r="E2072" t="s">
        <v>19333</v>
      </c>
      <c r="F2072">
        <v>20170525</v>
      </c>
      <c r="G2072" t="s">
        <v>19334</v>
      </c>
      <c r="H2072" t="s">
        <v>19335</v>
      </c>
      <c r="L2072" t="s">
        <v>631</v>
      </c>
      <c r="M2072">
        <v>484265012</v>
      </c>
      <c r="N2072" t="s">
        <v>2769</v>
      </c>
      <c r="O2072">
        <v>2</v>
      </c>
      <c r="P2072" t="s">
        <v>1315</v>
      </c>
      <c r="Q2072" t="s">
        <v>152</v>
      </c>
      <c r="S2072" t="s">
        <v>17021</v>
      </c>
      <c r="U2072" t="s">
        <v>45</v>
      </c>
      <c r="V2072" t="s">
        <v>19336</v>
      </c>
      <c r="W2072" t="s">
        <v>19337</v>
      </c>
      <c r="X2072" t="s">
        <v>19338</v>
      </c>
      <c r="Y2072" t="s">
        <v>46</v>
      </c>
      <c r="Z2072" t="s">
        <v>47</v>
      </c>
      <c r="AA2072" t="s">
        <v>48</v>
      </c>
      <c r="AB2072" t="s">
        <v>49</v>
      </c>
      <c r="AC2072">
        <v>11.8</v>
      </c>
      <c r="AD2072">
        <v>6.1</v>
      </c>
      <c r="AE2072">
        <v>0.4</v>
      </c>
      <c r="AF2072">
        <v>12.2</v>
      </c>
      <c r="AG2072">
        <v>11.1</v>
      </c>
      <c r="AH2072" t="s">
        <v>19339</v>
      </c>
      <c r="AK2072" t="s">
        <v>50</v>
      </c>
      <c r="AL2072" t="s">
        <v>19336</v>
      </c>
    </row>
    <row r="2073" spans="1:38">
      <c r="A2073" t="s">
        <v>42</v>
      </c>
      <c r="B2073">
        <v>216614100</v>
      </c>
      <c r="C2073">
        <v>110741756</v>
      </c>
      <c r="D2073" t="s">
        <v>629</v>
      </c>
      <c r="E2073" t="s">
        <v>19333</v>
      </c>
      <c r="F2073">
        <v>20170525</v>
      </c>
      <c r="G2073" t="s">
        <v>19334</v>
      </c>
      <c r="H2073" t="s">
        <v>19335</v>
      </c>
      <c r="L2073" t="s">
        <v>631</v>
      </c>
      <c r="M2073">
        <v>427748529</v>
      </c>
      <c r="N2073" t="s">
        <v>161</v>
      </c>
      <c r="O2073">
        <v>1</v>
      </c>
      <c r="P2073" t="s">
        <v>986</v>
      </c>
      <c r="Q2073" t="s">
        <v>152</v>
      </c>
      <c r="S2073" t="s">
        <v>17021</v>
      </c>
      <c r="U2073" t="s">
        <v>45</v>
      </c>
      <c r="V2073" t="s">
        <v>19336</v>
      </c>
      <c r="W2073" t="s">
        <v>19337</v>
      </c>
      <c r="X2073" t="s">
        <v>19338</v>
      </c>
      <c r="Y2073" t="s">
        <v>46</v>
      </c>
      <c r="Z2073" t="s">
        <v>47</v>
      </c>
      <c r="AA2073" t="s">
        <v>48</v>
      </c>
      <c r="AB2073" t="s">
        <v>49</v>
      </c>
      <c r="AC2073">
        <v>16.899999999999999</v>
      </c>
      <c r="AD2073">
        <v>17.100000000000001</v>
      </c>
      <c r="AE2073">
        <v>0.2</v>
      </c>
      <c r="AF2073">
        <v>17.100000000000001</v>
      </c>
      <c r="AG2073">
        <v>15.56</v>
      </c>
      <c r="AH2073" t="s">
        <v>19339</v>
      </c>
      <c r="AK2073" t="s">
        <v>50</v>
      </c>
      <c r="AL2073" t="s">
        <v>19336</v>
      </c>
    </row>
    <row r="2074" spans="1:38">
      <c r="A2074" t="s">
        <v>42</v>
      </c>
      <c r="B2074">
        <v>216614098</v>
      </c>
      <c r="C2074">
        <v>110741756</v>
      </c>
      <c r="D2074" t="s">
        <v>629</v>
      </c>
      <c r="E2074" t="s">
        <v>19333</v>
      </c>
      <c r="F2074">
        <v>20170525</v>
      </c>
      <c r="G2074" t="s">
        <v>19334</v>
      </c>
      <c r="H2074" t="s">
        <v>19335</v>
      </c>
      <c r="L2074" t="s">
        <v>631</v>
      </c>
      <c r="M2074">
        <v>484265012</v>
      </c>
      <c r="N2074" t="s">
        <v>2769</v>
      </c>
      <c r="O2074">
        <v>2</v>
      </c>
      <c r="P2074" t="s">
        <v>1581</v>
      </c>
      <c r="Q2074" t="s">
        <v>152</v>
      </c>
      <c r="S2074" t="s">
        <v>17021</v>
      </c>
      <c r="U2074" t="s">
        <v>45</v>
      </c>
      <c r="V2074" t="s">
        <v>19336</v>
      </c>
      <c r="W2074" t="s">
        <v>19337</v>
      </c>
      <c r="X2074" t="s">
        <v>19338</v>
      </c>
      <c r="Y2074" t="s">
        <v>46</v>
      </c>
      <c r="Z2074" t="s">
        <v>47</v>
      </c>
      <c r="AA2074" t="s">
        <v>48</v>
      </c>
      <c r="AB2074" t="s">
        <v>49</v>
      </c>
      <c r="AC2074">
        <v>17.78</v>
      </c>
      <c r="AD2074">
        <v>6.1</v>
      </c>
      <c r="AE2074">
        <v>0.4</v>
      </c>
      <c r="AF2074">
        <v>18.18</v>
      </c>
      <c r="AG2074">
        <v>11.1</v>
      </c>
      <c r="AH2074" t="s">
        <v>19339</v>
      </c>
      <c r="AK2074" t="s">
        <v>50</v>
      </c>
      <c r="AL2074" t="s">
        <v>19336</v>
      </c>
    </row>
    <row r="2075" spans="1:38">
      <c r="A2075" t="s">
        <v>42</v>
      </c>
      <c r="B2075">
        <v>216614097</v>
      </c>
      <c r="C2075">
        <v>110741756</v>
      </c>
      <c r="D2075" t="s">
        <v>629</v>
      </c>
      <c r="E2075" t="s">
        <v>19333</v>
      </c>
      <c r="F2075">
        <v>20170525</v>
      </c>
      <c r="G2075" t="s">
        <v>19334</v>
      </c>
      <c r="H2075" t="s">
        <v>19335</v>
      </c>
      <c r="L2075" t="s">
        <v>631</v>
      </c>
      <c r="M2075">
        <v>484265012</v>
      </c>
      <c r="N2075" t="s">
        <v>2769</v>
      </c>
      <c r="O2075">
        <v>2</v>
      </c>
      <c r="P2075" t="s">
        <v>1589</v>
      </c>
      <c r="Q2075" t="s">
        <v>152</v>
      </c>
      <c r="S2075" t="s">
        <v>17021</v>
      </c>
      <c r="U2075" t="s">
        <v>45</v>
      </c>
      <c r="V2075" t="s">
        <v>19336</v>
      </c>
      <c r="W2075" t="s">
        <v>19337</v>
      </c>
      <c r="X2075" t="s">
        <v>19338</v>
      </c>
      <c r="Y2075" t="s">
        <v>46</v>
      </c>
      <c r="Z2075" t="s">
        <v>47</v>
      </c>
      <c r="AA2075" t="s">
        <v>48</v>
      </c>
      <c r="AB2075" t="s">
        <v>49</v>
      </c>
      <c r="AC2075">
        <v>11.8</v>
      </c>
      <c r="AD2075">
        <v>6.1</v>
      </c>
      <c r="AE2075">
        <v>0.4</v>
      </c>
      <c r="AF2075">
        <v>12.2</v>
      </c>
      <c r="AG2075">
        <v>11.1</v>
      </c>
      <c r="AH2075" t="s">
        <v>19339</v>
      </c>
      <c r="AK2075" t="s">
        <v>50</v>
      </c>
      <c r="AL2075" t="s">
        <v>19336</v>
      </c>
    </row>
    <row r="2076" spans="1:38">
      <c r="A2076" t="s">
        <v>42</v>
      </c>
      <c r="B2076">
        <v>216632622</v>
      </c>
      <c r="C2076">
        <v>110745716</v>
      </c>
      <c r="D2076" t="s">
        <v>629</v>
      </c>
      <c r="E2076" t="s">
        <v>19340</v>
      </c>
      <c r="F2076">
        <v>20170525</v>
      </c>
      <c r="G2076" t="s">
        <v>19341</v>
      </c>
      <c r="H2076" t="s">
        <v>19342</v>
      </c>
      <c r="L2076" t="s">
        <v>631</v>
      </c>
      <c r="M2076">
        <v>456547720</v>
      </c>
      <c r="N2076" t="s">
        <v>16928</v>
      </c>
      <c r="O2076">
        <v>1</v>
      </c>
      <c r="P2076" t="s">
        <v>16929</v>
      </c>
      <c r="Q2076" t="s">
        <v>152</v>
      </c>
      <c r="S2076" t="s">
        <v>19343</v>
      </c>
      <c r="U2076" t="s">
        <v>19344</v>
      </c>
      <c r="V2076" t="s">
        <v>19345</v>
      </c>
      <c r="W2076" t="s">
        <v>19346</v>
      </c>
      <c r="X2076" t="s">
        <v>19347</v>
      </c>
      <c r="Y2076" t="s">
        <v>46</v>
      </c>
      <c r="Z2076" t="s">
        <v>47</v>
      </c>
      <c r="AA2076" t="s">
        <v>48</v>
      </c>
      <c r="AB2076" t="s">
        <v>49</v>
      </c>
      <c r="AC2076">
        <v>15.9</v>
      </c>
      <c r="AD2076">
        <v>16.100000000000001</v>
      </c>
      <c r="AE2076">
        <v>0.2</v>
      </c>
      <c r="AF2076">
        <v>16.100000000000001</v>
      </c>
      <c r="AG2076">
        <v>14.65</v>
      </c>
      <c r="AH2076" t="s">
        <v>19348</v>
      </c>
      <c r="AK2076" t="s">
        <v>19349</v>
      </c>
      <c r="AL2076" t="s">
        <v>19344</v>
      </c>
    </row>
    <row r="2077" spans="1:38">
      <c r="A2077" t="s">
        <v>42</v>
      </c>
      <c r="B2077">
        <v>216635027</v>
      </c>
      <c r="C2077">
        <v>110746825</v>
      </c>
      <c r="D2077" t="s">
        <v>693</v>
      </c>
      <c r="F2077">
        <v>20170525</v>
      </c>
      <c r="G2077" t="s">
        <v>19350</v>
      </c>
      <c r="H2077" t="s">
        <v>19351</v>
      </c>
      <c r="L2077" t="s">
        <v>631</v>
      </c>
      <c r="M2077">
        <v>490648247</v>
      </c>
      <c r="N2077" t="s">
        <v>400</v>
      </c>
      <c r="O2077">
        <v>1</v>
      </c>
      <c r="P2077" t="s">
        <v>352</v>
      </c>
      <c r="Q2077" t="s">
        <v>152</v>
      </c>
      <c r="S2077" t="s">
        <v>19352</v>
      </c>
      <c r="U2077" t="s">
        <v>45</v>
      </c>
      <c r="V2077" t="s">
        <v>19353</v>
      </c>
      <c r="W2077" t="s">
        <v>19354</v>
      </c>
      <c r="X2077" t="s">
        <v>19355</v>
      </c>
      <c r="Y2077" t="s">
        <v>46</v>
      </c>
      <c r="Z2077" t="s">
        <v>47</v>
      </c>
      <c r="AA2077" t="s">
        <v>48</v>
      </c>
      <c r="AB2077" t="s">
        <v>49</v>
      </c>
      <c r="AC2077">
        <v>13.9</v>
      </c>
      <c r="AD2077">
        <v>14.1</v>
      </c>
      <c r="AE2077">
        <v>0.2</v>
      </c>
      <c r="AF2077">
        <v>14.1</v>
      </c>
      <c r="AG2077">
        <v>12.83</v>
      </c>
      <c r="AH2077" t="s">
        <v>19356</v>
      </c>
      <c r="AK2077" t="s">
        <v>45</v>
      </c>
      <c r="AL2077" t="s">
        <v>19353</v>
      </c>
    </row>
    <row r="2078" spans="1:38">
      <c r="A2078" t="s">
        <v>42</v>
      </c>
      <c r="B2078">
        <v>216638344</v>
      </c>
      <c r="C2078">
        <v>110747841</v>
      </c>
      <c r="D2078" t="s">
        <v>629</v>
      </c>
      <c r="E2078" t="s">
        <v>19357</v>
      </c>
      <c r="F2078">
        <v>20170525</v>
      </c>
      <c r="G2078" t="s">
        <v>19358</v>
      </c>
      <c r="H2078" t="s">
        <v>19359</v>
      </c>
      <c r="L2078" t="s">
        <v>631</v>
      </c>
      <c r="M2078">
        <v>458638283</v>
      </c>
      <c r="N2078" t="s">
        <v>2587</v>
      </c>
      <c r="O2078">
        <v>1</v>
      </c>
      <c r="P2078" t="s">
        <v>344</v>
      </c>
      <c r="Q2078" t="s">
        <v>152</v>
      </c>
      <c r="S2078" t="s">
        <v>8810</v>
      </c>
      <c r="U2078" t="s">
        <v>45</v>
      </c>
      <c r="V2078" t="s">
        <v>19360</v>
      </c>
      <c r="W2078" t="s">
        <v>19361</v>
      </c>
      <c r="X2078" t="s">
        <v>19362</v>
      </c>
      <c r="Y2078" t="s">
        <v>46</v>
      </c>
      <c r="Z2078" t="s">
        <v>47</v>
      </c>
      <c r="AA2078" t="s">
        <v>48</v>
      </c>
      <c r="AB2078" t="s">
        <v>49</v>
      </c>
      <c r="AC2078">
        <v>16.89</v>
      </c>
      <c r="AD2078">
        <v>16.100000000000001</v>
      </c>
      <c r="AE2078">
        <v>2.2000000000000002</v>
      </c>
      <c r="AF2078">
        <v>19.09</v>
      </c>
      <c r="AG2078">
        <v>14.65</v>
      </c>
      <c r="AH2078" t="s">
        <v>19363</v>
      </c>
      <c r="AK2078" t="s">
        <v>8058</v>
      </c>
      <c r="AL2078" t="s">
        <v>19360</v>
      </c>
    </row>
    <row r="2079" spans="1:38">
      <c r="A2079" t="s">
        <v>42</v>
      </c>
      <c r="B2079">
        <v>216640456</v>
      </c>
      <c r="C2079">
        <v>110748913</v>
      </c>
      <c r="D2079" t="s">
        <v>629</v>
      </c>
      <c r="E2079" t="s">
        <v>19364</v>
      </c>
      <c r="F2079">
        <v>20170525</v>
      </c>
      <c r="G2079" t="s">
        <v>19365</v>
      </c>
      <c r="H2079" t="s">
        <v>19366</v>
      </c>
      <c r="L2079" t="s">
        <v>631</v>
      </c>
      <c r="M2079">
        <v>496303549</v>
      </c>
      <c r="N2079" t="s">
        <v>19367</v>
      </c>
      <c r="O2079">
        <v>1</v>
      </c>
      <c r="P2079" t="s">
        <v>19368</v>
      </c>
      <c r="Q2079" t="s">
        <v>152</v>
      </c>
      <c r="S2079" t="s">
        <v>19369</v>
      </c>
      <c r="U2079" t="s">
        <v>45</v>
      </c>
      <c r="V2079" t="s">
        <v>19370</v>
      </c>
      <c r="W2079" t="s">
        <v>19371</v>
      </c>
      <c r="X2079" t="s">
        <v>19372</v>
      </c>
      <c r="Y2079" t="s">
        <v>46</v>
      </c>
      <c r="Z2079" t="s">
        <v>47</v>
      </c>
      <c r="AA2079" t="s">
        <v>48</v>
      </c>
      <c r="AB2079" t="s">
        <v>49</v>
      </c>
      <c r="AC2079">
        <v>8.9</v>
      </c>
      <c r="AD2079">
        <v>9.1</v>
      </c>
      <c r="AE2079">
        <v>0.2</v>
      </c>
      <c r="AF2079">
        <v>9.1</v>
      </c>
      <c r="AG2079">
        <v>8.2799999999999994</v>
      </c>
      <c r="AH2079" t="s">
        <v>19369</v>
      </c>
      <c r="AJ2079" t="s">
        <v>19373</v>
      </c>
      <c r="AK2079" t="s">
        <v>45</v>
      </c>
      <c r="AL2079" t="s">
        <v>19370</v>
      </c>
    </row>
    <row r="2080" spans="1:38">
      <c r="A2080" t="s">
        <v>42</v>
      </c>
      <c r="B2080">
        <v>216640457</v>
      </c>
      <c r="C2080">
        <v>110748913</v>
      </c>
      <c r="D2080" t="s">
        <v>629</v>
      </c>
      <c r="E2080" t="s">
        <v>19364</v>
      </c>
      <c r="F2080">
        <v>20170525</v>
      </c>
      <c r="G2080" t="s">
        <v>19365</v>
      </c>
      <c r="H2080" t="s">
        <v>19366</v>
      </c>
      <c r="L2080" t="s">
        <v>631</v>
      </c>
      <c r="M2080">
        <v>496303549</v>
      </c>
      <c r="N2080" t="s">
        <v>19367</v>
      </c>
      <c r="O2080">
        <v>1</v>
      </c>
      <c r="P2080" t="s">
        <v>349</v>
      </c>
      <c r="Q2080" t="s">
        <v>152</v>
      </c>
      <c r="S2080" t="s">
        <v>19369</v>
      </c>
      <c r="U2080" t="s">
        <v>45</v>
      </c>
      <c r="V2080" t="s">
        <v>19370</v>
      </c>
      <c r="W2080" t="s">
        <v>19371</v>
      </c>
      <c r="X2080" t="s">
        <v>19372</v>
      </c>
      <c r="Y2080" t="s">
        <v>46</v>
      </c>
      <c r="Z2080" t="s">
        <v>47</v>
      </c>
      <c r="AA2080" t="s">
        <v>48</v>
      </c>
      <c r="AB2080" t="s">
        <v>49</v>
      </c>
      <c r="AC2080">
        <v>8.9</v>
      </c>
      <c r="AD2080">
        <v>9.1</v>
      </c>
      <c r="AE2080">
        <v>0.2</v>
      </c>
      <c r="AF2080">
        <v>9.1</v>
      </c>
      <c r="AG2080">
        <v>8.2799999999999994</v>
      </c>
      <c r="AH2080" t="s">
        <v>19369</v>
      </c>
      <c r="AJ2080" t="s">
        <v>19373</v>
      </c>
      <c r="AK2080" t="s">
        <v>45</v>
      </c>
      <c r="AL2080" t="s">
        <v>19370</v>
      </c>
    </row>
    <row r="2081" spans="1:38">
      <c r="A2081" t="s">
        <v>42</v>
      </c>
      <c r="B2081">
        <v>216643016</v>
      </c>
      <c r="C2081">
        <v>110750104</v>
      </c>
      <c r="D2081" t="s">
        <v>629</v>
      </c>
      <c r="E2081" t="s">
        <v>19374</v>
      </c>
      <c r="F2081">
        <v>20170525</v>
      </c>
      <c r="G2081" t="s">
        <v>19375</v>
      </c>
      <c r="H2081" t="s">
        <v>19376</v>
      </c>
      <c r="L2081" t="s">
        <v>631</v>
      </c>
      <c r="M2081">
        <v>458839005</v>
      </c>
      <c r="N2081" t="s">
        <v>2676</v>
      </c>
      <c r="O2081">
        <v>1</v>
      </c>
      <c r="P2081" t="s">
        <v>8444</v>
      </c>
      <c r="Q2081" t="s">
        <v>152</v>
      </c>
      <c r="S2081" t="s">
        <v>19377</v>
      </c>
      <c r="U2081" t="s">
        <v>45</v>
      </c>
      <c r="V2081" t="s">
        <v>19378</v>
      </c>
      <c r="W2081" t="s">
        <v>19379</v>
      </c>
      <c r="X2081" t="s">
        <v>19380</v>
      </c>
      <c r="Y2081" t="s">
        <v>46</v>
      </c>
      <c r="Z2081" t="s">
        <v>47</v>
      </c>
      <c r="AA2081" t="s">
        <v>48</v>
      </c>
      <c r="AB2081" t="s">
        <v>49</v>
      </c>
      <c r="AC2081">
        <v>26.9</v>
      </c>
      <c r="AD2081">
        <v>26.1</v>
      </c>
      <c r="AE2081">
        <v>0.2</v>
      </c>
      <c r="AF2081">
        <v>27.1</v>
      </c>
      <c r="AG2081">
        <v>23.75</v>
      </c>
      <c r="AH2081" t="s">
        <v>19381</v>
      </c>
      <c r="AK2081" t="s">
        <v>45</v>
      </c>
      <c r="AL2081" t="s">
        <v>19378</v>
      </c>
    </row>
    <row r="2082" spans="1:38">
      <c r="A2082" t="s">
        <v>42</v>
      </c>
      <c r="B2082">
        <v>216644492</v>
      </c>
      <c r="C2082">
        <v>110750742</v>
      </c>
      <c r="D2082" t="s">
        <v>629</v>
      </c>
      <c r="E2082" t="s">
        <v>19382</v>
      </c>
      <c r="F2082">
        <v>20170525</v>
      </c>
      <c r="G2082" t="s">
        <v>19383</v>
      </c>
      <c r="H2082" t="s">
        <v>19384</v>
      </c>
      <c r="L2082" t="s">
        <v>631</v>
      </c>
      <c r="M2082">
        <v>471695177</v>
      </c>
      <c r="N2082" t="s">
        <v>11817</v>
      </c>
      <c r="O2082">
        <v>1</v>
      </c>
      <c r="P2082" t="s">
        <v>7539</v>
      </c>
      <c r="Q2082" t="s">
        <v>152</v>
      </c>
      <c r="S2082" t="s">
        <v>19385</v>
      </c>
      <c r="U2082" t="s">
        <v>45</v>
      </c>
      <c r="V2082" t="s">
        <v>19386</v>
      </c>
      <c r="W2082" t="s">
        <v>19387</v>
      </c>
      <c r="X2082" t="s">
        <v>3577</v>
      </c>
      <c r="Y2082" t="s">
        <v>46</v>
      </c>
      <c r="Z2082" t="s">
        <v>47</v>
      </c>
      <c r="AA2082" t="s">
        <v>48</v>
      </c>
      <c r="AB2082" t="s">
        <v>49</v>
      </c>
      <c r="AC2082">
        <v>19.899999999999999</v>
      </c>
      <c r="AD2082">
        <v>20.100000000000001</v>
      </c>
      <c r="AE2082">
        <v>0.2</v>
      </c>
      <c r="AF2082">
        <v>20.100000000000001</v>
      </c>
      <c r="AG2082">
        <v>18.29</v>
      </c>
      <c r="AH2082" t="s">
        <v>19385</v>
      </c>
      <c r="AK2082" t="s">
        <v>45</v>
      </c>
      <c r="AL2082" t="s">
        <v>19386</v>
      </c>
    </row>
    <row r="2083" spans="1:38">
      <c r="A2083" t="s">
        <v>42</v>
      </c>
      <c r="B2083">
        <v>216646128</v>
      </c>
      <c r="C2083">
        <v>110751578</v>
      </c>
      <c r="D2083" t="s">
        <v>693</v>
      </c>
      <c r="F2083">
        <v>20170525</v>
      </c>
      <c r="G2083" t="s">
        <v>19388</v>
      </c>
      <c r="H2083" t="s">
        <v>19388</v>
      </c>
      <c r="L2083" t="s">
        <v>631</v>
      </c>
      <c r="M2083">
        <v>436152021</v>
      </c>
      <c r="N2083" t="s">
        <v>4286</v>
      </c>
      <c r="O2083">
        <v>1</v>
      </c>
      <c r="P2083" t="s">
        <v>75</v>
      </c>
      <c r="Q2083" t="s">
        <v>152</v>
      </c>
      <c r="S2083" t="s">
        <v>8158</v>
      </c>
      <c r="U2083" t="s">
        <v>8159</v>
      </c>
      <c r="V2083" t="s">
        <v>8159</v>
      </c>
      <c r="W2083" t="s">
        <v>19389</v>
      </c>
      <c r="X2083" t="s">
        <v>8161</v>
      </c>
      <c r="Y2083" t="s">
        <v>46</v>
      </c>
      <c r="Z2083" t="s">
        <v>47</v>
      </c>
      <c r="AA2083" t="s">
        <v>48</v>
      </c>
      <c r="AB2083" t="s">
        <v>49</v>
      </c>
      <c r="AC2083">
        <v>18.899999999999999</v>
      </c>
      <c r="AD2083">
        <v>19.100000000000001</v>
      </c>
      <c r="AE2083">
        <v>0.2</v>
      </c>
      <c r="AF2083">
        <v>19.100000000000001</v>
      </c>
      <c r="AG2083">
        <v>17.38</v>
      </c>
      <c r="AH2083" t="s">
        <v>8162</v>
      </c>
      <c r="AK2083" t="s">
        <v>8163</v>
      </c>
      <c r="AL2083" t="s">
        <v>8159</v>
      </c>
    </row>
    <row r="2084" spans="1:38">
      <c r="A2084" t="s">
        <v>42</v>
      </c>
      <c r="B2084">
        <v>216648478</v>
      </c>
      <c r="C2084">
        <v>110752813</v>
      </c>
      <c r="D2084" t="s">
        <v>629</v>
      </c>
      <c r="E2084" t="s">
        <v>19390</v>
      </c>
      <c r="F2084">
        <v>20170525</v>
      </c>
      <c r="G2084" t="s">
        <v>19391</v>
      </c>
      <c r="H2084" t="s">
        <v>19392</v>
      </c>
      <c r="L2084" t="s">
        <v>631</v>
      </c>
      <c r="M2084">
        <v>491467047</v>
      </c>
      <c r="N2084" t="s">
        <v>7649</v>
      </c>
      <c r="O2084">
        <v>1</v>
      </c>
      <c r="P2084" t="s">
        <v>15933</v>
      </c>
      <c r="Q2084" t="s">
        <v>152</v>
      </c>
      <c r="S2084" t="s">
        <v>19393</v>
      </c>
      <c r="U2084" t="s">
        <v>45</v>
      </c>
      <c r="V2084" t="s">
        <v>19394</v>
      </c>
      <c r="W2084" t="s">
        <v>19395</v>
      </c>
      <c r="X2084" t="s">
        <v>19396</v>
      </c>
      <c r="Y2084" t="s">
        <v>46</v>
      </c>
      <c r="Z2084" t="s">
        <v>47</v>
      </c>
      <c r="AA2084" t="s">
        <v>48</v>
      </c>
      <c r="AB2084" t="s">
        <v>49</v>
      </c>
      <c r="AC2084">
        <v>36.89</v>
      </c>
      <c r="AD2084">
        <v>25.1</v>
      </c>
      <c r="AE2084">
        <v>0.2</v>
      </c>
      <c r="AF2084">
        <v>37.090000000000003</v>
      </c>
      <c r="AG2084">
        <v>22.84</v>
      </c>
      <c r="AH2084" t="s">
        <v>19397</v>
      </c>
      <c r="AK2084" t="s">
        <v>45</v>
      </c>
      <c r="AL2084" t="s">
        <v>19394</v>
      </c>
    </row>
    <row r="2085" spans="1:38">
      <c r="A2085" s="32">
        <v>42880</v>
      </c>
      <c r="B2085" s="33"/>
      <c r="C2085" s="34"/>
      <c r="D2085" s="34"/>
      <c r="E2085" s="35"/>
      <c r="F2085" s="35"/>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s="34"/>
      <c r="AG2085" s="34"/>
      <c r="AH2085" s="34"/>
      <c r="AI2085" s="34"/>
      <c r="AJ2085" s="34"/>
      <c r="AK2085" s="34"/>
    </row>
    <row r="2086" spans="1:38">
      <c r="A2086" t="s">
        <v>42</v>
      </c>
      <c r="B2086">
        <v>216672027</v>
      </c>
      <c r="C2086">
        <v>110761477</v>
      </c>
      <c r="D2086" t="s">
        <v>693</v>
      </c>
      <c r="F2086">
        <v>20170525</v>
      </c>
      <c r="G2086" t="s">
        <v>19398</v>
      </c>
      <c r="H2086" t="s">
        <v>19399</v>
      </c>
      <c r="L2086" t="s">
        <v>631</v>
      </c>
      <c r="M2086">
        <v>497976121</v>
      </c>
      <c r="N2086" t="s">
        <v>14881</v>
      </c>
      <c r="O2086">
        <v>2</v>
      </c>
      <c r="P2086" t="s">
        <v>119</v>
      </c>
      <c r="Q2086" t="s">
        <v>152</v>
      </c>
      <c r="S2086" t="s">
        <v>19400</v>
      </c>
      <c r="U2086" t="s">
        <v>19401</v>
      </c>
      <c r="V2086" t="s">
        <v>19402</v>
      </c>
      <c r="W2086" t="s">
        <v>4399</v>
      </c>
      <c r="X2086" t="s">
        <v>4400</v>
      </c>
      <c r="Y2086" t="s">
        <v>46</v>
      </c>
      <c r="Z2086" t="s">
        <v>47</v>
      </c>
      <c r="AA2086" t="s">
        <v>48</v>
      </c>
      <c r="AB2086" t="s">
        <v>49</v>
      </c>
      <c r="AC2086">
        <v>11.6</v>
      </c>
      <c r="AD2086">
        <v>6</v>
      </c>
      <c r="AE2086">
        <v>0.4</v>
      </c>
      <c r="AF2086">
        <v>12</v>
      </c>
      <c r="AG2086">
        <v>10.92</v>
      </c>
      <c r="AH2086" t="s">
        <v>19403</v>
      </c>
      <c r="AK2086" t="s">
        <v>45</v>
      </c>
      <c r="AL2086" t="s">
        <v>19402</v>
      </c>
    </row>
    <row r="2087" spans="1:38">
      <c r="A2087" t="s">
        <v>42</v>
      </c>
      <c r="B2087">
        <v>216672028</v>
      </c>
      <c r="C2087">
        <v>110761477</v>
      </c>
      <c r="D2087" t="s">
        <v>693</v>
      </c>
      <c r="F2087">
        <v>20170525</v>
      </c>
      <c r="G2087" t="s">
        <v>19398</v>
      </c>
      <c r="H2087" t="s">
        <v>19399</v>
      </c>
      <c r="L2087" t="s">
        <v>631</v>
      </c>
      <c r="M2087">
        <v>497976121</v>
      </c>
      <c r="N2087" t="s">
        <v>14881</v>
      </c>
      <c r="O2087">
        <v>1</v>
      </c>
      <c r="P2087" t="s">
        <v>59</v>
      </c>
      <c r="Q2087" t="s">
        <v>152</v>
      </c>
      <c r="S2087" t="s">
        <v>19400</v>
      </c>
      <c r="U2087" t="s">
        <v>19401</v>
      </c>
      <c r="V2087" t="s">
        <v>19402</v>
      </c>
      <c r="W2087" t="s">
        <v>4399</v>
      </c>
      <c r="X2087" t="s">
        <v>4400</v>
      </c>
      <c r="Y2087" t="s">
        <v>46</v>
      </c>
      <c r="Z2087" t="s">
        <v>47</v>
      </c>
      <c r="AA2087" t="s">
        <v>48</v>
      </c>
      <c r="AB2087" t="s">
        <v>49</v>
      </c>
      <c r="AC2087">
        <v>5.8</v>
      </c>
      <c r="AD2087">
        <v>6</v>
      </c>
      <c r="AE2087">
        <v>0.2</v>
      </c>
      <c r="AF2087">
        <v>6</v>
      </c>
      <c r="AG2087">
        <v>5.46</v>
      </c>
      <c r="AH2087" t="s">
        <v>19403</v>
      </c>
      <c r="AK2087" t="s">
        <v>45</v>
      </c>
      <c r="AL2087" t="s">
        <v>19402</v>
      </c>
    </row>
    <row r="2088" spans="1:38">
      <c r="A2088" t="s">
        <v>42</v>
      </c>
      <c r="B2088">
        <v>216672768</v>
      </c>
      <c r="C2088">
        <v>110761747</v>
      </c>
      <c r="D2088" t="s">
        <v>629</v>
      </c>
      <c r="F2088">
        <v>20170525</v>
      </c>
      <c r="G2088" t="s">
        <v>19404</v>
      </c>
      <c r="H2088" t="s">
        <v>19405</v>
      </c>
      <c r="L2088" t="s">
        <v>631</v>
      </c>
      <c r="M2088">
        <v>487597121</v>
      </c>
      <c r="N2088" t="s">
        <v>925</v>
      </c>
      <c r="O2088">
        <v>2</v>
      </c>
      <c r="P2088" t="s">
        <v>4796</v>
      </c>
      <c r="Q2088" t="s">
        <v>152</v>
      </c>
      <c r="S2088" t="s">
        <v>19406</v>
      </c>
      <c r="U2088" t="s">
        <v>19407</v>
      </c>
      <c r="V2088" t="s">
        <v>19407</v>
      </c>
      <c r="W2088" t="s">
        <v>19408</v>
      </c>
      <c r="X2088" t="s">
        <v>19409</v>
      </c>
      <c r="Y2088" t="s">
        <v>46</v>
      </c>
      <c r="Z2088" t="s">
        <v>47</v>
      </c>
      <c r="AA2088" t="s">
        <v>48</v>
      </c>
      <c r="AB2088" t="s">
        <v>49</v>
      </c>
      <c r="AC2088">
        <v>11</v>
      </c>
      <c r="AD2088">
        <v>5.7</v>
      </c>
      <c r="AE2088">
        <v>0.4</v>
      </c>
      <c r="AF2088">
        <v>11.4</v>
      </c>
      <c r="AG2088">
        <v>10.38</v>
      </c>
      <c r="AH2088" t="s">
        <v>19406</v>
      </c>
      <c r="AK2088" t="s">
        <v>19407</v>
      </c>
      <c r="AL2088" t="s">
        <v>19407</v>
      </c>
    </row>
    <row r="2089" spans="1:38">
      <c r="A2089" t="s">
        <v>42</v>
      </c>
      <c r="B2089">
        <v>216672769</v>
      </c>
      <c r="C2089">
        <v>110761747</v>
      </c>
      <c r="D2089" t="s">
        <v>629</v>
      </c>
      <c r="F2089">
        <v>20170525</v>
      </c>
      <c r="G2089" t="s">
        <v>19404</v>
      </c>
      <c r="H2089" t="s">
        <v>19405</v>
      </c>
      <c r="L2089" t="s">
        <v>631</v>
      </c>
      <c r="M2089">
        <v>487597121</v>
      </c>
      <c r="N2089" t="s">
        <v>925</v>
      </c>
      <c r="O2089">
        <v>1</v>
      </c>
      <c r="P2089" t="s">
        <v>3613</v>
      </c>
      <c r="Q2089" t="s">
        <v>152</v>
      </c>
      <c r="S2089" t="s">
        <v>19406</v>
      </c>
      <c r="U2089" t="s">
        <v>19407</v>
      </c>
      <c r="V2089" t="s">
        <v>19407</v>
      </c>
      <c r="W2089" t="s">
        <v>19408</v>
      </c>
      <c r="X2089" t="s">
        <v>19409</v>
      </c>
      <c r="Y2089" t="s">
        <v>46</v>
      </c>
      <c r="Z2089" t="s">
        <v>47</v>
      </c>
      <c r="AA2089" t="s">
        <v>48</v>
      </c>
      <c r="AB2089" t="s">
        <v>49</v>
      </c>
      <c r="AC2089">
        <v>5.5</v>
      </c>
      <c r="AD2089">
        <v>5.7</v>
      </c>
      <c r="AE2089">
        <v>0.2</v>
      </c>
      <c r="AF2089">
        <v>5.7</v>
      </c>
      <c r="AG2089">
        <v>5.19</v>
      </c>
      <c r="AH2089" t="s">
        <v>19406</v>
      </c>
      <c r="AK2089" t="s">
        <v>19407</v>
      </c>
      <c r="AL2089" t="s">
        <v>19407</v>
      </c>
    </row>
    <row r="2090" spans="1:38">
      <c r="A2090" t="s">
        <v>42</v>
      </c>
      <c r="B2090">
        <v>216674469</v>
      </c>
      <c r="C2090">
        <v>110762386</v>
      </c>
      <c r="D2090" t="s">
        <v>629</v>
      </c>
      <c r="E2090" t="s">
        <v>19592</v>
      </c>
      <c r="F2090">
        <v>20170526</v>
      </c>
      <c r="G2090" t="s">
        <v>19593</v>
      </c>
      <c r="H2090" t="s">
        <v>19594</v>
      </c>
      <c r="L2090" t="s">
        <v>631</v>
      </c>
      <c r="M2090">
        <v>426625209</v>
      </c>
      <c r="N2090" t="s">
        <v>15287</v>
      </c>
      <c r="O2090">
        <v>1</v>
      </c>
      <c r="P2090" t="s">
        <v>7528</v>
      </c>
      <c r="Q2090" t="s">
        <v>152</v>
      </c>
      <c r="S2090" t="s">
        <v>19595</v>
      </c>
      <c r="U2090" t="s">
        <v>45</v>
      </c>
      <c r="V2090" t="s">
        <v>19596</v>
      </c>
      <c r="W2090" t="s">
        <v>19597</v>
      </c>
      <c r="X2090" t="s">
        <v>19598</v>
      </c>
      <c r="Y2090" t="s">
        <v>46</v>
      </c>
      <c r="Z2090" t="s">
        <v>47</v>
      </c>
      <c r="AA2090" t="s">
        <v>48</v>
      </c>
      <c r="AB2090" t="s">
        <v>49</v>
      </c>
      <c r="AC2090">
        <v>3.25</v>
      </c>
      <c r="AD2090">
        <v>3.45</v>
      </c>
      <c r="AE2090">
        <v>0.2</v>
      </c>
      <c r="AF2090">
        <v>3.45</v>
      </c>
      <c r="AG2090">
        <v>3.14</v>
      </c>
      <c r="AH2090" t="s">
        <v>18983</v>
      </c>
      <c r="AK2090" t="s">
        <v>45</v>
      </c>
      <c r="AL2090" t="s">
        <v>19596</v>
      </c>
    </row>
    <row r="2091" spans="1:38">
      <c r="A2091" t="s">
        <v>42</v>
      </c>
      <c r="B2091">
        <v>216683718</v>
      </c>
      <c r="C2091">
        <v>110763865</v>
      </c>
      <c r="D2091" t="s">
        <v>629</v>
      </c>
      <c r="E2091" t="s">
        <v>19599</v>
      </c>
      <c r="F2091">
        <v>20170526</v>
      </c>
      <c r="G2091" t="s">
        <v>19600</v>
      </c>
      <c r="H2091" t="s">
        <v>19601</v>
      </c>
      <c r="L2091" t="s">
        <v>631</v>
      </c>
      <c r="M2091">
        <v>490489871</v>
      </c>
      <c r="N2091" t="s">
        <v>306</v>
      </c>
      <c r="O2091">
        <v>1</v>
      </c>
      <c r="P2091" t="s">
        <v>19602</v>
      </c>
      <c r="Q2091" t="s">
        <v>152</v>
      </c>
      <c r="S2091" t="s">
        <v>19603</v>
      </c>
      <c r="U2091" t="s">
        <v>45</v>
      </c>
      <c r="V2091" t="s">
        <v>19604</v>
      </c>
      <c r="W2091" t="s">
        <v>19605</v>
      </c>
      <c r="X2091" t="s">
        <v>19606</v>
      </c>
      <c r="Y2091" t="s">
        <v>46</v>
      </c>
      <c r="Z2091" t="s">
        <v>47</v>
      </c>
      <c r="AA2091" t="s">
        <v>48</v>
      </c>
      <c r="AB2091" t="s">
        <v>49</v>
      </c>
      <c r="AC2091">
        <v>29.9</v>
      </c>
      <c r="AD2091">
        <v>30.1</v>
      </c>
      <c r="AE2091">
        <v>0.2</v>
      </c>
      <c r="AF2091">
        <v>30.1</v>
      </c>
      <c r="AG2091">
        <v>27.39</v>
      </c>
      <c r="AH2091" t="s">
        <v>19603</v>
      </c>
      <c r="AK2091" t="s">
        <v>45</v>
      </c>
      <c r="AL2091" t="s">
        <v>19604</v>
      </c>
    </row>
    <row r="2092" spans="1:38">
      <c r="A2092" t="s">
        <v>42</v>
      </c>
      <c r="B2092">
        <v>216683717</v>
      </c>
      <c r="C2092">
        <v>110763865</v>
      </c>
      <c r="D2092" t="s">
        <v>629</v>
      </c>
      <c r="E2092" t="s">
        <v>19599</v>
      </c>
      <c r="F2092">
        <v>20170526</v>
      </c>
      <c r="G2092" t="s">
        <v>19600</v>
      </c>
      <c r="H2092" t="s">
        <v>19601</v>
      </c>
      <c r="L2092" t="s">
        <v>44</v>
      </c>
      <c r="M2092">
        <v>462464464</v>
      </c>
      <c r="N2092" t="s">
        <v>14828</v>
      </c>
      <c r="O2092">
        <v>1</v>
      </c>
      <c r="P2092" t="s">
        <v>1573</v>
      </c>
      <c r="Q2092" t="s">
        <v>152</v>
      </c>
      <c r="S2092" t="s">
        <v>19603</v>
      </c>
      <c r="U2092" t="s">
        <v>45</v>
      </c>
      <c r="V2092" t="s">
        <v>19604</v>
      </c>
      <c r="W2092" t="s">
        <v>19605</v>
      </c>
      <c r="X2092" t="s">
        <v>19606</v>
      </c>
      <c r="Y2092" t="s">
        <v>46</v>
      </c>
      <c r="Z2092" t="s">
        <v>47</v>
      </c>
      <c r="AA2092" t="s">
        <v>48</v>
      </c>
      <c r="AB2092" t="s">
        <v>49</v>
      </c>
      <c r="AC2092">
        <v>9.9</v>
      </c>
      <c r="AD2092">
        <v>10.1</v>
      </c>
      <c r="AE2092">
        <v>0.2</v>
      </c>
      <c r="AF2092">
        <v>10.1</v>
      </c>
      <c r="AG2092">
        <v>9.19</v>
      </c>
      <c r="AH2092" t="s">
        <v>19603</v>
      </c>
      <c r="AK2092" t="s">
        <v>45</v>
      </c>
      <c r="AL2092" t="s">
        <v>19604</v>
      </c>
    </row>
    <row r="2093" spans="1:38">
      <c r="A2093" t="s">
        <v>42</v>
      </c>
      <c r="B2093">
        <v>216710011</v>
      </c>
      <c r="C2093">
        <v>110768835</v>
      </c>
      <c r="D2093" t="s">
        <v>629</v>
      </c>
      <c r="E2093" t="s">
        <v>19607</v>
      </c>
      <c r="F2093">
        <v>20170526</v>
      </c>
      <c r="G2093" t="s">
        <v>19608</v>
      </c>
      <c r="H2093" t="s">
        <v>19609</v>
      </c>
      <c r="L2093" t="s">
        <v>631</v>
      </c>
      <c r="M2093">
        <v>472258384</v>
      </c>
      <c r="N2093" t="s">
        <v>19105</v>
      </c>
      <c r="O2093">
        <v>1</v>
      </c>
      <c r="P2093" t="s">
        <v>19610</v>
      </c>
      <c r="Q2093" t="s">
        <v>152</v>
      </c>
      <c r="S2093" t="s">
        <v>19611</v>
      </c>
      <c r="U2093" t="s">
        <v>45</v>
      </c>
      <c r="V2093" t="s">
        <v>19612</v>
      </c>
      <c r="W2093" t="s">
        <v>19613</v>
      </c>
      <c r="X2093" t="s">
        <v>19614</v>
      </c>
      <c r="Y2093" t="s">
        <v>46</v>
      </c>
      <c r="Z2093" t="s">
        <v>47</v>
      </c>
      <c r="AA2093" t="s">
        <v>48</v>
      </c>
      <c r="AB2093" t="s">
        <v>49</v>
      </c>
      <c r="AC2093">
        <v>3.5</v>
      </c>
      <c r="AD2093">
        <v>3.7</v>
      </c>
      <c r="AE2093">
        <v>0.2</v>
      </c>
      <c r="AF2093">
        <v>3.7</v>
      </c>
      <c r="AG2093">
        <v>3.37</v>
      </c>
      <c r="AH2093" t="s">
        <v>19615</v>
      </c>
      <c r="AJ2093" t="s">
        <v>19616</v>
      </c>
      <c r="AK2093" t="s">
        <v>45</v>
      </c>
      <c r="AL2093" t="s">
        <v>19612</v>
      </c>
    </row>
    <row r="2094" spans="1:38">
      <c r="A2094" t="s">
        <v>42</v>
      </c>
      <c r="B2094">
        <v>216710012</v>
      </c>
      <c r="C2094">
        <v>110768835</v>
      </c>
      <c r="D2094" t="s">
        <v>629</v>
      </c>
      <c r="E2094" t="s">
        <v>19607</v>
      </c>
      <c r="F2094">
        <v>20170526</v>
      </c>
      <c r="G2094" t="s">
        <v>19608</v>
      </c>
      <c r="H2094" t="s">
        <v>19609</v>
      </c>
      <c r="L2094" t="s">
        <v>631</v>
      </c>
      <c r="M2094">
        <v>462271229</v>
      </c>
      <c r="N2094" t="s">
        <v>153</v>
      </c>
      <c r="O2094">
        <v>1</v>
      </c>
      <c r="P2094" t="s">
        <v>60</v>
      </c>
      <c r="Q2094" t="s">
        <v>152</v>
      </c>
      <c r="S2094" t="s">
        <v>19611</v>
      </c>
      <c r="U2094" t="s">
        <v>45</v>
      </c>
      <c r="V2094" t="s">
        <v>19612</v>
      </c>
      <c r="W2094" t="s">
        <v>19613</v>
      </c>
      <c r="X2094" t="s">
        <v>19614</v>
      </c>
      <c r="Y2094" t="s">
        <v>46</v>
      </c>
      <c r="Z2094" t="s">
        <v>47</v>
      </c>
      <c r="AA2094" t="s">
        <v>48</v>
      </c>
      <c r="AB2094" t="s">
        <v>49</v>
      </c>
      <c r="AC2094">
        <v>6.9</v>
      </c>
      <c r="AD2094">
        <v>7.1</v>
      </c>
      <c r="AE2094">
        <v>0.2</v>
      </c>
      <c r="AF2094">
        <v>7.1</v>
      </c>
      <c r="AG2094">
        <v>6.46</v>
      </c>
      <c r="AH2094" t="s">
        <v>19615</v>
      </c>
      <c r="AJ2094" t="s">
        <v>19616</v>
      </c>
      <c r="AK2094" t="s">
        <v>45</v>
      </c>
      <c r="AL2094" t="s">
        <v>19612</v>
      </c>
    </row>
    <row r="2095" spans="1:38">
      <c r="A2095" t="s">
        <v>42</v>
      </c>
      <c r="B2095">
        <v>216710013</v>
      </c>
      <c r="C2095">
        <v>110768835</v>
      </c>
      <c r="D2095" t="s">
        <v>629</v>
      </c>
      <c r="E2095" t="s">
        <v>19607</v>
      </c>
      <c r="F2095">
        <v>20170526</v>
      </c>
      <c r="G2095" t="s">
        <v>19608</v>
      </c>
      <c r="H2095" t="s">
        <v>19609</v>
      </c>
      <c r="L2095" t="s">
        <v>631</v>
      </c>
      <c r="M2095">
        <v>487597121</v>
      </c>
      <c r="N2095" t="s">
        <v>925</v>
      </c>
      <c r="O2095">
        <v>3</v>
      </c>
      <c r="P2095" t="s">
        <v>4796</v>
      </c>
      <c r="Q2095" t="s">
        <v>152</v>
      </c>
      <c r="S2095" t="s">
        <v>19611</v>
      </c>
      <c r="U2095" t="s">
        <v>45</v>
      </c>
      <c r="V2095" t="s">
        <v>19612</v>
      </c>
      <c r="W2095" t="s">
        <v>19613</v>
      </c>
      <c r="X2095" t="s">
        <v>19614</v>
      </c>
      <c r="Y2095" t="s">
        <v>46</v>
      </c>
      <c r="Z2095" t="s">
        <v>47</v>
      </c>
      <c r="AA2095" t="s">
        <v>48</v>
      </c>
      <c r="AB2095" t="s">
        <v>49</v>
      </c>
      <c r="AC2095">
        <v>16.5</v>
      </c>
      <c r="AD2095">
        <v>5.7</v>
      </c>
      <c r="AE2095">
        <v>0.6</v>
      </c>
      <c r="AF2095">
        <v>17.100000000000001</v>
      </c>
      <c r="AG2095">
        <v>15.57</v>
      </c>
      <c r="AH2095" t="s">
        <v>19615</v>
      </c>
      <c r="AJ2095" t="s">
        <v>19616</v>
      </c>
      <c r="AK2095" t="s">
        <v>45</v>
      </c>
      <c r="AL2095" t="s">
        <v>19612</v>
      </c>
    </row>
    <row r="2096" spans="1:38">
      <c r="A2096" t="s">
        <v>42</v>
      </c>
      <c r="B2096">
        <v>216710015</v>
      </c>
      <c r="C2096">
        <v>110768835</v>
      </c>
      <c r="D2096" t="s">
        <v>629</v>
      </c>
      <c r="E2096" t="s">
        <v>19607</v>
      </c>
      <c r="F2096">
        <v>20170526</v>
      </c>
      <c r="G2096" t="s">
        <v>19608</v>
      </c>
      <c r="H2096" t="s">
        <v>19609</v>
      </c>
      <c r="L2096" t="s">
        <v>631</v>
      </c>
      <c r="M2096">
        <v>487597121</v>
      </c>
      <c r="N2096" t="s">
        <v>925</v>
      </c>
      <c r="O2096">
        <v>2</v>
      </c>
      <c r="P2096" t="s">
        <v>4443</v>
      </c>
      <c r="Q2096" t="s">
        <v>152</v>
      </c>
      <c r="S2096" t="s">
        <v>19611</v>
      </c>
      <c r="U2096" t="s">
        <v>45</v>
      </c>
      <c r="V2096" t="s">
        <v>19612</v>
      </c>
      <c r="W2096" t="s">
        <v>19613</v>
      </c>
      <c r="X2096" t="s">
        <v>19614</v>
      </c>
      <c r="Y2096" t="s">
        <v>46</v>
      </c>
      <c r="Z2096" t="s">
        <v>47</v>
      </c>
      <c r="AA2096" t="s">
        <v>48</v>
      </c>
      <c r="AB2096" t="s">
        <v>49</v>
      </c>
      <c r="AC2096">
        <v>11</v>
      </c>
      <c r="AD2096">
        <v>5.7</v>
      </c>
      <c r="AE2096">
        <v>0.4</v>
      </c>
      <c r="AF2096">
        <v>11.4</v>
      </c>
      <c r="AG2096">
        <v>10.38</v>
      </c>
      <c r="AH2096" t="s">
        <v>19615</v>
      </c>
      <c r="AJ2096" t="s">
        <v>19616</v>
      </c>
      <c r="AK2096" t="s">
        <v>45</v>
      </c>
      <c r="AL2096" t="s">
        <v>19612</v>
      </c>
    </row>
    <row r="2097" spans="1:38">
      <c r="A2097" t="s">
        <v>42</v>
      </c>
      <c r="B2097">
        <v>216710014</v>
      </c>
      <c r="C2097">
        <v>110768835</v>
      </c>
      <c r="D2097" t="s">
        <v>629</v>
      </c>
      <c r="E2097" t="s">
        <v>19607</v>
      </c>
      <c r="F2097">
        <v>20170526</v>
      </c>
      <c r="G2097" t="s">
        <v>19608</v>
      </c>
      <c r="H2097" t="s">
        <v>19609</v>
      </c>
      <c r="L2097" t="s">
        <v>631</v>
      </c>
      <c r="M2097">
        <v>487597121</v>
      </c>
      <c r="N2097" t="s">
        <v>925</v>
      </c>
      <c r="O2097">
        <v>3</v>
      </c>
      <c r="P2097" t="s">
        <v>4144</v>
      </c>
      <c r="Q2097" t="s">
        <v>152</v>
      </c>
      <c r="S2097" t="s">
        <v>19611</v>
      </c>
      <c r="U2097" t="s">
        <v>45</v>
      </c>
      <c r="V2097" t="s">
        <v>19612</v>
      </c>
      <c r="W2097" t="s">
        <v>19613</v>
      </c>
      <c r="X2097" t="s">
        <v>19614</v>
      </c>
      <c r="Y2097" t="s">
        <v>46</v>
      </c>
      <c r="Z2097" t="s">
        <v>47</v>
      </c>
      <c r="AA2097" t="s">
        <v>48</v>
      </c>
      <c r="AB2097" t="s">
        <v>49</v>
      </c>
      <c r="AC2097">
        <v>16.5</v>
      </c>
      <c r="AD2097">
        <v>5.7</v>
      </c>
      <c r="AE2097">
        <v>0.6</v>
      </c>
      <c r="AF2097">
        <v>17.100000000000001</v>
      </c>
      <c r="AG2097">
        <v>15.57</v>
      </c>
      <c r="AH2097" t="s">
        <v>19615</v>
      </c>
      <c r="AJ2097" t="s">
        <v>19616</v>
      </c>
      <c r="AK2097" t="s">
        <v>45</v>
      </c>
      <c r="AL2097" t="s">
        <v>19612</v>
      </c>
    </row>
    <row r="2098" spans="1:38">
      <c r="A2098" t="s">
        <v>42</v>
      </c>
      <c r="B2098">
        <v>216740503</v>
      </c>
      <c r="C2098">
        <v>110776444</v>
      </c>
      <c r="D2098" t="s">
        <v>629</v>
      </c>
      <c r="E2098" t="s">
        <v>19617</v>
      </c>
      <c r="F2098">
        <v>20170526</v>
      </c>
      <c r="G2098" t="s">
        <v>19618</v>
      </c>
      <c r="H2098" t="s">
        <v>19619</v>
      </c>
      <c r="L2098" t="s">
        <v>631</v>
      </c>
      <c r="M2098">
        <v>476224249</v>
      </c>
      <c r="N2098" t="s">
        <v>193</v>
      </c>
      <c r="O2098">
        <v>1</v>
      </c>
      <c r="P2098" t="s">
        <v>4437</v>
      </c>
      <c r="Q2098" t="s">
        <v>152</v>
      </c>
      <c r="S2098" t="s">
        <v>19620</v>
      </c>
      <c r="U2098" t="s">
        <v>19621</v>
      </c>
      <c r="V2098" t="s">
        <v>19621</v>
      </c>
      <c r="W2098" t="s">
        <v>19622</v>
      </c>
      <c r="X2098" t="s">
        <v>19623</v>
      </c>
      <c r="Y2098" t="s">
        <v>46</v>
      </c>
      <c r="Z2098" t="s">
        <v>47</v>
      </c>
      <c r="AA2098" t="s">
        <v>48</v>
      </c>
      <c r="AB2098" t="s">
        <v>49</v>
      </c>
      <c r="AC2098">
        <v>48.89</v>
      </c>
      <c r="AD2098">
        <v>44.1</v>
      </c>
      <c r="AE2098">
        <v>0.2</v>
      </c>
      <c r="AF2098">
        <v>49.09</v>
      </c>
      <c r="AG2098">
        <v>40.130000000000003</v>
      </c>
      <c r="AH2098" t="s">
        <v>19620</v>
      </c>
      <c r="AK2098" t="s">
        <v>45</v>
      </c>
      <c r="AL2098" t="s">
        <v>19621</v>
      </c>
    </row>
    <row r="2099" spans="1:38">
      <c r="A2099" t="s">
        <v>42</v>
      </c>
      <c r="B2099">
        <v>216740682</v>
      </c>
      <c r="C2099">
        <v>110776542</v>
      </c>
      <c r="D2099" t="s">
        <v>693</v>
      </c>
      <c r="F2099">
        <v>20170526</v>
      </c>
      <c r="G2099" t="s">
        <v>19624</v>
      </c>
      <c r="H2099" t="s">
        <v>19625</v>
      </c>
      <c r="L2099" t="s">
        <v>631</v>
      </c>
      <c r="M2099">
        <v>495765958</v>
      </c>
      <c r="N2099" t="s">
        <v>671</v>
      </c>
      <c r="O2099">
        <v>1</v>
      </c>
      <c r="P2099" t="s">
        <v>976</v>
      </c>
      <c r="Q2099" t="s">
        <v>152</v>
      </c>
      <c r="S2099" t="s">
        <v>19626</v>
      </c>
      <c r="U2099" t="s">
        <v>19627</v>
      </c>
      <c r="V2099" t="s">
        <v>19627</v>
      </c>
      <c r="W2099" t="s">
        <v>19628</v>
      </c>
      <c r="X2099" t="s">
        <v>19629</v>
      </c>
      <c r="Y2099" t="s">
        <v>46</v>
      </c>
      <c r="Z2099" t="s">
        <v>47</v>
      </c>
      <c r="AA2099" t="s">
        <v>48</v>
      </c>
      <c r="AB2099" t="s">
        <v>49</v>
      </c>
      <c r="AC2099">
        <v>14.49</v>
      </c>
      <c r="AD2099">
        <v>11.7</v>
      </c>
      <c r="AE2099">
        <v>0.2</v>
      </c>
      <c r="AF2099">
        <v>14.69</v>
      </c>
      <c r="AG2099">
        <v>10.65</v>
      </c>
      <c r="AH2099" t="s">
        <v>19630</v>
      </c>
      <c r="AK2099" t="s">
        <v>19627</v>
      </c>
      <c r="AL2099" t="s">
        <v>19627</v>
      </c>
    </row>
    <row r="2100" spans="1:38">
      <c r="A2100" s="32">
        <v>42881</v>
      </c>
      <c r="B2100" s="33"/>
      <c r="C2100" s="34"/>
      <c r="D2100" s="34"/>
      <c r="E2100" s="35"/>
      <c r="F2100" s="35"/>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s="34"/>
      <c r="AG2100" s="34"/>
      <c r="AH2100" s="34"/>
      <c r="AI2100" s="34"/>
      <c r="AJ2100" s="34"/>
      <c r="AK2100" s="34"/>
    </row>
    <row r="2101" spans="1:38" s="7" customFormat="1">
      <c r="A2101" s="7" t="s">
        <v>42</v>
      </c>
      <c r="B2101" s="7">
        <v>216827970</v>
      </c>
      <c r="C2101" s="7">
        <v>110786572</v>
      </c>
      <c r="D2101" s="7" t="s">
        <v>43</v>
      </c>
      <c r="F2101" s="7">
        <v>20170529</v>
      </c>
      <c r="G2101" s="18">
        <v>42881.610162037039</v>
      </c>
      <c r="H2101" s="18">
        <v>42881.610173611109</v>
      </c>
      <c r="L2101" s="7" t="s">
        <v>44</v>
      </c>
      <c r="M2101" s="7">
        <v>440465412</v>
      </c>
      <c r="N2101" s="7" t="s">
        <v>148</v>
      </c>
      <c r="O2101" s="7">
        <v>2</v>
      </c>
      <c r="P2101" s="7" t="s">
        <v>81</v>
      </c>
      <c r="Q2101" s="7" t="s">
        <v>152</v>
      </c>
      <c r="S2101" s="7" t="s">
        <v>19752</v>
      </c>
      <c r="U2101" s="7" t="s">
        <v>45</v>
      </c>
      <c r="V2101" s="7" t="s">
        <v>19753</v>
      </c>
      <c r="W2101" s="7" t="s">
        <v>19754</v>
      </c>
      <c r="X2101" s="7" t="s">
        <v>4677</v>
      </c>
      <c r="Y2101" s="7" t="s">
        <v>46</v>
      </c>
      <c r="Z2101" s="7" t="s">
        <v>47</v>
      </c>
      <c r="AA2101" s="7" t="s">
        <v>48</v>
      </c>
      <c r="AB2101" s="7" t="s">
        <v>49</v>
      </c>
      <c r="AC2101" s="7">
        <v>39.799999999999997</v>
      </c>
      <c r="AD2101" s="7">
        <v>20.100000000000001</v>
      </c>
      <c r="AE2101" s="7">
        <v>0.4</v>
      </c>
      <c r="AF2101" s="7">
        <v>40.200000000000003</v>
      </c>
      <c r="AG2101" s="7">
        <v>36.58</v>
      </c>
      <c r="AH2101" s="7" t="s">
        <v>19755</v>
      </c>
      <c r="AK2101" s="7" t="s">
        <v>45</v>
      </c>
      <c r="AL2101" s="7" t="s">
        <v>19753</v>
      </c>
    </row>
    <row r="2102" spans="1:38">
      <c r="A2102" t="s">
        <v>42</v>
      </c>
      <c r="B2102">
        <v>216835046</v>
      </c>
      <c r="C2102">
        <v>110789007</v>
      </c>
      <c r="D2102" t="s">
        <v>629</v>
      </c>
      <c r="E2102" t="s">
        <v>19756</v>
      </c>
      <c r="F2102">
        <v>20170529</v>
      </c>
      <c r="G2102" s="6">
        <v>42881.703530092593</v>
      </c>
      <c r="H2102" s="6">
        <v>42881.70553240741</v>
      </c>
      <c r="L2102" t="s">
        <v>631</v>
      </c>
      <c r="M2102">
        <v>497587269</v>
      </c>
      <c r="N2102" t="s">
        <v>15595</v>
      </c>
      <c r="O2102">
        <v>1</v>
      </c>
      <c r="P2102" t="s">
        <v>10160</v>
      </c>
      <c r="Q2102" t="s">
        <v>152</v>
      </c>
      <c r="S2102" t="s">
        <v>19757</v>
      </c>
      <c r="U2102" t="s">
        <v>19758</v>
      </c>
      <c r="V2102" t="s">
        <v>19758</v>
      </c>
      <c r="W2102" t="s">
        <v>19759</v>
      </c>
      <c r="X2102" t="s">
        <v>19760</v>
      </c>
      <c r="Y2102" t="s">
        <v>46</v>
      </c>
      <c r="Z2102" t="s">
        <v>47</v>
      </c>
      <c r="AA2102" t="s">
        <v>48</v>
      </c>
      <c r="AB2102" t="s">
        <v>49</v>
      </c>
      <c r="AC2102">
        <v>18.89</v>
      </c>
      <c r="AD2102">
        <v>16.100000000000001</v>
      </c>
      <c r="AE2102">
        <v>0.2</v>
      </c>
      <c r="AF2102">
        <v>19.09</v>
      </c>
      <c r="AG2102">
        <v>14.65</v>
      </c>
      <c r="AH2102" t="s">
        <v>19757</v>
      </c>
      <c r="AJ2102" t="s">
        <v>19761</v>
      </c>
      <c r="AK2102" t="s">
        <v>19758</v>
      </c>
      <c r="AL2102" t="s">
        <v>19758</v>
      </c>
    </row>
    <row r="2103" spans="1:38">
      <c r="A2103" t="s">
        <v>42</v>
      </c>
      <c r="B2103">
        <v>216837097</v>
      </c>
      <c r="C2103">
        <v>110789578</v>
      </c>
      <c r="D2103" t="s">
        <v>629</v>
      </c>
      <c r="E2103" t="s">
        <v>19762</v>
      </c>
      <c r="F2103">
        <v>20170529</v>
      </c>
      <c r="G2103" s="6">
        <v>42881.727500000001</v>
      </c>
      <c r="H2103" s="6">
        <v>42881.727500000001</v>
      </c>
      <c r="L2103" t="s">
        <v>631</v>
      </c>
      <c r="M2103">
        <v>471667775</v>
      </c>
      <c r="N2103" t="s">
        <v>173</v>
      </c>
      <c r="O2103">
        <v>1</v>
      </c>
      <c r="P2103" t="s">
        <v>19455</v>
      </c>
      <c r="Q2103" t="s">
        <v>152</v>
      </c>
      <c r="S2103" t="s">
        <v>19763</v>
      </c>
      <c r="U2103" t="s">
        <v>45</v>
      </c>
      <c r="V2103" t="s">
        <v>19764</v>
      </c>
      <c r="W2103" t="s">
        <v>19765</v>
      </c>
      <c r="X2103" t="s">
        <v>19766</v>
      </c>
      <c r="Y2103" t="s">
        <v>46</v>
      </c>
      <c r="Z2103" t="s">
        <v>47</v>
      </c>
      <c r="AA2103" t="s">
        <v>48</v>
      </c>
      <c r="AB2103" t="s">
        <v>49</v>
      </c>
      <c r="AC2103">
        <v>8.89</v>
      </c>
      <c r="AD2103">
        <v>7.1</v>
      </c>
      <c r="AE2103">
        <v>0.2</v>
      </c>
      <c r="AF2103">
        <v>9.09</v>
      </c>
      <c r="AG2103">
        <v>6.46</v>
      </c>
      <c r="AH2103" t="s">
        <v>19767</v>
      </c>
      <c r="AK2103" t="s">
        <v>45</v>
      </c>
      <c r="AL2103" t="s">
        <v>19768</v>
      </c>
    </row>
    <row r="2104" spans="1:38">
      <c r="A2104" t="s">
        <v>42</v>
      </c>
      <c r="B2104">
        <v>216837096</v>
      </c>
      <c r="C2104">
        <v>110789578</v>
      </c>
      <c r="D2104" t="s">
        <v>629</v>
      </c>
      <c r="E2104" t="s">
        <v>19762</v>
      </c>
      <c r="F2104">
        <v>20170529</v>
      </c>
      <c r="G2104" s="6">
        <v>42881.727500000001</v>
      </c>
      <c r="H2104" s="6">
        <v>42881.727500000001</v>
      </c>
      <c r="L2104" t="s">
        <v>631</v>
      </c>
      <c r="M2104">
        <v>471667775</v>
      </c>
      <c r="N2104" t="s">
        <v>173</v>
      </c>
      <c r="O2104">
        <v>1</v>
      </c>
      <c r="P2104" t="s">
        <v>18747</v>
      </c>
      <c r="Q2104" t="s">
        <v>152</v>
      </c>
      <c r="S2104" t="s">
        <v>19763</v>
      </c>
      <c r="U2104" t="s">
        <v>45</v>
      </c>
      <c r="V2104" t="s">
        <v>19764</v>
      </c>
      <c r="W2104" t="s">
        <v>19765</v>
      </c>
      <c r="X2104" t="s">
        <v>19766</v>
      </c>
      <c r="Y2104" t="s">
        <v>46</v>
      </c>
      <c r="Z2104" t="s">
        <v>47</v>
      </c>
      <c r="AA2104" t="s">
        <v>48</v>
      </c>
      <c r="AB2104" t="s">
        <v>49</v>
      </c>
      <c r="AC2104">
        <v>8.89</v>
      </c>
      <c r="AD2104">
        <v>7.1</v>
      </c>
      <c r="AE2104">
        <v>0.2</v>
      </c>
      <c r="AF2104">
        <v>9.09</v>
      </c>
      <c r="AG2104">
        <v>6.46</v>
      </c>
      <c r="AH2104" t="s">
        <v>19767</v>
      </c>
      <c r="AK2104" t="s">
        <v>45</v>
      </c>
      <c r="AL2104" t="s">
        <v>19768</v>
      </c>
    </row>
    <row r="2105" spans="1:38">
      <c r="A2105" t="s">
        <v>42</v>
      </c>
      <c r="B2105">
        <v>216840556</v>
      </c>
      <c r="C2105">
        <v>110791056</v>
      </c>
      <c r="D2105" t="s">
        <v>629</v>
      </c>
      <c r="E2105" t="s">
        <v>19769</v>
      </c>
      <c r="F2105">
        <v>20170529</v>
      </c>
      <c r="G2105" s="6">
        <v>42881.796076388891</v>
      </c>
      <c r="H2105" s="6">
        <v>42881.796087962961</v>
      </c>
      <c r="L2105" t="s">
        <v>631</v>
      </c>
      <c r="M2105">
        <v>487808431</v>
      </c>
      <c r="N2105" t="s">
        <v>19770</v>
      </c>
      <c r="O2105">
        <v>1</v>
      </c>
      <c r="P2105" t="s">
        <v>3460</v>
      </c>
      <c r="Q2105" t="s">
        <v>152</v>
      </c>
      <c r="S2105" t="s">
        <v>12844</v>
      </c>
      <c r="U2105" t="s">
        <v>45</v>
      </c>
      <c r="V2105" t="s">
        <v>19771</v>
      </c>
      <c r="W2105" t="s">
        <v>19772</v>
      </c>
      <c r="X2105" t="s">
        <v>19773</v>
      </c>
      <c r="Y2105" t="s">
        <v>46</v>
      </c>
      <c r="Z2105" t="s">
        <v>47</v>
      </c>
      <c r="AA2105" t="s">
        <v>48</v>
      </c>
      <c r="AB2105" t="s">
        <v>49</v>
      </c>
      <c r="AC2105">
        <v>14.9</v>
      </c>
      <c r="AD2105">
        <v>15.1</v>
      </c>
      <c r="AE2105">
        <v>0.2</v>
      </c>
      <c r="AF2105">
        <v>15.1</v>
      </c>
      <c r="AG2105">
        <v>13.74</v>
      </c>
      <c r="AH2105" t="s">
        <v>12844</v>
      </c>
      <c r="AJ2105" t="s">
        <v>19774</v>
      </c>
      <c r="AK2105" t="s">
        <v>45</v>
      </c>
      <c r="AL2105" t="s">
        <v>19771</v>
      </c>
    </row>
    <row r="2106" spans="1:38">
      <c r="A2106" t="s">
        <v>42</v>
      </c>
      <c r="B2106">
        <v>216841789</v>
      </c>
      <c r="C2106">
        <v>110791597</v>
      </c>
      <c r="D2106" t="s">
        <v>629</v>
      </c>
      <c r="E2106" t="s">
        <v>19775</v>
      </c>
      <c r="F2106">
        <v>20170529</v>
      </c>
      <c r="G2106" s="6">
        <v>42881.825127314813</v>
      </c>
      <c r="H2106" s="6">
        <v>42881.825150462966</v>
      </c>
      <c r="L2106" t="s">
        <v>631</v>
      </c>
      <c r="M2106">
        <v>496227288</v>
      </c>
      <c r="N2106" t="s">
        <v>12826</v>
      </c>
      <c r="O2106">
        <v>1</v>
      </c>
      <c r="P2106" t="s">
        <v>64</v>
      </c>
      <c r="Q2106" t="s">
        <v>152</v>
      </c>
      <c r="S2106" t="s">
        <v>19776</v>
      </c>
      <c r="U2106" t="s">
        <v>45</v>
      </c>
      <c r="V2106" t="s">
        <v>19777</v>
      </c>
      <c r="W2106" t="s">
        <v>19778</v>
      </c>
      <c r="X2106" t="s">
        <v>13051</v>
      </c>
      <c r="Y2106" t="s">
        <v>46</v>
      </c>
      <c r="Z2106" t="s">
        <v>47</v>
      </c>
      <c r="AA2106" t="s">
        <v>48</v>
      </c>
      <c r="AB2106" t="s">
        <v>49</v>
      </c>
      <c r="AC2106">
        <v>12.9</v>
      </c>
      <c r="AD2106">
        <v>13.1</v>
      </c>
      <c r="AE2106">
        <v>0.2</v>
      </c>
      <c r="AF2106">
        <v>13.1</v>
      </c>
      <c r="AG2106">
        <v>11.92</v>
      </c>
      <c r="AH2106" t="s">
        <v>19776</v>
      </c>
      <c r="AK2106" t="s">
        <v>45</v>
      </c>
      <c r="AL2106" t="s">
        <v>19777</v>
      </c>
    </row>
    <row r="2107" spans="1:38">
      <c r="A2107" t="s">
        <v>42</v>
      </c>
      <c r="B2107">
        <v>216845376</v>
      </c>
      <c r="C2107">
        <v>110793052</v>
      </c>
      <c r="D2107" t="s">
        <v>629</v>
      </c>
      <c r="E2107" t="s">
        <v>19779</v>
      </c>
      <c r="F2107">
        <v>20170529</v>
      </c>
      <c r="G2107" s="6">
        <v>42881.890833333331</v>
      </c>
      <c r="H2107" s="6">
        <v>42881.890844907408</v>
      </c>
      <c r="L2107" t="s">
        <v>631</v>
      </c>
      <c r="M2107">
        <v>436152021</v>
      </c>
      <c r="N2107" t="s">
        <v>4286</v>
      </c>
      <c r="O2107">
        <v>1</v>
      </c>
      <c r="P2107" t="s">
        <v>76</v>
      </c>
      <c r="Q2107" t="s">
        <v>152</v>
      </c>
      <c r="S2107" t="s">
        <v>19780</v>
      </c>
      <c r="U2107" t="s">
        <v>45</v>
      </c>
      <c r="V2107" t="s">
        <v>19781</v>
      </c>
      <c r="W2107" t="s">
        <v>19782</v>
      </c>
      <c r="X2107" t="s">
        <v>19783</v>
      </c>
      <c r="Y2107" t="s">
        <v>46</v>
      </c>
      <c r="Z2107" t="s">
        <v>47</v>
      </c>
      <c r="AA2107" t="s">
        <v>48</v>
      </c>
      <c r="AB2107" t="s">
        <v>49</v>
      </c>
      <c r="AC2107">
        <v>18.899999999999999</v>
      </c>
      <c r="AD2107">
        <v>19.100000000000001</v>
      </c>
      <c r="AE2107">
        <v>0.2</v>
      </c>
      <c r="AF2107">
        <v>19.100000000000001</v>
      </c>
      <c r="AG2107">
        <v>17.38</v>
      </c>
      <c r="AH2107" t="s">
        <v>16218</v>
      </c>
      <c r="AK2107" t="s">
        <v>45</v>
      </c>
      <c r="AL2107" t="s">
        <v>19781</v>
      </c>
    </row>
    <row r="2108" spans="1:38">
      <c r="A2108" s="32">
        <v>42882</v>
      </c>
      <c r="B2108" s="33"/>
      <c r="C2108" s="34"/>
      <c r="D2108" s="34"/>
      <c r="E2108" s="35"/>
      <c r="F2108" s="35"/>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s="34"/>
      <c r="AG2108" s="34"/>
      <c r="AH2108" s="34"/>
      <c r="AI2108" s="34"/>
      <c r="AJ2108" s="34"/>
      <c r="AK2108" s="34"/>
    </row>
    <row r="2109" spans="1:38">
      <c r="A2109" t="s">
        <v>42</v>
      </c>
      <c r="B2109">
        <v>216907034</v>
      </c>
      <c r="C2109">
        <v>110808386</v>
      </c>
      <c r="D2109" t="s">
        <v>629</v>
      </c>
      <c r="E2109" t="s">
        <v>19784</v>
      </c>
      <c r="F2109">
        <v>20170529</v>
      </c>
      <c r="G2109" s="6">
        <v>42882.68246527778</v>
      </c>
      <c r="H2109" s="6">
        <v>42882.682476851849</v>
      </c>
      <c r="L2109" t="s">
        <v>631</v>
      </c>
      <c r="M2109">
        <v>507858491</v>
      </c>
      <c r="N2109" t="s">
        <v>13894</v>
      </c>
      <c r="O2109">
        <v>1</v>
      </c>
      <c r="P2109" t="s">
        <v>9003</v>
      </c>
      <c r="Q2109" t="s">
        <v>152</v>
      </c>
      <c r="S2109" t="s">
        <v>19785</v>
      </c>
      <c r="U2109" t="s">
        <v>45</v>
      </c>
      <c r="V2109" t="s">
        <v>19786</v>
      </c>
      <c r="W2109" t="s">
        <v>19787</v>
      </c>
      <c r="X2109" t="s">
        <v>9215</v>
      </c>
      <c r="Y2109" t="s">
        <v>46</v>
      </c>
      <c r="Z2109" t="s">
        <v>47</v>
      </c>
      <c r="AA2109" t="s">
        <v>48</v>
      </c>
      <c r="AB2109" t="s">
        <v>49</v>
      </c>
      <c r="AC2109">
        <v>39.89</v>
      </c>
      <c r="AD2109">
        <v>35.1</v>
      </c>
      <c r="AE2109">
        <v>0.2</v>
      </c>
      <c r="AF2109">
        <v>40.090000000000003</v>
      </c>
      <c r="AG2109">
        <v>31.94</v>
      </c>
      <c r="AH2109" t="s">
        <v>19788</v>
      </c>
      <c r="AK2109" t="s">
        <v>45</v>
      </c>
      <c r="AL2109" t="s">
        <v>19786</v>
      </c>
    </row>
    <row r="2110" spans="1:38">
      <c r="A2110" s="32">
        <v>42883</v>
      </c>
      <c r="B2110" s="33"/>
      <c r="C2110" s="34"/>
      <c r="D2110" s="34"/>
      <c r="E2110" s="35"/>
      <c r="F2110" s="35"/>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s="34"/>
      <c r="AG2110" s="34"/>
      <c r="AH2110" s="34"/>
      <c r="AI2110" s="34"/>
      <c r="AJ2110" s="34"/>
      <c r="AK2110" s="34"/>
    </row>
    <row r="2111" spans="1:38">
      <c r="A2111" t="s">
        <v>42</v>
      </c>
      <c r="B2111">
        <v>216941044</v>
      </c>
      <c r="C2111">
        <v>110820118</v>
      </c>
      <c r="D2111" t="s">
        <v>629</v>
      </c>
      <c r="E2111" t="s">
        <v>19789</v>
      </c>
      <c r="F2111">
        <v>20170529</v>
      </c>
      <c r="G2111" s="6">
        <v>42883.137696759259</v>
      </c>
      <c r="H2111" s="6">
        <v>42883.139317129629</v>
      </c>
      <c r="L2111" t="s">
        <v>631</v>
      </c>
      <c r="M2111">
        <v>426493322</v>
      </c>
      <c r="N2111" t="s">
        <v>13614</v>
      </c>
      <c r="O2111">
        <v>1</v>
      </c>
      <c r="P2111" t="s">
        <v>19790</v>
      </c>
      <c r="Q2111" t="s">
        <v>152</v>
      </c>
      <c r="S2111" t="s">
        <v>19791</v>
      </c>
      <c r="U2111" t="s">
        <v>45</v>
      </c>
      <c r="V2111" t="s">
        <v>19792</v>
      </c>
      <c r="W2111" t="s">
        <v>19793</v>
      </c>
      <c r="X2111" t="s">
        <v>18836</v>
      </c>
      <c r="Y2111" t="s">
        <v>46</v>
      </c>
      <c r="Z2111" t="s">
        <v>47</v>
      </c>
      <c r="AA2111" t="s">
        <v>48</v>
      </c>
      <c r="AB2111" t="s">
        <v>49</v>
      </c>
      <c r="AC2111">
        <v>20.89</v>
      </c>
      <c r="AD2111">
        <v>17.100000000000001</v>
      </c>
      <c r="AE2111">
        <v>0.2</v>
      </c>
      <c r="AF2111">
        <v>21.09</v>
      </c>
      <c r="AG2111">
        <v>15.56</v>
      </c>
      <c r="AH2111" t="s">
        <v>19791</v>
      </c>
      <c r="AK2111" t="s">
        <v>45</v>
      </c>
      <c r="AL2111" t="s">
        <v>19792</v>
      </c>
    </row>
    <row r="2112" spans="1:38">
      <c r="A2112" t="s">
        <v>42</v>
      </c>
      <c r="B2112">
        <v>216952146</v>
      </c>
      <c r="C2112">
        <v>110823046</v>
      </c>
      <c r="D2112" t="s">
        <v>629</v>
      </c>
      <c r="E2112" t="s">
        <v>19794</v>
      </c>
      <c r="F2112">
        <v>20170529</v>
      </c>
      <c r="G2112" s="6">
        <v>42883.443425925929</v>
      </c>
      <c r="H2112" s="6">
        <v>42883.443449074075</v>
      </c>
      <c r="L2112" t="s">
        <v>631</v>
      </c>
      <c r="M2112">
        <v>472180457</v>
      </c>
      <c r="N2112" t="s">
        <v>188</v>
      </c>
      <c r="O2112">
        <v>1</v>
      </c>
      <c r="P2112" t="s">
        <v>11792</v>
      </c>
      <c r="Q2112" t="s">
        <v>152</v>
      </c>
      <c r="S2112" t="s">
        <v>19142</v>
      </c>
      <c r="U2112" t="s">
        <v>19143</v>
      </c>
      <c r="V2112" t="s">
        <v>19144</v>
      </c>
      <c r="W2112" t="s">
        <v>19145</v>
      </c>
      <c r="X2112" t="s">
        <v>19146</v>
      </c>
      <c r="Y2112" t="s">
        <v>46</v>
      </c>
      <c r="Z2112" t="s">
        <v>47</v>
      </c>
      <c r="AA2112" t="s">
        <v>48</v>
      </c>
      <c r="AB2112" t="s">
        <v>49</v>
      </c>
      <c r="AC2112">
        <v>19.89</v>
      </c>
      <c r="AD2112">
        <v>10.1</v>
      </c>
      <c r="AE2112">
        <v>0.2</v>
      </c>
      <c r="AF2112">
        <v>20.09</v>
      </c>
      <c r="AG2112">
        <v>9.19</v>
      </c>
      <c r="AH2112" t="s">
        <v>19147</v>
      </c>
      <c r="AJ2112" t="s">
        <v>19148</v>
      </c>
      <c r="AK2112" t="s">
        <v>19143</v>
      </c>
      <c r="AL2112" t="s">
        <v>19144</v>
      </c>
    </row>
    <row r="2113" spans="1:38">
      <c r="A2113" t="s">
        <v>42</v>
      </c>
      <c r="B2113">
        <v>216974582</v>
      </c>
      <c r="C2113">
        <v>110826334</v>
      </c>
      <c r="D2113" t="s">
        <v>629</v>
      </c>
      <c r="E2113" t="s">
        <v>19795</v>
      </c>
      <c r="F2113">
        <v>20170529</v>
      </c>
      <c r="G2113" s="6">
        <v>42883.552465277775</v>
      </c>
      <c r="H2113" s="6">
        <v>42883.552476851852</v>
      </c>
      <c r="L2113" t="s">
        <v>631</v>
      </c>
      <c r="M2113">
        <v>436358065</v>
      </c>
      <c r="N2113" t="s">
        <v>79</v>
      </c>
      <c r="O2113">
        <v>1</v>
      </c>
      <c r="P2113" t="s">
        <v>80</v>
      </c>
      <c r="Q2113" t="s">
        <v>152</v>
      </c>
      <c r="S2113" t="s">
        <v>19796</v>
      </c>
      <c r="U2113" t="s">
        <v>45</v>
      </c>
      <c r="V2113" t="s">
        <v>19797</v>
      </c>
      <c r="W2113" t="s">
        <v>19798</v>
      </c>
      <c r="X2113" t="s">
        <v>19799</v>
      </c>
      <c r="Y2113" t="s">
        <v>46</v>
      </c>
      <c r="Z2113" t="s">
        <v>47</v>
      </c>
      <c r="AA2113" t="s">
        <v>48</v>
      </c>
      <c r="AB2113" t="s">
        <v>49</v>
      </c>
      <c r="AC2113">
        <v>21.9</v>
      </c>
      <c r="AD2113">
        <v>22.1</v>
      </c>
      <c r="AE2113">
        <v>0.2</v>
      </c>
      <c r="AF2113">
        <v>22.1</v>
      </c>
      <c r="AG2113">
        <v>20.11</v>
      </c>
      <c r="AH2113" t="s">
        <v>19800</v>
      </c>
      <c r="AK2113" t="s">
        <v>45</v>
      </c>
      <c r="AL2113" t="s">
        <v>19797</v>
      </c>
    </row>
    <row r="2114" spans="1:38">
      <c r="A2114" t="s">
        <v>42</v>
      </c>
      <c r="B2114">
        <v>216915031</v>
      </c>
      <c r="C2114">
        <v>110810951</v>
      </c>
      <c r="D2114" t="s">
        <v>629</v>
      </c>
      <c r="E2114" t="s">
        <v>19801</v>
      </c>
      <c r="F2114">
        <v>20170529</v>
      </c>
      <c r="G2114" s="6">
        <v>42882.776747685188</v>
      </c>
      <c r="H2114" s="6">
        <v>42883.585682870369</v>
      </c>
      <c r="L2114" t="s">
        <v>631</v>
      </c>
      <c r="M2114">
        <v>432351343</v>
      </c>
      <c r="N2114" t="s">
        <v>948</v>
      </c>
      <c r="O2114">
        <v>1</v>
      </c>
      <c r="P2114" t="s">
        <v>949</v>
      </c>
      <c r="Q2114" t="s">
        <v>152</v>
      </c>
      <c r="S2114" t="s">
        <v>18420</v>
      </c>
      <c r="U2114" t="s">
        <v>45</v>
      </c>
      <c r="V2114" t="s">
        <v>17093</v>
      </c>
      <c r="W2114" t="s">
        <v>17094</v>
      </c>
      <c r="X2114" t="s">
        <v>17095</v>
      </c>
      <c r="Y2114" t="s">
        <v>46</v>
      </c>
      <c r="Z2114" t="s">
        <v>47</v>
      </c>
      <c r="AA2114" t="s">
        <v>48</v>
      </c>
      <c r="AB2114" t="s">
        <v>49</v>
      </c>
      <c r="AC2114">
        <v>24.89</v>
      </c>
      <c r="AD2114">
        <v>17.100000000000001</v>
      </c>
      <c r="AE2114">
        <v>0.2</v>
      </c>
      <c r="AF2114">
        <v>25.09</v>
      </c>
      <c r="AG2114">
        <v>15.56</v>
      </c>
      <c r="AH2114" t="s">
        <v>17096</v>
      </c>
      <c r="AJ2114" t="s">
        <v>18421</v>
      </c>
      <c r="AK2114" t="s">
        <v>45</v>
      </c>
      <c r="AL2114" t="s">
        <v>17093</v>
      </c>
    </row>
    <row r="2115" spans="1:38">
      <c r="A2115" t="s">
        <v>42</v>
      </c>
      <c r="B2115">
        <v>216983857</v>
      </c>
      <c r="C2115">
        <v>110829193</v>
      </c>
      <c r="D2115" t="s">
        <v>693</v>
      </c>
      <c r="E2115" t="s">
        <v>19802</v>
      </c>
      <c r="F2115">
        <v>20170529</v>
      </c>
      <c r="G2115" s="6">
        <v>42883.638321759259</v>
      </c>
      <c r="H2115" s="6">
        <v>42883.638321759259</v>
      </c>
      <c r="L2115" t="s">
        <v>631</v>
      </c>
      <c r="M2115">
        <v>486822701</v>
      </c>
      <c r="N2115" t="s">
        <v>183</v>
      </c>
      <c r="O2115">
        <v>1</v>
      </c>
      <c r="P2115" t="s">
        <v>191</v>
      </c>
      <c r="Q2115" t="s">
        <v>152</v>
      </c>
      <c r="S2115" t="s">
        <v>1777</v>
      </c>
      <c r="U2115" t="s">
        <v>45</v>
      </c>
      <c r="V2115" t="s">
        <v>19803</v>
      </c>
      <c r="W2115" t="s">
        <v>19354</v>
      </c>
      <c r="X2115" t="s">
        <v>19355</v>
      </c>
      <c r="Y2115" t="s">
        <v>46</v>
      </c>
      <c r="Z2115" t="s">
        <v>47</v>
      </c>
      <c r="AA2115" t="s">
        <v>48</v>
      </c>
      <c r="AB2115" t="s">
        <v>49</v>
      </c>
      <c r="AC2115">
        <v>4.8899999999999997</v>
      </c>
      <c r="AD2115">
        <v>4.0999999999999996</v>
      </c>
      <c r="AE2115">
        <v>0.2</v>
      </c>
      <c r="AF2115">
        <v>5.09</v>
      </c>
      <c r="AG2115">
        <v>3.73</v>
      </c>
      <c r="AH2115" t="s">
        <v>1777</v>
      </c>
      <c r="AK2115" t="s">
        <v>45</v>
      </c>
      <c r="AL2115" t="s">
        <v>19803</v>
      </c>
    </row>
    <row r="2116" spans="1:38">
      <c r="A2116" t="s">
        <v>42</v>
      </c>
      <c r="B2116">
        <v>216983856</v>
      </c>
      <c r="C2116">
        <v>110829193</v>
      </c>
      <c r="D2116" t="s">
        <v>693</v>
      </c>
      <c r="E2116" t="s">
        <v>19802</v>
      </c>
      <c r="F2116">
        <v>20170529</v>
      </c>
      <c r="G2116" s="6">
        <v>42883.638321759259</v>
      </c>
      <c r="H2116" s="6">
        <v>42883.638321759259</v>
      </c>
      <c r="L2116" t="s">
        <v>631</v>
      </c>
      <c r="M2116">
        <v>486822701</v>
      </c>
      <c r="N2116" t="s">
        <v>183</v>
      </c>
      <c r="O2116">
        <v>1</v>
      </c>
      <c r="P2116" t="s">
        <v>184</v>
      </c>
      <c r="Q2116" t="s">
        <v>152</v>
      </c>
      <c r="S2116" t="s">
        <v>1777</v>
      </c>
      <c r="U2116" t="s">
        <v>45</v>
      </c>
      <c r="V2116" t="s">
        <v>19803</v>
      </c>
      <c r="W2116" t="s">
        <v>19354</v>
      </c>
      <c r="X2116" t="s">
        <v>19355</v>
      </c>
      <c r="Y2116" t="s">
        <v>46</v>
      </c>
      <c r="Z2116" t="s">
        <v>47</v>
      </c>
      <c r="AA2116" t="s">
        <v>48</v>
      </c>
      <c r="AB2116" t="s">
        <v>49</v>
      </c>
      <c r="AC2116">
        <v>3.9</v>
      </c>
      <c r="AD2116">
        <v>4.0999999999999996</v>
      </c>
      <c r="AE2116">
        <v>0.2</v>
      </c>
      <c r="AF2116">
        <v>4.0999999999999996</v>
      </c>
      <c r="AG2116">
        <v>3.73</v>
      </c>
      <c r="AH2116" t="s">
        <v>1777</v>
      </c>
      <c r="AK2116" t="s">
        <v>45</v>
      </c>
      <c r="AL2116" t="s">
        <v>19803</v>
      </c>
    </row>
    <row r="2117" spans="1:38" s="7" customFormat="1">
      <c r="A2117" s="7" t="s">
        <v>42</v>
      </c>
      <c r="B2117" s="7">
        <v>216986556</v>
      </c>
      <c r="C2117" s="7">
        <v>110829923</v>
      </c>
      <c r="D2117" s="7" t="s">
        <v>43</v>
      </c>
      <c r="F2117" s="7">
        <v>20170529</v>
      </c>
      <c r="G2117" s="18">
        <v>42883.659884259258</v>
      </c>
      <c r="H2117" s="18">
        <v>42883.659930555557</v>
      </c>
      <c r="L2117" s="7" t="s">
        <v>44</v>
      </c>
      <c r="M2117" s="7">
        <v>484286693</v>
      </c>
      <c r="N2117" s="7" t="s">
        <v>19804</v>
      </c>
      <c r="O2117" s="7">
        <v>1</v>
      </c>
      <c r="P2117" s="7" t="s">
        <v>680</v>
      </c>
      <c r="Q2117" s="7" t="s">
        <v>152</v>
      </c>
      <c r="S2117" s="7" t="s">
        <v>19805</v>
      </c>
      <c r="U2117" s="7" t="s">
        <v>45</v>
      </c>
      <c r="V2117" s="7" t="s">
        <v>19806</v>
      </c>
      <c r="W2117" s="7" t="s">
        <v>19807</v>
      </c>
      <c r="X2117" s="7" t="s">
        <v>19808</v>
      </c>
      <c r="Y2117" s="7" t="s">
        <v>46</v>
      </c>
      <c r="Z2117" s="7" t="s">
        <v>47</v>
      </c>
      <c r="AA2117" s="7" t="s">
        <v>48</v>
      </c>
      <c r="AB2117" s="7" t="s">
        <v>49</v>
      </c>
      <c r="AC2117" s="7">
        <v>42.9</v>
      </c>
      <c r="AD2117" s="7">
        <v>43.1</v>
      </c>
      <c r="AE2117" s="7">
        <v>0.2</v>
      </c>
      <c r="AF2117" s="7">
        <v>43.1</v>
      </c>
      <c r="AG2117" s="7">
        <v>39.22</v>
      </c>
      <c r="AH2117" s="7" t="s">
        <v>19809</v>
      </c>
      <c r="AK2117" s="7" t="s">
        <v>45</v>
      </c>
      <c r="AL2117" s="7" t="s">
        <v>19806</v>
      </c>
    </row>
    <row r="2118" spans="1:38">
      <c r="A2118" t="s">
        <v>42</v>
      </c>
      <c r="B2118">
        <v>216995381</v>
      </c>
      <c r="C2118">
        <v>110830530</v>
      </c>
      <c r="D2118" t="s">
        <v>629</v>
      </c>
      <c r="E2118" t="s">
        <v>19810</v>
      </c>
      <c r="F2118">
        <v>20170529</v>
      </c>
      <c r="G2118" s="6">
        <v>42883.676261574074</v>
      </c>
      <c r="H2118" s="6">
        <v>42883.676296296297</v>
      </c>
      <c r="L2118" t="s">
        <v>631</v>
      </c>
      <c r="M2118">
        <v>498080779</v>
      </c>
      <c r="N2118" t="s">
        <v>10940</v>
      </c>
      <c r="O2118">
        <v>1</v>
      </c>
      <c r="P2118" t="s">
        <v>59</v>
      </c>
      <c r="Q2118" t="s">
        <v>152</v>
      </c>
      <c r="S2118" t="s">
        <v>19811</v>
      </c>
      <c r="U2118" t="s">
        <v>19812</v>
      </c>
      <c r="V2118" t="s">
        <v>19813</v>
      </c>
      <c r="W2118" t="s">
        <v>19814</v>
      </c>
      <c r="X2118" t="s">
        <v>19815</v>
      </c>
      <c r="Y2118" t="s">
        <v>46</v>
      </c>
      <c r="Z2118" t="s">
        <v>47</v>
      </c>
      <c r="AA2118" t="s">
        <v>48</v>
      </c>
      <c r="AB2118" t="s">
        <v>49</v>
      </c>
      <c r="AC2118">
        <v>27.9</v>
      </c>
      <c r="AD2118">
        <v>28.1</v>
      </c>
      <c r="AE2118">
        <v>0.2</v>
      </c>
      <c r="AF2118">
        <v>28.1</v>
      </c>
      <c r="AG2118">
        <v>25.57</v>
      </c>
      <c r="AH2118" t="s">
        <v>19816</v>
      </c>
      <c r="AK2118" t="s">
        <v>19812</v>
      </c>
      <c r="AL2118" t="s">
        <v>19813</v>
      </c>
    </row>
    <row r="2119" spans="1:38">
      <c r="A2119" t="s">
        <v>42</v>
      </c>
      <c r="B2119">
        <v>217011687</v>
      </c>
      <c r="C2119">
        <v>110831923</v>
      </c>
      <c r="D2119" t="s">
        <v>629</v>
      </c>
      <c r="E2119" t="s">
        <v>19817</v>
      </c>
      <c r="F2119">
        <v>20170529</v>
      </c>
      <c r="G2119" s="6">
        <v>42883.714999999997</v>
      </c>
      <c r="H2119" s="6">
        <v>42883.715011574073</v>
      </c>
      <c r="L2119" t="s">
        <v>631</v>
      </c>
      <c r="M2119">
        <v>436716506</v>
      </c>
      <c r="N2119" t="s">
        <v>87</v>
      </c>
      <c r="O2119">
        <v>4</v>
      </c>
      <c r="P2119" t="s">
        <v>15669</v>
      </c>
      <c r="Q2119" t="s">
        <v>152</v>
      </c>
      <c r="S2119" t="s">
        <v>19818</v>
      </c>
      <c r="U2119" t="s">
        <v>45</v>
      </c>
      <c r="V2119" t="s">
        <v>19819</v>
      </c>
      <c r="W2119" t="s">
        <v>19820</v>
      </c>
      <c r="X2119" t="s">
        <v>19821</v>
      </c>
      <c r="Y2119" t="s">
        <v>46</v>
      </c>
      <c r="Z2119" t="s">
        <v>47</v>
      </c>
      <c r="AA2119" t="s">
        <v>48</v>
      </c>
      <c r="AB2119" t="s">
        <v>49</v>
      </c>
      <c r="AC2119">
        <v>55.56</v>
      </c>
      <c r="AD2119">
        <v>10.1</v>
      </c>
      <c r="AE2119">
        <v>0.8</v>
      </c>
      <c r="AF2119">
        <v>56.36</v>
      </c>
      <c r="AG2119">
        <v>36.76</v>
      </c>
      <c r="AH2119" t="s">
        <v>19818</v>
      </c>
      <c r="AJ2119" t="s">
        <v>19822</v>
      </c>
      <c r="AK2119" t="s">
        <v>45</v>
      </c>
      <c r="AL2119" t="s">
        <v>19819</v>
      </c>
    </row>
    <row r="2120" spans="1:38">
      <c r="A2120" t="s">
        <v>42</v>
      </c>
      <c r="B2120">
        <v>217046529</v>
      </c>
      <c r="C2120">
        <v>110843409</v>
      </c>
      <c r="D2120" t="s">
        <v>629</v>
      </c>
      <c r="E2120" t="s">
        <v>19823</v>
      </c>
      <c r="F2120">
        <v>20170529</v>
      </c>
      <c r="G2120" s="6">
        <v>42883.979629629626</v>
      </c>
      <c r="H2120" s="6">
        <v>42883.979733796295</v>
      </c>
      <c r="L2120" t="s">
        <v>631</v>
      </c>
      <c r="M2120">
        <v>507858491</v>
      </c>
      <c r="N2120" t="s">
        <v>13894</v>
      </c>
      <c r="O2120">
        <v>1</v>
      </c>
      <c r="P2120" t="s">
        <v>8851</v>
      </c>
      <c r="Q2120" t="s">
        <v>152</v>
      </c>
      <c r="S2120" t="s">
        <v>19824</v>
      </c>
      <c r="U2120" t="s">
        <v>45</v>
      </c>
      <c r="V2120" t="s">
        <v>19825</v>
      </c>
      <c r="W2120" t="s">
        <v>19826</v>
      </c>
      <c r="X2120" t="s">
        <v>19827</v>
      </c>
      <c r="Y2120" t="s">
        <v>46</v>
      </c>
      <c r="Z2120" t="s">
        <v>47</v>
      </c>
      <c r="AA2120" t="s">
        <v>48</v>
      </c>
      <c r="AB2120" t="s">
        <v>49</v>
      </c>
      <c r="AC2120">
        <v>34.9</v>
      </c>
      <c r="AD2120">
        <v>35.1</v>
      </c>
      <c r="AE2120">
        <v>0.2</v>
      </c>
      <c r="AF2120">
        <v>35.1</v>
      </c>
      <c r="AG2120">
        <v>31.94</v>
      </c>
      <c r="AH2120" t="s">
        <v>19824</v>
      </c>
      <c r="AK2120" t="s">
        <v>45</v>
      </c>
      <c r="AL2120" t="s">
        <v>19825</v>
      </c>
    </row>
    <row r="2121" spans="1:38">
      <c r="A2121" s="32">
        <v>42884</v>
      </c>
      <c r="B2121" s="33"/>
      <c r="C2121" s="34"/>
      <c r="D2121" s="34"/>
      <c r="E2121" s="35"/>
      <c r="F2121" s="35"/>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s="34"/>
      <c r="AG2121" s="34"/>
      <c r="AH2121" s="34"/>
      <c r="AI2121" s="34"/>
      <c r="AJ2121" s="34"/>
      <c r="AK2121" s="34"/>
    </row>
    <row r="2122" spans="1:38">
      <c r="A2122" t="s">
        <v>42</v>
      </c>
      <c r="B2122">
        <v>217068661</v>
      </c>
      <c r="C2122">
        <v>110848519</v>
      </c>
      <c r="D2122" t="s">
        <v>629</v>
      </c>
      <c r="E2122" t="s">
        <v>19828</v>
      </c>
      <c r="F2122">
        <v>20170529</v>
      </c>
      <c r="G2122" s="6">
        <v>42884.380648148152</v>
      </c>
      <c r="H2122" s="6">
        <v>42884.380682870367</v>
      </c>
      <c r="L2122" t="s">
        <v>631</v>
      </c>
      <c r="M2122">
        <v>456555696</v>
      </c>
      <c r="N2122" t="s">
        <v>19829</v>
      </c>
      <c r="O2122">
        <v>3</v>
      </c>
      <c r="P2122" t="s">
        <v>59</v>
      </c>
      <c r="Q2122" t="s">
        <v>152</v>
      </c>
      <c r="S2122" t="s">
        <v>19830</v>
      </c>
      <c r="U2122" t="s">
        <v>45</v>
      </c>
      <c r="V2122" t="s">
        <v>19831</v>
      </c>
      <c r="W2122" t="s">
        <v>19832</v>
      </c>
      <c r="X2122" t="s">
        <v>19833</v>
      </c>
      <c r="Y2122" t="s">
        <v>46</v>
      </c>
      <c r="Z2122" t="s">
        <v>47</v>
      </c>
      <c r="AA2122" t="s">
        <v>48</v>
      </c>
      <c r="AB2122" t="s">
        <v>49</v>
      </c>
      <c r="AC2122">
        <v>29.7</v>
      </c>
      <c r="AD2122">
        <v>10.1</v>
      </c>
      <c r="AE2122">
        <v>0.6</v>
      </c>
      <c r="AF2122">
        <v>30.3</v>
      </c>
      <c r="AG2122">
        <v>27.57</v>
      </c>
      <c r="AH2122" t="s">
        <v>19830</v>
      </c>
      <c r="AK2122" t="s">
        <v>45</v>
      </c>
      <c r="AL2122" t="s">
        <v>19831</v>
      </c>
    </row>
    <row r="2123" spans="1:38">
      <c r="A2123" t="s">
        <v>42</v>
      </c>
      <c r="B2123">
        <v>217078290</v>
      </c>
      <c r="C2123">
        <v>110851311</v>
      </c>
      <c r="D2123" t="s">
        <v>629</v>
      </c>
      <c r="E2123" t="s">
        <v>19928</v>
      </c>
      <c r="F2123">
        <v>20170530</v>
      </c>
      <c r="G2123" s="6">
        <v>42884.491493055553</v>
      </c>
      <c r="H2123" s="6">
        <v>42884.49150462963</v>
      </c>
      <c r="L2123" t="s">
        <v>631</v>
      </c>
      <c r="M2123">
        <v>436152021</v>
      </c>
      <c r="N2123" t="s">
        <v>4286</v>
      </c>
      <c r="O2123">
        <v>1</v>
      </c>
      <c r="P2123" t="s">
        <v>76</v>
      </c>
      <c r="Q2123" t="s">
        <v>152</v>
      </c>
      <c r="S2123" t="s">
        <v>19929</v>
      </c>
      <c r="U2123" t="s">
        <v>19930</v>
      </c>
      <c r="V2123" t="s">
        <v>19931</v>
      </c>
      <c r="W2123" t="s">
        <v>19932</v>
      </c>
      <c r="X2123" t="s">
        <v>19933</v>
      </c>
      <c r="Y2123" t="s">
        <v>46</v>
      </c>
      <c r="Z2123" t="s">
        <v>47</v>
      </c>
      <c r="AA2123" t="s">
        <v>48</v>
      </c>
      <c r="AB2123" t="s">
        <v>49</v>
      </c>
      <c r="AC2123">
        <v>18.899999999999999</v>
      </c>
      <c r="AD2123">
        <v>19.100000000000001</v>
      </c>
      <c r="AE2123">
        <v>0.2</v>
      </c>
      <c r="AF2123">
        <v>19.100000000000001</v>
      </c>
      <c r="AG2123">
        <v>17.38</v>
      </c>
      <c r="AH2123" t="s">
        <v>19934</v>
      </c>
      <c r="AK2123" t="s">
        <v>19930</v>
      </c>
      <c r="AL2123" t="s">
        <v>19931</v>
      </c>
    </row>
    <row r="2124" spans="1:38">
      <c r="A2124" t="s">
        <v>42</v>
      </c>
      <c r="B2124">
        <v>217079177</v>
      </c>
      <c r="C2124">
        <v>110851642</v>
      </c>
      <c r="D2124" t="s">
        <v>629</v>
      </c>
      <c r="E2124" t="s">
        <v>19935</v>
      </c>
      <c r="F2124">
        <v>20170530</v>
      </c>
      <c r="G2124" s="6">
        <v>42884.503298611111</v>
      </c>
      <c r="H2124" s="6">
        <v>42884.503310185188</v>
      </c>
      <c r="L2124" t="s">
        <v>631</v>
      </c>
      <c r="M2124">
        <v>470844464</v>
      </c>
      <c r="N2124" t="s">
        <v>179</v>
      </c>
      <c r="O2124">
        <v>1</v>
      </c>
      <c r="P2124" t="s">
        <v>181</v>
      </c>
      <c r="Q2124" t="s">
        <v>152</v>
      </c>
      <c r="S2124" t="s">
        <v>19936</v>
      </c>
      <c r="U2124" t="s">
        <v>45</v>
      </c>
      <c r="V2124" t="s">
        <v>19937</v>
      </c>
      <c r="W2124" t="s">
        <v>19938</v>
      </c>
      <c r="X2124" t="s">
        <v>9836</v>
      </c>
      <c r="Y2124" t="s">
        <v>46</v>
      </c>
      <c r="Z2124" t="s">
        <v>47</v>
      </c>
      <c r="AA2124" t="s">
        <v>48</v>
      </c>
      <c r="AB2124" t="s">
        <v>49</v>
      </c>
      <c r="AC2124">
        <v>4.8899999999999997</v>
      </c>
      <c r="AD2124">
        <v>4.0999999999999996</v>
      </c>
      <c r="AE2124">
        <v>0.2</v>
      </c>
      <c r="AF2124">
        <v>5.09</v>
      </c>
      <c r="AG2124">
        <v>3.73</v>
      </c>
      <c r="AH2124" t="s">
        <v>19939</v>
      </c>
      <c r="AJ2124" t="s">
        <v>19940</v>
      </c>
      <c r="AK2124" t="s">
        <v>50</v>
      </c>
      <c r="AL2124" t="s">
        <v>50</v>
      </c>
    </row>
    <row r="2125" spans="1:38">
      <c r="A2125" t="s">
        <v>42</v>
      </c>
      <c r="B2125">
        <v>217094276</v>
      </c>
      <c r="C2125">
        <v>110856400</v>
      </c>
      <c r="D2125" t="s">
        <v>629</v>
      </c>
      <c r="E2125" t="s">
        <v>19941</v>
      </c>
      <c r="F2125">
        <v>20170530</v>
      </c>
      <c r="G2125" s="6">
        <v>42884.683321759258</v>
      </c>
      <c r="H2125" s="6">
        <v>42884.683333333334</v>
      </c>
      <c r="L2125" t="s">
        <v>631</v>
      </c>
      <c r="M2125">
        <v>471667775</v>
      </c>
      <c r="N2125" t="s">
        <v>173</v>
      </c>
      <c r="O2125">
        <v>1</v>
      </c>
      <c r="P2125" t="s">
        <v>18741</v>
      </c>
      <c r="Q2125" t="s">
        <v>152</v>
      </c>
      <c r="S2125" t="s">
        <v>19942</v>
      </c>
      <c r="U2125" t="s">
        <v>45</v>
      </c>
      <c r="V2125" t="s">
        <v>19943</v>
      </c>
      <c r="W2125" t="s">
        <v>19944</v>
      </c>
      <c r="X2125" t="s">
        <v>19945</v>
      </c>
      <c r="Y2125" t="s">
        <v>46</v>
      </c>
      <c r="Z2125" t="s">
        <v>47</v>
      </c>
      <c r="AA2125" t="s">
        <v>48</v>
      </c>
      <c r="AB2125" t="s">
        <v>49</v>
      </c>
      <c r="AC2125">
        <v>8.89</v>
      </c>
      <c r="AD2125">
        <v>7.1</v>
      </c>
      <c r="AE2125">
        <v>0.2</v>
      </c>
      <c r="AF2125">
        <v>9.09</v>
      </c>
      <c r="AG2125">
        <v>6.46</v>
      </c>
      <c r="AH2125" t="s">
        <v>19946</v>
      </c>
      <c r="AK2125" t="s">
        <v>45</v>
      </c>
      <c r="AL2125" t="s">
        <v>19943</v>
      </c>
    </row>
    <row r="2126" spans="1:38">
      <c r="A2126" t="s">
        <v>42</v>
      </c>
      <c r="B2126">
        <v>217096355</v>
      </c>
      <c r="C2126">
        <v>110857106</v>
      </c>
      <c r="D2126" t="s">
        <v>629</v>
      </c>
      <c r="E2126" t="s">
        <v>19947</v>
      </c>
      <c r="F2126">
        <v>20170530</v>
      </c>
      <c r="G2126" s="6">
        <v>42884.709456018521</v>
      </c>
      <c r="H2126" s="6">
        <v>42884.709467592591</v>
      </c>
      <c r="L2126" t="s">
        <v>631</v>
      </c>
      <c r="M2126">
        <v>466797770</v>
      </c>
      <c r="N2126" t="s">
        <v>19948</v>
      </c>
      <c r="O2126">
        <v>1</v>
      </c>
      <c r="P2126" t="s">
        <v>19949</v>
      </c>
      <c r="Q2126" t="s">
        <v>152</v>
      </c>
      <c r="S2126" t="s">
        <v>8107</v>
      </c>
      <c r="U2126" t="s">
        <v>2659</v>
      </c>
      <c r="V2126" t="s">
        <v>19950</v>
      </c>
      <c r="W2126" t="s">
        <v>19951</v>
      </c>
      <c r="X2126" t="s">
        <v>19952</v>
      </c>
      <c r="Y2126" t="s">
        <v>46</v>
      </c>
      <c r="Z2126" t="s">
        <v>47</v>
      </c>
      <c r="AA2126" t="s">
        <v>48</v>
      </c>
      <c r="AB2126" t="s">
        <v>49</v>
      </c>
      <c r="AC2126">
        <v>24.4</v>
      </c>
      <c r="AD2126">
        <v>0</v>
      </c>
      <c r="AE2126">
        <v>0</v>
      </c>
      <c r="AF2126">
        <v>24.4</v>
      </c>
      <c r="AG2126">
        <v>0</v>
      </c>
      <c r="AH2126" t="s">
        <v>8107</v>
      </c>
      <c r="AK2126" t="s">
        <v>45</v>
      </c>
      <c r="AL2126" t="s">
        <v>19950</v>
      </c>
    </row>
    <row r="2127" spans="1:38">
      <c r="A2127" t="s">
        <v>42</v>
      </c>
      <c r="B2127">
        <v>217111433</v>
      </c>
      <c r="C2127">
        <v>110861597</v>
      </c>
      <c r="D2127" t="s">
        <v>629</v>
      </c>
      <c r="E2127" t="s">
        <v>19953</v>
      </c>
      <c r="F2127">
        <v>20170530</v>
      </c>
      <c r="G2127" s="6">
        <v>42884.896944444445</v>
      </c>
      <c r="H2127" s="6">
        <v>42884.897002314814</v>
      </c>
      <c r="L2127" t="s">
        <v>631</v>
      </c>
      <c r="M2127">
        <v>507858491</v>
      </c>
      <c r="N2127" t="s">
        <v>13894</v>
      </c>
      <c r="O2127">
        <v>1</v>
      </c>
      <c r="P2127" t="s">
        <v>3267</v>
      </c>
      <c r="Q2127" t="s">
        <v>152</v>
      </c>
      <c r="S2127" t="s">
        <v>19954</v>
      </c>
      <c r="U2127" t="s">
        <v>19955</v>
      </c>
      <c r="V2127" t="s">
        <v>19956</v>
      </c>
      <c r="W2127" t="s">
        <v>19957</v>
      </c>
      <c r="X2127" t="s">
        <v>19958</v>
      </c>
      <c r="Y2127" t="s">
        <v>46</v>
      </c>
      <c r="Z2127" t="s">
        <v>47</v>
      </c>
      <c r="AA2127" t="s">
        <v>48</v>
      </c>
      <c r="AB2127" t="s">
        <v>49</v>
      </c>
      <c r="AC2127">
        <v>39.89</v>
      </c>
      <c r="AD2127">
        <v>35.1</v>
      </c>
      <c r="AE2127">
        <v>0.2</v>
      </c>
      <c r="AF2127">
        <v>40.090000000000003</v>
      </c>
      <c r="AG2127">
        <v>31.94</v>
      </c>
      <c r="AH2127" t="s">
        <v>19954</v>
      </c>
      <c r="AK2127" t="s">
        <v>19955</v>
      </c>
      <c r="AL2127" t="s">
        <v>19956</v>
      </c>
    </row>
    <row r="2128" spans="1:38">
      <c r="A2128" s="32">
        <v>42885</v>
      </c>
      <c r="B2128" s="33"/>
      <c r="C2128" s="34"/>
      <c r="D2128" s="34"/>
      <c r="E2128" s="35"/>
      <c r="F2128" s="35"/>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s="34"/>
      <c r="AG2128" s="34"/>
      <c r="AH2128" s="34"/>
      <c r="AI2128" s="34"/>
      <c r="AJ2128" s="34"/>
      <c r="AK2128" s="34"/>
    </row>
    <row r="2129" spans="1:38">
      <c r="A2129" t="s">
        <v>42</v>
      </c>
      <c r="B2129">
        <v>217131609</v>
      </c>
      <c r="C2129">
        <v>110867243</v>
      </c>
      <c r="D2129" t="s">
        <v>629</v>
      </c>
      <c r="E2129" t="s">
        <v>19959</v>
      </c>
      <c r="F2129">
        <v>20170530</v>
      </c>
      <c r="G2129" s="6">
        <v>42885.158576388887</v>
      </c>
      <c r="H2129" s="6">
        <v>42885.158599537041</v>
      </c>
      <c r="L2129" t="s">
        <v>631</v>
      </c>
      <c r="M2129">
        <v>483353027</v>
      </c>
      <c r="N2129" t="s">
        <v>2646</v>
      </c>
      <c r="O2129">
        <v>2</v>
      </c>
      <c r="P2129" t="s">
        <v>310</v>
      </c>
      <c r="Q2129" t="s">
        <v>152</v>
      </c>
      <c r="S2129" t="s">
        <v>19960</v>
      </c>
      <c r="U2129" t="s">
        <v>19961</v>
      </c>
      <c r="V2129" t="s">
        <v>19962</v>
      </c>
      <c r="W2129" t="s">
        <v>19963</v>
      </c>
      <c r="X2129" t="s">
        <v>19964</v>
      </c>
      <c r="Y2129" t="s">
        <v>46</v>
      </c>
      <c r="Z2129" t="s">
        <v>47</v>
      </c>
      <c r="AA2129" t="s">
        <v>48</v>
      </c>
      <c r="AB2129" t="s">
        <v>49</v>
      </c>
      <c r="AC2129">
        <v>85.78</v>
      </c>
      <c r="AD2129">
        <v>33.1</v>
      </c>
      <c r="AE2129">
        <v>0.4</v>
      </c>
      <c r="AF2129">
        <v>86.18</v>
      </c>
      <c r="AG2129">
        <v>60.24</v>
      </c>
      <c r="AH2129" t="s">
        <v>19960</v>
      </c>
      <c r="AK2129" t="s">
        <v>19961</v>
      </c>
      <c r="AL2129" t="s">
        <v>19962</v>
      </c>
    </row>
    <row r="2130" spans="1:38">
      <c r="A2130" t="s">
        <v>42</v>
      </c>
      <c r="B2130">
        <v>217134925</v>
      </c>
      <c r="C2130">
        <v>110867459</v>
      </c>
      <c r="D2130" t="s">
        <v>629</v>
      </c>
      <c r="E2130" t="s">
        <v>19965</v>
      </c>
      <c r="F2130">
        <v>20170530</v>
      </c>
      <c r="G2130" s="6">
        <v>42885.238287037035</v>
      </c>
      <c r="H2130" s="6">
        <v>42885.238333333335</v>
      </c>
      <c r="L2130" t="s">
        <v>631</v>
      </c>
      <c r="M2130">
        <v>435035254</v>
      </c>
      <c r="N2130" t="s">
        <v>88</v>
      </c>
      <c r="O2130">
        <v>1</v>
      </c>
      <c r="P2130" t="s">
        <v>89</v>
      </c>
      <c r="Q2130" t="s">
        <v>152</v>
      </c>
      <c r="S2130" t="s">
        <v>19966</v>
      </c>
      <c r="U2130" t="s">
        <v>45</v>
      </c>
      <c r="V2130" t="s">
        <v>19967</v>
      </c>
      <c r="W2130" t="s">
        <v>19968</v>
      </c>
      <c r="X2130" t="s">
        <v>15764</v>
      </c>
      <c r="Y2130" t="s">
        <v>46</v>
      </c>
      <c r="Z2130" t="s">
        <v>47</v>
      </c>
      <c r="AA2130" t="s">
        <v>48</v>
      </c>
      <c r="AB2130" t="s">
        <v>49</v>
      </c>
      <c r="AC2130">
        <v>14.9</v>
      </c>
      <c r="AD2130">
        <v>15.1</v>
      </c>
      <c r="AE2130">
        <v>0.2</v>
      </c>
      <c r="AF2130">
        <v>15.1</v>
      </c>
      <c r="AG2130">
        <v>13.74</v>
      </c>
      <c r="AH2130" t="s">
        <v>19969</v>
      </c>
      <c r="AK2130" t="s">
        <v>45</v>
      </c>
      <c r="AL2130" t="s">
        <v>19967</v>
      </c>
    </row>
    <row r="2131" spans="1:38">
      <c r="A2131" t="s">
        <v>42</v>
      </c>
      <c r="B2131">
        <v>217134926</v>
      </c>
      <c r="C2131">
        <v>110867459</v>
      </c>
      <c r="D2131" t="s">
        <v>629</v>
      </c>
      <c r="E2131" t="s">
        <v>19965</v>
      </c>
      <c r="F2131">
        <v>20170530</v>
      </c>
      <c r="G2131" s="6">
        <v>42885.238287037035</v>
      </c>
      <c r="H2131" s="6">
        <v>42885.238333333335</v>
      </c>
      <c r="L2131" t="s">
        <v>631</v>
      </c>
      <c r="M2131">
        <v>435035254</v>
      </c>
      <c r="N2131" t="s">
        <v>88</v>
      </c>
      <c r="O2131">
        <v>1</v>
      </c>
      <c r="P2131" t="s">
        <v>3881</v>
      </c>
      <c r="Q2131" t="s">
        <v>152</v>
      </c>
      <c r="S2131" t="s">
        <v>19966</v>
      </c>
      <c r="U2131" t="s">
        <v>45</v>
      </c>
      <c r="V2131" t="s">
        <v>19967</v>
      </c>
      <c r="W2131" t="s">
        <v>19968</v>
      </c>
      <c r="X2131" t="s">
        <v>15764</v>
      </c>
      <c r="Y2131" t="s">
        <v>46</v>
      </c>
      <c r="Z2131" t="s">
        <v>47</v>
      </c>
      <c r="AA2131" t="s">
        <v>48</v>
      </c>
      <c r="AB2131" t="s">
        <v>49</v>
      </c>
      <c r="AC2131">
        <v>16.899999999999999</v>
      </c>
      <c r="AD2131">
        <v>15.1</v>
      </c>
      <c r="AE2131">
        <v>0.2</v>
      </c>
      <c r="AF2131">
        <v>17.100000000000001</v>
      </c>
      <c r="AG2131">
        <v>13.74</v>
      </c>
      <c r="AH2131" t="s">
        <v>19969</v>
      </c>
      <c r="AK2131" t="s">
        <v>45</v>
      </c>
      <c r="AL2131" t="s">
        <v>19967</v>
      </c>
    </row>
    <row r="2132" spans="1:38" s="7" customFormat="1">
      <c r="A2132" s="7" t="s">
        <v>42</v>
      </c>
      <c r="B2132" s="7">
        <v>217207048</v>
      </c>
      <c r="C2132" s="7">
        <v>110872642</v>
      </c>
      <c r="D2132" s="7" t="s">
        <v>43</v>
      </c>
      <c r="F2132" s="7">
        <v>20170531</v>
      </c>
      <c r="G2132" s="18">
        <v>42885.535763888889</v>
      </c>
      <c r="H2132" s="18">
        <v>42885.535868055558</v>
      </c>
      <c r="L2132" s="7" t="s">
        <v>44</v>
      </c>
      <c r="M2132" s="7">
        <v>484265012</v>
      </c>
      <c r="N2132" s="7" t="s">
        <v>2769</v>
      </c>
      <c r="O2132" s="7">
        <v>1</v>
      </c>
      <c r="P2132" s="7" t="s">
        <v>3543</v>
      </c>
      <c r="Q2132" s="7" t="s">
        <v>152</v>
      </c>
      <c r="S2132" s="7" t="s">
        <v>20033</v>
      </c>
      <c r="U2132" s="7" t="s">
        <v>45</v>
      </c>
      <c r="V2132" s="7" t="s">
        <v>20034</v>
      </c>
      <c r="W2132" s="7" t="s">
        <v>20035</v>
      </c>
      <c r="X2132" s="7" t="s">
        <v>14525</v>
      </c>
      <c r="Y2132" s="7" t="s">
        <v>46</v>
      </c>
      <c r="Z2132" s="7" t="s">
        <v>47</v>
      </c>
      <c r="AA2132" s="7" t="s">
        <v>48</v>
      </c>
      <c r="AB2132" s="7" t="s">
        <v>49</v>
      </c>
      <c r="AC2132" s="7">
        <v>5.9</v>
      </c>
      <c r="AD2132" s="7">
        <v>6.1</v>
      </c>
      <c r="AE2132" s="7">
        <v>0.2</v>
      </c>
      <c r="AF2132" s="7">
        <v>6.1</v>
      </c>
      <c r="AG2132" s="7">
        <v>5.55</v>
      </c>
      <c r="AH2132" s="7" t="s">
        <v>12807</v>
      </c>
      <c r="AK2132" s="7" t="s">
        <v>45</v>
      </c>
      <c r="AL2132" s="7" t="s">
        <v>20034</v>
      </c>
    </row>
    <row r="2133" spans="1:38" s="7" customFormat="1">
      <c r="A2133" s="7" t="s">
        <v>42</v>
      </c>
      <c r="B2133" s="7">
        <v>217207047</v>
      </c>
      <c r="C2133" s="7">
        <v>110872642</v>
      </c>
      <c r="D2133" s="7" t="s">
        <v>43</v>
      </c>
      <c r="F2133" s="7">
        <v>20170531</v>
      </c>
      <c r="G2133" s="18">
        <v>42885.535763888889</v>
      </c>
      <c r="H2133" s="18">
        <v>42885.535868055558</v>
      </c>
      <c r="L2133" s="7" t="s">
        <v>44</v>
      </c>
      <c r="M2133" s="7">
        <v>484265012</v>
      </c>
      <c r="N2133" s="7" t="s">
        <v>2769</v>
      </c>
      <c r="O2133" s="7">
        <v>2</v>
      </c>
      <c r="P2133" s="7" t="s">
        <v>1589</v>
      </c>
      <c r="Q2133" s="7" t="s">
        <v>152</v>
      </c>
      <c r="S2133" s="7" t="s">
        <v>20033</v>
      </c>
      <c r="U2133" s="7" t="s">
        <v>45</v>
      </c>
      <c r="V2133" s="7" t="s">
        <v>20034</v>
      </c>
      <c r="W2133" s="7" t="s">
        <v>20035</v>
      </c>
      <c r="X2133" s="7" t="s">
        <v>14525</v>
      </c>
      <c r="Y2133" s="7" t="s">
        <v>46</v>
      </c>
      <c r="Z2133" s="7" t="s">
        <v>47</v>
      </c>
      <c r="AA2133" s="7" t="s">
        <v>48</v>
      </c>
      <c r="AB2133" s="7" t="s">
        <v>49</v>
      </c>
      <c r="AC2133" s="7">
        <v>11.8</v>
      </c>
      <c r="AD2133" s="7">
        <v>6.1</v>
      </c>
      <c r="AE2133" s="7">
        <v>0.4</v>
      </c>
      <c r="AF2133" s="7">
        <v>12.2</v>
      </c>
      <c r="AG2133" s="7">
        <v>11.1</v>
      </c>
      <c r="AH2133" s="7" t="s">
        <v>12807</v>
      </c>
      <c r="AK2133" s="7" t="s">
        <v>45</v>
      </c>
      <c r="AL2133" s="7" t="s">
        <v>20034</v>
      </c>
    </row>
    <row r="2134" spans="1:38" s="7" customFormat="1">
      <c r="A2134" s="7" t="s">
        <v>42</v>
      </c>
      <c r="B2134" s="7">
        <v>217207049</v>
      </c>
      <c r="C2134" s="7">
        <v>110872642</v>
      </c>
      <c r="D2134" s="7" t="s">
        <v>43</v>
      </c>
      <c r="F2134" s="7">
        <v>20170531</v>
      </c>
      <c r="G2134" s="18">
        <v>42885.535763888889</v>
      </c>
      <c r="H2134" s="18">
        <v>42885.535868055558</v>
      </c>
      <c r="L2134" s="7" t="s">
        <v>44</v>
      </c>
      <c r="M2134" s="7">
        <v>484265012</v>
      </c>
      <c r="N2134" s="7" t="s">
        <v>2769</v>
      </c>
      <c r="O2134" s="7">
        <v>2</v>
      </c>
      <c r="P2134" s="7" t="s">
        <v>1315</v>
      </c>
      <c r="Q2134" s="7" t="s">
        <v>152</v>
      </c>
      <c r="S2134" s="7" t="s">
        <v>20033</v>
      </c>
      <c r="U2134" s="7" t="s">
        <v>45</v>
      </c>
      <c r="V2134" s="7" t="s">
        <v>20034</v>
      </c>
      <c r="W2134" s="7" t="s">
        <v>20035</v>
      </c>
      <c r="X2134" s="7" t="s">
        <v>14525</v>
      </c>
      <c r="Y2134" s="7" t="s">
        <v>46</v>
      </c>
      <c r="Z2134" s="7" t="s">
        <v>47</v>
      </c>
      <c r="AA2134" s="7" t="s">
        <v>48</v>
      </c>
      <c r="AB2134" s="7" t="s">
        <v>49</v>
      </c>
      <c r="AC2134" s="7">
        <v>11.8</v>
      </c>
      <c r="AD2134" s="7">
        <v>6.1</v>
      </c>
      <c r="AE2134" s="7">
        <v>0.4</v>
      </c>
      <c r="AF2134" s="7">
        <v>12.2</v>
      </c>
      <c r="AG2134" s="7">
        <v>11.1</v>
      </c>
      <c r="AH2134" s="7" t="s">
        <v>12807</v>
      </c>
      <c r="AK2134" s="7" t="s">
        <v>45</v>
      </c>
      <c r="AL2134" s="7" t="s">
        <v>20034</v>
      </c>
    </row>
    <row r="2135" spans="1:38">
      <c r="A2135" t="s">
        <v>42</v>
      </c>
      <c r="B2135">
        <v>217209428</v>
      </c>
      <c r="C2135">
        <v>110873465</v>
      </c>
      <c r="D2135" t="s">
        <v>693</v>
      </c>
      <c r="E2135" t="s">
        <v>20036</v>
      </c>
      <c r="F2135">
        <v>20170531</v>
      </c>
      <c r="G2135" s="6">
        <v>42885.566770833335</v>
      </c>
      <c r="H2135" s="6">
        <v>42885.566782407404</v>
      </c>
      <c r="L2135" t="s">
        <v>631</v>
      </c>
      <c r="M2135">
        <v>436157096</v>
      </c>
      <c r="N2135" t="s">
        <v>85</v>
      </c>
      <c r="O2135">
        <v>1</v>
      </c>
      <c r="P2135" t="s">
        <v>274</v>
      </c>
      <c r="Q2135" t="s">
        <v>152</v>
      </c>
      <c r="S2135" t="s">
        <v>20037</v>
      </c>
      <c r="U2135" t="s">
        <v>45</v>
      </c>
      <c r="V2135" t="s">
        <v>20038</v>
      </c>
      <c r="W2135" t="s">
        <v>20039</v>
      </c>
      <c r="X2135" t="s">
        <v>20040</v>
      </c>
      <c r="Y2135" t="s">
        <v>46</v>
      </c>
      <c r="Z2135" t="s">
        <v>47</v>
      </c>
      <c r="AA2135" t="s">
        <v>48</v>
      </c>
      <c r="AB2135" t="s">
        <v>49</v>
      </c>
      <c r="AC2135">
        <v>10.7</v>
      </c>
      <c r="AD2135">
        <v>10.9</v>
      </c>
      <c r="AE2135">
        <v>0.2</v>
      </c>
      <c r="AF2135">
        <v>10.9</v>
      </c>
      <c r="AG2135">
        <v>9.92</v>
      </c>
      <c r="AH2135" t="s">
        <v>20041</v>
      </c>
      <c r="AK2135" t="s">
        <v>45</v>
      </c>
      <c r="AL2135" t="s">
        <v>20038</v>
      </c>
    </row>
    <row r="2136" spans="1:38">
      <c r="A2136" t="s">
        <v>42</v>
      </c>
      <c r="B2136">
        <v>217218273</v>
      </c>
      <c r="C2136">
        <v>110875868</v>
      </c>
      <c r="D2136" t="s">
        <v>629</v>
      </c>
      <c r="E2136" t="s">
        <v>20042</v>
      </c>
      <c r="F2136">
        <v>20170531</v>
      </c>
      <c r="G2136" s="6">
        <v>42885.658101851855</v>
      </c>
      <c r="H2136" s="6">
        <v>42885.658125000002</v>
      </c>
      <c r="L2136" t="s">
        <v>631</v>
      </c>
      <c r="M2136">
        <v>427421167</v>
      </c>
      <c r="N2136" t="s">
        <v>12082</v>
      </c>
      <c r="O2136">
        <v>4</v>
      </c>
      <c r="P2136" t="s">
        <v>65</v>
      </c>
      <c r="Q2136" t="s">
        <v>152</v>
      </c>
      <c r="S2136" t="s">
        <v>20043</v>
      </c>
      <c r="U2136" t="s">
        <v>45</v>
      </c>
      <c r="V2136" t="s">
        <v>20044</v>
      </c>
      <c r="W2136" t="s">
        <v>20045</v>
      </c>
      <c r="X2136" t="s">
        <v>20046</v>
      </c>
      <c r="Y2136" t="s">
        <v>46</v>
      </c>
      <c r="Z2136" t="s">
        <v>47</v>
      </c>
      <c r="AA2136" t="s">
        <v>48</v>
      </c>
      <c r="AB2136" t="s">
        <v>49</v>
      </c>
      <c r="AC2136">
        <v>35.6</v>
      </c>
      <c r="AD2136">
        <v>9.1</v>
      </c>
      <c r="AE2136">
        <v>0.8</v>
      </c>
      <c r="AF2136">
        <v>36.4</v>
      </c>
      <c r="AG2136">
        <v>33.119999999999997</v>
      </c>
      <c r="AH2136" t="s">
        <v>20043</v>
      </c>
      <c r="AK2136" t="s">
        <v>45</v>
      </c>
      <c r="AL2136" t="s">
        <v>20044</v>
      </c>
    </row>
    <row r="2137" spans="1:38">
      <c r="A2137" t="s">
        <v>42</v>
      </c>
      <c r="B2137">
        <v>217254261</v>
      </c>
      <c r="C2137">
        <v>110884648</v>
      </c>
      <c r="D2137" t="s">
        <v>629</v>
      </c>
      <c r="E2137" t="s">
        <v>20047</v>
      </c>
      <c r="F2137">
        <v>20170531</v>
      </c>
      <c r="G2137" s="6">
        <v>42885.971770833334</v>
      </c>
      <c r="H2137" s="6">
        <v>42885.971770833334</v>
      </c>
      <c r="L2137" t="s">
        <v>631</v>
      </c>
      <c r="M2137">
        <v>507858491</v>
      </c>
      <c r="N2137" t="s">
        <v>13894</v>
      </c>
      <c r="O2137">
        <v>1</v>
      </c>
      <c r="P2137" t="s">
        <v>9003</v>
      </c>
      <c r="Q2137" t="s">
        <v>152</v>
      </c>
      <c r="S2137" t="s">
        <v>20048</v>
      </c>
      <c r="U2137" t="s">
        <v>20049</v>
      </c>
      <c r="V2137" t="s">
        <v>20050</v>
      </c>
      <c r="W2137" t="s">
        <v>20051</v>
      </c>
      <c r="X2137" t="s">
        <v>17508</v>
      </c>
      <c r="Y2137" t="s">
        <v>46</v>
      </c>
      <c r="Z2137" t="s">
        <v>47</v>
      </c>
      <c r="AA2137" t="s">
        <v>48</v>
      </c>
      <c r="AB2137" t="s">
        <v>49</v>
      </c>
      <c r="AC2137">
        <v>39.89</v>
      </c>
      <c r="AD2137">
        <v>35.1</v>
      </c>
      <c r="AE2137">
        <v>0.2</v>
      </c>
      <c r="AF2137">
        <v>40.090000000000003</v>
      </c>
      <c r="AG2137">
        <v>31.94</v>
      </c>
      <c r="AH2137" t="s">
        <v>20052</v>
      </c>
      <c r="AK2137" t="s">
        <v>50</v>
      </c>
      <c r="AL2137" t="s">
        <v>50</v>
      </c>
    </row>
    <row r="2138" spans="1:38">
      <c r="A2138" s="32">
        <v>42886</v>
      </c>
      <c r="B2138" s="33"/>
      <c r="C2138" s="34"/>
      <c r="D2138" s="34"/>
      <c r="E2138" s="35"/>
      <c r="F2138" s="35"/>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s="34"/>
      <c r="AG2138" s="34"/>
      <c r="AH2138" s="34"/>
      <c r="AI2138" s="34"/>
      <c r="AJ2138" s="34"/>
      <c r="AK2138" s="34"/>
    </row>
    <row r="2139" spans="1:38">
      <c r="A2139" t="s">
        <v>42</v>
      </c>
      <c r="B2139">
        <v>217263814</v>
      </c>
      <c r="C2139">
        <v>110885940</v>
      </c>
      <c r="D2139" t="s">
        <v>629</v>
      </c>
      <c r="E2139" t="s">
        <v>20053</v>
      </c>
      <c r="F2139">
        <v>20170531</v>
      </c>
      <c r="G2139" s="6">
        <v>42886.00984953704</v>
      </c>
      <c r="H2139" s="6">
        <v>42886.010914351849</v>
      </c>
      <c r="L2139" t="s">
        <v>631</v>
      </c>
      <c r="M2139">
        <v>490648247</v>
      </c>
      <c r="N2139" t="s">
        <v>400</v>
      </c>
      <c r="O2139">
        <v>1</v>
      </c>
      <c r="P2139" t="s">
        <v>401</v>
      </c>
      <c r="Q2139" t="s">
        <v>152</v>
      </c>
      <c r="S2139" t="s">
        <v>19791</v>
      </c>
      <c r="U2139" t="s">
        <v>45</v>
      </c>
      <c r="V2139" t="s">
        <v>19792</v>
      </c>
      <c r="W2139" t="s">
        <v>19793</v>
      </c>
      <c r="X2139" t="s">
        <v>18836</v>
      </c>
      <c r="Y2139" t="s">
        <v>46</v>
      </c>
      <c r="Z2139" t="s">
        <v>47</v>
      </c>
      <c r="AA2139" t="s">
        <v>48</v>
      </c>
      <c r="AB2139" t="s">
        <v>49</v>
      </c>
      <c r="AC2139">
        <v>15.89</v>
      </c>
      <c r="AD2139">
        <v>14.1</v>
      </c>
      <c r="AE2139">
        <v>0.2</v>
      </c>
      <c r="AF2139">
        <v>16.09</v>
      </c>
      <c r="AG2139">
        <v>12.83</v>
      </c>
      <c r="AH2139" t="s">
        <v>19791</v>
      </c>
      <c r="AK2139" t="s">
        <v>45</v>
      </c>
      <c r="AL2139" t="s">
        <v>19792</v>
      </c>
    </row>
    <row r="2140" spans="1:38">
      <c r="A2140" t="s">
        <v>42</v>
      </c>
      <c r="B2140">
        <v>217267604</v>
      </c>
      <c r="C2140">
        <v>110886386</v>
      </c>
      <c r="D2140" t="s">
        <v>629</v>
      </c>
      <c r="E2140" t="s">
        <v>20054</v>
      </c>
      <c r="F2140">
        <v>20170531</v>
      </c>
      <c r="G2140" s="6">
        <v>42886.028483796297</v>
      </c>
      <c r="H2140" s="6">
        <v>42886.030150462961</v>
      </c>
      <c r="L2140" t="s">
        <v>631</v>
      </c>
      <c r="M2140">
        <v>490648942</v>
      </c>
      <c r="N2140" t="s">
        <v>14392</v>
      </c>
      <c r="O2140">
        <v>1</v>
      </c>
      <c r="P2140" t="s">
        <v>20055</v>
      </c>
      <c r="Q2140" t="s">
        <v>152</v>
      </c>
      <c r="S2140" t="s">
        <v>20056</v>
      </c>
      <c r="U2140" t="s">
        <v>45</v>
      </c>
      <c r="V2140" t="s">
        <v>20057</v>
      </c>
      <c r="W2140" t="s">
        <v>20058</v>
      </c>
      <c r="X2140" t="s">
        <v>20059</v>
      </c>
      <c r="Y2140" t="s">
        <v>46</v>
      </c>
      <c r="Z2140" t="s">
        <v>47</v>
      </c>
      <c r="AA2140" t="s">
        <v>48</v>
      </c>
      <c r="AB2140" t="s">
        <v>49</v>
      </c>
      <c r="AC2140">
        <v>17.89</v>
      </c>
      <c r="AD2140">
        <v>16.100000000000001</v>
      </c>
      <c r="AE2140">
        <v>2.2000000000000002</v>
      </c>
      <c r="AF2140">
        <v>20.09</v>
      </c>
      <c r="AG2140">
        <v>14.65</v>
      </c>
      <c r="AH2140" t="s">
        <v>14746</v>
      </c>
      <c r="AJ2140" t="s">
        <v>20060</v>
      </c>
      <c r="AK2140" t="s">
        <v>500</v>
      </c>
      <c r="AL2140" t="s">
        <v>14748</v>
      </c>
    </row>
    <row r="2141" spans="1:38">
      <c r="A2141" t="s">
        <v>42</v>
      </c>
      <c r="B2141">
        <v>217267603</v>
      </c>
      <c r="C2141">
        <v>110886386</v>
      </c>
      <c r="D2141" t="s">
        <v>629</v>
      </c>
      <c r="E2141" t="s">
        <v>20054</v>
      </c>
      <c r="F2141">
        <v>20170531</v>
      </c>
      <c r="G2141" s="6">
        <v>42886.028483796297</v>
      </c>
      <c r="H2141" s="6">
        <v>42886.030150462961</v>
      </c>
      <c r="L2141" t="s">
        <v>631</v>
      </c>
      <c r="M2141">
        <v>490648942</v>
      </c>
      <c r="N2141" t="s">
        <v>14392</v>
      </c>
      <c r="O2141">
        <v>1</v>
      </c>
      <c r="P2141" t="s">
        <v>5528</v>
      </c>
      <c r="Q2141" t="s">
        <v>152</v>
      </c>
      <c r="S2141" t="s">
        <v>20056</v>
      </c>
      <c r="U2141" t="s">
        <v>45</v>
      </c>
      <c r="V2141" t="s">
        <v>20057</v>
      </c>
      <c r="W2141" t="s">
        <v>20058</v>
      </c>
      <c r="X2141" t="s">
        <v>20059</v>
      </c>
      <c r="Y2141" t="s">
        <v>46</v>
      </c>
      <c r="Z2141" t="s">
        <v>47</v>
      </c>
      <c r="AA2141" t="s">
        <v>48</v>
      </c>
      <c r="AB2141" t="s">
        <v>49</v>
      </c>
      <c r="AC2141">
        <v>13.9</v>
      </c>
      <c r="AD2141">
        <v>16.100000000000001</v>
      </c>
      <c r="AE2141">
        <v>2.2000000000000002</v>
      </c>
      <c r="AF2141">
        <v>16.100000000000001</v>
      </c>
      <c r="AG2141">
        <v>14.65</v>
      </c>
      <c r="AH2141" t="s">
        <v>14746</v>
      </c>
      <c r="AJ2141" t="s">
        <v>20060</v>
      </c>
      <c r="AK2141" t="s">
        <v>500</v>
      </c>
      <c r="AL2141" t="s">
        <v>14748</v>
      </c>
    </row>
    <row r="2142" spans="1:38">
      <c r="A2142" t="s">
        <v>42</v>
      </c>
      <c r="B2142">
        <v>217267602</v>
      </c>
      <c r="C2142">
        <v>110886386</v>
      </c>
      <c r="D2142" t="s">
        <v>629</v>
      </c>
      <c r="E2142" t="s">
        <v>20054</v>
      </c>
      <c r="F2142">
        <v>20170531</v>
      </c>
      <c r="G2142" s="6">
        <v>42886.028483796297</v>
      </c>
      <c r="H2142" s="6">
        <v>42886.030150462961</v>
      </c>
      <c r="L2142" t="s">
        <v>631</v>
      </c>
      <c r="M2142">
        <v>490648942</v>
      </c>
      <c r="N2142" t="s">
        <v>14392</v>
      </c>
      <c r="O2142">
        <v>1</v>
      </c>
      <c r="P2142" t="s">
        <v>5528</v>
      </c>
      <c r="Q2142" t="s">
        <v>152</v>
      </c>
      <c r="S2142" t="s">
        <v>20056</v>
      </c>
      <c r="U2142" t="s">
        <v>45</v>
      </c>
      <c r="V2142" t="s">
        <v>20057</v>
      </c>
      <c r="W2142" t="s">
        <v>20058</v>
      </c>
      <c r="X2142" t="s">
        <v>20059</v>
      </c>
      <c r="Y2142" t="s">
        <v>46</v>
      </c>
      <c r="Z2142" t="s">
        <v>47</v>
      </c>
      <c r="AA2142" t="s">
        <v>48</v>
      </c>
      <c r="AB2142" t="s">
        <v>49</v>
      </c>
      <c r="AC2142">
        <v>13.9</v>
      </c>
      <c r="AD2142">
        <v>16.100000000000001</v>
      </c>
      <c r="AE2142">
        <v>2.2000000000000002</v>
      </c>
      <c r="AF2142">
        <v>16.100000000000001</v>
      </c>
      <c r="AG2142">
        <v>14.65</v>
      </c>
      <c r="AH2142" t="s">
        <v>14746</v>
      </c>
      <c r="AJ2142" t="s">
        <v>20060</v>
      </c>
      <c r="AK2142" t="s">
        <v>500</v>
      </c>
      <c r="AL2142" t="s">
        <v>14748</v>
      </c>
    </row>
    <row r="2143" spans="1:38">
      <c r="A2143" t="s">
        <v>42</v>
      </c>
      <c r="B2143">
        <v>217269163</v>
      </c>
      <c r="C2143">
        <v>110886530</v>
      </c>
      <c r="D2143" t="s">
        <v>629</v>
      </c>
      <c r="E2143" t="s">
        <v>20061</v>
      </c>
      <c r="F2143">
        <v>20170531</v>
      </c>
      <c r="G2143" s="6">
        <v>42886.034930555557</v>
      </c>
      <c r="H2143" s="6">
        <v>42886.03502314815</v>
      </c>
      <c r="L2143" t="s">
        <v>631</v>
      </c>
      <c r="M2143">
        <v>491467047</v>
      </c>
      <c r="N2143" t="s">
        <v>7649</v>
      </c>
      <c r="O2143">
        <v>1</v>
      </c>
      <c r="P2143" t="s">
        <v>15933</v>
      </c>
      <c r="Q2143" t="s">
        <v>152</v>
      </c>
      <c r="S2143" t="s">
        <v>20062</v>
      </c>
      <c r="U2143" t="s">
        <v>45</v>
      </c>
      <c r="V2143" t="s">
        <v>20063</v>
      </c>
      <c r="W2143" t="s">
        <v>20064</v>
      </c>
      <c r="X2143" t="s">
        <v>20065</v>
      </c>
      <c r="Y2143" t="s">
        <v>46</v>
      </c>
      <c r="Z2143" t="s">
        <v>47</v>
      </c>
      <c r="AA2143" t="s">
        <v>48</v>
      </c>
      <c r="AB2143" t="s">
        <v>49</v>
      </c>
      <c r="AC2143">
        <v>36.89</v>
      </c>
      <c r="AD2143">
        <v>25.1</v>
      </c>
      <c r="AE2143">
        <v>0.2</v>
      </c>
      <c r="AF2143">
        <v>37.090000000000003</v>
      </c>
      <c r="AG2143">
        <v>22.84</v>
      </c>
      <c r="AH2143" t="s">
        <v>20062</v>
      </c>
      <c r="AK2143" t="s">
        <v>45</v>
      </c>
      <c r="AL2143" t="s">
        <v>20063</v>
      </c>
    </row>
    <row r="2144" spans="1:38">
      <c r="A2144" t="s">
        <v>42</v>
      </c>
      <c r="B2144">
        <v>217284837</v>
      </c>
      <c r="C2144">
        <v>110888819</v>
      </c>
      <c r="D2144" t="s">
        <v>629</v>
      </c>
      <c r="E2144" t="s">
        <v>20066</v>
      </c>
      <c r="F2144">
        <v>20170531</v>
      </c>
      <c r="G2144" s="6">
        <v>42886.347870370373</v>
      </c>
      <c r="H2144" s="6">
        <v>42886.347881944443</v>
      </c>
      <c r="L2144" t="s">
        <v>631</v>
      </c>
      <c r="M2144">
        <v>432351343</v>
      </c>
      <c r="N2144" t="s">
        <v>948</v>
      </c>
      <c r="O2144">
        <v>1</v>
      </c>
      <c r="P2144" t="s">
        <v>73</v>
      </c>
      <c r="Q2144" t="s">
        <v>152</v>
      </c>
      <c r="S2144" t="s">
        <v>20067</v>
      </c>
      <c r="U2144" t="s">
        <v>45</v>
      </c>
      <c r="V2144" t="s">
        <v>20068</v>
      </c>
      <c r="W2144" t="s">
        <v>20069</v>
      </c>
      <c r="X2144" t="s">
        <v>20070</v>
      </c>
      <c r="Y2144" t="s">
        <v>46</v>
      </c>
      <c r="Z2144" t="s">
        <v>47</v>
      </c>
      <c r="AA2144" t="s">
        <v>48</v>
      </c>
      <c r="AB2144" t="s">
        <v>49</v>
      </c>
      <c r="AC2144">
        <v>16.899999999999999</v>
      </c>
      <c r="AD2144">
        <v>17.100000000000001</v>
      </c>
      <c r="AE2144">
        <v>0.2</v>
      </c>
      <c r="AF2144">
        <v>17.100000000000001</v>
      </c>
      <c r="AG2144">
        <v>15.56</v>
      </c>
      <c r="AH2144" t="s">
        <v>20071</v>
      </c>
      <c r="AK2144" t="s">
        <v>45</v>
      </c>
      <c r="AL2144" t="s">
        <v>20068</v>
      </c>
    </row>
    <row r="2145" spans="1:38">
      <c r="A2145" t="s">
        <v>42</v>
      </c>
      <c r="B2145">
        <v>217288988</v>
      </c>
      <c r="C2145">
        <v>110890186</v>
      </c>
      <c r="D2145" t="s">
        <v>629</v>
      </c>
      <c r="E2145" t="s">
        <v>20072</v>
      </c>
      <c r="F2145">
        <v>20170601</v>
      </c>
      <c r="G2145" s="6">
        <v>42886.41097222222</v>
      </c>
      <c r="H2145" s="6">
        <v>42886.411574074074</v>
      </c>
      <c r="L2145" t="s">
        <v>631</v>
      </c>
      <c r="M2145">
        <v>489554133</v>
      </c>
      <c r="N2145" t="s">
        <v>308</v>
      </c>
      <c r="O2145">
        <v>1</v>
      </c>
      <c r="P2145" t="s">
        <v>290</v>
      </c>
      <c r="Q2145" t="s">
        <v>152</v>
      </c>
      <c r="S2145" t="s">
        <v>20073</v>
      </c>
      <c r="U2145" t="s">
        <v>20074</v>
      </c>
      <c r="V2145" t="s">
        <v>20075</v>
      </c>
      <c r="W2145" t="s">
        <v>20076</v>
      </c>
      <c r="X2145" t="s">
        <v>20077</v>
      </c>
      <c r="Y2145" t="s">
        <v>46</v>
      </c>
      <c r="Z2145" t="s">
        <v>47</v>
      </c>
      <c r="AA2145" t="s">
        <v>48</v>
      </c>
      <c r="AB2145" t="s">
        <v>49</v>
      </c>
      <c r="AC2145">
        <v>6.8</v>
      </c>
      <c r="AD2145">
        <v>7</v>
      </c>
      <c r="AE2145">
        <v>0.2</v>
      </c>
      <c r="AF2145">
        <v>7</v>
      </c>
      <c r="AG2145">
        <v>6.37</v>
      </c>
      <c r="AH2145" t="s">
        <v>20073</v>
      </c>
      <c r="AK2145" t="s">
        <v>20074</v>
      </c>
      <c r="AL2145" t="s">
        <v>20075</v>
      </c>
    </row>
    <row r="2146" spans="1:38">
      <c r="A2146" t="s">
        <v>42</v>
      </c>
      <c r="B2146">
        <v>217317424</v>
      </c>
      <c r="C2146">
        <v>110895811</v>
      </c>
      <c r="D2146" t="s">
        <v>629</v>
      </c>
      <c r="E2146" t="s">
        <v>20078</v>
      </c>
      <c r="F2146">
        <v>20170601</v>
      </c>
      <c r="G2146" s="6">
        <v>42886.625879629632</v>
      </c>
      <c r="H2146" s="6">
        <v>42886.626759259256</v>
      </c>
      <c r="L2146" t="s">
        <v>631</v>
      </c>
      <c r="M2146">
        <v>507858491</v>
      </c>
      <c r="N2146" t="s">
        <v>13894</v>
      </c>
      <c r="O2146">
        <v>1</v>
      </c>
      <c r="P2146" t="s">
        <v>4902</v>
      </c>
      <c r="Q2146" t="s">
        <v>152</v>
      </c>
      <c r="S2146" t="s">
        <v>20079</v>
      </c>
      <c r="U2146" t="s">
        <v>45</v>
      </c>
      <c r="V2146" t="s">
        <v>20080</v>
      </c>
      <c r="W2146" t="s">
        <v>20081</v>
      </c>
      <c r="X2146" t="s">
        <v>20082</v>
      </c>
      <c r="Y2146" t="s">
        <v>46</v>
      </c>
      <c r="Z2146" t="s">
        <v>47</v>
      </c>
      <c r="AA2146" t="s">
        <v>48</v>
      </c>
      <c r="AB2146" t="s">
        <v>49</v>
      </c>
      <c r="AC2146">
        <v>34.9</v>
      </c>
      <c r="AD2146">
        <v>35.1</v>
      </c>
      <c r="AE2146">
        <v>0.2</v>
      </c>
      <c r="AF2146">
        <v>35.1</v>
      </c>
      <c r="AG2146">
        <v>31.94</v>
      </c>
      <c r="AH2146" t="s">
        <v>20079</v>
      </c>
      <c r="AK2146" t="s">
        <v>45</v>
      </c>
      <c r="AL2146" t="s">
        <v>20080</v>
      </c>
    </row>
    <row r="2147" spans="1:38">
      <c r="A2147" t="s">
        <v>42</v>
      </c>
      <c r="B2147">
        <v>217317425</v>
      </c>
      <c r="C2147">
        <v>110895811</v>
      </c>
      <c r="D2147" t="s">
        <v>629</v>
      </c>
      <c r="E2147" t="s">
        <v>20078</v>
      </c>
      <c r="F2147">
        <v>20170601</v>
      </c>
      <c r="G2147" s="6">
        <v>42886.625879629632</v>
      </c>
      <c r="H2147" s="6">
        <v>42886.626759259256</v>
      </c>
      <c r="L2147" t="s">
        <v>631</v>
      </c>
      <c r="M2147">
        <v>491467047</v>
      </c>
      <c r="N2147" t="s">
        <v>7649</v>
      </c>
      <c r="O2147">
        <v>1</v>
      </c>
      <c r="P2147" t="s">
        <v>15933</v>
      </c>
      <c r="Q2147" t="s">
        <v>152</v>
      </c>
      <c r="S2147" t="s">
        <v>20079</v>
      </c>
      <c r="U2147" t="s">
        <v>45</v>
      </c>
      <c r="V2147" t="s">
        <v>20080</v>
      </c>
      <c r="W2147" t="s">
        <v>20081</v>
      </c>
      <c r="X2147" t="s">
        <v>20082</v>
      </c>
      <c r="Y2147" t="s">
        <v>46</v>
      </c>
      <c r="Z2147" t="s">
        <v>47</v>
      </c>
      <c r="AA2147" t="s">
        <v>48</v>
      </c>
      <c r="AB2147" t="s">
        <v>49</v>
      </c>
      <c r="AC2147">
        <v>36.89</v>
      </c>
      <c r="AD2147">
        <v>25.1</v>
      </c>
      <c r="AE2147">
        <v>0.2</v>
      </c>
      <c r="AF2147">
        <v>37.090000000000003</v>
      </c>
      <c r="AG2147">
        <v>22.84</v>
      </c>
      <c r="AH2147" t="s">
        <v>20079</v>
      </c>
      <c r="AK2147" t="s">
        <v>45</v>
      </c>
      <c r="AL2147" t="s">
        <v>20080</v>
      </c>
    </row>
    <row r="2148" spans="1:38">
      <c r="A2148" t="s">
        <v>42</v>
      </c>
      <c r="B2148">
        <v>217317943</v>
      </c>
      <c r="C2148">
        <v>110895943</v>
      </c>
      <c r="D2148" t="s">
        <v>629</v>
      </c>
      <c r="E2148" t="s">
        <v>20083</v>
      </c>
      <c r="F2148">
        <v>20170601</v>
      </c>
      <c r="G2148" s="6">
        <v>42886.630810185183</v>
      </c>
      <c r="H2148" s="6">
        <v>42886.63082175926</v>
      </c>
      <c r="L2148" t="s">
        <v>631</v>
      </c>
      <c r="M2148">
        <v>483330448</v>
      </c>
      <c r="N2148" t="s">
        <v>15052</v>
      </c>
      <c r="O2148">
        <v>1</v>
      </c>
      <c r="P2148" t="s">
        <v>11662</v>
      </c>
      <c r="Q2148" t="s">
        <v>152</v>
      </c>
      <c r="S2148" t="s">
        <v>20084</v>
      </c>
      <c r="U2148" t="s">
        <v>20085</v>
      </c>
      <c r="V2148" t="s">
        <v>20086</v>
      </c>
      <c r="W2148" t="s">
        <v>20087</v>
      </c>
      <c r="X2148" t="s">
        <v>20088</v>
      </c>
      <c r="Y2148" t="s">
        <v>46</v>
      </c>
      <c r="Z2148" t="s">
        <v>47</v>
      </c>
      <c r="AA2148" t="s">
        <v>48</v>
      </c>
      <c r="AB2148" t="s">
        <v>49</v>
      </c>
      <c r="AC2148">
        <v>16.899999999999999</v>
      </c>
      <c r="AD2148">
        <v>17.100000000000001</v>
      </c>
      <c r="AE2148">
        <v>0.2</v>
      </c>
      <c r="AF2148">
        <v>17.100000000000001</v>
      </c>
      <c r="AG2148">
        <v>15.56</v>
      </c>
      <c r="AH2148" t="s">
        <v>20084</v>
      </c>
      <c r="AJ2148" t="s">
        <v>20089</v>
      </c>
      <c r="AK2148" t="s">
        <v>20085</v>
      </c>
      <c r="AL2148" t="s">
        <v>20086</v>
      </c>
    </row>
    <row r="2149" spans="1:38">
      <c r="A2149" t="s">
        <v>42</v>
      </c>
      <c r="B2149">
        <v>217319324</v>
      </c>
      <c r="C2149">
        <v>110896271</v>
      </c>
      <c r="D2149" t="s">
        <v>693</v>
      </c>
      <c r="E2149" t="s">
        <v>20090</v>
      </c>
      <c r="F2149">
        <v>20170601</v>
      </c>
      <c r="G2149" s="6">
        <v>42886.643368055556</v>
      </c>
      <c r="H2149" s="6">
        <v>42886.643379629626</v>
      </c>
      <c r="L2149" t="s">
        <v>631</v>
      </c>
      <c r="M2149">
        <v>436152021</v>
      </c>
      <c r="N2149" t="s">
        <v>4286</v>
      </c>
      <c r="O2149">
        <v>1</v>
      </c>
      <c r="P2149" t="s">
        <v>76</v>
      </c>
      <c r="Q2149" t="s">
        <v>152</v>
      </c>
      <c r="S2149" t="s">
        <v>20091</v>
      </c>
      <c r="U2149" t="s">
        <v>45</v>
      </c>
      <c r="V2149" t="s">
        <v>20092</v>
      </c>
      <c r="W2149" t="s">
        <v>1200</v>
      </c>
      <c r="X2149" t="s">
        <v>1201</v>
      </c>
      <c r="Y2149" t="s">
        <v>46</v>
      </c>
      <c r="Z2149" t="s">
        <v>47</v>
      </c>
      <c r="AA2149" t="s">
        <v>48</v>
      </c>
      <c r="AB2149" t="s">
        <v>49</v>
      </c>
      <c r="AC2149">
        <v>18.899999999999999</v>
      </c>
      <c r="AD2149">
        <v>19.100000000000001</v>
      </c>
      <c r="AE2149">
        <v>0.2</v>
      </c>
      <c r="AF2149">
        <v>19.100000000000001</v>
      </c>
      <c r="AG2149">
        <v>17.38</v>
      </c>
      <c r="AH2149" t="s">
        <v>20091</v>
      </c>
      <c r="AK2149" t="s">
        <v>45</v>
      </c>
      <c r="AL2149" t="s">
        <v>20092</v>
      </c>
    </row>
    <row r="2150" spans="1:38">
      <c r="A2150" t="s">
        <v>42</v>
      </c>
      <c r="B2150">
        <v>217328277</v>
      </c>
      <c r="C2150">
        <v>110898609</v>
      </c>
      <c r="D2150" t="s">
        <v>629</v>
      </c>
      <c r="E2150" t="s">
        <v>20093</v>
      </c>
      <c r="F2150">
        <v>20170601</v>
      </c>
      <c r="G2150" s="6">
        <v>42886.731111111112</v>
      </c>
      <c r="H2150" s="6">
        <v>42886.731134259258</v>
      </c>
      <c r="L2150" t="s">
        <v>631</v>
      </c>
      <c r="M2150">
        <v>486777155</v>
      </c>
      <c r="N2150" t="s">
        <v>3767</v>
      </c>
      <c r="O2150">
        <v>1</v>
      </c>
      <c r="P2150" t="s">
        <v>59</v>
      </c>
      <c r="Q2150" t="s">
        <v>152</v>
      </c>
      <c r="S2150" t="s">
        <v>20094</v>
      </c>
      <c r="U2150" t="s">
        <v>20095</v>
      </c>
      <c r="V2150" t="s">
        <v>20096</v>
      </c>
      <c r="W2150" t="s">
        <v>20097</v>
      </c>
      <c r="X2150" t="s">
        <v>20098</v>
      </c>
      <c r="Y2150" t="s">
        <v>46</v>
      </c>
      <c r="Z2150" t="s">
        <v>47</v>
      </c>
      <c r="AA2150" t="s">
        <v>48</v>
      </c>
      <c r="AB2150" t="s">
        <v>49</v>
      </c>
      <c r="AC2150">
        <v>29.9</v>
      </c>
      <c r="AD2150">
        <v>30.1</v>
      </c>
      <c r="AE2150">
        <v>0.2</v>
      </c>
      <c r="AF2150">
        <v>30.1</v>
      </c>
      <c r="AG2150">
        <v>27.39</v>
      </c>
      <c r="AH2150" t="s">
        <v>20094</v>
      </c>
      <c r="AK2150" t="s">
        <v>20095</v>
      </c>
      <c r="AL2150" t="s">
        <v>20096</v>
      </c>
    </row>
    <row r="2151" spans="1:38">
      <c r="A2151" t="s">
        <v>42</v>
      </c>
      <c r="B2151">
        <v>217343411</v>
      </c>
      <c r="C2151">
        <v>110903125</v>
      </c>
      <c r="D2151" t="s">
        <v>629</v>
      </c>
      <c r="E2151" t="s">
        <v>20099</v>
      </c>
      <c r="F2151">
        <v>20170601</v>
      </c>
      <c r="G2151" s="6">
        <v>42886.903391203705</v>
      </c>
      <c r="H2151" s="6">
        <v>42886.903414351851</v>
      </c>
      <c r="L2151" t="s">
        <v>631</v>
      </c>
      <c r="M2151">
        <v>484265012</v>
      </c>
      <c r="N2151" t="s">
        <v>2769</v>
      </c>
      <c r="O2151">
        <v>1</v>
      </c>
      <c r="P2151" t="s">
        <v>1047</v>
      </c>
      <c r="Q2151" t="s">
        <v>152</v>
      </c>
      <c r="S2151" t="s">
        <v>20100</v>
      </c>
      <c r="U2151" t="s">
        <v>20101</v>
      </c>
      <c r="V2151" t="s">
        <v>20102</v>
      </c>
      <c r="W2151" t="s">
        <v>20103</v>
      </c>
      <c r="X2151" t="s">
        <v>20104</v>
      </c>
      <c r="Y2151" t="s">
        <v>46</v>
      </c>
      <c r="Z2151" t="s">
        <v>47</v>
      </c>
      <c r="AA2151" t="s">
        <v>48</v>
      </c>
      <c r="AB2151" t="s">
        <v>49</v>
      </c>
      <c r="AC2151">
        <v>5.9</v>
      </c>
      <c r="AD2151">
        <v>6.1</v>
      </c>
      <c r="AE2151">
        <v>0.2</v>
      </c>
      <c r="AF2151">
        <v>6.1</v>
      </c>
      <c r="AG2151">
        <v>5.55</v>
      </c>
      <c r="AH2151" t="s">
        <v>20100</v>
      </c>
      <c r="AJ2151" t="s">
        <v>20105</v>
      </c>
      <c r="AK2151" t="s">
        <v>20101</v>
      </c>
      <c r="AL2151" t="s">
        <v>20102</v>
      </c>
    </row>
    <row r="2152" spans="1:38">
      <c r="A2152" t="s">
        <v>42</v>
      </c>
      <c r="B2152">
        <v>217343412</v>
      </c>
      <c r="C2152">
        <v>110903125</v>
      </c>
      <c r="D2152" t="s">
        <v>629</v>
      </c>
      <c r="E2152" t="s">
        <v>20099</v>
      </c>
      <c r="F2152">
        <v>20170601</v>
      </c>
      <c r="G2152" s="6">
        <v>42886.903391203705</v>
      </c>
      <c r="H2152" s="6">
        <v>42886.903414351851</v>
      </c>
      <c r="L2152" t="s">
        <v>631</v>
      </c>
      <c r="M2152">
        <v>484265012</v>
      </c>
      <c r="N2152" t="s">
        <v>2769</v>
      </c>
      <c r="O2152">
        <v>1</v>
      </c>
      <c r="P2152" t="s">
        <v>1315</v>
      </c>
      <c r="Q2152" t="s">
        <v>152</v>
      </c>
      <c r="S2152" t="s">
        <v>20100</v>
      </c>
      <c r="U2152" t="s">
        <v>20101</v>
      </c>
      <c r="V2152" t="s">
        <v>20102</v>
      </c>
      <c r="W2152" t="s">
        <v>20103</v>
      </c>
      <c r="X2152" t="s">
        <v>20104</v>
      </c>
      <c r="Y2152" t="s">
        <v>46</v>
      </c>
      <c r="Z2152" t="s">
        <v>47</v>
      </c>
      <c r="AA2152" t="s">
        <v>48</v>
      </c>
      <c r="AB2152" t="s">
        <v>49</v>
      </c>
      <c r="AC2152">
        <v>5.9</v>
      </c>
      <c r="AD2152">
        <v>6.1</v>
      </c>
      <c r="AE2152">
        <v>0.2</v>
      </c>
      <c r="AF2152">
        <v>6.1</v>
      </c>
      <c r="AG2152">
        <v>5.55</v>
      </c>
      <c r="AH2152" t="s">
        <v>20100</v>
      </c>
      <c r="AJ2152" t="s">
        <v>20105</v>
      </c>
      <c r="AK2152" t="s">
        <v>20101</v>
      </c>
      <c r="AL2152" t="s">
        <v>20102</v>
      </c>
    </row>
    <row r="2153" spans="1:38">
      <c r="A2153" t="s">
        <v>42</v>
      </c>
      <c r="B2153">
        <v>217344333</v>
      </c>
      <c r="C2153">
        <v>110903535</v>
      </c>
      <c r="D2153" t="s">
        <v>629</v>
      </c>
      <c r="E2153" t="s">
        <v>20106</v>
      </c>
      <c r="F2153">
        <v>20170601</v>
      </c>
      <c r="G2153" s="6">
        <v>42886.913032407407</v>
      </c>
      <c r="H2153" s="6">
        <v>42886.913043981483</v>
      </c>
      <c r="L2153" t="s">
        <v>631</v>
      </c>
      <c r="M2153">
        <v>507858491</v>
      </c>
      <c r="N2153" t="s">
        <v>13894</v>
      </c>
      <c r="O2153">
        <v>1</v>
      </c>
      <c r="P2153" t="s">
        <v>8851</v>
      </c>
      <c r="Q2153" t="s">
        <v>152</v>
      </c>
      <c r="S2153" t="s">
        <v>20107</v>
      </c>
      <c r="U2153" t="s">
        <v>20108</v>
      </c>
      <c r="V2153" t="s">
        <v>20108</v>
      </c>
      <c r="W2153" t="s">
        <v>20109</v>
      </c>
      <c r="X2153" t="s">
        <v>20110</v>
      </c>
      <c r="Y2153" t="s">
        <v>46</v>
      </c>
      <c r="Z2153" t="s">
        <v>47</v>
      </c>
      <c r="AA2153" t="s">
        <v>48</v>
      </c>
      <c r="AB2153" t="s">
        <v>49</v>
      </c>
      <c r="AC2153">
        <v>34.9</v>
      </c>
      <c r="AD2153">
        <v>35.1</v>
      </c>
      <c r="AE2153">
        <v>0.2</v>
      </c>
      <c r="AF2153">
        <v>35.1</v>
      </c>
      <c r="AG2153">
        <v>31.94</v>
      </c>
      <c r="AH2153" t="s">
        <v>20111</v>
      </c>
      <c r="AK2153" t="s">
        <v>20108</v>
      </c>
      <c r="AL2153" t="s">
        <v>20108</v>
      </c>
    </row>
    <row r="2154" spans="1:38">
      <c r="A2154" t="s">
        <v>42</v>
      </c>
      <c r="B2154">
        <v>217351100</v>
      </c>
      <c r="C2154">
        <v>110906482</v>
      </c>
      <c r="D2154" t="s">
        <v>629</v>
      </c>
      <c r="E2154" t="s">
        <v>20112</v>
      </c>
      <c r="F2154">
        <v>20170601</v>
      </c>
      <c r="G2154" s="6">
        <v>42886.975925925923</v>
      </c>
      <c r="H2154" s="6">
        <v>42886.975949074076</v>
      </c>
      <c r="L2154" t="s">
        <v>631</v>
      </c>
      <c r="M2154">
        <v>491467047</v>
      </c>
      <c r="N2154" t="s">
        <v>7649</v>
      </c>
      <c r="O2154">
        <v>1</v>
      </c>
      <c r="P2154" t="s">
        <v>15695</v>
      </c>
      <c r="Q2154" t="s">
        <v>152</v>
      </c>
      <c r="S2154" t="s">
        <v>20113</v>
      </c>
      <c r="U2154" t="s">
        <v>45</v>
      </c>
      <c r="V2154" t="s">
        <v>20114</v>
      </c>
      <c r="W2154" t="s">
        <v>20115</v>
      </c>
      <c r="X2154" t="s">
        <v>15803</v>
      </c>
      <c r="Y2154" t="s">
        <v>46</v>
      </c>
      <c r="Z2154" t="s">
        <v>47</v>
      </c>
      <c r="AA2154" t="s">
        <v>48</v>
      </c>
      <c r="AB2154" t="s">
        <v>49</v>
      </c>
      <c r="AC2154">
        <v>26.89</v>
      </c>
      <c r="AD2154">
        <v>25.1</v>
      </c>
      <c r="AE2154">
        <v>0.2</v>
      </c>
      <c r="AF2154">
        <v>27.09</v>
      </c>
      <c r="AG2154">
        <v>22.84</v>
      </c>
      <c r="AH2154" t="s">
        <v>20116</v>
      </c>
      <c r="AJ2154" t="s">
        <v>20117</v>
      </c>
      <c r="AK2154" t="s">
        <v>45</v>
      </c>
      <c r="AL2154" t="s">
        <v>20114</v>
      </c>
    </row>
    <row r="2155" spans="1:38">
      <c r="A2155" s="32">
        <v>42887</v>
      </c>
      <c r="B2155" s="33"/>
      <c r="C2155" s="34"/>
      <c r="D2155" s="34"/>
      <c r="E2155" s="35"/>
      <c r="F2155" s="35"/>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s="34"/>
      <c r="AG2155" s="34"/>
      <c r="AH2155" s="34"/>
      <c r="AI2155" s="34"/>
      <c r="AJ2155" s="34"/>
      <c r="AK2155" s="34"/>
    </row>
    <row r="2156" spans="1:38">
      <c r="A2156" t="s">
        <v>42</v>
      </c>
      <c r="B2156">
        <v>217384975</v>
      </c>
      <c r="C2156">
        <v>110911199</v>
      </c>
      <c r="D2156" t="s">
        <v>629</v>
      </c>
      <c r="E2156" t="s">
        <v>20118</v>
      </c>
      <c r="F2156">
        <v>20170601</v>
      </c>
      <c r="G2156" s="6">
        <v>42887.386689814812</v>
      </c>
      <c r="H2156" s="6">
        <v>42887.386724537035</v>
      </c>
      <c r="L2156" t="s">
        <v>631</v>
      </c>
      <c r="M2156">
        <v>507858491</v>
      </c>
      <c r="N2156" t="s">
        <v>13894</v>
      </c>
      <c r="O2156">
        <v>1</v>
      </c>
      <c r="P2156" t="s">
        <v>1588</v>
      </c>
      <c r="Q2156" t="s">
        <v>152</v>
      </c>
      <c r="S2156" t="s">
        <v>20119</v>
      </c>
      <c r="U2156" t="s">
        <v>20120</v>
      </c>
      <c r="V2156" t="s">
        <v>20121</v>
      </c>
      <c r="W2156" t="s">
        <v>20122</v>
      </c>
      <c r="X2156" t="s">
        <v>11942</v>
      </c>
      <c r="Y2156" t="s">
        <v>46</v>
      </c>
      <c r="Z2156" t="s">
        <v>47</v>
      </c>
      <c r="AA2156" t="s">
        <v>48</v>
      </c>
      <c r="AB2156" t="s">
        <v>49</v>
      </c>
      <c r="AC2156">
        <v>39.89</v>
      </c>
      <c r="AD2156">
        <v>35.1</v>
      </c>
      <c r="AE2156">
        <v>0.2</v>
      </c>
      <c r="AF2156">
        <v>40.090000000000003</v>
      </c>
      <c r="AG2156">
        <v>31.94</v>
      </c>
      <c r="AH2156" t="s">
        <v>20123</v>
      </c>
      <c r="AK2156" t="s">
        <v>20120</v>
      </c>
      <c r="AL2156" t="s">
        <v>20121</v>
      </c>
    </row>
    <row r="2157" spans="1:38" s="7" customFormat="1">
      <c r="A2157" s="7" t="s">
        <v>42</v>
      </c>
      <c r="B2157" s="7">
        <v>217396624</v>
      </c>
      <c r="C2157" s="7">
        <v>110912317</v>
      </c>
      <c r="D2157" s="7" t="s">
        <v>43</v>
      </c>
      <c r="F2157" s="7">
        <v>20170601</v>
      </c>
      <c r="G2157" s="18">
        <v>42887.437442129631</v>
      </c>
      <c r="H2157" s="18">
        <v>42887.437465277777</v>
      </c>
      <c r="L2157" s="7" t="s">
        <v>44</v>
      </c>
      <c r="M2157" s="7">
        <v>426095822</v>
      </c>
      <c r="N2157" s="7" t="s">
        <v>3863</v>
      </c>
      <c r="O2157" s="7">
        <v>2</v>
      </c>
      <c r="P2157" s="7" t="s">
        <v>3864</v>
      </c>
      <c r="Q2157" s="7" t="s">
        <v>152</v>
      </c>
      <c r="S2157" s="7" t="s">
        <v>20124</v>
      </c>
      <c r="U2157" s="7" t="s">
        <v>45</v>
      </c>
      <c r="V2157" s="7" t="s">
        <v>20125</v>
      </c>
      <c r="W2157" s="7" t="s">
        <v>20126</v>
      </c>
      <c r="X2157" s="7" t="s">
        <v>20127</v>
      </c>
      <c r="Y2157" s="7" t="s">
        <v>46</v>
      </c>
      <c r="Z2157" s="7" t="s">
        <v>47</v>
      </c>
      <c r="AA2157" s="7" t="s">
        <v>48</v>
      </c>
      <c r="AB2157" s="7" t="s">
        <v>49</v>
      </c>
      <c r="AC2157" s="7">
        <v>35.78</v>
      </c>
      <c r="AD2157" s="7">
        <v>14.1</v>
      </c>
      <c r="AE2157" s="7">
        <v>0.4</v>
      </c>
      <c r="AF2157" s="7">
        <v>36.18</v>
      </c>
      <c r="AG2157" s="7">
        <v>25.66</v>
      </c>
      <c r="AH2157" s="7" t="s">
        <v>20128</v>
      </c>
      <c r="AK2157" s="7" t="s">
        <v>45</v>
      </c>
      <c r="AL2157" s="7" t="s">
        <v>20125</v>
      </c>
    </row>
    <row r="2158" spans="1:38">
      <c r="A2158" t="s">
        <v>42</v>
      </c>
      <c r="B2158">
        <v>217402503</v>
      </c>
      <c r="C2158">
        <v>110912828</v>
      </c>
      <c r="D2158" t="s">
        <v>629</v>
      </c>
      <c r="E2158" t="s">
        <v>20181</v>
      </c>
      <c r="F2158">
        <v>20170601</v>
      </c>
      <c r="G2158" s="6">
        <v>42887.460844907408</v>
      </c>
      <c r="H2158" s="6">
        <v>42887.460868055554</v>
      </c>
      <c r="L2158" t="s">
        <v>631</v>
      </c>
      <c r="M2158">
        <v>456895745</v>
      </c>
      <c r="N2158" t="s">
        <v>12900</v>
      </c>
      <c r="O2158">
        <v>1</v>
      </c>
      <c r="P2158" t="s">
        <v>214</v>
      </c>
      <c r="Q2158" t="s">
        <v>152</v>
      </c>
      <c r="S2158" t="s">
        <v>20178</v>
      </c>
      <c r="U2158" t="s">
        <v>45</v>
      </c>
      <c r="V2158" t="s">
        <v>20177</v>
      </c>
      <c r="W2158" t="s">
        <v>20180</v>
      </c>
      <c r="X2158" t="s">
        <v>20179</v>
      </c>
      <c r="Y2158" t="s">
        <v>46</v>
      </c>
      <c r="Z2158" t="s">
        <v>47</v>
      </c>
      <c r="AA2158" t="s">
        <v>48</v>
      </c>
      <c r="AB2158" t="s">
        <v>49</v>
      </c>
      <c r="AC2158">
        <v>12.8</v>
      </c>
      <c r="AD2158">
        <v>13</v>
      </c>
      <c r="AE2158">
        <v>0.2</v>
      </c>
      <c r="AF2158">
        <v>13</v>
      </c>
      <c r="AG2158">
        <v>11.83</v>
      </c>
      <c r="AH2158" t="s">
        <v>20178</v>
      </c>
      <c r="AK2158" t="s">
        <v>45</v>
      </c>
      <c r="AL2158" t="s">
        <v>20177</v>
      </c>
    </row>
    <row r="2159" spans="1:38">
      <c r="A2159" t="s">
        <v>42</v>
      </c>
      <c r="B2159">
        <v>217490820</v>
      </c>
      <c r="C2159">
        <v>110923756</v>
      </c>
      <c r="D2159" t="s">
        <v>629</v>
      </c>
      <c r="E2159" t="s">
        <v>20191</v>
      </c>
      <c r="F2159">
        <v>20170602</v>
      </c>
      <c r="G2159" s="6">
        <v>42887.928425925929</v>
      </c>
      <c r="H2159" s="6">
        <v>42887.929675925923</v>
      </c>
      <c r="L2159" t="s">
        <v>631</v>
      </c>
      <c r="M2159">
        <v>507176102</v>
      </c>
      <c r="N2159" t="s">
        <v>12523</v>
      </c>
      <c r="O2159">
        <v>1</v>
      </c>
      <c r="P2159" t="s">
        <v>64</v>
      </c>
      <c r="Q2159" t="s">
        <v>152</v>
      </c>
      <c r="S2159" t="s">
        <v>20192</v>
      </c>
      <c r="U2159" t="s">
        <v>20193</v>
      </c>
      <c r="V2159" t="s">
        <v>45</v>
      </c>
      <c r="W2159" t="s">
        <v>20194</v>
      </c>
      <c r="X2159" t="s">
        <v>20195</v>
      </c>
      <c r="Y2159" t="s">
        <v>46</v>
      </c>
      <c r="Z2159" t="s">
        <v>47</v>
      </c>
      <c r="AA2159" t="s">
        <v>48</v>
      </c>
      <c r="AB2159" t="s">
        <v>49</v>
      </c>
      <c r="AC2159">
        <v>13.8</v>
      </c>
      <c r="AD2159">
        <v>14</v>
      </c>
      <c r="AE2159">
        <v>0.2</v>
      </c>
      <c r="AF2159">
        <v>14</v>
      </c>
      <c r="AG2159">
        <v>12.74</v>
      </c>
      <c r="AH2159" t="s">
        <v>20196</v>
      </c>
      <c r="AJ2159" t="s">
        <v>20197</v>
      </c>
      <c r="AK2159" t="s">
        <v>45</v>
      </c>
      <c r="AL2159" t="s">
        <v>20193</v>
      </c>
    </row>
    <row r="2160" spans="1:38">
      <c r="A2160" s="32">
        <v>42888</v>
      </c>
      <c r="B2160" s="33"/>
      <c r="C2160" s="34"/>
      <c r="D2160" s="34"/>
      <c r="E2160" s="35"/>
      <c r="F2160" s="35"/>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s="34"/>
      <c r="AG2160" s="34"/>
      <c r="AH2160" s="34"/>
      <c r="AI2160" s="34"/>
      <c r="AJ2160" s="34"/>
      <c r="AK2160" s="34"/>
    </row>
    <row r="2161" spans="1:38">
      <c r="A2161" t="s">
        <v>42</v>
      </c>
      <c r="B2161">
        <v>217510388</v>
      </c>
      <c r="C2161">
        <v>110928259</v>
      </c>
      <c r="D2161" t="s">
        <v>629</v>
      </c>
      <c r="E2161" t="s">
        <v>20198</v>
      </c>
      <c r="F2161">
        <v>20170602</v>
      </c>
      <c r="G2161" s="6">
        <v>42888.2500462963</v>
      </c>
      <c r="H2161" s="6">
        <v>42888.250069444446</v>
      </c>
      <c r="L2161" t="s">
        <v>631</v>
      </c>
      <c r="M2161">
        <v>472129544</v>
      </c>
      <c r="N2161" t="s">
        <v>14455</v>
      </c>
      <c r="O2161">
        <v>1</v>
      </c>
      <c r="P2161" t="s">
        <v>343</v>
      </c>
      <c r="Q2161" t="s">
        <v>152</v>
      </c>
      <c r="S2161" t="s">
        <v>20199</v>
      </c>
      <c r="U2161" t="s">
        <v>45</v>
      </c>
      <c r="V2161" t="s">
        <v>20200</v>
      </c>
      <c r="W2161" t="s">
        <v>20201</v>
      </c>
      <c r="X2161" t="s">
        <v>20202</v>
      </c>
      <c r="Y2161" t="s">
        <v>46</v>
      </c>
      <c r="Z2161" t="s">
        <v>47</v>
      </c>
      <c r="AA2161" t="s">
        <v>48</v>
      </c>
      <c r="AB2161" t="s">
        <v>49</v>
      </c>
      <c r="AC2161">
        <v>32.89</v>
      </c>
      <c r="AD2161">
        <v>17.100000000000001</v>
      </c>
      <c r="AE2161">
        <v>0.2</v>
      </c>
      <c r="AF2161">
        <v>33.090000000000003</v>
      </c>
      <c r="AG2161">
        <v>15.56</v>
      </c>
      <c r="AH2161" t="s">
        <v>20199</v>
      </c>
      <c r="AK2161" t="s">
        <v>45</v>
      </c>
      <c r="AL2161" t="s">
        <v>20200</v>
      </c>
    </row>
    <row r="2162" spans="1:38">
      <c r="A2162" t="s">
        <v>42</v>
      </c>
      <c r="B2162">
        <v>217514695</v>
      </c>
      <c r="C2162">
        <v>110930551</v>
      </c>
      <c r="D2162" t="s">
        <v>693</v>
      </c>
      <c r="E2162" t="s">
        <v>20235</v>
      </c>
      <c r="F2162">
        <v>20170602</v>
      </c>
      <c r="G2162" s="6">
        <v>42888.418298611112</v>
      </c>
      <c r="H2162" s="6">
        <v>42888.418310185189</v>
      </c>
      <c r="L2162" t="s">
        <v>631</v>
      </c>
      <c r="M2162">
        <v>436152021</v>
      </c>
      <c r="N2162" t="s">
        <v>4286</v>
      </c>
      <c r="O2162">
        <v>1</v>
      </c>
      <c r="P2162" t="s">
        <v>76</v>
      </c>
      <c r="Q2162" t="s">
        <v>152</v>
      </c>
      <c r="S2162" t="s">
        <v>7682</v>
      </c>
      <c r="U2162" t="s">
        <v>45</v>
      </c>
      <c r="V2162" t="s">
        <v>17651</v>
      </c>
      <c r="W2162" t="s">
        <v>20203</v>
      </c>
      <c r="X2162" t="s">
        <v>20204</v>
      </c>
      <c r="Y2162" t="s">
        <v>46</v>
      </c>
      <c r="Z2162" t="s">
        <v>47</v>
      </c>
      <c r="AA2162" t="s">
        <v>48</v>
      </c>
      <c r="AB2162" t="s">
        <v>49</v>
      </c>
      <c r="AC2162">
        <v>18.899999999999999</v>
      </c>
      <c r="AD2162">
        <v>19.100000000000001</v>
      </c>
      <c r="AE2162">
        <v>0.2</v>
      </c>
      <c r="AF2162">
        <v>19.100000000000001</v>
      </c>
      <c r="AG2162">
        <v>17.38</v>
      </c>
      <c r="AH2162" t="s">
        <v>7682</v>
      </c>
      <c r="AJ2162" t="s">
        <v>20205</v>
      </c>
      <c r="AK2162" t="s">
        <v>45</v>
      </c>
      <c r="AL2162" t="s">
        <v>17651</v>
      </c>
    </row>
    <row r="2163" spans="1:38">
      <c r="A2163" t="s">
        <v>42</v>
      </c>
      <c r="B2163">
        <v>217517295</v>
      </c>
      <c r="C2163">
        <v>110931530</v>
      </c>
      <c r="D2163" t="s">
        <v>629</v>
      </c>
      <c r="E2163" t="s">
        <v>20335</v>
      </c>
      <c r="F2163">
        <v>20170605</v>
      </c>
      <c r="G2163" s="6">
        <v>42888.457430555558</v>
      </c>
      <c r="H2163" s="6">
        <v>42888.457453703704</v>
      </c>
      <c r="L2163" t="s">
        <v>631</v>
      </c>
      <c r="M2163">
        <v>490648247</v>
      </c>
      <c r="N2163" t="s">
        <v>400</v>
      </c>
      <c r="O2163">
        <v>2</v>
      </c>
      <c r="P2163" t="s">
        <v>401</v>
      </c>
      <c r="Q2163" t="s">
        <v>152</v>
      </c>
      <c r="S2163" t="s">
        <v>20336</v>
      </c>
      <c r="U2163" t="s">
        <v>20337</v>
      </c>
      <c r="V2163" t="s">
        <v>45</v>
      </c>
      <c r="W2163" t="s">
        <v>20338</v>
      </c>
      <c r="X2163" t="s">
        <v>20339</v>
      </c>
      <c r="Y2163" t="s">
        <v>46</v>
      </c>
      <c r="Z2163" t="s">
        <v>47</v>
      </c>
      <c r="AA2163" t="s">
        <v>48</v>
      </c>
      <c r="AB2163" t="s">
        <v>49</v>
      </c>
      <c r="AC2163">
        <v>31.78</v>
      </c>
      <c r="AD2163">
        <v>14.1</v>
      </c>
      <c r="AE2163">
        <v>0.4</v>
      </c>
      <c r="AF2163">
        <v>32.18</v>
      </c>
      <c r="AG2163">
        <v>25.66</v>
      </c>
      <c r="AH2163" t="s">
        <v>20336</v>
      </c>
      <c r="AK2163" t="s">
        <v>20337</v>
      </c>
      <c r="AL2163" t="s">
        <v>45</v>
      </c>
    </row>
    <row r="2164" spans="1:38">
      <c r="A2164" t="s">
        <v>42</v>
      </c>
      <c r="B2164">
        <v>217524232</v>
      </c>
      <c r="C2164">
        <v>110933977</v>
      </c>
      <c r="D2164" t="s">
        <v>629</v>
      </c>
      <c r="E2164" t="s">
        <v>20340</v>
      </c>
      <c r="F2164">
        <v>20170605</v>
      </c>
      <c r="G2164" s="6">
        <v>42888.555509259262</v>
      </c>
      <c r="H2164" s="6">
        <v>42888.555532407408</v>
      </c>
      <c r="L2164" t="s">
        <v>631</v>
      </c>
      <c r="M2164">
        <v>471906149</v>
      </c>
      <c r="N2164" t="s">
        <v>471</v>
      </c>
      <c r="O2164">
        <v>1</v>
      </c>
      <c r="P2164" t="s">
        <v>182</v>
      </c>
      <c r="Q2164" t="s">
        <v>152</v>
      </c>
      <c r="S2164" t="s">
        <v>20341</v>
      </c>
      <c r="U2164" t="s">
        <v>45</v>
      </c>
      <c r="V2164" t="s">
        <v>20342</v>
      </c>
      <c r="W2164" t="s">
        <v>20343</v>
      </c>
      <c r="X2164" t="s">
        <v>20344</v>
      </c>
      <c r="Y2164" t="s">
        <v>46</v>
      </c>
      <c r="Z2164" t="s">
        <v>47</v>
      </c>
      <c r="AA2164" t="s">
        <v>48</v>
      </c>
      <c r="AB2164" t="s">
        <v>49</v>
      </c>
      <c r="AC2164">
        <v>11.9</v>
      </c>
      <c r="AD2164">
        <v>12.1</v>
      </c>
      <c r="AE2164">
        <v>0.2</v>
      </c>
      <c r="AF2164">
        <v>12.1</v>
      </c>
      <c r="AG2164">
        <v>11.01</v>
      </c>
      <c r="AH2164" t="s">
        <v>20345</v>
      </c>
      <c r="AK2164" t="s">
        <v>45</v>
      </c>
      <c r="AL2164" t="s">
        <v>20342</v>
      </c>
    </row>
    <row r="2165" spans="1:38">
      <c r="A2165" t="s">
        <v>42</v>
      </c>
      <c r="B2165">
        <v>217547860</v>
      </c>
      <c r="C2165">
        <v>110939709</v>
      </c>
      <c r="D2165" t="s">
        <v>629</v>
      </c>
      <c r="E2165" t="s">
        <v>20346</v>
      </c>
      <c r="F2165">
        <v>20170605</v>
      </c>
      <c r="G2165" s="6">
        <v>42888.809814814813</v>
      </c>
      <c r="H2165" s="6">
        <v>42888.809837962966</v>
      </c>
      <c r="L2165" t="s">
        <v>631</v>
      </c>
      <c r="M2165">
        <v>436358065</v>
      </c>
      <c r="N2165" t="s">
        <v>79</v>
      </c>
      <c r="O2165">
        <v>1</v>
      </c>
      <c r="P2165" t="s">
        <v>80</v>
      </c>
      <c r="Q2165" t="s">
        <v>152</v>
      </c>
      <c r="S2165" t="s">
        <v>20347</v>
      </c>
      <c r="U2165" t="s">
        <v>20348</v>
      </c>
      <c r="V2165" t="s">
        <v>20349</v>
      </c>
      <c r="W2165" t="s">
        <v>20350</v>
      </c>
      <c r="X2165" t="s">
        <v>12371</v>
      </c>
      <c r="Y2165" t="s">
        <v>46</v>
      </c>
      <c r="Z2165" t="s">
        <v>47</v>
      </c>
      <c r="AA2165" t="s">
        <v>48</v>
      </c>
      <c r="AB2165" t="s">
        <v>49</v>
      </c>
      <c r="AC2165">
        <v>21.9</v>
      </c>
      <c r="AD2165">
        <v>22.1</v>
      </c>
      <c r="AE2165">
        <v>0.2</v>
      </c>
      <c r="AF2165">
        <v>22.1</v>
      </c>
      <c r="AG2165">
        <v>20.11</v>
      </c>
      <c r="AH2165" t="s">
        <v>20351</v>
      </c>
      <c r="AK2165" t="s">
        <v>20352</v>
      </c>
      <c r="AL2165" t="s">
        <v>20353</v>
      </c>
    </row>
    <row r="2166" spans="1:38">
      <c r="A2166" s="32">
        <v>42889</v>
      </c>
      <c r="B2166" s="33"/>
      <c r="C2166" s="34"/>
      <c r="D2166" s="34"/>
      <c r="E2166" s="35"/>
      <c r="F2166" s="35"/>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s="34"/>
      <c r="AG2166" s="34"/>
      <c r="AH2166" s="34"/>
      <c r="AI2166" s="34"/>
      <c r="AJ2166" s="34"/>
      <c r="AK2166" s="34"/>
    </row>
    <row r="2167" spans="1:38" s="7" customFormat="1">
      <c r="A2167" s="7" t="s">
        <v>42</v>
      </c>
      <c r="B2167" s="7">
        <v>217569716</v>
      </c>
      <c r="C2167" s="7">
        <v>110946979</v>
      </c>
      <c r="D2167" s="7" t="s">
        <v>43</v>
      </c>
      <c r="F2167" s="7">
        <v>20170605</v>
      </c>
      <c r="G2167" s="18">
        <v>42889.350752314815</v>
      </c>
      <c r="H2167" s="18">
        <v>42889.350763888891</v>
      </c>
      <c r="L2167" s="7" t="s">
        <v>44</v>
      </c>
      <c r="M2167" s="7">
        <v>484265012</v>
      </c>
      <c r="N2167" s="7" t="s">
        <v>2769</v>
      </c>
      <c r="O2167" s="7">
        <v>2</v>
      </c>
      <c r="P2167" s="7" t="s">
        <v>1047</v>
      </c>
      <c r="Q2167" s="7" t="s">
        <v>152</v>
      </c>
      <c r="S2167" s="7" t="s">
        <v>20354</v>
      </c>
      <c r="U2167" s="7" t="s">
        <v>45</v>
      </c>
      <c r="V2167" s="7" t="s">
        <v>20355</v>
      </c>
      <c r="W2167" s="7" t="s">
        <v>20356</v>
      </c>
      <c r="X2167" s="7" t="s">
        <v>20357</v>
      </c>
      <c r="Y2167" s="7" t="s">
        <v>46</v>
      </c>
      <c r="Z2167" s="7" t="s">
        <v>47</v>
      </c>
      <c r="AA2167" s="7" t="s">
        <v>48</v>
      </c>
      <c r="AB2167" s="7" t="s">
        <v>49</v>
      </c>
      <c r="AC2167" s="7">
        <v>11.8</v>
      </c>
      <c r="AD2167" s="7">
        <v>6.1</v>
      </c>
      <c r="AE2167" s="7">
        <v>0.4</v>
      </c>
      <c r="AF2167" s="7">
        <v>12.2</v>
      </c>
      <c r="AG2167" s="7">
        <v>11.1</v>
      </c>
      <c r="AH2167" s="7" t="s">
        <v>20358</v>
      </c>
      <c r="AK2167" s="7" t="s">
        <v>20355</v>
      </c>
      <c r="AL2167" s="7" t="s">
        <v>50</v>
      </c>
    </row>
    <row r="2168" spans="1:38">
      <c r="A2168" t="s">
        <v>42</v>
      </c>
      <c r="B2168">
        <v>217570653</v>
      </c>
      <c r="C2168">
        <v>110947343</v>
      </c>
      <c r="D2168" t="s">
        <v>629</v>
      </c>
      <c r="E2168" t="s">
        <v>20359</v>
      </c>
      <c r="F2168">
        <v>20170605</v>
      </c>
      <c r="G2168" s="6">
        <v>42889.374710648146</v>
      </c>
      <c r="H2168" s="6">
        <v>42889.3747337963</v>
      </c>
      <c r="L2168" t="s">
        <v>631</v>
      </c>
      <c r="M2168">
        <v>436358065</v>
      </c>
      <c r="N2168" t="s">
        <v>79</v>
      </c>
      <c r="O2168">
        <v>1</v>
      </c>
      <c r="P2168" t="s">
        <v>80</v>
      </c>
      <c r="Q2168" t="s">
        <v>152</v>
      </c>
      <c r="S2168" t="s">
        <v>20360</v>
      </c>
      <c r="U2168" t="s">
        <v>45</v>
      </c>
      <c r="V2168" t="s">
        <v>20361</v>
      </c>
      <c r="W2168" t="s">
        <v>20362</v>
      </c>
      <c r="X2168" t="s">
        <v>20363</v>
      </c>
      <c r="Y2168" t="s">
        <v>46</v>
      </c>
      <c r="Z2168" t="s">
        <v>47</v>
      </c>
      <c r="AA2168" t="s">
        <v>48</v>
      </c>
      <c r="AB2168" t="s">
        <v>49</v>
      </c>
      <c r="AC2168">
        <v>21.9</v>
      </c>
      <c r="AD2168">
        <v>22.1</v>
      </c>
      <c r="AE2168">
        <v>0.2</v>
      </c>
      <c r="AF2168">
        <v>22.1</v>
      </c>
      <c r="AG2168">
        <v>20.11</v>
      </c>
      <c r="AH2168" t="s">
        <v>4110</v>
      </c>
      <c r="AK2168" t="s">
        <v>45</v>
      </c>
      <c r="AL2168" t="s">
        <v>20361</v>
      </c>
    </row>
    <row r="2169" spans="1:38">
      <c r="A2169" t="s">
        <v>42</v>
      </c>
      <c r="B2169">
        <v>217578509</v>
      </c>
      <c r="C2169">
        <v>110950237</v>
      </c>
      <c r="D2169" t="s">
        <v>629</v>
      </c>
      <c r="E2169" t="s">
        <v>20364</v>
      </c>
      <c r="F2169">
        <v>20170605</v>
      </c>
      <c r="G2169" s="6">
        <v>42889.490358796298</v>
      </c>
      <c r="H2169" s="6">
        <v>42889.490370370368</v>
      </c>
      <c r="L2169" t="s">
        <v>631</v>
      </c>
      <c r="M2169">
        <v>490646101</v>
      </c>
      <c r="N2169" t="s">
        <v>3034</v>
      </c>
      <c r="O2169">
        <v>1</v>
      </c>
      <c r="P2169" t="s">
        <v>17722</v>
      </c>
      <c r="Q2169" t="s">
        <v>152</v>
      </c>
      <c r="S2169" t="s">
        <v>20365</v>
      </c>
      <c r="U2169" t="s">
        <v>45</v>
      </c>
      <c r="V2169" t="s">
        <v>20366</v>
      </c>
      <c r="W2169" t="s">
        <v>20367</v>
      </c>
      <c r="X2169" t="s">
        <v>20368</v>
      </c>
      <c r="Y2169" t="s">
        <v>46</v>
      </c>
      <c r="Z2169" t="s">
        <v>47</v>
      </c>
      <c r="AA2169" t="s">
        <v>48</v>
      </c>
      <c r="AB2169" t="s">
        <v>49</v>
      </c>
      <c r="AC2169">
        <v>28.89</v>
      </c>
      <c r="AD2169">
        <v>20.100000000000001</v>
      </c>
      <c r="AE2169">
        <v>0.2</v>
      </c>
      <c r="AF2169">
        <v>29.09</v>
      </c>
      <c r="AG2169">
        <v>18.29</v>
      </c>
      <c r="AH2169" t="s">
        <v>20365</v>
      </c>
      <c r="AK2169" t="s">
        <v>45</v>
      </c>
      <c r="AL2169" t="s">
        <v>20366</v>
      </c>
    </row>
    <row r="2170" spans="1:38">
      <c r="A2170" t="s">
        <v>42</v>
      </c>
      <c r="B2170">
        <v>217654278</v>
      </c>
      <c r="C2170">
        <v>110953370</v>
      </c>
      <c r="D2170" t="s">
        <v>629</v>
      </c>
      <c r="E2170" t="s">
        <v>20369</v>
      </c>
      <c r="F2170">
        <v>20170605</v>
      </c>
      <c r="G2170" s="6">
        <v>42889.611076388886</v>
      </c>
      <c r="H2170" s="6">
        <v>42889.611076388886</v>
      </c>
      <c r="L2170" t="s">
        <v>631</v>
      </c>
      <c r="M2170">
        <v>462271229</v>
      </c>
      <c r="N2170" t="s">
        <v>153</v>
      </c>
      <c r="O2170">
        <v>1</v>
      </c>
      <c r="P2170" t="s">
        <v>91</v>
      </c>
      <c r="Q2170" t="s">
        <v>152</v>
      </c>
      <c r="S2170" t="s">
        <v>20370</v>
      </c>
      <c r="U2170" t="s">
        <v>20371</v>
      </c>
      <c r="V2170" t="s">
        <v>45</v>
      </c>
      <c r="W2170" t="s">
        <v>20372</v>
      </c>
      <c r="X2170" t="s">
        <v>20373</v>
      </c>
      <c r="Y2170" t="s">
        <v>46</v>
      </c>
      <c r="Z2170" t="s">
        <v>47</v>
      </c>
      <c r="AA2170" t="s">
        <v>48</v>
      </c>
      <c r="AB2170" t="s">
        <v>49</v>
      </c>
      <c r="AC2170">
        <v>6.9</v>
      </c>
      <c r="AD2170">
        <v>7.1</v>
      </c>
      <c r="AE2170">
        <v>0.2</v>
      </c>
      <c r="AF2170">
        <v>7.1</v>
      </c>
      <c r="AG2170">
        <v>6.46</v>
      </c>
      <c r="AH2170" t="s">
        <v>20370</v>
      </c>
      <c r="AK2170" t="s">
        <v>20371</v>
      </c>
      <c r="AL2170" t="s">
        <v>45</v>
      </c>
    </row>
    <row r="2171" spans="1:38">
      <c r="A2171" t="s">
        <v>42</v>
      </c>
      <c r="B2171">
        <v>217654279</v>
      </c>
      <c r="C2171">
        <v>110953370</v>
      </c>
      <c r="D2171" t="s">
        <v>629</v>
      </c>
      <c r="E2171" t="s">
        <v>20369</v>
      </c>
      <c r="F2171">
        <v>20170605</v>
      </c>
      <c r="G2171" s="6">
        <v>42889.611076388886</v>
      </c>
      <c r="H2171" s="6">
        <v>42889.611076388886</v>
      </c>
      <c r="L2171" t="s">
        <v>631</v>
      </c>
      <c r="M2171">
        <v>462271229</v>
      </c>
      <c r="N2171" t="s">
        <v>153</v>
      </c>
      <c r="O2171">
        <v>1</v>
      </c>
      <c r="P2171" t="s">
        <v>60</v>
      </c>
      <c r="Q2171" t="s">
        <v>152</v>
      </c>
      <c r="S2171" t="s">
        <v>20370</v>
      </c>
      <c r="U2171" t="s">
        <v>20371</v>
      </c>
      <c r="V2171" t="s">
        <v>45</v>
      </c>
      <c r="W2171" t="s">
        <v>20372</v>
      </c>
      <c r="X2171" t="s">
        <v>20373</v>
      </c>
      <c r="Y2171" t="s">
        <v>46</v>
      </c>
      <c r="Z2171" t="s">
        <v>47</v>
      </c>
      <c r="AA2171" t="s">
        <v>48</v>
      </c>
      <c r="AB2171" t="s">
        <v>49</v>
      </c>
      <c r="AC2171">
        <v>6.9</v>
      </c>
      <c r="AD2171">
        <v>7.1</v>
      </c>
      <c r="AE2171">
        <v>0.2</v>
      </c>
      <c r="AF2171">
        <v>7.1</v>
      </c>
      <c r="AG2171">
        <v>6.46</v>
      </c>
      <c r="AH2171" t="s">
        <v>20370</v>
      </c>
      <c r="AK2171" t="s">
        <v>20371</v>
      </c>
      <c r="AL2171" t="s">
        <v>45</v>
      </c>
    </row>
    <row r="2172" spans="1:38">
      <c r="A2172" t="s">
        <v>42</v>
      </c>
      <c r="B2172">
        <v>217658073</v>
      </c>
      <c r="C2172">
        <v>110954846</v>
      </c>
      <c r="D2172" t="s">
        <v>629</v>
      </c>
      <c r="E2172" t="s">
        <v>20374</v>
      </c>
      <c r="F2172">
        <v>20170605</v>
      </c>
      <c r="G2172" s="6">
        <v>42889.667546296296</v>
      </c>
      <c r="H2172" s="6">
        <v>42889.667546296296</v>
      </c>
      <c r="L2172" t="s">
        <v>631</v>
      </c>
      <c r="M2172">
        <v>507858491</v>
      </c>
      <c r="N2172" t="s">
        <v>13894</v>
      </c>
      <c r="O2172">
        <v>1</v>
      </c>
      <c r="P2172" t="s">
        <v>8851</v>
      </c>
      <c r="Q2172" t="s">
        <v>152</v>
      </c>
      <c r="S2172" t="s">
        <v>18888</v>
      </c>
      <c r="U2172" t="s">
        <v>18889</v>
      </c>
      <c r="V2172" t="s">
        <v>18890</v>
      </c>
      <c r="W2172" t="s">
        <v>18891</v>
      </c>
      <c r="X2172" t="s">
        <v>18648</v>
      </c>
      <c r="Y2172" t="s">
        <v>46</v>
      </c>
      <c r="Z2172" t="s">
        <v>47</v>
      </c>
      <c r="AA2172" t="s">
        <v>48</v>
      </c>
      <c r="AB2172" t="s">
        <v>49</v>
      </c>
      <c r="AC2172">
        <v>34.9</v>
      </c>
      <c r="AD2172">
        <v>35.1</v>
      </c>
      <c r="AE2172">
        <v>0.2</v>
      </c>
      <c r="AF2172">
        <v>35.1</v>
      </c>
      <c r="AG2172">
        <v>31.94</v>
      </c>
      <c r="AH2172" t="s">
        <v>18892</v>
      </c>
      <c r="AK2172" t="s">
        <v>18889</v>
      </c>
      <c r="AL2172" t="s">
        <v>18890</v>
      </c>
    </row>
    <row r="2173" spans="1:38">
      <c r="A2173" t="s">
        <v>42</v>
      </c>
      <c r="B2173">
        <v>217689879</v>
      </c>
      <c r="C2173">
        <v>110962433</v>
      </c>
      <c r="D2173" t="s">
        <v>629</v>
      </c>
      <c r="E2173" t="s">
        <v>20375</v>
      </c>
      <c r="F2173">
        <v>20170605</v>
      </c>
      <c r="G2173" s="6">
        <v>42889.979814814818</v>
      </c>
      <c r="H2173" s="6">
        <v>42889.979872685188</v>
      </c>
      <c r="L2173" t="s">
        <v>631</v>
      </c>
      <c r="M2173">
        <v>436358065</v>
      </c>
      <c r="N2173" t="s">
        <v>79</v>
      </c>
      <c r="O2173">
        <v>4</v>
      </c>
      <c r="P2173" t="s">
        <v>80</v>
      </c>
      <c r="Q2173" t="s">
        <v>152</v>
      </c>
      <c r="S2173" t="s">
        <v>20376</v>
      </c>
      <c r="U2173" t="s">
        <v>45</v>
      </c>
      <c r="V2173" t="s">
        <v>20377</v>
      </c>
      <c r="W2173" t="s">
        <v>20378</v>
      </c>
      <c r="X2173" t="s">
        <v>20379</v>
      </c>
      <c r="Y2173" t="s">
        <v>46</v>
      </c>
      <c r="Z2173" t="s">
        <v>47</v>
      </c>
      <c r="AA2173" t="s">
        <v>48</v>
      </c>
      <c r="AB2173" t="s">
        <v>49</v>
      </c>
      <c r="AC2173">
        <v>87.6</v>
      </c>
      <c r="AD2173">
        <v>22.1</v>
      </c>
      <c r="AE2173">
        <v>0.8</v>
      </c>
      <c r="AF2173">
        <v>88.4</v>
      </c>
      <c r="AG2173">
        <v>80.44</v>
      </c>
      <c r="AH2173" t="s">
        <v>20380</v>
      </c>
      <c r="AK2173" t="s">
        <v>45</v>
      </c>
      <c r="AL2173" t="s">
        <v>20377</v>
      </c>
    </row>
    <row r="2174" spans="1:38">
      <c r="A2174" s="32">
        <v>42890</v>
      </c>
      <c r="B2174" s="33"/>
      <c r="C2174" s="34"/>
      <c r="D2174" s="34"/>
      <c r="E2174" s="35"/>
      <c r="F2174" s="35"/>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s="34"/>
      <c r="AG2174" s="34"/>
      <c r="AH2174" s="34"/>
      <c r="AI2174" s="34"/>
      <c r="AJ2174" s="34"/>
      <c r="AK2174" s="34"/>
    </row>
    <row r="2175" spans="1:38">
      <c r="A2175" t="s">
        <v>42</v>
      </c>
      <c r="B2175">
        <v>217708745</v>
      </c>
      <c r="C2175">
        <v>110968486</v>
      </c>
      <c r="D2175" t="s">
        <v>629</v>
      </c>
      <c r="E2175" t="s">
        <v>20381</v>
      </c>
      <c r="F2175">
        <v>20170605</v>
      </c>
      <c r="G2175" s="6">
        <v>42890.471053240741</v>
      </c>
      <c r="H2175" s="6">
        <v>42890.471087962964</v>
      </c>
      <c r="L2175" t="s">
        <v>631</v>
      </c>
      <c r="M2175">
        <v>497409994</v>
      </c>
      <c r="N2175" t="s">
        <v>670</v>
      </c>
      <c r="O2175">
        <v>1</v>
      </c>
      <c r="P2175" t="s">
        <v>128</v>
      </c>
      <c r="Q2175" t="s">
        <v>152</v>
      </c>
      <c r="S2175" t="s">
        <v>20382</v>
      </c>
      <c r="U2175" t="s">
        <v>45</v>
      </c>
      <c r="V2175" t="s">
        <v>20383</v>
      </c>
      <c r="W2175" t="s">
        <v>20384</v>
      </c>
      <c r="X2175" t="s">
        <v>20385</v>
      </c>
      <c r="Y2175" t="s">
        <v>46</v>
      </c>
      <c r="Z2175" t="s">
        <v>47</v>
      </c>
      <c r="AA2175" t="s">
        <v>48</v>
      </c>
      <c r="AB2175" t="s">
        <v>49</v>
      </c>
      <c r="AC2175">
        <v>9.9</v>
      </c>
      <c r="AD2175">
        <v>10.1</v>
      </c>
      <c r="AE2175">
        <v>0.2</v>
      </c>
      <c r="AF2175">
        <v>10.1</v>
      </c>
      <c r="AG2175">
        <v>9.19</v>
      </c>
      <c r="AH2175" t="s">
        <v>20382</v>
      </c>
      <c r="AK2175" t="s">
        <v>45</v>
      </c>
      <c r="AL2175" t="s">
        <v>20383</v>
      </c>
    </row>
    <row r="2176" spans="1:38">
      <c r="A2176" t="s">
        <v>42</v>
      </c>
      <c r="B2176">
        <v>217662497</v>
      </c>
      <c r="C2176">
        <v>110956422</v>
      </c>
      <c r="D2176" t="s">
        <v>629</v>
      </c>
      <c r="E2176" t="s">
        <v>20386</v>
      </c>
      <c r="F2176">
        <v>20170605</v>
      </c>
      <c r="G2176" s="6">
        <v>42889.727986111109</v>
      </c>
      <c r="H2176" s="6">
        <v>42890.569791666669</v>
      </c>
      <c r="L2176" t="s">
        <v>631</v>
      </c>
      <c r="M2176">
        <v>507858491</v>
      </c>
      <c r="N2176" t="s">
        <v>13894</v>
      </c>
      <c r="O2176">
        <v>1</v>
      </c>
      <c r="P2176" t="s">
        <v>1588</v>
      </c>
      <c r="Q2176" t="s">
        <v>152</v>
      </c>
      <c r="S2176" t="s">
        <v>18927</v>
      </c>
      <c r="U2176" t="s">
        <v>20387</v>
      </c>
      <c r="V2176" t="s">
        <v>20388</v>
      </c>
      <c r="W2176" t="s">
        <v>20389</v>
      </c>
      <c r="X2176" t="s">
        <v>14104</v>
      </c>
      <c r="Y2176" t="s">
        <v>46</v>
      </c>
      <c r="Z2176" t="s">
        <v>47</v>
      </c>
      <c r="AA2176" t="s">
        <v>48</v>
      </c>
      <c r="AB2176" t="s">
        <v>49</v>
      </c>
      <c r="AC2176">
        <v>39.89</v>
      </c>
      <c r="AD2176">
        <v>35.1</v>
      </c>
      <c r="AE2176">
        <v>0.2</v>
      </c>
      <c r="AF2176">
        <v>40.090000000000003</v>
      </c>
      <c r="AG2176">
        <v>31.94</v>
      </c>
      <c r="AH2176" t="s">
        <v>20390</v>
      </c>
      <c r="AJ2176" t="s">
        <v>18928</v>
      </c>
      <c r="AK2176" t="s">
        <v>20387</v>
      </c>
      <c r="AL2176" t="s">
        <v>20388</v>
      </c>
    </row>
    <row r="2177" spans="1:38" s="7" customFormat="1">
      <c r="A2177" s="7" t="s">
        <v>42</v>
      </c>
      <c r="B2177" s="7">
        <v>217729827</v>
      </c>
      <c r="C2177" s="7">
        <v>110971609</v>
      </c>
      <c r="D2177" s="7" t="s">
        <v>43</v>
      </c>
      <c r="F2177" s="7">
        <v>20170605</v>
      </c>
      <c r="G2177" s="18">
        <v>42890.589050925926</v>
      </c>
      <c r="H2177" s="18">
        <v>42890.589050925926</v>
      </c>
      <c r="L2177" s="7" t="s">
        <v>44</v>
      </c>
      <c r="M2177" s="7">
        <v>470671803</v>
      </c>
      <c r="N2177" s="7" t="s">
        <v>11970</v>
      </c>
      <c r="O2177" s="7">
        <v>4</v>
      </c>
      <c r="P2177" s="7" t="s">
        <v>3673</v>
      </c>
      <c r="Q2177" s="7" t="s">
        <v>152</v>
      </c>
      <c r="S2177" s="7" t="s">
        <v>20391</v>
      </c>
      <c r="U2177" s="7" t="s">
        <v>45</v>
      </c>
      <c r="V2177" s="7" t="s">
        <v>20392</v>
      </c>
      <c r="W2177" s="7" t="s">
        <v>20393</v>
      </c>
      <c r="X2177" s="7" t="s">
        <v>15748</v>
      </c>
      <c r="Y2177" s="7" t="s">
        <v>46</v>
      </c>
      <c r="Z2177" s="7" t="s">
        <v>47</v>
      </c>
      <c r="AA2177" s="7" t="s">
        <v>48</v>
      </c>
      <c r="AB2177" s="7" t="s">
        <v>49</v>
      </c>
      <c r="AC2177" s="7">
        <v>19.600000000000001</v>
      </c>
      <c r="AD2177" s="7">
        <v>5.0999999999999996</v>
      </c>
      <c r="AE2177" s="7">
        <v>0.8</v>
      </c>
      <c r="AF2177" s="7">
        <v>20.399999999999999</v>
      </c>
      <c r="AG2177" s="7">
        <v>18.559999999999999</v>
      </c>
      <c r="AH2177" s="7" t="s">
        <v>20391</v>
      </c>
      <c r="AK2177" s="7" t="s">
        <v>20392</v>
      </c>
      <c r="AL2177" s="7" t="s">
        <v>45</v>
      </c>
    </row>
    <row r="2178" spans="1:38" s="7" customFormat="1">
      <c r="A2178" s="7" t="s">
        <v>42</v>
      </c>
      <c r="B2178" s="7">
        <v>217729826</v>
      </c>
      <c r="C2178" s="7">
        <v>110971609</v>
      </c>
      <c r="D2178" s="7" t="s">
        <v>43</v>
      </c>
      <c r="F2178" s="7">
        <v>20170605</v>
      </c>
      <c r="G2178" s="18">
        <v>42890.589050925926</v>
      </c>
      <c r="H2178" s="18">
        <v>42890.589050925926</v>
      </c>
      <c r="L2178" s="7" t="s">
        <v>44</v>
      </c>
      <c r="M2178" s="7">
        <v>470671803</v>
      </c>
      <c r="N2178" s="7" t="s">
        <v>11970</v>
      </c>
      <c r="O2178" s="7">
        <v>3</v>
      </c>
      <c r="P2178" s="7" t="s">
        <v>64</v>
      </c>
      <c r="Q2178" s="7" t="s">
        <v>152</v>
      </c>
      <c r="S2178" s="7" t="s">
        <v>20391</v>
      </c>
      <c r="U2178" s="7" t="s">
        <v>45</v>
      </c>
      <c r="V2178" s="7" t="s">
        <v>20392</v>
      </c>
      <c r="W2178" s="7" t="s">
        <v>20393</v>
      </c>
      <c r="X2178" s="7" t="s">
        <v>15748</v>
      </c>
      <c r="Y2178" s="7" t="s">
        <v>46</v>
      </c>
      <c r="Z2178" s="7" t="s">
        <v>47</v>
      </c>
      <c r="AA2178" s="7" t="s">
        <v>48</v>
      </c>
      <c r="AB2178" s="7" t="s">
        <v>49</v>
      </c>
      <c r="AC2178" s="7">
        <v>14.7</v>
      </c>
      <c r="AD2178" s="7">
        <v>5.0999999999999996</v>
      </c>
      <c r="AE2178" s="7">
        <v>0.6</v>
      </c>
      <c r="AF2178" s="7">
        <v>15.3</v>
      </c>
      <c r="AG2178" s="7">
        <v>13.92</v>
      </c>
      <c r="AH2178" s="7" t="s">
        <v>20391</v>
      </c>
      <c r="AK2178" s="7" t="s">
        <v>20392</v>
      </c>
      <c r="AL2178" s="7" t="s">
        <v>45</v>
      </c>
    </row>
    <row r="2179" spans="1:38">
      <c r="A2179" t="s">
        <v>42</v>
      </c>
      <c r="B2179">
        <v>217732875</v>
      </c>
      <c r="C2179">
        <v>110973059</v>
      </c>
      <c r="D2179" t="s">
        <v>629</v>
      </c>
      <c r="E2179" t="s">
        <v>20394</v>
      </c>
      <c r="F2179">
        <v>20170605</v>
      </c>
      <c r="G2179" s="6">
        <v>42890.64</v>
      </c>
      <c r="H2179" s="6">
        <v>42890.640023148146</v>
      </c>
      <c r="L2179" t="s">
        <v>631</v>
      </c>
      <c r="M2179">
        <v>481711170</v>
      </c>
      <c r="N2179" t="s">
        <v>216</v>
      </c>
      <c r="O2179">
        <v>1</v>
      </c>
      <c r="P2179" t="s">
        <v>217</v>
      </c>
      <c r="Q2179" t="s">
        <v>152</v>
      </c>
      <c r="S2179" t="s">
        <v>2776</v>
      </c>
      <c r="U2179" t="s">
        <v>20395</v>
      </c>
      <c r="V2179" t="s">
        <v>20395</v>
      </c>
      <c r="W2179" t="s">
        <v>20396</v>
      </c>
      <c r="X2179" t="s">
        <v>20397</v>
      </c>
      <c r="Y2179" t="s">
        <v>46</v>
      </c>
      <c r="Z2179" t="s">
        <v>47</v>
      </c>
      <c r="AA2179" t="s">
        <v>48</v>
      </c>
      <c r="AB2179" t="s">
        <v>49</v>
      </c>
      <c r="AC2179">
        <v>44.89</v>
      </c>
      <c r="AD2179">
        <v>35.1</v>
      </c>
      <c r="AE2179">
        <v>0.2</v>
      </c>
      <c r="AF2179">
        <v>45.09</v>
      </c>
      <c r="AG2179">
        <v>31.94</v>
      </c>
      <c r="AH2179" t="s">
        <v>20398</v>
      </c>
      <c r="AK2179" t="s">
        <v>20395</v>
      </c>
      <c r="AL2179" t="s">
        <v>20399</v>
      </c>
    </row>
    <row r="2180" spans="1:38" s="7" customFormat="1">
      <c r="A2180" s="7" t="s">
        <v>42</v>
      </c>
      <c r="B2180" s="7">
        <v>217734473</v>
      </c>
      <c r="C2180" s="7">
        <v>110973848</v>
      </c>
      <c r="D2180" s="7" t="s">
        <v>43</v>
      </c>
      <c r="F2180" s="7">
        <v>20170605</v>
      </c>
      <c r="G2180" s="18">
        <v>42890.666041666664</v>
      </c>
      <c r="H2180" s="18">
        <v>42890.66605324074</v>
      </c>
      <c r="L2180" s="7" t="s">
        <v>44</v>
      </c>
      <c r="M2180" s="7">
        <v>435026212</v>
      </c>
      <c r="N2180" s="7" t="s">
        <v>688</v>
      </c>
      <c r="O2180" s="7">
        <v>1</v>
      </c>
      <c r="P2180" s="7" t="s">
        <v>74</v>
      </c>
      <c r="Q2180" s="7" t="s">
        <v>152</v>
      </c>
      <c r="S2180" s="7" t="s">
        <v>20400</v>
      </c>
      <c r="U2180" s="7" t="s">
        <v>20401</v>
      </c>
      <c r="V2180" s="7" t="s">
        <v>20402</v>
      </c>
      <c r="W2180" s="7" t="s">
        <v>20403</v>
      </c>
      <c r="X2180" s="7" t="s">
        <v>20404</v>
      </c>
      <c r="Y2180" s="7" t="s">
        <v>46</v>
      </c>
      <c r="Z2180" s="7" t="s">
        <v>47</v>
      </c>
      <c r="AA2180" s="7" t="s">
        <v>48</v>
      </c>
      <c r="AB2180" s="7" t="s">
        <v>49</v>
      </c>
      <c r="AC2180" s="7">
        <v>18.600000000000001</v>
      </c>
      <c r="AD2180" s="7">
        <v>18.8</v>
      </c>
      <c r="AE2180" s="7">
        <v>0.2</v>
      </c>
      <c r="AF2180" s="7">
        <v>18.8</v>
      </c>
      <c r="AG2180" s="7">
        <v>17.11</v>
      </c>
      <c r="AH2180" s="7" t="s">
        <v>20405</v>
      </c>
      <c r="AK2180" s="7" t="s">
        <v>50</v>
      </c>
      <c r="AL2180" s="7" t="s">
        <v>50</v>
      </c>
    </row>
    <row r="2181" spans="1:38" s="7" customFormat="1">
      <c r="A2181" s="7" t="s">
        <v>42</v>
      </c>
      <c r="B2181" s="7">
        <v>217739600</v>
      </c>
      <c r="C2181" s="7">
        <v>110976371</v>
      </c>
      <c r="D2181" s="7" t="s">
        <v>43</v>
      </c>
      <c r="F2181" s="7">
        <v>20170605</v>
      </c>
      <c r="G2181" s="18">
        <v>42890.752523148149</v>
      </c>
      <c r="H2181" s="18">
        <v>42890.752546296295</v>
      </c>
      <c r="L2181" s="7" t="s">
        <v>44</v>
      </c>
      <c r="M2181" s="7">
        <v>470514179</v>
      </c>
      <c r="N2181" s="7" t="s">
        <v>209</v>
      </c>
      <c r="O2181" s="7">
        <v>2</v>
      </c>
      <c r="P2181" s="7" t="s">
        <v>273</v>
      </c>
      <c r="Q2181" s="7" t="s">
        <v>152</v>
      </c>
      <c r="S2181" s="7" t="s">
        <v>20406</v>
      </c>
      <c r="U2181" s="7" t="s">
        <v>45</v>
      </c>
      <c r="V2181" s="7" t="s">
        <v>20407</v>
      </c>
      <c r="W2181" s="7" t="s">
        <v>20408</v>
      </c>
      <c r="X2181" s="7" t="s">
        <v>20409</v>
      </c>
      <c r="Y2181" s="7" t="s">
        <v>46</v>
      </c>
      <c r="Z2181" s="7" t="s">
        <v>47</v>
      </c>
      <c r="AA2181" s="7" t="s">
        <v>48</v>
      </c>
      <c r="AB2181" s="7" t="s">
        <v>49</v>
      </c>
      <c r="AC2181" s="7">
        <v>3</v>
      </c>
      <c r="AD2181" s="7">
        <v>1.7</v>
      </c>
      <c r="AE2181" s="7">
        <v>0.4</v>
      </c>
      <c r="AF2181" s="7">
        <v>3.4</v>
      </c>
      <c r="AG2181" s="7">
        <v>3.1</v>
      </c>
      <c r="AH2181" s="7" t="s">
        <v>20406</v>
      </c>
      <c r="AK2181" s="7" t="s">
        <v>45</v>
      </c>
      <c r="AL2181" s="7" t="s">
        <v>20407</v>
      </c>
    </row>
    <row r="2182" spans="1:38" s="7" customFormat="1">
      <c r="A2182" s="7" t="s">
        <v>42</v>
      </c>
      <c r="B2182" s="7">
        <v>217739604</v>
      </c>
      <c r="C2182" s="7">
        <v>110976371</v>
      </c>
      <c r="D2182" s="7" t="s">
        <v>43</v>
      </c>
      <c r="F2182" s="7">
        <v>20170605</v>
      </c>
      <c r="G2182" s="18">
        <v>42890.752523148149</v>
      </c>
      <c r="H2182" s="18">
        <v>42890.752546296295</v>
      </c>
      <c r="L2182" s="7" t="s">
        <v>44</v>
      </c>
      <c r="M2182" s="7">
        <v>470732612</v>
      </c>
      <c r="N2182" s="7" t="s">
        <v>172</v>
      </c>
      <c r="O2182" s="7">
        <v>3</v>
      </c>
      <c r="P2182" s="7" t="s">
        <v>64</v>
      </c>
      <c r="Q2182" s="7" t="s">
        <v>152</v>
      </c>
      <c r="S2182" s="7" t="s">
        <v>20406</v>
      </c>
      <c r="U2182" s="7" t="s">
        <v>45</v>
      </c>
      <c r="V2182" s="7" t="s">
        <v>20407</v>
      </c>
      <c r="W2182" s="7" t="s">
        <v>20408</v>
      </c>
      <c r="X2182" s="7" t="s">
        <v>20409</v>
      </c>
      <c r="Y2182" s="7" t="s">
        <v>46</v>
      </c>
      <c r="Z2182" s="7" t="s">
        <v>47</v>
      </c>
      <c r="AA2182" s="7" t="s">
        <v>48</v>
      </c>
      <c r="AB2182" s="7" t="s">
        <v>49</v>
      </c>
      <c r="AC2182" s="7">
        <v>14.7</v>
      </c>
      <c r="AD2182" s="7">
        <v>5.0999999999999996</v>
      </c>
      <c r="AE2182" s="7">
        <v>0.6</v>
      </c>
      <c r="AF2182" s="7">
        <v>15.3</v>
      </c>
      <c r="AG2182" s="7">
        <v>13.92</v>
      </c>
      <c r="AH2182" s="7" t="s">
        <v>20406</v>
      </c>
      <c r="AK2182" s="7" t="s">
        <v>45</v>
      </c>
      <c r="AL2182" s="7" t="s">
        <v>20407</v>
      </c>
    </row>
    <row r="2183" spans="1:38" s="7" customFormat="1">
      <c r="A2183" s="7" t="s">
        <v>42</v>
      </c>
      <c r="B2183" s="7">
        <v>217739605</v>
      </c>
      <c r="C2183" s="7">
        <v>110976371</v>
      </c>
      <c r="D2183" s="7" t="s">
        <v>43</v>
      </c>
      <c r="F2183" s="7">
        <v>20170605</v>
      </c>
      <c r="G2183" s="18">
        <v>42890.752523148149</v>
      </c>
      <c r="H2183" s="18">
        <v>42890.752546296295</v>
      </c>
      <c r="L2183" s="7" t="s">
        <v>44</v>
      </c>
      <c r="M2183" s="7">
        <v>483701119</v>
      </c>
      <c r="N2183" s="7" t="s">
        <v>20410</v>
      </c>
      <c r="O2183" s="7">
        <v>1</v>
      </c>
      <c r="P2183" s="7" t="s">
        <v>1700</v>
      </c>
      <c r="Q2183" s="7" t="s">
        <v>152</v>
      </c>
      <c r="S2183" s="7" t="s">
        <v>20406</v>
      </c>
      <c r="U2183" s="7" t="s">
        <v>45</v>
      </c>
      <c r="V2183" s="7" t="s">
        <v>20407</v>
      </c>
      <c r="W2183" s="7" t="s">
        <v>20408</v>
      </c>
      <c r="X2183" s="7" t="s">
        <v>20409</v>
      </c>
      <c r="Y2183" s="7" t="s">
        <v>46</v>
      </c>
      <c r="Z2183" s="7" t="s">
        <v>47</v>
      </c>
      <c r="AA2183" s="7" t="s">
        <v>48</v>
      </c>
      <c r="AB2183" s="7" t="s">
        <v>49</v>
      </c>
      <c r="AC2183" s="7">
        <v>16.89</v>
      </c>
      <c r="AD2183" s="7">
        <v>12.1</v>
      </c>
      <c r="AE2183" s="7">
        <v>0.2</v>
      </c>
      <c r="AF2183" s="7">
        <v>17.09</v>
      </c>
      <c r="AG2183" s="7">
        <v>11.01</v>
      </c>
      <c r="AH2183" s="7" t="s">
        <v>20406</v>
      </c>
      <c r="AK2183" s="7" t="s">
        <v>45</v>
      </c>
      <c r="AL2183" s="7" t="s">
        <v>20407</v>
      </c>
    </row>
    <row r="2184" spans="1:38" s="7" customFormat="1">
      <c r="A2184" s="7" t="s">
        <v>42</v>
      </c>
      <c r="B2184" s="7">
        <v>217739603</v>
      </c>
      <c r="C2184" s="7">
        <v>110976371</v>
      </c>
      <c r="D2184" s="7" t="s">
        <v>43</v>
      </c>
      <c r="F2184" s="7">
        <v>20170605</v>
      </c>
      <c r="G2184" s="18">
        <v>42890.752523148149</v>
      </c>
      <c r="H2184" s="18">
        <v>42890.752546296295</v>
      </c>
      <c r="L2184" s="7" t="s">
        <v>44</v>
      </c>
      <c r="M2184" s="7">
        <v>470940922</v>
      </c>
      <c r="N2184" s="7" t="s">
        <v>183</v>
      </c>
      <c r="O2184" s="7">
        <v>3</v>
      </c>
      <c r="P2184" s="7" t="s">
        <v>190</v>
      </c>
      <c r="Q2184" s="7" t="s">
        <v>152</v>
      </c>
      <c r="S2184" s="7" t="s">
        <v>20406</v>
      </c>
      <c r="U2184" s="7" t="s">
        <v>45</v>
      </c>
      <c r="V2184" s="7" t="s">
        <v>20407</v>
      </c>
      <c r="W2184" s="7" t="s">
        <v>20408</v>
      </c>
      <c r="X2184" s="7" t="s">
        <v>20409</v>
      </c>
      <c r="Y2184" s="7" t="s">
        <v>46</v>
      </c>
      <c r="Z2184" s="7" t="s">
        <v>47</v>
      </c>
      <c r="AA2184" s="7" t="s">
        <v>48</v>
      </c>
      <c r="AB2184" s="7" t="s">
        <v>49</v>
      </c>
      <c r="AC2184" s="7">
        <v>11.7</v>
      </c>
      <c r="AD2184" s="7">
        <v>4.0999999999999996</v>
      </c>
      <c r="AE2184" s="7">
        <v>0.6</v>
      </c>
      <c r="AF2184" s="7">
        <v>12.3</v>
      </c>
      <c r="AG2184" s="7">
        <v>11.19</v>
      </c>
      <c r="AH2184" s="7" t="s">
        <v>20406</v>
      </c>
      <c r="AK2184" s="7" t="s">
        <v>45</v>
      </c>
      <c r="AL2184" s="7" t="s">
        <v>20407</v>
      </c>
    </row>
    <row r="2185" spans="1:38" s="7" customFormat="1">
      <c r="A2185" s="7" t="s">
        <v>42</v>
      </c>
      <c r="B2185" s="7">
        <v>217739601</v>
      </c>
      <c r="C2185" s="7">
        <v>110976371</v>
      </c>
      <c r="D2185" s="7" t="s">
        <v>43</v>
      </c>
      <c r="F2185" s="7">
        <v>20170605</v>
      </c>
      <c r="G2185" s="18">
        <v>42890.752523148149</v>
      </c>
      <c r="H2185" s="18">
        <v>42890.752546296295</v>
      </c>
      <c r="L2185" s="7" t="s">
        <v>44</v>
      </c>
      <c r="M2185" s="7">
        <v>470678375</v>
      </c>
      <c r="N2185" s="7" t="s">
        <v>2507</v>
      </c>
      <c r="O2185" s="7">
        <v>1</v>
      </c>
      <c r="P2185" s="7" t="s">
        <v>2508</v>
      </c>
      <c r="Q2185" s="7" t="s">
        <v>152</v>
      </c>
      <c r="S2185" s="7" t="s">
        <v>20406</v>
      </c>
      <c r="U2185" s="7" t="s">
        <v>45</v>
      </c>
      <c r="V2185" s="7" t="s">
        <v>20407</v>
      </c>
      <c r="W2185" s="7" t="s">
        <v>20408</v>
      </c>
      <c r="X2185" s="7" t="s">
        <v>20409</v>
      </c>
      <c r="Y2185" s="7" t="s">
        <v>46</v>
      </c>
      <c r="Z2185" s="7" t="s">
        <v>47</v>
      </c>
      <c r="AA2185" s="7" t="s">
        <v>48</v>
      </c>
      <c r="AB2185" s="7" t="s">
        <v>49</v>
      </c>
      <c r="AC2185" s="7">
        <v>6</v>
      </c>
      <c r="AD2185" s="7">
        <v>5.0999999999999996</v>
      </c>
      <c r="AE2185" s="7">
        <v>0.2</v>
      </c>
      <c r="AF2185" s="7">
        <v>6.2</v>
      </c>
      <c r="AG2185" s="7">
        <v>4.6399999999999997</v>
      </c>
      <c r="AH2185" s="7" t="s">
        <v>20406</v>
      </c>
      <c r="AK2185" s="7" t="s">
        <v>45</v>
      </c>
      <c r="AL2185" s="7" t="s">
        <v>20407</v>
      </c>
    </row>
    <row r="2186" spans="1:38" s="7" customFormat="1">
      <c r="A2186" s="7" t="s">
        <v>42</v>
      </c>
      <c r="B2186" s="7">
        <v>217739602</v>
      </c>
      <c r="C2186" s="7">
        <v>110976371</v>
      </c>
      <c r="D2186" s="7" t="s">
        <v>43</v>
      </c>
      <c r="F2186" s="7">
        <v>20170605</v>
      </c>
      <c r="G2186" s="18">
        <v>42890.752523148149</v>
      </c>
      <c r="H2186" s="18">
        <v>42890.752546296295</v>
      </c>
      <c r="L2186" s="7" t="s">
        <v>44</v>
      </c>
      <c r="M2186" s="7">
        <v>470940922</v>
      </c>
      <c r="N2186" s="7" t="s">
        <v>183</v>
      </c>
      <c r="O2186" s="7">
        <v>1</v>
      </c>
      <c r="P2186" s="7" t="s">
        <v>185</v>
      </c>
      <c r="Q2186" s="7" t="s">
        <v>152</v>
      </c>
      <c r="S2186" s="7" t="s">
        <v>20406</v>
      </c>
      <c r="U2186" s="7" t="s">
        <v>45</v>
      </c>
      <c r="V2186" s="7" t="s">
        <v>20407</v>
      </c>
      <c r="W2186" s="7" t="s">
        <v>20408</v>
      </c>
      <c r="X2186" s="7" t="s">
        <v>20409</v>
      </c>
      <c r="Y2186" s="7" t="s">
        <v>46</v>
      </c>
      <c r="Z2186" s="7" t="s">
        <v>47</v>
      </c>
      <c r="AA2186" s="7" t="s">
        <v>48</v>
      </c>
      <c r="AB2186" s="7" t="s">
        <v>49</v>
      </c>
      <c r="AC2186" s="7">
        <v>4.8899999999999997</v>
      </c>
      <c r="AD2186" s="7">
        <v>4.0999999999999996</v>
      </c>
      <c r="AE2186" s="7">
        <v>0.2</v>
      </c>
      <c r="AF2186" s="7">
        <v>5.09</v>
      </c>
      <c r="AG2186" s="7">
        <v>3.73</v>
      </c>
      <c r="AH2186" s="7" t="s">
        <v>20406</v>
      </c>
      <c r="AK2186" s="7" t="s">
        <v>45</v>
      </c>
      <c r="AL2186" s="7" t="s">
        <v>20407</v>
      </c>
    </row>
    <row r="2187" spans="1:38" s="7" customFormat="1">
      <c r="A2187" s="7" t="s">
        <v>42</v>
      </c>
      <c r="B2187" s="7">
        <v>217739599</v>
      </c>
      <c r="C2187" s="7">
        <v>110976371</v>
      </c>
      <c r="D2187" s="7" t="s">
        <v>43</v>
      </c>
      <c r="F2187" s="7">
        <v>20170605</v>
      </c>
      <c r="G2187" s="18">
        <v>42890.752523148149</v>
      </c>
      <c r="H2187" s="18">
        <v>42890.752546296295</v>
      </c>
      <c r="L2187" s="7" t="s">
        <v>44</v>
      </c>
      <c r="M2187" s="7">
        <v>470514179</v>
      </c>
      <c r="N2187" s="7" t="s">
        <v>209</v>
      </c>
      <c r="O2187" s="7">
        <v>2</v>
      </c>
      <c r="P2187" s="7" t="s">
        <v>210</v>
      </c>
      <c r="Q2187" s="7" t="s">
        <v>152</v>
      </c>
      <c r="S2187" s="7" t="s">
        <v>20406</v>
      </c>
      <c r="U2187" s="7" t="s">
        <v>45</v>
      </c>
      <c r="V2187" s="7" t="s">
        <v>20407</v>
      </c>
      <c r="W2187" s="7" t="s">
        <v>20408</v>
      </c>
      <c r="X2187" s="7" t="s">
        <v>20409</v>
      </c>
      <c r="Y2187" s="7" t="s">
        <v>46</v>
      </c>
      <c r="Z2187" s="7" t="s">
        <v>47</v>
      </c>
      <c r="AA2187" s="7" t="s">
        <v>48</v>
      </c>
      <c r="AB2187" s="7" t="s">
        <v>49</v>
      </c>
      <c r="AC2187" s="7">
        <v>3</v>
      </c>
      <c r="AD2187" s="7">
        <v>1.7</v>
      </c>
      <c r="AE2187" s="7">
        <v>0.4</v>
      </c>
      <c r="AF2187" s="7">
        <v>3.4</v>
      </c>
      <c r="AG2187" s="7">
        <v>3.1</v>
      </c>
      <c r="AH2187" s="7" t="s">
        <v>20406</v>
      </c>
      <c r="AK2187" s="7" t="s">
        <v>45</v>
      </c>
      <c r="AL2187" s="7" t="s">
        <v>20407</v>
      </c>
    </row>
    <row r="2188" spans="1:38">
      <c r="A2188" t="s">
        <v>42</v>
      </c>
      <c r="B2188">
        <v>217749432</v>
      </c>
      <c r="C2188">
        <v>110978911</v>
      </c>
      <c r="D2188" t="s">
        <v>629</v>
      </c>
      <c r="E2188" t="s">
        <v>20411</v>
      </c>
      <c r="F2188">
        <v>20170605</v>
      </c>
      <c r="G2188" s="6">
        <v>42890.852453703701</v>
      </c>
      <c r="H2188" s="6">
        <v>42890.852465277778</v>
      </c>
      <c r="L2188" t="s">
        <v>631</v>
      </c>
      <c r="M2188">
        <v>507858491</v>
      </c>
      <c r="N2188" t="s">
        <v>13894</v>
      </c>
      <c r="O2188">
        <v>1</v>
      </c>
      <c r="P2188" t="s">
        <v>3267</v>
      </c>
      <c r="Q2188" t="s">
        <v>152</v>
      </c>
      <c r="S2188" t="s">
        <v>20412</v>
      </c>
      <c r="U2188" t="s">
        <v>45</v>
      </c>
      <c r="V2188" t="s">
        <v>20413</v>
      </c>
      <c r="W2188" t="s">
        <v>20414</v>
      </c>
      <c r="X2188" t="s">
        <v>20415</v>
      </c>
      <c r="Y2188" t="s">
        <v>46</v>
      </c>
      <c r="Z2188" t="s">
        <v>47</v>
      </c>
      <c r="AA2188" t="s">
        <v>48</v>
      </c>
      <c r="AB2188" t="s">
        <v>49</v>
      </c>
      <c r="AC2188">
        <v>39.89</v>
      </c>
      <c r="AD2188">
        <v>35.1</v>
      </c>
      <c r="AE2188">
        <v>0.2</v>
      </c>
      <c r="AF2188">
        <v>40.090000000000003</v>
      </c>
      <c r="AG2188">
        <v>31.94</v>
      </c>
      <c r="AH2188" t="s">
        <v>4410</v>
      </c>
      <c r="AK2188" t="s">
        <v>50</v>
      </c>
      <c r="AL2188" t="s">
        <v>50</v>
      </c>
    </row>
    <row r="2189" spans="1:38">
      <c r="A2189" t="s">
        <v>42</v>
      </c>
      <c r="B2189">
        <v>217753368</v>
      </c>
      <c r="C2189">
        <v>110980928</v>
      </c>
      <c r="D2189" t="s">
        <v>629</v>
      </c>
      <c r="E2189" t="s">
        <v>20416</v>
      </c>
      <c r="F2189">
        <v>20170605</v>
      </c>
      <c r="G2189" s="6">
        <v>42890.905486111114</v>
      </c>
      <c r="H2189" s="6">
        <v>42890.905509259261</v>
      </c>
      <c r="L2189" t="s">
        <v>631</v>
      </c>
      <c r="M2189">
        <v>486777155</v>
      </c>
      <c r="N2189" t="s">
        <v>3767</v>
      </c>
      <c r="O2189">
        <v>1</v>
      </c>
      <c r="P2189" t="s">
        <v>64</v>
      </c>
      <c r="Q2189" t="s">
        <v>152</v>
      </c>
      <c r="S2189" t="s">
        <v>20417</v>
      </c>
      <c r="U2189" t="s">
        <v>45</v>
      </c>
      <c r="V2189" t="s">
        <v>20418</v>
      </c>
      <c r="W2189" t="s">
        <v>20419</v>
      </c>
      <c r="X2189" t="s">
        <v>20420</v>
      </c>
      <c r="Y2189" t="s">
        <v>46</v>
      </c>
      <c r="Z2189" t="s">
        <v>47</v>
      </c>
      <c r="AA2189" t="s">
        <v>48</v>
      </c>
      <c r="AB2189" t="s">
        <v>49</v>
      </c>
      <c r="AC2189">
        <v>29.9</v>
      </c>
      <c r="AD2189">
        <v>30.1</v>
      </c>
      <c r="AE2189">
        <v>0.2</v>
      </c>
      <c r="AF2189">
        <v>30.1</v>
      </c>
      <c r="AG2189">
        <v>27.39</v>
      </c>
      <c r="AH2189" t="s">
        <v>20417</v>
      </c>
      <c r="AK2189" t="s">
        <v>45</v>
      </c>
      <c r="AL2189" t="s">
        <v>20418</v>
      </c>
    </row>
    <row r="2190" spans="1:38">
      <c r="A2190" t="s">
        <v>42</v>
      </c>
      <c r="B2190">
        <v>217763383</v>
      </c>
      <c r="C2190">
        <v>110984793</v>
      </c>
      <c r="D2190" t="s">
        <v>629</v>
      </c>
      <c r="E2190" t="s">
        <v>20421</v>
      </c>
      <c r="F2190">
        <v>20170605</v>
      </c>
      <c r="G2190" s="6">
        <v>42890.984293981484</v>
      </c>
      <c r="H2190" s="6">
        <v>42890.984317129631</v>
      </c>
      <c r="L2190" t="s">
        <v>631</v>
      </c>
      <c r="M2190">
        <v>436358065</v>
      </c>
      <c r="N2190" t="s">
        <v>79</v>
      </c>
      <c r="O2190">
        <v>1</v>
      </c>
      <c r="P2190" t="s">
        <v>128</v>
      </c>
      <c r="Q2190" t="s">
        <v>152</v>
      </c>
      <c r="S2190" t="s">
        <v>6850</v>
      </c>
      <c r="U2190" t="s">
        <v>20422</v>
      </c>
      <c r="V2190" t="s">
        <v>45</v>
      </c>
      <c r="W2190" t="s">
        <v>20423</v>
      </c>
      <c r="X2190" t="s">
        <v>20424</v>
      </c>
      <c r="Y2190" t="s">
        <v>46</v>
      </c>
      <c r="Z2190" t="s">
        <v>47</v>
      </c>
      <c r="AA2190" t="s">
        <v>48</v>
      </c>
      <c r="AB2190" t="s">
        <v>49</v>
      </c>
      <c r="AC2190">
        <v>21.9</v>
      </c>
      <c r="AD2190">
        <v>22.1</v>
      </c>
      <c r="AE2190">
        <v>0.2</v>
      </c>
      <c r="AF2190">
        <v>22.1</v>
      </c>
      <c r="AG2190">
        <v>20.11</v>
      </c>
      <c r="AH2190" t="s">
        <v>6850</v>
      </c>
      <c r="AK2190" t="s">
        <v>20422</v>
      </c>
      <c r="AL2190" t="s">
        <v>45</v>
      </c>
    </row>
    <row r="2191" spans="1:38">
      <c r="A2191" s="32">
        <v>42891</v>
      </c>
      <c r="B2191" s="33"/>
      <c r="C2191" s="34"/>
      <c r="D2191" s="34"/>
      <c r="E2191" s="35"/>
      <c r="F2191" s="35"/>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s="34"/>
      <c r="AG2191" s="34"/>
      <c r="AH2191" s="34"/>
      <c r="AI2191" s="34"/>
      <c r="AJ2191" s="34"/>
      <c r="AK2191" s="34"/>
    </row>
    <row r="2192" spans="1:38">
      <c r="A2192" t="s">
        <v>42</v>
      </c>
      <c r="B2192">
        <v>217774309</v>
      </c>
      <c r="C2192">
        <v>110988690</v>
      </c>
      <c r="D2192" t="s">
        <v>629</v>
      </c>
      <c r="E2192" t="s">
        <v>20425</v>
      </c>
      <c r="F2192">
        <v>20170605</v>
      </c>
      <c r="G2192" s="6">
        <v>42891.345902777779</v>
      </c>
      <c r="H2192" s="6">
        <v>42891.345972222225</v>
      </c>
      <c r="L2192" t="s">
        <v>631</v>
      </c>
      <c r="M2192">
        <v>496307693</v>
      </c>
      <c r="N2192" t="s">
        <v>3923</v>
      </c>
      <c r="O2192">
        <v>1</v>
      </c>
      <c r="P2192" t="s">
        <v>20426</v>
      </c>
      <c r="Q2192" t="s">
        <v>152</v>
      </c>
      <c r="S2192" t="s">
        <v>20427</v>
      </c>
      <c r="U2192" t="s">
        <v>20428</v>
      </c>
      <c r="V2192" t="s">
        <v>20428</v>
      </c>
      <c r="W2192" t="s">
        <v>20429</v>
      </c>
      <c r="X2192" t="s">
        <v>20430</v>
      </c>
      <c r="Y2192" t="s">
        <v>46</v>
      </c>
      <c r="Z2192" t="s">
        <v>47</v>
      </c>
      <c r="AA2192" t="s">
        <v>48</v>
      </c>
      <c r="AB2192" t="s">
        <v>49</v>
      </c>
      <c r="AC2192">
        <v>4.5</v>
      </c>
      <c r="AD2192">
        <v>4.7</v>
      </c>
      <c r="AE2192">
        <v>0.2</v>
      </c>
      <c r="AF2192">
        <v>4.7</v>
      </c>
      <c r="AG2192">
        <v>4.28</v>
      </c>
      <c r="AH2192" t="s">
        <v>13977</v>
      </c>
      <c r="AK2192" t="s">
        <v>20428</v>
      </c>
      <c r="AL2192" t="s">
        <v>20428</v>
      </c>
    </row>
    <row r="2193" spans="1:38">
      <c r="A2193" t="s">
        <v>42</v>
      </c>
      <c r="B2193">
        <v>217774308</v>
      </c>
      <c r="C2193">
        <v>110988690</v>
      </c>
      <c r="D2193" t="s">
        <v>629</v>
      </c>
      <c r="E2193" t="s">
        <v>20425</v>
      </c>
      <c r="F2193">
        <v>20170605</v>
      </c>
      <c r="G2193" s="6">
        <v>42891.345902777779</v>
      </c>
      <c r="H2193" s="6">
        <v>42891.345972222225</v>
      </c>
      <c r="L2193" t="s">
        <v>631</v>
      </c>
      <c r="M2193">
        <v>436367781</v>
      </c>
      <c r="N2193" t="s">
        <v>15390</v>
      </c>
      <c r="O2193">
        <v>1</v>
      </c>
      <c r="P2193" t="s">
        <v>528</v>
      </c>
      <c r="Q2193" t="s">
        <v>152</v>
      </c>
      <c r="S2193" t="s">
        <v>20427</v>
      </c>
      <c r="U2193" t="s">
        <v>20428</v>
      </c>
      <c r="V2193" t="s">
        <v>20428</v>
      </c>
      <c r="W2193" t="s">
        <v>20429</v>
      </c>
      <c r="X2193" t="s">
        <v>20430</v>
      </c>
      <c r="Y2193" t="s">
        <v>46</v>
      </c>
      <c r="Z2193" t="s">
        <v>47</v>
      </c>
      <c r="AA2193" t="s">
        <v>48</v>
      </c>
      <c r="AB2193" t="s">
        <v>49</v>
      </c>
      <c r="AC2193">
        <v>7.9</v>
      </c>
      <c r="AD2193">
        <v>8.1</v>
      </c>
      <c r="AE2193">
        <v>0.2</v>
      </c>
      <c r="AF2193">
        <v>8.1</v>
      </c>
      <c r="AG2193">
        <v>7.37</v>
      </c>
      <c r="AH2193" t="s">
        <v>13977</v>
      </c>
      <c r="AK2193" t="s">
        <v>20428</v>
      </c>
      <c r="AL2193" t="s">
        <v>20428</v>
      </c>
    </row>
    <row r="2194" spans="1:38">
      <c r="A2194" t="s">
        <v>42</v>
      </c>
      <c r="B2194">
        <v>217782933</v>
      </c>
      <c r="C2194">
        <v>110991839</v>
      </c>
      <c r="D2194" t="s">
        <v>629</v>
      </c>
      <c r="E2194" t="s">
        <v>20481</v>
      </c>
      <c r="F2194">
        <v>20170606</v>
      </c>
      <c r="G2194" s="6">
        <v>42891.483437499999</v>
      </c>
      <c r="H2194" s="6">
        <v>42891.483449074076</v>
      </c>
      <c r="L2194" t="s">
        <v>631</v>
      </c>
      <c r="M2194">
        <v>510442206</v>
      </c>
      <c r="N2194" t="s">
        <v>20154</v>
      </c>
      <c r="O2194">
        <v>1</v>
      </c>
      <c r="P2194" t="s">
        <v>20482</v>
      </c>
      <c r="Q2194" t="s">
        <v>152</v>
      </c>
      <c r="S2194" t="s">
        <v>20360</v>
      </c>
      <c r="U2194" t="s">
        <v>45</v>
      </c>
      <c r="V2194" t="s">
        <v>20483</v>
      </c>
      <c r="W2194" t="s">
        <v>20484</v>
      </c>
      <c r="X2194" t="s">
        <v>20485</v>
      </c>
      <c r="Y2194" t="s">
        <v>46</v>
      </c>
      <c r="Z2194" t="s">
        <v>47</v>
      </c>
      <c r="AA2194" t="s">
        <v>48</v>
      </c>
      <c r="AB2194" t="s">
        <v>49</v>
      </c>
      <c r="AC2194">
        <v>12.9</v>
      </c>
      <c r="AD2194">
        <v>13.1</v>
      </c>
      <c r="AE2194">
        <v>0.2</v>
      </c>
      <c r="AF2194">
        <v>13.1</v>
      </c>
      <c r="AG2194">
        <v>11.92</v>
      </c>
      <c r="AH2194" t="s">
        <v>20360</v>
      </c>
      <c r="AJ2194" t="s">
        <v>20486</v>
      </c>
      <c r="AK2194" t="s">
        <v>45</v>
      </c>
      <c r="AL2194" t="s">
        <v>20483</v>
      </c>
    </row>
    <row r="2195" spans="1:38">
      <c r="A2195" t="s">
        <v>42</v>
      </c>
      <c r="B2195">
        <v>217786434</v>
      </c>
      <c r="C2195">
        <v>110993103</v>
      </c>
      <c r="D2195" t="s">
        <v>629</v>
      </c>
      <c r="E2195" t="s">
        <v>20487</v>
      </c>
      <c r="F2195">
        <v>20170606</v>
      </c>
      <c r="G2195" s="6">
        <v>42891.531122685185</v>
      </c>
      <c r="H2195" s="6">
        <v>42891.531134259261</v>
      </c>
      <c r="L2195" t="s">
        <v>631</v>
      </c>
      <c r="M2195">
        <v>496070932</v>
      </c>
      <c r="N2195" t="s">
        <v>896</v>
      </c>
      <c r="O2195">
        <v>1</v>
      </c>
      <c r="P2195" t="s">
        <v>897</v>
      </c>
      <c r="Q2195" t="s">
        <v>152</v>
      </c>
      <c r="R2195" t="s">
        <v>898</v>
      </c>
      <c r="S2195" t="s">
        <v>8107</v>
      </c>
      <c r="U2195" t="s">
        <v>45</v>
      </c>
      <c r="V2195" t="s">
        <v>19950</v>
      </c>
      <c r="W2195" t="s">
        <v>19951</v>
      </c>
      <c r="X2195" t="s">
        <v>19952</v>
      </c>
      <c r="Y2195" t="s">
        <v>46</v>
      </c>
      <c r="Z2195" t="s">
        <v>47</v>
      </c>
      <c r="AA2195" t="s">
        <v>48</v>
      </c>
      <c r="AB2195" t="s">
        <v>49</v>
      </c>
      <c r="AC2195">
        <v>9.9</v>
      </c>
      <c r="AD2195">
        <v>10.1</v>
      </c>
      <c r="AE2195">
        <v>0.2</v>
      </c>
      <c r="AF2195">
        <v>10.1</v>
      </c>
      <c r="AG2195">
        <v>9.19</v>
      </c>
      <c r="AH2195" t="s">
        <v>8107</v>
      </c>
      <c r="AK2195" t="s">
        <v>45</v>
      </c>
      <c r="AL2195" t="s">
        <v>19950</v>
      </c>
    </row>
    <row r="2196" spans="1:38" s="7" customFormat="1">
      <c r="A2196" s="7" t="s">
        <v>42</v>
      </c>
      <c r="B2196" s="7">
        <v>217791050</v>
      </c>
      <c r="C2196" s="7">
        <v>110995174</v>
      </c>
      <c r="D2196" s="7" t="s">
        <v>43</v>
      </c>
      <c r="F2196" s="7">
        <v>20170606</v>
      </c>
      <c r="G2196" s="18">
        <v>42891.60597222222</v>
      </c>
      <c r="H2196" s="18">
        <v>42891.605983796297</v>
      </c>
      <c r="L2196" s="7" t="s">
        <v>44</v>
      </c>
      <c r="M2196" s="7">
        <v>480804309</v>
      </c>
      <c r="N2196" s="7" t="s">
        <v>719</v>
      </c>
      <c r="O2196" s="7">
        <v>2</v>
      </c>
      <c r="P2196" s="7" t="s">
        <v>200</v>
      </c>
      <c r="Q2196" s="7" t="s">
        <v>152</v>
      </c>
      <c r="S2196" s="7" t="s">
        <v>20488</v>
      </c>
      <c r="U2196" s="7" t="s">
        <v>45</v>
      </c>
      <c r="V2196" s="7" t="s">
        <v>20489</v>
      </c>
      <c r="W2196" s="7" t="s">
        <v>20490</v>
      </c>
      <c r="X2196" s="7" t="s">
        <v>5193</v>
      </c>
      <c r="Y2196" s="7" t="s">
        <v>46</v>
      </c>
      <c r="Z2196" s="7" t="s">
        <v>47</v>
      </c>
      <c r="AA2196" s="7" t="s">
        <v>48</v>
      </c>
      <c r="AB2196" s="7" t="s">
        <v>49</v>
      </c>
      <c r="AC2196" s="7">
        <v>37.78</v>
      </c>
      <c r="AD2196" s="7">
        <v>12.1</v>
      </c>
      <c r="AE2196" s="7">
        <v>0.4</v>
      </c>
      <c r="AF2196" s="7">
        <v>38.18</v>
      </c>
      <c r="AG2196" s="7">
        <v>22.02</v>
      </c>
      <c r="AH2196" s="7" t="s">
        <v>20488</v>
      </c>
      <c r="AK2196" s="7" t="s">
        <v>45</v>
      </c>
      <c r="AL2196" s="7" t="s">
        <v>20489</v>
      </c>
    </row>
    <row r="2197" spans="1:38" s="7" customFormat="1">
      <c r="A2197" s="7" t="s">
        <v>42</v>
      </c>
      <c r="B2197" s="7">
        <v>217793468</v>
      </c>
      <c r="C2197" s="7">
        <v>110996142</v>
      </c>
      <c r="D2197" s="7" t="s">
        <v>43</v>
      </c>
      <c r="F2197" s="7">
        <v>20170606</v>
      </c>
      <c r="G2197" s="18">
        <v>42891.640960648147</v>
      </c>
      <c r="H2197" s="18">
        <v>42891.64099537037</v>
      </c>
      <c r="L2197" s="7" t="s">
        <v>44</v>
      </c>
      <c r="M2197" s="7">
        <v>515344600</v>
      </c>
      <c r="N2197" s="7" t="s">
        <v>20491</v>
      </c>
      <c r="O2197" s="7">
        <v>1</v>
      </c>
      <c r="P2197" s="7" t="s">
        <v>20492</v>
      </c>
      <c r="Q2197" s="7" t="s">
        <v>152</v>
      </c>
      <c r="S2197" s="7" t="s">
        <v>20493</v>
      </c>
      <c r="U2197" s="7" t="s">
        <v>45</v>
      </c>
      <c r="V2197" s="7" t="s">
        <v>20494</v>
      </c>
      <c r="W2197" s="7" t="s">
        <v>20495</v>
      </c>
      <c r="X2197" s="7" t="s">
        <v>20496</v>
      </c>
      <c r="Y2197" s="7" t="s">
        <v>46</v>
      </c>
      <c r="Z2197" s="7" t="s">
        <v>47</v>
      </c>
      <c r="AA2197" s="7" t="s">
        <v>48</v>
      </c>
      <c r="AB2197" s="7" t="s">
        <v>49</v>
      </c>
      <c r="AC2197" s="7">
        <v>10.5</v>
      </c>
      <c r="AD2197" s="7">
        <v>10.7</v>
      </c>
      <c r="AE2197" s="7">
        <v>0.2</v>
      </c>
      <c r="AF2197" s="7">
        <v>10.7</v>
      </c>
      <c r="AG2197" s="7">
        <v>9.74</v>
      </c>
      <c r="AH2197" s="7" t="s">
        <v>20497</v>
      </c>
      <c r="AJ2197" s="7" t="s">
        <v>20498</v>
      </c>
      <c r="AK2197" s="7" t="s">
        <v>45</v>
      </c>
      <c r="AL2197" s="7" t="s">
        <v>20494</v>
      </c>
    </row>
    <row r="2198" spans="1:38">
      <c r="A2198" t="s">
        <v>42</v>
      </c>
      <c r="B2198">
        <v>217793528</v>
      </c>
      <c r="C2198">
        <v>110996171</v>
      </c>
      <c r="D2198" t="s">
        <v>629</v>
      </c>
      <c r="E2198" t="s">
        <v>20499</v>
      </c>
      <c r="F2198">
        <v>20170606</v>
      </c>
      <c r="G2198" s="6">
        <v>42891.642060185186</v>
      </c>
      <c r="H2198" s="6">
        <v>42891.642893518518</v>
      </c>
      <c r="L2198" t="s">
        <v>631</v>
      </c>
      <c r="M2198">
        <v>467375968</v>
      </c>
      <c r="N2198" t="s">
        <v>20500</v>
      </c>
      <c r="O2198">
        <v>1</v>
      </c>
      <c r="P2198" t="s">
        <v>20501</v>
      </c>
      <c r="Q2198" t="s">
        <v>152</v>
      </c>
      <c r="S2198" t="s">
        <v>20459</v>
      </c>
      <c r="U2198" t="s">
        <v>2659</v>
      </c>
      <c r="V2198" t="s">
        <v>20460</v>
      </c>
      <c r="W2198" t="s">
        <v>20502</v>
      </c>
      <c r="X2198" t="s">
        <v>20462</v>
      </c>
      <c r="Y2198" t="s">
        <v>46</v>
      </c>
      <c r="Z2198" t="s">
        <v>47</v>
      </c>
      <c r="AA2198" t="s">
        <v>48</v>
      </c>
      <c r="AB2198" t="s">
        <v>49</v>
      </c>
      <c r="AC2198">
        <v>18.8</v>
      </c>
      <c r="AD2198">
        <v>0</v>
      </c>
      <c r="AE2198">
        <v>0</v>
      </c>
      <c r="AF2198">
        <v>18.8</v>
      </c>
      <c r="AG2198">
        <v>0</v>
      </c>
      <c r="AH2198" t="s">
        <v>20459</v>
      </c>
      <c r="AK2198" t="s">
        <v>45</v>
      </c>
      <c r="AL2198" t="s">
        <v>20460</v>
      </c>
    </row>
    <row r="2199" spans="1:38">
      <c r="A2199" t="s">
        <v>42</v>
      </c>
      <c r="B2199">
        <v>217670878</v>
      </c>
      <c r="C2199">
        <v>110958320</v>
      </c>
      <c r="D2199" t="s">
        <v>629</v>
      </c>
      <c r="E2199" t="s">
        <v>20503</v>
      </c>
      <c r="F2199">
        <v>20170606</v>
      </c>
      <c r="G2199" s="6">
        <v>42889.823125000003</v>
      </c>
      <c r="H2199" s="6">
        <v>42891.680069444446</v>
      </c>
      <c r="L2199" t="s">
        <v>631</v>
      </c>
      <c r="M2199">
        <v>458638283</v>
      </c>
      <c r="N2199" t="s">
        <v>2587</v>
      </c>
      <c r="O2199">
        <v>2</v>
      </c>
      <c r="P2199" t="s">
        <v>344</v>
      </c>
      <c r="Q2199" t="s">
        <v>152</v>
      </c>
      <c r="S2199" t="s">
        <v>20504</v>
      </c>
      <c r="U2199" t="s">
        <v>20505</v>
      </c>
      <c r="V2199" t="s">
        <v>20506</v>
      </c>
      <c r="W2199" t="s">
        <v>20507</v>
      </c>
      <c r="X2199" t="s">
        <v>20508</v>
      </c>
      <c r="Y2199" t="s">
        <v>46</v>
      </c>
      <c r="Z2199" t="s">
        <v>47</v>
      </c>
      <c r="AA2199" t="s">
        <v>48</v>
      </c>
      <c r="AB2199" t="s">
        <v>49</v>
      </c>
      <c r="AC2199">
        <v>37.78</v>
      </c>
      <c r="AD2199">
        <v>16.100000000000001</v>
      </c>
      <c r="AE2199">
        <v>0.4</v>
      </c>
      <c r="AF2199">
        <v>38.18</v>
      </c>
      <c r="AG2199">
        <v>29.3</v>
      </c>
      <c r="AH2199" t="s">
        <v>20504</v>
      </c>
      <c r="AK2199" t="s">
        <v>20505</v>
      </c>
      <c r="AL2199" t="s">
        <v>20506</v>
      </c>
    </row>
    <row r="2200" spans="1:38">
      <c r="A2200" t="s">
        <v>42</v>
      </c>
      <c r="B2200">
        <v>217818512</v>
      </c>
      <c r="C2200">
        <v>111000433</v>
      </c>
      <c r="D2200" t="s">
        <v>693</v>
      </c>
      <c r="E2200" t="s">
        <v>20509</v>
      </c>
      <c r="F2200">
        <v>20170606</v>
      </c>
      <c r="G2200" s="6">
        <v>42891.823912037034</v>
      </c>
      <c r="H2200" s="6">
        <v>42891.823923611111</v>
      </c>
      <c r="L2200" t="s">
        <v>631</v>
      </c>
      <c r="M2200">
        <v>436781693</v>
      </c>
      <c r="N2200" t="s">
        <v>957</v>
      </c>
      <c r="O2200">
        <v>1</v>
      </c>
      <c r="P2200" t="s">
        <v>7019</v>
      </c>
      <c r="Q2200" t="s">
        <v>152</v>
      </c>
      <c r="S2200" t="s">
        <v>20510</v>
      </c>
      <c r="U2200" t="s">
        <v>45</v>
      </c>
      <c r="V2200" t="s">
        <v>20511</v>
      </c>
      <c r="W2200" t="s">
        <v>20512</v>
      </c>
      <c r="X2200" t="s">
        <v>20513</v>
      </c>
      <c r="Y2200" t="s">
        <v>46</v>
      </c>
      <c r="Z2200" t="s">
        <v>47</v>
      </c>
      <c r="AA2200" t="s">
        <v>48</v>
      </c>
      <c r="AB2200" t="s">
        <v>49</v>
      </c>
      <c r="AC2200">
        <v>20.89</v>
      </c>
      <c r="AD2200">
        <v>19.100000000000001</v>
      </c>
      <c r="AE2200">
        <v>0.2</v>
      </c>
      <c r="AF2200">
        <v>21.09</v>
      </c>
      <c r="AG2200">
        <v>17.38</v>
      </c>
      <c r="AH2200" t="s">
        <v>20510</v>
      </c>
      <c r="AK2200" t="s">
        <v>45</v>
      </c>
      <c r="AL2200" t="s">
        <v>20511</v>
      </c>
    </row>
    <row r="2201" spans="1:38">
      <c r="A2201" t="s">
        <v>42</v>
      </c>
      <c r="B2201">
        <v>217824053</v>
      </c>
      <c r="C2201">
        <v>111002986</v>
      </c>
      <c r="D2201" t="s">
        <v>629</v>
      </c>
      <c r="E2201" t="s">
        <v>20514</v>
      </c>
      <c r="F2201">
        <v>20170606</v>
      </c>
      <c r="G2201" s="6">
        <v>42891.912048611113</v>
      </c>
      <c r="H2201" s="6">
        <v>42891.912094907406</v>
      </c>
      <c r="L2201" t="s">
        <v>631</v>
      </c>
      <c r="M2201">
        <v>453266027</v>
      </c>
      <c r="N2201" t="s">
        <v>14164</v>
      </c>
      <c r="O2201">
        <v>1</v>
      </c>
      <c r="P2201" t="s">
        <v>64</v>
      </c>
      <c r="Q2201" t="s">
        <v>152</v>
      </c>
      <c r="S2201" t="s">
        <v>20515</v>
      </c>
      <c r="U2201" t="s">
        <v>45</v>
      </c>
      <c r="V2201" t="s">
        <v>20516</v>
      </c>
      <c r="W2201" t="s">
        <v>20517</v>
      </c>
      <c r="X2201" t="s">
        <v>1066</v>
      </c>
      <c r="Y2201" t="s">
        <v>46</v>
      </c>
      <c r="Z2201" t="s">
        <v>47</v>
      </c>
      <c r="AA2201" t="s">
        <v>48</v>
      </c>
      <c r="AB2201" t="s">
        <v>49</v>
      </c>
      <c r="AC2201">
        <v>29.9</v>
      </c>
      <c r="AD2201">
        <v>30.1</v>
      </c>
      <c r="AE2201">
        <v>0.2</v>
      </c>
      <c r="AF2201">
        <v>30.1</v>
      </c>
      <c r="AG2201">
        <v>27.39</v>
      </c>
      <c r="AH2201" t="s">
        <v>20515</v>
      </c>
      <c r="AK2201" t="s">
        <v>45</v>
      </c>
      <c r="AL2201" t="s">
        <v>20516</v>
      </c>
    </row>
    <row r="2202" spans="1:38">
      <c r="A2202" t="s">
        <v>42</v>
      </c>
      <c r="B2202">
        <v>217827264</v>
      </c>
      <c r="C2202">
        <v>111004590</v>
      </c>
      <c r="D2202" t="s">
        <v>629</v>
      </c>
      <c r="E2202" t="s">
        <v>20518</v>
      </c>
      <c r="F2202">
        <v>20170606</v>
      </c>
      <c r="G2202" s="6">
        <v>42891.950856481482</v>
      </c>
      <c r="H2202" s="6">
        <v>42891.950879629629</v>
      </c>
      <c r="L2202" t="s">
        <v>631</v>
      </c>
      <c r="M2202">
        <v>507858491</v>
      </c>
      <c r="N2202" t="s">
        <v>13894</v>
      </c>
      <c r="O2202">
        <v>1</v>
      </c>
      <c r="P2202" t="s">
        <v>4902</v>
      </c>
      <c r="Q2202" t="s">
        <v>152</v>
      </c>
      <c r="S2202" t="s">
        <v>20519</v>
      </c>
      <c r="U2202" t="s">
        <v>45</v>
      </c>
      <c r="V2202" t="s">
        <v>20520</v>
      </c>
      <c r="W2202" t="s">
        <v>20521</v>
      </c>
      <c r="X2202" t="s">
        <v>20522</v>
      </c>
      <c r="Y2202" t="s">
        <v>46</v>
      </c>
      <c r="Z2202" t="s">
        <v>47</v>
      </c>
      <c r="AA2202" t="s">
        <v>48</v>
      </c>
      <c r="AB2202" t="s">
        <v>49</v>
      </c>
      <c r="AC2202">
        <v>34.9</v>
      </c>
      <c r="AD2202">
        <v>35.1</v>
      </c>
      <c r="AE2202">
        <v>0.2</v>
      </c>
      <c r="AF2202">
        <v>35.1</v>
      </c>
      <c r="AG2202">
        <v>31.94</v>
      </c>
      <c r="AH2202" t="s">
        <v>20519</v>
      </c>
      <c r="AK2202" t="s">
        <v>45</v>
      </c>
      <c r="AL2202" t="s">
        <v>20520</v>
      </c>
    </row>
    <row r="2203" spans="1:38">
      <c r="A2203" t="s">
        <v>42</v>
      </c>
      <c r="B2203">
        <v>217827039</v>
      </c>
      <c r="C2203">
        <v>111004464</v>
      </c>
      <c r="D2203" t="s">
        <v>629</v>
      </c>
      <c r="E2203" t="s">
        <v>20523</v>
      </c>
      <c r="F2203">
        <v>20170606</v>
      </c>
      <c r="G2203" s="6">
        <v>42891.94804398148</v>
      </c>
      <c r="H2203" s="6">
        <v>42891.951145833336</v>
      </c>
      <c r="L2203" t="s">
        <v>631</v>
      </c>
      <c r="M2203">
        <v>436358065</v>
      </c>
      <c r="N2203" t="s">
        <v>79</v>
      </c>
      <c r="O2203">
        <v>1</v>
      </c>
      <c r="P2203" t="s">
        <v>80</v>
      </c>
      <c r="Q2203" t="s">
        <v>152</v>
      </c>
      <c r="S2203" t="s">
        <v>20524</v>
      </c>
      <c r="U2203" t="s">
        <v>45</v>
      </c>
      <c r="V2203" t="s">
        <v>20525</v>
      </c>
      <c r="W2203" t="s">
        <v>20526</v>
      </c>
      <c r="X2203" t="s">
        <v>20527</v>
      </c>
      <c r="Y2203" t="s">
        <v>46</v>
      </c>
      <c r="Z2203" t="s">
        <v>47</v>
      </c>
      <c r="AA2203" t="s">
        <v>48</v>
      </c>
      <c r="AB2203" t="s">
        <v>49</v>
      </c>
      <c r="AC2203">
        <v>21.9</v>
      </c>
      <c r="AD2203">
        <v>22.1</v>
      </c>
      <c r="AE2203">
        <v>0.2</v>
      </c>
      <c r="AF2203">
        <v>22.1</v>
      </c>
      <c r="AG2203">
        <v>20.11</v>
      </c>
      <c r="AH2203" t="s">
        <v>20524</v>
      </c>
      <c r="AK2203" t="s">
        <v>45</v>
      </c>
      <c r="AL2203" t="s">
        <v>20525</v>
      </c>
    </row>
    <row r="2204" spans="1:38">
      <c r="A2204" s="32">
        <v>42892</v>
      </c>
      <c r="B2204" s="33"/>
      <c r="C2204" s="34"/>
      <c r="D2204" s="34"/>
      <c r="E2204" s="35"/>
      <c r="F2204" s="35"/>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s="34"/>
      <c r="AG2204" s="34"/>
      <c r="AH2204" s="34"/>
      <c r="AI2204" s="34"/>
      <c r="AJ2204" s="34"/>
      <c r="AK2204" s="34"/>
    </row>
    <row r="2205" spans="1:38">
      <c r="A2205" t="s">
        <v>42</v>
      </c>
      <c r="B2205">
        <v>217845890</v>
      </c>
      <c r="C2205">
        <v>111008645</v>
      </c>
      <c r="D2205" t="s">
        <v>629</v>
      </c>
      <c r="E2205" t="s">
        <v>20528</v>
      </c>
      <c r="F2205">
        <v>20170606</v>
      </c>
      <c r="G2205" s="6">
        <v>42892.250868055555</v>
      </c>
      <c r="H2205" s="6">
        <v>42892.250949074078</v>
      </c>
      <c r="L2205" t="s">
        <v>631</v>
      </c>
      <c r="M2205">
        <v>514608242</v>
      </c>
      <c r="N2205" t="s">
        <v>20529</v>
      </c>
      <c r="O2205">
        <v>1</v>
      </c>
      <c r="P2205" t="s">
        <v>20530</v>
      </c>
      <c r="Q2205" t="s">
        <v>152</v>
      </c>
      <c r="S2205" t="s">
        <v>20531</v>
      </c>
      <c r="U2205" t="s">
        <v>45</v>
      </c>
      <c r="V2205" t="s">
        <v>20532</v>
      </c>
      <c r="W2205" t="s">
        <v>20533</v>
      </c>
      <c r="X2205" t="s">
        <v>20534</v>
      </c>
      <c r="Y2205" t="s">
        <v>46</v>
      </c>
      <c r="Z2205" t="s">
        <v>47</v>
      </c>
      <c r="AA2205" t="s">
        <v>48</v>
      </c>
      <c r="AB2205" t="s">
        <v>49</v>
      </c>
      <c r="AC2205">
        <v>18.899999999999999</v>
      </c>
      <c r="AD2205">
        <v>19.100000000000001</v>
      </c>
      <c r="AE2205">
        <v>0.2</v>
      </c>
      <c r="AF2205">
        <v>19.100000000000001</v>
      </c>
      <c r="AG2205">
        <v>17.38</v>
      </c>
      <c r="AH2205" t="s">
        <v>20535</v>
      </c>
      <c r="AK2205" t="s">
        <v>45</v>
      </c>
      <c r="AL2205" t="s">
        <v>20532</v>
      </c>
    </row>
    <row r="2206" spans="1:38">
      <c r="A2206" t="s">
        <v>42</v>
      </c>
      <c r="B2206">
        <v>217849962</v>
      </c>
      <c r="C2206">
        <v>111008903</v>
      </c>
      <c r="D2206" t="s">
        <v>629</v>
      </c>
      <c r="E2206" t="s">
        <v>20536</v>
      </c>
      <c r="F2206">
        <v>20170606</v>
      </c>
      <c r="G2206" s="6">
        <v>42892.292743055557</v>
      </c>
      <c r="H2206" s="6">
        <v>42892.292812500003</v>
      </c>
      <c r="L2206" t="s">
        <v>631</v>
      </c>
      <c r="M2206">
        <v>483330448</v>
      </c>
      <c r="N2206" t="s">
        <v>15052</v>
      </c>
      <c r="O2206">
        <v>1</v>
      </c>
      <c r="P2206" t="s">
        <v>11662</v>
      </c>
      <c r="Q2206" t="s">
        <v>152</v>
      </c>
      <c r="S2206" t="s">
        <v>4643</v>
      </c>
      <c r="U2206" t="s">
        <v>45</v>
      </c>
      <c r="V2206" t="s">
        <v>20537</v>
      </c>
      <c r="W2206" t="s">
        <v>20538</v>
      </c>
      <c r="X2206" t="s">
        <v>20539</v>
      </c>
      <c r="Y2206" t="s">
        <v>46</v>
      </c>
      <c r="Z2206" t="s">
        <v>47</v>
      </c>
      <c r="AA2206" t="s">
        <v>48</v>
      </c>
      <c r="AB2206" t="s">
        <v>49</v>
      </c>
      <c r="AC2206">
        <v>16.899999999999999</v>
      </c>
      <c r="AD2206">
        <v>17.100000000000001</v>
      </c>
      <c r="AE2206">
        <v>0.2</v>
      </c>
      <c r="AF2206">
        <v>17.100000000000001</v>
      </c>
      <c r="AG2206">
        <v>15.56</v>
      </c>
      <c r="AH2206" t="s">
        <v>4643</v>
      </c>
      <c r="AK2206" t="s">
        <v>45</v>
      </c>
      <c r="AL2206" t="s">
        <v>20537</v>
      </c>
    </row>
    <row r="2207" spans="1:38">
      <c r="A2207" t="s">
        <v>42</v>
      </c>
      <c r="B2207">
        <v>217850263</v>
      </c>
      <c r="C2207">
        <v>111009070</v>
      </c>
      <c r="D2207" t="s">
        <v>693</v>
      </c>
      <c r="E2207" t="s">
        <v>20540</v>
      </c>
      <c r="F2207">
        <v>20170606</v>
      </c>
      <c r="G2207" s="6">
        <v>42892.311840277776</v>
      </c>
      <c r="H2207" s="6">
        <v>42892.311851851853</v>
      </c>
      <c r="L2207" t="s">
        <v>631</v>
      </c>
      <c r="M2207">
        <v>458638283</v>
      </c>
      <c r="N2207" t="s">
        <v>2587</v>
      </c>
      <c r="O2207">
        <v>1</v>
      </c>
      <c r="P2207" t="s">
        <v>278</v>
      </c>
      <c r="Q2207" t="s">
        <v>152</v>
      </c>
      <c r="S2207" t="s">
        <v>20541</v>
      </c>
      <c r="U2207" t="s">
        <v>45</v>
      </c>
      <c r="V2207" t="s">
        <v>20542</v>
      </c>
      <c r="W2207" t="s">
        <v>20543</v>
      </c>
      <c r="X2207" t="s">
        <v>20544</v>
      </c>
      <c r="Y2207" t="s">
        <v>46</v>
      </c>
      <c r="Z2207" t="s">
        <v>47</v>
      </c>
      <c r="AA2207" t="s">
        <v>48</v>
      </c>
      <c r="AB2207" t="s">
        <v>49</v>
      </c>
      <c r="AC2207">
        <v>15.9</v>
      </c>
      <c r="AD2207">
        <v>16.100000000000001</v>
      </c>
      <c r="AE2207">
        <v>0.2</v>
      </c>
      <c r="AF2207">
        <v>16.100000000000001</v>
      </c>
      <c r="AG2207">
        <v>14.65</v>
      </c>
      <c r="AH2207" t="s">
        <v>20545</v>
      </c>
      <c r="AK2207" t="s">
        <v>45</v>
      </c>
      <c r="AL2207" t="s">
        <v>20542</v>
      </c>
    </row>
    <row r="2208" spans="1:38">
      <c r="A2208" t="s">
        <v>42</v>
      </c>
      <c r="B2208">
        <v>217855285</v>
      </c>
      <c r="C2208">
        <v>111011641</v>
      </c>
      <c r="D2208" t="s">
        <v>629</v>
      </c>
      <c r="E2208" t="s">
        <v>20581</v>
      </c>
      <c r="F2208">
        <v>20170607</v>
      </c>
      <c r="G2208" s="6">
        <v>42892.431689814817</v>
      </c>
      <c r="H2208" s="6">
        <v>42892.431701388887</v>
      </c>
      <c r="L2208" t="s">
        <v>631</v>
      </c>
      <c r="M2208">
        <v>498036691</v>
      </c>
      <c r="N2208" t="s">
        <v>14872</v>
      </c>
      <c r="O2208">
        <v>2</v>
      </c>
      <c r="P2208" t="s">
        <v>119</v>
      </c>
      <c r="Q2208" t="s">
        <v>152</v>
      </c>
      <c r="S2208" t="s">
        <v>20582</v>
      </c>
      <c r="U2208" t="s">
        <v>45</v>
      </c>
      <c r="V2208" t="s">
        <v>20583</v>
      </c>
      <c r="W2208" t="s">
        <v>20584</v>
      </c>
      <c r="X2208" t="s">
        <v>20585</v>
      </c>
      <c r="Y2208" t="s">
        <v>46</v>
      </c>
      <c r="Z2208" t="s">
        <v>47</v>
      </c>
      <c r="AA2208" t="s">
        <v>48</v>
      </c>
      <c r="AB2208" t="s">
        <v>49</v>
      </c>
      <c r="AC2208">
        <v>11</v>
      </c>
      <c r="AD2208">
        <v>5.7</v>
      </c>
      <c r="AE2208">
        <v>0.4</v>
      </c>
      <c r="AF2208">
        <v>11.4</v>
      </c>
      <c r="AG2208">
        <v>10.38</v>
      </c>
      <c r="AH2208" t="s">
        <v>20582</v>
      </c>
      <c r="AK2208" t="s">
        <v>45</v>
      </c>
      <c r="AL2208" t="s">
        <v>20583</v>
      </c>
    </row>
    <row r="2209" spans="1:38">
      <c r="A2209" t="s">
        <v>42</v>
      </c>
      <c r="B2209">
        <v>217858005</v>
      </c>
      <c r="C2209">
        <v>111012633</v>
      </c>
      <c r="D2209" t="s">
        <v>693</v>
      </c>
      <c r="E2209" t="s">
        <v>20586</v>
      </c>
      <c r="F2209">
        <v>20170607</v>
      </c>
      <c r="G2209" s="6">
        <v>42892.465856481482</v>
      </c>
      <c r="H2209" s="6">
        <v>42892.465868055559</v>
      </c>
      <c r="L2209" t="s">
        <v>631</v>
      </c>
      <c r="M2209">
        <v>441069153</v>
      </c>
      <c r="N2209" t="s">
        <v>127</v>
      </c>
      <c r="O2209">
        <v>1</v>
      </c>
      <c r="P2209" t="s">
        <v>61</v>
      </c>
      <c r="Q2209" t="s">
        <v>152</v>
      </c>
      <c r="S2209" t="s">
        <v>20587</v>
      </c>
      <c r="U2209" t="s">
        <v>20588</v>
      </c>
      <c r="V2209" t="s">
        <v>20589</v>
      </c>
      <c r="W2209" t="s">
        <v>20039</v>
      </c>
      <c r="X2209" t="s">
        <v>20040</v>
      </c>
      <c r="Y2209" t="s">
        <v>46</v>
      </c>
      <c r="Z2209" t="s">
        <v>47</v>
      </c>
      <c r="AA2209" t="s">
        <v>48</v>
      </c>
      <c r="AB2209" t="s">
        <v>49</v>
      </c>
      <c r="AC2209">
        <v>7.5</v>
      </c>
      <c r="AD2209">
        <v>7.7</v>
      </c>
      <c r="AE2209">
        <v>0.2</v>
      </c>
      <c r="AF2209">
        <v>7.7</v>
      </c>
      <c r="AG2209">
        <v>7.01</v>
      </c>
      <c r="AH2209" t="s">
        <v>20590</v>
      </c>
      <c r="AK2209" t="s">
        <v>20588</v>
      </c>
      <c r="AL2209" t="s">
        <v>20589</v>
      </c>
    </row>
    <row r="2210" spans="1:38">
      <c r="A2210" t="s">
        <v>42</v>
      </c>
      <c r="B2210">
        <v>217860219</v>
      </c>
      <c r="C2210">
        <v>111013359</v>
      </c>
      <c r="D2210" t="s">
        <v>629</v>
      </c>
      <c r="E2210" t="s">
        <v>20591</v>
      </c>
      <c r="F2210">
        <v>20170607</v>
      </c>
      <c r="G2210" s="6">
        <v>42892.48945601852</v>
      </c>
      <c r="H2210" s="6">
        <v>42892.48946759259</v>
      </c>
      <c r="L2210" t="s">
        <v>631</v>
      </c>
      <c r="M2210">
        <v>484265012</v>
      </c>
      <c r="N2210" t="s">
        <v>2769</v>
      </c>
      <c r="O2210">
        <v>1</v>
      </c>
      <c r="P2210" t="s">
        <v>1315</v>
      </c>
      <c r="Q2210" t="s">
        <v>152</v>
      </c>
      <c r="S2210" t="s">
        <v>20592</v>
      </c>
      <c r="U2210" t="s">
        <v>20593</v>
      </c>
      <c r="V2210" t="s">
        <v>20594</v>
      </c>
      <c r="W2210" t="s">
        <v>20595</v>
      </c>
      <c r="X2210" t="s">
        <v>20596</v>
      </c>
      <c r="Y2210" t="s">
        <v>46</v>
      </c>
      <c r="Z2210" t="s">
        <v>47</v>
      </c>
      <c r="AA2210" t="s">
        <v>48</v>
      </c>
      <c r="AB2210" t="s">
        <v>49</v>
      </c>
      <c r="AC2210">
        <v>5.9</v>
      </c>
      <c r="AD2210">
        <v>6.1</v>
      </c>
      <c r="AE2210">
        <v>0.2</v>
      </c>
      <c r="AF2210">
        <v>6.1</v>
      </c>
      <c r="AG2210">
        <v>5.55</v>
      </c>
      <c r="AH2210" t="s">
        <v>20592</v>
      </c>
      <c r="AJ2210" t="s">
        <v>20597</v>
      </c>
      <c r="AK2210" t="s">
        <v>20593</v>
      </c>
      <c r="AL2210" t="s">
        <v>20594</v>
      </c>
    </row>
    <row r="2211" spans="1:38">
      <c r="A2211" t="s">
        <v>42</v>
      </c>
      <c r="B2211">
        <v>217860221</v>
      </c>
      <c r="C2211">
        <v>111013359</v>
      </c>
      <c r="D2211" t="s">
        <v>629</v>
      </c>
      <c r="E2211" t="s">
        <v>20591</v>
      </c>
      <c r="F2211">
        <v>20170607</v>
      </c>
      <c r="G2211" s="6">
        <v>42892.48945601852</v>
      </c>
      <c r="H2211" s="6">
        <v>42892.48946759259</v>
      </c>
      <c r="L2211" t="s">
        <v>631</v>
      </c>
      <c r="M2211">
        <v>462461381</v>
      </c>
      <c r="N2211" t="s">
        <v>2739</v>
      </c>
      <c r="O2211">
        <v>2</v>
      </c>
      <c r="P2211" t="s">
        <v>91</v>
      </c>
      <c r="Q2211" t="s">
        <v>152</v>
      </c>
      <c r="S2211" t="s">
        <v>20592</v>
      </c>
      <c r="U2211" t="s">
        <v>20593</v>
      </c>
      <c r="V2211" t="s">
        <v>20594</v>
      </c>
      <c r="W2211" t="s">
        <v>20595</v>
      </c>
      <c r="X2211" t="s">
        <v>20596</v>
      </c>
      <c r="Y2211" t="s">
        <v>46</v>
      </c>
      <c r="Z2211" t="s">
        <v>47</v>
      </c>
      <c r="AA2211" t="s">
        <v>48</v>
      </c>
      <c r="AB2211" t="s">
        <v>49</v>
      </c>
      <c r="AC2211">
        <v>11.8</v>
      </c>
      <c r="AD2211">
        <v>6.1</v>
      </c>
      <c r="AE2211">
        <v>0.4</v>
      </c>
      <c r="AF2211">
        <v>12.2</v>
      </c>
      <c r="AG2211">
        <v>11.1</v>
      </c>
      <c r="AH2211" t="s">
        <v>20592</v>
      </c>
      <c r="AJ2211" t="s">
        <v>20597</v>
      </c>
      <c r="AK2211" t="s">
        <v>20593</v>
      </c>
      <c r="AL2211" t="s">
        <v>20594</v>
      </c>
    </row>
    <row r="2212" spans="1:38">
      <c r="A2212" t="s">
        <v>42</v>
      </c>
      <c r="B2212">
        <v>217860218</v>
      </c>
      <c r="C2212">
        <v>111013359</v>
      </c>
      <c r="D2212" t="s">
        <v>629</v>
      </c>
      <c r="E2212" t="s">
        <v>20591</v>
      </c>
      <c r="F2212">
        <v>20170607</v>
      </c>
      <c r="G2212" s="6">
        <v>42892.48945601852</v>
      </c>
      <c r="H2212" s="6">
        <v>42892.48946759259</v>
      </c>
      <c r="L2212" t="s">
        <v>631</v>
      </c>
      <c r="M2212">
        <v>484265012</v>
      </c>
      <c r="N2212" t="s">
        <v>2769</v>
      </c>
      <c r="O2212">
        <v>1</v>
      </c>
      <c r="P2212" t="s">
        <v>1589</v>
      </c>
      <c r="Q2212" t="s">
        <v>152</v>
      </c>
      <c r="S2212" t="s">
        <v>20592</v>
      </c>
      <c r="U2212" t="s">
        <v>20593</v>
      </c>
      <c r="V2212" t="s">
        <v>20594</v>
      </c>
      <c r="W2212" t="s">
        <v>20595</v>
      </c>
      <c r="X2212" t="s">
        <v>20596</v>
      </c>
      <c r="Y2212" t="s">
        <v>46</v>
      </c>
      <c r="Z2212" t="s">
        <v>47</v>
      </c>
      <c r="AA2212" t="s">
        <v>48</v>
      </c>
      <c r="AB2212" t="s">
        <v>49</v>
      </c>
      <c r="AC2212">
        <v>5.9</v>
      </c>
      <c r="AD2212">
        <v>6.1</v>
      </c>
      <c r="AE2212">
        <v>0.2</v>
      </c>
      <c r="AF2212">
        <v>6.1</v>
      </c>
      <c r="AG2212">
        <v>5.55</v>
      </c>
      <c r="AH2212" t="s">
        <v>20592</v>
      </c>
      <c r="AJ2212" t="s">
        <v>20597</v>
      </c>
      <c r="AK2212" t="s">
        <v>20593</v>
      </c>
      <c r="AL2212" t="s">
        <v>20594</v>
      </c>
    </row>
    <row r="2213" spans="1:38">
      <c r="A2213" t="s">
        <v>42</v>
      </c>
      <c r="B2213">
        <v>217860217</v>
      </c>
      <c r="C2213">
        <v>111013359</v>
      </c>
      <c r="D2213" t="s">
        <v>629</v>
      </c>
      <c r="E2213" t="s">
        <v>20591</v>
      </c>
      <c r="F2213">
        <v>20170607</v>
      </c>
      <c r="G2213" s="6">
        <v>42892.48945601852</v>
      </c>
      <c r="H2213" s="6">
        <v>42892.48946759259</v>
      </c>
      <c r="L2213" t="s">
        <v>631</v>
      </c>
      <c r="M2213">
        <v>507858491</v>
      </c>
      <c r="N2213" t="s">
        <v>13894</v>
      </c>
      <c r="O2213">
        <v>1</v>
      </c>
      <c r="P2213" t="s">
        <v>8851</v>
      </c>
      <c r="Q2213" t="s">
        <v>152</v>
      </c>
      <c r="S2213" t="s">
        <v>20592</v>
      </c>
      <c r="U2213" t="s">
        <v>20593</v>
      </c>
      <c r="V2213" t="s">
        <v>20594</v>
      </c>
      <c r="W2213" t="s">
        <v>20595</v>
      </c>
      <c r="X2213" t="s">
        <v>20596</v>
      </c>
      <c r="Y2213" t="s">
        <v>46</v>
      </c>
      <c r="Z2213" t="s">
        <v>47</v>
      </c>
      <c r="AA2213" t="s">
        <v>48</v>
      </c>
      <c r="AB2213" t="s">
        <v>49</v>
      </c>
      <c r="AC2213">
        <v>34.9</v>
      </c>
      <c r="AD2213">
        <v>35.1</v>
      </c>
      <c r="AE2213">
        <v>0.2</v>
      </c>
      <c r="AF2213">
        <v>35.1</v>
      </c>
      <c r="AG2213">
        <v>31.94</v>
      </c>
      <c r="AH2213" t="s">
        <v>20592</v>
      </c>
      <c r="AJ2213" t="s">
        <v>20597</v>
      </c>
      <c r="AK2213" t="s">
        <v>20593</v>
      </c>
      <c r="AL2213" t="s">
        <v>20594</v>
      </c>
    </row>
    <row r="2214" spans="1:38">
      <c r="A2214" t="s">
        <v>42</v>
      </c>
      <c r="B2214">
        <v>217860220</v>
      </c>
      <c r="C2214">
        <v>111013359</v>
      </c>
      <c r="D2214" t="s">
        <v>629</v>
      </c>
      <c r="E2214" t="s">
        <v>20591</v>
      </c>
      <c r="F2214">
        <v>20170607</v>
      </c>
      <c r="G2214" s="6">
        <v>42892.48945601852</v>
      </c>
      <c r="H2214" s="6">
        <v>42892.48946759259</v>
      </c>
      <c r="L2214" t="s">
        <v>631</v>
      </c>
      <c r="M2214">
        <v>483150816</v>
      </c>
      <c r="N2214" t="s">
        <v>4213</v>
      </c>
      <c r="O2214">
        <v>1</v>
      </c>
      <c r="P2214" t="s">
        <v>213</v>
      </c>
      <c r="Q2214" t="s">
        <v>152</v>
      </c>
      <c r="S2214" t="s">
        <v>20592</v>
      </c>
      <c r="U2214" t="s">
        <v>20593</v>
      </c>
      <c r="V2214" t="s">
        <v>20594</v>
      </c>
      <c r="W2214" t="s">
        <v>20595</v>
      </c>
      <c r="X2214" t="s">
        <v>20596</v>
      </c>
      <c r="Y2214" t="s">
        <v>46</v>
      </c>
      <c r="Z2214" t="s">
        <v>47</v>
      </c>
      <c r="AA2214" t="s">
        <v>48</v>
      </c>
      <c r="AB2214" t="s">
        <v>49</v>
      </c>
      <c r="AC2214">
        <v>9.9</v>
      </c>
      <c r="AD2214">
        <v>10.1</v>
      </c>
      <c r="AE2214">
        <v>0.2</v>
      </c>
      <c r="AF2214">
        <v>10.1</v>
      </c>
      <c r="AG2214">
        <v>9.19</v>
      </c>
      <c r="AH2214" t="s">
        <v>20592</v>
      </c>
      <c r="AJ2214" t="s">
        <v>20597</v>
      </c>
      <c r="AK2214" t="s">
        <v>20593</v>
      </c>
      <c r="AL2214" t="s">
        <v>20594</v>
      </c>
    </row>
    <row r="2215" spans="1:38">
      <c r="A2215" t="s">
        <v>42</v>
      </c>
      <c r="B2215">
        <v>217870094</v>
      </c>
      <c r="C2215">
        <v>111014277</v>
      </c>
      <c r="D2215" t="s">
        <v>629</v>
      </c>
      <c r="E2215" t="s">
        <v>20598</v>
      </c>
      <c r="F2215">
        <v>20170607</v>
      </c>
      <c r="G2215" s="6">
        <v>42892.521817129629</v>
      </c>
      <c r="H2215" s="6">
        <v>42892.521840277775</v>
      </c>
      <c r="L2215" t="s">
        <v>631</v>
      </c>
      <c r="M2215">
        <v>507858491</v>
      </c>
      <c r="N2215" t="s">
        <v>13894</v>
      </c>
      <c r="O2215">
        <v>1</v>
      </c>
      <c r="P2215" t="s">
        <v>4902</v>
      </c>
      <c r="Q2215" t="s">
        <v>152</v>
      </c>
      <c r="S2215" t="s">
        <v>20599</v>
      </c>
      <c r="U2215" t="s">
        <v>20600</v>
      </c>
      <c r="V2215" t="s">
        <v>45</v>
      </c>
      <c r="W2215" t="s">
        <v>20601</v>
      </c>
      <c r="X2215" t="s">
        <v>20602</v>
      </c>
      <c r="Y2215" t="s">
        <v>46</v>
      </c>
      <c r="Z2215" t="s">
        <v>47</v>
      </c>
      <c r="AA2215" t="s">
        <v>48</v>
      </c>
      <c r="AB2215" t="s">
        <v>49</v>
      </c>
      <c r="AC2215">
        <v>34.9</v>
      </c>
      <c r="AD2215">
        <v>35.1</v>
      </c>
      <c r="AE2215">
        <v>0.2</v>
      </c>
      <c r="AF2215">
        <v>35.1</v>
      </c>
      <c r="AG2215">
        <v>31.94</v>
      </c>
      <c r="AH2215" t="s">
        <v>20599</v>
      </c>
      <c r="AJ2215" t="s">
        <v>20603</v>
      </c>
      <c r="AK2215" t="s">
        <v>20600</v>
      </c>
      <c r="AL2215" t="s">
        <v>45</v>
      </c>
    </row>
    <row r="2216" spans="1:38">
      <c r="A2216" t="s">
        <v>42</v>
      </c>
      <c r="B2216">
        <v>217922655</v>
      </c>
      <c r="C2216">
        <v>111018293</v>
      </c>
      <c r="D2216" t="s">
        <v>629</v>
      </c>
      <c r="E2216" t="s">
        <v>20604</v>
      </c>
      <c r="F2216">
        <v>20170607</v>
      </c>
      <c r="G2216" s="6">
        <v>42892.65960648148</v>
      </c>
      <c r="H2216" s="6">
        <v>42892.659618055557</v>
      </c>
      <c r="L2216" t="s">
        <v>631</v>
      </c>
      <c r="M2216">
        <v>483690396</v>
      </c>
      <c r="N2216" t="s">
        <v>283</v>
      </c>
      <c r="O2216">
        <v>1</v>
      </c>
      <c r="P2216" t="s">
        <v>20605</v>
      </c>
      <c r="Q2216" t="s">
        <v>152</v>
      </c>
      <c r="S2216" t="s">
        <v>20606</v>
      </c>
      <c r="U2216" t="s">
        <v>45</v>
      </c>
      <c r="V2216" t="s">
        <v>20607</v>
      </c>
      <c r="W2216" t="s">
        <v>20608</v>
      </c>
      <c r="X2216" t="s">
        <v>20453</v>
      </c>
      <c r="Y2216" t="s">
        <v>46</v>
      </c>
      <c r="Z2216" t="s">
        <v>47</v>
      </c>
      <c r="AA2216" t="s">
        <v>48</v>
      </c>
      <c r="AB2216" t="s">
        <v>49</v>
      </c>
      <c r="AC2216">
        <v>15.9</v>
      </c>
      <c r="AD2216">
        <v>16.100000000000001</v>
      </c>
      <c r="AE2216">
        <v>0.2</v>
      </c>
      <c r="AF2216">
        <v>16.100000000000001</v>
      </c>
      <c r="AG2216">
        <v>14.65</v>
      </c>
      <c r="AH2216" t="s">
        <v>20606</v>
      </c>
      <c r="AK2216" t="s">
        <v>45</v>
      </c>
      <c r="AL2216" t="s">
        <v>20607</v>
      </c>
    </row>
    <row r="2217" spans="1:38">
      <c r="A2217" t="s">
        <v>42</v>
      </c>
      <c r="B2217">
        <v>217931411</v>
      </c>
      <c r="C2217">
        <v>111020103</v>
      </c>
      <c r="D2217" t="s">
        <v>693</v>
      </c>
      <c r="E2217" t="s">
        <v>20609</v>
      </c>
      <c r="F2217">
        <v>20170607</v>
      </c>
      <c r="G2217" s="6">
        <v>42892.7268287037</v>
      </c>
      <c r="H2217" s="6">
        <v>42892.726863425924</v>
      </c>
      <c r="L2217" t="s">
        <v>631</v>
      </c>
      <c r="M2217">
        <v>483330448</v>
      </c>
      <c r="N2217" t="s">
        <v>15052</v>
      </c>
      <c r="O2217">
        <v>1</v>
      </c>
      <c r="P2217" t="s">
        <v>11662</v>
      </c>
      <c r="Q2217" t="s">
        <v>152</v>
      </c>
      <c r="S2217" t="s">
        <v>20610</v>
      </c>
      <c r="U2217" t="s">
        <v>45</v>
      </c>
      <c r="V2217" t="s">
        <v>20611</v>
      </c>
      <c r="W2217" t="s">
        <v>20612</v>
      </c>
      <c r="X2217" t="s">
        <v>20613</v>
      </c>
      <c r="Y2217" t="s">
        <v>46</v>
      </c>
      <c r="Z2217" t="s">
        <v>47</v>
      </c>
      <c r="AA2217" t="s">
        <v>48</v>
      </c>
      <c r="AB2217" t="s">
        <v>49</v>
      </c>
      <c r="AC2217">
        <v>16.899999999999999</v>
      </c>
      <c r="AD2217">
        <v>17.100000000000001</v>
      </c>
      <c r="AE2217">
        <v>0.2</v>
      </c>
      <c r="AF2217">
        <v>17.100000000000001</v>
      </c>
      <c r="AG2217">
        <v>15.56</v>
      </c>
      <c r="AH2217" t="s">
        <v>20610</v>
      </c>
      <c r="AK2217" t="s">
        <v>45</v>
      </c>
      <c r="AL2217" t="s">
        <v>20611</v>
      </c>
    </row>
    <row r="2218" spans="1:38">
      <c r="A2218" t="s">
        <v>42</v>
      </c>
      <c r="B2218">
        <v>217938044</v>
      </c>
      <c r="C2218">
        <v>111022534</v>
      </c>
      <c r="D2218" t="s">
        <v>629</v>
      </c>
      <c r="E2218" t="s">
        <v>20614</v>
      </c>
      <c r="F2218">
        <v>20170607</v>
      </c>
      <c r="G2218" s="6">
        <v>42892.840752314813</v>
      </c>
      <c r="H2218" s="6">
        <v>42892.840763888889</v>
      </c>
      <c r="L2218" t="s">
        <v>631</v>
      </c>
      <c r="M2218">
        <v>436152021</v>
      </c>
      <c r="N2218" t="s">
        <v>4286</v>
      </c>
      <c r="O2218">
        <v>1</v>
      </c>
      <c r="P2218" t="s">
        <v>20615</v>
      </c>
      <c r="Q2218" t="s">
        <v>152</v>
      </c>
      <c r="S2218" t="s">
        <v>7682</v>
      </c>
      <c r="U2218" t="s">
        <v>45</v>
      </c>
      <c r="V2218" t="s">
        <v>17651</v>
      </c>
      <c r="W2218" t="s">
        <v>17652</v>
      </c>
      <c r="X2218" t="s">
        <v>17653</v>
      </c>
      <c r="Y2218" t="s">
        <v>46</v>
      </c>
      <c r="Z2218" t="s">
        <v>47</v>
      </c>
      <c r="AA2218" t="s">
        <v>48</v>
      </c>
      <c r="AB2218" t="s">
        <v>49</v>
      </c>
      <c r="AC2218">
        <v>18.899999999999999</v>
      </c>
      <c r="AD2218">
        <v>19.100000000000001</v>
      </c>
      <c r="AE2218">
        <v>0.2</v>
      </c>
      <c r="AF2218">
        <v>19.100000000000001</v>
      </c>
      <c r="AG2218">
        <v>17.38</v>
      </c>
      <c r="AH2218" t="s">
        <v>7682</v>
      </c>
      <c r="AJ2218" t="s">
        <v>20205</v>
      </c>
      <c r="AK2218" t="s">
        <v>45</v>
      </c>
      <c r="AL2218" t="s">
        <v>17651</v>
      </c>
    </row>
    <row r="2219" spans="1:38" s="7" customFormat="1">
      <c r="A2219" s="7" t="s">
        <v>42</v>
      </c>
      <c r="B2219" s="7">
        <v>217938505</v>
      </c>
      <c r="C2219" s="7">
        <v>111022585</v>
      </c>
      <c r="D2219" s="7" t="s">
        <v>43</v>
      </c>
      <c r="F2219" s="7">
        <v>20170607</v>
      </c>
      <c r="G2219" s="18">
        <v>42892.842812499999</v>
      </c>
      <c r="H2219" s="18">
        <v>42892.842812499999</v>
      </c>
      <c r="L2219" s="7" t="s">
        <v>44</v>
      </c>
      <c r="M2219" s="7">
        <v>484265012</v>
      </c>
      <c r="N2219" s="7" t="s">
        <v>2769</v>
      </c>
      <c r="O2219" s="7">
        <v>2</v>
      </c>
      <c r="P2219" s="7" t="s">
        <v>3132</v>
      </c>
      <c r="Q2219" s="7" t="s">
        <v>152</v>
      </c>
      <c r="S2219" s="7" t="s">
        <v>20561</v>
      </c>
      <c r="U2219" s="7" t="s">
        <v>45</v>
      </c>
      <c r="V2219" s="7" t="s">
        <v>20562</v>
      </c>
      <c r="W2219" s="7" t="s">
        <v>20563</v>
      </c>
      <c r="X2219" s="7" t="s">
        <v>20564</v>
      </c>
      <c r="Y2219" s="7" t="s">
        <v>46</v>
      </c>
      <c r="Z2219" s="7" t="s">
        <v>47</v>
      </c>
      <c r="AA2219" s="7" t="s">
        <v>48</v>
      </c>
      <c r="AB2219" s="7" t="s">
        <v>49</v>
      </c>
      <c r="AC2219" s="7">
        <v>17.78</v>
      </c>
      <c r="AD2219" s="7">
        <v>6.1</v>
      </c>
      <c r="AE2219" s="7">
        <v>0.4</v>
      </c>
      <c r="AF2219" s="7">
        <v>18.18</v>
      </c>
      <c r="AG2219" s="7">
        <v>11.1</v>
      </c>
      <c r="AH2219" s="7" t="s">
        <v>20561</v>
      </c>
      <c r="AK2219" s="7" t="s">
        <v>45</v>
      </c>
      <c r="AL2219" s="7" t="s">
        <v>20562</v>
      </c>
    </row>
    <row r="2220" spans="1:38" s="7" customFormat="1">
      <c r="A2220" s="7" t="s">
        <v>42</v>
      </c>
      <c r="B2220" s="7">
        <v>217948312</v>
      </c>
      <c r="C2220" s="7">
        <v>111027762</v>
      </c>
      <c r="D2220" s="7" t="s">
        <v>43</v>
      </c>
      <c r="F2220" s="7">
        <v>20170607</v>
      </c>
      <c r="G2220" s="18">
        <v>42892.973356481481</v>
      </c>
      <c r="H2220" s="18">
        <v>42892.973391203705</v>
      </c>
      <c r="L2220" s="7" t="s">
        <v>44</v>
      </c>
      <c r="M2220" s="7">
        <v>498080779</v>
      </c>
      <c r="N2220" s="7" t="s">
        <v>10940</v>
      </c>
      <c r="O2220" s="7">
        <v>1</v>
      </c>
      <c r="P2220" s="7" t="s">
        <v>59</v>
      </c>
      <c r="Q2220" s="7" t="s">
        <v>152</v>
      </c>
      <c r="S2220" s="7" t="s">
        <v>20577</v>
      </c>
      <c r="U2220" s="7" t="s">
        <v>45</v>
      </c>
      <c r="V2220" s="7" t="s">
        <v>20578</v>
      </c>
      <c r="W2220" s="7" t="s">
        <v>20579</v>
      </c>
      <c r="X2220" s="7" t="s">
        <v>1516</v>
      </c>
      <c r="Y2220" s="7" t="s">
        <v>46</v>
      </c>
      <c r="Z2220" s="7" t="s">
        <v>47</v>
      </c>
      <c r="AA2220" s="7" t="s">
        <v>48</v>
      </c>
      <c r="AB2220" s="7" t="s">
        <v>49</v>
      </c>
      <c r="AC2220" s="7">
        <v>27.9</v>
      </c>
      <c r="AD2220" s="7">
        <v>28.1</v>
      </c>
      <c r="AE2220" s="7">
        <v>0.2</v>
      </c>
      <c r="AF2220" s="7">
        <v>28.1</v>
      </c>
      <c r="AG2220" s="7">
        <v>25.57</v>
      </c>
      <c r="AH2220" s="7" t="s">
        <v>20580</v>
      </c>
      <c r="AK2220" s="7" t="s">
        <v>45</v>
      </c>
      <c r="AL2220" s="7" t="s">
        <v>20578</v>
      </c>
    </row>
    <row r="2221" spans="1:38">
      <c r="A2221" s="32">
        <v>42893</v>
      </c>
      <c r="B2221" s="33"/>
      <c r="C2221" s="34"/>
      <c r="D2221" s="34"/>
      <c r="E2221" s="35"/>
      <c r="F2221" s="35"/>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s="34"/>
      <c r="AG2221" s="34"/>
      <c r="AH2221" s="34"/>
      <c r="AI2221" s="34"/>
      <c r="AJ2221" s="34"/>
      <c r="AK2221" s="34"/>
    </row>
    <row r="2222" spans="1:38">
      <c r="A2222" t="s">
        <v>42</v>
      </c>
      <c r="B2222">
        <v>217966477</v>
      </c>
      <c r="C2222">
        <v>111032860</v>
      </c>
      <c r="D2222" t="s">
        <v>629</v>
      </c>
      <c r="E2222" t="s">
        <v>20653</v>
      </c>
      <c r="F2222">
        <v>20170608</v>
      </c>
      <c r="G2222" s="6">
        <v>42893.392395833333</v>
      </c>
      <c r="H2222" s="6">
        <v>42893.392442129632</v>
      </c>
      <c r="L2222" t="s">
        <v>631</v>
      </c>
      <c r="M2222">
        <v>490648942</v>
      </c>
      <c r="N2222" t="s">
        <v>14392</v>
      </c>
      <c r="O2222">
        <v>2</v>
      </c>
      <c r="P2222" t="s">
        <v>405</v>
      </c>
      <c r="Q2222" t="s">
        <v>152</v>
      </c>
      <c r="S2222" t="s">
        <v>17428</v>
      </c>
      <c r="U2222" t="s">
        <v>17429</v>
      </c>
      <c r="V2222" t="s">
        <v>17430</v>
      </c>
      <c r="W2222" t="s">
        <v>17431</v>
      </c>
      <c r="X2222" t="s">
        <v>17432</v>
      </c>
      <c r="Y2222" t="s">
        <v>46</v>
      </c>
      <c r="Z2222" t="s">
        <v>47</v>
      </c>
      <c r="AA2222" t="s">
        <v>48</v>
      </c>
      <c r="AB2222" t="s">
        <v>49</v>
      </c>
      <c r="AC2222">
        <v>45.78</v>
      </c>
      <c r="AD2222">
        <v>16.100000000000001</v>
      </c>
      <c r="AE2222">
        <v>0.4</v>
      </c>
      <c r="AF2222">
        <v>46.18</v>
      </c>
      <c r="AG2222">
        <v>29.3</v>
      </c>
      <c r="AH2222" t="s">
        <v>17428</v>
      </c>
      <c r="AJ2222" t="s">
        <v>20654</v>
      </c>
      <c r="AK2222" t="s">
        <v>45</v>
      </c>
      <c r="AL2222" t="s">
        <v>17430</v>
      </c>
    </row>
    <row r="2223" spans="1:38">
      <c r="A2223" t="s">
        <v>42</v>
      </c>
      <c r="B2223">
        <v>217966478</v>
      </c>
      <c r="C2223">
        <v>111032860</v>
      </c>
      <c r="D2223" t="s">
        <v>629</v>
      </c>
      <c r="E2223" t="s">
        <v>20653</v>
      </c>
      <c r="F2223">
        <v>20170608</v>
      </c>
      <c r="G2223" s="6">
        <v>42893.392395833333</v>
      </c>
      <c r="H2223" s="6">
        <v>42893.392442129632</v>
      </c>
      <c r="L2223" t="s">
        <v>631</v>
      </c>
      <c r="M2223">
        <v>471667775</v>
      </c>
      <c r="N2223" t="s">
        <v>173</v>
      </c>
      <c r="O2223">
        <v>2</v>
      </c>
      <c r="P2223" t="s">
        <v>20655</v>
      </c>
      <c r="Q2223" t="s">
        <v>152</v>
      </c>
      <c r="S2223" t="s">
        <v>17428</v>
      </c>
      <c r="U2223" t="s">
        <v>17429</v>
      </c>
      <c r="V2223" t="s">
        <v>17430</v>
      </c>
      <c r="W2223" t="s">
        <v>17431</v>
      </c>
      <c r="X2223" t="s">
        <v>17432</v>
      </c>
      <c r="Y2223" t="s">
        <v>46</v>
      </c>
      <c r="Z2223" t="s">
        <v>47</v>
      </c>
      <c r="AA2223" t="s">
        <v>48</v>
      </c>
      <c r="AB2223" t="s">
        <v>49</v>
      </c>
      <c r="AC2223">
        <v>19.78</v>
      </c>
      <c r="AD2223">
        <v>7.1</v>
      </c>
      <c r="AE2223">
        <v>0.4</v>
      </c>
      <c r="AF2223">
        <v>20.18</v>
      </c>
      <c r="AG2223">
        <v>12.92</v>
      </c>
      <c r="AH2223" t="s">
        <v>17428</v>
      </c>
      <c r="AJ2223" t="s">
        <v>20654</v>
      </c>
      <c r="AK2223" t="s">
        <v>45</v>
      </c>
      <c r="AL2223" t="s">
        <v>17430</v>
      </c>
    </row>
    <row r="2224" spans="1:38">
      <c r="A2224" t="s">
        <v>42</v>
      </c>
      <c r="B2224">
        <v>217977523</v>
      </c>
      <c r="C2224">
        <v>111035234</v>
      </c>
      <c r="D2224" t="s">
        <v>629</v>
      </c>
      <c r="E2224" t="s">
        <v>20656</v>
      </c>
      <c r="F2224">
        <v>20170608</v>
      </c>
      <c r="G2224" s="6">
        <v>42893.481157407405</v>
      </c>
      <c r="H2224" s="6">
        <v>42893.483206018522</v>
      </c>
      <c r="L2224" t="s">
        <v>631</v>
      </c>
      <c r="M2224">
        <v>432319149</v>
      </c>
      <c r="N2224" t="s">
        <v>14023</v>
      </c>
      <c r="O2224">
        <v>1</v>
      </c>
      <c r="P2224" t="s">
        <v>64</v>
      </c>
      <c r="Q2224" t="s">
        <v>152</v>
      </c>
      <c r="S2224" t="s">
        <v>20657</v>
      </c>
      <c r="U2224" t="s">
        <v>45</v>
      </c>
      <c r="V2224" t="s">
        <v>20658</v>
      </c>
      <c r="W2224" t="s">
        <v>20659</v>
      </c>
      <c r="X2224" t="s">
        <v>20660</v>
      </c>
      <c r="Y2224" t="s">
        <v>46</v>
      </c>
      <c r="Z2224" t="s">
        <v>47</v>
      </c>
      <c r="AA2224" t="s">
        <v>48</v>
      </c>
      <c r="AB2224" t="s">
        <v>49</v>
      </c>
      <c r="AC2224">
        <v>16.899999999999999</v>
      </c>
      <c r="AD2224">
        <v>17.100000000000001</v>
      </c>
      <c r="AE2224">
        <v>0.2</v>
      </c>
      <c r="AF2224">
        <v>17.100000000000001</v>
      </c>
      <c r="AG2224">
        <v>15.56</v>
      </c>
      <c r="AH2224" t="s">
        <v>20657</v>
      </c>
      <c r="AK2224" t="s">
        <v>45</v>
      </c>
      <c r="AL2224" t="s">
        <v>20658</v>
      </c>
    </row>
    <row r="2225" spans="1:38">
      <c r="A2225" t="s">
        <v>42</v>
      </c>
      <c r="B2225">
        <v>217985128</v>
      </c>
      <c r="C2225">
        <v>111038355</v>
      </c>
      <c r="D2225" t="s">
        <v>693</v>
      </c>
      <c r="E2225" t="s">
        <v>20661</v>
      </c>
      <c r="F2225">
        <v>20170608</v>
      </c>
      <c r="G2225" s="6">
        <v>42893.588553240741</v>
      </c>
      <c r="H2225" s="6">
        <v>42893.588564814818</v>
      </c>
      <c r="L2225" t="s">
        <v>631</v>
      </c>
      <c r="M2225">
        <v>436716506</v>
      </c>
      <c r="N2225" t="s">
        <v>87</v>
      </c>
      <c r="O2225">
        <v>1</v>
      </c>
      <c r="P2225" t="s">
        <v>15669</v>
      </c>
      <c r="Q2225" t="s">
        <v>152</v>
      </c>
      <c r="S2225" t="s">
        <v>20662</v>
      </c>
      <c r="U2225" t="s">
        <v>45</v>
      </c>
      <c r="V2225" t="s">
        <v>20663</v>
      </c>
      <c r="W2225" t="s">
        <v>20664</v>
      </c>
      <c r="X2225" t="s">
        <v>13310</v>
      </c>
      <c r="Y2225" t="s">
        <v>46</v>
      </c>
      <c r="Z2225" t="s">
        <v>47</v>
      </c>
      <c r="AA2225" t="s">
        <v>48</v>
      </c>
      <c r="AB2225" t="s">
        <v>49</v>
      </c>
      <c r="AC2225">
        <v>13.89</v>
      </c>
      <c r="AD2225">
        <v>10.1</v>
      </c>
      <c r="AE2225">
        <v>0.2</v>
      </c>
      <c r="AF2225">
        <v>14.09</v>
      </c>
      <c r="AG2225">
        <v>9.19</v>
      </c>
      <c r="AH2225" t="s">
        <v>17576</v>
      </c>
      <c r="AK2225" t="s">
        <v>45</v>
      </c>
      <c r="AL2225" t="s">
        <v>20663</v>
      </c>
    </row>
    <row r="2226" spans="1:38" s="7" customFormat="1">
      <c r="A2226" s="7" t="s">
        <v>42</v>
      </c>
      <c r="B2226" s="7">
        <v>217987450</v>
      </c>
      <c r="C2226" s="7">
        <v>111039317</v>
      </c>
      <c r="D2226" s="7" t="s">
        <v>43</v>
      </c>
      <c r="F2226" s="7">
        <v>20170608</v>
      </c>
      <c r="G2226" s="18">
        <v>42893.622129629628</v>
      </c>
      <c r="H2226" s="18">
        <v>42893.622175925928</v>
      </c>
      <c r="L2226" s="7" t="s">
        <v>44</v>
      </c>
      <c r="M2226" s="7">
        <v>515344600</v>
      </c>
      <c r="N2226" s="7" t="s">
        <v>20491</v>
      </c>
      <c r="O2226" s="7">
        <v>1</v>
      </c>
      <c r="P2226" s="7" t="s">
        <v>20492</v>
      </c>
      <c r="Q2226" s="7" t="s">
        <v>152</v>
      </c>
      <c r="S2226" s="7" t="s">
        <v>20624</v>
      </c>
      <c r="U2226" s="7" t="s">
        <v>20625</v>
      </c>
      <c r="V2226" s="7" t="s">
        <v>20626</v>
      </c>
      <c r="W2226" s="7" t="s">
        <v>20627</v>
      </c>
      <c r="X2226" s="7" t="s">
        <v>20628</v>
      </c>
      <c r="Y2226" s="7" t="s">
        <v>46</v>
      </c>
      <c r="Z2226" s="7" t="s">
        <v>47</v>
      </c>
      <c r="AA2226" s="7" t="s">
        <v>48</v>
      </c>
      <c r="AB2226" s="7" t="s">
        <v>49</v>
      </c>
      <c r="AC2226" s="7">
        <v>10.5</v>
      </c>
      <c r="AD2226" s="7">
        <v>10.7</v>
      </c>
      <c r="AE2226" s="7">
        <v>0.2</v>
      </c>
      <c r="AF2226" s="7">
        <v>10.7</v>
      </c>
      <c r="AG2226" s="7">
        <v>9.74</v>
      </c>
      <c r="AH2226" s="7" t="s">
        <v>20624</v>
      </c>
      <c r="AK2226" s="7" t="s">
        <v>20625</v>
      </c>
      <c r="AL2226" s="7" t="s">
        <v>20626</v>
      </c>
    </row>
    <row r="2227" spans="1:38">
      <c r="A2227" t="s">
        <v>42</v>
      </c>
      <c r="B2227">
        <v>217987900</v>
      </c>
      <c r="C2227">
        <v>111039485</v>
      </c>
      <c r="D2227" t="s">
        <v>629</v>
      </c>
      <c r="E2227" t="s">
        <v>20665</v>
      </c>
      <c r="F2227">
        <v>20170608</v>
      </c>
      <c r="G2227" s="6">
        <v>42893.628101851849</v>
      </c>
      <c r="H2227" s="6">
        <v>42893.628113425926</v>
      </c>
      <c r="L2227" t="s">
        <v>631</v>
      </c>
      <c r="M2227">
        <v>431686346</v>
      </c>
      <c r="N2227" t="s">
        <v>13305</v>
      </c>
      <c r="O2227">
        <v>1</v>
      </c>
      <c r="P2227" t="s">
        <v>82</v>
      </c>
      <c r="Q2227" t="s">
        <v>152</v>
      </c>
      <c r="S2227" t="s">
        <v>20666</v>
      </c>
      <c r="U2227" t="s">
        <v>45</v>
      </c>
      <c r="V2227" t="s">
        <v>20667</v>
      </c>
      <c r="W2227" t="s">
        <v>20668</v>
      </c>
      <c r="X2227" t="s">
        <v>20669</v>
      </c>
      <c r="Y2227" t="s">
        <v>46</v>
      </c>
      <c r="Z2227" t="s">
        <v>47</v>
      </c>
      <c r="AA2227" t="s">
        <v>48</v>
      </c>
      <c r="AB2227" t="s">
        <v>49</v>
      </c>
      <c r="AC2227">
        <v>13.9</v>
      </c>
      <c r="AD2227">
        <v>14.1</v>
      </c>
      <c r="AE2227">
        <v>0.2</v>
      </c>
      <c r="AF2227">
        <v>14.1</v>
      </c>
      <c r="AG2227">
        <v>12.83</v>
      </c>
      <c r="AH2227" t="s">
        <v>20666</v>
      </c>
      <c r="AK2227" t="s">
        <v>45</v>
      </c>
      <c r="AL2227" t="s">
        <v>20667</v>
      </c>
    </row>
    <row r="2228" spans="1:38">
      <c r="A2228" t="s">
        <v>42</v>
      </c>
      <c r="B2228">
        <v>217989103</v>
      </c>
      <c r="C2228">
        <v>111039986</v>
      </c>
      <c r="D2228" t="s">
        <v>629</v>
      </c>
      <c r="E2228" t="s">
        <v>20670</v>
      </c>
      <c r="F2228">
        <v>20170608</v>
      </c>
      <c r="G2228" s="6">
        <v>42893.646527777775</v>
      </c>
      <c r="H2228" s="6">
        <v>42893.646527777775</v>
      </c>
      <c r="L2228" t="s">
        <v>631</v>
      </c>
      <c r="M2228">
        <v>436152021</v>
      </c>
      <c r="N2228" t="s">
        <v>4286</v>
      </c>
      <c r="O2228">
        <v>1</v>
      </c>
      <c r="P2228" t="s">
        <v>4287</v>
      </c>
      <c r="Q2228" t="s">
        <v>152</v>
      </c>
      <c r="S2228" t="s">
        <v>7682</v>
      </c>
      <c r="U2228" t="s">
        <v>45</v>
      </c>
      <c r="V2228" t="s">
        <v>17651</v>
      </c>
      <c r="W2228" t="s">
        <v>17652</v>
      </c>
      <c r="X2228" t="s">
        <v>17653</v>
      </c>
      <c r="Y2228" t="s">
        <v>46</v>
      </c>
      <c r="Z2228" t="s">
        <v>47</v>
      </c>
      <c r="AA2228" t="s">
        <v>48</v>
      </c>
      <c r="AB2228" t="s">
        <v>49</v>
      </c>
      <c r="AC2228">
        <v>18.899999999999999</v>
      </c>
      <c r="AD2228">
        <v>19.100000000000001</v>
      </c>
      <c r="AE2228">
        <v>0.2</v>
      </c>
      <c r="AF2228">
        <v>19.100000000000001</v>
      </c>
      <c r="AG2228">
        <v>17.38</v>
      </c>
      <c r="AH2228" t="s">
        <v>7682</v>
      </c>
      <c r="AJ2228" t="s">
        <v>20205</v>
      </c>
      <c r="AK2228" t="s">
        <v>45</v>
      </c>
      <c r="AL2228" t="s">
        <v>17651</v>
      </c>
    </row>
    <row r="2229" spans="1:38">
      <c r="A2229" t="s">
        <v>42</v>
      </c>
      <c r="B2229">
        <v>217994322</v>
      </c>
      <c r="C2229">
        <v>111041484</v>
      </c>
      <c r="D2229" t="s">
        <v>629</v>
      </c>
      <c r="E2229" t="s">
        <v>20671</v>
      </c>
      <c r="F2229">
        <v>20170608</v>
      </c>
      <c r="G2229" s="6">
        <v>42893.699733796297</v>
      </c>
      <c r="H2229" s="6">
        <v>42893.69976851852</v>
      </c>
      <c r="L2229" t="s">
        <v>631</v>
      </c>
      <c r="M2229">
        <v>484265012</v>
      </c>
      <c r="N2229" t="s">
        <v>2769</v>
      </c>
      <c r="O2229">
        <v>3</v>
      </c>
      <c r="P2229" t="s">
        <v>3543</v>
      </c>
      <c r="Q2229" t="s">
        <v>152</v>
      </c>
      <c r="S2229" t="s">
        <v>20672</v>
      </c>
      <c r="U2229" t="s">
        <v>45</v>
      </c>
      <c r="V2229" t="s">
        <v>20673</v>
      </c>
      <c r="W2229" t="s">
        <v>20674</v>
      </c>
      <c r="X2229" t="s">
        <v>20675</v>
      </c>
      <c r="Y2229" t="s">
        <v>46</v>
      </c>
      <c r="Z2229" t="s">
        <v>47</v>
      </c>
      <c r="AA2229" t="s">
        <v>48</v>
      </c>
      <c r="AB2229" t="s">
        <v>49</v>
      </c>
      <c r="AC2229">
        <v>17.7</v>
      </c>
      <c r="AD2229">
        <v>6.1</v>
      </c>
      <c r="AE2229">
        <v>0.6</v>
      </c>
      <c r="AF2229">
        <v>18.3</v>
      </c>
      <c r="AG2229">
        <v>16.649999999999999</v>
      </c>
      <c r="AH2229" t="s">
        <v>20676</v>
      </c>
      <c r="AK2229" t="s">
        <v>45</v>
      </c>
      <c r="AL2229" t="s">
        <v>20673</v>
      </c>
    </row>
    <row r="2230" spans="1:38">
      <c r="A2230" t="s">
        <v>42</v>
      </c>
      <c r="B2230">
        <v>217994325</v>
      </c>
      <c r="C2230">
        <v>111041484</v>
      </c>
      <c r="D2230" t="s">
        <v>629</v>
      </c>
      <c r="E2230" t="s">
        <v>20671</v>
      </c>
      <c r="F2230">
        <v>20170608</v>
      </c>
      <c r="G2230" s="6">
        <v>42893.699733796297</v>
      </c>
      <c r="H2230" s="6">
        <v>42893.69976851852</v>
      </c>
      <c r="L2230" t="s">
        <v>631</v>
      </c>
      <c r="M2230">
        <v>484265012</v>
      </c>
      <c r="N2230" t="s">
        <v>2769</v>
      </c>
      <c r="O2230">
        <v>1</v>
      </c>
      <c r="P2230" t="s">
        <v>3132</v>
      </c>
      <c r="Q2230" t="s">
        <v>152</v>
      </c>
      <c r="S2230" t="s">
        <v>20672</v>
      </c>
      <c r="U2230" t="s">
        <v>45</v>
      </c>
      <c r="V2230" t="s">
        <v>20673</v>
      </c>
      <c r="W2230" t="s">
        <v>20674</v>
      </c>
      <c r="X2230" t="s">
        <v>20675</v>
      </c>
      <c r="Y2230" t="s">
        <v>46</v>
      </c>
      <c r="Z2230" t="s">
        <v>47</v>
      </c>
      <c r="AA2230" t="s">
        <v>48</v>
      </c>
      <c r="AB2230" t="s">
        <v>49</v>
      </c>
      <c r="AC2230">
        <v>8.89</v>
      </c>
      <c r="AD2230">
        <v>6.1</v>
      </c>
      <c r="AE2230">
        <v>0.2</v>
      </c>
      <c r="AF2230">
        <v>9.09</v>
      </c>
      <c r="AG2230">
        <v>5.55</v>
      </c>
      <c r="AH2230" t="s">
        <v>20676</v>
      </c>
      <c r="AK2230" t="s">
        <v>45</v>
      </c>
      <c r="AL2230" t="s">
        <v>20673</v>
      </c>
    </row>
    <row r="2231" spans="1:38">
      <c r="A2231" t="s">
        <v>42</v>
      </c>
      <c r="B2231">
        <v>217994323</v>
      </c>
      <c r="C2231">
        <v>111041484</v>
      </c>
      <c r="D2231" t="s">
        <v>629</v>
      </c>
      <c r="E2231" t="s">
        <v>20671</v>
      </c>
      <c r="F2231">
        <v>20170608</v>
      </c>
      <c r="G2231" s="6">
        <v>42893.699733796297</v>
      </c>
      <c r="H2231" s="6">
        <v>42893.69976851852</v>
      </c>
      <c r="L2231" t="s">
        <v>631</v>
      </c>
      <c r="M2231">
        <v>484265012</v>
      </c>
      <c r="N2231" t="s">
        <v>2769</v>
      </c>
      <c r="O2231">
        <v>3</v>
      </c>
      <c r="P2231" t="s">
        <v>1047</v>
      </c>
      <c r="Q2231" t="s">
        <v>152</v>
      </c>
      <c r="S2231" t="s">
        <v>20672</v>
      </c>
      <c r="U2231" t="s">
        <v>45</v>
      </c>
      <c r="V2231" t="s">
        <v>20673</v>
      </c>
      <c r="W2231" t="s">
        <v>20674</v>
      </c>
      <c r="X2231" t="s">
        <v>20675</v>
      </c>
      <c r="Y2231" t="s">
        <v>46</v>
      </c>
      <c r="Z2231" t="s">
        <v>47</v>
      </c>
      <c r="AA2231" t="s">
        <v>48</v>
      </c>
      <c r="AB2231" t="s">
        <v>49</v>
      </c>
      <c r="AC2231">
        <v>17.7</v>
      </c>
      <c r="AD2231">
        <v>6.1</v>
      </c>
      <c r="AE2231">
        <v>0.6</v>
      </c>
      <c r="AF2231">
        <v>18.3</v>
      </c>
      <c r="AG2231">
        <v>16.649999999999999</v>
      </c>
      <c r="AH2231" t="s">
        <v>20676</v>
      </c>
      <c r="AK2231" t="s">
        <v>45</v>
      </c>
      <c r="AL2231" t="s">
        <v>20673</v>
      </c>
    </row>
    <row r="2232" spans="1:38">
      <c r="A2232" t="s">
        <v>42</v>
      </c>
      <c r="B2232">
        <v>217994324</v>
      </c>
      <c r="C2232">
        <v>111041484</v>
      </c>
      <c r="D2232" t="s">
        <v>629</v>
      </c>
      <c r="E2232" t="s">
        <v>20671</v>
      </c>
      <c r="F2232">
        <v>20170608</v>
      </c>
      <c r="G2232" s="6">
        <v>42893.699733796297</v>
      </c>
      <c r="H2232" s="6">
        <v>42893.69976851852</v>
      </c>
      <c r="L2232" t="s">
        <v>631</v>
      </c>
      <c r="M2232">
        <v>484265012</v>
      </c>
      <c r="N2232" t="s">
        <v>2769</v>
      </c>
      <c r="O2232">
        <v>1</v>
      </c>
      <c r="P2232" t="s">
        <v>3726</v>
      </c>
      <c r="Q2232" t="s">
        <v>152</v>
      </c>
      <c r="S2232" t="s">
        <v>20672</v>
      </c>
      <c r="U2232" t="s">
        <v>45</v>
      </c>
      <c r="V2232" t="s">
        <v>20673</v>
      </c>
      <c r="W2232" t="s">
        <v>20674</v>
      </c>
      <c r="X2232" t="s">
        <v>20675</v>
      </c>
      <c r="Y2232" t="s">
        <v>46</v>
      </c>
      <c r="Z2232" t="s">
        <v>47</v>
      </c>
      <c r="AA2232" t="s">
        <v>48</v>
      </c>
      <c r="AB2232" t="s">
        <v>49</v>
      </c>
      <c r="AC2232">
        <v>8.89</v>
      </c>
      <c r="AD2232">
        <v>6.1</v>
      </c>
      <c r="AE2232">
        <v>0.2</v>
      </c>
      <c r="AF2232">
        <v>9.09</v>
      </c>
      <c r="AG2232">
        <v>5.55</v>
      </c>
      <c r="AH2232" t="s">
        <v>20676</v>
      </c>
      <c r="AK2232" t="s">
        <v>45</v>
      </c>
      <c r="AL2232" t="s">
        <v>20673</v>
      </c>
    </row>
    <row r="2233" spans="1:38">
      <c r="A2233" t="s">
        <v>42</v>
      </c>
      <c r="B2233">
        <v>218004332</v>
      </c>
      <c r="C2233">
        <v>111045821</v>
      </c>
      <c r="D2233" t="s">
        <v>629</v>
      </c>
      <c r="E2233" t="s">
        <v>20677</v>
      </c>
      <c r="F2233">
        <v>20170608</v>
      </c>
      <c r="G2233" s="6">
        <v>42893.880243055559</v>
      </c>
      <c r="H2233" s="6">
        <v>42893.880266203705</v>
      </c>
      <c r="L2233" t="s">
        <v>631</v>
      </c>
      <c r="M2233">
        <v>483343692</v>
      </c>
      <c r="N2233" t="s">
        <v>16361</v>
      </c>
      <c r="O2233">
        <v>1</v>
      </c>
      <c r="P2233" t="s">
        <v>6028</v>
      </c>
      <c r="Q2233" t="s">
        <v>152</v>
      </c>
      <c r="S2233" t="s">
        <v>16362</v>
      </c>
      <c r="U2233" t="s">
        <v>16363</v>
      </c>
      <c r="V2233" t="s">
        <v>16364</v>
      </c>
      <c r="W2233" t="s">
        <v>16365</v>
      </c>
      <c r="X2233" t="s">
        <v>16366</v>
      </c>
      <c r="Y2233" t="s">
        <v>46</v>
      </c>
      <c r="Z2233" t="s">
        <v>47</v>
      </c>
      <c r="AA2233" t="s">
        <v>48</v>
      </c>
      <c r="AB2233" t="s">
        <v>49</v>
      </c>
      <c r="AC2233">
        <v>54.9</v>
      </c>
      <c r="AD2233">
        <v>55.1</v>
      </c>
      <c r="AE2233">
        <v>0.2</v>
      </c>
      <c r="AF2233">
        <v>55.1</v>
      </c>
      <c r="AG2233">
        <v>50.14</v>
      </c>
      <c r="AH2233" t="s">
        <v>16367</v>
      </c>
      <c r="AJ2233" t="s">
        <v>20678</v>
      </c>
      <c r="AK2233" t="s">
        <v>16363</v>
      </c>
      <c r="AL2233" t="s">
        <v>16364</v>
      </c>
    </row>
    <row r="2234" spans="1:38">
      <c r="A2234" t="s">
        <v>42</v>
      </c>
      <c r="B2234">
        <v>218005582</v>
      </c>
      <c r="C2234">
        <v>111046412</v>
      </c>
      <c r="D2234" t="s">
        <v>629</v>
      </c>
      <c r="E2234" t="s">
        <v>20679</v>
      </c>
      <c r="F2234">
        <v>20170608</v>
      </c>
      <c r="G2234" s="6">
        <v>42893.897881944446</v>
      </c>
      <c r="H2234" s="6">
        <v>42893.897893518515</v>
      </c>
      <c r="L2234" t="s">
        <v>631</v>
      </c>
      <c r="M2234">
        <v>497587269</v>
      </c>
      <c r="N2234" t="s">
        <v>15595</v>
      </c>
      <c r="O2234">
        <v>1</v>
      </c>
      <c r="P2234" t="s">
        <v>15596</v>
      </c>
      <c r="Q2234" t="s">
        <v>152</v>
      </c>
      <c r="S2234" t="s">
        <v>20680</v>
      </c>
      <c r="U2234" t="s">
        <v>45</v>
      </c>
      <c r="V2234" t="s">
        <v>20681</v>
      </c>
      <c r="W2234" t="s">
        <v>20682</v>
      </c>
      <c r="X2234" t="s">
        <v>20683</v>
      </c>
      <c r="Y2234" t="s">
        <v>46</v>
      </c>
      <c r="Z2234" t="s">
        <v>47</v>
      </c>
      <c r="AA2234" t="s">
        <v>48</v>
      </c>
      <c r="AB2234" t="s">
        <v>49</v>
      </c>
      <c r="AC2234">
        <v>18.89</v>
      </c>
      <c r="AD2234">
        <v>16.100000000000001</v>
      </c>
      <c r="AE2234">
        <v>0.2</v>
      </c>
      <c r="AF2234">
        <v>19.09</v>
      </c>
      <c r="AG2234">
        <v>14.65</v>
      </c>
      <c r="AH2234" t="s">
        <v>20684</v>
      </c>
      <c r="AK2234" t="s">
        <v>45</v>
      </c>
      <c r="AL2234" t="s">
        <v>20681</v>
      </c>
    </row>
    <row r="2235" spans="1:38" s="7" customFormat="1">
      <c r="A2235" s="7" t="s">
        <v>42</v>
      </c>
      <c r="B2235" s="7">
        <v>218006735</v>
      </c>
      <c r="C2235" s="7">
        <v>111046966</v>
      </c>
      <c r="D2235" s="7" t="s">
        <v>43</v>
      </c>
      <c r="F2235" s="7">
        <v>20170608</v>
      </c>
      <c r="G2235" s="18">
        <v>42893.911956018521</v>
      </c>
      <c r="H2235" s="18">
        <v>42893.91196759259</v>
      </c>
      <c r="L2235" s="7" t="s">
        <v>44</v>
      </c>
      <c r="M2235" s="7">
        <v>515344600</v>
      </c>
      <c r="N2235" s="7" t="s">
        <v>20491</v>
      </c>
      <c r="O2235" s="7">
        <v>1</v>
      </c>
      <c r="P2235" s="7" t="s">
        <v>20492</v>
      </c>
      <c r="Q2235" s="7" t="s">
        <v>152</v>
      </c>
      <c r="S2235" s="7" t="s">
        <v>20685</v>
      </c>
      <c r="U2235" s="7" t="s">
        <v>20686</v>
      </c>
      <c r="V2235" s="7" t="s">
        <v>20686</v>
      </c>
      <c r="W2235" s="7" t="s">
        <v>20687</v>
      </c>
      <c r="X2235" s="7" t="s">
        <v>10963</v>
      </c>
      <c r="Y2235" s="7" t="s">
        <v>46</v>
      </c>
      <c r="Z2235" s="7" t="s">
        <v>47</v>
      </c>
      <c r="AA2235" s="7" t="s">
        <v>48</v>
      </c>
      <c r="AB2235" s="7" t="s">
        <v>49</v>
      </c>
      <c r="AC2235" s="7">
        <v>10.5</v>
      </c>
      <c r="AD2235" s="7">
        <v>10.7</v>
      </c>
      <c r="AE2235" s="7">
        <v>0.2</v>
      </c>
      <c r="AF2235" s="7">
        <v>10.7</v>
      </c>
      <c r="AG2235" s="7">
        <v>9.74</v>
      </c>
      <c r="AH2235" s="7" t="s">
        <v>4110</v>
      </c>
      <c r="AJ2235" s="7" t="s">
        <v>20688</v>
      </c>
      <c r="AK2235" s="7" t="s">
        <v>20686</v>
      </c>
      <c r="AL2235" s="7" t="s">
        <v>20686</v>
      </c>
    </row>
    <row r="2236" spans="1:38">
      <c r="A2236" s="32">
        <v>42894</v>
      </c>
      <c r="B2236" s="33"/>
      <c r="C2236" s="34"/>
      <c r="D2236" s="34"/>
      <c r="E2236" s="35"/>
      <c r="F2236" s="35"/>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s="34"/>
      <c r="AG2236" s="34"/>
      <c r="AH2236" s="34"/>
      <c r="AI2236" s="34"/>
      <c r="AJ2236" s="34"/>
      <c r="AK2236" s="34"/>
    </row>
    <row r="2237" spans="1:38">
      <c r="A2237" t="s">
        <v>42</v>
      </c>
      <c r="B2237">
        <v>218016539</v>
      </c>
      <c r="C2237">
        <v>111051278</v>
      </c>
      <c r="D2237" t="s">
        <v>629</v>
      </c>
      <c r="E2237" t="s">
        <v>20689</v>
      </c>
      <c r="F2237">
        <v>20170608</v>
      </c>
      <c r="G2237" s="6">
        <v>42894.026863425926</v>
      </c>
      <c r="H2237" s="6">
        <v>42894.026875000003</v>
      </c>
      <c r="L2237" t="s">
        <v>631</v>
      </c>
      <c r="M2237">
        <v>472129544</v>
      </c>
      <c r="N2237" t="s">
        <v>14455</v>
      </c>
      <c r="O2237">
        <v>1</v>
      </c>
      <c r="P2237" t="s">
        <v>261</v>
      </c>
      <c r="Q2237" t="s">
        <v>152</v>
      </c>
      <c r="S2237" t="s">
        <v>1277</v>
      </c>
      <c r="U2237" t="s">
        <v>45</v>
      </c>
      <c r="V2237" t="s">
        <v>20690</v>
      </c>
      <c r="W2237" t="s">
        <v>20691</v>
      </c>
      <c r="X2237" t="s">
        <v>20692</v>
      </c>
      <c r="Y2237" t="s">
        <v>46</v>
      </c>
      <c r="Z2237" t="s">
        <v>47</v>
      </c>
      <c r="AA2237" t="s">
        <v>48</v>
      </c>
      <c r="AB2237" t="s">
        <v>49</v>
      </c>
      <c r="AC2237">
        <v>26.89</v>
      </c>
      <c r="AD2237">
        <v>17.100000000000001</v>
      </c>
      <c r="AE2237">
        <v>0.2</v>
      </c>
      <c r="AF2237">
        <v>27.09</v>
      </c>
      <c r="AG2237">
        <v>15.56</v>
      </c>
      <c r="AH2237" t="s">
        <v>1277</v>
      </c>
      <c r="AK2237" t="s">
        <v>45</v>
      </c>
      <c r="AL2237" t="s">
        <v>20690</v>
      </c>
    </row>
    <row r="2238" spans="1:38">
      <c r="A2238" t="s">
        <v>42</v>
      </c>
      <c r="B2238">
        <v>218018304</v>
      </c>
      <c r="C2238">
        <v>111051859</v>
      </c>
      <c r="D2238" t="s">
        <v>629</v>
      </c>
      <c r="E2238" t="s">
        <v>20693</v>
      </c>
      <c r="F2238">
        <v>20170608</v>
      </c>
      <c r="G2238" s="6">
        <v>42894.061921296299</v>
      </c>
      <c r="H2238" s="6">
        <v>42894.061967592592</v>
      </c>
      <c r="L2238" t="s">
        <v>631</v>
      </c>
      <c r="M2238">
        <v>472129544</v>
      </c>
      <c r="N2238" t="s">
        <v>14455</v>
      </c>
      <c r="O2238">
        <v>2</v>
      </c>
      <c r="P2238" t="s">
        <v>261</v>
      </c>
      <c r="Q2238" t="s">
        <v>152</v>
      </c>
      <c r="S2238" t="s">
        <v>20694</v>
      </c>
      <c r="U2238" t="s">
        <v>45</v>
      </c>
      <c r="V2238" t="s">
        <v>20695</v>
      </c>
      <c r="W2238" t="s">
        <v>20696</v>
      </c>
      <c r="X2238" t="s">
        <v>20697</v>
      </c>
      <c r="Y2238" t="s">
        <v>46</v>
      </c>
      <c r="Z2238" t="s">
        <v>47</v>
      </c>
      <c r="AA2238" t="s">
        <v>48</v>
      </c>
      <c r="AB2238" t="s">
        <v>49</v>
      </c>
      <c r="AC2238">
        <v>53.78</v>
      </c>
      <c r="AD2238">
        <v>17.100000000000001</v>
      </c>
      <c r="AE2238">
        <v>0.4</v>
      </c>
      <c r="AF2238">
        <v>54.18</v>
      </c>
      <c r="AG2238">
        <v>31.12</v>
      </c>
      <c r="AH2238" t="s">
        <v>20694</v>
      </c>
      <c r="AK2238" t="s">
        <v>45</v>
      </c>
      <c r="AL2238" t="s">
        <v>20695</v>
      </c>
    </row>
    <row r="2239" spans="1:38">
      <c r="A2239" t="s">
        <v>42</v>
      </c>
      <c r="B2239">
        <v>218059139</v>
      </c>
      <c r="C2239">
        <v>111056016</v>
      </c>
      <c r="D2239" t="s">
        <v>693</v>
      </c>
      <c r="E2239" t="s">
        <v>20731</v>
      </c>
      <c r="F2239">
        <v>20170609</v>
      </c>
      <c r="G2239" s="6">
        <v>42894.440462962964</v>
      </c>
      <c r="H2239" s="6">
        <v>42894.440474537034</v>
      </c>
      <c r="L2239" t="s">
        <v>631</v>
      </c>
      <c r="M2239">
        <v>490648247</v>
      </c>
      <c r="N2239" t="s">
        <v>400</v>
      </c>
      <c r="O2239">
        <v>1</v>
      </c>
      <c r="P2239" t="s">
        <v>352</v>
      </c>
      <c r="Q2239" t="s">
        <v>152</v>
      </c>
      <c r="S2239" t="s">
        <v>20732</v>
      </c>
      <c r="U2239" t="s">
        <v>20733</v>
      </c>
      <c r="V2239" t="s">
        <v>20734</v>
      </c>
      <c r="W2239" t="s">
        <v>6956</v>
      </c>
      <c r="X2239" t="s">
        <v>6957</v>
      </c>
      <c r="Y2239" t="s">
        <v>46</v>
      </c>
      <c r="Z2239" t="s">
        <v>47</v>
      </c>
      <c r="AA2239" t="s">
        <v>48</v>
      </c>
      <c r="AB2239" t="s">
        <v>49</v>
      </c>
      <c r="AC2239">
        <v>13.9</v>
      </c>
      <c r="AD2239">
        <v>14.1</v>
      </c>
      <c r="AE2239">
        <v>0.2</v>
      </c>
      <c r="AF2239">
        <v>14.1</v>
      </c>
      <c r="AG2239">
        <v>12.83</v>
      </c>
      <c r="AH2239" t="s">
        <v>20735</v>
      </c>
      <c r="AK2239" t="s">
        <v>20733</v>
      </c>
      <c r="AL2239" t="s">
        <v>20734</v>
      </c>
    </row>
    <row r="2240" spans="1:38">
      <c r="A2240" t="s">
        <v>42</v>
      </c>
      <c r="B2240">
        <v>218061645</v>
      </c>
      <c r="C2240">
        <v>111056970</v>
      </c>
      <c r="D2240" t="s">
        <v>629</v>
      </c>
      <c r="E2240" t="s">
        <v>20736</v>
      </c>
      <c r="F2240">
        <v>20170609</v>
      </c>
      <c r="G2240" s="6">
        <v>42894.475104166668</v>
      </c>
      <c r="H2240" s="6">
        <v>42894.47515046296</v>
      </c>
      <c r="L2240" t="s">
        <v>631</v>
      </c>
      <c r="M2240">
        <v>507874902</v>
      </c>
      <c r="N2240" t="s">
        <v>14426</v>
      </c>
      <c r="O2240">
        <v>1</v>
      </c>
      <c r="P2240" t="s">
        <v>14427</v>
      </c>
      <c r="Q2240" t="s">
        <v>152</v>
      </c>
      <c r="S2240" t="s">
        <v>20737</v>
      </c>
      <c r="U2240" t="s">
        <v>20738</v>
      </c>
      <c r="V2240" t="s">
        <v>45</v>
      </c>
      <c r="W2240" t="s">
        <v>20739</v>
      </c>
      <c r="X2240" t="s">
        <v>20740</v>
      </c>
      <c r="Y2240" t="s">
        <v>46</v>
      </c>
      <c r="Z2240" t="s">
        <v>47</v>
      </c>
      <c r="AA2240" t="s">
        <v>48</v>
      </c>
      <c r="AB2240" t="s">
        <v>49</v>
      </c>
      <c r="AC2240">
        <v>67.89</v>
      </c>
      <c r="AD2240">
        <v>58.1</v>
      </c>
      <c r="AE2240">
        <v>0.2</v>
      </c>
      <c r="AF2240">
        <v>68.09</v>
      </c>
      <c r="AG2240">
        <v>52.87</v>
      </c>
      <c r="AH2240" t="s">
        <v>20741</v>
      </c>
      <c r="AK2240" t="s">
        <v>20738</v>
      </c>
      <c r="AL2240" t="s">
        <v>20738</v>
      </c>
    </row>
    <row r="2241" spans="1:38">
      <c r="A2241" t="s">
        <v>42</v>
      </c>
      <c r="B2241">
        <v>218085155</v>
      </c>
      <c r="C2241">
        <v>111062287</v>
      </c>
      <c r="D2241" t="s">
        <v>629</v>
      </c>
      <c r="E2241" t="s">
        <v>20742</v>
      </c>
      <c r="F2241">
        <v>20170609</v>
      </c>
      <c r="G2241" s="6">
        <v>42894.655833333331</v>
      </c>
      <c r="H2241" s="6">
        <v>42894.655844907407</v>
      </c>
      <c r="L2241" t="s">
        <v>631</v>
      </c>
      <c r="M2241">
        <v>427251228</v>
      </c>
      <c r="N2241" t="s">
        <v>3557</v>
      </c>
      <c r="O2241">
        <v>1</v>
      </c>
      <c r="P2241" t="s">
        <v>115</v>
      </c>
      <c r="Q2241" t="s">
        <v>152</v>
      </c>
      <c r="S2241" t="s">
        <v>20743</v>
      </c>
      <c r="U2241" t="s">
        <v>45</v>
      </c>
      <c r="V2241" t="s">
        <v>20744</v>
      </c>
      <c r="W2241" t="s">
        <v>20745</v>
      </c>
      <c r="X2241" t="s">
        <v>1194</v>
      </c>
      <c r="Y2241" t="s">
        <v>46</v>
      </c>
      <c r="Z2241" t="s">
        <v>47</v>
      </c>
      <c r="AA2241" t="s">
        <v>48</v>
      </c>
      <c r="AB2241" t="s">
        <v>49</v>
      </c>
      <c r="AC2241">
        <v>17.690000000000001</v>
      </c>
      <c r="AD2241">
        <v>13.9</v>
      </c>
      <c r="AE2241">
        <v>0.2</v>
      </c>
      <c r="AF2241">
        <v>17.89</v>
      </c>
      <c r="AG2241">
        <v>12.65</v>
      </c>
      <c r="AH2241" t="s">
        <v>8929</v>
      </c>
      <c r="AK2241" t="s">
        <v>45</v>
      </c>
      <c r="AL2241" t="s">
        <v>20744</v>
      </c>
    </row>
    <row r="2242" spans="1:38">
      <c r="A2242" t="s">
        <v>42</v>
      </c>
      <c r="B2242">
        <v>218091604</v>
      </c>
      <c r="C2242">
        <v>111063841</v>
      </c>
      <c r="D2242" t="s">
        <v>629</v>
      </c>
      <c r="E2242" t="s">
        <v>20746</v>
      </c>
      <c r="F2242">
        <v>20170609</v>
      </c>
      <c r="G2242" s="6">
        <v>42894.708865740744</v>
      </c>
      <c r="H2242" s="6">
        <v>42894.70888888889</v>
      </c>
      <c r="L2242" t="s">
        <v>631</v>
      </c>
      <c r="M2242">
        <v>486777155</v>
      </c>
      <c r="N2242" t="s">
        <v>3767</v>
      </c>
      <c r="O2242">
        <v>1</v>
      </c>
      <c r="P2242" t="s">
        <v>64</v>
      </c>
      <c r="Q2242" t="s">
        <v>152</v>
      </c>
      <c r="S2242" t="s">
        <v>20747</v>
      </c>
      <c r="U2242" t="s">
        <v>45</v>
      </c>
      <c r="V2242" t="s">
        <v>20748</v>
      </c>
      <c r="W2242" t="s">
        <v>20749</v>
      </c>
      <c r="X2242" t="s">
        <v>20750</v>
      </c>
      <c r="Y2242" t="s">
        <v>46</v>
      </c>
      <c r="Z2242" t="s">
        <v>47</v>
      </c>
      <c r="AA2242" t="s">
        <v>48</v>
      </c>
      <c r="AB2242" t="s">
        <v>49</v>
      </c>
      <c r="AC2242">
        <v>29.9</v>
      </c>
      <c r="AD2242">
        <v>30.1</v>
      </c>
      <c r="AE2242">
        <v>0.2</v>
      </c>
      <c r="AF2242">
        <v>30.1</v>
      </c>
      <c r="AG2242">
        <v>27.39</v>
      </c>
      <c r="AH2242" t="s">
        <v>20747</v>
      </c>
      <c r="AJ2242" t="s">
        <v>20751</v>
      </c>
      <c r="AK2242" t="s">
        <v>45</v>
      </c>
      <c r="AL2242" t="s">
        <v>20748</v>
      </c>
    </row>
    <row r="2243" spans="1:38">
      <c r="A2243" t="s">
        <v>42</v>
      </c>
      <c r="B2243">
        <v>218101242</v>
      </c>
      <c r="C2243">
        <v>111066160</v>
      </c>
      <c r="D2243" t="s">
        <v>629</v>
      </c>
      <c r="E2243" t="s">
        <v>20752</v>
      </c>
      <c r="F2243">
        <v>20170609</v>
      </c>
      <c r="G2243" s="6">
        <v>42894.805428240739</v>
      </c>
      <c r="H2243" s="6">
        <v>42894.805451388886</v>
      </c>
      <c r="L2243" t="s">
        <v>631</v>
      </c>
      <c r="M2243">
        <v>515344600</v>
      </c>
      <c r="N2243" t="s">
        <v>20491</v>
      </c>
      <c r="O2243">
        <v>1</v>
      </c>
      <c r="P2243" t="s">
        <v>20492</v>
      </c>
      <c r="Q2243" t="s">
        <v>152</v>
      </c>
      <c r="S2243" t="s">
        <v>20753</v>
      </c>
      <c r="U2243" t="s">
        <v>20754</v>
      </c>
      <c r="V2243" t="s">
        <v>20754</v>
      </c>
      <c r="W2243" t="s">
        <v>20755</v>
      </c>
      <c r="X2243" t="s">
        <v>20756</v>
      </c>
      <c r="Y2243" t="s">
        <v>46</v>
      </c>
      <c r="Z2243" t="s">
        <v>47</v>
      </c>
      <c r="AA2243" t="s">
        <v>48</v>
      </c>
      <c r="AB2243" t="s">
        <v>49</v>
      </c>
      <c r="AC2243">
        <v>10.5</v>
      </c>
      <c r="AD2243">
        <v>10.7</v>
      </c>
      <c r="AE2243">
        <v>0.2</v>
      </c>
      <c r="AF2243">
        <v>10.7</v>
      </c>
      <c r="AG2243">
        <v>9.74</v>
      </c>
      <c r="AH2243" t="s">
        <v>20757</v>
      </c>
      <c r="AK2243" t="s">
        <v>45</v>
      </c>
      <c r="AL2243" t="s">
        <v>20754</v>
      </c>
    </row>
    <row r="2244" spans="1:38">
      <c r="A2244" t="s">
        <v>42</v>
      </c>
      <c r="B2244">
        <v>218101243</v>
      </c>
      <c r="C2244">
        <v>111066160</v>
      </c>
      <c r="D2244" t="s">
        <v>629</v>
      </c>
      <c r="E2244" t="s">
        <v>20752</v>
      </c>
      <c r="F2244">
        <v>20170609</v>
      </c>
      <c r="G2244" s="6">
        <v>42894.805428240739</v>
      </c>
      <c r="H2244" s="6">
        <v>42894.805451388886</v>
      </c>
      <c r="L2244" t="s">
        <v>631</v>
      </c>
      <c r="M2244">
        <v>461820530</v>
      </c>
      <c r="N2244" t="s">
        <v>162</v>
      </c>
      <c r="O2244">
        <v>2</v>
      </c>
      <c r="P2244" t="s">
        <v>164</v>
      </c>
      <c r="Q2244" t="s">
        <v>152</v>
      </c>
      <c r="S2244" t="s">
        <v>20753</v>
      </c>
      <c r="U2244" t="s">
        <v>20754</v>
      </c>
      <c r="V2244" t="s">
        <v>20754</v>
      </c>
      <c r="W2244" t="s">
        <v>20755</v>
      </c>
      <c r="X2244" t="s">
        <v>20756</v>
      </c>
      <c r="Y2244" t="s">
        <v>46</v>
      </c>
      <c r="Z2244" t="s">
        <v>47</v>
      </c>
      <c r="AA2244" t="s">
        <v>48</v>
      </c>
      <c r="AB2244" t="s">
        <v>49</v>
      </c>
      <c r="AC2244">
        <v>1.6</v>
      </c>
      <c r="AD2244">
        <v>1</v>
      </c>
      <c r="AE2244">
        <v>0.4</v>
      </c>
      <c r="AF2244">
        <v>2</v>
      </c>
      <c r="AG2244">
        <v>1.82</v>
      </c>
      <c r="AH2244" t="s">
        <v>20757</v>
      </c>
      <c r="AK2244" t="s">
        <v>45</v>
      </c>
      <c r="AL2244" t="s">
        <v>20754</v>
      </c>
    </row>
    <row r="2245" spans="1:38">
      <c r="A2245" t="s">
        <v>42</v>
      </c>
      <c r="B2245">
        <v>218102696</v>
      </c>
      <c r="C2245">
        <v>111066753</v>
      </c>
      <c r="D2245" t="s">
        <v>693</v>
      </c>
      <c r="E2245" t="s">
        <v>20758</v>
      </c>
      <c r="F2245">
        <v>20170609</v>
      </c>
      <c r="G2245" s="6">
        <v>42894.831388888888</v>
      </c>
      <c r="H2245" s="6">
        <v>42894.831400462965</v>
      </c>
      <c r="L2245" t="s">
        <v>631</v>
      </c>
      <c r="M2245">
        <v>440796378</v>
      </c>
      <c r="N2245" t="s">
        <v>9467</v>
      </c>
      <c r="O2245">
        <v>1</v>
      </c>
      <c r="P2245" t="s">
        <v>61</v>
      </c>
      <c r="Q2245" t="s">
        <v>152</v>
      </c>
      <c r="S2245" t="s">
        <v>20759</v>
      </c>
      <c r="U2245" t="s">
        <v>45</v>
      </c>
      <c r="V2245" t="s">
        <v>20760</v>
      </c>
      <c r="W2245" t="s">
        <v>20761</v>
      </c>
      <c r="X2245" t="s">
        <v>20762</v>
      </c>
      <c r="Y2245" t="s">
        <v>46</v>
      </c>
      <c r="Z2245" t="s">
        <v>47</v>
      </c>
      <c r="AA2245" t="s">
        <v>48</v>
      </c>
      <c r="AB2245" t="s">
        <v>49</v>
      </c>
      <c r="AC2245">
        <v>17.899999999999999</v>
      </c>
      <c r="AD2245">
        <v>18.100000000000001</v>
      </c>
      <c r="AE2245">
        <v>0.2</v>
      </c>
      <c r="AF2245">
        <v>18.100000000000001</v>
      </c>
      <c r="AG2245">
        <v>16.47</v>
      </c>
      <c r="AH2245" t="s">
        <v>20759</v>
      </c>
      <c r="AK2245" t="s">
        <v>45</v>
      </c>
      <c r="AL2245" t="s">
        <v>20760</v>
      </c>
    </row>
    <row r="2246" spans="1:38">
      <c r="A2246" t="s">
        <v>42</v>
      </c>
      <c r="B2246">
        <v>218118433</v>
      </c>
      <c r="C2246">
        <v>111071563</v>
      </c>
      <c r="D2246" t="s">
        <v>629</v>
      </c>
      <c r="E2246" t="s">
        <v>20763</v>
      </c>
      <c r="F2246">
        <v>20170609</v>
      </c>
      <c r="G2246" s="6">
        <v>42894.951817129629</v>
      </c>
      <c r="H2246" s="6">
        <v>42894.951828703706</v>
      </c>
      <c r="L2246" t="s">
        <v>631</v>
      </c>
      <c r="M2246">
        <v>496227288</v>
      </c>
      <c r="N2246" t="s">
        <v>12826</v>
      </c>
      <c r="O2246">
        <v>1</v>
      </c>
      <c r="P2246" t="s">
        <v>64</v>
      </c>
      <c r="Q2246" t="s">
        <v>152</v>
      </c>
      <c r="S2246" t="s">
        <v>20764</v>
      </c>
      <c r="U2246" t="s">
        <v>45</v>
      </c>
      <c r="V2246" t="s">
        <v>20765</v>
      </c>
      <c r="W2246" t="s">
        <v>20766</v>
      </c>
      <c r="X2246" t="s">
        <v>20767</v>
      </c>
      <c r="Y2246" t="s">
        <v>46</v>
      </c>
      <c r="Z2246" t="s">
        <v>47</v>
      </c>
      <c r="AA2246" t="s">
        <v>48</v>
      </c>
      <c r="AB2246" t="s">
        <v>49</v>
      </c>
      <c r="AC2246">
        <v>12.9</v>
      </c>
      <c r="AD2246">
        <v>13.1</v>
      </c>
      <c r="AE2246">
        <v>0.2</v>
      </c>
      <c r="AF2246">
        <v>13.1</v>
      </c>
      <c r="AG2246">
        <v>11.92</v>
      </c>
      <c r="AH2246" t="s">
        <v>20768</v>
      </c>
      <c r="AK2246" t="s">
        <v>45</v>
      </c>
      <c r="AL2246" t="s">
        <v>20765</v>
      </c>
    </row>
    <row r="2247" spans="1:38">
      <c r="A2247" s="32">
        <v>42895</v>
      </c>
      <c r="B2247" s="33"/>
      <c r="C2247" s="34"/>
      <c r="D2247" s="34"/>
      <c r="E2247" s="35"/>
      <c r="F2247" s="35"/>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s="34"/>
      <c r="AG2247" s="34"/>
      <c r="AH2247" s="34"/>
      <c r="AI2247" s="34"/>
      <c r="AJ2247" s="34"/>
      <c r="AK2247" s="34"/>
    </row>
    <row r="2248" spans="1:38">
      <c r="A2248" t="s">
        <v>42</v>
      </c>
      <c r="B2248">
        <v>218144554</v>
      </c>
      <c r="C2248">
        <v>111074734</v>
      </c>
      <c r="D2248" t="s">
        <v>629</v>
      </c>
      <c r="E2248" t="s">
        <v>20769</v>
      </c>
      <c r="F2248">
        <v>20170609</v>
      </c>
      <c r="G2248" s="6">
        <v>42895.014837962961</v>
      </c>
      <c r="H2248" s="6">
        <v>42895.014872685184</v>
      </c>
      <c r="L2248" t="s">
        <v>631</v>
      </c>
      <c r="M2248">
        <v>514608242</v>
      </c>
      <c r="N2248" t="s">
        <v>20529</v>
      </c>
      <c r="O2248">
        <v>1</v>
      </c>
      <c r="P2248" t="s">
        <v>20530</v>
      </c>
      <c r="Q2248" t="s">
        <v>152</v>
      </c>
      <c r="S2248" t="s">
        <v>20770</v>
      </c>
      <c r="U2248" t="s">
        <v>45</v>
      </c>
      <c r="V2248" t="s">
        <v>20771</v>
      </c>
      <c r="W2248" t="s">
        <v>20772</v>
      </c>
      <c r="X2248" t="s">
        <v>20773</v>
      </c>
      <c r="Y2248" t="s">
        <v>46</v>
      </c>
      <c r="Z2248" t="s">
        <v>47</v>
      </c>
      <c r="AA2248" t="s">
        <v>48</v>
      </c>
      <c r="AB2248" t="s">
        <v>49</v>
      </c>
      <c r="AC2248">
        <v>18.899999999999999</v>
      </c>
      <c r="AD2248">
        <v>19.100000000000001</v>
      </c>
      <c r="AE2248">
        <v>0.2</v>
      </c>
      <c r="AF2248">
        <v>19.100000000000001</v>
      </c>
      <c r="AG2248">
        <v>17.38</v>
      </c>
      <c r="AH2248" t="s">
        <v>20770</v>
      </c>
      <c r="AK2248" t="s">
        <v>45</v>
      </c>
      <c r="AL2248" t="s">
        <v>20771</v>
      </c>
    </row>
    <row r="2249" spans="1:38">
      <c r="A2249" t="s">
        <v>42</v>
      </c>
      <c r="B2249">
        <v>218146516</v>
      </c>
      <c r="C2249">
        <v>111075525</v>
      </c>
      <c r="D2249" t="s">
        <v>629</v>
      </c>
      <c r="E2249" t="s">
        <v>20774</v>
      </c>
      <c r="F2249">
        <v>20170609</v>
      </c>
      <c r="G2249" s="6">
        <v>42895.054039351853</v>
      </c>
      <c r="H2249" s="6">
        <v>42895.054201388892</v>
      </c>
      <c r="L2249" t="s">
        <v>631</v>
      </c>
      <c r="M2249">
        <v>441069153</v>
      </c>
      <c r="N2249" t="s">
        <v>127</v>
      </c>
      <c r="O2249">
        <v>1</v>
      </c>
      <c r="P2249" t="s">
        <v>64</v>
      </c>
      <c r="Q2249" t="s">
        <v>152</v>
      </c>
      <c r="S2249" t="s">
        <v>20775</v>
      </c>
      <c r="U2249" t="s">
        <v>45</v>
      </c>
      <c r="V2249" t="s">
        <v>20776</v>
      </c>
      <c r="W2249" t="s">
        <v>20777</v>
      </c>
      <c r="X2249" t="s">
        <v>20778</v>
      </c>
      <c r="Y2249" t="s">
        <v>46</v>
      </c>
      <c r="Z2249" t="s">
        <v>47</v>
      </c>
      <c r="AA2249" t="s">
        <v>48</v>
      </c>
      <c r="AB2249" t="s">
        <v>49</v>
      </c>
      <c r="AC2249">
        <v>7.5</v>
      </c>
      <c r="AD2249">
        <v>7.7</v>
      </c>
      <c r="AE2249">
        <v>0.2</v>
      </c>
      <c r="AF2249">
        <v>7.7</v>
      </c>
      <c r="AG2249">
        <v>7.01</v>
      </c>
      <c r="AH2249" t="s">
        <v>20779</v>
      </c>
      <c r="AK2249" t="s">
        <v>45</v>
      </c>
      <c r="AL2249" t="s">
        <v>20776</v>
      </c>
    </row>
    <row r="2250" spans="1:38" s="7" customFormat="1">
      <c r="A2250" s="7" t="s">
        <v>42</v>
      </c>
      <c r="B2250" s="7">
        <v>218149793</v>
      </c>
      <c r="C2250" s="7">
        <v>111076393</v>
      </c>
      <c r="D2250" s="7" t="s">
        <v>43</v>
      </c>
      <c r="F2250" s="7">
        <v>20170609</v>
      </c>
      <c r="G2250" s="18">
        <v>42895.193888888891</v>
      </c>
      <c r="H2250" s="18">
        <v>42895.19390046296</v>
      </c>
      <c r="L2250" s="7" t="s">
        <v>44</v>
      </c>
      <c r="M2250" s="7">
        <v>487580810</v>
      </c>
      <c r="N2250" s="7" t="s">
        <v>3042</v>
      </c>
      <c r="O2250" s="7">
        <v>1</v>
      </c>
      <c r="P2250" s="7" t="s">
        <v>3460</v>
      </c>
      <c r="Q2250" s="7" t="s">
        <v>152</v>
      </c>
      <c r="S2250" s="7" t="s">
        <v>20780</v>
      </c>
      <c r="U2250" s="7" t="s">
        <v>45</v>
      </c>
      <c r="V2250" s="7" t="s">
        <v>20781</v>
      </c>
      <c r="W2250" s="7" t="s">
        <v>20782</v>
      </c>
      <c r="X2250" s="7" t="s">
        <v>20783</v>
      </c>
      <c r="Y2250" s="7" t="s">
        <v>46</v>
      </c>
      <c r="Z2250" s="7" t="s">
        <v>47</v>
      </c>
      <c r="AA2250" s="7" t="s">
        <v>48</v>
      </c>
      <c r="AB2250" s="7" t="s">
        <v>49</v>
      </c>
      <c r="AC2250" s="7">
        <v>19.899999999999999</v>
      </c>
      <c r="AD2250" s="7">
        <v>20.100000000000001</v>
      </c>
      <c r="AE2250" s="7">
        <v>0.2</v>
      </c>
      <c r="AF2250" s="7">
        <v>20.100000000000001</v>
      </c>
      <c r="AG2250" s="7">
        <v>18.29</v>
      </c>
      <c r="AH2250" s="7" t="s">
        <v>20784</v>
      </c>
      <c r="AK2250" s="7" t="s">
        <v>45</v>
      </c>
      <c r="AL2250" s="7" t="s">
        <v>20781</v>
      </c>
    </row>
    <row r="2251" spans="1:38">
      <c r="A2251" t="s">
        <v>42</v>
      </c>
      <c r="B2251">
        <v>218154875</v>
      </c>
      <c r="C2251">
        <v>111078211</v>
      </c>
      <c r="D2251" t="s">
        <v>629</v>
      </c>
      <c r="E2251" t="s">
        <v>20785</v>
      </c>
      <c r="F2251">
        <v>20170609</v>
      </c>
      <c r="G2251" s="6">
        <v>42895.393831018519</v>
      </c>
      <c r="H2251" s="6">
        <v>42895.393854166665</v>
      </c>
      <c r="L2251" t="s">
        <v>631</v>
      </c>
      <c r="M2251">
        <v>472129544</v>
      </c>
      <c r="N2251" t="s">
        <v>14455</v>
      </c>
      <c r="O2251">
        <v>1</v>
      </c>
      <c r="P2251" t="s">
        <v>197</v>
      </c>
      <c r="Q2251" t="s">
        <v>152</v>
      </c>
      <c r="S2251" t="s">
        <v>20786</v>
      </c>
      <c r="U2251" t="s">
        <v>20787</v>
      </c>
      <c r="V2251" t="s">
        <v>20788</v>
      </c>
      <c r="W2251" t="s">
        <v>20789</v>
      </c>
      <c r="X2251" t="s">
        <v>20790</v>
      </c>
      <c r="Y2251" t="s">
        <v>46</v>
      </c>
      <c r="Z2251" t="s">
        <v>47</v>
      </c>
      <c r="AA2251" t="s">
        <v>48</v>
      </c>
      <c r="AB2251" t="s">
        <v>49</v>
      </c>
      <c r="AC2251">
        <v>16.899999999999999</v>
      </c>
      <c r="AD2251">
        <v>17.100000000000001</v>
      </c>
      <c r="AE2251">
        <v>0.2</v>
      </c>
      <c r="AF2251">
        <v>17.100000000000001</v>
      </c>
      <c r="AG2251">
        <v>15.56</v>
      </c>
      <c r="AH2251" t="s">
        <v>20786</v>
      </c>
      <c r="AJ2251" t="s">
        <v>20791</v>
      </c>
      <c r="AK2251" t="s">
        <v>20787</v>
      </c>
      <c r="AL2251" t="s">
        <v>20788</v>
      </c>
    </row>
    <row r="2252" spans="1:38">
      <c r="A2252" t="s">
        <v>42</v>
      </c>
      <c r="B2252">
        <v>218154874</v>
      </c>
      <c r="C2252">
        <v>111078211</v>
      </c>
      <c r="D2252" t="s">
        <v>629</v>
      </c>
      <c r="E2252" t="s">
        <v>20785</v>
      </c>
      <c r="F2252">
        <v>20170609</v>
      </c>
      <c r="G2252" s="6">
        <v>42895.393831018519</v>
      </c>
      <c r="H2252" s="6">
        <v>42895.393854166665</v>
      </c>
      <c r="L2252" t="s">
        <v>631</v>
      </c>
      <c r="M2252">
        <v>472129544</v>
      </c>
      <c r="N2252" t="s">
        <v>14455</v>
      </c>
      <c r="O2252">
        <v>1</v>
      </c>
      <c r="P2252" t="s">
        <v>261</v>
      </c>
      <c r="Q2252" t="s">
        <v>152</v>
      </c>
      <c r="S2252" t="s">
        <v>20786</v>
      </c>
      <c r="U2252" t="s">
        <v>20787</v>
      </c>
      <c r="V2252" t="s">
        <v>20788</v>
      </c>
      <c r="W2252" t="s">
        <v>20789</v>
      </c>
      <c r="X2252" t="s">
        <v>20790</v>
      </c>
      <c r="Y2252" t="s">
        <v>46</v>
      </c>
      <c r="Z2252" t="s">
        <v>47</v>
      </c>
      <c r="AA2252" t="s">
        <v>48</v>
      </c>
      <c r="AB2252" t="s">
        <v>49</v>
      </c>
      <c r="AC2252">
        <v>26.89</v>
      </c>
      <c r="AD2252">
        <v>17.100000000000001</v>
      </c>
      <c r="AE2252">
        <v>0.2</v>
      </c>
      <c r="AF2252">
        <v>27.09</v>
      </c>
      <c r="AG2252">
        <v>15.56</v>
      </c>
      <c r="AH2252" t="s">
        <v>20786</v>
      </c>
      <c r="AJ2252" t="s">
        <v>20791</v>
      </c>
      <c r="AK2252" t="s">
        <v>20787</v>
      </c>
      <c r="AL2252" t="s">
        <v>20788</v>
      </c>
    </row>
    <row r="2253" spans="1:38" s="7" customFormat="1">
      <c r="A2253" s="7" t="s">
        <v>42</v>
      </c>
      <c r="B2253" s="7">
        <v>218160652</v>
      </c>
      <c r="C2253" s="7">
        <v>111080186</v>
      </c>
      <c r="D2253" s="7" t="s">
        <v>43</v>
      </c>
      <c r="F2253" s="7">
        <v>20170611</v>
      </c>
      <c r="G2253" s="18">
        <v>42895.470868055556</v>
      </c>
      <c r="H2253" s="18">
        <v>42895.470891203702</v>
      </c>
      <c r="L2253" s="7" t="s">
        <v>44</v>
      </c>
      <c r="M2253" s="7">
        <v>487580810</v>
      </c>
      <c r="N2253" s="7" t="s">
        <v>3042</v>
      </c>
      <c r="O2253" s="7">
        <v>1</v>
      </c>
      <c r="P2253" s="7" t="s">
        <v>59</v>
      </c>
      <c r="Q2253" s="7" t="s">
        <v>152</v>
      </c>
      <c r="S2253" s="7" t="s">
        <v>20875</v>
      </c>
      <c r="U2253" s="7" t="s">
        <v>45</v>
      </c>
      <c r="V2253" s="7" t="s">
        <v>20876</v>
      </c>
      <c r="W2253" s="7" t="s">
        <v>20877</v>
      </c>
      <c r="X2253" s="7" t="s">
        <v>20878</v>
      </c>
      <c r="Y2253" s="7" t="s">
        <v>46</v>
      </c>
      <c r="Z2253" s="7" t="s">
        <v>47</v>
      </c>
      <c r="AA2253" s="7" t="s">
        <v>48</v>
      </c>
      <c r="AB2253" s="7" t="s">
        <v>49</v>
      </c>
      <c r="AC2253" s="7">
        <v>19.899999999999999</v>
      </c>
      <c r="AD2253" s="7">
        <v>20.100000000000001</v>
      </c>
      <c r="AE2253" s="7">
        <v>0.2</v>
      </c>
      <c r="AF2253" s="7">
        <v>20.100000000000001</v>
      </c>
      <c r="AG2253" s="7">
        <v>18.29</v>
      </c>
      <c r="AH2253" s="7" t="s">
        <v>20875</v>
      </c>
      <c r="AK2253" s="7" t="s">
        <v>45</v>
      </c>
      <c r="AL2253" s="7" t="s">
        <v>20876</v>
      </c>
    </row>
    <row r="2254" spans="1:38">
      <c r="A2254" t="s">
        <v>42</v>
      </c>
      <c r="B2254">
        <v>218161805</v>
      </c>
      <c r="C2254">
        <v>111080516</v>
      </c>
      <c r="D2254" t="s">
        <v>629</v>
      </c>
      <c r="E2254" t="s">
        <v>20792</v>
      </c>
      <c r="F2254">
        <v>20170611</v>
      </c>
      <c r="G2254" s="6">
        <v>42895.482939814814</v>
      </c>
      <c r="H2254" s="6">
        <v>42895.482951388891</v>
      </c>
      <c r="L2254" t="s">
        <v>631</v>
      </c>
      <c r="M2254">
        <v>472129544</v>
      </c>
      <c r="N2254" t="s">
        <v>14455</v>
      </c>
      <c r="O2254">
        <v>1</v>
      </c>
      <c r="P2254" t="s">
        <v>261</v>
      </c>
      <c r="Q2254" t="s">
        <v>152</v>
      </c>
      <c r="S2254" t="s">
        <v>20793</v>
      </c>
      <c r="U2254" t="s">
        <v>45</v>
      </c>
      <c r="V2254" t="s">
        <v>20794</v>
      </c>
      <c r="W2254" t="s">
        <v>20795</v>
      </c>
      <c r="X2254" t="s">
        <v>20796</v>
      </c>
      <c r="Y2254" t="s">
        <v>46</v>
      </c>
      <c r="Z2254" t="s">
        <v>47</v>
      </c>
      <c r="AA2254" t="s">
        <v>48</v>
      </c>
      <c r="AB2254" t="s">
        <v>49</v>
      </c>
      <c r="AC2254">
        <v>26.89</v>
      </c>
      <c r="AD2254">
        <v>17.100000000000001</v>
      </c>
      <c r="AE2254">
        <v>0.2</v>
      </c>
      <c r="AF2254">
        <v>27.09</v>
      </c>
      <c r="AG2254">
        <v>15.56</v>
      </c>
      <c r="AH2254" t="s">
        <v>20797</v>
      </c>
      <c r="AK2254" t="s">
        <v>45</v>
      </c>
      <c r="AL2254" t="s">
        <v>20798</v>
      </c>
    </row>
    <row r="2255" spans="1:38">
      <c r="A2255" t="s">
        <v>42</v>
      </c>
      <c r="B2255">
        <v>218170616</v>
      </c>
      <c r="C2255">
        <v>111082884</v>
      </c>
      <c r="D2255" t="s">
        <v>629</v>
      </c>
      <c r="E2255" t="s">
        <v>20799</v>
      </c>
      <c r="F2255">
        <v>20170611</v>
      </c>
      <c r="G2255" s="6">
        <v>42895.582511574074</v>
      </c>
      <c r="H2255" s="6">
        <v>42895.58253472222</v>
      </c>
      <c r="L2255" t="s">
        <v>631</v>
      </c>
      <c r="M2255">
        <v>489554133</v>
      </c>
      <c r="N2255" t="s">
        <v>308</v>
      </c>
      <c r="O2255">
        <v>1</v>
      </c>
      <c r="P2255" t="s">
        <v>20800</v>
      </c>
      <c r="Q2255" t="s">
        <v>152</v>
      </c>
      <c r="S2255" t="s">
        <v>20801</v>
      </c>
      <c r="U2255" t="s">
        <v>45</v>
      </c>
      <c r="V2255" t="s">
        <v>20802</v>
      </c>
      <c r="W2255" t="s">
        <v>20803</v>
      </c>
      <c r="X2255" t="s">
        <v>20804</v>
      </c>
      <c r="Y2255" t="s">
        <v>46</v>
      </c>
      <c r="Z2255" t="s">
        <v>47</v>
      </c>
      <c r="AA2255" t="s">
        <v>48</v>
      </c>
      <c r="AB2255" t="s">
        <v>49</v>
      </c>
      <c r="AC2255">
        <v>6.8</v>
      </c>
      <c r="AD2255">
        <v>7</v>
      </c>
      <c r="AE2255">
        <v>0.2</v>
      </c>
      <c r="AF2255">
        <v>7</v>
      </c>
      <c r="AG2255">
        <v>6.37</v>
      </c>
      <c r="AH2255" t="s">
        <v>20805</v>
      </c>
      <c r="AK2255" t="s">
        <v>45</v>
      </c>
      <c r="AL2255" t="s">
        <v>20802</v>
      </c>
    </row>
    <row r="2256" spans="1:38">
      <c r="A2256" t="s">
        <v>42</v>
      </c>
      <c r="B2256">
        <v>218170617</v>
      </c>
      <c r="C2256">
        <v>111082884</v>
      </c>
      <c r="D2256" t="s">
        <v>629</v>
      </c>
      <c r="E2256" t="s">
        <v>20799</v>
      </c>
      <c r="F2256">
        <v>20170611</v>
      </c>
      <c r="G2256" s="6">
        <v>42895.582511574074</v>
      </c>
      <c r="H2256" s="6">
        <v>42895.58253472222</v>
      </c>
      <c r="L2256" t="s">
        <v>631</v>
      </c>
      <c r="M2256">
        <v>489554133</v>
      </c>
      <c r="N2256" t="s">
        <v>308</v>
      </c>
      <c r="O2256">
        <v>1</v>
      </c>
      <c r="P2256" t="s">
        <v>290</v>
      </c>
      <c r="Q2256" t="s">
        <v>152</v>
      </c>
      <c r="S2256" t="s">
        <v>20801</v>
      </c>
      <c r="U2256" t="s">
        <v>45</v>
      </c>
      <c r="V2256" t="s">
        <v>20802</v>
      </c>
      <c r="W2256" t="s">
        <v>20803</v>
      </c>
      <c r="X2256" t="s">
        <v>20804</v>
      </c>
      <c r="Y2256" t="s">
        <v>46</v>
      </c>
      <c r="Z2256" t="s">
        <v>47</v>
      </c>
      <c r="AA2256" t="s">
        <v>48</v>
      </c>
      <c r="AB2256" t="s">
        <v>49</v>
      </c>
      <c r="AC2256">
        <v>6.8</v>
      </c>
      <c r="AD2256">
        <v>7</v>
      </c>
      <c r="AE2256">
        <v>0.2</v>
      </c>
      <c r="AF2256">
        <v>7</v>
      </c>
      <c r="AG2256">
        <v>6.37</v>
      </c>
      <c r="AH2256" t="s">
        <v>20805</v>
      </c>
      <c r="AK2256" t="s">
        <v>45</v>
      </c>
      <c r="AL2256" t="s">
        <v>20802</v>
      </c>
    </row>
    <row r="2257" spans="1:38">
      <c r="A2257" t="s">
        <v>42</v>
      </c>
      <c r="B2257">
        <v>218167067</v>
      </c>
      <c r="C2257">
        <v>111081959</v>
      </c>
      <c r="D2257" t="s">
        <v>693</v>
      </c>
      <c r="E2257" t="s">
        <v>20806</v>
      </c>
      <c r="F2257">
        <v>20170611</v>
      </c>
      <c r="G2257" s="6">
        <v>42895.546620370369</v>
      </c>
      <c r="H2257" s="6">
        <v>42895.546631944446</v>
      </c>
      <c r="L2257" t="s">
        <v>631</v>
      </c>
      <c r="M2257">
        <v>487568483</v>
      </c>
      <c r="N2257" t="s">
        <v>3623</v>
      </c>
      <c r="O2257">
        <v>1</v>
      </c>
      <c r="P2257" t="s">
        <v>3536</v>
      </c>
      <c r="Q2257" t="s">
        <v>152</v>
      </c>
      <c r="S2257" t="s">
        <v>934</v>
      </c>
      <c r="U2257" t="s">
        <v>45</v>
      </c>
      <c r="V2257" t="s">
        <v>20807</v>
      </c>
      <c r="W2257" t="s">
        <v>18767</v>
      </c>
      <c r="X2257" t="s">
        <v>18768</v>
      </c>
      <c r="Y2257" t="s">
        <v>46</v>
      </c>
      <c r="Z2257" t="s">
        <v>47</v>
      </c>
      <c r="AA2257" t="s">
        <v>48</v>
      </c>
      <c r="AB2257" t="s">
        <v>49</v>
      </c>
      <c r="AC2257">
        <v>12.9</v>
      </c>
      <c r="AD2257">
        <v>13.1</v>
      </c>
      <c r="AE2257">
        <v>0.2</v>
      </c>
      <c r="AF2257">
        <v>13.1</v>
      </c>
      <c r="AG2257">
        <v>11.92</v>
      </c>
      <c r="AH2257" t="s">
        <v>20808</v>
      </c>
      <c r="AK2257" t="s">
        <v>45</v>
      </c>
      <c r="AL2257" t="s">
        <v>20807</v>
      </c>
    </row>
    <row r="2258" spans="1:38">
      <c r="A2258" t="s">
        <v>42</v>
      </c>
      <c r="B2258">
        <v>218261625</v>
      </c>
      <c r="C2258">
        <v>111091325</v>
      </c>
      <c r="D2258" t="s">
        <v>629</v>
      </c>
      <c r="E2258" t="s">
        <v>20809</v>
      </c>
      <c r="F2258">
        <v>20170611</v>
      </c>
      <c r="G2258" s="6">
        <v>42895.953425925924</v>
      </c>
      <c r="H2258" s="6">
        <v>42895.953449074077</v>
      </c>
      <c r="L2258" t="s">
        <v>631</v>
      </c>
      <c r="M2258">
        <v>427748529</v>
      </c>
      <c r="N2258" t="s">
        <v>161</v>
      </c>
      <c r="O2258">
        <v>1</v>
      </c>
      <c r="P2258" t="s">
        <v>2871</v>
      </c>
      <c r="Q2258" t="s">
        <v>152</v>
      </c>
      <c r="S2258" t="s">
        <v>20810</v>
      </c>
      <c r="U2258" t="s">
        <v>45</v>
      </c>
      <c r="V2258" t="s">
        <v>20811</v>
      </c>
      <c r="W2258" t="s">
        <v>20812</v>
      </c>
      <c r="X2258" t="s">
        <v>20813</v>
      </c>
      <c r="Y2258" t="s">
        <v>46</v>
      </c>
      <c r="Z2258" t="s">
        <v>47</v>
      </c>
      <c r="AA2258" t="s">
        <v>48</v>
      </c>
      <c r="AB2258" t="s">
        <v>49</v>
      </c>
      <c r="AC2258">
        <v>16.899999999999999</v>
      </c>
      <c r="AD2258">
        <v>17.100000000000001</v>
      </c>
      <c r="AE2258">
        <v>0.2</v>
      </c>
      <c r="AF2258">
        <v>17.100000000000001</v>
      </c>
      <c r="AG2258">
        <v>15.56</v>
      </c>
      <c r="AH2258" t="s">
        <v>20814</v>
      </c>
      <c r="AK2258" t="s">
        <v>45</v>
      </c>
      <c r="AL2258" t="s">
        <v>20811</v>
      </c>
    </row>
    <row r="2259" spans="1:38">
      <c r="A2259" s="32">
        <v>42896</v>
      </c>
      <c r="B2259" s="33"/>
      <c r="C2259" s="34"/>
      <c r="D2259" s="34"/>
      <c r="E2259" s="35"/>
      <c r="F2259" s="35"/>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s="34"/>
      <c r="AG2259" s="34"/>
      <c r="AH2259" s="34"/>
      <c r="AI2259" s="34"/>
      <c r="AJ2259" s="34"/>
      <c r="AK2259" s="34"/>
    </row>
    <row r="2260" spans="1:38">
      <c r="A2260" t="s">
        <v>42</v>
      </c>
      <c r="B2260">
        <v>218265164</v>
      </c>
      <c r="C2260">
        <v>111092787</v>
      </c>
      <c r="D2260" t="s">
        <v>629</v>
      </c>
      <c r="E2260" t="s">
        <v>20815</v>
      </c>
      <c r="F2260">
        <v>20170611</v>
      </c>
      <c r="G2260" s="6">
        <v>42896.009386574071</v>
      </c>
      <c r="H2260" s="6">
        <v>42896.009421296294</v>
      </c>
      <c r="L2260" t="s">
        <v>631</v>
      </c>
      <c r="M2260">
        <v>436358065</v>
      </c>
      <c r="N2260" t="s">
        <v>79</v>
      </c>
      <c r="O2260">
        <v>1</v>
      </c>
      <c r="P2260" t="s">
        <v>80</v>
      </c>
      <c r="Q2260" t="s">
        <v>152</v>
      </c>
      <c r="S2260" t="s">
        <v>20816</v>
      </c>
      <c r="U2260" t="s">
        <v>20817</v>
      </c>
      <c r="V2260" t="s">
        <v>20817</v>
      </c>
      <c r="W2260" t="s">
        <v>20818</v>
      </c>
      <c r="X2260" t="s">
        <v>20819</v>
      </c>
      <c r="Y2260" t="s">
        <v>46</v>
      </c>
      <c r="Z2260" t="s">
        <v>47</v>
      </c>
      <c r="AA2260" t="s">
        <v>48</v>
      </c>
      <c r="AB2260" t="s">
        <v>49</v>
      </c>
      <c r="AC2260">
        <v>21.9</v>
      </c>
      <c r="AD2260">
        <v>22.1</v>
      </c>
      <c r="AE2260">
        <v>0.2</v>
      </c>
      <c r="AF2260">
        <v>22.1</v>
      </c>
      <c r="AG2260">
        <v>20.11</v>
      </c>
      <c r="AH2260" t="s">
        <v>20816</v>
      </c>
      <c r="AK2260" t="s">
        <v>45</v>
      </c>
      <c r="AL2260" t="s">
        <v>20817</v>
      </c>
    </row>
    <row r="2261" spans="1:38">
      <c r="A2261" t="s">
        <v>42</v>
      </c>
      <c r="B2261">
        <v>218270868</v>
      </c>
      <c r="C2261">
        <v>111094533</v>
      </c>
      <c r="D2261" t="s">
        <v>629</v>
      </c>
      <c r="E2261" t="s">
        <v>20820</v>
      </c>
      <c r="F2261">
        <v>20170611</v>
      </c>
      <c r="G2261" s="6">
        <v>42896.172048611108</v>
      </c>
      <c r="H2261" s="6">
        <v>42896.172106481485</v>
      </c>
      <c r="L2261" t="s">
        <v>631</v>
      </c>
      <c r="M2261">
        <v>456889654</v>
      </c>
      <c r="N2261" t="s">
        <v>2894</v>
      </c>
      <c r="O2261">
        <v>4</v>
      </c>
      <c r="P2261" t="s">
        <v>64</v>
      </c>
      <c r="Q2261" t="s">
        <v>152</v>
      </c>
      <c r="S2261" t="s">
        <v>20821</v>
      </c>
      <c r="U2261" t="s">
        <v>20822</v>
      </c>
      <c r="V2261" t="s">
        <v>45</v>
      </c>
      <c r="W2261" t="s">
        <v>20823</v>
      </c>
      <c r="X2261" t="s">
        <v>20824</v>
      </c>
      <c r="Y2261" t="s">
        <v>46</v>
      </c>
      <c r="Z2261" t="s">
        <v>47</v>
      </c>
      <c r="AA2261" t="s">
        <v>48</v>
      </c>
      <c r="AB2261" t="s">
        <v>49</v>
      </c>
      <c r="AC2261">
        <v>35.6</v>
      </c>
      <c r="AD2261">
        <v>9.1</v>
      </c>
      <c r="AE2261">
        <v>0.8</v>
      </c>
      <c r="AF2261">
        <v>36.4</v>
      </c>
      <c r="AG2261">
        <v>33.119999999999997</v>
      </c>
      <c r="AH2261" t="s">
        <v>20825</v>
      </c>
      <c r="AK2261" t="s">
        <v>20822</v>
      </c>
      <c r="AL2261" t="s">
        <v>45</v>
      </c>
    </row>
    <row r="2262" spans="1:38">
      <c r="A2262" t="s">
        <v>42</v>
      </c>
      <c r="B2262">
        <v>218270867</v>
      </c>
      <c r="C2262">
        <v>111094533</v>
      </c>
      <c r="D2262" t="s">
        <v>629</v>
      </c>
      <c r="E2262" t="s">
        <v>20820</v>
      </c>
      <c r="F2262">
        <v>20170611</v>
      </c>
      <c r="G2262" s="6">
        <v>42896.172048611108</v>
      </c>
      <c r="H2262" s="6">
        <v>42896.172106481485</v>
      </c>
      <c r="L2262" t="s">
        <v>631</v>
      </c>
      <c r="M2262">
        <v>456877770</v>
      </c>
      <c r="N2262" t="s">
        <v>2852</v>
      </c>
      <c r="O2262">
        <v>1</v>
      </c>
      <c r="P2262" t="s">
        <v>1960</v>
      </c>
      <c r="Q2262" t="s">
        <v>152</v>
      </c>
      <c r="S2262" t="s">
        <v>20821</v>
      </c>
      <c r="U2262" t="s">
        <v>20822</v>
      </c>
      <c r="V2262" t="s">
        <v>45</v>
      </c>
      <c r="W2262" t="s">
        <v>20823</v>
      </c>
      <c r="X2262" t="s">
        <v>20824</v>
      </c>
      <c r="Y2262" t="s">
        <v>46</v>
      </c>
      <c r="Z2262" t="s">
        <v>47</v>
      </c>
      <c r="AA2262" t="s">
        <v>48</v>
      </c>
      <c r="AB2262" t="s">
        <v>49</v>
      </c>
      <c r="AC2262">
        <v>6.49</v>
      </c>
      <c r="AD2262">
        <v>3.7</v>
      </c>
      <c r="AE2262">
        <v>0.2</v>
      </c>
      <c r="AF2262">
        <v>6.69</v>
      </c>
      <c r="AG2262">
        <v>3.37</v>
      </c>
      <c r="AH2262" t="s">
        <v>20825</v>
      </c>
      <c r="AK2262" t="s">
        <v>20822</v>
      </c>
      <c r="AL2262" t="s">
        <v>45</v>
      </c>
    </row>
    <row r="2263" spans="1:38">
      <c r="A2263" t="s">
        <v>42</v>
      </c>
      <c r="B2263">
        <v>218270866</v>
      </c>
      <c r="C2263">
        <v>111094533</v>
      </c>
      <c r="D2263" t="s">
        <v>629</v>
      </c>
      <c r="E2263" t="s">
        <v>20820</v>
      </c>
      <c r="F2263">
        <v>20170611</v>
      </c>
      <c r="G2263" s="6">
        <v>42896.172048611108</v>
      </c>
      <c r="H2263" s="6">
        <v>42896.172106481485</v>
      </c>
      <c r="L2263" t="s">
        <v>631</v>
      </c>
      <c r="M2263">
        <v>456877770</v>
      </c>
      <c r="N2263" t="s">
        <v>2852</v>
      </c>
      <c r="O2263">
        <v>4</v>
      </c>
      <c r="P2263" t="s">
        <v>2853</v>
      </c>
      <c r="Q2263" t="s">
        <v>152</v>
      </c>
      <c r="S2263" t="s">
        <v>20821</v>
      </c>
      <c r="U2263" t="s">
        <v>20822</v>
      </c>
      <c r="V2263" t="s">
        <v>45</v>
      </c>
      <c r="W2263" t="s">
        <v>20823</v>
      </c>
      <c r="X2263" t="s">
        <v>20824</v>
      </c>
      <c r="Y2263" t="s">
        <v>46</v>
      </c>
      <c r="Z2263" t="s">
        <v>47</v>
      </c>
      <c r="AA2263" t="s">
        <v>48</v>
      </c>
      <c r="AB2263" t="s">
        <v>49</v>
      </c>
      <c r="AC2263">
        <v>14</v>
      </c>
      <c r="AD2263">
        <v>3.7</v>
      </c>
      <c r="AE2263">
        <v>0.8</v>
      </c>
      <c r="AF2263">
        <v>14.8</v>
      </c>
      <c r="AG2263">
        <v>13.48</v>
      </c>
      <c r="AH2263" t="s">
        <v>20825</v>
      </c>
      <c r="AK2263" t="s">
        <v>20822</v>
      </c>
      <c r="AL2263" t="s">
        <v>45</v>
      </c>
    </row>
    <row r="2264" spans="1:38">
      <c r="A2264" t="s">
        <v>42</v>
      </c>
      <c r="B2264">
        <v>218270865</v>
      </c>
      <c r="C2264">
        <v>111094533</v>
      </c>
      <c r="D2264" t="s">
        <v>629</v>
      </c>
      <c r="E2264" t="s">
        <v>20820</v>
      </c>
      <c r="F2264">
        <v>20170611</v>
      </c>
      <c r="G2264" s="6">
        <v>42896.172048611108</v>
      </c>
      <c r="H2264" s="6">
        <v>42896.172106481485</v>
      </c>
      <c r="L2264" t="s">
        <v>631</v>
      </c>
      <c r="M2264">
        <v>468207690</v>
      </c>
      <c r="N2264" t="s">
        <v>14508</v>
      </c>
      <c r="O2264">
        <v>1</v>
      </c>
      <c r="P2264" t="s">
        <v>145</v>
      </c>
      <c r="Q2264" t="s">
        <v>152</v>
      </c>
      <c r="S2264" t="s">
        <v>20821</v>
      </c>
      <c r="U2264" t="s">
        <v>20822</v>
      </c>
      <c r="V2264" t="s">
        <v>45</v>
      </c>
      <c r="W2264" t="s">
        <v>20823</v>
      </c>
      <c r="X2264" t="s">
        <v>20824</v>
      </c>
      <c r="Y2264" t="s">
        <v>46</v>
      </c>
      <c r="Z2264" t="s">
        <v>47</v>
      </c>
      <c r="AA2264" t="s">
        <v>48</v>
      </c>
      <c r="AB2264" t="s">
        <v>49</v>
      </c>
      <c r="AC2264">
        <v>8.9</v>
      </c>
      <c r="AD2264">
        <v>9.1</v>
      </c>
      <c r="AE2264">
        <v>0.2</v>
      </c>
      <c r="AF2264">
        <v>9.1</v>
      </c>
      <c r="AG2264">
        <v>8.2799999999999994</v>
      </c>
      <c r="AH2264" t="s">
        <v>20825</v>
      </c>
      <c r="AK2264" t="s">
        <v>20822</v>
      </c>
      <c r="AL2264" t="s">
        <v>45</v>
      </c>
    </row>
    <row r="2265" spans="1:38">
      <c r="A2265" t="s">
        <v>42</v>
      </c>
      <c r="B2265">
        <v>218270864</v>
      </c>
      <c r="C2265">
        <v>111094533</v>
      </c>
      <c r="D2265" t="s">
        <v>629</v>
      </c>
      <c r="E2265" t="s">
        <v>20820</v>
      </c>
      <c r="F2265">
        <v>20170611</v>
      </c>
      <c r="G2265" s="6">
        <v>42896.172048611108</v>
      </c>
      <c r="H2265" s="6">
        <v>42896.172106481485</v>
      </c>
      <c r="L2265" t="s">
        <v>631</v>
      </c>
      <c r="M2265">
        <v>481738850</v>
      </c>
      <c r="N2265" t="s">
        <v>2808</v>
      </c>
      <c r="O2265">
        <v>1</v>
      </c>
      <c r="P2265" t="s">
        <v>3213</v>
      </c>
      <c r="Q2265" t="s">
        <v>152</v>
      </c>
      <c r="S2265" t="s">
        <v>20821</v>
      </c>
      <c r="U2265" t="s">
        <v>20822</v>
      </c>
      <c r="V2265" t="s">
        <v>45</v>
      </c>
      <c r="W2265" t="s">
        <v>20823</v>
      </c>
      <c r="X2265" t="s">
        <v>20824</v>
      </c>
      <c r="Y2265" t="s">
        <v>46</v>
      </c>
      <c r="Z2265" t="s">
        <v>47</v>
      </c>
      <c r="AA2265" t="s">
        <v>48</v>
      </c>
      <c r="AB2265" t="s">
        <v>49</v>
      </c>
      <c r="AC2265">
        <v>9.9</v>
      </c>
      <c r="AD2265">
        <v>10.1</v>
      </c>
      <c r="AE2265">
        <v>0.2</v>
      </c>
      <c r="AF2265">
        <v>10.1</v>
      </c>
      <c r="AG2265">
        <v>9.19</v>
      </c>
      <c r="AH2265" t="s">
        <v>20825</v>
      </c>
      <c r="AK2265" t="s">
        <v>20822</v>
      </c>
      <c r="AL2265" t="s">
        <v>45</v>
      </c>
    </row>
    <row r="2266" spans="1:38">
      <c r="A2266" t="s">
        <v>42</v>
      </c>
      <c r="B2266">
        <v>218286451</v>
      </c>
      <c r="C2266">
        <v>111097915</v>
      </c>
      <c r="D2266" t="s">
        <v>629</v>
      </c>
      <c r="E2266" t="s">
        <v>20826</v>
      </c>
      <c r="F2266">
        <v>20170611</v>
      </c>
      <c r="G2266" s="6">
        <v>42896.46162037037</v>
      </c>
      <c r="H2266" s="6">
        <v>42896.461643518516</v>
      </c>
      <c r="L2266" t="s">
        <v>631</v>
      </c>
      <c r="M2266">
        <v>481733251</v>
      </c>
      <c r="N2266" t="s">
        <v>948</v>
      </c>
      <c r="O2266">
        <v>1</v>
      </c>
      <c r="P2266" t="s">
        <v>73</v>
      </c>
      <c r="Q2266" t="s">
        <v>152</v>
      </c>
      <c r="S2266" t="s">
        <v>20827</v>
      </c>
      <c r="U2266" t="s">
        <v>20828</v>
      </c>
      <c r="V2266" t="s">
        <v>20828</v>
      </c>
      <c r="W2266" t="s">
        <v>20829</v>
      </c>
      <c r="X2266" t="s">
        <v>20830</v>
      </c>
      <c r="Y2266" t="s">
        <v>46</v>
      </c>
      <c r="Z2266" t="s">
        <v>47</v>
      </c>
      <c r="AA2266" t="s">
        <v>48</v>
      </c>
      <c r="AB2266" t="s">
        <v>49</v>
      </c>
      <c r="AC2266">
        <v>16.899999999999999</v>
      </c>
      <c r="AD2266">
        <v>17.100000000000001</v>
      </c>
      <c r="AE2266">
        <v>0.2</v>
      </c>
      <c r="AF2266">
        <v>17.100000000000001</v>
      </c>
      <c r="AG2266">
        <v>15.56</v>
      </c>
      <c r="AH2266" t="s">
        <v>15799</v>
      </c>
      <c r="AJ2266" t="s">
        <v>20831</v>
      </c>
      <c r="AK2266" t="s">
        <v>20828</v>
      </c>
      <c r="AL2266" t="s">
        <v>20828</v>
      </c>
    </row>
    <row r="2267" spans="1:38">
      <c r="A2267" t="s">
        <v>42</v>
      </c>
      <c r="B2267">
        <v>218295686</v>
      </c>
      <c r="C2267">
        <v>111101262</v>
      </c>
      <c r="D2267" t="s">
        <v>693</v>
      </c>
      <c r="E2267" t="s">
        <v>20832</v>
      </c>
      <c r="F2267">
        <v>20170611</v>
      </c>
      <c r="G2267" s="6">
        <v>42896.58321759259</v>
      </c>
      <c r="H2267" s="6">
        <v>42896.583240740743</v>
      </c>
      <c r="L2267" t="s">
        <v>631</v>
      </c>
      <c r="M2267">
        <v>496070932</v>
      </c>
      <c r="N2267" t="s">
        <v>896</v>
      </c>
      <c r="O2267">
        <v>4</v>
      </c>
      <c r="P2267" t="s">
        <v>897</v>
      </c>
      <c r="Q2267" t="s">
        <v>152</v>
      </c>
      <c r="R2267" t="s">
        <v>898</v>
      </c>
      <c r="S2267" t="s">
        <v>20833</v>
      </c>
      <c r="U2267" t="s">
        <v>45</v>
      </c>
      <c r="V2267" t="s">
        <v>20834</v>
      </c>
      <c r="W2267" t="s">
        <v>20835</v>
      </c>
      <c r="X2267" t="s">
        <v>20836</v>
      </c>
      <c r="Y2267" t="s">
        <v>46</v>
      </c>
      <c r="Z2267" t="s">
        <v>47</v>
      </c>
      <c r="AA2267" t="s">
        <v>48</v>
      </c>
      <c r="AB2267" t="s">
        <v>49</v>
      </c>
      <c r="AC2267">
        <v>39.6</v>
      </c>
      <c r="AD2267">
        <v>10.1</v>
      </c>
      <c r="AE2267">
        <v>0.8</v>
      </c>
      <c r="AF2267">
        <v>40.4</v>
      </c>
      <c r="AG2267">
        <v>36.76</v>
      </c>
      <c r="AH2267" t="s">
        <v>20837</v>
      </c>
      <c r="AK2267" t="s">
        <v>50</v>
      </c>
      <c r="AL2267" t="s">
        <v>50</v>
      </c>
    </row>
    <row r="2268" spans="1:38">
      <c r="A2268" t="s">
        <v>42</v>
      </c>
      <c r="B2268">
        <v>218161452</v>
      </c>
      <c r="C2268">
        <v>111080396</v>
      </c>
      <c r="D2268" t="s">
        <v>693</v>
      </c>
      <c r="E2268" t="s">
        <v>20838</v>
      </c>
      <c r="F2268">
        <v>20170611</v>
      </c>
      <c r="G2268" s="6">
        <v>42895.479027777779</v>
      </c>
      <c r="H2268" s="6">
        <v>42896.669652777775</v>
      </c>
      <c r="L2268" t="s">
        <v>631</v>
      </c>
      <c r="M2268">
        <v>480804309</v>
      </c>
      <c r="N2268" t="s">
        <v>719</v>
      </c>
      <c r="O2268">
        <v>1</v>
      </c>
      <c r="P2268" t="s">
        <v>200</v>
      </c>
      <c r="Q2268" t="s">
        <v>152</v>
      </c>
      <c r="S2268" t="s">
        <v>20839</v>
      </c>
      <c r="U2268" t="s">
        <v>45</v>
      </c>
      <c r="V2268" t="s">
        <v>20840</v>
      </c>
      <c r="W2268" t="s">
        <v>20841</v>
      </c>
      <c r="X2268" t="s">
        <v>20842</v>
      </c>
      <c r="Y2268" t="s">
        <v>46</v>
      </c>
      <c r="Z2268" t="s">
        <v>47</v>
      </c>
      <c r="AA2268" t="s">
        <v>48</v>
      </c>
      <c r="AB2268" t="s">
        <v>49</v>
      </c>
      <c r="AC2268">
        <v>18.89</v>
      </c>
      <c r="AD2268">
        <v>12.1</v>
      </c>
      <c r="AE2268">
        <v>0.2</v>
      </c>
      <c r="AF2268">
        <v>19.09</v>
      </c>
      <c r="AG2268">
        <v>11.01</v>
      </c>
      <c r="AH2268" t="s">
        <v>20839</v>
      </c>
      <c r="AK2268" t="s">
        <v>45</v>
      </c>
      <c r="AL2268" t="s">
        <v>20840</v>
      </c>
    </row>
    <row r="2269" spans="1:38">
      <c r="A2269" t="s">
        <v>42</v>
      </c>
      <c r="B2269">
        <v>218314422</v>
      </c>
      <c r="C2269">
        <v>111107626</v>
      </c>
      <c r="D2269" t="s">
        <v>629</v>
      </c>
      <c r="E2269" t="s">
        <v>20843</v>
      </c>
      <c r="F2269">
        <v>20170611</v>
      </c>
      <c r="G2269" s="6">
        <v>42896.848124999997</v>
      </c>
      <c r="H2269" s="6">
        <v>42896.848136574074</v>
      </c>
      <c r="L2269" t="s">
        <v>631</v>
      </c>
      <c r="M2269">
        <v>436358065</v>
      </c>
      <c r="N2269" t="s">
        <v>79</v>
      </c>
      <c r="O2269">
        <v>1</v>
      </c>
      <c r="P2269" t="s">
        <v>80</v>
      </c>
      <c r="Q2269" t="s">
        <v>152</v>
      </c>
      <c r="S2269" t="s">
        <v>20844</v>
      </c>
      <c r="U2269" t="s">
        <v>45</v>
      </c>
      <c r="V2269" t="s">
        <v>20845</v>
      </c>
      <c r="W2269" t="s">
        <v>20846</v>
      </c>
      <c r="X2269" t="s">
        <v>20847</v>
      </c>
      <c r="Y2269" t="s">
        <v>46</v>
      </c>
      <c r="Z2269" t="s">
        <v>47</v>
      </c>
      <c r="AA2269" t="s">
        <v>48</v>
      </c>
      <c r="AB2269" t="s">
        <v>49</v>
      </c>
      <c r="AC2269">
        <v>21.9</v>
      </c>
      <c r="AD2269">
        <v>22.1</v>
      </c>
      <c r="AE2269">
        <v>0.2</v>
      </c>
      <c r="AF2269">
        <v>22.1</v>
      </c>
      <c r="AG2269">
        <v>20.11</v>
      </c>
      <c r="AH2269" t="s">
        <v>20844</v>
      </c>
      <c r="AK2269" t="s">
        <v>45</v>
      </c>
      <c r="AL2269" t="s">
        <v>20845</v>
      </c>
    </row>
    <row r="2270" spans="1:38">
      <c r="A2270" t="s">
        <v>42</v>
      </c>
      <c r="B2270">
        <v>218314774</v>
      </c>
      <c r="C2270">
        <v>111107772</v>
      </c>
      <c r="D2270" t="s">
        <v>629</v>
      </c>
      <c r="E2270" t="s">
        <v>20848</v>
      </c>
      <c r="F2270">
        <v>20170611</v>
      </c>
      <c r="G2270" s="6">
        <v>42896.853912037041</v>
      </c>
      <c r="H2270" s="6">
        <v>42896.853946759256</v>
      </c>
      <c r="L2270" t="s">
        <v>631</v>
      </c>
      <c r="M2270">
        <v>436716506</v>
      </c>
      <c r="N2270" t="s">
        <v>87</v>
      </c>
      <c r="O2270">
        <v>1</v>
      </c>
      <c r="P2270" t="s">
        <v>15669</v>
      </c>
      <c r="Q2270" t="s">
        <v>152</v>
      </c>
      <c r="S2270" t="s">
        <v>20849</v>
      </c>
      <c r="U2270" t="s">
        <v>45</v>
      </c>
      <c r="V2270" t="s">
        <v>20850</v>
      </c>
      <c r="W2270" t="s">
        <v>20851</v>
      </c>
      <c r="X2270" t="s">
        <v>20852</v>
      </c>
      <c r="Y2270" t="s">
        <v>46</v>
      </c>
      <c r="Z2270" t="s">
        <v>47</v>
      </c>
      <c r="AA2270" t="s">
        <v>48</v>
      </c>
      <c r="AB2270" t="s">
        <v>49</v>
      </c>
      <c r="AC2270">
        <v>13.89</v>
      </c>
      <c r="AD2270">
        <v>10.1</v>
      </c>
      <c r="AE2270">
        <v>0.2</v>
      </c>
      <c r="AF2270">
        <v>14.09</v>
      </c>
      <c r="AG2270">
        <v>9.19</v>
      </c>
      <c r="AH2270" t="s">
        <v>20849</v>
      </c>
      <c r="AJ2270" t="s">
        <v>20853</v>
      </c>
      <c r="AK2270" t="s">
        <v>45</v>
      </c>
      <c r="AL2270" t="s">
        <v>20850</v>
      </c>
    </row>
    <row r="2271" spans="1:38">
      <c r="A2271" t="s">
        <v>42</v>
      </c>
      <c r="B2271">
        <v>218315230</v>
      </c>
      <c r="C2271">
        <v>111107971</v>
      </c>
      <c r="D2271" t="s">
        <v>629</v>
      </c>
      <c r="E2271" t="s">
        <v>20854</v>
      </c>
      <c r="F2271">
        <v>20170611</v>
      </c>
      <c r="G2271" s="6">
        <v>42896.862835648149</v>
      </c>
      <c r="H2271" s="6">
        <v>42896.862847222219</v>
      </c>
      <c r="L2271" t="s">
        <v>631</v>
      </c>
      <c r="M2271">
        <v>507281916</v>
      </c>
      <c r="N2271" t="s">
        <v>20855</v>
      </c>
      <c r="O2271">
        <v>1</v>
      </c>
      <c r="P2271" t="s">
        <v>20856</v>
      </c>
      <c r="Q2271" t="s">
        <v>152</v>
      </c>
      <c r="S2271" t="s">
        <v>20857</v>
      </c>
      <c r="U2271" t="s">
        <v>20858</v>
      </c>
      <c r="V2271" t="s">
        <v>20858</v>
      </c>
      <c r="W2271" t="s">
        <v>20859</v>
      </c>
      <c r="X2271" t="s">
        <v>20860</v>
      </c>
      <c r="Y2271" t="s">
        <v>46</v>
      </c>
      <c r="Z2271" t="s">
        <v>47</v>
      </c>
      <c r="AA2271" t="s">
        <v>48</v>
      </c>
      <c r="AB2271" t="s">
        <v>49</v>
      </c>
      <c r="AC2271">
        <v>48.9</v>
      </c>
      <c r="AD2271">
        <v>49.1</v>
      </c>
      <c r="AE2271">
        <v>0.2</v>
      </c>
      <c r="AF2271">
        <v>49.1</v>
      </c>
      <c r="AG2271">
        <v>44.68</v>
      </c>
      <c r="AH2271" t="s">
        <v>20861</v>
      </c>
      <c r="AJ2271" t="s">
        <v>20862</v>
      </c>
      <c r="AK2271" t="s">
        <v>20858</v>
      </c>
      <c r="AL2271" t="s">
        <v>20858</v>
      </c>
    </row>
    <row r="2272" spans="1:38">
      <c r="A2272" s="32">
        <v>42897</v>
      </c>
      <c r="B2272" s="33"/>
      <c r="C2272" s="34"/>
      <c r="D2272" s="34"/>
      <c r="E2272" s="35"/>
      <c r="F2272" s="35"/>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s="34"/>
      <c r="AG2272" s="34"/>
      <c r="AH2272" s="34"/>
      <c r="AI2272" s="34"/>
      <c r="AJ2272" s="34"/>
      <c r="AK2272" s="34"/>
    </row>
    <row r="2273" spans="1:38">
      <c r="A2273" t="s">
        <v>42</v>
      </c>
      <c r="B2273">
        <v>218337640</v>
      </c>
      <c r="C2273">
        <v>111116656</v>
      </c>
      <c r="D2273" t="s">
        <v>629</v>
      </c>
      <c r="E2273" t="s">
        <v>20863</v>
      </c>
      <c r="F2273">
        <v>20170611</v>
      </c>
      <c r="G2273" s="6">
        <v>42897.39912037037</v>
      </c>
      <c r="H2273" s="6">
        <v>42897.399131944447</v>
      </c>
      <c r="L2273" t="s">
        <v>631</v>
      </c>
      <c r="M2273">
        <v>496227288</v>
      </c>
      <c r="N2273" t="s">
        <v>12826</v>
      </c>
      <c r="O2273">
        <v>1</v>
      </c>
      <c r="P2273" t="s">
        <v>166</v>
      </c>
      <c r="Q2273" t="s">
        <v>152</v>
      </c>
      <c r="S2273" t="s">
        <v>20864</v>
      </c>
      <c r="U2273" t="s">
        <v>45</v>
      </c>
      <c r="V2273" t="s">
        <v>20865</v>
      </c>
      <c r="W2273" t="s">
        <v>20866</v>
      </c>
      <c r="X2273" t="s">
        <v>20867</v>
      </c>
      <c r="Y2273" t="s">
        <v>46</v>
      </c>
      <c r="Z2273" t="s">
        <v>47</v>
      </c>
      <c r="AA2273" t="s">
        <v>48</v>
      </c>
      <c r="AB2273" t="s">
        <v>49</v>
      </c>
      <c r="AC2273">
        <v>12.9</v>
      </c>
      <c r="AD2273">
        <v>13.1</v>
      </c>
      <c r="AE2273">
        <v>0.2</v>
      </c>
      <c r="AF2273">
        <v>13.1</v>
      </c>
      <c r="AG2273">
        <v>11.92</v>
      </c>
      <c r="AH2273" t="s">
        <v>20868</v>
      </c>
      <c r="AK2273" t="s">
        <v>45</v>
      </c>
      <c r="AL2273" t="s">
        <v>20865</v>
      </c>
    </row>
    <row r="2274" spans="1:38">
      <c r="A2274" t="s">
        <v>42</v>
      </c>
      <c r="B2274">
        <v>218339555</v>
      </c>
      <c r="C2274">
        <v>111117554</v>
      </c>
      <c r="D2274" t="s">
        <v>629</v>
      </c>
      <c r="E2274" t="s">
        <v>20869</v>
      </c>
      <c r="F2274">
        <v>20170611</v>
      </c>
      <c r="G2274" s="6">
        <v>42897.432569444441</v>
      </c>
      <c r="H2274" s="6">
        <v>42897.432604166665</v>
      </c>
      <c r="L2274" t="s">
        <v>631</v>
      </c>
      <c r="M2274">
        <v>515344600</v>
      </c>
      <c r="N2274" t="s">
        <v>20491</v>
      </c>
      <c r="O2274">
        <v>2</v>
      </c>
      <c r="P2274" t="s">
        <v>20870</v>
      </c>
      <c r="Q2274" t="s">
        <v>152</v>
      </c>
      <c r="S2274" t="s">
        <v>20871</v>
      </c>
      <c r="U2274" t="s">
        <v>20872</v>
      </c>
      <c r="V2274" t="s">
        <v>20872</v>
      </c>
      <c r="W2274" t="s">
        <v>20873</v>
      </c>
      <c r="X2274" t="s">
        <v>20874</v>
      </c>
      <c r="Y2274" t="s">
        <v>46</v>
      </c>
      <c r="Z2274" t="s">
        <v>47</v>
      </c>
      <c r="AA2274" t="s">
        <v>48</v>
      </c>
      <c r="AB2274" t="s">
        <v>49</v>
      </c>
      <c r="AC2274">
        <v>30.98</v>
      </c>
      <c r="AD2274">
        <v>10.7</v>
      </c>
      <c r="AE2274">
        <v>0.4</v>
      </c>
      <c r="AF2274">
        <v>31.38</v>
      </c>
      <c r="AG2274">
        <v>19.48</v>
      </c>
      <c r="AH2274" t="s">
        <v>20871</v>
      </c>
      <c r="AK2274" t="s">
        <v>20872</v>
      </c>
      <c r="AL2274" t="s">
        <v>20872</v>
      </c>
    </row>
    <row r="2275" spans="1:38">
      <c r="A2275" t="s">
        <v>42</v>
      </c>
      <c r="B2275">
        <v>218362226</v>
      </c>
      <c r="C2275">
        <v>111126325</v>
      </c>
      <c r="D2275" t="s">
        <v>629</v>
      </c>
      <c r="E2275" t="s">
        <v>21053</v>
      </c>
      <c r="F2275">
        <v>20170612</v>
      </c>
      <c r="G2275" s="6">
        <v>42897.723009259258</v>
      </c>
      <c r="H2275" s="6">
        <v>42897.723055555558</v>
      </c>
      <c r="L2275" t="s">
        <v>631</v>
      </c>
      <c r="M2275">
        <v>497976121</v>
      </c>
      <c r="N2275" t="s">
        <v>14881</v>
      </c>
      <c r="O2275">
        <v>1</v>
      </c>
      <c r="P2275" t="s">
        <v>59</v>
      </c>
      <c r="Q2275" t="s">
        <v>152</v>
      </c>
      <c r="S2275" t="s">
        <v>1131</v>
      </c>
      <c r="U2275" t="s">
        <v>1132</v>
      </c>
      <c r="V2275" t="s">
        <v>45</v>
      </c>
      <c r="W2275" t="s">
        <v>15217</v>
      </c>
      <c r="X2275" t="s">
        <v>1134</v>
      </c>
      <c r="Y2275" t="s">
        <v>46</v>
      </c>
      <c r="Z2275" t="s">
        <v>47</v>
      </c>
      <c r="AA2275" t="s">
        <v>48</v>
      </c>
      <c r="AB2275" t="s">
        <v>49</v>
      </c>
      <c r="AC2275">
        <v>5.8</v>
      </c>
      <c r="AD2275">
        <v>6</v>
      </c>
      <c r="AE2275">
        <v>0.2</v>
      </c>
      <c r="AF2275">
        <v>6</v>
      </c>
      <c r="AG2275">
        <v>5.46</v>
      </c>
      <c r="AH2275" t="s">
        <v>1131</v>
      </c>
      <c r="AJ2275" t="s">
        <v>21054</v>
      </c>
      <c r="AK2275" t="s">
        <v>1132</v>
      </c>
      <c r="AL2275" t="s">
        <v>45</v>
      </c>
    </row>
    <row r="2276" spans="1:38">
      <c r="A2276" t="s">
        <v>42</v>
      </c>
      <c r="B2276">
        <v>218362229</v>
      </c>
      <c r="C2276">
        <v>111126325</v>
      </c>
      <c r="D2276" t="s">
        <v>629</v>
      </c>
      <c r="E2276" t="s">
        <v>21053</v>
      </c>
      <c r="F2276">
        <v>20170612</v>
      </c>
      <c r="G2276" s="6">
        <v>42897.723009259258</v>
      </c>
      <c r="H2276" s="6">
        <v>42897.723055555558</v>
      </c>
      <c r="L2276" t="s">
        <v>631</v>
      </c>
      <c r="M2276">
        <v>430956463</v>
      </c>
      <c r="N2276" t="s">
        <v>11120</v>
      </c>
      <c r="O2276">
        <v>1</v>
      </c>
      <c r="P2276" t="s">
        <v>21055</v>
      </c>
      <c r="Q2276" t="s">
        <v>152</v>
      </c>
      <c r="S2276" t="s">
        <v>1131</v>
      </c>
      <c r="U2276" t="s">
        <v>1132</v>
      </c>
      <c r="V2276" t="s">
        <v>45</v>
      </c>
      <c r="W2276" t="s">
        <v>15217</v>
      </c>
      <c r="X2276" t="s">
        <v>1134</v>
      </c>
      <c r="Y2276" t="s">
        <v>46</v>
      </c>
      <c r="Z2276" t="s">
        <v>47</v>
      </c>
      <c r="AA2276" t="s">
        <v>48</v>
      </c>
      <c r="AB2276" t="s">
        <v>49</v>
      </c>
      <c r="AC2276">
        <v>12.9</v>
      </c>
      <c r="AD2276">
        <v>13.1</v>
      </c>
      <c r="AE2276">
        <v>0.2</v>
      </c>
      <c r="AF2276">
        <v>13.1</v>
      </c>
      <c r="AG2276">
        <v>11.92</v>
      </c>
      <c r="AH2276" t="s">
        <v>1131</v>
      </c>
      <c r="AJ2276" t="s">
        <v>21054</v>
      </c>
      <c r="AK2276" t="s">
        <v>1132</v>
      </c>
      <c r="AL2276" t="s">
        <v>45</v>
      </c>
    </row>
    <row r="2277" spans="1:38">
      <c r="A2277" t="s">
        <v>42</v>
      </c>
      <c r="B2277">
        <v>218362227</v>
      </c>
      <c r="C2277">
        <v>111126325</v>
      </c>
      <c r="D2277" t="s">
        <v>629</v>
      </c>
      <c r="E2277" t="s">
        <v>21053</v>
      </c>
      <c r="F2277">
        <v>20170612</v>
      </c>
      <c r="G2277" s="6">
        <v>42897.723009259258</v>
      </c>
      <c r="H2277" s="6">
        <v>42897.723055555558</v>
      </c>
      <c r="L2277" t="s">
        <v>631</v>
      </c>
      <c r="M2277">
        <v>485452477</v>
      </c>
      <c r="N2277" t="s">
        <v>12336</v>
      </c>
      <c r="O2277">
        <v>1</v>
      </c>
      <c r="P2277" t="s">
        <v>291</v>
      </c>
      <c r="Q2277" t="s">
        <v>152</v>
      </c>
      <c r="S2277" t="s">
        <v>1131</v>
      </c>
      <c r="U2277" t="s">
        <v>1132</v>
      </c>
      <c r="V2277" t="s">
        <v>45</v>
      </c>
      <c r="W2277" t="s">
        <v>15217</v>
      </c>
      <c r="X2277" t="s">
        <v>1134</v>
      </c>
      <c r="Y2277" t="s">
        <v>46</v>
      </c>
      <c r="Z2277" t="s">
        <v>47</v>
      </c>
      <c r="AA2277" t="s">
        <v>48</v>
      </c>
      <c r="AB2277" t="s">
        <v>49</v>
      </c>
      <c r="AC2277">
        <v>8.3000000000000007</v>
      </c>
      <c r="AD2277">
        <v>8.5</v>
      </c>
      <c r="AE2277">
        <v>0.2</v>
      </c>
      <c r="AF2277">
        <v>8.5</v>
      </c>
      <c r="AG2277">
        <v>7.74</v>
      </c>
      <c r="AH2277" t="s">
        <v>1131</v>
      </c>
      <c r="AJ2277" t="s">
        <v>21054</v>
      </c>
      <c r="AK2277" t="s">
        <v>1132</v>
      </c>
      <c r="AL2277" t="s">
        <v>45</v>
      </c>
    </row>
    <row r="2278" spans="1:38">
      <c r="A2278" t="s">
        <v>42</v>
      </c>
      <c r="B2278">
        <v>218362228</v>
      </c>
      <c r="C2278">
        <v>111126325</v>
      </c>
      <c r="D2278" t="s">
        <v>629</v>
      </c>
      <c r="E2278" t="s">
        <v>21053</v>
      </c>
      <c r="F2278">
        <v>20170612</v>
      </c>
      <c r="G2278" s="6">
        <v>42897.723009259258</v>
      </c>
      <c r="H2278" s="6">
        <v>42897.723055555558</v>
      </c>
      <c r="L2278" t="s">
        <v>631</v>
      </c>
      <c r="M2278">
        <v>515344600</v>
      </c>
      <c r="N2278" t="s">
        <v>20491</v>
      </c>
      <c r="O2278">
        <v>1</v>
      </c>
      <c r="P2278" t="s">
        <v>20870</v>
      </c>
      <c r="Q2278" t="s">
        <v>152</v>
      </c>
      <c r="S2278" t="s">
        <v>1131</v>
      </c>
      <c r="U2278" t="s">
        <v>1132</v>
      </c>
      <c r="V2278" t="s">
        <v>45</v>
      </c>
      <c r="W2278" t="s">
        <v>15217</v>
      </c>
      <c r="X2278" t="s">
        <v>1134</v>
      </c>
      <c r="Y2278" t="s">
        <v>46</v>
      </c>
      <c r="Z2278" t="s">
        <v>47</v>
      </c>
      <c r="AA2278" t="s">
        <v>48</v>
      </c>
      <c r="AB2278" t="s">
        <v>49</v>
      </c>
      <c r="AC2278">
        <v>15.49</v>
      </c>
      <c r="AD2278">
        <v>10.7</v>
      </c>
      <c r="AE2278">
        <v>0.2</v>
      </c>
      <c r="AF2278">
        <v>15.69</v>
      </c>
      <c r="AG2278">
        <v>9.74</v>
      </c>
      <c r="AH2278" t="s">
        <v>1131</v>
      </c>
      <c r="AJ2278" t="s">
        <v>21054</v>
      </c>
      <c r="AK2278" t="s">
        <v>1132</v>
      </c>
      <c r="AL2278" t="s">
        <v>45</v>
      </c>
    </row>
    <row r="2279" spans="1:38">
      <c r="A2279" t="s">
        <v>42</v>
      </c>
      <c r="B2279">
        <v>218374744</v>
      </c>
      <c r="C2279">
        <v>111128423</v>
      </c>
      <c r="D2279" t="s">
        <v>629</v>
      </c>
      <c r="E2279" t="s">
        <v>21056</v>
      </c>
      <c r="F2279">
        <v>20170612</v>
      </c>
      <c r="G2279" s="6">
        <v>42897.793807870374</v>
      </c>
      <c r="H2279" s="6">
        <v>42897.793819444443</v>
      </c>
      <c r="L2279" t="s">
        <v>631</v>
      </c>
      <c r="M2279">
        <v>436358065</v>
      </c>
      <c r="N2279" t="s">
        <v>79</v>
      </c>
      <c r="O2279">
        <v>1</v>
      </c>
      <c r="P2279" t="s">
        <v>80</v>
      </c>
      <c r="Q2279" t="s">
        <v>152</v>
      </c>
      <c r="S2279" t="s">
        <v>21057</v>
      </c>
      <c r="U2279" t="s">
        <v>45</v>
      </c>
      <c r="V2279" t="s">
        <v>21058</v>
      </c>
      <c r="W2279" t="s">
        <v>21059</v>
      </c>
      <c r="X2279" t="s">
        <v>7958</v>
      </c>
      <c r="Y2279" t="s">
        <v>46</v>
      </c>
      <c r="Z2279" t="s">
        <v>47</v>
      </c>
      <c r="AA2279" t="s">
        <v>48</v>
      </c>
      <c r="AB2279" t="s">
        <v>49</v>
      </c>
      <c r="AC2279">
        <v>21.9</v>
      </c>
      <c r="AD2279">
        <v>22.1</v>
      </c>
      <c r="AE2279">
        <v>0.2</v>
      </c>
      <c r="AF2279">
        <v>22.1</v>
      </c>
      <c r="AG2279">
        <v>20.11</v>
      </c>
      <c r="AH2279" t="s">
        <v>21060</v>
      </c>
      <c r="AK2279" t="s">
        <v>45</v>
      </c>
      <c r="AL2279" t="s">
        <v>21058</v>
      </c>
    </row>
    <row r="2280" spans="1:38">
      <c r="A2280" t="s">
        <v>42</v>
      </c>
      <c r="B2280">
        <v>218396833</v>
      </c>
      <c r="C2280">
        <v>111129818</v>
      </c>
      <c r="D2280" t="s">
        <v>629</v>
      </c>
      <c r="E2280" t="s">
        <v>21061</v>
      </c>
      <c r="F2280">
        <v>20170612</v>
      </c>
      <c r="G2280" s="6">
        <v>42897.840763888889</v>
      </c>
      <c r="H2280" s="6">
        <v>42897.840798611112</v>
      </c>
      <c r="L2280" t="s">
        <v>631</v>
      </c>
      <c r="M2280">
        <v>496227288</v>
      </c>
      <c r="N2280" t="s">
        <v>12826</v>
      </c>
      <c r="O2280">
        <v>2</v>
      </c>
      <c r="P2280" t="s">
        <v>64</v>
      </c>
      <c r="Q2280" t="s">
        <v>152</v>
      </c>
      <c r="S2280" t="s">
        <v>21062</v>
      </c>
      <c r="U2280" t="s">
        <v>45</v>
      </c>
      <c r="V2280" t="s">
        <v>21063</v>
      </c>
      <c r="W2280" t="s">
        <v>21064</v>
      </c>
      <c r="X2280" t="s">
        <v>21065</v>
      </c>
      <c r="Y2280" t="s">
        <v>46</v>
      </c>
      <c r="Z2280" t="s">
        <v>47</v>
      </c>
      <c r="AA2280" t="s">
        <v>48</v>
      </c>
      <c r="AB2280" t="s">
        <v>49</v>
      </c>
      <c r="AC2280">
        <v>25.8</v>
      </c>
      <c r="AD2280">
        <v>13.1</v>
      </c>
      <c r="AE2280">
        <v>0.4</v>
      </c>
      <c r="AF2280">
        <v>26.2</v>
      </c>
      <c r="AG2280">
        <v>23.84</v>
      </c>
      <c r="AH2280" t="s">
        <v>21066</v>
      </c>
      <c r="AK2280" t="s">
        <v>45</v>
      </c>
      <c r="AL2280" t="s">
        <v>21063</v>
      </c>
    </row>
    <row r="2281" spans="1:38">
      <c r="A2281" t="s">
        <v>42</v>
      </c>
      <c r="B2281">
        <v>218400650</v>
      </c>
      <c r="C2281">
        <v>111131520</v>
      </c>
      <c r="D2281" t="s">
        <v>629</v>
      </c>
      <c r="E2281" t="s">
        <v>21067</v>
      </c>
      <c r="F2281">
        <v>20170612</v>
      </c>
      <c r="G2281" s="6">
        <v>42897.885752314818</v>
      </c>
      <c r="H2281" s="6">
        <v>42897.885775462964</v>
      </c>
      <c r="L2281" t="s">
        <v>631</v>
      </c>
      <c r="M2281">
        <v>489554133</v>
      </c>
      <c r="N2281" t="s">
        <v>308</v>
      </c>
      <c r="O2281">
        <v>1</v>
      </c>
      <c r="P2281" t="s">
        <v>290</v>
      </c>
      <c r="Q2281" t="s">
        <v>152</v>
      </c>
      <c r="S2281" t="s">
        <v>21068</v>
      </c>
      <c r="U2281" t="s">
        <v>45</v>
      </c>
      <c r="V2281" t="s">
        <v>21069</v>
      </c>
      <c r="W2281" t="s">
        <v>21070</v>
      </c>
      <c r="X2281" t="s">
        <v>21071</v>
      </c>
      <c r="Y2281" t="s">
        <v>46</v>
      </c>
      <c r="Z2281" t="s">
        <v>47</v>
      </c>
      <c r="AA2281" t="s">
        <v>48</v>
      </c>
      <c r="AB2281" t="s">
        <v>49</v>
      </c>
      <c r="AC2281">
        <v>6.8</v>
      </c>
      <c r="AD2281">
        <v>7</v>
      </c>
      <c r="AE2281">
        <v>0.2</v>
      </c>
      <c r="AF2281">
        <v>7</v>
      </c>
      <c r="AG2281">
        <v>6.37</v>
      </c>
      <c r="AH2281" t="s">
        <v>21068</v>
      </c>
      <c r="AJ2281" t="s">
        <v>21072</v>
      </c>
      <c r="AK2281" t="s">
        <v>50</v>
      </c>
      <c r="AL2281" t="s">
        <v>50</v>
      </c>
    </row>
    <row r="2282" spans="1:38">
      <c r="A2282" t="s">
        <v>42</v>
      </c>
      <c r="B2282">
        <v>218400651</v>
      </c>
      <c r="C2282">
        <v>111131520</v>
      </c>
      <c r="D2282" t="s">
        <v>629</v>
      </c>
      <c r="E2282" t="s">
        <v>21067</v>
      </c>
      <c r="F2282">
        <v>20170612</v>
      </c>
      <c r="G2282" s="6">
        <v>42897.885752314818</v>
      </c>
      <c r="H2282" s="6">
        <v>42897.885775462964</v>
      </c>
      <c r="L2282" t="s">
        <v>631</v>
      </c>
      <c r="M2282">
        <v>489554133</v>
      </c>
      <c r="N2282" t="s">
        <v>308</v>
      </c>
      <c r="O2282">
        <v>1</v>
      </c>
      <c r="P2282" t="s">
        <v>289</v>
      </c>
      <c r="Q2282" t="s">
        <v>152</v>
      </c>
      <c r="S2282" t="s">
        <v>21068</v>
      </c>
      <c r="U2282" t="s">
        <v>45</v>
      </c>
      <c r="V2282" t="s">
        <v>21069</v>
      </c>
      <c r="W2282" t="s">
        <v>21070</v>
      </c>
      <c r="X2282" t="s">
        <v>21071</v>
      </c>
      <c r="Y2282" t="s">
        <v>46</v>
      </c>
      <c r="Z2282" t="s">
        <v>47</v>
      </c>
      <c r="AA2282" t="s">
        <v>48</v>
      </c>
      <c r="AB2282" t="s">
        <v>49</v>
      </c>
      <c r="AC2282">
        <v>6.8</v>
      </c>
      <c r="AD2282">
        <v>7</v>
      </c>
      <c r="AE2282">
        <v>0.2</v>
      </c>
      <c r="AF2282">
        <v>7</v>
      </c>
      <c r="AG2282">
        <v>6.37</v>
      </c>
      <c r="AH2282" t="s">
        <v>21068</v>
      </c>
      <c r="AJ2282" t="s">
        <v>21072</v>
      </c>
      <c r="AK2282" t="s">
        <v>50</v>
      </c>
      <c r="AL2282" t="s">
        <v>50</v>
      </c>
    </row>
    <row r="2283" spans="1:38">
      <c r="A2283" t="s">
        <v>42</v>
      </c>
      <c r="B2283">
        <v>218408224</v>
      </c>
      <c r="C2283">
        <v>111134400</v>
      </c>
      <c r="D2283" t="s">
        <v>629</v>
      </c>
      <c r="E2283" t="s">
        <v>21073</v>
      </c>
      <c r="F2283">
        <v>20170612</v>
      </c>
      <c r="G2283" s="6">
        <v>42897.939965277779</v>
      </c>
      <c r="H2283" s="6">
        <v>42897.939976851849</v>
      </c>
      <c r="L2283" t="s">
        <v>631</v>
      </c>
      <c r="M2283">
        <v>497976121</v>
      </c>
      <c r="N2283" t="s">
        <v>14881</v>
      </c>
      <c r="O2283">
        <v>2</v>
      </c>
      <c r="P2283" t="s">
        <v>119</v>
      </c>
      <c r="Q2283" t="s">
        <v>152</v>
      </c>
      <c r="S2283" t="s">
        <v>10813</v>
      </c>
      <c r="U2283" t="s">
        <v>45</v>
      </c>
      <c r="V2283" t="s">
        <v>21074</v>
      </c>
      <c r="W2283" t="s">
        <v>21075</v>
      </c>
      <c r="X2283" t="s">
        <v>21076</v>
      </c>
      <c r="Y2283" t="s">
        <v>46</v>
      </c>
      <c r="Z2283" t="s">
        <v>47</v>
      </c>
      <c r="AA2283" t="s">
        <v>48</v>
      </c>
      <c r="AB2283" t="s">
        <v>49</v>
      </c>
      <c r="AC2283">
        <v>11.6</v>
      </c>
      <c r="AD2283">
        <v>6</v>
      </c>
      <c r="AE2283">
        <v>0.4</v>
      </c>
      <c r="AF2283">
        <v>12</v>
      </c>
      <c r="AG2283">
        <v>10.92</v>
      </c>
      <c r="AH2283" t="s">
        <v>21077</v>
      </c>
      <c r="AK2283" t="s">
        <v>21078</v>
      </c>
      <c r="AL2283" t="s">
        <v>21074</v>
      </c>
    </row>
    <row r="2284" spans="1:38">
      <c r="A2284" t="s">
        <v>42</v>
      </c>
      <c r="B2284">
        <v>218411865</v>
      </c>
      <c r="C2284">
        <v>111135982</v>
      </c>
      <c r="D2284" t="s">
        <v>629</v>
      </c>
      <c r="E2284" t="s">
        <v>21079</v>
      </c>
      <c r="F2284">
        <v>20170612</v>
      </c>
      <c r="G2284" s="6">
        <v>42897.966724537036</v>
      </c>
      <c r="H2284" s="6">
        <v>42897.966782407406</v>
      </c>
      <c r="L2284" t="s">
        <v>631</v>
      </c>
      <c r="M2284">
        <v>537550338</v>
      </c>
      <c r="N2284" t="s">
        <v>20569</v>
      </c>
      <c r="O2284">
        <v>1</v>
      </c>
      <c r="P2284" t="s">
        <v>20570</v>
      </c>
      <c r="Q2284" t="s">
        <v>152</v>
      </c>
      <c r="S2284" t="s">
        <v>21080</v>
      </c>
      <c r="U2284" t="s">
        <v>45</v>
      </c>
      <c r="V2284" t="s">
        <v>21081</v>
      </c>
      <c r="W2284" t="s">
        <v>21082</v>
      </c>
      <c r="X2284" t="s">
        <v>21083</v>
      </c>
      <c r="Y2284" t="s">
        <v>46</v>
      </c>
      <c r="Z2284" t="s">
        <v>47</v>
      </c>
      <c r="AA2284" t="s">
        <v>48</v>
      </c>
      <c r="AB2284" t="s">
        <v>49</v>
      </c>
      <c r="AC2284">
        <v>21.9</v>
      </c>
      <c r="AD2284">
        <v>22.1</v>
      </c>
      <c r="AE2284">
        <v>0.2</v>
      </c>
      <c r="AF2284">
        <v>22.1</v>
      </c>
      <c r="AG2284">
        <v>20.11</v>
      </c>
      <c r="AH2284" t="s">
        <v>21084</v>
      </c>
      <c r="AK2284" t="s">
        <v>45</v>
      </c>
      <c r="AL2284" t="s">
        <v>21081</v>
      </c>
    </row>
    <row r="2285" spans="1:38">
      <c r="A2285" t="s">
        <v>42</v>
      </c>
      <c r="B2285">
        <v>218412380</v>
      </c>
      <c r="C2285">
        <v>111136186</v>
      </c>
      <c r="D2285" t="s">
        <v>629</v>
      </c>
      <c r="E2285" t="s">
        <v>21085</v>
      </c>
      <c r="F2285">
        <v>20170612</v>
      </c>
      <c r="G2285" s="6">
        <v>42897.969861111109</v>
      </c>
      <c r="H2285" s="6">
        <v>42897.969884259262</v>
      </c>
      <c r="L2285" t="s">
        <v>631</v>
      </c>
      <c r="M2285">
        <v>472129544</v>
      </c>
      <c r="N2285" t="s">
        <v>14455</v>
      </c>
      <c r="O2285">
        <v>1</v>
      </c>
      <c r="P2285" t="s">
        <v>261</v>
      </c>
      <c r="Q2285" t="s">
        <v>152</v>
      </c>
      <c r="S2285" t="s">
        <v>21086</v>
      </c>
      <c r="U2285" t="s">
        <v>21087</v>
      </c>
      <c r="V2285" t="s">
        <v>21087</v>
      </c>
      <c r="W2285" t="s">
        <v>21088</v>
      </c>
      <c r="X2285" t="s">
        <v>21089</v>
      </c>
      <c r="Y2285" t="s">
        <v>46</v>
      </c>
      <c r="Z2285" t="s">
        <v>47</v>
      </c>
      <c r="AA2285" t="s">
        <v>48</v>
      </c>
      <c r="AB2285" t="s">
        <v>49</v>
      </c>
      <c r="AC2285">
        <v>26.89</v>
      </c>
      <c r="AD2285">
        <v>17.100000000000001</v>
      </c>
      <c r="AE2285">
        <v>0.2</v>
      </c>
      <c r="AF2285">
        <v>27.09</v>
      </c>
      <c r="AG2285">
        <v>15.56</v>
      </c>
      <c r="AH2285" t="s">
        <v>21090</v>
      </c>
      <c r="AK2285" t="s">
        <v>21087</v>
      </c>
      <c r="AL2285" t="s">
        <v>21087</v>
      </c>
    </row>
    <row r="2286" spans="1:38">
      <c r="A2286" t="s">
        <v>42</v>
      </c>
      <c r="B2286">
        <v>218417417</v>
      </c>
      <c r="C2286">
        <v>111138231</v>
      </c>
      <c r="D2286" t="s">
        <v>629</v>
      </c>
      <c r="E2286" t="s">
        <v>21091</v>
      </c>
      <c r="F2286">
        <v>20170612</v>
      </c>
      <c r="G2286" s="6">
        <v>42897.999837962961</v>
      </c>
      <c r="H2286" s="6">
        <v>42897.999884259261</v>
      </c>
      <c r="L2286" t="s">
        <v>631</v>
      </c>
      <c r="M2286">
        <v>507176102</v>
      </c>
      <c r="N2286" t="s">
        <v>12523</v>
      </c>
      <c r="O2286">
        <v>1</v>
      </c>
      <c r="P2286" t="s">
        <v>3108</v>
      </c>
      <c r="Q2286" t="s">
        <v>152</v>
      </c>
      <c r="S2286" t="s">
        <v>18201</v>
      </c>
      <c r="U2286" t="s">
        <v>45</v>
      </c>
      <c r="V2286" t="s">
        <v>21092</v>
      </c>
      <c r="W2286" t="s">
        <v>21093</v>
      </c>
      <c r="X2286" t="s">
        <v>21094</v>
      </c>
      <c r="Y2286" t="s">
        <v>46</v>
      </c>
      <c r="Z2286" t="s">
        <v>47</v>
      </c>
      <c r="AA2286" t="s">
        <v>48</v>
      </c>
      <c r="AB2286" t="s">
        <v>49</v>
      </c>
      <c r="AC2286">
        <v>13.8</v>
      </c>
      <c r="AD2286">
        <v>14</v>
      </c>
      <c r="AE2286">
        <v>0.2</v>
      </c>
      <c r="AF2286">
        <v>14</v>
      </c>
      <c r="AG2286">
        <v>12.74</v>
      </c>
      <c r="AH2286" t="s">
        <v>10848</v>
      </c>
      <c r="AJ2286" t="s">
        <v>21095</v>
      </c>
      <c r="AK2286" t="s">
        <v>21092</v>
      </c>
      <c r="AL2286" t="s">
        <v>21092</v>
      </c>
    </row>
    <row r="2287" spans="1:38">
      <c r="A2287" s="32">
        <v>42898</v>
      </c>
      <c r="B2287" s="33"/>
      <c r="C2287" s="34"/>
      <c r="D2287" s="34"/>
      <c r="E2287" s="35"/>
      <c r="F2287" s="35"/>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s="34"/>
      <c r="AG2287" s="34"/>
      <c r="AH2287" s="34"/>
      <c r="AI2287" s="34"/>
      <c r="AJ2287" s="34"/>
      <c r="AK2287" s="34"/>
    </row>
    <row r="2288" spans="1:38">
      <c r="A2288" t="s">
        <v>42</v>
      </c>
      <c r="B2288">
        <v>218420532</v>
      </c>
      <c r="C2288">
        <v>111139497</v>
      </c>
      <c r="D2288" t="s">
        <v>629</v>
      </c>
      <c r="E2288" t="s">
        <v>21096</v>
      </c>
      <c r="F2288">
        <v>20170612</v>
      </c>
      <c r="G2288" s="6">
        <v>42898.054351851853</v>
      </c>
      <c r="H2288" s="6">
        <v>42898.054386574076</v>
      </c>
      <c r="L2288" t="s">
        <v>631</v>
      </c>
      <c r="M2288">
        <v>507281916</v>
      </c>
      <c r="N2288" t="s">
        <v>20855</v>
      </c>
      <c r="O2288">
        <v>1</v>
      </c>
      <c r="P2288" t="s">
        <v>20856</v>
      </c>
      <c r="Q2288" t="s">
        <v>152</v>
      </c>
      <c r="S2288" t="s">
        <v>21097</v>
      </c>
      <c r="U2288" t="s">
        <v>45</v>
      </c>
      <c r="V2288" t="s">
        <v>21098</v>
      </c>
      <c r="W2288" t="s">
        <v>21099</v>
      </c>
      <c r="X2288" t="s">
        <v>21100</v>
      </c>
      <c r="Y2288" t="s">
        <v>46</v>
      </c>
      <c r="Z2288" t="s">
        <v>47</v>
      </c>
      <c r="AA2288" t="s">
        <v>48</v>
      </c>
      <c r="AB2288" t="s">
        <v>49</v>
      </c>
      <c r="AC2288">
        <v>58.9</v>
      </c>
      <c r="AD2288">
        <v>59.1</v>
      </c>
      <c r="AE2288">
        <v>0.2</v>
      </c>
      <c r="AF2288">
        <v>59.1</v>
      </c>
      <c r="AG2288">
        <v>53.78</v>
      </c>
      <c r="AH2288" t="s">
        <v>21101</v>
      </c>
      <c r="AJ2288" t="s">
        <v>21102</v>
      </c>
      <c r="AK2288" t="s">
        <v>45</v>
      </c>
      <c r="AL2288" t="s">
        <v>21098</v>
      </c>
    </row>
    <row r="2289" spans="1:38">
      <c r="A2289" t="s">
        <v>42</v>
      </c>
      <c r="B2289">
        <v>218424040</v>
      </c>
      <c r="C2289">
        <v>111140669</v>
      </c>
      <c r="D2289" t="s">
        <v>629</v>
      </c>
      <c r="E2289" t="s">
        <v>21103</v>
      </c>
      <c r="F2289">
        <v>20170612</v>
      </c>
      <c r="G2289" s="6">
        <v>42898.29378472222</v>
      </c>
      <c r="H2289" s="6">
        <v>42898.293807870374</v>
      </c>
      <c r="L2289" t="s">
        <v>631</v>
      </c>
      <c r="M2289">
        <v>436358065</v>
      </c>
      <c r="N2289" t="s">
        <v>79</v>
      </c>
      <c r="O2289">
        <v>1</v>
      </c>
      <c r="P2289" t="s">
        <v>93</v>
      </c>
      <c r="Q2289" t="s">
        <v>152</v>
      </c>
      <c r="S2289" t="s">
        <v>21057</v>
      </c>
      <c r="U2289" t="s">
        <v>45</v>
      </c>
      <c r="V2289" t="s">
        <v>21058</v>
      </c>
      <c r="W2289" t="s">
        <v>21059</v>
      </c>
      <c r="X2289" t="s">
        <v>7958</v>
      </c>
      <c r="Y2289" t="s">
        <v>46</v>
      </c>
      <c r="Z2289" t="s">
        <v>47</v>
      </c>
      <c r="AA2289" t="s">
        <v>48</v>
      </c>
      <c r="AB2289" t="s">
        <v>49</v>
      </c>
      <c r="AC2289">
        <v>21.9</v>
      </c>
      <c r="AD2289">
        <v>22.1</v>
      </c>
      <c r="AE2289">
        <v>0.2</v>
      </c>
      <c r="AF2289">
        <v>22.1</v>
      </c>
      <c r="AG2289">
        <v>20.11</v>
      </c>
      <c r="AH2289" t="s">
        <v>21060</v>
      </c>
      <c r="AK2289" t="s">
        <v>45</v>
      </c>
      <c r="AL2289" t="s">
        <v>21058</v>
      </c>
    </row>
    <row r="2290" spans="1:38">
      <c r="A2290" t="s">
        <v>42</v>
      </c>
      <c r="B2290">
        <v>218427646</v>
      </c>
      <c r="C2290">
        <v>111142136</v>
      </c>
      <c r="D2290" t="s">
        <v>629</v>
      </c>
      <c r="E2290" t="s">
        <v>21186</v>
      </c>
      <c r="F2290">
        <v>20170613</v>
      </c>
      <c r="G2290" s="6">
        <v>42898.398831018516</v>
      </c>
      <c r="H2290" s="6">
        <v>42898.398842592593</v>
      </c>
      <c r="L2290" t="s">
        <v>631</v>
      </c>
      <c r="M2290">
        <v>489554133</v>
      </c>
      <c r="N2290" t="s">
        <v>308</v>
      </c>
      <c r="O2290">
        <v>1</v>
      </c>
      <c r="P2290" t="s">
        <v>289</v>
      </c>
      <c r="Q2290" t="s">
        <v>152</v>
      </c>
      <c r="S2290" t="s">
        <v>21187</v>
      </c>
      <c r="U2290" t="s">
        <v>45</v>
      </c>
      <c r="V2290" t="s">
        <v>21188</v>
      </c>
      <c r="W2290" t="s">
        <v>21189</v>
      </c>
      <c r="X2290" t="s">
        <v>21190</v>
      </c>
      <c r="Y2290" t="s">
        <v>46</v>
      </c>
      <c r="Z2290" t="s">
        <v>47</v>
      </c>
      <c r="AA2290" t="s">
        <v>48</v>
      </c>
      <c r="AB2290" t="s">
        <v>49</v>
      </c>
      <c r="AC2290">
        <v>6.8</v>
      </c>
      <c r="AD2290">
        <v>7</v>
      </c>
      <c r="AE2290">
        <v>0.2</v>
      </c>
      <c r="AF2290">
        <v>7</v>
      </c>
      <c r="AG2290">
        <v>6.37</v>
      </c>
      <c r="AH2290" t="s">
        <v>18973</v>
      </c>
      <c r="AK2290" t="s">
        <v>45</v>
      </c>
      <c r="AL2290" t="s">
        <v>21188</v>
      </c>
    </row>
    <row r="2291" spans="1:38">
      <c r="A2291" t="s">
        <v>42</v>
      </c>
      <c r="B2291">
        <v>218427647</v>
      </c>
      <c r="C2291">
        <v>111142136</v>
      </c>
      <c r="D2291" t="s">
        <v>629</v>
      </c>
      <c r="E2291" t="s">
        <v>21186</v>
      </c>
      <c r="F2291">
        <v>20170613</v>
      </c>
      <c r="G2291" s="6">
        <v>42898.398831018516</v>
      </c>
      <c r="H2291" s="6">
        <v>42898.398842592593</v>
      </c>
      <c r="L2291" t="s">
        <v>631</v>
      </c>
      <c r="M2291">
        <v>489554133</v>
      </c>
      <c r="N2291" t="s">
        <v>308</v>
      </c>
      <c r="O2291">
        <v>1</v>
      </c>
      <c r="P2291" t="s">
        <v>20800</v>
      </c>
      <c r="Q2291" t="s">
        <v>152</v>
      </c>
      <c r="S2291" t="s">
        <v>21187</v>
      </c>
      <c r="U2291" t="s">
        <v>45</v>
      </c>
      <c r="V2291" t="s">
        <v>21188</v>
      </c>
      <c r="W2291" t="s">
        <v>21189</v>
      </c>
      <c r="X2291" t="s">
        <v>21190</v>
      </c>
      <c r="Y2291" t="s">
        <v>46</v>
      </c>
      <c r="Z2291" t="s">
        <v>47</v>
      </c>
      <c r="AA2291" t="s">
        <v>48</v>
      </c>
      <c r="AB2291" t="s">
        <v>49</v>
      </c>
      <c r="AC2291">
        <v>6.8</v>
      </c>
      <c r="AD2291">
        <v>7</v>
      </c>
      <c r="AE2291">
        <v>0.2</v>
      </c>
      <c r="AF2291">
        <v>7</v>
      </c>
      <c r="AG2291">
        <v>6.37</v>
      </c>
      <c r="AH2291" t="s">
        <v>18973</v>
      </c>
      <c r="AK2291" t="s">
        <v>45</v>
      </c>
      <c r="AL2291" t="s">
        <v>21188</v>
      </c>
    </row>
    <row r="2292" spans="1:38" s="7" customFormat="1">
      <c r="A2292" s="7" t="s">
        <v>42</v>
      </c>
      <c r="B2292" s="7">
        <v>218434989</v>
      </c>
      <c r="C2292" s="7">
        <v>111144558</v>
      </c>
      <c r="D2292" s="7" t="s">
        <v>43</v>
      </c>
      <c r="F2292" s="7">
        <v>20170613</v>
      </c>
      <c r="G2292" s="18">
        <v>42898.491979166669</v>
      </c>
      <c r="H2292" s="18">
        <v>42898.491990740738</v>
      </c>
      <c r="L2292" s="7" t="s">
        <v>44</v>
      </c>
      <c r="M2292" s="7">
        <v>513989352</v>
      </c>
      <c r="N2292" s="7" t="s">
        <v>21108</v>
      </c>
      <c r="O2292" s="7">
        <v>3</v>
      </c>
      <c r="P2292" s="7" t="s">
        <v>21109</v>
      </c>
      <c r="Q2292" s="7" t="s">
        <v>152</v>
      </c>
      <c r="S2292" s="7" t="s">
        <v>21110</v>
      </c>
      <c r="U2292" s="7" t="s">
        <v>21111</v>
      </c>
      <c r="V2292" s="7" t="s">
        <v>21112</v>
      </c>
      <c r="W2292" s="7" t="s">
        <v>21113</v>
      </c>
      <c r="X2292" s="7" t="s">
        <v>21114</v>
      </c>
      <c r="Y2292" s="7" t="s">
        <v>46</v>
      </c>
      <c r="Z2292" s="7" t="s">
        <v>47</v>
      </c>
      <c r="AA2292" s="7" t="s">
        <v>48</v>
      </c>
      <c r="AB2292" s="7" t="s">
        <v>49</v>
      </c>
      <c r="AC2292" s="7">
        <v>20.7</v>
      </c>
      <c r="AD2292" s="7">
        <v>7.1</v>
      </c>
      <c r="AE2292" s="7">
        <v>0.6</v>
      </c>
      <c r="AF2292" s="7">
        <v>21.3</v>
      </c>
      <c r="AG2292" s="7">
        <v>19.38</v>
      </c>
      <c r="AH2292" s="7" t="s">
        <v>21115</v>
      </c>
      <c r="AK2292" s="7" t="s">
        <v>21111</v>
      </c>
      <c r="AL2292" s="7" t="s">
        <v>21112</v>
      </c>
    </row>
    <row r="2293" spans="1:38">
      <c r="A2293" t="s">
        <v>42</v>
      </c>
      <c r="B2293">
        <v>218435419</v>
      </c>
      <c r="C2293">
        <v>111144741</v>
      </c>
      <c r="D2293" t="s">
        <v>629</v>
      </c>
      <c r="E2293" t="s">
        <v>21191</v>
      </c>
      <c r="F2293">
        <v>20170613</v>
      </c>
      <c r="G2293" s="6">
        <v>42898.498888888891</v>
      </c>
      <c r="H2293" s="6">
        <v>42898.498900462961</v>
      </c>
      <c r="L2293" t="s">
        <v>631</v>
      </c>
      <c r="M2293">
        <v>426404126</v>
      </c>
      <c r="N2293" t="s">
        <v>2602</v>
      </c>
      <c r="O2293">
        <v>1</v>
      </c>
      <c r="P2293" t="s">
        <v>21192</v>
      </c>
      <c r="Q2293" t="s">
        <v>152</v>
      </c>
      <c r="S2293" t="s">
        <v>21193</v>
      </c>
      <c r="U2293" t="s">
        <v>45</v>
      </c>
      <c r="V2293" t="s">
        <v>21194</v>
      </c>
      <c r="W2293" t="s">
        <v>21195</v>
      </c>
      <c r="X2293" t="s">
        <v>2429</v>
      </c>
      <c r="Y2293" t="s">
        <v>46</v>
      </c>
      <c r="Z2293" t="s">
        <v>47</v>
      </c>
      <c r="AA2293" t="s">
        <v>48</v>
      </c>
      <c r="AB2293" t="s">
        <v>49</v>
      </c>
      <c r="AC2293">
        <v>13.49</v>
      </c>
      <c r="AD2293">
        <v>10.7</v>
      </c>
      <c r="AE2293">
        <v>0.2</v>
      </c>
      <c r="AF2293">
        <v>13.69</v>
      </c>
      <c r="AG2293">
        <v>9.74</v>
      </c>
      <c r="AH2293" t="s">
        <v>21196</v>
      </c>
      <c r="AK2293" t="s">
        <v>45</v>
      </c>
      <c r="AL2293" t="s">
        <v>21194</v>
      </c>
    </row>
    <row r="2294" spans="1:38">
      <c r="A2294" t="s">
        <v>42</v>
      </c>
      <c r="B2294">
        <v>218435420</v>
      </c>
      <c r="C2294">
        <v>111144741</v>
      </c>
      <c r="D2294" t="s">
        <v>629</v>
      </c>
      <c r="E2294" t="s">
        <v>21191</v>
      </c>
      <c r="F2294">
        <v>20170613</v>
      </c>
      <c r="G2294" s="6">
        <v>42898.498888888891</v>
      </c>
      <c r="H2294" s="6">
        <v>42898.498900462961</v>
      </c>
      <c r="L2294" t="s">
        <v>631</v>
      </c>
      <c r="M2294">
        <v>426404126</v>
      </c>
      <c r="N2294" t="s">
        <v>2602</v>
      </c>
      <c r="O2294">
        <v>1</v>
      </c>
      <c r="P2294" t="s">
        <v>21197</v>
      </c>
      <c r="Q2294" t="s">
        <v>152</v>
      </c>
      <c r="S2294" t="s">
        <v>21193</v>
      </c>
      <c r="U2294" t="s">
        <v>45</v>
      </c>
      <c r="V2294" t="s">
        <v>21194</v>
      </c>
      <c r="W2294" t="s">
        <v>21195</v>
      </c>
      <c r="X2294" t="s">
        <v>2429</v>
      </c>
      <c r="Y2294" t="s">
        <v>46</v>
      </c>
      <c r="Z2294" t="s">
        <v>47</v>
      </c>
      <c r="AA2294" t="s">
        <v>48</v>
      </c>
      <c r="AB2294" t="s">
        <v>49</v>
      </c>
      <c r="AC2294">
        <v>13.49</v>
      </c>
      <c r="AD2294">
        <v>10.7</v>
      </c>
      <c r="AE2294">
        <v>0.2</v>
      </c>
      <c r="AF2294">
        <v>13.69</v>
      </c>
      <c r="AG2294">
        <v>9.74</v>
      </c>
      <c r="AH2294" t="s">
        <v>21196</v>
      </c>
      <c r="AK2294" t="s">
        <v>45</v>
      </c>
      <c r="AL2294" t="s">
        <v>21194</v>
      </c>
    </row>
    <row r="2295" spans="1:38">
      <c r="A2295" t="s">
        <v>42</v>
      </c>
      <c r="B2295">
        <v>218435418</v>
      </c>
      <c r="C2295">
        <v>111144741</v>
      </c>
      <c r="D2295" t="s">
        <v>629</v>
      </c>
      <c r="E2295" t="s">
        <v>21191</v>
      </c>
      <c r="F2295">
        <v>20170613</v>
      </c>
      <c r="G2295" s="6">
        <v>42898.498888888891</v>
      </c>
      <c r="H2295" s="6">
        <v>42898.498900462961</v>
      </c>
      <c r="L2295" t="s">
        <v>631</v>
      </c>
      <c r="M2295">
        <v>426404126</v>
      </c>
      <c r="N2295" t="s">
        <v>2602</v>
      </c>
      <c r="O2295">
        <v>1</v>
      </c>
      <c r="P2295" t="s">
        <v>21198</v>
      </c>
      <c r="Q2295" t="s">
        <v>152</v>
      </c>
      <c r="S2295" t="s">
        <v>21193</v>
      </c>
      <c r="U2295" t="s">
        <v>45</v>
      </c>
      <c r="V2295" t="s">
        <v>21194</v>
      </c>
      <c r="W2295" t="s">
        <v>21195</v>
      </c>
      <c r="X2295" t="s">
        <v>2429</v>
      </c>
      <c r="Y2295" t="s">
        <v>46</v>
      </c>
      <c r="Z2295" t="s">
        <v>47</v>
      </c>
      <c r="AA2295" t="s">
        <v>48</v>
      </c>
      <c r="AB2295" t="s">
        <v>49</v>
      </c>
      <c r="AC2295">
        <v>13.49</v>
      </c>
      <c r="AD2295">
        <v>10.7</v>
      </c>
      <c r="AE2295">
        <v>0.2</v>
      </c>
      <c r="AF2295">
        <v>13.69</v>
      </c>
      <c r="AG2295">
        <v>9.74</v>
      </c>
      <c r="AH2295" t="s">
        <v>21196</v>
      </c>
      <c r="AK2295" t="s">
        <v>45</v>
      </c>
      <c r="AL2295" t="s">
        <v>21194</v>
      </c>
    </row>
    <row r="2296" spans="1:38">
      <c r="A2296" t="s">
        <v>42</v>
      </c>
      <c r="B2296">
        <v>218437779</v>
      </c>
      <c r="C2296">
        <v>111145527</v>
      </c>
      <c r="D2296" t="s">
        <v>629</v>
      </c>
      <c r="E2296" t="s">
        <v>21199</v>
      </c>
      <c r="F2296">
        <v>20170613</v>
      </c>
      <c r="G2296" s="6">
        <v>42898.528541666667</v>
      </c>
      <c r="H2296" s="6">
        <v>42898.528553240743</v>
      </c>
      <c r="L2296" t="s">
        <v>631</v>
      </c>
      <c r="M2296">
        <v>489554133</v>
      </c>
      <c r="N2296" t="s">
        <v>308</v>
      </c>
      <c r="O2296">
        <v>1</v>
      </c>
      <c r="P2296" t="s">
        <v>289</v>
      </c>
      <c r="Q2296" t="s">
        <v>152</v>
      </c>
      <c r="S2296" t="s">
        <v>21200</v>
      </c>
      <c r="U2296" t="s">
        <v>45</v>
      </c>
      <c r="V2296" t="s">
        <v>21201</v>
      </c>
      <c r="W2296" t="s">
        <v>21202</v>
      </c>
      <c r="X2296" t="s">
        <v>21203</v>
      </c>
      <c r="Y2296" t="s">
        <v>46</v>
      </c>
      <c r="Z2296" t="s">
        <v>47</v>
      </c>
      <c r="AA2296" t="s">
        <v>48</v>
      </c>
      <c r="AB2296" t="s">
        <v>49</v>
      </c>
      <c r="AC2296">
        <v>6.8</v>
      </c>
      <c r="AD2296">
        <v>7</v>
      </c>
      <c r="AE2296">
        <v>0.2</v>
      </c>
      <c r="AF2296">
        <v>7</v>
      </c>
      <c r="AG2296">
        <v>6.37</v>
      </c>
      <c r="AH2296" t="s">
        <v>21204</v>
      </c>
      <c r="AK2296" t="s">
        <v>45</v>
      </c>
      <c r="AL2296" t="s">
        <v>21201</v>
      </c>
    </row>
    <row r="2297" spans="1:38">
      <c r="A2297" t="s">
        <v>42</v>
      </c>
      <c r="B2297">
        <v>218443929</v>
      </c>
      <c r="C2297">
        <v>111147840</v>
      </c>
      <c r="D2297" t="s">
        <v>629</v>
      </c>
      <c r="E2297" t="s">
        <v>21205</v>
      </c>
      <c r="F2297">
        <v>20170613</v>
      </c>
      <c r="G2297" s="6">
        <v>42898.61341435185</v>
      </c>
      <c r="H2297" s="6">
        <v>42898.613425925927</v>
      </c>
      <c r="L2297" t="s">
        <v>631</v>
      </c>
      <c r="M2297">
        <v>431686346</v>
      </c>
      <c r="N2297" t="s">
        <v>13305</v>
      </c>
      <c r="O2297">
        <v>1</v>
      </c>
      <c r="P2297" t="s">
        <v>18486</v>
      </c>
      <c r="Q2297" t="s">
        <v>152</v>
      </c>
      <c r="S2297" t="s">
        <v>21206</v>
      </c>
      <c r="U2297" t="s">
        <v>45</v>
      </c>
      <c r="V2297" t="s">
        <v>21207</v>
      </c>
      <c r="W2297" t="s">
        <v>21208</v>
      </c>
      <c r="X2297" t="s">
        <v>21209</v>
      </c>
      <c r="Y2297" t="s">
        <v>46</v>
      </c>
      <c r="Z2297" t="s">
        <v>47</v>
      </c>
      <c r="AA2297" t="s">
        <v>48</v>
      </c>
      <c r="AB2297" t="s">
        <v>49</v>
      </c>
      <c r="AC2297">
        <v>18.89</v>
      </c>
      <c r="AD2297">
        <v>14.1</v>
      </c>
      <c r="AE2297">
        <v>0.2</v>
      </c>
      <c r="AF2297">
        <v>19.09</v>
      </c>
      <c r="AG2297">
        <v>12.83</v>
      </c>
      <c r="AH2297" t="s">
        <v>21210</v>
      </c>
      <c r="AK2297" t="s">
        <v>45</v>
      </c>
      <c r="AL2297" t="s">
        <v>21207</v>
      </c>
    </row>
    <row r="2298" spans="1:38">
      <c r="A2298" t="s">
        <v>42</v>
      </c>
      <c r="B2298">
        <v>218443622</v>
      </c>
      <c r="C2298">
        <v>111147701</v>
      </c>
      <c r="D2298" t="s">
        <v>629</v>
      </c>
      <c r="E2298" t="s">
        <v>21211</v>
      </c>
      <c r="F2298">
        <v>20170613</v>
      </c>
      <c r="G2298" s="6">
        <v>42898.607638888891</v>
      </c>
      <c r="H2298" s="6">
        <v>42898.644456018519</v>
      </c>
      <c r="L2298" t="s">
        <v>631</v>
      </c>
      <c r="M2298">
        <v>507889358</v>
      </c>
      <c r="N2298" t="s">
        <v>21212</v>
      </c>
      <c r="O2298">
        <v>1</v>
      </c>
      <c r="P2298" t="s">
        <v>21213</v>
      </c>
      <c r="Q2298" t="s">
        <v>152</v>
      </c>
      <c r="S2298" t="s">
        <v>21214</v>
      </c>
      <c r="U2298" t="s">
        <v>45</v>
      </c>
      <c r="V2298" t="s">
        <v>21215</v>
      </c>
      <c r="W2298" t="s">
        <v>21216</v>
      </c>
      <c r="X2298" t="s">
        <v>21217</v>
      </c>
      <c r="Y2298" t="s">
        <v>46</v>
      </c>
      <c r="Z2298" t="s">
        <v>47</v>
      </c>
      <c r="AA2298" t="s">
        <v>48</v>
      </c>
      <c r="AB2298" t="s">
        <v>49</v>
      </c>
      <c r="AC2298">
        <v>33.89</v>
      </c>
      <c r="AD2298">
        <v>26.1</v>
      </c>
      <c r="AE2298">
        <v>0.2</v>
      </c>
      <c r="AF2298">
        <v>34.090000000000003</v>
      </c>
      <c r="AG2298">
        <v>23.75</v>
      </c>
      <c r="AH2298" t="s">
        <v>21214</v>
      </c>
      <c r="AJ2298" t="s">
        <v>21218</v>
      </c>
      <c r="AK2298" t="s">
        <v>50</v>
      </c>
      <c r="AL2298" t="s">
        <v>50</v>
      </c>
    </row>
    <row r="2299" spans="1:38">
      <c r="A2299" t="s">
        <v>42</v>
      </c>
      <c r="B2299">
        <v>218446874</v>
      </c>
      <c r="C2299">
        <v>111148995</v>
      </c>
      <c r="D2299" t="s">
        <v>629</v>
      </c>
      <c r="E2299" t="s">
        <v>21219</v>
      </c>
      <c r="F2299">
        <v>20170613</v>
      </c>
      <c r="G2299" s="6">
        <v>42898.654999999999</v>
      </c>
      <c r="H2299" s="6">
        <v>42898.655011574076</v>
      </c>
      <c r="L2299" t="s">
        <v>631</v>
      </c>
      <c r="M2299">
        <v>483690396</v>
      </c>
      <c r="N2299" t="s">
        <v>283</v>
      </c>
      <c r="O2299">
        <v>1</v>
      </c>
      <c r="P2299" t="s">
        <v>242</v>
      </c>
      <c r="Q2299" t="s">
        <v>152</v>
      </c>
      <c r="S2299" t="s">
        <v>21220</v>
      </c>
      <c r="U2299" t="s">
        <v>45</v>
      </c>
      <c r="V2299" t="s">
        <v>21221</v>
      </c>
      <c r="W2299" t="s">
        <v>21222</v>
      </c>
      <c r="X2299" t="s">
        <v>21223</v>
      </c>
      <c r="Y2299" t="s">
        <v>46</v>
      </c>
      <c r="Z2299" t="s">
        <v>47</v>
      </c>
      <c r="AA2299" t="s">
        <v>48</v>
      </c>
      <c r="AB2299" t="s">
        <v>49</v>
      </c>
      <c r="AC2299">
        <v>15.9</v>
      </c>
      <c r="AD2299">
        <v>16.100000000000001</v>
      </c>
      <c r="AE2299">
        <v>0.2</v>
      </c>
      <c r="AF2299">
        <v>16.100000000000001</v>
      </c>
      <c r="AG2299">
        <v>14.65</v>
      </c>
      <c r="AH2299" t="s">
        <v>13836</v>
      </c>
      <c r="AK2299" t="s">
        <v>45</v>
      </c>
      <c r="AL2299" t="s">
        <v>21221</v>
      </c>
    </row>
    <row r="2300" spans="1:38">
      <c r="A2300" t="s">
        <v>42</v>
      </c>
      <c r="B2300">
        <v>218448831</v>
      </c>
      <c r="C2300">
        <v>111149262</v>
      </c>
      <c r="D2300" t="s">
        <v>629</v>
      </c>
      <c r="E2300" t="s">
        <v>21224</v>
      </c>
      <c r="F2300">
        <v>20170613</v>
      </c>
      <c r="G2300" s="6">
        <v>42898.666134259256</v>
      </c>
      <c r="H2300" s="6">
        <v>42898.671585648146</v>
      </c>
      <c r="L2300" t="s">
        <v>631</v>
      </c>
      <c r="M2300">
        <v>476224249</v>
      </c>
      <c r="N2300" t="s">
        <v>193</v>
      </c>
      <c r="O2300">
        <v>1</v>
      </c>
      <c r="P2300" t="s">
        <v>194</v>
      </c>
      <c r="Q2300" t="s">
        <v>152</v>
      </c>
      <c r="S2300" t="s">
        <v>21225</v>
      </c>
      <c r="U2300" t="s">
        <v>45</v>
      </c>
      <c r="V2300" t="s">
        <v>21226</v>
      </c>
      <c r="W2300" t="s">
        <v>21227</v>
      </c>
      <c r="X2300" t="s">
        <v>21228</v>
      </c>
      <c r="Y2300" t="s">
        <v>46</v>
      </c>
      <c r="Z2300" t="s">
        <v>47</v>
      </c>
      <c r="AA2300" t="s">
        <v>48</v>
      </c>
      <c r="AB2300" t="s">
        <v>49</v>
      </c>
      <c r="AC2300">
        <v>43.9</v>
      </c>
      <c r="AD2300">
        <v>44.1</v>
      </c>
      <c r="AE2300">
        <v>0.2</v>
      </c>
      <c r="AF2300">
        <v>44.1</v>
      </c>
      <c r="AG2300">
        <v>40.130000000000003</v>
      </c>
      <c r="AH2300" t="s">
        <v>21229</v>
      </c>
      <c r="AK2300" t="s">
        <v>45</v>
      </c>
      <c r="AL2300" t="s">
        <v>21230</v>
      </c>
    </row>
    <row r="2301" spans="1:38">
      <c r="A2301" t="s">
        <v>42</v>
      </c>
      <c r="B2301">
        <v>218453585</v>
      </c>
      <c r="C2301">
        <v>111151426</v>
      </c>
      <c r="D2301" t="s">
        <v>629</v>
      </c>
      <c r="E2301" t="s">
        <v>21231</v>
      </c>
      <c r="F2301">
        <v>20170613</v>
      </c>
      <c r="G2301" s="6">
        <v>42898.748923611114</v>
      </c>
      <c r="H2301" s="6">
        <v>42898.748935185184</v>
      </c>
      <c r="L2301" t="s">
        <v>631</v>
      </c>
      <c r="M2301">
        <v>496227288</v>
      </c>
      <c r="N2301" t="s">
        <v>12826</v>
      </c>
      <c r="O2301">
        <v>1</v>
      </c>
      <c r="P2301" t="s">
        <v>64</v>
      </c>
      <c r="Q2301" t="s">
        <v>152</v>
      </c>
      <c r="S2301" t="s">
        <v>21232</v>
      </c>
      <c r="U2301" t="s">
        <v>45</v>
      </c>
      <c r="V2301" t="s">
        <v>21233</v>
      </c>
      <c r="W2301" t="s">
        <v>21234</v>
      </c>
      <c r="X2301" t="s">
        <v>21235</v>
      </c>
      <c r="Y2301" t="s">
        <v>46</v>
      </c>
      <c r="Z2301" t="s">
        <v>47</v>
      </c>
      <c r="AA2301" t="s">
        <v>48</v>
      </c>
      <c r="AB2301" t="s">
        <v>49</v>
      </c>
      <c r="AC2301">
        <v>12.9</v>
      </c>
      <c r="AD2301">
        <v>13.1</v>
      </c>
      <c r="AE2301">
        <v>0.2</v>
      </c>
      <c r="AF2301">
        <v>13.1</v>
      </c>
      <c r="AG2301">
        <v>11.92</v>
      </c>
      <c r="AH2301" t="s">
        <v>21236</v>
      </c>
      <c r="AJ2301" t="s">
        <v>21237</v>
      </c>
      <c r="AK2301" t="s">
        <v>45</v>
      </c>
      <c r="AL2301" t="s">
        <v>21233</v>
      </c>
    </row>
    <row r="2302" spans="1:38">
      <c r="A2302" t="s">
        <v>42</v>
      </c>
      <c r="B2302">
        <v>218460875</v>
      </c>
      <c r="C2302">
        <v>111152312</v>
      </c>
      <c r="D2302" t="s">
        <v>629</v>
      </c>
      <c r="E2302" t="s">
        <v>21238</v>
      </c>
      <c r="F2302">
        <v>20170613</v>
      </c>
      <c r="G2302" s="6">
        <v>42898.792349537034</v>
      </c>
      <c r="H2302" s="6">
        <v>42898.792395833334</v>
      </c>
      <c r="L2302" t="s">
        <v>631</v>
      </c>
      <c r="M2302">
        <v>490648942</v>
      </c>
      <c r="N2302" t="s">
        <v>14392</v>
      </c>
      <c r="O2302">
        <v>1</v>
      </c>
      <c r="P2302" t="s">
        <v>5528</v>
      </c>
      <c r="Q2302" t="s">
        <v>152</v>
      </c>
      <c r="S2302" t="s">
        <v>21239</v>
      </c>
      <c r="U2302" t="s">
        <v>45</v>
      </c>
      <c r="V2302" t="s">
        <v>21240</v>
      </c>
      <c r="W2302" t="s">
        <v>21241</v>
      </c>
      <c r="X2302" t="s">
        <v>9132</v>
      </c>
      <c r="Y2302" t="s">
        <v>46</v>
      </c>
      <c r="Z2302" t="s">
        <v>47</v>
      </c>
      <c r="AA2302" t="s">
        <v>48</v>
      </c>
      <c r="AB2302" t="s">
        <v>49</v>
      </c>
      <c r="AC2302">
        <v>15.9</v>
      </c>
      <c r="AD2302">
        <v>16.100000000000001</v>
      </c>
      <c r="AE2302">
        <v>0.2</v>
      </c>
      <c r="AF2302">
        <v>16.100000000000001</v>
      </c>
      <c r="AG2302">
        <v>14.65</v>
      </c>
      <c r="AH2302" t="s">
        <v>21242</v>
      </c>
      <c r="AJ2302" t="s">
        <v>21243</v>
      </c>
      <c r="AK2302" t="s">
        <v>45</v>
      </c>
      <c r="AL2302" t="s">
        <v>21240</v>
      </c>
    </row>
    <row r="2303" spans="1:38">
      <c r="A2303" t="s">
        <v>42</v>
      </c>
      <c r="B2303">
        <v>218468133</v>
      </c>
      <c r="C2303">
        <v>111152964</v>
      </c>
      <c r="D2303" t="s">
        <v>629</v>
      </c>
      <c r="E2303" t="s">
        <v>21244</v>
      </c>
      <c r="F2303">
        <v>20170613</v>
      </c>
      <c r="G2303" s="6">
        <v>42898.822372685187</v>
      </c>
      <c r="H2303" s="6">
        <v>42898.822430555556</v>
      </c>
      <c r="L2303" t="s">
        <v>631</v>
      </c>
      <c r="M2303">
        <v>507874902</v>
      </c>
      <c r="N2303" t="s">
        <v>14426</v>
      </c>
      <c r="O2303">
        <v>1</v>
      </c>
      <c r="P2303" t="s">
        <v>14427</v>
      </c>
      <c r="Q2303" t="s">
        <v>152</v>
      </c>
      <c r="S2303" t="s">
        <v>20737</v>
      </c>
      <c r="U2303" t="s">
        <v>20738</v>
      </c>
      <c r="V2303" t="s">
        <v>45</v>
      </c>
      <c r="W2303" t="s">
        <v>20739</v>
      </c>
      <c r="X2303" t="s">
        <v>20740</v>
      </c>
      <c r="Y2303" t="s">
        <v>46</v>
      </c>
      <c r="Z2303" t="s">
        <v>47</v>
      </c>
      <c r="AA2303" t="s">
        <v>48</v>
      </c>
      <c r="AB2303" t="s">
        <v>49</v>
      </c>
      <c r="AC2303">
        <v>67.89</v>
      </c>
      <c r="AD2303">
        <v>58.1</v>
      </c>
      <c r="AE2303">
        <v>0.2</v>
      </c>
      <c r="AF2303">
        <v>68.09</v>
      </c>
      <c r="AG2303">
        <v>52.87</v>
      </c>
      <c r="AH2303" t="s">
        <v>20741</v>
      </c>
      <c r="AK2303" t="s">
        <v>20738</v>
      </c>
      <c r="AL2303" t="s">
        <v>20738</v>
      </c>
    </row>
    <row r="2304" spans="1:38">
      <c r="A2304" s="32">
        <v>42899</v>
      </c>
      <c r="B2304" s="33"/>
      <c r="C2304" s="34"/>
      <c r="D2304" s="34"/>
      <c r="E2304" s="35"/>
      <c r="F2304" s="35"/>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s="34"/>
      <c r="AG2304" s="34"/>
      <c r="AH2304" s="34"/>
      <c r="AI2304" s="34"/>
      <c r="AJ2304" s="34"/>
      <c r="AK2304" s="34"/>
    </row>
    <row r="2305" spans="1:38" s="7" customFormat="1">
      <c r="A2305" s="7" t="s">
        <v>42</v>
      </c>
      <c r="B2305" s="7">
        <v>218482234</v>
      </c>
      <c r="C2305" s="7">
        <v>111159390</v>
      </c>
      <c r="D2305" s="7" t="s">
        <v>43</v>
      </c>
      <c r="F2305" s="7">
        <v>20170613</v>
      </c>
      <c r="G2305" s="18">
        <v>42899.014456018522</v>
      </c>
      <c r="H2305" s="18">
        <v>42899.014490740738</v>
      </c>
      <c r="L2305" s="7" t="s">
        <v>44</v>
      </c>
      <c r="M2305" s="7">
        <v>515344600</v>
      </c>
      <c r="N2305" s="7" t="s">
        <v>20491</v>
      </c>
      <c r="O2305" s="7">
        <v>1</v>
      </c>
      <c r="P2305" s="7" t="s">
        <v>20870</v>
      </c>
      <c r="Q2305" s="7" t="s">
        <v>152</v>
      </c>
      <c r="S2305" s="7" t="s">
        <v>21245</v>
      </c>
      <c r="U2305" s="7" t="s">
        <v>45</v>
      </c>
      <c r="V2305" s="7" t="s">
        <v>21246</v>
      </c>
      <c r="W2305" s="7" t="s">
        <v>21247</v>
      </c>
      <c r="X2305" s="7" t="s">
        <v>21248</v>
      </c>
      <c r="Y2305" s="7" t="s">
        <v>46</v>
      </c>
      <c r="Z2305" s="7" t="s">
        <v>47</v>
      </c>
      <c r="AA2305" s="7" t="s">
        <v>48</v>
      </c>
      <c r="AB2305" s="7" t="s">
        <v>49</v>
      </c>
      <c r="AC2305" s="7">
        <v>15.49</v>
      </c>
      <c r="AD2305" s="7">
        <v>10.7</v>
      </c>
      <c r="AE2305" s="7">
        <v>0.2</v>
      </c>
      <c r="AF2305" s="7">
        <v>15.69</v>
      </c>
      <c r="AG2305" s="7">
        <v>9.74</v>
      </c>
      <c r="AH2305" s="7" t="s">
        <v>21249</v>
      </c>
      <c r="AK2305" s="7" t="s">
        <v>45</v>
      </c>
      <c r="AL2305" s="7" t="s">
        <v>21246</v>
      </c>
    </row>
    <row r="2306" spans="1:38">
      <c r="A2306" t="s">
        <v>42</v>
      </c>
      <c r="B2306">
        <v>218484985</v>
      </c>
      <c r="C2306">
        <v>111160381</v>
      </c>
      <c r="D2306" t="s">
        <v>629</v>
      </c>
      <c r="E2306" t="s">
        <v>21250</v>
      </c>
      <c r="F2306">
        <v>20170613</v>
      </c>
      <c r="G2306" s="6">
        <v>42899.072812500002</v>
      </c>
      <c r="H2306" s="6">
        <v>42899.072870370372</v>
      </c>
      <c r="L2306" t="s">
        <v>631</v>
      </c>
      <c r="M2306">
        <v>496227288</v>
      </c>
      <c r="N2306" t="s">
        <v>12826</v>
      </c>
      <c r="O2306">
        <v>1</v>
      </c>
      <c r="P2306" t="s">
        <v>166</v>
      </c>
      <c r="Q2306" t="s">
        <v>152</v>
      </c>
      <c r="S2306" t="s">
        <v>21251</v>
      </c>
      <c r="U2306" t="s">
        <v>45</v>
      </c>
      <c r="V2306" t="s">
        <v>21252</v>
      </c>
      <c r="W2306" t="s">
        <v>21253</v>
      </c>
      <c r="X2306" t="s">
        <v>10740</v>
      </c>
      <c r="Y2306" t="s">
        <v>46</v>
      </c>
      <c r="Z2306" t="s">
        <v>47</v>
      </c>
      <c r="AA2306" t="s">
        <v>48</v>
      </c>
      <c r="AB2306" t="s">
        <v>49</v>
      </c>
      <c r="AC2306">
        <v>12.9</v>
      </c>
      <c r="AD2306">
        <v>13.1</v>
      </c>
      <c r="AE2306">
        <v>0.2</v>
      </c>
      <c r="AF2306">
        <v>13.1</v>
      </c>
      <c r="AG2306">
        <v>11.92</v>
      </c>
      <c r="AH2306" t="s">
        <v>21254</v>
      </c>
      <c r="AK2306" t="s">
        <v>45</v>
      </c>
      <c r="AL2306" t="s">
        <v>21252</v>
      </c>
    </row>
    <row r="2307" spans="1:38">
      <c r="A2307" t="s">
        <v>42</v>
      </c>
      <c r="B2307">
        <v>218485882</v>
      </c>
      <c r="C2307">
        <v>111160664</v>
      </c>
      <c r="D2307" t="s">
        <v>629</v>
      </c>
      <c r="E2307" t="s">
        <v>21255</v>
      </c>
      <c r="F2307">
        <v>20170613</v>
      </c>
      <c r="G2307" s="6">
        <v>42899.102303240739</v>
      </c>
      <c r="H2307" s="6">
        <v>42899.102361111109</v>
      </c>
      <c r="L2307" t="s">
        <v>631</v>
      </c>
      <c r="M2307">
        <v>436358065</v>
      </c>
      <c r="N2307" t="s">
        <v>79</v>
      </c>
      <c r="O2307">
        <v>1</v>
      </c>
      <c r="P2307" t="s">
        <v>128</v>
      </c>
      <c r="Q2307" t="s">
        <v>152</v>
      </c>
      <c r="S2307" t="s">
        <v>21256</v>
      </c>
      <c r="U2307" t="s">
        <v>21257</v>
      </c>
      <c r="V2307" t="s">
        <v>21257</v>
      </c>
      <c r="W2307" t="s">
        <v>21258</v>
      </c>
      <c r="X2307" t="s">
        <v>21259</v>
      </c>
      <c r="Y2307" t="s">
        <v>46</v>
      </c>
      <c r="Z2307" t="s">
        <v>47</v>
      </c>
      <c r="AA2307" t="s">
        <v>48</v>
      </c>
      <c r="AB2307" t="s">
        <v>49</v>
      </c>
      <c r="AC2307">
        <v>21.9</v>
      </c>
      <c r="AD2307">
        <v>22.1</v>
      </c>
      <c r="AE2307">
        <v>0.2</v>
      </c>
      <c r="AF2307">
        <v>22.1</v>
      </c>
      <c r="AG2307">
        <v>20.11</v>
      </c>
      <c r="AH2307" t="s">
        <v>21260</v>
      </c>
      <c r="AK2307" t="s">
        <v>21257</v>
      </c>
      <c r="AL2307" t="s">
        <v>21257</v>
      </c>
    </row>
    <row r="2308" spans="1:38">
      <c r="A2308" t="s">
        <v>42</v>
      </c>
      <c r="B2308">
        <v>218499531</v>
      </c>
      <c r="C2308">
        <v>111165054</v>
      </c>
      <c r="D2308" t="s">
        <v>693</v>
      </c>
      <c r="E2308" t="s">
        <v>21314</v>
      </c>
      <c r="F2308">
        <v>20170614</v>
      </c>
      <c r="G2308" s="6">
        <v>42899.468182870369</v>
      </c>
      <c r="H2308" s="6">
        <v>42899.468206018515</v>
      </c>
      <c r="L2308" t="s">
        <v>631</v>
      </c>
      <c r="M2308">
        <v>508767004</v>
      </c>
      <c r="N2308" t="s">
        <v>3666</v>
      </c>
      <c r="O2308">
        <v>1</v>
      </c>
      <c r="P2308" t="s">
        <v>61</v>
      </c>
      <c r="Q2308" t="s">
        <v>152</v>
      </c>
      <c r="S2308" t="s">
        <v>6421</v>
      </c>
      <c r="U2308" t="s">
        <v>45</v>
      </c>
      <c r="V2308" t="s">
        <v>21315</v>
      </c>
      <c r="W2308" t="s">
        <v>21316</v>
      </c>
      <c r="X2308" t="s">
        <v>21317</v>
      </c>
      <c r="Y2308" t="s">
        <v>46</v>
      </c>
      <c r="Z2308" t="s">
        <v>47</v>
      </c>
      <c r="AA2308" t="s">
        <v>48</v>
      </c>
      <c r="AB2308" t="s">
        <v>49</v>
      </c>
      <c r="AC2308">
        <v>19.899999999999999</v>
      </c>
      <c r="AD2308">
        <v>20.100000000000001</v>
      </c>
      <c r="AE2308">
        <v>0.2</v>
      </c>
      <c r="AF2308">
        <v>20.100000000000001</v>
      </c>
      <c r="AG2308">
        <v>18.29</v>
      </c>
      <c r="AH2308" t="s">
        <v>21318</v>
      </c>
      <c r="AK2308" t="s">
        <v>45</v>
      </c>
      <c r="AL2308" t="s">
        <v>21315</v>
      </c>
    </row>
    <row r="2309" spans="1:38">
      <c r="A2309" t="s">
        <v>42</v>
      </c>
      <c r="B2309">
        <v>218501517</v>
      </c>
      <c r="C2309">
        <v>111165824</v>
      </c>
      <c r="D2309" t="s">
        <v>629</v>
      </c>
      <c r="E2309" t="s">
        <v>21319</v>
      </c>
      <c r="F2309">
        <v>20170614</v>
      </c>
      <c r="G2309" s="6">
        <v>42899.497546296298</v>
      </c>
      <c r="H2309" s="6">
        <v>42899.497546296298</v>
      </c>
      <c r="L2309" t="s">
        <v>631</v>
      </c>
      <c r="M2309">
        <v>514608242</v>
      </c>
      <c r="N2309" t="s">
        <v>20529</v>
      </c>
      <c r="O2309">
        <v>1</v>
      </c>
      <c r="P2309" t="s">
        <v>20530</v>
      </c>
      <c r="Q2309" t="s">
        <v>152</v>
      </c>
      <c r="S2309" t="s">
        <v>21320</v>
      </c>
      <c r="U2309" t="s">
        <v>45</v>
      </c>
      <c r="V2309" t="s">
        <v>21321</v>
      </c>
      <c r="W2309" t="s">
        <v>21322</v>
      </c>
      <c r="X2309" t="s">
        <v>21323</v>
      </c>
      <c r="Y2309" t="s">
        <v>46</v>
      </c>
      <c r="Z2309" t="s">
        <v>47</v>
      </c>
      <c r="AA2309" t="s">
        <v>48</v>
      </c>
      <c r="AB2309" t="s">
        <v>49</v>
      </c>
      <c r="AC2309">
        <v>18.899999999999999</v>
      </c>
      <c r="AD2309">
        <v>19.100000000000001</v>
      </c>
      <c r="AE2309">
        <v>0.2</v>
      </c>
      <c r="AF2309">
        <v>19.100000000000001</v>
      </c>
      <c r="AG2309">
        <v>17.38</v>
      </c>
      <c r="AH2309" t="s">
        <v>21320</v>
      </c>
      <c r="AK2309" t="s">
        <v>45</v>
      </c>
      <c r="AL2309" t="s">
        <v>21321</v>
      </c>
    </row>
    <row r="2310" spans="1:38">
      <c r="A2310" t="s">
        <v>42</v>
      </c>
      <c r="B2310">
        <v>218439084</v>
      </c>
      <c r="C2310">
        <v>111146187</v>
      </c>
      <c r="D2310" t="s">
        <v>629</v>
      </c>
      <c r="E2310" t="s">
        <v>21324</v>
      </c>
      <c r="F2310">
        <v>20170614</v>
      </c>
      <c r="G2310" s="6">
        <v>42898.554432870369</v>
      </c>
      <c r="H2310" s="6">
        <v>42899.520613425928</v>
      </c>
      <c r="L2310" t="s">
        <v>631</v>
      </c>
      <c r="M2310">
        <v>436358065</v>
      </c>
      <c r="N2310" t="s">
        <v>79</v>
      </c>
      <c r="O2310">
        <v>1</v>
      </c>
      <c r="P2310" t="s">
        <v>80</v>
      </c>
      <c r="Q2310" t="s">
        <v>152</v>
      </c>
      <c r="S2310" t="s">
        <v>21325</v>
      </c>
      <c r="U2310" t="s">
        <v>21326</v>
      </c>
      <c r="V2310" t="s">
        <v>21327</v>
      </c>
      <c r="W2310" t="s">
        <v>21328</v>
      </c>
      <c r="X2310" t="s">
        <v>21329</v>
      </c>
      <c r="Y2310" t="s">
        <v>46</v>
      </c>
      <c r="Z2310" t="s">
        <v>47</v>
      </c>
      <c r="AA2310" t="s">
        <v>48</v>
      </c>
      <c r="AB2310" t="s">
        <v>49</v>
      </c>
      <c r="AC2310">
        <v>21.9</v>
      </c>
      <c r="AD2310">
        <v>22.1</v>
      </c>
      <c r="AE2310">
        <v>0.2</v>
      </c>
      <c r="AF2310">
        <v>22.1</v>
      </c>
      <c r="AG2310">
        <v>20.11</v>
      </c>
      <c r="AH2310" t="s">
        <v>21330</v>
      </c>
      <c r="AJ2310" t="s">
        <v>21331</v>
      </c>
      <c r="AK2310" t="s">
        <v>21326</v>
      </c>
      <c r="AL2310" t="s">
        <v>21327</v>
      </c>
    </row>
    <row r="2311" spans="1:38">
      <c r="A2311" t="s">
        <v>42</v>
      </c>
      <c r="B2311">
        <v>218509300</v>
      </c>
      <c r="C2311">
        <v>111167906</v>
      </c>
      <c r="D2311" t="s">
        <v>629</v>
      </c>
      <c r="E2311" t="s">
        <v>21332</v>
      </c>
      <c r="F2311">
        <v>20170614</v>
      </c>
      <c r="G2311" s="6">
        <v>42899.571550925924</v>
      </c>
      <c r="H2311" s="6">
        <v>42899.571574074071</v>
      </c>
      <c r="L2311" t="s">
        <v>631</v>
      </c>
      <c r="M2311">
        <v>496407194</v>
      </c>
      <c r="N2311" t="s">
        <v>17297</v>
      </c>
      <c r="O2311">
        <v>1</v>
      </c>
      <c r="P2311" t="s">
        <v>6849</v>
      </c>
      <c r="Q2311" t="s">
        <v>152</v>
      </c>
      <c r="S2311" t="s">
        <v>21333</v>
      </c>
      <c r="U2311" t="s">
        <v>45</v>
      </c>
      <c r="V2311" t="s">
        <v>21334</v>
      </c>
      <c r="W2311" t="s">
        <v>21335</v>
      </c>
      <c r="X2311" t="s">
        <v>21336</v>
      </c>
      <c r="Y2311" t="s">
        <v>46</v>
      </c>
      <c r="Z2311" t="s">
        <v>47</v>
      </c>
      <c r="AA2311" t="s">
        <v>48</v>
      </c>
      <c r="AB2311" t="s">
        <v>49</v>
      </c>
      <c r="AC2311">
        <v>6.9</v>
      </c>
      <c r="AD2311">
        <v>7.1</v>
      </c>
      <c r="AE2311">
        <v>0.2</v>
      </c>
      <c r="AF2311">
        <v>7.1</v>
      </c>
      <c r="AG2311">
        <v>6.46</v>
      </c>
      <c r="AH2311" t="s">
        <v>21333</v>
      </c>
      <c r="AK2311" t="s">
        <v>45</v>
      </c>
      <c r="AL2311" t="s">
        <v>21334</v>
      </c>
    </row>
    <row r="2312" spans="1:38">
      <c r="A2312" t="s">
        <v>42</v>
      </c>
      <c r="B2312">
        <v>218611197</v>
      </c>
      <c r="C2312">
        <v>111175880</v>
      </c>
      <c r="D2312" t="s">
        <v>629</v>
      </c>
      <c r="E2312" t="s">
        <v>21337</v>
      </c>
      <c r="F2312">
        <v>20170614</v>
      </c>
      <c r="G2312" s="6">
        <v>42899.875752314816</v>
      </c>
      <c r="H2312" s="6">
        <v>42899.875787037039</v>
      </c>
      <c r="L2312" t="s">
        <v>631</v>
      </c>
      <c r="M2312">
        <v>436358065</v>
      </c>
      <c r="N2312" t="s">
        <v>79</v>
      </c>
      <c r="O2312">
        <v>1</v>
      </c>
      <c r="P2312" t="s">
        <v>80</v>
      </c>
      <c r="Q2312" t="s">
        <v>152</v>
      </c>
      <c r="S2312" t="s">
        <v>20680</v>
      </c>
      <c r="U2312" t="s">
        <v>45</v>
      </c>
      <c r="V2312" t="s">
        <v>20681</v>
      </c>
      <c r="W2312" t="s">
        <v>20682</v>
      </c>
      <c r="X2312" t="s">
        <v>20683</v>
      </c>
      <c r="Y2312" t="s">
        <v>46</v>
      </c>
      <c r="Z2312" t="s">
        <v>47</v>
      </c>
      <c r="AA2312" t="s">
        <v>48</v>
      </c>
      <c r="AB2312" t="s">
        <v>49</v>
      </c>
      <c r="AC2312">
        <v>21.9</v>
      </c>
      <c r="AD2312">
        <v>22.1</v>
      </c>
      <c r="AE2312">
        <v>0.2</v>
      </c>
      <c r="AF2312">
        <v>22.1</v>
      </c>
      <c r="AG2312">
        <v>20.11</v>
      </c>
      <c r="AH2312" t="s">
        <v>20684</v>
      </c>
      <c r="AK2312" t="s">
        <v>45</v>
      </c>
      <c r="AL2312" t="s">
        <v>20681</v>
      </c>
    </row>
    <row r="2313" spans="1:38">
      <c r="A2313" t="s">
        <v>42</v>
      </c>
      <c r="B2313">
        <v>218621860</v>
      </c>
      <c r="C2313">
        <v>111179418</v>
      </c>
      <c r="D2313" t="s">
        <v>629</v>
      </c>
      <c r="E2313" t="s">
        <v>21338</v>
      </c>
      <c r="F2313">
        <v>20170614</v>
      </c>
      <c r="G2313" s="6">
        <v>42899.958680555559</v>
      </c>
      <c r="H2313" s="6">
        <v>42899.958692129629</v>
      </c>
      <c r="L2313" t="s">
        <v>631</v>
      </c>
      <c r="M2313">
        <v>507858491</v>
      </c>
      <c r="N2313" t="s">
        <v>13894</v>
      </c>
      <c r="O2313">
        <v>1</v>
      </c>
      <c r="P2313" t="s">
        <v>9003</v>
      </c>
      <c r="Q2313" t="s">
        <v>152</v>
      </c>
      <c r="S2313" t="s">
        <v>21339</v>
      </c>
      <c r="U2313" t="s">
        <v>45</v>
      </c>
      <c r="V2313" t="s">
        <v>21340</v>
      </c>
      <c r="W2313" t="s">
        <v>21341</v>
      </c>
      <c r="X2313" t="s">
        <v>8481</v>
      </c>
      <c r="Y2313" t="s">
        <v>46</v>
      </c>
      <c r="Z2313" t="s">
        <v>47</v>
      </c>
      <c r="AA2313" t="s">
        <v>48</v>
      </c>
      <c r="AB2313" t="s">
        <v>49</v>
      </c>
      <c r="AC2313">
        <v>39.89</v>
      </c>
      <c r="AD2313">
        <v>35.1</v>
      </c>
      <c r="AE2313">
        <v>0.2</v>
      </c>
      <c r="AF2313">
        <v>40.090000000000003</v>
      </c>
      <c r="AG2313">
        <v>31.94</v>
      </c>
      <c r="AH2313" t="s">
        <v>21339</v>
      </c>
      <c r="AK2313" t="s">
        <v>45</v>
      </c>
      <c r="AL2313" t="s">
        <v>21340</v>
      </c>
    </row>
    <row r="2314" spans="1:38">
      <c r="A2314" s="32">
        <v>42900</v>
      </c>
      <c r="B2314" s="33"/>
      <c r="C2314" s="34"/>
      <c r="D2314" s="34"/>
      <c r="E2314" s="35"/>
      <c r="F2314" s="35"/>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s="34"/>
      <c r="AG2314" s="34"/>
      <c r="AH2314" s="34"/>
      <c r="AI2314" s="34"/>
      <c r="AJ2314" s="34"/>
      <c r="AK2314" s="34"/>
    </row>
    <row r="2315" spans="1:38">
      <c r="A2315" t="s">
        <v>42</v>
      </c>
      <c r="B2315">
        <v>218646557</v>
      </c>
      <c r="C2315">
        <v>111184590</v>
      </c>
      <c r="D2315" t="s">
        <v>629</v>
      </c>
      <c r="E2315" t="s">
        <v>21342</v>
      </c>
      <c r="F2315">
        <v>20170614</v>
      </c>
      <c r="G2315" s="6">
        <v>42900.357939814814</v>
      </c>
      <c r="H2315" s="6">
        <v>42900.357951388891</v>
      </c>
      <c r="L2315" t="s">
        <v>631</v>
      </c>
      <c r="M2315">
        <v>483343692</v>
      </c>
      <c r="N2315" t="s">
        <v>16361</v>
      </c>
      <c r="O2315">
        <v>1</v>
      </c>
      <c r="P2315" t="s">
        <v>59</v>
      </c>
      <c r="Q2315" t="s">
        <v>152</v>
      </c>
      <c r="S2315" t="s">
        <v>21343</v>
      </c>
      <c r="U2315" t="s">
        <v>45</v>
      </c>
      <c r="V2315" t="s">
        <v>21344</v>
      </c>
      <c r="W2315" t="s">
        <v>21345</v>
      </c>
      <c r="X2315" t="s">
        <v>21346</v>
      </c>
      <c r="Y2315" t="s">
        <v>46</v>
      </c>
      <c r="Z2315" t="s">
        <v>47</v>
      </c>
      <c r="AA2315" t="s">
        <v>48</v>
      </c>
      <c r="AB2315" t="s">
        <v>49</v>
      </c>
      <c r="AC2315">
        <v>54.9</v>
      </c>
      <c r="AD2315">
        <v>55.1</v>
      </c>
      <c r="AE2315">
        <v>0.2</v>
      </c>
      <c r="AF2315">
        <v>55.1</v>
      </c>
      <c r="AG2315">
        <v>50.14</v>
      </c>
      <c r="AH2315" t="s">
        <v>21347</v>
      </c>
      <c r="AK2315" t="s">
        <v>45</v>
      </c>
      <c r="AL2315" t="s">
        <v>21344</v>
      </c>
    </row>
    <row r="2316" spans="1:38">
      <c r="A2316" t="s">
        <v>42</v>
      </c>
      <c r="B2316">
        <v>218703745</v>
      </c>
      <c r="C2316">
        <v>111195455</v>
      </c>
      <c r="D2316" t="s">
        <v>629</v>
      </c>
      <c r="E2316" t="s">
        <v>21386</v>
      </c>
      <c r="F2316">
        <v>20170615</v>
      </c>
      <c r="G2316" s="6">
        <v>42900.742754629631</v>
      </c>
      <c r="H2316" s="6">
        <v>42900.742766203701</v>
      </c>
      <c r="L2316" t="s">
        <v>631</v>
      </c>
      <c r="M2316">
        <v>499235911</v>
      </c>
      <c r="N2316" t="s">
        <v>3793</v>
      </c>
      <c r="O2316">
        <v>1</v>
      </c>
      <c r="P2316" t="s">
        <v>21387</v>
      </c>
      <c r="Q2316" t="s">
        <v>152</v>
      </c>
      <c r="S2316" t="s">
        <v>21388</v>
      </c>
      <c r="U2316" t="s">
        <v>45</v>
      </c>
      <c r="V2316" t="s">
        <v>21389</v>
      </c>
      <c r="W2316" t="s">
        <v>21390</v>
      </c>
      <c r="X2316" t="s">
        <v>17990</v>
      </c>
      <c r="Y2316" t="s">
        <v>46</v>
      </c>
      <c r="Z2316" t="s">
        <v>47</v>
      </c>
      <c r="AA2316" t="s">
        <v>48</v>
      </c>
      <c r="AB2316" t="s">
        <v>49</v>
      </c>
      <c r="AC2316">
        <v>24.89</v>
      </c>
      <c r="AD2316">
        <v>15.1</v>
      </c>
      <c r="AE2316">
        <v>0.2</v>
      </c>
      <c r="AF2316">
        <v>25.09</v>
      </c>
      <c r="AG2316">
        <v>13.74</v>
      </c>
      <c r="AH2316" t="s">
        <v>21391</v>
      </c>
      <c r="AJ2316" t="s">
        <v>21392</v>
      </c>
      <c r="AK2316">
        <f>-9620-9561</f>
        <v>-19181</v>
      </c>
      <c r="AL2316">
        <f>-9620-9561</f>
        <v>-19181</v>
      </c>
    </row>
    <row r="2317" spans="1:38" s="7" customFormat="1">
      <c r="A2317" s="7" t="s">
        <v>42</v>
      </c>
      <c r="B2317" s="7">
        <v>218704109</v>
      </c>
      <c r="C2317" s="7">
        <v>111195592</v>
      </c>
      <c r="D2317" s="7" t="s">
        <v>43</v>
      </c>
      <c r="F2317" s="7">
        <v>20170615</v>
      </c>
      <c r="G2317" s="18">
        <v>42900.748159722221</v>
      </c>
      <c r="H2317" s="18">
        <v>42900.748171296298</v>
      </c>
      <c r="L2317" s="7" t="s">
        <v>44</v>
      </c>
      <c r="M2317" s="7">
        <v>503933243</v>
      </c>
      <c r="N2317" s="7" t="s">
        <v>17110</v>
      </c>
      <c r="O2317" s="7">
        <v>1</v>
      </c>
      <c r="P2317" s="7" t="s">
        <v>17111</v>
      </c>
      <c r="Q2317" s="7" t="s">
        <v>152</v>
      </c>
      <c r="S2317" s="7" t="s">
        <v>21365</v>
      </c>
      <c r="U2317" s="7" t="s">
        <v>45</v>
      </c>
      <c r="V2317" s="7" t="s">
        <v>21366</v>
      </c>
      <c r="W2317" s="7" t="s">
        <v>21367</v>
      </c>
      <c r="X2317" s="7" t="s">
        <v>21368</v>
      </c>
      <c r="Y2317" s="7" t="s">
        <v>46</v>
      </c>
      <c r="Z2317" s="7" t="s">
        <v>47</v>
      </c>
      <c r="AA2317" s="7" t="s">
        <v>48</v>
      </c>
      <c r="AB2317" s="7" t="s">
        <v>49</v>
      </c>
      <c r="AC2317" s="7">
        <v>22.4</v>
      </c>
      <c r="AD2317" s="7">
        <v>20.100000000000001</v>
      </c>
      <c r="AE2317" s="7">
        <v>0.2</v>
      </c>
      <c r="AF2317" s="7">
        <v>22.6</v>
      </c>
      <c r="AG2317" s="7">
        <v>18.29</v>
      </c>
      <c r="AH2317" s="7" t="s">
        <v>21365</v>
      </c>
      <c r="AK2317" s="7" t="s">
        <v>45</v>
      </c>
      <c r="AL2317" s="7" t="s">
        <v>21366</v>
      </c>
    </row>
    <row r="2318" spans="1:38">
      <c r="A2318" t="s">
        <v>42</v>
      </c>
      <c r="B2318">
        <v>218705886</v>
      </c>
      <c r="C2318">
        <v>111196406</v>
      </c>
      <c r="D2318" t="s">
        <v>629</v>
      </c>
      <c r="E2318" t="s">
        <v>21393</v>
      </c>
      <c r="F2318">
        <v>20170615</v>
      </c>
      <c r="G2318" s="6">
        <v>42900.781817129631</v>
      </c>
      <c r="H2318" s="6">
        <v>42900.781828703701</v>
      </c>
      <c r="L2318" t="s">
        <v>44</v>
      </c>
      <c r="M2318">
        <v>471667775</v>
      </c>
      <c r="N2318" t="s">
        <v>173</v>
      </c>
      <c r="O2318">
        <v>1</v>
      </c>
      <c r="P2318" t="s">
        <v>21310</v>
      </c>
      <c r="Q2318" t="s">
        <v>152</v>
      </c>
      <c r="S2318" t="s">
        <v>21394</v>
      </c>
      <c r="U2318" t="s">
        <v>21395</v>
      </c>
      <c r="V2318" t="s">
        <v>21395</v>
      </c>
      <c r="W2318" t="s">
        <v>21396</v>
      </c>
      <c r="X2318" t="s">
        <v>21397</v>
      </c>
      <c r="Y2318" t="s">
        <v>46</v>
      </c>
      <c r="Z2318" t="s">
        <v>47</v>
      </c>
      <c r="AA2318" t="s">
        <v>48</v>
      </c>
      <c r="AB2318" t="s">
        <v>49</v>
      </c>
      <c r="AC2318">
        <v>9.89</v>
      </c>
      <c r="AD2318">
        <v>7.1</v>
      </c>
      <c r="AE2318">
        <v>0.2</v>
      </c>
      <c r="AF2318">
        <v>10.09</v>
      </c>
      <c r="AG2318">
        <v>6.46</v>
      </c>
      <c r="AH2318" t="s">
        <v>21394</v>
      </c>
      <c r="AK2318" t="s">
        <v>21398</v>
      </c>
      <c r="AL2318" t="s">
        <v>500</v>
      </c>
    </row>
    <row r="2319" spans="1:38">
      <c r="A2319" t="s">
        <v>42</v>
      </c>
      <c r="B2319">
        <v>218705890</v>
      </c>
      <c r="C2319">
        <v>111196406</v>
      </c>
      <c r="D2319" t="s">
        <v>629</v>
      </c>
      <c r="E2319" t="s">
        <v>21393</v>
      </c>
      <c r="F2319">
        <v>20170615</v>
      </c>
      <c r="G2319" s="6">
        <v>42900.781817129631</v>
      </c>
      <c r="H2319" s="6">
        <v>42900.781828703701</v>
      </c>
      <c r="L2319" t="s">
        <v>631</v>
      </c>
      <c r="M2319">
        <v>496227288</v>
      </c>
      <c r="N2319" t="s">
        <v>12826</v>
      </c>
      <c r="O2319">
        <v>3</v>
      </c>
      <c r="P2319" t="s">
        <v>166</v>
      </c>
      <c r="Q2319" t="s">
        <v>152</v>
      </c>
      <c r="S2319" t="s">
        <v>21394</v>
      </c>
      <c r="U2319" t="s">
        <v>21395</v>
      </c>
      <c r="V2319" t="s">
        <v>21395</v>
      </c>
      <c r="W2319" t="s">
        <v>21396</v>
      </c>
      <c r="X2319" t="s">
        <v>21397</v>
      </c>
      <c r="Y2319" t="s">
        <v>46</v>
      </c>
      <c r="Z2319" t="s">
        <v>47</v>
      </c>
      <c r="AA2319" t="s">
        <v>48</v>
      </c>
      <c r="AB2319" t="s">
        <v>49</v>
      </c>
      <c r="AC2319">
        <v>38.700000000000003</v>
      </c>
      <c r="AD2319">
        <v>13.1</v>
      </c>
      <c r="AE2319">
        <v>0.6</v>
      </c>
      <c r="AF2319">
        <v>39.299999999999997</v>
      </c>
      <c r="AG2319">
        <v>35.76</v>
      </c>
      <c r="AH2319" t="s">
        <v>21394</v>
      </c>
      <c r="AK2319" t="s">
        <v>21398</v>
      </c>
      <c r="AL2319" t="s">
        <v>500</v>
      </c>
    </row>
    <row r="2320" spans="1:38">
      <c r="A2320" t="s">
        <v>42</v>
      </c>
      <c r="B2320">
        <v>218705888</v>
      </c>
      <c r="C2320">
        <v>111196406</v>
      </c>
      <c r="D2320" t="s">
        <v>629</v>
      </c>
      <c r="E2320" t="s">
        <v>21393</v>
      </c>
      <c r="F2320">
        <v>20170615</v>
      </c>
      <c r="G2320" s="6">
        <v>42900.781817129631</v>
      </c>
      <c r="H2320" s="6">
        <v>42900.781828703701</v>
      </c>
      <c r="L2320" t="s">
        <v>44</v>
      </c>
      <c r="M2320">
        <v>497587269</v>
      </c>
      <c r="N2320" t="s">
        <v>15595</v>
      </c>
      <c r="O2320">
        <v>1</v>
      </c>
      <c r="P2320" t="s">
        <v>15596</v>
      </c>
      <c r="Q2320" t="s">
        <v>152</v>
      </c>
      <c r="S2320" t="s">
        <v>21394</v>
      </c>
      <c r="U2320" t="s">
        <v>21395</v>
      </c>
      <c r="V2320" t="s">
        <v>21395</v>
      </c>
      <c r="W2320" t="s">
        <v>21396</v>
      </c>
      <c r="X2320" t="s">
        <v>21397</v>
      </c>
      <c r="Y2320" t="s">
        <v>46</v>
      </c>
      <c r="Z2320" t="s">
        <v>47</v>
      </c>
      <c r="AA2320" t="s">
        <v>48</v>
      </c>
      <c r="AB2320" t="s">
        <v>49</v>
      </c>
      <c r="AC2320">
        <v>18.89</v>
      </c>
      <c r="AD2320">
        <v>16.100000000000001</v>
      </c>
      <c r="AE2320">
        <v>0.2</v>
      </c>
      <c r="AF2320">
        <v>19.09</v>
      </c>
      <c r="AG2320">
        <v>14.65</v>
      </c>
      <c r="AH2320" t="s">
        <v>21394</v>
      </c>
      <c r="AK2320" t="s">
        <v>21398</v>
      </c>
      <c r="AL2320" t="s">
        <v>500</v>
      </c>
    </row>
    <row r="2321" spans="1:38">
      <c r="A2321" t="s">
        <v>42</v>
      </c>
      <c r="B2321">
        <v>218705885</v>
      </c>
      <c r="C2321">
        <v>111196406</v>
      </c>
      <c r="D2321" t="s">
        <v>629</v>
      </c>
      <c r="E2321" t="s">
        <v>21393</v>
      </c>
      <c r="F2321">
        <v>20170615</v>
      </c>
      <c r="G2321" s="6">
        <v>42900.781817129631</v>
      </c>
      <c r="H2321" s="6">
        <v>42900.781828703701</v>
      </c>
      <c r="L2321" t="s">
        <v>44</v>
      </c>
      <c r="M2321">
        <v>502413925</v>
      </c>
      <c r="N2321" t="s">
        <v>12677</v>
      </c>
      <c r="O2321">
        <v>1</v>
      </c>
      <c r="P2321" t="s">
        <v>1374</v>
      </c>
      <c r="Q2321" t="s">
        <v>152</v>
      </c>
      <c r="S2321" t="s">
        <v>21394</v>
      </c>
      <c r="U2321" t="s">
        <v>21395</v>
      </c>
      <c r="V2321" t="s">
        <v>21395</v>
      </c>
      <c r="W2321" t="s">
        <v>21396</v>
      </c>
      <c r="X2321" t="s">
        <v>21397</v>
      </c>
      <c r="Y2321" t="s">
        <v>46</v>
      </c>
      <c r="Z2321" t="s">
        <v>47</v>
      </c>
      <c r="AA2321" t="s">
        <v>48</v>
      </c>
      <c r="AB2321" t="s">
        <v>49</v>
      </c>
      <c r="AC2321">
        <v>9.9</v>
      </c>
      <c r="AD2321">
        <v>10.1</v>
      </c>
      <c r="AE2321">
        <v>0.2</v>
      </c>
      <c r="AF2321">
        <v>10.1</v>
      </c>
      <c r="AG2321">
        <v>9.19</v>
      </c>
      <c r="AH2321" t="s">
        <v>21394</v>
      </c>
      <c r="AK2321" t="s">
        <v>21398</v>
      </c>
      <c r="AL2321" t="s">
        <v>500</v>
      </c>
    </row>
    <row r="2322" spans="1:38">
      <c r="A2322" t="s">
        <v>42</v>
      </c>
      <c r="B2322">
        <v>218705889</v>
      </c>
      <c r="C2322">
        <v>111196406</v>
      </c>
      <c r="D2322" t="s">
        <v>629</v>
      </c>
      <c r="E2322" t="s">
        <v>21393</v>
      </c>
      <c r="F2322">
        <v>20170615</v>
      </c>
      <c r="G2322" s="6">
        <v>42900.781817129631</v>
      </c>
      <c r="H2322" s="6">
        <v>42900.781828703701</v>
      </c>
      <c r="L2322" t="s">
        <v>44</v>
      </c>
      <c r="M2322">
        <v>497587269</v>
      </c>
      <c r="N2322" t="s">
        <v>15595</v>
      </c>
      <c r="O2322">
        <v>2</v>
      </c>
      <c r="P2322" t="s">
        <v>10040</v>
      </c>
      <c r="Q2322" t="s">
        <v>152</v>
      </c>
      <c r="S2322" t="s">
        <v>21394</v>
      </c>
      <c r="U2322" t="s">
        <v>21395</v>
      </c>
      <c r="V2322" t="s">
        <v>21395</v>
      </c>
      <c r="W2322" t="s">
        <v>21396</v>
      </c>
      <c r="X2322" t="s">
        <v>21397</v>
      </c>
      <c r="Y2322" t="s">
        <v>46</v>
      </c>
      <c r="Z2322" t="s">
        <v>47</v>
      </c>
      <c r="AA2322" t="s">
        <v>48</v>
      </c>
      <c r="AB2322" t="s">
        <v>49</v>
      </c>
      <c r="AC2322">
        <v>31.8</v>
      </c>
      <c r="AD2322">
        <v>16.100000000000001</v>
      </c>
      <c r="AE2322">
        <v>0.4</v>
      </c>
      <c r="AF2322">
        <v>32.200000000000003</v>
      </c>
      <c r="AG2322">
        <v>29.3</v>
      </c>
      <c r="AH2322" t="s">
        <v>21394</v>
      </c>
      <c r="AK2322" t="s">
        <v>21398</v>
      </c>
      <c r="AL2322" t="s">
        <v>500</v>
      </c>
    </row>
    <row r="2323" spans="1:38">
      <c r="A2323" t="s">
        <v>42</v>
      </c>
      <c r="B2323">
        <v>218705887</v>
      </c>
      <c r="C2323">
        <v>111196406</v>
      </c>
      <c r="D2323" t="s">
        <v>629</v>
      </c>
      <c r="E2323" t="s">
        <v>21393</v>
      </c>
      <c r="F2323">
        <v>20170615</v>
      </c>
      <c r="G2323" s="6">
        <v>42900.781817129631</v>
      </c>
      <c r="H2323" s="6">
        <v>42900.781828703701</v>
      </c>
      <c r="L2323" t="s">
        <v>44</v>
      </c>
      <c r="M2323">
        <v>442176958</v>
      </c>
      <c r="N2323" t="s">
        <v>21399</v>
      </c>
      <c r="O2323">
        <v>3</v>
      </c>
      <c r="P2323" t="s">
        <v>21400</v>
      </c>
      <c r="Q2323" t="s">
        <v>152</v>
      </c>
      <c r="S2323" t="s">
        <v>21394</v>
      </c>
      <c r="U2323" t="s">
        <v>21395</v>
      </c>
      <c r="V2323" t="s">
        <v>21395</v>
      </c>
      <c r="W2323" t="s">
        <v>21396</v>
      </c>
      <c r="X2323" t="s">
        <v>21397</v>
      </c>
      <c r="Y2323" t="s">
        <v>46</v>
      </c>
      <c r="Z2323" t="s">
        <v>47</v>
      </c>
      <c r="AA2323" t="s">
        <v>48</v>
      </c>
      <c r="AB2323" t="s">
        <v>49</v>
      </c>
      <c r="AC2323">
        <v>11.7</v>
      </c>
      <c r="AD2323">
        <v>4.0999999999999996</v>
      </c>
      <c r="AE2323">
        <v>0.6</v>
      </c>
      <c r="AF2323">
        <v>12.3</v>
      </c>
      <c r="AG2323">
        <v>11.19</v>
      </c>
      <c r="AH2323" t="s">
        <v>21394</v>
      </c>
      <c r="AK2323" t="s">
        <v>21398</v>
      </c>
      <c r="AL2323" t="s">
        <v>500</v>
      </c>
    </row>
    <row r="2324" spans="1:38">
      <c r="A2324" t="s">
        <v>42</v>
      </c>
      <c r="B2324">
        <v>218706764</v>
      </c>
      <c r="C2324">
        <v>111196839</v>
      </c>
      <c r="D2324" t="s">
        <v>693</v>
      </c>
      <c r="E2324" t="s">
        <v>21401</v>
      </c>
      <c r="F2324">
        <v>20170615</v>
      </c>
      <c r="G2324" s="6">
        <v>42900.803993055553</v>
      </c>
      <c r="H2324" s="6">
        <v>42900.80400462963</v>
      </c>
      <c r="L2324" t="s">
        <v>631</v>
      </c>
      <c r="M2324">
        <v>471984899</v>
      </c>
      <c r="N2324" t="s">
        <v>175</v>
      </c>
      <c r="O2324">
        <v>1</v>
      </c>
      <c r="P2324" t="s">
        <v>186</v>
      </c>
      <c r="Q2324" t="s">
        <v>152</v>
      </c>
      <c r="S2324" t="s">
        <v>21402</v>
      </c>
      <c r="U2324" t="s">
        <v>45</v>
      </c>
      <c r="V2324" t="s">
        <v>21403</v>
      </c>
      <c r="W2324" t="s">
        <v>21404</v>
      </c>
      <c r="X2324" t="s">
        <v>3376</v>
      </c>
      <c r="Y2324" t="s">
        <v>46</v>
      </c>
      <c r="Z2324" t="s">
        <v>47</v>
      </c>
      <c r="AA2324" t="s">
        <v>48</v>
      </c>
      <c r="AB2324" t="s">
        <v>49</v>
      </c>
      <c r="AC2324">
        <v>6.79</v>
      </c>
      <c r="AD2324">
        <v>5</v>
      </c>
      <c r="AE2324">
        <v>0.2</v>
      </c>
      <c r="AF2324">
        <v>6.99</v>
      </c>
      <c r="AG2324">
        <v>4.55</v>
      </c>
      <c r="AH2324" t="s">
        <v>21402</v>
      </c>
      <c r="AK2324" t="s">
        <v>45</v>
      </c>
      <c r="AL2324" t="s">
        <v>21403</v>
      </c>
    </row>
    <row r="2325" spans="1:38">
      <c r="A2325" s="32">
        <v>42901</v>
      </c>
      <c r="B2325" s="33"/>
      <c r="C2325" s="34"/>
      <c r="D2325" s="34"/>
      <c r="E2325" s="35"/>
      <c r="F2325" s="35"/>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s="34"/>
      <c r="AG2325" s="34"/>
      <c r="AH2325" s="34"/>
      <c r="AI2325" s="34"/>
      <c r="AJ2325" s="34"/>
      <c r="AK2325" s="34"/>
    </row>
    <row r="2326" spans="1:38">
      <c r="A2326" t="s">
        <v>42</v>
      </c>
      <c r="B2326">
        <v>218730697</v>
      </c>
      <c r="C2326">
        <v>111205758</v>
      </c>
      <c r="D2326" t="s">
        <v>629</v>
      </c>
      <c r="E2326" t="s">
        <v>21405</v>
      </c>
      <c r="F2326">
        <v>20170615</v>
      </c>
      <c r="G2326" s="6">
        <v>42901.269861111112</v>
      </c>
      <c r="H2326" s="6">
        <v>42901.269918981481</v>
      </c>
      <c r="L2326" t="s">
        <v>631</v>
      </c>
      <c r="M2326">
        <v>490646101</v>
      </c>
      <c r="N2326" t="s">
        <v>3034</v>
      </c>
      <c r="O2326">
        <v>1</v>
      </c>
      <c r="P2326" t="s">
        <v>21406</v>
      </c>
      <c r="Q2326" t="s">
        <v>152</v>
      </c>
      <c r="S2326" t="s">
        <v>21407</v>
      </c>
      <c r="U2326" t="s">
        <v>45</v>
      </c>
      <c r="V2326" t="s">
        <v>21408</v>
      </c>
      <c r="W2326" t="s">
        <v>21409</v>
      </c>
      <c r="X2326" t="s">
        <v>21410</v>
      </c>
      <c r="Y2326" t="s">
        <v>46</v>
      </c>
      <c r="Z2326" t="s">
        <v>47</v>
      </c>
      <c r="AA2326" t="s">
        <v>48</v>
      </c>
      <c r="AB2326" t="s">
        <v>49</v>
      </c>
      <c r="AC2326">
        <v>34.89</v>
      </c>
      <c r="AD2326">
        <v>20.100000000000001</v>
      </c>
      <c r="AE2326">
        <v>0.2</v>
      </c>
      <c r="AF2326">
        <v>35.090000000000003</v>
      </c>
      <c r="AG2326">
        <v>18.29</v>
      </c>
      <c r="AH2326" t="s">
        <v>21407</v>
      </c>
      <c r="AK2326" t="s">
        <v>45</v>
      </c>
      <c r="AL2326" t="s">
        <v>21408</v>
      </c>
    </row>
    <row r="2327" spans="1:38">
      <c r="A2327" t="s">
        <v>42</v>
      </c>
      <c r="B2327">
        <v>218739232</v>
      </c>
      <c r="C2327">
        <v>111207460</v>
      </c>
      <c r="D2327" t="s">
        <v>629</v>
      </c>
      <c r="E2327" t="s">
        <v>21463</v>
      </c>
      <c r="F2327">
        <v>20170616</v>
      </c>
      <c r="G2327" s="6">
        <v>42901.397673611114</v>
      </c>
      <c r="H2327" s="6">
        <v>42901.397685185184</v>
      </c>
      <c r="L2327" t="s">
        <v>631</v>
      </c>
      <c r="M2327">
        <v>431686346</v>
      </c>
      <c r="N2327" t="s">
        <v>13305</v>
      </c>
      <c r="O2327">
        <v>1</v>
      </c>
      <c r="P2327" t="s">
        <v>18486</v>
      </c>
      <c r="Q2327" t="s">
        <v>152</v>
      </c>
      <c r="S2327" t="s">
        <v>21464</v>
      </c>
      <c r="U2327" t="s">
        <v>45</v>
      </c>
      <c r="V2327" t="s">
        <v>21465</v>
      </c>
      <c r="W2327" t="s">
        <v>21466</v>
      </c>
      <c r="X2327" t="s">
        <v>12218</v>
      </c>
      <c r="Y2327" t="s">
        <v>46</v>
      </c>
      <c r="Z2327" t="s">
        <v>47</v>
      </c>
      <c r="AA2327" t="s">
        <v>48</v>
      </c>
      <c r="AB2327" t="s">
        <v>49</v>
      </c>
      <c r="AC2327">
        <v>18.89</v>
      </c>
      <c r="AD2327">
        <v>14.1</v>
      </c>
      <c r="AE2327">
        <v>0.2</v>
      </c>
      <c r="AF2327">
        <v>19.09</v>
      </c>
      <c r="AG2327">
        <v>12.83</v>
      </c>
      <c r="AH2327" t="s">
        <v>21467</v>
      </c>
      <c r="AK2327" t="s">
        <v>45</v>
      </c>
      <c r="AL2327" t="s">
        <v>21465</v>
      </c>
    </row>
    <row r="2328" spans="1:38">
      <c r="A2328" t="s">
        <v>42</v>
      </c>
      <c r="B2328">
        <v>218770345</v>
      </c>
      <c r="C2328">
        <v>111210619</v>
      </c>
      <c r="D2328" t="s">
        <v>629</v>
      </c>
      <c r="E2328" t="s">
        <v>21468</v>
      </c>
      <c r="F2328">
        <v>20170616</v>
      </c>
      <c r="G2328" s="6">
        <v>42901.525752314818</v>
      </c>
      <c r="H2328" s="6">
        <v>42901.525775462964</v>
      </c>
      <c r="L2328" t="s">
        <v>631</v>
      </c>
      <c r="M2328">
        <v>470671803</v>
      </c>
      <c r="N2328" t="s">
        <v>11970</v>
      </c>
      <c r="O2328">
        <v>4</v>
      </c>
      <c r="P2328" t="s">
        <v>64</v>
      </c>
      <c r="Q2328" t="s">
        <v>152</v>
      </c>
      <c r="S2328" t="s">
        <v>21469</v>
      </c>
      <c r="U2328" t="s">
        <v>45</v>
      </c>
      <c r="V2328" t="s">
        <v>21470</v>
      </c>
      <c r="W2328" t="s">
        <v>21471</v>
      </c>
      <c r="X2328" t="s">
        <v>20195</v>
      </c>
      <c r="Y2328" t="s">
        <v>46</v>
      </c>
      <c r="Z2328" t="s">
        <v>47</v>
      </c>
      <c r="AA2328" t="s">
        <v>48</v>
      </c>
      <c r="AB2328" t="s">
        <v>49</v>
      </c>
      <c r="AC2328">
        <v>19.600000000000001</v>
      </c>
      <c r="AD2328">
        <v>5.0999999999999996</v>
      </c>
      <c r="AE2328">
        <v>0.8</v>
      </c>
      <c r="AF2328">
        <v>20.399999999999999</v>
      </c>
      <c r="AG2328">
        <v>18.559999999999999</v>
      </c>
      <c r="AH2328" t="s">
        <v>21472</v>
      </c>
      <c r="AK2328" t="s">
        <v>45</v>
      </c>
      <c r="AL2328" t="s">
        <v>21470</v>
      </c>
    </row>
    <row r="2329" spans="1:38">
      <c r="A2329" t="s">
        <v>42</v>
      </c>
      <c r="B2329">
        <v>218809753</v>
      </c>
      <c r="C2329">
        <v>111214265</v>
      </c>
      <c r="D2329" t="s">
        <v>629</v>
      </c>
      <c r="E2329" t="s">
        <v>21473</v>
      </c>
      <c r="F2329">
        <v>20170616</v>
      </c>
      <c r="G2329" s="6">
        <v>42901.673136574071</v>
      </c>
      <c r="H2329" s="6">
        <v>42901.673159722224</v>
      </c>
      <c r="L2329" t="s">
        <v>631</v>
      </c>
      <c r="M2329">
        <v>499118546</v>
      </c>
      <c r="N2329" t="s">
        <v>406</v>
      </c>
      <c r="O2329">
        <v>2</v>
      </c>
      <c r="P2329" t="s">
        <v>3686</v>
      </c>
      <c r="Q2329" t="s">
        <v>152</v>
      </c>
      <c r="S2329" t="s">
        <v>21474</v>
      </c>
      <c r="U2329" t="s">
        <v>45</v>
      </c>
      <c r="V2329" t="s">
        <v>21475</v>
      </c>
      <c r="W2329" t="s">
        <v>21476</v>
      </c>
      <c r="X2329" t="s">
        <v>21477</v>
      </c>
      <c r="Y2329" t="s">
        <v>46</v>
      </c>
      <c r="Z2329" t="s">
        <v>47</v>
      </c>
      <c r="AA2329" t="s">
        <v>48</v>
      </c>
      <c r="AB2329" t="s">
        <v>49</v>
      </c>
      <c r="AC2329">
        <v>37.799999999999997</v>
      </c>
      <c r="AD2329">
        <v>19.100000000000001</v>
      </c>
      <c r="AE2329">
        <v>0.4</v>
      </c>
      <c r="AF2329">
        <v>38.200000000000003</v>
      </c>
      <c r="AG2329">
        <v>34.76</v>
      </c>
      <c r="AH2329" t="s">
        <v>21478</v>
      </c>
      <c r="AK2329" t="s">
        <v>45</v>
      </c>
      <c r="AL2329" t="s">
        <v>21475</v>
      </c>
    </row>
    <row r="2330" spans="1:38">
      <c r="A2330" t="s">
        <v>42</v>
      </c>
      <c r="B2330">
        <v>218828452</v>
      </c>
      <c r="C2330">
        <v>111217121</v>
      </c>
      <c r="D2330" t="s">
        <v>693</v>
      </c>
      <c r="E2330" t="s">
        <v>21479</v>
      </c>
      <c r="F2330">
        <v>20170616</v>
      </c>
      <c r="G2330" s="6">
        <v>42901.80091435185</v>
      </c>
      <c r="H2330" s="6">
        <v>42901.800949074073</v>
      </c>
      <c r="L2330" t="s">
        <v>631</v>
      </c>
      <c r="M2330">
        <v>517867550</v>
      </c>
      <c r="N2330" t="s">
        <v>13409</v>
      </c>
      <c r="O2330">
        <v>3</v>
      </c>
      <c r="P2330" t="s">
        <v>13410</v>
      </c>
      <c r="Q2330" t="s">
        <v>152</v>
      </c>
      <c r="S2330" t="s">
        <v>21480</v>
      </c>
      <c r="U2330" t="s">
        <v>45</v>
      </c>
      <c r="V2330" t="s">
        <v>21481</v>
      </c>
      <c r="W2330" t="s">
        <v>3397</v>
      </c>
      <c r="X2330" t="s">
        <v>3398</v>
      </c>
      <c r="Y2330" t="s">
        <v>46</v>
      </c>
      <c r="Z2330" t="s">
        <v>47</v>
      </c>
      <c r="AA2330" t="s">
        <v>48</v>
      </c>
      <c r="AB2330" t="s">
        <v>49</v>
      </c>
      <c r="AC2330">
        <v>4.05</v>
      </c>
      <c r="AD2330">
        <v>1.55</v>
      </c>
      <c r="AE2330">
        <v>0.6</v>
      </c>
      <c r="AF2330">
        <v>4.6500000000000004</v>
      </c>
      <c r="AG2330">
        <v>4.2300000000000004</v>
      </c>
      <c r="AH2330" t="s">
        <v>21480</v>
      </c>
      <c r="AK2330" t="s">
        <v>45</v>
      </c>
      <c r="AL2330" t="s">
        <v>21481</v>
      </c>
    </row>
    <row r="2331" spans="1:38">
      <c r="A2331" t="s">
        <v>42</v>
      </c>
      <c r="B2331">
        <v>218844679</v>
      </c>
      <c r="C2331">
        <v>111221472</v>
      </c>
      <c r="D2331" t="s">
        <v>629</v>
      </c>
      <c r="E2331" t="s">
        <v>21482</v>
      </c>
      <c r="F2331">
        <v>20170616</v>
      </c>
      <c r="G2331" s="6">
        <v>42901.952743055554</v>
      </c>
      <c r="H2331" s="6">
        <v>42901.95275462963</v>
      </c>
      <c r="L2331" t="s">
        <v>631</v>
      </c>
      <c r="M2331">
        <v>435026212</v>
      </c>
      <c r="N2331" t="s">
        <v>688</v>
      </c>
      <c r="O2331">
        <v>1</v>
      </c>
      <c r="P2331" t="s">
        <v>771</v>
      </c>
      <c r="Q2331" t="s">
        <v>152</v>
      </c>
      <c r="S2331" t="s">
        <v>3680</v>
      </c>
      <c r="U2331" t="s">
        <v>3681</v>
      </c>
      <c r="V2331" t="s">
        <v>3682</v>
      </c>
      <c r="W2331" t="s">
        <v>21483</v>
      </c>
      <c r="X2331" t="s">
        <v>21484</v>
      </c>
      <c r="Y2331" t="s">
        <v>46</v>
      </c>
      <c r="Z2331" t="s">
        <v>47</v>
      </c>
      <c r="AA2331" t="s">
        <v>48</v>
      </c>
      <c r="AB2331" t="s">
        <v>49</v>
      </c>
      <c r="AC2331">
        <v>18.600000000000001</v>
      </c>
      <c r="AD2331">
        <v>18.8</v>
      </c>
      <c r="AE2331">
        <v>0.2</v>
      </c>
      <c r="AF2331">
        <v>18.8</v>
      </c>
      <c r="AG2331">
        <v>17.11</v>
      </c>
      <c r="AH2331" t="s">
        <v>3680</v>
      </c>
      <c r="AK2331" t="s">
        <v>3681</v>
      </c>
      <c r="AL2331" t="s">
        <v>3682</v>
      </c>
    </row>
    <row r="2332" spans="1:38">
      <c r="A2332" t="s">
        <v>42</v>
      </c>
      <c r="B2332">
        <v>218845095</v>
      </c>
      <c r="C2332">
        <v>111221635</v>
      </c>
      <c r="D2332" t="s">
        <v>629</v>
      </c>
      <c r="E2332" t="s">
        <v>21485</v>
      </c>
      <c r="F2332">
        <v>20170616</v>
      </c>
      <c r="G2332" s="6">
        <v>42901.956932870373</v>
      </c>
      <c r="H2332" s="6">
        <v>42901.956944444442</v>
      </c>
      <c r="L2332" t="s">
        <v>631</v>
      </c>
      <c r="M2332">
        <v>510443670</v>
      </c>
      <c r="N2332" t="s">
        <v>21486</v>
      </c>
      <c r="O2332">
        <v>1</v>
      </c>
      <c r="P2332" t="s">
        <v>21487</v>
      </c>
      <c r="Q2332" t="s">
        <v>152</v>
      </c>
      <c r="S2332" t="s">
        <v>21488</v>
      </c>
      <c r="U2332" t="s">
        <v>45</v>
      </c>
      <c r="V2332" t="s">
        <v>21489</v>
      </c>
      <c r="W2332" t="s">
        <v>21490</v>
      </c>
      <c r="X2332" t="s">
        <v>21491</v>
      </c>
      <c r="Y2332" t="s">
        <v>46</v>
      </c>
      <c r="Z2332" t="s">
        <v>47</v>
      </c>
      <c r="AA2332" t="s">
        <v>48</v>
      </c>
      <c r="AB2332" t="s">
        <v>49</v>
      </c>
      <c r="AC2332">
        <v>17.89</v>
      </c>
      <c r="AD2332">
        <v>10.1</v>
      </c>
      <c r="AE2332">
        <v>0.2</v>
      </c>
      <c r="AF2332">
        <v>18.09</v>
      </c>
      <c r="AG2332">
        <v>9.19</v>
      </c>
      <c r="AH2332" t="s">
        <v>21492</v>
      </c>
      <c r="AJ2332" t="s">
        <v>21493</v>
      </c>
      <c r="AK2332" t="s">
        <v>45</v>
      </c>
      <c r="AL2332" t="s">
        <v>21489</v>
      </c>
    </row>
    <row r="2333" spans="1:38">
      <c r="A2333" s="32">
        <v>42902</v>
      </c>
      <c r="B2333" s="33"/>
      <c r="C2333" s="34"/>
      <c r="D2333" s="34"/>
      <c r="E2333" s="35"/>
      <c r="F2333" s="35"/>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s="34"/>
      <c r="AG2333" s="34"/>
      <c r="AH2333" s="34"/>
      <c r="AI2333" s="34"/>
      <c r="AJ2333" s="34"/>
      <c r="AK2333" s="34"/>
    </row>
    <row r="2334" spans="1:38">
      <c r="A2334" t="s">
        <v>42</v>
      </c>
      <c r="B2334">
        <v>218853914</v>
      </c>
      <c r="C2334">
        <v>111223466</v>
      </c>
      <c r="D2334" t="s">
        <v>629</v>
      </c>
      <c r="E2334" t="s">
        <v>21494</v>
      </c>
      <c r="F2334">
        <v>20170616</v>
      </c>
      <c r="G2334" s="6">
        <v>42902.006666666668</v>
      </c>
      <c r="H2334" s="6">
        <v>42902.006678240738</v>
      </c>
      <c r="L2334" t="s">
        <v>631</v>
      </c>
      <c r="M2334">
        <v>496070932</v>
      </c>
      <c r="N2334" t="s">
        <v>896</v>
      </c>
      <c r="O2334">
        <v>1</v>
      </c>
      <c r="P2334" t="s">
        <v>897</v>
      </c>
      <c r="Q2334" t="s">
        <v>152</v>
      </c>
      <c r="R2334" t="s">
        <v>898</v>
      </c>
      <c r="S2334" t="s">
        <v>21495</v>
      </c>
      <c r="U2334" t="s">
        <v>45</v>
      </c>
      <c r="V2334" t="s">
        <v>21496</v>
      </c>
      <c r="W2334" t="s">
        <v>21497</v>
      </c>
      <c r="X2334" t="s">
        <v>4736</v>
      </c>
      <c r="Y2334" t="s">
        <v>46</v>
      </c>
      <c r="Z2334" t="s">
        <v>47</v>
      </c>
      <c r="AA2334" t="s">
        <v>48</v>
      </c>
      <c r="AB2334" t="s">
        <v>49</v>
      </c>
      <c r="AC2334">
        <v>9.9</v>
      </c>
      <c r="AD2334">
        <v>10.1</v>
      </c>
      <c r="AE2334">
        <v>0.2</v>
      </c>
      <c r="AF2334">
        <v>10.1</v>
      </c>
      <c r="AG2334">
        <v>9.19</v>
      </c>
      <c r="AH2334" t="s">
        <v>21495</v>
      </c>
      <c r="AK2334" t="s">
        <v>45</v>
      </c>
      <c r="AL2334" t="s">
        <v>21496</v>
      </c>
    </row>
    <row r="2335" spans="1:38">
      <c r="A2335" t="s">
        <v>42</v>
      </c>
      <c r="B2335">
        <v>218857144</v>
      </c>
      <c r="C2335">
        <v>111223867</v>
      </c>
      <c r="D2335" t="s">
        <v>629</v>
      </c>
      <c r="E2335" t="s">
        <v>21498</v>
      </c>
      <c r="F2335">
        <v>20170616</v>
      </c>
      <c r="G2335" s="6">
        <v>42902.023425925923</v>
      </c>
      <c r="H2335" s="6">
        <v>42902.0234375</v>
      </c>
      <c r="L2335" t="s">
        <v>631</v>
      </c>
      <c r="M2335">
        <v>507281916</v>
      </c>
      <c r="N2335" t="s">
        <v>20855</v>
      </c>
      <c r="O2335">
        <v>1</v>
      </c>
      <c r="P2335" t="s">
        <v>21499</v>
      </c>
      <c r="Q2335" t="s">
        <v>152</v>
      </c>
      <c r="S2335" t="s">
        <v>21500</v>
      </c>
      <c r="U2335" t="s">
        <v>21501</v>
      </c>
      <c r="V2335" t="s">
        <v>21502</v>
      </c>
      <c r="W2335" t="s">
        <v>21503</v>
      </c>
      <c r="X2335" t="s">
        <v>21504</v>
      </c>
      <c r="Y2335" t="s">
        <v>46</v>
      </c>
      <c r="Z2335" t="s">
        <v>47</v>
      </c>
      <c r="AA2335" t="s">
        <v>48</v>
      </c>
      <c r="AB2335" t="s">
        <v>49</v>
      </c>
      <c r="AC2335">
        <v>68.89</v>
      </c>
      <c r="AD2335">
        <v>59.1</v>
      </c>
      <c r="AE2335">
        <v>0.2</v>
      </c>
      <c r="AF2335">
        <v>69.09</v>
      </c>
      <c r="AG2335">
        <v>53.78</v>
      </c>
      <c r="AH2335" t="s">
        <v>21505</v>
      </c>
      <c r="AK2335" t="s">
        <v>21501</v>
      </c>
      <c r="AL2335" t="s">
        <v>21502</v>
      </c>
    </row>
    <row r="2336" spans="1:38" s="7" customFormat="1">
      <c r="A2336" s="7" t="s">
        <v>42</v>
      </c>
      <c r="B2336" s="7">
        <v>218914601</v>
      </c>
      <c r="C2336" s="7">
        <v>111229848</v>
      </c>
      <c r="D2336" s="7" t="s">
        <v>43</v>
      </c>
      <c r="F2336" s="7">
        <v>20170619</v>
      </c>
      <c r="G2336" s="18">
        <v>42902.501863425925</v>
      </c>
      <c r="H2336" s="18">
        <v>42902.501886574071</v>
      </c>
      <c r="L2336" s="7" t="s">
        <v>44</v>
      </c>
      <c r="M2336" s="7">
        <v>514050708</v>
      </c>
      <c r="N2336" s="7" t="s">
        <v>21653</v>
      </c>
      <c r="O2336" s="7">
        <v>6</v>
      </c>
      <c r="P2336" s="7" t="s">
        <v>21654</v>
      </c>
      <c r="Q2336" s="7" t="s">
        <v>152</v>
      </c>
      <c r="S2336" s="7" t="s">
        <v>21655</v>
      </c>
      <c r="U2336" s="7" t="s">
        <v>21656</v>
      </c>
      <c r="V2336" s="7" t="s">
        <v>21657</v>
      </c>
      <c r="W2336" s="7" t="s">
        <v>21658</v>
      </c>
      <c r="X2336" s="7" t="s">
        <v>21659</v>
      </c>
      <c r="Y2336" s="7" t="s">
        <v>46</v>
      </c>
      <c r="Z2336" s="7" t="s">
        <v>47</v>
      </c>
      <c r="AA2336" s="7" t="s">
        <v>48</v>
      </c>
      <c r="AB2336" s="7" t="s">
        <v>49</v>
      </c>
      <c r="AC2336" s="7">
        <v>29.4</v>
      </c>
      <c r="AD2336" s="7">
        <v>5.0999999999999996</v>
      </c>
      <c r="AE2336" s="7">
        <v>1.2</v>
      </c>
      <c r="AF2336" s="7">
        <v>30.6</v>
      </c>
      <c r="AG2336" s="7">
        <v>27.84</v>
      </c>
      <c r="AH2336" s="7" t="s">
        <v>21660</v>
      </c>
      <c r="AK2336" s="7" t="s">
        <v>50</v>
      </c>
      <c r="AL2336" s="7" t="s">
        <v>50</v>
      </c>
    </row>
    <row r="2337" spans="1:38" s="7" customFormat="1">
      <c r="A2337" s="7" t="s">
        <v>42</v>
      </c>
      <c r="B2337" s="7">
        <v>218915600</v>
      </c>
      <c r="C2337" s="7">
        <v>111230101</v>
      </c>
      <c r="D2337" s="7" t="s">
        <v>43</v>
      </c>
      <c r="F2337" s="7">
        <v>20170619</v>
      </c>
      <c r="G2337" s="18">
        <v>42902.51289351852</v>
      </c>
      <c r="H2337" s="18">
        <v>42902.51290509259</v>
      </c>
      <c r="L2337" s="7" t="s">
        <v>44</v>
      </c>
      <c r="M2337" s="7">
        <v>499118546</v>
      </c>
      <c r="N2337" s="7" t="s">
        <v>406</v>
      </c>
      <c r="O2337" s="7">
        <v>1</v>
      </c>
      <c r="P2337" s="7" t="s">
        <v>3686</v>
      </c>
      <c r="Q2337" s="7" t="s">
        <v>152</v>
      </c>
      <c r="S2337" s="7" t="s">
        <v>21661</v>
      </c>
      <c r="U2337" s="7" t="s">
        <v>45</v>
      </c>
      <c r="V2337" s="7" t="s">
        <v>21662</v>
      </c>
      <c r="W2337" s="7" t="s">
        <v>21663</v>
      </c>
      <c r="X2337" s="7" t="s">
        <v>21664</v>
      </c>
      <c r="Y2337" s="7" t="s">
        <v>46</v>
      </c>
      <c r="Z2337" s="7" t="s">
        <v>47</v>
      </c>
      <c r="AA2337" s="7" t="s">
        <v>48</v>
      </c>
      <c r="AB2337" s="7" t="s">
        <v>49</v>
      </c>
      <c r="AC2337" s="7">
        <v>18.899999999999999</v>
      </c>
      <c r="AD2337" s="7">
        <v>19.100000000000001</v>
      </c>
      <c r="AE2337" s="7">
        <v>0.2</v>
      </c>
      <c r="AF2337" s="7">
        <v>19.100000000000001</v>
      </c>
      <c r="AG2337" s="7">
        <v>17.38</v>
      </c>
      <c r="AH2337" s="7" t="s">
        <v>21665</v>
      </c>
      <c r="AK2337" s="7" t="s">
        <v>21666</v>
      </c>
      <c r="AL2337" s="7" t="s">
        <v>21662</v>
      </c>
    </row>
    <row r="2338" spans="1:38">
      <c r="A2338" s="32">
        <v>42903</v>
      </c>
      <c r="B2338" s="33"/>
      <c r="C2338" s="34"/>
      <c r="D2338" s="34"/>
      <c r="E2338" s="35"/>
      <c r="F2338" s="35"/>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s="34"/>
      <c r="AG2338" s="34"/>
      <c r="AH2338" s="34"/>
      <c r="AI2338" s="34"/>
      <c r="AJ2338" s="34"/>
      <c r="AK2338" s="34"/>
    </row>
    <row r="2339" spans="1:38">
      <c r="A2339" t="s">
        <v>42</v>
      </c>
      <c r="B2339">
        <v>219141271</v>
      </c>
      <c r="C2339">
        <v>111256204</v>
      </c>
      <c r="D2339" t="s">
        <v>629</v>
      </c>
      <c r="E2339" t="s">
        <v>21667</v>
      </c>
      <c r="F2339">
        <v>20170619</v>
      </c>
      <c r="G2339" s="6">
        <v>42903.840740740743</v>
      </c>
      <c r="H2339" s="6">
        <v>42903.840787037036</v>
      </c>
      <c r="L2339" t="s">
        <v>631</v>
      </c>
      <c r="M2339">
        <v>436358065</v>
      </c>
      <c r="N2339" t="s">
        <v>79</v>
      </c>
      <c r="O2339">
        <v>1</v>
      </c>
      <c r="P2339" t="s">
        <v>80</v>
      </c>
      <c r="Q2339" t="s">
        <v>152</v>
      </c>
      <c r="S2339" t="s">
        <v>21668</v>
      </c>
      <c r="U2339" t="s">
        <v>45</v>
      </c>
      <c r="V2339" t="s">
        <v>21669</v>
      </c>
      <c r="W2339" t="s">
        <v>21670</v>
      </c>
      <c r="X2339" t="s">
        <v>21671</v>
      </c>
      <c r="Y2339" t="s">
        <v>46</v>
      </c>
      <c r="Z2339" t="s">
        <v>47</v>
      </c>
      <c r="AA2339" t="s">
        <v>48</v>
      </c>
      <c r="AB2339" t="s">
        <v>49</v>
      </c>
      <c r="AC2339">
        <v>21.9</v>
      </c>
      <c r="AD2339">
        <v>22.1</v>
      </c>
      <c r="AE2339">
        <v>0.2</v>
      </c>
      <c r="AF2339">
        <v>22.1</v>
      </c>
      <c r="AG2339">
        <v>20.11</v>
      </c>
      <c r="AH2339" t="s">
        <v>21668</v>
      </c>
      <c r="AK2339" t="s">
        <v>45</v>
      </c>
      <c r="AL2339" t="s">
        <v>21669</v>
      </c>
    </row>
    <row r="2340" spans="1:38" s="7" customFormat="1">
      <c r="A2340" s="7" t="s">
        <v>42</v>
      </c>
      <c r="B2340" s="7">
        <v>219144241</v>
      </c>
      <c r="C2340" s="7">
        <v>111256973</v>
      </c>
      <c r="D2340" s="7" t="s">
        <v>43</v>
      </c>
      <c r="F2340" s="7">
        <v>20170619</v>
      </c>
      <c r="G2340" s="18">
        <v>42903.87605324074</v>
      </c>
      <c r="H2340" s="18">
        <v>42903.878912037035</v>
      </c>
      <c r="L2340" s="7" t="s">
        <v>44</v>
      </c>
      <c r="M2340" s="7">
        <v>435026212</v>
      </c>
      <c r="N2340" s="7" t="s">
        <v>688</v>
      </c>
      <c r="O2340" s="7">
        <v>1</v>
      </c>
      <c r="P2340" s="7" t="s">
        <v>74</v>
      </c>
      <c r="Q2340" s="7" t="s">
        <v>152</v>
      </c>
      <c r="S2340" s="7" t="s">
        <v>21672</v>
      </c>
      <c r="U2340" s="7" t="s">
        <v>21673</v>
      </c>
      <c r="V2340" s="7" t="s">
        <v>21673</v>
      </c>
      <c r="W2340" s="7" t="s">
        <v>21674</v>
      </c>
      <c r="X2340" s="7" t="s">
        <v>21675</v>
      </c>
      <c r="Y2340" s="7" t="s">
        <v>46</v>
      </c>
      <c r="Z2340" s="7" t="s">
        <v>47</v>
      </c>
      <c r="AA2340" s="7" t="s">
        <v>48</v>
      </c>
      <c r="AB2340" s="7" t="s">
        <v>49</v>
      </c>
      <c r="AC2340" s="7">
        <v>18.600000000000001</v>
      </c>
      <c r="AD2340" s="7">
        <v>18.8</v>
      </c>
      <c r="AE2340" s="7">
        <v>0.2</v>
      </c>
      <c r="AF2340" s="7">
        <v>18.8</v>
      </c>
      <c r="AG2340" s="7">
        <v>17.11</v>
      </c>
      <c r="AH2340" s="7" t="s">
        <v>21672</v>
      </c>
      <c r="AK2340" s="7" t="s">
        <v>21673</v>
      </c>
      <c r="AL2340" s="7" t="s">
        <v>21673</v>
      </c>
    </row>
    <row r="2341" spans="1:38">
      <c r="A2341" t="s">
        <v>42</v>
      </c>
      <c r="B2341">
        <v>219153584</v>
      </c>
      <c r="C2341">
        <v>111259172</v>
      </c>
      <c r="D2341" t="s">
        <v>629</v>
      </c>
      <c r="E2341" t="s">
        <v>21676</v>
      </c>
      <c r="F2341">
        <v>20170619</v>
      </c>
      <c r="G2341" s="6">
        <v>42903.951319444444</v>
      </c>
      <c r="H2341" s="6">
        <v>42903.951354166667</v>
      </c>
      <c r="L2341" t="s">
        <v>631</v>
      </c>
      <c r="M2341">
        <v>507858491</v>
      </c>
      <c r="N2341" t="s">
        <v>13894</v>
      </c>
      <c r="O2341">
        <v>1</v>
      </c>
      <c r="P2341" t="s">
        <v>9003</v>
      </c>
      <c r="Q2341" t="s">
        <v>152</v>
      </c>
      <c r="S2341" t="s">
        <v>21677</v>
      </c>
      <c r="U2341" t="s">
        <v>45</v>
      </c>
      <c r="V2341" t="s">
        <v>21678</v>
      </c>
      <c r="W2341" t="s">
        <v>21679</v>
      </c>
      <c r="X2341" t="s">
        <v>21680</v>
      </c>
      <c r="Y2341" t="s">
        <v>46</v>
      </c>
      <c r="Z2341" t="s">
        <v>47</v>
      </c>
      <c r="AA2341" t="s">
        <v>48</v>
      </c>
      <c r="AB2341" t="s">
        <v>49</v>
      </c>
      <c r="AC2341">
        <v>39.89</v>
      </c>
      <c r="AD2341">
        <v>35.1</v>
      </c>
      <c r="AE2341">
        <v>0.2</v>
      </c>
      <c r="AF2341">
        <v>40.090000000000003</v>
      </c>
      <c r="AG2341">
        <v>31.94</v>
      </c>
      <c r="AH2341" t="s">
        <v>21677</v>
      </c>
      <c r="AJ2341" t="s">
        <v>21681</v>
      </c>
      <c r="AK2341" t="s">
        <v>45</v>
      </c>
      <c r="AL2341" t="s">
        <v>21678</v>
      </c>
    </row>
    <row r="2342" spans="1:38">
      <c r="A2342" t="s">
        <v>42</v>
      </c>
      <c r="B2342">
        <v>219154899</v>
      </c>
      <c r="C2342">
        <v>111259585</v>
      </c>
      <c r="D2342" t="s">
        <v>629</v>
      </c>
      <c r="E2342" t="s">
        <v>21682</v>
      </c>
      <c r="F2342">
        <v>20170619</v>
      </c>
      <c r="G2342" s="6">
        <v>42903.963831018518</v>
      </c>
      <c r="H2342" s="6">
        <v>42903.963877314818</v>
      </c>
      <c r="L2342" t="s">
        <v>631</v>
      </c>
      <c r="M2342">
        <v>507889358</v>
      </c>
      <c r="N2342" t="s">
        <v>21212</v>
      </c>
      <c r="O2342">
        <v>1</v>
      </c>
      <c r="P2342" t="s">
        <v>21683</v>
      </c>
      <c r="Q2342" t="s">
        <v>152</v>
      </c>
      <c r="S2342" t="s">
        <v>21684</v>
      </c>
      <c r="U2342" t="s">
        <v>45</v>
      </c>
      <c r="V2342" t="s">
        <v>21685</v>
      </c>
      <c r="W2342" t="s">
        <v>21686</v>
      </c>
      <c r="X2342" t="s">
        <v>11990</v>
      </c>
      <c r="Y2342" t="s">
        <v>46</v>
      </c>
      <c r="Z2342" t="s">
        <v>47</v>
      </c>
      <c r="AA2342" t="s">
        <v>48</v>
      </c>
      <c r="AB2342" t="s">
        <v>49</v>
      </c>
      <c r="AC2342">
        <v>42.89</v>
      </c>
      <c r="AD2342">
        <v>26.1</v>
      </c>
      <c r="AE2342">
        <v>0.2</v>
      </c>
      <c r="AF2342">
        <v>43.09</v>
      </c>
      <c r="AG2342">
        <v>23.75</v>
      </c>
      <c r="AH2342" t="s">
        <v>21687</v>
      </c>
      <c r="AK2342" t="s">
        <v>45</v>
      </c>
      <c r="AL2342" t="s">
        <v>21685</v>
      </c>
    </row>
    <row r="2343" spans="1:38">
      <c r="A2343" t="s">
        <v>42</v>
      </c>
      <c r="B2343">
        <v>219156487</v>
      </c>
      <c r="C2343">
        <v>111260050</v>
      </c>
      <c r="D2343" t="s">
        <v>629</v>
      </c>
      <c r="E2343" t="s">
        <v>21688</v>
      </c>
      <c r="F2343">
        <v>20170619</v>
      </c>
      <c r="G2343" s="6">
        <v>42903.978784722225</v>
      </c>
      <c r="H2343" s="6">
        <v>42903.978796296295</v>
      </c>
      <c r="L2343" t="s">
        <v>631</v>
      </c>
      <c r="M2343">
        <v>520288066</v>
      </c>
      <c r="N2343" t="s">
        <v>13507</v>
      </c>
      <c r="O2343">
        <v>1</v>
      </c>
      <c r="P2343" t="s">
        <v>13508</v>
      </c>
      <c r="Q2343" t="s">
        <v>152</v>
      </c>
      <c r="S2343" t="s">
        <v>21689</v>
      </c>
      <c r="U2343" t="s">
        <v>45</v>
      </c>
      <c r="V2343" t="s">
        <v>21690</v>
      </c>
      <c r="W2343" t="s">
        <v>21691</v>
      </c>
      <c r="X2343" t="s">
        <v>21692</v>
      </c>
      <c r="Y2343" t="s">
        <v>46</v>
      </c>
      <c r="Z2343" t="s">
        <v>47</v>
      </c>
      <c r="AA2343" t="s">
        <v>48</v>
      </c>
      <c r="AB2343" t="s">
        <v>49</v>
      </c>
      <c r="AC2343">
        <v>19.899999999999999</v>
      </c>
      <c r="AD2343">
        <v>20.100000000000001</v>
      </c>
      <c r="AE2343">
        <v>0.2</v>
      </c>
      <c r="AF2343">
        <v>20.100000000000001</v>
      </c>
      <c r="AG2343">
        <v>18.29</v>
      </c>
      <c r="AH2343" t="s">
        <v>21689</v>
      </c>
      <c r="AK2343" t="s">
        <v>45</v>
      </c>
      <c r="AL2343" t="s">
        <v>21690</v>
      </c>
    </row>
    <row r="2344" spans="1:38">
      <c r="A2344" t="s">
        <v>42</v>
      </c>
      <c r="B2344">
        <v>219157934</v>
      </c>
      <c r="C2344">
        <v>111260480</v>
      </c>
      <c r="D2344" t="s">
        <v>629</v>
      </c>
      <c r="E2344" t="s">
        <v>21693</v>
      </c>
      <c r="F2344">
        <v>20170619</v>
      </c>
      <c r="G2344" s="6">
        <v>42903.992199074077</v>
      </c>
      <c r="H2344" s="6">
        <v>42903.992847222224</v>
      </c>
      <c r="L2344" t="s">
        <v>631</v>
      </c>
      <c r="M2344">
        <v>507281916</v>
      </c>
      <c r="N2344" t="s">
        <v>20855</v>
      </c>
      <c r="O2344">
        <v>1</v>
      </c>
      <c r="P2344" t="s">
        <v>21694</v>
      </c>
      <c r="Q2344" t="s">
        <v>152</v>
      </c>
      <c r="S2344" t="s">
        <v>21695</v>
      </c>
      <c r="U2344" t="s">
        <v>45</v>
      </c>
      <c r="V2344" t="s">
        <v>21696</v>
      </c>
      <c r="W2344" t="s">
        <v>21697</v>
      </c>
      <c r="X2344" t="s">
        <v>21698</v>
      </c>
      <c r="Y2344" t="s">
        <v>46</v>
      </c>
      <c r="Z2344" t="s">
        <v>47</v>
      </c>
      <c r="AA2344" t="s">
        <v>48</v>
      </c>
      <c r="AB2344" t="s">
        <v>49</v>
      </c>
      <c r="AC2344">
        <v>68.89</v>
      </c>
      <c r="AD2344">
        <v>59.1</v>
      </c>
      <c r="AE2344">
        <v>0.2</v>
      </c>
      <c r="AF2344">
        <v>69.09</v>
      </c>
      <c r="AG2344">
        <v>53.78</v>
      </c>
      <c r="AH2344" t="s">
        <v>21699</v>
      </c>
      <c r="AK2344" t="s">
        <v>45</v>
      </c>
      <c r="AL2344" t="s">
        <v>21696</v>
      </c>
    </row>
    <row r="2345" spans="1:38">
      <c r="A2345" s="32">
        <v>42904</v>
      </c>
      <c r="B2345" s="33"/>
      <c r="C2345" s="34"/>
      <c r="D2345" s="34"/>
      <c r="E2345" s="35"/>
      <c r="F2345" s="35"/>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s="34"/>
      <c r="AG2345" s="34"/>
      <c r="AH2345" s="34"/>
      <c r="AI2345" s="34"/>
      <c r="AJ2345" s="34"/>
      <c r="AK2345" s="34"/>
    </row>
    <row r="2346" spans="1:38">
      <c r="A2346" t="s">
        <v>42</v>
      </c>
      <c r="B2346">
        <v>219158997</v>
      </c>
      <c r="C2346">
        <v>111260772</v>
      </c>
      <c r="D2346" t="s">
        <v>629</v>
      </c>
      <c r="E2346" t="s">
        <v>21700</v>
      </c>
      <c r="F2346">
        <v>20170619</v>
      </c>
      <c r="G2346" s="6">
        <v>42904.00199074074</v>
      </c>
      <c r="H2346" s="6">
        <v>42904.002210648148</v>
      </c>
      <c r="L2346" t="s">
        <v>631</v>
      </c>
      <c r="M2346">
        <v>436152021</v>
      </c>
      <c r="N2346" t="s">
        <v>4286</v>
      </c>
      <c r="O2346">
        <v>1</v>
      </c>
      <c r="P2346" t="s">
        <v>76</v>
      </c>
      <c r="Q2346" t="s">
        <v>152</v>
      </c>
      <c r="S2346" t="s">
        <v>21701</v>
      </c>
      <c r="U2346" t="s">
        <v>45</v>
      </c>
      <c r="V2346" t="s">
        <v>21702</v>
      </c>
      <c r="W2346" t="s">
        <v>21703</v>
      </c>
      <c r="X2346" t="s">
        <v>946</v>
      </c>
      <c r="Y2346" t="s">
        <v>46</v>
      </c>
      <c r="Z2346" t="s">
        <v>47</v>
      </c>
      <c r="AA2346" t="s">
        <v>48</v>
      </c>
      <c r="AB2346" t="s">
        <v>49</v>
      </c>
      <c r="AC2346">
        <v>18.899999999999999</v>
      </c>
      <c r="AD2346">
        <v>19.100000000000001</v>
      </c>
      <c r="AE2346">
        <v>0.2</v>
      </c>
      <c r="AF2346">
        <v>19.100000000000001</v>
      </c>
      <c r="AG2346">
        <v>17.38</v>
      </c>
      <c r="AH2346" t="s">
        <v>21701</v>
      </c>
      <c r="AK2346" t="s">
        <v>45</v>
      </c>
      <c r="AL2346" t="s">
        <v>21702</v>
      </c>
    </row>
    <row r="2347" spans="1:38">
      <c r="A2347" t="s">
        <v>42</v>
      </c>
      <c r="B2347">
        <v>219183289</v>
      </c>
      <c r="C2347">
        <v>111264732</v>
      </c>
      <c r="D2347" t="s">
        <v>629</v>
      </c>
      <c r="E2347" t="s">
        <v>21704</v>
      </c>
      <c r="F2347">
        <v>20170619</v>
      </c>
      <c r="G2347" s="6">
        <v>42904.407256944447</v>
      </c>
      <c r="H2347" s="6">
        <v>42904.407314814816</v>
      </c>
      <c r="L2347" t="s">
        <v>631</v>
      </c>
      <c r="M2347">
        <v>458839005</v>
      </c>
      <c r="N2347" t="s">
        <v>2676</v>
      </c>
      <c r="O2347">
        <v>1</v>
      </c>
      <c r="P2347" t="s">
        <v>2677</v>
      </c>
      <c r="Q2347" t="s">
        <v>152</v>
      </c>
      <c r="S2347" t="s">
        <v>6089</v>
      </c>
      <c r="U2347" t="s">
        <v>6090</v>
      </c>
      <c r="V2347" t="s">
        <v>6091</v>
      </c>
      <c r="W2347" t="s">
        <v>6092</v>
      </c>
      <c r="X2347" t="s">
        <v>6093</v>
      </c>
      <c r="Y2347" t="s">
        <v>46</v>
      </c>
      <c r="Z2347" t="s">
        <v>47</v>
      </c>
      <c r="AA2347" t="s">
        <v>48</v>
      </c>
      <c r="AB2347" t="s">
        <v>49</v>
      </c>
      <c r="AC2347">
        <v>26.9</v>
      </c>
      <c r="AD2347">
        <v>26.1</v>
      </c>
      <c r="AE2347">
        <v>0.2</v>
      </c>
      <c r="AF2347">
        <v>27.1</v>
      </c>
      <c r="AG2347">
        <v>23.75</v>
      </c>
      <c r="AH2347" t="s">
        <v>6089</v>
      </c>
      <c r="AK2347" t="s">
        <v>6090</v>
      </c>
      <c r="AL2347" t="s">
        <v>6091</v>
      </c>
    </row>
    <row r="2348" spans="1:38">
      <c r="A2348" t="s">
        <v>42</v>
      </c>
      <c r="B2348">
        <v>219189557</v>
      </c>
      <c r="C2348">
        <v>111266100</v>
      </c>
      <c r="D2348" t="s">
        <v>629</v>
      </c>
      <c r="E2348" t="s">
        <v>21705</v>
      </c>
      <c r="F2348">
        <v>20170619</v>
      </c>
      <c r="G2348" s="6">
        <v>42904.464988425927</v>
      </c>
      <c r="H2348" s="6">
        <v>42904.465011574073</v>
      </c>
      <c r="L2348" t="s">
        <v>631</v>
      </c>
      <c r="M2348">
        <v>497409994</v>
      </c>
      <c r="N2348" t="s">
        <v>670</v>
      </c>
      <c r="O2348">
        <v>1</v>
      </c>
      <c r="P2348" t="s">
        <v>128</v>
      </c>
      <c r="Q2348" t="s">
        <v>152</v>
      </c>
      <c r="S2348" t="s">
        <v>21706</v>
      </c>
      <c r="U2348" t="s">
        <v>45</v>
      </c>
      <c r="V2348" t="s">
        <v>21707</v>
      </c>
      <c r="W2348" t="s">
        <v>21708</v>
      </c>
      <c r="X2348" t="s">
        <v>14394</v>
      </c>
      <c r="Y2348" t="s">
        <v>46</v>
      </c>
      <c r="Z2348" t="s">
        <v>47</v>
      </c>
      <c r="AA2348" t="s">
        <v>48</v>
      </c>
      <c r="AB2348" t="s">
        <v>49</v>
      </c>
      <c r="AC2348">
        <v>9.9</v>
      </c>
      <c r="AD2348">
        <v>10.1</v>
      </c>
      <c r="AE2348">
        <v>0.2</v>
      </c>
      <c r="AF2348">
        <v>10.1</v>
      </c>
      <c r="AG2348">
        <v>9.19</v>
      </c>
      <c r="AH2348" t="s">
        <v>21706</v>
      </c>
      <c r="AJ2348" t="s">
        <v>21709</v>
      </c>
      <c r="AK2348" t="s">
        <v>45</v>
      </c>
      <c r="AL2348" t="s">
        <v>21707</v>
      </c>
    </row>
    <row r="2349" spans="1:38">
      <c r="A2349" t="s">
        <v>42</v>
      </c>
      <c r="B2349">
        <v>219204065</v>
      </c>
      <c r="C2349">
        <v>111269696</v>
      </c>
      <c r="D2349" t="s">
        <v>629</v>
      </c>
      <c r="E2349" t="s">
        <v>21710</v>
      </c>
      <c r="F2349">
        <v>20170619</v>
      </c>
      <c r="G2349" s="6">
        <v>42904.590833333335</v>
      </c>
      <c r="H2349" s="6">
        <v>42904.590856481482</v>
      </c>
      <c r="L2349" t="s">
        <v>631</v>
      </c>
      <c r="M2349">
        <v>513994183</v>
      </c>
      <c r="N2349" t="s">
        <v>21711</v>
      </c>
      <c r="O2349">
        <v>1</v>
      </c>
      <c r="P2349" t="s">
        <v>21712</v>
      </c>
      <c r="Q2349" t="s">
        <v>152</v>
      </c>
      <c r="S2349" t="s">
        <v>21713</v>
      </c>
      <c r="U2349" t="s">
        <v>21714</v>
      </c>
      <c r="V2349" t="s">
        <v>21715</v>
      </c>
      <c r="W2349" t="s">
        <v>21716</v>
      </c>
      <c r="X2349" t="s">
        <v>13545</v>
      </c>
      <c r="Y2349" t="s">
        <v>46</v>
      </c>
      <c r="Z2349" t="s">
        <v>47</v>
      </c>
      <c r="AA2349" t="s">
        <v>48</v>
      </c>
      <c r="AB2349" t="s">
        <v>49</v>
      </c>
      <c r="AC2349">
        <v>4.9000000000000004</v>
      </c>
      <c r="AD2349">
        <v>5.0999999999999996</v>
      </c>
      <c r="AE2349">
        <v>0.2</v>
      </c>
      <c r="AF2349">
        <v>5.0999999999999996</v>
      </c>
      <c r="AG2349">
        <v>4.6399999999999997</v>
      </c>
      <c r="AH2349" t="s">
        <v>21713</v>
      </c>
      <c r="AK2349" t="s">
        <v>21714</v>
      </c>
      <c r="AL2349" t="s">
        <v>21715</v>
      </c>
    </row>
    <row r="2350" spans="1:38">
      <c r="A2350" t="s">
        <v>42</v>
      </c>
      <c r="B2350">
        <v>219213145</v>
      </c>
      <c r="C2350">
        <v>111272178</v>
      </c>
      <c r="D2350" t="s">
        <v>629</v>
      </c>
      <c r="E2350" t="s">
        <v>21717</v>
      </c>
      <c r="F2350">
        <v>20170619</v>
      </c>
      <c r="G2350" s="6">
        <v>42904.672939814816</v>
      </c>
      <c r="H2350" s="6">
        <v>42904.672974537039</v>
      </c>
      <c r="L2350" t="s">
        <v>631</v>
      </c>
      <c r="M2350">
        <v>470480984</v>
      </c>
      <c r="N2350" t="s">
        <v>4456</v>
      </c>
      <c r="O2350">
        <v>2</v>
      </c>
      <c r="P2350" t="s">
        <v>90</v>
      </c>
      <c r="Q2350" t="s">
        <v>152</v>
      </c>
      <c r="S2350" t="s">
        <v>21718</v>
      </c>
      <c r="U2350" t="s">
        <v>21719</v>
      </c>
      <c r="V2350" t="s">
        <v>21720</v>
      </c>
      <c r="W2350" t="s">
        <v>21721</v>
      </c>
      <c r="X2350" t="s">
        <v>21722</v>
      </c>
      <c r="Y2350" t="s">
        <v>46</v>
      </c>
      <c r="Z2350" t="s">
        <v>47</v>
      </c>
      <c r="AA2350" t="s">
        <v>48</v>
      </c>
      <c r="AB2350" t="s">
        <v>49</v>
      </c>
      <c r="AC2350">
        <v>29.8</v>
      </c>
      <c r="AD2350">
        <v>15.1</v>
      </c>
      <c r="AE2350">
        <v>0.4</v>
      </c>
      <c r="AF2350">
        <v>30.2</v>
      </c>
      <c r="AG2350">
        <v>27.48</v>
      </c>
      <c r="AH2350" t="s">
        <v>4989</v>
      </c>
      <c r="AK2350" t="s">
        <v>21719</v>
      </c>
      <c r="AL2350" t="s">
        <v>21720</v>
      </c>
    </row>
    <row r="2351" spans="1:38">
      <c r="A2351" t="s">
        <v>42</v>
      </c>
      <c r="B2351">
        <v>219231780</v>
      </c>
      <c r="C2351">
        <v>111274924</v>
      </c>
      <c r="D2351" t="s">
        <v>629</v>
      </c>
      <c r="E2351" t="s">
        <v>21723</v>
      </c>
      <c r="F2351">
        <v>20170619</v>
      </c>
      <c r="G2351" s="6">
        <v>42904.76295138889</v>
      </c>
      <c r="H2351" s="6">
        <v>42904.762962962966</v>
      </c>
      <c r="L2351" t="s">
        <v>631</v>
      </c>
      <c r="M2351">
        <v>472129544</v>
      </c>
      <c r="N2351" t="s">
        <v>14455</v>
      </c>
      <c r="O2351">
        <v>1</v>
      </c>
      <c r="P2351" t="s">
        <v>261</v>
      </c>
      <c r="Q2351" t="s">
        <v>152</v>
      </c>
      <c r="S2351" t="s">
        <v>21724</v>
      </c>
      <c r="U2351" t="s">
        <v>45</v>
      </c>
      <c r="V2351" t="s">
        <v>21725</v>
      </c>
      <c r="W2351" t="s">
        <v>21726</v>
      </c>
      <c r="X2351" t="s">
        <v>21727</v>
      </c>
      <c r="Y2351" t="s">
        <v>46</v>
      </c>
      <c r="Z2351" t="s">
        <v>47</v>
      </c>
      <c r="AA2351" t="s">
        <v>48</v>
      </c>
      <c r="AB2351" t="s">
        <v>49</v>
      </c>
      <c r="AC2351">
        <v>26.89</v>
      </c>
      <c r="AD2351">
        <v>17.100000000000001</v>
      </c>
      <c r="AE2351">
        <v>0.2</v>
      </c>
      <c r="AF2351">
        <v>27.09</v>
      </c>
      <c r="AG2351">
        <v>15.56</v>
      </c>
      <c r="AH2351" t="s">
        <v>21728</v>
      </c>
      <c r="AK2351" t="s">
        <v>45</v>
      </c>
      <c r="AL2351" t="s">
        <v>21729</v>
      </c>
    </row>
    <row r="2352" spans="1:38" s="7" customFormat="1">
      <c r="A2352" s="7" t="s">
        <v>42</v>
      </c>
      <c r="B2352" s="7">
        <v>219261456</v>
      </c>
      <c r="C2352" s="7">
        <v>111275670</v>
      </c>
      <c r="D2352" s="7" t="s">
        <v>43</v>
      </c>
      <c r="F2352" s="7">
        <v>20170619</v>
      </c>
      <c r="G2352" s="18">
        <v>42904.790949074071</v>
      </c>
      <c r="H2352" s="18">
        <v>42904.790972222225</v>
      </c>
      <c r="L2352" s="7" t="s">
        <v>44</v>
      </c>
      <c r="M2352" s="7">
        <v>507889358</v>
      </c>
      <c r="N2352" s="7" t="s">
        <v>21212</v>
      </c>
      <c r="O2352" s="7">
        <v>1</v>
      </c>
      <c r="P2352" s="7" t="s">
        <v>21683</v>
      </c>
      <c r="Q2352" s="7" t="s">
        <v>152</v>
      </c>
      <c r="S2352" s="7" t="s">
        <v>21730</v>
      </c>
      <c r="U2352" s="7" t="s">
        <v>45</v>
      </c>
      <c r="V2352" s="7" t="s">
        <v>21731</v>
      </c>
      <c r="W2352" s="7" t="s">
        <v>21732</v>
      </c>
      <c r="X2352" s="7" t="s">
        <v>21733</v>
      </c>
      <c r="Y2352" s="7" t="s">
        <v>46</v>
      </c>
      <c r="Z2352" s="7" t="s">
        <v>47</v>
      </c>
      <c r="AA2352" s="7" t="s">
        <v>48</v>
      </c>
      <c r="AB2352" s="7" t="s">
        <v>49</v>
      </c>
      <c r="AC2352" s="7">
        <v>42.89</v>
      </c>
      <c r="AD2352" s="7">
        <v>26.1</v>
      </c>
      <c r="AE2352" s="7">
        <v>0.2</v>
      </c>
      <c r="AF2352" s="7">
        <v>43.09</v>
      </c>
      <c r="AG2352" s="7">
        <v>23.75</v>
      </c>
      <c r="AH2352" s="7" t="s">
        <v>21734</v>
      </c>
      <c r="AK2352" s="7" t="s">
        <v>45</v>
      </c>
      <c r="AL2352" s="7" t="s">
        <v>21731</v>
      </c>
    </row>
    <row r="2353" spans="1:38" s="7" customFormat="1">
      <c r="A2353" s="7" t="s">
        <v>42</v>
      </c>
      <c r="B2353" s="7">
        <v>219267561</v>
      </c>
      <c r="C2353" s="7">
        <v>111276153</v>
      </c>
      <c r="D2353" s="7" t="s">
        <v>43</v>
      </c>
      <c r="F2353" s="7">
        <v>20170619</v>
      </c>
      <c r="G2353" s="18">
        <v>42904.806932870371</v>
      </c>
      <c r="H2353" s="18">
        <v>42904.806944444441</v>
      </c>
      <c r="L2353" s="7" t="s">
        <v>44</v>
      </c>
      <c r="M2353" s="7">
        <v>435026212</v>
      </c>
      <c r="N2353" s="7" t="s">
        <v>688</v>
      </c>
      <c r="O2353" s="7">
        <v>1</v>
      </c>
      <c r="P2353" s="7" t="s">
        <v>771</v>
      </c>
      <c r="Q2353" s="7" t="s">
        <v>152</v>
      </c>
      <c r="S2353" s="7" t="s">
        <v>18079</v>
      </c>
      <c r="U2353" s="7" t="s">
        <v>21735</v>
      </c>
      <c r="V2353" s="7" t="s">
        <v>21736</v>
      </c>
      <c r="W2353" s="7" t="s">
        <v>21737</v>
      </c>
      <c r="X2353" s="7" t="s">
        <v>21738</v>
      </c>
      <c r="Y2353" s="7" t="s">
        <v>46</v>
      </c>
      <c r="Z2353" s="7" t="s">
        <v>47</v>
      </c>
      <c r="AA2353" s="7" t="s">
        <v>48</v>
      </c>
      <c r="AB2353" s="7" t="s">
        <v>49</v>
      </c>
      <c r="AC2353" s="7">
        <v>18.600000000000001</v>
      </c>
      <c r="AD2353" s="7">
        <v>18.8</v>
      </c>
      <c r="AE2353" s="7">
        <v>0.2</v>
      </c>
      <c r="AF2353" s="7">
        <v>18.8</v>
      </c>
      <c r="AG2353" s="7">
        <v>17.11</v>
      </c>
      <c r="AH2353" s="7" t="s">
        <v>21739</v>
      </c>
      <c r="AK2353" s="7" t="s">
        <v>21735</v>
      </c>
      <c r="AL2353" s="7" t="s">
        <v>21736</v>
      </c>
    </row>
    <row r="2354" spans="1:38">
      <c r="A2354" t="s">
        <v>42</v>
      </c>
      <c r="B2354">
        <v>219267627</v>
      </c>
      <c r="C2354">
        <v>111276169</v>
      </c>
      <c r="D2354" t="s">
        <v>629</v>
      </c>
      <c r="E2354" t="s">
        <v>21740</v>
      </c>
      <c r="F2354">
        <v>20170619</v>
      </c>
      <c r="G2354" s="6">
        <v>42904.807534722226</v>
      </c>
      <c r="H2354" s="6">
        <v>42904.807546296295</v>
      </c>
      <c r="L2354" t="s">
        <v>631</v>
      </c>
      <c r="M2354">
        <v>514608242</v>
      </c>
      <c r="N2354" t="s">
        <v>20529</v>
      </c>
      <c r="O2354">
        <v>1</v>
      </c>
      <c r="P2354" t="s">
        <v>21741</v>
      </c>
      <c r="Q2354" t="s">
        <v>152</v>
      </c>
      <c r="S2354" t="s">
        <v>21742</v>
      </c>
      <c r="U2354" t="s">
        <v>21743</v>
      </c>
      <c r="V2354" t="s">
        <v>21744</v>
      </c>
      <c r="W2354" t="s">
        <v>21745</v>
      </c>
      <c r="X2354" t="s">
        <v>21746</v>
      </c>
      <c r="Y2354" t="s">
        <v>46</v>
      </c>
      <c r="Z2354" t="s">
        <v>47</v>
      </c>
      <c r="AA2354" t="s">
        <v>48</v>
      </c>
      <c r="AB2354" t="s">
        <v>49</v>
      </c>
      <c r="AC2354">
        <v>18.899999999999999</v>
      </c>
      <c r="AD2354">
        <v>19.100000000000001</v>
      </c>
      <c r="AE2354">
        <v>0.2</v>
      </c>
      <c r="AF2354">
        <v>19.100000000000001</v>
      </c>
      <c r="AG2354">
        <v>17.38</v>
      </c>
      <c r="AH2354" t="s">
        <v>21742</v>
      </c>
      <c r="AK2354" t="s">
        <v>21743</v>
      </c>
      <c r="AL2354" t="s">
        <v>21744</v>
      </c>
    </row>
    <row r="2355" spans="1:38">
      <c r="A2355" t="s">
        <v>42</v>
      </c>
      <c r="B2355">
        <v>219271369</v>
      </c>
      <c r="C2355">
        <v>111277299</v>
      </c>
      <c r="D2355" t="s">
        <v>693</v>
      </c>
      <c r="E2355" t="s">
        <v>21747</v>
      </c>
      <c r="F2355">
        <v>20170619</v>
      </c>
      <c r="G2355" s="6">
        <v>42904.845335648148</v>
      </c>
      <c r="H2355" s="6">
        <v>42904.845347222225</v>
      </c>
      <c r="L2355" t="s">
        <v>631</v>
      </c>
      <c r="M2355">
        <v>495944720</v>
      </c>
      <c r="N2355" t="s">
        <v>11504</v>
      </c>
      <c r="O2355">
        <v>1</v>
      </c>
      <c r="P2355" t="s">
        <v>11505</v>
      </c>
      <c r="Q2355" t="s">
        <v>152</v>
      </c>
      <c r="S2355" t="s">
        <v>21748</v>
      </c>
      <c r="U2355" t="s">
        <v>45</v>
      </c>
      <c r="V2355" t="s">
        <v>21749</v>
      </c>
      <c r="W2355" t="s">
        <v>21750</v>
      </c>
      <c r="X2355" t="s">
        <v>21751</v>
      </c>
      <c r="Y2355" t="s">
        <v>46</v>
      </c>
      <c r="Z2355" t="s">
        <v>47</v>
      </c>
      <c r="AA2355" t="s">
        <v>48</v>
      </c>
      <c r="AB2355" t="s">
        <v>49</v>
      </c>
      <c r="AC2355">
        <v>14.9</v>
      </c>
      <c r="AD2355">
        <v>15.1</v>
      </c>
      <c r="AE2355">
        <v>0.2</v>
      </c>
      <c r="AF2355">
        <v>15.1</v>
      </c>
      <c r="AG2355">
        <v>13.74</v>
      </c>
      <c r="AH2355" t="s">
        <v>21748</v>
      </c>
      <c r="AK2355" t="s">
        <v>21749</v>
      </c>
      <c r="AL2355" t="s">
        <v>21749</v>
      </c>
    </row>
    <row r="2356" spans="1:38">
      <c r="A2356" t="s">
        <v>42</v>
      </c>
      <c r="B2356">
        <v>219278389</v>
      </c>
      <c r="C2356">
        <v>111279668</v>
      </c>
      <c r="D2356" t="s">
        <v>629</v>
      </c>
      <c r="E2356" t="s">
        <v>21752</v>
      </c>
      <c r="F2356">
        <v>20170619</v>
      </c>
      <c r="G2356" s="6">
        <v>42904.901932870373</v>
      </c>
      <c r="H2356" s="6">
        <v>42904.901944444442</v>
      </c>
      <c r="L2356" t="s">
        <v>631</v>
      </c>
      <c r="M2356">
        <v>471667775</v>
      </c>
      <c r="N2356" t="s">
        <v>173</v>
      </c>
      <c r="O2356">
        <v>5</v>
      </c>
      <c r="P2356" t="s">
        <v>20655</v>
      </c>
      <c r="Q2356" t="s">
        <v>152</v>
      </c>
      <c r="S2356" t="s">
        <v>21753</v>
      </c>
      <c r="U2356" t="s">
        <v>45</v>
      </c>
      <c r="V2356" t="s">
        <v>21754</v>
      </c>
      <c r="W2356" t="s">
        <v>21755</v>
      </c>
      <c r="X2356" t="s">
        <v>12287</v>
      </c>
      <c r="Y2356" t="s">
        <v>46</v>
      </c>
      <c r="Z2356" t="s">
        <v>47</v>
      </c>
      <c r="AA2356" t="s">
        <v>48</v>
      </c>
      <c r="AB2356" t="s">
        <v>49</v>
      </c>
      <c r="AC2356">
        <v>49.45</v>
      </c>
      <c r="AD2356">
        <v>7.1</v>
      </c>
      <c r="AE2356">
        <v>1</v>
      </c>
      <c r="AF2356">
        <v>50.45</v>
      </c>
      <c r="AG2356">
        <v>32.299999999999997</v>
      </c>
      <c r="AH2356" t="s">
        <v>10300</v>
      </c>
      <c r="AK2356" t="s">
        <v>45</v>
      </c>
      <c r="AL2356" t="s">
        <v>21754</v>
      </c>
    </row>
    <row r="2357" spans="1:38" s="7" customFormat="1">
      <c r="A2357" s="7" t="s">
        <v>42</v>
      </c>
      <c r="B2357" s="7">
        <v>219280093</v>
      </c>
      <c r="C2357" s="7">
        <v>111280268</v>
      </c>
      <c r="D2357" s="7" t="s">
        <v>43</v>
      </c>
      <c r="F2357" s="7">
        <v>20170619</v>
      </c>
      <c r="G2357" s="18">
        <v>42904.913680555554</v>
      </c>
      <c r="H2357" s="18">
        <v>42904.91369212963</v>
      </c>
      <c r="L2357" s="7" t="s">
        <v>44</v>
      </c>
      <c r="M2357" s="7">
        <v>484265012</v>
      </c>
      <c r="N2357" s="7" t="s">
        <v>2769</v>
      </c>
      <c r="O2357" s="7">
        <v>2</v>
      </c>
      <c r="P2357" s="7" t="s">
        <v>1047</v>
      </c>
      <c r="Q2357" s="7" t="s">
        <v>152</v>
      </c>
      <c r="S2357" s="7" t="s">
        <v>21756</v>
      </c>
      <c r="U2357" s="7" t="s">
        <v>21757</v>
      </c>
      <c r="V2357" s="7" t="s">
        <v>21758</v>
      </c>
      <c r="W2357" s="7" t="s">
        <v>21759</v>
      </c>
      <c r="X2357" s="7" t="s">
        <v>21760</v>
      </c>
      <c r="Y2357" s="7" t="s">
        <v>46</v>
      </c>
      <c r="Z2357" s="7" t="s">
        <v>47</v>
      </c>
      <c r="AA2357" s="7" t="s">
        <v>48</v>
      </c>
      <c r="AB2357" s="7" t="s">
        <v>49</v>
      </c>
      <c r="AC2357" s="7">
        <v>11.8</v>
      </c>
      <c r="AD2357" s="7">
        <v>6.1</v>
      </c>
      <c r="AE2357" s="7">
        <v>0.4</v>
      </c>
      <c r="AF2357" s="7">
        <v>12.2</v>
      </c>
      <c r="AG2357" s="7">
        <v>11.1</v>
      </c>
      <c r="AH2357" s="7" t="s">
        <v>21761</v>
      </c>
      <c r="AK2357" s="7" t="s">
        <v>45</v>
      </c>
      <c r="AL2357" s="7" t="s">
        <v>21758</v>
      </c>
    </row>
    <row r="2358" spans="1:38">
      <c r="A2358" t="s">
        <v>42</v>
      </c>
      <c r="B2358">
        <v>219283048</v>
      </c>
      <c r="C2358">
        <v>111281297</v>
      </c>
      <c r="D2358" t="s">
        <v>629</v>
      </c>
      <c r="E2358" t="s">
        <v>21762</v>
      </c>
      <c r="F2358">
        <v>20170619</v>
      </c>
      <c r="G2358" s="6">
        <v>42904.932557870372</v>
      </c>
      <c r="H2358" s="6">
        <v>42904.932557870372</v>
      </c>
      <c r="L2358" t="s">
        <v>631</v>
      </c>
      <c r="M2358">
        <v>489554133</v>
      </c>
      <c r="N2358" t="s">
        <v>308</v>
      </c>
      <c r="O2358">
        <v>1</v>
      </c>
      <c r="P2358" t="s">
        <v>289</v>
      </c>
      <c r="Q2358" t="s">
        <v>152</v>
      </c>
      <c r="S2358" t="s">
        <v>21763</v>
      </c>
      <c r="U2358" t="s">
        <v>21764</v>
      </c>
      <c r="V2358" t="s">
        <v>21765</v>
      </c>
      <c r="W2358" t="s">
        <v>21766</v>
      </c>
      <c r="X2358" t="s">
        <v>21767</v>
      </c>
      <c r="Y2358" t="s">
        <v>46</v>
      </c>
      <c r="Z2358" t="s">
        <v>47</v>
      </c>
      <c r="AA2358" t="s">
        <v>48</v>
      </c>
      <c r="AB2358" t="s">
        <v>49</v>
      </c>
      <c r="AC2358">
        <v>6.8</v>
      </c>
      <c r="AD2358">
        <v>7</v>
      </c>
      <c r="AE2358">
        <v>0.2</v>
      </c>
      <c r="AF2358">
        <v>7</v>
      </c>
      <c r="AG2358">
        <v>6.37</v>
      </c>
      <c r="AH2358" t="s">
        <v>21768</v>
      </c>
      <c r="AK2358" t="s">
        <v>21764</v>
      </c>
      <c r="AL2358" t="s">
        <v>21765</v>
      </c>
    </row>
    <row r="2359" spans="1:38" s="7" customFormat="1">
      <c r="A2359" s="7" t="s">
        <v>42</v>
      </c>
      <c r="B2359" s="7">
        <v>219286597</v>
      </c>
      <c r="C2359" s="7">
        <v>111282571</v>
      </c>
      <c r="D2359" s="7" t="s">
        <v>43</v>
      </c>
      <c r="F2359" s="7">
        <v>20170619</v>
      </c>
      <c r="G2359" s="18">
        <v>42904.955069444448</v>
      </c>
      <c r="H2359" s="18">
        <v>42904.955069444448</v>
      </c>
      <c r="L2359" s="7" t="s">
        <v>44</v>
      </c>
      <c r="M2359" s="7">
        <v>435026212</v>
      </c>
      <c r="N2359" s="7" t="s">
        <v>688</v>
      </c>
      <c r="O2359" s="7">
        <v>1</v>
      </c>
      <c r="P2359" s="7" t="s">
        <v>771</v>
      </c>
      <c r="Q2359" s="7" t="s">
        <v>152</v>
      </c>
      <c r="S2359" s="7" t="s">
        <v>21769</v>
      </c>
      <c r="U2359" s="7" t="s">
        <v>21770</v>
      </c>
      <c r="V2359" s="7" t="s">
        <v>21770</v>
      </c>
      <c r="W2359" s="7" t="s">
        <v>21771</v>
      </c>
      <c r="X2359" s="7" t="s">
        <v>21772</v>
      </c>
      <c r="Y2359" s="7" t="s">
        <v>46</v>
      </c>
      <c r="Z2359" s="7" t="s">
        <v>47</v>
      </c>
      <c r="AA2359" s="7" t="s">
        <v>48</v>
      </c>
      <c r="AB2359" s="7" t="s">
        <v>49</v>
      </c>
      <c r="AC2359" s="7">
        <v>18.600000000000001</v>
      </c>
      <c r="AD2359" s="7">
        <v>18.8</v>
      </c>
      <c r="AE2359" s="7">
        <v>0.2</v>
      </c>
      <c r="AF2359" s="7">
        <v>18.8</v>
      </c>
      <c r="AG2359" s="7">
        <v>17.11</v>
      </c>
      <c r="AH2359" s="7" t="s">
        <v>21773</v>
      </c>
      <c r="AK2359" s="7" t="s">
        <v>50</v>
      </c>
      <c r="AL2359" s="7" t="s">
        <v>50</v>
      </c>
    </row>
    <row r="2360" spans="1:38">
      <c r="A2360" t="s">
        <v>42</v>
      </c>
      <c r="B2360">
        <v>219288144</v>
      </c>
      <c r="C2360">
        <v>111283134</v>
      </c>
      <c r="D2360" t="s">
        <v>629</v>
      </c>
      <c r="E2360" t="s">
        <v>21774</v>
      </c>
      <c r="F2360">
        <v>20170619</v>
      </c>
      <c r="G2360" s="6">
        <v>42904.964745370373</v>
      </c>
      <c r="H2360" s="6">
        <v>42904.967731481483</v>
      </c>
      <c r="L2360" t="s">
        <v>631</v>
      </c>
      <c r="M2360">
        <v>490648942</v>
      </c>
      <c r="N2360" t="s">
        <v>14392</v>
      </c>
      <c r="O2360">
        <v>1</v>
      </c>
      <c r="P2360" t="s">
        <v>405</v>
      </c>
      <c r="Q2360" t="s">
        <v>152</v>
      </c>
      <c r="S2360" t="s">
        <v>21775</v>
      </c>
      <c r="U2360" t="s">
        <v>45</v>
      </c>
      <c r="V2360" t="s">
        <v>21776</v>
      </c>
      <c r="W2360" t="s">
        <v>21777</v>
      </c>
      <c r="X2360" t="s">
        <v>21778</v>
      </c>
      <c r="Y2360" t="s">
        <v>46</v>
      </c>
      <c r="Z2360" t="s">
        <v>47</v>
      </c>
      <c r="AA2360" t="s">
        <v>48</v>
      </c>
      <c r="AB2360" t="s">
        <v>49</v>
      </c>
      <c r="AC2360">
        <v>22.89</v>
      </c>
      <c r="AD2360">
        <v>16.100000000000001</v>
      </c>
      <c r="AE2360">
        <v>0.2</v>
      </c>
      <c r="AF2360">
        <v>23.09</v>
      </c>
      <c r="AG2360">
        <v>14.65</v>
      </c>
      <c r="AH2360" t="s">
        <v>21775</v>
      </c>
      <c r="AK2360" t="s">
        <v>45</v>
      </c>
      <c r="AL2360" t="s">
        <v>21776</v>
      </c>
    </row>
    <row r="2361" spans="1:38">
      <c r="A2361" t="s">
        <v>42</v>
      </c>
      <c r="B2361">
        <v>219288143</v>
      </c>
      <c r="C2361">
        <v>111283134</v>
      </c>
      <c r="D2361" t="s">
        <v>629</v>
      </c>
      <c r="E2361" t="s">
        <v>21774</v>
      </c>
      <c r="F2361">
        <v>20170619</v>
      </c>
      <c r="G2361" s="6">
        <v>42904.964745370373</v>
      </c>
      <c r="H2361" s="6">
        <v>42904.967731481483</v>
      </c>
      <c r="L2361" t="s">
        <v>44</v>
      </c>
      <c r="M2361">
        <v>507747453</v>
      </c>
      <c r="N2361" t="s">
        <v>16906</v>
      </c>
      <c r="O2361">
        <v>1</v>
      </c>
      <c r="P2361" t="s">
        <v>61</v>
      </c>
      <c r="Q2361" t="s">
        <v>152</v>
      </c>
      <c r="S2361" t="s">
        <v>21775</v>
      </c>
      <c r="U2361" t="s">
        <v>45</v>
      </c>
      <c r="V2361" t="s">
        <v>21776</v>
      </c>
      <c r="W2361" t="s">
        <v>21777</v>
      </c>
      <c r="X2361" t="s">
        <v>21778</v>
      </c>
      <c r="Y2361" t="s">
        <v>46</v>
      </c>
      <c r="Z2361" t="s">
        <v>47</v>
      </c>
      <c r="AA2361" t="s">
        <v>48</v>
      </c>
      <c r="AB2361" t="s">
        <v>49</v>
      </c>
      <c r="AC2361">
        <v>4.4000000000000004</v>
      </c>
      <c r="AD2361">
        <v>4.5999999999999996</v>
      </c>
      <c r="AE2361">
        <v>0.2</v>
      </c>
      <c r="AF2361">
        <v>4.5999999999999996</v>
      </c>
      <c r="AG2361">
        <v>4.1900000000000004</v>
      </c>
      <c r="AH2361" t="s">
        <v>21775</v>
      </c>
      <c r="AK2361" t="s">
        <v>45</v>
      </c>
      <c r="AL2361" t="s">
        <v>21776</v>
      </c>
    </row>
    <row r="2362" spans="1:38">
      <c r="A2362" t="s">
        <v>42</v>
      </c>
      <c r="B2362">
        <v>219288142</v>
      </c>
      <c r="C2362">
        <v>111283134</v>
      </c>
      <c r="D2362" t="s">
        <v>629</v>
      </c>
      <c r="E2362" t="s">
        <v>21774</v>
      </c>
      <c r="F2362">
        <v>20170619</v>
      </c>
      <c r="G2362" s="6">
        <v>42904.964745370373</v>
      </c>
      <c r="H2362" s="6">
        <v>42904.967731481483</v>
      </c>
      <c r="L2362" t="s">
        <v>44</v>
      </c>
      <c r="M2362">
        <v>507747453</v>
      </c>
      <c r="N2362" t="s">
        <v>16906</v>
      </c>
      <c r="O2362">
        <v>1</v>
      </c>
      <c r="P2362" t="s">
        <v>59</v>
      </c>
      <c r="Q2362" t="s">
        <v>152</v>
      </c>
      <c r="S2362" t="s">
        <v>21775</v>
      </c>
      <c r="U2362" t="s">
        <v>45</v>
      </c>
      <c r="V2362" t="s">
        <v>21776</v>
      </c>
      <c r="W2362" t="s">
        <v>21777</v>
      </c>
      <c r="X2362" t="s">
        <v>21778</v>
      </c>
      <c r="Y2362" t="s">
        <v>46</v>
      </c>
      <c r="Z2362" t="s">
        <v>47</v>
      </c>
      <c r="AA2362" t="s">
        <v>48</v>
      </c>
      <c r="AB2362" t="s">
        <v>49</v>
      </c>
      <c r="AC2362">
        <v>4.4000000000000004</v>
      </c>
      <c r="AD2362">
        <v>4.5999999999999996</v>
      </c>
      <c r="AE2362">
        <v>0.2</v>
      </c>
      <c r="AF2362">
        <v>4.5999999999999996</v>
      </c>
      <c r="AG2362">
        <v>4.1900000000000004</v>
      </c>
      <c r="AH2362" t="s">
        <v>21775</v>
      </c>
      <c r="AK2362" t="s">
        <v>45</v>
      </c>
      <c r="AL2362" t="s">
        <v>21776</v>
      </c>
    </row>
    <row r="2363" spans="1:38">
      <c r="A2363" t="s">
        <v>42</v>
      </c>
      <c r="B2363">
        <v>219288861</v>
      </c>
      <c r="C2363">
        <v>111283379</v>
      </c>
      <c r="D2363" t="s">
        <v>629</v>
      </c>
      <c r="E2363" t="s">
        <v>21779</v>
      </c>
      <c r="F2363">
        <v>20170619</v>
      </c>
      <c r="G2363" s="6">
        <v>42904.969178240739</v>
      </c>
      <c r="H2363" s="6">
        <v>42904.970393518517</v>
      </c>
      <c r="L2363" t="s">
        <v>631</v>
      </c>
      <c r="M2363">
        <v>487808419</v>
      </c>
      <c r="N2363" t="s">
        <v>10741</v>
      </c>
      <c r="O2363">
        <v>1</v>
      </c>
      <c r="P2363" t="s">
        <v>10742</v>
      </c>
      <c r="Q2363" t="s">
        <v>152</v>
      </c>
      <c r="S2363" t="s">
        <v>21780</v>
      </c>
      <c r="U2363" t="s">
        <v>21781</v>
      </c>
      <c r="V2363" t="s">
        <v>21781</v>
      </c>
      <c r="W2363" t="s">
        <v>21782</v>
      </c>
      <c r="X2363" t="s">
        <v>10948</v>
      </c>
      <c r="Y2363" t="s">
        <v>46</v>
      </c>
      <c r="Z2363" t="s">
        <v>47</v>
      </c>
      <c r="AA2363" t="s">
        <v>48</v>
      </c>
      <c r="AB2363" t="s">
        <v>49</v>
      </c>
      <c r="AC2363">
        <v>7.9</v>
      </c>
      <c r="AD2363">
        <v>8.1</v>
      </c>
      <c r="AE2363">
        <v>0.2</v>
      </c>
      <c r="AF2363">
        <v>8.1</v>
      </c>
      <c r="AG2363">
        <v>7.37</v>
      </c>
      <c r="AH2363" t="s">
        <v>21783</v>
      </c>
      <c r="AK2363" t="s">
        <v>21781</v>
      </c>
      <c r="AL2363" t="s">
        <v>45</v>
      </c>
    </row>
    <row r="2364" spans="1:38">
      <c r="A2364" t="s">
        <v>42</v>
      </c>
      <c r="B2364">
        <v>219288860</v>
      </c>
      <c r="C2364">
        <v>111283379</v>
      </c>
      <c r="D2364" t="s">
        <v>629</v>
      </c>
      <c r="E2364" t="s">
        <v>21779</v>
      </c>
      <c r="F2364">
        <v>20170619</v>
      </c>
      <c r="G2364" s="6">
        <v>42904.969178240739</v>
      </c>
      <c r="H2364" s="6">
        <v>42904.970393518517</v>
      </c>
      <c r="L2364" t="s">
        <v>631</v>
      </c>
      <c r="M2364">
        <v>469928307</v>
      </c>
      <c r="N2364" t="s">
        <v>9542</v>
      </c>
      <c r="O2364">
        <v>1</v>
      </c>
      <c r="P2364" t="s">
        <v>131</v>
      </c>
      <c r="Q2364" t="s">
        <v>152</v>
      </c>
      <c r="S2364" t="s">
        <v>21780</v>
      </c>
      <c r="U2364" t="s">
        <v>21781</v>
      </c>
      <c r="V2364" t="s">
        <v>21781</v>
      </c>
      <c r="W2364" t="s">
        <v>21782</v>
      </c>
      <c r="X2364" t="s">
        <v>10948</v>
      </c>
      <c r="Y2364" t="s">
        <v>46</v>
      </c>
      <c r="Z2364" t="s">
        <v>47</v>
      </c>
      <c r="AA2364" t="s">
        <v>48</v>
      </c>
      <c r="AB2364" t="s">
        <v>49</v>
      </c>
      <c r="AC2364">
        <v>8.4</v>
      </c>
      <c r="AD2364">
        <v>8.6</v>
      </c>
      <c r="AE2364">
        <v>0.2</v>
      </c>
      <c r="AF2364">
        <v>8.6</v>
      </c>
      <c r="AG2364">
        <v>7.83</v>
      </c>
      <c r="AH2364" t="s">
        <v>21783</v>
      </c>
      <c r="AK2364" t="s">
        <v>21781</v>
      </c>
      <c r="AL2364" t="s">
        <v>45</v>
      </c>
    </row>
    <row r="2365" spans="1:38">
      <c r="A2365" t="s">
        <v>42</v>
      </c>
      <c r="B2365">
        <v>219288859</v>
      </c>
      <c r="C2365">
        <v>111283379</v>
      </c>
      <c r="D2365" t="s">
        <v>629</v>
      </c>
      <c r="E2365" t="s">
        <v>21779</v>
      </c>
      <c r="F2365">
        <v>20170619</v>
      </c>
      <c r="G2365" s="6">
        <v>42904.969178240739</v>
      </c>
      <c r="H2365" s="6">
        <v>42904.970393518517</v>
      </c>
      <c r="L2365" t="s">
        <v>631</v>
      </c>
      <c r="M2365">
        <v>481711170</v>
      </c>
      <c r="N2365" t="s">
        <v>216</v>
      </c>
      <c r="O2365">
        <v>1</v>
      </c>
      <c r="P2365" t="s">
        <v>286</v>
      </c>
      <c r="Q2365" t="s">
        <v>152</v>
      </c>
      <c r="S2365" t="s">
        <v>21780</v>
      </c>
      <c r="U2365" t="s">
        <v>21781</v>
      </c>
      <c r="V2365" t="s">
        <v>21781</v>
      </c>
      <c r="W2365" t="s">
        <v>21782</v>
      </c>
      <c r="X2365" t="s">
        <v>10948</v>
      </c>
      <c r="Y2365" t="s">
        <v>46</v>
      </c>
      <c r="Z2365" t="s">
        <v>47</v>
      </c>
      <c r="AA2365" t="s">
        <v>48</v>
      </c>
      <c r="AB2365" t="s">
        <v>49</v>
      </c>
      <c r="AC2365">
        <v>48.89</v>
      </c>
      <c r="AD2365">
        <v>35.1</v>
      </c>
      <c r="AE2365">
        <v>0.2</v>
      </c>
      <c r="AF2365">
        <v>49.09</v>
      </c>
      <c r="AG2365">
        <v>31.94</v>
      </c>
      <c r="AH2365" t="s">
        <v>21783</v>
      </c>
      <c r="AK2365" t="s">
        <v>21781</v>
      </c>
      <c r="AL2365" t="s">
        <v>45</v>
      </c>
    </row>
    <row r="2366" spans="1:38">
      <c r="A2366" s="32">
        <v>42905</v>
      </c>
      <c r="B2366" s="33"/>
      <c r="C2366" s="34"/>
      <c r="D2366" s="34"/>
      <c r="E2366" s="35"/>
      <c r="F2366" s="35"/>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s="34"/>
      <c r="AG2366" s="34"/>
      <c r="AH2366" s="34"/>
      <c r="AI2366" s="34"/>
      <c r="AJ2366" s="34"/>
      <c r="AK2366" s="34"/>
    </row>
    <row r="2367" spans="1:38">
      <c r="A2367" t="s">
        <v>42</v>
      </c>
      <c r="B2367">
        <v>114925844</v>
      </c>
      <c r="C2367">
        <v>76938879</v>
      </c>
      <c r="D2367" t="s">
        <v>629</v>
      </c>
      <c r="E2367" t="s">
        <v>21784</v>
      </c>
      <c r="F2367">
        <v>20170619</v>
      </c>
      <c r="G2367" s="6">
        <v>42905.050509259258</v>
      </c>
      <c r="H2367" s="6">
        <v>42905.050567129627</v>
      </c>
      <c r="L2367" t="s">
        <v>631</v>
      </c>
      <c r="M2367">
        <v>499227513</v>
      </c>
      <c r="N2367" t="s">
        <v>4024</v>
      </c>
      <c r="O2367">
        <v>1</v>
      </c>
      <c r="P2367" t="s">
        <v>60</v>
      </c>
      <c r="Q2367" t="s">
        <v>152</v>
      </c>
      <c r="S2367" t="s">
        <v>21785</v>
      </c>
      <c r="U2367" t="s">
        <v>1264</v>
      </c>
      <c r="V2367" t="s">
        <v>21786</v>
      </c>
      <c r="W2367" t="s">
        <v>1266</v>
      </c>
      <c r="X2367" t="s">
        <v>1267</v>
      </c>
      <c r="Y2367" t="s">
        <v>46</v>
      </c>
      <c r="Z2367" t="s">
        <v>47</v>
      </c>
      <c r="AA2367" t="s">
        <v>909</v>
      </c>
      <c r="AB2367" t="s">
        <v>910</v>
      </c>
      <c r="AC2367">
        <v>14.4</v>
      </c>
      <c r="AD2367">
        <v>14.4</v>
      </c>
      <c r="AE2367">
        <v>0</v>
      </c>
      <c r="AF2367">
        <v>14.4</v>
      </c>
      <c r="AG2367">
        <v>13.1</v>
      </c>
      <c r="AH2367" t="s">
        <v>21787</v>
      </c>
      <c r="AJ2367" t="s">
        <v>21788</v>
      </c>
      <c r="AK2367" t="s">
        <v>50</v>
      </c>
      <c r="AL2367" t="s">
        <v>50</v>
      </c>
    </row>
    <row r="2368" spans="1:38">
      <c r="A2368" t="s">
        <v>42</v>
      </c>
      <c r="B2368">
        <v>219331742</v>
      </c>
      <c r="C2368">
        <v>111289426</v>
      </c>
      <c r="D2368" t="s">
        <v>629</v>
      </c>
      <c r="E2368" t="s">
        <v>21794</v>
      </c>
      <c r="F2368">
        <v>20170620</v>
      </c>
      <c r="G2368" s="6">
        <v>42905.39303240741</v>
      </c>
      <c r="H2368" s="6">
        <v>42905.393043981479</v>
      </c>
      <c r="L2368" t="s">
        <v>631</v>
      </c>
      <c r="M2368">
        <v>436716506</v>
      </c>
      <c r="N2368" t="s">
        <v>87</v>
      </c>
      <c r="O2368">
        <v>1</v>
      </c>
      <c r="P2368" t="s">
        <v>13943</v>
      </c>
      <c r="Q2368" t="s">
        <v>152</v>
      </c>
      <c r="S2368" t="s">
        <v>21795</v>
      </c>
      <c r="U2368" t="s">
        <v>45</v>
      </c>
      <c r="V2368" t="s">
        <v>21796</v>
      </c>
      <c r="W2368" t="s">
        <v>21797</v>
      </c>
      <c r="X2368" t="s">
        <v>5657</v>
      </c>
      <c r="Y2368" t="s">
        <v>46</v>
      </c>
      <c r="Z2368" t="s">
        <v>47</v>
      </c>
      <c r="AA2368" t="s">
        <v>48</v>
      </c>
      <c r="AB2368" t="s">
        <v>49</v>
      </c>
      <c r="AC2368">
        <v>13.89</v>
      </c>
      <c r="AD2368">
        <v>10.1</v>
      </c>
      <c r="AE2368">
        <v>0.2</v>
      </c>
      <c r="AF2368">
        <v>14.09</v>
      </c>
      <c r="AG2368">
        <v>9.19</v>
      </c>
      <c r="AH2368" t="s">
        <v>21798</v>
      </c>
      <c r="AK2368" t="s">
        <v>50</v>
      </c>
      <c r="AL2368" t="s">
        <v>50</v>
      </c>
    </row>
    <row r="2369" spans="1:38">
      <c r="A2369" t="s">
        <v>42</v>
      </c>
      <c r="B2369">
        <v>219342964</v>
      </c>
      <c r="C2369">
        <v>111291073</v>
      </c>
      <c r="D2369" t="s">
        <v>629</v>
      </c>
      <c r="E2369" t="s">
        <v>21805</v>
      </c>
      <c r="F2369">
        <v>20170620</v>
      </c>
      <c r="G2369" s="6">
        <v>42905.456388888888</v>
      </c>
      <c r="H2369" s="6">
        <v>42905.456423611111</v>
      </c>
      <c r="L2369" t="s">
        <v>631</v>
      </c>
      <c r="M2369">
        <v>436360301</v>
      </c>
      <c r="N2369" t="s">
        <v>726</v>
      </c>
      <c r="O2369">
        <v>1</v>
      </c>
      <c r="P2369" t="s">
        <v>2144</v>
      </c>
      <c r="Q2369" t="s">
        <v>152</v>
      </c>
      <c r="S2369" t="s">
        <v>21806</v>
      </c>
      <c r="U2369" t="s">
        <v>45</v>
      </c>
      <c r="V2369" t="s">
        <v>21807</v>
      </c>
      <c r="W2369" t="s">
        <v>21808</v>
      </c>
      <c r="X2369" t="s">
        <v>21809</v>
      </c>
      <c r="Y2369" t="s">
        <v>46</v>
      </c>
      <c r="Z2369" t="s">
        <v>47</v>
      </c>
      <c r="AA2369" t="s">
        <v>48</v>
      </c>
      <c r="AB2369" t="s">
        <v>49</v>
      </c>
      <c r="AC2369">
        <v>16.899999999999999</v>
      </c>
      <c r="AD2369">
        <v>17.100000000000001</v>
      </c>
      <c r="AE2369">
        <v>0.2</v>
      </c>
      <c r="AF2369">
        <v>17.100000000000001</v>
      </c>
      <c r="AG2369">
        <v>15.56</v>
      </c>
      <c r="AH2369" t="s">
        <v>21806</v>
      </c>
      <c r="AK2369" t="s">
        <v>45</v>
      </c>
      <c r="AL2369" t="s">
        <v>21807</v>
      </c>
    </row>
    <row r="2370" spans="1:38">
      <c r="A2370" t="s">
        <v>42</v>
      </c>
      <c r="B2370">
        <v>219351889</v>
      </c>
      <c r="C2370">
        <v>111293752</v>
      </c>
      <c r="D2370" t="s">
        <v>629</v>
      </c>
      <c r="E2370" t="s">
        <v>21813</v>
      </c>
      <c r="F2370">
        <v>20170620</v>
      </c>
      <c r="G2370" s="6">
        <v>42905.556111111109</v>
      </c>
      <c r="H2370" s="6">
        <v>42905.556122685186</v>
      </c>
      <c r="L2370" t="s">
        <v>631</v>
      </c>
      <c r="M2370">
        <v>490648942</v>
      </c>
      <c r="N2370" t="s">
        <v>14392</v>
      </c>
      <c r="O2370">
        <v>1</v>
      </c>
      <c r="P2370" t="s">
        <v>5528</v>
      </c>
      <c r="Q2370" t="s">
        <v>152</v>
      </c>
      <c r="S2370" t="s">
        <v>21814</v>
      </c>
      <c r="U2370" t="s">
        <v>21815</v>
      </c>
      <c r="V2370" t="s">
        <v>21816</v>
      </c>
      <c r="W2370" t="s">
        <v>21817</v>
      </c>
      <c r="X2370" t="s">
        <v>21818</v>
      </c>
      <c r="Y2370" t="s">
        <v>46</v>
      </c>
      <c r="Z2370" t="s">
        <v>47</v>
      </c>
      <c r="AA2370" t="s">
        <v>48</v>
      </c>
      <c r="AB2370" t="s">
        <v>49</v>
      </c>
      <c r="AC2370">
        <v>15.9</v>
      </c>
      <c r="AD2370">
        <v>16.100000000000001</v>
      </c>
      <c r="AE2370">
        <v>0.2</v>
      </c>
      <c r="AF2370">
        <v>16.100000000000001</v>
      </c>
      <c r="AG2370">
        <v>14.65</v>
      </c>
      <c r="AH2370" t="s">
        <v>21819</v>
      </c>
      <c r="AK2370" t="s">
        <v>21815</v>
      </c>
      <c r="AL2370" t="s">
        <v>21816</v>
      </c>
    </row>
    <row r="2371" spans="1:38">
      <c r="A2371" t="s">
        <v>42</v>
      </c>
      <c r="B2371">
        <v>219512034</v>
      </c>
      <c r="C2371">
        <v>111300799</v>
      </c>
      <c r="D2371" t="s">
        <v>629</v>
      </c>
      <c r="E2371" t="s">
        <v>21846</v>
      </c>
      <c r="F2371">
        <v>20170620</v>
      </c>
      <c r="G2371" s="6">
        <v>42905.826608796298</v>
      </c>
      <c r="H2371" s="6">
        <v>42905.826620370368</v>
      </c>
      <c r="L2371" t="s">
        <v>631</v>
      </c>
      <c r="M2371">
        <v>490489871</v>
      </c>
      <c r="N2371" t="s">
        <v>306</v>
      </c>
      <c r="O2371">
        <v>1</v>
      </c>
      <c r="P2371" t="s">
        <v>305</v>
      </c>
      <c r="Q2371" t="s">
        <v>152</v>
      </c>
      <c r="S2371" t="s">
        <v>21847</v>
      </c>
      <c r="U2371" t="s">
        <v>21848</v>
      </c>
      <c r="V2371" t="s">
        <v>21848</v>
      </c>
      <c r="W2371" t="s">
        <v>21849</v>
      </c>
      <c r="X2371" t="s">
        <v>21850</v>
      </c>
      <c r="Y2371" t="s">
        <v>46</v>
      </c>
      <c r="Z2371" t="s">
        <v>47</v>
      </c>
      <c r="AA2371" t="s">
        <v>48</v>
      </c>
      <c r="AB2371" t="s">
        <v>49</v>
      </c>
      <c r="AC2371">
        <v>39.89</v>
      </c>
      <c r="AD2371">
        <v>30.1</v>
      </c>
      <c r="AE2371">
        <v>0.2</v>
      </c>
      <c r="AF2371">
        <v>40.090000000000003</v>
      </c>
      <c r="AG2371">
        <v>27.39</v>
      </c>
      <c r="AH2371" t="s">
        <v>18979</v>
      </c>
      <c r="AK2371" t="s">
        <v>45</v>
      </c>
      <c r="AL2371" t="s">
        <v>21848</v>
      </c>
    </row>
    <row r="2372" spans="1:38" s="7" customFormat="1">
      <c r="A2372" s="7" t="s">
        <v>42</v>
      </c>
      <c r="B2372" s="7">
        <v>219514526</v>
      </c>
      <c r="C2372" s="7">
        <v>111301789</v>
      </c>
      <c r="D2372" s="7" t="s">
        <v>43</v>
      </c>
      <c r="F2372" s="7">
        <v>20170620</v>
      </c>
      <c r="G2372" s="18">
        <v>42905.863587962966</v>
      </c>
      <c r="H2372" s="18">
        <v>42905.863599537035</v>
      </c>
      <c r="L2372" s="7" t="s">
        <v>44</v>
      </c>
      <c r="M2372" s="7">
        <v>435026212</v>
      </c>
      <c r="N2372" s="7" t="s">
        <v>688</v>
      </c>
      <c r="O2372" s="7">
        <v>1</v>
      </c>
      <c r="P2372" s="7" t="s">
        <v>771</v>
      </c>
      <c r="Q2372" s="7" t="s">
        <v>152</v>
      </c>
      <c r="S2372" s="7" t="s">
        <v>21851</v>
      </c>
      <c r="U2372" s="7" t="s">
        <v>45</v>
      </c>
      <c r="V2372" s="7" t="s">
        <v>21852</v>
      </c>
      <c r="W2372" s="7" t="s">
        <v>21853</v>
      </c>
      <c r="X2372" s="7" t="s">
        <v>21854</v>
      </c>
      <c r="Y2372" s="7" t="s">
        <v>46</v>
      </c>
      <c r="Z2372" s="7" t="s">
        <v>47</v>
      </c>
      <c r="AA2372" s="7" t="s">
        <v>48</v>
      </c>
      <c r="AB2372" s="7" t="s">
        <v>49</v>
      </c>
      <c r="AC2372" s="7">
        <v>18.600000000000001</v>
      </c>
      <c r="AD2372" s="7">
        <v>18.8</v>
      </c>
      <c r="AE2372" s="7">
        <v>0.2</v>
      </c>
      <c r="AF2372" s="7">
        <v>18.8</v>
      </c>
      <c r="AG2372" s="7">
        <v>17.11</v>
      </c>
      <c r="AH2372" s="7" t="s">
        <v>21851</v>
      </c>
      <c r="AK2372" s="7" t="s">
        <v>45</v>
      </c>
      <c r="AL2372" s="7" t="s">
        <v>21852</v>
      </c>
    </row>
    <row r="2373" spans="1:38">
      <c r="A2373" t="s">
        <v>42</v>
      </c>
      <c r="B2373">
        <v>219517571</v>
      </c>
      <c r="C2373">
        <v>111303011</v>
      </c>
      <c r="D2373" t="s">
        <v>629</v>
      </c>
      <c r="E2373" t="s">
        <v>21863</v>
      </c>
      <c r="F2373">
        <v>20170620</v>
      </c>
      <c r="G2373" s="6">
        <v>42905.900543981479</v>
      </c>
      <c r="H2373" s="6">
        <v>42905.900555555556</v>
      </c>
      <c r="L2373" t="s">
        <v>631</v>
      </c>
      <c r="M2373">
        <v>515343957</v>
      </c>
      <c r="N2373" t="s">
        <v>21864</v>
      </c>
      <c r="O2373">
        <v>1</v>
      </c>
      <c r="P2373" t="s">
        <v>21865</v>
      </c>
      <c r="Q2373" t="s">
        <v>152</v>
      </c>
      <c r="S2373" t="s">
        <v>21866</v>
      </c>
      <c r="U2373" t="s">
        <v>45</v>
      </c>
      <c r="V2373" t="s">
        <v>21867</v>
      </c>
      <c r="W2373" t="s">
        <v>21868</v>
      </c>
      <c r="X2373" t="s">
        <v>21869</v>
      </c>
      <c r="Y2373" t="s">
        <v>46</v>
      </c>
      <c r="Z2373" t="s">
        <v>47</v>
      </c>
      <c r="AA2373" t="s">
        <v>48</v>
      </c>
      <c r="AB2373" t="s">
        <v>49</v>
      </c>
      <c r="AC2373">
        <v>34.89</v>
      </c>
      <c r="AD2373">
        <v>26.1</v>
      </c>
      <c r="AE2373">
        <v>0.2</v>
      </c>
      <c r="AF2373">
        <v>35.090000000000003</v>
      </c>
      <c r="AG2373">
        <v>23.75</v>
      </c>
      <c r="AH2373" t="s">
        <v>21866</v>
      </c>
      <c r="AK2373" t="s">
        <v>45</v>
      </c>
      <c r="AL2373" t="s">
        <v>21867</v>
      </c>
    </row>
    <row r="2374" spans="1:38">
      <c r="A2374" s="32">
        <v>42906</v>
      </c>
      <c r="B2374" s="33"/>
      <c r="C2374" s="34"/>
      <c r="D2374" s="34"/>
      <c r="E2374" s="35"/>
      <c r="F2374" s="35"/>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s="34"/>
      <c r="AG2374" s="34"/>
      <c r="AH2374" s="34"/>
      <c r="AI2374" s="34"/>
      <c r="AJ2374" s="34"/>
      <c r="AK2374" s="34"/>
    </row>
    <row r="2375" spans="1:38">
      <c r="A2375" t="s">
        <v>42</v>
      </c>
      <c r="B2375">
        <v>219529227</v>
      </c>
      <c r="C2375">
        <v>111307598</v>
      </c>
      <c r="D2375" t="s">
        <v>629</v>
      </c>
      <c r="E2375" t="s">
        <v>21886</v>
      </c>
      <c r="F2375">
        <v>20170620</v>
      </c>
      <c r="G2375" s="6">
        <v>42906.024895833332</v>
      </c>
      <c r="H2375" s="6">
        <v>42906.024907407409</v>
      </c>
      <c r="L2375" t="s">
        <v>631</v>
      </c>
      <c r="M2375">
        <v>472129544</v>
      </c>
      <c r="N2375" t="s">
        <v>14455</v>
      </c>
      <c r="O2375">
        <v>1</v>
      </c>
      <c r="P2375" t="s">
        <v>261</v>
      </c>
      <c r="Q2375" t="s">
        <v>152</v>
      </c>
      <c r="S2375" t="s">
        <v>21887</v>
      </c>
      <c r="U2375" t="s">
        <v>45</v>
      </c>
      <c r="V2375" t="s">
        <v>21888</v>
      </c>
      <c r="W2375" t="s">
        <v>21889</v>
      </c>
      <c r="X2375" t="s">
        <v>10349</v>
      </c>
      <c r="Y2375" t="s">
        <v>46</v>
      </c>
      <c r="Z2375" t="s">
        <v>47</v>
      </c>
      <c r="AA2375" t="s">
        <v>48</v>
      </c>
      <c r="AB2375" t="s">
        <v>49</v>
      </c>
      <c r="AC2375">
        <v>26.89</v>
      </c>
      <c r="AD2375">
        <v>17.100000000000001</v>
      </c>
      <c r="AE2375">
        <v>0.2</v>
      </c>
      <c r="AF2375">
        <v>27.09</v>
      </c>
      <c r="AG2375">
        <v>15.56</v>
      </c>
      <c r="AH2375" t="s">
        <v>21890</v>
      </c>
      <c r="AK2375" t="s">
        <v>45</v>
      </c>
      <c r="AL2375" t="s">
        <v>21888</v>
      </c>
    </row>
    <row r="2376" spans="1:38" s="7" customFormat="1">
      <c r="A2376" s="7" t="s">
        <v>42</v>
      </c>
      <c r="B2376" s="7">
        <v>219551002</v>
      </c>
      <c r="C2376" s="7">
        <v>111312829</v>
      </c>
      <c r="D2376" s="7" t="s">
        <v>43</v>
      </c>
      <c r="F2376" s="7">
        <v>20170621</v>
      </c>
      <c r="G2376" s="18">
        <v>42906.458148148151</v>
      </c>
      <c r="H2376" s="18">
        <v>42906.45815972222</v>
      </c>
      <c r="L2376" s="7" t="s">
        <v>44</v>
      </c>
      <c r="M2376" s="7">
        <v>489554133</v>
      </c>
      <c r="N2376" s="7" t="s">
        <v>308</v>
      </c>
      <c r="O2376" s="7">
        <v>1</v>
      </c>
      <c r="P2376" s="7" t="s">
        <v>20800</v>
      </c>
      <c r="Q2376" s="7" t="s">
        <v>152</v>
      </c>
      <c r="S2376" s="7" t="s">
        <v>21959</v>
      </c>
      <c r="U2376" s="7" t="s">
        <v>45</v>
      </c>
      <c r="V2376" s="7" t="s">
        <v>21960</v>
      </c>
      <c r="W2376" s="7" t="s">
        <v>21961</v>
      </c>
      <c r="X2376" s="7" t="s">
        <v>21962</v>
      </c>
      <c r="Y2376" s="7" t="s">
        <v>46</v>
      </c>
      <c r="Z2376" s="7" t="s">
        <v>47</v>
      </c>
      <c r="AA2376" s="7" t="s">
        <v>48</v>
      </c>
      <c r="AB2376" s="7" t="s">
        <v>49</v>
      </c>
      <c r="AC2376" s="7">
        <v>6.8</v>
      </c>
      <c r="AD2376" s="7">
        <v>7</v>
      </c>
      <c r="AE2376" s="7">
        <v>0.2</v>
      </c>
      <c r="AF2376" s="7">
        <v>7</v>
      </c>
      <c r="AG2376" s="7">
        <v>6.37</v>
      </c>
      <c r="AH2376" s="7" t="s">
        <v>21959</v>
      </c>
      <c r="AK2376" s="7" t="s">
        <v>45</v>
      </c>
      <c r="AL2376" s="7" t="s">
        <v>21960</v>
      </c>
    </row>
    <row r="2377" spans="1:38" s="7" customFormat="1">
      <c r="A2377" s="7" t="s">
        <v>42</v>
      </c>
      <c r="B2377" s="7">
        <v>219551003</v>
      </c>
      <c r="C2377" s="7">
        <v>111312829</v>
      </c>
      <c r="D2377" s="7" t="s">
        <v>43</v>
      </c>
      <c r="F2377" s="7">
        <v>20170621</v>
      </c>
      <c r="G2377" s="18">
        <v>42906.458148148151</v>
      </c>
      <c r="H2377" s="18">
        <v>42906.45815972222</v>
      </c>
      <c r="L2377" s="7" t="s">
        <v>44</v>
      </c>
      <c r="M2377" s="7">
        <v>489554133</v>
      </c>
      <c r="N2377" s="7" t="s">
        <v>308</v>
      </c>
      <c r="O2377" s="7">
        <v>1</v>
      </c>
      <c r="P2377" s="7" t="s">
        <v>21924</v>
      </c>
      <c r="Q2377" s="7" t="s">
        <v>152</v>
      </c>
      <c r="S2377" s="7" t="s">
        <v>21959</v>
      </c>
      <c r="U2377" s="7" t="s">
        <v>45</v>
      </c>
      <c r="V2377" s="7" t="s">
        <v>21960</v>
      </c>
      <c r="W2377" s="7" t="s">
        <v>21961</v>
      </c>
      <c r="X2377" s="7" t="s">
        <v>21962</v>
      </c>
      <c r="Y2377" s="7" t="s">
        <v>46</v>
      </c>
      <c r="Z2377" s="7" t="s">
        <v>47</v>
      </c>
      <c r="AA2377" s="7" t="s">
        <v>48</v>
      </c>
      <c r="AB2377" s="7" t="s">
        <v>49</v>
      </c>
      <c r="AC2377" s="7">
        <v>9.7899999999999991</v>
      </c>
      <c r="AD2377" s="7">
        <v>7</v>
      </c>
      <c r="AE2377" s="7">
        <v>0.2</v>
      </c>
      <c r="AF2377" s="7">
        <v>9.99</v>
      </c>
      <c r="AG2377" s="7">
        <v>6.37</v>
      </c>
      <c r="AH2377" s="7" t="s">
        <v>21959</v>
      </c>
      <c r="AK2377" s="7" t="s">
        <v>45</v>
      </c>
      <c r="AL2377" s="7" t="s">
        <v>21960</v>
      </c>
    </row>
    <row r="2378" spans="1:38">
      <c r="A2378" t="s">
        <v>42</v>
      </c>
      <c r="B2378">
        <v>219551100</v>
      </c>
      <c r="C2378">
        <v>111312858</v>
      </c>
      <c r="D2378" t="s">
        <v>629</v>
      </c>
      <c r="E2378" t="s">
        <v>21963</v>
      </c>
      <c r="F2378">
        <v>20170621</v>
      </c>
      <c r="G2378" s="6">
        <v>42906.458935185183</v>
      </c>
      <c r="H2378" s="6">
        <v>42906.458969907406</v>
      </c>
      <c r="L2378" t="s">
        <v>631</v>
      </c>
      <c r="M2378">
        <v>436358065</v>
      </c>
      <c r="N2378" t="s">
        <v>79</v>
      </c>
      <c r="O2378">
        <v>1</v>
      </c>
      <c r="P2378" t="s">
        <v>128</v>
      </c>
      <c r="Q2378" t="s">
        <v>152</v>
      </c>
      <c r="S2378" t="s">
        <v>21964</v>
      </c>
      <c r="U2378" t="s">
        <v>21965</v>
      </c>
      <c r="V2378" t="s">
        <v>21965</v>
      </c>
      <c r="W2378" t="s">
        <v>21966</v>
      </c>
      <c r="X2378" t="s">
        <v>21967</v>
      </c>
      <c r="Y2378" t="s">
        <v>46</v>
      </c>
      <c r="Z2378" t="s">
        <v>47</v>
      </c>
      <c r="AA2378" t="s">
        <v>48</v>
      </c>
      <c r="AB2378" t="s">
        <v>49</v>
      </c>
      <c r="AC2378">
        <v>21.9</v>
      </c>
      <c r="AD2378">
        <v>22.1</v>
      </c>
      <c r="AE2378">
        <v>0.2</v>
      </c>
      <c r="AF2378">
        <v>22.1</v>
      </c>
      <c r="AG2378">
        <v>20.11</v>
      </c>
      <c r="AH2378" t="s">
        <v>21968</v>
      </c>
      <c r="AK2378" t="s">
        <v>21965</v>
      </c>
      <c r="AL2378" t="s">
        <v>45</v>
      </c>
    </row>
    <row r="2379" spans="1:38">
      <c r="A2379" t="s">
        <v>42</v>
      </c>
      <c r="B2379">
        <v>219553731</v>
      </c>
      <c r="C2379">
        <v>111313445</v>
      </c>
      <c r="D2379" t="s">
        <v>629</v>
      </c>
      <c r="E2379" t="s">
        <v>21969</v>
      </c>
      <c r="F2379">
        <v>20170621</v>
      </c>
      <c r="G2379" s="6">
        <v>42906.479745370372</v>
      </c>
      <c r="H2379" s="6">
        <v>42906.479756944442</v>
      </c>
      <c r="L2379" t="s">
        <v>631</v>
      </c>
      <c r="M2379">
        <v>494449958</v>
      </c>
      <c r="N2379" t="s">
        <v>11986</v>
      </c>
      <c r="O2379">
        <v>2</v>
      </c>
      <c r="P2379" t="s">
        <v>7401</v>
      </c>
      <c r="Q2379" t="s">
        <v>152</v>
      </c>
      <c r="S2379" t="s">
        <v>21970</v>
      </c>
      <c r="U2379" t="s">
        <v>21971</v>
      </c>
      <c r="V2379" t="s">
        <v>21972</v>
      </c>
      <c r="W2379" t="s">
        <v>21973</v>
      </c>
      <c r="X2379" t="s">
        <v>21974</v>
      </c>
      <c r="Y2379" t="s">
        <v>46</v>
      </c>
      <c r="Z2379" t="s">
        <v>47</v>
      </c>
      <c r="AA2379" t="s">
        <v>48</v>
      </c>
      <c r="AB2379" t="s">
        <v>49</v>
      </c>
      <c r="AC2379">
        <v>19.78</v>
      </c>
      <c r="AD2379">
        <v>7.1</v>
      </c>
      <c r="AE2379">
        <v>0.4</v>
      </c>
      <c r="AF2379">
        <v>20.18</v>
      </c>
      <c r="AG2379">
        <v>12.92</v>
      </c>
      <c r="AH2379" t="s">
        <v>21970</v>
      </c>
      <c r="AK2379" t="s">
        <v>21971</v>
      </c>
      <c r="AL2379" t="s">
        <v>21972</v>
      </c>
    </row>
    <row r="2380" spans="1:38">
      <c r="A2380" t="s">
        <v>42</v>
      </c>
      <c r="B2380">
        <v>219558621</v>
      </c>
      <c r="C2380">
        <v>111314105</v>
      </c>
      <c r="D2380" t="s">
        <v>629</v>
      </c>
      <c r="E2380" t="s">
        <v>21975</v>
      </c>
      <c r="F2380">
        <v>20170621</v>
      </c>
      <c r="G2380" s="6">
        <v>42906.502974537034</v>
      </c>
      <c r="H2380" s="6">
        <v>42906.503020833334</v>
      </c>
      <c r="L2380" t="s">
        <v>631</v>
      </c>
      <c r="M2380">
        <v>472129544</v>
      </c>
      <c r="N2380" t="s">
        <v>14455</v>
      </c>
      <c r="O2380">
        <v>1</v>
      </c>
      <c r="P2380" t="s">
        <v>261</v>
      </c>
      <c r="Q2380" t="s">
        <v>152</v>
      </c>
      <c r="S2380" t="s">
        <v>21976</v>
      </c>
      <c r="U2380" t="s">
        <v>45</v>
      </c>
      <c r="V2380" t="s">
        <v>21977</v>
      </c>
      <c r="W2380" t="s">
        <v>21978</v>
      </c>
      <c r="X2380" t="s">
        <v>21979</v>
      </c>
      <c r="Y2380" t="s">
        <v>46</v>
      </c>
      <c r="Z2380" t="s">
        <v>47</v>
      </c>
      <c r="AA2380" t="s">
        <v>48</v>
      </c>
      <c r="AB2380" t="s">
        <v>49</v>
      </c>
      <c r="AC2380">
        <v>26.89</v>
      </c>
      <c r="AD2380">
        <v>17.100000000000001</v>
      </c>
      <c r="AE2380">
        <v>0.2</v>
      </c>
      <c r="AF2380">
        <v>27.09</v>
      </c>
      <c r="AG2380">
        <v>15.56</v>
      </c>
      <c r="AH2380" t="s">
        <v>21976</v>
      </c>
      <c r="AK2380" t="s">
        <v>50</v>
      </c>
      <c r="AL2380" t="s">
        <v>50</v>
      </c>
    </row>
    <row r="2381" spans="1:38">
      <c r="A2381" t="s">
        <v>42</v>
      </c>
      <c r="B2381">
        <v>219577631</v>
      </c>
      <c r="C2381">
        <v>111316024</v>
      </c>
      <c r="D2381" t="s">
        <v>629</v>
      </c>
      <c r="E2381" t="s">
        <v>21980</v>
      </c>
      <c r="F2381">
        <v>20170621</v>
      </c>
      <c r="G2381" s="6">
        <v>42906.571979166663</v>
      </c>
      <c r="H2381" s="6">
        <v>42906.57199074074</v>
      </c>
      <c r="L2381" t="s">
        <v>631</v>
      </c>
      <c r="M2381">
        <v>458726400</v>
      </c>
      <c r="N2381" t="s">
        <v>749</v>
      </c>
      <c r="O2381">
        <v>1</v>
      </c>
      <c r="P2381" t="s">
        <v>2115</v>
      </c>
      <c r="Q2381" t="s">
        <v>152</v>
      </c>
      <c r="S2381" t="s">
        <v>21981</v>
      </c>
      <c r="U2381" t="s">
        <v>45</v>
      </c>
      <c r="V2381" t="s">
        <v>21982</v>
      </c>
      <c r="W2381" t="s">
        <v>21983</v>
      </c>
      <c r="X2381" t="s">
        <v>21984</v>
      </c>
      <c r="Y2381" t="s">
        <v>46</v>
      </c>
      <c r="Z2381" t="s">
        <v>47</v>
      </c>
      <c r="AA2381" t="s">
        <v>48</v>
      </c>
      <c r="AB2381" t="s">
        <v>49</v>
      </c>
      <c r="AC2381">
        <v>8.5</v>
      </c>
      <c r="AD2381">
        <v>8.6999999999999993</v>
      </c>
      <c r="AE2381">
        <v>0.2</v>
      </c>
      <c r="AF2381">
        <v>8.6999999999999993</v>
      </c>
      <c r="AG2381">
        <v>7.92</v>
      </c>
      <c r="AH2381" t="s">
        <v>21981</v>
      </c>
      <c r="AK2381" t="s">
        <v>45</v>
      </c>
      <c r="AL2381" t="s">
        <v>21982</v>
      </c>
    </row>
    <row r="2382" spans="1:38">
      <c r="A2382" t="s">
        <v>42</v>
      </c>
      <c r="B2382">
        <v>219597953</v>
      </c>
      <c r="C2382">
        <v>111319643</v>
      </c>
      <c r="D2382" t="s">
        <v>693</v>
      </c>
      <c r="E2382" t="s">
        <v>21985</v>
      </c>
      <c r="F2382">
        <v>20170621</v>
      </c>
      <c r="G2382" s="6">
        <v>42906.696817129632</v>
      </c>
      <c r="H2382" s="6">
        <v>42906.696828703702</v>
      </c>
      <c r="L2382" t="s">
        <v>631</v>
      </c>
      <c r="M2382">
        <v>427748529</v>
      </c>
      <c r="N2382" t="s">
        <v>161</v>
      </c>
      <c r="O2382">
        <v>2</v>
      </c>
      <c r="P2382" t="s">
        <v>550</v>
      </c>
      <c r="Q2382" t="s">
        <v>152</v>
      </c>
      <c r="S2382" t="s">
        <v>21986</v>
      </c>
      <c r="U2382" t="s">
        <v>45</v>
      </c>
      <c r="V2382" t="s">
        <v>21987</v>
      </c>
      <c r="W2382" t="s">
        <v>9690</v>
      </c>
      <c r="X2382" t="s">
        <v>9691</v>
      </c>
      <c r="Y2382" t="s">
        <v>46</v>
      </c>
      <c r="Z2382" t="s">
        <v>47</v>
      </c>
      <c r="AA2382" t="s">
        <v>48</v>
      </c>
      <c r="AB2382" t="s">
        <v>49</v>
      </c>
      <c r="AC2382">
        <v>33.799999999999997</v>
      </c>
      <c r="AD2382">
        <v>17.100000000000001</v>
      </c>
      <c r="AE2382">
        <v>0.4</v>
      </c>
      <c r="AF2382">
        <v>34.200000000000003</v>
      </c>
      <c r="AG2382">
        <v>31.12</v>
      </c>
      <c r="AH2382" t="s">
        <v>21988</v>
      </c>
      <c r="AJ2382" t="s">
        <v>21989</v>
      </c>
      <c r="AK2382" t="s">
        <v>45</v>
      </c>
      <c r="AL2382" t="s">
        <v>21987</v>
      </c>
    </row>
    <row r="2383" spans="1:38">
      <c r="A2383" t="s">
        <v>42</v>
      </c>
      <c r="B2383">
        <v>219605157</v>
      </c>
      <c r="C2383">
        <v>111320168</v>
      </c>
      <c r="D2383" t="s">
        <v>693</v>
      </c>
      <c r="E2383" t="s">
        <v>21990</v>
      </c>
      <c r="F2383">
        <v>20170621</v>
      </c>
      <c r="G2383" s="6">
        <v>42906.71402777778</v>
      </c>
      <c r="H2383" s="6">
        <v>42906.714074074072</v>
      </c>
      <c r="L2383" t="s">
        <v>631</v>
      </c>
      <c r="M2383">
        <v>486587651</v>
      </c>
      <c r="N2383" t="s">
        <v>10731</v>
      </c>
      <c r="O2383">
        <v>1</v>
      </c>
      <c r="P2383" t="s">
        <v>59</v>
      </c>
      <c r="Q2383" t="s">
        <v>152</v>
      </c>
      <c r="S2383" t="s">
        <v>21991</v>
      </c>
      <c r="U2383" t="s">
        <v>45</v>
      </c>
      <c r="V2383" t="s">
        <v>21992</v>
      </c>
      <c r="W2383" t="s">
        <v>21993</v>
      </c>
      <c r="X2383" t="s">
        <v>7218</v>
      </c>
      <c r="Y2383" t="s">
        <v>46</v>
      </c>
      <c r="Z2383" t="s">
        <v>47</v>
      </c>
      <c r="AA2383" t="s">
        <v>48</v>
      </c>
      <c r="AB2383" t="s">
        <v>49</v>
      </c>
      <c r="AC2383">
        <v>13.9</v>
      </c>
      <c r="AD2383">
        <v>14.1</v>
      </c>
      <c r="AE2383">
        <v>0.2</v>
      </c>
      <c r="AF2383">
        <v>14.1</v>
      </c>
      <c r="AG2383">
        <v>12.83</v>
      </c>
      <c r="AH2383" t="s">
        <v>21991</v>
      </c>
      <c r="AK2383" t="s">
        <v>45</v>
      </c>
      <c r="AL2383" t="s">
        <v>21992</v>
      </c>
    </row>
    <row r="2384" spans="1:38">
      <c r="A2384" t="s">
        <v>42</v>
      </c>
      <c r="B2384">
        <v>219605156</v>
      </c>
      <c r="C2384">
        <v>111320168</v>
      </c>
      <c r="D2384" t="s">
        <v>693</v>
      </c>
      <c r="E2384" t="s">
        <v>21990</v>
      </c>
      <c r="F2384">
        <v>20170621</v>
      </c>
      <c r="G2384" s="6">
        <v>42906.71402777778</v>
      </c>
      <c r="H2384" s="6">
        <v>42906.714074074072</v>
      </c>
      <c r="L2384" t="s">
        <v>631</v>
      </c>
      <c r="M2384">
        <v>498006789</v>
      </c>
      <c r="N2384" t="s">
        <v>13686</v>
      </c>
      <c r="O2384">
        <v>1</v>
      </c>
      <c r="P2384" t="s">
        <v>21161</v>
      </c>
      <c r="Q2384" t="s">
        <v>152</v>
      </c>
      <c r="S2384" t="s">
        <v>21991</v>
      </c>
      <c r="U2384" t="s">
        <v>45</v>
      </c>
      <c r="V2384" t="s">
        <v>21992</v>
      </c>
      <c r="W2384" t="s">
        <v>21993</v>
      </c>
      <c r="X2384" t="s">
        <v>7218</v>
      </c>
      <c r="Y2384" t="s">
        <v>46</v>
      </c>
      <c r="Z2384" t="s">
        <v>47</v>
      </c>
      <c r="AA2384" t="s">
        <v>48</v>
      </c>
      <c r="AB2384" t="s">
        <v>49</v>
      </c>
      <c r="AC2384">
        <v>8.9</v>
      </c>
      <c r="AD2384">
        <v>9.1</v>
      </c>
      <c r="AE2384">
        <v>0.2</v>
      </c>
      <c r="AF2384">
        <v>9.1</v>
      </c>
      <c r="AG2384">
        <v>8.2799999999999994</v>
      </c>
      <c r="AH2384" t="s">
        <v>21991</v>
      </c>
      <c r="AK2384" t="s">
        <v>45</v>
      </c>
      <c r="AL2384" t="s">
        <v>21992</v>
      </c>
    </row>
    <row r="2385" spans="1:38">
      <c r="A2385" t="s">
        <v>42</v>
      </c>
      <c r="B2385">
        <v>219609356</v>
      </c>
      <c r="C2385">
        <v>111320674</v>
      </c>
      <c r="D2385" t="s">
        <v>629</v>
      </c>
      <c r="E2385" t="s">
        <v>21994</v>
      </c>
      <c r="F2385">
        <v>20170621</v>
      </c>
      <c r="G2385" s="6">
        <v>42906.733668981484</v>
      </c>
      <c r="H2385" s="6">
        <v>42906.733668981484</v>
      </c>
      <c r="L2385" t="s">
        <v>631</v>
      </c>
      <c r="M2385">
        <v>490648942</v>
      </c>
      <c r="N2385" t="s">
        <v>14392</v>
      </c>
      <c r="O2385">
        <v>1</v>
      </c>
      <c r="P2385" t="s">
        <v>5528</v>
      </c>
      <c r="Q2385" t="s">
        <v>152</v>
      </c>
      <c r="S2385" t="s">
        <v>21995</v>
      </c>
      <c r="U2385" t="s">
        <v>21996</v>
      </c>
      <c r="V2385" t="s">
        <v>21997</v>
      </c>
      <c r="W2385" t="s">
        <v>21998</v>
      </c>
      <c r="X2385" t="s">
        <v>21999</v>
      </c>
      <c r="Y2385" t="s">
        <v>46</v>
      </c>
      <c r="Z2385" t="s">
        <v>47</v>
      </c>
      <c r="AA2385" t="s">
        <v>48</v>
      </c>
      <c r="AB2385" t="s">
        <v>49</v>
      </c>
      <c r="AC2385">
        <v>15.9</v>
      </c>
      <c r="AD2385">
        <v>16.100000000000001</v>
      </c>
      <c r="AE2385">
        <v>0.2</v>
      </c>
      <c r="AF2385">
        <v>16.100000000000001</v>
      </c>
      <c r="AG2385">
        <v>14.65</v>
      </c>
      <c r="AH2385" t="s">
        <v>22000</v>
      </c>
      <c r="AJ2385" t="s">
        <v>22001</v>
      </c>
      <c r="AK2385" t="s">
        <v>22002</v>
      </c>
      <c r="AL2385" t="s">
        <v>22003</v>
      </c>
    </row>
    <row r="2386" spans="1:38">
      <c r="A2386" t="s">
        <v>42</v>
      </c>
      <c r="B2386">
        <v>219609354</v>
      </c>
      <c r="C2386">
        <v>111320674</v>
      </c>
      <c r="D2386" t="s">
        <v>629</v>
      </c>
      <c r="E2386" t="s">
        <v>21994</v>
      </c>
      <c r="F2386">
        <v>20170621</v>
      </c>
      <c r="G2386" s="6">
        <v>42906.733668981484</v>
      </c>
      <c r="H2386" s="6">
        <v>42906.733668981484</v>
      </c>
      <c r="L2386" t="s">
        <v>631</v>
      </c>
      <c r="M2386">
        <v>480809264</v>
      </c>
      <c r="N2386" t="s">
        <v>507</v>
      </c>
      <c r="O2386">
        <v>1</v>
      </c>
      <c r="P2386" t="s">
        <v>317</v>
      </c>
      <c r="Q2386" t="s">
        <v>152</v>
      </c>
      <c r="S2386" t="s">
        <v>21995</v>
      </c>
      <c r="U2386" t="s">
        <v>21996</v>
      </c>
      <c r="V2386" t="s">
        <v>21997</v>
      </c>
      <c r="W2386" t="s">
        <v>21998</v>
      </c>
      <c r="X2386" t="s">
        <v>21999</v>
      </c>
      <c r="Y2386" t="s">
        <v>46</v>
      </c>
      <c r="Z2386" t="s">
        <v>47</v>
      </c>
      <c r="AA2386" t="s">
        <v>48</v>
      </c>
      <c r="AB2386" t="s">
        <v>49</v>
      </c>
      <c r="AC2386">
        <v>7.5</v>
      </c>
      <c r="AD2386">
        <v>7.7</v>
      </c>
      <c r="AE2386">
        <v>0.2</v>
      </c>
      <c r="AF2386">
        <v>7.7</v>
      </c>
      <c r="AG2386">
        <v>7.01</v>
      </c>
      <c r="AH2386" t="s">
        <v>22000</v>
      </c>
      <c r="AJ2386" t="s">
        <v>22001</v>
      </c>
      <c r="AK2386" t="s">
        <v>22002</v>
      </c>
      <c r="AL2386" t="s">
        <v>22003</v>
      </c>
    </row>
    <row r="2387" spans="1:38">
      <c r="A2387" t="s">
        <v>42</v>
      </c>
      <c r="B2387">
        <v>219609355</v>
      </c>
      <c r="C2387">
        <v>111320674</v>
      </c>
      <c r="D2387" t="s">
        <v>629</v>
      </c>
      <c r="E2387" t="s">
        <v>21994</v>
      </c>
      <c r="F2387">
        <v>20170621</v>
      </c>
      <c r="G2387" s="6">
        <v>42906.733668981484</v>
      </c>
      <c r="H2387" s="6">
        <v>42906.733668981484</v>
      </c>
      <c r="L2387" t="s">
        <v>631</v>
      </c>
      <c r="M2387">
        <v>490648942</v>
      </c>
      <c r="N2387" t="s">
        <v>14392</v>
      </c>
      <c r="O2387">
        <v>1</v>
      </c>
      <c r="P2387" t="s">
        <v>20055</v>
      </c>
      <c r="Q2387" t="s">
        <v>152</v>
      </c>
      <c r="S2387" t="s">
        <v>21995</v>
      </c>
      <c r="U2387" t="s">
        <v>21996</v>
      </c>
      <c r="V2387" t="s">
        <v>21997</v>
      </c>
      <c r="W2387" t="s">
        <v>21998</v>
      </c>
      <c r="X2387" t="s">
        <v>21999</v>
      </c>
      <c r="Y2387" t="s">
        <v>46</v>
      </c>
      <c r="Z2387" t="s">
        <v>47</v>
      </c>
      <c r="AA2387" t="s">
        <v>48</v>
      </c>
      <c r="AB2387" t="s">
        <v>49</v>
      </c>
      <c r="AC2387">
        <v>19.89</v>
      </c>
      <c r="AD2387">
        <v>16.100000000000001</v>
      </c>
      <c r="AE2387">
        <v>0.2</v>
      </c>
      <c r="AF2387">
        <v>20.09</v>
      </c>
      <c r="AG2387">
        <v>14.65</v>
      </c>
      <c r="AH2387" t="s">
        <v>22000</v>
      </c>
      <c r="AJ2387" t="s">
        <v>22001</v>
      </c>
      <c r="AK2387" t="s">
        <v>22002</v>
      </c>
      <c r="AL2387" t="s">
        <v>22003</v>
      </c>
    </row>
    <row r="2388" spans="1:38">
      <c r="A2388" t="s">
        <v>42</v>
      </c>
      <c r="B2388">
        <v>219609357</v>
      </c>
      <c r="C2388">
        <v>111320674</v>
      </c>
      <c r="D2388" t="s">
        <v>629</v>
      </c>
      <c r="E2388" t="s">
        <v>21994</v>
      </c>
      <c r="F2388">
        <v>20170621</v>
      </c>
      <c r="G2388" s="6">
        <v>42906.733668981484</v>
      </c>
      <c r="H2388" s="6">
        <v>42906.733668981484</v>
      </c>
      <c r="L2388" t="s">
        <v>631</v>
      </c>
      <c r="M2388">
        <v>490646101</v>
      </c>
      <c r="N2388" t="s">
        <v>3034</v>
      </c>
      <c r="O2388">
        <v>1</v>
      </c>
      <c r="P2388" t="s">
        <v>22004</v>
      </c>
      <c r="Q2388" t="s">
        <v>152</v>
      </c>
      <c r="S2388" t="s">
        <v>21995</v>
      </c>
      <c r="U2388" t="s">
        <v>21996</v>
      </c>
      <c r="V2388" t="s">
        <v>21997</v>
      </c>
      <c r="W2388" t="s">
        <v>21998</v>
      </c>
      <c r="X2388" t="s">
        <v>21999</v>
      </c>
      <c r="Y2388" t="s">
        <v>46</v>
      </c>
      <c r="Z2388" t="s">
        <v>47</v>
      </c>
      <c r="AA2388" t="s">
        <v>48</v>
      </c>
      <c r="AB2388" t="s">
        <v>49</v>
      </c>
      <c r="AC2388">
        <v>19.899999999999999</v>
      </c>
      <c r="AD2388">
        <v>20.100000000000001</v>
      </c>
      <c r="AE2388">
        <v>0.2</v>
      </c>
      <c r="AF2388">
        <v>20.100000000000001</v>
      </c>
      <c r="AG2388">
        <v>18.29</v>
      </c>
      <c r="AH2388" t="s">
        <v>22000</v>
      </c>
      <c r="AJ2388" t="s">
        <v>22001</v>
      </c>
      <c r="AK2388" t="s">
        <v>22002</v>
      </c>
      <c r="AL2388" t="s">
        <v>22003</v>
      </c>
    </row>
    <row r="2389" spans="1:38">
      <c r="A2389" t="s">
        <v>42</v>
      </c>
      <c r="B2389">
        <v>219609991</v>
      </c>
      <c r="C2389">
        <v>111320916</v>
      </c>
      <c r="D2389" t="s">
        <v>629</v>
      </c>
      <c r="E2389" t="s">
        <v>22005</v>
      </c>
      <c r="F2389">
        <v>20170621</v>
      </c>
      <c r="G2389" s="6">
        <v>42906.742245370369</v>
      </c>
      <c r="H2389" s="6">
        <v>42906.743657407409</v>
      </c>
      <c r="L2389" t="s">
        <v>631</v>
      </c>
      <c r="M2389">
        <v>490489871</v>
      </c>
      <c r="N2389" t="s">
        <v>306</v>
      </c>
      <c r="O2389">
        <v>1</v>
      </c>
      <c r="P2389" t="s">
        <v>19602</v>
      </c>
      <c r="Q2389" t="s">
        <v>152</v>
      </c>
      <c r="S2389" t="s">
        <v>22006</v>
      </c>
      <c r="U2389" t="s">
        <v>45</v>
      </c>
      <c r="V2389" t="s">
        <v>22007</v>
      </c>
      <c r="W2389" t="s">
        <v>22008</v>
      </c>
      <c r="X2389" t="s">
        <v>11666</v>
      </c>
      <c r="Y2389" t="s">
        <v>46</v>
      </c>
      <c r="Z2389" t="s">
        <v>47</v>
      </c>
      <c r="AA2389" t="s">
        <v>48</v>
      </c>
      <c r="AB2389" t="s">
        <v>49</v>
      </c>
      <c r="AC2389">
        <v>29.9</v>
      </c>
      <c r="AD2389">
        <v>30.1</v>
      </c>
      <c r="AE2389">
        <v>0.2</v>
      </c>
      <c r="AF2389">
        <v>30.1</v>
      </c>
      <c r="AG2389">
        <v>27.39</v>
      </c>
      <c r="AH2389" t="s">
        <v>22009</v>
      </c>
      <c r="AK2389" t="s">
        <v>45</v>
      </c>
      <c r="AL2389" t="s">
        <v>22010</v>
      </c>
    </row>
    <row r="2390" spans="1:38" s="7" customFormat="1">
      <c r="A2390" s="7" t="s">
        <v>42</v>
      </c>
      <c r="B2390" s="7">
        <v>219610267</v>
      </c>
      <c r="C2390" s="7">
        <v>111321004</v>
      </c>
      <c r="D2390" s="7" t="s">
        <v>43</v>
      </c>
      <c r="F2390" s="7">
        <v>20170621</v>
      </c>
      <c r="G2390" s="18">
        <v>42906.745636574073</v>
      </c>
      <c r="H2390" s="18">
        <v>42906.745636574073</v>
      </c>
      <c r="L2390" s="7" t="s">
        <v>44</v>
      </c>
      <c r="M2390" s="7">
        <v>435026212</v>
      </c>
      <c r="N2390" s="7" t="s">
        <v>688</v>
      </c>
      <c r="O2390" s="7">
        <v>1</v>
      </c>
      <c r="P2390" s="7" t="s">
        <v>771</v>
      </c>
      <c r="Q2390" s="7" t="s">
        <v>152</v>
      </c>
      <c r="S2390" s="7" t="s">
        <v>22011</v>
      </c>
      <c r="U2390" s="7" t="s">
        <v>45</v>
      </c>
      <c r="V2390" s="7" t="s">
        <v>22012</v>
      </c>
      <c r="W2390" s="7" t="s">
        <v>22013</v>
      </c>
      <c r="X2390" s="7" t="s">
        <v>22014</v>
      </c>
      <c r="Y2390" s="7" t="s">
        <v>46</v>
      </c>
      <c r="Z2390" s="7" t="s">
        <v>47</v>
      </c>
      <c r="AA2390" s="7" t="s">
        <v>48</v>
      </c>
      <c r="AB2390" s="7" t="s">
        <v>49</v>
      </c>
      <c r="AC2390" s="7">
        <v>18.600000000000001</v>
      </c>
      <c r="AD2390" s="7">
        <v>18.8</v>
      </c>
      <c r="AE2390" s="7">
        <v>0.2</v>
      </c>
      <c r="AF2390" s="7">
        <v>18.8</v>
      </c>
      <c r="AG2390" s="7">
        <v>17.11</v>
      </c>
      <c r="AH2390" s="7" t="s">
        <v>22011</v>
      </c>
      <c r="AK2390" s="7" t="s">
        <v>45</v>
      </c>
      <c r="AL2390" s="7" t="s">
        <v>22012</v>
      </c>
    </row>
    <row r="2391" spans="1:38">
      <c r="A2391" t="s">
        <v>42</v>
      </c>
      <c r="B2391">
        <v>219532306</v>
      </c>
      <c r="C2391">
        <v>111308475</v>
      </c>
      <c r="D2391" t="s">
        <v>693</v>
      </c>
      <c r="E2391" t="s">
        <v>22015</v>
      </c>
      <c r="F2391">
        <v>20170621</v>
      </c>
      <c r="G2391" s="6">
        <v>42906.079907407409</v>
      </c>
      <c r="H2391" s="6">
        <v>42906.806805555556</v>
      </c>
      <c r="L2391" t="s">
        <v>631</v>
      </c>
      <c r="M2391">
        <v>435411766</v>
      </c>
      <c r="N2391" t="s">
        <v>2775</v>
      </c>
      <c r="O2391">
        <v>1</v>
      </c>
      <c r="P2391" t="s">
        <v>146</v>
      </c>
      <c r="Q2391" t="s">
        <v>152</v>
      </c>
      <c r="S2391" t="s">
        <v>22016</v>
      </c>
      <c r="U2391" t="s">
        <v>45</v>
      </c>
      <c r="V2391" t="s">
        <v>22017</v>
      </c>
      <c r="W2391" t="s">
        <v>19354</v>
      </c>
      <c r="X2391" t="s">
        <v>19355</v>
      </c>
      <c r="Y2391" t="s">
        <v>46</v>
      </c>
      <c r="Z2391" t="s">
        <v>47</v>
      </c>
      <c r="AA2391" t="s">
        <v>48</v>
      </c>
      <c r="AB2391" t="s">
        <v>49</v>
      </c>
      <c r="AC2391">
        <v>21.9</v>
      </c>
      <c r="AD2391">
        <v>22.1</v>
      </c>
      <c r="AE2391">
        <v>0.2</v>
      </c>
      <c r="AF2391">
        <v>22.1</v>
      </c>
      <c r="AG2391">
        <v>20.11</v>
      </c>
      <c r="AH2391" t="s">
        <v>22016</v>
      </c>
      <c r="AK2391" t="s">
        <v>45</v>
      </c>
      <c r="AL2391" t="s">
        <v>22017</v>
      </c>
    </row>
    <row r="2392" spans="1:38">
      <c r="A2392" t="s">
        <v>42</v>
      </c>
      <c r="B2392">
        <v>219625782</v>
      </c>
      <c r="C2392">
        <v>111325230</v>
      </c>
      <c r="D2392" t="s">
        <v>629</v>
      </c>
      <c r="E2392" t="s">
        <v>22018</v>
      </c>
      <c r="F2392">
        <v>20170621</v>
      </c>
      <c r="G2392" s="6">
        <v>42906.908009259256</v>
      </c>
      <c r="H2392" s="6">
        <v>42906.908020833333</v>
      </c>
      <c r="L2392" t="s">
        <v>631</v>
      </c>
      <c r="M2392">
        <v>487568483</v>
      </c>
      <c r="N2392" t="s">
        <v>3623</v>
      </c>
      <c r="O2392">
        <v>1</v>
      </c>
      <c r="P2392" t="s">
        <v>3624</v>
      </c>
      <c r="Q2392" t="s">
        <v>152</v>
      </c>
      <c r="S2392" t="s">
        <v>22019</v>
      </c>
      <c r="U2392" t="s">
        <v>45</v>
      </c>
      <c r="V2392" t="s">
        <v>22020</v>
      </c>
      <c r="W2392" t="s">
        <v>22021</v>
      </c>
      <c r="X2392" t="s">
        <v>22022</v>
      </c>
      <c r="Y2392" t="s">
        <v>46</v>
      </c>
      <c r="Z2392" t="s">
        <v>47</v>
      </c>
      <c r="AA2392" t="s">
        <v>48</v>
      </c>
      <c r="AB2392" t="s">
        <v>49</v>
      </c>
      <c r="AC2392">
        <v>12.9</v>
      </c>
      <c r="AD2392">
        <v>13.1</v>
      </c>
      <c r="AE2392">
        <v>0.2</v>
      </c>
      <c r="AF2392">
        <v>13.1</v>
      </c>
      <c r="AG2392">
        <v>11.92</v>
      </c>
      <c r="AH2392" t="s">
        <v>22019</v>
      </c>
      <c r="AK2392" t="s">
        <v>45</v>
      </c>
      <c r="AL2392" t="s">
        <v>22020</v>
      </c>
    </row>
    <row r="2393" spans="1:38" s="7" customFormat="1">
      <c r="A2393" s="7" t="s">
        <v>42</v>
      </c>
      <c r="B2393" s="7">
        <v>219631712</v>
      </c>
      <c r="C2393" s="7">
        <v>111327554</v>
      </c>
      <c r="D2393" s="7" t="s">
        <v>43</v>
      </c>
      <c r="F2393" s="7">
        <v>20170621</v>
      </c>
      <c r="G2393" s="18">
        <v>42906.962233796294</v>
      </c>
      <c r="H2393" s="18">
        <v>42906.962245370371</v>
      </c>
      <c r="L2393" s="7" t="s">
        <v>44</v>
      </c>
      <c r="M2393" s="7">
        <v>499118546</v>
      </c>
      <c r="N2393" s="7" t="s">
        <v>406</v>
      </c>
      <c r="O2393" s="7">
        <v>1</v>
      </c>
      <c r="P2393" s="7" t="s">
        <v>3686</v>
      </c>
      <c r="Q2393" s="7" t="s">
        <v>152</v>
      </c>
      <c r="S2393" s="7" t="s">
        <v>22023</v>
      </c>
      <c r="U2393" s="7" t="s">
        <v>22024</v>
      </c>
      <c r="V2393" s="7" t="s">
        <v>22025</v>
      </c>
      <c r="W2393" s="7" t="s">
        <v>22026</v>
      </c>
      <c r="X2393" s="7" t="s">
        <v>22027</v>
      </c>
      <c r="Y2393" s="7" t="s">
        <v>46</v>
      </c>
      <c r="Z2393" s="7" t="s">
        <v>47</v>
      </c>
      <c r="AA2393" s="7" t="s">
        <v>48</v>
      </c>
      <c r="AB2393" s="7" t="s">
        <v>49</v>
      </c>
      <c r="AC2393" s="7">
        <v>18.899999999999999</v>
      </c>
      <c r="AD2393" s="7">
        <v>19.100000000000001</v>
      </c>
      <c r="AE2393" s="7">
        <v>0.2</v>
      </c>
      <c r="AF2393" s="7">
        <v>19.100000000000001</v>
      </c>
      <c r="AG2393" s="7">
        <v>17.38</v>
      </c>
      <c r="AH2393" s="7" t="s">
        <v>22028</v>
      </c>
      <c r="AK2393" s="7" t="s">
        <v>50</v>
      </c>
      <c r="AL2393" s="7" t="s">
        <v>50</v>
      </c>
    </row>
    <row r="2394" spans="1:38">
      <c r="A2394" t="s">
        <v>42</v>
      </c>
      <c r="B2394">
        <v>219633078</v>
      </c>
      <c r="C2394">
        <v>111328053</v>
      </c>
      <c r="D2394" t="s">
        <v>629</v>
      </c>
      <c r="E2394" t="s">
        <v>22029</v>
      </c>
      <c r="F2394">
        <v>20170621</v>
      </c>
      <c r="G2394" s="6">
        <v>42906.974166666667</v>
      </c>
      <c r="H2394" s="6">
        <v>42906.974189814813</v>
      </c>
      <c r="L2394" t="s">
        <v>631</v>
      </c>
      <c r="M2394">
        <v>496768353</v>
      </c>
      <c r="N2394" t="s">
        <v>3922</v>
      </c>
      <c r="O2394">
        <v>1</v>
      </c>
      <c r="P2394" t="s">
        <v>360</v>
      </c>
      <c r="Q2394" t="s">
        <v>152</v>
      </c>
      <c r="S2394" t="s">
        <v>22030</v>
      </c>
      <c r="U2394" t="s">
        <v>22031</v>
      </c>
      <c r="V2394" t="s">
        <v>22031</v>
      </c>
      <c r="W2394" t="s">
        <v>22032</v>
      </c>
      <c r="X2394" t="s">
        <v>7120</v>
      </c>
      <c r="Y2394" t="s">
        <v>46</v>
      </c>
      <c r="Z2394" t="s">
        <v>47</v>
      </c>
      <c r="AA2394" t="s">
        <v>48</v>
      </c>
      <c r="AB2394" t="s">
        <v>49</v>
      </c>
      <c r="AC2394">
        <v>19.899999999999999</v>
      </c>
      <c r="AD2394">
        <v>20.100000000000001</v>
      </c>
      <c r="AE2394">
        <v>0.2</v>
      </c>
      <c r="AF2394">
        <v>20.100000000000001</v>
      </c>
      <c r="AG2394">
        <v>18.29</v>
      </c>
      <c r="AH2394" t="s">
        <v>21348</v>
      </c>
      <c r="AK2394" t="s">
        <v>45</v>
      </c>
      <c r="AL2394" t="s">
        <v>22033</v>
      </c>
    </row>
    <row r="2395" spans="1:38">
      <c r="A2395" t="s">
        <v>42</v>
      </c>
      <c r="B2395">
        <v>219635264</v>
      </c>
      <c r="C2395">
        <v>111328862</v>
      </c>
      <c r="D2395" t="s">
        <v>629</v>
      </c>
      <c r="E2395" t="s">
        <v>22034</v>
      </c>
      <c r="F2395">
        <v>20170621</v>
      </c>
      <c r="G2395" s="6">
        <v>42906.994212962964</v>
      </c>
      <c r="H2395" s="6">
        <v>42906.99428240741</v>
      </c>
      <c r="L2395" t="s">
        <v>631</v>
      </c>
      <c r="M2395">
        <v>436360301</v>
      </c>
      <c r="N2395" t="s">
        <v>726</v>
      </c>
      <c r="O2395">
        <v>1</v>
      </c>
      <c r="P2395" t="s">
        <v>2144</v>
      </c>
      <c r="Q2395" t="s">
        <v>152</v>
      </c>
      <c r="S2395" t="s">
        <v>22035</v>
      </c>
      <c r="U2395" t="s">
        <v>22036</v>
      </c>
      <c r="V2395" t="s">
        <v>22037</v>
      </c>
      <c r="W2395" t="s">
        <v>22038</v>
      </c>
      <c r="X2395" t="s">
        <v>22039</v>
      </c>
      <c r="Y2395" t="s">
        <v>46</v>
      </c>
      <c r="Z2395" t="s">
        <v>47</v>
      </c>
      <c r="AA2395" t="s">
        <v>48</v>
      </c>
      <c r="AB2395" t="s">
        <v>49</v>
      </c>
      <c r="AC2395">
        <v>16.899999999999999</v>
      </c>
      <c r="AD2395">
        <v>17.100000000000001</v>
      </c>
      <c r="AE2395">
        <v>0.2</v>
      </c>
      <c r="AF2395">
        <v>17.100000000000001</v>
      </c>
      <c r="AG2395">
        <v>15.56</v>
      </c>
      <c r="AH2395" t="s">
        <v>22040</v>
      </c>
      <c r="AK2395" t="s">
        <v>22036</v>
      </c>
      <c r="AL2395" t="s">
        <v>22037</v>
      </c>
    </row>
    <row r="2396" spans="1:38">
      <c r="A2396" s="32">
        <v>42907</v>
      </c>
      <c r="B2396" s="33"/>
      <c r="C2396" s="34"/>
      <c r="D2396" s="34"/>
      <c r="E2396" s="35"/>
      <c r="F2396" s="35"/>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s="34"/>
      <c r="AG2396" s="34"/>
      <c r="AH2396" s="34"/>
      <c r="AI2396" s="34"/>
      <c r="AJ2396" s="34"/>
      <c r="AK2396" s="34"/>
    </row>
    <row r="2397" spans="1:38">
      <c r="A2397" t="s">
        <v>42</v>
      </c>
      <c r="B2397">
        <v>219651209</v>
      </c>
      <c r="C2397">
        <v>111331897</v>
      </c>
      <c r="D2397" t="s">
        <v>629</v>
      </c>
      <c r="E2397" t="s">
        <v>22041</v>
      </c>
      <c r="F2397">
        <v>20170621</v>
      </c>
      <c r="G2397" s="6">
        <v>42907.343391203707</v>
      </c>
      <c r="H2397" s="6">
        <v>42907.343402777777</v>
      </c>
      <c r="L2397" t="s">
        <v>631</v>
      </c>
      <c r="M2397">
        <v>440804454</v>
      </c>
      <c r="N2397" t="s">
        <v>2761</v>
      </c>
      <c r="O2397">
        <v>1</v>
      </c>
      <c r="P2397" t="s">
        <v>119</v>
      </c>
      <c r="Q2397" t="s">
        <v>152</v>
      </c>
      <c r="S2397" t="s">
        <v>16758</v>
      </c>
      <c r="U2397" t="s">
        <v>45</v>
      </c>
      <c r="V2397" t="s">
        <v>16759</v>
      </c>
      <c r="W2397" t="s">
        <v>16760</v>
      </c>
      <c r="X2397" t="s">
        <v>8989</v>
      </c>
      <c r="Y2397" t="s">
        <v>46</v>
      </c>
      <c r="Z2397" t="s">
        <v>47</v>
      </c>
      <c r="AA2397" t="s">
        <v>48</v>
      </c>
      <c r="AB2397" t="s">
        <v>49</v>
      </c>
      <c r="AC2397">
        <v>7.9</v>
      </c>
      <c r="AD2397">
        <v>8.1</v>
      </c>
      <c r="AE2397">
        <v>0.2</v>
      </c>
      <c r="AF2397">
        <v>8.1</v>
      </c>
      <c r="AG2397">
        <v>7.37</v>
      </c>
      <c r="AH2397" t="s">
        <v>16758</v>
      </c>
      <c r="AK2397" t="s">
        <v>45</v>
      </c>
      <c r="AL2397" t="s">
        <v>16759</v>
      </c>
    </row>
    <row r="2398" spans="1:38">
      <c r="A2398" t="s">
        <v>42</v>
      </c>
      <c r="B2398">
        <v>219654690</v>
      </c>
      <c r="C2398">
        <v>111332965</v>
      </c>
      <c r="D2398" t="s">
        <v>629</v>
      </c>
      <c r="E2398" t="s">
        <v>22042</v>
      </c>
      <c r="F2398">
        <v>20170621</v>
      </c>
      <c r="G2398" s="6">
        <v>42907.392256944448</v>
      </c>
      <c r="H2398" s="6">
        <v>42907.392337962963</v>
      </c>
      <c r="L2398" t="s">
        <v>631</v>
      </c>
      <c r="M2398">
        <v>432351343</v>
      </c>
      <c r="N2398" t="s">
        <v>948</v>
      </c>
      <c r="O2398">
        <v>1</v>
      </c>
      <c r="P2398" t="s">
        <v>73</v>
      </c>
      <c r="Q2398" t="s">
        <v>152</v>
      </c>
      <c r="S2398" t="s">
        <v>22043</v>
      </c>
      <c r="U2398" t="s">
        <v>45</v>
      </c>
      <c r="V2398" t="s">
        <v>22044</v>
      </c>
      <c r="W2398" t="s">
        <v>22045</v>
      </c>
      <c r="X2398" t="s">
        <v>22046</v>
      </c>
      <c r="Y2398" t="s">
        <v>46</v>
      </c>
      <c r="Z2398" t="s">
        <v>47</v>
      </c>
      <c r="AA2398" t="s">
        <v>48</v>
      </c>
      <c r="AB2398" t="s">
        <v>49</v>
      </c>
      <c r="AC2398">
        <v>16.899999999999999</v>
      </c>
      <c r="AD2398">
        <v>17.100000000000001</v>
      </c>
      <c r="AE2398">
        <v>0.2</v>
      </c>
      <c r="AF2398">
        <v>17.100000000000001</v>
      </c>
      <c r="AG2398">
        <v>15.56</v>
      </c>
      <c r="AH2398" t="s">
        <v>22047</v>
      </c>
      <c r="AK2398" t="s">
        <v>45</v>
      </c>
      <c r="AL2398" t="s">
        <v>22044</v>
      </c>
    </row>
    <row r="2399" spans="1:38">
      <c r="A2399" t="s">
        <v>42</v>
      </c>
      <c r="B2399">
        <v>219705672</v>
      </c>
      <c r="C2399">
        <v>111339120</v>
      </c>
      <c r="D2399" t="s">
        <v>629</v>
      </c>
      <c r="E2399" t="s">
        <v>22103</v>
      </c>
      <c r="F2399">
        <v>20170622</v>
      </c>
      <c r="G2399" s="6">
        <v>42907.625497685185</v>
      </c>
      <c r="H2399" s="6">
        <v>42907.625520833331</v>
      </c>
      <c r="L2399" t="s">
        <v>631</v>
      </c>
      <c r="M2399">
        <v>480809264</v>
      </c>
      <c r="N2399" t="s">
        <v>507</v>
      </c>
      <c r="O2399">
        <v>1</v>
      </c>
      <c r="P2399" t="s">
        <v>316</v>
      </c>
      <c r="Q2399" t="s">
        <v>152</v>
      </c>
      <c r="S2399" t="s">
        <v>22104</v>
      </c>
      <c r="U2399" t="s">
        <v>45</v>
      </c>
      <c r="V2399" t="s">
        <v>22105</v>
      </c>
      <c r="W2399" t="s">
        <v>22106</v>
      </c>
      <c r="X2399" t="s">
        <v>22107</v>
      </c>
      <c r="Y2399" t="s">
        <v>46</v>
      </c>
      <c r="Z2399" t="s">
        <v>47</v>
      </c>
      <c r="AA2399" t="s">
        <v>48</v>
      </c>
      <c r="AB2399" t="s">
        <v>49</v>
      </c>
      <c r="AC2399">
        <v>14.9</v>
      </c>
      <c r="AD2399">
        <v>7.7</v>
      </c>
      <c r="AE2399">
        <v>0.2</v>
      </c>
      <c r="AF2399">
        <v>15.1</v>
      </c>
      <c r="AG2399">
        <v>7.01</v>
      </c>
      <c r="AH2399" t="s">
        <v>22104</v>
      </c>
      <c r="AJ2399" t="s">
        <v>22108</v>
      </c>
      <c r="AK2399" t="s">
        <v>45</v>
      </c>
      <c r="AL2399" t="s">
        <v>22105</v>
      </c>
    </row>
    <row r="2400" spans="1:38">
      <c r="A2400" t="s">
        <v>42</v>
      </c>
      <c r="B2400">
        <v>219710536</v>
      </c>
      <c r="C2400">
        <v>111340298</v>
      </c>
      <c r="D2400" t="s">
        <v>629</v>
      </c>
      <c r="E2400" t="s">
        <v>22109</v>
      </c>
      <c r="F2400">
        <v>20170622</v>
      </c>
      <c r="G2400" s="6">
        <v>42907.671111111114</v>
      </c>
      <c r="H2400" s="6">
        <v>42907.671122685184</v>
      </c>
      <c r="L2400" t="s">
        <v>631</v>
      </c>
      <c r="M2400">
        <v>484286693</v>
      </c>
      <c r="N2400" t="s">
        <v>19804</v>
      </c>
      <c r="O2400">
        <v>1</v>
      </c>
      <c r="P2400" t="s">
        <v>680</v>
      </c>
      <c r="Q2400" t="s">
        <v>152</v>
      </c>
      <c r="S2400" t="s">
        <v>22110</v>
      </c>
      <c r="U2400" t="s">
        <v>45</v>
      </c>
      <c r="V2400" t="s">
        <v>22111</v>
      </c>
      <c r="W2400" t="s">
        <v>22112</v>
      </c>
      <c r="X2400" t="s">
        <v>3771</v>
      </c>
      <c r="Y2400" t="s">
        <v>46</v>
      </c>
      <c r="Z2400" t="s">
        <v>47</v>
      </c>
      <c r="AA2400" t="s">
        <v>48</v>
      </c>
      <c r="AB2400" t="s">
        <v>49</v>
      </c>
      <c r="AC2400">
        <v>42.9</v>
      </c>
      <c r="AD2400">
        <v>43.1</v>
      </c>
      <c r="AE2400">
        <v>0.2</v>
      </c>
      <c r="AF2400">
        <v>43.1</v>
      </c>
      <c r="AG2400">
        <v>39.22</v>
      </c>
      <c r="AH2400" t="s">
        <v>22113</v>
      </c>
      <c r="AK2400" t="s">
        <v>45</v>
      </c>
      <c r="AL2400" t="s">
        <v>22111</v>
      </c>
    </row>
    <row r="2401" spans="1:38" s="7" customFormat="1">
      <c r="A2401" s="7" t="s">
        <v>42</v>
      </c>
      <c r="B2401" s="7">
        <v>219714335</v>
      </c>
      <c r="C2401" s="7">
        <v>111341321</v>
      </c>
      <c r="D2401" s="7" t="s">
        <v>43</v>
      </c>
      <c r="F2401" s="7">
        <v>20170622</v>
      </c>
      <c r="G2401" s="18">
        <v>42907.70890046296</v>
      </c>
      <c r="H2401" s="18">
        <v>42907.708912037036</v>
      </c>
      <c r="L2401" s="7" t="s">
        <v>44</v>
      </c>
      <c r="M2401" s="7">
        <v>484640709</v>
      </c>
      <c r="N2401" s="7" t="s">
        <v>2575</v>
      </c>
      <c r="O2401" s="7">
        <v>3</v>
      </c>
      <c r="P2401" s="7" t="s">
        <v>348</v>
      </c>
      <c r="Q2401" s="7" t="s">
        <v>152</v>
      </c>
      <c r="S2401" s="7" t="s">
        <v>22114</v>
      </c>
      <c r="U2401" s="7" t="s">
        <v>22115</v>
      </c>
      <c r="V2401" s="7" t="s">
        <v>22115</v>
      </c>
      <c r="W2401" s="7" t="s">
        <v>22116</v>
      </c>
      <c r="X2401" s="7" t="s">
        <v>22117</v>
      </c>
      <c r="Y2401" s="7" t="s">
        <v>46</v>
      </c>
      <c r="Z2401" s="7" t="s">
        <v>47</v>
      </c>
      <c r="AA2401" s="7" t="s">
        <v>48</v>
      </c>
      <c r="AB2401" s="7" t="s">
        <v>49</v>
      </c>
      <c r="AC2401" s="7">
        <v>40.200000000000003</v>
      </c>
      <c r="AD2401" s="7">
        <v>13.6</v>
      </c>
      <c r="AE2401" s="7">
        <v>0.6</v>
      </c>
      <c r="AF2401" s="7">
        <v>40.799999999999997</v>
      </c>
      <c r="AG2401" s="7">
        <v>37.14</v>
      </c>
      <c r="AH2401" s="7" t="s">
        <v>22118</v>
      </c>
      <c r="AK2401" s="7" t="s">
        <v>45</v>
      </c>
      <c r="AL2401" s="7" t="s">
        <v>22115</v>
      </c>
    </row>
    <row r="2402" spans="1:38">
      <c r="A2402" t="s">
        <v>42</v>
      </c>
      <c r="B2402">
        <v>219714730</v>
      </c>
      <c r="C2402">
        <v>111341442</v>
      </c>
      <c r="D2402" t="s">
        <v>629</v>
      </c>
      <c r="E2402" t="s">
        <v>22119</v>
      </c>
      <c r="F2402">
        <v>20170622</v>
      </c>
      <c r="G2402" s="6">
        <v>42907.713831018518</v>
      </c>
      <c r="H2402" s="6">
        <v>42907.713842592595</v>
      </c>
      <c r="L2402" t="s">
        <v>631</v>
      </c>
      <c r="M2402">
        <v>458638283</v>
      </c>
      <c r="N2402" t="s">
        <v>2587</v>
      </c>
      <c r="O2402">
        <v>1</v>
      </c>
      <c r="P2402" t="s">
        <v>278</v>
      </c>
      <c r="Q2402" t="s">
        <v>152</v>
      </c>
      <c r="S2402" t="s">
        <v>20743</v>
      </c>
      <c r="U2402" t="s">
        <v>45</v>
      </c>
      <c r="V2402" t="s">
        <v>20744</v>
      </c>
      <c r="W2402" t="s">
        <v>20745</v>
      </c>
      <c r="X2402" t="s">
        <v>1194</v>
      </c>
      <c r="Y2402" t="s">
        <v>46</v>
      </c>
      <c r="Z2402" t="s">
        <v>47</v>
      </c>
      <c r="AA2402" t="s">
        <v>48</v>
      </c>
      <c r="AB2402" t="s">
        <v>49</v>
      </c>
      <c r="AC2402">
        <v>15.9</v>
      </c>
      <c r="AD2402">
        <v>16.100000000000001</v>
      </c>
      <c r="AE2402">
        <v>0.2</v>
      </c>
      <c r="AF2402">
        <v>16.100000000000001</v>
      </c>
      <c r="AG2402">
        <v>14.65</v>
      </c>
      <c r="AH2402" t="s">
        <v>8929</v>
      </c>
      <c r="AK2402" t="s">
        <v>45</v>
      </c>
      <c r="AL2402" t="s">
        <v>20744</v>
      </c>
    </row>
    <row r="2403" spans="1:38">
      <c r="A2403" t="s">
        <v>42</v>
      </c>
      <c r="B2403">
        <v>219714731</v>
      </c>
      <c r="C2403">
        <v>111341442</v>
      </c>
      <c r="D2403" t="s">
        <v>629</v>
      </c>
      <c r="E2403" t="s">
        <v>22119</v>
      </c>
      <c r="F2403">
        <v>20170622</v>
      </c>
      <c r="G2403" s="6">
        <v>42907.713831018518</v>
      </c>
      <c r="H2403" s="6">
        <v>42907.713842592595</v>
      </c>
      <c r="L2403" t="s">
        <v>631</v>
      </c>
      <c r="M2403">
        <v>458638283</v>
      </c>
      <c r="N2403" t="s">
        <v>2587</v>
      </c>
      <c r="O2403">
        <v>1</v>
      </c>
      <c r="P2403" t="s">
        <v>344</v>
      </c>
      <c r="Q2403" t="s">
        <v>152</v>
      </c>
      <c r="S2403" t="s">
        <v>20743</v>
      </c>
      <c r="U2403" t="s">
        <v>45</v>
      </c>
      <c r="V2403" t="s">
        <v>20744</v>
      </c>
      <c r="W2403" t="s">
        <v>20745</v>
      </c>
      <c r="X2403" t="s">
        <v>1194</v>
      </c>
      <c r="Y2403" t="s">
        <v>46</v>
      </c>
      <c r="Z2403" t="s">
        <v>47</v>
      </c>
      <c r="AA2403" t="s">
        <v>48</v>
      </c>
      <c r="AB2403" t="s">
        <v>49</v>
      </c>
      <c r="AC2403">
        <v>18.89</v>
      </c>
      <c r="AD2403">
        <v>16.100000000000001</v>
      </c>
      <c r="AE2403">
        <v>0.2</v>
      </c>
      <c r="AF2403">
        <v>19.09</v>
      </c>
      <c r="AG2403">
        <v>14.65</v>
      </c>
      <c r="AH2403" t="s">
        <v>8929</v>
      </c>
      <c r="AK2403" t="s">
        <v>45</v>
      </c>
      <c r="AL2403" t="s">
        <v>20744</v>
      </c>
    </row>
    <row r="2404" spans="1:38">
      <c r="A2404" t="s">
        <v>42</v>
      </c>
      <c r="B2404">
        <v>219714732</v>
      </c>
      <c r="C2404">
        <v>111341442</v>
      </c>
      <c r="D2404" t="s">
        <v>629</v>
      </c>
      <c r="E2404" t="s">
        <v>22119</v>
      </c>
      <c r="F2404">
        <v>20170622</v>
      </c>
      <c r="G2404" s="6">
        <v>42907.713831018518</v>
      </c>
      <c r="H2404" s="6">
        <v>42907.713842592595</v>
      </c>
      <c r="L2404" t="s">
        <v>631</v>
      </c>
      <c r="M2404">
        <v>427251228</v>
      </c>
      <c r="N2404" t="s">
        <v>3557</v>
      </c>
      <c r="O2404">
        <v>1</v>
      </c>
      <c r="P2404" t="s">
        <v>1169</v>
      </c>
      <c r="Q2404" t="s">
        <v>152</v>
      </c>
      <c r="S2404" t="s">
        <v>20743</v>
      </c>
      <c r="U2404" t="s">
        <v>45</v>
      </c>
      <c r="V2404" t="s">
        <v>20744</v>
      </c>
      <c r="W2404" t="s">
        <v>20745</v>
      </c>
      <c r="X2404" t="s">
        <v>1194</v>
      </c>
      <c r="Y2404" t="s">
        <v>46</v>
      </c>
      <c r="Z2404" t="s">
        <v>47</v>
      </c>
      <c r="AA2404" t="s">
        <v>48</v>
      </c>
      <c r="AB2404" t="s">
        <v>49</v>
      </c>
      <c r="AC2404">
        <v>13.7</v>
      </c>
      <c r="AD2404">
        <v>13.9</v>
      </c>
      <c r="AE2404">
        <v>0.2</v>
      </c>
      <c r="AF2404">
        <v>13.9</v>
      </c>
      <c r="AG2404">
        <v>12.65</v>
      </c>
      <c r="AH2404" t="s">
        <v>8929</v>
      </c>
      <c r="AK2404" t="s">
        <v>45</v>
      </c>
      <c r="AL2404" t="s">
        <v>20744</v>
      </c>
    </row>
    <row r="2405" spans="1:38">
      <c r="A2405" t="s">
        <v>42</v>
      </c>
      <c r="B2405">
        <v>219714733</v>
      </c>
      <c r="C2405">
        <v>111341442</v>
      </c>
      <c r="D2405" t="s">
        <v>629</v>
      </c>
      <c r="E2405" t="s">
        <v>22119</v>
      </c>
      <c r="F2405">
        <v>20170622</v>
      </c>
      <c r="G2405" s="6">
        <v>42907.713831018518</v>
      </c>
      <c r="H2405" s="6">
        <v>42907.713842592595</v>
      </c>
      <c r="L2405" t="s">
        <v>631</v>
      </c>
      <c r="M2405">
        <v>520236397</v>
      </c>
      <c r="N2405" t="s">
        <v>19685</v>
      </c>
      <c r="O2405">
        <v>1</v>
      </c>
      <c r="P2405" t="s">
        <v>19686</v>
      </c>
      <c r="Q2405" t="s">
        <v>152</v>
      </c>
      <c r="S2405" t="s">
        <v>20743</v>
      </c>
      <c r="U2405" t="s">
        <v>45</v>
      </c>
      <c r="V2405" t="s">
        <v>20744</v>
      </c>
      <c r="W2405" t="s">
        <v>20745</v>
      </c>
      <c r="X2405" t="s">
        <v>1194</v>
      </c>
      <c r="Y2405" t="s">
        <v>46</v>
      </c>
      <c r="Z2405" t="s">
        <v>47</v>
      </c>
      <c r="AA2405" t="s">
        <v>48</v>
      </c>
      <c r="AB2405" t="s">
        <v>49</v>
      </c>
      <c r="AC2405">
        <v>1.95</v>
      </c>
      <c r="AD2405">
        <v>2.15</v>
      </c>
      <c r="AE2405">
        <v>0.2</v>
      </c>
      <c r="AF2405">
        <v>2.15</v>
      </c>
      <c r="AG2405">
        <v>1.96</v>
      </c>
      <c r="AH2405" t="s">
        <v>8929</v>
      </c>
      <c r="AK2405" t="s">
        <v>45</v>
      </c>
      <c r="AL2405" t="s">
        <v>20744</v>
      </c>
    </row>
    <row r="2406" spans="1:38">
      <c r="A2406" t="s">
        <v>42</v>
      </c>
      <c r="B2406">
        <v>219718073</v>
      </c>
      <c r="C2406">
        <v>111342524</v>
      </c>
      <c r="D2406" t="s">
        <v>629</v>
      </c>
      <c r="E2406" t="s">
        <v>22120</v>
      </c>
      <c r="F2406">
        <v>20170622</v>
      </c>
      <c r="G2406" s="6">
        <v>42907.750428240739</v>
      </c>
      <c r="H2406" s="6">
        <v>42907.750439814816</v>
      </c>
      <c r="L2406" t="s">
        <v>631</v>
      </c>
      <c r="M2406">
        <v>494449958</v>
      </c>
      <c r="N2406" t="s">
        <v>11986</v>
      </c>
      <c r="O2406">
        <v>1</v>
      </c>
      <c r="P2406" t="s">
        <v>7401</v>
      </c>
      <c r="Q2406" t="s">
        <v>152</v>
      </c>
      <c r="S2406" t="s">
        <v>22121</v>
      </c>
      <c r="U2406" t="s">
        <v>22122</v>
      </c>
      <c r="V2406" t="s">
        <v>45</v>
      </c>
      <c r="W2406" t="s">
        <v>22123</v>
      </c>
      <c r="X2406" t="s">
        <v>2794</v>
      </c>
      <c r="Y2406" t="s">
        <v>46</v>
      </c>
      <c r="Z2406" t="s">
        <v>47</v>
      </c>
      <c r="AA2406" t="s">
        <v>48</v>
      </c>
      <c r="AB2406" t="s">
        <v>49</v>
      </c>
      <c r="AC2406">
        <v>9.89</v>
      </c>
      <c r="AD2406">
        <v>7.1</v>
      </c>
      <c r="AE2406">
        <v>0.2</v>
      </c>
      <c r="AF2406">
        <v>10.09</v>
      </c>
      <c r="AG2406">
        <v>6.46</v>
      </c>
      <c r="AH2406" t="s">
        <v>22124</v>
      </c>
      <c r="AK2406" t="s">
        <v>22125</v>
      </c>
      <c r="AL2406" t="s">
        <v>22122</v>
      </c>
    </row>
    <row r="2407" spans="1:38">
      <c r="A2407" t="s">
        <v>42</v>
      </c>
      <c r="B2407">
        <v>219729016</v>
      </c>
      <c r="C2407">
        <v>111345111</v>
      </c>
      <c r="D2407" t="s">
        <v>629</v>
      </c>
      <c r="E2407" t="s">
        <v>22126</v>
      </c>
      <c r="F2407">
        <v>20170622</v>
      </c>
      <c r="G2407" s="6">
        <v>42907.86954861111</v>
      </c>
      <c r="H2407" s="6">
        <v>42907.869560185187</v>
      </c>
      <c r="L2407" t="s">
        <v>631</v>
      </c>
      <c r="M2407">
        <v>507256906</v>
      </c>
      <c r="N2407" t="s">
        <v>3322</v>
      </c>
      <c r="O2407">
        <v>1</v>
      </c>
      <c r="P2407" t="s">
        <v>3323</v>
      </c>
      <c r="Q2407" t="s">
        <v>152</v>
      </c>
      <c r="S2407" t="s">
        <v>22127</v>
      </c>
      <c r="U2407" t="s">
        <v>45</v>
      </c>
      <c r="V2407" t="s">
        <v>22128</v>
      </c>
      <c r="W2407" t="s">
        <v>22129</v>
      </c>
      <c r="X2407" t="s">
        <v>22130</v>
      </c>
      <c r="Y2407" t="s">
        <v>46</v>
      </c>
      <c r="Z2407" t="s">
        <v>47</v>
      </c>
      <c r="AA2407" t="s">
        <v>48</v>
      </c>
      <c r="AB2407" t="s">
        <v>49</v>
      </c>
      <c r="AC2407">
        <v>29.9</v>
      </c>
      <c r="AD2407">
        <v>30.1</v>
      </c>
      <c r="AE2407">
        <v>0.2</v>
      </c>
      <c r="AF2407">
        <v>30.1</v>
      </c>
      <c r="AG2407">
        <v>27.39</v>
      </c>
      <c r="AH2407" t="s">
        <v>22131</v>
      </c>
      <c r="AK2407" t="s">
        <v>45</v>
      </c>
      <c r="AL2407" t="s">
        <v>22128</v>
      </c>
    </row>
    <row r="2408" spans="1:38">
      <c r="A2408" t="s">
        <v>42</v>
      </c>
      <c r="B2408">
        <v>219736798</v>
      </c>
      <c r="C2408">
        <v>111348270</v>
      </c>
      <c r="D2408" t="s">
        <v>629</v>
      </c>
      <c r="E2408" t="s">
        <v>22132</v>
      </c>
      <c r="F2408">
        <v>20170622</v>
      </c>
      <c r="G2408" s="6">
        <v>42907.955104166664</v>
      </c>
      <c r="H2408" s="6">
        <v>42907.955138888887</v>
      </c>
      <c r="L2408" t="s">
        <v>631</v>
      </c>
      <c r="M2408">
        <v>458638283</v>
      </c>
      <c r="N2408" t="s">
        <v>2587</v>
      </c>
      <c r="O2408">
        <v>1</v>
      </c>
      <c r="P2408" t="s">
        <v>344</v>
      </c>
      <c r="Q2408" t="s">
        <v>152</v>
      </c>
      <c r="S2408" t="s">
        <v>22133</v>
      </c>
      <c r="U2408" t="s">
        <v>22134</v>
      </c>
      <c r="V2408" t="s">
        <v>22135</v>
      </c>
      <c r="W2408" t="s">
        <v>22136</v>
      </c>
      <c r="X2408" t="s">
        <v>4089</v>
      </c>
      <c r="Y2408" t="s">
        <v>46</v>
      </c>
      <c r="Z2408" t="s">
        <v>47</v>
      </c>
      <c r="AA2408" t="s">
        <v>48</v>
      </c>
      <c r="AB2408" t="s">
        <v>49</v>
      </c>
      <c r="AC2408">
        <v>18.89</v>
      </c>
      <c r="AD2408">
        <v>16.100000000000001</v>
      </c>
      <c r="AE2408">
        <v>0.2</v>
      </c>
      <c r="AF2408">
        <v>19.09</v>
      </c>
      <c r="AG2408">
        <v>14.65</v>
      </c>
      <c r="AH2408" t="s">
        <v>22133</v>
      </c>
      <c r="AK2408" t="s">
        <v>22134</v>
      </c>
      <c r="AL2408" t="s">
        <v>22135</v>
      </c>
    </row>
    <row r="2409" spans="1:38">
      <c r="A2409" t="s">
        <v>42</v>
      </c>
      <c r="B2409">
        <v>219736799</v>
      </c>
      <c r="C2409">
        <v>111348270</v>
      </c>
      <c r="D2409" t="s">
        <v>629</v>
      </c>
      <c r="E2409" t="s">
        <v>22132</v>
      </c>
      <c r="F2409">
        <v>20170622</v>
      </c>
      <c r="G2409" s="6">
        <v>42907.955104166664</v>
      </c>
      <c r="H2409" s="6">
        <v>42907.955138888887</v>
      </c>
      <c r="L2409" t="s">
        <v>631</v>
      </c>
      <c r="M2409">
        <v>461820530</v>
      </c>
      <c r="N2409" t="s">
        <v>162</v>
      </c>
      <c r="O2409">
        <v>1</v>
      </c>
      <c r="P2409" t="s">
        <v>167</v>
      </c>
      <c r="Q2409" t="s">
        <v>152</v>
      </c>
      <c r="S2409" t="s">
        <v>22133</v>
      </c>
      <c r="U2409" t="s">
        <v>22134</v>
      </c>
      <c r="V2409" t="s">
        <v>22135</v>
      </c>
      <c r="W2409" t="s">
        <v>22136</v>
      </c>
      <c r="X2409" t="s">
        <v>4089</v>
      </c>
      <c r="Y2409" t="s">
        <v>46</v>
      </c>
      <c r="Z2409" t="s">
        <v>47</v>
      </c>
      <c r="AA2409" t="s">
        <v>48</v>
      </c>
      <c r="AB2409" t="s">
        <v>49</v>
      </c>
      <c r="AC2409">
        <v>0.8</v>
      </c>
      <c r="AD2409">
        <v>1</v>
      </c>
      <c r="AE2409">
        <v>0.2</v>
      </c>
      <c r="AF2409">
        <v>1</v>
      </c>
      <c r="AG2409">
        <v>0.91</v>
      </c>
      <c r="AH2409" t="s">
        <v>22133</v>
      </c>
      <c r="AK2409" t="s">
        <v>22134</v>
      </c>
      <c r="AL2409" t="s">
        <v>22135</v>
      </c>
    </row>
    <row r="2410" spans="1:38">
      <c r="A2410" t="s">
        <v>42</v>
      </c>
      <c r="B2410">
        <v>219737042</v>
      </c>
      <c r="C2410">
        <v>111348387</v>
      </c>
      <c r="D2410" t="s">
        <v>629</v>
      </c>
      <c r="E2410" t="s">
        <v>22137</v>
      </c>
      <c r="F2410">
        <v>20170622</v>
      </c>
      <c r="G2410" s="6">
        <v>42907.957858796297</v>
      </c>
      <c r="H2410" s="6">
        <v>42907.95789351852</v>
      </c>
      <c r="L2410" t="s">
        <v>631</v>
      </c>
      <c r="M2410">
        <v>436358065</v>
      </c>
      <c r="N2410" t="s">
        <v>79</v>
      </c>
      <c r="O2410">
        <v>1</v>
      </c>
      <c r="P2410" t="s">
        <v>80</v>
      </c>
      <c r="Q2410" t="s">
        <v>152</v>
      </c>
      <c r="S2410" t="s">
        <v>22138</v>
      </c>
      <c r="U2410" t="s">
        <v>22139</v>
      </c>
      <c r="V2410" t="s">
        <v>22140</v>
      </c>
      <c r="W2410" t="s">
        <v>22141</v>
      </c>
      <c r="X2410" t="s">
        <v>22142</v>
      </c>
      <c r="Y2410" t="s">
        <v>46</v>
      </c>
      <c r="Z2410" t="s">
        <v>47</v>
      </c>
      <c r="AA2410" t="s">
        <v>48</v>
      </c>
      <c r="AB2410" t="s">
        <v>49</v>
      </c>
      <c r="AC2410">
        <v>21.9</v>
      </c>
      <c r="AD2410">
        <v>22.1</v>
      </c>
      <c r="AE2410">
        <v>0.2</v>
      </c>
      <c r="AF2410">
        <v>22.1</v>
      </c>
      <c r="AG2410">
        <v>20.11</v>
      </c>
      <c r="AH2410" t="s">
        <v>22143</v>
      </c>
      <c r="AJ2410" t="s">
        <v>22144</v>
      </c>
      <c r="AK2410" t="s">
        <v>22139</v>
      </c>
      <c r="AL2410" t="s">
        <v>22140</v>
      </c>
    </row>
    <row r="2411" spans="1:38">
      <c r="A2411" s="32">
        <v>42908</v>
      </c>
      <c r="B2411" s="33"/>
      <c r="C2411" s="34"/>
      <c r="D2411" s="34"/>
      <c r="E2411" s="35"/>
      <c r="F2411" s="35"/>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s="34"/>
      <c r="AG2411" s="34"/>
      <c r="AH2411" s="34"/>
      <c r="AI2411" s="34"/>
      <c r="AJ2411" s="34"/>
      <c r="AK2411" s="34"/>
    </row>
    <row r="2412" spans="1:38" s="7" customFormat="1">
      <c r="A2412" s="7" t="s">
        <v>42</v>
      </c>
      <c r="B2412" s="7">
        <v>219554010</v>
      </c>
      <c r="C2412" s="7">
        <v>111313515</v>
      </c>
      <c r="D2412" s="7" t="s">
        <v>43</v>
      </c>
      <c r="F2412" s="7">
        <v>20170623</v>
      </c>
      <c r="G2412" s="18">
        <v>42906.481898148151</v>
      </c>
      <c r="H2412" s="18">
        <v>42908.444039351853</v>
      </c>
      <c r="L2412" s="7" t="s">
        <v>44</v>
      </c>
      <c r="M2412" s="7">
        <v>514050708</v>
      </c>
      <c r="N2412" s="7" t="s">
        <v>21653</v>
      </c>
      <c r="O2412" s="7">
        <v>2</v>
      </c>
      <c r="P2412" s="7" t="s">
        <v>22177</v>
      </c>
      <c r="Q2412" s="7" t="s">
        <v>152</v>
      </c>
      <c r="S2412" s="7" t="s">
        <v>21655</v>
      </c>
      <c r="U2412" s="7" t="s">
        <v>21656</v>
      </c>
      <c r="V2412" s="7" t="s">
        <v>21657</v>
      </c>
      <c r="W2412" s="7" t="s">
        <v>21658</v>
      </c>
      <c r="X2412" s="7" t="s">
        <v>21659</v>
      </c>
      <c r="Y2412" s="7" t="s">
        <v>46</v>
      </c>
      <c r="Z2412" s="7" t="s">
        <v>47</v>
      </c>
      <c r="AA2412" s="7" t="s">
        <v>48</v>
      </c>
      <c r="AB2412" s="7" t="s">
        <v>49</v>
      </c>
      <c r="AC2412" s="7">
        <v>12.98</v>
      </c>
      <c r="AD2412" s="7">
        <v>5.0999999999999996</v>
      </c>
      <c r="AE2412" s="7">
        <v>0.4</v>
      </c>
      <c r="AF2412" s="7">
        <v>13.38</v>
      </c>
      <c r="AG2412" s="7">
        <v>9.2799999999999994</v>
      </c>
      <c r="AH2412" s="7" t="s">
        <v>21660</v>
      </c>
      <c r="AK2412" s="7" t="s">
        <v>50</v>
      </c>
      <c r="AL2412" s="7" t="s">
        <v>50</v>
      </c>
    </row>
    <row r="2413" spans="1:38">
      <c r="A2413" t="s">
        <v>42</v>
      </c>
      <c r="B2413">
        <v>219770346</v>
      </c>
      <c r="C2413">
        <v>111356494</v>
      </c>
      <c r="D2413" t="s">
        <v>629</v>
      </c>
      <c r="E2413" t="s">
        <v>22178</v>
      </c>
      <c r="F2413">
        <v>20170623</v>
      </c>
      <c r="G2413" s="6">
        <v>42908.445115740738</v>
      </c>
      <c r="H2413" s="6">
        <v>42908.445127314815</v>
      </c>
      <c r="L2413" t="s">
        <v>631</v>
      </c>
      <c r="M2413">
        <v>436781693</v>
      </c>
      <c r="N2413" t="s">
        <v>957</v>
      </c>
      <c r="O2413">
        <v>1</v>
      </c>
      <c r="P2413" t="s">
        <v>6503</v>
      </c>
      <c r="Q2413" t="s">
        <v>152</v>
      </c>
      <c r="S2413" t="s">
        <v>22179</v>
      </c>
      <c r="U2413" t="s">
        <v>45</v>
      </c>
      <c r="V2413" t="s">
        <v>22180</v>
      </c>
      <c r="W2413" t="s">
        <v>22181</v>
      </c>
      <c r="X2413" t="s">
        <v>11428</v>
      </c>
      <c r="Y2413" t="s">
        <v>46</v>
      </c>
      <c r="Z2413" t="s">
        <v>47</v>
      </c>
      <c r="AA2413" t="s">
        <v>48</v>
      </c>
      <c r="AB2413" t="s">
        <v>49</v>
      </c>
      <c r="AC2413">
        <v>20.89</v>
      </c>
      <c r="AD2413">
        <v>19.100000000000001</v>
      </c>
      <c r="AE2413">
        <v>0.2</v>
      </c>
      <c r="AF2413">
        <v>21.09</v>
      </c>
      <c r="AG2413">
        <v>17.38</v>
      </c>
      <c r="AH2413" t="s">
        <v>22179</v>
      </c>
      <c r="AJ2413" t="s">
        <v>22182</v>
      </c>
      <c r="AK2413" t="s">
        <v>45</v>
      </c>
      <c r="AL2413" t="s">
        <v>22180</v>
      </c>
    </row>
    <row r="2414" spans="1:38">
      <c r="A2414" t="s">
        <v>42</v>
      </c>
      <c r="B2414">
        <v>219773562</v>
      </c>
      <c r="C2414">
        <v>111357149</v>
      </c>
      <c r="D2414" t="s">
        <v>629</v>
      </c>
      <c r="E2414" t="s">
        <v>22183</v>
      </c>
      <c r="F2414">
        <v>20170623</v>
      </c>
      <c r="G2414" s="6">
        <v>42908.466215277775</v>
      </c>
      <c r="H2414" s="6">
        <v>42908.466261574074</v>
      </c>
      <c r="L2414" t="s">
        <v>631</v>
      </c>
      <c r="M2414">
        <v>436358065</v>
      </c>
      <c r="N2414" t="s">
        <v>79</v>
      </c>
      <c r="O2414">
        <v>1</v>
      </c>
      <c r="P2414" t="s">
        <v>80</v>
      </c>
      <c r="Q2414" t="s">
        <v>152</v>
      </c>
      <c r="S2414" t="s">
        <v>22184</v>
      </c>
      <c r="U2414" t="s">
        <v>45</v>
      </c>
      <c r="V2414" t="s">
        <v>22185</v>
      </c>
      <c r="W2414" t="s">
        <v>22186</v>
      </c>
      <c r="X2414" t="s">
        <v>22187</v>
      </c>
      <c r="Y2414" t="s">
        <v>46</v>
      </c>
      <c r="Z2414" t="s">
        <v>47</v>
      </c>
      <c r="AA2414" t="s">
        <v>48</v>
      </c>
      <c r="AB2414" t="s">
        <v>49</v>
      </c>
      <c r="AC2414">
        <v>21.9</v>
      </c>
      <c r="AD2414">
        <v>22.1</v>
      </c>
      <c r="AE2414">
        <v>0.2</v>
      </c>
      <c r="AF2414">
        <v>22.1</v>
      </c>
      <c r="AG2414">
        <v>20.11</v>
      </c>
      <c r="AH2414" t="s">
        <v>22184</v>
      </c>
      <c r="AK2414" t="s">
        <v>45</v>
      </c>
      <c r="AL2414" t="s">
        <v>22185</v>
      </c>
    </row>
    <row r="2415" spans="1:38">
      <c r="A2415" t="s">
        <v>42</v>
      </c>
      <c r="B2415">
        <v>219779151</v>
      </c>
      <c r="C2415">
        <v>111358454</v>
      </c>
      <c r="D2415" t="s">
        <v>629</v>
      </c>
      <c r="E2415" t="s">
        <v>22188</v>
      </c>
      <c r="F2415">
        <v>20170623</v>
      </c>
      <c r="G2415" s="6">
        <v>42908.510381944441</v>
      </c>
      <c r="H2415" s="6">
        <v>42908.510428240741</v>
      </c>
      <c r="L2415" t="s">
        <v>631</v>
      </c>
      <c r="M2415">
        <v>515343957</v>
      </c>
      <c r="N2415" t="s">
        <v>21864</v>
      </c>
      <c r="O2415">
        <v>1</v>
      </c>
      <c r="P2415" t="s">
        <v>22189</v>
      </c>
      <c r="Q2415" t="s">
        <v>152</v>
      </c>
      <c r="S2415" t="s">
        <v>22190</v>
      </c>
      <c r="U2415" t="s">
        <v>45</v>
      </c>
      <c r="V2415" t="s">
        <v>22191</v>
      </c>
      <c r="W2415" t="s">
        <v>22192</v>
      </c>
      <c r="X2415" t="s">
        <v>22193</v>
      </c>
      <c r="Y2415" t="s">
        <v>46</v>
      </c>
      <c r="Z2415" t="s">
        <v>47</v>
      </c>
      <c r="AA2415" t="s">
        <v>48</v>
      </c>
      <c r="AB2415" t="s">
        <v>49</v>
      </c>
      <c r="AC2415">
        <v>39.89</v>
      </c>
      <c r="AD2415">
        <v>26.1</v>
      </c>
      <c r="AE2415">
        <v>0.2</v>
      </c>
      <c r="AF2415">
        <v>40.090000000000003</v>
      </c>
      <c r="AG2415">
        <v>23.75</v>
      </c>
      <c r="AH2415" t="s">
        <v>22194</v>
      </c>
      <c r="AJ2415" t="s">
        <v>22195</v>
      </c>
      <c r="AK2415" t="s">
        <v>45</v>
      </c>
      <c r="AL2415" t="s">
        <v>22191</v>
      </c>
    </row>
    <row r="2416" spans="1:38" s="7" customFormat="1">
      <c r="A2416" s="7" t="s">
        <v>42</v>
      </c>
      <c r="B2416" s="7">
        <v>219779283</v>
      </c>
      <c r="C2416" s="7">
        <v>111358488</v>
      </c>
      <c r="D2416" s="7" t="s">
        <v>43</v>
      </c>
      <c r="F2416" s="7">
        <v>20170623</v>
      </c>
      <c r="G2416" s="18">
        <v>42908.51185185185</v>
      </c>
      <c r="H2416" s="18">
        <v>42908.511874999997</v>
      </c>
      <c r="L2416" s="7" t="s">
        <v>44</v>
      </c>
      <c r="M2416" s="7">
        <v>484265012</v>
      </c>
      <c r="N2416" s="7" t="s">
        <v>2769</v>
      </c>
      <c r="O2416" s="7">
        <v>2</v>
      </c>
      <c r="P2416" s="7" t="s">
        <v>1047</v>
      </c>
      <c r="Q2416" s="7" t="s">
        <v>152</v>
      </c>
      <c r="S2416" s="7" t="s">
        <v>22196</v>
      </c>
      <c r="U2416" s="7" t="s">
        <v>45</v>
      </c>
      <c r="V2416" s="7" t="s">
        <v>22197</v>
      </c>
      <c r="W2416" s="7" t="s">
        <v>22198</v>
      </c>
      <c r="X2416" s="7" t="s">
        <v>22199</v>
      </c>
      <c r="Y2416" s="7" t="s">
        <v>46</v>
      </c>
      <c r="Z2416" s="7" t="s">
        <v>47</v>
      </c>
      <c r="AA2416" s="7" t="s">
        <v>48</v>
      </c>
      <c r="AB2416" s="7" t="s">
        <v>49</v>
      </c>
      <c r="AC2416" s="7">
        <v>11.8</v>
      </c>
      <c r="AD2416" s="7">
        <v>6.1</v>
      </c>
      <c r="AE2416" s="7">
        <v>0.4</v>
      </c>
      <c r="AF2416" s="7">
        <v>12.2</v>
      </c>
      <c r="AG2416" s="7">
        <v>11.1</v>
      </c>
      <c r="AH2416" s="7" t="s">
        <v>22196</v>
      </c>
      <c r="AK2416" s="7" t="s">
        <v>45</v>
      </c>
      <c r="AL2416" s="7" t="s">
        <v>22197</v>
      </c>
    </row>
    <row r="2417" spans="1:38" s="7" customFormat="1">
      <c r="A2417" s="7" t="s">
        <v>42</v>
      </c>
      <c r="B2417" s="7">
        <v>219782473</v>
      </c>
      <c r="C2417" s="7">
        <v>111359348</v>
      </c>
      <c r="D2417" s="7" t="s">
        <v>43</v>
      </c>
      <c r="F2417" s="7">
        <v>20170623</v>
      </c>
      <c r="G2417" s="18">
        <v>42908.541759259257</v>
      </c>
      <c r="H2417" s="18">
        <v>42908.541770833333</v>
      </c>
      <c r="L2417" s="7" t="s">
        <v>44</v>
      </c>
      <c r="M2417" s="7">
        <v>497587269</v>
      </c>
      <c r="N2417" s="7" t="s">
        <v>15595</v>
      </c>
      <c r="O2417" s="7">
        <v>1</v>
      </c>
      <c r="P2417" s="7" t="s">
        <v>10070</v>
      </c>
      <c r="Q2417" s="7" t="s">
        <v>152</v>
      </c>
      <c r="S2417" s="7" t="s">
        <v>22200</v>
      </c>
      <c r="U2417" s="7" t="s">
        <v>45</v>
      </c>
      <c r="V2417" s="7" t="s">
        <v>22201</v>
      </c>
      <c r="W2417" s="7" t="s">
        <v>22202</v>
      </c>
      <c r="X2417" s="7" t="s">
        <v>22203</v>
      </c>
      <c r="Y2417" s="7" t="s">
        <v>46</v>
      </c>
      <c r="Z2417" s="7" t="s">
        <v>47</v>
      </c>
      <c r="AA2417" s="7" t="s">
        <v>48</v>
      </c>
      <c r="AB2417" s="7" t="s">
        <v>49</v>
      </c>
      <c r="AC2417" s="7">
        <v>15.9</v>
      </c>
      <c r="AD2417" s="7">
        <v>16.100000000000001</v>
      </c>
      <c r="AE2417" s="7">
        <v>0.2</v>
      </c>
      <c r="AF2417" s="7">
        <v>16.100000000000001</v>
      </c>
      <c r="AG2417" s="7">
        <v>14.65</v>
      </c>
      <c r="AH2417" s="7" t="s">
        <v>22204</v>
      </c>
      <c r="AK2417" s="7" t="s">
        <v>45</v>
      </c>
      <c r="AL2417" s="7" t="s">
        <v>22201</v>
      </c>
    </row>
    <row r="2418" spans="1:38">
      <c r="A2418" t="s">
        <v>42</v>
      </c>
      <c r="B2418">
        <v>219792952</v>
      </c>
      <c r="C2418">
        <v>111360287</v>
      </c>
      <c r="D2418" t="s">
        <v>629</v>
      </c>
      <c r="E2418" t="s">
        <v>22205</v>
      </c>
      <c r="F2418">
        <v>20170623</v>
      </c>
      <c r="G2418" s="6">
        <v>42908.574594907404</v>
      </c>
      <c r="H2418" s="6">
        <v>42908.574652777781</v>
      </c>
      <c r="L2418" t="s">
        <v>631</v>
      </c>
      <c r="M2418">
        <v>471667775</v>
      </c>
      <c r="N2418" t="s">
        <v>173</v>
      </c>
      <c r="O2418">
        <v>1</v>
      </c>
      <c r="P2418" t="s">
        <v>21594</v>
      </c>
      <c r="Q2418" t="s">
        <v>152</v>
      </c>
      <c r="S2418" t="s">
        <v>22206</v>
      </c>
      <c r="U2418" t="s">
        <v>45</v>
      </c>
      <c r="V2418" t="s">
        <v>22207</v>
      </c>
      <c r="W2418" t="s">
        <v>22208</v>
      </c>
      <c r="X2418" t="s">
        <v>22209</v>
      </c>
      <c r="Y2418" t="s">
        <v>46</v>
      </c>
      <c r="Z2418" t="s">
        <v>47</v>
      </c>
      <c r="AA2418" t="s">
        <v>48</v>
      </c>
      <c r="AB2418" t="s">
        <v>49</v>
      </c>
      <c r="AC2418">
        <v>9.89</v>
      </c>
      <c r="AD2418">
        <v>7.1</v>
      </c>
      <c r="AE2418">
        <v>0.2</v>
      </c>
      <c r="AF2418">
        <v>10.09</v>
      </c>
      <c r="AG2418">
        <v>6.46</v>
      </c>
      <c r="AH2418" t="s">
        <v>22210</v>
      </c>
      <c r="AJ2418" t="s">
        <v>22211</v>
      </c>
      <c r="AK2418" t="s">
        <v>45</v>
      </c>
      <c r="AL2418" t="s">
        <v>22207</v>
      </c>
    </row>
    <row r="2419" spans="1:38">
      <c r="A2419" t="s">
        <v>42</v>
      </c>
      <c r="B2419">
        <v>219792951</v>
      </c>
      <c r="C2419">
        <v>111360287</v>
      </c>
      <c r="D2419" t="s">
        <v>629</v>
      </c>
      <c r="E2419" t="s">
        <v>22205</v>
      </c>
      <c r="F2419">
        <v>20170623</v>
      </c>
      <c r="G2419" s="6">
        <v>42908.574594907404</v>
      </c>
      <c r="H2419" s="6">
        <v>42908.574652777781</v>
      </c>
      <c r="L2419" t="s">
        <v>631</v>
      </c>
      <c r="M2419">
        <v>486777155</v>
      </c>
      <c r="N2419" t="s">
        <v>3767</v>
      </c>
      <c r="O2419">
        <v>1</v>
      </c>
      <c r="P2419" t="s">
        <v>64</v>
      </c>
      <c r="Q2419" t="s">
        <v>152</v>
      </c>
      <c r="S2419" t="s">
        <v>22206</v>
      </c>
      <c r="U2419" t="s">
        <v>45</v>
      </c>
      <c r="V2419" t="s">
        <v>22207</v>
      </c>
      <c r="W2419" t="s">
        <v>22208</v>
      </c>
      <c r="X2419" t="s">
        <v>22209</v>
      </c>
      <c r="Y2419" t="s">
        <v>46</v>
      </c>
      <c r="Z2419" t="s">
        <v>47</v>
      </c>
      <c r="AA2419" t="s">
        <v>48</v>
      </c>
      <c r="AB2419" t="s">
        <v>49</v>
      </c>
      <c r="AC2419">
        <v>29.9</v>
      </c>
      <c r="AD2419">
        <v>30.1</v>
      </c>
      <c r="AE2419">
        <v>0.2</v>
      </c>
      <c r="AF2419">
        <v>30.1</v>
      </c>
      <c r="AG2419">
        <v>27.39</v>
      </c>
      <c r="AH2419" t="s">
        <v>22210</v>
      </c>
      <c r="AJ2419" t="s">
        <v>22211</v>
      </c>
      <c r="AK2419" t="s">
        <v>45</v>
      </c>
      <c r="AL2419" t="s">
        <v>22207</v>
      </c>
    </row>
    <row r="2420" spans="1:38">
      <c r="A2420" t="s">
        <v>42</v>
      </c>
      <c r="B2420">
        <v>219792953</v>
      </c>
      <c r="C2420">
        <v>111360287</v>
      </c>
      <c r="D2420" t="s">
        <v>629</v>
      </c>
      <c r="E2420" t="s">
        <v>22205</v>
      </c>
      <c r="F2420">
        <v>20170623</v>
      </c>
      <c r="G2420" s="6">
        <v>42908.574594907404</v>
      </c>
      <c r="H2420" s="6">
        <v>42908.574652777781</v>
      </c>
      <c r="L2420" t="s">
        <v>631</v>
      </c>
      <c r="M2420">
        <v>470741043</v>
      </c>
      <c r="N2420" t="s">
        <v>180</v>
      </c>
      <c r="O2420">
        <v>1</v>
      </c>
      <c r="P2420" t="s">
        <v>91</v>
      </c>
      <c r="Q2420" t="s">
        <v>152</v>
      </c>
      <c r="S2420" t="s">
        <v>22206</v>
      </c>
      <c r="U2420" t="s">
        <v>45</v>
      </c>
      <c r="V2420" t="s">
        <v>22207</v>
      </c>
      <c r="W2420" t="s">
        <v>22208</v>
      </c>
      <c r="X2420" t="s">
        <v>22209</v>
      </c>
      <c r="Y2420" t="s">
        <v>46</v>
      </c>
      <c r="Z2420" t="s">
        <v>47</v>
      </c>
      <c r="AA2420" t="s">
        <v>48</v>
      </c>
      <c r="AB2420" t="s">
        <v>49</v>
      </c>
      <c r="AC2420">
        <v>1.3</v>
      </c>
      <c r="AD2420">
        <v>1.5</v>
      </c>
      <c r="AE2420">
        <v>0.2</v>
      </c>
      <c r="AF2420">
        <v>1.5</v>
      </c>
      <c r="AG2420">
        <v>1.37</v>
      </c>
      <c r="AH2420" t="s">
        <v>22210</v>
      </c>
      <c r="AJ2420" t="s">
        <v>22211</v>
      </c>
      <c r="AK2420" t="s">
        <v>45</v>
      </c>
      <c r="AL2420" t="s">
        <v>22207</v>
      </c>
    </row>
    <row r="2421" spans="1:38">
      <c r="A2421" t="s">
        <v>42</v>
      </c>
      <c r="B2421">
        <v>219822783</v>
      </c>
      <c r="C2421">
        <v>111364623</v>
      </c>
      <c r="D2421" t="s">
        <v>629</v>
      </c>
      <c r="E2421" t="s">
        <v>22212</v>
      </c>
      <c r="F2421">
        <v>20170623</v>
      </c>
      <c r="G2421" s="6">
        <v>42908.719328703701</v>
      </c>
      <c r="H2421" s="6">
        <v>42908.719375000001</v>
      </c>
      <c r="L2421" t="s">
        <v>631</v>
      </c>
      <c r="M2421">
        <v>510442068</v>
      </c>
      <c r="N2421" t="s">
        <v>15114</v>
      </c>
      <c r="O2421">
        <v>2</v>
      </c>
      <c r="P2421" t="s">
        <v>15115</v>
      </c>
      <c r="Q2421" t="s">
        <v>152</v>
      </c>
      <c r="S2421" t="s">
        <v>22213</v>
      </c>
      <c r="U2421" t="s">
        <v>45</v>
      </c>
      <c r="V2421" t="s">
        <v>22214</v>
      </c>
      <c r="W2421" t="s">
        <v>22215</v>
      </c>
      <c r="X2421" t="s">
        <v>18821</v>
      </c>
      <c r="Y2421" t="s">
        <v>46</v>
      </c>
      <c r="Z2421" t="s">
        <v>47</v>
      </c>
      <c r="AA2421" t="s">
        <v>48</v>
      </c>
      <c r="AB2421" t="s">
        <v>49</v>
      </c>
      <c r="AC2421">
        <v>23.8</v>
      </c>
      <c r="AD2421">
        <v>12.1</v>
      </c>
      <c r="AE2421">
        <v>0.4</v>
      </c>
      <c r="AF2421">
        <v>24.2</v>
      </c>
      <c r="AG2421">
        <v>22.02</v>
      </c>
      <c r="AH2421" t="s">
        <v>22216</v>
      </c>
      <c r="AK2421" t="s">
        <v>22217</v>
      </c>
      <c r="AL2421" t="s">
        <v>22214</v>
      </c>
    </row>
    <row r="2422" spans="1:38">
      <c r="A2422" s="32">
        <v>42909</v>
      </c>
      <c r="B2422" s="33"/>
      <c r="C2422" s="34"/>
      <c r="D2422" s="34"/>
      <c r="E2422" s="35"/>
      <c r="F2422" s="35"/>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s="34"/>
      <c r="AG2422" s="34"/>
      <c r="AH2422" s="34"/>
      <c r="AI2422" s="34"/>
      <c r="AJ2422" s="34"/>
      <c r="AK2422" s="34"/>
    </row>
    <row r="2423" spans="1:38">
      <c r="A2423" t="s">
        <v>42</v>
      </c>
      <c r="B2423">
        <v>219861199</v>
      </c>
      <c r="C2423">
        <v>111375097</v>
      </c>
      <c r="D2423" t="s">
        <v>629</v>
      </c>
      <c r="E2423" t="s">
        <v>22218</v>
      </c>
      <c r="F2423">
        <v>20170623</v>
      </c>
      <c r="G2423" s="6">
        <v>42909.068113425928</v>
      </c>
      <c r="H2423" s="6">
        <v>42909.068310185183</v>
      </c>
      <c r="L2423" t="s">
        <v>631</v>
      </c>
      <c r="M2423">
        <v>486777155</v>
      </c>
      <c r="N2423" t="s">
        <v>3767</v>
      </c>
      <c r="O2423">
        <v>1</v>
      </c>
      <c r="P2423" t="s">
        <v>64</v>
      </c>
      <c r="Q2423" t="s">
        <v>152</v>
      </c>
      <c r="S2423" t="s">
        <v>431</v>
      </c>
      <c r="U2423" t="s">
        <v>45</v>
      </c>
      <c r="V2423" t="s">
        <v>22219</v>
      </c>
      <c r="W2423" t="s">
        <v>22220</v>
      </c>
      <c r="X2423" t="s">
        <v>22221</v>
      </c>
      <c r="Y2423" t="s">
        <v>46</v>
      </c>
      <c r="Z2423" t="s">
        <v>47</v>
      </c>
      <c r="AA2423" t="s">
        <v>48</v>
      </c>
      <c r="AB2423" t="s">
        <v>49</v>
      </c>
      <c r="AC2423">
        <v>29.9</v>
      </c>
      <c r="AD2423">
        <v>30.1</v>
      </c>
      <c r="AE2423">
        <v>0.2</v>
      </c>
      <c r="AF2423">
        <v>30.1</v>
      </c>
      <c r="AG2423">
        <v>27.39</v>
      </c>
      <c r="AH2423" t="s">
        <v>22222</v>
      </c>
      <c r="AK2423" t="s">
        <v>45</v>
      </c>
      <c r="AL2423" t="s">
        <v>22219</v>
      </c>
    </row>
    <row r="2424" spans="1:38">
      <c r="A2424" t="s">
        <v>42</v>
      </c>
      <c r="B2424">
        <v>219861198</v>
      </c>
      <c r="C2424">
        <v>111375097</v>
      </c>
      <c r="D2424" t="s">
        <v>629</v>
      </c>
      <c r="E2424" t="s">
        <v>22218</v>
      </c>
      <c r="F2424">
        <v>20170623</v>
      </c>
      <c r="G2424" s="6">
        <v>42909.068113425928</v>
      </c>
      <c r="H2424" s="6">
        <v>42909.068310185183</v>
      </c>
      <c r="L2424" t="s">
        <v>44</v>
      </c>
      <c r="M2424">
        <v>503871119</v>
      </c>
      <c r="N2424" t="s">
        <v>21632</v>
      </c>
      <c r="O2424">
        <v>1</v>
      </c>
      <c r="P2424" t="s">
        <v>409</v>
      </c>
      <c r="Q2424" t="s">
        <v>152</v>
      </c>
      <c r="S2424" t="s">
        <v>431</v>
      </c>
      <c r="U2424" t="s">
        <v>45</v>
      </c>
      <c r="V2424" t="s">
        <v>22219</v>
      </c>
      <c r="W2424" t="s">
        <v>22220</v>
      </c>
      <c r="X2424" t="s">
        <v>22221</v>
      </c>
      <c r="Y2424" t="s">
        <v>46</v>
      </c>
      <c r="Z2424" t="s">
        <v>47</v>
      </c>
      <c r="AA2424" t="s">
        <v>48</v>
      </c>
      <c r="AB2424" t="s">
        <v>49</v>
      </c>
      <c r="AC2424">
        <v>12.9</v>
      </c>
      <c r="AD2424">
        <v>13.1</v>
      </c>
      <c r="AE2424">
        <v>0.2</v>
      </c>
      <c r="AF2424">
        <v>13.1</v>
      </c>
      <c r="AG2424">
        <v>11.92</v>
      </c>
      <c r="AH2424" t="s">
        <v>22222</v>
      </c>
      <c r="AK2424" t="s">
        <v>45</v>
      </c>
      <c r="AL2424" t="s">
        <v>22219</v>
      </c>
    </row>
    <row r="2425" spans="1:38">
      <c r="A2425" t="s">
        <v>42</v>
      </c>
      <c r="B2425">
        <v>219861237</v>
      </c>
      <c r="C2425">
        <v>111375102</v>
      </c>
      <c r="D2425" t="s">
        <v>629</v>
      </c>
      <c r="E2425" t="s">
        <v>22223</v>
      </c>
      <c r="F2425">
        <v>20170623</v>
      </c>
      <c r="G2425" s="6">
        <v>42909.068449074075</v>
      </c>
      <c r="H2425" s="6">
        <v>42909.068483796298</v>
      </c>
      <c r="L2425" t="s">
        <v>44</v>
      </c>
      <c r="M2425">
        <v>470741043</v>
      </c>
      <c r="N2425" t="s">
        <v>180</v>
      </c>
      <c r="O2425">
        <v>2</v>
      </c>
      <c r="P2425" t="s">
        <v>91</v>
      </c>
      <c r="Q2425" t="s">
        <v>152</v>
      </c>
      <c r="S2425" t="s">
        <v>22224</v>
      </c>
      <c r="U2425" t="s">
        <v>22225</v>
      </c>
      <c r="V2425" t="s">
        <v>22226</v>
      </c>
      <c r="W2425" t="s">
        <v>22227</v>
      </c>
      <c r="X2425" t="s">
        <v>923</v>
      </c>
      <c r="Y2425" t="s">
        <v>46</v>
      </c>
      <c r="Z2425" t="s">
        <v>47</v>
      </c>
      <c r="AA2425" t="s">
        <v>48</v>
      </c>
      <c r="AB2425" t="s">
        <v>49</v>
      </c>
      <c r="AC2425">
        <v>2.6</v>
      </c>
      <c r="AD2425">
        <v>1.5</v>
      </c>
      <c r="AE2425">
        <v>0.4</v>
      </c>
      <c r="AF2425">
        <v>3</v>
      </c>
      <c r="AG2425">
        <v>2.74</v>
      </c>
      <c r="AH2425" t="s">
        <v>22228</v>
      </c>
      <c r="AK2425" t="s">
        <v>22225</v>
      </c>
      <c r="AL2425" t="s">
        <v>22226</v>
      </c>
    </row>
    <row r="2426" spans="1:38">
      <c r="A2426" t="s">
        <v>42</v>
      </c>
      <c r="B2426">
        <v>219861238</v>
      </c>
      <c r="C2426">
        <v>111375102</v>
      </c>
      <c r="D2426" t="s">
        <v>629</v>
      </c>
      <c r="E2426" t="s">
        <v>22223</v>
      </c>
      <c r="F2426">
        <v>20170623</v>
      </c>
      <c r="G2426" s="6">
        <v>42909.068449074075</v>
      </c>
      <c r="H2426" s="6">
        <v>42909.068483796298</v>
      </c>
      <c r="L2426" t="s">
        <v>631</v>
      </c>
      <c r="M2426">
        <v>507874902</v>
      </c>
      <c r="N2426" t="s">
        <v>14426</v>
      </c>
      <c r="O2426">
        <v>1</v>
      </c>
      <c r="P2426" t="s">
        <v>14510</v>
      </c>
      <c r="Q2426" t="s">
        <v>152</v>
      </c>
      <c r="S2426" t="s">
        <v>22224</v>
      </c>
      <c r="U2426" t="s">
        <v>22225</v>
      </c>
      <c r="V2426" t="s">
        <v>22226</v>
      </c>
      <c r="W2426" t="s">
        <v>22227</v>
      </c>
      <c r="X2426" t="s">
        <v>923</v>
      </c>
      <c r="Y2426" t="s">
        <v>46</v>
      </c>
      <c r="Z2426" t="s">
        <v>47</v>
      </c>
      <c r="AA2426" t="s">
        <v>48</v>
      </c>
      <c r="AB2426" t="s">
        <v>49</v>
      </c>
      <c r="AC2426">
        <v>67.89</v>
      </c>
      <c r="AD2426">
        <v>58.1</v>
      </c>
      <c r="AE2426">
        <v>0.2</v>
      </c>
      <c r="AF2426">
        <v>68.09</v>
      </c>
      <c r="AG2426">
        <v>52.87</v>
      </c>
      <c r="AH2426" t="s">
        <v>22228</v>
      </c>
      <c r="AK2426" t="s">
        <v>22225</v>
      </c>
      <c r="AL2426" t="s">
        <v>22226</v>
      </c>
    </row>
    <row r="2427" spans="1:38" s="7" customFormat="1">
      <c r="A2427" s="7" t="s">
        <v>42</v>
      </c>
      <c r="B2427" s="7">
        <v>219875058</v>
      </c>
      <c r="C2427" s="7">
        <v>111377654</v>
      </c>
      <c r="D2427" s="7" t="s">
        <v>43</v>
      </c>
      <c r="F2427" s="7">
        <v>20170623</v>
      </c>
      <c r="G2427" s="18">
        <v>42909.366388888891</v>
      </c>
      <c r="H2427" s="18">
        <v>42909.366412037038</v>
      </c>
      <c r="L2427" s="7" t="s">
        <v>44</v>
      </c>
      <c r="M2427" s="7">
        <v>513997827</v>
      </c>
      <c r="N2427" s="7" t="s">
        <v>21531</v>
      </c>
      <c r="O2427" s="7">
        <v>1</v>
      </c>
      <c r="P2427" s="7" t="s">
        <v>21615</v>
      </c>
      <c r="Q2427" s="7" t="s">
        <v>152</v>
      </c>
      <c r="S2427" s="7" t="s">
        <v>22229</v>
      </c>
      <c r="U2427" s="7" t="s">
        <v>45</v>
      </c>
      <c r="V2427" s="7" t="s">
        <v>22230</v>
      </c>
      <c r="W2427" s="7" t="s">
        <v>22231</v>
      </c>
      <c r="X2427" s="7" t="s">
        <v>13866</v>
      </c>
      <c r="Y2427" s="7" t="s">
        <v>46</v>
      </c>
      <c r="Z2427" s="7" t="s">
        <v>47</v>
      </c>
      <c r="AA2427" s="7" t="s">
        <v>48</v>
      </c>
      <c r="AB2427" s="7" t="s">
        <v>49</v>
      </c>
      <c r="AC2427" s="7">
        <v>34.9</v>
      </c>
      <c r="AD2427" s="7">
        <v>35.1</v>
      </c>
      <c r="AE2427" s="7">
        <v>0.2</v>
      </c>
      <c r="AF2427" s="7">
        <v>35.1</v>
      </c>
      <c r="AG2427" s="7">
        <v>31.94</v>
      </c>
      <c r="AH2427" s="7" t="s">
        <v>22232</v>
      </c>
      <c r="AJ2427" s="7" t="s">
        <v>22233</v>
      </c>
      <c r="AK2427" s="7" t="s">
        <v>45</v>
      </c>
      <c r="AL2427" s="7" t="s">
        <v>22230</v>
      </c>
    </row>
    <row r="2428" spans="1:38">
      <c r="A2428" t="s">
        <v>42</v>
      </c>
      <c r="B2428">
        <v>219742130</v>
      </c>
      <c r="C2428">
        <v>111350335</v>
      </c>
      <c r="D2428" t="s">
        <v>629</v>
      </c>
      <c r="E2428" t="s">
        <v>22234</v>
      </c>
      <c r="F2428">
        <v>20170623</v>
      </c>
      <c r="G2428" s="6">
        <v>42908.008229166669</v>
      </c>
      <c r="H2428" s="6">
        <v>42909.383101851854</v>
      </c>
      <c r="L2428" t="s">
        <v>631</v>
      </c>
      <c r="M2428">
        <v>513994183</v>
      </c>
      <c r="N2428" t="s">
        <v>21711</v>
      </c>
      <c r="O2428">
        <v>2</v>
      </c>
      <c r="P2428" t="s">
        <v>21712</v>
      </c>
      <c r="Q2428" t="s">
        <v>152</v>
      </c>
      <c r="S2428" t="s">
        <v>22235</v>
      </c>
      <c r="U2428" t="s">
        <v>45</v>
      </c>
      <c r="V2428" t="s">
        <v>22236</v>
      </c>
      <c r="W2428" t="s">
        <v>22237</v>
      </c>
      <c r="X2428" t="s">
        <v>22238</v>
      </c>
      <c r="Y2428" t="s">
        <v>46</v>
      </c>
      <c r="Z2428" t="s">
        <v>47</v>
      </c>
      <c r="AA2428" t="s">
        <v>48</v>
      </c>
      <c r="AB2428" t="s">
        <v>49</v>
      </c>
      <c r="AC2428">
        <v>9.8000000000000007</v>
      </c>
      <c r="AD2428">
        <v>5.0999999999999996</v>
      </c>
      <c r="AE2428">
        <v>0.4</v>
      </c>
      <c r="AF2428">
        <v>10.199999999999999</v>
      </c>
      <c r="AG2428">
        <v>9.2799999999999994</v>
      </c>
      <c r="AH2428" t="s">
        <v>20312</v>
      </c>
      <c r="AK2428" t="s">
        <v>50</v>
      </c>
      <c r="AL2428" t="s">
        <v>50</v>
      </c>
    </row>
    <row r="2429" spans="1:38">
      <c r="A2429" t="s">
        <v>42</v>
      </c>
      <c r="B2429">
        <v>219886316</v>
      </c>
      <c r="C2429">
        <v>111380814</v>
      </c>
      <c r="D2429" t="s">
        <v>629</v>
      </c>
      <c r="E2429" t="s">
        <v>22513</v>
      </c>
      <c r="F2429">
        <v>20170627</v>
      </c>
      <c r="G2429" s="6">
        <v>42909.476655092592</v>
      </c>
      <c r="H2429" s="6">
        <v>42909.476666666669</v>
      </c>
      <c r="L2429" t="s">
        <v>631</v>
      </c>
      <c r="M2429">
        <v>458660095</v>
      </c>
      <c r="N2429" t="s">
        <v>3964</v>
      </c>
      <c r="O2429">
        <v>1</v>
      </c>
      <c r="P2429" t="s">
        <v>1392</v>
      </c>
      <c r="Q2429" t="s">
        <v>152</v>
      </c>
      <c r="S2429" t="s">
        <v>22514</v>
      </c>
      <c r="U2429" t="s">
        <v>45</v>
      </c>
      <c r="V2429" t="s">
        <v>22515</v>
      </c>
      <c r="W2429" t="s">
        <v>22516</v>
      </c>
      <c r="X2429" t="s">
        <v>22517</v>
      </c>
      <c r="Y2429" t="s">
        <v>46</v>
      </c>
      <c r="Z2429" t="s">
        <v>47</v>
      </c>
      <c r="AA2429" t="s">
        <v>48</v>
      </c>
      <c r="AB2429" t="s">
        <v>49</v>
      </c>
      <c r="AC2429">
        <v>26.5</v>
      </c>
      <c r="AD2429">
        <v>26.7</v>
      </c>
      <c r="AE2429">
        <v>0.2</v>
      </c>
      <c r="AF2429">
        <v>26.7</v>
      </c>
      <c r="AG2429">
        <v>24.3</v>
      </c>
      <c r="AH2429" t="s">
        <v>22518</v>
      </c>
      <c r="AK2429" t="s">
        <v>45</v>
      </c>
      <c r="AL2429" t="s">
        <v>22515</v>
      </c>
    </row>
    <row r="2430" spans="1:38">
      <c r="A2430" t="s">
        <v>42</v>
      </c>
      <c r="B2430">
        <v>219908981</v>
      </c>
      <c r="C2430">
        <v>111381511</v>
      </c>
      <c r="D2430" t="s">
        <v>629</v>
      </c>
      <c r="E2430" t="s">
        <v>22519</v>
      </c>
      <c r="F2430">
        <v>20170627</v>
      </c>
      <c r="G2430" s="6">
        <v>42909.4997337963</v>
      </c>
      <c r="H2430" s="6">
        <v>42909.499745370369</v>
      </c>
      <c r="L2430" t="s">
        <v>631</v>
      </c>
      <c r="M2430">
        <v>490650815</v>
      </c>
      <c r="N2430" t="s">
        <v>4158</v>
      </c>
      <c r="O2430">
        <v>1</v>
      </c>
      <c r="P2430" t="s">
        <v>4159</v>
      </c>
      <c r="Q2430" t="s">
        <v>152</v>
      </c>
      <c r="S2430" t="s">
        <v>22520</v>
      </c>
      <c r="U2430" t="s">
        <v>45</v>
      </c>
      <c r="V2430" t="s">
        <v>22521</v>
      </c>
      <c r="W2430" t="s">
        <v>22522</v>
      </c>
      <c r="X2430" t="s">
        <v>22523</v>
      </c>
      <c r="Y2430" t="s">
        <v>46</v>
      </c>
      <c r="Z2430" t="s">
        <v>47</v>
      </c>
      <c r="AA2430" t="s">
        <v>48</v>
      </c>
      <c r="AB2430" t="s">
        <v>49</v>
      </c>
      <c r="AC2430">
        <v>43.89</v>
      </c>
      <c r="AD2430">
        <v>35.1</v>
      </c>
      <c r="AE2430">
        <v>0.2</v>
      </c>
      <c r="AF2430">
        <v>44.09</v>
      </c>
      <c r="AG2430">
        <v>31.94</v>
      </c>
      <c r="AH2430" t="s">
        <v>22524</v>
      </c>
      <c r="AK2430" t="s">
        <v>45</v>
      </c>
      <c r="AL2430" t="s">
        <v>22521</v>
      </c>
    </row>
    <row r="2431" spans="1:38">
      <c r="A2431" t="s">
        <v>42</v>
      </c>
      <c r="B2431">
        <v>219910847</v>
      </c>
      <c r="C2431">
        <v>111382095</v>
      </c>
      <c r="D2431" t="s">
        <v>629</v>
      </c>
      <c r="E2431" t="s">
        <v>22525</v>
      </c>
      <c r="F2431">
        <v>20170627</v>
      </c>
      <c r="G2431" s="6">
        <v>42909.52171296296</v>
      </c>
      <c r="H2431" s="6">
        <v>42909.52171296296</v>
      </c>
      <c r="L2431" t="s">
        <v>631</v>
      </c>
      <c r="M2431">
        <v>436716506</v>
      </c>
      <c r="N2431" t="s">
        <v>87</v>
      </c>
      <c r="O2431">
        <v>1</v>
      </c>
      <c r="P2431" t="s">
        <v>15669</v>
      </c>
      <c r="Q2431" t="s">
        <v>152</v>
      </c>
      <c r="S2431" t="s">
        <v>22526</v>
      </c>
      <c r="U2431" t="s">
        <v>45</v>
      </c>
      <c r="V2431" t="s">
        <v>22527</v>
      </c>
      <c r="W2431" t="s">
        <v>22528</v>
      </c>
      <c r="X2431" t="s">
        <v>4958</v>
      </c>
      <c r="Y2431" t="s">
        <v>46</v>
      </c>
      <c r="Z2431" t="s">
        <v>47</v>
      </c>
      <c r="AA2431" t="s">
        <v>48</v>
      </c>
      <c r="AB2431" t="s">
        <v>49</v>
      </c>
      <c r="AC2431">
        <v>13.89</v>
      </c>
      <c r="AD2431">
        <v>10.1</v>
      </c>
      <c r="AE2431">
        <v>0.2</v>
      </c>
      <c r="AF2431">
        <v>14.09</v>
      </c>
      <c r="AG2431">
        <v>9.19</v>
      </c>
      <c r="AH2431" t="s">
        <v>22529</v>
      </c>
      <c r="AK2431" t="s">
        <v>45</v>
      </c>
      <c r="AL2431" t="s">
        <v>22527</v>
      </c>
    </row>
    <row r="2432" spans="1:38">
      <c r="A2432" t="s">
        <v>42</v>
      </c>
      <c r="B2432">
        <v>219922253</v>
      </c>
      <c r="C2432">
        <v>111383345</v>
      </c>
      <c r="D2432" t="s">
        <v>629</v>
      </c>
      <c r="E2432" t="s">
        <v>22530</v>
      </c>
      <c r="F2432">
        <v>20170627</v>
      </c>
      <c r="G2432" s="6">
        <v>42909.566435185188</v>
      </c>
      <c r="H2432" s="6">
        <v>42909.566446759258</v>
      </c>
      <c r="L2432" t="s">
        <v>631</v>
      </c>
      <c r="M2432">
        <v>537557585</v>
      </c>
      <c r="N2432" t="s">
        <v>22531</v>
      </c>
      <c r="O2432">
        <v>1</v>
      </c>
      <c r="P2432" t="s">
        <v>22532</v>
      </c>
      <c r="Q2432" t="s">
        <v>152</v>
      </c>
      <c r="S2432" t="s">
        <v>22533</v>
      </c>
      <c r="U2432" t="s">
        <v>45</v>
      </c>
      <c r="V2432" t="s">
        <v>22534</v>
      </c>
      <c r="W2432" t="s">
        <v>22535</v>
      </c>
      <c r="X2432" t="s">
        <v>18660</v>
      </c>
      <c r="Y2432" t="s">
        <v>46</v>
      </c>
      <c r="Z2432" t="s">
        <v>47</v>
      </c>
      <c r="AA2432" t="s">
        <v>48</v>
      </c>
      <c r="AB2432" t="s">
        <v>49</v>
      </c>
      <c r="AC2432">
        <v>15.9</v>
      </c>
      <c r="AD2432">
        <v>16.100000000000001</v>
      </c>
      <c r="AE2432">
        <v>0.2</v>
      </c>
      <c r="AF2432">
        <v>16.100000000000001</v>
      </c>
      <c r="AG2432">
        <v>14.65</v>
      </c>
      <c r="AH2432" t="s">
        <v>22533</v>
      </c>
      <c r="AK2432" t="s">
        <v>45</v>
      </c>
      <c r="AL2432" t="s">
        <v>22534</v>
      </c>
    </row>
    <row r="2433" spans="1:38">
      <c r="A2433" t="s">
        <v>42</v>
      </c>
      <c r="B2433">
        <v>219933082</v>
      </c>
      <c r="C2433">
        <v>111383972</v>
      </c>
      <c r="D2433" t="s">
        <v>629</v>
      </c>
      <c r="E2433" t="s">
        <v>22536</v>
      </c>
      <c r="F2433">
        <v>20170627</v>
      </c>
      <c r="G2433" s="6">
        <v>42909.588564814818</v>
      </c>
      <c r="H2433" s="6">
        <v>42909.588587962964</v>
      </c>
      <c r="L2433" t="s">
        <v>631</v>
      </c>
      <c r="M2433">
        <v>435026212</v>
      </c>
      <c r="N2433" t="s">
        <v>688</v>
      </c>
      <c r="O2433">
        <v>1</v>
      </c>
      <c r="P2433" t="s">
        <v>771</v>
      </c>
      <c r="Q2433" t="s">
        <v>152</v>
      </c>
      <c r="S2433" t="s">
        <v>22537</v>
      </c>
      <c r="U2433" t="s">
        <v>45</v>
      </c>
      <c r="V2433" t="s">
        <v>22538</v>
      </c>
      <c r="W2433" t="s">
        <v>22539</v>
      </c>
      <c r="X2433" t="s">
        <v>22540</v>
      </c>
      <c r="Y2433" t="s">
        <v>46</v>
      </c>
      <c r="Z2433" t="s">
        <v>47</v>
      </c>
      <c r="AA2433" t="s">
        <v>48</v>
      </c>
      <c r="AB2433" t="s">
        <v>49</v>
      </c>
      <c r="AC2433">
        <v>18.600000000000001</v>
      </c>
      <c r="AD2433">
        <v>18.8</v>
      </c>
      <c r="AE2433">
        <v>0.2</v>
      </c>
      <c r="AF2433">
        <v>18.8</v>
      </c>
      <c r="AG2433">
        <v>17.11</v>
      </c>
      <c r="AH2433" t="s">
        <v>1777</v>
      </c>
      <c r="AK2433" t="s">
        <v>45</v>
      </c>
      <c r="AL2433" t="s">
        <v>22538</v>
      </c>
    </row>
    <row r="2434" spans="1:38">
      <c r="A2434" t="s">
        <v>42</v>
      </c>
      <c r="B2434">
        <v>219894270</v>
      </c>
      <c r="C2434">
        <v>111381000</v>
      </c>
      <c r="D2434" t="s">
        <v>629</v>
      </c>
      <c r="E2434" t="s">
        <v>22541</v>
      </c>
      <c r="F2434">
        <v>20170627</v>
      </c>
      <c r="G2434" s="6">
        <v>42909.48269675926</v>
      </c>
      <c r="H2434" s="6">
        <v>42909.663425925923</v>
      </c>
      <c r="L2434" t="s">
        <v>631</v>
      </c>
      <c r="M2434">
        <v>498080779</v>
      </c>
      <c r="N2434" t="s">
        <v>10940</v>
      </c>
      <c r="O2434">
        <v>1</v>
      </c>
      <c r="P2434" t="s">
        <v>59</v>
      </c>
      <c r="Q2434" t="s">
        <v>152</v>
      </c>
      <c r="S2434" t="s">
        <v>22542</v>
      </c>
      <c r="U2434" t="s">
        <v>45</v>
      </c>
      <c r="V2434" t="s">
        <v>22543</v>
      </c>
      <c r="W2434" t="s">
        <v>22544</v>
      </c>
      <c r="X2434" t="s">
        <v>22545</v>
      </c>
      <c r="Y2434" t="s">
        <v>46</v>
      </c>
      <c r="Z2434" t="s">
        <v>47</v>
      </c>
      <c r="AA2434" t="s">
        <v>48</v>
      </c>
      <c r="AB2434" t="s">
        <v>49</v>
      </c>
      <c r="AC2434">
        <v>27.9</v>
      </c>
      <c r="AD2434">
        <v>28.1</v>
      </c>
      <c r="AE2434">
        <v>0.2</v>
      </c>
      <c r="AF2434">
        <v>28.1</v>
      </c>
      <c r="AG2434">
        <v>25.57</v>
      </c>
      <c r="AH2434" t="s">
        <v>22542</v>
      </c>
      <c r="AK2434" t="s">
        <v>22546</v>
      </c>
      <c r="AL2434" t="s">
        <v>22543</v>
      </c>
    </row>
    <row r="2435" spans="1:38">
      <c r="A2435" t="s">
        <v>42</v>
      </c>
      <c r="B2435">
        <v>219894271</v>
      </c>
      <c r="C2435">
        <v>111381000</v>
      </c>
      <c r="D2435" t="s">
        <v>629</v>
      </c>
      <c r="E2435" t="s">
        <v>22541</v>
      </c>
      <c r="F2435">
        <v>20170627</v>
      </c>
      <c r="G2435" s="6">
        <v>42909.48269675926</v>
      </c>
      <c r="H2435" s="6">
        <v>42909.663425925923</v>
      </c>
      <c r="L2435" t="s">
        <v>631</v>
      </c>
      <c r="M2435">
        <v>458630367</v>
      </c>
      <c r="N2435" t="s">
        <v>155</v>
      </c>
      <c r="O2435">
        <v>1</v>
      </c>
      <c r="P2435" t="s">
        <v>158</v>
      </c>
      <c r="Q2435" t="s">
        <v>152</v>
      </c>
      <c r="S2435" t="s">
        <v>22542</v>
      </c>
      <c r="U2435" t="s">
        <v>45</v>
      </c>
      <c r="V2435" t="s">
        <v>22543</v>
      </c>
      <c r="W2435" t="s">
        <v>22544</v>
      </c>
      <c r="X2435" t="s">
        <v>22545</v>
      </c>
      <c r="Y2435" t="s">
        <v>46</v>
      </c>
      <c r="Z2435" t="s">
        <v>47</v>
      </c>
      <c r="AA2435" t="s">
        <v>48</v>
      </c>
      <c r="AB2435" t="s">
        <v>49</v>
      </c>
      <c r="AC2435">
        <v>3.5</v>
      </c>
      <c r="AD2435">
        <v>3.7</v>
      </c>
      <c r="AE2435">
        <v>0.2</v>
      </c>
      <c r="AF2435">
        <v>3.7</v>
      </c>
      <c r="AG2435">
        <v>3.37</v>
      </c>
      <c r="AH2435" t="s">
        <v>22542</v>
      </c>
      <c r="AK2435" t="s">
        <v>22546</v>
      </c>
      <c r="AL2435" t="s">
        <v>22543</v>
      </c>
    </row>
    <row r="2436" spans="1:38">
      <c r="A2436" t="s">
        <v>42</v>
      </c>
      <c r="B2436">
        <v>219968957</v>
      </c>
      <c r="C2436">
        <v>111386530</v>
      </c>
      <c r="D2436" t="s">
        <v>629</v>
      </c>
      <c r="E2436" t="s">
        <v>22547</v>
      </c>
      <c r="F2436">
        <v>20170627</v>
      </c>
      <c r="G2436" s="6">
        <v>42909.676747685182</v>
      </c>
      <c r="H2436" s="6">
        <v>42909.676759259259</v>
      </c>
      <c r="L2436" t="s">
        <v>631</v>
      </c>
      <c r="M2436">
        <v>490479333</v>
      </c>
      <c r="N2436" t="s">
        <v>4540</v>
      </c>
      <c r="O2436">
        <v>1</v>
      </c>
      <c r="P2436" t="s">
        <v>61</v>
      </c>
      <c r="Q2436" t="s">
        <v>152</v>
      </c>
      <c r="S2436" t="s">
        <v>22548</v>
      </c>
      <c r="U2436" t="s">
        <v>45</v>
      </c>
      <c r="V2436" t="s">
        <v>22549</v>
      </c>
      <c r="W2436" t="s">
        <v>22550</v>
      </c>
      <c r="X2436" t="s">
        <v>22551</v>
      </c>
      <c r="Y2436" t="s">
        <v>46</v>
      </c>
      <c r="Z2436" t="s">
        <v>47</v>
      </c>
      <c r="AA2436" t="s">
        <v>48</v>
      </c>
      <c r="AB2436" t="s">
        <v>49</v>
      </c>
      <c r="AC2436">
        <v>7.9</v>
      </c>
      <c r="AD2436">
        <v>8.1</v>
      </c>
      <c r="AE2436">
        <v>0.2</v>
      </c>
      <c r="AF2436">
        <v>8.1</v>
      </c>
      <c r="AG2436">
        <v>7.37</v>
      </c>
      <c r="AH2436" t="s">
        <v>22552</v>
      </c>
      <c r="AJ2436" t="s">
        <v>22553</v>
      </c>
      <c r="AK2436" t="s">
        <v>45</v>
      </c>
      <c r="AL2436" t="s">
        <v>22549</v>
      </c>
    </row>
    <row r="2437" spans="1:38">
      <c r="A2437" t="s">
        <v>42</v>
      </c>
      <c r="B2437">
        <v>219968958</v>
      </c>
      <c r="C2437">
        <v>111386530</v>
      </c>
      <c r="D2437" t="s">
        <v>629</v>
      </c>
      <c r="E2437" t="s">
        <v>22547</v>
      </c>
      <c r="F2437">
        <v>20170627</v>
      </c>
      <c r="G2437" s="6">
        <v>42909.676747685182</v>
      </c>
      <c r="H2437" s="6">
        <v>42909.676759259259</v>
      </c>
      <c r="L2437" t="s">
        <v>631</v>
      </c>
      <c r="M2437">
        <v>490479333</v>
      </c>
      <c r="N2437" t="s">
        <v>4540</v>
      </c>
      <c r="O2437">
        <v>1</v>
      </c>
      <c r="P2437" t="s">
        <v>91</v>
      </c>
      <c r="Q2437" t="s">
        <v>152</v>
      </c>
      <c r="S2437" t="s">
        <v>22548</v>
      </c>
      <c r="U2437" t="s">
        <v>45</v>
      </c>
      <c r="V2437" t="s">
        <v>22549</v>
      </c>
      <c r="W2437" t="s">
        <v>22550</v>
      </c>
      <c r="X2437" t="s">
        <v>22551</v>
      </c>
      <c r="Y2437" t="s">
        <v>46</v>
      </c>
      <c r="Z2437" t="s">
        <v>47</v>
      </c>
      <c r="AA2437" t="s">
        <v>48</v>
      </c>
      <c r="AB2437" t="s">
        <v>49</v>
      </c>
      <c r="AC2437">
        <v>7.9</v>
      </c>
      <c r="AD2437">
        <v>8.1</v>
      </c>
      <c r="AE2437">
        <v>0.2</v>
      </c>
      <c r="AF2437">
        <v>8.1</v>
      </c>
      <c r="AG2437">
        <v>7.37</v>
      </c>
      <c r="AH2437" t="s">
        <v>22552</v>
      </c>
      <c r="AJ2437" t="s">
        <v>22553</v>
      </c>
      <c r="AK2437" t="s">
        <v>45</v>
      </c>
      <c r="AL2437" t="s">
        <v>22549</v>
      </c>
    </row>
    <row r="2438" spans="1:38">
      <c r="A2438" t="s">
        <v>42</v>
      </c>
      <c r="B2438">
        <v>219977961</v>
      </c>
      <c r="C2438">
        <v>111387962</v>
      </c>
      <c r="D2438" t="s">
        <v>629</v>
      </c>
      <c r="E2438" t="s">
        <v>22554</v>
      </c>
      <c r="F2438">
        <v>20170627</v>
      </c>
      <c r="G2438" s="6">
        <v>42909.727071759262</v>
      </c>
      <c r="H2438" s="6">
        <v>42909.727106481485</v>
      </c>
      <c r="L2438" t="s">
        <v>631</v>
      </c>
      <c r="M2438">
        <v>514972983</v>
      </c>
      <c r="N2438" t="s">
        <v>22555</v>
      </c>
      <c r="O2438">
        <v>1</v>
      </c>
      <c r="P2438" t="s">
        <v>22556</v>
      </c>
      <c r="Q2438" t="s">
        <v>152</v>
      </c>
      <c r="S2438" t="s">
        <v>22557</v>
      </c>
      <c r="U2438" t="s">
        <v>22558</v>
      </c>
      <c r="V2438" t="s">
        <v>22559</v>
      </c>
      <c r="W2438" t="s">
        <v>22560</v>
      </c>
      <c r="X2438" t="s">
        <v>9500</v>
      </c>
      <c r="Y2438" t="s">
        <v>46</v>
      </c>
      <c r="Z2438" t="s">
        <v>47</v>
      </c>
      <c r="AA2438" t="s">
        <v>48</v>
      </c>
      <c r="AB2438" t="s">
        <v>49</v>
      </c>
      <c r="AC2438">
        <v>18.899999999999999</v>
      </c>
      <c r="AD2438">
        <v>19.100000000000001</v>
      </c>
      <c r="AE2438">
        <v>0.2</v>
      </c>
      <c r="AF2438">
        <v>19.100000000000001</v>
      </c>
      <c r="AG2438">
        <v>17.38</v>
      </c>
      <c r="AH2438" t="s">
        <v>22557</v>
      </c>
      <c r="AK2438" t="s">
        <v>22558</v>
      </c>
      <c r="AL2438" t="s">
        <v>22559</v>
      </c>
    </row>
    <row r="2439" spans="1:38">
      <c r="A2439" t="s">
        <v>42</v>
      </c>
      <c r="B2439">
        <v>219982214</v>
      </c>
      <c r="C2439">
        <v>111389371</v>
      </c>
      <c r="D2439" t="s">
        <v>629</v>
      </c>
      <c r="E2439" t="s">
        <v>22561</v>
      </c>
      <c r="F2439">
        <v>20170627</v>
      </c>
      <c r="G2439" s="6">
        <v>42909.790856481479</v>
      </c>
      <c r="H2439" s="6">
        <v>42909.790879629632</v>
      </c>
      <c r="L2439" t="s">
        <v>631</v>
      </c>
      <c r="M2439">
        <v>490648942</v>
      </c>
      <c r="N2439" t="s">
        <v>14392</v>
      </c>
      <c r="O2439">
        <v>1</v>
      </c>
      <c r="P2439" t="s">
        <v>5528</v>
      </c>
      <c r="Q2439" t="s">
        <v>152</v>
      </c>
      <c r="S2439" t="s">
        <v>22562</v>
      </c>
      <c r="U2439" t="s">
        <v>22563</v>
      </c>
      <c r="V2439" t="s">
        <v>22563</v>
      </c>
      <c r="W2439" t="s">
        <v>22564</v>
      </c>
      <c r="X2439" t="s">
        <v>22565</v>
      </c>
      <c r="Y2439" t="s">
        <v>46</v>
      </c>
      <c r="Z2439" t="s">
        <v>47</v>
      </c>
      <c r="AA2439" t="s">
        <v>48</v>
      </c>
      <c r="AB2439" t="s">
        <v>49</v>
      </c>
      <c r="AC2439">
        <v>15.9</v>
      </c>
      <c r="AD2439">
        <v>16.100000000000001</v>
      </c>
      <c r="AE2439">
        <v>0.2</v>
      </c>
      <c r="AF2439">
        <v>16.100000000000001</v>
      </c>
      <c r="AG2439">
        <v>14.65</v>
      </c>
      <c r="AH2439" t="s">
        <v>22562</v>
      </c>
      <c r="AJ2439" t="s">
        <v>22566</v>
      </c>
      <c r="AK2439" t="s">
        <v>45</v>
      </c>
      <c r="AL2439" t="s">
        <v>22567</v>
      </c>
    </row>
    <row r="2440" spans="1:38">
      <c r="A2440" t="s">
        <v>42</v>
      </c>
      <c r="B2440">
        <v>219990084</v>
      </c>
      <c r="C2440">
        <v>111392069</v>
      </c>
      <c r="D2440" t="s">
        <v>629</v>
      </c>
      <c r="E2440" t="s">
        <v>22568</v>
      </c>
      <c r="F2440">
        <v>20170627</v>
      </c>
      <c r="G2440" s="6">
        <v>42909.907627314817</v>
      </c>
      <c r="H2440" s="6">
        <v>42909.907638888886</v>
      </c>
      <c r="L2440" t="s">
        <v>631</v>
      </c>
      <c r="M2440">
        <v>472129544</v>
      </c>
      <c r="N2440" t="s">
        <v>14455</v>
      </c>
      <c r="O2440">
        <v>1</v>
      </c>
      <c r="P2440" t="s">
        <v>197</v>
      </c>
      <c r="Q2440" t="s">
        <v>152</v>
      </c>
      <c r="S2440" t="s">
        <v>22569</v>
      </c>
      <c r="U2440" t="s">
        <v>22570</v>
      </c>
      <c r="V2440" t="s">
        <v>22571</v>
      </c>
      <c r="W2440" t="s">
        <v>22572</v>
      </c>
      <c r="X2440" t="s">
        <v>20439</v>
      </c>
      <c r="Y2440" t="s">
        <v>46</v>
      </c>
      <c r="Z2440" t="s">
        <v>47</v>
      </c>
      <c r="AA2440" t="s">
        <v>48</v>
      </c>
      <c r="AB2440" t="s">
        <v>49</v>
      </c>
      <c r="AC2440">
        <v>16.899999999999999</v>
      </c>
      <c r="AD2440">
        <v>17.100000000000001</v>
      </c>
      <c r="AE2440">
        <v>0.2</v>
      </c>
      <c r="AF2440">
        <v>17.100000000000001</v>
      </c>
      <c r="AG2440">
        <v>15.56</v>
      </c>
      <c r="AH2440" t="s">
        <v>22573</v>
      </c>
      <c r="AK2440" t="s">
        <v>22570</v>
      </c>
      <c r="AL2440" t="s">
        <v>22571</v>
      </c>
    </row>
    <row r="2441" spans="1:38">
      <c r="A2441" t="s">
        <v>42</v>
      </c>
      <c r="B2441">
        <v>219994815</v>
      </c>
      <c r="C2441">
        <v>111393804</v>
      </c>
      <c r="D2441" t="s">
        <v>629</v>
      </c>
      <c r="E2441" t="s">
        <v>22574</v>
      </c>
      <c r="F2441">
        <v>20170627</v>
      </c>
      <c r="G2441" s="6">
        <v>42909.961805555555</v>
      </c>
      <c r="H2441" s="6">
        <v>42909.961828703701</v>
      </c>
      <c r="L2441" t="s">
        <v>631</v>
      </c>
      <c r="M2441">
        <v>504548315</v>
      </c>
      <c r="N2441" t="s">
        <v>15179</v>
      </c>
      <c r="O2441">
        <v>1</v>
      </c>
      <c r="P2441" t="s">
        <v>15180</v>
      </c>
      <c r="Q2441" t="s">
        <v>152</v>
      </c>
      <c r="S2441" t="s">
        <v>22575</v>
      </c>
      <c r="U2441" t="s">
        <v>45</v>
      </c>
      <c r="V2441" t="s">
        <v>22576</v>
      </c>
      <c r="W2441" t="s">
        <v>22577</v>
      </c>
      <c r="X2441" t="s">
        <v>22578</v>
      </c>
      <c r="Y2441" t="s">
        <v>46</v>
      </c>
      <c r="Z2441" t="s">
        <v>47</v>
      </c>
      <c r="AA2441" t="s">
        <v>48</v>
      </c>
      <c r="AB2441" t="s">
        <v>49</v>
      </c>
      <c r="AC2441">
        <v>14.8</v>
      </c>
      <c r="AD2441">
        <v>13</v>
      </c>
      <c r="AE2441">
        <v>0.2</v>
      </c>
      <c r="AF2441">
        <v>15</v>
      </c>
      <c r="AG2441">
        <v>11.83</v>
      </c>
      <c r="AH2441" t="s">
        <v>22575</v>
      </c>
      <c r="AJ2441" t="s">
        <v>12228</v>
      </c>
      <c r="AK2441" t="s">
        <v>45</v>
      </c>
      <c r="AL2441" t="s">
        <v>22576</v>
      </c>
    </row>
    <row r="2442" spans="1:38" s="7" customFormat="1">
      <c r="A2442" s="7" t="s">
        <v>42</v>
      </c>
      <c r="B2442" s="7">
        <v>219995514</v>
      </c>
      <c r="C2442" s="7">
        <v>111394059</v>
      </c>
      <c r="D2442" s="7" t="s">
        <v>43</v>
      </c>
      <c r="F2442" s="7">
        <v>20170627</v>
      </c>
      <c r="G2442" s="18">
        <v>42909.969710648147</v>
      </c>
      <c r="H2442" s="18">
        <v>42909.969722222224</v>
      </c>
      <c r="L2442" s="7" t="s">
        <v>44</v>
      </c>
      <c r="M2442" s="7">
        <v>481711170</v>
      </c>
      <c r="N2442" s="7" t="s">
        <v>216</v>
      </c>
      <c r="O2442" s="7">
        <v>1</v>
      </c>
      <c r="P2442" s="7" t="s">
        <v>286</v>
      </c>
      <c r="Q2442" s="7" t="s">
        <v>152</v>
      </c>
      <c r="S2442" s="7" t="s">
        <v>22579</v>
      </c>
      <c r="U2442" s="7" t="s">
        <v>22580</v>
      </c>
      <c r="V2442" s="7" t="s">
        <v>22581</v>
      </c>
      <c r="W2442" s="7" t="s">
        <v>22582</v>
      </c>
      <c r="X2442" s="7" t="s">
        <v>22583</v>
      </c>
      <c r="Y2442" s="7" t="s">
        <v>46</v>
      </c>
      <c r="Z2442" s="7" t="s">
        <v>47</v>
      </c>
      <c r="AA2442" s="7" t="s">
        <v>48</v>
      </c>
      <c r="AB2442" s="7" t="s">
        <v>49</v>
      </c>
      <c r="AC2442" s="7">
        <v>48.89</v>
      </c>
      <c r="AD2442" s="7">
        <v>35.1</v>
      </c>
      <c r="AE2442" s="7">
        <v>0.2</v>
      </c>
      <c r="AF2442" s="7">
        <v>49.09</v>
      </c>
      <c r="AG2442" s="7">
        <v>31.94</v>
      </c>
      <c r="AH2442" s="7" t="s">
        <v>22584</v>
      </c>
      <c r="AK2442" s="7" t="s">
        <v>22580</v>
      </c>
      <c r="AL2442" s="7" t="s">
        <v>22581</v>
      </c>
    </row>
    <row r="2443" spans="1:38">
      <c r="A2443" s="32">
        <v>42910</v>
      </c>
      <c r="B2443" s="33"/>
      <c r="C2443" s="34"/>
      <c r="D2443" s="34"/>
      <c r="E2443" s="35"/>
      <c r="F2443" s="35"/>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s="34"/>
      <c r="AG2443" s="34"/>
      <c r="AH2443" s="34"/>
      <c r="AI2443" s="34"/>
      <c r="AJ2443" s="34"/>
      <c r="AK2443" s="34"/>
    </row>
    <row r="2444" spans="1:38">
      <c r="A2444" t="s">
        <v>42</v>
      </c>
      <c r="B2444">
        <v>220014468</v>
      </c>
      <c r="C2444">
        <v>111397543</v>
      </c>
      <c r="D2444" t="s">
        <v>629</v>
      </c>
      <c r="E2444" t="s">
        <v>22585</v>
      </c>
      <c r="F2444">
        <v>20170627</v>
      </c>
      <c r="G2444" s="6">
        <v>42910.247858796298</v>
      </c>
      <c r="H2444" s="6">
        <v>42910.247893518521</v>
      </c>
      <c r="L2444" t="s">
        <v>631</v>
      </c>
      <c r="M2444">
        <v>439763958</v>
      </c>
      <c r="N2444" t="s">
        <v>92</v>
      </c>
      <c r="O2444">
        <v>1</v>
      </c>
      <c r="P2444" t="s">
        <v>83</v>
      </c>
      <c r="Q2444" t="s">
        <v>152</v>
      </c>
      <c r="S2444" t="s">
        <v>22586</v>
      </c>
      <c r="U2444" t="s">
        <v>45</v>
      </c>
      <c r="V2444" t="s">
        <v>22587</v>
      </c>
      <c r="W2444" t="s">
        <v>22588</v>
      </c>
      <c r="X2444" t="s">
        <v>22589</v>
      </c>
      <c r="Y2444" t="s">
        <v>46</v>
      </c>
      <c r="Z2444" t="s">
        <v>47</v>
      </c>
      <c r="AA2444" t="s">
        <v>48</v>
      </c>
      <c r="AB2444" t="s">
        <v>49</v>
      </c>
      <c r="AC2444">
        <v>19.899999999999999</v>
      </c>
      <c r="AD2444">
        <v>20.100000000000001</v>
      </c>
      <c r="AE2444">
        <v>0.2</v>
      </c>
      <c r="AF2444">
        <v>20.100000000000001</v>
      </c>
      <c r="AG2444">
        <v>18.29</v>
      </c>
      <c r="AH2444" t="s">
        <v>22586</v>
      </c>
      <c r="AK2444" t="s">
        <v>45</v>
      </c>
      <c r="AL2444" t="s">
        <v>22587</v>
      </c>
    </row>
    <row r="2445" spans="1:38">
      <c r="A2445" t="s">
        <v>42</v>
      </c>
      <c r="B2445">
        <v>220022499</v>
      </c>
      <c r="C2445">
        <v>111398979</v>
      </c>
      <c r="D2445" t="s">
        <v>629</v>
      </c>
      <c r="E2445" t="s">
        <v>22590</v>
      </c>
      <c r="F2445">
        <v>20170627</v>
      </c>
      <c r="G2445" s="6">
        <v>42910.383773148147</v>
      </c>
      <c r="H2445" s="6">
        <v>42910.383796296293</v>
      </c>
      <c r="L2445" t="s">
        <v>631</v>
      </c>
      <c r="M2445">
        <v>513997827</v>
      </c>
      <c r="N2445" t="s">
        <v>21531</v>
      </c>
      <c r="O2445">
        <v>1</v>
      </c>
      <c r="P2445" t="s">
        <v>21532</v>
      </c>
      <c r="Q2445" t="s">
        <v>152</v>
      </c>
      <c r="S2445" t="s">
        <v>22591</v>
      </c>
      <c r="U2445" t="s">
        <v>45</v>
      </c>
      <c r="V2445" t="s">
        <v>22592</v>
      </c>
      <c r="W2445" t="s">
        <v>22593</v>
      </c>
      <c r="X2445" t="s">
        <v>22594</v>
      </c>
      <c r="Y2445" t="s">
        <v>46</v>
      </c>
      <c r="Z2445" t="s">
        <v>47</v>
      </c>
      <c r="AA2445" t="s">
        <v>48</v>
      </c>
      <c r="AB2445" t="s">
        <v>49</v>
      </c>
      <c r="AC2445">
        <v>39.89</v>
      </c>
      <c r="AD2445">
        <v>35.1</v>
      </c>
      <c r="AE2445">
        <v>0.2</v>
      </c>
      <c r="AF2445">
        <v>40.090000000000003</v>
      </c>
      <c r="AG2445">
        <v>31.94</v>
      </c>
      <c r="AH2445" t="s">
        <v>22595</v>
      </c>
      <c r="AK2445" t="s">
        <v>45</v>
      </c>
      <c r="AL2445" t="s">
        <v>22592</v>
      </c>
    </row>
    <row r="2446" spans="1:38">
      <c r="A2446" t="s">
        <v>42</v>
      </c>
      <c r="B2446">
        <v>220024632</v>
      </c>
      <c r="C2446">
        <v>111399520</v>
      </c>
      <c r="D2446" t="s">
        <v>629</v>
      </c>
      <c r="E2446" t="s">
        <v>22596</v>
      </c>
      <c r="F2446">
        <v>20170627</v>
      </c>
      <c r="G2446" s="6">
        <v>42910.406319444446</v>
      </c>
      <c r="H2446" s="6">
        <v>42910.406331018516</v>
      </c>
      <c r="L2446" t="s">
        <v>631</v>
      </c>
      <c r="M2446">
        <v>491467047</v>
      </c>
      <c r="N2446" t="s">
        <v>7649</v>
      </c>
      <c r="O2446">
        <v>2</v>
      </c>
      <c r="P2446" t="s">
        <v>18595</v>
      </c>
      <c r="Q2446" t="s">
        <v>152</v>
      </c>
      <c r="S2446" t="s">
        <v>22597</v>
      </c>
      <c r="U2446" t="s">
        <v>22598</v>
      </c>
      <c r="V2446" t="s">
        <v>9493</v>
      </c>
      <c r="W2446" t="s">
        <v>22599</v>
      </c>
      <c r="X2446" t="s">
        <v>22600</v>
      </c>
      <c r="Y2446" t="s">
        <v>46</v>
      </c>
      <c r="Z2446" t="s">
        <v>47</v>
      </c>
      <c r="AA2446" t="s">
        <v>48</v>
      </c>
      <c r="AB2446" t="s">
        <v>49</v>
      </c>
      <c r="AC2446">
        <v>83.78</v>
      </c>
      <c r="AD2446">
        <v>25.1</v>
      </c>
      <c r="AE2446">
        <v>0.4</v>
      </c>
      <c r="AF2446">
        <v>84.18</v>
      </c>
      <c r="AG2446">
        <v>45.68</v>
      </c>
      <c r="AH2446" t="s">
        <v>22601</v>
      </c>
      <c r="AK2446" t="s">
        <v>22598</v>
      </c>
      <c r="AL2446" t="s">
        <v>45</v>
      </c>
    </row>
    <row r="2447" spans="1:38">
      <c r="A2447" t="s">
        <v>42</v>
      </c>
      <c r="B2447">
        <v>220035587</v>
      </c>
      <c r="C2447">
        <v>111401146</v>
      </c>
      <c r="D2447" t="s">
        <v>629</v>
      </c>
      <c r="E2447" t="s">
        <v>22602</v>
      </c>
      <c r="F2447">
        <v>20170627</v>
      </c>
      <c r="G2447" s="6">
        <v>42910.463703703703</v>
      </c>
      <c r="H2447" s="6">
        <v>42910.463738425926</v>
      </c>
      <c r="L2447" t="s">
        <v>631</v>
      </c>
      <c r="M2447">
        <v>470480984</v>
      </c>
      <c r="N2447" t="s">
        <v>4456</v>
      </c>
      <c r="O2447">
        <v>1</v>
      </c>
      <c r="P2447" t="s">
        <v>119</v>
      </c>
      <c r="Q2447" t="s">
        <v>152</v>
      </c>
      <c r="S2447" t="s">
        <v>22603</v>
      </c>
      <c r="U2447" t="s">
        <v>22604</v>
      </c>
      <c r="V2447" t="s">
        <v>22605</v>
      </c>
      <c r="W2447" t="s">
        <v>22606</v>
      </c>
      <c r="X2447" t="s">
        <v>17598</v>
      </c>
      <c r="Y2447" t="s">
        <v>46</v>
      </c>
      <c r="Z2447" t="s">
        <v>47</v>
      </c>
      <c r="AA2447" t="s">
        <v>48</v>
      </c>
      <c r="AB2447" t="s">
        <v>49</v>
      </c>
      <c r="AC2447">
        <v>14.9</v>
      </c>
      <c r="AD2447">
        <v>15.1</v>
      </c>
      <c r="AE2447">
        <v>0.2</v>
      </c>
      <c r="AF2447">
        <v>15.1</v>
      </c>
      <c r="AG2447">
        <v>13.74</v>
      </c>
      <c r="AH2447" t="s">
        <v>22603</v>
      </c>
      <c r="AK2447" t="s">
        <v>22605</v>
      </c>
      <c r="AL2447" t="s">
        <v>22607</v>
      </c>
    </row>
    <row r="2448" spans="1:38">
      <c r="A2448" t="s">
        <v>42</v>
      </c>
      <c r="B2448">
        <v>220036434</v>
      </c>
      <c r="C2448">
        <v>111401206</v>
      </c>
      <c r="D2448" t="s">
        <v>629</v>
      </c>
      <c r="E2448" t="s">
        <v>22608</v>
      </c>
      <c r="F2448">
        <v>20170627</v>
      </c>
      <c r="G2448" s="6">
        <v>42910.466168981482</v>
      </c>
      <c r="H2448" s="6">
        <v>42910.466203703705</v>
      </c>
      <c r="L2448" t="s">
        <v>631</v>
      </c>
      <c r="M2448">
        <v>522061052</v>
      </c>
      <c r="N2448" t="s">
        <v>22091</v>
      </c>
      <c r="O2448">
        <v>1</v>
      </c>
      <c r="P2448" t="s">
        <v>22092</v>
      </c>
      <c r="Q2448" t="s">
        <v>152</v>
      </c>
      <c r="S2448" t="s">
        <v>22609</v>
      </c>
      <c r="U2448" t="s">
        <v>45</v>
      </c>
      <c r="V2448" t="s">
        <v>22610</v>
      </c>
      <c r="W2448" t="s">
        <v>22611</v>
      </c>
      <c r="X2448" t="s">
        <v>22612</v>
      </c>
      <c r="Y2448" t="s">
        <v>46</v>
      </c>
      <c r="Z2448" t="s">
        <v>47</v>
      </c>
      <c r="AA2448" t="s">
        <v>48</v>
      </c>
      <c r="AB2448" t="s">
        <v>49</v>
      </c>
      <c r="AC2448">
        <v>15.8</v>
      </c>
      <c r="AD2448">
        <v>16</v>
      </c>
      <c r="AE2448">
        <v>0.2</v>
      </c>
      <c r="AF2448">
        <v>16</v>
      </c>
      <c r="AG2448">
        <v>14.56</v>
      </c>
      <c r="AH2448" t="s">
        <v>22609</v>
      </c>
      <c r="AK2448" t="s">
        <v>45</v>
      </c>
      <c r="AL2448" t="s">
        <v>22610</v>
      </c>
    </row>
    <row r="2449" spans="1:38">
      <c r="A2449" t="s">
        <v>42</v>
      </c>
      <c r="B2449">
        <v>220038172</v>
      </c>
      <c r="C2449">
        <v>111401374</v>
      </c>
      <c r="D2449" t="s">
        <v>629</v>
      </c>
      <c r="E2449" t="s">
        <v>22613</v>
      </c>
      <c r="F2449">
        <v>20170627</v>
      </c>
      <c r="G2449" s="6">
        <v>42910.472361111111</v>
      </c>
      <c r="H2449" s="6">
        <v>42910.472372685188</v>
      </c>
      <c r="L2449" t="s">
        <v>631</v>
      </c>
      <c r="M2449">
        <v>486777155</v>
      </c>
      <c r="N2449" t="s">
        <v>3767</v>
      </c>
      <c r="O2449">
        <v>1</v>
      </c>
      <c r="P2449" t="s">
        <v>59</v>
      </c>
      <c r="Q2449" t="s">
        <v>152</v>
      </c>
      <c r="S2449" t="s">
        <v>22614</v>
      </c>
      <c r="U2449" t="s">
        <v>22615</v>
      </c>
      <c r="V2449" t="s">
        <v>22616</v>
      </c>
      <c r="W2449" t="s">
        <v>22617</v>
      </c>
      <c r="X2449" t="s">
        <v>22618</v>
      </c>
      <c r="Y2449" t="s">
        <v>46</v>
      </c>
      <c r="Z2449" t="s">
        <v>47</v>
      </c>
      <c r="AA2449" t="s">
        <v>48</v>
      </c>
      <c r="AB2449" t="s">
        <v>49</v>
      </c>
      <c r="AC2449">
        <v>29.9</v>
      </c>
      <c r="AD2449">
        <v>30.1</v>
      </c>
      <c r="AE2449">
        <v>0.2</v>
      </c>
      <c r="AF2449">
        <v>30.1</v>
      </c>
      <c r="AG2449">
        <v>27.39</v>
      </c>
      <c r="AH2449" t="s">
        <v>22619</v>
      </c>
      <c r="AK2449" t="s">
        <v>22615</v>
      </c>
      <c r="AL2449" t="s">
        <v>22616</v>
      </c>
    </row>
    <row r="2450" spans="1:38" s="7" customFormat="1">
      <c r="A2450" s="7" t="s">
        <v>42</v>
      </c>
      <c r="B2450" s="7">
        <v>220045669</v>
      </c>
      <c r="C2450" s="7">
        <v>111402149</v>
      </c>
      <c r="D2450" s="7" t="s">
        <v>43</v>
      </c>
      <c r="F2450" s="7">
        <v>20170627</v>
      </c>
      <c r="G2450" s="18">
        <v>42910.496018518519</v>
      </c>
      <c r="H2450" s="18">
        <v>42910.496030092596</v>
      </c>
      <c r="L2450" s="7" t="s">
        <v>44</v>
      </c>
      <c r="M2450" s="7">
        <v>515343957</v>
      </c>
      <c r="N2450" s="7" t="s">
        <v>21864</v>
      </c>
      <c r="O2450" s="7">
        <v>1</v>
      </c>
      <c r="P2450" s="7" t="s">
        <v>21865</v>
      </c>
      <c r="Q2450" s="7" t="s">
        <v>152</v>
      </c>
      <c r="S2450" s="7" t="s">
        <v>22620</v>
      </c>
      <c r="U2450" s="7" t="s">
        <v>22621</v>
      </c>
      <c r="V2450" s="7" t="s">
        <v>22621</v>
      </c>
      <c r="W2450" s="7" t="s">
        <v>22622</v>
      </c>
      <c r="X2450" s="7" t="s">
        <v>7235</v>
      </c>
      <c r="Y2450" s="7" t="s">
        <v>46</v>
      </c>
      <c r="Z2450" s="7" t="s">
        <v>47</v>
      </c>
      <c r="AA2450" s="7" t="s">
        <v>48</v>
      </c>
      <c r="AB2450" s="7" t="s">
        <v>49</v>
      </c>
      <c r="AC2450" s="7">
        <v>34.89</v>
      </c>
      <c r="AD2450" s="7">
        <v>26.1</v>
      </c>
      <c r="AE2450" s="7">
        <v>0.2</v>
      </c>
      <c r="AF2450" s="7">
        <v>35.090000000000003</v>
      </c>
      <c r="AG2450" s="7">
        <v>23.75</v>
      </c>
      <c r="AH2450" s="7" t="s">
        <v>22623</v>
      </c>
      <c r="AK2450" s="7" t="s">
        <v>22621</v>
      </c>
      <c r="AL2450" s="7" t="s">
        <v>22621</v>
      </c>
    </row>
    <row r="2451" spans="1:38">
      <c r="A2451" t="s">
        <v>42</v>
      </c>
      <c r="B2451">
        <v>220050791</v>
      </c>
      <c r="C2451">
        <v>111402347</v>
      </c>
      <c r="D2451" t="s">
        <v>629</v>
      </c>
      <c r="E2451" t="s">
        <v>22624</v>
      </c>
      <c r="F2451">
        <v>20170627</v>
      </c>
      <c r="G2451" s="6">
        <v>42910.502372685187</v>
      </c>
      <c r="H2451" s="6">
        <v>42910.502372685187</v>
      </c>
      <c r="L2451" t="s">
        <v>631</v>
      </c>
      <c r="M2451">
        <v>483353027</v>
      </c>
      <c r="N2451" t="s">
        <v>2646</v>
      </c>
      <c r="O2451">
        <v>2</v>
      </c>
      <c r="P2451" t="s">
        <v>310</v>
      </c>
      <c r="Q2451" t="s">
        <v>152</v>
      </c>
      <c r="S2451" t="s">
        <v>22625</v>
      </c>
      <c r="U2451" t="s">
        <v>45</v>
      </c>
      <c r="V2451" t="s">
        <v>22626</v>
      </c>
      <c r="W2451" t="s">
        <v>22627</v>
      </c>
      <c r="X2451" t="s">
        <v>22628</v>
      </c>
      <c r="Y2451" t="s">
        <v>46</v>
      </c>
      <c r="Z2451" t="s">
        <v>47</v>
      </c>
      <c r="AA2451" t="s">
        <v>48</v>
      </c>
      <c r="AB2451" t="s">
        <v>49</v>
      </c>
      <c r="AC2451">
        <v>85.78</v>
      </c>
      <c r="AD2451">
        <v>33.1</v>
      </c>
      <c r="AE2451">
        <v>0.4</v>
      </c>
      <c r="AF2451">
        <v>86.18</v>
      </c>
      <c r="AG2451">
        <v>60.24</v>
      </c>
      <c r="AH2451" t="s">
        <v>22625</v>
      </c>
      <c r="AK2451" t="s">
        <v>45</v>
      </c>
      <c r="AL2451" t="s">
        <v>22626</v>
      </c>
    </row>
    <row r="2452" spans="1:38">
      <c r="A2452" t="s">
        <v>42</v>
      </c>
      <c r="B2452">
        <v>220069232</v>
      </c>
      <c r="C2452">
        <v>111403635</v>
      </c>
      <c r="D2452" t="s">
        <v>629</v>
      </c>
      <c r="E2452" t="s">
        <v>22629</v>
      </c>
      <c r="F2452">
        <v>20170627</v>
      </c>
      <c r="G2452" s="6">
        <v>42910.548148148147</v>
      </c>
      <c r="H2452" s="6">
        <v>42910.548159722224</v>
      </c>
      <c r="L2452" t="s">
        <v>631</v>
      </c>
      <c r="M2452">
        <v>476224249</v>
      </c>
      <c r="N2452" t="s">
        <v>193</v>
      </c>
      <c r="O2452">
        <v>1</v>
      </c>
      <c r="P2452" t="s">
        <v>194</v>
      </c>
      <c r="Q2452" t="s">
        <v>152</v>
      </c>
      <c r="S2452" t="s">
        <v>22630</v>
      </c>
      <c r="U2452" t="s">
        <v>22631</v>
      </c>
      <c r="V2452" t="s">
        <v>22632</v>
      </c>
      <c r="W2452" t="s">
        <v>22633</v>
      </c>
      <c r="X2452" t="s">
        <v>22634</v>
      </c>
      <c r="Y2452" t="s">
        <v>46</v>
      </c>
      <c r="Z2452" t="s">
        <v>47</v>
      </c>
      <c r="AA2452" t="s">
        <v>48</v>
      </c>
      <c r="AB2452" t="s">
        <v>49</v>
      </c>
      <c r="AC2452">
        <v>43.9</v>
      </c>
      <c r="AD2452">
        <v>44.1</v>
      </c>
      <c r="AE2452">
        <v>0.2</v>
      </c>
      <c r="AF2452">
        <v>44.1</v>
      </c>
      <c r="AG2452">
        <v>40.130000000000003</v>
      </c>
      <c r="AH2452" t="s">
        <v>22630</v>
      </c>
      <c r="AK2452" t="s">
        <v>50</v>
      </c>
      <c r="AL2452" t="s">
        <v>50</v>
      </c>
    </row>
    <row r="2453" spans="1:38">
      <c r="A2453" t="s">
        <v>42</v>
      </c>
      <c r="B2453">
        <v>220107738</v>
      </c>
      <c r="C2453">
        <v>111413171</v>
      </c>
      <c r="D2453" t="s">
        <v>629</v>
      </c>
      <c r="E2453" t="s">
        <v>22635</v>
      </c>
      <c r="F2453">
        <v>20170627</v>
      </c>
      <c r="G2453" s="6">
        <v>42910.909479166665</v>
      </c>
      <c r="H2453" s="6">
        <v>42910.909490740742</v>
      </c>
      <c r="L2453" t="s">
        <v>631</v>
      </c>
      <c r="M2453">
        <v>436358065</v>
      </c>
      <c r="N2453" t="s">
        <v>79</v>
      </c>
      <c r="O2453">
        <v>2</v>
      </c>
      <c r="P2453" t="s">
        <v>93</v>
      </c>
      <c r="Q2453" t="s">
        <v>152</v>
      </c>
      <c r="S2453" t="s">
        <v>22636</v>
      </c>
      <c r="U2453" t="s">
        <v>45</v>
      </c>
      <c r="V2453" t="s">
        <v>22637</v>
      </c>
      <c r="W2453" t="s">
        <v>22638</v>
      </c>
      <c r="X2453" t="s">
        <v>22639</v>
      </c>
      <c r="Y2453" t="s">
        <v>46</v>
      </c>
      <c r="Z2453" t="s">
        <v>47</v>
      </c>
      <c r="AA2453" t="s">
        <v>48</v>
      </c>
      <c r="AB2453" t="s">
        <v>49</v>
      </c>
      <c r="AC2453">
        <v>43.8</v>
      </c>
      <c r="AD2453">
        <v>22.1</v>
      </c>
      <c r="AE2453">
        <v>0.4</v>
      </c>
      <c r="AF2453">
        <v>44.2</v>
      </c>
      <c r="AG2453">
        <v>40.22</v>
      </c>
      <c r="AH2453" t="s">
        <v>22636</v>
      </c>
      <c r="AK2453" t="s">
        <v>45</v>
      </c>
      <c r="AL2453" t="s">
        <v>22637</v>
      </c>
    </row>
    <row r="2454" spans="1:38">
      <c r="A2454" t="s">
        <v>42</v>
      </c>
      <c r="B2454">
        <v>220107737</v>
      </c>
      <c r="C2454">
        <v>111413171</v>
      </c>
      <c r="D2454" t="s">
        <v>629</v>
      </c>
      <c r="E2454" t="s">
        <v>22635</v>
      </c>
      <c r="F2454">
        <v>20170627</v>
      </c>
      <c r="G2454" s="6">
        <v>42910.909479166665</v>
      </c>
      <c r="H2454" s="6">
        <v>42910.909490740742</v>
      </c>
      <c r="L2454" t="s">
        <v>631</v>
      </c>
      <c r="M2454">
        <v>436358065</v>
      </c>
      <c r="N2454" t="s">
        <v>79</v>
      </c>
      <c r="O2454">
        <v>1</v>
      </c>
      <c r="P2454" t="s">
        <v>80</v>
      </c>
      <c r="Q2454" t="s">
        <v>152</v>
      </c>
      <c r="S2454" t="s">
        <v>22636</v>
      </c>
      <c r="U2454" t="s">
        <v>45</v>
      </c>
      <c r="V2454" t="s">
        <v>22637</v>
      </c>
      <c r="W2454" t="s">
        <v>22638</v>
      </c>
      <c r="X2454" t="s">
        <v>22639</v>
      </c>
      <c r="Y2454" t="s">
        <v>46</v>
      </c>
      <c r="Z2454" t="s">
        <v>47</v>
      </c>
      <c r="AA2454" t="s">
        <v>48</v>
      </c>
      <c r="AB2454" t="s">
        <v>49</v>
      </c>
      <c r="AC2454">
        <v>21.9</v>
      </c>
      <c r="AD2454">
        <v>22.1</v>
      </c>
      <c r="AE2454">
        <v>0.2</v>
      </c>
      <c r="AF2454">
        <v>22.1</v>
      </c>
      <c r="AG2454">
        <v>20.11</v>
      </c>
      <c r="AH2454" t="s">
        <v>22636</v>
      </c>
      <c r="AK2454" t="s">
        <v>45</v>
      </c>
      <c r="AL2454" t="s">
        <v>22637</v>
      </c>
    </row>
    <row r="2455" spans="1:38">
      <c r="A2455" s="32">
        <v>42911</v>
      </c>
      <c r="B2455" s="33"/>
      <c r="C2455" s="34"/>
      <c r="D2455" s="34"/>
      <c r="E2455" s="35"/>
      <c r="F2455" s="35"/>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s="34"/>
      <c r="AG2455" s="34"/>
      <c r="AH2455" s="34"/>
      <c r="AI2455" s="34"/>
      <c r="AJ2455" s="34"/>
      <c r="AK2455" s="34"/>
    </row>
    <row r="2456" spans="1:38">
      <c r="A2456" t="s">
        <v>42</v>
      </c>
      <c r="B2456">
        <v>220122548</v>
      </c>
      <c r="C2456">
        <v>111419717</v>
      </c>
      <c r="D2456" t="s">
        <v>629</v>
      </c>
      <c r="E2456" t="s">
        <v>22640</v>
      </c>
      <c r="F2456">
        <v>20170627</v>
      </c>
      <c r="G2456" s="6">
        <v>42911.337511574071</v>
      </c>
      <c r="H2456" s="6">
        <v>42911.337546296294</v>
      </c>
      <c r="L2456" t="s">
        <v>631</v>
      </c>
      <c r="M2456">
        <v>499118546</v>
      </c>
      <c r="N2456" t="s">
        <v>406</v>
      </c>
      <c r="O2456">
        <v>1</v>
      </c>
      <c r="P2456" t="s">
        <v>3686</v>
      </c>
      <c r="Q2456" t="s">
        <v>152</v>
      </c>
      <c r="S2456" t="s">
        <v>22641</v>
      </c>
      <c r="U2456" t="s">
        <v>45</v>
      </c>
      <c r="V2456" t="s">
        <v>22642</v>
      </c>
      <c r="W2456" t="s">
        <v>22643</v>
      </c>
      <c r="X2456" t="s">
        <v>22644</v>
      </c>
      <c r="Y2456" t="s">
        <v>46</v>
      </c>
      <c r="Z2456" t="s">
        <v>47</v>
      </c>
      <c r="AA2456" t="s">
        <v>48</v>
      </c>
      <c r="AB2456" t="s">
        <v>49</v>
      </c>
      <c r="AC2456">
        <v>18.899999999999999</v>
      </c>
      <c r="AD2456">
        <v>19.100000000000001</v>
      </c>
      <c r="AE2456">
        <v>0.2</v>
      </c>
      <c r="AF2456">
        <v>19.100000000000001</v>
      </c>
      <c r="AG2456">
        <v>17.38</v>
      </c>
      <c r="AH2456" t="s">
        <v>22641</v>
      </c>
      <c r="AK2456" t="s">
        <v>45</v>
      </c>
      <c r="AL2456" t="s">
        <v>22642</v>
      </c>
    </row>
    <row r="2457" spans="1:38">
      <c r="A2457" t="s">
        <v>42</v>
      </c>
      <c r="B2457">
        <v>220122547</v>
      </c>
      <c r="C2457">
        <v>111419717</v>
      </c>
      <c r="D2457" t="s">
        <v>629</v>
      </c>
      <c r="E2457" t="s">
        <v>22640</v>
      </c>
      <c r="F2457">
        <v>20170627</v>
      </c>
      <c r="G2457" s="6">
        <v>42911.337511574071</v>
      </c>
      <c r="H2457" s="6">
        <v>42911.337546296294</v>
      </c>
      <c r="L2457" t="s">
        <v>631</v>
      </c>
      <c r="M2457">
        <v>483701119</v>
      </c>
      <c r="N2457" t="s">
        <v>20410</v>
      </c>
      <c r="O2457">
        <v>1</v>
      </c>
      <c r="P2457" t="s">
        <v>321</v>
      </c>
      <c r="Q2457" t="s">
        <v>152</v>
      </c>
      <c r="S2457" t="s">
        <v>22641</v>
      </c>
      <c r="U2457" t="s">
        <v>45</v>
      </c>
      <c r="V2457" t="s">
        <v>22642</v>
      </c>
      <c r="W2457" t="s">
        <v>22643</v>
      </c>
      <c r="X2457" t="s">
        <v>22644</v>
      </c>
      <c r="Y2457" t="s">
        <v>46</v>
      </c>
      <c r="Z2457" t="s">
        <v>47</v>
      </c>
      <c r="AA2457" t="s">
        <v>48</v>
      </c>
      <c r="AB2457" t="s">
        <v>49</v>
      </c>
      <c r="AC2457">
        <v>19.89</v>
      </c>
      <c r="AD2457">
        <v>12.1</v>
      </c>
      <c r="AE2457">
        <v>0.2</v>
      </c>
      <c r="AF2457">
        <v>20.09</v>
      </c>
      <c r="AG2457">
        <v>11.01</v>
      </c>
      <c r="AH2457" t="s">
        <v>22641</v>
      </c>
      <c r="AK2457" t="s">
        <v>45</v>
      </c>
      <c r="AL2457" t="s">
        <v>22642</v>
      </c>
    </row>
    <row r="2458" spans="1:38">
      <c r="A2458" t="s">
        <v>42</v>
      </c>
      <c r="B2458">
        <v>220122549</v>
      </c>
      <c r="C2458">
        <v>111419717</v>
      </c>
      <c r="D2458" t="s">
        <v>629</v>
      </c>
      <c r="E2458" t="s">
        <v>22640</v>
      </c>
      <c r="F2458">
        <v>20170627</v>
      </c>
      <c r="G2458" s="6">
        <v>42911.337511574071</v>
      </c>
      <c r="H2458" s="6">
        <v>42911.337546296294</v>
      </c>
      <c r="L2458" t="s">
        <v>631</v>
      </c>
      <c r="M2458">
        <v>483701119</v>
      </c>
      <c r="N2458" t="s">
        <v>20410</v>
      </c>
      <c r="O2458">
        <v>1</v>
      </c>
      <c r="P2458" t="s">
        <v>321</v>
      </c>
      <c r="Q2458" t="s">
        <v>152</v>
      </c>
      <c r="S2458" t="s">
        <v>22641</v>
      </c>
      <c r="U2458" t="s">
        <v>45</v>
      </c>
      <c r="V2458" t="s">
        <v>22642</v>
      </c>
      <c r="W2458" t="s">
        <v>22643</v>
      </c>
      <c r="X2458" t="s">
        <v>22644</v>
      </c>
      <c r="Y2458" t="s">
        <v>46</v>
      </c>
      <c r="Z2458" t="s">
        <v>47</v>
      </c>
      <c r="AA2458" t="s">
        <v>48</v>
      </c>
      <c r="AB2458" t="s">
        <v>49</v>
      </c>
      <c r="AC2458">
        <v>19.89</v>
      </c>
      <c r="AD2458">
        <v>12.1</v>
      </c>
      <c r="AE2458">
        <v>0.2</v>
      </c>
      <c r="AF2458">
        <v>20.09</v>
      </c>
      <c r="AG2458">
        <v>11.01</v>
      </c>
      <c r="AH2458" t="s">
        <v>22641</v>
      </c>
      <c r="AK2458" t="s">
        <v>45</v>
      </c>
      <c r="AL2458" t="s">
        <v>22642</v>
      </c>
    </row>
    <row r="2459" spans="1:38">
      <c r="A2459" t="s">
        <v>42</v>
      </c>
      <c r="B2459">
        <v>220122550</v>
      </c>
      <c r="C2459">
        <v>111419717</v>
      </c>
      <c r="D2459" t="s">
        <v>629</v>
      </c>
      <c r="E2459" t="s">
        <v>22640</v>
      </c>
      <c r="F2459">
        <v>20170627</v>
      </c>
      <c r="G2459" s="6">
        <v>42911.337511574071</v>
      </c>
      <c r="H2459" s="6">
        <v>42911.337546296294</v>
      </c>
      <c r="L2459" t="s">
        <v>631</v>
      </c>
      <c r="M2459">
        <v>470732612</v>
      </c>
      <c r="N2459" t="s">
        <v>172</v>
      </c>
      <c r="O2459">
        <v>1</v>
      </c>
      <c r="P2459" t="s">
        <v>59</v>
      </c>
      <c r="Q2459" t="s">
        <v>152</v>
      </c>
      <c r="S2459" t="s">
        <v>22641</v>
      </c>
      <c r="U2459" t="s">
        <v>45</v>
      </c>
      <c r="V2459" t="s">
        <v>22642</v>
      </c>
      <c r="W2459" t="s">
        <v>22643</v>
      </c>
      <c r="X2459" t="s">
        <v>22644</v>
      </c>
      <c r="Y2459" t="s">
        <v>46</v>
      </c>
      <c r="Z2459" t="s">
        <v>47</v>
      </c>
      <c r="AA2459" t="s">
        <v>48</v>
      </c>
      <c r="AB2459" t="s">
        <v>49</v>
      </c>
      <c r="AC2459">
        <v>4.9000000000000004</v>
      </c>
      <c r="AD2459">
        <v>5.0999999999999996</v>
      </c>
      <c r="AE2459">
        <v>0.2</v>
      </c>
      <c r="AF2459">
        <v>5.0999999999999996</v>
      </c>
      <c r="AG2459">
        <v>4.6399999999999997</v>
      </c>
      <c r="AH2459" t="s">
        <v>22641</v>
      </c>
      <c r="AK2459" t="s">
        <v>45</v>
      </c>
      <c r="AL2459" t="s">
        <v>22642</v>
      </c>
    </row>
    <row r="2460" spans="1:38" s="7" customFormat="1">
      <c r="A2460" s="7" t="s">
        <v>42</v>
      </c>
      <c r="B2460" s="7">
        <v>220133360</v>
      </c>
      <c r="C2460" s="7">
        <v>111423817</v>
      </c>
      <c r="D2460" s="7" t="s">
        <v>43</v>
      </c>
      <c r="F2460" s="7">
        <v>20170627</v>
      </c>
      <c r="G2460" s="18">
        <v>42911.514444444445</v>
      </c>
      <c r="H2460" s="18">
        <v>42911.514456018522</v>
      </c>
      <c r="L2460" s="7" t="s">
        <v>44</v>
      </c>
      <c r="M2460" s="7">
        <v>510445611</v>
      </c>
      <c r="N2460" s="7" t="s">
        <v>22645</v>
      </c>
      <c r="O2460" s="7">
        <v>1</v>
      </c>
      <c r="P2460" s="7" t="s">
        <v>22646</v>
      </c>
      <c r="Q2460" s="7" t="s">
        <v>152</v>
      </c>
      <c r="S2460" s="7" t="s">
        <v>22647</v>
      </c>
      <c r="U2460" s="7" t="s">
        <v>22648</v>
      </c>
      <c r="V2460" s="7" t="s">
        <v>22649</v>
      </c>
      <c r="W2460" s="7" t="s">
        <v>22650</v>
      </c>
      <c r="X2460" s="7" t="s">
        <v>1481</v>
      </c>
      <c r="Y2460" s="7" t="s">
        <v>46</v>
      </c>
      <c r="Z2460" s="7" t="s">
        <v>47</v>
      </c>
      <c r="AA2460" s="7" t="s">
        <v>48</v>
      </c>
      <c r="AB2460" s="7" t="s">
        <v>49</v>
      </c>
      <c r="AC2460" s="7">
        <v>31.9</v>
      </c>
      <c r="AD2460" s="7">
        <v>35.1</v>
      </c>
      <c r="AE2460" s="7">
        <v>3.2</v>
      </c>
      <c r="AF2460" s="7">
        <v>35.1</v>
      </c>
      <c r="AG2460" s="7">
        <v>31.94</v>
      </c>
      <c r="AH2460" s="7" t="s">
        <v>22651</v>
      </c>
      <c r="AK2460" s="7" t="s">
        <v>22648</v>
      </c>
      <c r="AL2460" s="7" t="s">
        <v>22649</v>
      </c>
    </row>
    <row r="2461" spans="1:38">
      <c r="A2461" t="s">
        <v>42</v>
      </c>
      <c r="B2461">
        <v>220134856</v>
      </c>
      <c r="C2461">
        <v>111424353</v>
      </c>
      <c r="D2461" t="s">
        <v>629</v>
      </c>
      <c r="E2461" t="s">
        <v>22652</v>
      </c>
      <c r="F2461">
        <v>20170627</v>
      </c>
      <c r="G2461" s="6">
        <v>42911.531504629631</v>
      </c>
      <c r="H2461" s="6">
        <v>42911.5315162037</v>
      </c>
      <c r="L2461" t="s">
        <v>631</v>
      </c>
      <c r="M2461">
        <v>436358065</v>
      </c>
      <c r="N2461" t="s">
        <v>79</v>
      </c>
      <c r="O2461">
        <v>1</v>
      </c>
      <c r="P2461" t="s">
        <v>80</v>
      </c>
      <c r="Q2461" t="s">
        <v>152</v>
      </c>
      <c r="S2461" t="s">
        <v>20844</v>
      </c>
      <c r="U2461" t="s">
        <v>45</v>
      </c>
      <c r="V2461" t="s">
        <v>20845</v>
      </c>
      <c r="W2461" t="s">
        <v>20846</v>
      </c>
      <c r="X2461" t="s">
        <v>20847</v>
      </c>
      <c r="Y2461" t="s">
        <v>46</v>
      </c>
      <c r="Z2461" t="s">
        <v>47</v>
      </c>
      <c r="AA2461" t="s">
        <v>48</v>
      </c>
      <c r="AB2461" t="s">
        <v>49</v>
      </c>
      <c r="AC2461">
        <v>21.9</v>
      </c>
      <c r="AD2461">
        <v>22.1</v>
      </c>
      <c r="AE2461">
        <v>0.2</v>
      </c>
      <c r="AF2461">
        <v>22.1</v>
      </c>
      <c r="AG2461">
        <v>20.11</v>
      </c>
      <c r="AH2461" t="s">
        <v>20844</v>
      </c>
      <c r="AK2461" t="s">
        <v>45</v>
      </c>
      <c r="AL2461" t="s">
        <v>20845</v>
      </c>
    </row>
    <row r="2462" spans="1:38">
      <c r="A2462" t="s">
        <v>42</v>
      </c>
      <c r="B2462">
        <v>219868351</v>
      </c>
      <c r="C2462">
        <v>111375991</v>
      </c>
      <c r="D2462" t="s">
        <v>629</v>
      </c>
      <c r="E2462" t="s">
        <v>22653</v>
      </c>
      <c r="F2462">
        <v>20170627</v>
      </c>
      <c r="G2462" s="6">
        <v>42909.228125000001</v>
      </c>
      <c r="H2462" s="6">
        <v>42911.533668981479</v>
      </c>
      <c r="L2462" t="s">
        <v>631</v>
      </c>
      <c r="M2462">
        <v>470683409</v>
      </c>
      <c r="N2462" t="s">
        <v>4979</v>
      </c>
      <c r="O2462">
        <v>1</v>
      </c>
      <c r="P2462" t="s">
        <v>60</v>
      </c>
      <c r="Q2462" t="s">
        <v>152</v>
      </c>
      <c r="S2462" t="s">
        <v>22654</v>
      </c>
      <c r="U2462" t="s">
        <v>45</v>
      </c>
      <c r="V2462" t="s">
        <v>22655</v>
      </c>
      <c r="W2462" t="s">
        <v>22656</v>
      </c>
      <c r="X2462" t="s">
        <v>22657</v>
      </c>
      <c r="Y2462" t="s">
        <v>46</v>
      </c>
      <c r="Z2462" t="s">
        <v>47</v>
      </c>
      <c r="AA2462" t="s">
        <v>48</v>
      </c>
      <c r="AB2462" t="s">
        <v>49</v>
      </c>
      <c r="AC2462">
        <v>3.9</v>
      </c>
      <c r="AD2462">
        <v>4.0999999999999996</v>
      </c>
      <c r="AE2462">
        <v>0.2</v>
      </c>
      <c r="AF2462">
        <v>4.0999999999999996</v>
      </c>
      <c r="AG2462">
        <v>3.73</v>
      </c>
      <c r="AH2462" t="s">
        <v>22658</v>
      </c>
      <c r="AJ2462" t="s">
        <v>22659</v>
      </c>
      <c r="AK2462" t="s">
        <v>22660</v>
      </c>
      <c r="AL2462" t="s">
        <v>22661</v>
      </c>
    </row>
    <row r="2463" spans="1:38">
      <c r="A2463" t="s">
        <v>42</v>
      </c>
      <c r="B2463">
        <v>219868350</v>
      </c>
      <c r="C2463">
        <v>111375991</v>
      </c>
      <c r="D2463" t="s">
        <v>629</v>
      </c>
      <c r="E2463" t="s">
        <v>22653</v>
      </c>
      <c r="F2463">
        <v>20170627</v>
      </c>
      <c r="G2463" s="6">
        <v>42909.228125000001</v>
      </c>
      <c r="H2463" s="6">
        <v>42911.533668981479</v>
      </c>
      <c r="L2463" t="s">
        <v>631</v>
      </c>
      <c r="M2463">
        <v>520236397</v>
      </c>
      <c r="N2463" t="s">
        <v>19685</v>
      </c>
      <c r="O2463">
        <v>3</v>
      </c>
      <c r="P2463" t="s">
        <v>19686</v>
      </c>
      <c r="Q2463" t="s">
        <v>152</v>
      </c>
      <c r="S2463" t="s">
        <v>22654</v>
      </c>
      <c r="U2463" t="s">
        <v>45</v>
      </c>
      <c r="V2463" t="s">
        <v>22655</v>
      </c>
      <c r="W2463" t="s">
        <v>22656</v>
      </c>
      <c r="X2463" t="s">
        <v>22657</v>
      </c>
      <c r="Y2463" t="s">
        <v>46</v>
      </c>
      <c r="Z2463" t="s">
        <v>47</v>
      </c>
      <c r="AA2463" t="s">
        <v>48</v>
      </c>
      <c r="AB2463" t="s">
        <v>49</v>
      </c>
      <c r="AC2463">
        <v>5.85</v>
      </c>
      <c r="AD2463">
        <v>2.15</v>
      </c>
      <c r="AE2463">
        <v>0.6</v>
      </c>
      <c r="AF2463">
        <v>6.45</v>
      </c>
      <c r="AG2463">
        <v>5.88</v>
      </c>
      <c r="AH2463" t="s">
        <v>22658</v>
      </c>
      <c r="AJ2463" t="s">
        <v>22659</v>
      </c>
      <c r="AK2463" t="s">
        <v>22660</v>
      </c>
      <c r="AL2463" t="s">
        <v>22661</v>
      </c>
    </row>
    <row r="2464" spans="1:38">
      <c r="A2464" t="s">
        <v>42</v>
      </c>
      <c r="B2464">
        <v>219868352</v>
      </c>
      <c r="C2464">
        <v>111375991</v>
      </c>
      <c r="D2464" t="s">
        <v>629</v>
      </c>
      <c r="E2464" t="s">
        <v>22653</v>
      </c>
      <c r="F2464">
        <v>20170627</v>
      </c>
      <c r="G2464" s="6">
        <v>42909.228125000001</v>
      </c>
      <c r="H2464" s="6">
        <v>42911.533668981479</v>
      </c>
      <c r="L2464" t="s">
        <v>631</v>
      </c>
      <c r="M2464">
        <v>458630367</v>
      </c>
      <c r="N2464" t="s">
        <v>155</v>
      </c>
      <c r="O2464">
        <v>1</v>
      </c>
      <c r="P2464" t="s">
        <v>158</v>
      </c>
      <c r="Q2464" t="s">
        <v>152</v>
      </c>
      <c r="S2464" t="s">
        <v>22654</v>
      </c>
      <c r="U2464" t="s">
        <v>45</v>
      </c>
      <c r="V2464" t="s">
        <v>22655</v>
      </c>
      <c r="W2464" t="s">
        <v>22656</v>
      </c>
      <c r="X2464" t="s">
        <v>22657</v>
      </c>
      <c r="Y2464" t="s">
        <v>46</v>
      </c>
      <c r="Z2464" t="s">
        <v>47</v>
      </c>
      <c r="AA2464" t="s">
        <v>48</v>
      </c>
      <c r="AB2464" t="s">
        <v>49</v>
      </c>
      <c r="AC2464">
        <v>3.5</v>
      </c>
      <c r="AD2464">
        <v>3.7</v>
      </c>
      <c r="AE2464">
        <v>0.2</v>
      </c>
      <c r="AF2464">
        <v>3.7</v>
      </c>
      <c r="AG2464">
        <v>3.37</v>
      </c>
      <c r="AH2464" t="s">
        <v>22658</v>
      </c>
      <c r="AJ2464" t="s">
        <v>22659</v>
      </c>
      <c r="AK2464" t="s">
        <v>22660</v>
      </c>
      <c r="AL2464" t="s">
        <v>22661</v>
      </c>
    </row>
    <row r="2465" spans="1:38">
      <c r="A2465" t="s">
        <v>42</v>
      </c>
      <c r="B2465">
        <v>219868348</v>
      </c>
      <c r="C2465">
        <v>111375991</v>
      </c>
      <c r="D2465" t="s">
        <v>629</v>
      </c>
      <c r="E2465" t="s">
        <v>22653</v>
      </c>
      <c r="F2465">
        <v>20170627</v>
      </c>
      <c r="G2465" s="6">
        <v>42909.228125000001</v>
      </c>
      <c r="H2465" s="6">
        <v>42911.533668981479</v>
      </c>
      <c r="L2465" t="s">
        <v>631</v>
      </c>
      <c r="M2465">
        <v>435026212</v>
      </c>
      <c r="N2465" t="s">
        <v>688</v>
      </c>
      <c r="O2465">
        <v>1</v>
      </c>
      <c r="P2465" t="s">
        <v>74</v>
      </c>
      <c r="Q2465" t="s">
        <v>152</v>
      </c>
      <c r="S2465" t="s">
        <v>22654</v>
      </c>
      <c r="U2465" t="s">
        <v>45</v>
      </c>
      <c r="V2465" t="s">
        <v>22655</v>
      </c>
      <c r="W2465" t="s">
        <v>22656</v>
      </c>
      <c r="X2465" t="s">
        <v>22657</v>
      </c>
      <c r="Y2465" t="s">
        <v>46</v>
      </c>
      <c r="Z2465" t="s">
        <v>47</v>
      </c>
      <c r="AA2465" t="s">
        <v>48</v>
      </c>
      <c r="AB2465" t="s">
        <v>49</v>
      </c>
      <c r="AC2465">
        <v>18.600000000000001</v>
      </c>
      <c r="AD2465">
        <v>18.8</v>
      </c>
      <c r="AE2465">
        <v>0.2</v>
      </c>
      <c r="AF2465">
        <v>18.8</v>
      </c>
      <c r="AG2465">
        <v>17.11</v>
      </c>
      <c r="AH2465" t="s">
        <v>22658</v>
      </c>
      <c r="AJ2465" t="s">
        <v>22659</v>
      </c>
      <c r="AK2465" t="s">
        <v>22660</v>
      </c>
      <c r="AL2465" t="s">
        <v>22661</v>
      </c>
    </row>
    <row r="2466" spans="1:38">
      <c r="A2466" t="s">
        <v>42</v>
      </c>
      <c r="B2466">
        <v>219868349</v>
      </c>
      <c r="C2466">
        <v>111375991</v>
      </c>
      <c r="D2466" t="s">
        <v>629</v>
      </c>
      <c r="E2466" t="s">
        <v>22653</v>
      </c>
      <c r="F2466">
        <v>20170627</v>
      </c>
      <c r="G2466" s="6">
        <v>42909.228125000001</v>
      </c>
      <c r="H2466" s="6">
        <v>42911.533668981479</v>
      </c>
      <c r="L2466" t="s">
        <v>631</v>
      </c>
      <c r="M2466">
        <v>439308546</v>
      </c>
      <c r="N2466" t="s">
        <v>2844</v>
      </c>
      <c r="O2466">
        <v>1</v>
      </c>
      <c r="P2466" t="s">
        <v>2845</v>
      </c>
      <c r="Q2466" t="s">
        <v>152</v>
      </c>
      <c r="S2466" t="s">
        <v>22654</v>
      </c>
      <c r="U2466" t="s">
        <v>45</v>
      </c>
      <c r="V2466" t="s">
        <v>22655</v>
      </c>
      <c r="W2466" t="s">
        <v>22656</v>
      </c>
      <c r="X2466" t="s">
        <v>22657</v>
      </c>
      <c r="Y2466" t="s">
        <v>46</v>
      </c>
      <c r="Z2466" t="s">
        <v>47</v>
      </c>
      <c r="AA2466" t="s">
        <v>48</v>
      </c>
      <c r="AB2466" t="s">
        <v>49</v>
      </c>
      <c r="AC2466">
        <v>29.9</v>
      </c>
      <c r="AD2466">
        <v>30.1</v>
      </c>
      <c r="AE2466">
        <v>0.2</v>
      </c>
      <c r="AF2466">
        <v>30.1</v>
      </c>
      <c r="AG2466">
        <v>27.39</v>
      </c>
      <c r="AH2466" t="s">
        <v>22658</v>
      </c>
      <c r="AJ2466" t="s">
        <v>22659</v>
      </c>
      <c r="AK2466" t="s">
        <v>22660</v>
      </c>
      <c r="AL2466" t="s">
        <v>22661</v>
      </c>
    </row>
    <row r="2467" spans="1:38">
      <c r="A2467" t="s">
        <v>42</v>
      </c>
      <c r="B2467">
        <v>220148734</v>
      </c>
      <c r="C2467">
        <v>111429090</v>
      </c>
      <c r="D2467" t="s">
        <v>629</v>
      </c>
      <c r="E2467" t="s">
        <v>22662</v>
      </c>
      <c r="F2467">
        <v>20170627</v>
      </c>
      <c r="G2467" s="6">
        <v>42911.688877314817</v>
      </c>
      <c r="H2467" s="6">
        <v>42911.688935185186</v>
      </c>
      <c r="L2467" t="s">
        <v>631</v>
      </c>
      <c r="M2467">
        <v>432351343</v>
      </c>
      <c r="N2467" t="s">
        <v>948</v>
      </c>
      <c r="O2467">
        <v>1</v>
      </c>
      <c r="P2467" t="s">
        <v>949</v>
      </c>
      <c r="Q2467" t="s">
        <v>152</v>
      </c>
      <c r="S2467" t="s">
        <v>22663</v>
      </c>
      <c r="U2467" t="s">
        <v>45</v>
      </c>
      <c r="V2467" t="s">
        <v>17174</v>
      </c>
      <c r="W2467" t="s">
        <v>22664</v>
      </c>
      <c r="X2467" t="s">
        <v>9843</v>
      </c>
      <c r="Y2467" t="s">
        <v>46</v>
      </c>
      <c r="Z2467" t="s">
        <v>47</v>
      </c>
      <c r="AA2467" t="s">
        <v>48</v>
      </c>
      <c r="AB2467" t="s">
        <v>49</v>
      </c>
      <c r="AC2467">
        <v>24.89</v>
      </c>
      <c r="AD2467">
        <v>17.100000000000001</v>
      </c>
      <c r="AE2467">
        <v>0.2</v>
      </c>
      <c r="AF2467">
        <v>25.09</v>
      </c>
      <c r="AG2467">
        <v>15.56</v>
      </c>
      <c r="AH2467" t="s">
        <v>523</v>
      </c>
      <c r="AJ2467" t="s">
        <v>22665</v>
      </c>
      <c r="AK2467" t="s">
        <v>45</v>
      </c>
      <c r="AL2467" t="s">
        <v>17174</v>
      </c>
    </row>
    <row r="2468" spans="1:38">
      <c r="A2468" t="s">
        <v>42</v>
      </c>
      <c r="B2468">
        <v>220148806</v>
      </c>
      <c r="C2468">
        <v>111429125</v>
      </c>
      <c r="D2468" t="s">
        <v>629</v>
      </c>
      <c r="E2468" t="s">
        <v>22666</v>
      </c>
      <c r="F2468">
        <v>20170627</v>
      </c>
      <c r="G2468" s="6">
        <v>42911.689976851849</v>
      </c>
      <c r="H2468" s="6">
        <v>42911.689988425926</v>
      </c>
      <c r="L2468" t="s">
        <v>631</v>
      </c>
      <c r="M2468">
        <v>436781693</v>
      </c>
      <c r="N2468" t="s">
        <v>957</v>
      </c>
      <c r="O2468">
        <v>1</v>
      </c>
      <c r="P2468" t="s">
        <v>6503</v>
      </c>
      <c r="Q2468" t="s">
        <v>152</v>
      </c>
      <c r="S2468" t="s">
        <v>8628</v>
      </c>
      <c r="U2468" t="s">
        <v>45</v>
      </c>
      <c r="V2468" t="s">
        <v>22667</v>
      </c>
      <c r="W2468" t="s">
        <v>22668</v>
      </c>
      <c r="X2468" t="s">
        <v>22669</v>
      </c>
      <c r="Y2468" t="s">
        <v>46</v>
      </c>
      <c r="Z2468" t="s">
        <v>47</v>
      </c>
      <c r="AA2468" t="s">
        <v>48</v>
      </c>
      <c r="AB2468" t="s">
        <v>49</v>
      </c>
      <c r="AC2468">
        <v>20.89</v>
      </c>
      <c r="AD2468">
        <v>19.100000000000001</v>
      </c>
      <c r="AE2468">
        <v>0.2</v>
      </c>
      <c r="AF2468">
        <v>21.09</v>
      </c>
      <c r="AG2468">
        <v>17.38</v>
      </c>
      <c r="AH2468" t="s">
        <v>15156</v>
      </c>
      <c r="AK2468" t="s">
        <v>45</v>
      </c>
      <c r="AL2468" t="s">
        <v>22670</v>
      </c>
    </row>
    <row r="2469" spans="1:38">
      <c r="A2469" t="s">
        <v>42</v>
      </c>
      <c r="B2469">
        <v>220150346</v>
      </c>
      <c r="C2469">
        <v>111429875</v>
      </c>
      <c r="D2469" t="s">
        <v>629</v>
      </c>
      <c r="E2469" t="s">
        <v>22671</v>
      </c>
      <c r="F2469">
        <v>20170627</v>
      </c>
      <c r="G2469" s="6">
        <v>42911.71365740741</v>
      </c>
      <c r="H2469" s="6">
        <v>42911.71366898148</v>
      </c>
      <c r="L2469" t="s">
        <v>631</v>
      </c>
      <c r="M2469">
        <v>486777155</v>
      </c>
      <c r="N2469" t="s">
        <v>3767</v>
      </c>
      <c r="O2469">
        <v>1</v>
      </c>
      <c r="P2469" t="s">
        <v>59</v>
      </c>
      <c r="Q2469" t="s">
        <v>152</v>
      </c>
      <c r="S2469" t="s">
        <v>22672</v>
      </c>
      <c r="U2469" t="s">
        <v>45</v>
      </c>
      <c r="V2469" t="s">
        <v>22673</v>
      </c>
      <c r="W2469" t="s">
        <v>22674</v>
      </c>
      <c r="X2469" t="s">
        <v>22675</v>
      </c>
      <c r="Y2469" t="s">
        <v>46</v>
      </c>
      <c r="Z2469" t="s">
        <v>47</v>
      </c>
      <c r="AA2469" t="s">
        <v>48</v>
      </c>
      <c r="AB2469" t="s">
        <v>49</v>
      </c>
      <c r="AC2469">
        <v>29.9</v>
      </c>
      <c r="AD2469">
        <v>30.1</v>
      </c>
      <c r="AE2469">
        <v>0.2</v>
      </c>
      <c r="AF2469">
        <v>30.1</v>
      </c>
      <c r="AG2469">
        <v>27.39</v>
      </c>
      <c r="AH2469" t="s">
        <v>22672</v>
      </c>
      <c r="AK2469" t="s">
        <v>45</v>
      </c>
      <c r="AL2469" t="s">
        <v>22673</v>
      </c>
    </row>
    <row r="2470" spans="1:38">
      <c r="A2470" t="s">
        <v>42</v>
      </c>
      <c r="B2470">
        <v>220150878</v>
      </c>
      <c r="C2470">
        <v>111430158</v>
      </c>
      <c r="D2470" t="s">
        <v>629</v>
      </c>
      <c r="E2470" t="s">
        <v>22676</v>
      </c>
      <c r="F2470">
        <v>20170627</v>
      </c>
      <c r="G2470" s="6">
        <v>42911.722592592596</v>
      </c>
      <c r="H2470" s="6">
        <v>42911.722604166665</v>
      </c>
      <c r="L2470" t="s">
        <v>631</v>
      </c>
      <c r="M2470">
        <v>441069153</v>
      </c>
      <c r="N2470" t="s">
        <v>127</v>
      </c>
      <c r="O2470">
        <v>1</v>
      </c>
      <c r="P2470" t="s">
        <v>61</v>
      </c>
      <c r="Q2470" t="s">
        <v>152</v>
      </c>
      <c r="S2470" t="s">
        <v>22677</v>
      </c>
      <c r="U2470" t="s">
        <v>45</v>
      </c>
      <c r="V2470" t="s">
        <v>22678</v>
      </c>
      <c r="W2470" t="s">
        <v>22679</v>
      </c>
      <c r="X2470" t="s">
        <v>22680</v>
      </c>
      <c r="Y2470" t="s">
        <v>46</v>
      </c>
      <c r="Z2470" t="s">
        <v>47</v>
      </c>
      <c r="AA2470" t="s">
        <v>48</v>
      </c>
      <c r="AB2470" t="s">
        <v>49</v>
      </c>
      <c r="AC2470">
        <v>7.5</v>
      </c>
      <c r="AD2470">
        <v>7.7</v>
      </c>
      <c r="AE2470">
        <v>0.2</v>
      </c>
      <c r="AF2470">
        <v>7.7</v>
      </c>
      <c r="AG2470">
        <v>7.01</v>
      </c>
      <c r="AH2470" t="s">
        <v>22677</v>
      </c>
      <c r="AJ2470" t="s">
        <v>22681</v>
      </c>
      <c r="AK2470" t="s">
        <v>45</v>
      </c>
      <c r="AL2470" t="s">
        <v>22678</v>
      </c>
    </row>
    <row r="2471" spans="1:38">
      <c r="A2471" t="s">
        <v>42</v>
      </c>
      <c r="B2471">
        <v>220150957</v>
      </c>
      <c r="C2471">
        <v>111430186</v>
      </c>
      <c r="D2471" t="s">
        <v>629</v>
      </c>
      <c r="E2471" t="s">
        <v>22682</v>
      </c>
      <c r="F2471">
        <v>20170627</v>
      </c>
      <c r="G2471" s="6">
        <v>42911.723506944443</v>
      </c>
      <c r="H2471" s="6">
        <v>42911.725694444445</v>
      </c>
      <c r="L2471" t="s">
        <v>631</v>
      </c>
      <c r="M2471">
        <v>498080779</v>
      </c>
      <c r="N2471" t="s">
        <v>10940</v>
      </c>
      <c r="O2471">
        <v>1</v>
      </c>
      <c r="P2471" t="s">
        <v>59</v>
      </c>
      <c r="Q2471" t="s">
        <v>152</v>
      </c>
      <c r="S2471" t="s">
        <v>22683</v>
      </c>
      <c r="U2471" t="s">
        <v>45</v>
      </c>
      <c r="V2471" t="s">
        <v>22684</v>
      </c>
      <c r="W2471" t="s">
        <v>22685</v>
      </c>
      <c r="X2471" t="s">
        <v>22686</v>
      </c>
      <c r="Y2471" t="s">
        <v>46</v>
      </c>
      <c r="Z2471" t="s">
        <v>47</v>
      </c>
      <c r="AA2471" t="s">
        <v>48</v>
      </c>
      <c r="AB2471" t="s">
        <v>49</v>
      </c>
      <c r="AC2471">
        <v>27.9</v>
      </c>
      <c r="AD2471">
        <v>28.1</v>
      </c>
      <c r="AE2471">
        <v>0.2</v>
      </c>
      <c r="AF2471">
        <v>28.1</v>
      </c>
      <c r="AG2471">
        <v>25.57</v>
      </c>
      <c r="AH2471" t="s">
        <v>22687</v>
      </c>
      <c r="AK2471" t="s">
        <v>45</v>
      </c>
      <c r="AL2471" t="s">
        <v>22684</v>
      </c>
    </row>
    <row r="2472" spans="1:38">
      <c r="A2472" t="s">
        <v>42</v>
      </c>
      <c r="B2472">
        <v>220153619</v>
      </c>
      <c r="C2472">
        <v>111431472</v>
      </c>
      <c r="D2472" t="s">
        <v>629</v>
      </c>
      <c r="E2472" t="s">
        <v>22688</v>
      </c>
      <c r="F2472">
        <v>20170627</v>
      </c>
      <c r="G2472" s="6">
        <v>42911.765601851854</v>
      </c>
      <c r="H2472" s="6">
        <v>42911.765613425923</v>
      </c>
      <c r="L2472" t="s">
        <v>631</v>
      </c>
      <c r="M2472">
        <v>486777155</v>
      </c>
      <c r="N2472" t="s">
        <v>3767</v>
      </c>
      <c r="O2472">
        <v>1</v>
      </c>
      <c r="P2472" t="s">
        <v>59</v>
      </c>
      <c r="Q2472" t="s">
        <v>152</v>
      </c>
      <c r="S2472" t="s">
        <v>22689</v>
      </c>
      <c r="U2472" t="s">
        <v>45</v>
      </c>
      <c r="V2472" t="s">
        <v>22690</v>
      </c>
      <c r="W2472" t="s">
        <v>22691</v>
      </c>
      <c r="X2472" t="s">
        <v>15363</v>
      </c>
      <c r="Y2472" t="s">
        <v>46</v>
      </c>
      <c r="Z2472" t="s">
        <v>47</v>
      </c>
      <c r="AA2472" t="s">
        <v>48</v>
      </c>
      <c r="AB2472" t="s">
        <v>49</v>
      </c>
      <c r="AC2472">
        <v>29.9</v>
      </c>
      <c r="AD2472">
        <v>30.1</v>
      </c>
      <c r="AE2472">
        <v>0.2</v>
      </c>
      <c r="AF2472">
        <v>30.1</v>
      </c>
      <c r="AG2472">
        <v>27.39</v>
      </c>
      <c r="AH2472" t="s">
        <v>22689</v>
      </c>
      <c r="AK2472" t="s">
        <v>45</v>
      </c>
      <c r="AL2472" t="s">
        <v>22690</v>
      </c>
    </row>
    <row r="2473" spans="1:38">
      <c r="A2473" t="s">
        <v>42</v>
      </c>
      <c r="B2473">
        <v>220154373</v>
      </c>
      <c r="C2473">
        <v>111431817</v>
      </c>
      <c r="D2473" t="s">
        <v>693</v>
      </c>
      <c r="E2473" t="s">
        <v>22692</v>
      </c>
      <c r="F2473">
        <v>20170627</v>
      </c>
      <c r="G2473" s="6">
        <v>42911.779444444444</v>
      </c>
      <c r="H2473" s="6">
        <v>42911.779479166667</v>
      </c>
      <c r="L2473" t="s">
        <v>631</v>
      </c>
      <c r="M2473">
        <v>483358490</v>
      </c>
      <c r="N2473" t="s">
        <v>22693</v>
      </c>
      <c r="O2473">
        <v>2</v>
      </c>
      <c r="P2473" t="s">
        <v>59</v>
      </c>
      <c r="Q2473" t="s">
        <v>152</v>
      </c>
      <c r="S2473" t="s">
        <v>22694</v>
      </c>
      <c r="U2473" t="s">
        <v>22695</v>
      </c>
      <c r="V2473" t="s">
        <v>22696</v>
      </c>
      <c r="W2473" t="s">
        <v>22697</v>
      </c>
      <c r="X2473" t="s">
        <v>21317</v>
      </c>
      <c r="Y2473" t="s">
        <v>46</v>
      </c>
      <c r="Z2473" t="s">
        <v>47</v>
      </c>
      <c r="AA2473" t="s">
        <v>48</v>
      </c>
      <c r="AB2473" t="s">
        <v>49</v>
      </c>
      <c r="AC2473">
        <v>25.6</v>
      </c>
      <c r="AD2473">
        <v>13</v>
      </c>
      <c r="AE2473">
        <v>0.4</v>
      </c>
      <c r="AF2473">
        <v>26</v>
      </c>
      <c r="AG2473">
        <v>23.66</v>
      </c>
      <c r="AH2473" t="s">
        <v>22694</v>
      </c>
      <c r="AK2473" t="s">
        <v>22695</v>
      </c>
      <c r="AL2473" t="s">
        <v>22696</v>
      </c>
    </row>
    <row r="2474" spans="1:38">
      <c r="A2474" t="s">
        <v>42</v>
      </c>
      <c r="B2474">
        <v>220155899</v>
      </c>
      <c r="C2474">
        <v>111432587</v>
      </c>
      <c r="D2474" t="s">
        <v>629</v>
      </c>
      <c r="E2474" t="s">
        <v>22698</v>
      </c>
      <c r="F2474">
        <v>20170627</v>
      </c>
      <c r="G2474" s="6">
        <v>42911.809745370374</v>
      </c>
      <c r="H2474" s="6">
        <v>42911.809756944444</v>
      </c>
      <c r="L2474" t="s">
        <v>631</v>
      </c>
      <c r="M2474">
        <v>427251228</v>
      </c>
      <c r="N2474" t="s">
        <v>3557</v>
      </c>
      <c r="O2474">
        <v>1</v>
      </c>
      <c r="P2474" t="s">
        <v>1169</v>
      </c>
      <c r="Q2474" t="s">
        <v>152</v>
      </c>
      <c r="S2474" t="s">
        <v>22699</v>
      </c>
      <c r="U2474" t="s">
        <v>45</v>
      </c>
      <c r="V2474" t="s">
        <v>22700</v>
      </c>
      <c r="W2474" t="s">
        <v>22701</v>
      </c>
      <c r="X2474" t="s">
        <v>22702</v>
      </c>
      <c r="Y2474" t="s">
        <v>46</v>
      </c>
      <c r="Z2474" t="s">
        <v>47</v>
      </c>
      <c r="AA2474" t="s">
        <v>48</v>
      </c>
      <c r="AB2474" t="s">
        <v>49</v>
      </c>
      <c r="AC2474">
        <v>13.7</v>
      </c>
      <c r="AD2474">
        <v>13.9</v>
      </c>
      <c r="AE2474">
        <v>0.2</v>
      </c>
      <c r="AF2474">
        <v>13.9</v>
      </c>
      <c r="AG2474">
        <v>12.65</v>
      </c>
      <c r="AH2474" t="s">
        <v>3921</v>
      </c>
      <c r="AK2474" t="s">
        <v>45</v>
      </c>
      <c r="AL2474" t="s">
        <v>22703</v>
      </c>
    </row>
    <row r="2475" spans="1:38">
      <c r="A2475" t="s">
        <v>42</v>
      </c>
      <c r="B2475">
        <v>220155898</v>
      </c>
      <c r="C2475">
        <v>111432587</v>
      </c>
      <c r="D2475" t="s">
        <v>629</v>
      </c>
      <c r="E2475" t="s">
        <v>22698</v>
      </c>
      <c r="F2475">
        <v>20170627</v>
      </c>
      <c r="G2475" s="6">
        <v>42911.809745370374</v>
      </c>
      <c r="H2475" s="6">
        <v>42911.809756944444</v>
      </c>
      <c r="L2475" t="s">
        <v>44</v>
      </c>
      <c r="M2475">
        <v>471965067</v>
      </c>
      <c r="N2475" t="s">
        <v>22704</v>
      </c>
      <c r="O2475">
        <v>1</v>
      </c>
      <c r="P2475" t="s">
        <v>60</v>
      </c>
      <c r="Q2475" t="s">
        <v>152</v>
      </c>
      <c r="S2475" t="s">
        <v>22699</v>
      </c>
      <c r="U2475" t="s">
        <v>45</v>
      </c>
      <c r="V2475" t="s">
        <v>22700</v>
      </c>
      <c r="W2475" t="s">
        <v>22701</v>
      </c>
      <c r="X2475" t="s">
        <v>22702</v>
      </c>
      <c r="Y2475" t="s">
        <v>46</v>
      </c>
      <c r="Z2475" t="s">
        <v>47</v>
      </c>
      <c r="AA2475" t="s">
        <v>48</v>
      </c>
      <c r="AB2475" t="s">
        <v>49</v>
      </c>
      <c r="AC2475">
        <v>16.899999999999999</v>
      </c>
      <c r="AD2475">
        <v>17.100000000000001</v>
      </c>
      <c r="AE2475">
        <v>0.2</v>
      </c>
      <c r="AF2475">
        <v>17.100000000000001</v>
      </c>
      <c r="AG2475">
        <v>15.56</v>
      </c>
      <c r="AH2475" t="s">
        <v>3921</v>
      </c>
      <c r="AK2475" t="s">
        <v>45</v>
      </c>
      <c r="AL2475" t="s">
        <v>22703</v>
      </c>
    </row>
    <row r="2476" spans="1:38">
      <c r="A2476" t="s">
        <v>42</v>
      </c>
      <c r="B2476">
        <v>220157889</v>
      </c>
      <c r="C2476">
        <v>111433632</v>
      </c>
      <c r="D2476" t="s">
        <v>629</v>
      </c>
      <c r="E2476" t="s">
        <v>22705</v>
      </c>
      <c r="F2476">
        <v>20170627</v>
      </c>
      <c r="G2476" s="6">
        <v>42911.849479166667</v>
      </c>
      <c r="H2476" s="6">
        <v>42911.851099537038</v>
      </c>
      <c r="L2476" t="s">
        <v>631</v>
      </c>
      <c r="M2476">
        <v>490646101</v>
      </c>
      <c r="N2476" t="s">
        <v>3034</v>
      </c>
      <c r="O2476">
        <v>1</v>
      </c>
      <c r="P2476" t="s">
        <v>22706</v>
      </c>
      <c r="Q2476" t="s">
        <v>152</v>
      </c>
      <c r="S2476" t="s">
        <v>12829</v>
      </c>
      <c r="U2476" t="s">
        <v>22707</v>
      </c>
      <c r="V2476" t="s">
        <v>22708</v>
      </c>
      <c r="W2476" t="s">
        <v>22709</v>
      </c>
      <c r="X2476" t="s">
        <v>22710</v>
      </c>
      <c r="Y2476" t="s">
        <v>46</v>
      </c>
      <c r="Z2476" t="s">
        <v>47</v>
      </c>
      <c r="AA2476" t="s">
        <v>48</v>
      </c>
      <c r="AB2476" t="s">
        <v>49</v>
      </c>
      <c r="AC2476">
        <v>25.89</v>
      </c>
      <c r="AD2476">
        <v>20.100000000000001</v>
      </c>
      <c r="AE2476">
        <v>0.2</v>
      </c>
      <c r="AF2476">
        <v>26.09</v>
      </c>
      <c r="AG2476">
        <v>18.29</v>
      </c>
      <c r="AH2476" t="s">
        <v>12829</v>
      </c>
      <c r="AK2476" t="s">
        <v>22707</v>
      </c>
      <c r="AL2476" t="s">
        <v>22708</v>
      </c>
    </row>
    <row r="2477" spans="1:38" s="7" customFormat="1">
      <c r="A2477" s="7" t="s">
        <v>42</v>
      </c>
      <c r="B2477" s="7">
        <v>220160925</v>
      </c>
      <c r="C2477" s="7">
        <v>111435139</v>
      </c>
      <c r="D2477" s="7" t="s">
        <v>43</v>
      </c>
      <c r="F2477" s="7">
        <v>20170627</v>
      </c>
      <c r="G2477" s="18">
        <v>42911.891701388886</v>
      </c>
      <c r="H2477" s="18">
        <v>42911.891747685186</v>
      </c>
      <c r="L2477" s="7" t="s">
        <v>44</v>
      </c>
      <c r="M2477" s="7">
        <v>427251228</v>
      </c>
      <c r="N2477" s="7" t="s">
        <v>3557</v>
      </c>
      <c r="O2477" s="7">
        <v>1</v>
      </c>
      <c r="P2477" s="7" t="s">
        <v>1169</v>
      </c>
      <c r="Q2477" s="7" t="s">
        <v>152</v>
      </c>
      <c r="S2477" s="7" t="s">
        <v>22711</v>
      </c>
      <c r="U2477" s="7" t="s">
        <v>22712</v>
      </c>
      <c r="V2477" s="7" t="s">
        <v>22713</v>
      </c>
      <c r="W2477" s="7" t="s">
        <v>22714</v>
      </c>
      <c r="X2477" s="7" t="s">
        <v>22715</v>
      </c>
      <c r="Y2477" s="7" t="s">
        <v>46</v>
      </c>
      <c r="Z2477" s="7" t="s">
        <v>47</v>
      </c>
      <c r="AA2477" s="7" t="s">
        <v>48</v>
      </c>
      <c r="AB2477" s="7" t="s">
        <v>49</v>
      </c>
      <c r="AC2477" s="7">
        <v>13.7</v>
      </c>
      <c r="AD2477" s="7">
        <v>13.9</v>
      </c>
      <c r="AE2477" s="7">
        <v>0.2</v>
      </c>
      <c r="AF2477" s="7">
        <v>13.9</v>
      </c>
      <c r="AG2477" s="7">
        <v>12.65</v>
      </c>
      <c r="AH2477" s="7" t="s">
        <v>22716</v>
      </c>
      <c r="AK2477" s="7" t="s">
        <v>22712</v>
      </c>
      <c r="AL2477" s="7" t="s">
        <v>22713</v>
      </c>
    </row>
    <row r="2478" spans="1:38" s="7" customFormat="1">
      <c r="A2478" s="7" t="s">
        <v>42</v>
      </c>
      <c r="B2478" s="7">
        <v>220160926</v>
      </c>
      <c r="C2478" s="7">
        <v>111435139</v>
      </c>
      <c r="D2478" s="7" t="s">
        <v>43</v>
      </c>
      <c r="F2478" s="7">
        <v>20170627</v>
      </c>
      <c r="G2478" s="18">
        <v>42911.891701388886</v>
      </c>
      <c r="H2478" s="18">
        <v>42911.891747685186</v>
      </c>
      <c r="L2478" s="7" t="s">
        <v>44</v>
      </c>
      <c r="M2478" s="7">
        <v>427251228</v>
      </c>
      <c r="N2478" s="7" t="s">
        <v>3557</v>
      </c>
      <c r="O2478" s="7">
        <v>1</v>
      </c>
      <c r="P2478" s="7" t="s">
        <v>115</v>
      </c>
      <c r="Q2478" s="7" t="s">
        <v>152</v>
      </c>
      <c r="S2478" s="7" t="s">
        <v>22711</v>
      </c>
      <c r="U2478" s="7" t="s">
        <v>22712</v>
      </c>
      <c r="V2478" s="7" t="s">
        <v>22713</v>
      </c>
      <c r="W2478" s="7" t="s">
        <v>22714</v>
      </c>
      <c r="X2478" s="7" t="s">
        <v>22715</v>
      </c>
      <c r="Y2478" s="7" t="s">
        <v>46</v>
      </c>
      <c r="Z2478" s="7" t="s">
        <v>47</v>
      </c>
      <c r="AA2478" s="7" t="s">
        <v>48</v>
      </c>
      <c r="AB2478" s="7" t="s">
        <v>49</v>
      </c>
      <c r="AC2478" s="7">
        <v>17.690000000000001</v>
      </c>
      <c r="AD2478" s="7">
        <v>13.9</v>
      </c>
      <c r="AE2478" s="7">
        <v>0.2</v>
      </c>
      <c r="AF2478" s="7">
        <v>17.89</v>
      </c>
      <c r="AG2478" s="7">
        <v>12.65</v>
      </c>
      <c r="AH2478" s="7" t="s">
        <v>22716</v>
      </c>
      <c r="AK2478" s="7" t="s">
        <v>22712</v>
      </c>
      <c r="AL2478" s="7" t="s">
        <v>22713</v>
      </c>
    </row>
    <row r="2479" spans="1:38">
      <c r="A2479" t="s">
        <v>42</v>
      </c>
      <c r="B2479">
        <v>220161270</v>
      </c>
      <c r="C2479">
        <v>111435299</v>
      </c>
      <c r="D2479" t="s">
        <v>629</v>
      </c>
      <c r="E2479" t="s">
        <v>22717</v>
      </c>
      <c r="F2479">
        <v>20170627</v>
      </c>
      <c r="G2479" s="6">
        <v>42911.895254629628</v>
      </c>
      <c r="H2479" s="6">
        <v>42911.895266203705</v>
      </c>
      <c r="L2479" t="s">
        <v>631</v>
      </c>
      <c r="M2479">
        <v>490648942</v>
      </c>
      <c r="N2479" t="s">
        <v>14392</v>
      </c>
      <c r="O2479">
        <v>1</v>
      </c>
      <c r="P2479" t="s">
        <v>5528</v>
      </c>
      <c r="Q2479" t="s">
        <v>152</v>
      </c>
      <c r="S2479" t="s">
        <v>14462</v>
      </c>
      <c r="U2479" t="s">
        <v>14463</v>
      </c>
      <c r="V2479" t="s">
        <v>14464</v>
      </c>
      <c r="W2479" t="s">
        <v>22718</v>
      </c>
      <c r="X2479" t="s">
        <v>22719</v>
      </c>
      <c r="Y2479" t="s">
        <v>46</v>
      </c>
      <c r="Z2479" t="s">
        <v>47</v>
      </c>
      <c r="AA2479" t="s">
        <v>48</v>
      </c>
      <c r="AB2479" t="s">
        <v>49</v>
      </c>
      <c r="AC2479">
        <v>15.9</v>
      </c>
      <c r="AD2479">
        <v>16.100000000000001</v>
      </c>
      <c r="AE2479">
        <v>0.2</v>
      </c>
      <c r="AF2479">
        <v>16.100000000000001</v>
      </c>
      <c r="AG2479">
        <v>14.65</v>
      </c>
      <c r="AH2479" t="s">
        <v>14462</v>
      </c>
      <c r="AK2479" t="s">
        <v>14463</v>
      </c>
      <c r="AL2479" t="s">
        <v>14464</v>
      </c>
    </row>
    <row r="2480" spans="1:38">
      <c r="A2480" t="s">
        <v>42</v>
      </c>
      <c r="B2480">
        <v>220161620</v>
      </c>
      <c r="C2480">
        <v>111435466</v>
      </c>
      <c r="D2480" t="s">
        <v>629</v>
      </c>
      <c r="E2480" t="s">
        <v>22720</v>
      </c>
      <c r="F2480">
        <v>20170627</v>
      </c>
      <c r="G2480" s="6">
        <v>42911.899062500001</v>
      </c>
      <c r="H2480" s="6">
        <v>42911.899097222224</v>
      </c>
      <c r="L2480" t="s">
        <v>631</v>
      </c>
      <c r="M2480">
        <v>480804309</v>
      </c>
      <c r="N2480" t="s">
        <v>719</v>
      </c>
      <c r="O2480">
        <v>1</v>
      </c>
      <c r="P2480" t="s">
        <v>200</v>
      </c>
      <c r="Q2480" t="s">
        <v>152</v>
      </c>
      <c r="S2480" t="s">
        <v>22721</v>
      </c>
      <c r="U2480" t="s">
        <v>45</v>
      </c>
      <c r="V2480" t="s">
        <v>22722</v>
      </c>
      <c r="W2480" t="s">
        <v>22723</v>
      </c>
      <c r="X2480" t="s">
        <v>22724</v>
      </c>
      <c r="Y2480" t="s">
        <v>46</v>
      </c>
      <c r="Z2480" t="s">
        <v>47</v>
      </c>
      <c r="AA2480" t="s">
        <v>48</v>
      </c>
      <c r="AB2480" t="s">
        <v>49</v>
      </c>
      <c r="AC2480">
        <v>18.89</v>
      </c>
      <c r="AD2480">
        <v>12.1</v>
      </c>
      <c r="AE2480">
        <v>0.2</v>
      </c>
      <c r="AF2480">
        <v>19.09</v>
      </c>
      <c r="AG2480">
        <v>11.01</v>
      </c>
      <c r="AH2480" t="s">
        <v>22721</v>
      </c>
      <c r="AK2480" t="s">
        <v>45</v>
      </c>
      <c r="AL2480" t="s">
        <v>22722</v>
      </c>
    </row>
    <row r="2481" spans="1:38">
      <c r="A2481" t="s">
        <v>42</v>
      </c>
      <c r="B2481">
        <v>220163243</v>
      </c>
      <c r="C2481">
        <v>111436321</v>
      </c>
      <c r="D2481" t="s">
        <v>629</v>
      </c>
      <c r="E2481" t="s">
        <v>22725</v>
      </c>
      <c r="F2481">
        <v>20170627</v>
      </c>
      <c r="G2481" s="6">
        <v>42911.917060185187</v>
      </c>
      <c r="H2481" s="6">
        <v>42911.917094907411</v>
      </c>
      <c r="L2481" t="s">
        <v>631</v>
      </c>
      <c r="M2481">
        <v>436358065</v>
      </c>
      <c r="N2481" t="s">
        <v>79</v>
      </c>
      <c r="O2481">
        <v>1</v>
      </c>
      <c r="P2481" t="s">
        <v>128</v>
      </c>
      <c r="Q2481" t="s">
        <v>152</v>
      </c>
      <c r="S2481" t="s">
        <v>22726</v>
      </c>
      <c r="U2481" t="s">
        <v>45</v>
      </c>
      <c r="V2481" t="s">
        <v>22727</v>
      </c>
      <c r="W2481" t="s">
        <v>22728</v>
      </c>
      <c r="X2481" t="s">
        <v>22729</v>
      </c>
      <c r="Y2481" t="s">
        <v>46</v>
      </c>
      <c r="Z2481" t="s">
        <v>47</v>
      </c>
      <c r="AA2481" t="s">
        <v>48</v>
      </c>
      <c r="AB2481" t="s">
        <v>49</v>
      </c>
      <c r="AC2481">
        <v>21.9</v>
      </c>
      <c r="AD2481">
        <v>22.1</v>
      </c>
      <c r="AE2481">
        <v>0.2</v>
      </c>
      <c r="AF2481">
        <v>22.1</v>
      </c>
      <c r="AG2481">
        <v>20.11</v>
      </c>
      <c r="AH2481" t="s">
        <v>22730</v>
      </c>
      <c r="AK2481" t="s">
        <v>45</v>
      </c>
      <c r="AL2481" t="s">
        <v>22727</v>
      </c>
    </row>
    <row r="2482" spans="1:38">
      <c r="A2482" t="s">
        <v>42</v>
      </c>
      <c r="B2482">
        <v>220166981</v>
      </c>
      <c r="C2482">
        <v>111438107</v>
      </c>
      <c r="D2482" t="s">
        <v>629</v>
      </c>
      <c r="E2482" t="s">
        <v>22731</v>
      </c>
      <c r="F2482">
        <v>20170627</v>
      </c>
      <c r="G2482" s="6">
        <v>42911.949606481481</v>
      </c>
      <c r="H2482" s="6">
        <v>42911.949629629627</v>
      </c>
      <c r="L2482" t="s">
        <v>631</v>
      </c>
      <c r="M2482">
        <v>490648942</v>
      </c>
      <c r="N2482" t="s">
        <v>14392</v>
      </c>
      <c r="O2482">
        <v>1</v>
      </c>
      <c r="P2482" t="s">
        <v>405</v>
      </c>
      <c r="Q2482" t="s">
        <v>152</v>
      </c>
      <c r="S2482" t="s">
        <v>8482</v>
      </c>
      <c r="U2482" t="s">
        <v>45</v>
      </c>
      <c r="V2482" t="s">
        <v>22732</v>
      </c>
      <c r="W2482" t="s">
        <v>22733</v>
      </c>
      <c r="X2482" t="s">
        <v>14525</v>
      </c>
      <c r="Y2482" t="s">
        <v>46</v>
      </c>
      <c r="Z2482" t="s">
        <v>47</v>
      </c>
      <c r="AA2482" t="s">
        <v>48</v>
      </c>
      <c r="AB2482" t="s">
        <v>49</v>
      </c>
      <c r="AC2482">
        <v>22.89</v>
      </c>
      <c r="AD2482">
        <v>16.100000000000001</v>
      </c>
      <c r="AE2482">
        <v>0.2</v>
      </c>
      <c r="AF2482">
        <v>23.09</v>
      </c>
      <c r="AG2482">
        <v>14.65</v>
      </c>
      <c r="AH2482" t="s">
        <v>8482</v>
      </c>
      <c r="AK2482" t="s">
        <v>45</v>
      </c>
      <c r="AL2482" t="s">
        <v>22732</v>
      </c>
    </row>
    <row r="2483" spans="1:38">
      <c r="A2483" t="s">
        <v>42</v>
      </c>
      <c r="B2483">
        <v>220168026</v>
      </c>
      <c r="C2483">
        <v>111438595</v>
      </c>
      <c r="D2483" t="s">
        <v>629</v>
      </c>
      <c r="E2483" t="s">
        <v>22734</v>
      </c>
      <c r="F2483">
        <v>20170627</v>
      </c>
      <c r="G2483" s="6">
        <v>42911.957604166666</v>
      </c>
      <c r="H2483" s="6">
        <v>42911.957615740743</v>
      </c>
      <c r="L2483" t="s">
        <v>631</v>
      </c>
      <c r="M2483">
        <v>513797971</v>
      </c>
      <c r="N2483" t="s">
        <v>22735</v>
      </c>
      <c r="O2483">
        <v>1</v>
      </c>
      <c r="P2483" t="s">
        <v>22736</v>
      </c>
      <c r="Q2483" t="s">
        <v>152</v>
      </c>
      <c r="S2483" t="s">
        <v>22737</v>
      </c>
      <c r="U2483" t="s">
        <v>45</v>
      </c>
      <c r="V2483" t="s">
        <v>22738</v>
      </c>
      <c r="W2483" t="s">
        <v>22739</v>
      </c>
      <c r="X2483" t="s">
        <v>22740</v>
      </c>
      <c r="Y2483" t="s">
        <v>46</v>
      </c>
      <c r="Z2483" t="s">
        <v>47</v>
      </c>
      <c r="AA2483" t="s">
        <v>48</v>
      </c>
      <c r="AB2483" t="s">
        <v>49</v>
      </c>
      <c r="AC2483">
        <v>12.9</v>
      </c>
      <c r="AD2483">
        <v>13.1</v>
      </c>
      <c r="AE2483">
        <v>0.2</v>
      </c>
      <c r="AF2483">
        <v>13.1</v>
      </c>
      <c r="AG2483">
        <v>11.92</v>
      </c>
      <c r="AH2483" t="s">
        <v>22737</v>
      </c>
      <c r="AK2483" t="s">
        <v>45</v>
      </c>
      <c r="AL2483" t="s">
        <v>22738</v>
      </c>
    </row>
    <row r="2484" spans="1:38" s="7" customFormat="1">
      <c r="A2484" s="7" t="s">
        <v>42</v>
      </c>
      <c r="B2484" s="7">
        <v>220168549</v>
      </c>
      <c r="C2484" s="7">
        <v>111438844</v>
      </c>
      <c r="D2484" s="7" t="s">
        <v>43</v>
      </c>
      <c r="F2484" s="7">
        <v>20170627</v>
      </c>
      <c r="G2484" s="18">
        <v>42911.961793981478</v>
      </c>
      <c r="H2484" s="18">
        <v>42911.961851851855</v>
      </c>
      <c r="L2484" s="7" t="s">
        <v>44</v>
      </c>
      <c r="M2484" s="7">
        <v>509033184</v>
      </c>
      <c r="N2484" s="7" t="s">
        <v>11895</v>
      </c>
      <c r="O2484" s="7">
        <v>1</v>
      </c>
      <c r="P2484" s="7" t="s">
        <v>22741</v>
      </c>
      <c r="Q2484" s="7" t="s">
        <v>152</v>
      </c>
      <c r="S2484" s="7" t="s">
        <v>22742</v>
      </c>
      <c r="U2484" s="7" t="s">
        <v>22743</v>
      </c>
      <c r="V2484" s="7" t="s">
        <v>45</v>
      </c>
      <c r="W2484" s="7" t="s">
        <v>22744</v>
      </c>
      <c r="X2484" s="7" t="s">
        <v>22745</v>
      </c>
      <c r="Y2484" s="7" t="s">
        <v>46</v>
      </c>
      <c r="Z2484" s="7" t="s">
        <v>47</v>
      </c>
      <c r="AA2484" s="7" t="s">
        <v>48</v>
      </c>
      <c r="AB2484" s="7" t="s">
        <v>49</v>
      </c>
      <c r="AC2484" s="7">
        <v>12.89</v>
      </c>
      <c r="AD2484" s="7">
        <v>11.1</v>
      </c>
      <c r="AE2484" s="7">
        <v>0.2</v>
      </c>
      <c r="AF2484" s="7">
        <v>13.09</v>
      </c>
      <c r="AG2484" s="7">
        <v>10.1</v>
      </c>
      <c r="AH2484" s="7" t="s">
        <v>22742</v>
      </c>
      <c r="AK2484" s="7" t="s">
        <v>22743</v>
      </c>
      <c r="AL2484" s="7" t="s">
        <v>45</v>
      </c>
    </row>
    <row r="2485" spans="1:38" s="7" customFormat="1">
      <c r="A2485" s="7" t="s">
        <v>42</v>
      </c>
      <c r="B2485" s="7">
        <v>220175144</v>
      </c>
      <c r="C2485" s="7">
        <v>111441669</v>
      </c>
      <c r="D2485" s="7" t="s">
        <v>43</v>
      </c>
      <c r="F2485" s="7">
        <v>20170627</v>
      </c>
      <c r="G2485" s="18">
        <v>42911.997997685183</v>
      </c>
      <c r="H2485" s="18">
        <v>42911.998043981483</v>
      </c>
      <c r="L2485" s="7" t="s">
        <v>44</v>
      </c>
      <c r="M2485" s="7">
        <v>458638283</v>
      </c>
      <c r="N2485" s="7" t="s">
        <v>2587</v>
      </c>
      <c r="O2485" s="7">
        <v>1</v>
      </c>
      <c r="P2485" s="7" t="s">
        <v>344</v>
      </c>
      <c r="Q2485" s="7" t="s">
        <v>152</v>
      </c>
      <c r="S2485" s="7" t="s">
        <v>22746</v>
      </c>
      <c r="U2485" s="7" t="s">
        <v>22747</v>
      </c>
      <c r="V2485" s="7" t="s">
        <v>22748</v>
      </c>
      <c r="W2485" s="7" t="s">
        <v>22749</v>
      </c>
      <c r="X2485" s="7" t="s">
        <v>22750</v>
      </c>
      <c r="Y2485" s="7" t="s">
        <v>46</v>
      </c>
      <c r="Z2485" s="7" t="s">
        <v>47</v>
      </c>
      <c r="AA2485" s="7" t="s">
        <v>48</v>
      </c>
      <c r="AB2485" s="7" t="s">
        <v>49</v>
      </c>
      <c r="AC2485" s="7">
        <v>18.89</v>
      </c>
      <c r="AD2485" s="7">
        <v>16.100000000000001</v>
      </c>
      <c r="AE2485" s="7">
        <v>0.2</v>
      </c>
      <c r="AF2485" s="7">
        <v>19.09</v>
      </c>
      <c r="AG2485" s="7">
        <v>14.65</v>
      </c>
      <c r="AH2485" s="7" t="s">
        <v>22751</v>
      </c>
      <c r="AJ2485" s="7" t="s">
        <v>22752</v>
      </c>
      <c r="AK2485" s="7" t="s">
        <v>22747</v>
      </c>
      <c r="AL2485" s="7" t="s">
        <v>22748</v>
      </c>
    </row>
    <row r="2486" spans="1:38">
      <c r="A2486" s="32">
        <v>42912</v>
      </c>
      <c r="B2486" s="33"/>
      <c r="C2486" s="34"/>
      <c r="D2486" s="34"/>
      <c r="E2486" s="35"/>
      <c r="F2486" s="35"/>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s="34"/>
      <c r="AG2486" s="34"/>
      <c r="AH2486" s="34"/>
      <c r="AI2486" s="34"/>
      <c r="AJ2486" s="34"/>
      <c r="AK2486" s="34"/>
    </row>
    <row r="2487" spans="1:38">
      <c r="A2487" t="s">
        <v>42</v>
      </c>
      <c r="B2487">
        <v>220176249</v>
      </c>
      <c r="C2487">
        <v>111442174</v>
      </c>
      <c r="D2487" t="s">
        <v>629</v>
      </c>
      <c r="E2487" t="s">
        <v>22753</v>
      </c>
      <c r="F2487">
        <v>20170627</v>
      </c>
      <c r="G2487" s="6">
        <v>42912.005671296298</v>
      </c>
      <c r="H2487" s="6">
        <v>42912.005706018521</v>
      </c>
      <c r="L2487" t="s">
        <v>631</v>
      </c>
      <c r="M2487">
        <v>472129544</v>
      </c>
      <c r="N2487" t="s">
        <v>14455</v>
      </c>
      <c r="O2487">
        <v>1</v>
      </c>
      <c r="P2487" t="s">
        <v>197</v>
      </c>
      <c r="Q2487" t="s">
        <v>152</v>
      </c>
      <c r="S2487" t="s">
        <v>15688</v>
      </c>
      <c r="U2487" t="s">
        <v>15689</v>
      </c>
      <c r="V2487" t="s">
        <v>15690</v>
      </c>
      <c r="W2487" t="s">
        <v>15691</v>
      </c>
      <c r="X2487" t="s">
        <v>15692</v>
      </c>
      <c r="Y2487" t="s">
        <v>46</v>
      </c>
      <c r="Z2487" t="s">
        <v>47</v>
      </c>
      <c r="AA2487" t="s">
        <v>48</v>
      </c>
      <c r="AB2487" t="s">
        <v>49</v>
      </c>
      <c r="AC2487">
        <v>16.899999999999999</v>
      </c>
      <c r="AD2487">
        <v>17.100000000000001</v>
      </c>
      <c r="AE2487">
        <v>0.2</v>
      </c>
      <c r="AF2487">
        <v>17.100000000000001</v>
      </c>
      <c r="AG2487">
        <v>15.56</v>
      </c>
      <c r="AH2487" t="s">
        <v>15688</v>
      </c>
      <c r="AK2487" t="s">
        <v>15693</v>
      </c>
      <c r="AL2487" t="s">
        <v>15690</v>
      </c>
    </row>
    <row r="2488" spans="1:38">
      <c r="A2488" t="s">
        <v>42</v>
      </c>
      <c r="B2488">
        <v>220176391</v>
      </c>
      <c r="C2488">
        <v>111442254</v>
      </c>
      <c r="D2488" t="s">
        <v>629</v>
      </c>
      <c r="E2488" t="s">
        <v>22754</v>
      </c>
      <c r="F2488">
        <v>20170627</v>
      </c>
      <c r="G2488" s="6">
        <v>42912.008530092593</v>
      </c>
      <c r="H2488" s="6">
        <v>42912.00854166667</v>
      </c>
      <c r="L2488" t="s">
        <v>631</v>
      </c>
      <c r="M2488">
        <v>472129544</v>
      </c>
      <c r="N2488" t="s">
        <v>14455</v>
      </c>
      <c r="O2488">
        <v>1</v>
      </c>
      <c r="P2488" t="s">
        <v>343</v>
      </c>
      <c r="Q2488" t="s">
        <v>152</v>
      </c>
      <c r="S2488" t="s">
        <v>22755</v>
      </c>
      <c r="U2488" t="s">
        <v>22756</v>
      </c>
      <c r="V2488" t="s">
        <v>22757</v>
      </c>
      <c r="W2488" t="s">
        <v>22758</v>
      </c>
      <c r="X2488" t="s">
        <v>22759</v>
      </c>
      <c r="Y2488" t="s">
        <v>46</v>
      </c>
      <c r="Z2488" t="s">
        <v>47</v>
      </c>
      <c r="AA2488" t="s">
        <v>48</v>
      </c>
      <c r="AB2488" t="s">
        <v>49</v>
      </c>
      <c r="AC2488">
        <v>32.89</v>
      </c>
      <c r="AD2488">
        <v>17.100000000000001</v>
      </c>
      <c r="AE2488">
        <v>0.2</v>
      </c>
      <c r="AF2488">
        <v>33.090000000000003</v>
      </c>
      <c r="AG2488">
        <v>15.56</v>
      </c>
      <c r="AH2488" t="s">
        <v>22760</v>
      </c>
      <c r="AK2488" t="s">
        <v>22761</v>
      </c>
      <c r="AL2488" t="s">
        <v>22761</v>
      </c>
    </row>
    <row r="2489" spans="1:38">
      <c r="A2489" t="s">
        <v>42</v>
      </c>
      <c r="B2489">
        <v>220178926</v>
      </c>
      <c r="C2489">
        <v>111443562</v>
      </c>
      <c r="D2489" t="s">
        <v>629</v>
      </c>
      <c r="E2489" t="s">
        <v>22762</v>
      </c>
      <c r="F2489">
        <v>20170627</v>
      </c>
      <c r="G2489" s="6">
        <v>42912.074143518519</v>
      </c>
      <c r="H2489" s="6">
        <v>42912.074201388888</v>
      </c>
      <c r="L2489" t="s">
        <v>631</v>
      </c>
      <c r="M2489">
        <v>432351343</v>
      </c>
      <c r="N2489" t="s">
        <v>948</v>
      </c>
      <c r="O2489">
        <v>2</v>
      </c>
      <c r="P2489" t="s">
        <v>949</v>
      </c>
      <c r="Q2489" t="s">
        <v>152</v>
      </c>
      <c r="S2489" t="s">
        <v>22763</v>
      </c>
      <c r="U2489" t="s">
        <v>45</v>
      </c>
      <c r="V2489" t="s">
        <v>22703</v>
      </c>
      <c r="W2489" t="s">
        <v>22764</v>
      </c>
      <c r="X2489" t="s">
        <v>13857</v>
      </c>
      <c r="Y2489" t="s">
        <v>46</v>
      </c>
      <c r="Z2489" t="s">
        <v>47</v>
      </c>
      <c r="AA2489" t="s">
        <v>48</v>
      </c>
      <c r="AB2489" t="s">
        <v>49</v>
      </c>
      <c r="AC2489">
        <v>49.78</v>
      </c>
      <c r="AD2489">
        <v>17.100000000000001</v>
      </c>
      <c r="AE2489">
        <v>0.4</v>
      </c>
      <c r="AF2489">
        <v>50.18</v>
      </c>
      <c r="AG2489">
        <v>31.12</v>
      </c>
      <c r="AH2489" t="s">
        <v>3921</v>
      </c>
      <c r="AK2489" t="s">
        <v>45</v>
      </c>
      <c r="AL2489" t="s">
        <v>22703</v>
      </c>
    </row>
    <row r="2490" spans="1:38">
      <c r="A2490" t="s">
        <v>42</v>
      </c>
      <c r="B2490">
        <v>220180206</v>
      </c>
      <c r="C2490">
        <v>111444181</v>
      </c>
      <c r="D2490" t="s">
        <v>629</v>
      </c>
      <c r="E2490" t="s">
        <v>22765</v>
      </c>
      <c r="F2490">
        <v>20170627</v>
      </c>
      <c r="G2490" s="6">
        <v>42912.164224537039</v>
      </c>
      <c r="H2490" s="6">
        <v>42912.164247685185</v>
      </c>
      <c r="L2490" t="s">
        <v>631</v>
      </c>
      <c r="M2490">
        <v>436358065</v>
      </c>
      <c r="N2490" t="s">
        <v>79</v>
      </c>
      <c r="O2490">
        <v>1</v>
      </c>
      <c r="P2490" t="s">
        <v>128</v>
      </c>
      <c r="Q2490" t="s">
        <v>152</v>
      </c>
      <c r="S2490" t="s">
        <v>22766</v>
      </c>
      <c r="U2490" t="s">
        <v>45</v>
      </c>
      <c r="V2490" t="s">
        <v>22767</v>
      </c>
      <c r="W2490" t="s">
        <v>22768</v>
      </c>
      <c r="X2490" t="s">
        <v>22769</v>
      </c>
      <c r="Y2490" t="s">
        <v>46</v>
      </c>
      <c r="Z2490" t="s">
        <v>47</v>
      </c>
      <c r="AA2490" t="s">
        <v>48</v>
      </c>
      <c r="AB2490" t="s">
        <v>49</v>
      </c>
      <c r="AC2490">
        <v>21.9</v>
      </c>
      <c r="AD2490">
        <v>22.1</v>
      </c>
      <c r="AE2490">
        <v>0.2</v>
      </c>
      <c r="AF2490">
        <v>22.1</v>
      </c>
      <c r="AG2490">
        <v>20.11</v>
      </c>
      <c r="AH2490" t="s">
        <v>22770</v>
      </c>
      <c r="AK2490" t="s">
        <v>45</v>
      </c>
      <c r="AL2490" t="s">
        <v>22767</v>
      </c>
    </row>
    <row r="2491" spans="1:38" s="7" customFormat="1">
      <c r="A2491" s="7" t="s">
        <v>42</v>
      </c>
      <c r="B2491" s="7">
        <v>220194193</v>
      </c>
      <c r="C2491" s="7">
        <v>111446522</v>
      </c>
      <c r="D2491" s="7" t="s">
        <v>43</v>
      </c>
      <c r="F2491" s="7">
        <v>20170627</v>
      </c>
      <c r="G2491" s="18">
        <v>42912.435706018521</v>
      </c>
      <c r="H2491" s="18">
        <v>42912.435729166667</v>
      </c>
      <c r="L2491" s="7" t="s">
        <v>44</v>
      </c>
      <c r="M2491" s="7">
        <v>497587269</v>
      </c>
      <c r="N2491" s="7" t="s">
        <v>15595</v>
      </c>
      <c r="O2491" s="7">
        <v>1</v>
      </c>
      <c r="P2491" s="7" t="s">
        <v>10034</v>
      </c>
      <c r="Q2491" s="7" t="s">
        <v>152</v>
      </c>
      <c r="S2491" s="7" t="s">
        <v>22771</v>
      </c>
      <c r="U2491" s="7" t="s">
        <v>22772</v>
      </c>
      <c r="V2491" s="7" t="s">
        <v>22773</v>
      </c>
      <c r="W2491" s="7" t="s">
        <v>22774</v>
      </c>
      <c r="X2491" s="7" t="s">
        <v>13115</v>
      </c>
      <c r="Y2491" s="7" t="s">
        <v>46</v>
      </c>
      <c r="Z2491" s="7" t="s">
        <v>47</v>
      </c>
      <c r="AA2491" s="7" t="s">
        <v>48</v>
      </c>
      <c r="AB2491" s="7" t="s">
        <v>49</v>
      </c>
      <c r="AC2491" s="7">
        <v>15.9</v>
      </c>
      <c r="AD2491" s="7">
        <v>16.100000000000001</v>
      </c>
      <c r="AE2491" s="7">
        <v>0.2</v>
      </c>
      <c r="AF2491" s="7">
        <v>16.100000000000001</v>
      </c>
      <c r="AG2491" s="7">
        <v>14.65</v>
      </c>
      <c r="AH2491" s="7" t="s">
        <v>22775</v>
      </c>
      <c r="AK2491" s="7" t="s">
        <v>22773</v>
      </c>
      <c r="AL2491" s="7" t="s">
        <v>22776</v>
      </c>
    </row>
    <row r="2492" spans="1:38">
      <c r="A2492" t="s">
        <v>42</v>
      </c>
      <c r="B2492">
        <v>220195547</v>
      </c>
      <c r="C2492">
        <v>111446856</v>
      </c>
      <c r="D2492" t="s">
        <v>629</v>
      </c>
      <c r="E2492" t="s">
        <v>22777</v>
      </c>
      <c r="F2492">
        <v>20170627</v>
      </c>
      <c r="G2492" s="6">
        <v>42912.449583333335</v>
      </c>
      <c r="H2492" s="6">
        <v>42912.449675925927</v>
      </c>
      <c r="L2492" t="s">
        <v>631</v>
      </c>
      <c r="M2492">
        <v>491467047</v>
      </c>
      <c r="N2492" t="s">
        <v>7649</v>
      </c>
      <c r="O2492">
        <v>1</v>
      </c>
      <c r="P2492" t="s">
        <v>18595</v>
      </c>
      <c r="Q2492" t="s">
        <v>152</v>
      </c>
      <c r="S2492" t="s">
        <v>22778</v>
      </c>
      <c r="U2492" t="s">
        <v>45</v>
      </c>
      <c r="V2492" t="s">
        <v>22779</v>
      </c>
      <c r="W2492" t="s">
        <v>22780</v>
      </c>
      <c r="X2492" t="s">
        <v>22781</v>
      </c>
      <c r="Y2492" t="s">
        <v>46</v>
      </c>
      <c r="Z2492" t="s">
        <v>47</v>
      </c>
      <c r="AA2492" t="s">
        <v>48</v>
      </c>
      <c r="AB2492" t="s">
        <v>49</v>
      </c>
      <c r="AC2492">
        <v>41.89</v>
      </c>
      <c r="AD2492">
        <v>25.1</v>
      </c>
      <c r="AE2492">
        <v>0.2</v>
      </c>
      <c r="AF2492">
        <v>42.09</v>
      </c>
      <c r="AG2492">
        <v>22.84</v>
      </c>
      <c r="AH2492" t="s">
        <v>22782</v>
      </c>
      <c r="AK2492" t="s">
        <v>45</v>
      </c>
      <c r="AL2492" t="s">
        <v>22779</v>
      </c>
    </row>
    <row r="2493" spans="1:38">
      <c r="A2493" t="s">
        <v>42</v>
      </c>
      <c r="B2493">
        <v>220214554</v>
      </c>
      <c r="C2493">
        <v>111449440</v>
      </c>
      <c r="D2493" t="s">
        <v>629</v>
      </c>
      <c r="E2493" t="s">
        <v>22783</v>
      </c>
      <c r="F2493">
        <v>20170627</v>
      </c>
      <c r="G2493" s="6">
        <v>42912.54011574074</v>
      </c>
      <c r="H2493" s="6">
        <v>42912.540127314816</v>
      </c>
      <c r="L2493" t="s">
        <v>631</v>
      </c>
      <c r="M2493">
        <v>490646101</v>
      </c>
      <c r="N2493" t="s">
        <v>3034</v>
      </c>
      <c r="O2493">
        <v>1</v>
      </c>
      <c r="P2493" t="s">
        <v>22706</v>
      </c>
      <c r="Q2493" t="s">
        <v>152</v>
      </c>
      <c r="S2493" t="s">
        <v>22784</v>
      </c>
      <c r="U2493" t="s">
        <v>45</v>
      </c>
      <c r="V2493" t="s">
        <v>22785</v>
      </c>
      <c r="W2493" t="s">
        <v>22786</v>
      </c>
      <c r="X2493" t="s">
        <v>15233</v>
      </c>
      <c r="Y2493" t="s">
        <v>46</v>
      </c>
      <c r="Z2493" t="s">
        <v>47</v>
      </c>
      <c r="AA2493" t="s">
        <v>48</v>
      </c>
      <c r="AB2493" t="s">
        <v>49</v>
      </c>
      <c r="AC2493">
        <v>25.89</v>
      </c>
      <c r="AD2493">
        <v>20.100000000000001</v>
      </c>
      <c r="AE2493">
        <v>0.2</v>
      </c>
      <c r="AF2493">
        <v>26.09</v>
      </c>
      <c r="AG2493">
        <v>18.29</v>
      </c>
      <c r="AH2493" t="s">
        <v>22784</v>
      </c>
      <c r="AK2493" t="s">
        <v>45</v>
      </c>
      <c r="AL2493" t="s">
        <v>22785</v>
      </c>
    </row>
    <row r="2494" spans="1:38">
      <c r="A2494" t="s">
        <v>42</v>
      </c>
      <c r="B2494">
        <v>220214553</v>
      </c>
      <c r="C2494">
        <v>111449440</v>
      </c>
      <c r="D2494" t="s">
        <v>629</v>
      </c>
      <c r="E2494" t="s">
        <v>22783</v>
      </c>
      <c r="F2494">
        <v>20170627</v>
      </c>
      <c r="G2494" s="6">
        <v>42912.54011574074</v>
      </c>
      <c r="H2494" s="6">
        <v>42912.540127314816</v>
      </c>
      <c r="L2494" t="s">
        <v>44</v>
      </c>
      <c r="M2494">
        <v>470732612</v>
      </c>
      <c r="N2494" t="s">
        <v>172</v>
      </c>
      <c r="O2494">
        <v>2</v>
      </c>
      <c r="P2494" t="s">
        <v>64</v>
      </c>
      <c r="Q2494" t="s">
        <v>152</v>
      </c>
      <c r="S2494" t="s">
        <v>22784</v>
      </c>
      <c r="U2494" t="s">
        <v>45</v>
      </c>
      <c r="V2494" t="s">
        <v>22785</v>
      </c>
      <c r="W2494" t="s">
        <v>22786</v>
      </c>
      <c r="X2494" t="s">
        <v>15233</v>
      </c>
      <c r="Y2494" t="s">
        <v>46</v>
      </c>
      <c r="Z2494" t="s">
        <v>47</v>
      </c>
      <c r="AA2494" t="s">
        <v>48</v>
      </c>
      <c r="AB2494" t="s">
        <v>49</v>
      </c>
      <c r="AC2494">
        <v>9.8000000000000007</v>
      </c>
      <c r="AD2494">
        <v>5.0999999999999996</v>
      </c>
      <c r="AE2494">
        <v>0.4</v>
      </c>
      <c r="AF2494">
        <v>10.199999999999999</v>
      </c>
      <c r="AG2494">
        <v>9.2799999999999994</v>
      </c>
      <c r="AH2494" t="s">
        <v>22784</v>
      </c>
      <c r="AK2494" t="s">
        <v>45</v>
      </c>
      <c r="AL2494" t="s">
        <v>22785</v>
      </c>
    </row>
    <row r="2495" spans="1:38">
      <c r="A2495" t="s">
        <v>42</v>
      </c>
      <c r="B2495">
        <v>220206506</v>
      </c>
      <c r="C2495">
        <v>111447867</v>
      </c>
      <c r="D2495" t="s">
        <v>629</v>
      </c>
      <c r="E2495" t="s">
        <v>22787</v>
      </c>
      <c r="F2495">
        <v>20170627</v>
      </c>
      <c r="G2495" s="6">
        <v>42912.486643518518</v>
      </c>
      <c r="H2495" s="6">
        <v>42912.67769675926</v>
      </c>
      <c r="L2495" t="s">
        <v>631</v>
      </c>
      <c r="M2495">
        <v>515343957</v>
      </c>
      <c r="N2495" t="s">
        <v>21864</v>
      </c>
      <c r="O2495">
        <v>1</v>
      </c>
      <c r="P2495" t="s">
        <v>22239</v>
      </c>
      <c r="Q2495" t="s">
        <v>152</v>
      </c>
      <c r="S2495" t="s">
        <v>22788</v>
      </c>
      <c r="U2495" t="s">
        <v>45</v>
      </c>
      <c r="V2495" t="s">
        <v>22789</v>
      </c>
      <c r="W2495" t="s">
        <v>22790</v>
      </c>
      <c r="X2495" t="s">
        <v>22791</v>
      </c>
      <c r="Y2495" t="s">
        <v>46</v>
      </c>
      <c r="Z2495" t="s">
        <v>47</v>
      </c>
      <c r="AA2495" t="s">
        <v>48</v>
      </c>
      <c r="AB2495" t="s">
        <v>49</v>
      </c>
      <c r="AC2495">
        <v>29.89</v>
      </c>
      <c r="AD2495">
        <v>26.1</v>
      </c>
      <c r="AE2495">
        <v>0.2</v>
      </c>
      <c r="AF2495">
        <v>30.09</v>
      </c>
      <c r="AG2495">
        <v>23.75</v>
      </c>
      <c r="AH2495" t="s">
        <v>22792</v>
      </c>
      <c r="AJ2495" t="s">
        <v>22793</v>
      </c>
      <c r="AK2495" t="s">
        <v>45</v>
      </c>
      <c r="AL2495" t="s">
        <v>22789</v>
      </c>
    </row>
    <row r="2496" spans="1:38">
      <c r="A2496" t="s">
        <v>42</v>
      </c>
      <c r="B2496">
        <v>220235712</v>
      </c>
      <c r="C2496">
        <v>111454209</v>
      </c>
      <c r="D2496" t="s">
        <v>693</v>
      </c>
      <c r="E2496" t="s">
        <v>22794</v>
      </c>
      <c r="F2496">
        <v>20170627</v>
      </c>
      <c r="G2496" s="6">
        <v>42912.70894675926</v>
      </c>
      <c r="H2496" s="6">
        <v>42912.708958333336</v>
      </c>
      <c r="L2496" t="s">
        <v>631</v>
      </c>
      <c r="M2496">
        <v>436716506</v>
      </c>
      <c r="N2496" t="s">
        <v>87</v>
      </c>
      <c r="O2496">
        <v>1</v>
      </c>
      <c r="P2496" t="s">
        <v>22795</v>
      </c>
      <c r="Q2496" t="s">
        <v>152</v>
      </c>
      <c r="S2496" t="s">
        <v>22796</v>
      </c>
      <c r="U2496" t="s">
        <v>45</v>
      </c>
      <c r="V2496" t="s">
        <v>22797</v>
      </c>
      <c r="W2496" t="s">
        <v>4163</v>
      </c>
      <c r="X2496" t="s">
        <v>4164</v>
      </c>
      <c r="Y2496" t="s">
        <v>46</v>
      </c>
      <c r="Z2496" t="s">
        <v>47</v>
      </c>
      <c r="AA2496" t="s">
        <v>48</v>
      </c>
      <c r="AB2496" t="s">
        <v>49</v>
      </c>
      <c r="AC2496">
        <v>9.9</v>
      </c>
      <c r="AD2496">
        <v>10.1</v>
      </c>
      <c r="AE2496">
        <v>0.2</v>
      </c>
      <c r="AF2496">
        <v>10.1</v>
      </c>
      <c r="AG2496">
        <v>9.19</v>
      </c>
      <c r="AH2496" t="s">
        <v>22798</v>
      </c>
      <c r="AJ2496" t="s">
        <v>22799</v>
      </c>
      <c r="AK2496" t="s">
        <v>22800</v>
      </c>
      <c r="AL2496" t="s">
        <v>22801</v>
      </c>
    </row>
    <row r="2497" spans="1:38">
      <c r="A2497" t="s">
        <v>42</v>
      </c>
      <c r="B2497">
        <v>220236711</v>
      </c>
      <c r="C2497">
        <v>111454559</v>
      </c>
      <c r="D2497" t="s">
        <v>629</v>
      </c>
      <c r="E2497" t="s">
        <v>22802</v>
      </c>
      <c r="F2497">
        <v>20170627</v>
      </c>
      <c r="G2497" s="6">
        <v>42912.720023148147</v>
      </c>
      <c r="H2497" s="6">
        <v>42912.720081018517</v>
      </c>
      <c r="L2497" t="s">
        <v>631</v>
      </c>
      <c r="M2497">
        <v>487808442</v>
      </c>
      <c r="N2497" t="s">
        <v>22803</v>
      </c>
      <c r="O2497">
        <v>3</v>
      </c>
      <c r="P2497" t="s">
        <v>22804</v>
      </c>
      <c r="Q2497" t="s">
        <v>152</v>
      </c>
      <c r="S2497" t="s">
        <v>22805</v>
      </c>
      <c r="U2497" t="s">
        <v>22806</v>
      </c>
      <c r="V2497" t="s">
        <v>22807</v>
      </c>
      <c r="W2497" t="s">
        <v>22808</v>
      </c>
      <c r="X2497" t="s">
        <v>22809</v>
      </c>
      <c r="Y2497" t="s">
        <v>46</v>
      </c>
      <c r="Z2497" t="s">
        <v>47</v>
      </c>
      <c r="AA2497" t="s">
        <v>48</v>
      </c>
      <c r="AB2497" t="s">
        <v>49</v>
      </c>
      <c r="AC2497">
        <v>29.7</v>
      </c>
      <c r="AD2497">
        <v>10.1</v>
      </c>
      <c r="AE2497">
        <v>0.6</v>
      </c>
      <c r="AF2497">
        <v>30.3</v>
      </c>
      <c r="AG2497">
        <v>27.57</v>
      </c>
      <c r="AH2497" t="s">
        <v>22810</v>
      </c>
      <c r="AK2497" t="s">
        <v>22806</v>
      </c>
      <c r="AL2497" t="s">
        <v>22807</v>
      </c>
    </row>
    <row r="2498" spans="1:38">
      <c r="A2498" t="s">
        <v>42</v>
      </c>
      <c r="B2498">
        <v>220242919</v>
      </c>
      <c r="C2498">
        <v>111456916</v>
      </c>
      <c r="D2498" t="s">
        <v>629</v>
      </c>
      <c r="E2498" t="s">
        <v>22811</v>
      </c>
      <c r="F2498">
        <v>20170627</v>
      </c>
      <c r="G2498" s="6">
        <v>42912.801354166666</v>
      </c>
      <c r="H2498" s="6">
        <v>42912.801469907405</v>
      </c>
      <c r="L2498" t="s">
        <v>631</v>
      </c>
      <c r="M2498">
        <v>481733251</v>
      </c>
      <c r="N2498" t="s">
        <v>948</v>
      </c>
      <c r="O2498">
        <v>1</v>
      </c>
      <c r="P2498" t="s">
        <v>949</v>
      </c>
      <c r="Q2498" t="s">
        <v>152</v>
      </c>
      <c r="S2498" t="s">
        <v>22812</v>
      </c>
      <c r="U2498" t="s">
        <v>22813</v>
      </c>
      <c r="V2498" t="s">
        <v>22814</v>
      </c>
      <c r="W2498" t="s">
        <v>22815</v>
      </c>
      <c r="X2498" t="s">
        <v>22816</v>
      </c>
      <c r="Y2498" t="s">
        <v>46</v>
      </c>
      <c r="Z2498" t="s">
        <v>47</v>
      </c>
      <c r="AA2498" t="s">
        <v>48</v>
      </c>
      <c r="AB2498" t="s">
        <v>49</v>
      </c>
      <c r="AC2498">
        <v>24.89</v>
      </c>
      <c r="AD2498">
        <v>17.100000000000001</v>
      </c>
      <c r="AE2498">
        <v>0.2</v>
      </c>
      <c r="AF2498">
        <v>25.09</v>
      </c>
      <c r="AG2498">
        <v>15.56</v>
      </c>
      <c r="AH2498" t="s">
        <v>22817</v>
      </c>
      <c r="AJ2498" t="s">
        <v>22818</v>
      </c>
      <c r="AK2498" t="s">
        <v>22813</v>
      </c>
      <c r="AL2498" t="s">
        <v>22814</v>
      </c>
    </row>
    <row r="2499" spans="1:38">
      <c r="A2499" t="s">
        <v>42</v>
      </c>
      <c r="B2499">
        <v>220259744</v>
      </c>
      <c r="C2499">
        <v>111463728</v>
      </c>
      <c r="D2499" t="s">
        <v>629</v>
      </c>
      <c r="E2499" t="s">
        <v>22819</v>
      </c>
      <c r="F2499">
        <v>20170627</v>
      </c>
      <c r="G2499" s="6">
        <v>42912.978379629632</v>
      </c>
      <c r="H2499" s="6">
        <v>42912.978402777779</v>
      </c>
      <c r="L2499" t="s">
        <v>631</v>
      </c>
      <c r="M2499">
        <v>436152021</v>
      </c>
      <c r="N2499" t="s">
        <v>4286</v>
      </c>
      <c r="O2499">
        <v>1</v>
      </c>
      <c r="P2499" t="s">
        <v>76</v>
      </c>
      <c r="Q2499" t="s">
        <v>152</v>
      </c>
      <c r="S2499" t="s">
        <v>22820</v>
      </c>
      <c r="U2499" t="s">
        <v>45</v>
      </c>
      <c r="V2499" t="s">
        <v>22821</v>
      </c>
      <c r="W2499" t="s">
        <v>22822</v>
      </c>
      <c r="X2499" t="s">
        <v>22823</v>
      </c>
      <c r="Y2499" t="s">
        <v>46</v>
      </c>
      <c r="Z2499" t="s">
        <v>47</v>
      </c>
      <c r="AA2499" t="s">
        <v>48</v>
      </c>
      <c r="AB2499" t="s">
        <v>49</v>
      </c>
      <c r="AC2499">
        <v>18.899999999999999</v>
      </c>
      <c r="AD2499">
        <v>19.100000000000001</v>
      </c>
      <c r="AE2499">
        <v>0.2</v>
      </c>
      <c r="AF2499">
        <v>19.100000000000001</v>
      </c>
      <c r="AG2499">
        <v>17.38</v>
      </c>
      <c r="AH2499" t="s">
        <v>22824</v>
      </c>
      <c r="AK2499" t="s">
        <v>45</v>
      </c>
      <c r="AL2499" t="s">
        <v>22825</v>
      </c>
    </row>
    <row r="2500" spans="1:38">
      <c r="A2500" s="32">
        <v>42913</v>
      </c>
      <c r="B2500" s="33"/>
      <c r="C2500" s="34"/>
      <c r="D2500" s="34"/>
      <c r="E2500" s="35"/>
      <c r="F2500" s="35"/>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s="34"/>
      <c r="AG2500" s="34"/>
      <c r="AH2500" s="34"/>
      <c r="AI2500" s="34"/>
      <c r="AJ2500" s="34"/>
      <c r="AK2500" s="34"/>
    </row>
    <row r="2501" spans="1:38">
      <c r="A2501" t="s">
        <v>42</v>
      </c>
      <c r="B2501">
        <v>220264587</v>
      </c>
      <c r="C2501">
        <v>111466021</v>
      </c>
      <c r="D2501" t="s">
        <v>629</v>
      </c>
      <c r="E2501" t="s">
        <v>22826</v>
      </c>
      <c r="F2501">
        <v>20170627</v>
      </c>
      <c r="G2501" s="6">
        <v>42913.075428240743</v>
      </c>
      <c r="H2501" s="6">
        <v>42913.075462962966</v>
      </c>
      <c r="L2501" t="s">
        <v>631</v>
      </c>
      <c r="M2501">
        <v>499273751</v>
      </c>
      <c r="N2501" t="s">
        <v>13208</v>
      </c>
      <c r="O2501">
        <v>1</v>
      </c>
      <c r="P2501" t="s">
        <v>60</v>
      </c>
      <c r="Q2501" t="s">
        <v>152</v>
      </c>
      <c r="S2501" t="s">
        <v>22827</v>
      </c>
      <c r="U2501" t="s">
        <v>45</v>
      </c>
      <c r="V2501" t="s">
        <v>22828</v>
      </c>
      <c r="W2501" t="s">
        <v>22829</v>
      </c>
      <c r="X2501" t="s">
        <v>13388</v>
      </c>
      <c r="Y2501" t="s">
        <v>46</v>
      </c>
      <c r="Z2501" t="s">
        <v>47</v>
      </c>
      <c r="AA2501" t="s">
        <v>48</v>
      </c>
      <c r="AB2501" t="s">
        <v>49</v>
      </c>
      <c r="AC2501">
        <v>15.9</v>
      </c>
      <c r="AD2501">
        <v>16.100000000000001</v>
      </c>
      <c r="AE2501">
        <v>0.2</v>
      </c>
      <c r="AF2501">
        <v>16.100000000000001</v>
      </c>
      <c r="AG2501">
        <v>14.65</v>
      </c>
      <c r="AH2501" t="s">
        <v>22830</v>
      </c>
      <c r="AK2501" t="s">
        <v>45</v>
      </c>
      <c r="AL2501" t="s">
        <v>22828</v>
      </c>
    </row>
    <row r="2502" spans="1:38">
      <c r="A2502" t="s">
        <v>42</v>
      </c>
      <c r="B2502">
        <v>220265145</v>
      </c>
      <c r="C2502">
        <v>111466293</v>
      </c>
      <c r="D2502" t="s">
        <v>629</v>
      </c>
      <c r="E2502" t="s">
        <v>22831</v>
      </c>
      <c r="F2502">
        <v>20170627</v>
      </c>
      <c r="G2502" s="6">
        <v>42913.106527777774</v>
      </c>
      <c r="H2502" s="6">
        <v>42913.10659722222</v>
      </c>
      <c r="L2502" t="s">
        <v>631</v>
      </c>
      <c r="M2502">
        <v>461128323</v>
      </c>
      <c r="N2502" t="s">
        <v>2801</v>
      </c>
      <c r="O2502">
        <v>1</v>
      </c>
      <c r="P2502" t="s">
        <v>2335</v>
      </c>
      <c r="Q2502" t="s">
        <v>152</v>
      </c>
      <c r="S2502" t="s">
        <v>22832</v>
      </c>
      <c r="U2502" t="s">
        <v>45</v>
      </c>
      <c r="V2502" t="s">
        <v>22833</v>
      </c>
      <c r="W2502" t="s">
        <v>22834</v>
      </c>
      <c r="X2502" t="s">
        <v>22835</v>
      </c>
      <c r="Y2502" t="s">
        <v>46</v>
      </c>
      <c r="Z2502" t="s">
        <v>47</v>
      </c>
      <c r="AA2502" t="s">
        <v>48</v>
      </c>
      <c r="AB2502" t="s">
        <v>49</v>
      </c>
      <c r="AC2502">
        <v>11.9</v>
      </c>
      <c r="AD2502">
        <v>12.1</v>
      </c>
      <c r="AE2502">
        <v>0.2</v>
      </c>
      <c r="AF2502">
        <v>12.1</v>
      </c>
      <c r="AG2502">
        <v>11.01</v>
      </c>
      <c r="AH2502" t="s">
        <v>22836</v>
      </c>
      <c r="AK2502" t="s">
        <v>45</v>
      </c>
      <c r="AL2502" t="s">
        <v>22833</v>
      </c>
    </row>
    <row r="2503" spans="1:38">
      <c r="A2503" t="s">
        <v>42</v>
      </c>
      <c r="B2503">
        <v>220273816</v>
      </c>
      <c r="C2503">
        <v>111468443</v>
      </c>
      <c r="D2503" t="s">
        <v>629</v>
      </c>
      <c r="E2503" t="s">
        <v>22837</v>
      </c>
      <c r="F2503">
        <v>20170627</v>
      </c>
      <c r="G2503" s="6">
        <v>42913.394328703704</v>
      </c>
      <c r="H2503" s="6">
        <v>42913.39434027778</v>
      </c>
      <c r="L2503" t="s">
        <v>631</v>
      </c>
      <c r="M2503">
        <v>509033184</v>
      </c>
      <c r="N2503" t="s">
        <v>11895</v>
      </c>
      <c r="O2503">
        <v>1</v>
      </c>
      <c r="P2503" t="s">
        <v>15804</v>
      </c>
      <c r="Q2503" t="s">
        <v>152</v>
      </c>
      <c r="S2503" t="s">
        <v>22838</v>
      </c>
      <c r="U2503" t="s">
        <v>45</v>
      </c>
      <c r="V2503" t="s">
        <v>22839</v>
      </c>
      <c r="W2503" t="s">
        <v>22840</v>
      </c>
      <c r="X2503" t="s">
        <v>22841</v>
      </c>
      <c r="Y2503" t="s">
        <v>46</v>
      </c>
      <c r="Z2503" t="s">
        <v>47</v>
      </c>
      <c r="AA2503" t="s">
        <v>48</v>
      </c>
      <c r="AB2503" t="s">
        <v>49</v>
      </c>
      <c r="AC2503">
        <v>10.9</v>
      </c>
      <c r="AD2503">
        <v>11.1</v>
      </c>
      <c r="AE2503">
        <v>0.2</v>
      </c>
      <c r="AF2503">
        <v>11.1</v>
      </c>
      <c r="AG2503">
        <v>10.1</v>
      </c>
      <c r="AH2503" t="s">
        <v>22842</v>
      </c>
      <c r="AJ2503" t="s">
        <v>22843</v>
      </c>
      <c r="AK2503" t="s">
        <v>500</v>
      </c>
      <c r="AL2503" t="s">
        <v>22839</v>
      </c>
    </row>
    <row r="2504" spans="1:38">
      <c r="A2504" t="s">
        <v>42</v>
      </c>
      <c r="B2504">
        <v>220278735</v>
      </c>
      <c r="C2504">
        <v>111469609</v>
      </c>
      <c r="D2504" t="s">
        <v>629</v>
      </c>
      <c r="E2504" t="s">
        <v>22844</v>
      </c>
      <c r="F2504">
        <v>20170627</v>
      </c>
      <c r="G2504" s="6">
        <v>42913.444733796299</v>
      </c>
      <c r="H2504" s="6">
        <v>42913.444745370369</v>
      </c>
      <c r="L2504" t="s">
        <v>631</v>
      </c>
      <c r="M2504">
        <v>472129544</v>
      </c>
      <c r="N2504" t="s">
        <v>14455</v>
      </c>
      <c r="O2504">
        <v>2</v>
      </c>
      <c r="P2504" t="s">
        <v>261</v>
      </c>
      <c r="Q2504" t="s">
        <v>152</v>
      </c>
      <c r="S2504" t="s">
        <v>22845</v>
      </c>
      <c r="U2504" t="s">
        <v>45</v>
      </c>
      <c r="V2504" t="s">
        <v>22846</v>
      </c>
      <c r="W2504" t="s">
        <v>22847</v>
      </c>
      <c r="X2504" t="s">
        <v>6799</v>
      </c>
      <c r="Y2504" t="s">
        <v>46</v>
      </c>
      <c r="Z2504" t="s">
        <v>47</v>
      </c>
      <c r="AA2504" t="s">
        <v>48</v>
      </c>
      <c r="AB2504" t="s">
        <v>49</v>
      </c>
      <c r="AC2504">
        <v>53.78</v>
      </c>
      <c r="AD2504">
        <v>17.100000000000001</v>
      </c>
      <c r="AE2504">
        <v>0.4</v>
      </c>
      <c r="AF2504">
        <v>54.18</v>
      </c>
      <c r="AG2504">
        <v>31.12</v>
      </c>
      <c r="AH2504" t="s">
        <v>22848</v>
      </c>
      <c r="AK2504" t="s">
        <v>22849</v>
      </c>
      <c r="AL2504" t="s">
        <v>22846</v>
      </c>
    </row>
    <row r="2505" spans="1:38">
      <c r="A2505" t="s">
        <v>42</v>
      </c>
      <c r="B2505">
        <v>220281992</v>
      </c>
      <c r="C2505">
        <v>111470234</v>
      </c>
      <c r="D2505" t="s">
        <v>693</v>
      </c>
      <c r="E2505" t="s">
        <v>22850</v>
      </c>
      <c r="F2505">
        <v>20170627</v>
      </c>
      <c r="G2505" s="6">
        <v>42913.46875</v>
      </c>
      <c r="H2505" s="6">
        <v>42913.468761574077</v>
      </c>
      <c r="L2505" t="s">
        <v>631</v>
      </c>
      <c r="M2505">
        <v>487830814</v>
      </c>
      <c r="N2505" t="s">
        <v>10725</v>
      </c>
      <c r="O2505">
        <v>1</v>
      </c>
      <c r="P2505" t="s">
        <v>12839</v>
      </c>
      <c r="Q2505" t="s">
        <v>152</v>
      </c>
      <c r="S2505" t="s">
        <v>22851</v>
      </c>
      <c r="U2505" t="s">
        <v>22852</v>
      </c>
      <c r="V2505" t="s">
        <v>22853</v>
      </c>
      <c r="W2505" t="s">
        <v>22854</v>
      </c>
      <c r="X2505" t="s">
        <v>22855</v>
      </c>
      <c r="Y2505" t="s">
        <v>46</v>
      </c>
      <c r="Z2505" t="s">
        <v>47</v>
      </c>
      <c r="AA2505" t="s">
        <v>48</v>
      </c>
      <c r="AB2505" t="s">
        <v>49</v>
      </c>
      <c r="AC2505">
        <v>13.9</v>
      </c>
      <c r="AD2505">
        <v>14.1</v>
      </c>
      <c r="AE2505">
        <v>0.2</v>
      </c>
      <c r="AF2505">
        <v>14.1</v>
      </c>
      <c r="AG2505">
        <v>12.83</v>
      </c>
      <c r="AH2505" t="s">
        <v>22856</v>
      </c>
      <c r="AJ2505" t="s">
        <v>22857</v>
      </c>
      <c r="AK2505" t="s">
        <v>22852</v>
      </c>
      <c r="AL2505" t="s">
        <v>22853</v>
      </c>
    </row>
    <row r="2506" spans="1:38">
      <c r="A2506" t="s">
        <v>42</v>
      </c>
      <c r="B2506">
        <v>220293619</v>
      </c>
      <c r="C2506">
        <v>111472717</v>
      </c>
      <c r="D2506" t="s">
        <v>629</v>
      </c>
      <c r="E2506" t="s">
        <v>22910</v>
      </c>
      <c r="F2506">
        <v>20170628</v>
      </c>
      <c r="G2506" s="6">
        <v>42913.560023148151</v>
      </c>
      <c r="H2506" s="6">
        <v>42913.560034722221</v>
      </c>
      <c r="L2506" t="s">
        <v>631</v>
      </c>
      <c r="M2506">
        <v>495133777</v>
      </c>
      <c r="N2506" t="s">
        <v>4186</v>
      </c>
      <c r="O2506">
        <v>1</v>
      </c>
      <c r="P2506" t="s">
        <v>339</v>
      </c>
      <c r="Q2506" t="s">
        <v>152</v>
      </c>
      <c r="S2506" t="s">
        <v>22911</v>
      </c>
      <c r="U2506" t="s">
        <v>45</v>
      </c>
      <c r="V2506" t="s">
        <v>22912</v>
      </c>
      <c r="W2506" t="s">
        <v>22913</v>
      </c>
      <c r="X2506" t="s">
        <v>22914</v>
      </c>
      <c r="Y2506" t="s">
        <v>46</v>
      </c>
      <c r="Z2506" t="s">
        <v>47</v>
      </c>
      <c r="AA2506" t="s">
        <v>48</v>
      </c>
      <c r="AB2506" t="s">
        <v>49</v>
      </c>
      <c r="AC2506">
        <v>9.9</v>
      </c>
      <c r="AD2506">
        <v>10.1</v>
      </c>
      <c r="AE2506">
        <v>0.2</v>
      </c>
      <c r="AF2506">
        <v>10.1</v>
      </c>
      <c r="AG2506">
        <v>9.19</v>
      </c>
      <c r="AH2506" t="s">
        <v>22911</v>
      </c>
      <c r="AK2506" t="s">
        <v>45</v>
      </c>
      <c r="AL2506" t="s">
        <v>22912</v>
      </c>
    </row>
    <row r="2507" spans="1:38">
      <c r="A2507" t="s">
        <v>42</v>
      </c>
      <c r="B2507">
        <v>220299410</v>
      </c>
      <c r="C2507">
        <v>111474066</v>
      </c>
      <c r="D2507" t="s">
        <v>629</v>
      </c>
      <c r="E2507" t="s">
        <v>22915</v>
      </c>
      <c r="F2507">
        <v>20170628</v>
      </c>
      <c r="G2507" s="6">
        <v>42913.605787037035</v>
      </c>
      <c r="H2507" s="6">
        <v>42913.605821759258</v>
      </c>
      <c r="L2507" t="s">
        <v>631</v>
      </c>
      <c r="M2507">
        <v>491467047</v>
      </c>
      <c r="N2507" t="s">
        <v>7649</v>
      </c>
      <c r="O2507">
        <v>1</v>
      </c>
      <c r="P2507" t="s">
        <v>22916</v>
      </c>
      <c r="Q2507" t="s">
        <v>152</v>
      </c>
      <c r="S2507" t="s">
        <v>22917</v>
      </c>
      <c r="U2507" t="s">
        <v>45</v>
      </c>
      <c r="V2507" t="s">
        <v>22918</v>
      </c>
      <c r="W2507" t="s">
        <v>22919</v>
      </c>
      <c r="X2507" t="s">
        <v>10669</v>
      </c>
      <c r="Y2507" t="s">
        <v>46</v>
      </c>
      <c r="Z2507" t="s">
        <v>47</v>
      </c>
      <c r="AA2507" t="s">
        <v>48</v>
      </c>
      <c r="AB2507" t="s">
        <v>49</v>
      </c>
      <c r="AC2507">
        <v>30.89</v>
      </c>
      <c r="AD2507">
        <v>25.1</v>
      </c>
      <c r="AE2507">
        <v>0.2</v>
      </c>
      <c r="AF2507">
        <v>31.09</v>
      </c>
      <c r="AG2507">
        <v>22.84</v>
      </c>
      <c r="AH2507" t="s">
        <v>22920</v>
      </c>
      <c r="AK2507" t="s">
        <v>45</v>
      </c>
      <c r="AL2507" t="s">
        <v>22918</v>
      </c>
    </row>
    <row r="2508" spans="1:38">
      <c r="A2508" t="s">
        <v>42</v>
      </c>
      <c r="B2508">
        <v>220299661</v>
      </c>
      <c r="C2508">
        <v>111474102</v>
      </c>
      <c r="D2508" t="s">
        <v>629</v>
      </c>
      <c r="E2508" t="s">
        <v>22921</v>
      </c>
      <c r="F2508">
        <v>20170628</v>
      </c>
      <c r="G2508" s="6">
        <v>42913.60733796296</v>
      </c>
      <c r="H2508" s="6">
        <v>42913.607349537036</v>
      </c>
      <c r="L2508" t="s">
        <v>631</v>
      </c>
      <c r="M2508">
        <v>483701119</v>
      </c>
      <c r="N2508" t="s">
        <v>20410</v>
      </c>
      <c r="O2508">
        <v>2</v>
      </c>
      <c r="P2508" t="s">
        <v>321</v>
      </c>
      <c r="Q2508" t="s">
        <v>152</v>
      </c>
      <c r="S2508" t="s">
        <v>22922</v>
      </c>
      <c r="U2508" t="s">
        <v>45</v>
      </c>
      <c r="V2508" t="s">
        <v>22923</v>
      </c>
      <c r="W2508" t="s">
        <v>22924</v>
      </c>
      <c r="X2508" t="s">
        <v>22925</v>
      </c>
      <c r="Y2508" t="s">
        <v>46</v>
      </c>
      <c r="Z2508" t="s">
        <v>47</v>
      </c>
      <c r="AA2508" t="s">
        <v>48</v>
      </c>
      <c r="AB2508" t="s">
        <v>49</v>
      </c>
      <c r="AC2508">
        <v>39.78</v>
      </c>
      <c r="AD2508">
        <v>12.1</v>
      </c>
      <c r="AE2508">
        <v>0.4</v>
      </c>
      <c r="AF2508">
        <v>40.18</v>
      </c>
      <c r="AG2508">
        <v>22.02</v>
      </c>
      <c r="AH2508" t="s">
        <v>22926</v>
      </c>
      <c r="AK2508" t="s">
        <v>45</v>
      </c>
      <c r="AL2508" t="s">
        <v>22923</v>
      </c>
    </row>
    <row r="2509" spans="1:38">
      <c r="A2509" t="s">
        <v>42</v>
      </c>
      <c r="B2509">
        <v>220309831</v>
      </c>
      <c r="C2509">
        <v>111475157</v>
      </c>
      <c r="D2509" t="s">
        <v>693</v>
      </c>
      <c r="E2509" t="s">
        <v>22927</v>
      </c>
      <c r="F2509">
        <v>20170628</v>
      </c>
      <c r="G2509" s="6">
        <v>42913.645312499997</v>
      </c>
      <c r="H2509" s="6">
        <v>42913.645324074074</v>
      </c>
      <c r="L2509" t="s">
        <v>631</v>
      </c>
      <c r="M2509">
        <v>498006789</v>
      </c>
      <c r="N2509" t="s">
        <v>13686</v>
      </c>
      <c r="O2509">
        <v>1</v>
      </c>
      <c r="P2509" t="s">
        <v>15354</v>
      </c>
      <c r="Q2509" t="s">
        <v>152</v>
      </c>
      <c r="S2509" t="s">
        <v>22928</v>
      </c>
      <c r="U2509" t="s">
        <v>45</v>
      </c>
      <c r="V2509" t="s">
        <v>22929</v>
      </c>
      <c r="W2509" t="s">
        <v>22930</v>
      </c>
      <c r="X2509" t="s">
        <v>22931</v>
      </c>
      <c r="Y2509" t="s">
        <v>46</v>
      </c>
      <c r="Z2509" t="s">
        <v>47</v>
      </c>
      <c r="AA2509" t="s">
        <v>48</v>
      </c>
      <c r="AB2509" t="s">
        <v>49</v>
      </c>
      <c r="AC2509">
        <v>10.89</v>
      </c>
      <c r="AD2509">
        <v>9.1</v>
      </c>
      <c r="AE2509">
        <v>0.2</v>
      </c>
      <c r="AF2509">
        <v>11.09</v>
      </c>
      <c r="AG2509">
        <v>8.2799999999999994</v>
      </c>
      <c r="AH2509" t="s">
        <v>11518</v>
      </c>
      <c r="AK2509" t="s">
        <v>45</v>
      </c>
      <c r="AL2509" t="s">
        <v>22929</v>
      </c>
    </row>
    <row r="2510" spans="1:38">
      <c r="A2510" t="s">
        <v>42</v>
      </c>
      <c r="B2510">
        <v>220311676</v>
      </c>
      <c r="C2510">
        <v>111475709</v>
      </c>
      <c r="D2510" t="s">
        <v>629</v>
      </c>
      <c r="E2510" t="s">
        <v>22932</v>
      </c>
      <c r="F2510">
        <v>20170628</v>
      </c>
      <c r="G2510" s="6">
        <v>42913.665289351855</v>
      </c>
      <c r="H2510" s="6">
        <v>42913.665300925924</v>
      </c>
      <c r="L2510" t="s">
        <v>631</v>
      </c>
      <c r="M2510">
        <v>483353027</v>
      </c>
      <c r="N2510" t="s">
        <v>2646</v>
      </c>
      <c r="O2510">
        <v>2</v>
      </c>
      <c r="P2510" t="s">
        <v>10566</v>
      </c>
      <c r="Q2510" t="s">
        <v>152</v>
      </c>
      <c r="S2510" t="s">
        <v>9646</v>
      </c>
      <c r="U2510" t="s">
        <v>22933</v>
      </c>
      <c r="V2510" t="s">
        <v>22934</v>
      </c>
      <c r="W2510" t="s">
        <v>22935</v>
      </c>
      <c r="X2510" t="s">
        <v>22936</v>
      </c>
      <c r="Y2510" t="s">
        <v>46</v>
      </c>
      <c r="Z2510" t="s">
        <v>47</v>
      </c>
      <c r="AA2510" t="s">
        <v>48</v>
      </c>
      <c r="AB2510" t="s">
        <v>49</v>
      </c>
      <c r="AC2510">
        <v>85.78</v>
      </c>
      <c r="AD2510">
        <v>33.1</v>
      </c>
      <c r="AE2510">
        <v>0.4</v>
      </c>
      <c r="AF2510">
        <v>86.18</v>
      </c>
      <c r="AG2510">
        <v>60.24</v>
      </c>
      <c r="AH2510" t="s">
        <v>9646</v>
      </c>
      <c r="AJ2510" t="s">
        <v>22937</v>
      </c>
      <c r="AK2510" t="s">
        <v>45</v>
      </c>
      <c r="AL2510" t="s">
        <v>22938</v>
      </c>
    </row>
    <row r="2511" spans="1:38">
      <c r="A2511" t="s">
        <v>42</v>
      </c>
      <c r="B2511">
        <v>220313862</v>
      </c>
      <c r="C2511">
        <v>111476330</v>
      </c>
      <c r="D2511" t="s">
        <v>629</v>
      </c>
      <c r="E2511" t="s">
        <v>22939</v>
      </c>
      <c r="F2511">
        <v>20170628</v>
      </c>
      <c r="G2511" s="6">
        <v>42913.686851851853</v>
      </c>
      <c r="H2511" s="6">
        <v>42913.686851851853</v>
      </c>
      <c r="L2511" t="s">
        <v>631</v>
      </c>
      <c r="M2511">
        <v>435026212</v>
      </c>
      <c r="N2511" t="s">
        <v>688</v>
      </c>
      <c r="O2511">
        <v>1</v>
      </c>
      <c r="P2511" t="s">
        <v>74</v>
      </c>
      <c r="Q2511" t="s">
        <v>152</v>
      </c>
      <c r="S2511" t="s">
        <v>22940</v>
      </c>
      <c r="U2511" t="s">
        <v>45</v>
      </c>
      <c r="V2511" t="s">
        <v>22941</v>
      </c>
      <c r="W2511" t="s">
        <v>22942</v>
      </c>
      <c r="X2511" t="s">
        <v>22943</v>
      </c>
      <c r="Y2511" t="s">
        <v>46</v>
      </c>
      <c r="Z2511" t="s">
        <v>47</v>
      </c>
      <c r="AA2511" t="s">
        <v>48</v>
      </c>
      <c r="AB2511" t="s">
        <v>49</v>
      </c>
      <c r="AC2511">
        <v>18.600000000000001</v>
      </c>
      <c r="AD2511">
        <v>18.8</v>
      </c>
      <c r="AE2511">
        <v>0.2</v>
      </c>
      <c r="AF2511">
        <v>18.8</v>
      </c>
      <c r="AG2511">
        <v>17.11</v>
      </c>
      <c r="AH2511" t="s">
        <v>22944</v>
      </c>
      <c r="AJ2511" t="s">
        <v>22945</v>
      </c>
      <c r="AK2511" t="s">
        <v>45</v>
      </c>
      <c r="AL2511" t="s">
        <v>22941</v>
      </c>
    </row>
    <row r="2512" spans="1:38">
      <c r="A2512" t="s">
        <v>42</v>
      </c>
      <c r="B2512">
        <v>220324189</v>
      </c>
      <c r="C2512">
        <v>111478801</v>
      </c>
      <c r="D2512" t="s">
        <v>629</v>
      </c>
      <c r="E2512" t="s">
        <v>22946</v>
      </c>
      <c r="F2512">
        <v>20170628</v>
      </c>
      <c r="G2512" s="6">
        <v>42913.787164351852</v>
      </c>
      <c r="H2512" s="6">
        <v>42913.787187499998</v>
      </c>
      <c r="L2512" t="s">
        <v>631</v>
      </c>
      <c r="M2512">
        <v>481733251</v>
      </c>
      <c r="N2512" t="s">
        <v>948</v>
      </c>
      <c r="O2512">
        <v>2</v>
      </c>
      <c r="P2512" t="s">
        <v>949</v>
      </c>
      <c r="Q2512" t="s">
        <v>152</v>
      </c>
      <c r="S2512" t="s">
        <v>22947</v>
      </c>
      <c r="U2512" t="s">
        <v>22948</v>
      </c>
      <c r="V2512" t="s">
        <v>19127</v>
      </c>
      <c r="W2512" t="s">
        <v>22949</v>
      </c>
      <c r="X2512" t="s">
        <v>22950</v>
      </c>
      <c r="Y2512" t="s">
        <v>46</v>
      </c>
      <c r="Z2512" t="s">
        <v>47</v>
      </c>
      <c r="AA2512" t="s">
        <v>48</v>
      </c>
      <c r="AB2512" t="s">
        <v>49</v>
      </c>
      <c r="AC2512">
        <v>49.78</v>
      </c>
      <c r="AD2512">
        <v>17.100000000000001</v>
      </c>
      <c r="AE2512">
        <v>0.4</v>
      </c>
      <c r="AF2512">
        <v>50.18</v>
      </c>
      <c r="AG2512">
        <v>31.12</v>
      </c>
      <c r="AH2512" t="s">
        <v>19126</v>
      </c>
      <c r="AJ2512" t="s">
        <v>22951</v>
      </c>
      <c r="AK2512" t="s">
        <v>22948</v>
      </c>
      <c r="AL2512" t="s">
        <v>19127</v>
      </c>
    </row>
    <row r="2513" spans="1:38">
      <c r="A2513" t="s">
        <v>42</v>
      </c>
      <c r="B2513">
        <v>220326119</v>
      </c>
      <c r="C2513">
        <v>111479313</v>
      </c>
      <c r="D2513" t="s">
        <v>629</v>
      </c>
      <c r="E2513" t="s">
        <v>22952</v>
      </c>
      <c r="F2513">
        <v>20170628</v>
      </c>
      <c r="G2513" s="6">
        <v>42913.810416666667</v>
      </c>
      <c r="H2513" s="6">
        <v>42913.810439814813</v>
      </c>
      <c r="L2513" t="s">
        <v>631</v>
      </c>
      <c r="M2513">
        <v>510443670</v>
      </c>
      <c r="N2513" t="s">
        <v>21486</v>
      </c>
      <c r="O2513">
        <v>1</v>
      </c>
      <c r="P2513" t="s">
        <v>21487</v>
      </c>
      <c r="Q2513" t="s">
        <v>152</v>
      </c>
      <c r="S2513" t="s">
        <v>14480</v>
      </c>
      <c r="U2513" t="s">
        <v>45</v>
      </c>
      <c r="V2513" t="s">
        <v>14481</v>
      </c>
      <c r="W2513" t="s">
        <v>14482</v>
      </c>
      <c r="X2513" t="s">
        <v>14483</v>
      </c>
      <c r="Y2513" t="s">
        <v>46</v>
      </c>
      <c r="Z2513" t="s">
        <v>47</v>
      </c>
      <c r="AA2513" t="s">
        <v>48</v>
      </c>
      <c r="AB2513" t="s">
        <v>49</v>
      </c>
      <c r="AC2513">
        <v>17.89</v>
      </c>
      <c r="AD2513">
        <v>10.1</v>
      </c>
      <c r="AE2513">
        <v>0.2</v>
      </c>
      <c r="AF2513">
        <v>18.09</v>
      </c>
      <c r="AG2513">
        <v>9.19</v>
      </c>
      <c r="AH2513" t="s">
        <v>14480</v>
      </c>
      <c r="AK2513" t="s">
        <v>45</v>
      </c>
      <c r="AL2513" t="s">
        <v>14481</v>
      </c>
    </row>
    <row r="2514" spans="1:38">
      <c r="A2514" t="s">
        <v>42</v>
      </c>
      <c r="B2514">
        <v>220339328</v>
      </c>
      <c r="C2514">
        <v>111483656</v>
      </c>
      <c r="D2514" t="s">
        <v>629</v>
      </c>
      <c r="E2514" t="s">
        <v>22953</v>
      </c>
      <c r="F2514">
        <v>20170628</v>
      </c>
      <c r="G2514" s="6">
        <v>42913.943414351852</v>
      </c>
      <c r="H2514" s="6">
        <v>42913.943437499998</v>
      </c>
      <c r="L2514" t="s">
        <v>631</v>
      </c>
      <c r="M2514">
        <v>484265012</v>
      </c>
      <c r="N2514" t="s">
        <v>2769</v>
      </c>
      <c r="O2514">
        <v>1</v>
      </c>
      <c r="P2514" t="s">
        <v>1315</v>
      </c>
      <c r="Q2514" t="s">
        <v>152</v>
      </c>
      <c r="S2514" t="s">
        <v>22954</v>
      </c>
      <c r="U2514" t="s">
        <v>45</v>
      </c>
      <c r="V2514" t="s">
        <v>22955</v>
      </c>
      <c r="W2514" t="s">
        <v>22956</v>
      </c>
      <c r="X2514" t="s">
        <v>22957</v>
      </c>
      <c r="Y2514" t="s">
        <v>46</v>
      </c>
      <c r="Z2514" t="s">
        <v>47</v>
      </c>
      <c r="AA2514" t="s">
        <v>48</v>
      </c>
      <c r="AB2514" t="s">
        <v>49</v>
      </c>
      <c r="AC2514">
        <v>5.9</v>
      </c>
      <c r="AD2514">
        <v>6.1</v>
      </c>
      <c r="AE2514">
        <v>0.2</v>
      </c>
      <c r="AF2514">
        <v>6.1</v>
      </c>
      <c r="AG2514">
        <v>5.55</v>
      </c>
      <c r="AH2514" t="s">
        <v>22958</v>
      </c>
      <c r="AJ2514" t="s">
        <v>22959</v>
      </c>
      <c r="AK2514" t="s">
        <v>45</v>
      </c>
      <c r="AL2514" t="s">
        <v>22955</v>
      </c>
    </row>
    <row r="2515" spans="1:38">
      <c r="A2515" t="s">
        <v>42</v>
      </c>
      <c r="B2515">
        <v>220339326</v>
      </c>
      <c r="C2515">
        <v>111483656</v>
      </c>
      <c r="D2515" t="s">
        <v>629</v>
      </c>
      <c r="E2515" t="s">
        <v>22953</v>
      </c>
      <c r="F2515">
        <v>20170628</v>
      </c>
      <c r="G2515" s="6">
        <v>42913.943414351852</v>
      </c>
      <c r="H2515" s="6">
        <v>42913.943437499998</v>
      </c>
      <c r="L2515" t="s">
        <v>631</v>
      </c>
      <c r="M2515">
        <v>484265012</v>
      </c>
      <c r="N2515" t="s">
        <v>2769</v>
      </c>
      <c r="O2515">
        <v>1</v>
      </c>
      <c r="P2515" t="s">
        <v>3543</v>
      </c>
      <c r="Q2515" t="s">
        <v>152</v>
      </c>
      <c r="S2515" t="s">
        <v>22954</v>
      </c>
      <c r="U2515" t="s">
        <v>45</v>
      </c>
      <c r="V2515" t="s">
        <v>22955</v>
      </c>
      <c r="W2515" t="s">
        <v>22956</v>
      </c>
      <c r="X2515" t="s">
        <v>22957</v>
      </c>
      <c r="Y2515" t="s">
        <v>46</v>
      </c>
      <c r="Z2515" t="s">
        <v>47</v>
      </c>
      <c r="AA2515" t="s">
        <v>48</v>
      </c>
      <c r="AB2515" t="s">
        <v>49</v>
      </c>
      <c r="AC2515">
        <v>5.9</v>
      </c>
      <c r="AD2515">
        <v>6.1</v>
      </c>
      <c r="AE2515">
        <v>0.2</v>
      </c>
      <c r="AF2515">
        <v>6.1</v>
      </c>
      <c r="AG2515">
        <v>5.55</v>
      </c>
      <c r="AH2515" t="s">
        <v>22958</v>
      </c>
      <c r="AJ2515" t="s">
        <v>22959</v>
      </c>
      <c r="AK2515" t="s">
        <v>45</v>
      </c>
      <c r="AL2515" t="s">
        <v>22955</v>
      </c>
    </row>
    <row r="2516" spans="1:38">
      <c r="A2516" t="s">
        <v>42</v>
      </c>
      <c r="B2516">
        <v>220339327</v>
      </c>
      <c r="C2516">
        <v>111483656</v>
      </c>
      <c r="D2516" t="s">
        <v>629</v>
      </c>
      <c r="E2516" t="s">
        <v>22953</v>
      </c>
      <c r="F2516">
        <v>20170628</v>
      </c>
      <c r="G2516" s="6">
        <v>42913.943414351852</v>
      </c>
      <c r="H2516" s="6">
        <v>42913.943437499998</v>
      </c>
      <c r="L2516" t="s">
        <v>631</v>
      </c>
      <c r="M2516">
        <v>484265012</v>
      </c>
      <c r="N2516" t="s">
        <v>2769</v>
      </c>
      <c r="O2516">
        <v>1</v>
      </c>
      <c r="P2516" t="s">
        <v>1047</v>
      </c>
      <c r="Q2516" t="s">
        <v>152</v>
      </c>
      <c r="S2516" t="s">
        <v>22954</v>
      </c>
      <c r="U2516" t="s">
        <v>45</v>
      </c>
      <c r="V2516" t="s">
        <v>22955</v>
      </c>
      <c r="W2516" t="s">
        <v>22956</v>
      </c>
      <c r="X2516" t="s">
        <v>22957</v>
      </c>
      <c r="Y2516" t="s">
        <v>46</v>
      </c>
      <c r="Z2516" t="s">
        <v>47</v>
      </c>
      <c r="AA2516" t="s">
        <v>48</v>
      </c>
      <c r="AB2516" t="s">
        <v>49</v>
      </c>
      <c r="AC2516">
        <v>5.9</v>
      </c>
      <c r="AD2516">
        <v>6.1</v>
      </c>
      <c r="AE2516">
        <v>0.2</v>
      </c>
      <c r="AF2516">
        <v>6.1</v>
      </c>
      <c r="AG2516">
        <v>5.55</v>
      </c>
      <c r="AH2516" t="s">
        <v>22958</v>
      </c>
      <c r="AJ2516" t="s">
        <v>22959</v>
      </c>
      <c r="AK2516" t="s">
        <v>45</v>
      </c>
      <c r="AL2516" t="s">
        <v>22955</v>
      </c>
    </row>
    <row r="2517" spans="1:38">
      <c r="A2517" s="32">
        <v>42914</v>
      </c>
      <c r="B2517" s="33"/>
      <c r="C2517" s="34"/>
      <c r="D2517" s="34"/>
      <c r="E2517" s="35"/>
      <c r="F2517" s="35"/>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s="34"/>
      <c r="AG2517" s="34"/>
      <c r="AH2517" s="34"/>
      <c r="AI2517" s="34"/>
      <c r="AJ2517" s="34"/>
      <c r="AK2517" s="34"/>
    </row>
    <row r="2518" spans="1:38">
      <c r="A2518" t="s">
        <v>42</v>
      </c>
      <c r="B2518">
        <v>220347499</v>
      </c>
      <c r="C2518">
        <v>111486404</v>
      </c>
      <c r="D2518" t="s">
        <v>629</v>
      </c>
      <c r="E2518" t="s">
        <v>22960</v>
      </c>
      <c r="F2518">
        <v>20170628</v>
      </c>
      <c r="G2518" s="6">
        <v>42914.01662037037</v>
      </c>
      <c r="H2518" s="6">
        <v>42914.016689814816</v>
      </c>
      <c r="L2518" t="s">
        <v>631</v>
      </c>
      <c r="M2518">
        <v>498080779</v>
      </c>
      <c r="N2518" t="s">
        <v>10940</v>
      </c>
      <c r="O2518">
        <v>2</v>
      </c>
      <c r="P2518" t="s">
        <v>64</v>
      </c>
      <c r="Q2518" t="s">
        <v>152</v>
      </c>
      <c r="S2518" t="s">
        <v>22961</v>
      </c>
      <c r="U2518" t="s">
        <v>45</v>
      </c>
      <c r="V2518" t="s">
        <v>22962</v>
      </c>
      <c r="W2518" t="s">
        <v>22963</v>
      </c>
      <c r="X2518" t="s">
        <v>22964</v>
      </c>
      <c r="Y2518" t="s">
        <v>46</v>
      </c>
      <c r="Z2518" t="s">
        <v>47</v>
      </c>
      <c r="AA2518" t="s">
        <v>48</v>
      </c>
      <c r="AB2518" t="s">
        <v>49</v>
      </c>
      <c r="AC2518">
        <v>55.8</v>
      </c>
      <c r="AD2518">
        <v>28.1</v>
      </c>
      <c r="AE2518">
        <v>0.4</v>
      </c>
      <c r="AF2518">
        <v>56.2</v>
      </c>
      <c r="AG2518">
        <v>51.14</v>
      </c>
      <c r="AH2518" t="s">
        <v>22961</v>
      </c>
      <c r="AK2518" t="s">
        <v>45</v>
      </c>
      <c r="AL2518" t="s">
        <v>22962</v>
      </c>
    </row>
    <row r="2519" spans="1:38">
      <c r="A2519" t="s">
        <v>42</v>
      </c>
      <c r="B2519">
        <v>220362297</v>
      </c>
      <c r="C2519">
        <v>111489303</v>
      </c>
      <c r="D2519" t="s">
        <v>629</v>
      </c>
      <c r="E2519" t="s">
        <v>22965</v>
      </c>
      <c r="F2519">
        <v>20170628</v>
      </c>
      <c r="G2519" s="6">
        <v>42914.343263888892</v>
      </c>
      <c r="H2519" s="6">
        <v>42914.343275462961</v>
      </c>
      <c r="L2519" t="s">
        <v>631</v>
      </c>
      <c r="M2519">
        <v>483353027</v>
      </c>
      <c r="N2519" t="s">
        <v>2646</v>
      </c>
      <c r="O2519">
        <v>1</v>
      </c>
      <c r="P2519" t="s">
        <v>10566</v>
      </c>
      <c r="Q2519" t="s">
        <v>152</v>
      </c>
      <c r="S2519" t="s">
        <v>22966</v>
      </c>
      <c r="U2519" t="s">
        <v>45</v>
      </c>
      <c r="V2519" t="s">
        <v>22967</v>
      </c>
      <c r="W2519" t="s">
        <v>22968</v>
      </c>
      <c r="X2519" t="s">
        <v>22969</v>
      </c>
      <c r="Y2519" t="s">
        <v>46</v>
      </c>
      <c r="Z2519" t="s">
        <v>47</v>
      </c>
      <c r="AA2519" t="s">
        <v>48</v>
      </c>
      <c r="AB2519" t="s">
        <v>49</v>
      </c>
      <c r="AC2519">
        <v>42.89</v>
      </c>
      <c r="AD2519">
        <v>33.1</v>
      </c>
      <c r="AE2519">
        <v>0.2</v>
      </c>
      <c r="AF2519">
        <v>43.09</v>
      </c>
      <c r="AG2519">
        <v>30.12</v>
      </c>
      <c r="AH2519" t="s">
        <v>22966</v>
      </c>
      <c r="AK2519" t="s">
        <v>45</v>
      </c>
      <c r="AL2519" t="s">
        <v>22967</v>
      </c>
    </row>
    <row r="2520" spans="1:38">
      <c r="A2520" t="s">
        <v>42</v>
      </c>
      <c r="B2520">
        <v>220371718</v>
      </c>
      <c r="C2520">
        <v>111491884</v>
      </c>
      <c r="D2520" t="s">
        <v>629</v>
      </c>
      <c r="E2520" t="s">
        <v>23042</v>
      </c>
      <c r="F2520">
        <v>20170629</v>
      </c>
      <c r="G2520" s="6">
        <v>42914.447650462964</v>
      </c>
      <c r="H2520" s="6">
        <v>42914.447685185187</v>
      </c>
      <c r="L2520" t="s">
        <v>631</v>
      </c>
      <c r="M2520">
        <v>490614792</v>
      </c>
      <c r="N2520" t="s">
        <v>22456</v>
      </c>
      <c r="O2520">
        <v>1</v>
      </c>
      <c r="P2520" t="s">
        <v>61</v>
      </c>
      <c r="Q2520" t="s">
        <v>152</v>
      </c>
      <c r="S2520" t="s">
        <v>23043</v>
      </c>
      <c r="U2520" t="s">
        <v>45</v>
      </c>
      <c r="V2520" t="s">
        <v>23044</v>
      </c>
      <c r="W2520" t="s">
        <v>23045</v>
      </c>
      <c r="X2520" t="s">
        <v>23046</v>
      </c>
      <c r="Y2520" t="s">
        <v>46</v>
      </c>
      <c r="Z2520" t="s">
        <v>47</v>
      </c>
      <c r="AA2520" t="s">
        <v>48</v>
      </c>
      <c r="AB2520" t="s">
        <v>49</v>
      </c>
      <c r="AC2520">
        <v>7.9</v>
      </c>
      <c r="AD2520">
        <v>8.1</v>
      </c>
      <c r="AE2520">
        <v>0.2</v>
      </c>
      <c r="AF2520">
        <v>8.1</v>
      </c>
      <c r="AG2520">
        <v>7.37</v>
      </c>
      <c r="AH2520" t="s">
        <v>23047</v>
      </c>
      <c r="AK2520" t="s">
        <v>45</v>
      </c>
      <c r="AL2520" t="s">
        <v>23044</v>
      </c>
    </row>
    <row r="2521" spans="1:38">
      <c r="A2521" t="s">
        <v>42</v>
      </c>
      <c r="B2521">
        <v>220388162</v>
      </c>
      <c r="C2521">
        <v>111495377</v>
      </c>
      <c r="D2521" t="s">
        <v>629</v>
      </c>
      <c r="E2521" t="s">
        <v>23048</v>
      </c>
      <c r="F2521">
        <v>20170629</v>
      </c>
      <c r="G2521" s="6">
        <v>42914.572129629632</v>
      </c>
      <c r="H2521" s="6">
        <v>42914.572175925925</v>
      </c>
      <c r="L2521" t="s">
        <v>631</v>
      </c>
      <c r="M2521">
        <v>470671803</v>
      </c>
      <c r="N2521" t="s">
        <v>11970</v>
      </c>
      <c r="O2521">
        <v>2</v>
      </c>
      <c r="P2521" t="s">
        <v>90</v>
      </c>
      <c r="Q2521" t="s">
        <v>152</v>
      </c>
      <c r="S2521" t="s">
        <v>23049</v>
      </c>
      <c r="U2521" t="s">
        <v>23050</v>
      </c>
      <c r="V2521" t="s">
        <v>23050</v>
      </c>
      <c r="W2521" t="s">
        <v>23051</v>
      </c>
      <c r="X2521" t="s">
        <v>23052</v>
      </c>
      <c r="Y2521" t="s">
        <v>46</v>
      </c>
      <c r="Z2521" t="s">
        <v>47</v>
      </c>
      <c r="AA2521" t="s">
        <v>48</v>
      </c>
      <c r="AB2521" t="s">
        <v>49</v>
      </c>
      <c r="AC2521">
        <v>9.8000000000000007</v>
      </c>
      <c r="AD2521">
        <v>5.0999999999999996</v>
      </c>
      <c r="AE2521">
        <v>0.4</v>
      </c>
      <c r="AF2521">
        <v>10.199999999999999</v>
      </c>
      <c r="AG2521">
        <v>9.2799999999999994</v>
      </c>
      <c r="AH2521" t="s">
        <v>23053</v>
      </c>
      <c r="AK2521" t="s">
        <v>23050</v>
      </c>
      <c r="AL2521" t="s">
        <v>23050</v>
      </c>
    </row>
    <row r="2522" spans="1:38">
      <c r="A2522" t="s">
        <v>42</v>
      </c>
      <c r="B2522">
        <v>220390884</v>
      </c>
      <c r="C2522">
        <v>111496139</v>
      </c>
      <c r="D2522" t="s">
        <v>693</v>
      </c>
      <c r="E2522" t="s">
        <v>23054</v>
      </c>
      <c r="F2522">
        <v>20170629</v>
      </c>
      <c r="G2522" s="6">
        <v>42914.59820601852</v>
      </c>
      <c r="H2522" s="6">
        <v>42914.598275462966</v>
      </c>
      <c r="L2522" t="s">
        <v>631</v>
      </c>
      <c r="M2522">
        <v>436781693</v>
      </c>
      <c r="N2522" t="s">
        <v>957</v>
      </c>
      <c r="O2522">
        <v>3</v>
      </c>
      <c r="P2522" t="s">
        <v>6503</v>
      </c>
      <c r="Q2522" t="s">
        <v>152</v>
      </c>
      <c r="S2522" t="s">
        <v>23055</v>
      </c>
      <c r="U2522" t="s">
        <v>23056</v>
      </c>
      <c r="V2522" t="s">
        <v>23057</v>
      </c>
      <c r="W2522" t="s">
        <v>3364</v>
      </c>
      <c r="X2522" t="s">
        <v>3365</v>
      </c>
      <c r="Y2522" t="s">
        <v>46</v>
      </c>
      <c r="Z2522" t="s">
        <v>47</v>
      </c>
      <c r="AA2522" t="s">
        <v>48</v>
      </c>
      <c r="AB2522" t="s">
        <v>49</v>
      </c>
      <c r="AC2522">
        <v>62.67</v>
      </c>
      <c r="AD2522">
        <v>19.100000000000001</v>
      </c>
      <c r="AE2522">
        <v>0.6</v>
      </c>
      <c r="AF2522">
        <v>63.27</v>
      </c>
      <c r="AG2522">
        <v>52.14</v>
      </c>
      <c r="AH2522" t="s">
        <v>2738</v>
      </c>
      <c r="AK2522" t="s">
        <v>23057</v>
      </c>
      <c r="AL2522" t="s">
        <v>23058</v>
      </c>
    </row>
    <row r="2523" spans="1:38">
      <c r="A2523" t="s">
        <v>42</v>
      </c>
      <c r="B2523">
        <v>220403990</v>
      </c>
      <c r="C2523">
        <v>111497583</v>
      </c>
      <c r="D2523" t="s">
        <v>629</v>
      </c>
      <c r="E2523" t="s">
        <v>23059</v>
      </c>
      <c r="F2523">
        <v>20170629</v>
      </c>
      <c r="G2523" s="6">
        <v>42914.648020833331</v>
      </c>
      <c r="H2523" s="6">
        <v>42914.648043981484</v>
      </c>
      <c r="L2523" t="s">
        <v>631</v>
      </c>
      <c r="M2523">
        <v>467366501</v>
      </c>
      <c r="N2523" t="s">
        <v>263</v>
      </c>
      <c r="O2523">
        <v>1</v>
      </c>
      <c r="P2523" t="s">
        <v>23060</v>
      </c>
      <c r="Q2523" t="s">
        <v>152</v>
      </c>
      <c r="S2523" t="s">
        <v>23061</v>
      </c>
      <c r="U2523" t="s">
        <v>2659</v>
      </c>
      <c r="V2523" t="s">
        <v>23062</v>
      </c>
      <c r="W2523" t="s">
        <v>23063</v>
      </c>
      <c r="X2523" t="s">
        <v>23064</v>
      </c>
      <c r="Y2523" t="s">
        <v>46</v>
      </c>
      <c r="Z2523" t="s">
        <v>47</v>
      </c>
      <c r="AA2523" t="s">
        <v>48</v>
      </c>
      <c r="AB2523" t="s">
        <v>49</v>
      </c>
      <c r="AC2523">
        <v>11.5</v>
      </c>
      <c r="AD2523">
        <v>0</v>
      </c>
      <c r="AE2523">
        <v>0</v>
      </c>
      <c r="AF2523">
        <v>11.5</v>
      </c>
      <c r="AG2523">
        <v>0</v>
      </c>
      <c r="AH2523" t="s">
        <v>23061</v>
      </c>
      <c r="AK2523" t="s">
        <v>23062</v>
      </c>
      <c r="AL2523" t="s">
        <v>23062</v>
      </c>
    </row>
    <row r="2524" spans="1:38">
      <c r="A2524" t="s">
        <v>42</v>
      </c>
      <c r="B2524">
        <v>220405186</v>
      </c>
      <c r="C2524">
        <v>111498017</v>
      </c>
      <c r="D2524" t="s">
        <v>629</v>
      </c>
      <c r="E2524" t="s">
        <v>23065</v>
      </c>
      <c r="F2524">
        <v>20170629</v>
      </c>
      <c r="G2524" s="6">
        <v>42914.662187499998</v>
      </c>
      <c r="H2524" s="6">
        <v>42914.662210648145</v>
      </c>
      <c r="L2524" t="s">
        <v>44</v>
      </c>
      <c r="M2524">
        <v>491449984</v>
      </c>
      <c r="N2524" t="s">
        <v>3002</v>
      </c>
      <c r="O2524">
        <v>2</v>
      </c>
      <c r="P2524" t="s">
        <v>64</v>
      </c>
      <c r="Q2524" t="s">
        <v>152</v>
      </c>
      <c r="S2524" t="s">
        <v>23061</v>
      </c>
      <c r="U2524" t="s">
        <v>23062</v>
      </c>
      <c r="V2524" t="s">
        <v>23062</v>
      </c>
      <c r="W2524" t="s">
        <v>23063</v>
      </c>
      <c r="X2524" t="s">
        <v>23064</v>
      </c>
      <c r="Y2524" t="s">
        <v>46</v>
      </c>
      <c r="Z2524" t="s">
        <v>47</v>
      </c>
      <c r="AA2524" t="s">
        <v>48</v>
      </c>
      <c r="AB2524" t="s">
        <v>49</v>
      </c>
      <c r="AC2524">
        <v>6.6</v>
      </c>
      <c r="AD2524">
        <v>3.5</v>
      </c>
      <c r="AE2524">
        <v>0.4</v>
      </c>
      <c r="AF2524">
        <v>7</v>
      </c>
      <c r="AG2524">
        <v>6.38</v>
      </c>
      <c r="AH2524" t="s">
        <v>23061</v>
      </c>
      <c r="AK2524" t="s">
        <v>23062</v>
      </c>
      <c r="AL2524" t="s">
        <v>23062</v>
      </c>
    </row>
    <row r="2525" spans="1:38">
      <c r="A2525" t="s">
        <v>42</v>
      </c>
      <c r="B2525">
        <v>220405187</v>
      </c>
      <c r="C2525">
        <v>111498017</v>
      </c>
      <c r="D2525" t="s">
        <v>629</v>
      </c>
      <c r="E2525" t="s">
        <v>23065</v>
      </c>
      <c r="F2525">
        <v>20170629</v>
      </c>
      <c r="G2525" s="6">
        <v>42914.662187499998</v>
      </c>
      <c r="H2525" s="6">
        <v>42914.662210648145</v>
      </c>
      <c r="L2525" t="s">
        <v>44</v>
      </c>
      <c r="M2525">
        <v>456561494</v>
      </c>
      <c r="N2525" t="s">
        <v>740</v>
      </c>
      <c r="O2525">
        <v>1</v>
      </c>
      <c r="P2525" t="s">
        <v>741</v>
      </c>
      <c r="Q2525" t="s">
        <v>152</v>
      </c>
      <c r="S2525" t="s">
        <v>23061</v>
      </c>
      <c r="U2525" t="s">
        <v>23062</v>
      </c>
      <c r="V2525" t="s">
        <v>23062</v>
      </c>
      <c r="W2525" t="s">
        <v>23063</v>
      </c>
      <c r="X2525" t="s">
        <v>23064</v>
      </c>
      <c r="Y2525" t="s">
        <v>46</v>
      </c>
      <c r="Z2525" t="s">
        <v>47</v>
      </c>
      <c r="AA2525" t="s">
        <v>48</v>
      </c>
      <c r="AB2525" t="s">
        <v>49</v>
      </c>
      <c r="AC2525">
        <v>3.5</v>
      </c>
      <c r="AD2525">
        <v>3.7</v>
      </c>
      <c r="AE2525">
        <v>0.2</v>
      </c>
      <c r="AF2525">
        <v>3.7</v>
      </c>
      <c r="AG2525">
        <v>3.37</v>
      </c>
      <c r="AH2525" t="s">
        <v>23061</v>
      </c>
      <c r="AK2525" t="s">
        <v>23062</v>
      </c>
      <c r="AL2525" t="s">
        <v>23062</v>
      </c>
    </row>
    <row r="2526" spans="1:38">
      <c r="A2526" t="s">
        <v>42</v>
      </c>
      <c r="B2526">
        <v>220405189</v>
      </c>
      <c r="C2526">
        <v>111498017</v>
      </c>
      <c r="D2526" t="s">
        <v>629</v>
      </c>
      <c r="E2526" t="s">
        <v>23065</v>
      </c>
      <c r="F2526">
        <v>20170629</v>
      </c>
      <c r="G2526" s="6">
        <v>42914.662187499998</v>
      </c>
      <c r="H2526" s="6">
        <v>42914.662210648145</v>
      </c>
      <c r="L2526" t="s">
        <v>44</v>
      </c>
      <c r="M2526">
        <v>456561494</v>
      </c>
      <c r="N2526" t="s">
        <v>740</v>
      </c>
      <c r="O2526">
        <v>1</v>
      </c>
      <c r="P2526" t="s">
        <v>748</v>
      </c>
      <c r="Q2526" t="s">
        <v>152</v>
      </c>
      <c r="S2526" t="s">
        <v>23061</v>
      </c>
      <c r="U2526" t="s">
        <v>23062</v>
      </c>
      <c r="V2526" t="s">
        <v>23062</v>
      </c>
      <c r="W2526" t="s">
        <v>23063</v>
      </c>
      <c r="X2526" t="s">
        <v>23064</v>
      </c>
      <c r="Y2526" t="s">
        <v>46</v>
      </c>
      <c r="Z2526" t="s">
        <v>47</v>
      </c>
      <c r="AA2526" t="s">
        <v>48</v>
      </c>
      <c r="AB2526" t="s">
        <v>49</v>
      </c>
      <c r="AC2526">
        <v>3.5</v>
      </c>
      <c r="AD2526">
        <v>3.7</v>
      </c>
      <c r="AE2526">
        <v>0.2</v>
      </c>
      <c r="AF2526">
        <v>3.7</v>
      </c>
      <c r="AG2526">
        <v>3.37</v>
      </c>
      <c r="AH2526" t="s">
        <v>23061</v>
      </c>
      <c r="AK2526" t="s">
        <v>23062</v>
      </c>
      <c r="AL2526" t="s">
        <v>23062</v>
      </c>
    </row>
    <row r="2527" spans="1:38">
      <c r="A2527" t="s">
        <v>42</v>
      </c>
      <c r="B2527">
        <v>220405190</v>
      </c>
      <c r="C2527">
        <v>111498017</v>
      </c>
      <c r="D2527" t="s">
        <v>629</v>
      </c>
      <c r="E2527" t="s">
        <v>23065</v>
      </c>
      <c r="F2527">
        <v>20170629</v>
      </c>
      <c r="G2527" s="6">
        <v>42914.662187499998</v>
      </c>
      <c r="H2527" s="6">
        <v>42914.662210648145</v>
      </c>
      <c r="L2527" t="s">
        <v>44</v>
      </c>
      <c r="M2527">
        <v>470693863</v>
      </c>
      <c r="N2527" t="s">
        <v>3023</v>
      </c>
      <c r="O2527">
        <v>1</v>
      </c>
      <c r="P2527" t="s">
        <v>3024</v>
      </c>
      <c r="Q2527" t="s">
        <v>152</v>
      </c>
      <c r="S2527" t="s">
        <v>23061</v>
      </c>
      <c r="U2527" t="s">
        <v>23062</v>
      </c>
      <c r="V2527" t="s">
        <v>23062</v>
      </c>
      <c r="W2527" t="s">
        <v>23063</v>
      </c>
      <c r="X2527" t="s">
        <v>23064</v>
      </c>
      <c r="Y2527" t="s">
        <v>46</v>
      </c>
      <c r="Z2527" t="s">
        <v>47</v>
      </c>
      <c r="AA2527" t="s">
        <v>48</v>
      </c>
      <c r="AB2527" t="s">
        <v>49</v>
      </c>
      <c r="AC2527">
        <v>5.5</v>
      </c>
      <c r="AD2527">
        <v>5.7</v>
      </c>
      <c r="AE2527">
        <v>0.2</v>
      </c>
      <c r="AF2527">
        <v>5.7</v>
      </c>
      <c r="AG2527">
        <v>5.19</v>
      </c>
      <c r="AH2527" t="s">
        <v>23061</v>
      </c>
      <c r="AK2527" t="s">
        <v>23062</v>
      </c>
      <c r="AL2527" t="s">
        <v>23062</v>
      </c>
    </row>
    <row r="2528" spans="1:38">
      <c r="A2528" t="s">
        <v>42</v>
      </c>
      <c r="B2528">
        <v>220405191</v>
      </c>
      <c r="C2528">
        <v>111498017</v>
      </c>
      <c r="D2528" t="s">
        <v>629</v>
      </c>
      <c r="E2528" t="s">
        <v>23065</v>
      </c>
      <c r="F2528">
        <v>20170629</v>
      </c>
      <c r="G2528" s="6">
        <v>42914.662187499998</v>
      </c>
      <c r="H2528" s="6">
        <v>42914.662210648145</v>
      </c>
      <c r="L2528" t="s">
        <v>44</v>
      </c>
      <c r="M2528">
        <v>481738850</v>
      </c>
      <c r="N2528" t="s">
        <v>2808</v>
      </c>
      <c r="O2528">
        <v>1</v>
      </c>
      <c r="P2528" t="s">
        <v>2006</v>
      </c>
      <c r="Q2528" t="s">
        <v>152</v>
      </c>
      <c r="S2528" t="s">
        <v>23061</v>
      </c>
      <c r="U2528" t="s">
        <v>23062</v>
      </c>
      <c r="V2528" t="s">
        <v>23062</v>
      </c>
      <c r="W2528" t="s">
        <v>23063</v>
      </c>
      <c r="X2528" t="s">
        <v>23064</v>
      </c>
      <c r="Y2528" t="s">
        <v>46</v>
      </c>
      <c r="Z2528" t="s">
        <v>47</v>
      </c>
      <c r="AA2528" t="s">
        <v>48</v>
      </c>
      <c r="AB2528" t="s">
        <v>49</v>
      </c>
      <c r="AC2528">
        <v>9.9</v>
      </c>
      <c r="AD2528">
        <v>10.1</v>
      </c>
      <c r="AE2528">
        <v>0.2</v>
      </c>
      <c r="AF2528">
        <v>10.1</v>
      </c>
      <c r="AG2528">
        <v>9.19</v>
      </c>
      <c r="AH2528" t="s">
        <v>23061</v>
      </c>
      <c r="AK2528" t="s">
        <v>23062</v>
      </c>
      <c r="AL2528" t="s">
        <v>23062</v>
      </c>
    </row>
    <row r="2529" spans="1:38">
      <c r="A2529" t="s">
        <v>42</v>
      </c>
      <c r="B2529">
        <v>220405194</v>
      </c>
      <c r="C2529">
        <v>111498017</v>
      </c>
      <c r="D2529" t="s">
        <v>629</v>
      </c>
      <c r="E2529" t="s">
        <v>23065</v>
      </c>
      <c r="F2529">
        <v>20170629</v>
      </c>
      <c r="G2529" s="6">
        <v>42914.662187499998</v>
      </c>
      <c r="H2529" s="6">
        <v>42914.662210648145</v>
      </c>
      <c r="L2529" t="s">
        <v>44</v>
      </c>
      <c r="M2529">
        <v>489554133</v>
      </c>
      <c r="N2529" t="s">
        <v>308</v>
      </c>
      <c r="O2529">
        <v>1</v>
      </c>
      <c r="P2529" t="s">
        <v>21924</v>
      </c>
      <c r="Q2529" t="s">
        <v>152</v>
      </c>
      <c r="S2529" t="s">
        <v>23061</v>
      </c>
      <c r="U2529" t="s">
        <v>23062</v>
      </c>
      <c r="V2529" t="s">
        <v>23062</v>
      </c>
      <c r="W2529" t="s">
        <v>23063</v>
      </c>
      <c r="X2529" t="s">
        <v>23064</v>
      </c>
      <c r="Y2529" t="s">
        <v>46</v>
      </c>
      <c r="Z2529" t="s">
        <v>47</v>
      </c>
      <c r="AA2529" t="s">
        <v>48</v>
      </c>
      <c r="AB2529" t="s">
        <v>49</v>
      </c>
      <c r="AC2529">
        <v>9.7899999999999991</v>
      </c>
      <c r="AD2529">
        <v>7</v>
      </c>
      <c r="AE2529">
        <v>0.2</v>
      </c>
      <c r="AF2529">
        <v>9.99</v>
      </c>
      <c r="AG2529">
        <v>6.37</v>
      </c>
      <c r="AH2529" t="s">
        <v>23061</v>
      </c>
      <c r="AK2529" t="s">
        <v>23062</v>
      </c>
      <c r="AL2529" t="s">
        <v>23062</v>
      </c>
    </row>
    <row r="2530" spans="1:38">
      <c r="A2530" t="s">
        <v>42</v>
      </c>
      <c r="B2530">
        <v>220405192</v>
      </c>
      <c r="C2530">
        <v>111498017</v>
      </c>
      <c r="D2530" t="s">
        <v>629</v>
      </c>
      <c r="E2530" t="s">
        <v>23065</v>
      </c>
      <c r="F2530">
        <v>20170629</v>
      </c>
      <c r="G2530" s="6">
        <v>42914.662187499998</v>
      </c>
      <c r="H2530" s="6">
        <v>42914.662210648145</v>
      </c>
      <c r="L2530" t="s">
        <v>44</v>
      </c>
      <c r="M2530">
        <v>441069153</v>
      </c>
      <c r="N2530" t="s">
        <v>127</v>
      </c>
      <c r="O2530">
        <v>1</v>
      </c>
      <c r="P2530" t="s">
        <v>61</v>
      </c>
      <c r="Q2530" t="s">
        <v>152</v>
      </c>
      <c r="S2530" t="s">
        <v>23061</v>
      </c>
      <c r="U2530" t="s">
        <v>23062</v>
      </c>
      <c r="V2530" t="s">
        <v>23062</v>
      </c>
      <c r="W2530" t="s">
        <v>23063</v>
      </c>
      <c r="X2530" t="s">
        <v>23064</v>
      </c>
      <c r="Y2530" t="s">
        <v>46</v>
      </c>
      <c r="Z2530" t="s">
        <v>47</v>
      </c>
      <c r="AA2530" t="s">
        <v>48</v>
      </c>
      <c r="AB2530" t="s">
        <v>49</v>
      </c>
      <c r="AC2530">
        <v>7.5</v>
      </c>
      <c r="AD2530">
        <v>7.7</v>
      </c>
      <c r="AE2530">
        <v>0.2</v>
      </c>
      <c r="AF2530">
        <v>7.7</v>
      </c>
      <c r="AG2530">
        <v>7.01</v>
      </c>
      <c r="AH2530" t="s">
        <v>23061</v>
      </c>
      <c r="AK2530" t="s">
        <v>23062</v>
      </c>
      <c r="AL2530" t="s">
        <v>23062</v>
      </c>
    </row>
    <row r="2531" spans="1:38">
      <c r="A2531" t="s">
        <v>42</v>
      </c>
      <c r="B2531">
        <v>220405193</v>
      </c>
      <c r="C2531">
        <v>111498017</v>
      </c>
      <c r="D2531" t="s">
        <v>629</v>
      </c>
      <c r="E2531" t="s">
        <v>23065</v>
      </c>
      <c r="F2531">
        <v>20170629</v>
      </c>
      <c r="G2531" s="6">
        <v>42914.662187499998</v>
      </c>
      <c r="H2531" s="6">
        <v>42914.662210648145</v>
      </c>
      <c r="L2531" t="s">
        <v>44</v>
      </c>
      <c r="M2531">
        <v>441069153</v>
      </c>
      <c r="N2531" t="s">
        <v>127</v>
      </c>
      <c r="O2531">
        <v>1</v>
      </c>
      <c r="P2531" t="s">
        <v>60</v>
      </c>
      <c r="Q2531" t="s">
        <v>152</v>
      </c>
      <c r="S2531" t="s">
        <v>23061</v>
      </c>
      <c r="U2531" t="s">
        <v>23062</v>
      </c>
      <c r="V2531" t="s">
        <v>23062</v>
      </c>
      <c r="W2531" t="s">
        <v>23063</v>
      </c>
      <c r="X2531" t="s">
        <v>23064</v>
      </c>
      <c r="Y2531" t="s">
        <v>46</v>
      </c>
      <c r="Z2531" t="s">
        <v>47</v>
      </c>
      <c r="AA2531" t="s">
        <v>48</v>
      </c>
      <c r="AB2531" t="s">
        <v>49</v>
      </c>
      <c r="AC2531">
        <v>7.5</v>
      </c>
      <c r="AD2531">
        <v>7.7</v>
      </c>
      <c r="AE2531">
        <v>0.2</v>
      </c>
      <c r="AF2531">
        <v>7.7</v>
      </c>
      <c r="AG2531">
        <v>7.01</v>
      </c>
      <c r="AH2531" t="s">
        <v>23061</v>
      </c>
      <c r="AK2531" t="s">
        <v>23062</v>
      </c>
      <c r="AL2531" t="s">
        <v>23062</v>
      </c>
    </row>
    <row r="2532" spans="1:38">
      <c r="A2532" t="s">
        <v>42</v>
      </c>
      <c r="B2532">
        <v>220411792</v>
      </c>
      <c r="C2532">
        <v>111499859</v>
      </c>
      <c r="D2532" t="s">
        <v>629</v>
      </c>
      <c r="E2532" t="s">
        <v>23066</v>
      </c>
      <c r="F2532">
        <v>20170629</v>
      </c>
      <c r="G2532" s="6">
        <v>42914.724479166667</v>
      </c>
      <c r="H2532" s="6">
        <v>42914.72452546296</v>
      </c>
      <c r="L2532" t="s">
        <v>631</v>
      </c>
      <c r="M2532">
        <v>472615055</v>
      </c>
      <c r="N2532" t="s">
        <v>23067</v>
      </c>
      <c r="O2532">
        <v>1</v>
      </c>
      <c r="P2532" t="s">
        <v>23068</v>
      </c>
      <c r="Q2532" t="s">
        <v>152</v>
      </c>
      <c r="S2532" t="s">
        <v>23069</v>
      </c>
      <c r="U2532" t="s">
        <v>23070</v>
      </c>
      <c r="V2532" t="s">
        <v>45</v>
      </c>
      <c r="W2532" t="s">
        <v>23071</v>
      </c>
      <c r="X2532" t="s">
        <v>23072</v>
      </c>
      <c r="Y2532" t="s">
        <v>46</v>
      </c>
      <c r="Z2532" t="s">
        <v>47</v>
      </c>
      <c r="AA2532" t="s">
        <v>48</v>
      </c>
      <c r="AB2532" t="s">
        <v>49</v>
      </c>
      <c r="AC2532">
        <v>19.8</v>
      </c>
      <c r="AD2532">
        <v>20</v>
      </c>
      <c r="AE2532">
        <v>0.2</v>
      </c>
      <c r="AF2532">
        <v>20</v>
      </c>
      <c r="AG2532">
        <v>18.2</v>
      </c>
      <c r="AH2532" t="s">
        <v>23073</v>
      </c>
      <c r="AK2532" t="s">
        <v>23070</v>
      </c>
      <c r="AL2532" t="s">
        <v>45</v>
      </c>
    </row>
    <row r="2533" spans="1:38">
      <c r="A2533" t="s">
        <v>42</v>
      </c>
      <c r="B2533">
        <v>220418909</v>
      </c>
      <c r="C2533">
        <v>111502214</v>
      </c>
      <c r="D2533" t="s">
        <v>629</v>
      </c>
      <c r="E2533" t="s">
        <v>23074</v>
      </c>
      <c r="F2533">
        <v>20170629</v>
      </c>
      <c r="G2533" s="6">
        <v>42914.820983796293</v>
      </c>
      <c r="H2533" s="6">
        <v>42914.82099537037</v>
      </c>
      <c r="L2533" t="s">
        <v>631</v>
      </c>
      <c r="M2533">
        <v>491467047</v>
      </c>
      <c r="N2533" t="s">
        <v>7649</v>
      </c>
      <c r="O2533">
        <v>2</v>
      </c>
      <c r="P2533" t="s">
        <v>22916</v>
      </c>
      <c r="Q2533" t="s">
        <v>152</v>
      </c>
      <c r="S2533" t="s">
        <v>23075</v>
      </c>
      <c r="U2533" t="s">
        <v>23076</v>
      </c>
      <c r="V2533" t="s">
        <v>23076</v>
      </c>
      <c r="W2533" t="s">
        <v>23077</v>
      </c>
      <c r="X2533" t="s">
        <v>23078</v>
      </c>
      <c r="Y2533" t="s">
        <v>46</v>
      </c>
      <c r="Z2533" t="s">
        <v>47</v>
      </c>
      <c r="AA2533" t="s">
        <v>48</v>
      </c>
      <c r="AB2533" t="s">
        <v>49</v>
      </c>
      <c r="AC2533">
        <v>61.78</v>
      </c>
      <c r="AD2533">
        <v>25.1</v>
      </c>
      <c r="AE2533">
        <v>0.4</v>
      </c>
      <c r="AF2533">
        <v>62.18</v>
      </c>
      <c r="AG2533">
        <v>45.68</v>
      </c>
      <c r="AH2533" t="s">
        <v>23079</v>
      </c>
      <c r="AK2533" t="s">
        <v>45</v>
      </c>
      <c r="AL2533" t="s">
        <v>23076</v>
      </c>
    </row>
    <row r="2534" spans="1:38">
      <c r="A2534" t="s">
        <v>42</v>
      </c>
      <c r="B2534">
        <v>220419704</v>
      </c>
      <c r="C2534">
        <v>111502509</v>
      </c>
      <c r="D2534" t="s">
        <v>629</v>
      </c>
      <c r="E2534" t="s">
        <v>23080</v>
      </c>
      <c r="F2534">
        <v>20170629</v>
      </c>
      <c r="G2534" s="6">
        <v>42914.833460648151</v>
      </c>
      <c r="H2534" s="6">
        <v>42914.833472222221</v>
      </c>
      <c r="L2534" t="s">
        <v>631</v>
      </c>
      <c r="M2534">
        <v>539942414</v>
      </c>
      <c r="N2534" t="s">
        <v>23081</v>
      </c>
      <c r="O2534">
        <v>1</v>
      </c>
      <c r="P2534" t="s">
        <v>320</v>
      </c>
      <c r="Q2534" t="s">
        <v>152</v>
      </c>
      <c r="S2534" t="s">
        <v>23082</v>
      </c>
      <c r="U2534" t="s">
        <v>45</v>
      </c>
      <c r="V2534" t="s">
        <v>23083</v>
      </c>
      <c r="W2534" t="s">
        <v>23084</v>
      </c>
      <c r="X2534" t="s">
        <v>16267</v>
      </c>
      <c r="Y2534" t="s">
        <v>46</v>
      </c>
      <c r="Z2534" t="s">
        <v>47</v>
      </c>
      <c r="AA2534" t="s">
        <v>48</v>
      </c>
      <c r="AB2534" t="s">
        <v>49</v>
      </c>
      <c r="AC2534">
        <v>13.8</v>
      </c>
      <c r="AD2534">
        <v>14</v>
      </c>
      <c r="AE2534">
        <v>0.2</v>
      </c>
      <c r="AF2534">
        <v>14</v>
      </c>
      <c r="AG2534">
        <v>12.74</v>
      </c>
      <c r="AH2534" t="s">
        <v>23085</v>
      </c>
      <c r="AK2534" t="s">
        <v>45</v>
      </c>
      <c r="AL2534" t="s">
        <v>23083</v>
      </c>
    </row>
    <row r="2535" spans="1:38">
      <c r="A2535" t="s">
        <v>42</v>
      </c>
      <c r="B2535">
        <v>220419703</v>
      </c>
      <c r="C2535">
        <v>111502509</v>
      </c>
      <c r="D2535" t="s">
        <v>629</v>
      </c>
      <c r="E2535" t="s">
        <v>23080</v>
      </c>
      <c r="F2535">
        <v>20170629</v>
      </c>
      <c r="G2535" s="6">
        <v>42914.833460648151</v>
      </c>
      <c r="H2535" s="6">
        <v>42914.833472222221</v>
      </c>
      <c r="L2535" t="s">
        <v>631</v>
      </c>
      <c r="M2535">
        <v>486777155</v>
      </c>
      <c r="N2535" t="s">
        <v>3767</v>
      </c>
      <c r="O2535">
        <v>1</v>
      </c>
      <c r="P2535" t="s">
        <v>59</v>
      </c>
      <c r="Q2535" t="s">
        <v>152</v>
      </c>
      <c r="S2535" t="s">
        <v>23082</v>
      </c>
      <c r="U2535" t="s">
        <v>45</v>
      </c>
      <c r="V2535" t="s">
        <v>23083</v>
      </c>
      <c r="W2535" t="s">
        <v>23084</v>
      </c>
      <c r="X2535" t="s">
        <v>16267</v>
      </c>
      <c r="Y2535" t="s">
        <v>46</v>
      </c>
      <c r="Z2535" t="s">
        <v>47</v>
      </c>
      <c r="AA2535" t="s">
        <v>48</v>
      </c>
      <c r="AB2535" t="s">
        <v>49</v>
      </c>
      <c r="AC2535">
        <v>29.9</v>
      </c>
      <c r="AD2535">
        <v>30.1</v>
      </c>
      <c r="AE2535">
        <v>0.2</v>
      </c>
      <c r="AF2535">
        <v>30.1</v>
      </c>
      <c r="AG2535">
        <v>27.39</v>
      </c>
      <c r="AH2535" t="s">
        <v>23085</v>
      </c>
      <c r="AK2535" t="s">
        <v>45</v>
      </c>
      <c r="AL2535" t="s">
        <v>23083</v>
      </c>
    </row>
    <row r="2536" spans="1:38">
      <c r="A2536" t="s">
        <v>42</v>
      </c>
      <c r="B2536">
        <v>220424311</v>
      </c>
      <c r="C2536">
        <v>111504209</v>
      </c>
      <c r="D2536" t="s">
        <v>629</v>
      </c>
      <c r="E2536" t="s">
        <v>23086</v>
      </c>
      <c r="F2536">
        <v>20170629</v>
      </c>
      <c r="G2536" s="6">
        <v>42914.890046296299</v>
      </c>
      <c r="H2536" s="6">
        <v>42914.890092592592</v>
      </c>
      <c r="L2536" t="s">
        <v>631</v>
      </c>
      <c r="M2536">
        <v>496307693</v>
      </c>
      <c r="N2536" t="s">
        <v>3923</v>
      </c>
      <c r="O2536">
        <v>1</v>
      </c>
      <c r="P2536" t="s">
        <v>23087</v>
      </c>
      <c r="Q2536" t="s">
        <v>152</v>
      </c>
      <c r="S2536" t="s">
        <v>23088</v>
      </c>
      <c r="U2536" t="s">
        <v>45</v>
      </c>
      <c r="V2536" t="s">
        <v>23089</v>
      </c>
      <c r="W2536" t="s">
        <v>23090</v>
      </c>
      <c r="X2536" t="s">
        <v>23091</v>
      </c>
      <c r="Y2536" t="s">
        <v>46</v>
      </c>
      <c r="Z2536" t="s">
        <v>47</v>
      </c>
      <c r="AA2536" t="s">
        <v>48</v>
      </c>
      <c r="AB2536" t="s">
        <v>49</v>
      </c>
      <c r="AC2536">
        <v>4.5</v>
      </c>
      <c r="AD2536">
        <v>4.7</v>
      </c>
      <c r="AE2536">
        <v>0.2</v>
      </c>
      <c r="AF2536">
        <v>4.7</v>
      </c>
      <c r="AG2536">
        <v>4.28</v>
      </c>
      <c r="AH2536" t="s">
        <v>23088</v>
      </c>
      <c r="AK2536" t="s">
        <v>45</v>
      </c>
      <c r="AL2536" t="s">
        <v>23089</v>
      </c>
    </row>
    <row r="2537" spans="1:38">
      <c r="A2537" t="s">
        <v>42</v>
      </c>
      <c r="B2537">
        <v>220427849</v>
      </c>
      <c r="C2537">
        <v>111505544</v>
      </c>
      <c r="D2537" t="s">
        <v>629</v>
      </c>
      <c r="E2537" t="s">
        <v>23092</v>
      </c>
      <c r="F2537">
        <v>20170629</v>
      </c>
      <c r="G2537" s="6">
        <v>42914.922164351854</v>
      </c>
      <c r="H2537" s="6">
        <v>42914.922210648147</v>
      </c>
      <c r="L2537" t="s">
        <v>631</v>
      </c>
      <c r="M2537">
        <v>436152021</v>
      </c>
      <c r="N2537" t="s">
        <v>4286</v>
      </c>
      <c r="O2537">
        <v>1</v>
      </c>
      <c r="P2537" t="s">
        <v>76</v>
      </c>
      <c r="Q2537" t="s">
        <v>152</v>
      </c>
      <c r="S2537" t="s">
        <v>23093</v>
      </c>
      <c r="U2537" t="s">
        <v>45</v>
      </c>
      <c r="V2537" t="s">
        <v>23094</v>
      </c>
      <c r="W2537" t="s">
        <v>23095</v>
      </c>
      <c r="X2537" t="s">
        <v>23096</v>
      </c>
      <c r="Y2537" t="s">
        <v>46</v>
      </c>
      <c r="Z2537" t="s">
        <v>47</v>
      </c>
      <c r="AA2537" t="s">
        <v>48</v>
      </c>
      <c r="AB2537" t="s">
        <v>49</v>
      </c>
      <c r="AC2537">
        <v>18.899999999999999</v>
      </c>
      <c r="AD2537">
        <v>19.100000000000001</v>
      </c>
      <c r="AE2537">
        <v>0.2</v>
      </c>
      <c r="AF2537">
        <v>19.100000000000001</v>
      </c>
      <c r="AG2537">
        <v>17.38</v>
      </c>
      <c r="AH2537" t="s">
        <v>23093</v>
      </c>
      <c r="AK2537" t="s">
        <v>45</v>
      </c>
      <c r="AL2537" t="s">
        <v>23094</v>
      </c>
    </row>
    <row r="2538" spans="1:38">
      <c r="A2538" t="s">
        <v>42</v>
      </c>
      <c r="B2538">
        <v>220429669</v>
      </c>
      <c r="C2538">
        <v>111506220</v>
      </c>
      <c r="D2538" t="s">
        <v>629</v>
      </c>
      <c r="E2538" t="s">
        <v>23097</v>
      </c>
      <c r="F2538">
        <v>20170629</v>
      </c>
      <c r="G2538" s="6">
        <v>42914.937372685185</v>
      </c>
      <c r="H2538" s="6">
        <v>42914.937384259261</v>
      </c>
      <c r="L2538" t="s">
        <v>631</v>
      </c>
      <c r="M2538">
        <v>470480984</v>
      </c>
      <c r="N2538" t="s">
        <v>4456</v>
      </c>
      <c r="O2538">
        <v>1</v>
      </c>
      <c r="P2538" t="s">
        <v>119</v>
      </c>
      <c r="Q2538" t="s">
        <v>152</v>
      </c>
      <c r="S2538" t="s">
        <v>11518</v>
      </c>
      <c r="U2538" t="s">
        <v>45</v>
      </c>
      <c r="V2538" t="s">
        <v>23098</v>
      </c>
      <c r="W2538" t="s">
        <v>23099</v>
      </c>
      <c r="X2538" t="s">
        <v>23100</v>
      </c>
      <c r="Y2538" t="s">
        <v>46</v>
      </c>
      <c r="Z2538" t="s">
        <v>47</v>
      </c>
      <c r="AA2538" t="s">
        <v>48</v>
      </c>
      <c r="AB2538" t="s">
        <v>49</v>
      </c>
      <c r="AC2538">
        <v>14.9</v>
      </c>
      <c r="AD2538">
        <v>15.1</v>
      </c>
      <c r="AE2538">
        <v>0.2</v>
      </c>
      <c r="AF2538">
        <v>15.1</v>
      </c>
      <c r="AG2538">
        <v>13.74</v>
      </c>
      <c r="AH2538" t="s">
        <v>11518</v>
      </c>
      <c r="AK2538" t="s">
        <v>45</v>
      </c>
      <c r="AL2538" t="s">
        <v>23098</v>
      </c>
    </row>
    <row r="2539" spans="1:38">
      <c r="A2539" t="s">
        <v>42</v>
      </c>
      <c r="B2539">
        <v>220433594</v>
      </c>
      <c r="C2539">
        <v>111507542</v>
      </c>
      <c r="D2539" t="s">
        <v>693</v>
      </c>
      <c r="E2539" t="s">
        <v>23101</v>
      </c>
      <c r="F2539">
        <v>20170629</v>
      </c>
      <c r="G2539" s="6">
        <v>42914.968194444446</v>
      </c>
      <c r="H2539" s="6">
        <v>42914.968194444446</v>
      </c>
      <c r="L2539" t="s">
        <v>631</v>
      </c>
      <c r="M2539">
        <v>515343957</v>
      </c>
      <c r="N2539" t="s">
        <v>21864</v>
      </c>
      <c r="O2539">
        <v>1</v>
      </c>
      <c r="P2539" t="s">
        <v>22189</v>
      </c>
      <c r="Q2539" t="s">
        <v>152</v>
      </c>
      <c r="S2539" t="s">
        <v>23102</v>
      </c>
      <c r="U2539" t="s">
        <v>45</v>
      </c>
      <c r="V2539" t="s">
        <v>23103</v>
      </c>
      <c r="W2539" t="s">
        <v>9690</v>
      </c>
      <c r="X2539" t="s">
        <v>9691</v>
      </c>
      <c r="Y2539" t="s">
        <v>46</v>
      </c>
      <c r="Z2539" t="s">
        <v>47</v>
      </c>
      <c r="AA2539" t="s">
        <v>48</v>
      </c>
      <c r="AB2539" t="s">
        <v>49</v>
      </c>
      <c r="AC2539">
        <v>39.89</v>
      </c>
      <c r="AD2539">
        <v>26.1</v>
      </c>
      <c r="AE2539">
        <v>0.2</v>
      </c>
      <c r="AF2539">
        <v>40.090000000000003</v>
      </c>
      <c r="AG2539">
        <v>23.75</v>
      </c>
      <c r="AH2539" t="s">
        <v>23102</v>
      </c>
      <c r="AK2539" t="s">
        <v>45</v>
      </c>
      <c r="AL2539" t="s">
        <v>23103</v>
      </c>
    </row>
    <row r="2540" spans="1:38">
      <c r="A2540" s="32">
        <v>42915</v>
      </c>
      <c r="B2540" s="33"/>
      <c r="C2540" s="34"/>
      <c r="D2540" s="34"/>
      <c r="E2540" s="35"/>
      <c r="F2540" s="35"/>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s="34"/>
      <c r="AG2540" s="34"/>
      <c r="AH2540" s="34"/>
      <c r="AI2540" s="34"/>
      <c r="AJ2540" s="34"/>
      <c r="AK2540" s="34"/>
    </row>
    <row r="2541" spans="1:38">
      <c r="A2541" t="s">
        <v>42</v>
      </c>
      <c r="B2541">
        <v>220438037</v>
      </c>
      <c r="C2541">
        <v>111508947</v>
      </c>
      <c r="D2541" t="s">
        <v>629</v>
      </c>
      <c r="E2541" t="s">
        <v>23104</v>
      </c>
      <c r="F2541">
        <v>20170629</v>
      </c>
      <c r="G2541" s="6">
        <v>42915.003807870373</v>
      </c>
      <c r="H2541" s="6">
        <v>42915.003831018519</v>
      </c>
      <c r="L2541" t="s">
        <v>631</v>
      </c>
      <c r="M2541">
        <v>436358065</v>
      </c>
      <c r="N2541" t="s">
        <v>79</v>
      </c>
      <c r="O2541">
        <v>1</v>
      </c>
      <c r="P2541" t="s">
        <v>80</v>
      </c>
      <c r="Q2541" t="s">
        <v>152</v>
      </c>
      <c r="S2541" t="s">
        <v>23105</v>
      </c>
      <c r="U2541" t="s">
        <v>23106</v>
      </c>
      <c r="V2541" t="s">
        <v>23106</v>
      </c>
      <c r="W2541" t="s">
        <v>23107</v>
      </c>
      <c r="X2541" t="s">
        <v>23108</v>
      </c>
      <c r="Y2541" t="s">
        <v>46</v>
      </c>
      <c r="Z2541" t="s">
        <v>47</v>
      </c>
      <c r="AA2541" t="s">
        <v>48</v>
      </c>
      <c r="AB2541" t="s">
        <v>49</v>
      </c>
      <c r="AC2541">
        <v>21.9</v>
      </c>
      <c r="AD2541">
        <v>22.1</v>
      </c>
      <c r="AE2541">
        <v>0.2</v>
      </c>
      <c r="AF2541">
        <v>22.1</v>
      </c>
      <c r="AG2541">
        <v>20.11</v>
      </c>
      <c r="AH2541" t="s">
        <v>23105</v>
      </c>
      <c r="AJ2541" t="s">
        <v>23109</v>
      </c>
      <c r="AK2541" t="s">
        <v>23106</v>
      </c>
      <c r="AL2541" t="s">
        <v>45</v>
      </c>
    </row>
    <row r="2542" spans="1:38">
      <c r="A2542" t="s">
        <v>42</v>
      </c>
      <c r="B2542">
        <v>220440602</v>
      </c>
      <c r="C2542">
        <v>111509738</v>
      </c>
      <c r="D2542" t="s">
        <v>629</v>
      </c>
      <c r="E2542" t="s">
        <v>23110</v>
      </c>
      <c r="F2542">
        <v>20170629</v>
      </c>
      <c r="G2542" s="6">
        <v>42915.029780092591</v>
      </c>
      <c r="H2542" s="6">
        <v>42915.029814814814</v>
      </c>
      <c r="L2542" t="s">
        <v>631</v>
      </c>
      <c r="M2542">
        <v>491467047</v>
      </c>
      <c r="N2542" t="s">
        <v>7649</v>
      </c>
      <c r="O2542">
        <v>1</v>
      </c>
      <c r="P2542" t="s">
        <v>18595</v>
      </c>
      <c r="Q2542" t="s">
        <v>152</v>
      </c>
      <c r="S2542" t="s">
        <v>23111</v>
      </c>
      <c r="U2542" t="s">
        <v>45</v>
      </c>
      <c r="V2542" t="s">
        <v>23112</v>
      </c>
      <c r="W2542" t="s">
        <v>23113</v>
      </c>
      <c r="X2542" t="s">
        <v>23114</v>
      </c>
      <c r="Y2542" t="s">
        <v>46</v>
      </c>
      <c r="Z2542" t="s">
        <v>47</v>
      </c>
      <c r="AA2542" t="s">
        <v>48</v>
      </c>
      <c r="AB2542" t="s">
        <v>49</v>
      </c>
      <c r="AC2542">
        <v>41.89</v>
      </c>
      <c r="AD2542">
        <v>25.1</v>
      </c>
      <c r="AE2542">
        <v>0.2</v>
      </c>
      <c r="AF2542">
        <v>42.09</v>
      </c>
      <c r="AG2542">
        <v>22.84</v>
      </c>
      <c r="AH2542" t="s">
        <v>23115</v>
      </c>
      <c r="AK2542" t="s">
        <v>45</v>
      </c>
      <c r="AL2542" t="s">
        <v>23112</v>
      </c>
    </row>
    <row r="2543" spans="1:38">
      <c r="A2543" t="s">
        <v>42</v>
      </c>
      <c r="B2543">
        <v>220440603</v>
      </c>
      <c r="C2543">
        <v>111509738</v>
      </c>
      <c r="D2543" t="s">
        <v>629</v>
      </c>
      <c r="E2543" t="s">
        <v>23110</v>
      </c>
      <c r="F2543">
        <v>20170629</v>
      </c>
      <c r="G2543" s="6">
        <v>42915.029780092591</v>
      </c>
      <c r="H2543" s="6">
        <v>42915.029814814814</v>
      </c>
      <c r="L2543" t="s">
        <v>631</v>
      </c>
      <c r="M2543">
        <v>491467047</v>
      </c>
      <c r="N2543" t="s">
        <v>7649</v>
      </c>
      <c r="O2543">
        <v>1</v>
      </c>
      <c r="P2543" t="s">
        <v>23116</v>
      </c>
      <c r="Q2543" t="s">
        <v>152</v>
      </c>
      <c r="S2543" t="s">
        <v>23111</v>
      </c>
      <c r="U2543" t="s">
        <v>45</v>
      </c>
      <c r="V2543" t="s">
        <v>23112</v>
      </c>
      <c r="W2543" t="s">
        <v>23113</v>
      </c>
      <c r="X2543" t="s">
        <v>23114</v>
      </c>
      <c r="Y2543" t="s">
        <v>46</v>
      </c>
      <c r="Z2543" t="s">
        <v>47</v>
      </c>
      <c r="AA2543" t="s">
        <v>48</v>
      </c>
      <c r="AB2543" t="s">
        <v>49</v>
      </c>
      <c r="AC2543">
        <v>26.89</v>
      </c>
      <c r="AD2543">
        <v>25.1</v>
      </c>
      <c r="AE2543">
        <v>0.2</v>
      </c>
      <c r="AF2543">
        <v>27.09</v>
      </c>
      <c r="AG2543">
        <v>22.84</v>
      </c>
      <c r="AH2543" t="s">
        <v>23115</v>
      </c>
      <c r="AK2543" t="s">
        <v>45</v>
      </c>
      <c r="AL2543" t="s">
        <v>23112</v>
      </c>
    </row>
    <row r="2544" spans="1:38">
      <c r="A2544" t="s">
        <v>42</v>
      </c>
      <c r="B2544">
        <v>220164782</v>
      </c>
      <c r="C2544">
        <v>111437048</v>
      </c>
      <c r="D2544" t="s">
        <v>629</v>
      </c>
      <c r="E2544" t="s">
        <v>23117</v>
      </c>
      <c r="F2544">
        <v>20170629</v>
      </c>
      <c r="G2544" s="6">
        <v>42911.931111111109</v>
      </c>
      <c r="H2544" s="6">
        <v>42915.376192129632</v>
      </c>
      <c r="L2544" t="s">
        <v>631</v>
      </c>
      <c r="M2544">
        <v>487808419</v>
      </c>
      <c r="N2544" t="s">
        <v>10741</v>
      </c>
      <c r="O2544">
        <v>1</v>
      </c>
      <c r="P2544" t="s">
        <v>10742</v>
      </c>
      <c r="Q2544" t="s">
        <v>152</v>
      </c>
      <c r="S2544" t="s">
        <v>23118</v>
      </c>
      <c r="U2544" t="s">
        <v>45</v>
      </c>
      <c r="V2544" t="s">
        <v>10614</v>
      </c>
      <c r="W2544" t="s">
        <v>23119</v>
      </c>
      <c r="X2544" t="s">
        <v>23120</v>
      </c>
      <c r="Y2544" t="s">
        <v>46</v>
      </c>
      <c r="Z2544" t="s">
        <v>47</v>
      </c>
      <c r="AA2544" t="s">
        <v>48</v>
      </c>
      <c r="AB2544" t="s">
        <v>49</v>
      </c>
      <c r="AC2544">
        <v>7.9</v>
      </c>
      <c r="AD2544">
        <v>8.1</v>
      </c>
      <c r="AE2544">
        <v>0.2</v>
      </c>
      <c r="AF2544">
        <v>8.1</v>
      </c>
      <c r="AG2544">
        <v>7.37</v>
      </c>
      <c r="AH2544" t="s">
        <v>10617</v>
      </c>
      <c r="AK2544" t="s">
        <v>45</v>
      </c>
      <c r="AL2544" t="s">
        <v>10614</v>
      </c>
    </row>
    <row r="2545" spans="1:38">
      <c r="A2545" t="s">
        <v>42</v>
      </c>
      <c r="B2545">
        <v>220164781</v>
      </c>
      <c r="C2545">
        <v>111437048</v>
      </c>
      <c r="D2545" t="s">
        <v>629</v>
      </c>
      <c r="E2545" t="s">
        <v>23117</v>
      </c>
      <c r="F2545">
        <v>20170629</v>
      </c>
      <c r="G2545" s="6">
        <v>42911.931111111109</v>
      </c>
      <c r="H2545" s="6">
        <v>42915.376192129632</v>
      </c>
      <c r="L2545" t="s">
        <v>631</v>
      </c>
      <c r="M2545">
        <v>458726400</v>
      </c>
      <c r="N2545" t="s">
        <v>749</v>
      </c>
      <c r="O2545">
        <v>1</v>
      </c>
      <c r="P2545" t="s">
        <v>2115</v>
      </c>
      <c r="Q2545" t="s">
        <v>152</v>
      </c>
      <c r="S2545" t="s">
        <v>23118</v>
      </c>
      <c r="U2545" t="s">
        <v>45</v>
      </c>
      <c r="V2545" t="s">
        <v>10614</v>
      </c>
      <c r="W2545" t="s">
        <v>23119</v>
      </c>
      <c r="X2545" t="s">
        <v>23120</v>
      </c>
      <c r="Y2545" t="s">
        <v>46</v>
      </c>
      <c r="Z2545" t="s">
        <v>47</v>
      </c>
      <c r="AA2545" t="s">
        <v>48</v>
      </c>
      <c r="AB2545" t="s">
        <v>49</v>
      </c>
      <c r="AC2545">
        <v>8.5</v>
      </c>
      <c r="AD2545">
        <v>8.6999999999999993</v>
      </c>
      <c r="AE2545">
        <v>0.2</v>
      </c>
      <c r="AF2545">
        <v>8.6999999999999993</v>
      </c>
      <c r="AG2545">
        <v>7.92</v>
      </c>
      <c r="AH2545" t="s">
        <v>10617</v>
      </c>
      <c r="AK2545" t="s">
        <v>45</v>
      </c>
      <c r="AL2545" t="s">
        <v>10614</v>
      </c>
    </row>
    <row r="2546" spans="1:38" s="7" customFormat="1">
      <c r="A2546" s="7" t="s">
        <v>42</v>
      </c>
      <c r="B2546" s="7">
        <v>220500344</v>
      </c>
      <c r="C2546" s="7">
        <v>111518769</v>
      </c>
      <c r="D2546" s="7" t="s">
        <v>43</v>
      </c>
      <c r="F2546" s="7">
        <v>20170630</v>
      </c>
      <c r="G2546" s="18">
        <v>42915.562060185184</v>
      </c>
      <c r="H2546" s="18">
        <v>42915.562060185184</v>
      </c>
      <c r="L2546" s="7" t="s">
        <v>44</v>
      </c>
      <c r="M2546" s="7">
        <v>435026212</v>
      </c>
      <c r="N2546" s="7" t="s">
        <v>23178</v>
      </c>
      <c r="O2546" s="7">
        <v>1</v>
      </c>
      <c r="P2546" s="7" t="s">
        <v>74</v>
      </c>
      <c r="Q2546" s="7" t="s">
        <v>152</v>
      </c>
      <c r="S2546" s="7" t="s">
        <v>23179</v>
      </c>
      <c r="U2546" s="7" t="s">
        <v>45</v>
      </c>
      <c r="V2546" s="7" t="s">
        <v>23180</v>
      </c>
      <c r="W2546" s="7" t="s">
        <v>23181</v>
      </c>
      <c r="X2546" s="7" t="s">
        <v>23182</v>
      </c>
      <c r="Y2546" s="7" t="s">
        <v>46</v>
      </c>
      <c r="Z2546" s="7" t="s">
        <v>47</v>
      </c>
      <c r="AA2546" s="7" t="s">
        <v>48</v>
      </c>
      <c r="AB2546" s="7" t="s">
        <v>49</v>
      </c>
      <c r="AC2546" s="7">
        <v>18.600000000000001</v>
      </c>
      <c r="AD2546" s="7">
        <v>18.8</v>
      </c>
      <c r="AE2546" s="7">
        <v>0.2</v>
      </c>
      <c r="AF2546" s="7">
        <v>18.8</v>
      </c>
      <c r="AG2546" s="7">
        <v>17.11</v>
      </c>
      <c r="AH2546" s="7" t="s">
        <v>23179</v>
      </c>
      <c r="AK2546" s="7" t="s">
        <v>45</v>
      </c>
      <c r="AL2546" s="7" t="s">
        <v>23180</v>
      </c>
    </row>
    <row r="2547" spans="1:38">
      <c r="A2547" t="s">
        <v>42</v>
      </c>
      <c r="B2547">
        <v>220501682</v>
      </c>
      <c r="C2547">
        <v>111519076</v>
      </c>
      <c r="D2547" t="s">
        <v>629</v>
      </c>
      <c r="E2547" t="s">
        <v>23183</v>
      </c>
      <c r="F2547">
        <v>20170630</v>
      </c>
      <c r="G2547" s="6">
        <v>42915.57271990741</v>
      </c>
      <c r="H2547" s="6">
        <v>42915.574652777781</v>
      </c>
      <c r="L2547" t="s">
        <v>631</v>
      </c>
      <c r="M2547">
        <v>499118546</v>
      </c>
      <c r="N2547" t="s">
        <v>23184</v>
      </c>
      <c r="O2547">
        <v>1</v>
      </c>
      <c r="P2547" t="s">
        <v>23185</v>
      </c>
      <c r="Q2547" t="s">
        <v>152</v>
      </c>
      <c r="S2547" t="s">
        <v>23186</v>
      </c>
      <c r="U2547" t="s">
        <v>45</v>
      </c>
      <c r="V2547" t="s">
        <v>23187</v>
      </c>
      <c r="W2547" t="s">
        <v>23188</v>
      </c>
      <c r="X2547" t="s">
        <v>23189</v>
      </c>
      <c r="Y2547" t="s">
        <v>46</v>
      </c>
      <c r="Z2547" t="s">
        <v>47</v>
      </c>
      <c r="AA2547" t="s">
        <v>48</v>
      </c>
      <c r="AB2547" t="s">
        <v>49</v>
      </c>
      <c r="AC2547">
        <v>18.899999999999999</v>
      </c>
      <c r="AD2547">
        <v>19.100000000000001</v>
      </c>
      <c r="AE2547">
        <v>0.2</v>
      </c>
      <c r="AF2547">
        <v>19.100000000000001</v>
      </c>
      <c r="AG2547">
        <v>17.38</v>
      </c>
      <c r="AH2547" t="s">
        <v>23190</v>
      </c>
      <c r="AJ2547" t="s">
        <v>23191</v>
      </c>
      <c r="AK2547" t="s">
        <v>45</v>
      </c>
      <c r="AL2547" t="s">
        <v>23187</v>
      </c>
    </row>
    <row r="2548" spans="1:38" s="7" customFormat="1">
      <c r="A2548" s="7" t="s">
        <v>42</v>
      </c>
      <c r="B2548" s="7">
        <v>220504459</v>
      </c>
      <c r="C2548" s="7">
        <v>111519656</v>
      </c>
      <c r="D2548" s="7" t="s">
        <v>43</v>
      </c>
      <c r="F2548" s="7">
        <v>20170630</v>
      </c>
      <c r="G2548" s="18">
        <v>42915.592719907407</v>
      </c>
      <c r="H2548" s="18">
        <v>42915.592743055553</v>
      </c>
      <c r="L2548" s="7" t="s">
        <v>44</v>
      </c>
      <c r="M2548" s="7">
        <v>484265012</v>
      </c>
      <c r="N2548" s="7" t="s">
        <v>23192</v>
      </c>
      <c r="O2548" s="7">
        <v>1</v>
      </c>
      <c r="P2548" s="7" t="s">
        <v>1047</v>
      </c>
      <c r="Q2548" s="7" t="s">
        <v>152</v>
      </c>
      <c r="S2548" s="7" t="s">
        <v>23193</v>
      </c>
      <c r="U2548" s="7" t="s">
        <v>45</v>
      </c>
      <c r="V2548" s="7" t="s">
        <v>23194</v>
      </c>
      <c r="W2548" s="7" t="s">
        <v>23195</v>
      </c>
      <c r="X2548" s="7" t="s">
        <v>23196</v>
      </c>
      <c r="Y2548" s="7" t="s">
        <v>46</v>
      </c>
      <c r="Z2548" s="7" t="s">
        <v>47</v>
      </c>
      <c r="AA2548" s="7" t="s">
        <v>48</v>
      </c>
      <c r="AB2548" s="7" t="s">
        <v>49</v>
      </c>
      <c r="AC2548" s="7">
        <v>5.9</v>
      </c>
      <c r="AD2548" s="7">
        <v>6.1</v>
      </c>
      <c r="AE2548" s="7">
        <v>0.2</v>
      </c>
      <c r="AF2548" s="7">
        <v>6.1</v>
      </c>
      <c r="AG2548" s="7">
        <v>5.55</v>
      </c>
      <c r="AH2548" s="7" t="s">
        <v>17363</v>
      </c>
      <c r="AK2548" s="7" t="s">
        <v>45</v>
      </c>
      <c r="AL2548" s="7" t="s">
        <v>23194</v>
      </c>
    </row>
    <row r="2549" spans="1:38" s="7" customFormat="1">
      <c r="A2549" s="7" t="s">
        <v>42</v>
      </c>
      <c r="B2549" s="7">
        <v>220504460</v>
      </c>
      <c r="C2549" s="7">
        <v>111519656</v>
      </c>
      <c r="D2549" s="7" t="s">
        <v>43</v>
      </c>
      <c r="F2549" s="7">
        <v>20170630</v>
      </c>
      <c r="G2549" s="18">
        <v>42915.592719907407</v>
      </c>
      <c r="H2549" s="18">
        <v>42915.592743055553</v>
      </c>
      <c r="L2549" s="7" t="s">
        <v>44</v>
      </c>
      <c r="M2549" s="7">
        <v>484265012</v>
      </c>
      <c r="N2549" s="7" t="s">
        <v>23192</v>
      </c>
      <c r="O2549" s="7">
        <v>1</v>
      </c>
      <c r="P2549" s="7" t="s">
        <v>3132</v>
      </c>
      <c r="Q2549" s="7" t="s">
        <v>152</v>
      </c>
      <c r="S2549" s="7" t="s">
        <v>23193</v>
      </c>
      <c r="U2549" s="7" t="s">
        <v>45</v>
      </c>
      <c r="V2549" s="7" t="s">
        <v>23194</v>
      </c>
      <c r="W2549" s="7" t="s">
        <v>23195</v>
      </c>
      <c r="X2549" s="7" t="s">
        <v>23196</v>
      </c>
      <c r="Y2549" s="7" t="s">
        <v>46</v>
      </c>
      <c r="Z2549" s="7" t="s">
        <v>47</v>
      </c>
      <c r="AA2549" s="7" t="s">
        <v>48</v>
      </c>
      <c r="AB2549" s="7" t="s">
        <v>49</v>
      </c>
      <c r="AC2549" s="7">
        <v>8.89</v>
      </c>
      <c r="AD2549" s="7">
        <v>6.1</v>
      </c>
      <c r="AE2549" s="7">
        <v>0.2</v>
      </c>
      <c r="AF2549" s="7">
        <v>9.09</v>
      </c>
      <c r="AG2549" s="7">
        <v>5.55</v>
      </c>
      <c r="AH2549" s="7" t="s">
        <v>17363</v>
      </c>
      <c r="AK2549" s="7" t="s">
        <v>45</v>
      </c>
      <c r="AL2549" s="7" t="s">
        <v>23194</v>
      </c>
    </row>
    <row r="2550" spans="1:38">
      <c r="A2550" t="s">
        <v>42</v>
      </c>
      <c r="B2550">
        <v>220549111</v>
      </c>
      <c r="C2550">
        <v>111526238</v>
      </c>
      <c r="D2550" t="s">
        <v>629</v>
      </c>
      <c r="E2550" t="s">
        <v>23197</v>
      </c>
      <c r="F2550">
        <v>20170630</v>
      </c>
      <c r="G2550" s="6">
        <v>42915.837442129632</v>
      </c>
      <c r="H2550" s="6">
        <v>42915.837453703702</v>
      </c>
      <c r="L2550" t="s">
        <v>631</v>
      </c>
      <c r="M2550">
        <v>436358065</v>
      </c>
      <c r="N2550" t="s">
        <v>23198</v>
      </c>
      <c r="O2550">
        <v>1</v>
      </c>
      <c r="P2550" t="s">
        <v>80</v>
      </c>
      <c r="Q2550" t="s">
        <v>152</v>
      </c>
      <c r="S2550" t="s">
        <v>23199</v>
      </c>
      <c r="U2550" t="s">
        <v>23200</v>
      </c>
      <c r="V2550" t="s">
        <v>45</v>
      </c>
      <c r="W2550" t="s">
        <v>23201</v>
      </c>
      <c r="X2550" t="s">
        <v>23202</v>
      </c>
      <c r="Y2550" t="s">
        <v>46</v>
      </c>
      <c r="Z2550" t="s">
        <v>47</v>
      </c>
      <c r="AA2550" t="s">
        <v>48</v>
      </c>
      <c r="AB2550" t="s">
        <v>49</v>
      </c>
      <c r="AC2550">
        <v>21.9</v>
      </c>
      <c r="AD2550">
        <v>22.1</v>
      </c>
      <c r="AE2550">
        <v>0.2</v>
      </c>
      <c r="AF2550">
        <v>22.1</v>
      </c>
      <c r="AG2550">
        <v>20.11</v>
      </c>
      <c r="AH2550" t="s">
        <v>23199</v>
      </c>
      <c r="AK2550" t="s">
        <v>23200</v>
      </c>
      <c r="AL2550" t="s">
        <v>45</v>
      </c>
    </row>
    <row r="2551" spans="1:38">
      <c r="A2551" t="s">
        <v>42</v>
      </c>
      <c r="B2551">
        <v>220564741</v>
      </c>
      <c r="C2551">
        <v>111530958</v>
      </c>
      <c r="D2551" t="s">
        <v>629</v>
      </c>
      <c r="E2551" t="s">
        <v>23203</v>
      </c>
      <c r="F2551">
        <v>20170630</v>
      </c>
      <c r="G2551" s="6">
        <v>42915.960023148145</v>
      </c>
      <c r="H2551" s="6">
        <v>42915.960034722222</v>
      </c>
      <c r="L2551" t="s">
        <v>631</v>
      </c>
      <c r="M2551">
        <v>509033184</v>
      </c>
      <c r="N2551" t="s">
        <v>11895</v>
      </c>
      <c r="O2551">
        <v>1</v>
      </c>
      <c r="P2551" t="s">
        <v>13957</v>
      </c>
      <c r="Q2551" t="s">
        <v>152</v>
      </c>
      <c r="S2551" t="s">
        <v>23204</v>
      </c>
      <c r="U2551" t="s">
        <v>45</v>
      </c>
      <c r="V2551" t="s">
        <v>23205</v>
      </c>
      <c r="W2551" t="s">
        <v>23206</v>
      </c>
      <c r="X2551" t="s">
        <v>23207</v>
      </c>
      <c r="Y2551" t="s">
        <v>46</v>
      </c>
      <c r="Z2551" t="s">
        <v>47</v>
      </c>
      <c r="AA2551" t="s">
        <v>48</v>
      </c>
      <c r="AB2551" t="s">
        <v>49</v>
      </c>
      <c r="AC2551">
        <v>10.9</v>
      </c>
      <c r="AD2551">
        <v>11.1</v>
      </c>
      <c r="AE2551">
        <v>0.2</v>
      </c>
      <c r="AF2551">
        <v>11.1</v>
      </c>
      <c r="AG2551">
        <v>10.1</v>
      </c>
      <c r="AH2551" t="s">
        <v>23204</v>
      </c>
      <c r="AK2551" t="s">
        <v>45</v>
      </c>
      <c r="AL2551" t="s">
        <v>23205</v>
      </c>
    </row>
    <row r="2552" spans="1:38">
      <c r="A2552" t="s">
        <v>42</v>
      </c>
      <c r="B2552">
        <v>220566322</v>
      </c>
      <c r="C2552">
        <v>111531492</v>
      </c>
      <c r="D2552" t="s">
        <v>629</v>
      </c>
      <c r="E2552" t="s">
        <v>23208</v>
      </c>
      <c r="F2552">
        <v>20170630</v>
      </c>
      <c r="G2552" s="6">
        <v>42915.97084490741</v>
      </c>
      <c r="H2552" s="6">
        <v>42915.971030092594</v>
      </c>
      <c r="L2552" t="s">
        <v>631</v>
      </c>
      <c r="M2552">
        <v>436358065</v>
      </c>
      <c r="N2552" t="s">
        <v>23198</v>
      </c>
      <c r="O2552">
        <v>1</v>
      </c>
      <c r="P2552" t="s">
        <v>93</v>
      </c>
      <c r="Q2552" t="s">
        <v>152</v>
      </c>
      <c r="S2552" t="s">
        <v>23209</v>
      </c>
      <c r="U2552" t="s">
        <v>45</v>
      </c>
      <c r="V2552" t="s">
        <v>23210</v>
      </c>
      <c r="W2552" t="s">
        <v>23211</v>
      </c>
      <c r="X2552" t="s">
        <v>23212</v>
      </c>
      <c r="Y2552" t="s">
        <v>46</v>
      </c>
      <c r="Z2552" t="s">
        <v>47</v>
      </c>
      <c r="AA2552" t="s">
        <v>48</v>
      </c>
      <c r="AB2552" t="s">
        <v>49</v>
      </c>
      <c r="AC2552">
        <v>21.9</v>
      </c>
      <c r="AD2552">
        <v>22.1</v>
      </c>
      <c r="AE2552">
        <v>0.2</v>
      </c>
      <c r="AF2552">
        <v>22.1</v>
      </c>
      <c r="AG2552">
        <v>20.11</v>
      </c>
      <c r="AH2552" t="s">
        <v>23213</v>
      </c>
      <c r="AK2552" t="s">
        <v>45</v>
      </c>
      <c r="AL2552" t="s">
        <v>23210</v>
      </c>
    </row>
    <row r="2553" spans="1:38">
      <c r="A2553" s="32">
        <v>42916</v>
      </c>
      <c r="B2553" s="33"/>
      <c r="C2553" s="34"/>
      <c r="D2553" s="34"/>
      <c r="E2553" s="35"/>
      <c r="F2553" s="35"/>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s="34"/>
      <c r="AG2553" s="34"/>
      <c r="AH2553" s="34"/>
      <c r="AI2553" s="34"/>
      <c r="AJ2553" s="34"/>
      <c r="AK2553" s="34"/>
    </row>
    <row r="2554" spans="1:38">
      <c r="A2554" t="s">
        <v>42</v>
      </c>
      <c r="B2554">
        <v>220574877</v>
      </c>
      <c r="C2554">
        <v>111533995</v>
      </c>
      <c r="D2554" t="s">
        <v>629</v>
      </c>
      <c r="E2554" t="s">
        <v>23214</v>
      </c>
      <c r="F2554">
        <v>20170630</v>
      </c>
      <c r="G2554" s="6">
        <v>42916.041215277779</v>
      </c>
      <c r="H2554" s="6">
        <v>42916.041226851848</v>
      </c>
      <c r="L2554" t="s">
        <v>631</v>
      </c>
      <c r="M2554">
        <v>432351343</v>
      </c>
      <c r="N2554" t="s">
        <v>23215</v>
      </c>
      <c r="O2554">
        <v>1</v>
      </c>
      <c r="P2554" t="s">
        <v>949</v>
      </c>
      <c r="Q2554" t="s">
        <v>152</v>
      </c>
      <c r="S2554" t="s">
        <v>23216</v>
      </c>
      <c r="U2554" t="s">
        <v>23217</v>
      </c>
      <c r="V2554" t="s">
        <v>23218</v>
      </c>
      <c r="W2554" t="s">
        <v>23219</v>
      </c>
      <c r="X2554" t="s">
        <v>23220</v>
      </c>
      <c r="Y2554" t="s">
        <v>46</v>
      </c>
      <c r="Z2554" t="s">
        <v>47</v>
      </c>
      <c r="AA2554" t="s">
        <v>48</v>
      </c>
      <c r="AB2554" t="s">
        <v>49</v>
      </c>
      <c r="AC2554">
        <v>24.89</v>
      </c>
      <c r="AD2554">
        <v>17.100000000000001</v>
      </c>
      <c r="AE2554">
        <v>0.2</v>
      </c>
      <c r="AF2554">
        <v>25.09</v>
      </c>
      <c r="AG2554">
        <v>15.56</v>
      </c>
      <c r="AH2554" t="s">
        <v>23221</v>
      </c>
      <c r="AK2554" t="s">
        <v>45</v>
      </c>
      <c r="AL2554" t="s">
        <v>23218</v>
      </c>
    </row>
    <row r="2555" spans="1:38" s="7" customFormat="1">
      <c r="A2555" s="7" t="s">
        <v>42</v>
      </c>
      <c r="B2555" s="7">
        <v>220575468</v>
      </c>
      <c r="C2555" s="7">
        <v>111534118</v>
      </c>
      <c r="D2555" s="7" t="s">
        <v>43</v>
      </c>
      <c r="F2555" s="7">
        <v>20170630</v>
      </c>
      <c r="G2555" s="18">
        <v>42916.047291666669</v>
      </c>
      <c r="H2555" s="18">
        <v>42916.047372685185</v>
      </c>
      <c r="L2555" s="7" t="s">
        <v>44</v>
      </c>
      <c r="M2555" s="7">
        <v>436367781</v>
      </c>
      <c r="N2555" s="7" t="s">
        <v>15390</v>
      </c>
      <c r="O2555" s="7">
        <v>1</v>
      </c>
      <c r="P2555" s="7" t="s">
        <v>2473</v>
      </c>
      <c r="Q2555" s="7" t="s">
        <v>152</v>
      </c>
      <c r="S2555" s="7" t="s">
        <v>23222</v>
      </c>
      <c r="U2555" s="7" t="s">
        <v>45</v>
      </c>
      <c r="V2555" s="7" t="s">
        <v>23223</v>
      </c>
      <c r="W2555" s="7" t="s">
        <v>23224</v>
      </c>
      <c r="X2555" s="7" t="s">
        <v>23225</v>
      </c>
      <c r="Y2555" s="7" t="s">
        <v>46</v>
      </c>
      <c r="Z2555" s="7" t="s">
        <v>47</v>
      </c>
      <c r="AA2555" s="7" t="s">
        <v>48</v>
      </c>
      <c r="AB2555" s="7" t="s">
        <v>49</v>
      </c>
      <c r="AC2555" s="7">
        <v>7.9</v>
      </c>
      <c r="AD2555" s="7">
        <v>8.1</v>
      </c>
      <c r="AE2555" s="7">
        <v>0.2</v>
      </c>
      <c r="AF2555" s="7">
        <v>8.1</v>
      </c>
      <c r="AG2555" s="7">
        <v>7.37</v>
      </c>
      <c r="AH2555" s="7" t="s">
        <v>9994</v>
      </c>
      <c r="AJ2555" s="7" t="s">
        <v>23226</v>
      </c>
      <c r="AK2555" s="7" t="s">
        <v>45</v>
      </c>
      <c r="AL2555" s="7" t="s">
        <v>50</v>
      </c>
    </row>
    <row r="2556" spans="1:38" s="7" customFormat="1">
      <c r="A2556" s="7" t="s">
        <v>42</v>
      </c>
      <c r="B2556" s="7">
        <v>220575469</v>
      </c>
      <c r="C2556" s="7">
        <v>111534118</v>
      </c>
      <c r="D2556" s="7" t="s">
        <v>43</v>
      </c>
      <c r="F2556" s="7">
        <v>20170630</v>
      </c>
      <c r="G2556" s="18">
        <v>42916.047291666669</v>
      </c>
      <c r="H2556" s="18">
        <v>42916.047372685185</v>
      </c>
      <c r="L2556" s="7" t="s">
        <v>44</v>
      </c>
      <c r="M2556" s="7">
        <v>436367781</v>
      </c>
      <c r="N2556" s="7" t="s">
        <v>15390</v>
      </c>
      <c r="O2556" s="7">
        <v>1</v>
      </c>
      <c r="P2556" s="7" t="s">
        <v>528</v>
      </c>
      <c r="Q2556" s="7" t="s">
        <v>152</v>
      </c>
      <c r="S2556" s="7" t="s">
        <v>23222</v>
      </c>
      <c r="U2556" s="7" t="s">
        <v>45</v>
      </c>
      <c r="V2556" s="7" t="s">
        <v>23223</v>
      </c>
      <c r="W2556" s="7" t="s">
        <v>23224</v>
      </c>
      <c r="X2556" s="7" t="s">
        <v>23225</v>
      </c>
      <c r="Y2556" s="7" t="s">
        <v>46</v>
      </c>
      <c r="Z2556" s="7" t="s">
        <v>47</v>
      </c>
      <c r="AA2556" s="7" t="s">
        <v>48</v>
      </c>
      <c r="AB2556" s="7" t="s">
        <v>49</v>
      </c>
      <c r="AC2556" s="7">
        <v>7.9</v>
      </c>
      <c r="AD2556" s="7">
        <v>8.1</v>
      </c>
      <c r="AE2556" s="7">
        <v>0.2</v>
      </c>
      <c r="AF2556" s="7">
        <v>8.1</v>
      </c>
      <c r="AG2556" s="7">
        <v>7.37</v>
      </c>
      <c r="AH2556" s="7" t="s">
        <v>9994</v>
      </c>
      <c r="AJ2556" s="7" t="s">
        <v>23226</v>
      </c>
      <c r="AK2556" s="7" t="s">
        <v>45</v>
      </c>
      <c r="AL2556" s="7" t="s">
        <v>50</v>
      </c>
    </row>
    <row r="2557" spans="1:38" s="7" customFormat="1">
      <c r="A2557" s="7" t="s">
        <v>42</v>
      </c>
      <c r="B2557" s="7">
        <v>220575470</v>
      </c>
      <c r="C2557" s="7">
        <v>111534118</v>
      </c>
      <c r="D2557" s="7" t="s">
        <v>43</v>
      </c>
      <c r="F2557" s="7">
        <v>20170630</v>
      </c>
      <c r="G2557" s="18">
        <v>42916.047291666669</v>
      </c>
      <c r="H2557" s="18">
        <v>42916.047372685185</v>
      </c>
      <c r="L2557" s="7" t="s">
        <v>44</v>
      </c>
      <c r="M2557" s="7">
        <v>509033184</v>
      </c>
      <c r="N2557" s="7" t="s">
        <v>11895</v>
      </c>
      <c r="O2557" s="7">
        <v>1</v>
      </c>
      <c r="P2557" s="7" t="s">
        <v>22741</v>
      </c>
      <c r="Q2557" s="7" t="s">
        <v>152</v>
      </c>
      <c r="S2557" s="7" t="s">
        <v>23222</v>
      </c>
      <c r="U2557" s="7" t="s">
        <v>45</v>
      </c>
      <c r="V2557" s="7" t="s">
        <v>23223</v>
      </c>
      <c r="W2557" s="7" t="s">
        <v>23224</v>
      </c>
      <c r="X2557" s="7" t="s">
        <v>23225</v>
      </c>
      <c r="Y2557" s="7" t="s">
        <v>46</v>
      </c>
      <c r="Z2557" s="7" t="s">
        <v>47</v>
      </c>
      <c r="AA2557" s="7" t="s">
        <v>48</v>
      </c>
      <c r="AB2557" s="7" t="s">
        <v>49</v>
      </c>
      <c r="AC2557" s="7">
        <v>12.89</v>
      </c>
      <c r="AD2557" s="7">
        <v>11.1</v>
      </c>
      <c r="AE2557" s="7">
        <v>0.2</v>
      </c>
      <c r="AF2557" s="7">
        <v>13.09</v>
      </c>
      <c r="AG2557" s="7">
        <v>10.1</v>
      </c>
      <c r="AH2557" s="7" t="s">
        <v>9994</v>
      </c>
      <c r="AJ2557" s="7" t="s">
        <v>23226</v>
      </c>
      <c r="AK2557" s="7" t="s">
        <v>45</v>
      </c>
      <c r="AL2557" s="7" t="s">
        <v>50</v>
      </c>
    </row>
    <row r="2558" spans="1:38">
      <c r="A2558" t="s">
        <v>42</v>
      </c>
      <c r="B2558">
        <v>220612707</v>
      </c>
      <c r="C2558">
        <v>111539947</v>
      </c>
      <c r="D2558" t="s">
        <v>629</v>
      </c>
      <c r="E2558" t="s">
        <v>23227</v>
      </c>
      <c r="F2558">
        <v>20170703</v>
      </c>
      <c r="G2558" s="6">
        <v>42916.485162037039</v>
      </c>
      <c r="H2558" s="6">
        <v>42916.485173611109</v>
      </c>
      <c r="L2558" t="s">
        <v>631</v>
      </c>
      <c r="M2558">
        <v>490648942</v>
      </c>
      <c r="N2558" t="s">
        <v>14392</v>
      </c>
      <c r="O2558">
        <v>1</v>
      </c>
      <c r="P2558" t="s">
        <v>405</v>
      </c>
      <c r="Q2558" t="s">
        <v>18979</v>
      </c>
      <c r="T2558" t="s">
        <v>23228</v>
      </c>
      <c r="U2558" t="s">
        <v>45</v>
      </c>
      <c r="V2558" t="s">
        <v>23228</v>
      </c>
      <c r="W2558" t="s">
        <v>23229</v>
      </c>
      <c r="X2558" t="s">
        <v>23230</v>
      </c>
      <c r="Y2558" t="s">
        <v>46</v>
      </c>
      <c r="Z2558" t="s">
        <v>47</v>
      </c>
      <c r="AA2558" t="s">
        <v>48</v>
      </c>
      <c r="AB2558" t="s">
        <v>49</v>
      </c>
      <c r="AC2558">
        <v>24.89</v>
      </c>
      <c r="AD2558">
        <v>18.100000000000001</v>
      </c>
      <c r="AE2558">
        <v>0.2</v>
      </c>
      <c r="AF2558">
        <v>25.09</v>
      </c>
      <c r="AG2558">
        <v>16.47</v>
      </c>
      <c r="AH2558" t="s">
        <v>23231</v>
      </c>
      <c r="AK2558" t="s">
        <v>45</v>
      </c>
      <c r="AL2558" t="s">
        <v>23228</v>
      </c>
    </row>
    <row r="2559" spans="1:38">
      <c r="A2559" t="s">
        <v>42</v>
      </c>
      <c r="B2559">
        <v>220633880</v>
      </c>
      <c r="C2559">
        <v>111543478</v>
      </c>
      <c r="D2559" t="s">
        <v>629</v>
      </c>
      <c r="E2559" t="s">
        <v>23232</v>
      </c>
      <c r="F2559">
        <v>20170703</v>
      </c>
      <c r="G2559" s="6">
        <v>42916.612638888888</v>
      </c>
      <c r="H2559" s="6">
        <v>42916.612650462965</v>
      </c>
      <c r="L2559" t="s">
        <v>631</v>
      </c>
      <c r="M2559">
        <v>489554133</v>
      </c>
      <c r="N2559" t="s">
        <v>23233</v>
      </c>
      <c r="O2559">
        <v>1</v>
      </c>
      <c r="P2559" t="s">
        <v>289</v>
      </c>
      <c r="Q2559" t="s">
        <v>23234</v>
      </c>
      <c r="T2559" t="s">
        <v>23235</v>
      </c>
      <c r="U2559" t="s">
        <v>23235</v>
      </c>
      <c r="V2559" t="s">
        <v>23235</v>
      </c>
      <c r="W2559" t="s">
        <v>23236</v>
      </c>
      <c r="X2559" t="s">
        <v>23237</v>
      </c>
      <c r="Y2559" t="s">
        <v>46</v>
      </c>
      <c r="Z2559" t="s">
        <v>47</v>
      </c>
      <c r="AA2559" t="s">
        <v>48</v>
      </c>
      <c r="AB2559" t="s">
        <v>49</v>
      </c>
      <c r="AC2559">
        <v>6.8</v>
      </c>
      <c r="AD2559">
        <v>7</v>
      </c>
      <c r="AE2559">
        <v>0.2</v>
      </c>
      <c r="AF2559">
        <v>7</v>
      </c>
      <c r="AG2559">
        <v>6.37</v>
      </c>
      <c r="AH2559" t="s">
        <v>23238</v>
      </c>
      <c r="AK2559" t="s">
        <v>45</v>
      </c>
      <c r="AL2559" t="s">
        <v>23235</v>
      </c>
    </row>
    <row r="2560" spans="1:38">
      <c r="A2560" t="s">
        <v>42</v>
      </c>
      <c r="B2560">
        <v>220639958</v>
      </c>
      <c r="C2560">
        <v>111545156</v>
      </c>
      <c r="D2560" t="s">
        <v>629</v>
      </c>
      <c r="E2560" t="s">
        <v>23239</v>
      </c>
      <c r="F2560">
        <v>20170703</v>
      </c>
      <c r="G2560" s="6">
        <v>42916.670798611114</v>
      </c>
      <c r="H2560" s="6">
        <v>42916.670810185184</v>
      </c>
      <c r="L2560" t="s">
        <v>631</v>
      </c>
      <c r="M2560">
        <v>436358065</v>
      </c>
      <c r="N2560" t="s">
        <v>23198</v>
      </c>
      <c r="O2560">
        <v>1</v>
      </c>
      <c r="P2560" t="s">
        <v>80</v>
      </c>
      <c r="Q2560" t="s">
        <v>23240</v>
      </c>
      <c r="T2560" t="s">
        <v>23242</v>
      </c>
      <c r="U2560" t="s">
        <v>23241</v>
      </c>
      <c r="V2560" t="s">
        <v>23242</v>
      </c>
      <c r="W2560" t="s">
        <v>23243</v>
      </c>
      <c r="X2560" t="s">
        <v>23244</v>
      </c>
      <c r="Y2560" t="s">
        <v>46</v>
      </c>
      <c r="Z2560" t="s">
        <v>47</v>
      </c>
      <c r="AA2560" t="s">
        <v>48</v>
      </c>
      <c r="AB2560" t="s">
        <v>49</v>
      </c>
      <c r="AC2560">
        <v>21.9</v>
      </c>
      <c r="AD2560">
        <v>22.1</v>
      </c>
      <c r="AE2560">
        <v>0.2</v>
      </c>
      <c r="AF2560">
        <v>22.1</v>
      </c>
      <c r="AG2560">
        <v>20.11</v>
      </c>
      <c r="AH2560" t="s">
        <v>23245</v>
      </c>
      <c r="AK2560" t="s">
        <v>45</v>
      </c>
      <c r="AL2560" t="s">
        <v>23246</v>
      </c>
    </row>
    <row r="2561" spans="1:38">
      <c r="A2561" t="s">
        <v>42</v>
      </c>
      <c r="B2561">
        <v>220647193</v>
      </c>
      <c r="C2561">
        <v>111546955</v>
      </c>
      <c r="D2561" t="s">
        <v>629</v>
      </c>
      <c r="E2561" t="s">
        <v>23247</v>
      </c>
      <c r="F2561">
        <v>20170703</v>
      </c>
      <c r="G2561" s="6">
        <v>42916.741319444445</v>
      </c>
      <c r="H2561" s="6">
        <v>42916.741423611114</v>
      </c>
      <c r="L2561" t="s">
        <v>631</v>
      </c>
      <c r="M2561">
        <v>436358065</v>
      </c>
      <c r="N2561" t="s">
        <v>23198</v>
      </c>
      <c r="O2561">
        <v>2</v>
      </c>
      <c r="P2561" t="s">
        <v>128</v>
      </c>
      <c r="Q2561" t="s">
        <v>22184</v>
      </c>
      <c r="T2561" t="s">
        <v>22185</v>
      </c>
      <c r="U2561" t="s">
        <v>45</v>
      </c>
      <c r="V2561" t="s">
        <v>22185</v>
      </c>
      <c r="W2561" t="s">
        <v>23251</v>
      </c>
      <c r="X2561" t="s">
        <v>23252</v>
      </c>
      <c r="Y2561" t="s">
        <v>46</v>
      </c>
      <c r="Z2561" t="s">
        <v>47</v>
      </c>
      <c r="AA2561" t="s">
        <v>48</v>
      </c>
      <c r="AB2561" t="s">
        <v>49</v>
      </c>
      <c r="AC2561">
        <v>55.8</v>
      </c>
      <c r="AD2561">
        <v>28.1</v>
      </c>
      <c r="AE2561">
        <v>0.4</v>
      </c>
      <c r="AF2561">
        <v>56.2</v>
      </c>
      <c r="AG2561">
        <v>51.14</v>
      </c>
      <c r="AH2561" t="s">
        <v>22184</v>
      </c>
      <c r="AK2561" t="s">
        <v>45</v>
      </c>
      <c r="AL2561" t="s">
        <v>22185</v>
      </c>
    </row>
    <row r="2562" spans="1:38">
      <c r="A2562" t="s">
        <v>42</v>
      </c>
      <c r="B2562">
        <v>220647510</v>
      </c>
      <c r="C2562">
        <v>111547030</v>
      </c>
      <c r="D2562" t="s">
        <v>693</v>
      </c>
      <c r="E2562" t="s">
        <v>23248</v>
      </c>
      <c r="F2562">
        <v>20170703</v>
      </c>
      <c r="G2562" s="6">
        <v>42916.745011574072</v>
      </c>
      <c r="H2562" s="6">
        <v>42916.745023148149</v>
      </c>
      <c r="L2562" t="s">
        <v>631</v>
      </c>
      <c r="M2562">
        <v>458839005</v>
      </c>
      <c r="N2562" t="s">
        <v>23249</v>
      </c>
      <c r="O2562">
        <v>1</v>
      </c>
      <c r="P2562" t="s">
        <v>2193</v>
      </c>
      <c r="Q2562" t="s">
        <v>23253</v>
      </c>
      <c r="T2562" t="s">
        <v>23254</v>
      </c>
      <c r="U2562" t="s">
        <v>45</v>
      </c>
      <c r="V2562" t="s">
        <v>23254</v>
      </c>
      <c r="W2562" t="s">
        <v>23255</v>
      </c>
      <c r="X2562" t="s">
        <v>23256</v>
      </c>
      <c r="Y2562" t="s">
        <v>46</v>
      </c>
      <c r="Z2562" t="s">
        <v>47</v>
      </c>
      <c r="AA2562" t="s">
        <v>48</v>
      </c>
      <c r="AB2562" t="s">
        <v>49</v>
      </c>
      <c r="AC2562">
        <v>26.9</v>
      </c>
      <c r="AD2562">
        <v>26.1</v>
      </c>
      <c r="AE2562">
        <v>0.2</v>
      </c>
      <c r="AF2562">
        <v>27.1</v>
      </c>
      <c r="AG2562">
        <v>23.75</v>
      </c>
      <c r="AH2562" t="s">
        <v>23257</v>
      </c>
      <c r="AJ2562" t="s">
        <v>23258</v>
      </c>
      <c r="AK2562" t="s">
        <v>45</v>
      </c>
      <c r="AL2562" t="s">
        <v>23254</v>
      </c>
    </row>
    <row r="2563" spans="1:38">
      <c r="A2563" t="s">
        <v>42</v>
      </c>
      <c r="B2563">
        <v>220655529</v>
      </c>
      <c r="C2563">
        <v>111548869</v>
      </c>
      <c r="D2563" t="s">
        <v>629</v>
      </c>
      <c r="E2563" t="s">
        <v>23250</v>
      </c>
      <c r="F2563">
        <v>20170703</v>
      </c>
      <c r="G2563" s="6">
        <v>42916.838368055556</v>
      </c>
      <c r="H2563" s="6">
        <v>42916.838391203702</v>
      </c>
      <c r="L2563" t="s">
        <v>631</v>
      </c>
      <c r="M2563">
        <v>470671803</v>
      </c>
      <c r="N2563" t="s">
        <v>11970</v>
      </c>
      <c r="O2563">
        <v>3</v>
      </c>
      <c r="P2563" t="s">
        <v>4960</v>
      </c>
      <c r="Q2563" t="s">
        <v>23259</v>
      </c>
      <c r="T2563" t="s">
        <v>23260</v>
      </c>
      <c r="U2563" t="s">
        <v>45</v>
      </c>
      <c r="V2563" t="s">
        <v>23260</v>
      </c>
      <c r="W2563" t="s">
        <v>23261</v>
      </c>
      <c r="X2563" t="s">
        <v>23262</v>
      </c>
      <c r="Y2563" t="s">
        <v>46</v>
      </c>
      <c r="Z2563" t="s">
        <v>47</v>
      </c>
      <c r="AA2563" t="s">
        <v>48</v>
      </c>
      <c r="AB2563" t="s">
        <v>49</v>
      </c>
      <c r="AC2563">
        <v>14.7</v>
      </c>
      <c r="AD2563">
        <v>5.0999999999999996</v>
      </c>
      <c r="AE2563">
        <v>0.6</v>
      </c>
      <c r="AF2563">
        <v>15.3</v>
      </c>
      <c r="AG2563">
        <v>13.92</v>
      </c>
      <c r="AH2563" t="s">
        <v>23259</v>
      </c>
      <c r="AK2563" t="s">
        <v>45</v>
      </c>
      <c r="AL2563" t="s">
        <v>23260</v>
      </c>
    </row>
    <row r="2564" spans="1:38">
      <c r="A2564" s="32">
        <v>42917</v>
      </c>
      <c r="B2564" s="33"/>
      <c r="C2564" s="34"/>
      <c r="D2564" s="34"/>
      <c r="E2564" s="35"/>
      <c r="F2564" s="35"/>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s="34"/>
      <c r="AG2564" s="34"/>
      <c r="AH2564" s="34"/>
      <c r="AI2564" s="34"/>
      <c r="AJ2564" s="34"/>
      <c r="AK2564" s="34"/>
      <c r="AL2564" s="34"/>
    </row>
    <row r="2565" spans="1:38">
      <c r="A2565" t="s">
        <v>42</v>
      </c>
      <c r="B2565">
        <v>220674021</v>
      </c>
      <c r="C2565">
        <v>111555102</v>
      </c>
      <c r="D2565" t="s">
        <v>629</v>
      </c>
      <c r="E2565" t="s">
        <v>23263</v>
      </c>
      <c r="F2565">
        <v>20170703</v>
      </c>
      <c r="G2565" s="6">
        <v>42917.036273148151</v>
      </c>
      <c r="H2565" s="6">
        <v>42917.036296296297</v>
      </c>
      <c r="L2565" t="s">
        <v>631</v>
      </c>
      <c r="M2565">
        <v>436152021</v>
      </c>
      <c r="N2565" t="s">
        <v>23264</v>
      </c>
      <c r="O2565">
        <v>1</v>
      </c>
      <c r="P2565" t="s">
        <v>20615</v>
      </c>
      <c r="Q2565" t="s">
        <v>23265</v>
      </c>
      <c r="T2565" t="s">
        <v>23266</v>
      </c>
      <c r="U2565" t="s">
        <v>45</v>
      </c>
      <c r="V2565" t="s">
        <v>23266</v>
      </c>
      <c r="W2565" t="s">
        <v>23267</v>
      </c>
      <c r="X2565" t="s">
        <v>23268</v>
      </c>
      <c r="Y2565" t="s">
        <v>46</v>
      </c>
      <c r="Z2565" t="s">
        <v>47</v>
      </c>
      <c r="AA2565" t="s">
        <v>48</v>
      </c>
      <c r="AB2565" t="s">
        <v>49</v>
      </c>
      <c r="AC2565">
        <v>18.899999999999999</v>
      </c>
      <c r="AD2565">
        <v>19.100000000000001</v>
      </c>
      <c r="AE2565">
        <v>0.2</v>
      </c>
      <c r="AF2565">
        <v>19.100000000000001</v>
      </c>
      <c r="AG2565">
        <v>17.38</v>
      </c>
      <c r="AH2565" t="s">
        <v>23269</v>
      </c>
      <c r="AK2565" t="s">
        <v>45</v>
      </c>
      <c r="AL2565" t="s">
        <v>23266</v>
      </c>
    </row>
    <row r="2566" spans="1:38">
      <c r="A2566" t="s">
        <v>42</v>
      </c>
      <c r="B2566">
        <v>220701647</v>
      </c>
      <c r="C2566">
        <v>111557449</v>
      </c>
      <c r="D2566" t="s">
        <v>629</v>
      </c>
      <c r="E2566" t="s">
        <v>23270</v>
      </c>
      <c r="F2566">
        <v>20170703</v>
      </c>
      <c r="G2566" s="6">
        <v>42917.368043981478</v>
      </c>
      <c r="H2566" s="6">
        <v>42917.368043981478</v>
      </c>
      <c r="L2566" t="s">
        <v>631</v>
      </c>
      <c r="M2566">
        <v>522004894</v>
      </c>
      <c r="N2566" t="s">
        <v>23271</v>
      </c>
      <c r="O2566">
        <v>1</v>
      </c>
      <c r="P2566" t="s">
        <v>59</v>
      </c>
      <c r="Q2566" t="s">
        <v>23273</v>
      </c>
      <c r="T2566" t="s">
        <v>23274</v>
      </c>
      <c r="U2566" t="s">
        <v>45</v>
      </c>
      <c r="V2566" t="s">
        <v>23274</v>
      </c>
      <c r="W2566" t="s">
        <v>23275</v>
      </c>
      <c r="X2566" t="s">
        <v>23276</v>
      </c>
      <c r="Y2566" t="s">
        <v>46</v>
      </c>
      <c r="Z2566" t="s">
        <v>47</v>
      </c>
      <c r="AA2566" t="s">
        <v>48</v>
      </c>
      <c r="AB2566" t="s">
        <v>49</v>
      </c>
      <c r="AC2566">
        <v>39.9</v>
      </c>
      <c r="AD2566">
        <v>40.1</v>
      </c>
      <c r="AE2566">
        <v>0.2</v>
      </c>
      <c r="AF2566">
        <v>40.1</v>
      </c>
      <c r="AG2566">
        <v>36.49</v>
      </c>
      <c r="AH2566" t="s">
        <v>23273</v>
      </c>
      <c r="AK2566" t="s">
        <v>45</v>
      </c>
      <c r="AL2566" t="s">
        <v>23274</v>
      </c>
    </row>
    <row r="2567" spans="1:38">
      <c r="A2567" t="s">
        <v>42</v>
      </c>
      <c r="B2567">
        <v>220705147</v>
      </c>
      <c r="C2567">
        <v>111558287</v>
      </c>
      <c r="D2567" t="s">
        <v>693</v>
      </c>
      <c r="E2567" t="s">
        <v>23272</v>
      </c>
      <c r="F2567">
        <v>20170703</v>
      </c>
      <c r="G2567" s="6">
        <v>42917.408460648148</v>
      </c>
      <c r="H2567" s="6">
        <v>42917.408472222225</v>
      </c>
      <c r="L2567" t="s">
        <v>631</v>
      </c>
      <c r="M2567">
        <v>487568483</v>
      </c>
      <c r="N2567" t="s">
        <v>3623</v>
      </c>
      <c r="O2567">
        <v>1</v>
      </c>
      <c r="P2567" t="s">
        <v>3624</v>
      </c>
      <c r="Q2567" t="s">
        <v>23277</v>
      </c>
      <c r="T2567" t="s">
        <v>23278</v>
      </c>
      <c r="U2567" t="s">
        <v>23278</v>
      </c>
      <c r="V2567" t="s">
        <v>23278</v>
      </c>
      <c r="W2567" t="s">
        <v>19628</v>
      </c>
      <c r="X2567" t="s">
        <v>19629</v>
      </c>
      <c r="Y2567" t="s">
        <v>46</v>
      </c>
      <c r="Z2567" t="s">
        <v>47</v>
      </c>
      <c r="AA2567" t="s">
        <v>48</v>
      </c>
      <c r="AB2567" t="s">
        <v>49</v>
      </c>
      <c r="AC2567">
        <v>12.9</v>
      </c>
      <c r="AD2567">
        <v>13.1</v>
      </c>
      <c r="AE2567">
        <v>0.2</v>
      </c>
      <c r="AF2567">
        <v>13.1</v>
      </c>
      <c r="AG2567">
        <v>11.92</v>
      </c>
      <c r="AH2567" t="s">
        <v>23279</v>
      </c>
      <c r="AK2567" t="s">
        <v>23278</v>
      </c>
      <c r="AL2567" t="s">
        <v>23280</v>
      </c>
    </row>
    <row r="2568" spans="1:38" s="7" customFormat="1">
      <c r="A2568" s="7" t="s">
        <v>42</v>
      </c>
      <c r="B2568" s="7">
        <v>220741480</v>
      </c>
      <c r="C2568" s="7">
        <v>111565649</v>
      </c>
      <c r="D2568" s="7" t="s">
        <v>43</v>
      </c>
      <c r="F2568" s="7">
        <v>20170703</v>
      </c>
      <c r="G2568" s="18">
        <v>42917.675543981481</v>
      </c>
      <c r="H2568" s="18">
        <v>42917.675555555557</v>
      </c>
      <c r="L2568" s="7" t="s">
        <v>44</v>
      </c>
      <c r="M2568" s="7">
        <v>435026212</v>
      </c>
      <c r="N2568" s="7" t="s">
        <v>23178</v>
      </c>
      <c r="O2568" s="7">
        <v>1</v>
      </c>
      <c r="P2568" s="7" t="s">
        <v>74</v>
      </c>
      <c r="Q2568" s="7" t="s">
        <v>152</v>
      </c>
      <c r="U2568" s="7" t="s">
        <v>23421</v>
      </c>
      <c r="W2568" s="7" t="s">
        <v>45</v>
      </c>
      <c r="X2568" s="7" t="s">
        <v>23422</v>
      </c>
      <c r="Y2568" s="7" t="s">
        <v>23423</v>
      </c>
      <c r="Z2568" s="7" t="s">
        <v>23424</v>
      </c>
      <c r="AA2568" s="7" t="s">
        <v>46</v>
      </c>
      <c r="AB2568" s="7" t="s">
        <v>47</v>
      </c>
      <c r="AC2568" s="7" t="s">
        <v>48</v>
      </c>
      <c r="AD2568" s="7" t="s">
        <v>49</v>
      </c>
      <c r="AE2568" s="7">
        <v>22.06</v>
      </c>
      <c r="AF2568" s="7">
        <v>24.1</v>
      </c>
      <c r="AG2568" s="7">
        <v>2.04</v>
      </c>
      <c r="AH2568" s="7">
        <v>24.1</v>
      </c>
      <c r="AI2568" s="7">
        <v>21.93</v>
      </c>
      <c r="AJ2568" s="7" t="s">
        <v>23425</v>
      </c>
    </row>
    <row r="2569" spans="1:38">
      <c r="A2569" t="s">
        <v>42</v>
      </c>
      <c r="B2569">
        <v>220770377</v>
      </c>
      <c r="C2569">
        <v>111573307</v>
      </c>
      <c r="D2569" t="s">
        <v>629</v>
      </c>
      <c r="E2569" t="s">
        <v>23281</v>
      </c>
      <c r="F2569">
        <v>20170703</v>
      </c>
      <c r="G2569" s="6">
        <v>42917.956493055557</v>
      </c>
      <c r="H2569" s="6">
        <v>42917.956504629627</v>
      </c>
      <c r="L2569" t="s">
        <v>44</v>
      </c>
      <c r="M2569">
        <v>483158418</v>
      </c>
      <c r="N2569" t="s">
        <v>23282</v>
      </c>
      <c r="O2569">
        <v>1</v>
      </c>
      <c r="P2569" t="s">
        <v>378</v>
      </c>
      <c r="Q2569" t="s">
        <v>23285</v>
      </c>
      <c r="T2569" t="s">
        <v>23287</v>
      </c>
      <c r="U2569" t="s">
        <v>23286</v>
      </c>
      <c r="V2569" t="s">
        <v>23287</v>
      </c>
      <c r="W2569" t="s">
        <v>23288</v>
      </c>
      <c r="X2569" t="s">
        <v>23289</v>
      </c>
      <c r="Y2569" t="s">
        <v>46</v>
      </c>
      <c r="Z2569" t="s">
        <v>47</v>
      </c>
      <c r="AA2569" t="s">
        <v>48</v>
      </c>
      <c r="AB2569" t="s">
        <v>49</v>
      </c>
      <c r="AC2569">
        <v>2.6</v>
      </c>
      <c r="AD2569">
        <v>2.5</v>
      </c>
      <c r="AE2569">
        <v>0.2</v>
      </c>
      <c r="AF2569">
        <v>2.8</v>
      </c>
      <c r="AG2569">
        <v>2.2799999999999998</v>
      </c>
      <c r="AH2569" t="s">
        <v>23285</v>
      </c>
      <c r="AK2569" t="s">
        <v>23286</v>
      </c>
      <c r="AL2569" t="s">
        <v>23287</v>
      </c>
    </row>
    <row r="2570" spans="1:38">
      <c r="A2570" t="s">
        <v>42</v>
      </c>
      <c r="B2570">
        <v>220770378</v>
      </c>
      <c r="C2570">
        <v>111573307</v>
      </c>
      <c r="D2570" t="s">
        <v>629</v>
      </c>
      <c r="E2570" t="s">
        <v>23281</v>
      </c>
      <c r="F2570">
        <v>20170703</v>
      </c>
      <c r="G2570" s="6">
        <v>42917.956493055557</v>
      </c>
      <c r="H2570" s="6">
        <v>42917.956504629627</v>
      </c>
      <c r="L2570" t="s">
        <v>631</v>
      </c>
      <c r="M2570">
        <v>431686346</v>
      </c>
      <c r="N2570" t="s">
        <v>13305</v>
      </c>
      <c r="O2570">
        <v>1</v>
      </c>
      <c r="P2570" t="s">
        <v>2175</v>
      </c>
      <c r="Q2570" t="s">
        <v>23285</v>
      </c>
      <c r="T2570" t="s">
        <v>23287</v>
      </c>
      <c r="U2570" t="s">
        <v>23286</v>
      </c>
      <c r="V2570" t="s">
        <v>23287</v>
      </c>
      <c r="W2570" t="s">
        <v>23288</v>
      </c>
      <c r="X2570" t="s">
        <v>23289</v>
      </c>
      <c r="Y2570" t="s">
        <v>46</v>
      </c>
      <c r="Z2570" t="s">
        <v>47</v>
      </c>
      <c r="AA2570" t="s">
        <v>48</v>
      </c>
      <c r="AB2570" t="s">
        <v>49</v>
      </c>
      <c r="AC2570">
        <v>13.9</v>
      </c>
      <c r="AD2570">
        <v>14.1</v>
      </c>
      <c r="AE2570">
        <v>0.2</v>
      </c>
      <c r="AF2570">
        <v>14.1</v>
      </c>
      <c r="AG2570">
        <v>12.83</v>
      </c>
      <c r="AH2570" t="s">
        <v>23285</v>
      </c>
      <c r="AK2570" t="s">
        <v>23286</v>
      </c>
      <c r="AL2570" t="s">
        <v>23287</v>
      </c>
    </row>
    <row r="2571" spans="1:38">
      <c r="A2571" t="s">
        <v>42</v>
      </c>
      <c r="B2571">
        <v>220770379</v>
      </c>
      <c r="C2571">
        <v>111573307</v>
      </c>
      <c r="D2571" t="s">
        <v>629</v>
      </c>
      <c r="E2571" t="s">
        <v>23281</v>
      </c>
      <c r="F2571">
        <v>20170703</v>
      </c>
      <c r="G2571" s="6">
        <v>42917.956493055557</v>
      </c>
      <c r="H2571" s="6">
        <v>42917.956504629627</v>
      </c>
      <c r="L2571" t="s">
        <v>631</v>
      </c>
      <c r="M2571">
        <v>458630367</v>
      </c>
      <c r="N2571" t="s">
        <v>23176</v>
      </c>
      <c r="O2571">
        <v>1</v>
      </c>
      <c r="P2571" t="s">
        <v>157</v>
      </c>
      <c r="Q2571" t="s">
        <v>23285</v>
      </c>
      <c r="T2571" t="s">
        <v>23287</v>
      </c>
      <c r="U2571" t="s">
        <v>23286</v>
      </c>
      <c r="V2571" t="s">
        <v>23287</v>
      </c>
      <c r="W2571" t="s">
        <v>23288</v>
      </c>
      <c r="X2571" t="s">
        <v>23289</v>
      </c>
      <c r="Y2571" t="s">
        <v>46</v>
      </c>
      <c r="Z2571" t="s">
        <v>47</v>
      </c>
      <c r="AA2571" t="s">
        <v>48</v>
      </c>
      <c r="AB2571" t="s">
        <v>49</v>
      </c>
      <c r="AC2571">
        <v>7.9</v>
      </c>
      <c r="AD2571">
        <v>8.1</v>
      </c>
      <c r="AE2571">
        <v>0.2</v>
      </c>
      <c r="AF2571">
        <v>8.1</v>
      </c>
      <c r="AG2571">
        <v>7.37</v>
      </c>
      <c r="AH2571" t="s">
        <v>23285</v>
      </c>
      <c r="AK2571" t="s">
        <v>23286</v>
      </c>
      <c r="AL2571" t="s">
        <v>23287</v>
      </c>
    </row>
    <row r="2572" spans="1:38">
      <c r="A2572" t="s">
        <v>42</v>
      </c>
      <c r="B2572">
        <v>220770380</v>
      </c>
      <c r="C2572">
        <v>111573307</v>
      </c>
      <c r="D2572" t="s">
        <v>629</v>
      </c>
      <c r="E2572" t="s">
        <v>23281</v>
      </c>
      <c r="F2572">
        <v>20170703</v>
      </c>
      <c r="G2572" s="6">
        <v>42917.956493055557</v>
      </c>
      <c r="H2572" s="6">
        <v>42917.956504629627</v>
      </c>
      <c r="L2572" t="s">
        <v>631</v>
      </c>
      <c r="M2572">
        <v>458630367</v>
      </c>
      <c r="N2572" t="s">
        <v>23176</v>
      </c>
      <c r="O2572">
        <v>1</v>
      </c>
      <c r="P2572" t="s">
        <v>157</v>
      </c>
      <c r="Q2572" t="s">
        <v>23285</v>
      </c>
      <c r="T2572" t="s">
        <v>23287</v>
      </c>
      <c r="U2572" t="s">
        <v>23286</v>
      </c>
      <c r="V2572" t="s">
        <v>23287</v>
      </c>
      <c r="W2572" t="s">
        <v>23288</v>
      </c>
      <c r="X2572" t="s">
        <v>23289</v>
      </c>
      <c r="Y2572" t="s">
        <v>46</v>
      </c>
      <c r="Z2572" t="s">
        <v>47</v>
      </c>
      <c r="AA2572" t="s">
        <v>48</v>
      </c>
      <c r="AB2572" t="s">
        <v>49</v>
      </c>
      <c r="AC2572">
        <v>7.9</v>
      </c>
      <c r="AD2572">
        <v>8.1</v>
      </c>
      <c r="AE2572">
        <v>0.2</v>
      </c>
      <c r="AF2572">
        <v>8.1</v>
      </c>
      <c r="AG2572">
        <v>7.37</v>
      </c>
      <c r="AH2572" t="s">
        <v>23285</v>
      </c>
      <c r="AK2572" t="s">
        <v>23286</v>
      </c>
      <c r="AL2572" t="s">
        <v>23287</v>
      </c>
    </row>
    <row r="2573" spans="1:38">
      <c r="A2573" t="s">
        <v>42</v>
      </c>
      <c r="B2573">
        <v>220770381</v>
      </c>
      <c r="C2573">
        <v>111573307</v>
      </c>
      <c r="D2573" t="s">
        <v>629</v>
      </c>
      <c r="E2573" t="s">
        <v>23281</v>
      </c>
      <c r="F2573">
        <v>20170703</v>
      </c>
      <c r="G2573" s="6">
        <v>42917.956493055557</v>
      </c>
      <c r="H2573" s="6">
        <v>42917.956504629627</v>
      </c>
      <c r="L2573" t="s">
        <v>631</v>
      </c>
      <c r="M2573">
        <v>502416689</v>
      </c>
      <c r="N2573" t="s">
        <v>23283</v>
      </c>
      <c r="O2573">
        <v>1</v>
      </c>
      <c r="P2573" t="s">
        <v>59</v>
      </c>
      <c r="Q2573" t="s">
        <v>23285</v>
      </c>
      <c r="T2573" t="s">
        <v>23287</v>
      </c>
      <c r="U2573" t="s">
        <v>23286</v>
      </c>
      <c r="V2573" t="s">
        <v>23287</v>
      </c>
      <c r="W2573" t="s">
        <v>23288</v>
      </c>
      <c r="X2573" t="s">
        <v>23289</v>
      </c>
      <c r="Y2573" t="s">
        <v>46</v>
      </c>
      <c r="Z2573" t="s">
        <v>47</v>
      </c>
      <c r="AA2573" t="s">
        <v>48</v>
      </c>
      <c r="AB2573" t="s">
        <v>49</v>
      </c>
      <c r="AC2573">
        <v>17.899999999999999</v>
      </c>
      <c r="AD2573">
        <v>18.100000000000001</v>
      </c>
      <c r="AE2573">
        <v>0.2</v>
      </c>
      <c r="AF2573">
        <v>18.100000000000001</v>
      </c>
      <c r="AG2573">
        <v>16.47</v>
      </c>
      <c r="AH2573" t="s">
        <v>23285</v>
      </c>
      <c r="AK2573" t="s">
        <v>23286</v>
      </c>
      <c r="AL2573" t="s">
        <v>23287</v>
      </c>
    </row>
    <row r="2574" spans="1:38">
      <c r="A2574" t="s">
        <v>42</v>
      </c>
      <c r="B2574">
        <v>220772782</v>
      </c>
      <c r="C2574">
        <v>111574034</v>
      </c>
      <c r="D2574" t="s">
        <v>629</v>
      </c>
      <c r="E2574" t="s">
        <v>23284</v>
      </c>
      <c r="F2574">
        <v>20170703</v>
      </c>
      <c r="G2574" s="6">
        <v>42917.976157407407</v>
      </c>
      <c r="H2574" s="6">
        <v>42917.97619212963</v>
      </c>
      <c r="L2574" t="s">
        <v>631</v>
      </c>
      <c r="M2574">
        <v>436358065</v>
      </c>
      <c r="N2574" t="s">
        <v>23198</v>
      </c>
      <c r="O2574">
        <v>1</v>
      </c>
      <c r="P2574" t="s">
        <v>93</v>
      </c>
      <c r="Q2574" t="s">
        <v>23290</v>
      </c>
      <c r="T2574" t="s">
        <v>23291</v>
      </c>
      <c r="U2574" t="s">
        <v>45</v>
      </c>
      <c r="V2574" t="s">
        <v>23291</v>
      </c>
      <c r="W2574" t="s">
        <v>23292</v>
      </c>
      <c r="X2574" t="s">
        <v>23293</v>
      </c>
      <c r="Y2574" t="s">
        <v>46</v>
      </c>
      <c r="Z2574" t="s">
        <v>47</v>
      </c>
      <c r="AA2574" t="s">
        <v>48</v>
      </c>
      <c r="AB2574" t="s">
        <v>49</v>
      </c>
      <c r="AC2574">
        <v>27.9</v>
      </c>
      <c r="AD2574">
        <v>28.1</v>
      </c>
      <c r="AE2574">
        <v>0.2</v>
      </c>
      <c r="AF2574">
        <v>28.1</v>
      </c>
      <c r="AG2574">
        <v>25.57</v>
      </c>
      <c r="AH2574" t="s">
        <v>23290</v>
      </c>
      <c r="AK2574" t="s">
        <v>45</v>
      </c>
      <c r="AL2574" t="s">
        <v>23291</v>
      </c>
    </row>
    <row r="2575" spans="1:38">
      <c r="A2575" t="s">
        <v>42</v>
      </c>
      <c r="B2575">
        <v>220773789</v>
      </c>
      <c r="C2575">
        <v>111574356</v>
      </c>
      <c r="D2575" t="s">
        <v>629</v>
      </c>
      <c r="E2575" t="s">
        <v>23294</v>
      </c>
      <c r="F2575">
        <v>20170703</v>
      </c>
      <c r="G2575" s="6">
        <v>42917.985914351855</v>
      </c>
      <c r="H2575" s="6">
        <v>42917.985960648148</v>
      </c>
      <c r="L2575" t="s">
        <v>631</v>
      </c>
      <c r="M2575">
        <v>458660095</v>
      </c>
      <c r="N2575" t="s">
        <v>23295</v>
      </c>
      <c r="O2575">
        <v>1</v>
      </c>
      <c r="P2575" t="s">
        <v>59</v>
      </c>
      <c r="Q2575" t="s">
        <v>23296</v>
      </c>
      <c r="T2575" t="s">
        <v>23297</v>
      </c>
      <c r="U2575" t="s">
        <v>45</v>
      </c>
      <c r="V2575" t="s">
        <v>23297</v>
      </c>
      <c r="W2575" t="s">
        <v>23298</v>
      </c>
      <c r="X2575" t="s">
        <v>23299</v>
      </c>
      <c r="Y2575" t="s">
        <v>46</v>
      </c>
      <c r="Z2575" t="s">
        <v>47</v>
      </c>
      <c r="AA2575" t="s">
        <v>48</v>
      </c>
      <c r="AB2575" t="s">
        <v>49</v>
      </c>
      <c r="AC2575">
        <v>26.5</v>
      </c>
      <c r="AD2575">
        <v>26.7</v>
      </c>
      <c r="AE2575">
        <v>0.2</v>
      </c>
      <c r="AF2575">
        <v>26.7</v>
      </c>
      <c r="AG2575">
        <v>24.3</v>
      </c>
      <c r="AH2575" t="s">
        <v>23300</v>
      </c>
      <c r="AK2575" t="s">
        <v>45</v>
      </c>
      <c r="AL2575" t="s">
        <v>23297</v>
      </c>
    </row>
    <row r="2576" spans="1:38">
      <c r="A2576" s="32">
        <v>42918</v>
      </c>
      <c r="B2576" s="33"/>
      <c r="C2576" s="34"/>
      <c r="D2576" s="34"/>
      <c r="E2576" s="35"/>
      <c r="F2576" s="35"/>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s="34"/>
      <c r="AG2576" s="34"/>
      <c r="AH2576" s="34"/>
      <c r="AI2576" s="34"/>
      <c r="AJ2576" s="34"/>
      <c r="AK2576" s="34"/>
      <c r="AL2576" s="34"/>
    </row>
    <row r="2577" spans="1:38">
      <c r="A2577" t="s">
        <v>42</v>
      </c>
      <c r="B2577">
        <v>220797233</v>
      </c>
      <c r="C2577">
        <v>111577670</v>
      </c>
      <c r="D2577" t="s">
        <v>629</v>
      </c>
      <c r="E2577" t="s">
        <v>23301</v>
      </c>
      <c r="F2577">
        <v>20170703</v>
      </c>
      <c r="G2577" s="6">
        <v>42918.308217592596</v>
      </c>
      <c r="H2577" s="6">
        <v>42918.308263888888</v>
      </c>
      <c r="L2577" t="s">
        <v>631</v>
      </c>
      <c r="M2577">
        <v>490608430</v>
      </c>
      <c r="N2577" t="s">
        <v>811</v>
      </c>
      <c r="O2577">
        <v>1</v>
      </c>
      <c r="P2577" t="s">
        <v>812</v>
      </c>
      <c r="Q2577" t="s">
        <v>23304</v>
      </c>
      <c r="T2577" t="s">
        <v>23305</v>
      </c>
      <c r="U2577" t="s">
        <v>45</v>
      </c>
      <c r="V2577" t="s">
        <v>23305</v>
      </c>
      <c r="W2577" t="s">
        <v>23306</v>
      </c>
      <c r="X2577" t="s">
        <v>23307</v>
      </c>
      <c r="Y2577" t="s">
        <v>46</v>
      </c>
      <c r="Z2577" t="s">
        <v>47</v>
      </c>
      <c r="AA2577" t="s">
        <v>48</v>
      </c>
      <c r="AB2577" t="s">
        <v>49</v>
      </c>
      <c r="AC2577">
        <v>15.89</v>
      </c>
      <c r="AD2577">
        <v>15.1</v>
      </c>
      <c r="AE2577">
        <v>0.2</v>
      </c>
      <c r="AF2577">
        <v>16.09</v>
      </c>
      <c r="AG2577">
        <v>13.74</v>
      </c>
      <c r="AH2577" t="s">
        <v>23308</v>
      </c>
      <c r="AJ2577" t="s">
        <v>23309</v>
      </c>
      <c r="AK2577" t="s">
        <v>45</v>
      </c>
      <c r="AL2577" t="s">
        <v>23305</v>
      </c>
    </row>
    <row r="2578" spans="1:38">
      <c r="A2578" t="s">
        <v>42</v>
      </c>
      <c r="B2578">
        <v>220804348</v>
      </c>
      <c r="C2578">
        <v>111579025</v>
      </c>
      <c r="D2578" t="s">
        <v>629</v>
      </c>
      <c r="E2578" t="s">
        <v>23302</v>
      </c>
      <c r="F2578">
        <v>20170703</v>
      </c>
      <c r="G2578" s="6">
        <v>42918.404085648152</v>
      </c>
      <c r="H2578" s="6">
        <v>42918.40415509259</v>
      </c>
      <c r="L2578" t="s">
        <v>631</v>
      </c>
      <c r="M2578">
        <v>490613601</v>
      </c>
      <c r="N2578" t="s">
        <v>23303</v>
      </c>
      <c r="O2578">
        <v>1</v>
      </c>
      <c r="P2578" t="s">
        <v>3179</v>
      </c>
      <c r="Q2578" t="s">
        <v>23310</v>
      </c>
      <c r="T2578" t="s">
        <v>23311</v>
      </c>
      <c r="U2578" t="s">
        <v>45</v>
      </c>
      <c r="V2578" t="s">
        <v>23311</v>
      </c>
      <c r="W2578" t="s">
        <v>23312</v>
      </c>
      <c r="X2578" t="s">
        <v>23313</v>
      </c>
      <c r="Y2578" t="s">
        <v>46</v>
      </c>
      <c r="Z2578" t="s">
        <v>47</v>
      </c>
      <c r="AA2578" t="s">
        <v>48</v>
      </c>
      <c r="AB2578" t="s">
        <v>49</v>
      </c>
      <c r="AC2578">
        <v>13.9</v>
      </c>
      <c r="AD2578">
        <v>14.1</v>
      </c>
      <c r="AE2578">
        <v>0.2</v>
      </c>
      <c r="AF2578">
        <v>14.1</v>
      </c>
      <c r="AG2578">
        <v>12.83</v>
      </c>
      <c r="AH2578" t="s">
        <v>23310</v>
      </c>
      <c r="AK2578" t="s">
        <v>45</v>
      </c>
      <c r="AL2578" t="s">
        <v>23311</v>
      </c>
    </row>
    <row r="2579" spans="1:38">
      <c r="A2579" t="s">
        <v>42</v>
      </c>
      <c r="B2579">
        <v>220804347</v>
      </c>
      <c r="C2579">
        <v>111579025</v>
      </c>
      <c r="D2579" t="s">
        <v>629</v>
      </c>
      <c r="E2579" t="s">
        <v>23302</v>
      </c>
      <c r="F2579">
        <v>20170703</v>
      </c>
      <c r="G2579" s="6">
        <v>42918.404085648152</v>
      </c>
      <c r="H2579" s="6">
        <v>42918.40415509259</v>
      </c>
      <c r="L2579" t="s">
        <v>631</v>
      </c>
      <c r="M2579">
        <v>440799518</v>
      </c>
      <c r="N2579" t="s">
        <v>859</v>
      </c>
      <c r="O2579">
        <v>1</v>
      </c>
      <c r="P2579" t="s">
        <v>91</v>
      </c>
      <c r="Q2579" t="s">
        <v>23310</v>
      </c>
      <c r="T2579" t="s">
        <v>23311</v>
      </c>
      <c r="U2579" t="s">
        <v>45</v>
      </c>
      <c r="V2579" t="s">
        <v>23311</v>
      </c>
      <c r="W2579" t="s">
        <v>23312</v>
      </c>
      <c r="X2579" t="s">
        <v>23313</v>
      </c>
      <c r="Y2579" t="s">
        <v>46</v>
      </c>
      <c r="Z2579" t="s">
        <v>47</v>
      </c>
      <c r="AA2579" t="s">
        <v>48</v>
      </c>
      <c r="AB2579" t="s">
        <v>49</v>
      </c>
      <c r="AC2579">
        <v>6.9</v>
      </c>
      <c r="AD2579">
        <v>7.1</v>
      </c>
      <c r="AE2579">
        <v>0.2</v>
      </c>
      <c r="AF2579">
        <v>7.1</v>
      </c>
      <c r="AG2579">
        <v>6.46</v>
      </c>
      <c r="AH2579" t="s">
        <v>23310</v>
      </c>
      <c r="AK2579" t="s">
        <v>45</v>
      </c>
      <c r="AL2579" t="s">
        <v>23311</v>
      </c>
    </row>
    <row r="2580" spans="1:38">
      <c r="A2580" t="s">
        <v>42</v>
      </c>
      <c r="B2580">
        <v>220812830</v>
      </c>
      <c r="C2580">
        <v>111580688</v>
      </c>
      <c r="D2580" t="s">
        <v>629</v>
      </c>
      <c r="E2580" t="s">
        <v>23314</v>
      </c>
      <c r="F2580">
        <v>20170703</v>
      </c>
      <c r="G2580" s="6">
        <v>42918.465648148151</v>
      </c>
      <c r="H2580" s="6">
        <v>42918.46570601852</v>
      </c>
      <c r="L2580" t="s">
        <v>631</v>
      </c>
      <c r="M2580">
        <v>458839005</v>
      </c>
      <c r="N2580" t="s">
        <v>23249</v>
      </c>
      <c r="O2580">
        <v>1</v>
      </c>
      <c r="P2580" t="s">
        <v>8444</v>
      </c>
      <c r="Q2580" t="s">
        <v>23316</v>
      </c>
      <c r="T2580" t="s">
        <v>23317</v>
      </c>
      <c r="U2580" t="s">
        <v>45</v>
      </c>
      <c r="V2580" t="s">
        <v>23317</v>
      </c>
      <c r="W2580" t="s">
        <v>23318</v>
      </c>
      <c r="X2580" t="s">
        <v>23319</v>
      </c>
      <c r="Y2580" t="s">
        <v>46</v>
      </c>
      <c r="Z2580" t="s">
        <v>47</v>
      </c>
      <c r="AA2580" t="s">
        <v>48</v>
      </c>
      <c r="AB2580" t="s">
        <v>49</v>
      </c>
      <c r="AC2580">
        <v>26.9</v>
      </c>
      <c r="AD2580">
        <v>26.1</v>
      </c>
      <c r="AE2580">
        <v>0.2</v>
      </c>
      <c r="AF2580">
        <v>27.1</v>
      </c>
      <c r="AG2580">
        <v>23.75</v>
      </c>
      <c r="AH2580" t="s">
        <v>23316</v>
      </c>
      <c r="AJ2580" t="s">
        <v>23320</v>
      </c>
      <c r="AK2580" t="s">
        <v>45</v>
      </c>
      <c r="AL2580" t="s">
        <v>23317</v>
      </c>
    </row>
    <row r="2581" spans="1:38">
      <c r="A2581" t="s">
        <v>42</v>
      </c>
      <c r="B2581">
        <v>220820085</v>
      </c>
      <c r="C2581">
        <v>111582096</v>
      </c>
      <c r="D2581" t="s">
        <v>629</v>
      </c>
      <c r="E2581" t="s">
        <v>23315</v>
      </c>
      <c r="F2581">
        <v>20170703</v>
      </c>
      <c r="G2581" s="6">
        <v>42918.513310185182</v>
      </c>
      <c r="H2581" s="6">
        <v>42918.513321759259</v>
      </c>
      <c r="L2581" t="s">
        <v>631</v>
      </c>
      <c r="M2581">
        <v>432351343</v>
      </c>
      <c r="N2581" t="s">
        <v>23215</v>
      </c>
      <c r="O2581">
        <v>1</v>
      </c>
      <c r="P2581" t="s">
        <v>949</v>
      </c>
      <c r="Q2581" t="s">
        <v>22663</v>
      </c>
      <c r="T2581" t="s">
        <v>17174</v>
      </c>
      <c r="U2581" t="s">
        <v>45</v>
      </c>
      <c r="V2581" t="s">
        <v>17174</v>
      </c>
      <c r="W2581" t="s">
        <v>22664</v>
      </c>
      <c r="X2581" t="s">
        <v>9843</v>
      </c>
      <c r="Y2581" t="s">
        <v>46</v>
      </c>
      <c r="Z2581" t="s">
        <v>47</v>
      </c>
      <c r="AA2581" t="s">
        <v>48</v>
      </c>
      <c r="AB2581" t="s">
        <v>49</v>
      </c>
      <c r="AC2581">
        <v>32.89</v>
      </c>
      <c r="AD2581">
        <v>25.1</v>
      </c>
      <c r="AE2581">
        <v>0.2</v>
      </c>
      <c r="AF2581">
        <v>33.090000000000003</v>
      </c>
      <c r="AG2581">
        <v>22.84</v>
      </c>
      <c r="AH2581" t="s">
        <v>523</v>
      </c>
      <c r="AJ2581" t="s">
        <v>23321</v>
      </c>
      <c r="AK2581" t="s">
        <v>45</v>
      </c>
      <c r="AL2581" t="s">
        <v>17174</v>
      </c>
    </row>
    <row r="2582" spans="1:38">
      <c r="A2582" t="s">
        <v>42</v>
      </c>
      <c r="B2582">
        <v>220834594</v>
      </c>
      <c r="C2582">
        <v>111586329</v>
      </c>
      <c r="D2582" t="s">
        <v>629</v>
      </c>
      <c r="E2582" t="s">
        <v>23322</v>
      </c>
      <c r="F2582">
        <v>20170703</v>
      </c>
      <c r="G2582" s="6">
        <v>42918.65042824074</v>
      </c>
      <c r="H2582" s="6">
        <v>42918.650439814817</v>
      </c>
      <c r="L2582" t="s">
        <v>631</v>
      </c>
      <c r="M2582">
        <v>513797971</v>
      </c>
      <c r="N2582" t="s">
        <v>22735</v>
      </c>
      <c r="O2582">
        <v>1</v>
      </c>
      <c r="P2582" t="s">
        <v>22736</v>
      </c>
      <c r="Q2582" t="s">
        <v>23323</v>
      </c>
      <c r="T2582" t="s">
        <v>45</v>
      </c>
      <c r="U2582" t="s">
        <v>23324</v>
      </c>
      <c r="V2582" t="s">
        <v>45</v>
      </c>
      <c r="W2582" t="s">
        <v>23325</v>
      </c>
      <c r="X2582" t="s">
        <v>23326</v>
      </c>
      <c r="Y2582" t="s">
        <v>46</v>
      </c>
      <c r="Z2582" t="s">
        <v>47</v>
      </c>
      <c r="AA2582" t="s">
        <v>48</v>
      </c>
      <c r="AB2582" t="s">
        <v>49</v>
      </c>
      <c r="AC2582">
        <v>12.9</v>
      </c>
      <c r="AD2582">
        <v>13.1</v>
      </c>
      <c r="AE2582">
        <v>0.2</v>
      </c>
      <c r="AF2582">
        <v>13.1</v>
      </c>
      <c r="AG2582">
        <v>11.92</v>
      </c>
      <c r="AH2582" t="s">
        <v>23327</v>
      </c>
      <c r="AK2582" t="s">
        <v>23324</v>
      </c>
      <c r="AL2582" t="s">
        <v>45</v>
      </c>
    </row>
    <row r="2583" spans="1:38">
      <c r="A2583" t="s">
        <v>42</v>
      </c>
      <c r="B2583">
        <v>220908442</v>
      </c>
      <c r="C2583">
        <v>111600166</v>
      </c>
      <c r="D2583" t="s">
        <v>693</v>
      </c>
      <c r="E2583" t="s">
        <v>23328</v>
      </c>
      <c r="F2583">
        <v>20170703</v>
      </c>
      <c r="G2583" s="6">
        <v>42918.995451388888</v>
      </c>
      <c r="H2583" s="6">
        <v>42918.995451388888</v>
      </c>
      <c r="L2583" t="s">
        <v>631</v>
      </c>
      <c r="M2583">
        <v>496227288</v>
      </c>
      <c r="N2583" t="s">
        <v>12826</v>
      </c>
      <c r="O2583">
        <v>1</v>
      </c>
      <c r="P2583" t="s">
        <v>64</v>
      </c>
      <c r="Q2583" t="s">
        <v>23329</v>
      </c>
      <c r="T2583" t="s">
        <v>23330</v>
      </c>
      <c r="U2583" t="s">
        <v>45</v>
      </c>
      <c r="V2583" t="s">
        <v>23330</v>
      </c>
      <c r="W2583" t="s">
        <v>23331</v>
      </c>
      <c r="X2583" t="s">
        <v>23332</v>
      </c>
      <c r="Y2583" t="s">
        <v>46</v>
      </c>
      <c r="Z2583" t="s">
        <v>47</v>
      </c>
      <c r="AA2583" t="s">
        <v>48</v>
      </c>
      <c r="AB2583" t="s">
        <v>49</v>
      </c>
      <c r="AC2583">
        <v>12.9</v>
      </c>
      <c r="AD2583">
        <v>13.1</v>
      </c>
      <c r="AE2583">
        <v>0.2</v>
      </c>
      <c r="AF2583">
        <v>13.1</v>
      </c>
      <c r="AG2583">
        <v>11.92</v>
      </c>
      <c r="AH2583" t="s">
        <v>569</v>
      </c>
      <c r="AK2583" t="s">
        <v>45</v>
      </c>
      <c r="AL2583" t="s">
        <v>23330</v>
      </c>
    </row>
    <row r="2584" spans="1:38">
      <c r="A2584" s="32">
        <v>42919</v>
      </c>
      <c r="B2584" s="33"/>
      <c r="C2584" s="34"/>
      <c r="D2584" s="34"/>
      <c r="E2584" s="35"/>
      <c r="F2584" s="35"/>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s="34"/>
      <c r="AG2584" s="34"/>
      <c r="AH2584" s="34"/>
      <c r="AI2584" s="34"/>
      <c r="AJ2584" s="34"/>
      <c r="AK2584" s="34"/>
      <c r="AL2584" s="34"/>
    </row>
    <row r="2585" spans="1:38">
      <c r="A2585" t="s">
        <v>42</v>
      </c>
      <c r="B2585">
        <v>220912471</v>
      </c>
      <c r="C2585">
        <v>111601389</v>
      </c>
      <c r="D2585" t="s">
        <v>629</v>
      </c>
      <c r="E2585" t="s">
        <v>23333</v>
      </c>
      <c r="F2585">
        <v>20170703</v>
      </c>
      <c r="G2585" s="6">
        <v>42919.029618055552</v>
      </c>
      <c r="H2585" s="6">
        <v>42919.029629629629</v>
      </c>
      <c r="L2585" t="s">
        <v>631</v>
      </c>
      <c r="M2585">
        <v>436358065</v>
      </c>
      <c r="N2585" t="s">
        <v>23198</v>
      </c>
      <c r="O2585">
        <v>1</v>
      </c>
      <c r="P2585" t="s">
        <v>80</v>
      </c>
      <c r="Q2585" t="s">
        <v>23334</v>
      </c>
      <c r="T2585" t="s">
        <v>23335</v>
      </c>
      <c r="U2585" t="s">
        <v>45</v>
      </c>
      <c r="V2585" t="s">
        <v>23335</v>
      </c>
      <c r="W2585" t="s">
        <v>23336</v>
      </c>
      <c r="X2585" t="s">
        <v>16798</v>
      </c>
      <c r="Y2585" t="s">
        <v>46</v>
      </c>
      <c r="Z2585" t="s">
        <v>47</v>
      </c>
      <c r="AA2585" t="s">
        <v>48</v>
      </c>
      <c r="AB2585" t="s">
        <v>49</v>
      </c>
      <c r="AC2585">
        <v>27.9</v>
      </c>
      <c r="AD2585">
        <v>28.1</v>
      </c>
      <c r="AE2585">
        <v>0.2</v>
      </c>
      <c r="AF2585">
        <v>28.1</v>
      </c>
      <c r="AG2585">
        <v>25.57</v>
      </c>
      <c r="AH2585" t="s">
        <v>23334</v>
      </c>
      <c r="AK2585" t="s">
        <v>45</v>
      </c>
      <c r="AL2585" t="s">
        <v>23335</v>
      </c>
    </row>
    <row r="2586" spans="1:38">
      <c r="A2586" t="s">
        <v>42</v>
      </c>
      <c r="B2586">
        <v>220912470</v>
      </c>
      <c r="C2586">
        <v>111601389</v>
      </c>
      <c r="D2586" t="s">
        <v>629</v>
      </c>
      <c r="E2586" t="s">
        <v>23333</v>
      </c>
      <c r="F2586">
        <v>20170703</v>
      </c>
      <c r="G2586" s="6">
        <v>42919.029618055552</v>
      </c>
      <c r="H2586" s="6">
        <v>42919.029629629629</v>
      </c>
      <c r="L2586" t="s">
        <v>631</v>
      </c>
      <c r="M2586">
        <v>436358065</v>
      </c>
      <c r="N2586" t="s">
        <v>23198</v>
      </c>
      <c r="O2586">
        <v>1</v>
      </c>
      <c r="P2586" t="s">
        <v>93</v>
      </c>
      <c r="Q2586" t="s">
        <v>23334</v>
      </c>
      <c r="T2586" t="s">
        <v>23335</v>
      </c>
      <c r="U2586" t="s">
        <v>45</v>
      </c>
      <c r="V2586" t="s">
        <v>23335</v>
      </c>
      <c r="W2586" t="s">
        <v>23336</v>
      </c>
      <c r="X2586" t="s">
        <v>16798</v>
      </c>
      <c r="Y2586" t="s">
        <v>46</v>
      </c>
      <c r="Z2586" t="s">
        <v>47</v>
      </c>
      <c r="AA2586" t="s">
        <v>48</v>
      </c>
      <c r="AB2586" t="s">
        <v>49</v>
      </c>
      <c r="AC2586">
        <v>27.9</v>
      </c>
      <c r="AD2586">
        <v>28.1</v>
      </c>
      <c r="AE2586">
        <v>0.2</v>
      </c>
      <c r="AF2586">
        <v>28.1</v>
      </c>
      <c r="AG2586">
        <v>25.57</v>
      </c>
      <c r="AH2586" t="s">
        <v>23334</v>
      </c>
      <c r="AK2586" t="s">
        <v>45</v>
      </c>
      <c r="AL2586" t="s">
        <v>23335</v>
      </c>
    </row>
    <row r="2587" spans="1:38" s="7" customFormat="1">
      <c r="A2587" s="7" t="s">
        <v>42</v>
      </c>
      <c r="B2587" s="7">
        <v>220915624</v>
      </c>
      <c r="C2587" s="7">
        <v>111602123</v>
      </c>
      <c r="D2587" s="7" t="s">
        <v>43</v>
      </c>
      <c r="F2587" s="7">
        <v>20170703</v>
      </c>
      <c r="G2587" s="18">
        <v>42919.06890046296</v>
      </c>
      <c r="H2587" s="18">
        <v>42919.069004629629</v>
      </c>
      <c r="L2587" s="7" t="s">
        <v>44</v>
      </c>
      <c r="M2587" s="7">
        <v>435026212</v>
      </c>
      <c r="N2587" s="7" t="s">
        <v>23178</v>
      </c>
      <c r="O2587" s="7">
        <v>1</v>
      </c>
      <c r="P2587" s="7" t="s">
        <v>74</v>
      </c>
      <c r="Q2587" s="7" t="s">
        <v>152</v>
      </c>
      <c r="S2587" s="7" t="s">
        <v>23530</v>
      </c>
      <c r="U2587" s="7" t="s">
        <v>45</v>
      </c>
      <c r="V2587" s="7" t="s">
        <v>23531</v>
      </c>
      <c r="W2587" s="7" t="s">
        <v>23532</v>
      </c>
      <c r="X2587" s="7" t="s">
        <v>22273</v>
      </c>
      <c r="Y2587" s="7" t="s">
        <v>46</v>
      </c>
      <c r="Z2587" s="7" t="s">
        <v>47</v>
      </c>
      <c r="AA2587" s="7" t="s">
        <v>48</v>
      </c>
      <c r="AB2587" s="7" t="s">
        <v>49</v>
      </c>
      <c r="AC2587" s="7">
        <v>22.06</v>
      </c>
      <c r="AD2587" s="7">
        <v>24.1</v>
      </c>
      <c r="AE2587" s="7">
        <v>2.04</v>
      </c>
      <c r="AF2587" s="7">
        <v>24.1</v>
      </c>
      <c r="AG2587" s="7">
        <v>21.93</v>
      </c>
      <c r="AH2587" s="7" t="s">
        <v>23533</v>
      </c>
      <c r="AK2587" s="7" t="s">
        <v>45</v>
      </c>
      <c r="AL2587" s="7" t="s">
        <v>23531</v>
      </c>
    </row>
    <row r="2588" spans="1:38">
      <c r="A2588" t="s">
        <v>42</v>
      </c>
      <c r="B2588">
        <v>220928266</v>
      </c>
      <c r="C2588">
        <v>111604415</v>
      </c>
      <c r="D2588" t="s">
        <v>629</v>
      </c>
      <c r="E2588" t="s">
        <v>23337</v>
      </c>
      <c r="F2588">
        <v>20170703</v>
      </c>
      <c r="G2588" s="6">
        <v>42919.38621527778</v>
      </c>
      <c r="H2588" s="6">
        <v>42919.38622685185</v>
      </c>
      <c r="L2588" t="s">
        <v>631</v>
      </c>
      <c r="M2588">
        <v>487568483</v>
      </c>
      <c r="N2588" t="s">
        <v>3623</v>
      </c>
      <c r="O2588">
        <v>1</v>
      </c>
      <c r="P2588" t="s">
        <v>64</v>
      </c>
      <c r="Q2588" t="s">
        <v>23338</v>
      </c>
      <c r="S2588" t="s">
        <v>45</v>
      </c>
      <c r="T2588" t="s">
        <v>23339</v>
      </c>
      <c r="U2588" t="s">
        <v>23340</v>
      </c>
      <c r="V2588" t="s">
        <v>23341</v>
      </c>
      <c r="W2588" t="s">
        <v>46</v>
      </c>
      <c r="X2588" t="s">
        <v>47</v>
      </c>
      <c r="Y2588" t="s">
        <v>48</v>
      </c>
      <c r="Z2588" t="s">
        <v>49</v>
      </c>
      <c r="AA2588">
        <v>12.9</v>
      </c>
      <c r="AB2588">
        <v>13.1</v>
      </c>
      <c r="AC2588">
        <v>0.2</v>
      </c>
      <c r="AD2588">
        <v>13.1</v>
      </c>
      <c r="AE2588">
        <v>11.92</v>
      </c>
      <c r="AF2588" t="s">
        <v>23338</v>
      </c>
      <c r="AH2588" t="s">
        <v>23342</v>
      </c>
      <c r="AI2588" t="s">
        <v>45</v>
      </c>
      <c r="AJ2588" t="s">
        <v>23339</v>
      </c>
    </row>
    <row r="2589" spans="1:38">
      <c r="A2589" t="s">
        <v>42</v>
      </c>
      <c r="B2589">
        <v>220698774</v>
      </c>
      <c r="C2589">
        <v>111556863</v>
      </c>
      <c r="D2589" t="s">
        <v>629</v>
      </c>
      <c r="E2589" t="s">
        <v>23343</v>
      </c>
      <c r="F2589">
        <v>20170703</v>
      </c>
      <c r="G2589" s="6">
        <v>42917.321886574071</v>
      </c>
      <c r="H2589" s="6">
        <v>42919.421319444446</v>
      </c>
      <c r="L2589" t="s">
        <v>631</v>
      </c>
      <c r="M2589">
        <v>472129544</v>
      </c>
      <c r="N2589" t="s">
        <v>14455</v>
      </c>
      <c r="O2589">
        <v>1</v>
      </c>
      <c r="P2589" t="s">
        <v>261</v>
      </c>
      <c r="Q2589" t="s">
        <v>23346</v>
      </c>
      <c r="S2589" t="s">
        <v>23347</v>
      </c>
      <c r="T2589" t="s">
        <v>23348</v>
      </c>
      <c r="U2589" t="s">
        <v>1266</v>
      </c>
      <c r="V2589" t="s">
        <v>1267</v>
      </c>
      <c r="W2589" t="s">
        <v>46</v>
      </c>
      <c r="X2589" t="s">
        <v>47</v>
      </c>
      <c r="Y2589" t="s">
        <v>48</v>
      </c>
      <c r="Z2589" t="s">
        <v>49</v>
      </c>
      <c r="AA2589">
        <v>31.89</v>
      </c>
      <c r="AB2589">
        <v>22.1</v>
      </c>
      <c r="AC2589">
        <v>0.2</v>
      </c>
      <c r="AD2589">
        <v>32.090000000000003</v>
      </c>
      <c r="AE2589">
        <v>20.11</v>
      </c>
      <c r="AF2589" t="s">
        <v>23349</v>
      </c>
      <c r="AH2589" t="s">
        <v>23350</v>
      </c>
      <c r="AI2589" t="s">
        <v>23347</v>
      </c>
      <c r="AJ2589" t="s">
        <v>23348</v>
      </c>
    </row>
    <row r="2590" spans="1:38">
      <c r="A2590" t="s">
        <v>42</v>
      </c>
      <c r="B2590">
        <v>220933870</v>
      </c>
      <c r="C2590">
        <v>111606045</v>
      </c>
      <c r="D2590" t="s">
        <v>629</v>
      </c>
      <c r="E2590" t="s">
        <v>23344</v>
      </c>
      <c r="F2590">
        <v>20170703</v>
      </c>
      <c r="G2590" s="6">
        <v>42919.445752314816</v>
      </c>
      <c r="H2590" s="6">
        <v>42919.445787037039</v>
      </c>
      <c r="L2590" t="s">
        <v>631</v>
      </c>
      <c r="M2590">
        <v>537557585</v>
      </c>
      <c r="N2590" t="s">
        <v>22531</v>
      </c>
      <c r="O2590">
        <v>1</v>
      </c>
      <c r="P2590" t="s">
        <v>22532</v>
      </c>
      <c r="Q2590" t="s">
        <v>23351</v>
      </c>
      <c r="S2590" t="s">
        <v>45</v>
      </c>
      <c r="T2590" t="s">
        <v>23352</v>
      </c>
      <c r="U2590" t="s">
        <v>23353</v>
      </c>
      <c r="V2590" t="s">
        <v>19914</v>
      </c>
      <c r="W2590" t="s">
        <v>46</v>
      </c>
      <c r="X2590" t="s">
        <v>47</v>
      </c>
      <c r="Y2590" t="s">
        <v>48</v>
      </c>
      <c r="Z2590" t="s">
        <v>49</v>
      </c>
      <c r="AA2590">
        <v>15.9</v>
      </c>
      <c r="AB2590">
        <v>16.100000000000001</v>
      </c>
      <c r="AC2590">
        <v>0.2</v>
      </c>
      <c r="AD2590">
        <v>16.100000000000001</v>
      </c>
      <c r="AE2590">
        <v>14.65</v>
      </c>
      <c r="AF2590" t="s">
        <v>23354</v>
      </c>
      <c r="AI2590" t="s">
        <v>45</v>
      </c>
      <c r="AJ2590" t="s">
        <v>23352</v>
      </c>
    </row>
    <row r="2591" spans="1:38">
      <c r="A2591" t="s">
        <v>42</v>
      </c>
      <c r="B2591">
        <v>220943001</v>
      </c>
      <c r="C2591">
        <v>111606894</v>
      </c>
      <c r="D2591" t="s">
        <v>629</v>
      </c>
      <c r="E2591" t="s">
        <v>23345</v>
      </c>
      <c r="F2591">
        <v>20170703</v>
      </c>
      <c r="G2591" s="6">
        <v>42919.476354166669</v>
      </c>
      <c r="H2591" s="6">
        <v>42919.476377314815</v>
      </c>
      <c r="L2591" t="s">
        <v>631</v>
      </c>
      <c r="M2591">
        <v>458660095</v>
      </c>
      <c r="N2591" t="s">
        <v>23295</v>
      </c>
      <c r="O2591">
        <v>1</v>
      </c>
      <c r="P2591" t="s">
        <v>1392</v>
      </c>
      <c r="Q2591" t="s">
        <v>23355</v>
      </c>
      <c r="S2591" t="s">
        <v>23356</v>
      </c>
      <c r="T2591" t="s">
        <v>23357</v>
      </c>
      <c r="U2591" t="s">
        <v>23358</v>
      </c>
      <c r="V2591" t="s">
        <v>19283</v>
      </c>
      <c r="W2591" t="s">
        <v>46</v>
      </c>
      <c r="X2591" t="s">
        <v>47</v>
      </c>
      <c r="Y2591" t="s">
        <v>48</v>
      </c>
      <c r="Z2591" t="s">
        <v>49</v>
      </c>
      <c r="AA2591">
        <v>26.5</v>
      </c>
      <c r="AB2591">
        <v>26.7</v>
      </c>
      <c r="AC2591">
        <v>0.2</v>
      </c>
      <c r="AD2591">
        <v>26.7</v>
      </c>
      <c r="AE2591">
        <v>24.3</v>
      </c>
      <c r="AF2591" t="s">
        <v>23359</v>
      </c>
      <c r="AI2591" t="s">
        <v>23356</v>
      </c>
      <c r="AJ2591" t="s">
        <v>23357</v>
      </c>
    </row>
    <row r="2592" spans="1:38" s="7" customFormat="1">
      <c r="A2592" s="7" t="s">
        <v>42</v>
      </c>
      <c r="B2592" s="7">
        <v>220944401</v>
      </c>
      <c r="C2592" s="7">
        <v>111607344</v>
      </c>
      <c r="D2592" s="7" t="s">
        <v>43</v>
      </c>
      <c r="F2592" s="7">
        <v>20170704</v>
      </c>
      <c r="G2592" s="18">
        <v>42919.490891203706</v>
      </c>
      <c r="H2592" s="18">
        <v>42919.490925925929</v>
      </c>
      <c r="I2592"/>
      <c r="J2592"/>
      <c r="K2592"/>
      <c r="L2592" s="7" t="s">
        <v>44</v>
      </c>
      <c r="M2592" s="7">
        <v>487580810</v>
      </c>
      <c r="N2592" s="7" t="s">
        <v>23553</v>
      </c>
      <c r="O2592" s="7">
        <v>1</v>
      </c>
      <c r="P2592" s="7" t="s">
        <v>3460</v>
      </c>
      <c r="Q2592" t="s">
        <v>152</v>
      </c>
      <c r="R2592"/>
      <c r="S2592" s="7" t="s">
        <v>23554</v>
      </c>
      <c r="U2592" s="7" t="s">
        <v>45</v>
      </c>
      <c r="V2592" s="7" t="s">
        <v>23555</v>
      </c>
      <c r="W2592" s="7" t="s">
        <v>23556</v>
      </c>
      <c r="X2592" s="7" t="s">
        <v>21514</v>
      </c>
      <c r="Y2592" s="7" t="s">
        <v>46</v>
      </c>
      <c r="Z2592" s="7" t="s">
        <v>47</v>
      </c>
      <c r="AA2592" s="7" t="s">
        <v>48</v>
      </c>
      <c r="AB2592" s="7" t="s">
        <v>49</v>
      </c>
      <c r="AC2592" s="7">
        <v>19.899999999999999</v>
      </c>
      <c r="AD2592" s="7">
        <v>20.100000000000001</v>
      </c>
      <c r="AE2592" s="7">
        <v>0.2</v>
      </c>
      <c r="AF2592" s="7">
        <v>20.100000000000001</v>
      </c>
      <c r="AG2592" s="7">
        <v>18.29</v>
      </c>
      <c r="AH2592" s="7" t="s">
        <v>23557</v>
      </c>
      <c r="AJ2592" s="7" t="s">
        <v>23558</v>
      </c>
      <c r="AK2592" s="7" t="s">
        <v>45</v>
      </c>
      <c r="AL2592" s="7" t="s">
        <v>23555</v>
      </c>
    </row>
    <row r="2593" spans="1:38">
      <c r="A2593" t="s">
        <v>42</v>
      </c>
      <c r="B2593">
        <v>220945802</v>
      </c>
      <c r="C2593">
        <v>111607861</v>
      </c>
      <c r="D2593" t="s">
        <v>629</v>
      </c>
      <c r="E2593" t="s">
        <v>23559</v>
      </c>
      <c r="F2593">
        <v>20170704</v>
      </c>
      <c r="G2593" s="6">
        <v>42919.509502314817</v>
      </c>
      <c r="H2593" s="6">
        <v>42919.509525462963</v>
      </c>
      <c r="L2593" t="s">
        <v>631</v>
      </c>
      <c r="M2593">
        <v>491467047</v>
      </c>
      <c r="N2593" t="s">
        <v>23560</v>
      </c>
      <c r="O2593">
        <v>1</v>
      </c>
      <c r="P2593" t="s">
        <v>18595</v>
      </c>
      <c r="Q2593" t="s">
        <v>152</v>
      </c>
      <c r="S2593" t="s">
        <v>23561</v>
      </c>
      <c r="U2593" t="s">
        <v>45</v>
      </c>
      <c r="V2593" t="s">
        <v>23562</v>
      </c>
      <c r="W2593" t="s">
        <v>23563</v>
      </c>
      <c r="X2593" t="s">
        <v>23564</v>
      </c>
      <c r="Y2593" t="s">
        <v>46</v>
      </c>
      <c r="Z2593" t="s">
        <v>47</v>
      </c>
      <c r="AA2593" t="s">
        <v>48</v>
      </c>
      <c r="AB2593" t="s">
        <v>49</v>
      </c>
      <c r="AC2593">
        <v>48.89</v>
      </c>
      <c r="AD2593">
        <v>32.1</v>
      </c>
      <c r="AE2593">
        <v>0.2</v>
      </c>
      <c r="AF2593">
        <v>49.09</v>
      </c>
      <c r="AG2593">
        <v>29.21</v>
      </c>
      <c r="AH2593" t="s">
        <v>23565</v>
      </c>
      <c r="AK2593" t="s">
        <v>45</v>
      </c>
      <c r="AL2593" t="s">
        <v>23562</v>
      </c>
    </row>
    <row r="2594" spans="1:38">
      <c r="A2594" t="s">
        <v>42</v>
      </c>
      <c r="B2594">
        <v>220945801</v>
      </c>
      <c r="C2594">
        <v>111607861</v>
      </c>
      <c r="D2594" t="s">
        <v>629</v>
      </c>
      <c r="E2594" t="s">
        <v>23559</v>
      </c>
      <c r="F2594">
        <v>20170704</v>
      </c>
      <c r="G2594" s="6">
        <v>42919.509502314817</v>
      </c>
      <c r="H2594" s="6">
        <v>42919.509525462963</v>
      </c>
      <c r="L2594" t="s">
        <v>631</v>
      </c>
      <c r="M2594">
        <v>491467047</v>
      </c>
      <c r="N2594" t="s">
        <v>23560</v>
      </c>
      <c r="O2594">
        <v>1</v>
      </c>
      <c r="P2594" t="s">
        <v>23116</v>
      </c>
      <c r="Q2594" t="s">
        <v>152</v>
      </c>
      <c r="S2594" t="s">
        <v>23561</v>
      </c>
      <c r="U2594" t="s">
        <v>45</v>
      </c>
      <c r="V2594" t="s">
        <v>23562</v>
      </c>
      <c r="W2594" t="s">
        <v>23563</v>
      </c>
      <c r="X2594" t="s">
        <v>23564</v>
      </c>
      <c r="Y2594" t="s">
        <v>46</v>
      </c>
      <c r="Z2594" t="s">
        <v>47</v>
      </c>
      <c r="AA2594" t="s">
        <v>48</v>
      </c>
      <c r="AB2594" t="s">
        <v>49</v>
      </c>
      <c r="AC2594">
        <v>33.89</v>
      </c>
      <c r="AD2594">
        <v>32.1</v>
      </c>
      <c r="AE2594">
        <v>0.2</v>
      </c>
      <c r="AF2594">
        <v>34.090000000000003</v>
      </c>
      <c r="AG2594">
        <v>29.21</v>
      </c>
      <c r="AH2594" t="s">
        <v>23565</v>
      </c>
      <c r="AK2594" t="s">
        <v>45</v>
      </c>
      <c r="AL2594" t="s">
        <v>23562</v>
      </c>
    </row>
    <row r="2595" spans="1:38">
      <c r="A2595" t="s">
        <v>42</v>
      </c>
      <c r="B2595">
        <v>220947434</v>
      </c>
      <c r="C2595">
        <v>111608415</v>
      </c>
      <c r="D2595" t="s">
        <v>629</v>
      </c>
      <c r="E2595" t="s">
        <v>23566</v>
      </c>
      <c r="F2595">
        <v>20170704</v>
      </c>
      <c r="G2595" s="6">
        <v>42919.530243055553</v>
      </c>
      <c r="H2595" s="6">
        <v>42919.530266203707</v>
      </c>
      <c r="L2595" t="s">
        <v>631</v>
      </c>
      <c r="M2595">
        <v>510445611</v>
      </c>
      <c r="N2595" t="s">
        <v>22645</v>
      </c>
      <c r="O2595">
        <v>1</v>
      </c>
      <c r="P2595" t="s">
        <v>23567</v>
      </c>
      <c r="Q2595" t="s">
        <v>152</v>
      </c>
      <c r="S2595" t="s">
        <v>23568</v>
      </c>
      <c r="U2595" t="s">
        <v>45</v>
      </c>
      <c r="V2595" t="s">
        <v>23569</v>
      </c>
      <c r="W2595" t="s">
        <v>23570</v>
      </c>
      <c r="X2595" t="s">
        <v>17424</v>
      </c>
      <c r="Y2595" t="s">
        <v>46</v>
      </c>
      <c r="Z2595" t="s">
        <v>47</v>
      </c>
      <c r="AA2595" t="s">
        <v>48</v>
      </c>
      <c r="AB2595" t="s">
        <v>49</v>
      </c>
      <c r="AC2595">
        <v>23.9</v>
      </c>
      <c r="AD2595">
        <v>25.1</v>
      </c>
      <c r="AE2595">
        <v>1.2</v>
      </c>
      <c r="AF2595">
        <v>25.1</v>
      </c>
      <c r="AG2595">
        <v>22.84</v>
      </c>
      <c r="AH2595" t="s">
        <v>23568</v>
      </c>
      <c r="AK2595" t="s">
        <v>45</v>
      </c>
      <c r="AL2595" t="s">
        <v>23569</v>
      </c>
    </row>
    <row r="2596" spans="1:38">
      <c r="A2596" t="s">
        <v>42</v>
      </c>
      <c r="B2596">
        <v>220949356</v>
      </c>
      <c r="C2596">
        <v>111609058</v>
      </c>
      <c r="D2596" t="s">
        <v>629</v>
      </c>
      <c r="E2596" t="s">
        <v>23571</v>
      </c>
      <c r="F2596">
        <v>20170704</v>
      </c>
      <c r="G2596" s="6">
        <v>42919.553148148145</v>
      </c>
      <c r="H2596" s="6">
        <v>42919.553159722222</v>
      </c>
      <c r="L2596" t="s">
        <v>631</v>
      </c>
      <c r="M2596">
        <v>496227288</v>
      </c>
      <c r="N2596" t="s">
        <v>12826</v>
      </c>
      <c r="O2596">
        <v>1</v>
      </c>
      <c r="P2596" t="s">
        <v>64</v>
      </c>
      <c r="Q2596" t="s">
        <v>152</v>
      </c>
      <c r="S2596" t="s">
        <v>23572</v>
      </c>
      <c r="U2596" t="s">
        <v>45</v>
      </c>
      <c r="V2596" t="s">
        <v>23573</v>
      </c>
      <c r="W2596" t="s">
        <v>23574</v>
      </c>
      <c r="X2596" t="s">
        <v>23575</v>
      </c>
      <c r="Y2596" t="s">
        <v>46</v>
      </c>
      <c r="Z2596" t="s">
        <v>47</v>
      </c>
      <c r="AA2596" t="s">
        <v>48</v>
      </c>
      <c r="AB2596" t="s">
        <v>49</v>
      </c>
      <c r="AC2596">
        <v>12.9</v>
      </c>
      <c r="AD2596">
        <v>13.1</v>
      </c>
      <c r="AE2596">
        <v>0.2</v>
      </c>
      <c r="AF2596">
        <v>13.1</v>
      </c>
      <c r="AG2596">
        <v>11.92</v>
      </c>
      <c r="AH2596" t="s">
        <v>23576</v>
      </c>
      <c r="AJ2596" t="s">
        <v>23577</v>
      </c>
      <c r="AK2596" t="s">
        <v>45</v>
      </c>
      <c r="AL2596" t="s">
        <v>23573</v>
      </c>
    </row>
    <row r="2597" spans="1:38" s="7" customFormat="1">
      <c r="A2597" s="7" t="s">
        <v>42</v>
      </c>
      <c r="B2597" s="7">
        <v>220951625</v>
      </c>
      <c r="C2597" s="7">
        <v>111609846</v>
      </c>
      <c r="D2597" s="7" t="s">
        <v>43</v>
      </c>
      <c r="F2597" s="7">
        <v>20170704</v>
      </c>
      <c r="G2597" s="18">
        <v>42919.578113425923</v>
      </c>
      <c r="H2597" s="18">
        <v>42919.578125</v>
      </c>
      <c r="I2597"/>
      <c r="J2597"/>
      <c r="K2597"/>
      <c r="L2597" s="7" t="s">
        <v>44</v>
      </c>
      <c r="M2597" s="7">
        <v>509033184</v>
      </c>
      <c r="N2597" s="7" t="s">
        <v>11895</v>
      </c>
      <c r="O2597" s="7">
        <v>1</v>
      </c>
      <c r="P2597" s="7" t="s">
        <v>15804</v>
      </c>
      <c r="Q2597" t="s">
        <v>152</v>
      </c>
      <c r="R2597"/>
      <c r="S2597" s="7" t="s">
        <v>23583</v>
      </c>
      <c r="U2597" s="7" t="s">
        <v>45</v>
      </c>
      <c r="V2597" s="7" t="s">
        <v>23584</v>
      </c>
      <c r="W2597" s="7" t="s">
        <v>23585</v>
      </c>
      <c r="X2597" s="7" t="s">
        <v>23586</v>
      </c>
      <c r="Y2597" s="7" t="s">
        <v>46</v>
      </c>
      <c r="Z2597" s="7" t="s">
        <v>47</v>
      </c>
      <c r="AA2597" s="7" t="s">
        <v>48</v>
      </c>
      <c r="AB2597" s="7" t="s">
        <v>49</v>
      </c>
      <c r="AC2597" s="7">
        <v>10.9</v>
      </c>
      <c r="AD2597" s="7">
        <v>11.1</v>
      </c>
      <c r="AE2597" s="7">
        <v>0.2</v>
      </c>
      <c r="AF2597" s="7">
        <v>11.1</v>
      </c>
      <c r="AG2597" s="7">
        <v>10.1</v>
      </c>
      <c r="AH2597" s="7" t="s">
        <v>23587</v>
      </c>
      <c r="AJ2597" s="7" t="s">
        <v>23588</v>
      </c>
      <c r="AK2597" s="7" t="s">
        <v>23584</v>
      </c>
      <c r="AL2597" s="7" t="s">
        <v>23584</v>
      </c>
    </row>
    <row r="2598" spans="1:38">
      <c r="A2598" t="s">
        <v>42</v>
      </c>
      <c r="B2598">
        <v>220954381</v>
      </c>
      <c r="C2598">
        <v>111610137</v>
      </c>
      <c r="D2598" t="s">
        <v>693</v>
      </c>
      <c r="F2598">
        <v>20170704</v>
      </c>
      <c r="G2598" s="6">
        <v>42919.588703703703</v>
      </c>
      <c r="H2598" s="6">
        <v>42919.588750000003</v>
      </c>
      <c r="L2598" t="s">
        <v>631</v>
      </c>
      <c r="M2598">
        <v>435411766</v>
      </c>
      <c r="N2598" t="s">
        <v>23592</v>
      </c>
      <c r="O2598">
        <v>1</v>
      </c>
      <c r="P2598" t="s">
        <v>146</v>
      </c>
      <c r="Q2598" t="s">
        <v>152</v>
      </c>
      <c r="S2598" t="s">
        <v>23593</v>
      </c>
      <c r="U2598" t="s">
        <v>23594</v>
      </c>
      <c r="V2598" t="s">
        <v>23595</v>
      </c>
      <c r="W2598" t="s">
        <v>19628</v>
      </c>
      <c r="X2598" t="s">
        <v>19629</v>
      </c>
      <c r="Y2598" t="s">
        <v>46</v>
      </c>
      <c r="Z2598" t="s">
        <v>47</v>
      </c>
      <c r="AA2598" t="s">
        <v>48</v>
      </c>
      <c r="AB2598" t="s">
        <v>49</v>
      </c>
      <c r="AC2598">
        <v>21.9</v>
      </c>
      <c r="AD2598">
        <v>22.1</v>
      </c>
      <c r="AE2598">
        <v>0.2</v>
      </c>
      <c r="AF2598">
        <v>22.1</v>
      </c>
      <c r="AG2598">
        <v>20.11</v>
      </c>
      <c r="AH2598" t="s">
        <v>23593</v>
      </c>
      <c r="AK2598" t="s">
        <v>23594</v>
      </c>
      <c r="AL2598" t="s">
        <v>23595</v>
      </c>
    </row>
    <row r="2599" spans="1:38">
      <c r="A2599" t="s">
        <v>42</v>
      </c>
      <c r="B2599">
        <v>220968590</v>
      </c>
      <c r="C2599">
        <v>111614150</v>
      </c>
      <c r="D2599" t="s">
        <v>629</v>
      </c>
      <c r="E2599" t="s">
        <v>23596</v>
      </c>
      <c r="F2599">
        <v>20170704</v>
      </c>
      <c r="G2599" s="6">
        <v>42919.724594907406</v>
      </c>
      <c r="H2599" s="6">
        <v>42919.724652777775</v>
      </c>
      <c r="L2599" t="s">
        <v>631</v>
      </c>
      <c r="M2599">
        <v>420841071</v>
      </c>
      <c r="N2599" t="s">
        <v>10834</v>
      </c>
      <c r="O2599">
        <v>1</v>
      </c>
      <c r="P2599" t="s">
        <v>54</v>
      </c>
      <c r="Q2599" t="s">
        <v>152</v>
      </c>
      <c r="R2599" t="s">
        <v>1325</v>
      </c>
      <c r="S2599" t="s">
        <v>23597</v>
      </c>
      <c r="U2599" t="s">
        <v>23598</v>
      </c>
      <c r="V2599" t="s">
        <v>23599</v>
      </c>
      <c r="W2599" t="s">
        <v>23600</v>
      </c>
      <c r="X2599" t="s">
        <v>23601</v>
      </c>
      <c r="Y2599" t="s">
        <v>46</v>
      </c>
      <c r="Z2599" t="s">
        <v>47</v>
      </c>
      <c r="AA2599" t="s">
        <v>48</v>
      </c>
      <c r="AB2599" t="s">
        <v>49</v>
      </c>
      <c r="AC2599">
        <v>24.8</v>
      </c>
      <c r="AD2599">
        <v>15.1</v>
      </c>
      <c r="AE2599">
        <v>0.2</v>
      </c>
      <c r="AF2599">
        <v>25</v>
      </c>
      <c r="AG2599">
        <v>13.74</v>
      </c>
      <c r="AH2599" t="s">
        <v>23597</v>
      </c>
      <c r="AJ2599" t="s">
        <v>23602</v>
      </c>
      <c r="AK2599" t="s">
        <v>23598</v>
      </c>
      <c r="AL2599" t="s">
        <v>23599</v>
      </c>
    </row>
    <row r="2600" spans="1:38">
      <c r="A2600" t="s">
        <v>42</v>
      </c>
      <c r="B2600">
        <v>220969516</v>
      </c>
      <c r="C2600">
        <v>111614446</v>
      </c>
      <c r="D2600" t="s">
        <v>693</v>
      </c>
      <c r="F2600">
        <v>20170704</v>
      </c>
      <c r="G2600" s="6">
        <v>42919.734837962962</v>
      </c>
      <c r="H2600" s="6">
        <v>42919.734849537039</v>
      </c>
      <c r="L2600" t="s">
        <v>631</v>
      </c>
      <c r="M2600">
        <v>436358065</v>
      </c>
      <c r="N2600" t="s">
        <v>23198</v>
      </c>
      <c r="O2600">
        <v>1</v>
      </c>
      <c r="P2600" t="s">
        <v>128</v>
      </c>
      <c r="Q2600" t="s">
        <v>152</v>
      </c>
      <c r="S2600" t="s">
        <v>23603</v>
      </c>
      <c r="U2600" t="s">
        <v>45</v>
      </c>
      <c r="V2600" t="s">
        <v>23604</v>
      </c>
      <c r="W2600" t="s">
        <v>23605</v>
      </c>
      <c r="X2600" t="s">
        <v>23606</v>
      </c>
      <c r="Y2600" t="s">
        <v>46</v>
      </c>
      <c r="Z2600" t="s">
        <v>47</v>
      </c>
      <c r="AA2600" t="s">
        <v>48</v>
      </c>
      <c r="AB2600" t="s">
        <v>49</v>
      </c>
      <c r="AC2600">
        <v>23.9</v>
      </c>
      <c r="AD2600">
        <v>28.1</v>
      </c>
      <c r="AE2600">
        <v>4.2</v>
      </c>
      <c r="AF2600">
        <v>28.1</v>
      </c>
      <c r="AG2600">
        <v>25.57</v>
      </c>
      <c r="AH2600" t="s">
        <v>23603</v>
      </c>
      <c r="AK2600" t="s">
        <v>45</v>
      </c>
      <c r="AL2600" t="s">
        <v>23604</v>
      </c>
    </row>
    <row r="2601" spans="1:38">
      <c r="A2601" t="s">
        <v>42</v>
      </c>
      <c r="B2601">
        <v>220980134</v>
      </c>
      <c r="C2601">
        <v>111617946</v>
      </c>
      <c r="D2601" t="s">
        <v>629</v>
      </c>
      <c r="E2601" t="s">
        <v>23624</v>
      </c>
      <c r="F2601">
        <v>20170704</v>
      </c>
      <c r="G2601" s="6">
        <v>42919.87327546296</v>
      </c>
      <c r="H2601" s="6">
        <v>42919.873287037037</v>
      </c>
      <c r="L2601" t="s">
        <v>631</v>
      </c>
      <c r="M2601">
        <v>489554133</v>
      </c>
      <c r="N2601" t="s">
        <v>23233</v>
      </c>
      <c r="O2601">
        <v>1</v>
      </c>
      <c r="P2601" t="s">
        <v>20800</v>
      </c>
      <c r="Q2601" t="s">
        <v>152</v>
      </c>
      <c r="S2601" t="s">
        <v>23625</v>
      </c>
      <c r="U2601" t="s">
        <v>23626</v>
      </c>
      <c r="V2601" t="s">
        <v>23627</v>
      </c>
      <c r="W2601" t="s">
        <v>23628</v>
      </c>
      <c r="X2601" t="s">
        <v>15542</v>
      </c>
      <c r="Y2601" t="s">
        <v>46</v>
      </c>
      <c r="Z2601" t="s">
        <v>47</v>
      </c>
      <c r="AA2601" t="s">
        <v>48</v>
      </c>
      <c r="AB2601" t="s">
        <v>49</v>
      </c>
      <c r="AC2601">
        <v>6.8</v>
      </c>
      <c r="AD2601">
        <v>7</v>
      </c>
      <c r="AE2601">
        <v>0.2</v>
      </c>
      <c r="AF2601">
        <v>7</v>
      </c>
      <c r="AG2601">
        <v>6.37</v>
      </c>
      <c r="AH2601" t="s">
        <v>23629</v>
      </c>
      <c r="AK2601" t="s">
        <v>23626</v>
      </c>
      <c r="AL2601" t="s">
        <v>23627</v>
      </c>
    </row>
    <row r="2602" spans="1:38">
      <c r="A2602" t="s">
        <v>42</v>
      </c>
      <c r="B2602">
        <v>220983015</v>
      </c>
      <c r="C2602">
        <v>111619135</v>
      </c>
      <c r="D2602" t="s">
        <v>629</v>
      </c>
      <c r="E2602" t="s">
        <v>23630</v>
      </c>
      <c r="F2602">
        <v>20170704</v>
      </c>
      <c r="G2602" s="6">
        <v>42919.90351851852</v>
      </c>
      <c r="H2602" s="6">
        <v>42919.903541666667</v>
      </c>
      <c r="L2602" t="s">
        <v>631</v>
      </c>
      <c r="M2602">
        <v>434302361</v>
      </c>
      <c r="N2602" t="s">
        <v>68</v>
      </c>
      <c r="O2602">
        <v>1</v>
      </c>
      <c r="P2602" t="s">
        <v>69</v>
      </c>
      <c r="Q2602" t="s">
        <v>152</v>
      </c>
      <c r="S2602" t="s">
        <v>23631</v>
      </c>
      <c r="U2602" t="s">
        <v>45</v>
      </c>
      <c r="V2602" t="s">
        <v>23632</v>
      </c>
      <c r="W2602" t="s">
        <v>23633</v>
      </c>
      <c r="X2602" t="s">
        <v>23634</v>
      </c>
      <c r="Y2602" t="s">
        <v>46</v>
      </c>
      <c r="Z2602" t="s">
        <v>47</v>
      </c>
      <c r="AA2602" t="s">
        <v>48</v>
      </c>
      <c r="AB2602" t="s">
        <v>49</v>
      </c>
      <c r="AC2602">
        <v>19.8</v>
      </c>
      <c r="AD2602">
        <v>15.1</v>
      </c>
      <c r="AE2602">
        <v>0.2</v>
      </c>
      <c r="AF2602">
        <v>20</v>
      </c>
      <c r="AG2602">
        <v>13.74</v>
      </c>
      <c r="AH2602" t="s">
        <v>23635</v>
      </c>
      <c r="AK2602" t="s">
        <v>45</v>
      </c>
      <c r="AL2602" t="s">
        <v>23632</v>
      </c>
    </row>
    <row r="2603" spans="1:38">
      <c r="A2603" t="s">
        <v>42</v>
      </c>
      <c r="B2603">
        <v>220989744</v>
      </c>
      <c r="C2603">
        <v>111620197</v>
      </c>
      <c r="D2603" t="s">
        <v>629</v>
      </c>
      <c r="E2603" t="s">
        <v>23639</v>
      </c>
      <c r="F2603">
        <v>20170704</v>
      </c>
      <c r="G2603" s="6">
        <v>42919.927314814813</v>
      </c>
      <c r="H2603" s="6">
        <v>42919.92732638889</v>
      </c>
      <c r="L2603" t="s">
        <v>631</v>
      </c>
      <c r="M2603">
        <v>484625271</v>
      </c>
      <c r="N2603" t="s">
        <v>23640</v>
      </c>
      <c r="O2603">
        <v>1</v>
      </c>
      <c r="P2603" t="s">
        <v>5907</v>
      </c>
      <c r="Q2603" t="s">
        <v>152</v>
      </c>
      <c r="S2603" t="s">
        <v>23641</v>
      </c>
      <c r="U2603" t="s">
        <v>45</v>
      </c>
      <c r="V2603" t="s">
        <v>23642</v>
      </c>
      <c r="W2603" t="s">
        <v>23643</v>
      </c>
      <c r="X2603" t="s">
        <v>23644</v>
      </c>
      <c r="Y2603" t="s">
        <v>46</v>
      </c>
      <c r="Z2603" t="s">
        <v>47</v>
      </c>
      <c r="AA2603" t="s">
        <v>48</v>
      </c>
      <c r="AB2603" t="s">
        <v>49</v>
      </c>
      <c r="AC2603">
        <v>34.89</v>
      </c>
      <c r="AD2603">
        <v>30.1</v>
      </c>
      <c r="AE2603">
        <v>0.2</v>
      </c>
      <c r="AF2603">
        <v>35.090000000000003</v>
      </c>
      <c r="AG2603">
        <v>27.39</v>
      </c>
      <c r="AH2603" t="s">
        <v>14225</v>
      </c>
      <c r="AK2603" t="s">
        <v>45</v>
      </c>
      <c r="AL2603" t="s">
        <v>23642</v>
      </c>
    </row>
    <row r="2604" spans="1:38">
      <c r="A2604" t="s">
        <v>42</v>
      </c>
      <c r="B2604">
        <v>220995361</v>
      </c>
      <c r="C2604">
        <v>111621038</v>
      </c>
      <c r="D2604" t="s">
        <v>693</v>
      </c>
      <c r="F2604">
        <v>20170704</v>
      </c>
      <c r="G2604" s="6">
        <v>42919.945520833331</v>
      </c>
      <c r="H2604" s="6">
        <v>42919.945532407408</v>
      </c>
      <c r="L2604" t="s">
        <v>631</v>
      </c>
      <c r="M2604">
        <v>436152021</v>
      </c>
      <c r="N2604" t="s">
        <v>23264</v>
      </c>
      <c r="O2604">
        <v>1</v>
      </c>
      <c r="P2604" t="s">
        <v>75</v>
      </c>
      <c r="Q2604" t="s">
        <v>152</v>
      </c>
      <c r="S2604" t="s">
        <v>23645</v>
      </c>
      <c r="U2604" t="s">
        <v>45</v>
      </c>
      <c r="V2604" t="s">
        <v>23646</v>
      </c>
      <c r="W2604" t="s">
        <v>23647</v>
      </c>
      <c r="X2604" t="s">
        <v>14752</v>
      </c>
      <c r="Y2604" t="s">
        <v>46</v>
      </c>
      <c r="Z2604" t="s">
        <v>47</v>
      </c>
      <c r="AA2604" t="s">
        <v>48</v>
      </c>
      <c r="AB2604" t="s">
        <v>49</v>
      </c>
      <c r="AC2604">
        <v>18.899999999999999</v>
      </c>
      <c r="AD2604">
        <v>19.100000000000001</v>
      </c>
      <c r="AE2604">
        <v>0.2</v>
      </c>
      <c r="AF2604">
        <v>19.100000000000001</v>
      </c>
      <c r="AG2604">
        <v>17.38</v>
      </c>
      <c r="AH2604" t="s">
        <v>23645</v>
      </c>
      <c r="AK2604" t="s">
        <v>45</v>
      </c>
      <c r="AL2604" t="s">
        <v>23646</v>
      </c>
    </row>
    <row r="2605" spans="1:38">
      <c r="A2605" t="s">
        <v>42</v>
      </c>
      <c r="B2605">
        <v>220999581</v>
      </c>
      <c r="C2605">
        <v>111622662</v>
      </c>
      <c r="D2605" t="s">
        <v>629</v>
      </c>
      <c r="E2605" t="s">
        <v>23653</v>
      </c>
      <c r="F2605">
        <v>20170704</v>
      </c>
      <c r="G2605" s="6">
        <v>42919.984178240738</v>
      </c>
      <c r="H2605" s="6">
        <v>42919.984178240738</v>
      </c>
      <c r="L2605" t="s">
        <v>631</v>
      </c>
      <c r="M2605">
        <v>491467047</v>
      </c>
      <c r="N2605" t="s">
        <v>23560</v>
      </c>
      <c r="O2605">
        <v>1</v>
      </c>
      <c r="P2605" t="s">
        <v>15933</v>
      </c>
      <c r="Q2605" t="s">
        <v>152</v>
      </c>
      <c r="S2605" t="s">
        <v>23654</v>
      </c>
      <c r="U2605" t="s">
        <v>45</v>
      </c>
      <c r="V2605" t="s">
        <v>23655</v>
      </c>
      <c r="W2605" t="s">
        <v>23656</v>
      </c>
      <c r="X2605" t="s">
        <v>23657</v>
      </c>
      <c r="Y2605" t="s">
        <v>46</v>
      </c>
      <c r="Z2605" t="s">
        <v>47</v>
      </c>
      <c r="AA2605" t="s">
        <v>48</v>
      </c>
      <c r="AB2605" t="s">
        <v>49</v>
      </c>
      <c r="AC2605">
        <v>38.89</v>
      </c>
      <c r="AD2605">
        <v>32.1</v>
      </c>
      <c r="AE2605">
        <v>5.2</v>
      </c>
      <c r="AF2605">
        <v>44.09</v>
      </c>
      <c r="AG2605">
        <v>29.21</v>
      </c>
      <c r="AH2605" t="s">
        <v>23658</v>
      </c>
      <c r="AK2605" t="s">
        <v>45</v>
      </c>
      <c r="AL2605" t="s">
        <v>23655</v>
      </c>
    </row>
    <row r="2606" spans="1:38">
      <c r="A2606" t="s">
        <v>42</v>
      </c>
      <c r="B2606">
        <v>221000046</v>
      </c>
      <c r="C2606">
        <v>111622817</v>
      </c>
      <c r="D2606" t="s">
        <v>629</v>
      </c>
      <c r="E2606" t="s">
        <v>23664</v>
      </c>
      <c r="F2606">
        <v>20170704</v>
      </c>
      <c r="G2606" s="6">
        <v>42919.988182870373</v>
      </c>
      <c r="H2606" s="6">
        <v>42919.988182870373</v>
      </c>
      <c r="L2606" t="s">
        <v>631</v>
      </c>
      <c r="M2606">
        <v>436781693</v>
      </c>
      <c r="N2606" t="s">
        <v>23665</v>
      </c>
      <c r="O2606">
        <v>1</v>
      </c>
      <c r="P2606" t="s">
        <v>6503</v>
      </c>
      <c r="Q2606" t="s">
        <v>152</v>
      </c>
      <c r="S2606" t="s">
        <v>23666</v>
      </c>
      <c r="U2606" t="s">
        <v>45</v>
      </c>
      <c r="V2606" t="s">
        <v>23667</v>
      </c>
      <c r="W2606" t="s">
        <v>23668</v>
      </c>
      <c r="X2606" t="s">
        <v>23669</v>
      </c>
      <c r="Y2606" t="s">
        <v>46</v>
      </c>
      <c r="Z2606" t="s">
        <v>47</v>
      </c>
      <c r="AA2606" t="s">
        <v>48</v>
      </c>
      <c r="AB2606" t="s">
        <v>49</v>
      </c>
      <c r="AC2606">
        <v>25.89</v>
      </c>
      <c r="AD2606">
        <v>24.1</v>
      </c>
      <c r="AE2606">
        <v>0.2</v>
      </c>
      <c r="AF2606">
        <v>26.09</v>
      </c>
      <c r="AG2606">
        <v>21.93</v>
      </c>
      <c r="AH2606" t="s">
        <v>23670</v>
      </c>
      <c r="AK2606" t="s">
        <v>45</v>
      </c>
      <c r="AL2606" t="s">
        <v>23667</v>
      </c>
    </row>
    <row r="2607" spans="1:38">
      <c r="A2607" t="s">
        <v>42</v>
      </c>
      <c r="B2607">
        <v>221000998</v>
      </c>
      <c r="C2607">
        <v>111623118</v>
      </c>
      <c r="D2607" t="s">
        <v>629</v>
      </c>
      <c r="E2607" t="s">
        <v>23671</v>
      </c>
      <c r="F2607">
        <v>20170704</v>
      </c>
      <c r="G2607" s="6">
        <v>42919.997349537036</v>
      </c>
      <c r="H2607" s="6">
        <v>42919.997430555559</v>
      </c>
      <c r="L2607" t="s">
        <v>631</v>
      </c>
      <c r="M2607">
        <v>491467047</v>
      </c>
      <c r="N2607" t="s">
        <v>23560</v>
      </c>
      <c r="O2607">
        <v>1</v>
      </c>
      <c r="P2607" t="s">
        <v>18595</v>
      </c>
      <c r="Q2607" t="s">
        <v>152</v>
      </c>
      <c r="S2607" t="s">
        <v>23672</v>
      </c>
      <c r="U2607" t="s">
        <v>23673</v>
      </c>
      <c r="V2607" t="s">
        <v>23674</v>
      </c>
      <c r="W2607" t="s">
        <v>23675</v>
      </c>
      <c r="X2607" t="s">
        <v>23676</v>
      </c>
      <c r="Y2607" t="s">
        <v>46</v>
      </c>
      <c r="Z2607" t="s">
        <v>47</v>
      </c>
      <c r="AA2607" t="s">
        <v>48</v>
      </c>
      <c r="AB2607" t="s">
        <v>49</v>
      </c>
      <c r="AC2607">
        <v>48.89</v>
      </c>
      <c r="AD2607">
        <v>32.1</v>
      </c>
      <c r="AE2607">
        <v>0.2</v>
      </c>
      <c r="AF2607">
        <v>49.09</v>
      </c>
      <c r="AG2607">
        <v>29.21</v>
      </c>
      <c r="AH2607" t="s">
        <v>23672</v>
      </c>
      <c r="AJ2607" t="s">
        <v>23677</v>
      </c>
      <c r="AK2607" t="s">
        <v>45</v>
      </c>
      <c r="AL2607" t="s">
        <v>23674</v>
      </c>
    </row>
    <row r="2608" spans="1:38">
      <c r="A2608" s="32">
        <v>42920</v>
      </c>
      <c r="B2608" s="33"/>
      <c r="C2608" s="34"/>
      <c r="D2608" s="34"/>
      <c r="E2608" s="35"/>
      <c r="F2608" s="35"/>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s="34"/>
      <c r="AG2608" s="34"/>
      <c r="AH2608" s="34"/>
      <c r="AI2608" s="34"/>
      <c r="AJ2608" s="34"/>
      <c r="AK2608" s="34"/>
    </row>
    <row r="2609" spans="1:38">
      <c r="A2609" t="s">
        <v>42</v>
      </c>
      <c r="B2609">
        <v>221003261</v>
      </c>
      <c r="C2609">
        <v>111623824</v>
      </c>
      <c r="D2609" t="s">
        <v>629</v>
      </c>
      <c r="E2609" t="s">
        <v>23678</v>
      </c>
      <c r="F2609">
        <v>20170704</v>
      </c>
      <c r="G2609" s="6">
        <v>42920.021770833337</v>
      </c>
      <c r="H2609" s="6">
        <v>42920.021782407406</v>
      </c>
      <c r="L2609" t="s">
        <v>631</v>
      </c>
      <c r="M2609">
        <v>436152021</v>
      </c>
      <c r="N2609" t="s">
        <v>23264</v>
      </c>
      <c r="O2609">
        <v>1</v>
      </c>
      <c r="P2609" t="s">
        <v>4287</v>
      </c>
      <c r="Q2609" t="s">
        <v>152</v>
      </c>
      <c r="S2609" t="s">
        <v>23679</v>
      </c>
      <c r="U2609" t="s">
        <v>45</v>
      </c>
      <c r="V2609" t="s">
        <v>23680</v>
      </c>
      <c r="W2609" t="s">
        <v>23681</v>
      </c>
      <c r="X2609" t="s">
        <v>23682</v>
      </c>
      <c r="Y2609" t="s">
        <v>46</v>
      </c>
      <c r="Z2609" t="s">
        <v>47</v>
      </c>
      <c r="AA2609" t="s">
        <v>48</v>
      </c>
      <c r="AB2609" t="s">
        <v>49</v>
      </c>
      <c r="AC2609">
        <v>18.899999999999999</v>
      </c>
      <c r="AD2609">
        <v>19.100000000000001</v>
      </c>
      <c r="AE2609">
        <v>0.2</v>
      </c>
      <c r="AF2609">
        <v>19.100000000000001</v>
      </c>
      <c r="AG2609">
        <v>17.38</v>
      </c>
      <c r="AH2609" t="s">
        <v>23683</v>
      </c>
      <c r="AK2609" t="s">
        <v>45</v>
      </c>
      <c r="AL2609" t="s">
        <v>23680</v>
      </c>
    </row>
    <row r="2610" spans="1:38" s="7" customFormat="1">
      <c r="A2610" s="7" t="s">
        <v>42</v>
      </c>
      <c r="B2610" s="7">
        <v>221011057</v>
      </c>
      <c r="C2610" s="7">
        <v>111625188</v>
      </c>
      <c r="D2610" s="7" t="s">
        <v>43</v>
      </c>
      <c r="F2610" s="7">
        <v>20170704</v>
      </c>
      <c r="G2610" s="18">
        <v>42920.143055555556</v>
      </c>
      <c r="H2610" s="18">
        <v>42920.143078703702</v>
      </c>
      <c r="I2610"/>
      <c r="J2610"/>
      <c r="K2610"/>
      <c r="L2610" s="7" t="s">
        <v>44</v>
      </c>
      <c r="M2610" s="7">
        <v>509033184</v>
      </c>
      <c r="N2610" s="7" t="s">
        <v>11895</v>
      </c>
      <c r="O2610" s="7">
        <v>1</v>
      </c>
      <c r="P2610" s="7" t="s">
        <v>22741</v>
      </c>
      <c r="Q2610" t="s">
        <v>152</v>
      </c>
      <c r="R2610"/>
      <c r="S2610" s="7" t="s">
        <v>23684</v>
      </c>
      <c r="U2610" s="7" t="s">
        <v>23685</v>
      </c>
      <c r="V2610" s="7" t="s">
        <v>23685</v>
      </c>
      <c r="W2610" s="7" t="s">
        <v>23686</v>
      </c>
      <c r="X2610" s="7" t="s">
        <v>23687</v>
      </c>
      <c r="Y2610" s="7" t="s">
        <v>46</v>
      </c>
      <c r="Z2610" s="7" t="s">
        <v>47</v>
      </c>
      <c r="AA2610" s="7" t="s">
        <v>48</v>
      </c>
      <c r="AB2610" s="7" t="s">
        <v>49</v>
      </c>
      <c r="AC2610" s="7">
        <v>12.89</v>
      </c>
      <c r="AD2610" s="7">
        <v>11.1</v>
      </c>
      <c r="AE2610" s="7">
        <v>0.2</v>
      </c>
      <c r="AF2610" s="7">
        <v>13.09</v>
      </c>
      <c r="AG2610" s="7">
        <v>10.1</v>
      </c>
      <c r="AH2610" s="7" t="s">
        <v>23688</v>
      </c>
      <c r="AK2610" s="7" t="s">
        <v>23685</v>
      </c>
      <c r="AL2610" s="7" t="s">
        <v>23685</v>
      </c>
    </row>
    <row r="2611" spans="1:38">
      <c r="A2611" t="s">
        <v>42</v>
      </c>
      <c r="B2611">
        <v>221022196</v>
      </c>
      <c r="C2611">
        <v>111626928</v>
      </c>
      <c r="D2611" t="s">
        <v>629</v>
      </c>
      <c r="E2611" t="s">
        <v>23704</v>
      </c>
      <c r="F2611">
        <v>20170704</v>
      </c>
      <c r="G2611" s="6">
        <v>42920.369699074072</v>
      </c>
      <c r="H2611" s="6">
        <v>42920.369768518518</v>
      </c>
      <c r="L2611" t="s">
        <v>631</v>
      </c>
      <c r="M2611">
        <v>458660095</v>
      </c>
      <c r="N2611" t="s">
        <v>23295</v>
      </c>
      <c r="O2611">
        <v>1</v>
      </c>
      <c r="P2611" t="s">
        <v>59</v>
      </c>
      <c r="Q2611" t="s">
        <v>152</v>
      </c>
      <c r="S2611" t="s">
        <v>23705</v>
      </c>
      <c r="U2611" t="s">
        <v>45</v>
      </c>
      <c r="V2611" t="s">
        <v>23706</v>
      </c>
      <c r="W2611" t="s">
        <v>23707</v>
      </c>
      <c r="X2611" t="s">
        <v>14365</v>
      </c>
      <c r="Y2611" t="s">
        <v>46</v>
      </c>
      <c r="Z2611" t="s">
        <v>47</v>
      </c>
      <c r="AA2611" t="s">
        <v>48</v>
      </c>
      <c r="AB2611" t="s">
        <v>49</v>
      </c>
      <c r="AC2611">
        <v>26.5</v>
      </c>
      <c r="AD2611">
        <v>26.7</v>
      </c>
      <c r="AE2611">
        <v>0.2</v>
      </c>
      <c r="AF2611">
        <v>26.7</v>
      </c>
      <c r="AG2611">
        <v>24.3</v>
      </c>
      <c r="AH2611" t="s">
        <v>23705</v>
      </c>
      <c r="AK2611" t="s">
        <v>45</v>
      </c>
      <c r="AL2611" t="s">
        <v>23706</v>
      </c>
    </row>
    <row r="2612" spans="1:38">
      <c r="A2612" t="s">
        <v>42</v>
      </c>
      <c r="B2612">
        <v>221074016</v>
      </c>
      <c r="C2612">
        <v>111636139</v>
      </c>
      <c r="D2612" t="s">
        <v>693</v>
      </c>
      <c r="E2612" t="s">
        <v>23718</v>
      </c>
      <c r="F2612">
        <v>20170705</v>
      </c>
      <c r="G2612" s="6">
        <v>42920.70517361111</v>
      </c>
      <c r="H2612" s="6">
        <v>42920.705185185187</v>
      </c>
      <c r="L2612" t="s">
        <v>631</v>
      </c>
      <c r="M2612">
        <v>441069153</v>
      </c>
      <c r="N2612" t="s">
        <v>23426</v>
      </c>
      <c r="O2612">
        <v>2</v>
      </c>
      <c r="P2612" t="s">
        <v>61</v>
      </c>
      <c r="Q2612" t="s">
        <v>152</v>
      </c>
      <c r="S2612" t="s">
        <v>23719</v>
      </c>
      <c r="U2612" t="s">
        <v>45</v>
      </c>
      <c r="V2612" t="s">
        <v>23720</v>
      </c>
      <c r="W2612" t="s">
        <v>23721</v>
      </c>
      <c r="X2612" t="s">
        <v>23722</v>
      </c>
      <c r="Y2612" t="s">
        <v>46</v>
      </c>
      <c r="Z2612" t="s">
        <v>47</v>
      </c>
      <c r="AA2612" t="s">
        <v>48</v>
      </c>
      <c r="AB2612" t="s">
        <v>49</v>
      </c>
      <c r="AC2612">
        <v>15</v>
      </c>
      <c r="AD2612">
        <v>7.7</v>
      </c>
      <c r="AE2612">
        <v>0.4</v>
      </c>
      <c r="AF2612">
        <v>15.4</v>
      </c>
      <c r="AG2612">
        <v>14.02</v>
      </c>
      <c r="AH2612" t="s">
        <v>23719</v>
      </c>
      <c r="AK2612" t="s">
        <v>45</v>
      </c>
      <c r="AL2612" t="s">
        <v>23720</v>
      </c>
    </row>
    <row r="2613" spans="1:38">
      <c r="A2613" t="s">
        <v>42</v>
      </c>
      <c r="B2613">
        <v>221111941</v>
      </c>
      <c r="C2613">
        <v>111642292</v>
      </c>
      <c r="D2613" t="s">
        <v>629</v>
      </c>
      <c r="E2613" t="s">
        <v>23723</v>
      </c>
      <c r="F2613">
        <v>20170705</v>
      </c>
      <c r="G2613" s="6">
        <v>42920.92527777778</v>
      </c>
      <c r="H2613" s="6">
        <v>42920.92528935185</v>
      </c>
      <c r="L2613" t="s">
        <v>631</v>
      </c>
      <c r="M2613">
        <v>490489871</v>
      </c>
      <c r="N2613" t="s">
        <v>23724</v>
      </c>
      <c r="O2613">
        <v>1</v>
      </c>
      <c r="P2613" t="s">
        <v>19602</v>
      </c>
      <c r="Q2613" t="s">
        <v>152</v>
      </c>
      <c r="S2613" t="s">
        <v>23725</v>
      </c>
      <c r="U2613" t="s">
        <v>45</v>
      </c>
      <c r="V2613" t="s">
        <v>23726</v>
      </c>
      <c r="W2613" t="s">
        <v>23727</v>
      </c>
      <c r="X2613" t="s">
        <v>23728</v>
      </c>
      <c r="Y2613" t="s">
        <v>46</v>
      </c>
      <c r="Z2613" t="s">
        <v>47</v>
      </c>
      <c r="AA2613" t="s">
        <v>48</v>
      </c>
      <c r="AB2613" t="s">
        <v>49</v>
      </c>
      <c r="AC2613">
        <v>23.9</v>
      </c>
      <c r="AD2613">
        <v>24.1</v>
      </c>
      <c r="AE2613">
        <v>0.2</v>
      </c>
      <c r="AF2613">
        <v>24.1</v>
      </c>
      <c r="AG2613">
        <v>21.93</v>
      </c>
      <c r="AH2613" t="s">
        <v>23725</v>
      </c>
      <c r="AK2613" t="s">
        <v>45</v>
      </c>
      <c r="AL2613" t="s">
        <v>23726</v>
      </c>
    </row>
    <row r="2614" spans="1:38" s="7" customFormat="1">
      <c r="A2614" s="7" t="s">
        <v>42</v>
      </c>
      <c r="B2614" s="7">
        <v>221132186</v>
      </c>
      <c r="C2614" s="7">
        <v>111645249</v>
      </c>
      <c r="D2614" s="7" t="s">
        <v>43</v>
      </c>
      <c r="F2614" s="7">
        <v>20170705</v>
      </c>
      <c r="G2614" s="18">
        <v>42920.990243055552</v>
      </c>
      <c r="H2614" s="18">
        <v>42920.990266203706</v>
      </c>
      <c r="L2614" s="7" t="s">
        <v>44</v>
      </c>
      <c r="M2614" s="7">
        <v>499118546</v>
      </c>
      <c r="N2614" s="7" t="s">
        <v>23184</v>
      </c>
      <c r="O2614" s="7">
        <v>1</v>
      </c>
      <c r="P2614" s="7" t="s">
        <v>3686</v>
      </c>
      <c r="Q2614" s="7" t="s">
        <v>152</v>
      </c>
      <c r="S2614" s="7" t="s">
        <v>23791</v>
      </c>
      <c r="U2614" s="7" t="s">
        <v>45</v>
      </c>
      <c r="V2614" s="7" t="s">
        <v>23792</v>
      </c>
      <c r="W2614" s="7" t="s">
        <v>23793</v>
      </c>
      <c r="X2614" s="7" t="s">
        <v>23794</v>
      </c>
      <c r="Y2614" s="7" t="s">
        <v>46</v>
      </c>
      <c r="Z2614" s="7" t="s">
        <v>47</v>
      </c>
      <c r="AA2614" s="7" t="s">
        <v>48</v>
      </c>
      <c r="AB2614" s="7" t="s">
        <v>49</v>
      </c>
      <c r="AC2614" s="7">
        <v>18.899999999999999</v>
      </c>
      <c r="AD2614" s="7">
        <v>19.100000000000001</v>
      </c>
      <c r="AE2614" s="7">
        <v>0.2</v>
      </c>
      <c r="AF2614" s="7">
        <v>19.100000000000001</v>
      </c>
      <c r="AG2614" s="7">
        <v>17.38</v>
      </c>
      <c r="AH2614" s="7" t="s">
        <v>23791</v>
      </c>
      <c r="AK2614" s="7" t="s">
        <v>45</v>
      </c>
      <c r="AL2614" s="7" t="s">
        <v>23792</v>
      </c>
    </row>
    <row r="2615" spans="1:38" s="7" customFormat="1">
      <c r="A2615" s="7" t="s">
        <v>42</v>
      </c>
      <c r="B2615" s="7">
        <v>221132185</v>
      </c>
      <c r="C2615" s="7">
        <v>111645249</v>
      </c>
      <c r="D2615" s="7" t="s">
        <v>43</v>
      </c>
      <c r="F2615" s="7">
        <v>20170705</v>
      </c>
      <c r="G2615" s="18">
        <v>42920.990243055552</v>
      </c>
      <c r="H2615" s="18">
        <v>42920.990266203706</v>
      </c>
      <c r="L2615" s="7" t="s">
        <v>44</v>
      </c>
      <c r="M2615" s="7">
        <v>504548315</v>
      </c>
      <c r="N2615" s="7" t="s">
        <v>15179</v>
      </c>
      <c r="O2615" s="7">
        <v>3</v>
      </c>
      <c r="P2615" s="7" t="s">
        <v>15180</v>
      </c>
      <c r="Q2615" s="7" t="s">
        <v>152</v>
      </c>
      <c r="S2615" s="7" t="s">
        <v>23791</v>
      </c>
      <c r="U2615" s="7" t="s">
        <v>45</v>
      </c>
      <c r="V2615" s="7" t="s">
        <v>23792</v>
      </c>
      <c r="W2615" s="7" t="s">
        <v>23793</v>
      </c>
      <c r="X2615" s="7" t="s">
        <v>23794</v>
      </c>
      <c r="Y2615" s="7" t="s">
        <v>46</v>
      </c>
      <c r="Z2615" s="7" t="s">
        <v>47</v>
      </c>
      <c r="AA2615" s="7" t="s">
        <v>48</v>
      </c>
      <c r="AB2615" s="7" t="s">
        <v>49</v>
      </c>
      <c r="AC2615" s="7">
        <v>44.4</v>
      </c>
      <c r="AD2615" s="7">
        <v>13</v>
      </c>
      <c r="AE2615" s="7">
        <v>0.6</v>
      </c>
      <c r="AF2615" s="7">
        <v>45</v>
      </c>
      <c r="AG2615" s="7">
        <v>35.49</v>
      </c>
      <c r="AH2615" s="7" t="s">
        <v>23791</v>
      </c>
      <c r="AK2615" s="7" t="s">
        <v>45</v>
      </c>
      <c r="AL2615" s="7" t="s">
        <v>23792</v>
      </c>
    </row>
    <row r="2616" spans="1:38">
      <c r="A2616" s="32">
        <v>42921</v>
      </c>
      <c r="B2616" s="33"/>
      <c r="C2616" s="34"/>
      <c r="D2616" s="34"/>
      <c r="E2616" s="35"/>
      <c r="F2616" s="35"/>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s="34"/>
      <c r="AG2616" s="34"/>
      <c r="AH2616" s="34"/>
      <c r="AI2616" s="34"/>
      <c r="AJ2616" s="34"/>
      <c r="AK2616" s="34"/>
    </row>
    <row r="2617" spans="1:38" s="7" customFormat="1">
      <c r="A2617" s="7" t="s">
        <v>42</v>
      </c>
      <c r="B2617" s="7">
        <v>221149511</v>
      </c>
      <c r="C2617" s="7">
        <v>111648171</v>
      </c>
      <c r="D2617" s="7" t="s">
        <v>43</v>
      </c>
      <c r="F2617" s="7">
        <v>20170705</v>
      </c>
      <c r="G2617" s="18">
        <v>42921.292986111112</v>
      </c>
      <c r="H2617" s="18">
        <v>42921.292997685188</v>
      </c>
      <c r="L2617" s="7" t="s">
        <v>44</v>
      </c>
      <c r="M2617" s="7">
        <v>435026212</v>
      </c>
      <c r="N2617" s="7" t="s">
        <v>23178</v>
      </c>
      <c r="O2617" s="7">
        <v>1</v>
      </c>
      <c r="P2617" s="7" t="s">
        <v>771</v>
      </c>
      <c r="Q2617" s="7" t="s">
        <v>152</v>
      </c>
      <c r="S2617" s="7" t="s">
        <v>23800</v>
      </c>
      <c r="U2617" s="7" t="s">
        <v>45</v>
      </c>
      <c r="V2617" s="7" t="s">
        <v>23801</v>
      </c>
      <c r="W2617" s="7" t="s">
        <v>23802</v>
      </c>
      <c r="X2617" s="7" t="s">
        <v>23803</v>
      </c>
      <c r="Y2617" s="7" t="s">
        <v>46</v>
      </c>
      <c r="Z2617" s="7" t="s">
        <v>47</v>
      </c>
      <c r="AA2617" s="7" t="s">
        <v>48</v>
      </c>
      <c r="AB2617" s="7" t="s">
        <v>49</v>
      </c>
      <c r="AC2617" s="7">
        <v>18.899999999999999</v>
      </c>
      <c r="AD2617" s="7">
        <v>24.1</v>
      </c>
      <c r="AE2617" s="7">
        <v>5.2</v>
      </c>
      <c r="AF2617" s="7">
        <v>24.1</v>
      </c>
      <c r="AG2617" s="7">
        <v>21.93</v>
      </c>
      <c r="AH2617" s="7" t="s">
        <v>23804</v>
      </c>
      <c r="AJ2617" s="7" t="s">
        <v>23805</v>
      </c>
      <c r="AK2617" s="7" t="s">
        <v>45</v>
      </c>
      <c r="AL2617" s="7" t="s">
        <v>23801</v>
      </c>
    </row>
    <row r="2618" spans="1:38" s="7" customFormat="1">
      <c r="A2618" s="7" t="s">
        <v>42</v>
      </c>
      <c r="B2618" s="7">
        <v>221150135</v>
      </c>
      <c r="C2618" s="7">
        <v>111648298</v>
      </c>
      <c r="D2618" s="7" t="s">
        <v>43</v>
      </c>
      <c r="F2618" s="7">
        <v>20170705</v>
      </c>
      <c r="G2618" s="18">
        <v>42921.307060185187</v>
      </c>
      <c r="H2618" s="18">
        <v>42921.307071759256</v>
      </c>
      <c r="L2618" s="7" t="s">
        <v>44</v>
      </c>
      <c r="M2618" s="7">
        <v>509033184</v>
      </c>
      <c r="N2618" s="7" t="s">
        <v>11895</v>
      </c>
      <c r="O2618" s="7">
        <v>1</v>
      </c>
      <c r="P2618" s="7" t="s">
        <v>15804</v>
      </c>
      <c r="Q2618" s="7" t="s">
        <v>152</v>
      </c>
      <c r="S2618" s="7" t="s">
        <v>23806</v>
      </c>
      <c r="U2618" s="7" t="s">
        <v>23807</v>
      </c>
      <c r="V2618" s="7" t="s">
        <v>23807</v>
      </c>
      <c r="W2618" s="7" t="s">
        <v>23808</v>
      </c>
      <c r="X2618" s="7" t="s">
        <v>23809</v>
      </c>
      <c r="Y2618" s="7" t="s">
        <v>46</v>
      </c>
      <c r="Z2618" s="7" t="s">
        <v>47</v>
      </c>
      <c r="AA2618" s="7" t="s">
        <v>48</v>
      </c>
      <c r="AB2618" s="7" t="s">
        <v>49</v>
      </c>
      <c r="AC2618" s="7">
        <v>10.9</v>
      </c>
      <c r="AD2618" s="7">
        <v>11.1</v>
      </c>
      <c r="AE2618" s="7">
        <v>0.2</v>
      </c>
      <c r="AF2618" s="7">
        <v>11.1</v>
      </c>
      <c r="AG2618" s="7">
        <v>10.1</v>
      </c>
      <c r="AH2618" s="7" t="s">
        <v>23810</v>
      </c>
      <c r="AK2618" s="7" t="s">
        <v>45</v>
      </c>
      <c r="AL2618" s="7" t="s">
        <v>23807</v>
      </c>
    </row>
    <row r="2619" spans="1:38">
      <c r="A2619" t="s">
        <v>42</v>
      </c>
      <c r="B2619">
        <v>221156226</v>
      </c>
      <c r="C2619">
        <v>111650137</v>
      </c>
      <c r="D2619" t="s">
        <v>629</v>
      </c>
      <c r="E2619" t="s">
        <v>23814</v>
      </c>
      <c r="F2619">
        <v>20170706</v>
      </c>
      <c r="G2619" s="6">
        <v>42921.407569444447</v>
      </c>
      <c r="H2619" s="6">
        <v>42921.407685185186</v>
      </c>
      <c r="L2619" t="s">
        <v>631</v>
      </c>
      <c r="M2619">
        <v>470741043</v>
      </c>
      <c r="N2619" t="s">
        <v>23431</v>
      </c>
      <c r="O2619">
        <v>6</v>
      </c>
      <c r="P2619" t="s">
        <v>91</v>
      </c>
      <c r="Q2619" t="s">
        <v>152</v>
      </c>
      <c r="S2619" t="s">
        <v>3093</v>
      </c>
      <c r="U2619" t="s">
        <v>45</v>
      </c>
      <c r="V2619" t="s">
        <v>23815</v>
      </c>
      <c r="W2619" t="s">
        <v>23816</v>
      </c>
      <c r="X2619" t="s">
        <v>23817</v>
      </c>
      <c r="Y2619" t="s">
        <v>46</v>
      </c>
      <c r="Z2619" t="s">
        <v>47</v>
      </c>
      <c r="AA2619" t="s">
        <v>48</v>
      </c>
      <c r="AB2619" t="s">
        <v>49</v>
      </c>
      <c r="AC2619">
        <v>7.8</v>
      </c>
      <c r="AD2619">
        <v>1.5</v>
      </c>
      <c r="AE2619">
        <v>1.2</v>
      </c>
      <c r="AF2619">
        <v>9</v>
      </c>
      <c r="AG2619">
        <v>8.2200000000000006</v>
      </c>
      <c r="AH2619" t="s">
        <v>23818</v>
      </c>
      <c r="AJ2619" t="s">
        <v>23819</v>
      </c>
      <c r="AK2619" t="s">
        <v>45</v>
      </c>
      <c r="AL2619" t="s">
        <v>23815</v>
      </c>
    </row>
    <row r="2620" spans="1:38" s="7" customFormat="1">
      <c r="A2620" s="7" t="s">
        <v>42</v>
      </c>
      <c r="B2620" s="7">
        <v>221178728</v>
      </c>
      <c r="C2620" s="7">
        <v>111654424</v>
      </c>
      <c r="D2620" s="7" t="s">
        <v>43</v>
      </c>
      <c r="F2620" s="7">
        <v>20170706</v>
      </c>
      <c r="G2620" s="18">
        <v>42921.558530092596</v>
      </c>
      <c r="H2620" s="18">
        <v>42921.558541666665</v>
      </c>
      <c r="L2620" s="7" t="s">
        <v>44</v>
      </c>
      <c r="M2620" s="7">
        <v>510445611</v>
      </c>
      <c r="N2620" s="7" t="s">
        <v>22645</v>
      </c>
      <c r="O2620" s="7">
        <v>1</v>
      </c>
      <c r="P2620" s="7" t="s">
        <v>23567</v>
      </c>
      <c r="Q2620" s="7" t="s">
        <v>152</v>
      </c>
      <c r="S2620" s="7" t="s">
        <v>23820</v>
      </c>
      <c r="U2620" s="7" t="s">
        <v>45</v>
      </c>
      <c r="V2620" s="7" t="s">
        <v>23821</v>
      </c>
      <c r="W2620" s="7" t="s">
        <v>23822</v>
      </c>
      <c r="X2620" s="7" t="s">
        <v>23823</v>
      </c>
      <c r="Y2620" s="7" t="s">
        <v>46</v>
      </c>
      <c r="Z2620" s="7" t="s">
        <v>47</v>
      </c>
      <c r="AA2620" s="7" t="s">
        <v>48</v>
      </c>
      <c r="AB2620" s="7" t="s">
        <v>49</v>
      </c>
      <c r="AC2620" s="7">
        <v>24.9</v>
      </c>
      <c r="AD2620" s="7">
        <v>25.1</v>
      </c>
      <c r="AE2620" s="7">
        <v>0.2</v>
      </c>
      <c r="AF2620" s="7">
        <v>25.1</v>
      </c>
      <c r="AG2620" s="7">
        <v>22.84</v>
      </c>
      <c r="AH2620" s="7" t="s">
        <v>23824</v>
      </c>
      <c r="AK2620" s="7" t="s">
        <v>45</v>
      </c>
      <c r="AL2620" s="7" t="s">
        <v>23821</v>
      </c>
    </row>
    <row r="2621" spans="1:38">
      <c r="A2621" t="s">
        <v>42</v>
      </c>
      <c r="B2621">
        <v>221183728</v>
      </c>
      <c r="C2621">
        <v>111654819</v>
      </c>
      <c r="D2621" t="s">
        <v>629</v>
      </c>
      <c r="E2621" t="s">
        <v>23825</v>
      </c>
      <c r="F2621">
        <v>20170706</v>
      </c>
      <c r="G2621" s="6">
        <v>42921.572638888887</v>
      </c>
      <c r="H2621" s="6">
        <v>42921.57267361111</v>
      </c>
      <c r="L2621" t="s">
        <v>631</v>
      </c>
      <c r="M2621">
        <v>491467047</v>
      </c>
      <c r="N2621" t="s">
        <v>23560</v>
      </c>
      <c r="O2621">
        <v>1</v>
      </c>
      <c r="P2621" t="s">
        <v>23826</v>
      </c>
      <c r="Q2621" t="s">
        <v>152</v>
      </c>
      <c r="S2621" t="s">
        <v>23827</v>
      </c>
      <c r="U2621" t="s">
        <v>45</v>
      </c>
      <c r="V2621" t="s">
        <v>23828</v>
      </c>
      <c r="W2621" t="s">
        <v>23829</v>
      </c>
      <c r="X2621" t="s">
        <v>23830</v>
      </c>
      <c r="Y2621" t="s">
        <v>46</v>
      </c>
      <c r="Z2621" t="s">
        <v>47</v>
      </c>
      <c r="AA2621" t="s">
        <v>48</v>
      </c>
      <c r="AB2621" t="s">
        <v>49</v>
      </c>
      <c r="AC2621">
        <v>28.89</v>
      </c>
      <c r="AD2621">
        <v>32.1</v>
      </c>
      <c r="AE2621">
        <v>5.2</v>
      </c>
      <c r="AF2621">
        <v>34.090000000000003</v>
      </c>
      <c r="AG2621">
        <v>29.21</v>
      </c>
      <c r="AH2621" t="s">
        <v>23831</v>
      </c>
      <c r="AK2621" t="s">
        <v>50</v>
      </c>
      <c r="AL2621" t="s">
        <v>50</v>
      </c>
    </row>
    <row r="2622" spans="1:38">
      <c r="A2622" t="s">
        <v>42</v>
      </c>
      <c r="B2622">
        <v>221190173</v>
      </c>
      <c r="C2622">
        <v>111656519</v>
      </c>
      <c r="D2622" t="s">
        <v>693</v>
      </c>
      <c r="E2622" t="s">
        <v>23832</v>
      </c>
      <c r="F2622">
        <v>20170706</v>
      </c>
      <c r="G2622" s="6">
        <v>42921.63</v>
      </c>
      <c r="H2622" s="6">
        <v>42921.63003472222</v>
      </c>
      <c r="L2622" t="s">
        <v>631</v>
      </c>
      <c r="M2622">
        <v>436716506</v>
      </c>
      <c r="N2622" t="s">
        <v>23833</v>
      </c>
      <c r="O2622">
        <v>1</v>
      </c>
      <c r="P2622" t="s">
        <v>13943</v>
      </c>
      <c r="Q2622" t="s">
        <v>152</v>
      </c>
      <c r="S2622" t="s">
        <v>2023</v>
      </c>
      <c r="U2622" t="s">
        <v>45</v>
      </c>
      <c r="V2622" t="s">
        <v>2024</v>
      </c>
      <c r="W2622" t="s">
        <v>4181</v>
      </c>
      <c r="X2622" t="s">
        <v>4182</v>
      </c>
      <c r="Y2622" t="s">
        <v>46</v>
      </c>
      <c r="Z2622" t="s">
        <v>47</v>
      </c>
      <c r="AA2622" t="s">
        <v>48</v>
      </c>
      <c r="AB2622" t="s">
        <v>49</v>
      </c>
      <c r="AC2622">
        <v>13.89</v>
      </c>
      <c r="AD2622">
        <v>10.1</v>
      </c>
      <c r="AE2622">
        <v>0.2</v>
      </c>
      <c r="AF2622">
        <v>14.09</v>
      </c>
      <c r="AG2622">
        <v>9.19</v>
      </c>
      <c r="AH2622" t="s">
        <v>2027</v>
      </c>
      <c r="AK2622" t="s">
        <v>45</v>
      </c>
      <c r="AL2622" t="s">
        <v>2024</v>
      </c>
    </row>
    <row r="2623" spans="1:38">
      <c r="A2623" t="s">
        <v>42</v>
      </c>
      <c r="B2623">
        <v>221190172</v>
      </c>
      <c r="C2623">
        <v>111656519</v>
      </c>
      <c r="D2623" t="s">
        <v>693</v>
      </c>
      <c r="E2623" t="s">
        <v>23832</v>
      </c>
      <c r="F2623">
        <v>20170706</v>
      </c>
      <c r="G2623" s="6">
        <v>42921.63</v>
      </c>
      <c r="H2623" s="6">
        <v>42921.63003472222</v>
      </c>
      <c r="L2623" t="s">
        <v>631</v>
      </c>
      <c r="M2623">
        <v>436716506</v>
      </c>
      <c r="N2623" t="s">
        <v>23833</v>
      </c>
      <c r="O2623">
        <v>1</v>
      </c>
      <c r="P2623" t="s">
        <v>13878</v>
      </c>
      <c r="Q2623" t="s">
        <v>152</v>
      </c>
      <c r="S2623" t="s">
        <v>2023</v>
      </c>
      <c r="U2623" t="s">
        <v>45</v>
      </c>
      <c r="V2623" t="s">
        <v>2024</v>
      </c>
      <c r="W2623" t="s">
        <v>4181</v>
      </c>
      <c r="X2623" t="s">
        <v>4182</v>
      </c>
      <c r="Y2623" t="s">
        <v>46</v>
      </c>
      <c r="Z2623" t="s">
        <v>47</v>
      </c>
      <c r="AA2623" t="s">
        <v>48</v>
      </c>
      <c r="AB2623" t="s">
        <v>49</v>
      </c>
      <c r="AC2623">
        <v>13.89</v>
      </c>
      <c r="AD2623">
        <v>10.1</v>
      </c>
      <c r="AE2623">
        <v>0.2</v>
      </c>
      <c r="AF2623">
        <v>14.09</v>
      </c>
      <c r="AG2623">
        <v>9.19</v>
      </c>
      <c r="AH2623" t="s">
        <v>2027</v>
      </c>
      <c r="AK2623" t="s">
        <v>45</v>
      </c>
      <c r="AL2623" t="s">
        <v>2024</v>
      </c>
    </row>
    <row r="2624" spans="1:38">
      <c r="A2624" t="s">
        <v>42</v>
      </c>
      <c r="B2624">
        <v>221190216</v>
      </c>
      <c r="C2624">
        <v>111656535</v>
      </c>
      <c r="D2624" t="s">
        <v>629</v>
      </c>
      <c r="E2624" t="s">
        <v>23834</v>
      </c>
      <c r="F2624">
        <v>20170706</v>
      </c>
      <c r="G2624" s="6">
        <v>42921.630312499998</v>
      </c>
      <c r="H2624" s="6">
        <v>42921.630324074074</v>
      </c>
      <c r="L2624" t="s">
        <v>631</v>
      </c>
      <c r="M2624">
        <v>426493322</v>
      </c>
      <c r="N2624" t="s">
        <v>13614</v>
      </c>
      <c r="O2624">
        <v>1</v>
      </c>
      <c r="P2624" t="s">
        <v>6258</v>
      </c>
      <c r="Q2624" t="s">
        <v>152</v>
      </c>
      <c r="S2624" t="s">
        <v>23835</v>
      </c>
      <c r="U2624" t="s">
        <v>45</v>
      </c>
      <c r="V2624" t="s">
        <v>23836</v>
      </c>
      <c r="W2624" t="s">
        <v>23837</v>
      </c>
      <c r="X2624" t="s">
        <v>23838</v>
      </c>
      <c r="Y2624" t="s">
        <v>46</v>
      </c>
      <c r="Z2624" t="s">
        <v>47</v>
      </c>
      <c r="AA2624" t="s">
        <v>48</v>
      </c>
      <c r="AB2624" t="s">
        <v>49</v>
      </c>
      <c r="AC2624">
        <v>16.899999999999999</v>
      </c>
      <c r="AD2624">
        <v>17.100000000000001</v>
      </c>
      <c r="AE2624">
        <v>0.2</v>
      </c>
      <c r="AF2624">
        <v>17.100000000000001</v>
      </c>
      <c r="AG2624">
        <v>15.56</v>
      </c>
      <c r="AH2624" t="s">
        <v>23835</v>
      </c>
      <c r="AK2624" t="s">
        <v>45</v>
      </c>
      <c r="AL2624" t="s">
        <v>23836</v>
      </c>
    </row>
    <row r="2625" spans="1:38">
      <c r="A2625" t="s">
        <v>42</v>
      </c>
      <c r="B2625">
        <v>221192818</v>
      </c>
      <c r="C2625">
        <v>111657173</v>
      </c>
      <c r="D2625" t="s">
        <v>629</v>
      </c>
      <c r="E2625" t="s">
        <v>23839</v>
      </c>
      <c r="F2625">
        <v>20170706</v>
      </c>
      <c r="G2625" s="6">
        <v>42921.653726851851</v>
      </c>
      <c r="H2625" s="6">
        <v>42921.653749999998</v>
      </c>
      <c r="L2625" t="s">
        <v>631</v>
      </c>
      <c r="M2625">
        <v>484625271</v>
      </c>
      <c r="N2625" t="s">
        <v>23640</v>
      </c>
      <c r="O2625">
        <v>1</v>
      </c>
      <c r="P2625" t="s">
        <v>4389</v>
      </c>
      <c r="Q2625" t="s">
        <v>152</v>
      </c>
      <c r="S2625" t="s">
        <v>23840</v>
      </c>
      <c r="U2625" t="s">
        <v>45</v>
      </c>
      <c r="V2625" t="s">
        <v>23841</v>
      </c>
      <c r="W2625" t="s">
        <v>23842</v>
      </c>
      <c r="X2625" t="s">
        <v>23843</v>
      </c>
      <c r="Y2625" t="s">
        <v>46</v>
      </c>
      <c r="Z2625" t="s">
        <v>47</v>
      </c>
      <c r="AA2625" t="s">
        <v>48</v>
      </c>
      <c r="AB2625" t="s">
        <v>49</v>
      </c>
      <c r="AC2625">
        <v>29.9</v>
      </c>
      <c r="AD2625">
        <v>30.1</v>
      </c>
      <c r="AE2625">
        <v>0.2</v>
      </c>
      <c r="AF2625">
        <v>30.1</v>
      </c>
      <c r="AG2625">
        <v>27.39</v>
      </c>
      <c r="AH2625" t="s">
        <v>23844</v>
      </c>
      <c r="AJ2625" t="s">
        <v>23845</v>
      </c>
      <c r="AK2625" t="s">
        <v>45</v>
      </c>
      <c r="AL2625" t="s">
        <v>23841</v>
      </c>
    </row>
    <row r="2626" spans="1:38">
      <c r="A2626" t="s">
        <v>42</v>
      </c>
      <c r="B2626">
        <v>220966919</v>
      </c>
      <c r="C2626">
        <v>111613582</v>
      </c>
      <c r="D2626" t="s">
        <v>629</v>
      </c>
      <c r="E2626" t="s">
        <v>23846</v>
      </c>
      <c r="F2626">
        <v>20170706</v>
      </c>
      <c r="G2626" s="6">
        <v>42919.704861111109</v>
      </c>
      <c r="H2626" s="6">
        <v>42921.67150462963</v>
      </c>
      <c r="L2626" t="s">
        <v>631</v>
      </c>
      <c r="M2626">
        <v>496227288</v>
      </c>
      <c r="N2626" t="s">
        <v>12826</v>
      </c>
      <c r="O2626">
        <v>1</v>
      </c>
      <c r="P2626" t="s">
        <v>166</v>
      </c>
      <c r="Q2626" t="s">
        <v>152</v>
      </c>
      <c r="S2626" t="s">
        <v>23847</v>
      </c>
      <c r="U2626" t="s">
        <v>23848</v>
      </c>
      <c r="V2626" t="s">
        <v>23849</v>
      </c>
      <c r="W2626" t="s">
        <v>23850</v>
      </c>
      <c r="X2626" t="s">
        <v>23851</v>
      </c>
      <c r="Y2626" t="s">
        <v>46</v>
      </c>
      <c r="Z2626" t="s">
        <v>47</v>
      </c>
      <c r="AA2626" t="s">
        <v>48</v>
      </c>
      <c r="AB2626" t="s">
        <v>49</v>
      </c>
      <c r="AC2626">
        <v>12.9</v>
      </c>
      <c r="AD2626">
        <v>13.1</v>
      </c>
      <c r="AE2626">
        <v>0.2</v>
      </c>
      <c r="AF2626">
        <v>13.1</v>
      </c>
      <c r="AG2626">
        <v>11.92</v>
      </c>
      <c r="AH2626" t="s">
        <v>23852</v>
      </c>
      <c r="AK2626" t="s">
        <v>45</v>
      </c>
      <c r="AL2626" t="s">
        <v>23848</v>
      </c>
    </row>
    <row r="2627" spans="1:38">
      <c r="A2627" t="s">
        <v>42</v>
      </c>
      <c r="B2627">
        <v>221205671</v>
      </c>
      <c r="C2627">
        <v>111659982</v>
      </c>
      <c r="D2627" t="s">
        <v>629</v>
      </c>
      <c r="E2627" t="s">
        <v>23853</v>
      </c>
      <c r="F2627">
        <v>20170706</v>
      </c>
      <c r="G2627" s="6">
        <v>42921.752905092595</v>
      </c>
      <c r="H2627" s="6">
        <v>42921.752928240741</v>
      </c>
      <c r="L2627" t="s">
        <v>631</v>
      </c>
      <c r="M2627">
        <v>537557585</v>
      </c>
      <c r="N2627" t="s">
        <v>22531</v>
      </c>
      <c r="O2627">
        <v>1</v>
      </c>
      <c r="P2627" t="s">
        <v>22532</v>
      </c>
      <c r="Q2627" t="s">
        <v>152</v>
      </c>
      <c r="S2627" t="s">
        <v>23854</v>
      </c>
      <c r="U2627" t="s">
        <v>45</v>
      </c>
      <c r="V2627" t="s">
        <v>23855</v>
      </c>
      <c r="W2627" t="s">
        <v>23856</v>
      </c>
      <c r="X2627" t="s">
        <v>20925</v>
      </c>
      <c r="Y2627" t="s">
        <v>46</v>
      </c>
      <c r="Z2627" t="s">
        <v>47</v>
      </c>
      <c r="AA2627" t="s">
        <v>48</v>
      </c>
      <c r="AB2627" t="s">
        <v>49</v>
      </c>
      <c r="AC2627">
        <v>15.9</v>
      </c>
      <c r="AD2627">
        <v>16.100000000000001</v>
      </c>
      <c r="AE2627">
        <v>0.2</v>
      </c>
      <c r="AF2627">
        <v>16.100000000000001</v>
      </c>
      <c r="AG2627">
        <v>14.65</v>
      </c>
      <c r="AH2627" t="s">
        <v>23857</v>
      </c>
      <c r="AK2627" t="s">
        <v>45</v>
      </c>
      <c r="AL2627" t="s">
        <v>23855</v>
      </c>
    </row>
    <row r="2628" spans="1:38">
      <c r="A2628" t="s">
        <v>42</v>
      </c>
      <c r="B2628">
        <v>221225408</v>
      </c>
      <c r="C2628">
        <v>111662938</v>
      </c>
      <c r="D2628" t="s">
        <v>693</v>
      </c>
      <c r="F2628">
        <v>20170706</v>
      </c>
      <c r="G2628" s="6">
        <v>42921.878784722219</v>
      </c>
      <c r="H2628" s="6">
        <v>42921.878796296296</v>
      </c>
      <c r="L2628" t="s">
        <v>631</v>
      </c>
      <c r="M2628">
        <v>458660095</v>
      </c>
      <c r="N2628" t="s">
        <v>23295</v>
      </c>
      <c r="O2628">
        <v>1</v>
      </c>
      <c r="P2628" t="s">
        <v>59</v>
      </c>
      <c r="Q2628" t="s">
        <v>152</v>
      </c>
      <c r="S2628" t="s">
        <v>23858</v>
      </c>
      <c r="U2628" t="s">
        <v>45</v>
      </c>
      <c r="V2628" t="s">
        <v>23859</v>
      </c>
      <c r="W2628" t="s">
        <v>23860</v>
      </c>
      <c r="X2628" t="s">
        <v>23861</v>
      </c>
      <c r="Y2628" t="s">
        <v>46</v>
      </c>
      <c r="Z2628" t="s">
        <v>47</v>
      </c>
      <c r="AA2628" t="s">
        <v>48</v>
      </c>
      <c r="AB2628" t="s">
        <v>49</v>
      </c>
      <c r="AC2628">
        <v>26.5</v>
      </c>
      <c r="AD2628">
        <v>26.7</v>
      </c>
      <c r="AE2628">
        <v>0.2</v>
      </c>
      <c r="AF2628">
        <v>26.7</v>
      </c>
      <c r="AG2628">
        <v>24.3</v>
      </c>
      <c r="AH2628" t="s">
        <v>23862</v>
      </c>
      <c r="AK2628" t="s">
        <v>50</v>
      </c>
      <c r="AL2628" t="s">
        <v>50</v>
      </c>
    </row>
    <row r="2629" spans="1:38">
      <c r="A2629" t="s">
        <v>42</v>
      </c>
      <c r="B2629">
        <v>221236346</v>
      </c>
      <c r="C2629">
        <v>111663933</v>
      </c>
      <c r="D2629" t="s">
        <v>629</v>
      </c>
      <c r="E2629" t="s">
        <v>23863</v>
      </c>
      <c r="F2629">
        <v>20170706</v>
      </c>
      <c r="G2629" s="6">
        <v>42921.907488425924</v>
      </c>
      <c r="H2629" s="6">
        <v>42921.907511574071</v>
      </c>
      <c r="L2629" t="s">
        <v>631</v>
      </c>
      <c r="M2629">
        <v>432351343</v>
      </c>
      <c r="N2629" t="s">
        <v>23215</v>
      </c>
      <c r="O2629">
        <v>1</v>
      </c>
      <c r="P2629" t="s">
        <v>73</v>
      </c>
      <c r="Q2629" t="s">
        <v>152</v>
      </c>
      <c r="S2629" t="s">
        <v>18946</v>
      </c>
      <c r="U2629" t="s">
        <v>18947</v>
      </c>
      <c r="V2629" t="s">
        <v>18947</v>
      </c>
      <c r="W2629" t="s">
        <v>18948</v>
      </c>
      <c r="X2629" t="s">
        <v>18949</v>
      </c>
      <c r="Y2629" t="s">
        <v>46</v>
      </c>
      <c r="Z2629" t="s">
        <v>47</v>
      </c>
      <c r="AA2629" t="s">
        <v>48</v>
      </c>
      <c r="AB2629" t="s">
        <v>49</v>
      </c>
      <c r="AC2629">
        <v>19.899999999999999</v>
      </c>
      <c r="AD2629">
        <v>25.1</v>
      </c>
      <c r="AE2629">
        <v>5.2</v>
      </c>
      <c r="AF2629">
        <v>25.1</v>
      </c>
      <c r="AG2629">
        <v>22.84</v>
      </c>
      <c r="AH2629" t="s">
        <v>18950</v>
      </c>
      <c r="AK2629" t="s">
        <v>45</v>
      </c>
      <c r="AL2629" t="s">
        <v>18947</v>
      </c>
    </row>
    <row r="2630" spans="1:38">
      <c r="A2630" t="s">
        <v>42</v>
      </c>
      <c r="B2630">
        <v>221236345</v>
      </c>
      <c r="C2630">
        <v>111663933</v>
      </c>
      <c r="D2630" t="s">
        <v>629</v>
      </c>
      <c r="E2630" t="s">
        <v>23863</v>
      </c>
      <c r="F2630">
        <v>20170706</v>
      </c>
      <c r="G2630" s="6">
        <v>42921.907488425924</v>
      </c>
      <c r="H2630" s="6">
        <v>42921.907511574071</v>
      </c>
      <c r="L2630" t="s">
        <v>631</v>
      </c>
      <c r="M2630">
        <v>432351343</v>
      </c>
      <c r="N2630" t="s">
        <v>23215</v>
      </c>
      <c r="O2630">
        <v>1</v>
      </c>
      <c r="P2630" t="s">
        <v>949</v>
      </c>
      <c r="Q2630" t="s">
        <v>152</v>
      </c>
      <c r="S2630" t="s">
        <v>18946</v>
      </c>
      <c r="U2630" t="s">
        <v>18947</v>
      </c>
      <c r="V2630" t="s">
        <v>18947</v>
      </c>
      <c r="W2630" t="s">
        <v>18948</v>
      </c>
      <c r="X2630" t="s">
        <v>18949</v>
      </c>
      <c r="Y2630" t="s">
        <v>46</v>
      </c>
      <c r="Z2630" t="s">
        <v>47</v>
      </c>
      <c r="AA2630" t="s">
        <v>48</v>
      </c>
      <c r="AB2630" t="s">
        <v>49</v>
      </c>
      <c r="AC2630">
        <v>27.89</v>
      </c>
      <c r="AD2630">
        <v>25.1</v>
      </c>
      <c r="AE2630">
        <v>5.2</v>
      </c>
      <c r="AF2630">
        <v>33.090000000000003</v>
      </c>
      <c r="AG2630">
        <v>22.84</v>
      </c>
      <c r="AH2630" t="s">
        <v>18950</v>
      </c>
      <c r="AK2630" t="s">
        <v>45</v>
      </c>
      <c r="AL2630" t="s">
        <v>18947</v>
      </c>
    </row>
    <row r="2631" spans="1:38">
      <c r="A2631" s="32">
        <v>42922</v>
      </c>
      <c r="B2631" s="33"/>
      <c r="C2631" s="34"/>
      <c r="D2631" s="34"/>
      <c r="E2631" s="35"/>
      <c r="F2631" s="35"/>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s="34"/>
      <c r="AG2631" s="34"/>
      <c r="AH2631" s="34"/>
      <c r="AI2631" s="34"/>
      <c r="AJ2631" s="34"/>
      <c r="AK2631" s="34"/>
    </row>
    <row r="2632" spans="1:38">
      <c r="A2632" t="s">
        <v>42</v>
      </c>
      <c r="B2632">
        <v>221305482</v>
      </c>
      <c r="C2632">
        <v>111672679</v>
      </c>
      <c r="D2632" t="s">
        <v>629</v>
      </c>
      <c r="E2632" t="s">
        <v>23982</v>
      </c>
      <c r="F2632">
        <v>20170707</v>
      </c>
      <c r="G2632" s="6">
        <v>42922.40289351852</v>
      </c>
      <c r="H2632" s="6">
        <v>42922.402939814812</v>
      </c>
      <c r="L2632" t="s">
        <v>631</v>
      </c>
      <c r="M2632">
        <v>496227288</v>
      </c>
      <c r="N2632" t="s">
        <v>12826</v>
      </c>
      <c r="O2632">
        <v>1</v>
      </c>
      <c r="P2632" t="s">
        <v>64</v>
      </c>
      <c r="Q2632" t="s">
        <v>152</v>
      </c>
      <c r="S2632" t="s">
        <v>23983</v>
      </c>
      <c r="U2632" t="s">
        <v>45</v>
      </c>
      <c r="V2632" t="s">
        <v>23984</v>
      </c>
      <c r="W2632" t="s">
        <v>23985</v>
      </c>
      <c r="X2632" t="s">
        <v>23986</v>
      </c>
      <c r="Y2632" t="s">
        <v>46</v>
      </c>
      <c r="Z2632" t="s">
        <v>47</v>
      </c>
      <c r="AA2632" t="s">
        <v>48</v>
      </c>
      <c r="AB2632" t="s">
        <v>49</v>
      </c>
      <c r="AC2632">
        <v>12.9</v>
      </c>
      <c r="AD2632">
        <v>13.1</v>
      </c>
      <c r="AE2632">
        <v>0.2</v>
      </c>
      <c r="AF2632">
        <v>13.1</v>
      </c>
      <c r="AG2632">
        <v>11.92</v>
      </c>
      <c r="AH2632" t="s">
        <v>23983</v>
      </c>
      <c r="AJ2632" t="s">
        <v>23987</v>
      </c>
      <c r="AK2632" t="s">
        <v>45</v>
      </c>
      <c r="AL2632" t="s">
        <v>23984</v>
      </c>
    </row>
    <row r="2633" spans="1:38">
      <c r="A2633" t="s">
        <v>42</v>
      </c>
      <c r="B2633">
        <v>221306944</v>
      </c>
      <c r="C2633">
        <v>111673125</v>
      </c>
      <c r="D2633" t="s">
        <v>629</v>
      </c>
      <c r="E2633" t="s">
        <v>23988</v>
      </c>
      <c r="F2633">
        <v>20170707</v>
      </c>
      <c r="G2633" s="6">
        <v>42922.417372685188</v>
      </c>
      <c r="H2633" s="6">
        <v>42922.41741898148</v>
      </c>
      <c r="L2633" t="s">
        <v>631</v>
      </c>
      <c r="M2633">
        <v>539942414</v>
      </c>
      <c r="N2633" t="s">
        <v>23081</v>
      </c>
      <c r="O2633">
        <v>1</v>
      </c>
      <c r="P2633" t="s">
        <v>320</v>
      </c>
      <c r="Q2633" t="s">
        <v>152</v>
      </c>
      <c r="S2633" t="s">
        <v>23989</v>
      </c>
      <c r="U2633" t="s">
        <v>45</v>
      </c>
      <c r="V2633" t="s">
        <v>23990</v>
      </c>
      <c r="W2633" t="s">
        <v>23991</v>
      </c>
      <c r="X2633" t="s">
        <v>23992</v>
      </c>
      <c r="Y2633" t="s">
        <v>46</v>
      </c>
      <c r="Z2633" t="s">
        <v>47</v>
      </c>
      <c r="AA2633" t="s">
        <v>48</v>
      </c>
      <c r="AB2633" t="s">
        <v>49</v>
      </c>
      <c r="AC2633">
        <v>13.8</v>
      </c>
      <c r="AD2633">
        <v>14</v>
      </c>
      <c r="AE2633">
        <v>0.2</v>
      </c>
      <c r="AF2633">
        <v>14</v>
      </c>
      <c r="AG2633">
        <v>12.74</v>
      </c>
      <c r="AH2633" t="s">
        <v>23989</v>
      </c>
      <c r="AJ2633" t="s">
        <v>23993</v>
      </c>
      <c r="AK2633" t="s">
        <v>45</v>
      </c>
      <c r="AL2633" t="s">
        <v>23990</v>
      </c>
    </row>
    <row r="2634" spans="1:38">
      <c r="A2634" t="s">
        <v>42</v>
      </c>
      <c r="B2634">
        <v>221407003</v>
      </c>
      <c r="C2634">
        <v>111686395</v>
      </c>
      <c r="D2634" t="s">
        <v>629</v>
      </c>
      <c r="E2634" t="s">
        <v>23994</v>
      </c>
      <c r="F2634">
        <v>20170707</v>
      </c>
      <c r="G2634" s="6">
        <v>42922.905138888891</v>
      </c>
      <c r="H2634" s="6">
        <v>42922.905150462961</v>
      </c>
      <c r="L2634" t="s">
        <v>631</v>
      </c>
      <c r="M2634">
        <v>515343957</v>
      </c>
      <c r="N2634" t="s">
        <v>21864</v>
      </c>
      <c r="O2634">
        <v>1</v>
      </c>
      <c r="P2634" t="s">
        <v>23995</v>
      </c>
      <c r="Q2634" t="s">
        <v>152</v>
      </c>
      <c r="S2634" t="s">
        <v>1016</v>
      </c>
      <c r="U2634" t="s">
        <v>23996</v>
      </c>
      <c r="V2634" t="s">
        <v>23997</v>
      </c>
      <c r="W2634" t="s">
        <v>23998</v>
      </c>
      <c r="X2634" t="s">
        <v>14545</v>
      </c>
      <c r="Y2634" t="s">
        <v>46</v>
      </c>
      <c r="Z2634" t="s">
        <v>47</v>
      </c>
      <c r="AA2634" t="s">
        <v>48</v>
      </c>
      <c r="AB2634" t="s">
        <v>49</v>
      </c>
      <c r="AC2634">
        <v>25.9</v>
      </c>
      <c r="AD2634">
        <v>26.1</v>
      </c>
      <c r="AE2634">
        <v>0.2</v>
      </c>
      <c r="AF2634">
        <v>26.1</v>
      </c>
      <c r="AG2634">
        <v>23.75</v>
      </c>
      <c r="AH2634" t="s">
        <v>1016</v>
      </c>
      <c r="AK2634" t="s">
        <v>23996</v>
      </c>
      <c r="AL2634" t="s">
        <v>23997</v>
      </c>
    </row>
    <row r="2635" spans="1:38">
      <c r="A2635" t="s">
        <v>42</v>
      </c>
      <c r="B2635">
        <v>221419337</v>
      </c>
      <c r="C2635">
        <v>111688024</v>
      </c>
      <c r="D2635" t="s">
        <v>629</v>
      </c>
      <c r="E2635" t="s">
        <v>23999</v>
      </c>
      <c r="F2635">
        <v>20170707</v>
      </c>
      <c r="G2635" s="6">
        <v>42922.946562500001</v>
      </c>
      <c r="H2635" s="6">
        <v>42922.946608796294</v>
      </c>
      <c r="L2635" t="s">
        <v>631</v>
      </c>
      <c r="M2635">
        <v>483353027</v>
      </c>
      <c r="N2635" t="s">
        <v>24000</v>
      </c>
      <c r="O2635">
        <v>1</v>
      </c>
      <c r="P2635" t="s">
        <v>1000</v>
      </c>
      <c r="Q2635" t="s">
        <v>152</v>
      </c>
      <c r="S2635" t="s">
        <v>24001</v>
      </c>
      <c r="U2635" t="s">
        <v>24002</v>
      </c>
      <c r="V2635" t="s">
        <v>24002</v>
      </c>
      <c r="W2635" t="s">
        <v>24003</v>
      </c>
      <c r="X2635" t="s">
        <v>24004</v>
      </c>
      <c r="Y2635" t="s">
        <v>46</v>
      </c>
      <c r="Z2635" t="s">
        <v>47</v>
      </c>
      <c r="AA2635" t="s">
        <v>48</v>
      </c>
      <c r="AB2635" t="s">
        <v>49</v>
      </c>
      <c r="AC2635">
        <v>33.9</v>
      </c>
      <c r="AD2635">
        <v>43.1</v>
      </c>
      <c r="AE2635">
        <v>9.1999999999999993</v>
      </c>
      <c r="AF2635">
        <v>43.1</v>
      </c>
      <c r="AG2635">
        <v>39.22</v>
      </c>
      <c r="AH2635" t="s">
        <v>24001</v>
      </c>
      <c r="AK2635" t="s">
        <v>24002</v>
      </c>
      <c r="AL2635" t="s">
        <v>24002</v>
      </c>
    </row>
    <row r="2636" spans="1:38">
      <c r="A2636" t="s">
        <v>42</v>
      </c>
      <c r="B2636">
        <v>221423711</v>
      </c>
      <c r="C2636">
        <v>111689664</v>
      </c>
      <c r="D2636" t="s">
        <v>629</v>
      </c>
      <c r="E2636" t="s">
        <v>24005</v>
      </c>
      <c r="F2636">
        <v>20170707</v>
      </c>
      <c r="G2636" s="6">
        <v>42922.990127314813</v>
      </c>
      <c r="H2636" s="6">
        <v>42922.99013888889</v>
      </c>
      <c r="L2636" t="s">
        <v>631</v>
      </c>
      <c r="M2636">
        <v>490608430</v>
      </c>
      <c r="N2636" t="s">
        <v>811</v>
      </c>
      <c r="O2636">
        <v>1</v>
      </c>
      <c r="P2636" t="s">
        <v>812</v>
      </c>
      <c r="Q2636" t="s">
        <v>152</v>
      </c>
      <c r="S2636" t="s">
        <v>24006</v>
      </c>
      <c r="U2636" t="s">
        <v>8412</v>
      </c>
      <c r="V2636" t="s">
        <v>8412</v>
      </c>
      <c r="W2636" t="s">
        <v>24007</v>
      </c>
      <c r="X2636" t="s">
        <v>8414</v>
      </c>
      <c r="Y2636" t="s">
        <v>46</v>
      </c>
      <c r="Z2636" t="s">
        <v>47</v>
      </c>
      <c r="AA2636" t="s">
        <v>48</v>
      </c>
      <c r="AB2636" t="s">
        <v>49</v>
      </c>
      <c r="AC2636">
        <v>15.89</v>
      </c>
      <c r="AD2636">
        <v>15.1</v>
      </c>
      <c r="AE2636">
        <v>0.2</v>
      </c>
      <c r="AF2636">
        <v>16.09</v>
      </c>
      <c r="AG2636">
        <v>13.74</v>
      </c>
      <c r="AH2636" t="s">
        <v>8415</v>
      </c>
      <c r="AJ2636" t="s">
        <v>24008</v>
      </c>
      <c r="AK2636" t="s">
        <v>45</v>
      </c>
      <c r="AL2636" t="s">
        <v>8412</v>
      </c>
    </row>
    <row r="2637" spans="1:38">
      <c r="A2637" t="s">
        <v>42</v>
      </c>
      <c r="B2637">
        <v>221424159</v>
      </c>
      <c r="C2637">
        <v>111689836</v>
      </c>
      <c r="D2637" t="s">
        <v>629</v>
      </c>
      <c r="E2637" t="s">
        <v>24009</v>
      </c>
      <c r="F2637">
        <v>20170707</v>
      </c>
      <c r="G2637" s="6">
        <v>42922.994884259257</v>
      </c>
      <c r="H2637" s="6">
        <v>42922.994895833333</v>
      </c>
      <c r="L2637" t="s">
        <v>631</v>
      </c>
      <c r="M2637">
        <v>483343692</v>
      </c>
      <c r="N2637" t="s">
        <v>16361</v>
      </c>
      <c r="O2637">
        <v>1</v>
      </c>
      <c r="P2637" t="s">
        <v>6028</v>
      </c>
      <c r="Q2637" t="s">
        <v>152</v>
      </c>
      <c r="S2637" t="s">
        <v>24010</v>
      </c>
      <c r="U2637" t="s">
        <v>45</v>
      </c>
      <c r="V2637" t="s">
        <v>24011</v>
      </c>
      <c r="W2637" t="s">
        <v>24012</v>
      </c>
      <c r="X2637" t="s">
        <v>24013</v>
      </c>
      <c r="Y2637" t="s">
        <v>46</v>
      </c>
      <c r="Z2637" t="s">
        <v>47</v>
      </c>
      <c r="AA2637" t="s">
        <v>48</v>
      </c>
      <c r="AB2637" t="s">
        <v>49</v>
      </c>
      <c r="AC2637">
        <v>54.9</v>
      </c>
      <c r="AD2637">
        <v>55.1</v>
      </c>
      <c r="AE2637">
        <v>0.2</v>
      </c>
      <c r="AF2637">
        <v>55.1</v>
      </c>
      <c r="AG2637">
        <v>50.14</v>
      </c>
      <c r="AH2637" t="s">
        <v>24014</v>
      </c>
      <c r="AK2637" t="s">
        <v>45</v>
      </c>
      <c r="AL2637" t="s">
        <v>24011</v>
      </c>
    </row>
    <row r="2638" spans="1:38">
      <c r="A2638" s="32">
        <v>42923</v>
      </c>
      <c r="B2638" s="33"/>
      <c r="C2638" s="34"/>
      <c r="D2638" s="34"/>
      <c r="E2638" s="35"/>
      <c r="F2638" s="35"/>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s="34"/>
      <c r="AG2638" s="34"/>
      <c r="AH2638" s="34"/>
      <c r="AI2638" s="34"/>
      <c r="AJ2638" s="34"/>
      <c r="AK2638" s="34"/>
    </row>
    <row r="2639" spans="1:38">
      <c r="A2639" t="s">
        <v>42</v>
      </c>
      <c r="B2639">
        <v>221427231</v>
      </c>
      <c r="C2639">
        <v>111690924</v>
      </c>
      <c r="D2639" t="s">
        <v>629</v>
      </c>
      <c r="E2639" t="s">
        <v>24015</v>
      </c>
      <c r="F2639">
        <v>20170707</v>
      </c>
      <c r="G2639" s="6">
        <v>42923.036099537036</v>
      </c>
      <c r="H2639" s="6">
        <v>42923.036111111112</v>
      </c>
      <c r="L2639" t="s">
        <v>631</v>
      </c>
      <c r="M2639">
        <v>439308546</v>
      </c>
      <c r="N2639" t="s">
        <v>24016</v>
      </c>
      <c r="O2639">
        <v>1</v>
      </c>
      <c r="P2639" t="s">
        <v>24017</v>
      </c>
      <c r="Q2639" t="s">
        <v>152</v>
      </c>
      <c r="S2639" t="s">
        <v>24018</v>
      </c>
      <c r="U2639" t="s">
        <v>24019</v>
      </c>
      <c r="V2639" t="s">
        <v>45</v>
      </c>
      <c r="W2639" t="s">
        <v>24020</v>
      </c>
      <c r="X2639" t="s">
        <v>24021</v>
      </c>
      <c r="Y2639" t="s">
        <v>46</v>
      </c>
      <c r="Z2639" t="s">
        <v>47</v>
      </c>
      <c r="AA2639" t="s">
        <v>48</v>
      </c>
      <c r="AB2639" t="s">
        <v>49</v>
      </c>
      <c r="AC2639">
        <v>25.19</v>
      </c>
      <c r="AD2639">
        <v>19.399999999999999</v>
      </c>
      <c r="AE2639">
        <v>0.2</v>
      </c>
      <c r="AF2639">
        <v>25.39</v>
      </c>
      <c r="AG2639">
        <v>17.649999999999999</v>
      </c>
      <c r="AH2639" t="s">
        <v>24022</v>
      </c>
      <c r="AK2639" t="s">
        <v>24019</v>
      </c>
      <c r="AL2639" t="s">
        <v>45</v>
      </c>
    </row>
    <row r="2640" spans="1:38">
      <c r="A2640" t="s">
        <v>42</v>
      </c>
      <c r="B2640">
        <v>221449903</v>
      </c>
      <c r="C2640">
        <v>111694910</v>
      </c>
      <c r="D2640" t="s">
        <v>693</v>
      </c>
      <c r="E2640" t="s">
        <v>24023</v>
      </c>
      <c r="F2640">
        <v>20170707</v>
      </c>
      <c r="G2640" s="6">
        <v>42923.418946759259</v>
      </c>
      <c r="H2640" s="36">
        <v>42923.418969907405</v>
      </c>
      <c r="L2640" t="s">
        <v>631</v>
      </c>
      <c r="M2640">
        <v>436358065</v>
      </c>
      <c r="N2640" t="s">
        <v>23198</v>
      </c>
      <c r="O2640">
        <v>1</v>
      </c>
      <c r="P2640" t="s">
        <v>80</v>
      </c>
      <c r="Q2640" t="s">
        <v>152</v>
      </c>
      <c r="S2640" t="s">
        <v>24024</v>
      </c>
      <c r="U2640" t="s">
        <v>24025</v>
      </c>
      <c r="V2640" t="s">
        <v>24026</v>
      </c>
      <c r="W2640" t="s">
        <v>24027</v>
      </c>
      <c r="X2640" t="s">
        <v>4400</v>
      </c>
      <c r="Y2640" t="s">
        <v>46</v>
      </c>
      <c r="Z2640" t="s">
        <v>47</v>
      </c>
      <c r="AA2640" t="s">
        <v>48</v>
      </c>
      <c r="AB2640" t="s">
        <v>49</v>
      </c>
      <c r="AC2640">
        <v>23.9</v>
      </c>
      <c r="AD2640">
        <v>28.1</v>
      </c>
      <c r="AE2640">
        <v>4.2</v>
      </c>
      <c r="AF2640">
        <v>28.1</v>
      </c>
      <c r="AG2640">
        <v>25.57</v>
      </c>
      <c r="AH2640" t="s">
        <v>24028</v>
      </c>
      <c r="AK2640" t="s">
        <v>24025</v>
      </c>
      <c r="AL2640" t="s">
        <v>24026</v>
      </c>
    </row>
    <row r="2641" spans="1:38" s="7" customFormat="1">
      <c r="A2641" s="7" t="s">
        <v>42</v>
      </c>
      <c r="B2641" s="7">
        <v>221468233</v>
      </c>
      <c r="C2641" s="7">
        <v>111698158</v>
      </c>
      <c r="D2641" s="7" t="s">
        <v>43</v>
      </c>
      <c r="F2641" s="7">
        <v>20170710</v>
      </c>
      <c r="G2641" s="18">
        <v>42923.531423611108</v>
      </c>
      <c r="H2641" s="18">
        <v>42923.531423611108</v>
      </c>
      <c r="L2641" s="7" t="s">
        <v>44</v>
      </c>
      <c r="M2641" s="7">
        <v>435026212</v>
      </c>
      <c r="N2641" s="7" t="s">
        <v>23178</v>
      </c>
      <c r="O2641" s="7">
        <v>1</v>
      </c>
      <c r="P2641" s="7" t="s">
        <v>74</v>
      </c>
      <c r="Q2641" s="7" t="s">
        <v>152</v>
      </c>
      <c r="S2641" s="7" t="s">
        <v>24195</v>
      </c>
      <c r="U2641" s="7" t="s">
        <v>24196</v>
      </c>
      <c r="V2641" s="7" t="s">
        <v>24197</v>
      </c>
      <c r="W2641" s="7" t="s">
        <v>24198</v>
      </c>
      <c r="X2641" s="7" t="s">
        <v>24199</v>
      </c>
      <c r="Y2641" s="7" t="s">
        <v>46</v>
      </c>
      <c r="Z2641" s="7" t="s">
        <v>47</v>
      </c>
      <c r="AA2641" s="7" t="s">
        <v>48</v>
      </c>
      <c r="AB2641" s="7" t="s">
        <v>49</v>
      </c>
      <c r="AC2641" s="7">
        <v>18.899999999999999</v>
      </c>
      <c r="AD2641" s="7">
        <v>24.1</v>
      </c>
      <c r="AE2641" s="7">
        <v>5.2</v>
      </c>
      <c r="AF2641" s="7">
        <v>24.1</v>
      </c>
      <c r="AG2641" s="7">
        <v>21.93</v>
      </c>
      <c r="AH2641" s="7" t="s">
        <v>24200</v>
      </c>
      <c r="AK2641" s="7" t="s">
        <v>24197</v>
      </c>
      <c r="AL2641" s="7" t="s">
        <v>24196</v>
      </c>
    </row>
    <row r="2642" spans="1:38">
      <c r="A2642" t="s">
        <v>42</v>
      </c>
      <c r="B2642">
        <v>221491779</v>
      </c>
      <c r="C2642">
        <v>111702779</v>
      </c>
      <c r="D2642" t="s">
        <v>693</v>
      </c>
      <c r="E2642" t="s">
        <v>24201</v>
      </c>
      <c r="F2642">
        <v>20170710</v>
      </c>
      <c r="G2642" s="6">
        <v>42923.69730324074</v>
      </c>
      <c r="H2642" s="6">
        <v>42923.69734953704</v>
      </c>
      <c r="L2642" t="s">
        <v>631</v>
      </c>
      <c r="M2642">
        <v>427748529</v>
      </c>
      <c r="N2642" t="s">
        <v>23698</v>
      </c>
      <c r="O2642">
        <v>1</v>
      </c>
      <c r="P2642" t="s">
        <v>550</v>
      </c>
      <c r="Q2642" t="s">
        <v>152</v>
      </c>
      <c r="S2642" t="s">
        <v>24202</v>
      </c>
      <c r="U2642" t="s">
        <v>45</v>
      </c>
      <c r="V2642" t="s">
        <v>24203</v>
      </c>
      <c r="W2642" t="s">
        <v>20841</v>
      </c>
      <c r="X2642" t="s">
        <v>20842</v>
      </c>
      <c r="Y2642" t="s">
        <v>46</v>
      </c>
      <c r="Z2642" t="s">
        <v>47</v>
      </c>
      <c r="AA2642" t="s">
        <v>48</v>
      </c>
      <c r="AB2642" t="s">
        <v>49</v>
      </c>
      <c r="AC2642">
        <v>16.899999999999999</v>
      </c>
      <c r="AD2642">
        <v>17.100000000000001</v>
      </c>
      <c r="AE2642">
        <v>0.2</v>
      </c>
      <c r="AF2642">
        <v>17.100000000000001</v>
      </c>
      <c r="AG2642">
        <v>15.56</v>
      </c>
      <c r="AH2642" t="s">
        <v>24204</v>
      </c>
      <c r="AK2642" t="s">
        <v>45</v>
      </c>
      <c r="AL2642" t="s">
        <v>24205</v>
      </c>
    </row>
    <row r="2643" spans="1:38">
      <c r="A2643" t="s">
        <v>42</v>
      </c>
      <c r="B2643">
        <v>221496321</v>
      </c>
      <c r="C2643">
        <v>111704014</v>
      </c>
      <c r="D2643" t="s">
        <v>629</v>
      </c>
      <c r="E2643" t="s">
        <v>24206</v>
      </c>
      <c r="F2643">
        <v>20170710</v>
      </c>
      <c r="G2643" s="6">
        <v>42923.74590277778</v>
      </c>
      <c r="H2643" s="6">
        <v>42923.74591435185</v>
      </c>
      <c r="L2643" t="s">
        <v>631</v>
      </c>
      <c r="M2643">
        <v>436358065</v>
      </c>
      <c r="N2643" t="s">
        <v>23198</v>
      </c>
      <c r="O2643">
        <v>1</v>
      </c>
      <c r="P2643" t="s">
        <v>80</v>
      </c>
      <c r="Q2643" t="s">
        <v>152</v>
      </c>
      <c r="S2643" t="s">
        <v>24207</v>
      </c>
      <c r="U2643" t="s">
        <v>24208</v>
      </c>
      <c r="V2643" t="s">
        <v>24209</v>
      </c>
      <c r="W2643" t="s">
        <v>24210</v>
      </c>
      <c r="X2643" t="s">
        <v>24211</v>
      </c>
      <c r="Y2643" t="s">
        <v>46</v>
      </c>
      <c r="Z2643" t="s">
        <v>47</v>
      </c>
      <c r="AA2643" t="s">
        <v>48</v>
      </c>
      <c r="AB2643" t="s">
        <v>49</v>
      </c>
      <c r="AC2643">
        <v>23.9</v>
      </c>
      <c r="AD2643">
        <v>28.1</v>
      </c>
      <c r="AE2643">
        <v>4.2</v>
      </c>
      <c r="AF2643">
        <v>28.1</v>
      </c>
      <c r="AG2643">
        <v>25.57</v>
      </c>
      <c r="AH2643" t="s">
        <v>13451</v>
      </c>
      <c r="AK2643" t="s">
        <v>24208</v>
      </c>
      <c r="AL2643" t="s">
        <v>24209</v>
      </c>
    </row>
    <row r="2644" spans="1:38">
      <c r="A2644" t="s">
        <v>42</v>
      </c>
      <c r="B2644">
        <v>221507910</v>
      </c>
      <c r="C2644">
        <v>111707097</v>
      </c>
      <c r="D2644" t="s">
        <v>629</v>
      </c>
      <c r="E2644" t="s">
        <v>24212</v>
      </c>
      <c r="F2644">
        <v>20170710</v>
      </c>
      <c r="G2644" s="6">
        <v>42923.8906712963</v>
      </c>
      <c r="H2644" s="6">
        <v>42923.891388888886</v>
      </c>
      <c r="L2644" t="s">
        <v>631</v>
      </c>
      <c r="M2644">
        <v>490650815</v>
      </c>
      <c r="N2644" t="s">
        <v>4158</v>
      </c>
      <c r="O2644">
        <v>1</v>
      </c>
      <c r="P2644" t="s">
        <v>4465</v>
      </c>
      <c r="Q2644" t="s">
        <v>152</v>
      </c>
      <c r="S2644" t="s">
        <v>24213</v>
      </c>
      <c r="U2644" t="s">
        <v>24214</v>
      </c>
      <c r="V2644" t="s">
        <v>24214</v>
      </c>
      <c r="W2644" t="s">
        <v>24215</v>
      </c>
      <c r="X2644" t="s">
        <v>24216</v>
      </c>
      <c r="Y2644" t="s">
        <v>46</v>
      </c>
      <c r="Z2644" t="s">
        <v>47</v>
      </c>
      <c r="AA2644" t="s">
        <v>48</v>
      </c>
      <c r="AB2644" t="s">
        <v>49</v>
      </c>
      <c r="AC2644">
        <v>32.9</v>
      </c>
      <c r="AD2644">
        <v>35.1</v>
      </c>
      <c r="AE2644">
        <v>2.2000000000000002</v>
      </c>
      <c r="AF2644">
        <v>35.1</v>
      </c>
      <c r="AG2644">
        <v>31.94</v>
      </c>
      <c r="AH2644" t="s">
        <v>24213</v>
      </c>
      <c r="AK2644" t="s">
        <v>24214</v>
      </c>
      <c r="AL2644" t="s">
        <v>24214</v>
      </c>
    </row>
    <row r="2645" spans="1:38">
      <c r="A2645" t="s">
        <v>42</v>
      </c>
      <c r="B2645">
        <v>221507911</v>
      </c>
      <c r="C2645">
        <v>111707097</v>
      </c>
      <c r="D2645" t="s">
        <v>629</v>
      </c>
      <c r="E2645" t="s">
        <v>24212</v>
      </c>
      <c r="F2645">
        <v>20170710</v>
      </c>
      <c r="G2645" s="6">
        <v>42923.8906712963</v>
      </c>
      <c r="H2645" s="6">
        <v>42923.891388888886</v>
      </c>
      <c r="L2645" t="s">
        <v>631</v>
      </c>
      <c r="M2645">
        <v>472111236</v>
      </c>
      <c r="N2645" t="s">
        <v>17053</v>
      </c>
      <c r="O2645">
        <v>1</v>
      </c>
      <c r="P2645" t="s">
        <v>207</v>
      </c>
      <c r="Q2645" t="s">
        <v>152</v>
      </c>
      <c r="S2645" t="s">
        <v>24213</v>
      </c>
      <c r="U2645" t="s">
        <v>24214</v>
      </c>
      <c r="V2645" t="s">
        <v>24214</v>
      </c>
      <c r="W2645" t="s">
        <v>24215</v>
      </c>
      <c r="X2645" t="s">
        <v>24216</v>
      </c>
      <c r="Y2645" t="s">
        <v>46</v>
      </c>
      <c r="Z2645" t="s">
        <v>47</v>
      </c>
      <c r="AA2645" t="s">
        <v>48</v>
      </c>
      <c r="AB2645" t="s">
        <v>49</v>
      </c>
      <c r="AC2645">
        <v>24.9</v>
      </c>
      <c r="AD2645">
        <v>25.1</v>
      </c>
      <c r="AE2645">
        <v>0.2</v>
      </c>
      <c r="AF2645">
        <v>25.1</v>
      </c>
      <c r="AG2645">
        <v>22.84</v>
      </c>
      <c r="AH2645" t="s">
        <v>24213</v>
      </c>
      <c r="AK2645" t="s">
        <v>24214</v>
      </c>
      <c r="AL2645" t="s">
        <v>24214</v>
      </c>
    </row>
    <row r="2646" spans="1:38">
      <c r="A2646" t="s">
        <v>42</v>
      </c>
      <c r="B2646">
        <v>221509591</v>
      </c>
      <c r="C2646">
        <v>111707724</v>
      </c>
      <c r="D2646" t="s">
        <v>693</v>
      </c>
      <c r="E2646" t="s">
        <v>24217</v>
      </c>
      <c r="F2646">
        <v>20170710</v>
      </c>
      <c r="G2646" s="6">
        <v>42923.911921296298</v>
      </c>
      <c r="H2646" s="6">
        <v>42923.911932870367</v>
      </c>
      <c r="L2646" t="s">
        <v>631</v>
      </c>
      <c r="M2646">
        <v>496227288</v>
      </c>
      <c r="N2646" t="s">
        <v>12826</v>
      </c>
      <c r="O2646">
        <v>1</v>
      </c>
      <c r="P2646" t="s">
        <v>166</v>
      </c>
      <c r="Q2646" t="s">
        <v>152</v>
      </c>
      <c r="S2646" t="s">
        <v>22514</v>
      </c>
      <c r="U2646" t="s">
        <v>45</v>
      </c>
      <c r="V2646" t="s">
        <v>24218</v>
      </c>
      <c r="W2646" t="s">
        <v>24219</v>
      </c>
      <c r="X2646" t="s">
        <v>24220</v>
      </c>
      <c r="Y2646" t="s">
        <v>46</v>
      </c>
      <c r="Z2646" t="s">
        <v>47</v>
      </c>
      <c r="AA2646" t="s">
        <v>48</v>
      </c>
      <c r="AB2646" t="s">
        <v>49</v>
      </c>
      <c r="AC2646">
        <v>12.9</v>
      </c>
      <c r="AD2646">
        <v>13.1</v>
      </c>
      <c r="AE2646">
        <v>0.2</v>
      </c>
      <c r="AF2646">
        <v>13.1</v>
      </c>
      <c r="AG2646">
        <v>11.92</v>
      </c>
      <c r="AH2646" t="s">
        <v>10571</v>
      </c>
      <c r="AK2646" t="s">
        <v>45</v>
      </c>
      <c r="AL2646" t="s">
        <v>24218</v>
      </c>
    </row>
    <row r="2647" spans="1:38">
      <c r="A2647" t="s">
        <v>42</v>
      </c>
      <c r="B2647">
        <v>221513013</v>
      </c>
      <c r="C2647">
        <v>111709021</v>
      </c>
      <c r="D2647" t="s">
        <v>629</v>
      </c>
      <c r="E2647" t="s">
        <v>24221</v>
      </c>
      <c r="F2647">
        <v>20170710</v>
      </c>
      <c r="G2647" s="6">
        <v>42923.951481481483</v>
      </c>
      <c r="H2647" s="6">
        <v>42923.951481481483</v>
      </c>
      <c r="L2647" t="s">
        <v>631</v>
      </c>
      <c r="M2647">
        <v>435824740</v>
      </c>
      <c r="N2647" t="s">
        <v>16075</v>
      </c>
      <c r="O2647">
        <v>1</v>
      </c>
      <c r="P2647" t="s">
        <v>16076</v>
      </c>
      <c r="Q2647" t="s">
        <v>152</v>
      </c>
      <c r="S2647" t="s">
        <v>24222</v>
      </c>
      <c r="U2647" t="s">
        <v>45</v>
      </c>
      <c r="V2647" t="s">
        <v>24223</v>
      </c>
      <c r="W2647" t="s">
        <v>24224</v>
      </c>
      <c r="X2647" t="s">
        <v>9272</v>
      </c>
      <c r="Y2647" t="s">
        <v>46</v>
      </c>
      <c r="Z2647" t="s">
        <v>47</v>
      </c>
      <c r="AA2647" t="s">
        <v>48</v>
      </c>
      <c r="AB2647" t="s">
        <v>49</v>
      </c>
      <c r="AC2647">
        <v>9.9</v>
      </c>
      <c r="AD2647">
        <v>10.1</v>
      </c>
      <c r="AE2647">
        <v>0.2</v>
      </c>
      <c r="AF2647">
        <v>10.1</v>
      </c>
      <c r="AG2647">
        <v>9.19</v>
      </c>
      <c r="AH2647" t="s">
        <v>24222</v>
      </c>
      <c r="AK2647" t="s">
        <v>45</v>
      </c>
      <c r="AL2647" t="s">
        <v>24223</v>
      </c>
    </row>
    <row r="2648" spans="1:38">
      <c r="A2648" t="s">
        <v>42</v>
      </c>
      <c r="B2648">
        <v>221513153</v>
      </c>
      <c r="C2648">
        <v>111709060</v>
      </c>
      <c r="D2648" t="s">
        <v>693</v>
      </c>
      <c r="E2648" t="s">
        <v>24225</v>
      </c>
      <c r="F2648">
        <v>20170710</v>
      </c>
      <c r="G2648" s="6">
        <v>42923.952465277776</v>
      </c>
      <c r="H2648" s="6">
        <v>42923.952476851853</v>
      </c>
      <c r="L2648" t="s">
        <v>631</v>
      </c>
      <c r="M2648">
        <v>436358065</v>
      </c>
      <c r="N2648" t="s">
        <v>23198</v>
      </c>
      <c r="O2648">
        <v>1</v>
      </c>
      <c r="P2648" t="s">
        <v>128</v>
      </c>
      <c r="Q2648" t="s">
        <v>152</v>
      </c>
      <c r="S2648" t="s">
        <v>24226</v>
      </c>
      <c r="U2648" t="s">
        <v>45</v>
      </c>
      <c r="V2648" t="s">
        <v>24227</v>
      </c>
      <c r="W2648" t="s">
        <v>24228</v>
      </c>
      <c r="X2648" t="s">
        <v>24229</v>
      </c>
      <c r="Y2648" t="s">
        <v>46</v>
      </c>
      <c r="Z2648" t="s">
        <v>47</v>
      </c>
      <c r="AA2648" t="s">
        <v>48</v>
      </c>
      <c r="AB2648" t="s">
        <v>49</v>
      </c>
      <c r="AC2648">
        <v>23.9</v>
      </c>
      <c r="AD2648">
        <v>28.1</v>
      </c>
      <c r="AE2648">
        <v>4.2</v>
      </c>
      <c r="AF2648">
        <v>28.1</v>
      </c>
      <c r="AG2648">
        <v>25.57</v>
      </c>
      <c r="AH2648" t="s">
        <v>24230</v>
      </c>
      <c r="AK2648" t="s">
        <v>45</v>
      </c>
      <c r="AL2648" t="s">
        <v>24227</v>
      </c>
    </row>
    <row r="2649" spans="1:38">
      <c r="A2649" s="32">
        <v>42924</v>
      </c>
      <c r="B2649" s="33"/>
      <c r="C2649" s="34"/>
      <c r="D2649" s="34"/>
      <c r="E2649" s="35"/>
      <c r="F2649" s="35"/>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s="34"/>
      <c r="AG2649" s="34"/>
      <c r="AH2649" s="34"/>
      <c r="AI2649" s="34"/>
      <c r="AJ2649" s="34"/>
      <c r="AK2649" s="34"/>
    </row>
    <row r="2650" spans="1:38">
      <c r="A2650" t="s">
        <v>42</v>
      </c>
      <c r="B2650">
        <v>221545480</v>
      </c>
      <c r="C2650">
        <v>111713578</v>
      </c>
      <c r="D2650" t="s">
        <v>629</v>
      </c>
      <c r="E2650" t="s">
        <v>24231</v>
      </c>
      <c r="F2650">
        <v>20170710</v>
      </c>
      <c r="G2650" s="6">
        <v>42924.326793981483</v>
      </c>
      <c r="H2650" s="6">
        <v>42924.326840277776</v>
      </c>
      <c r="L2650" t="s">
        <v>631</v>
      </c>
      <c r="M2650">
        <v>420841071</v>
      </c>
      <c r="N2650" t="s">
        <v>10834</v>
      </c>
      <c r="O2650">
        <v>1</v>
      </c>
      <c r="P2650" t="s">
        <v>52</v>
      </c>
      <c r="Q2650" t="s">
        <v>152</v>
      </c>
      <c r="R2650" t="s">
        <v>1325</v>
      </c>
      <c r="S2650" t="s">
        <v>24232</v>
      </c>
      <c r="U2650" t="s">
        <v>45</v>
      </c>
      <c r="V2650" t="s">
        <v>24233</v>
      </c>
      <c r="W2650" t="s">
        <v>24234</v>
      </c>
      <c r="X2650" t="s">
        <v>24235</v>
      </c>
      <c r="Y2650" t="s">
        <v>46</v>
      </c>
      <c r="Z2650" t="s">
        <v>47</v>
      </c>
      <c r="AA2650" t="s">
        <v>48</v>
      </c>
      <c r="AB2650" t="s">
        <v>49</v>
      </c>
      <c r="AC2650">
        <v>29.8</v>
      </c>
      <c r="AD2650">
        <v>15.1</v>
      </c>
      <c r="AE2650">
        <v>0.2</v>
      </c>
      <c r="AF2650">
        <v>30</v>
      </c>
      <c r="AG2650">
        <v>13.74</v>
      </c>
      <c r="AH2650" t="s">
        <v>24232</v>
      </c>
      <c r="AK2650" t="s">
        <v>45</v>
      </c>
      <c r="AL2650" t="s">
        <v>24233</v>
      </c>
    </row>
    <row r="2651" spans="1:38">
      <c r="A2651" t="s">
        <v>42</v>
      </c>
      <c r="B2651">
        <v>221549197</v>
      </c>
      <c r="C2651">
        <v>111714239</v>
      </c>
      <c r="D2651" t="s">
        <v>629</v>
      </c>
      <c r="E2651" t="s">
        <v>24236</v>
      </c>
      <c r="F2651">
        <v>20170710</v>
      </c>
      <c r="G2651" s="6">
        <v>42924.371666666666</v>
      </c>
      <c r="H2651" s="6">
        <v>42924.371689814812</v>
      </c>
      <c r="L2651" t="s">
        <v>631</v>
      </c>
      <c r="M2651">
        <v>483343692</v>
      </c>
      <c r="N2651" t="s">
        <v>16361</v>
      </c>
      <c r="O2651">
        <v>1</v>
      </c>
      <c r="P2651" t="s">
        <v>59</v>
      </c>
      <c r="Q2651" t="s">
        <v>152</v>
      </c>
      <c r="S2651" t="s">
        <v>24237</v>
      </c>
      <c r="U2651" t="s">
        <v>24238</v>
      </c>
      <c r="V2651" t="s">
        <v>24239</v>
      </c>
      <c r="W2651" t="s">
        <v>24240</v>
      </c>
      <c r="X2651" t="s">
        <v>24241</v>
      </c>
      <c r="Y2651" t="s">
        <v>46</v>
      </c>
      <c r="Z2651" t="s">
        <v>47</v>
      </c>
      <c r="AA2651" t="s">
        <v>48</v>
      </c>
      <c r="AB2651" t="s">
        <v>49</v>
      </c>
      <c r="AC2651">
        <v>54.9</v>
      </c>
      <c r="AD2651">
        <v>55.1</v>
      </c>
      <c r="AE2651">
        <v>0.2</v>
      </c>
      <c r="AF2651">
        <v>55.1</v>
      </c>
      <c r="AG2651">
        <v>50.14</v>
      </c>
      <c r="AH2651" t="s">
        <v>24237</v>
      </c>
      <c r="AK2651" t="s">
        <v>24238</v>
      </c>
      <c r="AL2651" t="s">
        <v>24239</v>
      </c>
    </row>
    <row r="2652" spans="1:38">
      <c r="A2652" t="s">
        <v>42</v>
      </c>
      <c r="B2652">
        <v>221558920</v>
      </c>
      <c r="C2652">
        <v>111716350</v>
      </c>
      <c r="D2652" t="s">
        <v>629</v>
      </c>
      <c r="E2652" t="s">
        <v>24242</v>
      </c>
      <c r="F2652">
        <v>20170710</v>
      </c>
      <c r="G2652" s="6">
        <v>42924.452905092592</v>
      </c>
      <c r="H2652" s="6">
        <v>42924.452939814815</v>
      </c>
      <c r="L2652" t="s">
        <v>631</v>
      </c>
      <c r="M2652">
        <v>539942414</v>
      </c>
      <c r="N2652" t="s">
        <v>23081</v>
      </c>
      <c r="O2652">
        <v>1</v>
      </c>
      <c r="P2652" t="s">
        <v>8566</v>
      </c>
      <c r="Q2652" t="s">
        <v>152</v>
      </c>
      <c r="S2652" t="s">
        <v>10848</v>
      </c>
      <c r="U2652" t="s">
        <v>45</v>
      </c>
      <c r="V2652" t="s">
        <v>24243</v>
      </c>
      <c r="W2652" t="s">
        <v>24244</v>
      </c>
      <c r="X2652" t="s">
        <v>24245</v>
      </c>
      <c r="Y2652" t="s">
        <v>46</v>
      </c>
      <c r="Z2652" t="s">
        <v>47</v>
      </c>
      <c r="AA2652" t="s">
        <v>48</v>
      </c>
      <c r="AB2652" t="s">
        <v>49</v>
      </c>
      <c r="AC2652">
        <v>13.8</v>
      </c>
      <c r="AD2652">
        <v>14</v>
      </c>
      <c r="AE2652">
        <v>0.2</v>
      </c>
      <c r="AF2652">
        <v>14</v>
      </c>
      <c r="AG2652">
        <v>12.74</v>
      </c>
      <c r="AH2652" t="s">
        <v>10848</v>
      </c>
      <c r="AK2652" t="s">
        <v>45</v>
      </c>
      <c r="AL2652" t="s">
        <v>24243</v>
      </c>
    </row>
    <row r="2653" spans="1:38">
      <c r="A2653" t="s">
        <v>42</v>
      </c>
      <c r="B2653">
        <v>221566379</v>
      </c>
      <c r="C2653">
        <v>111718134</v>
      </c>
      <c r="D2653" t="s">
        <v>629</v>
      </c>
      <c r="E2653" t="s">
        <v>24246</v>
      </c>
      <c r="F2653">
        <v>20170710</v>
      </c>
      <c r="G2653" s="6">
        <v>42924.507928240739</v>
      </c>
      <c r="H2653" s="6">
        <v>42924.507951388892</v>
      </c>
      <c r="L2653" t="s">
        <v>631</v>
      </c>
      <c r="M2653">
        <v>440799518</v>
      </c>
      <c r="N2653" t="s">
        <v>859</v>
      </c>
      <c r="O2653">
        <v>1</v>
      </c>
      <c r="P2653" t="s">
        <v>91</v>
      </c>
      <c r="Q2653" t="s">
        <v>152</v>
      </c>
      <c r="S2653" t="s">
        <v>24247</v>
      </c>
      <c r="U2653" t="s">
        <v>24248</v>
      </c>
      <c r="V2653" t="s">
        <v>24249</v>
      </c>
      <c r="W2653" t="s">
        <v>24250</v>
      </c>
      <c r="X2653" t="s">
        <v>24251</v>
      </c>
      <c r="Y2653" t="s">
        <v>46</v>
      </c>
      <c r="Z2653" t="s">
        <v>47</v>
      </c>
      <c r="AA2653" t="s">
        <v>48</v>
      </c>
      <c r="AB2653" t="s">
        <v>49</v>
      </c>
      <c r="AC2653">
        <v>6.9</v>
      </c>
      <c r="AD2653">
        <v>7.1</v>
      </c>
      <c r="AE2653">
        <v>0.2</v>
      </c>
      <c r="AF2653">
        <v>7.1</v>
      </c>
      <c r="AG2653">
        <v>6.46</v>
      </c>
      <c r="AH2653" t="s">
        <v>24247</v>
      </c>
      <c r="AK2653" t="s">
        <v>24248</v>
      </c>
      <c r="AL2653" t="s">
        <v>24249</v>
      </c>
    </row>
    <row r="2654" spans="1:38">
      <c r="A2654" t="s">
        <v>42</v>
      </c>
      <c r="B2654">
        <v>221566374</v>
      </c>
      <c r="C2654">
        <v>111718134</v>
      </c>
      <c r="D2654" t="s">
        <v>629</v>
      </c>
      <c r="E2654" t="s">
        <v>24246</v>
      </c>
      <c r="F2654">
        <v>20170710</v>
      </c>
      <c r="G2654" s="6">
        <v>42924.507928240739</v>
      </c>
      <c r="H2654" s="6">
        <v>42924.507951388892</v>
      </c>
      <c r="L2654" t="s">
        <v>631</v>
      </c>
      <c r="M2654">
        <v>476224249</v>
      </c>
      <c r="N2654" t="s">
        <v>24252</v>
      </c>
      <c r="O2654">
        <v>1</v>
      </c>
      <c r="P2654" t="s">
        <v>194</v>
      </c>
      <c r="Q2654" t="s">
        <v>152</v>
      </c>
      <c r="S2654" t="s">
        <v>24247</v>
      </c>
      <c r="U2654" t="s">
        <v>24248</v>
      </c>
      <c r="V2654" t="s">
        <v>24249</v>
      </c>
      <c r="W2654" t="s">
        <v>24250</v>
      </c>
      <c r="X2654" t="s">
        <v>24251</v>
      </c>
      <c r="Y2654" t="s">
        <v>46</v>
      </c>
      <c r="Z2654" t="s">
        <v>47</v>
      </c>
      <c r="AA2654" t="s">
        <v>48</v>
      </c>
      <c r="AB2654" t="s">
        <v>49</v>
      </c>
      <c r="AC2654">
        <v>46.9</v>
      </c>
      <c r="AD2654">
        <v>56.1</v>
      </c>
      <c r="AE2654">
        <v>9.1999999999999993</v>
      </c>
      <c r="AF2654">
        <v>56.1</v>
      </c>
      <c r="AG2654">
        <v>51.05</v>
      </c>
      <c r="AH2654" t="s">
        <v>24247</v>
      </c>
      <c r="AK2654" t="s">
        <v>24248</v>
      </c>
      <c r="AL2654" t="s">
        <v>24249</v>
      </c>
    </row>
    <row r="2655" spans="1:38">
      <c r="A2655" t="s">
        <v>42</v>
      </c>
      <c r="B2655">
        <v>221566376</v>
      </c>
      <c r="C2655">
        <v>111718134</v>
      </c>
      <c r="D2655" t="s">
        <v>629</v>
      </c>
      <c r="E2655" t="s">
        <v>24246</v>
      </c>
      <c r="F2655">
        <v>20170710</v>
      </c>
      <c r="G2655" s="6">
        <v>42924.507928240739</v>
      </c>
      <c r="H2655" s="6">
        <v>42924.507951388892</v>
      </c>
      <c r="L2655" t="s">
        <v>631</v>
      </c>
      <c r="M2655">
        <v>490648942</v>
      </c>
      <c r="N2655" t="s">
        <v>14392</v>
      </c>
      <c r="O2655">
        <v>1</v>
      </c>
      <c r="P2655" t="s">
        <v>24253</v>
      </c>
      <c r="Q2655" t="s">
        <v>152</v>
      </c>
      <c r="S2655" t="s">
        <v>24247</v>
      </c>
      <c r="U2655" t="s">
        <v>24248</v>
      </c>
      <c r="V2655" t="s">
        <v>24249</v>
      </c>
      <c r="W2655" t="s">
        <v>24250</v>
      </c>
      <c r="X2655" t="s">
        <v>24251</v>
      </c>
      <c r="Y2655" t="s">
        <v>46</v>
      </c>
      <c r="Z2655" t="s">
        <v>47</v>
      </c>
      <c r="AA2655" t="s">
        <v>48</v>
      </c>
      <c r="AB2655" t="s">
        <v>49</v>
      </c>
      <c r="AC2655">
        <v>27.89</v>
      </c>
      <c r="AD2655">
        <v>23.1</v>
      </c>
      <c r="AE2655">
        <v>2.2000000000000002</v>
      </c>
      <c r="AF2655">
        <v>30.09</v>
      </c>
      <c r="AG2655">
        <v>21.02</v>
      </c>
      <c r="AH2655" t="s">
        <v>24247</v>
      </c>
      <c r="AK2655" t="s">
        <v>24248</v>
      </c>
      <c r="AL2655" t="s">
        <v>24249</v>
      </c>
    </row>
    <row r="2656" spans="1:38">
      <c r="A2656" t="s">
        <v>42</v>
      </c>
      <c r="B2656">
        <v>221566377</v>
      </c>
      <c r="C2656">
        <v>111718134</v>
      </c>
      <c r="D2656" t="s">
        <v>629</v>
      </c>
      <c r="E2656" t="s">
        <v>24246</v>
      </c>
      <c r="F2656">
        <v>20170710</v>
      </c>
      <c r="G2656" s="6">
        <v>42924.507928240739</v>
      </c>
      <c r="H2656" s="6">
        <v>42924.507951388892</v>
      </c>
      <c r="L2656" t="s">
        <v>631</v>
      </c>
      <c r="M2656">
        <v>472129544</v>
      </c>
      <c r="N2656" t="s">
        <v>14455</v>
      </c>
      <c r="O2656">
        <v>1</v>
      </c>
      <c r="P2656" t="s">
        <v>261</v>
      </c>
      <c r="Q2656" t="s">
        <v>152</v>
      </c>
      <c r="S2656" t="s">
        <v>24247</v>
      </c>
      <c r="U2656" t="s">
        <v>24248</v>
      </c>
      <c r="V2656" t="s">
        <v>24249</v>
      </c>
      <c r="W2656" t="s">
        <v>24250</v>
      </c>
      <c r="X2656" t="s">
        <v>24251</v>
      </c>
      <c r="Y2656" t="s">
        <v>46</v>
      </c>
      <c r="Z2656" t="s">
        <v>47</v>
      </c>
      <c r="AA2656" t="s">
        <v>48</v>
      </c>
      <c r="AB2656" t="s">
        <v>49</v>
      </c>
      <c r="AC2656">
        <v>28.89</v>
      </c>
      <c r="AD2656">
        <v>22.1</v>
      </c>
      <c r="AE2656">
        <v>3.2</v>
      </c>
      <c r="AF2656">
        <v>32.090000000000003</v>
      </c>
      <c r="AG2656">
        <v>20.11</v>
      </c>
      <c r="AH2656" t="s">
        <v>24247</v>
      </c>
      <c r="AK2656" t="s">
        <v>24248</v>
      </c>
      <c r="AL2656" t="s">
        <v>24249</v>
      </c>
    </row>
    <row r="2657" spans="1:38">
      <c r="A2657" t="s">
        <v>42</v>
      </c>
      <c r="B2657">
        <v>221566378</v>
      </c>
      <c r="C2657">
        <v>111718134</v>
      </c>
      <c r="D2657" t="s">
        <v>629</v>
      </c>
      <c r="E2657" t="s">
        <v>24246</v>
      </c>
      <c r="F2657">
        <v>20170710</v>
      </c>
      <c r="G2657" s="6">
        <v>42924.507928240739</v>
      </c>
      <c r="H2657" s="6">
        <v>42924.507951388892</v>
      </c>
      <c r="L2657" t="s">
        <v>631</v>
      </c>
      <c r="M2657">
        <v>496089884</v>
      </c>
      <c r="N2657" t="s">
        <v>24188</v>
      </c>
      <c r="O2657">
        <v>1</v>
      </c>
      <c r="P2657" t="s">
        <v>10589</v>
      </c>
      <c r="Q2657" t="s">
        <v>152</v>
      </c>
      <c r="S2657" t="s">
        <v>24247</v>
      </c>
      <c r="U2657" t="s">
        <v>24248</v>
      </c>
      <c r="V2657" t="s">
        <v>24249</v>
      </c>
      <c r="W2657" t="s">
        <v>24250</v>
      </c>
      <c r="X2657" t="s">
        <v>24251</v>
      </c>
      <c r="Y2657" t="s">
        <v>46</v>
      </c>
      <c r="Z2657" t="s">
        <v>47</v>
      </c>
      <c r="AA2657" t="s">
        <v>48</v>
      </c>
      <c r="AB2657" t="s">
        <v>49</v>
      </c>
      <c r="AC2657">
        <v>12.9</v>
      </c>
      <c r="AD2657">
        <v>13.1</v>
      </c>
      <c r="AE2657">
        <v>0.2</v>
      </c>
      <c r="AF2657">
        <v>13.1</v>
      </c>
      <c r="AG2657">
        <v>11.92</v>
      </c>
      <c r="AH2657" t="s">
        <v>24247</v>
      </c>
      <c r="AK2657" t="s">
        <v>24248</v>
      </c>
      <c r="AL2657" t="s">
        <v>24249</v>
      </c>
    </row>
    <row r="2658" spans="1:38">
      <c r="A2658" t="s">
        <v>42</v>
      </c>
      <c r="B2658">
        <v>221566375</v>
      </c>
      <c r="C2658">
        <v>111718134</v>
      </c>
      <c r="D2658" t="s">
        <v>629</v>
      </c>
      <c r="E2658" t="s">
        <v>24246</v>
      </c>
      <c r="F2658">
        <v>20170710</v>
      </c>
      <c r="G2658" s="6">
        <v>42924.507928240739</v>
      </c>
      <c r="H2658" s="6">
        <v>42924.507951388892</v>
      </c>
      <c r="L2658" t="s">
        <v>631</v>
      </c>
      <c r="M2658">
        <v>491467047</v>
      </c>
      <c r="N2658" t="s">
        <v>23560</v>
      </c>
      <c r="O2658">
        <v>1</v>
      </c>
      <c r="P2658" t="s">
        <v>22916</v>
      </c>
      <c r="Q2658" t="s">
        <v>152</v>
      </c>
      <c r="S2658" t="s">
        <v>24247</v>
      </c>
      <c r="U2658" t="s">
        <v>24248</v>
      </c>
      <c r="V2658" t="s">
        <v>24249</v>
      </c>
      <c r="W2658" t="s">
        <v>24250</v>
      </c>
      <c r="X2658" t="s">
        <v>24251</v>
      </c>
      <c r="Y2658" t="s">
        <v>46</v>
      </c>
      <c r="Z2658" t="s">
        <v>47</v>
      </c>
      <c r="AA2658" t="s">
        <v>48</v>
      </c>
      <c r="AB2658" t="s">
        <v>49</v>
      </c>
      <c r="AC2658">
        <v>32.89</v>
      </c>
      <c r="AD2658">
        <v>32.1</v>
      </c>
      <c r="AE2658">
        <v>5.2</v>
      </c>
      <c r="AF2658">
        <v>38.090000000000003</v>
      </c>
      <c r="AG2658">
        <v>29.21</v>
      </c>
      <c r="AH2658" t="s">
        <v>24247</v>
      </c>
      <c r="AK2658" t="s">
        <v>24248</v>
      </c>
      <c r="AL2658" t="s">
        <v>24249</v>
      </c>
    </row>
    <row r="2659" spans="1:38">
      <c r="A2659" t="s">
        <v>42</v>
      </c>
      <c r="B2659">
        <v>221580001</v>
      </c>
      <c r="C2659">
        <v>111720926</v>
      </c>
      <c r="D2659" t="s">
        <v>629</v>
      </c>
      <c r="E2659" t="s">
        <v>24254</v>
      </c>
      <c r="F2659">
        <v>20170710</v>
      </c>
      <c r="G2659" s="6">
        <v>42924.601585648146</v>
      </c>
      <c r="H2659" s="6">
        <v>42924.601597222223</v>
      </c>
      <c r="L2659" t="s">
        <v>631</v>
      </c>
      <c r="M2659">
        <v>491467047</v>
      </c>
      <c r="N2659" t="s">
        <v>23560</v>
      </c>
      <c r="O2659">
        <v>1</v>
      </c>
      <c r="P2659" t="s">
        <v>22916</v>
      </c>
      <c r="Q2659" t="s">
        <v>152</v>
      </c>
      <c r="S2659" t="s">
        <v>24255</v>
      </c>
      <c r="U2659" t="s">
        <v>45</v>
      </c>
      <c r="V2659" t="s">
        <v>24256</v>
      </c>
      <c r="W2659" t="s">
        <v>24257</v>
      </c>
      <c r="X2659" t="s">
        <v>24258</v>
      </c>
      <c r="Y2659" t="s">
        <v>46</v>
      </c>
      <c r="Z2659" t="s">
        <v>47</v>
      </c>
      <c r="AA2659" t="s">
        <v>48</v>
      </c>
      <c r="AB2659" t="s">
        <v>49</v>
      </c>
      <c r="AC2659">
        <v>32.89</v>
      </c>
      <c r="AD2659">
        <v>32.1</v>
      </c>
      <c r="AE2659">
        <v>5.2</v>
      </c>
      <c r="AF2659">
        <v>38.090000000000003</v>
      </c>
      <c r="AG2659">
        <v>29.21</v>
      </c>
      <c r="AH2659" t="s">
        <v>2156</v>
      </c>
      <c r="AJ2659" t="s">
        <v>24259</v>
      </c>
      <c r="AK2659" t="s">
        <v>45</v>
      </c>
      <c r="AL2659" t="s">
        <v>24256</v>
      </c>
    </row>
    <row r="2660" spans="1:38">
      <c r="A2660" t="s">
        <v>42</v>
      </c>
      <c r="B2660">
        <v>221594974</v>
      </c>
      <c r="C2660">
        <v>111724364</v>
      </c>
      <c r="D2660" t="s">
        <v>629</v>
      </c>
      <c r="E2660" t="s">
        <v>24260</v>
      </c>
      <c r="F2660">
        <v>20170710</v>
      </c>
      <c r="G2660" s="6">
        <v>42924.717650462961</v>
      </c>
      <c r="H2660" s="6">
        <v>42924.717673611114</v>
      </c>
      <c r="L2660" t="s">
        <v>631</v>
      </c>
      <c r="M2660">
        <v>496227288</v>
      </c>
      <c r="N2660" t="s">
        <v>12826</v>
      </c>
      <c r="O2660">
        <v>1</v>
      </c>
      <c r="P2660" t="s">
        <v>64</v>
      </c>
      <c r="Q2660" t="s">
        <v>152</v>
      </c>
      <c r="S2660" t="s">
        <v>24261</v>
      </c>
      <c r="U2660" t="s">
        <v>45</v>
      </c>
      <c r="V2660" t="s">
        <v>24262</v>
      </c>
      <c r="W2660" t="s">
        <v>24263</v>
      </c>
      <c r="X2660" t="s">
        <v>24264</v>
      </c>
      <c r="Y2660" t="s">
        <v>46</v>
      </c>
      <c r="Z2660" t="s">
        <v>47</v>
      </c>
      <c r="AA2660" t="s">
        <v>48</v>
      </c>
      <c r="AB2660" t="s">
        <v>49</v>
      </c>
      <c r="AC2660">
        <v>12.9</v>
      </c>
      <c r="AD2660">
        <v>13.1</v>
      </c>
      <c r="AE2660">
        <v>0.2</v>
      </c>
      <c r="AF2660">
        <v>13.1</v>
      </c>
      <c r="AG2660">
        <v>11.92</v>
      </c>
      <c r="AH2660" t="s">
        <v>24265</v>
      </c>
      <c r="AK2660" t="s">
        <v>45</v>
      </c>
      <c r="AL2660" t="s">
        <v>24262</v>
      </c>
    </row>
    <row r="2661" spans="1:38">
      <c r="A2661" t="s">
        <v>42</v>
      </c>
      <c r="B2661">
        <v>221604078</v>
      </c>
      <c r="C2661">
        <v>111726956</v>
      </c>
      <c r="D2661" t="s">
        <v>629</v>
      </c>
      <c r="E2661" t="s">
        <v>24266</v>
      </c>
      <c r="F2661">
        <v>20170710</v>
      </c>
      <c r="G2661" s="6">
        <v>42924.81821759259</v>
      </c>
      <c r="H2661" s="6">
        <v>42924.818229166667</v>
      </c>
      <c r="L2661" t="s">
        <v>631</v>
      </c>
      <c r="M2661">
        <v>483690396</v>
      </c>
      <c r="N2661" t="s">
        <v>283</v>
      </c>
      <c r="O2661">
        <v>1</v>
      </c>
      <c r="P2661" t="s">
        <v>242</v>
      </c>
      <c r="Q2661" t="s">
        <v>152</v>
      </c>
      <c r="S2661" t="s">
        <v>23800</v>
      </c>
      <c r="U2661" t="s">
        <v>45</v>
      </c>
      <c r="V2661" t="s">
        <v>24267</v>
      </c>
      <c r="W2661" t="s">
        <v>24268</v>
      </c>
      <c r="X2661" t="s">
        <v>24269</v>
      </c>
      <c r="Y2661" t="s">
        <v>46</v>
      </c>
      <c r="Z2661" t="s">
        <v>47</v>
      </c>
      <c r="AA2661" t="s">
        <v>48</v>
      </c>
      <c r="AB2661" t="s">
        <v>49</v>
      </c>
      <c r="AC2661">
        <v>15.9</v>
      </c>
      <c r="AD2661">
        <v>16.100000000000001</v>
      </c>
      <c r="AE2661">
        <v>0.2</v>
      </c>
      <c r="AF2661">
        <v>16.100000000000001</v>
      </c>
      <c r="AG2661">
        <v>14.65</v>
      </c>
      <c r="AH2661" t="s">
        <v>11448</v>
      </c>
      <c r="AK2661" t="s">
        <v>45</v>
      </c>
      <c r="AL2661" t="s">
        <v>24267</v>
      </c>
    </row>
    <row r="2662" spans="1:38">
      <c r="A2662" t="s">
        <v>42</v>
      </c>
      <c r="B2662">
        <v>221609985</v>
      </c>
      <c r="C2662">
        <v>111728219</v>
      </c>
      <c r="D2662" t="s">
        <v>629</v>
      </c>
      <c r="E2662" t="s">
        <v>24270</v>
      </c>
      <c r="F2662">
        <v>20170710</v>
      </c>
      <c r="G2662" s="6">
        <v>42924.87122685185</v>
      </c>
      <c r="H2662" s="6">
        <v>42924.871238425927</v>
      </c>
      <c r="L2662" t="s">
        <v>631</v>
      </c>
      <c r="M2662">
        <v>436781693</v>
      </c>
      <c r="N2662" t="s">
        <v>23665</v>
      </c>
      <c r="O2662">
        <v>1</v>
      </c>
      <c r="P2662" t="s">
        <v>6503</v>
      </c>
      <c r="Q2662" t="s">
        <v>152</v>
      </c>
      <c r="S2662" t="s">
        <v>24271</v>
      </c>
      <c r="U2662" t="s">
        <v>45</v>
      </c>
      <c r="V2662" t="s">
        <v>24272</v>
      </c>
      <c r="W2662" t="s">
        <v>24273</v>
      </c>
      <c r="X2662" t="s">
        <v>7790</v>
      </c>
      <c r="Y2662" t="s">
        <v>46</v>
      </c>
      <c r="Z2662" t="s">
        <v>47</v>
      </c>
      <c r="AA2662" t="s">
        <v>48</v>
      </c>
      <c r="AB2662" t="s">
        <v>49</v>
      </c>
      <c r="AC2662">
        <v>25.89</v>
      </c>
      <c r="AD2662">
        <v>24.1</v>
      </c>
      <c r="AE2662">
        <v>0.2</v>
      </c>
      <c r="AF2662">
        <v>26.09</v>
      </c>
      <c r="AG2662">
        <v>21.93</v>
      </c>
      <c r="AH2662" t="s">
        <v>24274</v>
      </c>
      <c r="AK2662" t="s">
        <v>45</v>
      </c>
      <c r="AL2662" t="s">
        <v>24272</v>
      </c>
    </row>
    <row r="2663" spans="1:38">
      <c r="A2663" s="32">
        <v>42925</v>
      </c>
      <c r="B2663" s="33"/>
      <c r="C2663" s="34"/>
      <c r="D2663" s="34"/>
      <c r="E2663" s="35"/>
      <c r="F2663" s="35"/>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s="34"/>
      <c r="AG2663" s="34"/>
      <c r="AH2663" s="34"/>
      <c r="AI2663" s="34"/>
      <c r="AJ2663" s="34"/>
      <c r="AK2663" s="34"/>
    </row>
    <row r="2664" spans="1:38">
      <c r="A2664" t="s">
        <v>42</v>
      </c>
      <c r="B2664">
        <v>221648415</v>
      </c>
      <c r="C2664">
        <v>111736307</v>
      </c>
      <c r="D2664" t="s">
        <v>629</v>
      </c>
      <c r="E2664" t="s">
        <v>24275</v>
      </c>
      <c r="F2664">
        <v>20170710</v>
      </c>
      <c r="G2664" s="6">
        <v>42925.347962962966</v>
      </c>
      <c r="H2664" s="6">
        <v>42925.347974537035</v>
      </c>
      <c r="L2664" t="s">
        <v>631</v>
      </c>
      <c r="M2664">
        <v>496227288</v>
      </c>
      <c r="N2664" t="s">
        <v>12826</v>
      </c>
      <c r="O2664">
        <v>1</v>
      </c>
      <c r="P2664" t="s">
        <v>64</v>
      </c>
      <c r="Q2664" t="s">
        <v>152</v>
      </c>
      <c r="S2664" t="s">
        <v>24276</v>
      </c>
      <c r="U2664" t="s">
        <v>24277</v>
      </c>
      <c r="V2664" t="s">
        <v>24278</v>
      </c>
      <c r="W2664" t="s">
        <v>24279</v>
      </c>
      <c r="X2664" t="s">
        <v>24280</v>
      </c>
      <c r="Y2664" t="s">
        <v>46</v>
      </c>
      <c r="Z2664" t="s">
        <v>47</v>
      </c>
      <c r="AA2664" t="s">
        <v>48</v>
      </c>
      <c r="AB2664" t="s">
        <v>49</v>
      </c>
      <c r="AC2664">
        <v>12.9</v>
      </c>
      <c r="AD2664">
        <v>13.1</v>
      </c>
      <c r="AE2664">
        <v>0.2</v>
      </c>
      <c r="AF2664">
        <v>13.1</v>
      </c>
      <c r="AG2664">
        <v>11.92</v>
      </c>
      <c r="AH2664" t="s">
        <v>24281</v>
      </c>
      <c r="AK2664" t="s">
        <v>45</v>
      </c>
      <c r="AL2664" t="s">
        <v>24278</v>
      </c>
    </row>
    <row r="2665" spans="1:38">
      <c r="A2665" t="s">
        <v>42</v>
      </c>
      <c r="B2665">
        <v>221663232</v>
      </c>
      <c r="C2665">
        <v>111738418</v>
      </c>
      <c r="D2665" t="s">
        <v>629</v>
      </c>
      <c r="E2665" t="s">
        <v>24282</v>
      </c>
      <c r="F2665">
        <v>20170710</v>
      </c>
      <c r="G2665" s="6">
        <v>42925.437361111108</v>
      </c>
      <c r="H2665" s="6">
        <v>42925.437407407408</v>
      </c>
      <c r="L2665" t="s">
        <v>631</v>
      </c>
      <c r="M2665">
        <v>490648942</v>
      </c>
      <c r="N2665" t="s">
        <v>14392</v>
      </c>
      <c r="O2665">
        <v>1</v>
      </c>
      <c r="P2665" t="s">
        <v>24253</v>
      </c>
      <c r="Q2665" t="s">
        <v>152</v>
      </c>
      <c r="S2665" t="s">
        <v>24283</v>
      </c>
      <c r="U2665" t="s">
        <v>24284</v>
      </c>
      <c r="V2665" t="s">
        <v>24285</v>
      </c>
      <c r="W2665" t="s">
        <v>24286</v>
      </c>
      <c r="X2665" t="s">
        <v>21827</v>
      </c>
      <c r="Y2665" t="s">
        <v>46</v>
      </c>
      <c r="Z2665" t="s">
        <v>47</v>
      </c>
      <c r="AA2665" t="s">
        <v>48</v>
      </c>
      <c r="AB2665" t="s">
        <v>49</v>
      </c>
      <c r="AC2665">
        <v>27.89</v>
      </c>
      <c r="AD2665">
        <v>23.1</v>
      </c>
      <c r="AE2665">
        <v>2.2000000000000002</v>
      </c>
      <c r="AF2665">
        <v>30.09</v>
      </c>
      <c r="AG2665">
        <v>21.02</v>
      </c>
      <c r="AH2665" t="s">
        <v>24287</v>
      </c>
      <c r="AJ2665" t="s">
        <v>24288</v>
      </c>
      <c r="AK2665" t="s">
        <v>24284</v>
      </c>
      <c r="AL2665" t="s">
        <v>24285</v>
      </c>
    </row>
    <row r="2666" spans="1:38" s="7" customFormat="1">
      <c r="A2666" s="7" t="s">
        <v>42</v>
      </c>
      <c r="B2666" s="7">
        <v>221675422</v>
      </c>
      <c r="C2666" s="7">
        <v>111742768</v>
      </c>
      <c r="D2666" s="7" t="s">
        <v>43</v>
      </c>
      <c r="F2666" s="7">
        <v>20170710</v>
      </c>
      <c r="G2666" s="18">
        <v>42925.567337962966</v>
      </c>
      <c r="H2666" s="18">
        <v>42925.567372685182</v>
      </c>
      <c r="L2666" s="7" t="s">
        <v>44</v>
      </c>
      <c r="M2666" s="7">
        <v>510445611</v>
      </c>
      <c r="N2666" s="7" t="s">
        <v>22645</v>
      </c>
      <c r="O2666" s="7">
        <v>1</v>
      </c>
      <c r="P2666" s="7" t="s">
        <v>23567</v>
      </c>
      <c r="Q2666" s="7" t="s">
        <v>152</v>
      </c>
      <c r="S2666" s="7" t="s">
        <v>24289</v>
      </c>
      <c r="U2666" s="7" t="s">
        <v>45</v>
      </c>
      <c r="V2666" s="7" t="s">
        <v>24290</v>
      </c>
      <c r="W2666" s="7" t="s">
        <v>24291</v>
      </c>
      <c r="X2666" s="7" t="s">
        <v>24292</v>
      </c>
      <c r="Y2666" s="7" t="s">
        <v>46</v>
      </c>
      <c r="Z2666" s="7" t="s">
        <v>47</v>
      </c>
      <c r="AA2666" s="7" t="s">
        <v>48</v>
      </c>
      <c r="AB2666" s="7" t="s">
        <v>49</v>
      </c>
      <c r="AC2666" s="7">
        <v>24.9</v>
      </c>
      <c r="AD2666" s="7">
        <v>25.1</v>
      </c>
      <c r="AE2666" s="7">
        <v>0.2</v>
      </c>
      <c r="AF2666" s="7">
        <v>25.1</v>
      </c>
      <c r="AG2666" s="7">
        <v>22.84</v>
      </c>
      <c r="AH2666" s="7" t="s">
        <v>24289</v>
      </c>
      <c r="AK2666" s="7" t="s">
        <v>45</v>
      </c>
      <c r="AL2666" s="7" t="s">
        <v>24290</v>
      </c>
    </row>
    <row r="2667" spans="1:38">
      <c r="A2667" t="s">
        <v>42</v>
      </c>
      <c r="B2667">
        <v>221697014</v>
      </c>
      <c r="C2667">
        <v>111750708</v>
      </c>
      <c r="D2667" t="s">
        <v>629</v>
      </c>
      <c r="E2667" t="s">
        <v>24293</v>
      </c>
      <c r="F2667">
        <v>20170710</v>
      </c>
      <c r="G2667" s="6">
        <v>42925.802268518521</v>
      </c>
      <c r="H2667" s="6">
        <v>42925.80228009259</v>
      </c>
      <c r="L2667" t="s">
        <v>631</v>
      </c>
      <c r="M2667">
        <v>514608242</v>
      </c>
      <c r="N2667" t="s">
        <v>20529</v>
      </c>
      <c r="O2667">
        <v>1</v>
      </c>
      <c r="P2667" t="s">
        <v>21741</v>
      </c>
      <c r="Q2667" t="s">
        <v>152</v>
      </c>
      <c r="S2667" t="s">
        <v>24294</v>
      </c>
      <c r="U2667" t="s">
        <v>45</v>
      </c>
      <c r="V2667" t="s">
        <v>24295</v>
      </c>
      <c r="W2667" t="s">
        <v>24296</v>
      </c>
      <c r="X2667" t="s">
        <v>24297</v>
      </c>
      <c r="Y2667" t="s">
        <v>46</v>
      </c>
      <c r="Z2667" t="s">
        <v>47</v>
      </c>
      <c r="AA2667" t="s">
        <v>48</v>
      </c>
      <c r="AB2667" t="s">
        <v>49</v>
      </c>
      <c r="AC2667">
        <v>18.899999999999999</v>
      </c>
      <c r="AD2667">
        <v>19.100000000000001</v>
      </c>
      <c r="AE2667">
        <v>0.2</v>
      </c>
      <c r="AF2667">
        <v>19.100000000000001</v>
      </c>
      <c r="AG2667">
        <v>17.38</v>
      </c>
      <c r="AH2667" t="s">
        <v>24298</v>
      </c>
      <c r="AJ2667" t="s">
        <v>24299</v>
      </c>
      <c r="AK2667" t="s">
        <v>45</v>
      </c>
      <c r="AL2667" t="s">
        <v>24295</v>
      </c>
    </row>
    <row r="2668" spans="1:38">
      <c r="A2668" t="s">
        <v>42</v>
      </c>
      <c r="B2668">
        <v>221704343</v>
      </c>
      <c r="C2668">
        <v>111753223</v>
      </c>
      <c r="D2668" t="s">
        <v>693</v>
      </c>
      <c r="E2668" t="s">
        <v>24300</v>
      </c>
      <c r="F2668">
        <v>20170710</v>
      </c>
      <c r="G2668" s="6">
        <v>42925.869432870371</v>
      </c>
      <c r="H2668" s="6">
        <v>42925.869444444441</v>
      </c>
      <c r="L2668" t="s">
        <v>631</v>
      </c>
      <c r="M2668">
        <v>539942414</v>
      </c>
      <c r="N2668" t="s">
        <v>23081</v>
      </c>
      <c r="O2668">
        <v>1</v>
      </c>
      <c r="P2668" t="s">
        <v>320</v>
      </c>
      <c r="Q2668" t="s">
        <v>152</v>
      </c>
      <c r="S2668" t="s">
        <v>24301</v>
      </c>
      <c r="U2668" t="s">
        <v>45</v>
      </c>
      <c r="V2668" t="s">
        <v>24302</v>
      </c>
      <c r="W2668" t="s">
        <v>4929</v>
      </c>
      <c r="X2668" t="s">
        <v>4930</v>
      </c>
      <c r="Y2668" t="s">
        <v>46</v>
      </c>
      <c r="Z2668" t="s">
        <v>47</v>
      </c>
      <c r="AA2668" t="s">
        <v>48</v>
      </c>
      <c r="AB2668" t="s">
        <v>49</v>
      </c>
      <c r="AC2668">
        <v>13.8</v>
      </c>
      <c r="AD2668">
        <v>14</v>
      </c>
      <c r="AE2668">
        <v>0.2</v>
      </c>
      <c r="AF2668">
        <v>14</v>
      </c>
      <c r="AG2668">
        <v>12.74</v>
      </c>
      <c r="AH2668" t="s">
        <v>24301</v>
      </c>
      <c r="AK2668" t="s">
        <v>45</v>
      </c>
      <c r="AL2668" t="s">
        <v>24302</v>
      </c>
    </row>
    <row r="2669" spans="1:38">
      <c r="A2669" t="s">
        <v>42</v>
      </c>
      <c r="B2669">
        <v>221711594</v>
      </c>
      <c r="C2669">
        <v>111756169</v>
      </c>
      <c r="D2669" t="s">
        <v>629</v>
      </c>
      <c r="E2669" t="s">
        <v>24303</v>
      </c>
      <c r="F2669">
        <v>20170710</v>
      </c>
      <c r="G2669" s="6">
        <v>42925.925208333334</v>
      </c>
      <c r="H2669" s="6">
        <v>42925.925219907411</v>
      </c>
      <c r="L2669" t="s">
        <v>631</v>
      </c>
      <c r="M2669">
        <v>476224249</v>
      </c>
      <c r="N2669" t="s">
        <v>24252</v>
      </c>
      <c r="O2669">
        <v>1</v>
      </c>
      <c r="P2669" t="s">
        <v>194</v>
      </c>
      <c r="Q2669" t="s">
        <v>152</v>
      </c>
      <c r="S2669" t="s">
        <v>24304</v>
      </c>
      <c r="U2669" t="s">
        <v>45</v>
      </c>
      <c r="V2669" t="s">
        <v>24305</v>
      </c>
      <c r="W2669" t="s">
        <v>24306</v>
      </c>
      <c r="X2669" t="s">
        <v>24307</v>
      </c>
      <c r="Y2669" t="s">
        <v>46</v>
      </c>
      <c r="Z2669" t="s">
        <v>47</v>
      </c>
      <c r="AA2669" t="s">
        <v>48</v>
      </c>
      <c r="AB2669" t="s">
        <v>49</v>
      </c>
      <c r="AC2669">
        <v>46.9</v>
      </c>
      <c r="AD2669">
        <v>56.1</v>
      </c>
      <c r="AE2669">
        <v>9.1999999999999993</v>
      </c>
      <c r="AF2669">
        <v>56.1</v>
      </c>
      <c r="AG2669">
        <v>51.05</v>
      </c>
      <c r="AH2669" t="s">
        <v>24308</v>
      </c>
      <c r="AK2669" t="s">
        <v>45</v>
      </c>
      <c r="AL2669" t="s">
        <v>24305</v>
      </c>
    </row>
    <row r="2670" spans="1:38">
      <c r="A2670" t="s">
        <v>42</v>
      </c>
      <c r="B2670">
        <v>221712438</v>
      </c>
      <c r="C2670">
        <v>111756506</v>
      </c>
      <c r="D2670" t="s">
        <v>629</v>
      </c>
      <c r="E2670" t="s">
        <v>24309</v>
      </c>
      <c r="F2670">
        <v>20170710</v>
      </c>
      <c r="G2670" s="6">
        <v>42925.930914351855</v>
      </c>
      <c r="H2670" s="6">
        <v>42925.930925925924</v>
      </c>
      <c r="L2670" t="s">
        <v>631</v>
      </c>
      <c r="M2670">
        <v>495753717</v>
      </c>
      <c r="N2670" t="s">
        <v>23918</v>
      </c>
      <c r="O2670">
        <v>1</v>
      </c>
      <c r="P2670" t="s">
        <v>7331</v>
      </c>
      <c r="Q2670" t="s">
        <v>152</v>
      </c>
      <c r="S2670" t="s">
        <v>24310</v>
      </c>
      <c r="U2670" t="s">
        <v>45</v>
      </c>
      <c r="V2670" t="s">
        <v>24311</v>
      </c>
      <c r="W2670" t="s">
        <v>24312</v>
      </c>
      <c r="X2670" t="s">
        <v>24313</v>
      </c>
      <c r="Y2670" t="s">
        <v>46</v>
      </c>
      <c r="Z2670" t="s">
        <v>47</v>
      </c>
      <c r="AA2670" t="s">
        <v>48</v>
      </c>
      <c r="AB2670" t="s">
        <v>49</v>
      </c>
      <c r="AC2670">
        <v>16.89</v>
      </c>
      <c r="AD2670">
        <v>9.1</v>
      </c>
      <c r="AE2670">
        <v>0.2</v>
      </c>
      <c r="AF2670">
        <v>17.09</v>
      </c>
      <c r="AG2670">
        <v>8.2799999999999994</v>
      </c>
      <c r="AH2670" t="s">
        <v>24310</v>
      </c>
      <c r="AK2670" t="s">
        <v>45</v>
      </c>
      <c r="AL2670" t="s">
        <v>24311</v>
      </c>
    </row>
    <row r="2671" spans="1:38">
      <c r="A2671" t="s">
        <v>42</v>
      </c>
      <c r="B2671">
        <v>221721404</v>
      </c>
      <c r="C2671">
        <v>111758969</v>
      </c>
      <c r="D2671" t="s">
        <v>629</v>
      </c>
      <c r="E2671" t="s">
        <v>24314</v>
      </c>
      <c r="F2671">
        <v>20170710</v>
      </c>
      <c r="G2671" s="6">
        <v>42925.972256944442</v>
      </c>
      <c r="H2671" s="6">
        <v>42925.972361111111</v>
      </c>
      <c r="L2671" t="s">
        <v>631</v>
      </c>
      <c r="M2671">
        <v>472129544</v>
      </c>
      <c r="N2671" t="s">
        <v>14455</v>
      </c>
      <c r="O2671">
        <v>1</v>
      </c>
      <c r="P2671" t="s">
        <v>197</v>
      </c>
      <c r="Q2671" t="s">
        <v>152</v>
      </c>
      <c r="S2671" t="s">
        <v>24315</v>
      </c>
      <c r="U2671" t="s">
        <v>45</v>
      </c>
      <c r="V2671" t="s">
        <v>24316</v>
      </c>
      <c r="W2671" t="s">
        <v>24317</v>
      </c>
      <c r="X2671" t="s">
        <v>19372</v>
      </c>
      <c r="Y2671" t="s">
        <v>46</v>
      </c>
      <c r="Z2671" t="s">
        <v>47</v>
      </c>
      <c r="AA2671" t="s">
        <v>48</v>
      </c>
      <c r="AB2671" t="s">
        <v>49</v>
      </c>
      <c r="AC2671">
        <v>18.899999999999999</v>
      </c>
      <c r="AD2671">
        <v>22.1</v>
      </c>
      <c r="AE2671">
        <v>3.2</v>
      </c>
      <c r="AF2671">
        <v>22.1</v>
      </c>
      <c r="AG2671">
        <v>20.11</v>
      </c>
      <c r="AH2671" t="s">
        <v>24315</v>
      </c>
      <c r="AK2671" t="s">
        <v>45</v>
      </c>
      <c r="AL2671" t="s">
        <v>24316</v>
      </c>
    </row>
    <row r="2672" spans="1:38">
      <c r="A2672" s="32">
        <v>42926</v>
      </c>
      <c r="B2672" s="33"/>
      <c r="C2672" s="34"/>
      <c r="D2672" s="34"/>
      <c r="E2672" s="35"/>
      <c r="F2672" s="35"/>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s="34"/>
      <c r="AG2672" s="34"/>
      <c r="AH2672" s="34"/>
      <c r="AI2672" s="34"/>
      <c r="AJ2672" s="34"/>
      <c r="AK2672" s="34"/>
    </row>
    <row r="2673" spans="1:42" s="7" customFormat="1">
      <c r="A2673" s="7" t="s">
        <v>42</v>
      </c>
      <c r="B2673" s="7">
        <v>221728491</v>
      </c>
      <c r="C2673" s="7">
        <v>111761495</v>
      </c>
      <c r="D2673" s="7" t="s">
        <v>43</v>
      </c>
      <c r="F2673" s="7">
        <v>20170710</v>
      </c>
      <c r="G2673" s="18">
        <v>42926.026585648149</v>
      </c>
      <c r="H2673" s="18">
        <v>42926.026655092595</v>
      </c>
      <c r="L2673" s="7" t="s">
        <v>44</v>
      </c>
      <c r="M2673" s="7">
        <v>435026212</v>
      </c>
      <c r="N2673" s="7" t="s">
        <v>23178</v>
      </c>
      <c r="O2673" s="7">
        <v>1</v>
      </c>
      <c r="P2673" s="7" t="s">
        <v>771</v>
      </c>
      <c r="Q2673" s="7" t="s">
        <v>152</v>
      </c>
      <c r="S2673" s="7" t="s">
        <v>24318</v>
      </c>
      <c r="U2673" s="7" t="s">
        <v>45</v>
      </c>
      <c r="V2673" s="7" t="s">
        <v>24319</v>
      </c>
      <c r="W2673" s="7" t="s">
        <v>24320</v>
      </c>
      <c r="X2673" s="7" t="s">
        <v>24321</v>
      </c>
      <c r="Y2673" s="7" t="s">
        <v>46</v>
      </c>
      <c r="Z2673" s="7" t="s">
        <v>47</v>
      </c>
      <c r="AA2673" s="7" t="s">
        <v>48</v>
      </c>
      <c r="AB2673" s="7" t="s">
        <v>49</v>
      </c>
      <c r="AC2673" s="7">
        <v>18.899999999999999</v>
      </c>
      <c r="AD2673" s="7">
        <v>24.1</v>
      </c>
      <c r="AE2673" s="7">
        <v>5.2</v>
      </c>
      <c r="AF2673" s="7">
        <v>24.1</v>
      </c>
      <c r="AG2673" s="7">
        <v>21.93</v>
      </c>
      <c r="AH2673" s="7" t="s">
        <v>24318</v>
      </c>
      <c r="AJ2673" s="7" t="s">
        <v>24322</v>
      </c>
      <c r="AK2673" s="7" t="s">
        <v>45</v>
      </c>
      <c r="AL2673" s="7" t="s">
        <v>24319</v>
      </c>
    </row>
    <row r="2674" spans="1:42">
      <c r="A2674" t="s">
        <v>42</v>
      </c>
      <c r="B2674">
        <v>221746362</v>
      </c>
      <c r="C2674">
        <v>111766090</v>
      </c>
      <c r="D2674" t="s">
        <v>629</v>
      </c>
      <c r="E2674" t="s">
        <v>24333</v>
      </c>
      <c r="F2674">
        <v>20170711</v>
      </c>
      <c r="G2674" s="6">
        <v>42926.417708333334</v>
      </c>
      <c r="H2674" s="6">
        <v>42926.417731481481</v>
      </c>
      <c r="L2674" t="s">
        <v>631</v>
      </c>
      <c r="M2674">
        <v>458726400</v>
      </c>
      <c r="N2674" t="s">
        <v>749</v>
      </c>
      <c r="O2674">
        <v>1</v>
      </c>
      <c r="P2674" t="s">
        <v>2115</v>
      </c>
      <c r="Q2674" t="s">
        <v>152</v>
      </c>
      <c r="S2674" t="s">
        <v>24334</v>
      </c>
      <c r="U2674" t="s">
        <v>24335</v>
      </c>
      <c r="V2674" t="s">
        <v>45</v>
      </c>
      <c r="W2674" t="s">
        <v>24336</v>
      </c>
      <c r="X2674" t="s">
        <v>11990</v>
      </c>
      <c r="Y2674" t="s">
        <v>46</v>
      </c>
      <c r="Z2674" t="s">
        <v>47</v>
      </c>
      <c r="AA2674" t="s">
        <v>48</v>
      </c>
      <c r="AB2674" t="s">
        <v>49</v>
      </c>
      <c r="AC2674">
        <v>8.5</v>
      </c>
      <c r="AD2674">
        <v>8.6999999999999993</v>
      </c>
      <c r="AE2674">
        <v>0.2</v>
      </c>
      <c r="AF2674">
        <v>8.6999999999999993</v>
      </c>
      <c r="AG2674">
        <v>7.92</v>
      </c>
      <c r="AH2674" t="s">
        <v>24334</v>
      </c>
      <c r="AK2674" t="s">
        <v>24335</v>
      </c>
      <c r="AL2674" t="s">
        <v>45</v>
      </c>
    </row>
    <row r="2675" spans="1:42">
      <c r="A2675" t="s">
        <v>42</v>
      </c>
      <c r="B2675">
        <v>221750360</v>
      </c>
      <c r="C2675">
        <v>111767259</v>
      </c>
      <c r="D2675" t="s">
        <v>629</v>
      </c>
      <c r="E2675" t="s">
        <v>24337</v>
      </c>
      <c r="F2675">
        <v>20170711</v>
      </c>
      <c r="G2675" s="6">
        <v>42926.454675925925</v>
      </c>
      <c r="H2675" s="6">
        <v>42926.454710648148</v>
      </c>
      <c r="L2675" t="s">
        <v>631</v>
      </c>
      <c r="M2675">
        <v>487597121</v>
      </c>
      <c r="N2675" t="s">
        <v>24338</v>
      </c>
      <c r="O2675">
        <v>2</v>
      </c>
      <c r="P2675" t="s">
        <v>15220</v>
      </c>
      <c r="Q2675" t="s">
        <v>152</v>
      </c>
      <c r="S2675" t="s">
        <v>24339</v>
      </c>
      <c r="U2675" t="s">
        <v>24340</v>
      </c>
      <c r="V2675" t="s">
        <v>24340</v>
      </c>
      <c r="W2675" t="s">
        <v>24341</v>
      </c>
      <c r="X2675" t="s">
        <v>24342</v>
      </c>
      <c r="Y2675" t="s">
        <v>46</v>
      </c>
      <c r="Z2675" t="s">
        <v>47</v>
      </c>
      <c r="AA2675" t="s">
        <v>48</v>
      </c>
      <c r="AB2675" t="s">
        <v>49</v>
      </c>
      <c r="AC2675">
        <v>10.199999999999999</v>
      </c>
      <c r="AD2675">
        <v>5.7</v>
      </c>
      <c r="AE2675">
        <v>0.4</v>
      </c>
      <c r="AF2675">
        <v>10.6</v>
      </c>
      <c r="AG2675">
        <v>10.38</v>
      </c>
      <c r="AH2675" t="s">
        <v>24339</v>
      </c>
      <c r="AJ2675" t="s">
        <v>24343</v>
      </c>
      <c r="AK2675" t="s">
        <v>24340</v>
      </c>
      <c r="AL2675" t="s">
        <v>24340</v>
      </c>
    </row>
    <row r="2676" spans="1:42">
      <c r="A2676" t="s">
        <v>42</v>
      </c>
      <c r="B2676">
        <v>221750438</v>
      </c>
      <c r="C2676">
        <v>111767284</v>
      </c>
      <c r="D2676" t="s">
        <v>693</v>
      </c>
      <c r="E2676" t="s">
        <v>24323</v>
      </c>
      <c r="F2676">
        <v>20170711</v>
      </c>
      <c r="G2676" s="6">
        <v>42926.455196759256</v>
      </c>
      <c r="H2676" s="6">
        <v>42926.455208333333</v>
      </c>
      <c r="L2676" t="s">
        <v>631</v>
      </c>
      <c r="M2676">
        <v>510237558</v>
      </c>
      <c r="N2676" t="s">
        <v>21896</v>
      </c>
      <c r="O2676">
        <v>1</v>
      </c>
      <c r="P2676" t="s">
        <v>24324</v>
      </c>
      <c r="Q2676" t="s">
        <v>152</v>
      </c>
      <c r="S2676" t="s">
        <v>24325</v>
      </c>
      <c r="U2676" t="s">
        <v>45</v>
      </c>
      <c r="V2676" t="s">
        <v>24326</v>
      </c>
      <c r="W2676" t="s">
        <v>24327</v>
      </c>
      <c r="X2676" t="s">
        <v>24328</v>
      </c>
      <c r="Y2676" t="s">
        <v>46</v>
      </c>
      <c r="Z2676" t="s">
        <v>47</v>
      </c>
      <c r="AA2676" t="s">
        <v>48</v>
      </c>
      <c r="AB2676" t="s">
        <v>49</v>
      </c>
      <c r="AC2676">
        <v>13.9</v>
      </c>
      <c r="AD2676">
        <v>14.1</v>
      </c>
      <c r="AE2676">
        <v>0.2</v>
      </c>
      <c r="AF2676">
        <v>14.1</v>
      </c>
      <c r="AG2676">
        <v>12.83</v>
      </c>
      <c r="AH2676" t="s">
        <v>24325</v>
      </c>
      <c r="AK2676" t="s">
        <v>45</v>
      </c>
      <c r="AL2676" t="s">
        <v>24326</v>
      </c>
    </row>
    <row r="2677" spans="1:42">
      <c r="A2677" t="s">
        <v>42</v>
      </c>
      <c r="B2677">
        <v>221755853</v>
      </c>
      <c r="C2677">
        <v>111768789</v>
      </c>
      <c r="D2677" t="s">
        <v>693</v>
      </c>
      <c r="E2677" t="s">
        <v>24329</v>
      </c>
      <c r="F2677">
        <v>20170711</v>
      </c>
      <c r="G2677" s="6">
        <v>42926.502858796295</v>
      </c>
      <c r="H2677" s="6">
        <v>42926.502870370372</v>
      </c>
      <c r="L2677" t="s">
        <v>631</v>
      </c>
      <c r="M2677">
        <v>496089884</v>
      </c>
      <c r="N2677" t="s">
        <v>24188</v>
      </c>
      <c r="O2677">
        <v>1</v>
      </c>
      <c r="P2677" t="s">
        <v>10589</v>
      </c>
      <c r="Q2677" t="s">
        <v>152</v>
      </c>
      <c r="S2677" t="s">
        <v>24330</v>
      </c>
      <c r="U2677" t="s">
        <v>45</v>
      </c>
      <c r="V2677" t="s">
        <v>24331</v>
      </c>
      <c r="W2677" t="s">
        <v>16316</v>
      </c>
      <c r="X2677" t="s">
        <v>8687</v>
      </c>
      <c r="Y2677" t="s">
        <v>46</v>
      </c>
      <c r="Z2677" t="s">
        <v>47</v>
      </c>
      <c r="AA2677" t="s">
        <v>48</v>
      </c>
      <c r="AB2677" t="s">
        <v>49</v>
      </c>
      <c r="AC2677">
        <v>12.9</v>
      </c>
      <c r="AD2677">
        <v>13.1</v>
      </c>
      <c r="AE2677">
        <v>0.2</v>
      </c>
      <c r="AF2677">
        <v>13.1</v>
      </c>
      <c r="AG2677">
        <v>11.92</v>
      </c>
      <c r="AH2677" t="s">
        <v>24332</v>
      </c>
      <c r="AK2677" t="s">
        <v>45</v>
      </c>
      <c r="AL2677" t="s">
        <v>24331</v>
      </c>
    </row>
    <row r="2678" spans="1:42">
      <c r="A2678" t="s">
        <v>42</v>
      </c>
      <c r="B2678">
        <v>221758716</v>
      </c>
      <c r="C2678">
        <v>111769616</v>
      </c>
      <c r="D2678" t="s">
        <v>629</v>
      </c>
      <c r="E2678" t="s">
        <v>24344</v>
      </c>
      <c r="F2678">
        <v>20170711</v>
      </c>
      <c r="G2678" s="6">
        <v>42926.529409722221</v>
      </c>
      <c r="H2678" s="6">
        <v>42926.529444444444</v>
      </c>
      <c r="L2678" t="s">
        <v>631</v>
      </c>
      <c r="M2678">
        <v>472304575</v>
      </c>
      <c r="N2678" t="s">
        <v>23170</v>
      </c>
      <c r="O2678">
        <v>1</v>
      </c>
      <c r="P2678" t="s">
        <v>22982</v>
      </c>
      <c r="Q2678" t="s">
        <v>152</v>
      </c>
      <c r="S2678" t="s">
        <v>24345</v>
      </c>
      <c r="U2678" t="s">
        <v>24346</v>
      </c>
      <c r="V2678" t="s">
        <v>24346</v>
      </c>
      <c r="W2678" t="s">
        <v>24347</v>
      </c>
      <c r="X2678" t="s">
        <v>4877</v>
      </c>
      <c r="Y2678" t="s">
        <v>46</v>
      </c>
      <c r="Z2678" t="s">
        <v>47</v>
      </c>
      <c r="AA2678" t="s">
        <v>48</v>
      </c>
      <c r="AB2678" t="s">
        <v>49</v>
      </c>
      <c r="AC2678">
        <v>5.89</v>
      </c>
      <c r="AD2678">
        <v>5.0999999999999996</v>
      </c>
      <c r="AE2678">
        <v>0.2</v>
      </c>
      <c r="AF2678">
        <v>6.09</v>
      </c>
      <c r="AG2678">
        <v>4.6399999999999997</v>
      </c>
      <c r="AH2678" t="s">
        <v>24348</v>
      </c>
      <c r="AK2678" t="s">
        <v>24346</v>
      </c>
      <c r="AL2678" t="s">
        <v>24346</v>
      </c>
    </row>
    <row r="2679" spans="1:42">
      <c r="A2679" t="s">
        <v>42</v>
      </c>
      <c r="B2679">
        <v>221795613</v>
      </c>
      <c r="C2679">
        <v>111779997</v>
      </c>
      <c r="D2679" t="s">
        <v>629</v>
      </c>
      <c r="E2679" t="s">
        <v>24349</v>
      </c>
      <c r="F2679">
        <v>20170711</v>
      </c>
      <c r="G2679" s="6">
        <v>42926.880925925929</v>
      </c>
      <c r="H2679" s="6">
        <v>42926.880925925929</v>
      </c>
      <c r="L2679" t="s">
        <v>631</v>
      </c>
      <c r="M2679">
        <v>472129544</v>
      </c>
      <c r="N2679" t="s">
        <v>14455</v>
      </c>
      <c r="O2679">
        <v>1</v>
      </c>
      <c r="P2679" t="s">
        <v>197</v>
      </c>
      <c r="Q2679" t="s">
        <v>152</v>
      </c>
      <c r="S2679" t="s">
        <v>24350</v>
      </c>
      <c r="U2679" t="s">
        <v>45</v>
      </c>
      <c r="V2679" t="s">
        <v>24351</v>
      </c>
      <c r="W2679" t="s">
        <v>24352</v>
      </c>
      <c r="X2679" t="s">
        <v>24353</v>
      </c>
      <c r="Y2679" t="s">
        <v>46</v>
      </c>
      <c r="Z2679" t="s">
        <v>47</v>
      </c>
      <c r="AA2679" t="s">
        <v>48</v>
      </c>
      <c r="AB2679" t="s">
        <v>49</v>
      </c>
      <c r="AC2679">
        <v>18.899999999999999</v>
      </c>
      <c r="AD2679">
        <v>22.1</v>
      </c>
      <c r="AE2679">
        <v>3.2</v>
      </c>
      <c r="AF2679">
        <v>22.1</v>
      </c>
      <c r="AG2679">
        <v>20.11</v>
      </c>
      <c r="AH2679" t="s">
        <v>24354</v>
      </c>
      <c r="AK2679" t="s">
        <v>45</v>
      </c>
      <c r="AL2679" t="s">
        <v>24351</v>
      </c>
    </row>
    <row r="2680" spans="1:42">
      <c r="A2680" t="s">
        <v>42</v>
      </c>
      <c r="B2680">
        <v>221806161</v>
      </c>
      <c r="C2680">
        <v>111784951</v>
      </c>
      <c r="D2680" t="s">
        <v>629</v>
      </c>
      <c r="E2680" t="s">
        <v>24355</v>
      </c>
      <c r="F2680">
        <v>20170711</v>
      </c>
      <c r="G2680" s="6">
        <v>42926.974166666667</v>
      </c>
      <c r="H2680" s="6">
        <v>42926.974212962959</v>
      </c>
      <c r="L2680" t="s">
        <v>631</v>
      </c>
      <c r="M2680">
        <v>490489871</v>
      </c>
      <c r="N2680" t="s">
        <v>23724</v>
      </c>
      <c r="O2680">
        <v>1</v>
      </c>
      <c r="P2680" t="s">
        <v>307</v>
      </c>
      <c r="Q2680" t="s">
        <v>152</v>
      </c>
      <c r="S2680" t="s">
        <v>24356</v>
      </c>
      <c r="U2680" t="s">
        <v>24357</v>
      </c>
      <c r="V2680" t="s">
        <v>24358</v>
      </c>
      <c r="W2680" t="s">
        <v>24359</v>
      </c>
      <c r="X2680" s="25" t="s">
        <v>24653</v>
      </c>
      <c r="Y2680" t="s">
        <v>46</v>
      </c>
      <c r="Z2680" t="s">
        <v>47</v>
      </c>
      <c r="AA2680" t="s">
        <v>48</v>
      </c>
      <c r="AB2680" t="s">
        <v>49</v>
      </c>
      <c r="AC2680">
        <v>33.89</v>
      </c>
      <c r="AD2680">
        <v>24.1</v>
      </c>
      <c r="AE2680">
        <v>0.2</v>
      </c>
      <c r="AF2680">
        <v>34.090000000000003</v>
      </c>
      <c r="AG2680">
        <v>21.93</v>
      </c>
      <c r="AH2680" t="s">
        <v>24360</v>
      </c>
      <c r="AK2680" t="s">
        <v>24357</v>
      </c>
      <c r="AL2680" t="s">
        <v>24358</v>
      </c>
    </row>
    <row r="2681" spans="1:42">
      <c r="A2681" t="s">
        <v>42</v>
      </c>
      <c r="B2681">
        <v>221809059</v>
      </c>
      <c r="C2681">
        <v>111786158</v>
      </c>
      <c r="D2681" t="s">
        <v>629</v>
      </c>
      <c r="E2681" t="s">
        <v>24361</v>
      </c>
      <c r="F2681">
        <v>20170711</v>
      </c>
      <c r="G2681" s="6">
        <v>42926.994895833333</v>
      </c>
      <c r="H2681" s="6">
        <v>42926.99490740741</v>
      </c>
      <c r="L2681" t="s">
        <v>631</v>
      </c>
      <c r="M2681">
        <v>490648942</v>
      </c>
      <c r="N2681" t="s">
        <v>14392</v>
      </c>
      <c r="O2681">
        <v>1</v>
      </c>
      <c r="P2681" t="s">
        <v>24362</v>
      </c>
      <c r="Q2681" t="s">
        <v>152</v>
      </c>
      <c r="S2681" t="s">
        <v>24363</v>
      </c>
      <c r="U2681" t="s">
        <v>24364</v>
      </c>
      <c r="V2681" t="s">
        <v>24365</v>
      </c>
      <c r="W2681" t="s">
        <v>24366</v>
      </c>
      <c r="X2681" t="s">
        <v>24367</v>
      </c>
      <c r="Y2681" t="s">
        <v>46</v>
      </c>
      <c r="Z2681" t="s">
        <v>47</v>
      </c>
      <c r="AA2681" t="s">
        <v>48</v>
      </c>
      <c r="AB2681" t="s">
        <v>49</v>
      </c>
      <c r="AC2681">
        <v>24.89</v>
      </c>
      <c r="AD2681">
        <v>23.1</v>
      </c>
      <c r="AE2681">
        <v>2.2000000000000002</v>
      </c>
      <c r="AF2681">
        <v>27.09</v>
      </c>
      <c r="AG2681">
        <v>21.02</v>
      </c>
      <c r="AH2681" t="s">
        <v>24363</v>
      </c>
      <c r="AK2681" t="s">
        <v>24364</v>
      </c>
      <c r="AL2681" t="s">
        <v>24365</v>
      </c>
    </row>
    <row r="2682" spans="1:42">
      <c r="A2682" s="32">
        <v>42927</v>
      </c>
      <c r="B2682" s="33"/>
      <c r="C2682" s="34"/>
      <c r="D2682" s="34"/>
      <c r="E2682" s="35"/>
      <c r="F2682" s="35"/>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s="34"/>
      <c r="AG2682" s="34"/>
      <c r="AH2682" s="34"/>
      <c r="AI2682" s="34"/>
      <c r="AJ2682" s="34"/>
      <c r="AK2682" s="34"/>
      <c r="AL2682" s="47"/>
      <c r="AM2682" s="47"/>
      <c r="AN2682" s="47"/>
      <c r="AO2682" s="47"/>
      <c r="AP2682" s="47"/>
    </row>
    <row r="2683" spans="1:42">
      <c r="A2683" t="s">
        <v>42</v>
      </c>
      <c r="B2683">
        <v>221832862</v>
      </c>
      <c r="C2683">
        <v>111789816</v>
      </c>
      <c r="D2683" t="s">
        <v>629</v>
      </c>
      <c r="E2683" t="s">
        <v>24368</v>
      </c>
      <c r="F2683">
        <v>20170711</v>
      </c>
      <c r="G2683" s="6">
        <v>42927.364212962966</v>
      </c>
      <c r="H2683" s="6">
        <v>42927.364259259259</v>
      </c>
      <c r="L2683" t="s">
        <v>631</v>
      </c>
      <c r="M2683">
        <v>514599782</v>
      </c>
      <c r="N2683" t="s">
        <v>21940</v>
      </c>
      <c r="O2683">
        <v>3</v>
      </c>
      <c r="P2683" t="s">
        <v>21941</v>
      </c>
      <c r="Q2683" t="s">
        <v>152</v>
      </c>
      <c r="S2683" t="s">
        <v>24369</v>
      </c>
      <c r="U2683" t="s">
        <v>24370</v>
      </c>
      <c r="V2683" t="s">
        <v>24371</v>
      </c>
      <c r="W2683" t="s">
        <v>24372</v>
      </c>
      <c r="X2683" t="s">
        <v>24373</v>
      </c>
      <c r="Y2683" t="s">
        <v>46</v>
      </c>
      <c r="Z2683" t="s">
        <v>47</v>
      </c>
      <c r="AA2683" t="s">
        <v>48</v>
      </c>
      <c r="AB2683" t="s">
        <v>49</v>
      </c>
      <c r="AC2683">
        <v>11.7</v>
      </c>
      <c r="AD2683">
        <v>4.0999999999999996</v>
      </c>
      <c r="AE2683">
        <v>0.6</v>
      </c>
      <c r="AF2683">
        <v>12.3</v>
      </c>
      <c r="AG2683">
        <v>11.19</v>
      </c>
      <c r="AH2683" t="s">
        <v>24374</v>
      </c>
      <c r="AK2683" t="s">
        <v>24370</v>
      </c>
      <c r="AL2683" t="s">
        <v>24375</v>
      </c>
    </row>
    <row r="2684" spans="1:42">
      <c r="A2684" t="s">
        <v>42</v>
      </c>
      <c r="B2684">
        <v>221832861</v>
      </c>
      <c r="C2684">
        <v>111789816</v>
      </c>
      <c r="D2684" t="s">
        <v>629</v>
      </c>
      <c r="E2684" t="s">
        <v>24368</v>
      </c>
      <c r="F2684">
        <v>20170711</v>
      </c>
      <c r="G2684" s="6">
        <v>42927.364212962966</v>
      </c>
      <c r="H2684" s="6">
        <v>42927.364259259259</v>
      </c>
      <c r="L2684" t="s">
        <v>631</v>
      </c>
      <c r="M2684">
        <v>514599782</v>
      </c>
      <c r="N2684" t="s">
        <v>21940</v>
      </c>
      <c r="O2684">
        <v>2</v>
      </c>
      <c r="P2684" t="s">
        <v>21941</v>
      </c>
      <c r="Q2684" t="s">
        <v>152</v>
      </c>
      <c r="S2684" t="s">
        <v>24369</v>
      </c>
      <c r="U2684" t="s">
        <v>24370</v>
      </c>
      <c r="V2684" t="s">
        <v>24371</v>
      </c>
      <c r="W2684" t="s">
        <v>24372</v>
      </c>
      <c r="X2684" t="s">
        <v>24373</v>
      </c>
      <c r="Y2684" t="s">
        <v>46</v>
      </c>
      <c r="Z2684" t="s">
        <v>47</v>
      </c>
      <c r="AA2684" t="s">
        <v>48</v>
      </c>
      <c r="AB2684" t="s">
        <v>49</v>
      </c>
      <c r="AC2684">
        <v>7.8</v>
      </c>
      <c r="AD2684">
        <v>4.0999999999999996</v>
      </c>
      <c r="AE2684">
        <v>0.4</v>
      </c>
      <c r="AF2684">
        <v>8.1999999999999993</v>
      </c>
      <c r="AG2684">
        <v>7.46</v>
      </c>
      <c r="AH2684" t="s">
        <v>24374</v>
      </c>
      <c r="AK2684" t="s">
        <v>24370</v>
      </c>
      <c r="AL2684" t="s">
        <v>24375</v>
      </c>
    </row>
    <row r="2685" spans="1:42">
      <c r="A2685" t="s">
        <v>42</v>
      </c>
      <c r="B2685">
        <v>221832860</v>
      </c>
      <c r="C2685">
        <v>111789816</v>
      </c>
      <c r="D2685" t="s">
        <v>629</v>
      </c>
      <c r="E2685" t="s">
        <v>24368</v>
      </c>
      <c r="F2685">
        <v>20170711</v>
      </c>
      <c r="G2685" s="6">
        <v>42927.364212962966</v>
      </c>
      <c r="H2685" s="6">
        <v>42927.364259259259</v>
      </c>
      <c r="L2685" t="s">
        <v>631</v>
      </c>
      <c r="M2685">
        <v>514599782</v>
      </c>
      <c r="N2685" t="s">
        <v>21940</v>
      </c>
      <c r="O2685">
        <v>1</v>
      </c>
      <c r="P2685" t="s">
        <v>21946</v>
      </c>
      <c r="Q2685" t="s">
        <v>152</v>
      </c>
      <c r="S2685" t="s">
        <v>24369</v>
      </c>
      <c r="U2685" t="s">
        <v>24370</v>
      </c>
      <c r="V2685" t="s">
        <v>24371</v>
      </c>
      <c r="W2685" t="s">
        <v>24372</v>
      </c>
      <c r="X2685" t="s">
        <v>24373</v>
      </c>
      <c r="Y2685" t="s">
        <v>46</v>
      </c>
      <c r="Z2685" t="s">
        <v>47</v>
      </c>
      <c r="AA2685" t="s">
        <v>48</v>
      </c>
      <c r="AB2685" t="s">
        <v>49</v>
      </c>
      <c r="AC2685">
        <v>4.8899999999999997</v>
      </c>
      <c r="AD2685">
        <v>4.0999999999999996</v>
      </c>
      <c r="AE2685">
        <v>0.2</v>
      </c>
      <c r="AF2685">
        <v>5.09</v>
      </c>
      <c r="AG2685">
        <v>3.73</v>
      </c>
      <c r="AH2685" t="s">
        <v>24374</v>
      </c>
      <c r="AK2685" t="s">
        <v>24370</v>
      </c>
      <c r="AL2685" t="s">
        <v>24375</v>
      </c>
    </row>
    <row r="2686" spans="1:42">
      <c r="A2686" t="s">
        <v>42</v>
      </c>
      <c r="B2686">
        <v>221832859</v>
      </c>
      <c r="C2686">
        <v>111789816</v>
      </c>
      <c r="D2686" t="s">
        <v>629</v>
      </c>
      <c r="E2686" t="s">
        <v>24368</v>
      </c>
      <c r="F2686">
        <v>20170711</v>
      </c>
      <c r="G2686" s="6">
        <v>42927.364212962966</v>
      </c>
      <c r="H2686" s="6">
        <v>42927.364259259259</v>
      </c>
      <c r="L2686" t="s">
        <v>631</v>
      </c>
      <c r="M2686">
        <v>490648942</v>
      </c>
      <c r="N2686" t="s">
        <v>14392</v>
      </c>
      <c r="O2686">
        <v>1</v>
      </c>
      <c r="P2686" t="s">
        <v>24253</v>
      </c>
      <c r="Q2686" t="s">
        <v>152</v>
      </c>
      <c r="S2686" t="s">
        <v>24369</v>
      </c>
      <c r="U2686" t="s">
        <v>24370</v>
      </c>
      <c r="V2686" t="s">
        <v>24371</v>
      </c>
      <c r="W2686" t="s">
        <v>24372</v>
      </c>
      <c r="X2686" t="s">
        <v>24373</v>
      </c>
      <c r="Y2686" t="s">
        <v>46</v>
      </c>
      <c r="Z2686" t="s">
        <v>47</v>
      </c>
      <c r="AA2686" t="s">
        <v>48</v>
      </c>
      <c r="AB2686" t="s">
        <v>49</v>
      </c>
      <c r="AC2686">
        <v>27.89</v>
      </c>
      <c r="AD2686">
        <v>23.1</v>
      </c>
      <c r="AE2686">
        <v>2.2000000000000002</v>
      </c>
      <c r="AF2686">
        <v>30.09</v>
      </c>
      <c r="AG2686">
        <v>21.02</v>
      </c>
      <c r="AH2686" t="s">
        <v>24374</v>
      </c>
      <c r="AK2686" t="s">
        <v>24370</v>
      </c>
      <c r="AL2686" t="s">
        <v>24375</v>
      </c>
    </row>
    <row r="2687" spans="1:42">
      <c r="A2687" t="s">
        <v>42</v>
      </c>
      <c r="B2687">
        <v>221832863</v>
      </c>
      <c r="C2687">
        <v>111789816</v>
      </c>
      <c r="D2687" t="s">
        <v>629</v>
      </c>
      <c r="E2687" t="s">
        <v>24368</v>
      </c>
      <c r="F2687">
        <v>20170711</v>
      </c>
      <c r="G2687" s="6">
        <v>42927.364212962966</v>
      </c>
      <c r="H2687" s="6">
        <v>42927.364259259259</v>
      </c>
      <c r="L2687" t="s">
        <v>631</v>
      </c>
      <c r="M2687">
        <v>496089884</v>
      </c>
      <c r="N2687" t="s">
        <v>24188</v>
      </c>
      <c r="O2687">
        <v>1</v>
      </c>
      <c r="P2687" t="s">
        <v>10589</v>
      </c>
      <c r="Q2687" t="s">
        <v>152</v>
      </c>
      <c r="S2687" t="s">
        <v>24369</v>
      </c>
      <c r="U2687" t="s">
        <v>24370</v>
      </c>
      <c r="V2687" t="s">
        <v>24371</v>
      </c>
      <c r="W2687" t="s">
        <v>24372</v>
      </c>
      <c r="X2687" t="s">
        <v>24373</v>
      </c>
      <c r="Y2687" t="s">
        <v>46</v>
      </c>
      <c r="Z2687" t="s">
        <v>47</v>
      </c>
      <c r="AA2687" t="s">
        <v>48</v>
      </c>
      <c r="AB2687" t="s">
        <v>49</v>
      </c>
      <c r="AC2687">
        <v>12.9</v>
      </c>
      <c r="AD2687">
        <v>13.1</v>
      </c>
      <c r="AE2687">
        <v>0.2</v>
      </c>
      <c r="AF2687">
        <v>13.1</v>
      </c>
      <c r="AG2687">
        <v>11.92</v>
      </c>
      <c r="AH2687" t="s">
        <v>24374</v>
      </c>
      <c r="AK2687" t="s">
        <v>24370</v>
      </c>
      <c r="AL2687" t="s">
        <v>24375</v>
      </c>
    </row>
    <row r="2688" spans="1:42">
      <c r="A2688" t="s">
        <v>42</v>
      </c>
      <c r="B2688">
        <v>221855843</v>
      </c>
      <c r="C2688">
        <v>111794248</v>
      </c>
      <c r="D2688" t="s">
        <v>629</v>
      </c>
      <c r="E2688" t="s">
        <v>24436</v>
      </c>
      <c r="F2688">
        <v>20170712</v>
      </c>
      <c r="G2688" t="s">
        <v>24437</v>
      </c>
      <c r="H2688" t="s">
        <v>24438</v>
      </c>
      <c r="L2688" t="s">
        <v>631</v>
      </c>
      <c r="M2688">
        <v>487808441</v>
      </c>
      <c r="N2688" t="s">
        <v>13548</v>
      </c>
      <c r="O2688">
        <v>1</v>
      </c>
      <c r="P2688" t="s">
        <v>24439</v>
      </c>
      <c r="Q2688" t="s">
        <v>152</v>
      </c>
      <c r="S2688" t="s">
        <v>24440</v>
      </c>
      <c r="U2688" t="s">
        <v>24441</v>
      </c>
      <c r="V2688" t="s">
        <v>24442</v>
      </c>
      <c r="W2688" t="s">
        <v>24443</v>
      </c>
      <c r="X2688" t="s">
        <v>684</v>
      </c>
      <c r="Y2688" t="s">
        <v>46</v>
      </c>
      <c r="Z2688" t="s">
        <v>47</v>
      </c>
      <c r="AA2688" t="s">
        <v>48</v>
      </c>
      <c r="AB2688" t="s">
        <v>49</v>
      </c>
      <c r="AC2688">
        <v>9.9</v>
      </c>
      <c r="AD2688">
        <v>10.1</v>
      </c>
      <c r="AE2688">
        <v>0.2</v>
      </c>
      <c r="AF2688">
        <v>10.1</v>
      </c>
      <c r="AG2688">
        <v>9.19</v>
      </c>
      <c r="AH2688" t="s">
        <v>24440</v>
      </c>
      <c r="AJ2688" t="s">
        <v>24444</v>
      </c>
      <c r="AK2688" t="s">
        <v>24441</v>
      </c>
      <c r="AL2688" t="s">
        <v>24442</v>
      </c>
    </row>
    <row r="2689" spans="1:42">
      <c r="A2689" t="s">
        <v>42</v>
      </c>
      <c r="B2689">
        <v>221860865</v>
      </c>
      <c r="C2689">
        <v>111795376</v>
      </c>
      <c r="D2689" t="s">
        <v>629</v>
      </c>
      <c r="E2689" t="s">
        <v>24445</v>
      </c>
      <c r="F2689">
        <v>20170712</v>
      </c>
      <c r="G2689" t="s">
        <v>24446</v>
      </c>
      <c r="H2689" t="s">
        <v>24447</v>
      </c>
      <c r="L2689" t="s">
        <v>631</v>
      </c>
      <c r="M2689">
        <v>504548315</v>
      </c>
      <c r="N2689" t="s">
        <v>15179</v>
      </c>
      <c r="O2689">
        <v>1</v>
      </c>
      <c r="P2689" t="s">
        <v>15180</v>
      </c>
      <c r="Q2689" t="s">
        <v>152</v>
      </c>
      <c r="S2689" t="s">
        <v>20639</v>
      </c>
      <c r="U2689" t="s">
        <v>20640</v>
      </c>
      <c r="V2689" t="s">
        <v>20641</v>
      </c>
      <c r="W2689" t="s">
        <v>24448</v>
      </c>
      <c r="X2689" t="s">
        <v>24449</v>
      </c>
      <c r="Y2689" t="s">
        <v>46</v>
      </c>
      <c r="Z2689" t="s">
        <v>47</v>
      </c>
      <c r="AA2689" t="s">
        <v>48</v>
      </c>
      <c r="AB2689" t="s">
        <v>49</v>
      </c>
      <c r="AC2689">
        <v>14.8</v>
      </c>
      <c r="AD2689">
        <v>13</v>
      </c>
      <c r="AE2689">
        <v>0.2</v>
      </c>
      <c r="AF2689">
        <v>15</v>
      </c>
      <c r="AG2689">
        <v>11.83</v>
      </c>
      <c r="AH2689" t="s">
        <v>20639</v>
      </c>
      <c r="AJ2689" t="s">
        <v>24450</v>
      </c>
      <c r="AK2689" t="s">
        <v>20640</v>
      </c>
      <c r="AL2689" t="s">
        <v>20641</v>
      </c>
    </row>
    <row r="2690" spans="1:42">
      <c r="A2690" t="s">
        <v>42</v>
      </c>
      <c r="B2690">
        <v>221890247</v>
      </c>
      <c r="C2690">
        <v>111805002</v>
      </c>
      <c r="D2690" t="s">
        <v>629</v>
      </c>
      <c r="E2690" t="s">
        <v>24451</v>
      </c>
      <c r="F2690">
        <v>20170712</v>
      </c>
      <c r="G2690" t="s">
        <v>24452</v>
      </c>
      <c r="H2690" t="s">
        <v>24453</v>
      </c>
      <c r="L2690" t="s">
        <v>631</v>
      </c>
      <c r="M2690">
        <v>470480984</v>
      </c>
      <c r="N2690" t="s">
        <v>24454</v>
      </c>
      <c r="O2690">
        <v>1</v>
      </c>
      <c r="P2690" t="s">
        <v>90</v>
      </c>
      <c r="Q2690" t="s">
        <v>152</v>
      </c>
      <c r="S2690" t="s">
        <v>24455</v>
      </c>
      <c r="U2690" t="s">
        <v>24456</v>
      </c>
      <c r="V2690" t="s">
        <v>24456</v>
      </c>
      <c r="W2690" t="s">
        <v>24457</v>
      </c>
      <c r="X2690" t="s">
        <v>24458</v>
      </c>
      <c r="Y2690" t="s">
        <v>46</v>
      </c>
      <c r="Z2690" t="s">
        <v>47</v>
      </c>
      <c r="AA2690" t="s">
        <v>48</v>
      </c>
      <c r="AB2690" t="s">
        <v>49</v>
      </c>
      <c r="AC2690">
        <v>14.9</v>
      </c>
      <c r="AD2690">
        <v>15.1</v>
      </c>
      <c r="AE2690">
        <v>0.2</v>
      </c>
      <c r="AF2690">
        <v>15.1</v>
      </c>
      <c r="AG2690">
        <v>13.74</v>
      </c>
      <c r="AH2690" t="s">
        <v>24459</v>
      </c>
      <c r="AK2690" t="s">
        <v>50</v>
      </c>
      <c r="AL2690" t="s">
        <v>24456</v>
      </c>
    </row>
    <row r="2691" spans="1:42">
      <c r="A2691" s="32">
        <v>42928</v>
      </c>
      <c r="B2691" s="33"/>
      <c r="C2691" s="34"/>
      <c r="D2691" s="34"/>
      <c r="E2691" s="35"/>
      <c r="F2691" s="35"/>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s="34"/>
      <c r="AG2691" s="34"/>
      <c r="AH2691" s="34"/>
      <c r="AI2691" s="34"/>
      <c r="AJ2691" s="34"/>
      <c r="AK2691" s="34"/>
      <c r="AL2691" s="47"/>
      <c r="AM2691" s="47"/>
      <c r="AN2691" s="47"/>
      <c r="AO2691" s="47"/>
      <c r="AP2691" s="47"/>
    </row>
    <row r="2692" spans="1:42">
      <c r="A2692" t="s">
        <v>42</v>
      </c>
      <c r="B2692">
        <v>221939271</v>
      </c>
      <c r="C2692">
        <v>111818499</v>
      </c>
      <c r="D2692" t="s">
        <v>629</v>
      </c>
      <c r="F2692">
        <v>20170713</v>
      </c>
      <c r="G2692" t="s">
        <v>24540</v>
      </c>
      <c r="H2692" t="s">
        <v>24541</v>
      </c>
      <c r="L2692" t="s">
        <v>631</v>
      </c>
      <c r="M2692">
        <v>496227288</v>
      </c>
      <c r="N2692" t="s">
        <v>12826</v>
      </c>
      <c r="O2692">
        <v>1</v>
      </c>
      <c r="P2692" t="s">
        <v>64</v>
      </c>
      <c r="Q2692" t="s">
        <v>152</v>
      </c>
      <c r="S2692" t="s">
        <v>24542</v>
      </c>
      <c r="U2692" t="s">
        <v>45</v>
      </c>
      <c r="V2692" t="s">
        <v>24543</v>
      </c>
      <c r="W2692" t="s">
        <v>24544</v>
      </c>
      <c r="X2692" t="s">
        <v>24545</v>
      </c>
      <c r="Y2692" t="s">
        <v>46</v>
      </c>
      <c r="Z2692" t="s">
        <v>47</v>
      </c>
      <c r="AA2692" t="s">
        <v>48</v>
      </c>
      <c r="AB2692" t="s">
        <v>49</v>
      </c>
      <c r="AC2692">
        <v>12.9</v>
      </c>
      <c r="AD2692">
        <v>13.1</v>
      </c>
      <c r="AE2692">
        <v>0.2</v>
      </c>
      <c r="AF2692">
        <v>13.1</v>
      </c>
      <c r="AG2692">
        <v>11.92</v>
      </c>
      <c r="AH2692" t="s">
        <v>24542</v>
      </c>
      <c r="AK2692" t="s">
        <v>45</v>
      </c>
      <c r="AL2692" t="s">
        <v>24543</v>
      </c>
    </row>
    <row r="2693" spans="1:42">
      <c r="A2693" t="s">
        <v>42</v>
      </c>
      <c r="B2693">
        <v>221939573</v>
      </c>
      <c r="C2693">
        <v>111818603</v>
      </c>
      <c r="D2693" t="s">
        <v>629</v>
      </c>
      <c r="F2693">
        <v>20170713</v>
      </c>
      <c r="G2693" t="s">
        <v>24546</v>
      </c>
      <c r="H2693" t="s">
        <v>24547</v>
      </c>
      <c r="L2693" t="s">
        <v>631</v>
      </c>
      <c r="M2693">
        <v>487808441</v>
      </c>
      <c r="N2693" t="s">
        <v>13548</v>
      </c>
      <c r="O2693">
        <v>1</v>
      </c>
      <c r="P2693" t="s">
        <v>21649</v>
      </c>
      <c r="Q2693" t="s">
        <v>152</v>
      </c>
      <c r="S2693" t="s">
        <v>8835</v>
      </c>
      <c r="U2693" t="s">
        <v>45</v>
      </c>
      <c r="V2693" t="s">
        <v>24548</v>
      </c>
      <c r="W2693" t="s">
        <v>24549</v>
      </c>
      <c r="X2693" t="s">
        <v>5060</v>
      </c>
      <c r="Y2693" t="s">
        <v>46</v>
      </c>
      <c r="Z2693" t="s">
        <v>47</v>
      </c>
      <c r="AA2693" t="s">
        <v>48</v>
      </c>
      <c r="AB2693" t="s">
        <v>49</v>
      </c>
      <c r="AC2693">
        <v>11.89</v>
      </c>
      <c r="AD2693">
        <v>10.1</v>
      </c>
      <c r="AE2693">
        <v>0.2</v>
      </c>
      <c r="AF2693">
        <v>12.09</v>
      </c>
      <c r="AG2693">
        <v>9.19</v>
      </c>
      <c r="AH2693" t="s">
        <v>24550</v>
      </c>
      <c r="AK2693" t="s">
        <v>45</v>
      </c>
      <c r="AL2693" t="s">
        <v>24548</v>
      </c>
    </row>
    <row r="2694" spans="1:42">
      <c r="A2694" t="s">
        <v>42</v>
      </c>
      <c r="B2694">
        <v>221939575</v>
      </c>
      <c r="C2694">
        <v>111818603</v>
      </c>
      <c r="D2694" t="s">
        <v>629</v>
      </c>
      <c r="F2694">
        <v>20170713</v>
      </c>
      <c r="G2694" t="s">
        <v>24546</v>
      </c>
      <c r="H2694" t="s">
        <v>24547</v>
      </c>
      <c r="L2694" t="s">
        <v>631</v>
      </c>
      <c r="M2694">
        <v>487808441</v>
      </c>
      <c r="N2694" t="s">
        <v>13548</v>
      </c>
      <c r="O2694">
        <v>1</v>
      </c>
      <c r="P2694" t="s">
        <v>24439</v>
      </c>
      <c r="Q2694" t="s">
        <v>152</v>
      </c>
      <c r="S2694" t="s">
        <v>8835</v>
      </c>
      <c r="U2694" t="s">
        <v>45</v>
      </c>
      <c r="V2694" t="s">
        <v>24548</v>
      </c>
      <c r="W2694" t="s">
        <v>24549</v>
      </c>
      <c r="X2694" t="s">
        <v>5060</v>
      </c>
      <c r="Y2694" t="s">
        <v>46</v>
      </c>
      <c r="Z2694" t="s">
        <v>47</v>
      </c>
      <c r="AA2694" t="s">
        <v>48</v>
      </c>
      <c r="AB2694" t="s">
        <v>49</v>
      </c>
      <c r="AC2694">
        <v>9.9</v>
      </c>
      <c r="AD2694">
        <v>10.1</v>
      </c>
      <c r="AE2694">
        <v>0.2</v>
      </c>
      <c r="AF2694">
        <v>10.1</v>
      </c>
      <c r="AG2694">
        <v>9.19</v>
      </c>
      <c r="AH2694" t="s">
        <v>24550</v>
      </c>
      <c r="AK2694" t="s">
        <v>45</v>
      </c>
      <c r="AL2694" t="s">
        <v>24548</v>
      </c>
    </row>
    <row r="2695" spans="1:42">
      <c r="A2695" t="s">
        <v>42</v>
      </c>
      <c r="B2695">
        <v>221939577</v>
      </c>
      <c r="C2695">
        <v>111818603</v>
      </c>
      <c r="D2695" t="s">
        <v>629</v>
      </c>
      <c r="F2695">
        <v>20170713</v>
      </c>
      <c r="G2695" t="s">
        <v>24546</v>
      </c>
      <c r="H2695" t="s">
        <v>24547</v>
      </c>
      <c r="L2695" t="s">
        <v>631</v>
      </c>
      <c r="M2695">
        <v>458660095</v>
      </c>
      <c r="N2695" t="s">
        <v>23295</v>
      </c>
      <c r="O2695">
        <v>1</v>
      </c>
      <c r="P2695" t="s">
        <v>59</v>
      </c>
      <c r="Q2695" t="s">
        <v>152</v>
      </c>
      <c r="S2695" t="s">
        <v>8835</v>
      </c>
      <c r="U2695" t="s">
        <v>45</v>
      </c>
      <c r="V2695" t="s">
        <v>24548</v>
      </c>
      <c r="W2695" t="s">
        <v>24549</v>
      </c>
      <c r="X2695" t="s">
        <v>5060</v>
      </c>
      <c r="Y2695" t="s">
        <v>46</v>
      </c>
      <c r="Z2695" t="s">
        <v>47</v>
      </c>
      <c r="AA2695" t="s">
        <v>48</v>
      </c>
      <c r="AB2695" t="s">
        <v>49</v>
      </c>
      <c r="AC2695">
        <v>26.5</v>
      </c>
      <c r="AD2695">
        <v>26.7</v>
      </c>
      <c r="AE2695">
        <v>0.2</v>
      </c>
      <c r="AF2695">
        <v>26.7</v>
      </c>
      <c r="AG2695">
        <v>24.3</v>
      </c>
      <c r="AH2695" t="s">
        <v>24550</v>
      </c>
      <c r="AK2695" t="s">
        <v>45</v>
      </c>
      <c r="AL2695" t="s">
        <v>24548</v>
      </c>
    </row>
    <row r="2696" spans="1:42">
      <c r="A2696" t="s">
        <v>42</v>
      </c>
      <c r="B2696">
        <v>221939579</v>
      </c>
      <c r="C2696">
        <v>111818603</v>
      </c>
      <c r="D2696" t="s">
        <v>629</v>
      </c>
      <c r="F2696">
        <v>20170713</v>
      </c>
      <c r="G2696" t="s">
        <v>24546</v>
      </c>
      <c r="H2696" t="s">
        <v>24547</v>
      </c>
      <c r="L2696" t="s">
        <v>631</v>
      </c>
      <c r="M2696">
        <v>484265012</v>
      </c>
      <c r="N2696" t="s">
        <v>23192</v>
      </c>
      <c r="O2696">
        <v>1</v>
      </c>
      <c r="P2696" t="s">
        <v>3725</v>
      </c>
      <c r="Q2696" t="s">
        <v>152</v>
      </c>
      <c r="S2696" t="s">
        <v>8835</v>
      </c>
      <c r="U2696" t="s">
        <v>45</v>
      </c>
      <c r="V2696" t="s">
        <v>24548</v>
      </c>
      <c r="W2696" t="s">
        <v>24549</v>
      </c>
      <c r="X2696" t="s">
        <v>5060</v>
      </c>
      <c r="Y2696" t="s">
        <v>46</v>
      </c>
      <c r="Z2696" t="s">
        <v>47</v>
      </c>
      <c r="AA2696" t="s">
        <v>48</v>
      </c>
      <c r="AB2696" t="s">
        <v>49</v>
      </c>
      <c r="AC2696">
        <v>9.89</v>
      </c>
      <c r="AD2696">
        <v>10.199999999999999</v>
      </c>
      <c r="AE2696">
        <v>3.3</v>
      </c>
      <c r="AF2696">
        <v>13.19</v>
      </c>
      <c r="AG2696">
        <v>9.2799999999999994</v>
      </c>
      <c r="AH2696" t="s">
        <v>24550</v>
      </c>
      <c r="AK2696" t="s">
        <v>45</v>
      </c>
      <c r="AL2696" t="s">
        <v>24548</v>
      </c>
    </row>
    <row r="2697" spans="1:42">
      <c r="A2697" t="s">
        <v>42</v>
      </c>
      <c r="B2697">
        <v>221939576</v>
      </c>
      <c r="C2697">
        <v>111818603</v>
      </c>
      <c r="D2697" t="s">
        <v>629</v>
      </c>
      <c r="F2697">
        <v>20170713</v>
      </c>
      <c r="G2697" t="s">
        <v>24546</v>
      </c>
      <c r="H2697" t="s">
        <v>24547</v>
      </c>
      <c r="L2697" t="s">
        <v>631</v>
      </c>
      <c r="M2697">
        <v>491449984</v>
      </c>
      <c r="N2697" t="s">
        <v>3002</v>
      </c>
      <c r="O2697">
        <v>1</v>
      </c>
      <c r="P2697" t="s">
        <v>24551</v>
      </c>
      <c r="Q2697" t="s">
        <v>152</v>
      </c>
      <c r="S2697" t="s">
        <v>8835</v>
      </c>
      <c r="U2697" t="s">
        <v>45</v>
      </c>
      <c r="V2697" t="s">
        <v>24548</v>
      </c>
      <c r="W2697" t="s">
        <v>24549</v>
      </c>
      <c r="X2697" t="s">
        <v>5060</v>
      </c>
      <c r="Y2697" t="s">
        <v>46</v>
      </c>
      <c r="Z2697" t="s">
        <v>47</v>
      </c>
      <c r="AA2697" t="s">
        <v>48</v>
      </c>
      <c r="AB2697" t="s">
        <v>49</v>
      </c>
      <c r="AC2697">
        <v>3.3</v>
      </c>
      <c r="AD2697">
        <v>3.5</v>
      </c>
      <c r="AE2697">
        <v>0.2</v>
      </c>
      <c r="AF2697">
        <v>3.5</v>
      </c>
      <c r="AG2697">
        <v>3.19</v>
      </c>
      <c r="AH2697" t="s">
        <v>24550</v>
      </c>
      <c r="AK2697" t="s">
        <v>45</v>
      </c>
      <c r="AL2697" t="s">
        <v>24548</v>
      </c>
    </row>
    <row r="2698" spans="1:42">
      <c r="A2698" t="s">
        <v>42</v>
      </c>
      <c r="B2698">
        <v>221939578</v>
      </c>
      <c r="C2698">
        <v>111818603</v>
      </c>
      <c r="D2698" t="s">
        <v>629</v>
      </c>
      <c r="F2698">
        <v>20170713</v>
      </c>
      <c r="G2698" t="s">
        <v>24546</v>
      </c>
      <c r="H2698" t="s">
        <v>24547</v>
      </c>
      <c r="L2698" t="s">
        <v>631</v>
      </c>
      <c r="M2698">
        <v>484265012</v>
      </c>
      <c r="N2698" t="s">
        <v>23192</v>
      </c>
      <c r="O2698">
        <v>1</v>
      </c>
      <c r="P2698" t="s">
        <v>1315</v>
      </c>
      <c r="Q2698" t="s">
        <v>152</v>
      </c>
      <c r="S2698" t="s">
        <v>8835</v>
      </c>
      <c r="U2698" t="s">
        <v>45</v>
      </c>
      <c r="V2698" t="s">
        <v>24548</v>
      </c>
      <c r="W2698" t="s">
        <v>24549</v>
      </c>
      <c r="X2698" t="s">
        <v>5060</v>
      </c>
      <c r="Y2698" t="s">
        <v>46</v>
      </c>
      <c r="Z2698" t="s">
        <v>47</v>
      </c>
      <c r="AA2698" t="s">
        <v>48</v>
      </c>
      <c r="AB2698" t="s">
        <v>49</v>
      </c>
      <c r="AC2698">
        <v>6.9</v>
      </c>
      <c r="AD2698">
        <v>10.199999999999999</v>
      </c>
      <c r="AE2698">
        <v>3.3</v>
      </c>
      <c r="AF2698">
        <v>10.199999999999999</v>
      </c>
      <c r="AG2698">
        <v>9.2799999999999994</v>
      </c>
      <c r="AH2698" t="s">
        <v>24550</v>
      </c>
      <c r="AK2698" t="s">
        <v>45</v>
      </c>
      <c r="AL2698" t="s">
        <v>24548</v>
      </c>
    </row>
    <row r="2699" spans="1:42">
      <c r="A2699" t="s">
        <v>42</v>
      </c>
      <c r="B2699">
        <v>221948511</v>
      </c>
      <c r="C2699">
        <v>111821233</v>
      </c>
      <c r="D2699" t="s">
        <v>629</v>
      </c>
      <c r="F2699">
        <v>20170713</v>
      </c>
      <c r="G2699" t="s">
        <v>24552</v>
      </c>
      <c r="H2699" t="s">
        <v>24553</v>
      </c>
      <c r="L2699" t="s">
        <v>631</v>
      </c>
      <c r="M2699">
        <v>458726400</v>
      </c>
      <c r="N2699" t="s">
        <v>749</v>
      </c>
      <c r="O2699">
        <v>1</v>
      </c>
      <c r="P2699" t="s">
        <v>1651</v>
      </c>
      <c r="Q2699" t="s">
        <v>152</v>
      </c>
      <c r="S2699" t="s">
        <v>24554</v>
      </c>
      <c r="U2699" t="s">
        <v>45</v>
      </c>
      <c r="V2699" t="s">
        <v>24555</v>
      </c>
      <c r="W2699" t="s">
        <v>24556</v>
      </c>
      <c r="X2699" t="s">
        <v>24557</v>
      </c>
      <c r="Y2699" t="s">
        <v>46</v>
      </c>
      <c r="Z2699" t="s">
        <v>47</v>
      </c>
      <c r="AA2699" t="s">
        <v>48</v>
      </c>
      <c r="AB2699" t="s">
        <v>49</v>
      </c>
      <c r="AC2699">
        <v>8.5</v>
      </c>
      <c r="AD2699">
        <v>8.6999999999999993</v>
      </c>
      <c r="AE2699">
        <v>0.2</v>
      </c>
      <c r="AF2699">
        <v>8.6999999999999993</v>
      </c>
      <c r="AG2699">
        <v>7.92</v>
      </c>
      <c r="AH2699" t="s">
        <v>9019</v>
      </c>
      <c r="AK2699" t="s">
        <v>45</v>
      </c>
      <c r="AL2699" t="s">
        <v>24555</v>
      </c>
    </row>
    <row r="2700" spans="1:42">
      <c r="A2700" t="s">
        <v>42</v>
      </c>
      <c r="B2700">
        <v>221954855</v>
      </c>
      <c r="C2700">
        <v>111822991</v>
      </c>
      <c r="D2700" t="s">
        <v>629</v>
      </c>
      <c r="F2700">
        <v>20170713</v>
      </c>
      <c r="G2700" t="s">
        <v>24558</v>
      </c>
      <c r="H2700" t="s">
        <v>24559</v>
      </c>
      <c r="L2700" t="s">
        <v>631</v>
      </c>
      <c r="M2700">
        <v>481711170</v>
      </c>
      <c r="N2700" t="s">
        <v>24560</v>
      </c>
      <c r="O2700">
        <v>1</v>
      </c>
      <c r="P2700" t="s">
        <v>217</v>
      </c>
      <c r="Q2700" t="s">
        <v>152</v>
      </c>
      <c r="S2700" t="s">
        <v>24561</v>
      </c>
      <c r="U2700" t="s">
        <v>24562</v>
      </c>
      <c r="V2700" t="s">
        <v>24563</v>
      </c>
      <c r="W2700" t="s">
        <v>24564</v>
      </c>
      <c r="X2700" t="s">
        <v>24565</v>
      </c>
      <c r="Y2700" t="s">
        <v>46</v>
      </c>
      <c r="Z2700" t="s">
        <v>47</v>
      </c>
      <c r="AA2700" t="s">
        <v>48</v>
      </c>
      <c r="AB2700" t="s">
        <v>49</v>
      </c>
      <c r="AC2700">
        <v>44.89</v>
      </c>
      <c r="AD2700">
        <v>35.1</v>
      </c>
      <c r="AE2700">
        <v>0.2</v>
      </c>
      <c r="AF2700">
        <v>45.09</v>
      </c>
      <c r="AG2700">
        <v>31.94</v>
      </c>
      <c r="AH2700" t="s">
        <v>24566</v>
      </c>
      <c r="AK2700" t="s">
        <v>24562</v>
      </c>
      <c r="AL2700" t="s">
        <v>24563</v>
      </c>
    </row>
    <row r="2701" spans="1:42">
      <c r="A2701" s="32">
        <v>42929</v>
      </c>
      <c r="B2701" s="33"/>
      <c r="C2701" s="34"/>
      <c r="D2701" s="34"/>
      <c r="E2701" s="35"/>
      <c r="F2701" s="35"/>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s="34"/>
      <c r="AG2701" s="34"/>
      <c r="AH2701" s="34"/>
      <c r="AI2701" s="34"/>
      <c r="AJ2701" s="34"/>
      <c r="AK2701" s="34"/>
      <c r="AL2701" s="47"/>
      <c r="AM2701" s="47"/>
      <c r="AN2701" s="47"/>
      <c r="AO2701" s="47"/>
      <c r="AP2701" s="47"/>
    </row>
    <row r="2702" spans="1:42">
      <c r="A2702" t="s">
        <v>42</v>
      </c>
      <c r="B2702">
        <v>221971740</v>
      </c>
      <c r="C2702">
        <v>111830032</v>
      </c>
      <c r="D2702" t="s">
        <v>629</v>
      </c>
      <c r="F2702">
        <v>20170713</v>
      </c>
      <c r="G2702" t="s">
        <v>24567</v>
      </c>
      <c r="H2702" t="s">
        <v>24568</v>
      </c>
      <c r="L2702" t="s">
        <v>631</v>
      </c>
      <c r="M2702">
        <v>543395878</v>
      </c>
      <c r="N2702" t="s">
        <v>10622</v>
      </c>
      <c r="O2702">
        <v>3</v>
      </c>
      <c r="P2702" t="s">
        <v>1772</v>
      </c>
      <c r="Q2702" t="s">
        <v>152</v>
      </c>
      <c r="S2702" t="s">
        <v>24569</v>
      </c>
      <c r="U2702" t="s">
        <v>45</v>
      </c>
      <c r="V2702" t="s">
        <v>24570</v>
      </c>
      <c r="W2702" t="s">
        <v>24571</v>
      </c>
      <c r="X2702" t="s">
        <v>24572</v>
      </c>
      <c r="Y2702" t="s">
        <v>46</v>
      </c>
      <c r="Z2702" t="s">
        <v>47</v>
      </c>
      <c r="AA2702" t="s">
        <v>48</v>
      </c>
      <c r="AB2702" t="s">
        <v>49</v>
      </c>
      <c r="AC2702">
        <v>53.7</v>
      </c>
      <c r="AD2702">
        <v>18.100000000000001</v>
      </c>
      <c r="AE2702">
        <v>0.6</v>
      </c>
      <c r="AF2702">
        <v>54.3</v>
      </c>
      <c r="AG2702">
        <v>49.41</v>
      </c>
      <c r="AH2702" t="s">
        <v>24573</v>
      </c>
      <c r="AK2702" t="s">
        <v>45</v>
      </c>
      <c r="AL2702" t="s">
        <v>24574</v>
      </c>
    </row>
    <row r="2703" spans="1:42">
      <c r="A2703" t="s">
        <v>42</v>
      </c>
      <c r="B2703">
        <v>221971739</v>
      </c>
      <c r="C2703">
        <v>111830032</v>
      </c>
      <c r="D2703" t="s">
        <v>629</v>
      </c>
      <c r="F2703">
        <v>20170713</v>
      </c>
      <c r="G2703" t="s">
        <v>24567</v>
      </c>
      <c r="H2703" t="s">
        <v>24568</v>
      </c>
      <c r="L2703" t="s">
        <v>631</v>
      </c>
      <c r="M2703">
        <v>543395878</v>
      </c>
      <c r="N2703" t="s">
        <v>10622</v>
      </c>
      <c r="O2703">
        <v>3</v>
      </c>
      <c r="P2703" t="s">
        <v>399</v>
      </c>
      <c r="Q2703" t="s">
        <v>152</v>
      </c>
      <c r="S2703" t="s">
        <v>24569</v>
      </c>
      <c r="U2703" t="s">
        <v>45</v>
      </c>
      <c r="V2703" t="s">
        <v>24570</v>
      </c>
      <c r="W2703" t="s">
        <v>24571</v>
      </c>
      <c r="X2703" t="s">
        <v>24572</v>
      </c>
      <c r="Y2703" t="s">
        <v>46</v>
      </c>
      <c r="Z2703" t="s">
        <v>47</v>
      </c>
      <c r="AA2703" t="s">
        <v>48</v>
      </c>
      <c r="AB2703" t="s">
        <v>49</v>
      </c>
      <c r="AC2703">
        <v>53.7</v>
      </c>
      <c r="AD2703">
        <v>18.100000000000001</v>
      </c>
      <c r="AE2703">
        <v>0.6</v>
      </c>
      <c r="AF2703">
        <v>54.3</v>
      </c>
      <c r="AG2703">
        <v>49.41</v>
      </c>
      <c r="AH2703" t="s">
        <v>24573</v>
      </c>
      <c r="AK2703" t="s">
        <v>45</v>
      </c>
      <c r="AL2703" t="s">
        <v>24574</v>
      </c>
    </row>
    <row r="2704" spans="1:42">
      <c r="A2704" t="s">
        <v>42</v>
      </c>
      <c r="B2704">
        <v>221980178</v>
      </c>
      <c r="C2704">
        <v>111831557</v>
      </c>
      <c r="D2704" t="s">
        <v>629</v>
      </c>
      <c r="E2704" t="s">
        <v>24642</v>
      </c>
      <c r="F2704">
        <v>20170713</v>
      </c>
      <c r="G2704" s="6">
        <v>42929.195833333331</v>
      </c>
      <c r="H2704" s="6">
        <v>42929.393518518518</v>
      </c>
      <c r="L2704" t="s">
        <v>631</v>
      </c>
      <c r="M2704">
        <v>484625271</v>
      </c>
      <c r="N2704" t="s">
        <v>23640</v>
      </c>
      <c r="O2704">
        <v>1</v>
      </c>
      <c r="P2704" t="s">
        <v>238</v>
      </c>
      <c r="Q2704" t="s">
        <v>152</v>
      </c>
      <c r="S2704" t="s">
        <v>24643</v>
      </c>
      <c r="U2704" t="s">
        <v>24644</v>
      </c>
      <c r="V2704" t="s">
        <v>24644</v>
      </c>
      <c r="W2704" t="s">
        <v>24645</v>
      </c>
      <c r="X2704" t="s">
        <v>24646</v>
      </c>
      <c r="Y2704" t="s">
        <v>46</v>
      </c>
      <c r="Z2704" t="s">
        <v>47</v>
      </c>
      <c r="AA2704" t="s">
        <v>48</v>
      </c>
      <c r="AB2704" t="s">
        <v>49</v>
      </c>
      <c r="AC2704">
        <v>29.9</v>
      </c>
      <c r="AD2704">
        <v>30.1</v>
      </c>
      <c r="AE2704">
        <v>0.2</v>
      </c>
      <c r="AF2704">
        <v>30.1</v>
      </c>
      <c r="AG2704">
        <v>27.39</v>
      </c>
      <c r="AH2704" t="s">
        <v>24643</v>
      </c>
      <c r="AK2704" t="s">
        <v>24644</v>
      </c>
      <c r="AL2704" t="s">
        <v>24644</v>
      </c>
    </row>
    <row r="2705" spans="1:42">
      <c r="A2705" t="s">
        <v>42</v>
      </c>
      <c r="B2705">
        <v>221962628</v>
      </c>
      <c r="C2705">
        <v>111826138</v>
      </c>
      <c r="D2705" t="s">
        <v>629</v>
      </c>
      <c r="E2705" t="s">
        <v>24647</v>
      </c>
      <c r="F2705">
        <v>20170713</v>
      </c>
      <c r="G2705" s="6">
        <v>42928.924074074072</v>
      </c>
      <c r="H2705" s="6">
        <v>42929.394537037035</v>
      </c>
      <c r="L2705" t="s">
        <v>631</v>
      </c>
      <c r="M2705">
        <v>539847724</v>
      </c>
      <c r="N2705" t="s">
        <v>24380</v>
      </c>
      <c r="O2705">
        <v>1</v>
      </c>
      <c r="P2705" t="s">
        <v>3421</v>
      </c>
      <c r="Q2705" t="s">
        <v>152</v>
      </c>
      <c r="S2705" t="s">
        <v>24648</v>
      </c>
      <c r="U2705" t="s">
        <v>45</v>
      </c>
      <c r="V2705" t="s">
        <v>24649</v>
      </c>
      <c r="W2705" t="s">
        <v>24650</v>
      </c>
      <c r="X2705" t="s">
        <v>24651</v>
      </c>
      <c r="Y2705" t="s">
        <v>46</v>
      </c>
      <c r="Z2705" t="s">
        <v>47</v>
      </c>
      <c r="AA2705" t="s">
        <v>48</v>
      </c>
      <c r="AB2705" t="s">
        <v>49</v>
      </c>
      <c r="AC2705">
        <v>26.89</v>
      </c>
      <c r="AD2705">
        <v>20.100000000000001</v>
      </c>
      <c r="AE2705">
        <v>3.2</v>
      </c>
      <c r="AF2705">
        <v>30.09</v>
      </c>
      <c r="AG2705">
        <v>18.29</v>
      </c>
      <c r="AH2705" t="s">
        <v>24652</v>
      </c>
      <c r="AK2705" t="s">
        <v>50</v>
      </c>
      <c r="AL2705" t="s">
        <v>50</v>
      </c>
    </row>
    <row r="2706" spans="1:42">
      <c r="A2706" t="s">
        <v>42</v>
      </c>
      <c r="B2706">
        <v>221962627</v>
      </c>
      <c r="C2706">
        <v>111826138</v>
      </c>
      <c r="D2706" t="s">
        <v>629</v>
      </c>
      <c r="E2706" t="s">
        <v>24647</v>
      </c>
      <c r="F2706">
        <v>20170713</v>
      </c>
      <c r="G2706" s="6">
        <v>42928.924074074072</v>
      </c>
      <c r="H2706" s="6">
        <v>42929.394537037035</v>
      </c>
      <c r="L2706" t="s">
        <v>631</v>
      </c>
      <c r="M2706">
        <v>491467047</v>
      </c>
      <c r="N2706" t="s">
        <v>23560</v>
      </c>
      <c r="O2706">
        <v>1</v>
      </c>
      <c r="P2706" t="s">
        <v>18595</v>
      </c>
      <c r="Q2706" t="s">
        <v>152</v>
      </c>
      <c r="S2706" t="s">
        <v>24648</v>
      </c>
      <c r="U2706" t="s">
        <v>45</v>
      </c>
      <c r="V2706" t="s">
        <v>24649</v>
      </c>
      <c r="W2706" t="s">
        <v>24650</v>
      </c>
      <c r="X2706" t="s">
        <v>24651</v>
      </c>
      <c r="Y2706" t="s">
        <v>46</v>
      </c>
      <c r="Z2706" t="s">
        <v>47</v>
      </c>
      <c r="AA2706" t="s">
        <v>48</v>
      </c>
      <c r="AB2706" t="s">
        <v>49</v>
      </c>
      <c r="AC2706">
        <v>43.89</v>
      </c>
      <c r="AD2706">
        <v>32.1</v>
      </c>
      <c r="AE2706">
        <v>5.2</v>
      </c>
      <c r="AF2706">
        <v>49.09</v>
      </c>
      <c r="AG2706">
        <v>29.21</v>
      </c>
      <c r="AH2706" t="s">
        <v>24652</v>
      </c>
      <c r="AK2706" t="s">
        <v>50</v>
      </c>
      <c r="AL2706" t="s">
        <v>50</v>
      </c>
    </row>
    <row r="2707" spans="1:42">
      <c r="A2707" t="s">
        <v>42</v>
      </c>
      <c r="B2707">
        <v>222008774</v>
      </c>
      <c r="C2707">
        <v>111838231</v>
      </c>
      <c r="D2707" t="s">
        <v>629</v>
      </c>
      <c r="E2707" t="s">
        <v>24699</v>
      </c>
      <c r="F2707">
        <v>20170714</v>
      </c>
      <c r="G2707" s="6">
        <v>42929.527974537035</v>
      </c>
      <c r="H2707" s="6">
        <v>42929.52884259259</v>
      </c>
      <c r="L2707" t="s">
        <v>631</v>
      </c>
      <c r="M2707">
        <v>484625271</v>
      </c>
      <c r="N2707" t="s">
        <v>23640</v>
      </c>
      <c r="O2707">
        <v>1</v>
      </c>
      <c r="P2707" t="s">
        <v>238</v>
      </c>
      <c r="Q2707" t="s">
        <v>152</v>
      </c>
      <c r="S2707" t="s">
        <v>24700</v>
      </c>
      <c r="U2707" t="s">
        <v>45</v>
      </c>
      <c r="V2707" t="s">
        <v>24701</v>
      </c>
      <c r="W2707" t="s">
        <v>24702</v>
      </c>
      <c r="X2707" t="s">
        <v>24703</v>
      </c>
      <c r="Y2707" t="s">
        <v>46</v>
      </c>
      <c r="Z2707" t="s">
        <v>47</v>
      </c>
      <c r="AA2707" t="s">
        <v>48</v>
      </c>
      <c r="AB2707" t="s">
        <v>49</v>
      </c>
      <c r="AC2707">
        <v>29.9</v>
      </c>
      <c r="AD2707">
        <v>30.1</v>
      </c>
      <c r="AE2707">
        <v>0.2</v>
      </c>
      <c r="AF2707">
        <v>30.1</v>
      </c>
      <c r="AG2707">
        <v>27.39</v>
      </c>
      <c r="AH2707" t="s">
        <v>24700</v>
      </c>
      <c r="AJ2707" t="s">
        <v>24704</v>
      </c>
      <c r="AK2707" t="s">
        <v>45</v>
      </c>
      <c r="AL2707" t="s">
        <v>24701</v>
      </c>
    </row>
    <row r="2708" spans="1:42">
      <c r="A2708" t="s">
        <v>42</v>
      </c>
      <c r="B2708">
        <v>222011398</v>
      </c>
      <c r="C2708">
        <v>111839291</v>
      </c>
      <c r="D2708" t="s">
        <v>629</v>
      </c>
      <c r="E2708" t="s">
        <v>24705</v>
      </c>
      <c r="F2708">
        <v>20170714</v>
      </c>
      <c r="G2708" s="6">
        <v>42929.564143518517</v>
      </c>
      <c r="H2708" s="6">
        <v>42929.56417824074</v>
      </c>
      <c r="L2708" t="s">
        <v>631</v>
      </c>
      <c r="M2708">
        <v>480804309</v>
      </c>
      <c r="N2708" t="s">
        <v>24050</v>
      </c>
      <c r="O2708">
        <v>1</v>
      </c>
      <c r="P2708" t="s">
        <v>200</v>
      </c>
      <c r="Q2708" t="s">
        <v>152</v>
      </c>
      <c r="S2708" t="s">
        <v>24706</v>
      </c>
      <c r="U2708" t="s">
        <v>45</v>
      </c>
      <c r="V2708" t="s">
        <v>24707</v>
      </c>
      <c r="W2708" t="s">
        <v>24708</v>
      </c>
      <c r="X2708" t="s">
        <v>24709</v>
      </c>
      <c r="Y2708" t="s">
        <v>46</v>
      </c>
      <c r="Z2708" t="s">
        <v>47</v>
      </c>
      <c r="AA2708" t="s">
        <v>48</v>
      </c>
      <c r="AB2708" t="s">
        <v>49</v>
      </c>
      <c r="AC2708">
        <v>18.89</v>
      </c>
      <c r="AD2708">
        <v>12.1</v>
      </c>
      <c r="AE2708">
        <v>0.2</v>
      </c>
      <c r="AF2708">
        <v>19.09</v>
      </c>
      <c r="AG2708">
        <v>11.01</v>
      </c>
      <c r="AH2708" t="s">
        <v>24706</v>
      </c>
      <c r="AK2708" t="s">
        <v>45</v>
      </c>
      <c r="AL2708" t="s">
        <v>24707</v>
      </c>
    </row>
    <row r="2709" spans="1:42">
      <c r="A2709" t="s">
        <v>42</v>
      </c>
      <c r="B2709">
        <v>222048247</v>
      </c>
      <c r="C2709">
        <v>111848980</v>
      </c>
      <c r="D2709" t="s">
        <v>629</v>
      </c>
      <c r="E2709" t="s">
        <v>24710</v>
      </c>
      <c r="F2709">
        <v>20170714</v>
      </c>
      <c r="G2709" s="6">
        <v>42929.916527777779</v>
      </c>
      <c r="H2709" s="6">
        <v>42929.916539351849</v>
      </c>
      <c r="L2709" t="s">
        <v>631</v>
      </c>
      <c r="M2709">
        <v>490489871</v>
      </c>
      <c r="N2709" t="s">
        <v>23724</v>
      </c>
      <c r="O2709">
        <v>1</v>
      </c>
      <c r="P2709" t="s">
        <v>19602</v>
      </c>
      <c r="Q2709" t="s">
        <v>152</v>
      </c>
      <c r="S2709" t="s">
        <v>24711</v>
      </c>
      <c r="U2709" t="s">
        <v>24712</v>
      </c>
      <c r="V2709" t="s">
        <v>24712</v>
      </c>
      <c r="W2709" t="s">
        <v>24713</v>
      </c>
      <c r="X2709" t="s">
        <v>20652</v>
      </c>
      <c r="Y2709" t="s">
        <v>46</v>
      </c>
      <c r="Z2709" t="s">
        <v>47</v>
      </c>
      <c r="AA2709" t="s">
        <v>48</v>
      </c>
      <c r="AB2709" t="s">
        <v>49</v>
      </c>
      <c r="AC2709">
        <v>23.9</v>
      </c>
      <c r="AD2709">
        <v>24.1</v>
      </c>
      <c r="AE2709">
        <v>0.2</v>
      </c>
      <c r="AF2709">
        <v>24.1</v>
      </c>
      <c r="AG2709">
        <v>21.93</v>
      </c>
      <c r="AH2709" t="s">
        <v>24714</v>
      </c>
      <c r="AK2709" t="s">
        <v>24712</v>
      </c>
      <c r="AL2709" t="s">
        <v>24712</v>
      </c>
    </row>
    <row r="2710" spans="1:42">
      <c r="A2710" t="s">
        <v>42</v>
      </c>
      <c r="B2710">
        <v>222053346</v>
      </c>
      <c r="C2710">
        <v>111850914</v>
      </c>
      <c r="D2710" t="s">
        <v>629</v>
      </c>
      <c r="E2710" t="s">
        <v>24715</v>
      </c>
      <c r="F2710">
        <v>20170714</v>
      </c>
      <c r="G2710" s="6">
        <v>42929.960509259261</v>
      </c>
      <c r="H2710" s="6">
        <v>42929.960520833331</v>
      </c>
      <c r="L2710" t="s">
        <v>631</v>
      </c>
      <c r="M2710">
        <v>490648942</v>
      </c>
      <c r="N2710" t="s">
        <v>14392</v>
      </c>
      <c r="O2710">
        <v>1</v>
      </c>
      <c r="P2710" t="s">
        <v>24716</v>
      </c>
      <c r="Q2710" t="s">
        <v>152</v>
      </c>
      <c r="S2710" t="s">
        <v>22442</v>
      </c>
      <c r="U2710" t="s">
        <v>45</v>
      </c>
      <c r="V2710" t="s">
        <v>24717</v>
      </c>
      <c r="W2710" t="s">
        <v>24718</v>
      </c>
      <c r="X2710" t="s">
        <v>24719</v>
      </c>
      <c r="Y2710" t="s">
        <v>46</v>
      </c>
      <c r="Z2710" t="s">
        <v>47</v>
      </c>
      <c r="AA2710" t="s">
        <v>48</v>
      </c>
      <c r="AB2710" t="s">
        <v>49</v>
      </c>
      <c r="AC2710">
        <v>22.89</v>
      </c>
      <c r="AD2710">
        <v>23.1</v>
      </c>
      <c r="AE2710">
        <v>2.2000000000000002</v>
      </c>
      <c r="AF2710">
        <v>25.09</v>
      </c>
      <c r="AG2710">
        <v>21.02</v>
      </c>
      <c r="AH2710" t="s">
        <v>22442</v>
      </c>
      <c r="AK2710" t="s">
        <v>45</v>
      </c>
      <c r="AL2710" t="s">
        <v>24717</v>
      </c>
    </row>
    <row r="2711" spans="1:42">
      <c r="A2711" s="32">
        <v>42930</v>
      </c>
      <c r="B2711" s="33"/>
      <c r="C2711" s="34"/>
      <c r="D2711" s="34"/>
      <c r="E2711" s="35"/>
      <c r="F2711" s="35"/>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s="34"/>
      <c r="AG2711" s="34"/>
      <c r="AH2711" s="34"/>
      <c r="AI2711" s="34"/>
      <c r="AJ2711" s="34"/>
      <c r="AK2711" s="34"/>
      <c r="AL2711" s="47"/>
      <c r="AM2711" s="47"/>
      <c r="AN2711" s="47"/>
      <c r="AO2711" s="47"/>
      <c r="AP2711" s="47"/>
    </row>
    <row r="2712" spans="1:42" s="7" customFormat="1">
      <c r="A2712" s="7" t="s">
        <v>42</v>
      </c>
      <c r="B2712" s="7">
        <v>222067269</v>
      </c>
      <c r="C2712" s="7">
        <v>111855196</v>
      </c>
      <c r="D2712" s="7" t="s">
        <v>43</v>
      </c>
      <c r="F2712" s="7">
        <v>20170714</v>
      </c>
      <c r="G2712" s="18">
        <v>42930.289351851854</v>
      </c>
      <c r="H2712" s="18">
        <v>42930.289375</v>
      </c>
      <c r="L2712" s="7" t="s">
        <v>44</v>
      </c>
      <c r="M2712" s="7">
        <v>509033184</v>
      </c>
      <c r="N2712" s="7" t="s">
        <v>11895</v>
      </c>
      <c r="O2712" s="7">
        <v>1</v>
      </c>
      <c r="P2712" s="7" t="s">
        <v>18390</v>
      </c>
      <c r="Q2712" s="7" t="s">
        <v>152</v>
      </c>
      <c r="S2712" s="7" t="s">
        <v>24720</v>
      </c>
      <c r="U2712" s="7" t="s">
        <v>45</v>
      </c>
      <c r="V2712" s="7" t="s">
        <v>24721</v>
      </c>
      <c r="W2712" s="7" t="s">
        <v>24722</v>
      </c>
      <c r="X2712" s="7" t="s">
        <v>24723</v>
      </c>
      <c r="Y2712" s="7" t="s">
        <v>46</v>
      </c>
      <c r="Z2712" s="7" t="s">
        <v>47</v>
      </c>
      <c r="AA2712" s="7" t="s">
        <v>48</v>
      </c>
      <c r="AB2712" s="7" t="s">
        <v>49</v>
      </c>
      <c r="AC2712" s="7">
        <v>10.9</v>
      </c>
      <c r="AD2712" s="7">
        <v>11.1</v>
      </c>
      <c r="AE2712" s="7">
        <v>0.2</v>
      </c>
      <c r="AF2712" s="7">
        <v>11.1</v>
      </c>
      <c r="AG2712" s="7">
        <v>10.1</v>
      </c>
      <c r="AH2712" s="7" t="s">
        <v>24720</v>
      </c>
      <c r="AK2712" s="7" t="s">
        <v>45</v>
      </c>
      <c r="AL2712" s="7" t="s">
        <v>24721</v>
      </c>
    </row>
    <row r="2713" spans="1:42">
      <c r="A2713" t="s">
        <v>42</v>
      </c>
      <c r="B2713">
        <v>222098249</v>
      </c>
      <c r="C2713">
        <v>111860016</v>
      </c>
      <c r="D2713" t="s">
        <v>629</v>
      </c>
      <c r="E2713" t="s">
        <v>24724</v>
      </c>
      <c r="F2713">
        <v>20170715</v>
      </c>
      <c r="G2713" s="6">
        <v>42930.504224537035</v>
      </c>
      <c r="H2713" s="6">
        <v>42930.504270833335</v>
      </c>
      <c r="L2713" t="s">
        <v>631</v>
      </c>
      <c r="M2713">
        <v>470671803</v>
      </c>
      <c r="N2713" t="s">
        <v>11970</v>
      </c>
      <c r="O2713">
        <v>4</v>
      </c>
      <c r="P2713" t="s">
        <v>90</v>
      </c>
      <c r="Q2713" t="s">
        <v>152</v>
      </c>
      <c r="S2713" t="s">
        <v>23049</v>
      </c>
      <c r="U2713" t="s">
        <v>23050</v>
      </c>
      <c r="V2713" t="s">
        <v>23050</v>
      </c>
      <c r="W2713" t="s">
        <v>23051</v>
      </c>
      <c r="X2713" t="s">
        <v>23052</v>
      </c>
      <c r="Y2713" t="s">
        <v>46</v>
      </c>
      <c r="Z2713" t="s">
        <v>47</v>
      </c>
      <c r="AA2713" t="s">
        <v>48</v>
      </c>
      <c r="AB2713" t="s">
        <v>49</v>
      </c>
      <c r="AC2713">
        <v>20.399999999999999</v>
      </c>
      <c r="AD2713">
        <v>5.0999999999999996</v>
      </c>
      <c r="AE2713">
        <v>0</v>
      </c>
      <c r="AF2713">
        <v>20.399999999999999</v>
      </c>
      <c r="AG2713">
        <v>18.559999999999999</v>
      </c>
      <c r="AH2713" t="s">
        <v>23053</v>
      </c>
      <c r="AK2713" t="s">
        <v>23050</v>
      </c>
      <c r="AL2713" t="s">
        <v>23050</v>
      </c>
    </row>
    <row r="2714" spans="1:42">
      <c r="A2714" t="s">
        <v>42</v>
      </c>
      <c r="B2714">
        <v>222124068</v>
      </c>
      <c r="C2714">
        <v>111863467</v>
      </c>
      <c r="D2714" t="s">
        <v>629</v>
      </c>
      <c r="E2714" t="s">
        <v>24725</v>
      </c>
      <c r="F2714">
        <v>20170715</v>
      </c>
      <c r="G2714" s="6">
        <v>42930.619386574072</v>
      </c>
      <c r="H2714" s="6">
        <v>42930.619432870371</v>
      </c>
      <c r="L2714" t="s">
        <v>631</v>
      </c>
      <c r="M2714">
        <v>436781693</v>
      </c>
      <c r="N2714" t="s">
        <v>23665</v>
      </c>
      <c r="O2714">
        <v>1</v>
      </c>
      <c r="P2714" t="s">
        <v>7019</v>
      </c>
      <c r="Q2714" t="s">
        <v>152</v>
      </c>
      <c r="S2714" t="s">
        <v>24726</v>
      </c>
      <c r="U2714" t="s">
        <v>45</v>
      </c>
      <c r="V2714" t="s">
        <v>24727</v>
      </c>
      <c r="W2714" t="s">
        <v>24728</v>
      </c>
      <c r="X2714" t="s">
        <v>24729</v>
      </c>
      <c r="Y2714" t="s">
        <v>46</v>
      </c>
      <c r="Z2714" t="s">
        <v>47</v>
      </c>
      <c r="AA2714" t="s">
        <v>48</v>
      </c>
      <c r="AB2714" t="s">
        <v>49</v>
      </c>
      <c r="AC2714">
        <v>22.89</v>
      </c>
      <c r="AD2714">
        <v>24.1</v>
      </c>
      <c r="AE2714">
        <v>3.2</v>
      </c>
      <c r="AF2714">
        <v>26.09</v>
      </c>
      <c r="AG2714">
        <v>21.93</v>
      </c>
      <c r="AH2714" t="s">
        <v>24726</v>
      </c>
      <c r="AK2714" t="s">
        <v>45</v>
      </c>
      <c r="AL2714" t="s">
        <v>24727</v>
      </c>
    </row>
    <row r="2715" spans="1:42">
      <c r="A2715" t="s">
        <v>42</v>
      </c>
      <c r="B2715">
        <v>222132749</v>
      </c>
      <c r="C2715">
        <v>111865490</v>
      </c>
      <c r="D2715" t="s">
        <v>629</v>
      </c>
      <c r="E2715" t="s">
        <v>24730</v>
      </c>
      <c r="F2715">
        <v>20170715</v>
      </c>
      <c r="G2715" s="6">
        <v>42930.6953587963</v>
      </c>
      <c r="H2715" s="6">
        <v>42930.695370370369</v>
      </c>
      <c r="L2715" t="s">
        <v>631</v>
      </c>
      <c r="M2715">
        <v>490489871</v>
      </c>
      <c r="N2715" t="s">
        <v>23724</v>
      </c>
      <c r="O2715">
        <v>1</v>
      </c>
      <c r="P2715" t="s">
        <v>307</v>
      </c>
      <c r="Q2715" t="s">
        <v>152</v>
      </c>
      <c r="S2715" t="s">
        <v>24731</v>
      </c>
      <c r="U2715" t="s">
        <v>24732</v>
      </c>
      <c r="V2715" t="s">
        <v>24733</v>
      </c>
      <c r="W2715" t="s">
        <v>24734</v>
      </c>
      <c r="X2715" t="s">
        <v>18738</v>
      </c>
      <c r="Y2715" t="s">
        <v>46</v>
      </c>
      <c r="Z2715" t="s">
        <v>47</v>
      </c>
      <c r="AA2715" t="s">
        <v>48</v>
      </c>
      <c r="AB2715" t="s">
        <v>49</v>
      </c>
      <c r="AC2715">
        <v>33.89</v>
      </c>
      <c r="AD2715">
        <v>24.1</v>
      </c>
      <c r="AE2715">
        <v>0.2</v>
      </c>
      <c r="AF2715">
        <v>34.090000000000003</v>
      </c>
      <c r="AG2715">
        <v>21.93</v>
      </c>
      <c r="AH2715" t="s">
        <v>24735</v>
      </c>
      <c r="AK2715" t="s">
        <v>24732</v>
      </c>
      <c r="AL2715" t="s">
        <v>24733</v>
      </c>
    </row>
    <row r="2716" spans="1:42">
      <c r="A2716" t="s">
        <v>42</v>
      </c>
      <c r="B2716">
        <v>222134557</v>
      </c>
      <c r="C2716">
        <v>111865983</v>
      </c>
      <c r="D2716" t="s">
        <v>629</v>
      </c>
      <c r="E2716" t="s">
        <v>24736</v>
      </c>
      <c r="F2716">
        <v>20170715</v>
      </c>
      <c r="G2716" s="6">
        <v>42930.716550925928</v>
      </c>
      <c r="H2716" s="6">
        <v>42930.716562499998</v>
      </c>
      <c r="L2716" t="s">
        <v>631</v>
      </c>
      <c r="M2716">
        <v>439308546</v>
      </c>
      <c r="N2716" t="s">
        <v>24016</v>
      </c>
      <c r="O2716">
        <v>1</v>
      </c>
      <c r="P2716" t="s">
        <v>24017</v>
      </c>
      <c r="Q2716" t="s">
        <v>152</v>
      </c>
      <c r="S2716" t="s">
        <v>24737</v>
      </c>
      <c r="U2716" t="s">
        <v>24738</v>
      </c>
      <c r="V2716" t="s">
        <v>24738</v>
      </c>
      <c r="W2716" t="s">
        <v>24739</v>
      </c>
      <c r="X2716" t="s">
        <v>9885</v>
      </c>
      <c r="Y2716" t="s">
        <v>46</v>
      </c>
      <c r="Z2716" t="s">
        <v>47</v>
      </c>
      <c r="AA2716" t="s">
        <v>48</v>
      </c>
      <c r="AB2716" t="s">
        <v>49</v>
      </c>
      <c r="AC2716">
        <v>25.19</v>
      </c>
      <c r="AD2716">
        <v>19.399999999999999</v>
      </c>
      <c r="AE2716">
        <v>0.2</v>
      </c>
      <c r="AF2716">
        <v>25.39</v>
      </c>
      <c r="AG2716">
        <v>17.649999999999999</v>
      </c>
      <c r="AH2716" t="s">
        <v>24740</v>
      </c>
      <c r="AK2716" t="s">
        <v>24738</v>
      </c>
      <c r="AL2716" t="s">
        <v>24738</v>
      </c>
    </row>
    <row r="2717" spans="1:42">
      <c r="A2717" s="32">
        <v>42931</v>
      </c>
      <c r="B2717" s="33"/>
      <c r="C2717" s="34"/>
      <c r="D2717" s="34"/>
      <c r="E2717" s="35"/>
      <c r="F2717" s="35"/>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s="34"/>
      <c r="AG2717" s="34"/>
      <c r="AH2717" s="34"/>
      <c r="AI2717" s="34"/>
      <c r="AJ2717" s="34"/>
      <c r="AK2717" s="34"/>
      <c r="AL2717" s="47"/>
      <c r="AM2717" s="47"/>
      <c r="AN2717" s="47"/>
      <c r="AO2717" s="47"/>
      <c r="AP2717" s="47"/>
    </row>
    <row r="2718" spans="1:42">
      <c r="A2718" t="s">
        <v>42</v>
      </c>
      <c r="B2718">
        <v>222171116</v>
      </c>
      <c r="C2718">
        <v>111876330</v>
      </c>
      <c r="D2718" t="s">
        <v>629</v>
      </c>
      <c r="E2718" t="s">
        <v>24741</v>
      </c>
      <c r="F2718">
        <v>20170715</v>
      </c>
      <c r="G2718" s="6">
        <v>42931.360138888886</v>
      </c>
      <c r="H2718" s="6">
        <v>42931.360162037039</v>
      </c>
      <c r="L2718" t="s">
        <v>44</v>
      </c>
      <c r="M2718">
        <v>461820530</v>
      </c>
      <c r="N2718" t="s">
        <v>24152</v>
      </c>
      <c r="O2718">
        <v>1</v>
      </c>
      <c r="P2718" t="s">
        <v>163</v>
      </c>
      <c r="Q2718" t="s">
        <v>152</v>
      </c>
      <c r="S2718" t="s">
        <v>24742</v>
      </c>
      <c r="U2718" t="s">
        <v>24743</v>
      </c>
      <c r="V2718" t="s">
        <v>24744</v>
      </c>
      <c r="W2718" t="s">
        <v>24745</v>
      </c>
      <c r="X2718" t="s">
        <v>13605</v>
      </c>
      <c r="Y2718" t="s">
        <v>46</v>
      </c>
      <c r="Z2718" t="s">
        <v>47</v>
      </c>
      <c r="AA2718" t="s">
        <v>48</v>
      </c>
      <c r="AB2718" t="s">
        <v>49</v>
      </c>
      <c r="AC2718">
        <v>0.8</v>
      </c>
      <c r="AD2718">
        <v>1</v>
      </c>
      <c r="AE2718">
        <v>0.2</v>
      </c>
      <c r="AF2718">
        <v>1</v>
      </c>
      <c r="AG2718">
        <v>0.91</v>
      </c>
      <c r="AH2718" t="s">
        <v>24746</v>
      </c>
      <c r="AK2718" t="s">
        <v>24743</v>
      </c>
      <c r="AL2718" t="s">
        <v>24744</v>
      </c>
    </row>
    <row r="2719" spans="1:42">
      <c r="A2719" t="s">
        <v>42</v>
      </c>
      <c r="B2719">
        <v>222171117</v>
      </c>
      <c r="C2719">
        <v>111876330</v>
      </c>
      <c r="D2719" t="s">
        <v>629</v>
      </c>
      <c r="E2719" t="s">
        <v>24741</v>
      </c>
      <c r="F2719">
        <v>20170715</v>
      </c>
      <c r="G2719" s="6">
        <v>42931.360138888886</v>
      </c>
      <c r="H2719" s="6">
        <v>42931.360162037039</v>
      </c>
      <c r="L2719" t="s">
        <v>631</v>
      </c>
      <c r="M2719">
        <v>496227288</v>
      </c>
      <c r="N2719" t="s">
        <v>12826</v>
      </c>
      <c r="O2719">
        <v>1</v>
      </c>
      <c r="P2719" t="s">
        <v>64</v>
      </c>
      <c r="Q2719" t="s">
        <v>152</v>
      </c>
      <c r="S2719" t="s">
        <v>24742</v>
      </c>
      <c r="U2719" t="s">
        <v>24743</v>
      </c>
      <c r="V2719" t="s">
        <v>24744</v>
      </c>
      <c r="W2719" t="s">
        <v>24745</v>
      </c>
      <c r="X2719" t="s">
        <v>13605</v>
      </c>
      <c r="Y2719" t="s">
        <v>46</v>
      </c>
      <c r="Z2719" t="s">
        <v>47</v>
      </c>
      <c r="AA2719" t="s">
        <v>48</v>
      </c>
      <c r="AB2719" t="s">
        <v>49</v>
      </c>
      <c r="AC2719">
        <v>12.9</v>
      </c>
      <c r="AD2719">
        <v>13.1</v>
      </c>
      <c r="AE2719">
        <v>0.2</v>
      </c>
      <c r="AF2719">
        <v>13.1</v>
      </c>
      <c r="AG2719">
        <v>11.92</v>
      </c>
      <c r="AH2719" t="s">
        <v>24746</v>
      </c>
      <c r="AK2719" t="s">
        <v>24743</v>
      </c>
      <c r="AL2719" t="s">
        <v>24744</v>
      </c>
    </row>
    <row r="2720" spans="1:42">
      <c r="A2720" t="s">
        <v>42</v>
      </c>
      <c r="B2720">
        <v>222171115</v>
      </c>
      <c r="C2720">
        <v>111876330</v>
      </c>
      <c r="D2720" t="s">
        <v>629</v>
      </c>
      <c r="E2720" t="s">
        <v>24741</v>
      </c>
      <c r="F2720">
        <v>20170715</v>
      </c>
      <c r="G2720" s="6">
        <v>42931.360138888886</v>
      </c>
      <c r="H2720" s="6">
        <v>42931.360162037039</v>
      </c>
      <c r="L2720" t="s">
        <v>44</v>
      </c>
      <c r="M2720">
        <v>461820530</v>
      </c>
      <c r="N2720" t="s">
        <v>24152</v>
      </c>
      <c r="O2720">
        <v>1</v>
      </c>
      <c r="P2720" t="s">
        <v>610</v>
      </c>
      <c r="Q2720" t="s">
        <v>152</v>
      </c>
      <c r="S2720" t="s">
        <v>24742</v>
      </c>
      <c r="U2720" t="s">
        <v>24743</v>
      </c>
      <c r="V2720" t="s">
        <v>24744</v>
      </c>
      <c r="W2720" t="s">
        <v>24745</v>
      </c>
      <c r="X2720" t="s">
        <v>13605</v>
      </c>
      <c r="Y2720" t="s">
        <v>46</v>
      </c>
      <c r="Z2720" t="s">
        <v>47</v>
      </c>
      <c r="AA2720" t="s">
        <v>48</v>
      </c>
      <c r="AB2720" t="s">
        <v>49</v>
      </c>
      <c r="AC2720">
        <v>0.8</v>
      </c>
      <c r="AD2720">
        <v>1</v>
      </c>
      <c r="AE2720">
        <v>0.2</v>
      </c>
      <c r="AF2720">
        <v>1</v>
      </c>
      <c r="AG2720">
        <v>0.91</v>
      </c>
      <c r="AH2720" t="s">
        <v>24746</v>
      </c>
      <c r="AK2720" t="s">
        <v>24743</v>
      </c>
      <c r="AL2720" t="s">
        <v>24744</v>
      </c>
    </row>
    <row r="2721" spans="1:42">
      <c r="A2721" t="s">
        <v>42</v>
      </c>
      <c r="B2721">
        <v>222173894</v>
      </c>
      <c r="C2721">
        <v>111877281</v>
      </c>
      <c r="D2721" t="s">
        <v>629</v>
      </c>
      <c r="E2721" t="s">
        <v>24747</v>
      </c>
      <c r="F2721">
        <v>20170715</v>
      </c>
      <c r="G2721" s="6">
        <v>42931.38989583333</v>
      </c>
      <c r="H2721" s="6">
        <v>42931.38989583333</v>
      </c>
      <c r="L2721" t="s">
        <v>631</v>
      </c>
      <c r="M2721">
        <v>497966696</v>
      </c>
      <c r="N2721" t="s">
        <v>3704</v>
      </c>
      <c r="O2721">
        <v>1</v>
      </c>
      <c r="P2721" t="s">
        <v>3705</v>
      </c>
      <c r="Q2721" t="s">
        <v>152</v>
      </c>
      <c r="S2721" t="s">
        <v>24748</v>
      </c>
      <c r="U2721" t="s">
        <v>45</v>
      </c>
      <c r="V2721" t="s">
        <v>24749</v>
      </c>
      <c r="W2721" t="s">
        <v>24750</v>
      </c>
      <c r="X2721" t="s">
        <v>19878</v>
      </c>
      <c r="Y2721" t="s">
        <v>46</v>
      </c>
      <c r="Z2721" t="s">
        <v>47</v>
      </c>
      <c r="AA2721" t="s">
        <v>48</v>
      </c>
      <c r="AB2721" t="s">
        <v>49</v>
      </c>
      <c r="AC2721">
        <v>13.9</v>
      </c>
      <c r="AD2721">
        <v>14.1</v>
      </c>
      <c r="AE2721">
        <v>0.2</v>
      </c>
      <c r="AF2721">
        <v>14.1</v>
      </c>
      <c r="AG2721">
        <v>12.83</v>
      </c>
      <c r="AH2721" t="s">
        <v>24748</v>
      </c>
      <c r="AK2721" t="s">
        <v>45</v>
      </c>
      <c r="AL2721" t="s">
        <v>24749</v>
      </c>
    </row>
    <row r="2722" spans="1:42">
      <c r="A2722" t="s">
        <v>42</v>
      </c>
      <c r="B2722">
        <v>222189147</v>
      </c>
      <c r="C2722">
        <v>111881800</v>
      </c>
      <c r="D2722" t="s">
        <v>629</v>
      </c>
      <c r="E2722" t="s">
        <v>24751</v>
      </c>
      <c r="F2722">
        <v>20170715</v>
      </c>
      <c r="G2722" s="6">
        <v>42931.542349537034</v>
      </c>
      <c r="H2722" s="6">
        <v>42931.542361111111</v>
      </c>
      <c r="L2722" t="s">
        <v>631</v>
      </c>
      <c r="M2722">
        <v>461128323</v>
      </c>
      <c r="N2722" t="s">
        <v>23474</v>
      </c>
      <c r="O2722">
        <v>1</v>
      </c>
      <c r="P2722" t="s">
        <v>2335</v>
      </c>
      <c r="Q2722" t="s">
        <v>152</v>
      </c>
      <c r="S2722" t="s">
        <v>24752</v>
      </c>
      <c r="U2722" t="s">
        <v>24753</v>
      </c>
      <c r="V2722" t="s">
        <v>24754</v>
      </c>
      <c r="W2722" t="s">
        <v>24755</v>
      </c>
      <c r="X2722" t="s">
        <v>24756</v>
      </c>
      <c r="Y2722" t="s">
        <v>46</v>
      </c>
      <c r="Z2722" t="s">
        <v>47</v>
      </c>
      <c r="AA2722" t="s">
        <v>48</v>
      </c>
      <c r="AB2722" t="s">
        <v>49</v>
      </c>
      <c r="AC2722">
        <v>11.9</v>
      </c>
      <c r="AD2722">
        <v>12.1</v>
      </c>
      <c r="AE2722">
        <v>0.2</v>
      </c>
      <c r="AF2722">
        <v>12.1</v>
      </c>
      <c r="AG2722">
        <v>11.01</v>
      </c>
      <c r="AH2722" t="s">
        <v>24757</v>
      </c>
      <c r="AK2722" t="s">
        <v>24753</v>
      </c>
      <c r="AL2722" t="s">
        <v>24758</v>
      </c>
    </row>
    <row r="2723" spans="1:42" s="7" customFormat="1">
      <c r="A2723" s="7" t="s">
        <v>42</v>
      </c>
      <c r="B2723" s="7">
        <v>222191730</v>
      </c>
      <c r="C2723" s="7">
        <v>111882672</v>
      </c>
      <c r="D2723" s="7" t="s">
        <v>43</v>
      </c>
      <c r="F2723" s="7">
        <v>20170715</v>
      </c>
      <c r="G2723" s="18">
        <v>42931.574224537035</v>
      </c>
      <c r="H2723" s="18">
        <v>42931.574236111112</v>
      </c>
      <c r="L2723" s="7" t="s">
        <v>44</v>
      </c>
      <c r="M2723" s="7">
        <v>487808442</v>
      </c>
      <c r="N2723" s="7" t="s">
        <v>22803</v>
      </c>
      <c r="O2723" s="7">
        <v>4</v>
      </c>
      <c r="P2723" s="7" t="s">
        <v>22804</v>
      </c>
      <c r="Q2723" s="7" t="s">
        <v>152</v>
      </c>
      <c r="S2723" s="7" t="s">
        <v>24759</v>
      </c>
      <c r="U2723" s="7" t="s">
        <v>45</v>
      </c>
      <c r="V2723" s="7" t="s">
        <v>24760</v>
      </c>
      <c r="W2723" s="7" t="s">
        <v>24761</v>
      </c>
      <c r="X2723" s="7" t="s">
        <v>24762</v>
      </c>
      <c r="Y2723" s="7" t="s">
        <v>46</v>
      </c>
      <c r="Z2723" s="7" t="s">
        <v>47</v>
      </c>
      <c r="AA2723" s="7" t="s">
        <v>48</v>
      </c>
      <c r="AB2723" s="7" t="s">
        <v>49</v>
      </c>
      <c r="AC2723" s="7">
        <v>39.6</v>
      </c>
      <c r="AD2723" s="7">
        <v>10.1</v>
      </c>
      <c r="AE2723" s="7">
        <v>0.8</v>
      </c>
      <c r="AF2723" s="7">
        <v>40.4</v>
      </c>
      <c r="AG2723" s="7">
        <v>36.76</v>
      </c>
      <c r="AH2723" s="7" t="s">
        <v>24763</v>
      </c>
      <c r="AK2723" s="7" t="s">
        <v>45</v>
      </c>
      <c r="AL2723" s="7" t="s">
        <v>24760</v>
      </c>
    </row>
    <row r="2724" spans="1:42">
      <c r="A2724" t="s">
        <v>42</v>
      </c>
      <c r="B2724">
        <v>222201851</v>
      </c>
      <c r="C2724">
        <v>111885957</v>
      </c>
      <c r="D2724" t="s">
        <v>629</v>
      </c>
      <c r="F2724">
        <v>20170717</v>
      </c>
      <c r="G2724" s="6">
        <v>42931.688298611109</v>
      </c>
      <c r="H2724" s="6">
        <v>42931.688310185185</v>
      </c>
      <c r="L2724" t="s">
        <v>631</v>
      </c>
      <c r="M2724">
        <v>472129544</v>
      </c>
      <c r="N2724" t="s">
        <v>14455</v>
      </c>
      <c r="O2724">
        <v>1</v>
      </c>
      <c r="P2724" t="s">
        <v>261</v>
      </c>
      <c r="Q2724" t="s">
        <v>152</v>
      </c>
      <c r="S2724" t="s">
        <v>24799</v>
      </c>
      <c r="U2724" t="s">
        <v>24800</v>
      </c>
      <c r="V2724" t="s">
        <v>24801</v>
      </c>
      <c r="W2724" t="s">
        <v>24802</v>
      </c>
      <c r="X2724" t="s">
        <v>24803</v>
      </c>
      <c r="Y2724" t="s">
        <v>46</v>
      </c>
      <c r="Z2724" t="s">
        <v>47</v>
      </c>
      <c r="AA2724" t="s">
        <v>48</v>
      </c>
      <c r="AB2724" t="s">
        <v>49</v>
      </c>
      <c r="AC2724">
        <v>28.89</v>
      </c>
      <c r="AD2724">
        <v>22.1</v>
      </c>
      <c r="AE2724">
        <v>3.2</v>
      </c>
      <c r="AF2724">
        <v>32.090000000000003</v>
      </c>
      <c r="AG2724">
        <v>20.11</v>
      </c>
      <c r="AH2724" t="s">
        <v>24799</v>
      </c>
      <c r="AK2724" t="s">
        <v>24800</v>
      </c>
      <c r="AL2724" t="s">
        <v>24801</v>
      </c>
    </row>
    <row r="2725" spans="1:42">
      <c r="A2725" t="s">
        <v>42</v>
      </c>
      <c r="B2725">
        <v>222202301</v>
      </c>
      <c r="C2725">
        <v>111886107</v>
      </c>
      <c r="D2725" t="s">
        <v>629</v>
      </c>
      <c r="E2725" t="s">
        <v>24804</v>
      </c>
      <c r="F2725">
        <v>20170717</v>
      </c>
      <c r="G2725" s="6">
        <v>42931.693356481483</v>
      </c>
      <c r="H2725" s="6">
        <v>42931.693379629629</v>
      </c>
      <c r="L2725" t="s">
        <v>44</v>
      </c>
      <c r="M2725">
        <v>539847724</v>
      </c>
      <c r="N2725" t="s">
        <v>24380</v>
      </c>
      <c r="O2725">
        <v>1</v>
      </c>
      <c r="P2725" t="s">
        <v>3421</v>
      </c>
      <c r="Q2725" t="s">
        <v>152</v>
      </c>
      <c r="S2725" t="s">
        <v>24805</v>
      </c>
      <c r="U2725" t="s">
        <v>45</v>
      </c>
      <c r="V2725" t="s">
        <v>24806</v>
      </c>
      <c r="W2725" t="s">
        <v>24807</v>
      </c>
      <c r="X2725" t="s">
        <v>24808</v>
      </c>
      <c r="Y2725" t="s">
        <v>46</v>
      </c>
      <c r="Z2725" t="s">
        <v>47</v>
      </c>
      <c r="AA2725" t="s">
        <v>48</v>
      </c>
      <c r="AB2725" t="s">
        <v>49</v>
      </c>
      <c r="AC2725">
        <v>26.89</v>
      </c>
      <c r="AD2725">
        <v>20.100000000000001</v>
      </c>
      <c r="AE2725">
        <v>3.2</v>
      </c>
      <c r="AF2725">
        <v>30.09</v>
      </c>
      <c r="AG2725">
        <v>18.29</v>
      </c>
      <c r="AH2725" t="s">
        <v>24805</v>
      </c>
      <c r="AK2725" t="s">
        <v>45</v>
      </c>
      <c r="AL2725" t="s">
        <v>24806</v>
      </c>
    </row>
    <row r="2726" spans="1:42">
      <c r="A2726" t="s">
        <v>42</v>
      </c>
      <c r="B2726">
        <v>222202302</v>
      </c>
      <c r="C2726">
        <v>111886107</v>
      </c>
      <c r="D2726" t="s">
        <v>629</v>
      </c>
      <c r="E2726" t="s">
        <v>24804</v>
      </c>
      <c r="F2726">
        <v>20170717</v>
      </c>
      <c r="G2726" s="6">
        <v>42931.693356481483</v>
      </c>
      <c r="H2726" s="6">
        <v>42931.693379629629</v>
      </c>
      <c r="L2726" t="s">
        <v>631</v>
      </c>
      <c r="M2726">
        <v>514608242</v>
      </c>
      <c r="N2726" t="s">
        <v>20529</v>
      </c>
      <c r="O2726">
        <v>2</v>
      </c>
      <c r="P2726" t="s">
        <v>21741</v>
      </c>
      <c r="Q2726" t="s">
        <v>152</v>
      </c>
      <c r="S2726" t="s">
        <v>24805</v>
      </c>
      <c r="U2726" t="s">
        <v>45</v>
      </c>
      <c r="V2726" t="s">
        <v>24806</v>
      </c>
      <c r="W2726" t="s">
        <v>24807</v>
      </c>
      <c r="X2726" t="s">
        <v>24808</v>
      </c>
      <c r="Y2726" t="s">
        <v>46</v>
      </c>
      <c r="Z2726" t="s">
        <v>47</v>
      </c>
      <c r="AA2726" t="s">
        <v>48</v>
      </c>
      <c r="AB2726" t="s">
        <v>49</v>
      </c>
      <c r="AC2726">
        <v>37.799999999999997</v>
      </c>
      <c r="AD2726">
        <v>19.100000000000001</v>
      </c>
      <c r="AE2726">
        <v>0.4</v>
      </c>
      <c r="AF2726">
        <v>38.200000000000003</v>
      </c>
      <c r="AG2726">
        <v>34.76</v>
      </c>
      <c r="AH2726" t="s">
        <v>24805</v>
      </c>
      <c r="AK2726" t="s">
        <v>45</v>
      </c>
      <c r="AL2726" t="s">
        <v>24806</v>
      </c>
    </row>
    <row r="2727" spans="1:42">
      <c r="A2727" t="s">
        <v>42</v>
      </c>
      <c r="B2727">
        <v>222210754</v>
      </c>
      <c r="C2727">
        <v>111888821</v>
      </c>
      <c r="D2727" t="s">
        <v>629</v>
      </c>
      <c r="E2727" t="s">
        <v>24809</v>
      </c>
      <c r="F2727">
        <v>20170717</v>
      </c>
      <c r="G2727" s="6">
        <v>42931.801215277781</v>
      </c>
      <c r="H2727" s="6">
        <v>42931.801215277781</v>
      </c>
      <c r="L2727" t="s">
        <v>631</v>
      </c>
      <c r="M2727">
        <v>496227288</v>
      </c>
      <c r="N2727" t="s">
        <v>12826</v>
      </c>
      <c r="O2727">
        <v>2</v>
      </c>
      <c r="P2727" t="s">
        <v>64</v>
      </c>
      <c r="Q2727" t="s">
        <v>152</v>
      </c>
      <c r="S2727" t="s">
        <v>24810</v>
      </c>
      <c r="U2727" t="s">
        <v>45</v>
      </c>
      <c r="V2727" t="s">
        <v>24811</v>
      </c>
      <c r="W2727" t="s">
        <v>24812</v>
      </c>
      <c r="X2727" t="s">
        <v>4217</v>
      </c>
      <c r="Y2727" t="s">
        <v>46</v>
      </c>
      <c r="Z2727" t="s">
        <v>47</v>
      </c>
      <c r="AA2727" t="s">
        <v>48</v>
      </c>
      <c r="AB2727" t="s">
        <v>49</v>
      </c>
      <c r="AC2727">
        <v>25.8</v>
      </c>
      <c r="AD2727">
        <v>13.1</v>
      </c>
      <c r="AE2727">
        <v>0.4</v>
      </c>
      <c r="AF2727">
        <v>26.2</v>
      </c>
      <c r="AG2727">
        <v>23.84</v>
      </c>
      <c r="AH2727" t="s">
        <v>24813</v>
      </c>
      <c r="AK2727" t="s">
        <v>50</v>
      </c>
      <c r="AL2727" t="s">
        <v>24811</v>
      </c>
    </row>
    <row r="2728" spans="1:42">
      <c r="A2728" t="s">
        <v>42</v>
      </c>
      <c r="B2728">
        <v>222220708</v>
      </c>
      <c r="C2728">
        <v>111891929</v>
      </c>
      <c r="D2728" t="s">
        <v>629</v>
      </c>
      <c r="E2728" t="s">
        <v>24814</v>
      </c>
      <c r="F2728">
        <v>20170717</v>
      </c>
      <c r="G2728" s="6">
        <v>42931.919606481482</v>
      </c>
      <c r="H2728" s="6">
        <v>42931.919652777775</v>
      </c>
      <c r="L2728" t="s">
        <v>631</v>
      </c>
      <c r="M2728">
        <v>498017701</v>
      </c>
      <c r="N2728" t="s">
        <v>3983</v>
      </c>
      <c r="O2728">
        <v>1</v>
      </c>
      <c r="P2728" t="s">
        <v>6439</v>
      </c>
      <c r="Q2728" t="s">
        <v>152</v>
      </c>
      <c r="S2728" t="s">
        <v>24815</v>
      </c>
      <c r="U2728" t="s">
        <v>45</v>
      </c>
      <c r="V2728" t="s">
        <v>24816</v>
      </c>
      <c r="W2728" t="s">
        <v>24817</v>
      </c>
      <c r="X2728" t="s">
        <v>24818</v>
      </c>
      <c r="Y2728" t="s">
        <v>46</v>
      </c>
      <c r="Z2728" t="s">
        <v>47</v>
      </c>
      <c r="AA2728" t="s">
        <v>48</v>
      </c>
      <c r="AB2728" t="s">
        <v>49</v>
      </c>
      <c r="AC2728">
        <v>16.899999999999999</v>
      </c>
      <c r="AD2728">
        <v>17.100000000000001</v>
      </c>
      <c r="AE2728">
        <v>0.2</v>
      </c>
      <c r="AF2728">
        <v>17.100000000000001</v>
      </c>
      <c r="AG2728">
        <v>15.56</v>
      </c>
      <c r="AH2728" t="s">
        <v>24815</v>
      </c>
      <c r="AJ2728" t="s">
        <v>24819</v>
      </c>
      <c r="AK2728" t="s">
        <v>45</v>
      </c>
      <c r="AL2728" t="s">
        <v>24816</v>
      </c>
    </row>
    <row r="2729" spans="1:42">
      <c r="A2729" t="s">
        <v>42</v>
      </c>
      <c r="B2729">
        <v>222220707</v>
      </c>
      <c r="C2729">
        <v>111891929</v>
      </c>
      <c r="D2729" t="s">
        <v>629</v>
      </c>
      <c r="E2729" t="s">
        <v>24814</v>
      </c>
      <c r="F2729">
        <v>20170717</v>
      </c>
      <c r="G2729" s="6">
        <v>42931.919606481482</v>
      </c>
      <c r="H2729" s="6">
        <v>42931.919652777775</v>
      </c>
      <c r="L2729" t="s">
        <v>631</v>
      </c>
      <c r="M2729">
        <v>496070932</v>
      </c>
      <c r="N2729" t="s">
        <v>24395</v>
      </c>
      <c r="O2729">
        <v>1</v>
      </c>
      <c r="P2729" t="s">
        <v>24820</v>
      </c>
      <c r="Q2729" t="s">
        <v>152</v>
      </c>
      <c r="R2729" t="s">
        <v>898</v>
      </c>
      <c r="S2729" t="s">
        <v>24815</v>
      </c>
      <c r="U2729" t="s">
        <v>45</v>
      </c>
      <c r="V2729" t="s">
        <v>24816</v>
      </c>
      <c r="W2729" t="s">
        <v>24817</v>
      </c>
      <c r="X2729" t="s">
        <v>24818</v>
      </c>
      <c r="Y2729" t="s">
        <v>46</v>
      </c>
      <c r="Z2729" t="s">
        <v>47</v>
      </c>
      <c r="AA2729" t="s">
        <v>48</v>
      </c>
      <c r="AB2729" t="s">
        <v>49</v>
      </c>
      <c r="AC2729">
        <v>9.9</v>
      </c>
      <c r="AD2729">
        <v>10.1</v>
      </c>
      <c r="AE2729">
        <v>0.2</v>
      </c>
      <c r="AF2729">
        <v>10.1</v>
      </c>
      <c r="AG2729">
        <v>9.19</v>
      </c>
      <c r="AH2729" t="s">
        <v>24815</v>
      </c>
      <c r="AJ2729" t="s">
        <v>24819</v>
      </c>
      <c r="AK2729" t="s">
        <v>45</v>
      </c>
      <c r="AL2729" t="s">
        <v>24816</v>
      </c>
    </row>
    <row r="2730" spans="1:42">
      <c r="A2730" t="s">
        <v>42</v>
      </c>
      <c r="B2730">
        <v>222220709</v>
      </c>
      <c r="C2730">
        <v>111891929</v>
      </c>
      <c r="D2730" t="s">
        <v>629</v>
      </c>
      <c r="E2730" t="s">
        <v>24814</v>
      </c>
      <c r="F2730">
        <v>20170717</v>
      </c>
      <c r="G2730" s="6">
        <v>42931.919606481482</v>
      </c>
      <c r="H2730" s="6">
        <v>42931.919652777775</v>
      </c>
      <c r="L2730" t="s">
        <v>631</v>
      </c>
      <c r="M2730">
        <v>498017701</v>
      </c>
      <c r="N2730" t="s">
        <v>3983</v>
      </c>
      <c r="O2730">
        <v>1</v>
      </c>
      <c r="P2730" t="s">
        <v>3990</v>
      </c>
      <c r="Q2730" t="s">
        <v>152</v>
      </c>
      <c r="S2730" t="s">
        <v>24815</v>
      </c>
      <c r="U2730" t="s">
        <v>45</v>
      </c>
      <c r="V2730" t="s">
        <v>24816</v>
      </c>
      <c r="W2730" t="s">
        <v>24817</v>
      </c>
      <c r="X2730" t="s">
        <v>24818</v>
      </c>
      <c r="Y2730" t="s">
        <v>46</v>
      </c>
      <c r="Z2730" t="s">
        <v>47</v>
      </c>
      <c r="AA2730" t="s">
        <v>48</v>
      </c>
      <c r="AB2730" t="s">
        <v>49</v>
      </c>
      <c r="AC2730">
        <v>16.899999999999999</v>
      </c>
      <c r="AD2730">
        <v>17.100000000000001</v>
      </c>
      <c r="AE2730">
        <v>0.2</v>
      </c>
      <c r="AF2730">
        <v>17.100000000000001</v>
      </c>
      <c r="AG2730">
        <v>15.56</v>
      </c>
      <c r="AH2730" t="s">
        <v>24815</v>
      </c>
      <c r="AJ2730" t="s">
        <v>24819</v>
      </c>
      <c r="AK2730" t="s">
        <v>45</v>
      </c>
      <c r="AL2730" t="s">
        <v>24816</v>
      </c>
    </row>
    <row r="2731" spans="1:42">
      <c r="A2731" t="s">
        <v>42</v>
      </c>
      <c r="B2731">
        <v>222224339</v>
      </c>
      <c r="C2731">
        <v>111893295</v>
      </c>
      <c r="D2731" t="s">
        <v>629</v>
      </c>
      <c r="E2731" t="s">
        <v>24821</v>
      </c>
      <c r="F2731">
        <v>20170717</v>
      </c>
      <c r="G2731" s="6">
        <v>42931.955752314818</v>
      </c>
      <c r="H2731" s="6">
        <v>42931.955763888887</v>
      </c>
      <c r="L2731" t="s">
        <v>631</v>
      </c>
      <c r="M2731">
        <v>514972983</v>
      </c>
      <c r="N2731" t="s">
        <v>22555</v>
      </c>
      <c r="O2731">
        <v>1</v>
      </c>
      <c r="P2731" t="s">
        <v>24822</v>
      </c>
      <c r="Q2731" t="s">
        <v>152</v>
      </c>
      <c r="S2731" t="s">
        <v>24823</v>
      </c>
      <c r="U2731" t="s">
        <v>45</v>
      </c>
      <c r="V2731" t="s">
        <v>24824</v>
      </c>
      <c r="W2731" t="s">
        <v>24825</v>
      </c>
      <c r="X2731" t="s">
        <v>24826</v>
      </c>
      <c r="Y2731" t="s">
        <v>46</v>
      </c>
      <c r="Z2731" t="s">
        <v>47</v>
      </c>
      <c r="AA2731" t="s">
        <v>48</v>
      </c>
      <c r="AB2731" t="s">
        <v>49</v>
      </c>
      <c r="AC2731">
        <v>18.899999999999999</v>
      </c>
      <c r="AD2731">
        <v>19.100000000000001</v>
      </c>
      <c r="AE2731">
        <v>0.2</v>
      </c>
      <c r="AF2731">
        <v>19.100000000000001</v>
      </c>
      <c r="AG2731">
        <v>17.38</v>
      </c>
      <c r="AH2731" t="s">
        <v>24827</v>
      </c>
      <c r="AK2731" t="s">
        <v>45</v>
      </c>
      <c r="AL2731" t="s">
        <v>24824</v>
      </c>
    </row>
    <row r="2732" spans="1:42">
      <c r="A2732" t="s">
        <v>42</v>
      </c>
      <c r="B2732">
        <v>222228381</v>
      </c>
      <c r="C2732">
        <v>111894612</v>
      </c>
      <c r="D2732" t="s">
        <v>629</v>
      </c>
      <c r="E2732" t="s">
        <v>24828</v>
      </c>
      <c r="F2732">
        <v>20170717</v>
      </c>
      <c r="G2732" s="6">
        <v>42931.994675925926</v>
      </c>
      <c r="H2732" s="6">
        <v>42931.994699074072</v>
      </c>
      <c r="L2732" t="s">
        <v>631</v>
      </c>
      <c r="M2732">
        <v>470586132</v>
      </c>
      <c r="N2732" t="s">
        <v>24829</v>
      </c>
      <c r="O2732">
        <v>1</v>
      </c>
      <c r="P2732" t="s">
        <v>24830</v>
      </c>
      <c r="Q2732" t="s">
        <v>152</v>
      </c>
      <c r="S2732" t="s">
        <v>24831</v>
      </c>
      <c r="U2732" t="s">
        <v>24832</v>
      </c>
      <c r="V2732" t="s">
        <v>24833</v>
      </c>
      <c r="W2732" t="s">
        <v>24834</v>
      </c>
      <c r="X2732" t="s">
        <v>22371</v>
      </c>
      <c r="Y2732" t="s">
        <v>46</v>
      </c>
      <c r="Z2732" t="s">
        <v>47</v>
      </c>
      <c r="AA2732" t="s">
        <v>48</v>
      </c>
      <c r="AB2732" t="s">
        <v>49</v>
      </c>
      <c r="AC2732">
        <v>12.5</v>
      </c>
      <c r="AD2732">
        <v>12.7</v>
      </c>
      <c r="AE2732">
        <v>0.2</v>
      </c>
      <c r="AF2732">
        <v>12.7</v>
      </c>
      <c r="AG2732">
        <v>11.56</v>
      </c>
      <c r="AH2732" t="s">
        <v>24835</v>
      </c>
      <c r="AK2732" t="s">
        <v>24832</v>
      </c>
      <c r="AL2732" t="s">
        <v>24833</v>
      </c>
    </row>
    <row r="2733" spans="1:42">
      <c r="A2733" s="32">
        <v>42932</v>
      </c>
      <c r="B2733" s="33"/>
      <c r="C2733" s="34"/>
      <c r="D2733" s="34"/>
      <c r="E2733" s="35"/>
      <c r="F2733" s="35"/>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s="34"/>
      <c r="AG2733" s="34"/>
      <c r="AH2733" s="34"/>
      <c r="AI2733" s="34"/>
      <c r="AJ2733" s="34"/>
      <c r="AK2733" s="34"/>
      <c r="AL2733" s="47"/>
      <c r="AM2733" s="47"/>
      <c r="AN2733" s="47"/>
      <c r="AO2733" s="47"/>
      <c r="AP2733" s="47"/>
    </row>
    <row r="2734" spans="1:42">
      <c r="A2734" t="s">
        <v>42</v>
      </c>
      <c r="B2734">
        <v>222230979</v>
      </c>
      <c r="C2734">
        <v>111895484</v>
      </c>
      <c r="D2734" t="s">
        <v>629</v>
      </c>
      <c r="E2734" t="s">
        <v>24836</v>
      </c>
      <c r="F2734">
        <v>20170717</v>
      </c>
      <c r="G2734" s="6">
        <v>42932.024895833332</v>
      </c>
      <c r="H2734" s="6">
        <v>42932.024907407409</v>
      </c>
      <c r="L2734" t="s">
        <v>631</v>
      </c>
      <c r="M2734">
        <v>458839005</v>
      </c>
      <c r="N2734" t="s">
        <v>23249</v>
      </c>
      <c r="O2734">
        <v>1</v>
      </c>
      <c r="P2734" t="s">
        <v>16453</v>
      </c>
      <c r="Q2734" t="s">
        <v>152</v>
      </c>
      <c r="S2734" t="s">
        <v>17760</v>
      </c>
      <c r="U2734" t="s">
        <v>45</v>
      </c>
      <c r="V2734" t="s">
        <v>24837</v>
      </c>
      <c r="W2734" t="s">
        <v>24838</v>
      </c>
      <c r="X2734" t="s">
        <v>2092</v>
      </c>
      <c r="Y2734" t="s">
        <v>46</v>
      </c>
      <c r="Z2734" t="s">
        <v>47</v>
      </c>
      <c r="AA2734" t="s">
        <v>48</v>
      </c>
      <c r="AB2734" t="s">
        <v>49</v>
      </c>
      <c r="AC2734">
        <v>35.799999999999997</v>
      </c>
      <c r="AD2734">
        <v>26.1</v>
      </c>
      <c r="AE2734">
        <v>0.2</v>
      </c>
      <c r="AF2734">
        <v>36</v>
      </c>
      <c r="AG2734">
        <v>23.75</v>
      </c>
      <c r="AH2734" t="s">
        <v>17760</v>
      </c>
      <c r="AK2734" t="s">
        <v>45</v>
      </c>
      <c r="AL2734" t="s">
        <v>24837</v>
      </c>
    </row>
    <row r="2735" spans="1:42">
      <c r="A2735" t="s">
        <v>42</v>
      </c>
      <c r="B2735">
        <v>222234108</v>
      </c>
      <c r="C2735">
        <v>111896442</v>
      </c>
      <c r="D2735" t="s">
        <v>629</v>
      </c>
      <c r="E2735" t="s">
        <v>24839</v>
      </c>
      <c r="F2735">
        <v>20170717</v>
      </c>
      <c r="G2735" s="6">
        <v>42932.068402777775</v>
      </c>
      <c r="H2735" s="6">
        <v>42932.068472222221</v>
      </c>
      <c r="L2735" t="s">
        <v>631</v>
      </c>
      <c r="M2735">
        <v>472129544</v>
      </c>
      <c r="N2735" t="s">
        <v>14455</v>
      </c>
      <c r="O2735">
        <v>2</v>
      </c>
      <c r="P2735" t="s">
        <v>261</v>
      </c>
      <c r="Q2735" t="s">
        <v>152</v>
      </c>
      <c r="S2735" t="s">
        <v>24840</v>
      </c>
      <c r="U2735" t="s">
        <v>24841</v>
      </c>
      <c r="V2735" t="s">
        <v>24841</v>
      </c>
      <c r="W2735" t="s">
        <v>24842</v>
      </c>
      <c r="X2735" t="s">
        <v>24843</v>
      </c>
      <c r="Y2735" t="s">
        <v>46</v>
      </c>
      <c r="Z2735" t="s">
        <v>47</v>
      </c>
      <c r="AA2735" t="s">
        <v>48</v>
      </c>
      <c r="AB2735" t="s">
        <v>49</v>
      </c>
      <c r="AC2735">
        <v>57.78</v>
      </c>
      <c r="AD2735">
        <v>22.1</v>
      </c>
      <c r="AE2735">
        <v>6.4</v>
      </c>
      <c r="AF2735">
        <v>64.180000000000007</v>
      </c>
      <c r="AG2735">
        <v>40.22</v>
      </c>
      <c r="AH2735" t="s">
        <v>24840</v>
      </c>
      <c r="AK2735" t="s">
        <v>50</v>
      </c>
      <c r="AL2735" t="s">
        <v>24841</v>
      </c>
    </row>
    <row r="2736" spans="1:42">
      <c r="A2736" t="s">
        <v>42</v>
      </c>
      <c r="B2736">
        <v>222236991</v>
      </c>
      <c r="C2736">
        <v>111897378</v>
      </c>
      <c r="D2736" t="s">
        <v>629</v>
      </c>
      <c r="E2736" t="s">
        <v>24844</v>
      </c>
      <c r="F2736">
        <v>20170717</v>
      </c>
      <c r="G2736" s="6">
        <v>42932.212164351855</v>
      </c>
      <c r="H2736" s="6">
        <v>42932.213877314818</v>
      </c>
      <c r="L2736" t="s">
        <v>631</v>
      </c>
      <c r="M2736">
        <v>456561494</v>
      </c>
      <c r="N2736" t="s">
        <v>740</v>
      </c>
      <c r="O2736">
        <v>3</v>
      </c>
      <c r="P2736" t="s">
        <v>6449</v>
      </c>
      <c r="Q2736" t="s">
        <v>152</v>
      </c>
      <c r="S2736" t="s">
        <v>24845</v>
      </c>
      <c r="U2736" t="s">
        <v>45</v>
      </c>
      <c r="V2736" t="s">
        <v>24846</v>
      </c>
      <c r="W2736" t="s">
        <v>24847</v>
      </c>
      <c r="X2736" t="s">
        <v>15150</v>
      </c>
      <c r="Y2736" t="s">
        <v>46</v>
      </c>
      <c r="Z2736" t="s">
        <v>47</v>
      </c>
      <c r="AA2736" t="s">
        <v>48</v>
      </c>
      <c r="AB2736" t="s">
        <v>49</v>
      </c>
      <c r="AC2736">
        <v>10.5</v>
      </c>
      <c r="AD2736">
        <v>3.7</v>
      </c>
      <c r="AE2736">
        <v>0.6</v>
      </c>
      <c r="AF2736">
        <v>11.1</v>
      </c>
      <c r="AG2736">
        <v>10.11</v>
      </c>
      <c r="AH2736" t="s">
        <v>24848</v>
      </c>
      <c r="AK2736" t="s">
        <v>45</v>
      </c>
      <c r="AL2736" t="s">
        <v>24846</v>
      </c>
    </row>
    <row r="2737" spans="1:42">
      <c r="A2737" t="s">
        <v>42</v>
      </c>
      <c r="B2737">
        <v>222268590</v>
      </c>
      <c r="C2737">
        <v>111900021</v>
      </c>
      <c r="D2737" t="s">
        <v>693</v>
      </c>
      <c r="F2737">
        <v>20170717</v>
      </c>
      <c r="G2737" s="6">
        <v>42932.445150462961</v>
      </c>
      <c r="H2737" s="6">
        <v>42932.445196759261</v>
      </c>
      <c r="L2737" t="s">
        <v>631</v>
      </c>
      <c r="M2737">
        <v>484265012</v>
      </c>
      <c r="N2737" t="s">
        <v>23192</v>
      </c>
      <c r="O2737">
        <v>1</v>
      </c>
      <c r="P2737" t="s">
        <v>3543</v>
      </c>
      <c r="Q2737" t="s">
        <v>152</v>
      </c>
      <c r="S2737" t="s">
        <v>24849</v>
      </c>
      <c r="U2737" t="s">
        <v>45</v>
      </c>
      <c r="V2737" t="s">
        <v>24850</v>
      </c>
      <c r="W2737" t="s">
        <v>20835</v>
      </c>
      <c r="X2737" t="s">
        <v>20836</v>
      </c>
      <c r="Y2737" t="s">
        <v>46</v>
      </c>
      <c r="Z2737" t="s">
        <v>47</v>
      </c>
      <c r="AA2737" t="s">
        <v>48</v>
      </c>
      <c r="AB2737" t="s">
        <v>49</v>
      </c>
      <c r="AC2737">
        <v>6.9</v>
      </c>
      <c r="AD2737">
        <v>10.199999999999999</v>
      </c>
      <c r="AE2737">
        <v>3.3</v>
      </c>
      <c r="AF2737">
        <v>10.199999999999999</v>
      </c>
      <c r="AG2737">
        <v>9.2799999999999994</v>
      </c>
      <c r="AH2737" t="s">
        <v>24849</v>
      </c>
      <c r="AK2737" t="s">
        <v>45</v>
      </c>
      <c r="AL2737" t="s">
        <v>24850</v>
      </c>
    </row>
    <row r="2738" spans="1:42">
      <c r="A2738" t="s">
        <v>42</v>
      </c>
      <c r="B2738">
        <v>222268589</v>
      </c>
      <c r="C2738">
        <v>111900021</v>
      </c>
      <c r="D2738" t="s">
        <v>693</v>
      </c>
      <c r="F2738">
        <v>20170717</v>
      </c>
      <c r="G2738" s="6">
        <v>42932.445150462961</v>
      </c>
      <c r="H2738" s="6">
        <v>42932.445196759261</v>
      </c>
      <c r="L2738" t="s">
        <v>631</v>
      </c>
      <c r="M2738">
        <v>484265012</v>
      </c>
      <c r="N2738" t="s">
        <v>23192</v>
      </c>
      <c r="O2738">
        <v>1</v>
      </c>
      <c r="P2738" t="s">
        <v>1589</v>
      </c>
      <c r="Q2738" t="s">
        <v>152</v>
      </c>
      <c r="S2738" t="s">
        <v>24849</v>
      </c>
      <c r="U2738" t="s">
        <v>45</v>
      </c>
      <c r="V2738" t="s">
        <v>24850</v>
      </c>
      <c r="W2738" t="s">
        <v>20835</v>
      </c>
      <c r="X2738" t="s">
        <v>20836</v>
      </c>
      <c r="Y2738" t="s">
        <v>46</v>
      </c>
      <c r="Z2738" t="s">
        <v>47</v>
      </c>
      <c r="AA2738" t="s">
        <v>48</v>
      </c>
      <c r="AB2738" t="s">
        <v>49</v>
      </c>
      <c r="AC2738">
        <v>6.9</v>
      </c>
      <c r="AD2738">
        <v>10.199999999999999</v>
      </c>
      <c r="AE2738">
        <v>3.3</v>
      </c>
      <c r="AF2738">
        <v>10.199999999999999</v>
      </c>
      <c r="AG2738">
        <v>9.2799999999999994</v>
      </c>
      <c r="AH2738" t="s">
        <v>24849</v>
      </c>
      <c r="AK2738" t="s">
        <v>45</v>
      </c>
      <c r="AL2738" t="s">
        <v>24850</v>
      </c>
    </row>
    <row r="2739" spans="1:42">
      <c r="A2739" t="s">
        <v>42</v>
      </c>
      <c r="B2739">
        <v>222268591</v>
      </c>
      <c r="C2739">
        <v>111900021</v>
      </c>
      <c r="D2739" t="s">
        <v>693</v>
      </c>
      <c r="F2739">
        <v>20170717</v>
      </c>
      <c r="G2739" s="6">
        <v>42932.445150462961</v>
      </c>
      <c r="H2739" s="6">
        <v>42932.445196759261</v>
      </c>
      <c r="L2739" t="s">
        <v>631</v>
      </c>
      <c r="M2739">
        <v>484265012</v>
      </c>
      <c r="N2739" t="s">
        <v>23192</v>
      </c>
      <c r="O2739">
        <v>1</v>
      </c>
      <c r="P2739" t="s">
        <v>1047</v>
      </c>
      <c r="Q2739" t="s">
        <v>152</v>
      </c>
      <c r="S2739" t="s">
        <v>24849</v>
      </c>
      <c r="U2739" t="s">
        <v>45</v>
      </c>
      <c r="V2739" t="s">
        <v>24850</v>
      </c>
      <c r="W2739" t="s">
        <v>20835</v>
      </c>
      <c r="X2739" t="s">
        <v>20836</v>
      </c>
      <c r="Y2739" t="s">
        <v>46</v>
      </c>
      <c r="Z2739" t="s">
        <v>47</v>
      </c>
      <c r="AA2739" t="s">
        <v>48</v>
      </c>
      <c r="AB2739" t="s">
        <v>49</v>
      </c>
      <c r="AC2739">
        <v>6.9</v>
      </c>
      <c r="AD2739">
        <v>10.199999999999999</v>
      </c>
      <c r="AE2739">
        <v>3.3</v>
      </c>
      <c r="AF2739">
        <v>10.199999999999999</v>
      </c>
      <c r="AG2739">
        <v>9.2799999999999994</v>
      </c>
      <c r="AH2739" t="s">
        <v>24849</v>
      </c>
      <c r="AK2739" t="s">
        <v>45</v>
      </c>
      <c r="AL2739" t="s">
        <v>24850</v>
      </c>
    </row>
    <row r="2740" spans="1:42">
      <c r="A2740" t="s">
        <v>42</v>
      </c>
      <c r="B2740">
        <v>222268593</v>
      </c>
      <c r="C2740">
        <v>111900021</v>
      </c>
      <c r="D2740" t="s">
        <v>693</v>
      </c>
      <c r="F2740">
        <v>20170717</v>
      </c>
      <c r="G2740" s="6">
        <v>42932.445150462961</v>
      </c>
      <c r="H2740" s="6">
        <v>42932.445196759261</v>
      </c>
      <c r="L2740" t="s">
        <v>631</v>
      </c>
      <c r="M2740">
        <v>484265012</v>
      </c>
      <c r="N2740" t="s">
        <v>23192</v>
      </c>
      <c r="O2740">
        <v>1</v>
      </c>
      <c r="P2740" t="s">
        <v>1581</v>
      </c>
      <c r="Q2740" t="s">
        <v>152</v>
      </c>
      <c r="S2740" t="s">
        <v>24849</v>
      </c>
      <c r="U2740" t="s">
        <v>45</v>
      </c>
      <c r="V2740" t="s">
        <v>24850</v>
      </c>
      <c r="W2740" t="s">
        <v>20835</v>
      </c>
      <c r="X2740" t="s">
        <v>20836</v>
      </c>
      <c r="Y2740" t="s">
        <v>46</v>
      </c>
      <c r="Z2740" t="s">
        <v>47</v>
      </c>
      <c r="AA2740" t="s">
        <v>48</v>
      </c>
      <c r="AB2740" t="s">
        <v>49</v>
      </c>
      <c r="AC2740">
        <v>9.89</v>
      </c>
      <c r="AD2740">
        <v>10.199999999999999</v>
      </c>
      <c r="AE2740">
        <v>3.3</v>
      </c>
      <c r="AF2740">
        <v>13.19</v>
      </c>
      <c r="AG2740">
        <v>9.2799999999999994</v>
      </c>
      <c r="AH2740" t="s">
        <v>24849</v>
      </c>
      <c r="AK2740" t="s">
        <v>45</v>
      </c>
      <c r="AL2740" t="s">
        <v>24850</v>
      </c>
    </row>
    <row r="2741" spans="1:42">
      <c r="A2741" t="s">
        <v>42</v>
      </c>
      <c r="B2741">
        <v>222268592</v>
      </c>
      <c r="C2741">
        <v>111900021</v>
      </c>
      <c r="D2741" t="s">
        <v>693</v>
      </c>
      <c r="F2741">
        <v>20170717</v>
      </c>
      <c r="G2741" s="6">
        <v>42932.445150462961</v>
      </c>
      <c r="H2741" s="6">
        <v>42932.445196759261</v>
      </c>
      <c r="L2741" t="s">
        <v>631</v>
      </c>
      <c r="M2741">
        <v>484265012</v>
      </c>
      <c r="N2741" t="s">
        <v>23192</v>
      </c>
      <c r="O2741">
        <v>1</v>
      </c>
      <c r="P2741" t="s">
        <v>1315</v>
      </c>
      <c r="Q2741" t="s">
        <v>152</v>
      </c>
      <c r="S2741" t="s">
        <v>24849</v>
      </c>
      <c r="U2741" t="s">
        <v>45</v>
      </c>
      <c r="V2741" t="s">
        <v>24850</v>
      </c>
      <c r="W2741" t="s">
        <v>20835</v>
      </c>
      <c r="X2741" t="s">
        <v>20836</v>
      </c>
      <c r="Y2741" t="s">
        <v>46</v>
      </c>
      <c r="Z2741" t="s">
        <v>47</v>
      </c>
      <c r="AA2741" t="s">
        <v>48</v>
      </c>
      <c r="AB2741" t="s">
        <v>49</v>
      </c>
      <c r="AC2741">
        <v>6.9</v>
      </c>
      <c r="AD2741">
        <v>10.199999999999999</v>
      </c>
      <c r="AE2741">
        <v>3.3</v>
      </c>
      <c r="AF2741">
        <v>10.199999999999999</v>
      </c>
      <c r="AG2741">
        <v>9.2799999999999994</v>
      </c>
      <c r="AH2741" t="s">
        <v>24849</v>
      </c>
      <c r="AK2741" t="s">
        <v>45</v>
      </c>
      <c r="AL2741" t="s">
        <v>24850</v>
      </c>
    </row>
    <row r="2742" spans="1:42">
      <c r="A2742" t="s">
        <v>42</v>
      </c>
      <c r="B2742">
        <v>222276461</v>
      </c>
      <c r="C2742">
        <v>111901795</v>
      </c>
      <c r="D2742" t="s">
        <v>629</v>
      </c>
      <c r="E2742" t="s">
        <v>24851</v>
      </c>
      <c r="F2742">
        <v>20170717</v>
      </c>
      <c r="G2742" s="6">
        <v>42932.506157407406</v>
      </c>
      <c r="H2742" s="6">
        <v>42932.506180555552</v>
      </c>
      <c r="L2742" t="s">
        <v>631</v>
      </c>
      <c r="M2742">
        <v>496227288</v>
      </c>
      <c r="N2742" t="s">
        <v>12826</v>
      </c>
      <c r="O2742">
        <v>1</v>
      </c>
      <c r="P2742" t="s">
        <v>64</v>
      </c>
      <c r="Q2742" t="s">
        <v>152</v>
      </c>
      <c r="S2742" t="s">
        <v>24852</v>
      </c>
      <c r="U2742" t="s">
        <v>45</v>
      </c>
      <c r="V2742" t="s">
        <v>24853</v>
      </c>
      <c r="W2742" t="s">
        <v>24854</v>
      </c>
      <c r="X2742" t="s">
        <v>24855</v>
      </c>
      <c r="Y2742" t="s">
        <v>46</v>
      </c>
      <c r="Z2742" t="s">
        <v>47</v>
      </c>
      <c r="AA2742" t="s">
        <v>48</v>
      </c>
      <c r="AB2742" t="s">
        <v>49</v>
      </c>
      <c r="AC2742">
        <v>12.9</v>
      </c>
      <c r="AD2742">
        <v>13.1</v>
      </c>
      <c r="AE2742">
        <v>0.2</v>
      </c>
      <c r="AF2742">
        <v>13.1</v>
      </c>
      <c r="AG2742">
        <v>11.92</v>
      </c>
      <c r="AH2742" t="s">
        <v>24852</v>
      </c>
      <c r="AK2742" t="s">
        <v>45</v>
      </c>
      <c r="AL2742" t="s">
        <v>24853</v>
      </c>
    </row>
    <row r="2743" spans="1:42">
      <c r="A2743" t="s">
        <v>42</v>
      </c>
      <c r="B2743">
        <v>222277559</v>
      </c>
      <c r="C2743">
        <v>111902192</v>
      </c>
      <c r="D2743" t="s">
        <v>629</v>
      </c>
      <c r="E2743" t="s">
        <v>24856</v>
      </c>
      <c r="F2743">
        <v>20170717</v>
      </c>
      <c r="G2743" s="6">
        <v>42932.519062500003</v>
      </c>
      <c r="H2743" s="6">
        <v>42932.519074074073</v>
      </c>
      <c r="L2743" t="s">
        <v>631</v>
      </c>
      <c r="M2743">
        <v>496768353</v>
      </c>
      <c r="N2743" t="s">
        <v>24857</v>
      </c>
      <c r="O2743">
        <v>1</v>
      </c>
      <c r="P2743" t="s">
        <v>393</v>
      </c>
      <c r="Q2743" t="s">
        <v>152</v>
      </c>
      <c r="S2743" t="s">
        <v>24858</v>
      </c>
      <c r="U2743" t="s">
        <v>45</v>
      </c>
      <c r="V2743" t="s">
        <v>24859</v>
      </c>
      <c r="W2743" t="s">
        <v>24860</v>
      </c>
      <c r="X2743" t="s">
        <v>24861</v>
      </c>
      <c r="Y2743" t="s">
        <v>46</v>
      </c>
      <c r="Z2743" t="s">
        <v>47</v>
      </c>
      <c r="AA2743" t="s">
        <v>48</v>
      </c>
      <c r="AB2743" t="s">
        <v>49</v>
      </c>
      <c r="AC2743">
        <v>30.89</v>
      </c>
      <c r="AD2743">
        <v>20.100000000000001</v>
      </c>
      <c r="AE2743">
        <v>0.2</v>
      </c>
      <c r="AF2743">
        <v>31.09</v>
      </c>
      <c r="AG2743">
        <v>18.29</v>
      </c>
      <c r="AH2743" t="s">
        <v>24858</v>
      </c>
      <c r="AJ2743" t="s">
        <v>24862</v>
      </c>
      <c r="AK2743" t="s">
        <v>45</v>
      </c>
      <c r="AL2743" t="s">
        <v>24859</v>
      </c>
    </row>
    <row r="2744" spans="1:42">
      <c r="A2744" t="s">
        <v>42</v>
      </c>
      <c r="B2744">
        <v>222282036</v>
      </c>
      <c r="C2744">
        <v>111903792</v>
      </c>
      <c r="D2744" t="s">
        <v>629</v>
      </c>
      <c r="E2744" t="s">
        <v>24863</v>
      </c>
      <c r="F2744">
        <v>20170717</v>
      </c>
      <c r="G2744" s="6">
        <v>42932.571122685185</v>
      </c>
      <c r="H2744" s="6">
        <v>42932.572025462963</v>
      </c>
      <c r="L2744" t="s">
        <v>631</v>
      </c>
      <c r="M2744">
        <v>490489871</v>
      </c>
      <c r="N2744" t="s">
        <v>23724</v>
      </c>
      <c r="O2744">
        <v>1</v>
      </c>
      <c r="P2744" t="s">
        <v>307</v>
      </c>
      <c r="Q2744" t="s">
        <v>152</v>
      </c>
      <c r="S2744" t="s">
        <v>24864</v>
      </c>
      <c r="U2744" t="s">
        <v>45</v>
      </c>
      <c r="V2744" t="s">
        <v>24865</v>
      </c>
      <c r="W2744" t="s">
        <v>24866</v>
      </c>
      <c r="X2744" t="s">
        <v>1708</v>
      </c>
      <c r="Y2744" t="s">
        <v>46</v>
      </c>
      <c r="Z2744" t="s">
        <v>47</v>
      </c>
      <c r="AA2744" t="s">
        <v>48</v>
      </c>
      <c r="AB2744" t="s">
        <v>49</v>
      </c>
      <c r="AC2744">
        <v>33.89</v>
      </c>
      <c r="AD2744">
        <v>24.1</v>
      </c>
      <c r="AE2744">
        <v>0.2</v>
      </c>
      <c r="AF2744">
        <v>34.090000000000003</v>
      </c>
      <c r="AG2744">
        <v>21.93</v>
      </c>
      <c r="AH2744" t="s">
        <v>24864</v>
      </c>
      <c r="AK2744" t="s">
        <v>50</v>
      </c>
      <c r="AL2744" t="s">
        <v>50</v>
      </c>
    </row>
    <row r="2745" spans="1:42">
      <c r="A2745" t="s">
        <v>42</v>
      </c>
      <c r="B2745">
        <v>222289899</v>
      </c>
      <c r="C2745">
        <v>111904726</v>
      </c>
      <c r="D2745" t="s">
        <v>629</v>
      </c>
      <c r="E2745" t="s">
        <v>24867</v>
      </c>
      <c r="F2745">
        <v>20170717</v>
      </c>
      <c r="G2745" s="6">
        <v>42932.602268518516</v>
      </c>
      <c r="H2745" s="6">
        <v>42932.602268518516</v>
      </c>
      <c r="L2745" t="s">
        <v>631</v>
      </c>
      <c r="M2745">
        <v>496227288</v>
      </c>
      <c r="N2745" t="s">
        <v>12826</v>
      </c>
      <c r="O2745">
        <v>1</v>
      </c>
      <c r="P2745" t="s">
        <v>64</v>
      </c>
      <c r="Q2745" t="s">
        <v>152</v>
      </c>
      <c r="S2745" t="s">
        <v>24868</v>
      </c>
      <c r="U2745" t="s">
        <v>45</v>
      </c>
      <c r="V2745" t="s">
        <v>24869</v>
      </c>
      <c r="W2745" t="s">
        <v>24870</v>
      </c>
      <c r="X2745" t="s">
        <v>24871</v>
      </c>
      <c r="Y2745" t="s">
        <v>46</v>
      </c>
      <c r="Z2745" t="s">
        <v>47</v>
      </c>
      <c r="AA2745" t="s">
        <v>48</v>
      </c>
      <c r="AB2745" t="s">
        <v>49</v>
      </c>
      <c r="AC2745">
        <v>12.9</v>
      </c>
      <c r="AD2745">
        <v>13.1</v>
      </c>
      <c r="AE2745">
        <v>0.2</v>
      </c>
      <c r="AF2745">
        <v>13.1</v>
      </c>
      <c r="AG2745">
        <v>11.92</v>
      </c>
      <c r="AH2745" t="s">
        <v>24868</v>
      </c>
      <c r="AK2745" t="s">
        <v>45</v>
      </c>
      <c r="AL2745" t="s">
        <v>24869</v>
      </c>
    </row>
    <row r="2746" spans="1:42" s="7" customFormat="1">
      <c r="A2746" s="7" t="s">
        <v>42</v>
      </c>
      <c r="B2746" s="7">
        <v>222308472</v>
      </c>
      <c r="C2746" s="7">
        <v>111907047</v>
      </c>
      <c r="D2746" s="7" t="s">
        <v>43</v>
      </c>
      <c r="F2746" s="7">
        <v>20170717</v>
      </c>
      <c r="G2746" s="18">
        <v>42932.670474537037</v>
      </c>
      <c r="H2746" s="18">
        <v>42932.670532407406</v>
      </c>
      <c r="I2746"/>
      <c r="J2746"/>
      <c r="K2746"/>
      <c r="L2746" s="7" t="s">
        <v>44</v>
      </c>
      <c r="M2746" s="7">
        <v>435026212</v>
      </c>
      <c r="N2746" s="7" t="s">
        <v>23178</v>
      </c>
      <c r="O2746" s="7">
        <v>1</v>
      </c>
      <c r="P2746" s="7" t="s">
        <v>74</v>
      </c>
      <c r="Q2746" t="s">
        <v>152</v>
      </c>
      <c r="R2746"/>
      <c r="S2746" s="7" t="s">
        <v>24872</v>
      </c>
      <c r="U2746" s="7" t="s">
        <v>45</v>
      </c>
      <c r="V2746" s="7" t="s">
        <v>24873</v>
      </c>
      <c r="W2746" s="7" t="s">
        <v>24874</v>
      </c>
      <c r="X2746" s="7" t="s">
        <v>24875</v>
      </c>
      <c r="Y2746" s="7" t="s">
        <v>46</v>
      </c>
      <c r="Z2746" s="7" t="s">
        <v>47</v>
      </c>
      <c r="AA2746" s="7" t="s">
        <v>48</v>
      </c>
      <c r="AB2746" s="7" t="s">
        <v>49</v>
      </c>
      <c r="AC2746" s="7">
        <v>18.899999999999999</v>
      </c>
      <c r="AD2746" s="7">
        <v>24.1</v>
      </c>
      <c r="AE2746" s="7">
        <v>5.2</v>
      </c>
      <c r="AF2746" s="7">
        <v>24.1</v>
      </c>
      <c r="AG2746" s="7">
        <v>21.93</v>
      </c>
      <c r="AH2746" s="7" t="s">
        <v>24876</v>
      </c>
      <c r="AK2746" s="7" t="s">
        <v>50</v>
      </c>
      <c r="AL2746" s="7" t="s">
        <v>24873</v>
      </c>
    </row>
    <row r="2747" spans="1:42">
      <c r="A2747" t="s">
        <v>42</v>
      </c>
      <c r="B2747">
        <v>222034767</v>
      </c>
      <c r="C2747">
        <v>111845127</v>
      </c>
      <c r="D2747" t="s">
        <v>629</v>
      </c>
      <c r="E2747" t="s">
        <v>24877</v>
      </c>
      <c r="F2747">
        <v>20170717</v>
      </c>
      <c r="G2747" s="6">
        <v>42929.775347222225</v>
      </c>
      <c r="H2747" s="6">
        <v>42932.675347222219</v>
      </c>
      <c r="L2747" t="s">
        <v>631</v>
      </c>
      <c r="M2747">
        <v>543391509</v>
      </c>
      <c r="N2747" t="s">
        <v>24878</v>
      </c>
      <c r="O2747">
        <v>1</v>
      </c>
      <c r="P2747" t="s">
        <v>64</v>
      </c>
      <c r="Q2747" t="s">
        <v>152</v>
      </c>
      <c r="S2747" t="s">
        <v>24879</v>
      </c>
      <c r="U2747" t="s">
        <v>24880</v>
      </c>
      <c r="V2747" t="s">
        <v>24880</v>
      </c>
      <c r="W2747" t="s">
        <v>24881</v>
      </c>
      <c r="X2747" t="s">
        <v>24882</v>
      </c>
      <c r="Y2747" t="s">
        <v>46</v>
      </c>
      <c r="Z2747" t="s">
        <v>47</v>
      </c>
      <c r="AA2747" t="s">
        <v>48</v>
      </c>
      <c r="AB2747" t="s">
        <v>49</v>
      </c>
      <c r="AC2747">
        <v>29.9</v>
      </c>
      <c r="AD2747">
        <v>30.1</v>
      </c>
      <c r="AE2747">
        <v>0.2</v>
      </c>
      <c r="AF2747">
        <v>30.1</v>
      </c>
      <c r="AG2747">
        <v>27.39</v>
      </c>
      <c r="AH2747" t="s">
        <v>24883</v>
      </c>
      <c r="AK2747" t="s">
        <v>24880</v>
      </c>
      <c r="AL2747" t="s">
        <v>24880</v>
      </c>
    </row>
    <row r="2748" spans="1:42">
      <c r="A2748" t="s">
        <v>42</v>
      </c>
      <c r="B2748">
        <v>222332557</v>
      </c>
      <c r="C2748">
        <v>111913400</v>
      </c>
      <c r="D2748" t="s">
        <v>629</v>
      </c>
      <c r="E2748" t="s">
        <v>24884</v>
      </c>
      <c r="F2748">
        <v>20170717</v>
      </c>
      <c r="G2748" s="6">
        <v>42932.867060185185</v>
      </c>
      <c r="H2748" s="6">
        <v>42932.867071759261</v>
      </c>
      <c r="L2748" t="s">
        <v>631</v>
      </c>
      <c r="M2748">
        <v>483343692</v>
      </c>
      <c r="N2748" t="s">
        <v>16361</v>
      </c>
      <c r="O2748">
        <v>1</v>
      </c>
      <c r="P2748" t="s">
        <v>59</v>
      </c>
      <c r="Q2748" t="s">
        <v>152</v>
      </c>
      <c r="S2748" t="s">
        <v>24237</v>
      </c>
      <c r="U2748" t="s">
        <v>24238</v>
      </c>
      <c r="V2748" t="s">
        <v>24239</v>
      </c>
      <c r="W2748" t="s">
        <v>24240</v>
      </c>
      <c r="X2748" t="s">
        <v>24241</v>
      </c>
      <c r="Y2748" t="s">
        <v>46</v>
      </c>
      <c r="Z2748" t="s">
        <v>47</v>
      </c>
      <c r="AA2748" t="s">
        <v>48</v>
      </c>
      <c r="AB2748" t="s">
        <v>49</v>
      </c>
      <c r="AC2748">
        <v>54.9</v>
      </c>
      <c r="AD2748">
        <v>55.1</v>
      </c>
      <c r="AE2748">
        <v>0.2</v>
      </c>
      <c r="AF2748">
        <v>55.1</v>
      </c>
      <c r="AG2748">
        <v>50.14</v>
      </c>
      <c r="AH2748" t="s">
        <v>24237</v>
      </c>
      <c r="AK2748" t="s">
        <v>24238</v>
      </c>
      <c r="AL2748" t="s">
        <v>24239</v>
      </c>
    </row>
    <row r="2749" spans="1:42">
      <c r="A2749" t="s">
        <v>42</v>
      </c>
      <c r="B2749">
        <v>222342825</v>
      </c>
      <c r="C2749">
        <v>111917313</v>
      </c>
      <c r="D2749" t="s">
        <v>629</v>
      </c>
      <c r="E2749" t="s">
        <v>24885</v>
      </c>
      <c r="F2749">
        <v>20170717</v>
      </c>
      <c r="G2749" s="6">
        <v>42932.942939814813</v>
      </c>
      <c r="H2749" s="6">
        <v>42932.94295138889</v>
      </c>
      <c r="L2749" t="s">
        <v>631</v>
      </c>
      <c r="M2749">
        <v>490648942</v>
      </c>
      <c r="N2749" t="s">
        <v>14392</v>
      </c>
      <c r="O2749">
        <v>1</v>
      </c>
      <c r="P2749" t="s">
        <v>24362</v>
      </c>
      <c r="Q2749" t="s">
        <v>152</v>
      </c>
      <c r="S2749" t="s">
        <v>24363</v>
      </c>
      <c r="U2749" t="s">
        <v>24364</v>
      </c>
      <c r="V2749" t="s">
        <v>24365</v>
      </c>
      <c r="W2749" t="s">
        <v>24366</v>
      </c>
      <c r="X2749" t="s">
        <v>24367</v>
      </c>
      <c r="Y2749" t="s">
        <v>46</v>
      </c>
      <c r="Z2749" t="s">
        <v>47</v>
      </c>
      <c r="AA2749" t="s">
        <v>48</v>
      </c>
      <c r="AB2749" t="s">
        <v>49</v>
      </c>
      <c r="AC2749">
        <v>24.89</v>
      </c>
      <c r="AD2749">
        <v>23.1</v>
      </c>
      <c r="AE2749">
        <v>2.2000000000000002</v>
      </c>
      <c r="AF2749">
        <v>27.09</v>
      </c>
      <c r="AG2749">
        <v>21.02</v>
      </c>
      <c r="AH2749" t="s">
        <v>24363</v>
      </c>
      <c r="AK2749" t="s">
        <v>24364</v>
      </c>
      <c r="AL2749" t="s">
        <v>24365</v>
      </c>
    </row>
    <row r="2750" spans="1:42">
      <c r="A2750" s="32">
        <v>42933</v>
      </c>
      <c r="B2750" s="33"/>
      <c r="C2750" s="34"/>
      <c r="D2750" s="34"/>
      <c r="E2750" s="35"/>
      <c r="F2750" s="35"/>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s="34"/>
      <c r="AG2750" s="34"/>
      <c r="AH2750" s="34"/>
      <c r="AI2750" s="34"/>
      <c r="AJ2750" s="34"/>
      <c r="AK2750" s="34"/>
      <c r="AL2750" s="47"/>
      <c r="AM2750" s="47"/>
      <c r="AN2750" s="47"/>
      <c r="AO2750" s="47"/>
      <c r="AP2750" s="47"/>
    </row>
    <row r="2751" spans="1:42" s="7" customFormat="1">
      <c r="A2751" s="7" t="s">
        <v>42</v>
      </c>
      <c r="B2751" s="7">
        <v>222381502</v>
      </c>
      <c r="C2751" s="7">
        <v>111927403</v>
      </c>
      <c r="D2751" s="7" t="s">
        <v>43</v>
      </c>
      <c r="F2751" s="7">
        <v>20170717</v>
      </c>
      <c r="G2751" s="18">
        <v>42933.488356481481</v>
      </c>
      <c r="H2751" s="18">
        <v>42933.488368055558</v>
      </c>
      <c r="I2751"/>
      <c r="J2751"/>
      <c r="K2751"/>
      <c r="L2751" s="7" t="s">
        <v>44</v>
      </c>
      <c r="M2751" s="7">
        <v>470732612</v>
      </c>
      <c r="N2751" s="7" t="s">
        <v>23795</v>
      </c>
      <c r="O2751" s="7">
        <v>3</v>
      </c>
      <c r="P2751" s="7" t="s">
        <v>64</v>
      </c>
      <c r="Q2751" t="s">
        <v>152</v>
      </c>
      <c r="R2751"/>
      <c r="S2751" s="7" t="s">
        <v>24886</v>
      </c>
      <c r="U2751" s="7" t="s">
        <v>45</v>
      </c>
      <c r="V2751" s="7" t="s">
        <v>24887</v>
      </c>
      <c r="W2751" s="7" t="s">
        <v>24888</v>
      </c>
      <c r="X2751" s="7" t="s">
        <v>24889</v>
      </c>
      <c r="Y2751" s="7" t="s">
        <v>46</v>
      </c>
      <c r="Z2751" s="7" t="s">
        <v>47</v>
      </c>
      <c r="AA2751" s="7" t="s">
        <v>48</v>
      </c>
      <c r="AB2751" s="7" t="s">
        <v>49</v>
      </c>
      <c r="AC2751" s="7">
        <v>18.600000000000001</v>
      </c>
      <c r="AD2751" s="7">
        <v>10.199999999999999</v>
      </c>
      <c r="AE2751" s="7">
        <v>12</v>
      </c>
      <c r="AF2751" s="7">
        <v>30.6</v>
      </c>
      <c r="AG2751" s="7">
        <v>27.84</v>
      </c>
      <c r="AH2751" s="7" t="s">
        <v>24890</v>
      </c>
      <c r="AK2751" s="7" t="s">
        <v>45</v>
      </c>
      <c r="AL2751" s="7" t="s">
        <v>24891</v>
      </c>
    </row>
    <row r="2752" spans="1:42">
      <c r="A2752" t="s">
        <v>42</v>
      </c>
      <c r="B2752">
        <v>222395232</v>
      </c>
      <c r="C2752">
        <v>111929805</v>
      </c>
      <c r="D2752" t="s">
        <v>629</v>
      </c>
      <c r="E2752" t="s">
        <v>24892</v>
      </c>
      <c r="F2752">
        <v>20170717</v>
      </c>
      <c r="G2752" s="6">
        <v>42933.573877314811</v>
      </c>
      <c r="H2752" s="6">
        <v>42933.573888888888</v>
      </c>
      <c r="L2752" t="s">
        <v>631</v>
      </c>
      <c r="M2752">
        <v>427251228</v>
      </c>
      <c r="N2752" t="s">
        <v>24893</v>
      </c>
      <c r="O2752">
        <v>1</v>
      </c>
      <c r="P2752" t="s">
        <v>115</v>
      </c>
      <c r="Q2752" t="s">
        <v>152</v>
      </c>
      <c r="S2752" t="s">
        <v>24894</v>
      </c>
      <c r="U2752" t="s">
        <v>45</v>
      </c>
      <c r="V2752" t="s">
        <v>24895</v>
      </c>
      <c r="W2752" t="s">
        <v>24896</v>
      </c>
      <c r="X2752" t="s">
        <v>3248</v>
      </c>
      <c r="Y2752" t="s">
        <v>46</v>
      </c>
      <c r="Z2752" t="s">
        <v>47</v>
      </c>
      <c r="AA2752" t="s">
        <v>48</v>
      </c>
      <c r="AB2752" t="s">
        <v>49</v>
      </c>
      <c r="AC2752">
        <v>17.690000000000001</v>
      </c>
      <c r="AD2752">
        <v>13.9</v>
      </c>
      <c r="AE2752">
        <v>0.2</v>
      </c>
      <c r="AF2752">
        <v>17.89</v>
      </c>
      <c r="AG2752">
        <v>12.65</v>
      </c>
      <c r="AH2752" t="s">
        <v>24897</v>
      </c>
      <c r="AK2752" t="s">
        <v>45</v>
      </c>
      <c r="AL2752" t="s">
        <v>24895</v>
      </c>
    </row>
    <row r="2753" spans="1:42">
      <c r="A2753" t="s">
        <v>42</v>
      </c>
      <c r="B2753">
        <v>222318269</v>
      </c>
      <c r="C2753">
        <v>111908451</v>
      </c>
      <c r="D2753" t="s">
        <v>629</v>
      </c>
      <c r="E2753" t="s">
        <v>24898</v>
      </c>
      <c r="F2753">
        <v>20170717</v>
      </c>
      <c r="G2753" s="6">
        <v>42932.712777777779</v>
      </c>
      <c r="H2753" s="6">
        <v>42933.621377314812</v>
      </c>
      <c r="L2753" t="s">
        <v>631</v>
      </c>
      <c r="M2753">
        <v>487580810</v>
      </c>
      <c r="N2753" t="s">
        <v>23553</v>
      </c>
      <c r="O2753">
        <v>1</v>
      </c>
      <c r="P2753" t="s">
        <v>59</v>
      </c>
      <c r="Q2753" t="s">
        <v>152</v>
      </c>
      <c r="S2753" t="s">
        <v>24899</v>
      </c>
      <c r="U2753" t="s">
        <v>45</v>
      </c>
      <c r="V2753" t="s">
        <v>24900</v>
      </c>
      <c r="W2753" t="s">
        <v>24901</v>
      </c>
      <c r="X2753" t="s">
        <v>4964</v>
      </c>
      <c r="Y2753" t="s">
        <v>46</v>
      </c>
      <c r="Z2753" t="s">
        <v>47</v>
      </c>
      <c r="AA2753" t="s">
        <v>48</v>
      </c>
      <c r="AB2753" t="s">
        <v>49</v>
      </c>
      <c r="AC2753">
        <v>19.899999999999999</v>
      </c>
      <c r="AD2753">
        <v>20.100000000000001</v>
      </c>
      <c r="AE2753">
        <v>0.2</v>
      </c>
      <c r="AF2753">
        <v>20.100000000000001</v>
      </c>
      <c r="AG2753">
        <v>18.29</v>
      </c>
      <c r="AH2753" t="s">
        <v>24899</v>
      </c>
      <c r="AK2753" t="s">
        <v>45</v>
      </c>
      <c r="AL2753" t="s">
        <v>24900</v>
      </c>
    </row>
    <row r="2754" spans="1:42">
      <c r="A2754" t="s">
        <v>42</v>
      </c>
      <c r="B2754">
        <v>222416683</v>
      </c>
      <c r="C2754">
        <v>111932920</v>
      </c>
      <c r="D2754" t="s">
        <v>629</v>
      </c>
      <c r="E2754" t="s">
        <v>25069</v>
      </c>
      <c r="F2754">
        <v>20170718</v>
      </c>
      <c r="G2754" s="6">
        <v>42933.684733796297</v>
      </c>
      <c r="H2754" s="6">
        <v>42933.68476851852</v>
      </c>
      <c r="L2754" t="s">
        <v>631</v>
      </c>
      <c r="M2754">
        <v>491467047</v>
      </c>
      <c r="N2754" t="s">
        <v>23560</v>
      </c>
      <c r="O2754">
        <v>1</v>
      </c>
      <c r="P2754" t="s">
        <v>18595</v>
      </c>
      <c r="Q2754" t="s">
        <v>152</v>
      </c>
      <c r="S2754" t="s">
        <v>25070</v>
      </c>
      <c r="U2754" t="s">
        <v>45</v>
      </c>
      <c r="V2754" t="s">
        <v>25071</v>
      </c>
      <c r="W2754" t="s">
        <v>25072</v>
      </c>
      <c r="X2754" t="s">
        <v>25073</v>
      </c>
      <c r="Y2754" t="s">
        <v>46</v>
      </c>
      <c r="Z2754" t="s">
        <v>47</v>
      </c>
      <c r="AA2754" t="s">
        <v>48</v>
      </c>
      <c r="AB2754" t="s">
        <v>49</v>
      </c>
      <c r="AC2754">
        <v>43.89</v>
      </c>
      <c r="AD2754">
        <v>32.1</v>
      </c>
      <c r="AE2754">
        <v>5.2</v>
      </c>
      <c r="AF2754">
        <v>49.09</v>
      </c>
      <c r="AG2754">
        <v>29.21</v>
      </c>
      <c r="AH2754" t="s">
        <v>25070</v>
      </c>
      <c r="AK2754" t="s">
        <v>45</v>
      </c>
      <c r="AL2754" t="s">
        <v>25071</v>
      </c>
    </row>
    <row r="2755" spans="1:42">
      <c r="A2755" t="s">
        <v>42</v>
      </c>
      <c r="B2755">
        <v>222416682</v>
      </c>
      <c r="C2755">
        <v>111932920</v>
      </c>
      <c r="D2755" t="s">
        <v>629</v>
      </c>
      <c r="E2755" t="s">
        <v>25069</v>
      </c>
      <c r="F2755">
        <v>20170718</v>
      </c>
      <c r="G2755" s="6">
        <v>42933.684733796297</v>
      </c>
      <c r="H2755" s="6">
        <v>42933.68476851852</v>
      </c>
      <c r="L2755" t="s">
        <v>44</v>
      </c>
      <c r="M2755">
        <v>497976121</v>
      </c>
      <c r="N2755" t="s">
        <v>22284</v>
      </c>
      <c r="O2755">
        <v>1</v>
      </c>
      <c r="P2755" t="s">
        <v>59</v>
      </c>
      <c r="Q2755" t="s">
        <v>152</v>
      </c>
      <c r="S2755" t="s">
        <v>25070</v>
      </c>
      <c r="U2755" t="s">
        <v>45</v>
      </c>
      <c r="V2755" t="s">
        <v>25071</v>
      </c>
      <c r="W2755" t="s">
        <v>25072</v>
      </c>
      <c r="X2755" t="s">
        <v>25073</v>
      </c>
      <c r="Y2755" t="s">
        <v>46</v>
      </c>
      <c r="Z2755" t="s">
        <v>47</v>
      </c>
      <c r="AA2755" t="s">
        <v>48</v>
      </c>
      <c r="AB2755" t="s">
        <v>49</v>
      </c>
      <c r="AC2755">
        <v>6.9</v>
      </c>
      <c r="AD2755">
        <v>7.1</v>
      </c>
      <c r="AE2755">
        <v>0.2</v>
      </c>
      <c r="AF2755">
        <v>7.1</v>
      </c>
      <c r="AG2755">
        <v>6.46</v>
      </c>
      <c r="AH2755" t="s">
        <v>25070</v>
      </c>
      <c r="AK2755" t="s">
        <v>45</v>
      </c>
      <c r="AL2755" t="s">
        <v>25071</v>
      </c>
    </row>
    <row r="2756" spans="1:42" s="7" customFormat="1">
      <c r="A2756" s="7" t="s">
        <v>42</v>
      </c>
      <c r="B2756" s="7">
        <v>222418273</v>
      </c>
      <c r="C2756" s="7">
        <v>111933367</v>
      </c>
      <c r="D2756" s="7" t="s">
        <v>43</v>
      </c>
      <c r="F2756" s="7">
        <v>20170718</v>
      </c>
      <c r="G2756" s="18">
        <v>42933.700162037036</v>
      </c>
      <c r="H2756" s="18">
        <v>42933.700173611112</v>
      </c>
      <c r="I2756"/>
      <c r="J2756"/>
      <c r="K2756"/>
      <c r="L2756" s="7" t="s">
        <v>44</v>
      </c>
      <c r="M2756" s="7">
        <v>487580810</v>
      </c>
      <c r="N2756" s="7" t="s">
        <v>23553</v>
      </c>
      <c r="O2756" s="7">
        <v>1</v>
      </c>
      <c r="P2756" s="7" t="s">
        <v>59</v>
      </c>
      <c r="Q2756" t="s">
        <v>152</v>
      </c>
      <c r="R2756"/>
      <c r="S2756" s="7" t="s">
        <v>25074</v>
      </c>
      <c r="U2756" s="7" t="s">
        <v>45</v>
      </c>
      <c r="V2756" s="7" t="s">
        <v>25075</v>
      </c>
      <c r="W2756" s="7" t="s">
        <v>25076</v>
      </c>
      <c r="X2756" s="7" t="s">
        <v>25077</v>
      </c>
      <c r="Y2756" s="7" t="s">
        <v>46</v>
      </c>
      <c r="Z2756" s="7" t="s">
        <v>47</v>
      </c>
      <c r="AA2756" s="7" t="s">
        <v>48</v>
      </c>
      <c r="AB2756" s="7" t="s">
        <v>49</v>
      </c>
      <c r="AC2756" s="7">
        <v>19.899999999999999</v>
      </c>
      <c r="AD2756" s="7">
        <v>20.100000000000001</v>
      </c>
      <c r="AE2756" s="7">
        <v>0.2</v>
      </c>
      <c r="AF2756" s="7">
        <v>20.100000000000001</v>
      </c>
      <c r="AG2756" s="7">
        <v>18.29</v>
      </c>
      <c r="AH2756" s="7" t="s">
        <v>25078</v>
      </c>
      <c r="AJ2756" s="7" t="s">
        <v>25079</v>
      </c>
      <c r="AK2756" s="7" t="s">
        <v>25080</v>
      </c>
      <c r="AL2756" s="7" t="s">
        <v>25075</v>
      </c>
    </row>
    <row r="2757" spans="1:42">
      <c r="A2757" t="s">
        <v>42</v>
      </c>
      <c r="B2757">
        <v>222469686</v>
      </c>
      <c r="C2757">
        <v>111938791</v>
      </c>
      <c r="D2757" t="s">
        <v>629</v>
      </c>
      <c r="E2757" t="s">
        <v>25081</v>
      </c>
      <c r="F2757">
        <v>20170718</v>
      </c>
      <c r="G2757" s="6">
        <v>42933.903923611113</v>
      </c>
      <c r="H2757" s="6">
        <v>42933.903935185182</v>
      </c>
      <c r="L2757" t="s">
        <v>631</v>
      </c>
      <c r="M2757">
        <v>481738850</v>
      </c>
      <c r="N2757" t="s">
        <v>2808</v>
      </c>
      <c r="O2757">
        <v>1</v>
      </c>
      <c r="P2757" t="s">
        <v>2809</v>
      </c>
      <c r="Q2757" t="s">
        <v>152</v>
      </c>
      <c r="S2757" t="s">
        <v>25082</v>
      </c>
      <c r="U2757" t="s">
        <v>25083</v>
      </c>
      <c r="V2757" t="s">
        <v>25084</v>
      </c>
      <c r="W2757" t="s">
        <v>25085</v>
      </c>
      <c r="X2757" t="s">
        <v>25086</v>
      </c>
      <c r="Y2757" t="s">
        <v>46</v>
      </c>
      <c r="Z2757" t="s">
        <v>47</v>
      </c>
      <c r="AA2757" t="s">
        <v>48</v>
      </c>
      <c r="AB2757" t="s">
        <v>49</v>
      </c>
      <c r="AC2757">
        <v>9.9</v>
      </c>
      <c r="AD2757">
        <v>10.1</v>
      </c>
      <c r="AE2757">
        <v>0.2</v>
      </c>
      <c r="AF2757">
        <v>10.1</v>
      </c>
      <c r="AG2757">
        <v>9.19</v>
      </c>
      <c r="AH2757" t="s">
        <v>25082</v>
      </c>
      <c r="AK2757" t="s">
        <v>25083</v>
      </c>
      <c r="AL2757" t="s">
        <v>25084</v>
      </c>
    </row>
    <row r="2758" spans="1:42">
      <c r="A2758" s="32">
        <v>42934</v>
      </c>
      <c r="B2758" s="33"/>
      <c r="C2758" s="34"/>
      <c r="D2758" s="34"/>
      <c r="E2758" s="35"/>
      <c r="F2758" s="35"/>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s="34"/>
      <c r="AG2758" s="34"/>
      <c r="AH2758" s="34"/>
      <c r="AI2758" s="34"/>
      <c r="AJ2758" s="34"/>
      <c r="AK2758" s="34"/>
      <c r="AL2758" s="47"/>
      <c r="AM2758" s="47"/>
      <c r="AN2758" s="47"/>
      <c r="AO2758" s="47"/>
      <c r="AP2758" s="47"/>
    </row>
    <row r="2759" spans="1:42">
      <c r="A2759" t="s">
        <v>42</v>
      </c>
      <c r="B2759">
        <v>222497594</v>
      </c>
      <c r="C2759">
        <v>111943235</v>
      </c>
      <c r="D2759" t="s">
        <v>629</v>
      </c>
      <c r="E2759" t="s">
        <v>25087</v>
      </c>
      <c r="F2759">
        <v>20170718</v>
      </c>
      <c r="G2759" s="6">
        <v>42934.030717592592</v>
      </c>
      <c r="H2759" s="6">
        <v>42934.030775462961</v>
      </c>
      <c r="L2759" t="s">
        <v>631</v>
      </c>
      <c r="M2759">
        <v>436152021</v>
      </c>
      <c r="N2759" t="s">
        <v>23264</v>
      </c>
      <c r="O2759">
        <v>1</v>
      </c>
      <c r="P2759" t="s">
        <v>76</v>
      </c>
      <c r="Q2759" t="s">
        <v>152</v>
      </c>
      <c r="S2759" t="s">
        <v>25088</v>
      </c>
      <c r="U2759" t="s">
        <v>45</v>
      </c>
      <c r="V2759" t="s">
        <v>25089</v>
      </c>
      <c r="W2759" t="s">
        <v>25090</v>
      </c>
      <c r="X2759" t="s">
        <v>21894</v>
      </c>
      <c r="Y2759" t="s">
        <v>46</v>
      </c>
      <c r="Z2759" t="s">
        <v>47</v>
      </c>
      <c r="AA2759" t="s">
        <v>48</v>
      </c>
      <c r="AB2759" t="s">
        <v>49</v>
      </c>
      <c r="AC2759">
        <v>18.899999999999999</v>
      </c>
      <c r="AD2759">
        <v>19.100000000000001</v>
      </c>
      <c r="AE2759">
        <v>0.2</v>
      </c>
      <c r="AF2759">
        <v>19.100000000000001</v>
      </c>
      <c r="AG2759">
        <v>17.38</v>
      </c>
      <c r="AH2759" t="s">
        <v>25091</v>
      </c>
      <c r="AK2759" t="s">
        <v>45</v>
      </c>
      <c r="AL2759" t="s">
        <v>25089</v>
      </c>
    </row>
    <row r="2760" spans="1:42">
      <c r="A2760" t="s">
        <v>42</v>
      </c>
      <c r="B2760">
        <v>222497593</v>
      </c>
      <c r="C2760">
        <v>111943235</v>
      </c>
      <c r="D2760" t="s">
        <v>629</v>
      </c>
      <c r="E2760" t="s">
        <v>25087</v>
      </c>
      <c r="F2760">
        <v>20170718</v>
      </c>
      <c r="G2760" s="6">
        <v>42934.030717592592</v>
      </c>
      <c r="H2760" s="6">
        <v>42934.030775462961</v>
      </c>
      <c r="L2760" t="s">
        <v>44</v>
      </c>
      <c r="M2760">
        <v>427251228</v>
      </c>
      <c r="N2760" t="s">
        <v>24893</v>
      </c>
      <c r="O2760">
        <v>1</v>
      </c>
      <c r="P2760" t="s">
        <v>1169</v>
      </c>
      <c r="Q2760" t="s">
        <v>152</v>
      </c>
      <c r="S2760" t="s">
        <v>25088</v>
      </c>
      <c r="U2760" t="s">
        <v>45</v>
      </c>
      <c r="V2760" t="s">
        <v>25089</v>
      </c>
      <c r="W2760" t="s">
        <v>25090</v>
      </c>
      <c r="X2760" t="s">
        <v>21894</v>
      </c>
      <c r="Y2760" t="s">
        <v>46</v>
      </c>
      <c r="Z2760" t="s">
        <v>47</v>
      </c>
      <c r="AA2760" t="s">
        <v>48</v>
      </c>
      <c r="AB2760" t="s">
        <v>49</v>
      </c>
      <c r="AC2760">
        <v>13.7</v>
      </c>
      <c r="AD2760">
        <v>13.9</v>
      </c>
      <c r="AE2760">
        <v>0.2</v>
      </c>
      <c r="AF2760">
        <v>13.9</v>
      </c>
      <c r="AG2760">
        <v>12.65</v>
      </c>
      <c r="AH2760" t="s">
        <v>25091</v>
      </c>
      <c r="AK2760" t="s">
        <v>45</v>
      </c>
      <c r="AL2760" t="s">
        <v>25089</v>
      </c>
    </row>
    <row r="2761" spans="1:42">
      <c r="A2761" t="s">
        <v>42</v>
      </c>
      <c r="B2761">
        <v>222519849</v>
      </c>
      <c r="C2761">
        <v>111944387</v>
      </c>
      <c r="D2761" t="s">
        <v>693</v>
      </c>
      <c r="E2761" t="s">
        <v>25092</v>
      </c>
      <c r="F2761">
        <v>20170718</v>
      </c>
      <c r="G2761" s="6">
        <v>42934.159803240742</v>
      </c>
      <c r="H2761" s="6">
        <v>42934.159814814811</v>
      </c>
      <c r="L2761" t="s">
        <v>631</v>
      </c>
      <c r="M2761">
        <v>507743794</v>
      </c>
      <c r="N2761" t="s">
        <v>25093</v>
      </c>
      <c r="O2761">
        <v>2</v>
      </c>
      <c r="P2761" t="s">
        <v>25094</v>
      </c>
      <c r="Q2761" t="s">
        <v>152</v>
      </c>
      <c r="S2761" t="s">
        <v>25095</v>
      </c>
      <c r="U2761" t="s">
        <v>25096</v>
      </c>
      <c r="V2761" t="s">
        <v>25097</v>
      </c>
      <c r="W2761" t="s">
        <v>25098</v>
      </c>
      <c r="X2761" t="s">
        <v>25099</v>
      </c>
      <c r="Y2761" t="s">
        <v>46</v>
      </c>
      <c r="Z2761" t="s">
        <v>47</v>
      </c>
      <c r="AA2761" t="s">
        <v>48</v>
      </c>
      <c r="AB2761" t="s">
        <v>49</v>
      </c>
      <c r="AC2761">
        <v>45.8</v>
      </c>
      <c r="AD2761">
        <v>23.1</v>
      </c>
      <c r="AE2761">
        <v>0.4</v>
      </c>
      <c r="AF2761">
        <v>46.2</v>
      </c>
      <c r="AG2761">
        <v>42.04</v>
      </c>
      <c r="AH2761" t="s">
        <v>25100</v>
      </c>
      <c r="AK2761" t="s">
        <v>25096</v>
      </c>
      <c r="AL2761" t="s">
        <v>25097</v>
      </c>
    </row>
    <row r="2762" spans="1:42">
      <c r="A2762" t="s">
        <v>42</v>
      </c>
      <c r="B2762">
        <v>222264747</v>
      </c>
      <c r="C2762">
        <v>111898826</v>
      </c>
      <c r="D2762" t="s">
        <v>629</v>
      </c>
      <c r="E2762" t="s">
        <v>25153</v>
      </c>
      <c r="F2762">
        <v>20170719</v>
      </c>
      <c r="G2762" s="6">
        <v>42932.39671296296</v>
      </c>
      <c r="H2762" s="6">
        <v>42934.454594907409</v>
      </c>
      <c r="L2762" t="s">
        <v>631</v>
      </c>
      <c r="M2762">
        <v>510154982</v>
      </c>
      <c r="N2762" t="s">
        <v>14956</v>
      </c>
      <c r="O2762">
        <v>1</v>
      </c>
      <c r="P2762" t="s">
        <v>16117</v>
      </c>
      <c r="Q2762" t="s">
        <v>152</v>
      </c>
      <c r="S2762" t="s">
        <v>25154</v>
      </c>
      <c r="U2762" t="s">
        <v>45</v>
      </c>
      <c r="V2762" t="s">
        <v>25155</v>
      </c>
      <c r="W2762" t="s">
        <v>25156</v>
      </c>
      <c r="X2762" t="s">
        <v>25067</v>
      </c>
      <c r="Y2762" t="s">
        <v>46</v>
      </c>
      <c r="Z2762" t="s">
        <v>47</v>
      </c>
      <c r="AA2762" t="s">
        <v>48</v>
      </c>
      <c r="AB2762" t="s">
        <v>49</v>
      </c>
      <c r="AC2762">
        <v>14.9</v>
      </c>
      <c r="AD2762">
        <v>15.1</v>
      </c>
      <c r="AE2762">
        <v>0.2</v>
      </c>
      <c r="AF2762">
        <v>15.1</v>
      </c>
      <c r="AG2762">
        <v>13.74</v>
      </c>
      <c r="AH2762" t="s">
        <v>25157</v>
      </c>
      <c r="AK2762" t="s">
        <v>50</v>
      </c>
      <c r="AL2762" t="s">
        <v>25155</v>
      </c>
    </row>
    <row r="2763" spans="1:42">
      <c r="A2763" t="s">
        <v>42</v>
      </c>
      <c r="B2763">
        <v>222541830</v>
      </c>
      <c r="C2763">
        <v>111950742</v>
      </c>
      <c r="D2763" t="s">
        <v>629</v>
      </c>
      <c r="E2763" t="s">
        <v>25164</v>
      </c>
      <c r="F2763">
        <v>20170719</v>
      </c>
      <c r="G2763" s="6">
        <v>42934.549166666664</v>
      </c>
      <c r="H2763" s="6">
        <v>42934.549189814818</v>
      </c>
      <c r="L2763" t="s">
        <v>631</v>
      </c>
      <c r="M2763">
        <v>496227288</v>
      </c>
      <c r="N2763" t="s">
        <v>12826</v>
      </c>
      <c r="O2763">
        <v>1</v>
      </c>
      <c r="P2763" t="s">
        <v>64</v>
      </c>
      <c r="Q2763" t="s">
        <v>152</v>
      </c>
      <c r="S2763" t="s">
        <v>25165</v>
      </c>
      <c r="U2763" t="s">
        <v>25166</v>
      </c>
      <c r="V2763" t="s">
        <v>25167</v>
      </c>
      <c r="W2763" t="s">
        <v>25168</v>
      </c>
      <c r="X2763" t="s">
        <v>25169</v>
      </c>
      <c r="Y2763" t="s">
        <v>46</v>
      </c>
      <c r="Z2763" t="s">
        <v>47</v>
      </c>
      <c r="AA2763" t="s">
        <v>48</v>
      </c>
      <c r="AB2763" t="s">
        <v>49</v>
      </c>
      <c r="AC2763">
        <v>15.9</v>
      </c>
      <c r="AD2763">
        <v>26.1</v>
      </c>
      <c r="AE2763">
        <v>10.199999999999999</v>
      </c>
      <c r="AF2763">
        <v>26.1</v>
      </c>
      <c r="AG2763">
        <v>23.75</v>
      </c>
      <c r="AH2763" t="s">
        <v>25170</v>
      </c>
      <c r="AK2763" t="s">
        <v>25166</v>
      </c>
      <c r="AL2763" t="s">
        <v>25167</v>
      </c>
    </row>
    <row r="2764" spans="1:42">
      <c r="A2764" t="s">
        <v>42</v>
      </c>
      <c r="B2764">
        <v>222545560</v>
      </c>
      <c r="C2764">
        <v>111951679</v>
      </c>
      <c r="D2764" t="s">
        <v>629</v>
      </c>
      <c r="E2764" t="s">
        <v>25175</v>
      </c>
      <c r="F2764">
        <v>20170719</v>
      </c>
      <c r="G2764" s="6">
        <v>42934.580185185187</v>
      </c>
      <c r="H2764" s="6">
        <v>42934.580196759256</v>
      </c>
      <c r="L2764" t="s">
        <v>631</v>
      </c>
      <c r="M2764">
        <v>490648942</v>
      </c>
      <c r="N2764" t="s">
        <v>14392</v>
      </c>
      <c r="O2764">
        <v>1</v>
      </c>
      <c r="P2764" t="s">
        <v>25176</v>
      </c>
      <c r="Q2764" t="s">
        <v>152</v>
      </c>
      <c r="S2764" t="s">
        <v>25177</v>
      </c>
      <c r="U2764" t="s">
        <v>45</v>
      </c>
      <c r="V2764" t="s">
        <v>25178</v>
      </c>
      <c r="W2764" t="s">
        <v>25179</v>
      </c>
      <c r="X2764" t="s">
        <v>25180</v>
      </c>
      <c r="Y2764" t="s">
        <v>46</v>
      </c>
      <c r="Z2764" t="s">
        <v>47</v>
      </c>
      <c r="AA2764" t="s">
        <v>48</v>
      </c>
      <c r="AB2764" t="s">
        <v>49</v>
      </c>
      <c r="AC2764">
        <v>29.89</v>
      </c>
      <c r="AD2764">
        <v>23.1</v>
      </c>
      <c r="AE2764">
        <v>2.2000000000000002</v>
      </c>
      <c r="AF2764">
        <v>32.090000000000003</v>
      </c>
      <c r="AG2764">
        <v>21.02</v>
      </c>
      <c r="AH2764" t="s">
        <v>25177</v>
      </c>
      <c r="AK2764" t="s">
        <v>45</v>
      </c>
      <c r="AL2764" t="s">
        <v>25178</v>
      </c>
    </row>
    <row r="2765" spans="1:42">
      <c r="A2765" t="s">
        <v>42</v>
      </c>
      <c r="B2765">
        <v>222556997</v>
      </c>
      <c r="C2765">
        <v>111954407</v>
      </c>
      <c r="D2765" t="s">
        <v>629</v>
      </c>
      <c r="E2765" t="s">
        <v>25186</v>
      </c>
      <c r="F2765">
        <v>20170719</v>
      </c>
      <c r="G2765" s="6">
        <v>42934.674479166664</v>
      </c>
      <c r="H2765" s="6">
        <v>42934.674502314818</v>
      </c>
      <c r="L2765" t="s">
        <v>631</v>
      </c>
      <c r="M2765">
        <v>440796378</v>
      </c>
      <c r="N2765" t="s">
        <v>9467</v>
      </c>
      <c r="O2765">
        <v>1</v>
      </c>
      <c r="P2765" t="s">
        <v>91</v>
      </c>
      <c r="Q2765" t="s">
        <v>152</v>
      </c>
      <c r="S2765" t="s">
        <v>25187</v>
      </c>
      <c r="U2765" t="s">
        <v>45</v>
      </c>
      <c r="V2765" t="s">
        <v>25188</v>
      </c>
      <c r="W2765" t="s">
        <v>25189</v>
      </c>
      <c r="X2765" t="s">
        <v>25190</v>
      </c>
      <c r="Y2765" t="s">
        <v>46</v>
      </c>
      <c r="Z2765" t="s">
        <v>47</v>
      </c>
      <c r="AA2765" t="s">
        <v>48</v>
      </c>
      <c r="AB2765" t="s">
        <v>49</v>
      </c>
      <c r="AC2765">
        <v>17.899999999999999</v>
      </c>
      <c r="AD2765">
        <v>18.100000000000001</v>
      </c>
      <c r="AE2765">
        <v>0.2</v>
      </c>
      <c r="AF2765">
        <v>18.100000000000001</v>
      </c>
      <c r="AG2765">
        <v>16.47</v>
      </c>
      <c r="AH2765" t="s">
        <v>25187</v>
      </c>
      <c r="AK2765" t="s">
        <v>45</v>
      </c>
      <c r="AL2765" t="s">
        <v>25188</v>
      </c>
    </row>
    <row r="2766" spans="1:42">
      <c r="A2766" t="s">
        <v>42</v>
      </c>
      <c r="B2766">
        <v>222564555</v>
      </c>
      <c r="C2766">
        <v>111955179</v>
      </c>
      <c r="D2766" t="s">
        <v>629</v>
      </c>
      <c r="E2766" t="s">
        <v>25191</v>
      </c>
      <c r="F2766">
        <v>20170719</v>
      </c>
      <c r="G2766" s="6">
        <v>42934.702141203707</v>
      </c>
      <c r="H2766" s="6">
        <v>42934.702152777776</v>
      </c>
      <c r="L2766" t="s">
        <v>631</v>
      </c>
      <c r="M2766">
        <v>470586132</v>
      </c>
      <c r="N2766" t="s">
        <v>24829</v>
      </c>
      <c r="O2766">
        <v>1</v>
      </c>
      <c r="P2766" t="s">
        <v>25192</v>
      </c>
      <c r="Q2766" t="s">
        <v>152</v>
      </c>
      <c r="S2766" t="s">
        <v>25193</v>
      </c>
      <c r="U2766" t="s">
        <v>45</v>
      </c>
      <c r="V2766" t="s">
        <v>25194</v>
      </c>
      <c r="W2766" t="s">
        <v>25195</v>
      </c>
      <c r="X2766" t="s">
        <v>25196</v>
      </c>
      <c r="Y2766" t="s">
        <v>46</v>
      </c>
      <c r="Z2766" t="s">
        <v>47</v>
      </c>
      <c r="AA2766" t="s">
        <v>48</v>
      </c>
      <c r="AB2766" t="s">
        <v>49</v>
      </c>
      <c r="AC2766">
        <v>12.5</v>
      </c>
      <c r="AD2766">
        <v>12.7</v>
      </c>
      <c r="AE2766">
        <v>0.2</v>
      </c>
      <c r="AF2766">
        <v>12.7</v>
      </c>
      <c r="AG2766">
        <v>11.56</v>
      </c>
      <c r="AH2766" t="s">
        <v>25197</v>
      </c>
      <c r="AK2766" t="s">
        <v>45</v>
      </c>
      <c r="AL2766" t="s">
        <v>25194</v>
      </c>
    </row>
    <row r="2767" spans="1:42" s="7" customFormat="1">
      <c r="A2767" s="7" t="s">
        <v>42</v>
      </c>
      <c r="B2767" s="7">
        <v>222586310</v>
      </c>
      <c r="C2767" s="7">
        <v>111959166</v>
      </c>
      <c r="D2767" s="7" t="s">
        <v>43</v>
      </c>
      <c r="F2767" s="7">
        <v>20170719</v>
      </c>
      <c r="G2767" s="18">
        <v>42934.865624999999</v>
      </c>
      <c r="H2767" s="18">
        <v>42934.865648148145</v>
      </c>
      <c r="I2767"/>
      <c r="J2767"/>
      <c r="K2767"/>
      <c r="L2767" s="7" t="s">
        <v>44</v>
      </c>
      <c r="M2767" s="7">
        <v>484265012</v>
      </c>
      <c r="N2767" s="7" t="s">
        <v>23192</v>
      </c>
      <c r="O2767" s="7">
        <v>1</v>
      </c>
      <c r="P2767" s="7" t="s">
        <v>1047</v>
      </c>
      <c r="Q2767" t="s">
        <v>152</v>
      </c>
      <c r="R2767"/>
      <c r="S2767" s="7" t="s">
        <v>25203</v>
      </c>
      <c r="U2767" s="7" t="s">
        <v>45</v>
      </c>
      <c r="V2767" s="7" t="s">
        <v>25204</v>
      </c>
      <c r="W2767" s="7" t="s">
        <v>25205</v>
      </c>
      <c r="X2767" s="7" t="s">
        <v>25206</v>
      </c>
      <c r="Y2767" s="7" t="s">
        <v>46</v>
      </c>
      <c r="Z2767" s="7" t="s">
        <v>47</v>
      </c>
      <c r="AA2767" s="7" t="s">
        <v>48</v>
      </c>
      <c r="AB2767" s="7" t="s">
        <v>49</v>
      </c>
      <c r="AC2767" s="7">
        <v>6.9</v>
      </c>
      <c r="AD2767" s="7">
        <v>10.199999999999999</v>
      </c>
      <c r="AE2767" s="7">
        <v>3.3</v>
      </c>
      <c r="AF2767" s="7">
        <v>10.199999999999999</v>
      </c>
      <c r="AG2767" s="7">
        <v>9.2799999999999994</v>
      </c>
      <c r="AH2767" s="7" t="s">
        <v>25203</v>
      </c>
      <c r="AJ2767" s="7" t="s">
        <v>25207</v>
      </c>
      <c r="AK2767" s="7" t="s">
        <v>45</v>
      </c>
      <c r="AL2767" s="7" t="s">
        <v>25204</v>
      </c>
    </row>
    <row r="2768" spans="1:42" s="7" customFormat="1">
      <c r="A2768" s="7" t="s">
        <v>42</v>
      </c>
      <c r="B2768" s="7">
        <v>222586311</v>
      </c>
      <c r="C2768" s="7">
        <v>111959166</v>
      </c>
      <c r="D2768" s="7" t="s">
        <v>43</v>
      </c>
      <c r="F2768" s="7">
        <v>20170719</v>
      </c>
      <c r="G2768" s="18">
        <v>42934.865624999999</v>
      </c>
      <c r="H2768" s="18">
        <v>42934.865648148145</v>
      </c>
      <c r="I2768"/>
      <c r="J2768"/>
      <c r="K2768"/>
      <c r="L2768" s="7" t="s">
        <v>44</v>
      </c>
      <c r="M2768" s="7">
        <v>484265012</v>
      </c>
      <c r="N2768" s="7" t="s">
        <v>23192</v>
      </c>
      <c r="O2768" s="7">
        <v>1</v>
      </c>
      <c r="P2768" s="7" t="s">
        <v>1315</v>
      </c>
      <c r="Q2768" t="s">
        <v>152</v>
      </c>
      <c r="R2768"/>
      <c r="S2768" s="7" t="s">
        <v>25203</v>
      </c>
      <c r="U2768" s="7" t="s">
        <v>45</v>
      </c>
      <c r="V2768" s="7" t="s">
        <v>25204</v>
      </c>
      <c r="W2768" s="7" t="s">
        <v>25205</v>
      </c>
      <c r="X2768" s="7" t="s">
        <v>25206</v>
      </c>
      <c r="Y2768" s="7" t="s">
        <v>46</v>
      </c>
      <c r="Z2768" s="7" t="s">
        <v>47</v>
      </c>
      <c r="AA2768" s="7" t="s">
        <v>48</v>
      </c>
      <c r="AB2768" s="7" t="s">
        <v>49</v>
      </c>
      <c r="AC2768" s="7">
        <v>6.9</v>
      </c>
      <c r="AD2768" s="7">
        <v>10.199999999999999</v>
      </c>
      <c r="AE2768" s="7">
        <v>3.3</v>
      </c>
      <c r="AF2768" s="7">
        <v>10.199999999999999</v>
      </c>
      <c r="AG2768" s="7">
        <v>9.2799999999999994</v>
      </c>
      <c r="AH2768" s="7" t="s">
        <v>25203</v>
      </c>
      <c r="AJ2768" s="7" t="s">
        <v>25207</v>
      </c>
      <c r="AK2768" s="7" t="s">
        <v>45</v>
      </c>
      <c r="AL2768" s="7" t="s">
        <v>25204</v>
      </c>
    </row>
    <row r="2769" spans="1:42" s="7" customFormat="1">
      <c r="A2769" s="7" t="s">
        <v>42</v>
      </c>
      <c r="B2769" s="7">
        <v>222586312</v>
      </c>
      <c r="C2769" s="7">
        <v>111959166</v>
      </c>
      <c r="D2769" s="7" t="s">
        <v>43</v>
      </c>
      <c r="F2769" s="7">
        <v>20170719</v>
      </c>
      <c r="G2769" s="18">
        <v>42934.865624999999</v>
      </c>
      <c r="H2769" s="18">
        <v>42934.865648148145</v>
      </c>
      <c r="I2769"/>
      <c r="J2769"/>
      <c r="K2769"/>
      <c r="L2769" s="7" t="s">
        <v>44</v>
      </c>
      <c r="M2769" s="7">
        <v>484265012</v>
      </c>
      <c r="N2769" s="7" t="s">
        <v>23192</v>
      </c>
      <c r="O2769" s="7">
        <v>1</v>
      </c>
      <c r="P2769" s="7" t="s">
        <v>1047</v>
      </c>
      <c r="Q2769" t="s">
        <v>152</v>
      </c>
      <c r="R2769"/>
      <c r="S2769" s="7" t="s">
        <v>25203</v>
      </c>
      <c r="U2769" s="7" t="s">
        <v>45</v>
      </c>
      <c r="V2769" s="7" t="s">
        <v>25204</v>
      </c>
      <c r="W2769" s="7" t="s">
        <v>25205</v>
      </c>
      <c r="X2769" s="7" t="s">
        <v>25206</v>
      </c>
      <c r="Y2769" s="7" t="s">
        <v>46</v>
      </c>
      <c r="Z2769" s="7" t="s">
        <v>47</v>
      </c>
      <c r="AA2769" s="7" t="s">
        <v>48</v>
      </c>
      <c r="AB2769" s="7" t="s">
        <v>49</v>
      </c>
      <c r="AC2769" s="7">
        <v>6.9</v>
      </c>
      <c r="AD2769" s="7">
        <v>10.199999999999999</v>
      </c>
      <c r="AE2769" s="7">
        <v>3.3</v>
      </c>
      <c r="AF2769" s="7">
        <v>10.199999999999999</v>
      </c>
      <c r="AG2769" s="7">
        <v>9.2799999999999994</v>
      </c>
      <c r="AH2769" s="7" t="s">
        <v>25203</v>
      </c>
      <c r="AJ2769" s="7" t="s">
        <v>25207</v>
      </c>
      <c r="AK2769" s="7" t="s">
        <v>45</v>
      </c>
      <c r="AL2769" s="7" t="s">
        <v>25204</v>
      </c>
    </row>
    <row r="2770" spans="1:42" s="7" customFormat="1">
      <c r="A2770" s="7" t="s">
        <v>42</v>
      </c>
      <c r="B2770" s="7">
        <v>222586313</v>
      </c>
      <c r="C2770" s="7">
        <v>111959166</v>
      </c>
      <c r="D2770" s="7" t="s">
        <v>43</v>
      </c>
      <c r="F2770" s="7">
        <v>20170719</v>
      </c>
      <c r="G2770" s="18">
        <v>42934.865624999999</v>
      </c>
      <c r="H2770" s="18">
        <v>42934.865648148145</v>
      </c>
      <c r="I2770"/>
      <c r="J2770"/>
      <c r="K2770"/>
      <c r="L2770" s="7" t="s">
        <v>44</v>
      </c>
      <c r="M2770" s="7">
        <v>484265012</v>
      </c>
      <c r="N2770" s="7" t="s">
        <v>23192</v>
      </c>
      <c r="O2770" s="7">
        <v>1</v>
      </c>
      <c r="P2770" s="7" t="s">
        <v>1315</v>
      </c>
      <c r="Q2770" t="s">
        <v>152</v>
      </c>
      <c r="R2770"/>
      <c r="S2770" s="7" t="s">
        <v>25203</v>
      </c>
      <c r="U2770" s="7" t="s">
        <v>45</v>
      </c>
      <c r="V2770" s="7" t="s">
        <v>25204</v>
      </c>
      <c r="W2770" s="7" t="s">
        <v>25205</v>
      </c>
      <c r="X2770" s="7" t="s">
        <v>25206</v>
      </c>
      <c r="Y2770" s="7" t="s">
        <v>46</v>
      </c>
      <c r="Z2770" s="7" t="s">
        <v>47</v>
      </c>
      <c r="AA2770" s="7" t="s">
        <v>48</v>
      </c>
      <c r="AB2770" s="7" t="s">
        <v>49</v>
      </c>
      <c r="AC2770" s="7">
        <v>6.9</v>
      </c>
      <c r="AD2770" s="7">
        <v>10.199999999999999</v>
      </c>
      <c r="AE2770" s="7">
        <v>3.3</v>
      </c>
      <c r="AF2770" s="7">
        <v>10.199999999999999</v>
      </c>
      <c r="AG2770" s="7">
        <v>9.2799999999999994</v>
      </c>
      <c r="AH2770" s="7" t="s">
        <v>25203</v>
      </c>
      <c r="AJ2770" s="7" t="s">
        <v>25207</v>
      </c>
      <c r="AK2770" s="7" t="s">
        <v>45</v>
      </c>
      <c r="AL2770" s="7" t="s">
        <v>25204</v>
      </c>
    </row>
    <row r="2771" spans="1:42" s="7" customFormat="1">
      <c r="A2771" s="7" t="s">
        <v>42</v>
      </c>
      <c r="B2771" s="7">
        <v>222586308</v>
      </c>
      <c r="C2771" s="7">
        <v>111959166</v>
      </c>
      <c r="D2771" s="7" t="s">
        <v>43</v>
      </c>
      <c r="F2771" s="7">
        <v>20170719</v>
      </c>
      <c r="G2771" s="18">
        <v>42934.865624999999</v>
      </c>
      <c r="H2771" s="18">
        <v>42934.865648148145</v>
      </c>
      <c r="L2771" s="7" t="s">
        <v>44</v>
      </c>
      <c r="M2771" s="7">
        <v>498006789</v>
      </c>
      <c r="N2771" s="7" t="s">
        <v>13686</v>
      </c>
      <c r="O2771" s="7">
        <v>1</v>
      </c>
      <c r="P2771" s="7" t="s">
        <v>20959</v>
      </c>
      <c r="Q2771" s="7" t="s">
        <v>152</v>
      </c>
      <c r="S2771" s="7" t="s">
        <v>25203</v>
      </c>
      <c r="U2771" s="7" t="s">
        <v>45</v>
      </c>
      <c r="V2771" s="7" t="s">
        <v>25204</v>
      </c>
      <c r="W2771" s="7" t="s">
        <v>25205</v>
      </c>
      <c r="X2771" s="7" t="s">
        <v>25206</v>
      </c>
      <c r="Y2771" s="7" t="s">
        <v>46</v>
      </c>
      <c r="Z2771" s="7" t="s">
        <v>47</v>
      </c>
      <c r="AA2771" s="7" t="s">
        <v>48</v>
      </c>
      <c r="AB2771" s="7" t="s">
        <v>49</v>
      </c>
      <c r="AC2771" s="7">
        <v>8.9</v>
      </c>
      <c r="AD2771" s="7">
        <v>9.1</v>
      </c>
      <c r="AE2771" s="7">
        <v>0.2</v>
      </c>
      <c r="AF2771" s="7">
        <v>9.1</v>
      </c>
      <c r="AG2771" s="7">
        <v>8.2799999999999994</v>
      </c>
      <c r="AH2771" s="7" t="s">
        <v>25203</v>
      </c>
      <c r="AJ2771" s="7" t="s">
        <v>25207</v>
      </c>
      <c r="AK2771" s="7" t="s">
        <v>45</v>
      </c>
      <c r="AL2771" s="7" t="s">
        <v>25204</v>
      </c>
    </row>
    <row r="2772" spans="1:42">
      <c r="A2772" t="s">
        <v>42</v>
      </c>
      <c r="B2772">
        <v>222593657</v>
      </c>
      <c r="C2772">
        <v>111962272</v>
      </c>
      <c r="D2772" t="s">
        <v>629</v>
      </c>
      <c r="E2772" t="s">
        <v>25213</v>
      </c>
      <c r="F2772">
        <v>20170719</v>
      </c>
      <c r="G2772" s="6">
        <v>42934.940648148149</v>
      </c>
      <c r="H2772" s="6">
        <v>42934.940659722219</v>
      </c>
      <c r="L2772" t="s">
        <v>631</v>
      </c>
      <c r="M2772">
        <v>497409994</v>
      </c>
      <c r="N2772" t="s">
        <v>25214</v>
      </c>
      <c r="O2772">
        <v>1</v>
      </c>
      <c r="P2772" t="s">
        <v>128</v>
      </c>
      <c r="Q2772" t="s">
        <v>152</v>
      </c>
      <c r="S2772" t="s">
        <v>25215</v>
      </c>
      <c r="U2772" t="s">
        <v>45</v>
      </c>
      <c r="V2772" t="s">
        <v>25216</v>
      </c>
      <c r="W2772" t="s">
        <v>25217</v>
      </c>
      <c r="X2772" t="s">
        <v>25218</v>
      </c>
      <c r="Y2772" t="s">
        <v>46</v>
      </c>
      <c r="Z2772" t="s">
        <v>47</v>
      </c>
      <c r="AA2772" t="s">
        <v>48</v>
      </c>
      <c r="AB2772" t="s">
        <v>49</v>
      </c>
      <c r="AC2772">
        <v>9.9</v>
      </c>
      <c r="AD2772">
        <v>10.1</v>
      </c>
      <c r="AE2772">
        <v>0.2</v>
      </c>
      <c r="AF2772">
        <v>10.1</v>
      </c>
      <c r="AG2772">
        <v>9.19</v>
      </c>
      <c r="AH2772" t="s">
        <v>25219</v>
      </c>
      <c r="AJ2772" t="s">
        <v>25220</v>
      </c>
      <c r="AK2772" t="s">
        <v>45</v>
      </c>
      <c r="AL2772" t="s">
        <v>25216</v>
      </c>
    </row>
    <row r="2773" spans="1:42">
      <c r="A2773" t="s">
        <v>42</v>
      </c>
      <c r="B2773">
        <v>222601056</v>
      </c>
      <c r="C2773">
        <v>111963290</v>
      </c>
      <c r="D2773" t="s">
        <v>629</v>
      </c>
      <c r="E2773" t="s">
        <v>25226</v>
      </c>
      <c r="F2773">
        <v>20170719</v>
      </c>
      <c r="G2773" s="6">
        <v>42934.963402777779</v>
      </c>
      <c r="H2773" s="6">
        <v>42934.963425925926</v>
      </c>
      <c r="L2773" t="s">
        <v>631</v>
      </c>
      <c r="M2773">
        <v>456877770</v>
      </c>
      <c r="N2773" t="s">
        <v>23729</v>
      </c>
      <c r="O2773">
        <v>1</v>
      </c>
      <c r="P2773" t="s">
        <v>11049</v>
      </c>
      <c r="Q2773" t="s">
        <v>152</v>
      </c>
      <c r="S2773" t="s">
        <v>25227</v>
      </c>
      <c r="U2773" t="s">
        <v>45</v>
      </c>
      <c r="V2773" t="s">
        <v>25228</v>
      </c>
      <c r="W2773" t="s">
        <v>25229</v>
      </c>
      <c r="X2773" t="s">
        <v>25230</v>
      </c>
      <c r="Y2773" t="s">
        <v>46</v>
      </c>
      <c r="Z2773" t="s">
        <v>47</v>
      </c>
      <c r="AA2773" t="s">
        <v>48</v>
      </c>
      <c r="AB2773" t="s">
        <v>49</v>
      </c>
      <c r="AC2773">
        <v>3.5</v>
      </c>
      <c r="AD2773">
        <v>3.7</v>
      </c>
      <c r="AE2773">
        <v>0.2</v>
      </c>
      <c r="AF2773">
        <v>3.7</v>
      </c>
      <c r="AG2773">
        <v>3.37</v>
      </c>
      <c r="AH2773" t="s">
        <v>25227</v>
      </c>
      <c r="AK2773" t="s">
        <v>45</v>
      </c>
      <c r="AL2773" t="s">
        <v>25228</v>
      </c>
    </row>
    <row r="2774" spans="1:42">
      <c r="A2774" t="s">
        <v>42</v>
      </c>
      <c r="B2774">
        <v>222601057</v>
      </c>
      <c r="C2774">
        <v>111963290</v>
      </c>
      <c r="D2774" t="s">
        <v>629</v>
      </c>
      <c r="E2774" t="s">
        <v>25226</v>
      </c>
      <c r="F2774">
        <v>20170719</v>
      </c>
      <c r="G2774" s="6">
        <v>42934.963402777779</v>
      </c>
      <c r="H2774" s="6">
        <v>42934.963425925926</v>
      </c>
      <c r="L2774" t="s">
        <v>631</v>
      </c>
      <c r="M2774">
        <v>491449984</v>
      </c>
      <c r="N2774" t="s">
        <v>3002</v>
      </c>
      <c r="O2774">
        <v>1</v>
      </c>
      <c r="P2774" t="s">
        <v>25231</v>
      </c>
      <c r="Q2774" t="s">
        <v>152</v>
      </c>
      <c r="S2774" t="s">
        <v>25227</v>
      </c>
      <c r="U2774" t="s">
        <v>45</v>
      </c>
      <c r="V2774" t="s">
        <v>25228</v>
      </c>
      <c r="W2774" t="s">
        <v>25229</v>
      </c>
      <c r="X2774" t="s">
        <v>25230</v>
      </c>
      <c r="Y2774" t="s">
        <v>46</v>
      </c>
      <c r="Z2774" t="s">
        <v>47</v>
      </c>
      <c r="AA2774" t="s">
        <v>48</v>
      </c>
      <c r="AB2774" t="s">
        <v>49</v>
      </c>
      <c r="AC2774">
        <v>3.3</v>
      </c>
      <c r="AD2774">
        <v>3.5</v>
      </c>
      <c r="AE2774">
        <v>0.2</v>
      </c>
      <c r="AF2774">
        <v>3.5</v>
      </c>
      <c r="AG2774">
        <v>3.19</v>
      </c>
      <c r="AH2774" t="s">
        <v>25227</v>
      </c>
      <c r="AK2774" t="s">
        <v>45</v>
      </c>
      <c r="AL2774" t="s">
        <v>25228</v>
      </c>
    </row>
    <row r="2775" spans="1:42">
      <c r="A2775" t="s">
        <v>42</v>
      </c>
      <c r="B2775">
        <v>222601058</v>
      </c>
      <c r="C2775">
        <v>111963290</v>
      </c>
      <c r="D2775" t="s">
        <v>629</v>
      </c>
      <c r="E2775" t="s">
        <v>25226</v>
      </c>
      <c r="F2775">
        <v>20170719</v>
      </c>
      <c r="G2775" s="6">
        <v>42934.963402777779</v>
      </c>
      <c r="H2775" s="6">
        <v>42934.963425925926</v>
      </c>
      <c r="L2775" t="s">
        <v>631</v>
      </c>
      <c r="M2775">
        <v>498017701</v>
      </c>
      <c r="N2775" t="s">
        <v>3983</v>
      </c>
      <c r="O2775">
        <v>1</v>
      </c>
      <c r="P2775" t="s">
        <v>3990</v>
      </c>
      <c r="Q2775" t="s">
        <v>152</v>
      </c>
      <c r="S2775" t="s">
        <v>25227</v>
      </c>
      <c r="U2775" t="s">
        <v>45</v>
      </c>
      <c r="V2775" t="s">
        <v>25228</v>
      </c>
      <c r="W2775" t="s">
        <v>25229</v>
      </c>
      <c r="X2775" t="s">
        <v>25230</v>
      </c>
      <c r="Y2775" t="s">
        <v>46</v>
      </c>
      <c r="Z2775" t="s">
        <v>47</v>
      </c>
      <c r="AA2775" t="s">
        <v>48</v>
      </c>
      <c r="AB2775" t="s">
        <v>49</v>
      </c>
      <c r="AC2775">
        <v>16.899999999999999</v>
      </c>
      <c r="AD2775">
        <v>17.100000000000001</v>
      </c>
      <c r="AE2775">
        <v>0.2</v>
      </c>
      <c r="AF2775">
        <v>17.100000000000001</v>
      </c>
      <c r="AG2775">
        <v>15.56</v>
      </c>
      <c r="AH2775" t="s">
        <v>25227</v>
      </c>
      <c r="AK2775" t="s">
        <v>45</v>
      </c>
      <c r="AL2775" t="s">
        <v>25228</v>
      </c>
    </row>
    <row r="2776" spans="1:42">
      <c r="A2776" t="s">
        <v>42</v>
      </c>
      <c r="B2776">
        <v>222601059</v>
      </c>
      <c r="C2776">
        <v>111963290</v>
      </c>
      <c r="D2776" t="s">
        <v>629</v>
      </c>
      <c r="E2776" t="s">
        <v>25226</v>
      </c>
      <c r="F2776">
        <v>20170719</v>
      </c>
      <c r="G2776" s="6">
        <v>42934.963402777779</v>
      </c>
      <c r="H2776" s="6">
        <v>42934.963425925926</v>
      </c>
      <c r="L2776" t="s">
        <v>631</v>
      </c>
      <c r="M2776">
        <v>436152021</v>
      </c>
      <c r="N2776" t="s">
        <v>23264</v>
      </c>
      <c r="O2776">
        <v>1</v>
      </c>
      <c r="P2776" t="s">
        <v>4287</v>
      </c>
      <c r="Q2776" t="s">
        <v>152</v>
      </c>
      <c r="S2776" t="s">
        <v>25227</v>
      </c>
      <c r="U2776" t="s">
        <v>45</v>
      </c>
      <c r="V2776" t="s">
        <v>25228</v>
      </c>
      <c r="W2776" t="s">
        <v>25229</v>
      </c>
      <c r="X2776" t="s">
        <v>25230</v>
      </c>
      <c r="Y2776" t="s">
        <v>46</v>
      </c>
      <c r="Z2776" t="s">
        <v>47</v>
      </c>
      <c r="AA2776" t="s">
        <v>48</v>
      </c>
      <c r="AB2776" t="s">
        <v>49</v>
      </c>
      <c r="AC2776">
        <v>18.899999999999999</v>
      </c>
      <c r="AD2776">
        <v>19.100000000000001</v>
      </c>
      <c r="AE2776">
        <v>0.2</v>
      </c>
      <c r="AF2776">
        <v>19.100000000000001</v>
      </c>
      <c r="AG2776">
        <v>17.38</v>
      </c>
      <c r="AH2776" t="s">
        <v>25227</v>
      </c>
      <c r="AK2776" t="s">
        <v>45</v>
      </c>
      <c r="AL2776" t="s">
        <v>25228</v>
      </c>
    </row>
    <row r="2777" spans="1:42">
      <c r="A2777" t="s">
        <v>42</v>
      </c>
      <c r="B2777">
        <v>222604812</v>
      </c>
      <c r="C2777">
        <v>111964654</v>
      </c>
      <c r="D2777" t="s">
        <v>629</v>
      </c>
      <c r="E2777" t="s">
        <v>25235</v>
      </c>
      <c r="F2777">
        <v>20170719</v>
      </c>
      <c r="G2777" s="6">
        <v>42934.99800925926</v>
      </c>
      <c r="H2777" s="6">
        <v>42934.998032407406</v>
      </c>
      <c r="L2777" t="s">
        <v>631</v>
      </c>
      <c r="M2777">
        <v>436152021</v>
      </c>
      <c r="N2777" t="s">
        <v>23264</v>
      </c>
      <c r="O2777">
        <v>1</v>
      </c>
      <c r="P2777" t="s">
        <v>76</v>
      </c>
      <c r="Q2777" t="s">
        <v>152</v>
      </c>
      <c r="S2777" t="s">
        <v>25236</v>
      </c>
      <c r="U2777" t="s">
        <v>45</v>
      </c>
      <c r="V2777" t="s">
        <v>25237</v>
      </c>
      <c r="W2777" t="s">
        <v>25238</v>
      </c>
      <c r="X2777" t="s">
        <v>21181</v>
      </c>
      <c r="Y2777" t="s">
        <v>46</v>
      </c>
      <c r="Z2777" t="s">
        <v>47</v>
      </c>
      <c r="AA2777" t="s">
        <v>48</v>
      </c>
      <c r="AB2777" t="s">
        <v>49</v>
      </c>
      <c r="AC2777">
        <v>18.899999999999999</v>
      </c>
      <c r="AD2777">
        <v>19.100000000000001</v>
      </c>
      <c r="AE2777">
        <v>0.2</v>
      </c>
      <c r="AF2777">
        <v>19.100000000000001</v>
      </c>
      <c r="AG2777">
        <v>17.38</v>
      </c>
      <c r="AH2777" t="s">
        <v>25239</v>
      </c>
      <c r="AJ2777" t="s">
        <v>25240</v>
      </c>
      <c r="AK2777" t="s">
        <v>45</v>
      </c>
      <c r="AL2777" t="s">
        <v>25237</v>
      </c>
    </row>
    <row r="2778" spans="1:42">
      <c r="A2778" s="32">
        <v>42935</v>
      </c>
      <c r="B2778" s="33"/>
      <c r="C2778" s="34"/>
      <c r="D2778" s="34"/>
      <c r="E2778" s="35"/>
      <c r="F2778" s="35"/>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s="34"/>
      <c r="AG2778" s="34"/>
      <c r="AH2778" s="34"/>
      <c r="AI2778" s="34"/>
      <c r="AJ2778" s="34"/>
      <c r="AK2778" s="34"/>
      <c r="AL2778" s="47"/>
      <c r="AM2778" s="47"/>
      <c r="AN2778" s="47"/>
      <c r="AO2778" s="47"/>
      <c r="AP2778" s="47"/>
    </row>
    <row r="2779" spans="1:42">
      <c r="A2779" t="s">
        <v>42</v>
      </c>
      <c r="B2779">
        <v>222621808</v>
      </c>
      <c r="C2779">
        <v>111967691</v>
      </c>
      <c r="D2779" t="s">
        <v>629</v>
      </c>
      <c r="E2779" t="s">
        <v>25241</v>
      </c>
      <c r="F2779">
        <v>20170719</v>
      </c>
      <c r="G2779" s="6">
        <v>42935.347905092596</v>
      </c>
      <c r="H2779" s="6">
        <v>42935.347951388889</v>
      </c>
      <c r="L2779" t="s">
        <v>631</v>
      </c>
      <c r="M2779">
        <v>484265012</v>
      </c>
      <c r="N2779" t="s">
        <v>23192</v>
      </c>
      <c r="O2779">
        <v>1</v>
      </c>
      <c r="P2779" t="s">
        <v>3725</v>
      </c>
      <c r="Q2779" t="s">
        <v>152</v>
      </c>
      <c r="S2779" t="s">
        <v>25242</v>
      </c>
      <c r="U2779" t="s">
        <v>25243</v>
      </c>
      <c r="V2779" t="s">
        <v>45</v>
      </c>
      <c r="W2779" t="s">
        <v>25244</v>
      </c>
      <c r="X2779" t="s">
        <v>25245</v>
      </c>
      <c r="Y2779" t="s">
        <v>46</v>
      </c>
      <c r="Z2779" t="s">
        <v>47</v>
      </c>
      <c r="AA2779" t="s">
        <v>48</v>
      </c>
      <c r="AB2779" t="s">
        <v>49</v>
      </c>
      <c r="AC2779">
        <v>9.89</v>
      </c>
      <c r="AD2779">
        <v>10.199999999999999</v>
      </c>
      <c r="AE2779">
        <v>3.3</v>
      </c>
      <c r="AF2779">
        <v>13.19</v>
      </c>
      <c r="AG2779">
        <v>9.2799999999999994</v>
      </c>
      <c r="AH2779" t="s">
        <v>25242</v>
      </c>
      <c r="AK2779" t="s">
        <v>25243</v>
      </c>
      <c r="AL2779" t="s">
        <v>45</v>
      </c>
    </row>
    <row r="2780" spans="1:42">
      <c r="A2780" t="s">
        <v>42</v>
      </c>
      <c r="B2780">
        <v>222621809</v>
      </c>
      <c r="C2780">
        <v>111967691</v>
      </c>
      <c r="D2780" t="s">
        <v>629</v>
      </c>
      <c r="E2780" t="s">
        <v>25241</v>
      </c>
      <c r="F2780">
        <v>20170719</v>
      </c>
      <c r="G2780" s="6">
        <v>42935.347905092596</v>
      </c>
      <c r="H2780" s="6">
        <v>42935.347951388889</v>
      </c>
      <c r="L2780" t="s">
        <v>631</v>
      </c>
      <c r="M2780">
        <v>484265012</v>
      </c>
      <c r="N2780" t="s">
        <v>23192</v>
      </c>
      <c r="O2780">
        <v>1</v>
      </c>
      <c r="P2780" t="s">
        <v>3726</v>
      </c>
      <c r="Q2780" t="s">
        <v>152</v>
      </c>
      <c r="S2780" t="s">
        <v>25242</v>
      </c>
      <c r="U2780" t="s">
        <v>25243</v>
      </c>
      <c r="V2780" t="s">
        <v>45</v>
      </c>
      <c r="W2780" t="s">
        <v>25244</v>
      </c>
      <c r="X2780" t="s">
        <v>25245</v>
      </c>
      <c r="Y2780" t="s">
        <v>46</v>
      </c>
      <c r="Z2780" t="s">
        <v>47</v>
      </c>
      <c r="AA2780" t="s">
        <v>48</v>
      </c>
      <c r="AB2780" t="s">
        <v>49</v>
      </c>
      <c r="AC2780">
        <v>9.89</v>
      </c>
      <c r="AD2780">
        <v>10.199999999999999</v>
      </c>
      <c r="AE2780">
        <v>3.3</v>
      </c>
      <c r="AF2780">
        <v>13.19</v>
      </c>
      <c r="AG2780">
        <v>9.2799999999999994</v>
      </c>
      <c r="AH2780" t="s">
        <v>25242</v>
      </c>
      <c r="AK2780" t="s">
        <v>25243</v>
      </c>
      <c r="AL2780" t="s">
        <v>45</v>
      </c>
    </row>
    <row r="2781" spans="1:42">
      <c r="A2781" t="s">
        <v>42</v>
      </c>
      <c r="B2781">
        <v>222604002</v>
      </c>
      <c r="C2781">
        <v>111964354</v>
      </c>
      <c r="D2781" t="s">
        <v>629</v>
      </c>
      <c r="E2781" t="s">
        <v>25246</v>
      </c>
      <c r="F2781">
        <v>20170720</v>
      </c>
      <c r="G2781" s="6">
        <v>42934.989398148151</v>
      </c>
      <c r="H2781" s="6">
        <v>42935.40898148148</v>
      </c>
      <c r="L2781" t="s">
        <v>44</v>
      </c>
      <c r="M2781">
        <v>432324151</v>
      </c>
      <c r="N2781" t="s">
        <v>16016</v>
      </c>
      <c r="O2781">
        <v>1</v>
      </c>
      <c r="P2781" t="s">
        <v>91</v>
      </c>
      <c r="Q2781" t="s">
        <v>152</v>
      </c>
      <c r="S2781" t="s">
        <v>25247</v>
      </c>
      <c r="U2781" t="s">
        <v>45</v>
      </c>
      <c r="V2781" t="s">
        <v>25248</v>
      </c>
      <c r="W2781" t="s">
        <v>25249</v>
      </c>
      <c r="X2781" t="s">
        <v>25250</v>
      </c>
      <c r="Y2781" t="s">
        <v>46</v>
      </c>
      <c r="Z2781" t="s">
        <v>47</v>
      </c>
      <c r="AA2781" t="s">
        <v>48</v>
      </c>
      <c r="AB2781" t="s">
        <v>49</v>
      </c>
      <c r="AC2781">
        <v>7.9</v>
      </c>
      <c r="AD2781">
        <v>8.1</v>
      </c>
      <c r="AE2781">
        <v>0.2</v>
      </c>
      <c r="AF2781">
        <v>8.1</v>
      </c>
      <c r="AG2781">
        <v>7.37</v>
      </c>
      <c r="AH2781" t="s">
        <v>25251</v>
      </c>
      <c r="AJ2781" t="s">
        <v>25252</v>
      </c>
      <c r="AK2781" t="s">
        <v>45</v>
      </c>
      <c r="AL2781" t="s">
        <v>25248</v>
      </c>
    </row>
    <row r="2782" spans="1:42">
      <c r="A2782" t="s">
        <v>42</v>
      </c>
      <c r="B2782">
        <v>222604001</v>
      </c>
      <c r="C2782">
        <v>111964354</v>
      </c>
      <c r="D2782" t="s">
        <v>629</v>
      </c>
      <c r="E2782" t="s">
        <v>25246</v>
      </c>
      <c r="F2782">
        <v>20170720</v>
      </c>
      <c r="G2782" s="6">
        <v>42934.989398148151</v>
      </c>
      <c r="H2782" s="6">
        <v>42935.40898148148</v>
      </c>
      <c r="L2782" t="s">
        <v>44</v>
      </c>
      <c r="M2782">
        <v>432324151</v>
      </c>
      <c r="N2782" t="s">
        <v>16016</v>
      </c>
      <c r="O2782">
        <v>1</v>
      </c>
      <c r="P2782" t="s">
        <v>61</v>
      </c>
      <c r="Q2782" t="s">
        <v>152</v>
      </c>
      <c r="S2782" t="s">
        <v>25247</v>
      </c>
      <c r="U2782" t="s">
        <v>45</v>
      </c>
      <c r="V2782" t="s">
        <v>25248</v>
      </c>
      <c r="W2782" t="s">
        <v>25249</v>
      </c>
      <c r="X2782" t="s">
        <v>25250</v>
      </c>
      <c r="Y2782" t="s">
        <v>46</v>
      </c>
      <c r="Z2782" t="s">
        <v>47</v>
      </c>
      <c r="AA2782" t="s">
        <v>48</v>
      </c>
      <c r="AB2782" t="s">
        <v>49</v>
      </c>
      <c r="AC2782">
        <v>7.9</v>
      </c>
      <c r="AD2782">
        <v>8.1</v>
      </c>
      <c r="AE2782">
        <v>0.2</v>
      </c>
      <c r="AF2782">
        <v>8.1</v>
      </c>
      <c r="AG2782">
        <v>7.37</v>
      </c>
      <c r="AH2782" t="s">
        <v>25251</v>
      </c>
      <c r="AJ2782" t="s">
        <v>25252</v>
      </c>
      <c r="AK2782" t="s">
        <v>45</v>
      </c>
      <c r="AL2782" t="s">
        <v>25248</v>
      </c>
    </row>
    <row r="2783" spans="1:42">
      <c r="A2783" t="s">
        <v>42</v>
      </c>
      <c r="B2783">
        <v>222604003</v>
      </c>
      <c r="C2783">
        <v>111964354</v>
      </c>
      <c r="D2783" t="s">
        <v>629</v>
      </c>
      <c r="E2783" t="s">
        <v>25246</v>
      </c>
      <c r="F2783">
        <v>20170720</v>
      </c>
      <c r="G2783" s="6">
        <v>42934.989398148151</v>
      </c>
      <c r="H2783" s="6">
        <v>42935.40898148148</v>
      </c>
      <c r="L2783" t="s">
        <v>631</v>
      </c>
      <c r="M2783">
        <v>439308546</v>
      </c>
      <c r="N2783" t="s">
        <v>24016</v>
      </c>
      <c r="O2783">
        <v>1</v>
      </c>
      <c r="P2783" t="s">
        <v>24017</v>
      </c>
      <c r="Q2783" t="s">
        <v>152</v>
      </c>
      <c r="S2783" t="s">
        <v>25247</v>
      </c>
      <c r="U2783" t="s">
        <v>45</v>
      </c>
      <c r="V2783" t="s">
        <v>25248</v>
      </c>
      <c r="W2783" t="s">
        <v>25249</v>
      </c>
      <c r="X2783" t="s">
        <v>25250</v>
      </c>
      <c r="Y2783" t="s">
        <v>46</v>
      </c>
      <c r="Z2783" t="s">
        <v>47</v>
      </c>
      <c r="AA2783" t="s">
        <v>48</v>
      </c>
      <c r="AB2783" t="s">
        <v>49</v>
      </c>
      <c r="AC2783">
        <v>25.19</v>
      </c>
      <c r="AD2783">
        <v>19.399999999999999</v>
      </c>
      <c r="AE2783">
        <v>0.2</v>
      </c>
      <c r="AF2783">
        <v>25.39</v>
      </c>
      <c r="AG2783">
        <v>17.649999999999999</v>
      </c>
      <c r="AH2783" t="s">
        <v>25251</v>
      </c>
      <c r="AJ2783" t="s">
        <v>25252</v>
      </c>
      <c r="AK2783" t="s">
        <v>45</v>
      </c>
      <c r="AL2783" t="s">
        <v>25248</v>
      </c>
    </row>
    <row r="2784" spans="1:42">
      <c r="A2784" t="s">
        <v>42</v>
      </c>
      <c r="B2784">
        <v>222603999</v>
      </c>
      <c r="C2784">
        <v>111964354</v>
      </c>
      <c r="D2784" t="s">
        <v>629</v>
      </c>
      <c r="E2784" t="s">
        <v>25246</v>
      </c>
      <c r="F2784">
        <v>20170720</v>
      </c>
      <c r="G2784" s="6">
        <v>42934.989398148151</v>
      </c>
      <c r="H2784" s="6">
        <v>42935.408993055556</v>
      </c>
      <c r="L2784" t="s">
        <v>44</v>
      </c>
      <c r="M2784">
        <v>513994183</v>
      </c>
      <c r="N2784" t="s">
        <v>21711</v>
      </c>
      <c r="O2784">
        <v>1</v>
      </c>
      <c r="P2784" t="s">
        <v>21712</v>
      </c>
      <c r="Q2784" t="s">
        <v>152</v>
      </c>
      <c r="S2784" t="s">
        <v>25247</v>
      </c>
      <c r="U2784" t="s">
        <v>45</v>
      </c>
      <c r="V2784" t="s">
        <v>25248</v>
      </c>
      <c r="W2784" t="s">
        <v>25249</v>
      </c>
      <c r="X2784" t="s">
        <v>25250</v>
      </c>
      <c r="Y2784" t="s">
        <v>46</v>
      </c>
      <c r="Z2784" t="s">
        <v>47</v>
      </c>
      <c r="AA2784" t="s">
        <v>48</v>
      </c>
      <c r="AB2784" t="s">
        <v>49</v>
      </c>
      <c r="AC2784">
        <v>4.9000000000000004</v>
      </c>
      <c r="AD2784">
        <v>5.0999999999999996</v>
      </c>
      <c r="AE2784">
        <v>0.2</v>
      </c>
      <c r="AF2784">
        <v>5.0999999999999996</v>
      </c>
      <c r="AG2784">
        <v>4.6399999999999997</v>
      </c>
      <c r="AH2784" t="s">
        <v>25251</v>
      </c>
      <c r="AJ2784" t="s">
        <v>25252</v>
      </c>
      <c r="AK2784" t="s">
        <v>45</v>
      </c>
      <c r="AL2784" t="s">
        <v>25248</v>
      </c>
    </row>
    <row r="2785" spans="1:42">
      <c r="A2785" t="s">
        <v>42</v>
      </c>
      <c r="B2785">
        <v>222740220</v>
      </c>
      <c r="C2785">
        <v>111980631</v>
      </c>
      <c r="D2785" t="s">
        <v>629</v>
      </c>
      <c r="E2785" t="s">
        <v>25267</v>
      </c>
      <c r="F2785">
        <v>20170720</v>
      </c>
      <c r="G2785" s="6">
        <v>42935.838564814818</v>
      </c>
      <c r="H2785" s="6">
        <v>42935.838599537034</v>
      </c>
      <c r="L2785" t="s">
        <v>631</v>
      </c>
      <c r="M2785">
        <v>490489871</v>
      </c>
      <c r="N2785" t="s">
        <v>23724</v>
      </c>
      <c r="O2785">
        <v>1</v>
      </c>
      <c r="P2785" t="s">
        <v>305</v>
      </c>
      <c r="Q2785" t="s">
        <v>152</v>
      </c>
      <c r="S2785" t="s">
        <v>1938</v>
      </c>
      <c r="U2785" t="s">
        <v>45</v>
      </c>
      <c r="V2785" t="s">
        <v>1939</v>
      </c>
      <c r="W2785" t="s">
        <v>1940</v>
      </c>
      <c r="X2785" t="s">
        <v>1941</v>
      </c>
      <c r="Y2785" t="s">
        <v>46</v>
      </c>
      <c r="Z2785" t="s">
        <v>47</v>
      </c>
      <c r="AA2785" t="s">
        <v>48</v>
      </c>
      <c r="AB2785" t="s">
        <v>49</v>
      </c>
      <c r="AC2785">
        <v>33.89</v>
      </c>
      <c r="AD2785">
        <v>24.1</v>
      </c>
      <c r="AE2785">
        <v>0.2</v>
      </c>
      <c r="AF2785">
        <v>34.090000000000003</v>
      </c>
      <c r="AG2785">
        <v>21.93</v>
      </c>
      <c r="AH2785" t="s">
        <v>1942</v>
      </c>
      <c r="AK2785" t="s">
        <v>45</v>
      </c>
      <c r="AL2785" t="s">
        <v>1939</v>
      </c>
    </row>
    <row r="2786" spans="1:42">
      <c r="A2786" t="s">
        <v>42</v>
      </c>
      <c r="B2786">
        <v>222745997</v>
      </c>
      <c r="C2786">
        <v>111982474</v>
      </c>
      <c r="D2786" t="s">
        <v>629</v>
      </c>
      <c r="E2786" t="s">
        <v>25268</v>
      </c>
      <c r="F2786">
        <v>20170720</v>
      </c>
      <c r="G2786" s="6">
        <v>42935.900023148148</v>
      </c>
      <c r="H2786" s="6">
        <v>42935.900034722225</v>
      </c>
      <c r="L2786" t="s">
        <v>631</v>
      </c>
      <c r="M2786">
        <v>496227288</v>
      </c>
      <c r="N2786" t="s">
        <v>12826</v>
      </c>
      <c r="O2786">
        <v>1</v>
      </c>
      <c r="P2786" t="s">
        <v>64</v>
      </c>
      <c r="Q2786" t="s">
        <v>152</v>
      </c>
      <c r="S2786" t="s">
        <v>25269</v>
      </c>
      <c r="U2786" t="s">
        <v>25270</v>
      </c>
      <c r="V2786" t="s">
        <v>25271</v>
      </c>
      <c r="W2786" t="s">
        <v>25272</v>
      </c>
      <c r="X2786" t="s">
        <v>25273</v>
      </c>
      <c r="Y2786" t="s">
        <v>46</v>
      </c>
      <c r="Z2786" t="s">
        <v>47</v>
      </c>
      <c r="AA2786" t="s">
        <v>48</v>
      </c>
      <c r="AB2786" t="s">
        <v>49</v>
      </c>
      <c r="AC2786">
        <v>15.9</v>
      </c>
      <c r="AD2786">
        <v>26.1</v>
      </c>
      <c r="AE2786">
        <v>10.199999999999999</v>
      </c>
      <c r="AF2786">
        <v>26.1</v>
      </c>
      <c r="AG2786">
        <v>23.75</v>
      </c>
      <c r="AH2786" t="s">
        <v>13565</v>
      </c>
      <c r="AK2786" t="s">
        <v>25270</v>
      </c>
      <c r="AL2786" t="s">
        <v>25271</v>
      </c>
    </row>
    <row r="2787" spans="1:42">
      <c r="A2787" s="32">
        <v>42936</v>
      </c>
      <c r="B2787" s="33"/>
      <c r="C2787" s="34"/>
      <c r="D2787" s="34"/>
      <c r="E2787" s="35"/>
      <c r="F2787" s="35"/>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s="34"/>
      <c r="AG2787" s="34"/>
      <c r="AH2787" s="34"/>
      <c r="AI2787" s="34"/>
      <c r="AJ2787" s="34"/>
      <c r="AK2787" s="34"/>
      <c r="AL2787" s="47"/>
      <c r="AM2787" s="47"/>
      <c r="AN2787" s="47"/>
      <c r="AO2787" s="47"/>
      <c r="AP2787" s="47"/>
    </row>
    <row r="2788" spans="1:42">
      <c r="A2788" t="s">
        <v>42</v>
      </c>
      <c r="B2788">
        <v>222776195</v>
      </c>
      <c r="C2788">
        <v>111994206</v>
      </c>
      <c r="D2788" t="s">
        <v>629</v>
      </c>
      <c r="E2788" t="s">
        <v>25297</v>
      </c>
      <c r="F2788">
        <v>20170720</v>
      </c>
      <c r="G2788" s="6">
        <v>42936.449189814812</v>
      </c>
      <c r="H2788" s="6">
        <v>42936.449282407404</v>
      </c>
      <c r="L2788" t="s">
        <v>631</v>
      </c>
      <c r="M2788">
        <v>490648247</v>
      </c>
      <c r="N2788" t="s">
        <v>25298</v>
      </c>
      <c r="O2788">
        <v>1</v>
      </c>
      <c r="P2788" t="s">
        <v>401</v>
      </c>
      <c r="Q2788" t="s">
        <v>152</v>
      </c>
      <c r="S2788" t="s">
        <v>25299</v>
      </c>
      <c r="U2788" t="s">
        <v>45</v>
      </c>
      <c r="V2788" t="s">
        <v>25300</v>
      </c>
      <c r="W2788" t="s">
        <v>25301</v>
      </c>
      <c r="X2788" t="s">
        <v>25302</v>
      </c>
      <c r="Y2788" t="s">
        <v>46</v>
      </c>
      <c r="Z2788" t="s">
        <v>47</v>
      </c>
      <c r="AA2788" t="s">
        <v>48</v>
      </c>
      <c r="AB2788" t="s">
        <v>49</v>
      </c>
      <c r="AC2788">
        <v>15.89</v>
      </c>
      <c r="AD2788">
        <v>14.1</v>
      </c>
      <c r="AE2788">
        <v>0.2</v>
      </c>
      <c r="AF2788">
        <v>16.09</v>
      </c>
      <c r="AG2788">
        <v>12.83</v>
      </c>
      <c r="AH2788" t="s">
        <v>25299</v>
      </c>
      <c r="AK2788" t="s">
        <v>45</v>
      </c>
      <c r="AL2788" t="s">
        <v>25300</v>
      </c>
    </row>
    <row r="2789" spans="1:42">
      <c r="A2789" t="s">
        <v>42</v>
      </c>
      <c r="B2789">
        <v>222776659</v>
      </c>
      <c r="C2789">
        <v>111994345</v>
      </c>
      <c r="D2789" t="s">
        <v>693</v>
      </c>
      <c r="E2789" t="s">
        <v>25303</v>
      </c>
      <c r="F2789">
        <v>20170720</v>
      </c>
      <c r="G2789" s="6">
        <v>42936.453275462962</v>
      </c>
      <c r="H2789" s="6">
        <v>42936.453287037039</v>
      </c>
      <c r="L2789" t="s">
        <v>631</v>
      </c>
      <c r="M2789">
        <v>490642127</v>
      </c>
      <c r="N2789" t="s">
        <v>403</v>
      </c>
      <c r="O2789">
        <v>1</v>
      </c>
      <c r="P2789" t="s">
        <v>345</v>
      </c>
      <c r="Q2789" t="s">
        <v>152</v>
      </c>
      <c r="S2789" t="s">
        <v>23006</v>
      </c>
      <c r="U2789" t="s">
        <v>45</v>
      </c>
      <c r="V2789" t="s">
        <v>25304</v>
      </c>
      <c r="W2789" t="s">
        <v>6443</v>
      </c>
      <c r="X2789" t="s">
        <v>6444</v>
      </c>
      <c r="Y2789" t="s">
        <v>46</v>
      </c>
      <c r="Z2789" t="s">
        <v>47</v>
      </c>
      <c r="AA2789" t="s">
        <v>48</v>
      </c>
      <c r="AB2789" t="s">
        <v>49</v>
      </c>
      <c r="AC2789">
        <v>39.9</v>
      </c>
      <c r="AD2789">
        <v>40.1</v>
      </c>
      <c r="AE2789">
        <v>0.2</v>
      </c>
      <c r="AF2789">
        <v>40.1</v>
      </c>
      <c r="AG2789">
        <v>36.49</v>
      </c>
      <c r="AH2789" t="s">
        <v>25305</v>
      </c>
      <c r="AK2789" t="s">
        <v>45</v>
      </c>
      <c r="AL2789" t="s">
        <v>25306</v>
      </c>
    </row>
    <row r="2790" spans="1:42">
      <c r="A2790" t="s">
        <v>42</v>
      </c>
      <c r="B2790">
        <v>222790449</v>
      </c>
      <c r="C2790">
        <v>111996968</v>
      </c>
      <c r="D2790" t="s">
        <v>629</v>
      </c>
      <c r="E2790" t="s">
        <v>25316</v>
      </c>
      <c r="F2790">
        <v>20170721</v>
      </c>
      <c r="G2790" s="6">
        <v>42936.53020833333</v>
      </c>
      <c r="H2790" s="6">
        <v>42936.530231481483</v>
      </c>
      <c r="L2790" t="s">
        <v>631</v>
      </c>
      <c r="M2790">
        <v>427418532</v>
      </c>
      <c r="N2790" t="s">
        <v>25317</v>
      </c>
      <c r="O2790">
        <v>1</v>
      </c>
      <c r="P2790" t="s">
        <v>9228</v>
      </c>
      <c r="Q2790" t="s">
        <v>152</v>
      </c>
      <c r="S2790" t="s">
        <v>25318</v>
      </c>
      <c r="U2790" t="s">
        <v>45</v>
      </c>
      <c r="V2790" t="s">
        <v>25319</v>
      </c>
      <c r="W2790" t="s">
        <v>25320</v>
      </c>
      <c r="X2790" t="s">
        <v>21181</v>
      </c>
      <c r="Y2790" t="s">
        <v>46</v>
      </c>
      <c r="Z2790" t="s">
        <v>47</v>
      </c>
      <c r="AA2790" t="s">
        <v>48</v>
      </c>
      <c r="AB2790" t="s">
        <v>49</v>
      </c>
      <c r="AC2790">
        <v>26.9</v>
      </c>
      <c r="AD2790">
        <v>26.1</v>
      </c>
      <c r="AE2790">
        <v>0.2</v>
      </c>
      <c r="AF2790">
        <v>27.1</v>
      </c>
      <c r="AG2790">
        <v>23.75</v>
      </c>
      <c r="AH2790" t="s">
        <v>25321</v>
      </c>
      <c r="AK2790" t="s">
        <v>45</v>
      </c>
      <c r="AL2790" t="s">
        <v>25319</v>
      </c>
    </row>
    <row r="2791" spans="1:42" s="7" customFormat="1">
      <c r="A2791" s="7" t="s">
        <v>42</v>
      </c>
      <c r="B2791" s="7">
        <v>222792116</v>
      </c>
      <c r="C2791" s="7">
        <v>111997120</v>
      </c>
      <c r="D2791" s="7" t="s">
        <v>43</v>
      </c>
      <c r="F2791" s="7">
        <v>20170721</v>
      </c>
      <c r="G2791" s="18">
        <v>42936.535208333335</v>
      </c>
      <c r="H2791" s="18">
        <v>42936.535231481481</v>
      </c>
      <c r="L2791" s="7" t="s">
        <v>44</v>
      </c>
      <c r="M2791" s="7">
        <v>436716506</v>
      </c>
      <c r="N2791" s="7" t="s">
        <v>23833</v>
      </c>
      <c r="O2791" s="7">
        <v>1</v>
      </c>
      <c r="P2791" s="7" t="s">
        <v>150</v>
      </c>
      <c r="Q2791" s="7" t="s">
        <v>152</v>
      </c>
      <c r="S2791" s="7" t="s">
        <v>25322</v>
      </c>
      <c r="U2791" s="7" t="s">
        <v>45</v>
      </c>
      <c r="V2791" s="7" t="s">
        <v>25323</v>
      </c>
      <c r="W2791" s="7" t="s">
        <v>25324</v>
      </c>
      <c r="X2791" s="7" t="s">
        <v>25325</v>
      </c>
      <c r="Y2791" s="7" t="s">
        <v>46</v>
      </c>
      <c r="Z2791" s="7" t="s">
        <v>47</v>
      </c>
      <c r="AA2791" s="7" t="s">
        <v>48</v>
      </c>
      <c r="AB2791" s="7" t="s">
        <v>49</v>
      </c>
      <c r="AC2791" s="7">
        <v>16.89</v>
      </c>
      <c r="AD2791" s="7">
        <v>13.9</v>
      </c>
      <c r="AE2791" s="7">
        <v>4</v>
      </c>
      <c r="AF2791" s="7">
        <v>20.89</v>
      </c>
      <c r="AG2791" s="7">
        <v>12.65</v>
      </c>
      <c r="AH2791" s="7" t="s">
        <v>25315</v>
      </c>
      <c r="AK2791" s="7" t="s">
        <v>45</v>
      </c>
      <c r="AL2791" s="7" t="s">
        <v>25323</v>
      </c>
    </row>
    <row r="2792" spans="1:42" s="7" customFormat="1">
      <c r="A2792" s="7" t="s">
        <v>42</v>
      </c>
      <c r="B2792" s="7">
        <v>222833329</v>
      </c>
      <c r="C2792" s="7">
        <v>112000199</v>
      </c>
      <c r="D2792" s="7" t="s">
        <v>43</v>
      </c>
      <c r="F2792" s="7">
        <v>20170721</v>
      </c>
      <c r="G2792" s="18">
        <v>42936.636828703704</v>
      </c>
      <c r="H2792" s="18">
        <v>42936.636874999997</v>
      </c>
      <c r="L2792" s="7" t="s">
        <v>44</v>
      </c>
      <c r="M2792" s="7">
        <v>502416689</v>
      </c>
      <c r="N2792" s="7" t="s">
        <v>23283</v>
      </c>
      <c r="O2792" s="7">
        <v>1</v>
      </c>
      <c r="P2792" s="7" t="s">
        <v>59</v>
      </c>
      <c r="Q2792" s="7" t="s">
        <v>152</v>
      </c>
      <c r="S2792" s="7" t="s">
        <v>25340</v>
      </c>
      <c r="U2792" s="7" t="s">
        <v>25341</v>
      </c>
      <c r="V2792" s="7" t="s">
        <v>25342</v>
      </c>
      <c r="W2792" s="7" t="s">
        <v>25343</v>
      </c>
      <c r="X2792" s="7" t="s">
        <v>13346</v>
      </c>
      <c r="Y2792" s="7" t="s">
        <v>46</v>
      </c>
      <c r="Z2792" s="7" t="s">
        <v>47</v>
      </c>
      <c r="AA2792" s="7" t="s">
        <v>48</v>
      </c>
      <c r="AB2792" s="7" t="s">
        <v>49</v>
      </c>
      <c r="AC2792" s="7">
        <v>17.899999999999999</v>
      </c>
      <c r="AD2792" s="7">
        <v>18.100000000000001</v>
      </c>
      <c r="AE2792" s="7">
        <v>0.2</v>
      </c>
      <c r="AF2792" s="7">
        <v>18.100000000000001</v>
      </c>
      <c r="AG2792" s="7">
        <v>16.47</v>
      </c>
      <c r="AH2792" s="7" t="s">
        <v>25340</v>
      </c>
      <c r="AK2792" s="7" t="s">
        <v>25341</v>
      </c>
      <c r="AL2792" s="7" t="s">
        <v>25342</v>
      </c>
    </row>
    <row r="2793" spans="1:42">
      <c r="A2793" t="s">
        <v>42</v>
      </c>
      <c r="B2793">
        <v>222852894</v>
      </c>
      <c r="C2793">
        <v>112002828</v>
      </c>
      <c r="D2793" t="s">
        <v>629</v>
      </c>
      <c r="E2793" t="s">
        <v>25326</v>
      </c>
      <c r="F2793">
        <v>20170721</v>
      </c>
      <c r="G2793" s="6">
        <v>42936.717118055552</v>
      </c>
      <c r="H2793" s="6">
        <v>42936.717129629629</v>
      </c>
      <c r="L2793" t="s">
        <v>631</v>
      </c>
      <c r="M2793">
        <v>495753717</v>
      </c>
      <c r="N2793" t="s">
        <v>23918</v>
      </c>
      <c r="O2793">
        <v>1</v>
      </c>
      <c r="P2793" t="s">
        <v>25327</v>
      </c>
      <c r="Q2793" t="s">
        <v>152</v>
      </c>
      <c r="S2793" t="s">
        <v>8574</v>
      </c>
      <c r="U2793" t="s">
        <v>45</v>
      </c>
      <c r="V2793" t="s">
        <v>25328</v>
      </c>
      <c r="W2793" t="s">
        <v>25329</v>
      </c>
      <c r="X2793" t="s">
        <v>25330</v>
      </c>
      <c r="Y2793" t="s">
        <v>46</v>
      </c>
      <c r="Z2793" t="s">
        <v>47</v>
      </c>
      <c r="AA2793" t="s">
        <v>48</v>
      </c>
      <c r="AB2793" t="s">
        <v>49</v>
      </c>
      <c r="AC2793">
        <v>16.89</v>
      </c>
      <c r="AD2793">
        <v>9.1</v>
      </c>
      <c r="AE2793">
        <v>0.2</v>
      </c>
      <c r="AF2793">
        <v>17.09</v>
      </c>
      <c r="AG2793">
        <v>8.2799999999999994</v>
      </c>
      <c r="AH2793" t="s">
        <v>8574</v>
      </c>
      <c r="AK2793" t="s">
        <v>45</v>
      </c>
      <c r="AL2793" t="s">
        <v>25328</v>
      </c>
    </row>
    <row r="2794" spans="1:42">
      <c r="A2794" t="s">
        <v>42</v>
      </c>
      <c r="B2794">
        <v>222852895</v>
      </c>
      <c r="C2794">
        <v>112002828</v>
      </c>
      <c r="D2794" t="s">
        <v>629</v>
      </c>
      <c r="E2794" t="s">
        <v>25326</v>
      </c>
      <c r="F2794">
        <v>20170721</v>
      </c>
      <c r="G2794" s="6">
        <v>42936.717118055552</v>
      </c>
      <c r="H2794" s="6">
        <v>42936.717129629629</v>
      </c>
      <c r="L2794" t="s">
        <v>631</v>
      </c>
      <c r="M2794">
        <v>495753717</v>
      </c>
      <c r="N2794" t="s">
        <v>23918</v>
      </c>
      <c r="O2794">
        <v>1</v>
      </c>
      <c r="P2794" t="s">
        <v>4177</v>
      </c>
      <c r="Q2794" t="s">
        <v>152</v>
      </c>
      <c r="S2794" t="s">
        <v>8574</v>
      </c>
      <c r="U2794" t="s">
        <v>45</v>
      </c>
      <c r="V2794" t="s">
        <v>25328</v>
      </c>
      <c r="W2794" t="s">
        <v>25329</v>
      </c>
      <c r="X2794" t="s">
        <v>25330</v>
      </c>
      <c r="Y2794" t="s">
        <v>46</v>
      </c>
      <c r="Z2794" t="s">
        <v>47</v>
      </c>
      <c r="AA2794" t="s">
        <v>48</v>
      </c>
      <c r="AB2794" t="s">
        <v>49</v>
      </c>
      <c r="AC2794">
        <v>8.9</v>
      </c>
      <c r="AD2794">
        <v>9.1</v>
      </c>
      <c r="AE2794">
        <v>0.2</v>
      </c>
      <c r="AF2794">
        <v>9.1</v>
      </c>
      <c r="AG2794">
        <v>8.2799999999999994</v>
      </c>
      <c r="AH2794" t="s">
        <v>8574</v>
      </c>
      <c r="AK2794" t="s">
        <v>45</v>
      </c>
      <c r="AL2794" t="s">
        <v>25328</v>
      </c>
    </row>
    <row r="2795" spans="1:42" s="7" customFormat="1">
      <c r="A2795" s="7" t="s">
        <v>42</v>
      </c>
      <c r="B2795" s="7">
        <v>222858110</v>
      </c>
      <c r="C2795" s="7">
        <v>112004882</v>
      </c>
      <c r="D2795" s="7" t="s">
        <v>43</v>
      </c>
      <c r="F2795" s="7">
        <v>20170721</v>
      </c>
      <c r="G2795" s="18">
        <v>42936.797002314815</v>
      </c>
      <c r="H2795" s="18">
        <v>42936.797013888892</v>
      </c>
      <c r="L2795" s="7" t="s">
        <v>44</v>
      </c>
      <c r="M2795" s="7">
        <v>502416689</v>
      </c>
      <c r="N2795" s="7" t="s">
        <v>23283</v>
      </c>
      <c r="O2795" s="7">
        <v>1</v>
      </c>
      <c r="P2795" s="7" t="s">
        <v>59</v>
      </c>
      <c r="Q2795" s="7" t="s">
        <v>152</v>
      </c>
      <c r="S2795" s="7" t="s">
        <v>24178</v>
      </c>
      <c r="U2795" s="7" t="s">
        <v>45</v>
      </c>
      <c r="V2795" s="7" t="s">
        <v>24179</v>
      </c>
      <c r="W2795" s="7" t="s">
        <v>24180</v>
      </c>
      <c r="X2795" s="7" t="s">
        <v>24181</v>
      </c>
      <c r="Y2795" s="7" t="s">
        <v>46</v>
      </c>
      <c r="Z2795" s="7" t="s">
        <v>47</v>
      </c>
      <c r="AA2795" s="7" t="s">
        <v>48</v>
      </c>
      <c r="AB2795" s="7" t="s">
        <v>49</v>
      </c>
      <c r="AC2795" s="7">
        <v>18.100000000000001</v>
      </c>
      <c r="AD2795" s="7">
        <v>18.100000000000001</v>
      </c>
      <c r="AE2795" s="7">
        <v>0</v>
      </c>
      <c r="AF2795" s="7">
        <v>18.100000000000001</v>
      </c>
      <c r="AG2795" s="7">
        <v>16.47</v>
      </c>
      <c r="AH2795" s="7" t="s">
        <v>24178</v>
      </c>
      <c r="AK2795" s="7" t="s">
        <v>45</v>
      </c>
      <c r="AL2795" s="7" t="s">
        <v>24179</v>
      </c>
    </row>
    <row r="2796" spans="1:42" s="7" customFormat="1">
      <c r="A2796" s="7" t="s">
        <v>42</v>
      </c>
      <c r="B2796" s="7">
        <v>222864418</v>
      </c>
      <c r="C2796" s="7">
        <v>112008247</v>
      </c>
      <c r="D2796" s="7" t="s">
        <v>43</v>
      </c>
      <c r="F2796" s="7">
        <v>20170721</v>
      </c>
      <c r="G2796" s="18">
        <v>42936.907372685186</v>
      </c>
      <c r="H2796" s="18">
        <v>42936.907384259262</v>
      </c>
      <c r="L2796" s="7" t="s">
        <v>44</v>
      </c>
      <c r="M2796" s="7">
        <v>436716506</v>
      </c>
      <c r="N2796" s="7" t="s">
        <v>23833</v>
      </c>
      <c r="O2796" s="7">
        <v>1</v>
      </c>
      <c r="P2796" s="7" t="s">
        <v>149</v>
      </c>
      <c r="Q2796" s="7" t="s">
        <v>152</v>
      </c>
      <c r="S2796" s="7" t="s">
        <v>25331</v>
      </c>
      <c r="U2796" s="7" t="s">
        <v>25332</v>
      </c>
      <c r="V2796" s="7" t="s">
        <v>25332</v>
      </c>
      <c r="W2796" s="7" t="s">
        <v>25333</v>
      </c>
      <c r="X2796" s="7" t="s">
        <v>25334</v>
      </c>
      <c r="Y2796" s="7" t="s">
        <v>46</v>
      </c>
      <c r="Z2796" s="7" t="s">
        <v>47</v>
      </c>
      <c r="AA2796" s="7" t="s">
        <v>48</v>
      </c>
      <c r="AB2796" s="7" t="s">
        <v>49</v>
      </c>
      <c r="AC2796" s="7">
        <v>13.89</v>
      </c>
      <c r="AD2796" s="7">
        <v>13.9</v>
      </c>
      <c r="AE2796" s="7">
        <v>4</v>
      </c>
      <c r="AF2796" s="7">
        <v>17.89</v>
      </c>
      <c r="AG2796" s="7">
        <v>12.65</v>
      </c>
      <c r="AH2796" s="7" t="s">
        <v>25331</v>
      </c>
      <c r="AK2796" s="7" t="s">
        <v>25332</v>
      </c>
      <c r="AL2796" s="7" t="s">
        <v>25332</v>
      </c>
    </row>
    <row r="2797" spans="1:42" s="7" customFormat="1">
      <c r="A2797" s="7" t="s">
        <v>42</v>
      </c>
      <c r="B2797" s="7">
        <v>222864417</v>
      </c>
      <c r="C2797" s="7">
        <v>112008247</v>
      </c>
      <c r="D2797" s="7" t="s">
        <v>43</v>
      </c>
      <c r="F2797" s="7">
        <v>20170721</v>
      </c>
      <c r="G2797" s="18">
        <v>42936.907372685186</v>
      </c>
      <c r="H2797" s="18">
        <v>42936.907384259262</v>
      </c>
      <c r="L2797" s="7" t="s">
        <v>44</v>
      </c>
      <c r="M2797" s="7">
        <v>436716506</v>
      </c>
      <c r="N2797" s="7" t="s">
        <v>23833</v>
      </c>
      <c r="O2797" s="7">
        <v>1</v>
      </c>
      <c r="P2797" s="7" t="s">
        <v>13943</v>
      </c>
      <c r="Q2797" s="7" t="s">
        <v>152</v>
      </c>
      <c r="S2797" s="7" t="s">
        <v>25331</v>
      </c>
      <c r="U2797" s="7" t="s">
        <v>25332</v>
      </c>
      <c r="V2797" s="7" t="s">
        <v>25332</v>
      </c>
      <c r="W2797" s="7" t="s">
        <v>25333</v>
      </c>
      <c r="X2797" s="7" t="s">
        <v>25334</v>
      </c>
      <c r="Y2797" s="7" t="s">
        <v>46</v>
      </c>
      <c r="Z2797" s="7" t="s">
        <v>47</v>
      </c>
      <c r="AA2797" s="7" t="s">
        <v>48</v>
      </c>
      <c r="AB2797" s="7" t="s">
        <v>49</v>
      </c>
      <c r="AC2797" s="7">
        <v>13.89</v>
      </c>
      <c r="AD2797" s="7">
        <v>13.9</v>
      </c>
      <c r="AE2797" s="7">
        <v>4</v>
      </c>
      <c r="AF2797" s="7">
        <v>17.89</v>
      </c>
      <c r="AG2797" s="7">
        <v>12.65</v>
      </c>
      <c r="AH2797" s="7" t="s">
        <v>25331</v>
      </c>
      <c r="AK2797" s="7" t="s">
        <v>25332</v>
      </c>
      <c r="AL2797" s="7" t="s">
        <v>25332</v>
      </c>
    </row>
    <row r="2798" spans="1:42">
      <c r="A2798" s="32">
        <v>42937</v>
      </c>
      <c r="B2798" s="33"/>
      <c r="C2798" s="34"/>
      <c r="D2798" s="34"/>
      <c r="E2798" s="35"/>
      <c r="F2798" s="35"/>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s="34"/>
      <c r="AG2798" s="34"/>
      <c r="AH2798" s="34"/>
      <c r="AI2798" s="34"/>
      <c r="AJ2798" s="34"/>
      <c r="AK2798" s="34"/>
      <c r="AL2798" s="47"/>
      <c r="AM2798" s="47"/>
      <c r="AN2798" s="47"/>
      <c r="AO2798" s="47"/>
      <c r="AP2798" s="47"/>
    </row>
    <row r="2799" spans="1:42">
      <c r="A2799" t="s">
        <v>42</v>
      </c>
      <c r="B2799">
        <v>222877916</v>
      </c>
      <c r="C2799">
        <v>112013404</v>
      </c>
      <c r="D2799" t="s">
        <v>629</v>
      </c>
      <c r="E2799" t="s">
        <v>25335</v>
      </c>
      <c r="F2799">
        <v>20170721</v>
      </c>
      <c r="G2799" s="6">
        <v>42937.07104166667</v>
      </c>
      <c r="H2799" s="6">
        <v>42937.071087962962</v>
      </c>
      <c r="L2799" t="s">
        <v>631</v>
      </c>
      <c r="M2799">
        <v>434302361</v>
      </c>
      <c r="N2799" t="s">
        <v>68</v>
      </c>
      <c r="O2799">
        <v>1</v>
      </c>
      <c r="P2799" t="s">
        <v>69</v>
      </c>
      <c r="Q2799" t="s">
        <v>152</v>
      </c>
      <c r="S2799" t="s">
        <v>25336</v>
      </c>
      <c r="U2799" t="s">
        <v>45</v>
      </c>
      <c r="V2799" t="s">
        <v>25337</v>
      </c>
      <c r="W2799" t="s">
        <v>25338</v>
      </c>
      <c r="X2799" t="s">
        <v>17977</v>
      </c>
      <c r="Y2799" t="s">
        <v>46</v>
      </c>
      <c r="Z2799" t="s">
        <v>47</v>
      </c>
      <c r="AA2799" t="s">
        <v>48</v>
      </c>
      <c r="AB2799" t="s">
        <v>49</v>
      </c>
      <c r="AC2799">
        <v>19.8</v>
      </c>
      <c r="AD2799">
        <v>15.1</v>
      </c>
      <c r="AE2799">
        <v>0.2</v>
      </c>
      <c r="AF2799">
        <v>20</v>
      </c>
      <c r="AG2799">
        <v>13.74</v>
      </c>
      <c r="AH2799" t="s">
        <v>25336</v>
      </c>
      <c r="AJ2799" t="s">
        <v>25339</v>
      </c>
      <c r="AK2799" t="s">
        <v>45</v>
      </c>
      <c r="AL2799" t="s">
        <v>25337</v>
      </c>
    </row>
    <row r="2800" spans="1:42">
      <c r="A2800" t="s">
        <v>42</v>
      </c>
      <c r="B2800">
        <v>222887593</v>
      </c>
      <c r="C2800">
        <v>112016837</v>
      </c>
      <c r="D2800" t="s">
        <v>629</v>
      </c>
      <c r="E2800" t="s">
        <v>25522</v>
      </c>
      <c r="F2800">
        <v>20170723</v>
      </c>
      <c r="G2800" s="6">
        <v>42937.396770833337</v>
      </c>
      <c r="H2800" s="6">
        <v>42937.396805555552</v>
      </c>
      <c r="L2800" t="s">
        <v>631</v>
      </c>
      <c r="M2800">
        <v>426095822</v>
      </c>
      <c r="N2800" t="s">
        <v>3863</v>
      </c>
      <c r="O2800">
        <v>1</v>
      </c>
      <c r="P2800" t="s">
        <v>3864</v>
      </c>
      <c r="Q2800" t="s">
        <v>152</v>
      </c>
      <c r="S2800" t="s">
        <v>25523</v>
      </c>
      <c r="U2800" t="s">
        <v>25524</v>
      </c>
      <c r="V2800" t="s">
        <v>45</v>
      </c>
      <c r="W2800" t="s">
        <v>25525</v>
      </c>
      <c r="X2800" t="s">
        <v>24126</v>
      </c>
      <c r="Y2800" t="s">
        <v>46</v>
      </c>
      <c r="Z2800" t="s">
        <v>47</v>
      </c>
      <c r="AA2800" t="s">
        <v>48</v>
      </c>
      <c r="AB2800" t="s">
        <v>49</v>
      </c>
      <c r="AC2800">
        <v>17.89</v>
      </c>
      <c r="AD2800">
        <v>14.1</v>
      </c>
      <c r="AE2800">
        <v>0.2</v>
      </c>
      <c r="AF2800">
        <v>18.09</v>
      </c>
      <c r="AG2800">
        <v>12.83</v>
      </c>
      <c r="AH2800" t="s">
        <v>25523</v>
      </c>
      <c r="AJ2800" t="s">
        <v>25526</v>
      </c>
      <c r="AK2800" t="s">
        <v>25524</v>
      </c>
      <c r="AL2800" t="s">
        <v>45</v>
      </c>
    </row>
    <row r="2801" spans="1:42">
      <c r="A2801" t="s">
        <v>42</v>
      </c>
      <c r="B2801">
        <v>222891443</v>
      </c>
      <c r="C2801">
        <v>112018445</v>
      </c>
      <c r="D2801" t="s">
        <v>629</v>
      </c>
      <c r="E2801" t="s">
        <v>25527</v>
      </c>
      <c r="F2801">
        <v>20170723</v>
      </c>
      <c r="G2801" s="6">
        <v>42937.445381944446</v>
      </c>
      <c r="H2801" s="6">
        <v>42937.445393518516</v>
      </c>
      <c r="L2801" t="s">
        <v>631</v>
      </c>
      <c r="M2801">
        <v>439763958</v>
      </c>
      <c r="N2801" t="s">
        <v>92</v>
      </c>
      <c r="O2801">
        <v>1</v>
      </c>
      <c r="P2801" t="s">
        <v>80</v>
      </c>
      <c r="Q2801" t="s">
        <v>152</v>
      </c>
      <c r="S2801" t="s">
        <v>25528</v>
      </c>
      <c r="U2801" t="s">
        <v>45</v>
      </c>
      <c r="V2801" t="s">
        <v>25529</v>
      </c>
      <c r="W2801" t="s">
        <v>25530</v>
      </c>
      <c r="X2801" t="s">
        <v>25531</v>
      </c>
      <c r="Y2801" t="s">
        <v>46</v>
      </c>
      <c r="Z2801" t="s">
        <v>47</v>
      </c>
      <c r="AA2801" t="s">
        <v>48</v>
      </c>
      <c r="AB2801" t="s">
        <v>49</v>
      </c>
      <c r="AC2801">
        <v>19.899999999999999</v>
      </c>
      <c r="AD2801">
        <v>20.100000000000001</v>
      </c>
      <c r="AE2801">
        <v>0.2</v>
      </c>
      <c r="AF2801">
        <v>20.100000000000001</v>
      </c>
      <c r="AG2801">
        <v>18.29</v>
      </c>
      <c r="AH2801" t="s">
        <v>2416</v>
      </c>
      <c r="AJ2801" t="s">
        <v>25532</v>
      </c>
      <c r="AK2801" t="s">
        <v>45</v>
      </c>
      <c r="AL2801" t="s">
        <v>25529</v>
      </c>
    </row>
    <row r="2802" spans="1:42">
      <c r="A2802" t="s">
        <v>42</v>
      </c>
      <c r="B2802">
        <v>222894439</v>
      </c>
      <c r="C2802">
        <v>112019539</v>
      </c>
      <c r="D2802" t="s">
        <v>629</v>
      </c>
      <c r="E2802" t="s">
        <v>25533</v>
      </c>
      <c r="F2802">
        <v>20170723</v>
      </c>
      <c r="G2802" s="6">
        <v>42937.47861111111</v>
      </c>
      <c r="H2802" s="6">
        <v>42937.47861111111</v>
      </c>
      <c r="L2802" t="s">
        <v>631</v>
      </c>
      <c r="M2802">
        <v>436781693</v>
      </c>
      <c r="N2802" t="s">
        <v>23665</v>
      </c>
      <c r="O2802">
        <v>1</v>
      </c>
      <c r="P2802" t="s">
        <v>6503</v>
      </c>
      <c r="Q2802" t="s">
        <v>152</v>
      </c>
      <c r="S2802" t="s">
        <v>25534</v>
      </c>
      <c r="U2802" t="s">
        <v>45</v>
      </c>
      <c r="V2802" t="s">
        <v>25535</v>
      </c>
      <c r="W2802" t="s">
        <v>25536</v>
      </c>
      <c r="X2802" t="s">
        <v>25537</v>
      </c>
      <c r="Y2802" t="s">
        <v>46</v>
      </c>
      <c r="Z2802" t="s">
        <v>47</v>
      </c>
      <c r="AA2802" t="s">
        <v>48</v>
      </c>
      <c r="AB2802" t="s">
        <v>49</v>
      </c>
      <c r="AC2802">
        <v>25.89</v>
      </c>
      <c r="AD2802">
        <v>24.1</v>
      </c>
      <c r="AE2802">
        <v>0.2</v>
      </c>
      <c r="AF2802">
        <v>26.09</v>
      </c>
      <c r="AG2802">
        <v>21.93</v>
      </c>
      <c r="AH2802" t="s">
        <v>24348</v>
      </c>
      <c r="AK2802" t="s">
        <v>45</v>
      </c>
      <c r="AL2802" t="s">
        <v>25535</v>
      </c>
    </row>
    <row r="2803" spans="1:42">
      <c r="A2803" t="s">
        <v>42</v>
      </c>
      <c r="B2803">
        <v>222904379</v>
      </c>
      <c r="C2803">
        <v>112023674</v>
      </c>
      <c r="D2803" t="s">
        <v>693</v>
      </c>
      <c r="F2803">
        <v>20170723</v>
      </c>
      <c r="G2803" s="6">
        <v>42937.610497685186</v>
      </c>
      <c r="H2803" s="6">
        <v>42937.610509259262</v>
      </c>
      <c r="L2803" t="s">
        <v>631</v>
      </c>
      <c r="M2803">
        <v>507176102</v>
      </c>
      <c r="N2803" t="s">
        <v>12523</v>
      </c>
      <c r="O2803">
        <v>1</v>
      </c>
      <c r="P2803" t="s">
        <v>64</v>
      </c>
      <c r="Q2803" t="s">
        <v>152</v>
      </c>
      <c r="S2803" t="s">
        <v>25538</v>
      </c>
      <c r="U2803" t="s">
        <v>45</v>
      </c>
      <c r="V2803" t="s">
        <v>25539</v>
      </c>
      <c r="W2803" t="s">
        <v>25540</v>
      </c>
      <c r="X2803" t="s">
        <v>25541</v>
      </c>
      <c r="Y2803" t="s">
        <v>46</v>
      </c>
      <c r="Z2803" t="s">
        <v>47</v>
      </c>
      <c r="AA2803" t="s">
        <v>48</v>
      </c>
      <c r="AB2803" t="s">
        <v>49</v>
      </c>
      <c r="AC2803">
        <v>13.8</v>
      </c>
      <c r="AD2803">
        <v>14</v>
      </c>
      <c r="AE2803">
        <v>0.2</v>
      </c>
      <c r="AF2803">
        <v>14</v>
      </c>
      <c r="AG2803">
        <v>12.74</v>
      </c>
      <c r="AH2803" t="s">
        <v>25542</v>
      </c>
      <c r="AK2803" t="s">
        <v>25539</v>
      </c>
      <c r="AL2803" t="s">
        <v>45</v>
      </c>
    </row>
    <row r="2804" spans="1:42">
      <c r="A2804" t="s">
        <v>42</v>
      </c>
      <c r="B2804">
        <v>222914590</v>
      </c>
      <c r="C2804">
        <v>112027696</v>
      </c>
      <c r="D2804" t="s">
        <v>629</v>
      </c>
      <c r="E2804" t="s">
        <v>25543</v>
      </c>
      <c r="F2804">
        <v>20170723</v>
      </c>
      <c r="G2804" s="6">
        <v>42937.746944444443</v>
      </c>
      <c r="H2804" s="6">
        <v>42937.74695601852</v>
      </c>
      <c r="L2804" t="s">
        <v>631</v>
      </c>
      <c r="M2804">
        <v>543391509</v>
      </c>
      <c r="N2804" t="s">
        <v>24878</v>
      </c>
      <c r="O2804">
        <v>1</v>
      </c>
      <c r="P2804" t="s">
        <v>25544</v>
      </c>
      <c r="Q2804" t="s">
        <v>152</v>
      </c>
      <c r="S2804" t="s">
        <v>25545</v>
      </c>
      <c r="U2804" t="s">
        <v>25546</v>
      </c>
      <c r="V2804" t="s">
        <v>45</v>
      </c>
      <c r="W2804" t="s">
        <v>25547</v>
      </c>
      <c r="X2804" t="s">
        <v>25548</v>
      </c>
      <c r="Y2804" t="s">
        <v>46</v>
      </c>
      <c r="Z2804" t="s">
        <v>47</v>
      </c>
      <c r="AA2804" t="s">
        <v>48</v>
      </c>
      <c r="AB2804" t="s">
        <v>49</v>
      </c>
      <c r="AC2804">
        <v>37.89</v>
      </c>
      <c r="AD2804">
        <v>27.1</v>
      </c>
      <c r="AE2804">
        <v>0.2</v>
      </c>
      <c r="AF2804">
        <v>38.090000000000003</v>
      </c>
      <c r="AG2804">
        <v>24.66</v>
      </c>
      <c r="AH2804" t="s">
        <v>25545</v>
      </c>
      <c r="AJ2804" t="s">
        <v>25549</v>
      </c>
      <c r="AK2804" t="s">
        <v>25546</v>
      </c>
      <c r="AL2804" t="s">
        <v>25546</v>
      </c>
    </row>
    <row r="2805" spans="1:42">
      <c r="A2805" t="s">
        <v>42</v>
      </c>
      <c r="B2805">
        <v>222915083</v>
      </c>
      <c r="C2805">
        <v>112027949</v>
      </c>
      <c r="D2805" t="s">
        <v>629</v>
      </c>
      <c r="E2805" t="s">
        <v>25550</v>
      </c>
      <c r="F2805">
        <v>20170723</v>
      </c>
      <c r="G2805" s="6">
        <v>42937.758206018516</v>
      </c>
      <c r="H2805" s="6">
        <v>42937.758252314816</v>
      </c>
      <c r="L2805" t="s">
        <v>631</v>
      </c>
      <c r="M2805">
        <v>480809264</v>
      </c>
      <c r="N2805" t="s">
        <v>24776</v>
      </c>
      <c r="O2805">
        <v>1</v>
      </c>
      <c r="P2805" t="s">
        <v>317</v>
      </c>
      <c r="Q2805" t="s">
        <v>152</v>
      </c>
      <c r="S2805" t="s">
        <v>25551</v>
      </c>
      <c r="U2805" t="s">
        <v>25552</v>
      </c>
      <c r="V2805" t="s">
        <v>45</v>
      </c>
      <c r="W2805" t="s">
        <v>25553</v>
      </c>
      <c r="X2805" t="s">
        <v>25554</v>
      </c>
      <c r="Y2805" t="s">
        <v>46</v>
      </c>
      <c r="Z2805" t="s">
        <v>47</v>
      </c>
      <c r="AA2805" t="s">
        <v>48</v>
      </c>
      <c r="AB2805" t="s">
        <v>49</v>
      </c>
      <c r="AC2805">
        <v>9.9</v>
      </c>
      <c r="AD2805">
        <v>16.100000000000001</v>
      </c>
      <c r="AE2805">
        <v>6.2</v>
      </c>
      <c r="AF2805">
        <v>16.100000000000001</v>
      </c>
      <c r="AG2805">
        <v>14.65</v>
      </c>
      <c r="AH2805" t="s">
        <v>5953</v>
      </c>
      <c r="AK2805" t="s">
        <v>25552</v>
      </c>
      <c r="AL2805" t="s">
        <v>45</v>
      </c>
    </row>
    <row r="2806" spans="1:42">
      <c r="A2806" t="s">
        <v>42</v>
      </c>
      <c r="B2806">
        <v>222915084</v>
      </c>
      <c r="C2806">
        <v>112027949</v>
      </c>
      <c r="D2806" t="s">
        <v>629</v>
      </c>
      <c r="E2806" t="s">
        <v>25550</v>
      </c>
      <c r="F2806">
        <v>20170723</v>
      </c>
      <c r="G2806" s="6">
        <v>42937.758206018516</v>
      </c>
      <c r="H2806" s="6">
        <v>42937.758252314816</v>
      </c>
      <c r="L2806" t="s">
        <v>631</v>
      </c>
      <c r="M2806">
        <v>480809264</v>
      </c>
      <c r="N2806" t="s">
        <v>24776</v>
      </c>
      <c r="O2806">
        <v>1</v>
      </c>
      <c r="P2806" t="s">
        <v>6867</v>
      </c>
      <c r="Q2806" t="s">
        <v>152</v>
      </c>
      <c r="S2806" t="s">
        <v>25551</v>
      </c>
      <c r="U2806" t="s">
        <v>25552</v>
      </c>
      <c r="V2806" t="s">
        <v>45</v>
      </c>
      <c r="W2806" t="s">
        <v>25553</v>
      </c>
      <c r="X2806" t="s">
        <v>25554</v>
      </c>
      <c r="Y2806" t="s">
        <v>46</v>
      </c>
      <c r="Z2806" t="s">
        <v>47</v>
      </c>
      <c r="AA2806" t="s">
        <v>48</v>
      </c>
      <c r="AB2806" t="s">
        <v>49</v>
      </c>
      <c r="AC2806">
        <v>17.3</v>
      </c>
      <c r="AD2806">
        <v>16.100000000000001</v>
      </c>
      <c r="AE2806">
        <v>6.2</v>
      </c>
      <c r="AF2806">
        <v>23.5</v>
      </c>
      <c r="AG2806">
        <v>14.65</v>
      </c>
      <c r="AH2806" t="s">
        <v>5953</v>
      </c>
      <c r="AK2806" t="s">
        <v>25552</v>
      </c>
      <c r="AL2806" t="s">
        <v>45</v>
      </c>
    </row>
    <row r="2807" spans="1:42">
      <c r="A2807" t="s">
        <v>42</v>
      </c>
      <c r="B2807">
        <v>222916652</v>
      </c>
      <c r="C2807">
        <v>112028643</v>
      </c>
      <c r="D2807" t="s">
        <v>629</v>
      </c>
      <c r="E2807" t="s">
        <v>25555</v>
      </c>
      <c r="F2807">
        <v>20170723</v>
      </c>
      <c r="G2807" s="6">
        <v>42937.78875</v>
      </c>
      <c r="H2807" s="6">
        <v>42937.788761574076</v>
      </c>
      <c r="L2807" t="s">
        <v>631</v>
      </c>
      <c r="M2807">
        <v>491467047</v>
      </c>
      <c r="N2807" t="s">
        <v>23560</v>
      </c>
      <c r="O2807">
        <v>1</v>
      </c>
      <c r="P2807" t="s">
        <v>23116</v>
      </c>
      <c r="Q2807" t="s">
        <v>152</v>
      </c>
      <c r="S2807" t="s">
        <v>25556</v>
      </c>
      <c r="U2807" t="s">
        <v>45</v>
      </c>
      <c r="V2807" t="s">
        <v>25557</v>
      </c>
      <c r="W2807" t="s">
        <v>25558</v>
      </c>
      <c r="X2807" t="s">
        <v>25559</v>
      </c>
      <c r="Y2807" t="s">
        <v>46</v>
      </c>
      <c r="Z2807" t="s">
        <v>47</v>
      </c>
      <c r="AA2807" t="s">
        <v>48</v>
      </c>
      <c r="AB2807" t="s">
        <v>49</v>
      </c>
      <c r="AC2807">
        <v>28.89</v>
      </c>
      <c r="AD2807">
        <v>32.1</v>
      </c>
      <c r="AE2807">
        <v>5.2</v>
      </c>
      <c r="AF2807">
        <v>34.090000000000003</v>
      </c>
      <c r="AG2807">
        <v>29.21</v>
      </c>
      <c r="AH2807" t="s">
        <v>25556</v>
      </c>
      <c r="AK2807" t="s">
        <v>45</v>
      </c>
      <c r="AL2807" t="s">
        <v>25557</v>
      </c>
    </row>
    <row r="2808" spans="1:42">
      <c r="A2808" t="s">
        <v>42</v>
      </c>
      <c r="B2808">
        <v>222918681</v>
      </c>
      <c r="C2808">
        <v>112029396</v>
      </c>
      <c r="D2808" t="s">
        <v>693</v>
      </c>
      <c r="F2808">
        <v>20170723</v>
      </c>
      <c r="G2808" s="6">
        <v>42937.824537037035</v>
      </c>
      <c r="H2808" s="6">
        <v>42937.824548611112</v>
      </c>
      <c r="L2808" t="s">
        <v>631</v>
      </c>
      <c r="M2808">
        <v>507743794</v>
      </c>
      <c r="N2808" t="s">
        <v>25093</v>
      </c>
      <c r="O2808">
        <v>1</v>
      </c>
      <c r="P2808" t="s">
        <v>25094</v>
      </c>
      <c r="Q2808" t="s">
        <v>152</v>
      </c>
      <c r="S2808" t="s">
        <v>25095</v>
      </c>
      <c r="U2808" t="s">
        <v>25096</v>
      </c>
      <c r="V2808" t="s">
        <v>25097</v>
      </c>
      <c r="W2808" t="s">
        <v>25098</v>
      </c>
      <c r="X2808" t="s">
        <v>25099</v>
      </c>
      <c r="Y2808" t="s">
        <v>46</v>
      </c>
      <c r="Z2808" t="s">
        <v>47</v>
      </c>
      <c r="AA2808" t="s">
        <v>48</v>
      </c>
      <c r="AB2808" t="s">
        <v>49</v>
      </c>
      <c r="AC2808">
        <v>22.9</v>
      </c>
      <c r="AD2808">
        <v>23.1</v>
      </c>
      <c r="AE2808">
        <v>0.2</v>
      </c>
      <c r="AF2808">
        <v>23.1</v>
      </c>
      <c r="AG2808">
        <v>21.02</v>
      </c>
      <c r="AH2808" t="s">
        <v>25100</v>
      </c>
      <c r="AK2808" t="s">
        <v>25096</v>
      </c>
      <c r="AL2808" t="s">
        <v>25097</v>
      </c>
    </row>
    <row r="2809" spans="1:42">
      <c r="A2809" s="32">
        <v>42938</v>
      </c>
      <c r="B2809" s="33"/>
      <c r="C2809" s="34"/>
      <c r="D2809" s="34"/>
      <c r="E2809" s="35"/>
      <c r="F2809" s="35"/>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s="34"/>
      <c r="AG2809" s="34"/>
      <c r="AH2809" s="34"/>
      <c r="AI2809" s="34"/>
      <c r="AJ2809" s="34"/>
      <c r="AK2809" s="34"/>
      <c r="AL2809" s="47"/>
      <c r="AM2809" s="47"/>
      <c r="AN2809" s="47"/>
      <c r="AO2809" s="47"/>
      <c r="AP2809" s="47"/>
    </row>
    <row r="2810" spans="1:42">
      <c r="A2810" t="s">
        <v>42</v>
      </c>
      <c r="B2810">
        <v>222918084</v>
      </c>
      <c r="C2810">
        <v>112029114</v>
      </c>
      <c r="D2810" t="s">
        <v>629</v>
      </c>
      <c r="E2810" t="s">
        <v>25560</v>
      </c>
      <c r="F2810">
        <v>20170723</v>
      </c>
      <c r="G2810" s="6">
        <v>42937.809467592589</v>
      </c>
      <c r="H2810" s="6">
        <v>42938.375173611108</v>
      </c>
      <c r="L2810" t="s">
        <v>631</v>
      </c>
      <c r="M2810">
        <v>510154982</v>
      </c>
      <c r="N2810" t="s">
        <v>14956</v>
      </c>
      <c r="O2810">
        <v>1</v>
      </c>
      <c r="P2810" t="s">
        <v>19164</v>
      </c>
      <c r="Q2810" t="s">
        <v>152</v>
      </c>
      <c r="S2810" t="s">
        <v>25154</v>
      </c>
      <c r="U2810" t="s">
        <v>45</v>
      </c>
      <c r="V2810" t="s">
        <v>25155</v>
      </c>
      <c r="W2810" t="s">
        <v>25156</v>
      </c>
      <c r="X2810" t="s">
        <v>25067</v>
      </c>
      <c r="Y2810" t="s">
        <v>46</v>
      </c>
      <c r="Z2810" t="s">
        <v>47</v>
      </c>
      <c r="AA2810" t="s">
        <v>48</v>
      </c>
      <c r="AB2810" t="s">
        <v>49</v>
      </c>
      <c r="AC2810">
        <v>18.89</v>
      </c>
      <c r="AD2810">
        <v>15.1</v>
      </c>
      <c r="AE2810">
        <v>0.2</v>
      </c>
      <c r="AF2810">
        <v>19.09</v>
      </c>
      <c r="AG2810">
        <v>13.74</v>
      </c>
      <c r="AH2810" t="s">
        <v>25157</v>
      </c>
      <c r="AK2810" t="s">
        <v>50</v>
      </c>
      <c r="AL2810" t="s">
        <v>25155</v>
      </c>
    </row>
    <row r="2811" spans="1:42">
      <c r="A2811" t="s">
        <v>42</v>
      </c>
      <c r="B2811">
        <v>222942781</v>
      </c>
      <c r="C2811">
        <v>112040224</v>
      </c>
      <c r="D2811" t="s">
        <v>693</v>
      </c>
      <c r="F2811">
        <v>20170723</v>
      </c>
      <c r="G2811" s="6">
        <v>42938.451331018521</v>
      </c>
      <c r="H2811" s="6">
        <v>42938.453506944446</v>
      </c>
      <c r="L2811" t="s">
        <v>631</v>
      </c>
      <c r="M2811">
        <v>432336086</v>
      </c>
      <c r="N2811" t="s">
        <v>25561</v>
      </c>
      <c r="O2811">
        <v>1</v>
      </c>
      <c r="P2811" t="s">
        <v>25562</v>
      </c>
      <c r="Q2811" t="s">
        <v>152</v>
      </c>
      <c r="S2811" t="s">
        <v>13549</v>
      </c>
      <c r="U2811" t="s">
        <v>45</v>
      </c>
      <c r="V2811" t="s">
        <v>13550</v>
      </c>
      <c r="W2811" t="s">
        <v>11496</v>
      </c>
      <c r="X2811" t="s">
        <v>11497</v>
      </c>
      <c r="Y2811" t="s">
        <v>46</v>
      </c>
      <c r="Z2811" t="s">
        <v>47</v>
      </c>
      <c r="AA2811" t="s">
        <v>48</v>
      </c>
      <c r="AB2811" t="s">
        <v>49</v>
      </c>
      <c r="AC2811">
        <v>9.89</v>
      </c>
      <c r="AD2811">
        <v>7.1</v>
      </c>
      <c r="AE2811">
        <v>0.2</v>
      </c>
      <c r="AF2811">
        <v>10.09</v>
      </c>
      <c r="AG2811">
        <v>6.46</v>
      </c>
      <c r="AH2811" t="s">
        <v>13553</v>
      </c>
      <c r="AK2811" t="s">
        <v>500</v>
      </c>
      <c r="AL2811" t="s">
        <v>13550</v>
      </c>
    </row>
    <row r="2812" spans="1:42">
      <c r="A2812" t="s">
        <v>42</v>
      </c>
      <c r="B2812">
        <v>222952257</v>
      </c>
      <c r="C2812">
        <v>112042965</v>
      </c>
      <c r="D2812" t="s">
        <v>629</v>
      </c>
      <c r="E2812" t="s">
        <v>25563</v>
      </c>
      <c r="F2812">
        <v>20170723</v>
      </c>
      <c r="G2812" s="6">
        <v>42938.537986111114</v>
      </c>
      <c r="H2812" s="6">
        <v>42938.537997685184</v>
      </c>
      <c r="L2812" t="s">
        <v>631</v>
      </c>
      <c r="M2812">
        <v>498086184</v>
      </c>
      <c r="N2812" t="s">
        <v>14083</v>
      </c>
      <c r="O2812">
        <v>1</v>
      </c>
      <c r="P2812" t="s">
        <v>6307</v>
      </c>
      <c r="Q2812" t="s">
        <v>152</v>
      </c>
      <c r="S2812" t="s">
        <v>25564</v>
      </c>
      <c r="U2812" t="s">
        <v>45</v>
      </c>
      <c r="V2812" t="s">
        <v>25565</v>
      </c>
      <c r="W2812" t="s">
        <v>25566</v>
      </c>
      <c r="X2812" t="s">
        <v>25567</v>
      </c>
      <c r="Y2812" t="s">
        <v>46</v>
      </c>
      <c r="Z2812" t="s">
        <v>47</v>
      </c>
      <c r="AA2812" t="s">
        <v>48</v>
      </c>
      <c r="AB2812" t="s">
        <v>49</v>
      </c>
      <c r="AC2812">
        <v>109.9</v>
      </c>
      <c r="AD2812">
        <v>90.1</v>
      </c>
      <c r="AE2812">
        <v>0.2</v>
      </c>
      <c r="AF2812">
        <v>110.1</v>
      </c>
      <c r="AG2812">
        <v>81.99</v>
      </c>
      <c r="AH2812" t="s">
        <v>25564</v>
      </c>
      <c r="AJ2812" t="s">
        <v>25568</v>
      </c>
      <c r="AK2812" t="s">
        <v>45</v>
      </c>
      <c r="AL2812" t="s">
        <v>25565</v>
      </c>
    </row>
    <row r="2813" spans="1:42">
      <c r="A2813" t="s">
        <v>42</v>
      </c>
      <c r="B2813">
        <v>222952458</v>
      </c>
      <c r="C2813">
        <v>112043075</v>
      </c>
      <c r="D2813" t="s">
        <v>629</v>
      </c>
      <c r="E2813" t="s">
        <v>25569</v>
      </c>
      <c r="F2813">
        <v>20170723</v>
      </c>
      <c r="G2813" s="6">
        <v>42938.541898148149</v>
      </c>
      <c r="H2813" s="6">
        <v>42938.541909722226</v>
      </c>
      <c r="L2813" t="s">
        <v>631</v>
      </c>
      <c r="M2813">
        <v>470480984</v>
      </c>
      <c r="N2813" t="s">
        <v>24454</v>
      </c>
      <c r="O2813">
        <v>1</v>
      </c>
      <c r="P2813" t="s">
        <v>119</v>
      </c>
      <c r="Q2813" t="s">
        <v>152</v>
      </c>
      <c r="S2813" t="s">
        <v>25570</v>
      </c>
      <c r="U2813" t="s">
        <v>25571</v>
      </c>
      <c r="V2813" t="s">
        <v>45</v>
      </c>
      <c r="W2813" t="s">
        <v>25572</v>
      </c>
      <c r="X2813" t="s">
        <v>25573</v>
      </c>
      <c r="Y2813" t="s">
        <v>46</v>
      </c>
      <c r="Z2813" t="s">
        <v>47</v>
      </c>
      <c r="AA2813" t="s">
        <v>48</v>
      </c>
      <c r="AB2813" t="s">
        <v>49</v>
      </c>
      <c r="AC2813">
        <v>14.9</v>
      </c>
      <c r="AD2813">
        <v>15.1</v>
      </c>
      <c r="AE2813">
        <v>0.2</v>
      </c>
      <c r="AF2813">
        <v>15.1</v>
      </c>
      <c r="AG2813">
        <v>13.74</v>
      </c>
      <c r="AH2813" t="s">
        <v>25574</v>
      </c>
      <c r="AK2813" t="s">
        <v>25571</v>
      </c>
      <c r="AL2813" t="s">
        <v>45</v>
      </c>
    </row>
    <row r="2814" spans="1:42">
      <c r="A2814" t="s">
        <v>42</v>
      </c>
      <c r="B2814">
        <v>222955623</v>
      </c>
      <c r="C2814">
        <v>112044692</v>
      </c>
      <c r="D2814" t="s">
        <v>629</v>
      </c>
      <c r="E2814" t="s">
        <v>25575</v>
      </c>
      <c r="F2814">
        <v>20170723</v>
      </c>
      <c r="G2814" s="6">
        <v>42938.598437499997</v>
      </c>
      <c r="H2814" s="6">
        <v>42938.598449074074</v>
      </c>
      <c r="L2814" t="s">
        <v>631</v>
      </c>
      <c r="M2814">
        <v>480804309</v>
      </c>
      <c r="N2814" t="s">
        <v>24050</v>
      </c>
      <c r="O2814">
        <v>1</v>
      </c>
      <c r="P2814" t="s">
        <v>301</v>
      </c>
      <c r="Q2814" t="s">
        <v>152</v>
      </c>
      <c r="S2814" t="s">
        <v>25082</v>
      </c>
      <c r="U2814" t="s">
        <v>25083</v>
      </c>
      <c r="V2814" t="s">
        <v>25084</v>
      </c>
      <c r="W2814" t="s">
        <v>25085</v>
      </c>
      <c r="X2814" t="s">
        <v>25086</v>
      </c>
      <c r="Y2814" t="s">
        <v>46</v>
      </c>
      <c r="Z2814" t="s">
        <v>47</v>
      </c>
      <c r="AA2814" t="s">
        <v>48</v>
      </c>
      <c r="AB2814" t="s">
        <v>49</v>
      </c>
      <c r="AC2814">
        <v>11.9</v>
      </c>
      <c r="AD2814">
        <v>12.1</v>
      </c>
      <c r="AE2814">
        <v>0.2</v>
      </c>
      <c r="AF2814">
        <v>12.1</v>
      </c>
      <c r="AG2814">
        <v>11.01</v>
      </c>
      <c r="AH2814" t="s">
        <v>25082</v>
      </c>
      <c r="AK2814" t="s">
        <v>25083</v>
      </c>
      <c r="AL2814" t="s">
        <v>25084</v>
      </c>
    </row>
    <row r="2815" spans="1:42">
      <c r="A2815" t="s">
        <v>42</v>
      </c>
      <c r="B2815">
        <v>222958222</v>
      </c>
      <c r="C2815">
        <v>112045976</v>
      </c>
      <c r="D2815" t="s">
        <v>629</v>
      </c>
      <c r="E2815" t="s">
        <v>25576</v>
      </c>
      <c r="F2815">
        <v>20170723</v>
      </c>
      <c r="G2815" s="6">
        <v>42938.640497685185</v>
      </c>
      <c r="H2815" s="6">
        <v>42938.640497685185</v>
      </c>
      <c r="L2815" t="s">
        <v>631</v>
      </c>
      <c r="M2815">
        <v>484625271</v>
      </c>
      <c r="N2815" t="s">
        <v>23640</v>
      </c>
      <c r="O2815">
        <v>1</v>
      </c>
      <c r="P2815" t="s">
        <v>2862</v>
      </c>
      <c r="Q2815" t="s">
        <v>152</v>
      </c>
      <c r="S2815" t="s">
        <v>25577</v>
      </c>
      <c r="U2815" t="s">
        <v>45</v>
      </c>
      <c r="V2815" t="s">
        <v>25578</v>
      </c>
      <c r="W2815" t="s">
        <v>25579</v>
      </c>
      <c r="X2815" t="s">
        <v>25580</v>
      </c>
      <c r="Y2815" t="s">
        <v>46</v>
      </c>
      <c r="Z2815" t="s">
        <v>47</v>
      </c>
      <c r="AA2815" t="s">
        <v>48</v>
      </c>
      <c r="AB2815" t="s">
        <v>49</v>
      </c>
      <c r="AC2815">
        <v>38.89</v>
      </c>
      <c r="AD2815">
        <v>30.1</v>
      </c>
      <c r="AE2815">
        <v>0.2</v>
      </c>
      <c r="AF2815">
        <v>39.090000000000003</v>
      </c>
      <c r="AG2815">
        <v>27.39</v>
      </c>
      <c r="AH2815" t="s">
        <v>25577</v>
      </c>
      <c r="AK2815" t="s">
        <v>45</v>
      </c>
      <c r="AL2815" t="s">
        <v>25578</v>
      </c>
    </row>
    <row r="2816" spans="1:42">
      <c r="A2816" t="s">
        <v>42</v>
      </c>
      <c r="B2816">
        <v>222988691</v>
      </c>
      <c r="C2816">
        <v>112050456</v>
      </c>
      <c r="D2816" t="s">
        <v>629</v>
      </c>
      <c r="E2816" t="s">
        <v>25581</v>
      </c>
      <c r="F2816">
        <v>20170723</v>
      </c>
      <c r="G2816" s="6">
        <v>42938.800995370373</v>
      </c>
      <c r="H2816" s="6">
        <v>42938.801006944443</v>
      </c>
      <c r="L2816" t="s">
        <v>631</v>
      </c>
      <c r="M2816">
        <v>507889358</v>
      </c>
      <c r="N2816" t="s">
        <v>25582</v>
      </c>
      <c r="O2816">
        <v>1</v>
      </c>
      <c r="P2816" t="s">
        <v>25583</v>
      </c>
      <c r="Q2816" t="s">
        <v>152</v>
      </c>
      <c r="S2816" t="s">
        <v>25584</v>
      </c>
      <c r="U2816" t="s">
        <v>45</v>
      </c>
      <c r="V2816" t="s">
        <v>25585</v>
      </c>
      <c r="W2816" t="s">
        <v>25586</v>
      </c>
      <c r="X2816" t="s">
        <v>25587</v>
      </c>
      <c r="Y2816" t="s">
        <v>46</v>
      </c>
      <c r="Z2816" t="s">
        <v>47</v>
      </c>
      <c r="AA2816" t="s">
        <v>48</v>
      </c>
      <c r="AB2816" t="s">
        <v>49</v>
      </c>
      <c r="AC2816">
        <v>38.89</v>
      </c>
      <c r="AD2816">
        <v>30.1</v>
      </c>
      <c r="AE2816">
        <v>0.2</v>
      </c>
      <c r="AF2816">
        <v>39.090000000000003</v>
      </c>
      <c r="AG2816">
        <v>27.39</v>
      </c>
      <c r="AH2816" t="s">
        <v>25584</v>
      </c>
      <c r="AK2816" t="s">
        <v>45</v>
      </c>
      <c r="AL2816" t="s">
        <v>25585</v>
      </c>
    </row>
    <row r="2817" spans="1:42">
      <c r="A2817" t="s">
        <v>42</v>
      </c>
      <c r="B2817">
        <v>222997001</v>
      </c>
      <c r="C2817">
        <v>112054611</v>
      </c>
      <c r="D2817" t="s">
        <v>629</v>
      </c>
      <c r="E2817" t="s">
        <v>25588</v>
      </c>
      <c r="F2817">
        <v>20170723</v>
      </c>
      <c r="G2817" s="6">
        <v>42938.940335648149</v>
      </c>
      <c r="H2817" s="6">
        <v>42938.940347222226</v>
      </c>
      <c r="L2817" t="s">
        <v>631</v>
      </c>
      <c r="M2817">
        <v>515539308</v>
      </c>
      <c r="N2817" t="s">
        <v>23453</v>
      </c>
      <c r="O2817">
        <v>2</v>
      </c>
      <c r="P2817" t="s">
        <v>23454</v>
      </c>
      <c r="Q2817" t="s">
        <v>152</v>
      </c>
      <c r="S2817" t="s">
        <v>8660</v>
      </c>
      <c r="U2817" t="s">
        <v>45</v>
      </c>
      <c r="V2817" t="s">
        <v>25589</v>
      </c>
      <c r="W2817" t="s">
        <v>25590</v>
      </c>
      <c r="X2817" t="s">
        <v>25591</v>
      </c>
      <c r="Y2817" t="s">
        <v>46</v>
      </c>
      <c r="Z2817" t="s">
        <v>47</v>
      </c>
      <c r="AA2817" t="s">
        <v>48</v>
      </c>
      <c r="AB2817" t="s">
        <v>49</v>
      </c>
      <c r="AC2817">
        <v>33.799999999999997</v>
      </c>
      <c r="AD2817">
        <v>17.100000000000001</v>
      </c>
      <c r="AE2817">
        <v>0.4</v>
      </c>
      <c r="AF2817">
        <v>34.200000000000003</v>
      </c>
      <c r="AG2817">
        <v>31.12</v>
      </c>
      <c r="AH2817" t="s">
        <v>8660</v>
      </c>
      <c r="AJ2817" t="s">
        <v>25592</v>
      </c>
      <c r="AK2817" t="s">
        <v>45</v>
      </c>
      <c r="AL2817" t="s">
        <v>25589</v>
      </c>
    </row>
    <row r="2818" spans="1:42">
      <c r="A2818" t="s">
        <v>42</v>
      </c>
      <c r="B2818">
        <v>222997000</v>
      </c>
      <c r="C2818">
        <v>112054611</v>
      </c>
      <c r="D2818" t="s">
        <v>629</v>
      </c>
      <c r="E2818" t="s">
        <v>25588</v>
      </c>
      <c r="F2818">
        <v>20170723</v>
      </c>
      <c r="G2818" s="6">
        <v>42938.940335648149</v>
      </c>
      <c r="H2818" s="6">
        <v>42938.940347222226</v>
      </c>
      <c r="L2818" t="s">
        <v>631</v>
      </c>
      <c r="M2818">
        <v>515539308</v>
      </c>
      <c r="N2818" t="s">
        <v>23453</v>
      </c>
      <c r="O2818">
        <v>2</v>
      </c>
      <c r="P2818" t="s">
        <v>23977</v>
      </c>
      <c r="Q2818" t="s">
        <v>152</v>
      </c>
      <c r="S2818" t="s">
        <v>8660</v>
      </c>
      <c r="U2818" t="s">
        <v>45</v>
      </c>
      <c r="V2818" t="s">
        <v>25589</v>
      </c>
      <c r="W2818" t="s">
        <v>25590</v>
      </c>
      <c r="X2818" t="s">
        <v>25591</v>
      </c>
      <c r="Y2818" t="s">
        <v>46</v>
      </c>
      <c r="Z2818" t="s">
        <v>47</v>
      </c>
      <c r="AA2818" t="s">
        <v>48</v>
      </c>
      <c r="AB2818" t="s">
        <v>49</v>
      </c>
      <c r="AC2818">
        <v>33.799999999999997</v>
      </c>
      <c r="AD2818">
        <v>17.100000000000001</v>
      </c>
      <c r="AE2818">
        <v>0.4</v>
      </c>
      <c r="AF2818">
        <v>34.200000000000003</v>
      </c>
      <c r="AG2818">
        <v>31.12</v>
      </c>
      <c r="AH2818" t="s">
        <v>8660</v>
      </c>
      <c r="AJ2818" t="s">
        <v>25592</v>
      </c>
      <c r="AK2818" t="s">
        <v>45</v>
      </c>
      <c r="AL2818" t="s">
        <v>25589</v>
      </c>
    </row>
    <row r="2819" spans="1:42">
      <c r="A2819" t="s">
        <v>42</v>
      </c>
      <c r="B2819">
        <v>222997833</v>
      </c>
      <c r="C2819">
        <v>112055032</v>
      </c>
      <c r="D2819" t="s">
        <v>629</v>
      </c>
      <c r="E2819" t="s">
        <v>25593</v>
      </c>
      <c r="F2819">
        <v>20170723</v>
      </c>
      <c r="G2819" s="6">
        <v>42938.951631944445</v>
      </c>
      <c r="H2819" s="6">
        <v>42938.951655092591</v>
      </c>
      <c r="L2819" t="s">
        <v>631</v>
      </c>
      <c r="M2819">
        <v>436360301</v>
      </c>
      <c r="N2819" t="s">
        <v>25594</v>
      </c>
      <c r="O2819">
        <v>1</v>
      </c>
      <c r="P2819" t="s">
        <v>727</v>
      </c>
      <c r="Q2819" t="s">
        <v>152</v>
      </c>
      <c r="S2819" t="s">
        <v>25595</v>
      </c>
      <c r="U2819" t="s">
        <v>25596</v>
      </c>
      <c r="V2819" t="s">
        <v>25597</v>
      </c>
      <c r="W2819" t="s">
        <v>25598</v>
      </c>
      <c r="X2819" t="s">
        <v>20931</v>
      </c>
      <c r="Y2819" t="s">
        <v>46</v>
      </c>
      <c r="Z2819" t="s">
        <v>47</v>
      </c>
      <c r="AA2819" t="s">
        <v>48</v>
      </c>
      <c r="AB2819" t="s">
        <v>49</v>
      </c>
      <c r="AC2819">
        <v>16.899999999999999</v>
      </c>
      <c r="AD2819">
        <v>17.100000000000001</v>
      </c>
      <c r="AE2819">
        <v>0.2</v>
      </c>
      <c r="AF2819">
        <v>17.100000000000001</v>
      </c>
      <c r="AG2819">
        <v>15.56</v>
      </c>
      <c r="AH2819" t="s">
        <v>25595</v>
      </c>
      <c r="AK2819" t="s">
        <v>45</v>
      </c>
      <c r="AL2819" t="s">
        <v>25597</v>
      </c>
    </row>
    <row r="2820" spans="1:42">
      <c r="A2820" t="s">
        <v>42</v>
      </c>
      <c r="B2820">
        <v>222997835</v>
      </c>
      <c r="C2820">
        <v>112055032</v>
      </c>
      <c r="D2820" t="s">
        <v>629</v>
      </c>
      <c r="E2820" t="s">
        <v>25593</v>
      </c>
      <c r="F2820">
        <v>20170723</v>
      </c>
      <c r="G2820" s="6">
        <v>42938.951631944445</v>
      </c>
      <c r="H2820" s="6">
        <v>42938.951655092591</v>
      </c>
      <c r="L2820" t="s">
        <v>631</v>
      </c>
      <c r="M2820">
        <v>436360301</v>
      </c>
      <c r="N2820" t="s">
        <v>25594</v>
      </c>
      <c r="O2820">
        <v>1</v>
      </c>
      <c r="P2820" t="s">
        <v>2144</v>
      </c>
      <c r="Q2820" t="s">
        <v>152</v>
      </c>
      <c r="S2820" t="s">
        <v>25595</v>
      </c>
      <c r="U2820" t="s">
        <v>25596</v>
      </c>
      <c r="V2820" t="s">
        <v>25597</v>
      </c>
      <c r="W2820" t="s">
        <v>25598</v>
      </c>
      <c r="X2820" t="s">
        <v>20931</v>
      </c>
      <c r="Y2820" t="s">
        <v>46</v>
      </c>
      <c r="Z2820" t="s">
        <v>47</v>
      </c>
      <c r="AA2820" t="s">
        <v>48</v>
      </c>
      <c r="AB2820" t="s">
        <v>49</v>
      </c>
      <c r="AC2820">
        <v>16.899999999999999</v>
      </c>
      <c r="AD2820">
        <v>17.100000000000001</v>
      </c>
      <c r="AE2820">
        <v>0.2</v>
      </c>
      <c r="AF2820">
        <v>17.100000000000001</v>
      </c>
      <c r="AG2820">
        <v>15.56</v>
      </c>
      <c r="AH2820" t="s">
        <v>25595</v>
      </c>
      <c r="AK2820" t="s">
        <v>45</v>
      </c>
      <c r="AL2820" t="s">
        <v>25597</v>
      </c>
    </row>
    <row r="2821" spans="1:42">
      <c r="A2821" t="s">
        <v>42</v>
      </c>
      <c r="B2821">
        <v>222997832</v>
      </c>
      <c r="C2821">
        <v>112055032</v>
      </c>
      <c r="D2821" t="s">
        <v>629</v>
      </c>
      <c r="E2821" t="s">
        <v>25593</v>
      </c>
      <c r="F2821">
        <v>20170723</v>
      </c>
      <c r="G2821" s="6">
        <v>42938.951631944445</v>
      </c>
      <c r="H2821" s="6">
        <v>42938.951655092591</v>
      </c>
      <c r="L2821" t="s">
        <v>631</v>
      </c>
      <c r="M2821">
        <v>436360301</v>
      </c>
      <c r="N2821" t="s">
        <v>25594</v>
      </c>
      <c r="O2821">
        <v>1</v>
      </c>
      <c r="P2821" t="s">
        <v>12391</v>
      </c>
      <c r="Q2821" t="s">
        <v>152</v>
      </c>
      <c r="S2821" t="s">
        <v>25595</v>
      </c>
      <c r="U2821" t="s">
        <v>25596</v>
      </c>
      <c r="V2821" t="s">
        <v>25597</v>
      </c>
      <c r="W2821" t="s">
        <v>25598</v>
      </c>
      <c r="X2821" t="s">
        <v>20931</v>
      </c>
      <c r="Y2821" t="s">
        <v>46</v>
      </c>
      <c r="Z2821" t="s">
        <v>47</v>
      </c>
      <c r="AA2821" t="s">
        <v>48</v>
      </c>
      <c r="AB2821" t="s">
        <v>49</v>
      </c>
      <c r="AC2821">
        <v>16.899999999999999</v>
      </c>
      <c r="AD2821">
        <v>17.100000000000001</v>
      </c>
      <c r="AE2821">
        <v>0.2</v>
      </c>
      <c r="AF2821">
        <v>17.100000000000001</v>
      </c>
      <c r="AG2821">
        <v>15.56</v>
      </c>
      <c r="AH2821" t="s">
        <v>25595</v>
      </c>
      <c r="AK2821" t="s">
        <v>45</v>
      </c>
      <c r="AL2821" t="s">
        <v>25597</v>
      </c>
    </row>
    <row r="2822" spans="1:42">
      <c r="A2822" t="s">
        <v>42</v>
      </c>
      <c r="B2822">
        <v>222997836</v>
      </c>
      <c r="C2822">
        <v>112055032</v>
      </c>
      <c r="D2822" t="s">
        <v>629</v>
      </c>
      <c r="E2822" t="s">
        <v>25593</v>
      </c>
      <c r="F2822">
        <v>20170723</v>
      </c>
      <c r="G2822" s="6">
        <v>42938.951631944445</v>
      </c>
      <c r="H2822" s="6">
        <v>42938.951655092591</v>
      </c>
      <c r="L2822" t="s">
        <v>631</v>
      </c>
      <c r="M2822">
        <v>436360301</v>
      </c>
      <c r="N2822" t="s">
        <v>25594</v>
      </c>
      <c r="O2822">
        <v>1</v>
      </c>
      <c r="P2822" t="s">
        <v>25599</v>
      </c>
      <c r="Q2822" t="s">
        <v>152</v>
      </c>
      <c r="S2822" t="s">
        <v>25595</v>
      </c>
      <c r="U2822" t="s">
        <v>25596</v>
      </c>
      <c r="V2822" t="s">
        <v>25597</v>
      </c>
      <c r="W2822" t="s">
        <v>25598</v>
      </c>
      <c r="X2822" t="s">
        <v>20931</v>
      </c>
      <c r="Y2822" t="s">
        <v>46</v>
      </c>
      <c r="Z2822" t="s">
        <v>47</v>
      </c>
      <c r="AA2822" t="s">
        <v>48</v>
      </c>
      <c r="AB2822" t="s">
        <v>49</v>
      </c>
      <c r="AC2822">
        <v>16.899999999999999</v>
      </c>
      <c r="AD2822">
        <v>17.100000000000001</v>
      </c>
      <c r="AE2822">
        <v>0.2</v>
      </c>
      <c r="AF2822">
        <v>17.100000000000001</v>
      </c>
      <c r="AG2822">
        <v>15.56</v>
      </c>
      <c r="AH2822" t="s">
        <v>25595</v>
      </c>
      <c r="AK2822" t="s">
        <v>45</v>
      </c>
      <c r="AL2822" t="s">
        <v>25597</v>
      </c>
    </row>
    <row r="2823" spans="1:42">
      <c r="A2823" t="s">
        <v>42</v>
      </c>
      <c r="B2823">
        <v>222997834</v>
      </c>
      <c r="C2823">
        <v>112055032</v>
      </c>
      <c r="D2823" t="s">
        <v>629</v>
      </c>
      <c r="E2823" t="s">
        <v>25593</v>
      </c>
      <c r="F2823">
        <v>20170723</v>
      </c>
      <c r="G2823" s="6">
        <v>42938.951631944445</v>
      </c>
      <c r="H2823" s="6">
        <v>42938.951655092591</v>
      </c>
      <c r="L2823" t="s">
        <v>631</v>
      </c>
      <c r="M2823">
        <v>436360301</v>
      </c>
      <c r="N2823" t="s">
        <v>25594</v>
      </c>
      <c r="O2823">
        <v>1</v>
      </c>
      <c r="P2823" t="s">
        <v>12396</v>
      </c>
      <c r="Q2823" t="s">
        <v>152</v>
      </c>
      <c r="S2823" t="s">
        <v>25595</v>
      </c>
      <c r="U2823" t="s">
        <v>25596</v>
      </c>
      <c r="V2823" t="s">
        <v>25597</v>
      </c>
      <c r="W2823" t="s">
        <v>25598</v>
      </c>
      <c r="X2823" t="s">
        <v>20931</v>
      </c>
      <c r="Y2823" t="s">
        <v>46</v>
      </c>
      <c r="Z2823" t="s">
        <v>47</v>
      </c>
      <c r="AA2823" t="s">
        <v>48</v>
      </c>
      <c r="AB2823" t="s">
        <v>49</v>
      </c>
      <c r="AC2823">
        <v>16.899999999999999</v>
      </c>
      <c r="AD2823">
        <v>17.100000000000001</v>
      </c>
      <c r="AE2823">
        <v>0.2</v>
      </c>
      <c r="AF2823">
        <v>17.100000000000001</v>
      </c>
      <c r="AG2823">
        <v>15.56</v>
      </c>
      <c r="AH2823" t="s">
        <v>25595</v>
      </c>
      <c r="AK2823" t="s">
        <v>45</v>
      </c>
      <c r="AL2823" t="s">
        <v>25597</v>
      </c>
    </row>
    <row r="2824" spans="1:42">
      <c r="A2824" s="32">
        <v>42939</v>
      </c>
      <c r="B2824" s="33"/>
      <c r="C2824" s="34"/>
      <c r="D2824" s="34"/>
      <c r="E2824" s="35"/>
      <c r="F2824" s="35"/>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s="34"/>
      <c r="AG2824" s="34"/>
      <c r="AH2824" s="34"/>
      <c r="AI2824" s="34"/>
      <c r="AJ2824" s="34"/>
      <c r="AK2824" s="34"/>
      <c r="AL2824" s="47"/>
      <c r="AM2824" s="47"/>
      <c r="AN2824" s="47"/>
      <c r="AO2824" s="47"/>
      <c r="AP2824" s="47"/>
    </row>
    <row r="2825" spans="1:42">
      <c r="A2825" t="s">
        <v>42</v>
      </c>
      <c r="B2825">
        <v>223002912</v>
      </c>
      <c r="C2825">
        <v>112057437</v>
      </c>
      <c r="D2825" t="s">
        <v>629</v>
      </c>
      <c r="E2825" t="s">
        <v>25600</v>
      </c>
      <c r="F2825">
        <v>20170723</v>
      </c>
      <c r="G2825" s="6">
        <v>42939.016377314816</v>
      </c>
      <c r="H2825" s="6">
        <v>42939.016388888886</v>
      </c>
      <c r="L2825" t="s">
        <v>631</v>
      </c>
      <c r="M2825">
        <v>491467047</v>
      </c>
      <c r="N2825" t="s">
        <v>23560</v>
      </c>
      <c r="O2825">
        <v>1</v>
      </c>
      <c r="P2825" t="s">
        <v>15933</v>
      </c>
      <c r="Q2825" t="s">
        <v>152</v>
      </c>
      <c r="S2825" t="s">
        <v>25601</v>
      </c>
      <c r="U2825" t="s">
        <v>25602</v>
      </c>
      <c r="V2825" t="s">
        <v>25603</v>
      </c>
      <c r="W2825" t="s">
        <v>25604</v>
      </c>
      <c r="X2825" t="s">
        <v>25605</v>
      </c>
      <c r="Y2825" t="s">
        <v>46</v>
      </c>
      <c r="Z2825" t="s">
        <v>47</v>
      </c>
      <c r="AA2825" t="s">
        <v>48</v>
      </c>
      <c r="AB2825" t="s">
        <v>49</v>
      </c>
      <c r="AC2825">
        <v>38.89</v>
      </c>
      <c r="AD2825">
        <v>32.1</v>
      </c>
      <c r="AE2825">
        <v>5.2</v>
      </c>
      <c r="AF2825">
        <v>44.09</v>
      </c>
      <c r="AG2825">
        <v>29.21</v>
      </c>
      <c r="AH2825" t="s">
        <v>4341</v>
      </c>
      <c r="AK2825" t="s">
        <v>25602</v>
      </c>
      <c r="AL2825" t="s">
        <v>25603</v>
      </c>
    </row>
    <row r="2826" spans="1:42">
      <c r="A2826" t="s">
        <v>42</v>
      </c>
      <c r="B2826">
        <v>223004518</v>
      </c>
      <c r="C2826">
        <v>112058160</v>
      </c>
      <c r="D2826" t="s">
        <v>629</v>
      </c>
      <c r="E2826" t="s">
        <v>25606</v>
      </c>
      <c r="F2826">
        <v>20170723</v>
      </c>
      <c r="G2826" s="6">
        <v>42939.042916666665</v>
      </c>
      <c r="H2826" s="6">
        <v>42939.042928240742</v>
      </c>
      <c r="L2826" t="s">
        <v>631</v>
      </c>
      <c r="M2826">
        <v>502416689</v>
      </c>
      <c r="N2826" t="s">
        <v>23283</v>
      </c>
      <c r="O2826">
        <v>1</v>
      </c>
      <c r="P2826" t="s">
        <v>59</v>
      </c>
      <c r="Q2826" t="s">
        <v>152</v>
      </c>
      <c r="S2826" t="s">
        <v>25607</v>
      </c>
      <c r="U2826" t="s">
        <v>25608</v>
      </c>
      <c r="V2826" t="s">
        <v>25608</v>
      </c>
      <c r="W2826" t="s">
        <v>25609</v>
      </c>
      <c r="X2826" t="s">
        <v>25610</v>
      </c>
      <c r="Y2826" t="s">
        <v>46</v>
      </c>
      <c r="Z2826" t="s">
        <v>47</v>
      </c>
      <c r="AA2826" t="s">
        <v>48</v>
      </c>
      <c r="AB2826" t="s">
        <v>49</v>
      </c>
      <c r="AC2826">
        <v>17.899999999999999</v>
      </c>
      <c r="AD2826">
        <v>18.100000000000001</v>
      </c>
      <c r="AE2826">
        <v>0.2</v>
      </c>
      <c r="AF2826">
        <v>18.100000000000001</v>
      </c>
      <c r="AG2826">
        <v>16.47</v>
      </c>
      <c r="AH2826" t="s">
        <v>25607</v>
      </c>
      <c r="AK2826" t="s">
        <v>25608</v>
      </c>
      <c r="AL2826" t="s">
        <v>25608</v>
      </c>
    </row>
    <row r="2827" spans="1:42">
      <c r="A2827" t="s">
        <v>42</v>
      </c>
      <c r="B2827">
        <v>223005542</v>
      </c>
      <c r="C2827">
        <v>112058612</v>
      </c>
      <c r="D2827" t="s">
        <v>629</v>
      </c>
      <c r="E2827" t="s">
        <v>25611</v>
      </c>
      <c r="F2827">
        <v>20170723</v>
      </c>
      <c r="G2827" s="6">
        <v>42939.065069444441</v>
      </c>
      <c r="H2827" s="6">
        <v>42939.065081018518</v>
      </c>
      <c r="L2827" t="s">
        <v>631</v>
      </c>
      <c r="M2827">
        <v>502416689</v>
      </c>
      <c r="N2827" t="s">
        <v>23283</v>
      </c>
      <c r="O2827">
        <v>1</v>
      </c>
      <c r="P2827" t="s">
        <v>59</v>
      </c>
      <c r="Q2827" t="s">
        <v>152</v>
      </c>
      <c r="S2827" t="s">
        <v>25612</v>
      </c>
      <c r="U2827" t="s">
        <v>25613</v>
      </c>
      <c r="V2827" t="s">
        <v>25613</v>
      </c>
      <c r="W2827" t="s">
        <v>25614</v>
      </c>
      <c r="X2827" t="s">
        <v>25615</v>
      </c>
      <c r="Y2827" t="s">
        <v>46</v>
      </c>
      <c r="Z2827" t="s">
        <v>47</v>
      </c>
      <c r="AA2827" t="s">
        <v>48</v>
      </c>
      <c r="AB2827" t="s">
        <v>49</v>
      </c>
      <c r="AC2827">
        <v>17.899999999999999</v>
      </c>
      <c r="AD2827">
        <v>18.100000000000001</v>
      </c>
      <c r="AE2827">
        <v>0.2</v>
      </c>
      <c r="AF2827">
        <v>18.100000000000001</v>
      </c>
      <c r="AG2827">
        <v>16.47</v>
      </c>
      <c r="AH2827" t="s">
        <v>25616</v>
      </c>
      <c r="AJ2827" t="s">
        <v>25617</v>
      </c>
      <c r="AK2827" t="s">
        <v>25613</v>
      </c>
      <c r="AL2827" t="s">
        <v>25613</v>
      </c>
    </row>
    <row r="2828" spans="1:42">
      <c r="A2828" t="s">
        <v>42</v>
      </c>
      <c r="B2828">
        <v>223006493</v>
      </c>
      <c r="C2828">
        <v>112058974</v>
      </c>
      <c r="D2828" t="s">
        <v>629</v>
      </c>
      <c r="E2828" t="s">
        <v>25618</v>
      </c>
      <c r="F2828">
        <v>20170723</v>
      </c>
      <c r="G2828" s="6">
        <v>42939.088414351849</v>
      </c>
      <c r="H2828" s="6">
        <v>42939.088726851849</v>
      </c>
      <c r="L2828" t="s">
        <v>631</v>
      </c>
      <c r="M2828">
        <v>499118546</v>
      </c>
      <c r="N2828" t="s">
        <v>23184</v>
      </c>
      <c r="O2828">
        <v>1</v>
      </c>
      <c r="P2828" t="s">
        <v>407</v>
      </c>
      <c r="Q2828" t="s">
        <v>152</v>
      </c>
      <c r="S2828" t="s">
        <v>25619</v>
      </c>
      <c r="U2828" t="s">
        <v>25620</v>
      </c>
      <c r="V2828" t="s">
        <v>25620</v>
      </c>
      <c r="W2828" t="s">
        <v>25621</v>
      </c>
      <c r="X2828" t="s">
        <v>25622</v>
      </c>
      <c r="Y2828" t="s">
        <v>46</v>
      </c>
      <c r="Z2828" t="s">
        <v>47</v>
      </c>
      <c r="AA2828" t="s">
        <v>48</v>
      </c>
      <c r="AB2828" t="s">
        <v>49</v>
      </c>
      <c r="AC2828">
        <v>18.899999999999999</v>
      </c>
      <c r="AD2828">
        <v>19.100000000000001</v>
      </c>
      <c r="AE2828">
        <v>0.2</v>
      </c>
      <c r="AF2828">
        <v>19.100000000000001</v>
      </c>
      <c r="AG2828">
        <v>17.38</v>
      </c>
      <c r="AH2828" t="s">
        <v>25619</v>
      </c>
      <c r="AK2828" t="s">
        <v>45</v>
      </c>
      <c r="AL2828" t="s">
        <v>25620</v>
      </c>
    </row>
    <row r="2829" spans="1:42">
      <c r="A2829" t="s">
        <v>42</v>
      </c>
      <c r="B2829">
        <v>223007069</v>
      </c>
      <c r="C2829">
        <v>112059198</v>
      </c>
      <c r="D2829" t="s">
        <v>629</v>
      </c>
      <c r="E2829" t="s">
        <v>25623</v>
      </c>
      <c r="F2829">
        <v>20170723</v>
      </c>
      <c r="G2829" s="6">
        <v>42939.108576388891</v>
      </c>
      <c r="H2829" s="6">
        <v>42939.108715277776</v>
      </c>
      <c r="L2829" t="s">
        <v>631</v>
      </c>
      <c r="M2829">
        <v>472129544</v>
      </c>
      <c r="N2829" t="s">
        <v>14455</v>
      </c>
      <c r="O2829">
        <v>1</v>
      </c>
      <c r="P2829" t="s">
        <v>197</v>
      </c>
      <c r="Q2829" t="s">
        <v>152</v>
      </c>
      <c r="S2829" t="s">
        <v>23949</v>
      </c>
      <c r="U2829" t="s">
        <v>45</v>
      </c>
      <c r="V2829" t="s">
        <v>25624</v>
      </c>
      <c r="W2829" t="s">
        <v>25625</v>
      </c>
      <c r="X2829" t="s">
        <v>25626</v>
      </c>
      <c r="Y2829" t="s">
        <v>46</v>
      </c>
      <c r="Z2829" t="s">
        <v>47</v>
      </c>
      <c r="AA2829" t="s">
        <v>48</v>
      </c>
      <c r="AB2829" t="s">
        <v>49</v>
      </c>
      <c r="AC2829">
        <v>18.899999999999999</v>
      </c>
      <c r="AD2829">
        <v>22.1</v>
      </c>
      <c r="AE2829">
        <v>3.2</v>
      </c>
      <c r="AF2829">
        <v>22.1</v>
      </c>
      <c r="AG2829">
        <v>20.11</v>
      </c>
      <c r="AH2829" t="s">
        <v>23949</v>
      </c>
      <c r="AK2829" t="s">
        <v>45</v>
      </c>
      <c r="AL2829" t="s">
        <v>25624</v>
      </c>
    </row>
    <row r="2830" spans="1:42">
      <c r="A2830" t="s">
        <v>42</v>
      </c>
      <c r="B2830">
        <v>223011378</v>
      </c>
      <c r="C2830">
        <v>112061011</v>
      </c>
      <c r="D2830" t="s">
        <v>629</v>
      </c>
      <c r="E2830" t="s">
        <v>25627</v>
      </c>
      <c r="F2830">
        <v>20170723</v>
      </c>
      <c r="G2830" s="6">
        <v>42939.379351851851</v>
      </c>
      <c r="H2830" s="6">
        <v>42939.37939814815</v>
      </c>
      <c r="L2830" t="s">
        <v>631</v>
      </c>
      <c r="M2830">
        <v>458726400</v>
      </c>
      <c r="N2830" t="s">
        <v>749</v>
      </c>
      <c r="O2830">
        <v>1</v>
      </c>
      <c r="P2830" t="s">
        <v>750</v>
      </c>
      <c r="Q2830" t="s">
        <v>152</v>
      </c>
      <c r="S2830" t="s">
        <v>25628</v>
      </c>
      <c r="U2830" t="s">
        <v>45</v>
      </c>
      <c r="V2830" t="s">
        <v>25629</v>
      </c>
      <c r="W2830" t="s">
        <v>25630</v>
      </c>
      <c r="X2830" t="s">
        <v>25631</v>
      </c>
      <c r="Y2830" t="s">
        <v>46</v>
      </c>
      <c r="Z2830" t="s">
        <v>47</v>
      </c>
      <c r="AA2830" t="s">
        <v>48</v>
      </c>
      <c r="AB2830" t="s">
        <v>49</v>
      </c>
      <c r="AC2830">
        <v>10.49</v>
      </c>
      <c r="AD2830">
        <v>8.6999999999999993</v>
      </c>
      <c r="AE2830">
        <v>0.2</v>
      </c>
      <c r="AF2830">
        <v>10.69</v>
      </c>
      <c r="AG2830">
        <v>7.92</v>
      </c>
      <c r="AH2830" t="s">
        <v>25628</v>
      </c>
      <c r="AK2830" t="s">
        <v>45</v>
      </c>
      <c r="AL2830" t="s">
        <v>25629</v>
      </c>
    </row>
    <row r="2831" spans="1:42">
      <c r="A2831" t="s">
        <v>42</v>
      </c>
      <c r="B2831">
        <v>223014307</v>
      </c>
      <c r="C2831">
        <v>112062166</v>
      </c>
      <c r="D2831" t="s">
        <v>629</v>
      </c>
      <c r="E2831" t="s">
        <v>25632</v>
      </c>
      <c r="F2831">
        <v>20170723</v>
      </c>
      <c r="G2831" s="6">
        <v>42939.425300925926</v>
      </c>
      <c r="H2831" s="6">
        <v>42939.425335648149</v>
      </c>
      <c r="L2831" t="s">
        <v>631</v>
      </c>
      <c r="M2831">
        <v>427251228</v>
      </c>
      <c r="N2831" t="s">
        <v>24893</v>
      </c>
      <c r="O2831">
        <v>1</v>
      </c>
      <c r="P2831" t="s">
        <v>1169</v>
      </c>
      <c r="Q2831" t="s">
        <v>152</v>
      </c>
      <c r="S2831" t="s">
        <v>25633</v>
      </c>
      <c r="U2831" t="s">
        <v>45</v>
      </c>
      <c r="V2831" t="s">
        <v>25634</v>
      </c>
      <c r="W2831" t="s">
        <v>25635</v>
      </c>
      <c r="X2831" t="s">
        <v>25636</v>
      </c>
      <c r="Y2831" t="s">
        <v>46</v>
      </c>
      <c r="Z2831" t="s">
        <v>47</v>
      </c>
      <c r="AA2831" t="s">
        <v>48</v>
      </c>
      <c r="AB2831" t="s">
        <v>49</v>
      </c>
      <c r="AC2831">
        <v>13.7</v>
      </c>
      <c r="AD2831">
        <v>13.9</v>
      </c>
      <c r="AE2831">
        <v>0.2</v>
      </c>
      <c r="AF2831">
        <v>13.9</v>
      </c>
      <c r="AG2831">
        <v>12.65</v>
      </c>
      <c r="AH2831" t="s">
        <v>25633</v>
      </c>
      <c r="AK2831" t="s">
        <v>45</v>
      </c>
      <c r="AL2831" t="s">
        <v>25634</v>
      </c>
    </row>
    <row r="2832" spans="1:42">
      <c r="A2832" t="s">
        <v>42</v>
      </c>
      <c r="B2832">
        <v>223015504</v>
      </c>
      <c r="C2832">
        <v>112062763</v>
      </c>
      <c r="D2832" t="s">
        <v>629</v>
      </c>
      <c r="E2832" t="s">
        <v>25637</v>
      </c>
      <c r="F2832">
        <v>20170723</v>
      </c>
      <c r="G2832" s="6">
        <v>42939.4450462963</v>
      </c>
      <c r="H2832" s="6">
        <v>42939.445069444446</v>
      </c>
      <c r="L2832" t="s">
        <v>631</v>
      </c>
      <c r="M2832">
        <v>458726400</v>
      </c>
      <c r="N2832" t="s">
        <v>749</v>
      </c>
      <c r="O2832">
        <v>2</v>
      </c>
      <c r="P2832" t="s">
        <v>1651</v>
      </c>
      <c r="Q2832" t="s">
        <v>152</v>
      </c>
      <c r="S2832" t="s">
        <v>25638</v>
      </c>
      <c r="U2832" t="s">
        <v>25639</v>
      </c>
      <c r="V2832" t="s">
        <v>25640</v>
      </c>
      <c r="W2832" t="s">
        <v>25641</v>
      </c>
      <c r="X2832" t="s">
        <v>19773</v>
      </c>
      <c r="Y2832" t="s">
        <v>46</v>
      </c>
      <c r="Z2832" t="s">
        <v>47</v>
      </c>
      <c r="AA2832" t="s">
        <v>48</v>
      </c>
      <c r="AB2832" t="s">
        <v>49</v>
      </c>
      <c r="AC2832">
        <v>17</v>
      </c>
      <c r="AD2832">
        <v>8.6999999999999993</v>
      </c>
      <c r="AE2832">
        <v>0.4</v>
      </c>
      <c r="AF2832">
        <v>17.399999999999999</v>
      </c>
      <c r="AG2832">
        <v>15.84</v>
      </c>
      <c r="AH2832" t="s">
        <v>25642</v>
      </c>
      <c r="AK2832" t="s">
        <v>25639</v>
      </c>
      <c r="AL2832" t="s">
        <v>25640</v>
      </c>
    </row>
    <row r="2833" spans="1:42">
      <c r="A2833" t="s">
        <v>42</v>
      </c>
      <c r="B2833">
        <v>223031102</v>
      </c>
      <c r="C2833">
        <v>112069957</v>
      </c>
      <c r="D2833" t="s">
        <v>629</v>
      </c>
      <c r="E2833" t="s">
        <v>25729</v>
      </c>
      <c r="F2833">
        <v>20170724</v>
      </c>
      <c r="G2833" s="6">
        <v>42939.657511574071</v>
      </c>
      <c r="H2833" s="6">
        <v>42939.658993055556</v>
      </c>
      <c r="L2833" t="s">
        <v>631</v>
      </c>
      <c r="M2833">
        <v>507176102</v>
      </c>
      <c r="N2833" t="s">
        <v>12523</v>
      </c>
      <c r="O2833">
        <v>1</v>
      </c>
      <c r="P2833" t="s">
        <v>9064</v>
      </c>
      <c r="Q2833" t="s">
        <v>152</v>
      </c>
      <c r="S2833" t="s">
        <v>25730</v>
      </c>
      <c r="U2833" t="s">
        <v>25731</v>
      </c>
      <c r="V2833" t="s">
        <v>25731</v>
      </c>
      <c r="W2833" t="s">
        <v>25732</v>
      </c>
      <c r="X2833" t="s">
        <v>25733</v>
      </c>
      <c r="Y2833" t="s">
        <v>46</v>
      </c>
      <c r="Z2833" t="s">
        <v>47</v>
      </c>
      <c r="AA2833" t="s">
        <v>48</v>
      </c>
      <c r="AB2833" t="s">
        <v>49</v>
      </c>
      <c r="AC2833">
        <v>13.8</v>
      </c>
      <c r="AD2833">
        <v>14</v>
      </c>
      <c r="AE2833">
        <v>0.2</v>
      </c>
      <c r="AF2833">
        <v>14</v>
      </c>
      <c r="AG2833">
        <v>12.74</v>
      </c>
      <c r="AH2833" t="s">
        <v>16193</v>
      </c>
      <c r="AJ2833" t="s">
        <v>25734</v>
      </c>
      <c r="AK2833" t="s">
        <v>25735</v>
      </c>
      <c r="AL2833" t="s">
        <v>25736</v>
      </c>
    </row>
    <row r="2834" spans="1:42">
      <c r="A2834" t="s">
        <v>42</v>
      </c>
      <c r="B2834">
        <v>223031634</v>
      </c>
      <c r="C2834">
        <v>112070161</v>
      </c>
      <c r="D2834" t="s">
        <v>629</v>
      </c>
      <c r="E2834" t="s">
        <v>25737</v>
      </c>
      <c r="F2834">
        <v>20170724</v>
      </c>
      <c r="G2834" s="6">
        <v>42939.663217592592</v>
      </c>
      <c r="H2834" s="6">
        <v>42939.663252314815</v>
      </c>
      <c r="L2834" t="s">
        <v>631</v>
      </c>
      <c r="M2834">
        <v>498086184</v>
      </c>
      <c r="N2834" t="s">
        <v>14083</v>
      </c>
      <c r="O2834">
        <v>1</v>
      </c>
      <c r="P2834" t="s">
        <v>6307</v>
      </c>
      <c r="Q2834" t="s">
        <v>152</v>
      </c>
      <c r="S2834" t="s">
        <v>20821</v>
      </c>
      <c r="U2834" t="s">
        <v>45</v>
      </c>
      <c r="V2834" t="s">
        <v>20822</v>
      </c>
      <c r="W2834" t="s">
        <v>20823</v>
      </c>
      <c r="X2834" t="s">
        <v>20824</v>
      </c>
      <c r="Y2834" t="s">
        <v>46</v>
      </c>
      <c r="Z2834" t="s">
        <v>47</v>
      </c>
      <c r="AA2834" t="s">
        <v>48</v>
      </c>
      <c r="AB2834" t="s">
        <v>49</v>
      </c>
      <c r="AC2834">
        <v>109.9</v>
      </c>
      <c r="AD2834">
        <v>90.1</v>
      </c>
      <c r="AE2834">
        <v>0.2</v>
      </c>
      <c r="AF2834">
        <v>110.1</v>
      </c>
      <c r="AG2834">
        <v>81.99</v>
      </c>
      <c r="AH2834" t="s">
        <v>20825</v>
      </c>
      <c r="AK2834" t="s">
        <v>20822</v>
      </c>
      <c r="AL2834" t="s">
        <v>20822</v>
      </c>
    </row>
    <row r="2835" spans="1:42">
      <c r="A2835" t="s">
        <v>42</v>
      </c>
      <c r="B2835">
        <v>223031632</v>
      </c>
      <c r="C2835">
        <v>112070161</v>
      </c>
      <c r="D2835" t="s">
        <v>629</v>
      </c>
      <c r="E2835" t="s">
        <v>25737</v>
      </c>
      <c r="F2835">
        <v>20170724</v>
      </c>
      <c r="G2835" s="6">
        <v>42939.663217592592</v>
      </c>
      <c r="H2835" s="6">
        <v>42939.663252314815</v>
      </c>
      <c r="L2835" t="s">
        <v>631</v>
      </c>
      <c r="M2835">
        <v>514608242</v>
      </c>
      <c r="N2835" t="s">
        <v>20529</v>
      </c>
      <c r="O2835">
        <v>1</v>
      </c>
      <c r="P2835" t="s">
        <v>20530</v>
      </c>
      <c r="Q2835" t="s">
        <v>152</v>
      </c>
      <c r="S2835" t="s">
        <v>20821</v>
      </c>
      <c r="U2835" t="s">
        <v>45</v>
      </c>
      <c r="V2835" t="s">
        <v>20822</v>
      </c>
      <c r="W2835" t="s">
        <v>20823</v>
      </c>
      <c r="X2835" t="s">
        <v>20824</v>
      </c>
      <c r="Y2835" t="s">
        <v>46</v>
      </c>
      <c r="Z2835" t="s">
        <v>47</v>
      </c>
      <c r="AA2835" t="s">
        <v>48</v>
      </c>
      <c r="AB2835" t="s">
        <v>49</v>
      </c>
      <c r="AC2835">
        <v>18.899999999999999</v>
      </c>
      <c r="AD2835">
        <v>19.100000000000001</v>
      </c>
      <c r="AE2835">
        <v>0.2</v>
      </c>
      <c r="AF2835">
        <v>19.100000000000001</v>
      </c>
      <c r="AG2835">
        <v>17.38</v>
      </c>
      <c r="AH2835" t="s">
        <v>20825</v>
      </c>
      <c r="AK2835" t="s">
        <v>20822</v>
      </c>
      <c r="AL2835" t="s">
        <v>20822</v>
      </c>
    </row>
    <row r="2836" spans="1:42">
      <c r="A2836" t="s">
        <v>42</v>
      </c>
      <c r="B2836">
        <v>223031935</v>
      </c>
      <c r="C2836">
        <v>112070299</v>
      </c>
      <c r="D2836" t="s">
        <v>629</v>
      </c>
      <c r="E2836" t="s">
        <v>25738</v>
      </c>
      <c r="F2836">
        <v>20170724</v>
      </c>
      <c r="G2836" s="6">
        <v>42939.666921296295</v>
      </c>
      <c r="H2836" s="6">
        <v>42939.666944444441</v>
      </c>
      <c r="L2836" t="s">
        <v>631</v>
      </c>
      <c r="M2836">
        <v>436358065</v>
      </c>
      <c r="N2836" t="s">
        <v>23198</v>
      </c>
      <c r="O2836">
        <v>1</v>
      </c>
      <c r="P2836" t="s">
        <v>80</v>
      </c>
      <c r="Q2836" t="s">
        <v>152</v>
      </c>
      <c r="S2836" t="s">
        <v>25739</v>
      </c>
      <c r="U2836" t="s">
        <v>45</v>
      </c>
      <c r="V2836" t="s">
        <v>25740</v>
      </c>
      <c r="W2836" t="s">
        <v>25741</v>
      </c>
      <c r="X2836" t="s">
        <v>20496</v>
      </c>
      <c r="Y2836" t="s">
        <v>46</v>
      </c>
      <c r="Z2836" t="s">
        <v>47</v>
      </c>
      <c r="AA2836" t="s">
        <v>48</v>
      </c>
      <c r="AB2836" t="s">
        <v>49</v>
      </c>
      <c r="AC2836">
        <v>21.9</v>
      </c>
      <c r="AD2836">
        <v>28.1</v>
      </c>
      <c r="AE2836">
        <v>6.2</v>
      </c>
      <c r="AF2836">
        <v>28.1</v>
      </c>
      <c r="AG2836">
        <v>25.57</v>
      </c>
      <c r="AH2836" t="s">
        <v>25739</v>
      </c>
      <c r="AK2836" t="s">
        <v>45</v>
      </c>
      <c r="AL2836" t="s">
        <v>25740</v>
      </c>
    </row>
    <row r="2837" spans="1:42">
      <c r="A2837" t="s">
        <v>42</v>
      </c>
      <c r="B2837">
        <v>223034254</v>
      </c>
      <c r="C2837">
        <v>112071318</v>
      </c>
      <c r="D2837" t="s">
        <v>629</v>
      </c>
      <c r="E2837" t="s">
        <v>25742</v>
      </c>
      <c r="F2837">
        <v>20170724</v>
      </c>
      <c r="G2837" s="6">
        <v>42939.694398148145</v>
      </c>
      <c r="H2837" s="6">
        <v>42939.694409722222</v>
      </c>
      <c r="L2837" t="s">
        <v>631</v>
      </c>
      <c r="M2837">
        <v>495845690</v>
      </c>
      <c r="N2837" t="s">
        <v>2937</v>
      </c>
      <c r="O2837">
        <v>1</v>
      </c>
      <c r="P2837" t="s">
        <v>2938</v>
      </c>
      <c r="Q2837" t="s">
        <v>152</v>
      </c>
      <c r="S2837" t="s">
        <v>25743</v>
      </c>
      <c r="U2837" t="s">
        <v>25744</v>
      </c>
      <c r="V2837" t="s">
        <v>25745</v>
      </c>
      <c r="W2837" t="s">
        <v>25746</v>
      </c>
      <c r="X2837" t="s">
        <v>25747</v>
      </c>
      <c r="Y2837" t="s">
        <v>46</v>
      </c>
      <c r="Z2837" t="s">
        <v>47</v>
      </c>
      <c r="AA2837" t="s">
        <v>48</v>
      </c>
      <c r="AB2837" t="s">
        <v>49</v>
      </c>
      <c r="AC2837">
        <v>8.1999999999999993</v>
      </c>
      <c r="AD2837">
        <v>8.4</v>
      </c>
      <c r="AE2837">
        <v>0.2</v>
      </c>
      <c r="AF2837">
        <v>8.4</v>
      </c>
      <c r="AG2837">
        <v>7.64</v>
      </c>
      <c r="AH2837" t="s">
        <v>25743</v>
      </c>
      <c r="AK2837" t="s">
        <v>25744</v>
      </c>
      <c r="AL2837" t="s">
        <v>25745</v>
      </c>
    </row>
    <row r="2838" spans="1:42">
      <c r="A2838" t="s">
        <v>42</v>
      </c>
      <c r="B2838">
        <v>223034425</v>
      </c>
      <c r="C2838">
        <v>112071386</v>
      </c>
      <c r="D2838" t="s">
        <v>629</v>
      </c>
      <c r="E2838" t="s">
        <v>25748</v>
      </c>
      <c r="F2838">
        <v>20170724</v>
      </c>
      <c r="G2838" s="6">
        <v>42939.696574074071</v>
      </c>
      <c r="H2838" s="6">
        <v>42939.696574074071</v>
      </c>
      <c r="L2838" t="s">
        <v>631</v>
      </c>
      <c r="M2838">
        <v>514608242</v>
      </c>
      <c r="N2838" t="s">
        <v>20529</v>
      </c>
      <c r="O2838">
        <v>2</v>
      </c>
      <c r="P2838" t="s">
        <v>21741</v>
      </c>
      <c r="Q2838" t="s">
        <v>152</v>
      </c>
      <c r="S2838" t="s">
        <v>24805</v>
      </c>
      <c r="U2838" t="s">
        <v>45</v>
      </c>
      <c r="V2838" t="s">
        <v>24806</v>
      </c>
      <c r="W2838" t="s">
        <v>24807</v>
      </c>
      <c r="X2838" t="s">
        <v>24808</v>
      </c>
      <c r="Y2838" t="s">
        <v>46</v>
      </c>
      <c r="Z2838" t="s">
        <v>47</v>
      </c>
      <c r="AA2838" t="s">
        <v>48</v>
      </c>
      <c r="AB2838" t="s">
        <v>49</v>
      </c>
      <c r="AC2838">
        <v>37.799999999999997</v>
      </c>
      <c r="AD2838">
        <v>19.100000000000001</v>
      </c>
      <c r="AE2838">
        <v>0.4</v>
      </c>
      <c r="AF2838">
        <v>38.200000000000003</v>
      </c>
      <c r="AG2838">
        <v>34.76</v>
      </c>
      <c r="AH2838" t="s">
        <v>24805</v>
      </c>
      <c r="AK2838" t="s">
        <v>45</v>
      </c>
      <c r="AL2838" t="s">
        <v>24806</v>
      </c>
    </row>
    <row r="2839" spans="1:42">
      <c r="A2839" t="s">
        <v>42</v>
      </c>
      <c r="B2839">
        <v>223037521</v>
      </c>
      <c r="C2839">
        <v>112072798</v>
      </c>
      <c r="D2839" t="s">
        <v>629</v>
      </c>
      <c r="E2839" t="s">
        <v>25749</v>
      </c>
      <c r="F2839">
        <v>20170724</v>
      </c>
      <c r="G2839" s="6">
        <v>42939.733240740738</v>
      </c>
      <c r="H2839" s="6">
        <v>42939.733252314814</v>
      </c>
      <c r="L2839" t="s">
        <v>631</v>
      </c>
      <c r="M2839">
        <v>510443670</v>
      </c>
      <c r="N2839" t="s">
        <v>21486</v>
      </c>
      <c r="O2839">
        <v>1</v>
      </c>
      <c r="P2839" t="s">
        <v>25750</v>
      </c>
      <c r="Q2839" t="s">
        <v>152</v>
      </c>
      <c r="S2839" t="s">
        <v>25751</v>
      </c>
      <c r="U2839" t="s">
        <v>45</v>
      </c>
      <c r="V2839" t="s">
        <v>25752</v>
      </c>
      <c r="W2839" t="s">
        <v>25753</v>
      </c>
      <c r="X2839" t="s">
        <v>25754</v>
      </c>
      <c r="Y2839" t="s">
        <v>46</v>
      </c>
      <c r="Z2839" t="s">
        <v>47</v>
      </c>
      <c r="AA2839" t="s">
        <v>48</v>
      </c>
      <c r="AB2839" t="s">
        <v>49</v>
      </c>
      <c r="AC2839">
        <v>14.89</v>
      </c>
      <c r="AD2839">
        <v>10.1</v>
      </c>
      <c r="AE2839">
        <v>0.2</v>
      </c>
      <c r="AF2839">
        <v>15.09</v>
      </c>
      <c r="AG2839">
        <v>9.19</v>
      </c>
      <c r="AH2839" t="s">
        <v>25751</v>
      </c>
      <c r="AK2839" t="s">
        <v>45</v>
      </c>
      <c r="AL2839" t="s">
        <v>25752</v>
      </c>
    </row>
    <row r="2840" spans="1:42" s="7" customFormat="1">
      <c r="A2840" s="7" t="s">
        <v>42</v>
      </c>
      <c r="B2840" s="7">
        <v>223038808</v>
      </c>
      <c r="C2840" s="7">
        <v>112073396</v>
      </c>
      <c r="D2840" s="7" t="s">
        <v>43</v>
      </c>
      <c r="F2840" s="7">
        <v>20170724</v>
      </c>
      <c r="G2840" s="18">
        <v>42939.750335648147</v>
      </c>
      <c r="H2840" s="18">
        <v>42939.750451388885</v>
      </c>
      <c r="L2840" s="7" t="s">
        <v>44</v>
      </c>
      <c r="M2840" s="7">
        <v>530637545</v>
      </c>
      <c r="N2840" s="7" t="s">
        <v>25755</v>
      </c>
      <c r="O2840" s="7">
        <v>2</v>
      </c>
      <c r="P2840" s="7" t="s">
        <v>25756</v>
      </c>
      <c r="Q2840" s="7" t="s">
        <v>152</v>
      </c>
      <c r="S2840" s="7" t="s">
        <v>22342</v>
      </c>
      <c r="U2840" s="7" t="s">
        <v>45</v>
      </c>
      <c r="V2840" s="7" t="s">
        <v>25757</v>
      </c>
      <c r="W2840" s="7" t="s">
        <v>25758</v>
      </c>
      <c r="X2840" s="7" t="s">
        <v>25759</v>
      </c>
      <c r="Y2840" s="7" t="s">
        <v>46</v>
      </c>
      <c r="Z2840" s="7" t="s">
        <v>47</v>
      </c>
      <c r="AA2840" s="7" t="s">
        <v>48</v>
      </c>
      <c r="AB2840" s="7" t="s">
        <v>49</v>
      </c>
      <c r="AC2840" s="7">
        <v>10.4</v>
      </c>
      <c r="AD2840" s="7">
        <v>5.4</v>
      </c>
      <c r="AE2840" s="7">
        <v>0.4</v>
      </c>
      <c r="AF2840" s="7">
        <v>10.8</v>
      </c>
      <c r="AG2840" s="7">
        <v>9.82</v>
      </c>
      <c r="AH2840" s="7" t="s">
        <v>22342</v>
      </c>
      <c r="AK2840" s="7" t="s">
        <v>45</v>
      </c>
      <c r="AL2840" s="7" t="s">
        <v>25757</v>
      </c>
    </row>
    <row r="2841" spans="1:42" s="7" customFormat="1">
      <c r="A2841" s="7" t="s">
        <v>42</v>
      </c>
      <c r="B2841" s="7">
        <v>223038807</v>
      </c>
      <c r="C2841" s="7">
        <v>112073396</v>
      </c>
      <c r="D2841" s="7" t="s">
        <v>43</v>
      </c>
      <c r="F2841" s="7">
        <v>20170724</v>
      </c>
      <c r="G2841" s="18">
        <v>42939.750335648147</v>
      </c>
      <c r="H2841" s="18">
        <v>42939.750451388885</v>
      </c>
      <c r="L2841" s="7" t="s">
        <v>44</v>
      </c>
      <c r="M2841" s="7">
        <v>530637545</v>
      </c>
      <c r="N2841" s="7" t="s">
        <v>25755</v>
      </c>
      <c r="O2841" s="7">
        <v>2</v>
      </c>
      <c r="P2841" s="7" t="s">
        <v>25760</v>
      </c>
      <c r="Q2841" s="7" t="s">
        <v>152</v>
      </c>
      <c r="S2841" s="7" t="s">
        <v>22342</v>
      </c>
      <c r="U2841" s="7" t="s">
        <v>45</v>
      </c>
      <c r="V2841" s="7" t="s">
        <v>25757</v>
      </c>
      <c r="W2841" s="7" t="s">
        <v>25758</v>
      </c>
      <c r="X2841" s="7" t="s">
        <v>25759</v>
      </c>
      <c r="Y2841" s="7" t="s">
        <v>46</v>
      </c>
      <c r="Z2841" s="7" t="s">
        <v>47</v>
      </c>
      <c r="AA2841" s="7" t="s">
        <v>48</v>
      </c>
      <c r="AB2841" s="7" t="s">
        <v>49</v>
      </c>
      <c r="AC2841" s="7">
        <v>10.4</v>
      </c>
      <c r="AD2841" s="7">
        <v>5.4</v>
      </c>
      <c r="AE2841" s="7">
        <v>0.4</v>
      </c>
      <c r="AF2841" s="7">
        <v>10.8</v>
      </c>
      <c r="AG2841" s="7">
        <v>9.82</v>
      </c>
      <c r="AH2841" s="7" t="s">
        <v>22342</v>
      </c>
      <c r="AK2841" s="7" t="s">
        <v>45</v>
      </c>
      <c r="AL2841" s="7" t="s">
        <v>25757</v>
      </c>
    </row>
    <row r="2842" spans="1:42">
      <c r="A2842" t="s">
        <v>42</v>
      </c>
      <c r="B2842">
        <v>223038983</v>
      </c>
      <c r="C2842">
        <v>112073471</v>
      </c>
      <c r="D2842" t="s">
        <v>629</v>
      </c>
      <c r="E2842" t="s">
        <v>25761</v>
      </c>
      <c r="F2842">
        <v>20170724</v>
      </c>
      <c r="G2842" s="6">
        <v>42939.752951388888</v>
      </c>
      <c r="H2842" s="6">
        <v>42939.754143518519</v>
      </c>
      <c r="L2842" t="s">
        <v>631</v>
      </c>
      <c r="M2842">
        <v>432351343</v>
      </c>
      <c r="N2842" t="s">
        <v>23215</v>
      </c>
      <c r="O2842">
        <v>1</v>
      </c>
      <c r="P2842" t="s">
        <v>25762</v>
      </c>
      <c r="Q2842" t="s">
        <v>152</v>
      </c>
      <c r="S2842" t="s">
        <v>25763</v>
      </c>
      <c r="U2842" t="s">
        <v>45</v>
      </c>
      <c r="V2842" t="s">
        <v>25764</v>
      </c>
      <c r="W2842" t="s">
        <v>25765</v>
      </c>
      <c r="X2842" t="s">
        <v>25766</v>
      </c>
      <c r="Y2842" t="s">
        <v>46</v>
      </c>
      <c r="Z2842" t="s">
        <v>47</v>
      </c>
      <c r="AA2842" t="s">
        <v>48</v>
      </c>
      <c r="AB2842" t="s">
        <v>49</v>
      </c>
      <c r="AC2842">
        <v>16.899999999999999</v>
      </c>
      <c r="AD2842">
        <v>25.1</v>
      </c>
      <c r="AE2842">
        <v>5.2</v>
      </c>
      <c r="AF2842">
        <v>22.1</v>
      </c>
      <c r="AG2842">
        <v>22.84</v>
      </c>
      <c r="AH2842" t="s">
        <v>25767</v>
      </c>
      <c r="AK2842" t="s">
        <v>45</v>
      </c>
      <c r="AL2842" t="s">
        <v>25764</v>
      </c>
    </row>
    <row r="2843" spans="1:42">
      <c r="A2843" t="s">
        <v>42</v>
      </c>
      <c r="B2843">
        <v>223044233</v>
      </c>
      <c r="C2843">
        <v>112075855</v>
      </c>
      <c r="D2843" t="s">
        <v>629</v>
      </c>
      <c r="E2843" t="s">
        <v>25768</v>
      </c>
      <c r="F2843">
        <v>20170724</v>
      </c>
      <c r="G2843" s="6">
        <v>42939.826747685183</v>
      </c>
      <c r="H2843" s="6">
        <v>42939.826747685183</v>
      </c>
      <c r="L2843" t="s">
        <v>631</v>
      </c>
      <c r="M2843">
        <v>481733251</v>
      </c>
      <c r="N2843" t="s">
        <v>23215</v>
      </c>
      <c r="O2843">
        <v>1</v>
      </c>
      <c r="P2843" t="s">
        <v>73</v>
      </c>
      <c r="Q2843" t="s">
        <v>152</v>
      </c>
      <c r="S2843" t="s">
        <v>25769</v>
      </c>
      <c r="U2843" t="s">
        <v>25770</v>
      </c>
      <c r="V2843" t="s">
        <v>25771</v>
      </c>
      <c r="W2843" t="s">
        <v>25772</v>
      </c>
      <c r="X2843" t="s">
        <v>14219</v>
      </c>
      <c r="Y2843" t="s">
        <v>46</v>
      </c>
      <c r="Z2843" t="s">
        <v>47</v>
      </c>
      <c r="AA2843" t="s">
        <v>48</v>
      </c>
      <c r="AB2843" t="s">
        <v>49</v>
      </c>
      <c r="AC2843">
        <v>16.899999999999999</v>
      </c>
      <c r="AD2843">
        <v>17.100000000000001</v>
      </c>
      <c r="AE2843">
        <v>0.2</v>
      </c>
      <c r="AF2843">
        <v>17.100000000000001</v>
      </c>
      <c r="AG2843">
        <v>15.56</v>
      </c>
      <c r="AH2843" t="s">
        <v>25769</v>
      </c>
      <c r="AK2843" t="s">
        <v>25770</v>
      </c>
      <c r="AL2843" t="s">
        <v>25771</v>
      </c>
    </row>
    <row r="2844" spans="1:42">
      <c r="A2844" t="s">
        <v>42</v>
      </c>
      <c r="B2844">
        <v>223049540</v>
      </c>
      <c r="C2844">
        <v>112078519</v>
      </c>
      <c r="D2844" t="s">
        <v>629</v>
      </c>
      <c r="E2844" t="s">
        <v>25773</v>
      </c>
      <c r="F2844">
        <v>20170724</v>
      </c>
      <c r="G2844" s="6">
        <v>42939.889456018522</v>
      </c>
      <c r="H2844" s="6">
        <v>42939.889467592591</v>
      </c>
      <c r="L2844" t="s">
        <v>631</v>
      </c>
      <c r="M2844">
        <v>507858491</v>
      </c>
      <c r="N2844" t="s">
        <v>13894</v>
      </c>
      <c r="O2844">
        <v>1</v>
      </c>
      <c r="P2844" t="s">
        <v>1588</v>
      </c>
      <c r="Q2844" t="s">
        <v>152</v>
      </c>
      <c r="S2844" t="s">
        <v>565</v>
      </c>
      <c r="U2844" t="s">
        <v>45</v>
      </c>
      <c r="V2844" t="s">
        <v>25774</v>
      </c>
      <c r="W2844" t="s">
        <v>25775</v>
      </c>
      <c r="X2844" t="s">
        <v>25776</v>
      </c>
      <c r="Y2844" t="s">
        <v>46</v>
      </c>
      <c r="Z2844" t="s">
        <v>47</v>
      </c>
      <c r="AA2844" t="s">
        <v>48</v>
      </c>
      <c r="AB2844" t="s">
        <v>49</v>
      </c>
      <c r="AC2844">
        <v>48.89</v>
      </c>
      <c r="AD2844">
        <v>44.1</v>
      </c>
      <c r="AE2844">
        <v>0.2</v>
      </c>
      <c r="AF2844">
        <v>49.09</v>
      </c>
      <c r="AG2844">
        <v>40.130000000000003</v>
      </c>
      <c r="AH2844" t="s">
        <v>25777</v>
      </c>
      <c r="AJ2844" t="s">
        <v>25778</v>
      </c>
      <c r="AK2844" t="s">
        <v>45</v>
      </c>
      <c r="AL2844" t="s">
        <v>25774</v>
      </c>
    </row>
    <row r="2845" spans="1:42">
      <c r="A2845" t="s">
        <v>42</v>
      </c>
      <c r="B2845">
        <v>223049539</v>
      </c>
      <c r="C2845">
        <v>112078519</v>
      </c>
      <c r="D2845" t="s">
        <v>629</v>
      </c>
      <c r="E2845" t="s">
        <v>25773</v>
      </c>
      <c r="F2845">
        <v>20170724</v>
      </c>
      <c r="G2845" s="6">
        <v>42939.889456018522</v>
      </c>
      <c r="H2845" s="6">
        <v>42939.889467592591</v>
      </c>
      <c r="L2845" t="s">
        <v>631</v>
      </c>
      <c r="M2845">
        <v>507858491</v>
      </c>
      <c r="N2845" t="s">
        <v>13894</v>
      </c>
      <c r="O2845">
        <v>1</v>
      </c>
      <c r="P2845" t="s">
        <v>3267</v>
      </c>
      <c r="Q2845" t="s">
        <v>152</v>
      </c>
      <c r="S2845" t="s">
        <v>565</v>
      </c>
      <c r="U2845" t="s">
        <v>45</v>
      </c>
      <c r="V2845" t="s">
        <v>25774</v>
      </c>
      <c r="W2845" t="s">
        <v>25775</v>
      </c>
      <c r="X2845" t="s">
        <v>25776</v>
      </c>
      <c r="Y2845" t="s">
        <v>46</v>
      </c>
      <c r="Z2845" t="s">
        <v>47</v>
      </c>
      <c r="AA2845" t="s">
        <v>48</v>
      </c>
      <c r="AB2845" t="s">
        <v>49</v>
      </c>
      <c r="AC2845">
        <v>48.89</v>
      </c>
      <c r="AD2845">
        <v>44.1</v>
      </c>
      <c r="AE2845">
        <v>0.2</v>
      </c>
      <c r="AF2845">
        <v>49.09</v>
      </c>
      <c r="AG2845">
        <v>40.130000000000003</v>
      </c>
      <c r="AH2845" t="s">
        <v>25777</v>
      </c>
      <c r="AJ2845" t="s">
        <v>25778</v>
      </c>
      <c r="AK2845" t="s">
        <v>45</v>
      </c>
      <c r="AL2845" t="s">
        <v>25774</v>
      </c>
    </row>
    <row r="2846" spans="1:42">
      <c r="A2846" s="32">
        <v>42940</v>
      </c>
      <c r="B2846" s="33"/>
      <c r="C2846" s="34"/>
      <c r="D2846" s="34"/>
      <c r="E2846" s="35"/>
      <c r="F2846" s="35"/>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s="34"/>
      <c r="AG2846" s="34"/>
      <c r="AH2846" s="34"/>
      <c r="AI2846" s="34"/>
      <c r="AJ2846" s="34"/>
      <c r="AK2846" s="34"/>
      <c r="AL2846" s="47"/>
      <c r="AM2846" s="47"/>
      <c r="AN2846" s="47"/>
      <c r="AO2846" s="47"/>
      <c r="AP2846" s="47"/>
    </row>
    <row r="2847" spans="1:42">
      <c r="A2847" t="s">
        <v>42</v>
      </c>
      <c r="B2847">
        <v>223067137</v>
      </c>
      <c r="C2847">
        <v>112086571</v>
      </c>
      <c r="D2847" t="s">
        <v>629</v>
      </c>
      <c r="E2847" t="s">
        <v>25779</v>
      </c>
      <c r="F2847">
        <v>20170724</v>
      </c>
      <c r="G2847" s="6">
        <v>42940.001759259256</v>
      </c>
      <c r="H2847" s="6">
        <v>42940.001782407409</v>
      </c>
      <c r="L2847" t="s">
        <v>631</v>
      </c>
      <c r="M2847">
        <v>491467047</v>
      </c>
      <c r="N2847" t="s">
        <v>23560</v>
      </c>
      <c r="O2847">
        <v>1</v>
      </c>
      <c r="P2847" t="s">
        <v>18733</v>
      </c>
      <c r="Q2847" t="s">
        <v>152</v>
      </c>
      <c r="S2847" t="s">
        <v>9821</v>
      </c>
      <c r="U2847" t="s">
        <v>25780</v>
      </c>
      <c r="V2847" t="s">
        <v>25780</v>
      </c>
      <c r="W2847" t="s">
        <v>25781</v>
      </c>
      <c r="X2847" t="s">
        <v>25782</v>
      </c>
      <c r="Y2847" t="s">
        <v>46</v>
      </c>
      <c r="Z2847" t="s">
        <v>47</v>
      </c>
      <c r="AA2847" t="s">
        <v>48</v>
      </c>
      <c r="AB2847" t="s">
        <v>49</v>
      </c>
      <c r="AC2847">
        <v>38.89</v>
      </c>
      <c r="AD2847">
        <v>32.1</v>
      </c>
      <c r="AE2847">
        <v>5.2</v>
      </c>
      <c r="AF2847">
        <v>44.09</v>
      </c>
      <c r="AG2847">
        <v>29.21</v>
      </c>
      <c r="AH2847" t="s">
        <v>25783</v>
      </c>
      <c r="AK2847" t="s">
        <v>25780</v>
      </c>
      <c r="AL2847" t="s">
        <v>25780</v>
      </c>
    </row>
    <row r="2848" spans="1:42">
      <c r="A2848" t="s">
        <v>42</v>
      </c>
      <c r="B2848">
        <v>223071794</v>
      </c>
      <c r="C2848">
        <v>112088760</v>
      </c>
      <c r="D2848" t="s">
        <v>629</v>
      </c>
      <c r="E2848" t="s">
        <v>25784</v>
      </c>
      <c r="F2848">
        <v>20170724</v>
      </c>
      <c r="G2848" s="6">
        <v>42940.195405092592</v>
      </c>
      <c r="H2848" s="6">
        <v>42940.195428240739</v>
      </c>
      <c r="L2848" t="s">
        <v>631</v>
      </c>
      <c r="M2848">
        <v>436358065</v>
      </c>
      <c r="N2848" t="s">
        <v>23198</v>
      </c>
      <c r="O2848">
        <v>1</v>
      </c>
      <c r="P2848" t="s">
        <v>93</v>
      </c>
      <c r="Q2848" t="s">
        <v>152</v>
      </c>
      <c r="S2848" t="s">
        <v>17525</v>
      </c>
      <c r="U2848" t="s">
        <v>25785</v>
      </c>
      <c r="V2848" t="s">
        <v>25785</v>
      </c>
      <c r="W2848" t="s">
        <v>25786</v>
      </c>
      <c r="X2848" t="s">
        <v>25787</v>
      </c>
      <c r="Y2848" t="s">
        <v>46</v>
      </c>
      <c r="Z2848" t="s">
        <v>47</v>
      </c>
      <c r="AA2848" t="s">
        <v>48</v>
      </c>
      <c r="AB2848" t="s">
        <v>49</v>
      </c>
      <c r="AC2848">
        <v>21.9</v>
      </c>
      <c r="AD2848">
        <v>28.1</v>
      </c>
      <c r="AE2848">
        <v>6.2</v>
      </c>
      <c r="AF2848">
        <v>28.1</v>
      </c>
      <c r="AG2848">
        <v>25.57</v>
      </c>
      <c r="AH2848" t="s">
        <v>25788</v>
      </c>
      <c r="AK2848" t="s">
        <v>25785</v>
      </c>
      <c r="AL2848" t="s">
        <v>25785</v>
      </c>
    </row>
    <row r="2849" spans="1:42">
      <c r="A2849" t="s">
        <v>42</v>
      </c>
      <c r="B2849">
        <v>223073934</v>
      </c>
      <c r="C2849">
        <v>112089874</v>
      </c>
      <c r="D2849" t="s">
        <v>629</v>
      </c>
      <c r="E2849" t="s">
        <v>25789</v>
      </c>
      <c r="F2849">
        <v>20170724</v>
      </c>
      <c r="G2849" s="6">
        <v>42940.354837962965</v>
      </c>
      <c r="H2849" s="6">
        <v>42940.355138888888</v>
      </c>
      <c r="L2849" t="s">
        <v>631</v>
      </c>
      <c r="M2849">
        <v>510443670</v>
      </c>
      <c r="N2849" t="s">
        <v>21486</v>
      </c>
      <c r="O2849">
        <v>1</v>
      </c>
      <c r="P2849" t="s">
        <v>25750</v>
      </c>
      <c r="Q2849" t="s">
        <v>152</v>
      </c>
      <c r="S2849" t="s">
        <v>25790</v>
      </c>
      <c r="U2849" t="s">
        <v>25791</v>
      </c>
      <c r="V2849" t="s">
        <v>45</v>
      </c>
      <c r="W2849" t="s">
        <v>25792</v>
      </c>
      <c r="X2849" t="s">
        <v>16708</v>
      </c>
      <c r="Y2849" t="s">
        <v>46</v>
      </c>
      <c r="Z2849" t="s">
        <v>47</v>
      </c>
      <c r="AA2849" t="s">
        <v>48</v>
      </c>
      <c r="AB2849" t="s">
        <v>49</v>
      </c>
      <c r="AC2849">
        <v>14.89</v>
      </c>
      <c r="AD2849">
        <v>10.1</v>
      </c>
      <c r="AE2849">
        <v>0.2</v>
      </c>
      <c r="AF2849">
        <v>15.09</v>
      </c>
      <c r="AG2849">
        <v>9.19</v>
      </c>
      <c r="AH2849" t="s">
        <v>25790</v>
      </c>
      <c r="AK2849" t="s">
        <v>25791</v>
      </c>
      <c r="AL2849" t="s">
        <v>25791</v>
      </c>
    </row>
    <row r="2850" spans="1:42">
      <c r="A2850" t="s">
        <v>42</v>
      </c>
      <c r="B2850">
        <v>223074352</v>
      </c>
      <c r="C2850">
        <v>112090084</v>
      </c>
      <c r="D2850" t="s">
        <v>629</v>
      </c>
      <c r="E2850" t="s">
        <v>25793</v>
      </c>
      <c r="F2850">
        <v>20170724</v>
      </c>
      <c r="G2850" s="6">
        <v>42940.364618055559</v>
      </c>
      <c r="H2850" s="6">
        <v>42940.364675925928</v>
      </c>
      <c r="L2850" t="s">
        <v>631</v>
      </c>
      <c r="M2850">
        <v>426095822</v>
      </c>
      <c r="N2850" t="s">
        <v>3863</v>
      </c>
      <c r="O2850">
        <v>2</v>
      </c>
      <c r="P2850" t="s">
        <v>3864</v>
      </c>
      <c r="Q2850" t="s">
        <v>152</v>
      </c>
      <c r="S2850" t="s">
        <v>25794</v>
      </c>
      <c r="U2850" t="s">
        <v>45</v>
      </c>
      <c r="V2850" t="s">
        <v>25795</v>
      </c>
      <c r="W2850" t="s">
        <v>25796</v>
      </c>
      <c r="X2850" t="s">
        <v>25797</v>
      </c>
      <c r="Y2850" t="s">
        <v>46</v>
      </c>
      <c r="Z2850" t="s">
        <v>47</v>
      </c>
      <c r="AA2850" t="s">
        <v>48</v>
      </c>
      <c r="AB2850" t="s">
        <v>49</v>
      </c>
      <c r="AC2850">
        <v>35.78</v>
      </c>
      <c r="AD2850">
        <v>14.1</v>
      </c>
      <c r="AE2850">
        <v>0.4</v>
      </c>
      <c r="AF2850">
        <v>36.18</v>
      </c>
      <c r="AG2850">
        <v>25.66</v>
      </c>
      <c r="AH2850" t="s">
        <v>25798</v>
      </c>
      <c r="AK2850" t="s">
        <v>45</v>
      </c>
      <c r="AL2850" t="s">
        <v>25795</v>
      </c>
    </row>
    <row r="2851" spans="1:42">
      <c r="A2851" t="s">
        <v>42</v>
      </c>
      <c r="B2851">
        <v>223075641</v>
      </c>
      <c r="C2851">
        <v>112090695</v>
      </c>
      <c r="D2851" t="s">
        <v>629</v>
      </c>
      <c r="E2851" t="s">
        <v>25972</v>
      </c>
      <c r="F2851">
        <v>20170725</v>
      </c>
      <c r="G2851" t="s">
        <v>25973</v>
      </c>
      <c r="H2851" t="s">
        <v>25974</v>
      </c>
      <c r="L2851" t="s">
        <v>631</v>
      </c>
      <c r="M2851">
        <v>436360301</v>
      </c>
      <c r="N2851" t="s">
        <v>25594</v>
      </c>
      <c r="O2851">
        <v>5</v>
      </c>
      <c r="P2851" t="s">
        <v>2144</v>
      </c>
      <c r="Q2851" t="s">
        <v>25724</v>
      </c>
      <c r="S2851" t="s">
        <v>25724</v>
      </c>
      <c r="U2851" t="s">
        <v>45</v>
      </c>
      <c r="V2851" t="s">
        <v>25725</v>
      </c>
      <c r="W2851" t="s">
        <v>25726</v>
      </c>
      <c r="X2851" t="s">
        <v>25727</v>
      </c>
      <c r="Y2851" t="s">
        <v>46</v>
      </c>
      <c r="Z2851" t="s">
        <v>47</v>
      </c>
      <c r="AA2851" t="s">
        <v>48</v>
      </c>
      <c r="AB2851" t="s">
        <v>49</v>
      </c>
      <c r="AC2851">
        <v>84.5</v>
      </c>
      <c r="AD2851">
        <v>17.100000000000001</v>
      </c>
      <c r="AE2851">
        <v>1</v>
      </c>
      <c r="AF2851">
        <v>85.5</v>
      </c>
      <c r="AG2851">
        <v>77.8</v>
      </c>
      <c r="AH2851" t="s">
        <v>25728</v>
      </c>
      <c r="AK2851" t="s">
        <v>45</v>
      </c>
      <c r="AL2851" t="s">
        <v>25725</v>
      </c>
    </row>
    <row r="2852" spans="1:42">
      <c r="A2852" t="s">
        <v>42</v>
      </c>
      <c r="B2852">
        <v>223080350</v>
      </c>
      <c r="C2852">
        <v>112092625</v>
      </c>
      <c r="D2852" t="s">
        <v>693</v>
      </c>
      <c r="E2852" t="s">
        <v>25975</v>
      </c>
      <c r="F2852">
        <v>20170725</v>
      </c>
      <c r="G2852" t="s">
        <v>25976</v>
      </c>
      <c r="H2852" t="s">
        <v>25977</v>
      </c>
      <c r="L2852" t="s">
        <v>631</v>
      </c>
      <c r="M2852">
        <v>514972983</v>
      </c>
      <c r="N2852" t="s">
        <v>22555</v>
      </c>
      <c r="O2852">
        <v>1</v>
      </c>
      <c r="P2852" t="s">
        <v>22556</v>
      </c>
      <c r="Q2852" t="s">
        <v>25978</v>
      </c>
      <c r="S2852" t="s">
        <v>25978</v>
      </c>
      <c r="U2852" t="s">
        <v>45</v>
      </c>
      <c r="V2852" t="s">
        <v>25979</v>
      </c>
      <c r="W2852" t="s">
        <v>8686</v>
      </c>
      <c r="X2852" t="s">
        <v>8687</v>
      </c>
      <c r="Y2852" t="s">
        <v>46</v>
      </c>
      <c r="Z2852" t="s">
        <v>47</v>
      </c>
      <c r="AA2852" t="s">
        <v>48</v>
      </c>
      <c r="AB2852" t="s">
        <v>49</v>
      </c>
      <c r="AC2852">
        <v>18.899999999999999</v>
      </c>
      <c r="AD2852">
        <v>19.100000000000001</v>
      </c>
      <c r="AE2852">
        <v>0.2</v>
      </c>
      <c r="AF2852">
        <v>19.100000000000001</v>
      </c>
      <c r="AG2852">
        <v>17.38</v>
      </c>
      <c r="AH2852" t="s">
        <v>25978</v>
      </c>
      <c r="AK2852" t="s">
        <v>45</v>
      </c>
      <c r="AL2852" t="s">
        <v>25979</v>
      </c>
    </row>
    <row r="2853" spans="1:42">
      <c r="A2853" t="s">
        <v>42</v>
      </c>
      <c r="B2853">
        <v>223032078</v>
      </c>
      <c r="C2853">
        <v>112070362</v>
      </c>
      <c r="D2853" t="s">
        <v>693</v>
      </c>
      <c r="E2853" t="s">
        <v>25980</v>
      </c>
      <c r="F2853">
        <v>20170725</v>
      </c>
      <c r="G2853" t="s">
        <v>25981</v>
      </c>
      <c r="H2853" t="s">
        <v>25982</v>
      </c>
      <c r="L2853" t="s">
        <v>631</v>
      </c>
      <c r="M2853">
        <v>436358065</v>
      </c>
      <c r="N2853" t="s">
        <v>23198</v>
      </c>
      <c r="O2853">
        <v>1</v>
      </c>
      <c r="P2853" t="s">
        <v>80</v>
      </c>
      <c r="Q2853" t="s">
        <v>25983</v>
      </c>
      <c r="S2853" t="s">
        <v>25983</v>
      </c>
      <c r="U2853" t="s">
        <v>45</v>
      </c>
      <c r="V2853" t="s">
        <v>25984</v>
      </c>
      <c r="W2853" t="s">
        <v>25985</v>
      </c>
      <c r="X2853" t="s">
        <v>16525</v>
      </c>
      <c r="Y2853" t="s">
        <v>46</v>
      </c>
      <c r="Z2853" t="s">
        <v>47</v>
      </c>
      <c r="AA2853" t="s">
        <v>48</v>
      </c>
      <c r="AB2853" t="s">
        <v>49</v>
      </c>
      <c r="AC2853">
        <v>21.9</v>
      </c>
      <c r="AD2853">
        <v>28.1</v>
      </c>
      <c r="AE2853">
        <v>6.2</v>
      </c>
      <c r="AF2853">
        <v>28.1</v>
      </c>
      <c r="AG2853">
        <v>25.57</v>
      </c>
      <c r="AH2853" t="s">
        <v>25986</v>
      </c>
      <c r="AK2853" t="s">
        <v>45</v>
      </c>
      <c r="AL2853" t="s">
        <v>25984</v>
      </c>
    </row>
    <row r="2854" spans="1:42">
      <c r="A2854" t="s">
        <v>42</v>
      </c>
      <c r="B2854">
        <v>223083744</v>
      </c>
      <c r="C2854">
        <v>112093556</v>
      </c>
      <c r="D2854" t="s">
        <v>629</v>
      </c>
      <c r="E2854" t="s">
        <v>25987</v>
      </c>
      <c r="F2854">
        <v>20170725</v>
      </c>
      <c r="G2854" t="s">
        <v>25988</v>
      </c>
      <c r="H2854" t="s">
        <v>25988</v>
      </c>
      <c r="L2854" t="s">
        <v>631</v>
      </c>
      <c r="M2854">
        <v>490646101</v>
      </c>
      <c r="N2854" t="s">
        <v>25989</v>
      </c>
      <c r="O2854">
        <v>1</v>
      </c>
      <c r="P2854" t="s">
        <v>25990</v>
      </c>
      <c r="Q2854" t="s">
        <v>25991</v>
      </c>
      <c r="S2854" t="s">
        <v>25991</v>
      </c>
      <c r="U2854" t="s">
        <v>45</v>
      </c>
      <c r="V2854" t="s">
        <v>25992</v>
      </c>
      <c r="W2854" t="s">
        <v>25993</v>
      </c>
      <c r="X2854" t="s">
        <v>25334</v>
      </c>
      <c r="Y2854" t="s">
        <v>46</v>
      </c>
      <c r="Z2854" t="s">
        <v>47</v>
      </c>
      <c r="AA2854" t="s">
        <v>48</v>
      </c>
      <c r="AB2854" t="s">
        <v>49</v>
      </c>
      <c r="AC2854">
        <v>19.899999999999999</v>
      </c>
      <c r="AD2854">
        <v>20.100000000000001</v>
      </c>
      <c r="AE2854">
        <v>0.2</v>
      </c>
      <c r="AF2854">
        <v>20.100000000000001</v>
      </c>
      <c r="AG2854">
        <v>18.29</v>
      </c>
      <c r="AH2854" t="s">
        <v>25994</v>
      </c>
      <c r="AK2854" t="s">
        <v>45</v>
      </c>
      <c r="AL2854" t="s">
        <v>25992</v>
      </c>
    </row>
    <row r="2855" spans="1:42">
      <c r="A2855" t="s">
        <v>42</v>
      </c>
      <c r="B2855">
        <v>223089818</v>
      </c>
      <c r="C2855">
        <v>112095384</v>
      </c>
      <c r="D2855" t="s">
        <v>629</v>
      </c>
      <c r="E2855" t="s">
        <v>25995</v>
      </c>
      <c r="F2855">
        <v>20170725</v>
      </c>
      <c r="G2855" t="s">
        <v>25996</v>
      </c>
      <c r="H2855" t="s">
        <v>25996</v>
      </c>
      <c r="L2855" t="s">
        <v>631</v>
      </c>
      <c r="M2855">
        <v>509035977</v>
      </c>
      <c r="N2855" t="s">
        <v>25997</v>
      </c>
      <c r="O2855">
        <v>1</v>
      </c>
      <c r="P2855" t="s">
        <v>1190</v>
      </c>
      <c r="Q2855" t="s">
        <v>25998</v>
      </c>
      <c r="S2855" t="s">
        <v>25998</v>
      </c>
      <c r="U2855" t="s">
        <v>25999</v>
      </c>
      <c r="V2855" t="s">
        <v>45</v>
      </c>
      <c r="W2855" t="s">
        <v>26000</v>
      </c>
      <c r="X2855" t="s">
        <v>22199</v>
      </c>
      <c r="Y2855" t="s">
        <v>46</v>
      </c>
      <c r="Z2855" t="s">
        <v>47</v>
      </c>
      <c r="AA2855" t="s">
        <v>48</v>
      </c>
      <c r="AB2855" t="s">
        <v>49</v>
      </c>
      <c r="AC2855">
        <v>48.9</v>
      </c>
      <c r="AD2855">
        <v>49.1</v>
      </c>
      <c r="AE2855">
        <v>0.2</v>
      </c>
      <c r="AF2855">
        <v>49.1</v>
      </c>
      <c r="AG2855">
        <v>44.68</v>
      </c>
      <c r="AH2855" t="s">
        <v>26001</v>
      </c>
      <c r="AJ2855" t="s">
        <v>26002</v>
      </c>
      <c r="AK2855" t="s">
        <v>25999</v>
      </c>
      <c r="AL2855" t="s">
        <v>45</v>
      </c>
    </row>
    <row r="2856" spans="1:42">
      <c r="A2856" t="s">
        <v>42</v>
      </c>
      <c r="B2856">
        <v>223109789</v>
      </c>
      <c r="C2856">
        <v>112101408</v>
      </c>
      <c r="D2856" t="s">
        <v>629</v>
      </c>
      <c r="E2856" t="s">
        <v>26003</v>
      </c>
      <c r="F2856">
        <v>20170725</v>
      </c>
      <c r="G2856" t="s">
        <v>26004</v>
      </c>
      <c r="H2856" t="s">
        <v>26005</v>
      </c>
      <c r="L2856" t="s">
        <v>631</v>
      </c>
      <c r="M2856">
        <v>515325844</v>
      </c>
      <c r="N2856" t="s">
        <v>25158</v>
      </c>
      <c r="O2856">
        <v>1</v>
      </c>
      <c r="P2856" t="s">
        <v>26006</v>
      </c>
      <c r="Q2856" t="s">
        <v>26009</v>
      </c>
      <c r="S2856" t="s">
        <v>26009</v>
      </c>
      <c r="U2856" t="s">
        <v>45</v>
      </c>
      <c r="V2856" t="s">
        <v>26010</v>
      </c>
      <c r="W2856" t="s">
        <v>26011</v>
      </c>
      <c r="X2856" t="s">
        <v>26012</v>
      </c>
      <c r="Y2856" t="s">
        <v>46</v>
      </c>
      <c r="Z2856" t="s">
        <v>47</v>
      </c>
      <c r="AA2856" t="s">
        <v>48</v>
      </c>
      <c r="AB2856" t="s">
        <v>49</v>
      </c>
      <c r="AC2856">
        <v>4.5</v>
      </c>
      <c r="AD2856">
        <v>4.0999999999999996</v>
      </c>
      <c r="AE2856">
        <v>0.2</v>
      </c>
      <c r="AF2856">
        <v>4.7</v>
      </c>
      <c r="AG2856">
        <v>3.73</v>
      </c>
      <c r="AH2856" t="s">
        <v>26013</v>
      </c>
      <c r="AJ2856" t="s">
        <v>26014</v>
      </c>
      <c r="AK2856" t="s">
        <v>45</v>
      </c>
      <c r="AL2856" t="s">
        <v>26010</v>
      </c>
    </row>
    <row r="2857" spans="1:42">
      <c r="A2857" t="s">
        <v>42</v>
      </c>
      <c r="B2857">
        <v>223109790</v>
      </c>
      <c r="C2857">
        <v>112101408</v>
      </c>
      <c r="D2857" t="s">
        <v>629</v>
      </c>
      <c r="E2857" t="s">
        <v>26003</v>
      </c>
      <c r="F2857">
        <v>20170725</v>
      </c>
      <c r="G2857" t="s">
        <v>26004</v>
      </c>
      <c r="H2857" t="s">
        <v>26005</v>
      </c>
      <c r="L2857" t="s">
        <v>631</v>
      </c>
      <c r="M2857">
        <v>515325844</v>
      </c>
      <c r="N2857" t="s">
        <v>25158</v>
      </c>
      <c r="O2857">
        <v>1</v>
      </c>
      <c r="P2857" t="s">
        <v>26007</v>
      </c>
      <c r="Q2857" t="s">
        <v>26009</v>
      </c>
      <c r="S2857" t="s">
        <v>26009</v>
      </c>
      <c r="U2857" t="s">
        <v>45</v>
      </c>
      <c r="V2857" t="s">
        <v>26010</v>
      </c>
      <c r="W2857" t="s">
        <v>26011</v>
      </c>
      <c r="X2857" t="s">
        <v>26012</v>
      </c>
      <c r="Y2857" t="s">
        <v>46</v>
      </c>
      <c r="Z2857" t="s">
        <v>47</v>
      </c>
      <c r="AA2857" t="s">
        <v>48</v>
      </c>
      <c r="AB2857" t="s">
        <v>49</v>
      </c>
      <c r="AC2857">
        <v>3.9</v>
      </c>
      <c r="AD2857">
        <v>4.0999999999999996</v>
      </c>
      <c r="AE2857">
        <v>0.2</v>
      </c>
      <c r="AF2857">
        <v>4.0999999999999996</v>
      </c>
      <c r="AG2857">
        <v>3.73</v>
      </c>
      <c r="AH2857" t="s">
        <v>26013</v>
      </c>
      <c r="AJ2857" t="s">
        <v>26014</v>
      </c>
      <c r="AK2857" t="s">
        <v>45</v>
      </c>
      <c r="AL2857" t="s">
        <v>26010</v>
      </c>
    </row>
    <row r="2858" spans="1:42">
      <c r="A2858" t="s">
        <v>42</v>
      </c>
      <c r="B2858">
        <v>223109788</v>
      </c>
      <c r="C2858">
        <v>112101408</v>
      </c>
      <c r="D2858" t="s">
        <v>629</v>
      </c>
      <c r="E2858" t="s">
        <v>26003</v>
      </c>
      <c r="F2858">
        <v>20170725</v>
      </c>
      <c r="G2858" t="s">
        <v>26004</v>
      </c>
      <c r="H2858" t="s">
        <v>26005</v>
      </c>
      <c r="L2858" t="s">
        <v>631</v>
      </c>
      <c r="M2858">
        <v>515325844</v>
      </c>
      <c r="N2858" t="s">
        <v>25158</v>
      </c>
      <c r="O2858">
        <v>1</v>
      </c>
      <c r="P2858" t="s">
        <v>26008</v>
      </c>
      <c r="Q2858" t="s">
        <v>26009</v>
      </c>
      <c r="S2858" t="s">
        <v>26009</v>
      </c>
      <c r="U2858" t="s">
        <v>45</v>
      </c>
      <c r="V2858" t="s">
        <v>26010</v>
      </c>
      <c r="W2858" t="s">
        <v>26011</v>
      </c>
      <c r="X2858" t="s">
        <v>26012</v>
      </c>
      <c r="Y2858" t="s">
        <v>46</v>
      </c>
      <c r="Z2858" t="s">
        <v>47</v>
      </c>
      <c r="AA2858" t="s">
        <v>48</v>
      </c>
      <c r="AB2858" t="s">
        <v>49</v>
      </c>
      <c r="AC2858">
        <v>4.3</v>
      </c>
      <c r="AD2858">
        <v>4.0999999999999996</v>
      </c>
      <c r="AE2858">
        <v>0.2</v>
      </c>
      <c r="AF2858">
        <v>4.5</v>
      </c>
      <c r="AG2858">
        <v>3.73</v>
      </c>
      <c r="AH2858" t="s">
        <v>26013</v>
      </c>
      <c r="AJ2858" t="s">
        <v>26014</v>
      </c>
      <c r="AK2858" t="s">
        <v>45</v>
      </c>
      <c r="AL2858" t="s">
        <v>26010</v>
      </c>
    </row>
    <row r="2859" spans="1:42">
      <c r="A2859" t="s">
        <v>42</v>
      </c>
      <c r="B2859">
        <v>223109787</v>
      </c>
      <c r="C2859">
        <v>112101408</v>
      </c>
      <c r="D2859" t="s">
        <v>629</v>
      </c>
      <c r="E2859" t="s">
        <v>26003</v>
      </c>
      <c r="F2859">
        <v>20170725</v>
      </c>
      <c r="G2859" t="s">
        <v>26004</v>
      </c>
      <c r="H2859" t="s">
        <v>26005</v>
      </c>
      <c r="L2859" t="s">
        <v>631</v>
      </c>
      <c r="M2859">
        <v>515325844</v>
      </c>
      <c r="N2859" t="s">
        <v>25158</v>
      </c>
      <c r="O2859">
        <v>1</v>
      </c>
      <c r="P2859" t="s">
        <v>25159</v>
      </c>
      <c r="Q2859" t="s">
        <v>26009</v>
      </c>
      <c r="S2859" t="s">
        <v>26009</v>
      </c>
      <c r="U2859" t="s">
        <v>45</v>
      </c>
      <c r="V2859" t="s">
        <v>26010</v>
      </c>
      <c r="W2859" t="s">
        <v>26011</v>
      </c>
      <c r="X2859" t="s">
        <v>26012</v>
      </c>
      <c r="Y2859" t="s">
        <v>46</v>
      </c>
      <c r="Z2859" t="s">
        <v>47</v>
      </c>
      <c r="AA2859" t="s">
        <v>48</v>
      </c>
      <c r="AB2859" t="s">
        <v>49</v>
      </c>
      <c r="AC2859">
        <v>4.5</v>
      </c>
      <c r="AD2859">
        <v>4.0999999999999996</v>
      </c>
      <c r="AE2859">
        <v>0.2</v>
      </c>
      <c r="AF2859">
        <v>4.7</v>
      </c>
      <c r="AG2859">
        <v>3.73</v>
      </c>
      <c r="AH2859" t="s">
        <v>26013</v>
      </c>
      <c r="AJ2859" t="s">
        <v>26014</v>
      </c>
      <c r="AK2859" t="s">
        <v>45</v>
      </c>
      <c r="AL2859" t="s">
        <v>26010</v>
      </c>
    </row>
    <row r="2860" spans="1:42">
      <c r="A2860" t="s">
        <v>42</v>
      </c>
      <c r="B2860">
        <v>223109786</v>
      </c>
      <c r="C2860">
        <v>112101408</v>
      </c>
      <c r="D2860" t="s">
        <v>629</v>
      </c>
      <c r="E2860" t="s">
        <v>26003</v>
      </c>
      <c r="F2860">
        <v>20170725</v>
      </c>
      <c r="G2860" t="s">
        <v>26004</v>
      </c>
      <c r="H2860" t="s">
        <v>26005</v>
      </c>
      <c r="L2860" t="s">
        <v>631</v>
      </c>
      <c r="M2860">
        <v>461125709</v>
      </c>
      <c r="N2860" t="s">
        <v>25402</v>
      </c>
      <c r="O2860">
        <v>1</v>
      </c>
      <c r="P2860" t="s">
        <v>865</v>
      </c>
      <c r="Q2860" t="s">
        <v>26009</v>
      </c>
      <c r="S2860" t="s">
        <v>26009</v>
      </c>
      <c r="U2860" t="s">
        <v>45</v>
      </c>
      <c r="V2860" t="s">
        <v>26010</v>
      </c>
      <c r="W2860" t="s">
        <v>26011</v>
      </c>
      <c r="X2860" t="s">
        <v>26012</v>
      </c>
      <c r="Y2860" t="s">
        <v>46</v>
      </c>
      <c r="Z2860" t="s">
        <v>47</v>
      </c>
      <c r="AA2860" t="s">
        <v>48</v>
      </c>
      <c r="AB2860" t="s">
        <v>49</v>
      </c>
      <c r="AC2860">
        <v>7.9</v>
      </c>
      <c r="AD2860">
        <v>8.1</v>
      </c>
      <c r="AE2860">
        <v>0.2</v>
      </c>
      <c r="AF2860">
        <v>8.1</v>
      </c>
      <c r="AG2860">
        <v>7.37</v>
      </c>
      <c r="AH2860" t="s">
        <v>26013</v>
      </c>
      <c r="AJ2860" t="s">
        <v>26014</v>
      </c>
      <c r="AK2860" t="s">
        <v>45</v>
      </c>
      <c r="AL2860" t="s">
        <v>26010</v>
      </c>
    </row>
    <row r="2861" spans="1:42">
      <c r="A2861" t="s">
        <v>42</v>
      </c>
      <c r="B2861">
        <v>223113643</v>
      </c>
      <c r="C2861">
        <v>112103497</v>
      </c>
      <c r="D2861" t="s">
        <v>629</v>
      </c>
      <c r="E2861" t="s">
        <v>26015</v>
      </c>
      <c r="F2861">
        <v>20170725</v>
      </c>
      <c r="G2861" t="s">
        <v>26016</v>
      </c>
      <c r="H2861" t="s">
        <v>26017</v>
      </c>
      <c r="L2861" t="s">
        <v>631</v>
      </c>
      <c r="M2861">
        <v>436358065</v>
      </c>
      <c r="N2861" t="s">
        <v>23198</v>
      </c>
      <c r="O2861">
        <v>1</v>
      </c>
      <c r="P2861" t="s">
        <v>80</v>
      </c>
      <c r="Q2861" t="s">
        <v>26018</v>
      </c>
      <c r="S2861" t="s">
        <v>26018</v>
      </c>
      <c r="U2861" t="s">
        <v>26019</v>
      </c>
      <c r="V2861" t="s">
        <v>45</v>
      </c>
      <c r="W2861" t="s">
        <v>26020</v>
      </c>
      <c r="X2861" t="s">
        <v>26021</v>
      </c>
      <c r="Y2861" t="s">
        <v>46</v>
      </c>
      <c r="Z2861" t="s">
        <v>47</v>
      </c>
      <c r="AA2861" t="s">
        <v>48</v>
      </c>
      <c r="AB2861" t="s">
        <v>49</v>
      </c>
      <c r="AC2861">
        <v>21.9</v>
      </c>
      <c r="AD2861">
        <v>28.1</v>
      </c>
      <c r="AE2861">
        <v>6.2</v>
      </c>
      <c r="AF2861">
        <v>28.1</v>
      </c>
      <c r="AG2861">
        <v>25.57</v>
      </c>
      <c r="AH2861" t="s">
        <v>26018</v>
      </c>
      <c r="AK2861" t="s">
        <v>26019</v>
      </c>
      <c r="AL2861" t="s">
        <v>45</v>
      </c>
    </row>
    <row r="2862" spans="1:42">
      <c r="A2862" t="s">
        <v>42</v>
      </c>
      <c r="B2862">
        <v>223121710</v>
      </c>
      <c r="C2862">
        <v>112106783</v>
      </c>
      <c r="D2862" t="s">
        <v>629</v>
      </c>
      <c r="E2862" t="s">
        <v>26022</v>
      </c>
      <c r="F2862">
        <v>20170725</v>
      </c>
      <c r="G2862" t="s">
        <v>26023</v>
      </c>
      <c r="H2862" t="s">
        <v>26024</v>
      </c>
      <c r="L2862" t="s">
        <v>631</v>
      </c>
      <c r="M2862">
        <v>498086184</v>
      </c>
      <c r="N2862" t="s">
        <v>14083</v>
      </c>
      <c r="O2862">
        <v>1</v>
      </c>
      <c r="P2862" t="s">
        <v>6307</v>
      </c>
      <c r="Q2862" t="s">
        <v>26025</v>
      </c>
      <c r="S2862" t="s">
        <v>26025</v>
      </c>
      <c r="U2862" t="s">
        <v>45</v>
      </c>
      <c r="V2862" t="s">
        <v>26026</v>
      </c>
      <c r="W2862" t="s">
        <v>26027</v>
      </c>
      <c r="X2862" t="s">
        <v>23268</v>
      </c>
      <c r="Y2862" t="s">
        <v>46</v>
      </c>
      <c r="Z2862" t="s">
        <v>47</v>
      </c>
      <c r="AA2862" t="s">
        <v>48</v>
      </c>
      <c r="AB2862" t="s">
        <v>49</v>
      </c>
      <c r="AC2862">
        <v>109.9</v>
      </c>
      <c r="AD2862">
        <v>90.1</v>
      </c>
      <c r="AE2862">
        <v>0.2</v>
      </c>
      <c r="AF2862">
        <v>110.1</v>
      </c>
      <c r="AG2862">
        <v>81.99</v>
      </c>
      <c r="AH2862" t="s">
        <v>26028</v>
      </c>
      <c r="AK2862" t="s">
        <v>26029</v>
      </c>
      <c r="AL2862" t="s">
        <v>26026</v>
      </c>
    </row>
    <row r="2863" spans="1:42">
      <c r="A2863" s="32">
        <v>42941</v>
      </c>
      <c r="B2863" s="33"/>
      <c r="C2863" s="34"/>
      <c r="D2863" s="34"/>
      <c r="E2863" s="35"/>
      <c r="F2863" s="35"/>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s="34"/>
      <c r="AG2863" s="34"/>
      <c r="AH2863" s="34"/>
      <c r="AI2863" s="34"/>
      <c r="AJ2863" s="34"/>
      <c r="AK2863" s="34"/>
      <c r="AL2863" s="47"/>
      <c r="AM2863" s="47"/>
      <c r="AN2863" s="47"/>
      <c r="AO2863" s="47"/>
      <c r="AP2863" s="47"/>
    </row>
    <row r="2864" spans="1:42">
      <c r="A2864" t="s">
        <v>42</v>
      </c>
      <c r="B2864">
        <v>223120425</v>
      </c>
      <c r="C2864">
        <v>112106160</v>
      </c>
      <c r="D2864" t="s">
        <v>629</v>
      </c>
      <c r="E2864" t="s">
        <v>26030</v>
      </c>
      <c r="F2864">
        <v>20170725</v>
      </c>
      <c r="G2864" t="s">
        <v>26031</v>
      </c>
      <c r="H2864" t="s">
        <v>26032</v>
      </c>
      <c r="L2864" t="s">
        <v>631</v>
      </c>
      <c r="M2864">
        <v>491467047</v>
      </c>
      <c r="N2864" t="s">
        <v>23560</v>
      </c>
      <c r="O2864">
        <v>1</v>
      </c>
      <c r="P2864" t="s">
        <v>18733</v>
      </c>
      <c r="Q2864" t="s">
        <v>9758</v>
      </c>
      <c r="S2864" t="s">
        <v>9758</v>
      </c>
      <c r="U2864" t="s">
        <v>45</v>
      </c>
      <c r="V2864" t="s">
        <v>26033</v>
      </c>
      <c r="W2864" t="s">
        <v>24650</v>
      </c>
      <c r="X2864" t="s">
        <v>24651</v>
      </c>
      <c r="Y2864" t="s">
        <v>46</v>
      </c>
      <c r="Z2864" t="s">
        <v>47</v>
      </c>
      <c r="AA2864" t="s">
        <v>48</v>
      </c>
      <c r="AB2864" t="s">
        <v>49</v>
      </c>
      <c r="AC2864">
        <v>38.89</v>
      </c>
      <c r="AD2864">
        <v>32.1</v>
      </c>
      <c r="AE2864">
        <v>5.2</v>
      </c>
      <c r="AF2864">
        <v>44.09</v>
      </c>
      <c r="AG2864">
        <v>29.21</v>
      </c>
      <c r="AH2864" t="s">
        <v>26034</v>
      </c>
      <c r="AK2864" t="s">
        <v>50</v>
      </c>
      <c r="AL2864" t="s">
        <v>50</v>
      </c>
    </row>
    <row r="2865" spans="1:42">
      <c r="A2865" t="s">
        <v>42</v>
      </c>
      <c r="B2865">
        <v>223144646</v>
      </c>
      <c r="C2865">
        <v>112114469</v>
      </c>
      <c r="D2865" t="s">
        <v>629</v>
      </c>
      <c r="E2865" t="s">
        <v>26035</v>
      </c>
      <c r="F2865">
        <v>20170725</v>
      </c>
      <c r="G2865" t="s">
        <v>26036</v>
      </c>
      <c r="H2865" t="s">
        <v>26037</v>
      </c>
      <c r="L2865" t="s">
        <v>631</v>
      </c>
      <c r="M2865">
        <v>496768353</v>
      </c>
      <c r="N2865" t="s">
        <v>24857</v>
      </c>
      <c r="O2865">
        <v>1</v>
      </c>
      <c r="P2865" t="s">
        <v>360</v>
      </c>
      <c r="Q2865" t="s">
        <v>21986</v>
      </c>
      <c r="S2865" t="s">
        <v>21986</v>
      </c>
      <c r="U2865" t="s">
        <v>45</v>
      </c>
      <c r="V2865" t="s">
        <v>21987</v>
      </c>
      <c r="W2865" t="s">
        <v>26038</v>
      </c>
      <c r="X2865" t="s">
        <v>24982</v>
      </c>
      <c r="Y2865" t="s">
        <v>46</v>
      </c>
      <c r="Z2865" t="s">
        <v>47</v>
      </c>
      <c r="AA2865" t="s">
        <v>48</v>
      </c>
      <c r="AB2865" t="s">
        <v>49</v>
      </c>
      <c r="AC2865">
        <v>19.899999999999999</v>
      </c>
      <c r="AD2865">
        <v>20.100000000000001</v>
      </c>
      <c r="AE2865">
        <v>0.2</v>
      </c>
      <c r="AF2865">
        <v>20.100000000000001</v>
      </c>
      <c r="AG2865">
        <v>18.29</v>
      </c>
      <c r="AH2865" t="s">
        <v>21988</v>
      </c>
      <c r="AK2865" t="s">
        <v>45</v>
      </c>
      <c r="AL2865" t="s">
        <v>21987</v>
      </c>
    </row>
    <row r="2866" spans="1:42">
      <c r="A2866" t="s">
        <v>42</v>
      </c>
      <c r="B2866">
        <v>223144645</v>
      </c>
      <c r="C2866">
        <v>112114469</v>
      </c>
      <c r="D2866" t="s">
        <v>629</v>
      </c>
      <c r="E2866" t="s">
        <v>26035</v>
      </c>
      <c r="F2866">
        <v>20170725</v>
      </c>
      <c r="G2866" t="s">
        <v>26036</v>
      </c>
      <c r="H2866" t="s">
        <v>26037</v>
      </c>
      <c r="L2866" t="s">
        <v>44</v>
      </c>
      <c r="M2866">
        <v>514047433</v>
      </c>
      <c r="N2866" t="s">
        <v>21548</v>
      </c>
      <c r="O2866">
        <v>1</v>
      </c>
      <c r="P2866" t="s">
        <v>21549</v>
      </c>
      <c r="Q2866" t="s">
        <v>21986</v>
      </c>
      <c r="S2866" t="s">
        <v>21986</v>
      </c>
      <c r="U2866" t="s">
        <v>45</v>
      </c>
      <c r="V2866" t="s">
        <v>21987</v>
      </c>
      <c r="W2866" t="s">
        <v>26038</v>
      </c>
      <c r="X2866" t="s">
        <v>24982</v>
      </c>
      <c r="Y2866" t="s">
        <v>46</v>
      </c>
      <c r="Z2866" t="s">
        <v>47</v>
      </c>
      <c r="AA2866" t="s">
        <v>48</v>
      </c>
      <c r="AB2866" t="s">
        <v>49</v>
      </c>
      <c r="AC2866">
        <v>5.9</v>
      </c>
      <c r="AD2866">
        <v>6.1</v>
      </c>
      <c r="AE2866">
        <v>0.2</v>
      </c>
      <c r="AF2866">
        <v>6.1</v>
      </c>
      <c r="AG2866">
        <v>5.55</v>
      </c>
      <c r="AH2866" t="s">
        <v>21988</v>
      </c>
      <c r="AK2866" t="s">
        <v>45</v>
      </c>
      <c r="AL2866" t="s">
        <v>21987</v>
      </c>
    </row>
    <row r="2867" spans="1:42">
      <c r="A2867" t="s">
        <v>42</v>
      </c>
      <c r="B2867">
        <v>223146100</v>
      </c>
      <c r="C2867">
        <v>112115091</v>
      </c>
      <c r="D2867" t="s">
        <v>629</v>
      </c>
      <c r="E2867" t="s">
        <v>26039</v>
      </c>
      <c r="F2867">
        <v>20170725</v>
      </c>
      <c r="G2867" t="s">
        <v>26040</v>
      </c>
      <c r="H2867" t="s">
        <v>26041</v>
      </c>
      <c r="L2867" t="s">
        <v>631</v>
      </c>
      <c r="M2867">
        <v>509033184</v>
      </c>
      <c r="N2867" t="s">
        <v>11895</v>
      </c>
      <c r="O2867">
        <v>1</v>
      </c>
      <c r="P2867" t="s">
        <v>13957</v>
      </c>
      <c r="Q2867" t="s">
        <v>26042</v>
      </c>
      <c r="S2867" t="s">
        <v>26042</v>
      </c>
      <c r="U2867" t="s">
        <v>26043</v>
      </c>
      <c r="V2867" t="s">
        <v>26043</v>
      </c>
      <c r="W2867" t="s">
        <v>26044</v>
      </c>
      <c r="X2867" t="s">
        <v>26045</v>
      </c>
      <c r="Y2867" t="s">
        <v>46</v>
      </c>
      <c r="Z2867" t="s">
        <v>47</v>
      </c>
      <c r="AA2867" t="s">
        <v>48</v>
      </c>
      <c r="AB2867" t="s">
        <v>49</v>
      </c>
      <c r="AC2867">
        <v>10.9</v>
      </c>
      <c r="AD2867">
        <v>11.1</v>
      </c>
      <c r="AE2867">
        <v>0.2</v>
      </c>
      <c r="AF2867">
        <v>11.1</v>
      </c>
      <c r="AG2867">
        <v>10.1</v>
      </c>
      <c r="AH2867" t="s">
        <v>26042</v>
      </c>
      <c r="AK2867" t="s">
        <v>26043</v>
      </c>
      <c r="AL2867" t="s">
        <v>26043</v>
      </c>
    </row>
    <row r="2868" spans="1:42">
      <c r="A2868" t="s">
        <v>42</v>
      </c>
      <c r="B2868">
        <v>223154782</v>
      </c>
      <c r="C2868">
        <v>112118073</v>
      </c>
      <c r="D2868" t="s">
        <v>629</v>
      </c>
      <c r="E2868" t="s">
        <v>26050</v>
      </c>
      <c r="F2868">
        <v>20170726</v>
      </c>
      <c r="G2868" s="6">
        <v>42941.59542824074</v>
      </c>
      <c r="H2868" s="6">
        <v>42941.595439814817</v>
      </c>
      <c r="L2868" t="s">
        <v>631</v>
      </c>
      <c r="M2868">
        <v>436358065</v>
      </c>
      <c r="N2868" t="s">
        <v>23198</v>
      </c>
      <c r="O2868">
        <v>1</v>
      </c>
      <c r="P2868" t="s">
        <v>80</v>
      </c>
      <c r="Q2868" t="s">
        <v>152</v>
      </c>
      <c r="S2868" t="s">
        <v>14658</v>
      </c>
      <c r="U2868" t="s">
        <v>45</v>
      </c>
      <c r="V2868" t="s">
        <v>14659</v>
      </c>
      <c r="W2868" t="s">
        <v>14660</v>
      </c>
      <c r="X2868" t="s">
        <v>14661</v>
      </c>
      <c r="Y2868" t="s">
        <v>46</v>
      </c>
      <c r="Z2868" t="s">
        <v>47</v>
      </c>
      <c r="AA2868" t="s">
        <v>48</v>
      </c>
      <c r="AB2868" t="s">
        <v>49</v>
      </c>
      <c r="AC2868">
        <v>23.9</v>
      </c>
      <c r="AD2868">
        <v>28.1</v>
      </c>
      <c r="AE2868">
        <v>4.2</v>
      </c>
      <c r="AF2868">
        <v>28.1</v>
      </c>
      <c r="AG2868">
        <v>25.57</v>
      </c>
      <c r="AH2868" t="s">
        <v>14662</v>
      </c>
      <c r="AK2868" t="s">
        <v>45</v>
      </c>
      <c r="AL2868" t="s">
        <v>14659</v>
      </c>
    </row>
    <row r="2869" spans="1:42">
      <c r="A2869" t="s">
        <v>42</v>
      </c>
      <c r="B2869">
        <v>223155191</v>
      </c>
      <c r="C2869">
        <v>112118291</v>
      </c>
      <c r="D2869" t="s">
        <v>693</v>
      </c>
      <c r="E2869" t="s">
        <v>26051</v>
      </c>
      <c r="F2869">
        <v>20170726</v>
      </c>
      <c r="G2869" s="6">
        <v>42941.602581018517</v>
      </c>
      <c r="H2869" s="6">
        <v>42941.602592592593</v>
      </c>
      <c r="L2869" t="s">
        <v>631</v>
      </c>
      <c r="M2869">
        <v>436358065</v>
      </c>
      <c r="N2869" t="s">
        <v>23198</v>
      </c>
      <c r="O2869">
        <v>1</v>
      </c>
      <c r="P2869" t="s">
        <v>93</v>
      </c>
      <c r="Q2869" t="s">
        <v>152</v>
      </c>
      <c r="S2869" t="s">
        <v>14225</v>
      </c>
      <c r="U2869" t="s">
        <v>45</v>
      </c>
      <c r="V2869" t="s">
        <v>26052</v>
      </c>
      <c r="W2869" t="s">
        <v>26053</v>
      </c>
      <c r="X2869" t="s">
        <v>6957</v>
      </c>
      <c r="Y2869" t="s">
        <v>46</v>
      </c>
      <c r="Z2869" t="s">
        <v>47</v>
      </c>
      <c r="AA2869" t="s">
        <v>48</v>
      </c>
      <c r="AB2869" t="s">
        <v>49</v>
      </c>
      <c r="AC2869">
        <v>23.9</v>
      </c>
      <c r="AD2869">
        <v>28.1</v>
      </c>
      <c r="AE2869">
        <v>4.2</v>
      </c>
      <c r="AF2869">
        <v>28.1</v>
      </c>
      <c r="AG2869">
        <v>25.57</v>
      </c>
      <c r="AH2869" t="s">
        <v>26054</v>
      </c>
      <c r="AK2869" t="s">
        <v>45</v>
      </c>
      <c r="AL2869" t="s">
        <v>26052</v>
      </c>
    </row>
    <row r="2870" spans="1:42">
      <c r="A2870" t="s">
        <v>42</v>
      </c>
      <c r="B2870">
        <v>223163469</v>
      </c>
      <c r="C2870">
        <v>112120202</v>
      </c>
      <c r="D2870" t="s">
        <v>629</v>
      </c>
      <c r="E2870" t="s">
        <v>26068</v>
      </c>
      <c r="F2870">
        <v>20170726</v>
      </c>
      <c r="G2870" s="6">
        <v>42941.670902777776</v>
      </c>
      <c r="H2870" s="6">
        <v>42941.670937499999</v>
      </c>
      <c r="L2870" t="s">
        <v>631</v>
      </c>
      <c r="M2870">
        <v>470480984</v>
      </c>
      <c r="N2870" t="s">
        <v>24454</v>
      </c>
      <c r="O2870">
        <v>2</v>
      </c>
      <c r="P2870" t="s">
        <v>119</v>
      </c>
      <c r="Q2870" t="s">
        <v>152</v>
      </c>
      <c r="S2870" t="s">
        <v>26069</v>
      </c>
      <c r="U2870" t="s">
        <v>26070</v>
      </c>
      <c r="V2870" t="s">
        <v>26071</v>
      </c>
      <c r="W2870" t="s">
        <v>26072</v>
      </c>
      <c r="X2870" t="s">
        <v>26073</v>
      </c>
      <c r="Y2870" t="s">
        <v>46</v>
      </c>
      <c r="Z2870" t="s">
        <v>47</v>
      </c>
      <c r="AA2870" t="s">
        <v>48</v>
      </c>
      <c r="AB2870" t="s">
        <v>49</v>
      </c>
      <c r="AC2870">
        <v>29.8</v>
      </c>
      <c r="AD2870">
        <v>15.1</v>
      </c>
      <c r="AE2870">
        <v>0.4</v>
      </c>
      <c r="AF2870">
        <v>30.2</v>
      </c>
      <c r="AG2870">
        <v>27.48</v>
      </c>
      <c r="AH2870" t="s">
        <v>26069</v>
      </c>
      <c r="AK2870" t="s">
        <v>26070</v>
      </c>
      <c r="AL2870" t="s">
        <v>26071</v>
      </c>
    </row>
    <row r="2871" spans="1:42">
      <c r="A2871" t="s">
        <v>42</v>
      </c>
      <c r="B2871">
        <v>223166118</v>
      </c>
      <c r="C2871">
        <v>112120711</v>
      </c>
      <c r="D2871" t="s">
        <v>629</v>
      </c>
      <c r="E2871" t="s">
        <v>26074</v>
      </c>
      <c r="F2871">
        <v>20170726</v>
      </c>
      <c r="G2871" s="6">
        <v>42941.689479166664</v>
      </c>
      <c r="H2871" s="6">
        <v>42941.689479166664</v>
      </c>
      <c r="L2871" t="s">
        <v>631</v>
      </c>
      <c r="M2871">
        <v>436358065</v>
      </c>
      <c r="N2871" t="s">
        <v>23198</v>
      </c>
      <c r="O2871">
        <v>1</v>
      </c>
      <c r="P2871" t="s">
        <v>128</v>
      </c>
      <c r="Q2871" t="s">
        <v>152</v>
      </c>
      <c r="S2871" t="s">
        <v>26075</v>
      </c>
      <c r="U2871" t="s">
        <v>45</v>
      </c>
      <c r="V2871" t="s">
        <v>26076</v>
      </c>
      <c r="W2871" t="s">
        <v>26077</v>
      </c>
      <c r="X2871" t="s">
        <v>26078</v>
      </c>
      <c r="Y2871" t="s">
        <v>46</v>
      </c>
      <c r="Z2871" t="s">
        <v>47</v>
      </c>
      <c r="AA2871" t="s">
        <v>48</v>
      </c>
      <c r="AB2871" t="s">
        <v>49</v>
      </c>
      <c r="AC2871">
        <v>23.9</v>
      </c>
      <c r="AD2871">
        <v>28.1</v>
      </c>
      <c r="AE2871">
        <v>4.2</v>
      </c>
      <c r="AF2871">
        <v>28.1</v>
      </c>
      <c r="AG2871">
        <v>25.57</v>
      </c>
      <c r="AH2871" t="s">
        <v>18979</v>
      </c>
      <c r="AK2871" t="s">
        <v>45</v>
      </c>
      <c r="AL2871" t="s">
        <v>26079</v>
      </c>
    </row>
    <row r="2872" spans="1:42">
      <c r="A2872" t="s">
        <v>42</v>
      </c>
      <c r="B2872">
        <v>223166117</v>
      </c>
      <c r="C2872">
        <v>112120711</v>
      </c>
      <c r="D2872" t="s">
        <v>629</v>
      </c>
      <c r="E2872" t="s">
        <v>26074</v>
      </c>
      <c r="F2872">
        <v>20170726</v>
      </c>
      <c r="G2872" s="6">
        <v>42941.689479166664</v>
      </c>
      <c r="H2872" s="6">
        <v>42941.689479166664</v>
      </c>
      <c r="L2872" t="s">
        <v>631</v>
      </c>
      <c r="M2872">
        <v>436358065</v>
      </c>
      <c r="N2872" t="s">
        <v>23198</v>
      </c>
      <c r="O2872">
        <v>2</v>
      </c>
      <c r="P2872" t="s">
        <v>80</v>
      </c>
      <c r="Q2872" t="s">
        <v>152</v>
      </c>
      <c r="S2872" t="s">
        <v>26075</v>
      </c>
      <c r="U2872" t="s">
        <v>45</v>
      </c>
      <c r="V2872" t="s">
        <v>26076</v>
      </c>
      <c r="W2872" t="s">
        <v>26077</v>
      </c>
      <c r="X2872" t="s">
        <v>26078</v>
      </c>
      <c r="Y2872" t="s">
        <v>46</v>
      </c>
      <c r="Z2872" t="s">
        <v>47</v>
      </c>
      <c r="AA2872" t="s">
        <v>48</v>
      </c>
      <c r="AB2872" t="s">
        <v>49</v>
      </c>
      <c r="AC2872">
        <v>47.8</v>
      </c>
      <c r="AD2872">
        <v>28.1</v>
      </c>
      <c r="AE2872">
        <v>8.4</v>
      </c>
      <c r="AF2872">
        <v>56.2</v>
      </c>
      <c r="AG2872">
        <v>51.14</v>
      </c>
      <c r="AH2872" t="s">
        <v>18979</v>
      </c>
      <c r="AK2872" t="s">
        <v>45</v>
      </c>
      <c r="AL2872" t="s">
        <v>26079</v>
      </c>
    </row>
    <row r="2873" spans="1:42">
      <c r="A2873" t="s">
        <v>42</v>
      </c>
      <c r="B2873">
        <v>223166129</v>
      </c>
      <c r="C2873">
        <v>112120717</v>
      </c>
      <c r="D2873" t="s">
        <v>629</v>
      </c>
      <c r="E2873" t="s">
        <v>26080</v>
      </c>
      <c r="F2873">
        <v>20170726</v>
      </c>
      <c r="G2873" s="6">
        <v>42941.689629629633</v>
      </c>
      <c r="H2873" s="6">
        <v>42941.689629629633</v>
      </c>
      <c r="L2873" t="s">
        <v>631</v>
      </c>
      <c r="M2873">
        <v>436358065</v>
      </c>
      <c r="N2873" t="s">
        <v>23198</v>
      </c>
      <c r="O2873">
        <v>3</v>
      </c>
      <c r="P2873" t="s">
        <v>80</v>
      </c>
      <c r="Q2873" t="s">
        <v>152</v>
      </c>
      <c r="S2873" t="s">
        <v>26075</v>
      </c>
      <c r="U2873" t="s">
        <v>45</v>
      </c>
      <c r="V2873" t="s">
        <v>26076</v>
      </c>
      <c r="W2873" t="s">
        <v>26077</v>
      </c>
      <c r="X2873" t="s">
        <v>26078</v>
      </c>
      <c r="Y2873" t="s">
        <v>46</v>
      </c>
      <c r="Z2873" t="s">
        <v>47</v>
      </c>
      <c r="AA2873" t="s">
        <v>48</v>
      </c>
      <c r="AB2873" t="s">
        <v>49</v>
      </c>
      <c r="AC2873">
        <v>71.7</v>
      </c>
      <c r="AD2873">
        <v>28.1</v>
      </c>
      <c r="AE2873">
        <v>12.6</v>
      </c>
      <c r="AF2873">
        <v>84.3</v>
      </c>
      <c r="AG2873">
        <v>76.709999999999994</v>
      </c>
      <c r="AH2873" t="s">
        <v>26075</v>
      </c>
      <c r="AK2873" t="s">
        <v>45</v>
      </c>
      <c r="AL2873" t="s">
        <v>26076</v>
      </c>
    </row>
    <row r="2874" spans="1:42">
      <c r="A2874" t="s">
        <v>42</v>
      </c>
      <c r="B2874">
        <v>223205675</v>
      </c>
      <c r="C2874">
        <v>112124422</v>
      </c>
      <c r="D2874" t="s">
        <v>693</v>
      </c>
      <c r="E2874" t="s">
        <v>26105</v>
      </c>
      <c r="F2874">
        <v>20170726</v>
      </c>
      <c r="G2874" s="6">
        <v>42941.841180555559</v>
      </c>
      <c r="H2874" s="6">
        <v>42941.841192129628</v>
      </c>
      <c r="L2874" t="s">
        <v>631</v>
      </c>
      <c r="M2874">
        <v>484265012</v>
      </c>
      <c r="N2874" t="s">
        <v>23192</v>
      </c>
      <c r="O2874">
        <v>1</v>
      </c>
      <c r="P2874" t="s">
        <v>1315</v>
      </c>
      <c r="Q2874" t="s">
        <v>152</v>
      </c>
      <c r="S2874" t="s">
        <v>8660</v>
      </c>
      <c r="U2874" t="s">
        <v>45</v>
      </c>
      <c r="V2874" t="s">
        <v>25589</v>
      </c>
      <c r="W2874" t="s">
        <v>26106</v>
      </c>
      <c r="X2874" t="s">
        <v>25541</v>
      </c>
      <c r="Y2874" t="s">
        <v>46</v>
      </c>
      <c r="Z2874" t="s">
        <v>47</v>
      </c>
      <c r="AA2874" t="s">
        <v>48</v>
      </c>
      <c r="AB2874" t="s">
        <v>49</v>
      </c>
      <c r="AC2874">
        <v>6.9</v>
      </c>
      <c r="AD2874">
        <v>10.199999999999999</v>
      </c>
      <c r="AE2874">
        <v>3.3</v>
      </c>
      <c r="AF2874">
        <v>10.199999999999999</v>
      </c>
      <c r="AG2874">
        <v>9.2799999999999994</v>
      </c>
      <c r="AH2874" t="s">
        <v>8660</v>
      </c>
      <c r="AK2874" t="s">
        <v>45</v>
      </c>
      <c r="AL2874" t="s">
        <v>25589</v>
      </c>
    </row>
    <row r="2875" spans="1:42">
      <c r="A2875" t="s">
        <v>42</v>
      </c>
      <c r="B2875">
        <v>223205677</v>
      </c>
      <c r="C2875">
        <v>112124422</v>
      </c>
      <c r="D2875" t="s">
        <v>693</v>
      </c>
      <c r="E2875" t="s">
        <v>26105</v>
      </c>
      <c r="F2875">
        <v>20170726</v>
      </c>
      <c r="G2875" s="6">
        <v>42941.841180555559</v>
      </c>
      <c r="H2875" s="6">
        <v>42941.841192129628</v>
      </c>
      <c r="L2875" t="s">
        <v>631</v>
      </c>
      <c r="M2875">
        <v>484265012</v>
      </c>
      <c r="N2875" t="s">
        <v>23192</v>
      </c>
      <c r="O2875">
        <v>1</v>
      </c>
      <c r="P2875" t="s">
        <v>3726</v>
      </c>
      <c r="Q2875" t="s">
        <v>152</v>
      </c>
      <c r="S2875" t="s">
        <v>8660</v>
      </c>
      <c r="U2875" t="s">
        <v>45</v>
      </c>
      <c r="V2875" t="s">
        <v>25589</v>
      </c>
      <c r="W2875" t="s">
        <v>26106</v>
      </c>
      <c r="X2875" t="s">
        <v>25541</v>
      </c>
      <c r="Y2875" t="s">
        <v>46</v>
      </c>
      <c r="Z2875" t="s">
        <v>47</v>
      </c>
      <c r="AA2875" t="s">
        <v>48</v>
      </c>
      <c r="AB2875" t="s">
        <v>49</v>
      </c>
      <c r="AC2875">
        <v>9.89</v>
      </c>
      <c r="AD2875">
        <v>10.199999999999999</v>
      </c>
      <c r="AE2875">
        <v>3.3</v>
      </c>
      <c r="AF2875">
        <v>13.19</v>
      </c>
      <c r="AG2875">
        <v>9.2799999999999994</v>
      </c>
      <c r="AH2875" t="s">
        <v>8660</v>
      </c>
      <c r="AK2875" t="s">
        <v>45</v>
      </c>
      <c r="AL2875" t="s">
        <v>25589</v>
      </c>
    </row>
    <row r="2876" spans="1:42">
      <c r="A2876" t="s">
        <v>42</v>
      </c>
      <c r="B2876">
        <v>223205674</v>
      </c>
      <c r="C2876">
        <v>112124422</v>
      </c>
      <c r="D2876" t="s">
        <v>693</v>
      </c>
      <c r="E2876" t="s">
        <v>26105</v>
      </c>
      <c r="F2876">
        <v>20170726</v>
      </c>
      <c r="G2876" s="6">
        <v>42941.841180555559</v>
      </c>
      <c r="H2876" s="6">
        <v>42941.841192129628</v>
      </c>
      <c r="L2876" t="s">
        <v>631</v>
      </c>
      <c r="M2876">
        <v>484265012</v>
      </c>
      <c r="N2876" t="s">
        <v>23192</v>
      </c>
      <c r="O2876">
        <v>1</v>
      </c>
      <c r="P2876" t="s">
        <v>3132</v>
      </c>
      <c r="Q2876" t="s">
        <v>152</v>
      </c>
      <c r="S2876" t="s">
        <v>8660</v>
      </c>
      <c r="U2876" t="s">
        <v>45</v>
      </c>
      <c r="V2876" t="s">
        <v>25589</v>
      </c>
      <c r="W2876" t="s">
        <v>26106</v>
      </c>
      <c r="X2876" t="s">
        <v>25541</v>
      </c>
      <c r="Y2876" t="s">
        <v>46</v>
      </c>
      <c r="Z2876" t="s">
        <v>47</v>
      </c>
      <c r="AA2876" t="s">
        <v>48</v>
      </c>
      <c r="AB2876" t="s">
        <v>49</v>
      </c>
      <c r="AC2876">
        <v>9.89</v>
      </c>
      <c r="AD2876">
        <v>10.199999999999999</v>
      </c>
      <c r="AE2876">
        <v>3.3</v>
      </c>
      <c r="AF2876">
        <v>13.19</v>
      </c>
      <c r="AG2876">
        <v>9.2799999999999994</v>
      </c>
      <c r="AH2876" t="s">
        <v>8660</v>
      </c>
      <c r="AK2876" t="s">
        <v>45</v>
      </c>
      <c r="AL2876" t="s">
        <v>25589</v>
      </c>
    </row>
    <row r="2877" spans="1:42">
      <c r="A2877" t="s">
        <v>42</v>
      </c>
      <c r="B2877">
        <v>223205676</v>
      </c>
      <c r="C2877">
        <v>112124422</v>
      </c>
      <c r="D2877" t="s">
        <v>693</v>
      </c>
      <c r="E2877" t="s">
        <v>26105</v>
      </c>
      <c r="F2877">
        <v>20170726</v>
      </c>
      <c r="G2877" s="6">
        <v>42941.841180555559</v>
      </c>
      <c r="H2877" s="6">
        <v>42941.841192129628</v>
      </c>
      <c r="L2877" t="s">
        <v>631</v>
      </c>
      <c r="M2877">
        <v>484265012</v>
      </c>
      <c r="N2877" t="s">
        <v>23192</v>
      </c>
      <c r="O2877">
        <v>1</v>
      </c>
      <c r="P2877" t="s">
        <v>1589</v>
      </c>
      <c r="Q2877" t="s">
        <v>152</v>
      </c>
      <c r="S2877" t="s">
        <v>8660</v>
      </c>
      <c r="U2877" t="s">
        <v>45</v>
      </c>
      <c r="V2877" t="s">
        <v>25589</v>
      </c>
      <c r="W2877" t="s">
        <v>26106</v>
      </c>
      <c r="X2877" t="s">
        <v>25541</v>
      </c>
      <c r="Y2877" t="s">
        <v>46</v>
      </c>
      <c r="Z2877" t="s">
        <v>47</v>
      </c>
      <c r="AA2877" t="s">
        <v>48</v>
      </c>
      <c r="AB2877" t="s">
        <v>49</v>
      </c>
      <c r="AC2877">
        <v>6.9</v>
      </c>
      <c r="AD2877">
        <v>10.199999999999999</v>
      </c>
      <c r="AE2877">
        <v>3.3</v>
      </c>
      <c r="AF2877">
        <v>10.199999999999999</v>
      </c>
      <c r="AG2877">
        <v>9.2799999999999994</v>
      </c>
      <c r="AH2877" t="s">
        <v>8660</v>
      </c>
      <c r="AK2877" t="s">
        <v>45</v>
      </c>
      <c r="AL2877" t="s">
        <v>25589</v>
      </c>
    </row>
    <row r="2878" spans="1:42" s="7" customFormat="1">
      <c r="A2878" s="7" t="s">
        <v>42</v>
      </c>
      <c r="B2878" s="7">
        <v>223201648</v>
      </c>
      <c r="C2878" s="7">
        <v>112122817</v>
      </c>
      <c r="D2878" s="7" t="s">
        <v>43</v>
      </c>
      <c r="F2878" s="7">
        <v>20170726</v>
      </c>
      <c r="G2878" s="18">
        <v>42941.771863425929</v>
      </c>
      <c r="H2878" s="18">
        <v>42941.771874999999</v>
      </c>
      <c r="L2878" s="7" t="s">
        <v>44</v>
      </c>
      <c r="M2878" s="7">
        <v>520234454</v>
      </c>
      <c r="N2878" s="7" t="s">
        <v>26090</v>
      </c>
      <c r="O2878" s="7">
        <v>1</v>
      </c>
      <c r="P2878" s="7" t="s">
        <v>59</v>
      </c>
      <c r="Q2878" s="7" t="s">
        <v>152</v>
      </c>
      <c r="S2878" s="7" t="s">
        <v>26091</v>
      </c>
      <c r="U2878" s="7" t="s">
        <v>26092</v>
      </c>
      <c r="V2878" s="7" t="s">
        <v>26093</v>
      </c>
      <c r="W2878" s="7" t="s">
        <v>26094</v>
      </c>
      <c r="X2878" s="7" t="s">
        <v>26095</v>
      </c>
      <c r="Y2878" s="7" t="s">
        <v>46</v>
      </c>
      <c r="Z2878" s="7" t="s">
        <v>47</v>
      </c>
      <c r="AA2878" s="7" t="s">
        <v>48</v>
      </c>
      <c r="AB2878" s="7" t="s">
        <v>49</v>
      </c>
      <c r="AC2878" s="7">
        <v>23.6</v>
      </c>
      <c r="AD2878" s="7">
        <v>23.8</v>
      </c>
      <c r="AE2878" s="7">
        <v>0.2</v>
      </c>
      <c r="AF2878" s="7">
        <v>23.8</v>
      </c>
      <c r="AG2878" s="7">
        <v>21.66</v>
      </c>
      <c r="AH2878" s="7" t="s">
        <v>26096</v>
      </c>
      <c r="AK2878" s="7" t="s">
        <v>26092</v>
      </c>
      <c r="AL2878" s="7" t="s">
        <v>26093</v>
      </c>
    </row>
    <row r="2879" spans="1:42" s="7" customFormat="1">
      <c r="A2879" s="7" t="s">
        <v>42</v>
      </c>
      <c r="B2879" s="7">
        <v>223208374</v>
      </c>
      <c r="C2879" s="7">
        <v>112125352</v>
      </c>
      <c r="D2879" s="7" t="s">
        <v>43</v>
      </c>
      <c r="F2879" s="7">
        <v>20170726</v>
      </c>
      <c r="G2879" s="18">
        <v>42941.871851851851</v>
      </c>
      <c r="H2879" s="18">
        <v>42941.871863425928</v>
      </c>
      <c r="L2879" s="7" t="s">
        <v>44</v>
      </c>
      <c r="M2879" s="7">
        <v>484286693</v>
      </c>
      <c r="N2879" s="7" t="s">
        <v>19804</v>
      </c>
      <c r="O2879" s="7">
        <v>1</v>
      </c>
      <c r="P2879" s="7" t="s">
        <v>680</v>
      </c>
      <c r="Q2879" s="7" t="s">
        <v>152</v>
      </c>
      <c r="S2879" s="7" t="s">
        <v>26107</v>
      </c>
      <c r="U2879" s="7" t="s">
        <v>45</v>
      </c>
      <c r="V2879" s="7" t="s">
        <v>26108</v>
      </c>
      <c r="W2879" s="7" t="s">
        <v>26109</v>
      </c>
      <c r="X2879" s="7" t="s">
        <v>6675</v>
      </c>
      <c r="Y2879" s="7" t="s">
        <v>46</v>
      </c>
      <c r="Z2879" s="7" t="s">
        <v>47</v>
      </c>
      <c r="AA2879" s="7" t="s">
        <v>48</v>
      </c>
      <c r="AB2879" s="7" t="s">
        <v>49</v>
      </c>
      <c r="AC2879" s="7">
        <v>42.9</v>
      </c>
      <c r="AD2879" s="7">
        <v>43.1</v>
      </c>
      <c r="AE2879" s="7">
        <v>0.2</v>
      </c>
      <c r="AF2879" s="7">
        <v>43.1</v>
      </c>
      <c r="AG2879" s="7">
        <v>39.22</v>
      </c>
      <c r="AH2879" s="7" t="s">
        <v>8676</v>
      </c>
      <c r="AJ2879" s="7" t="s">
        <v>26110</v>
      </c>
      <c r="AK2879" s="7" t="s">
        <v>45</v>
      </c>
      <c r="AL2879" s="7" t="s">
        <v>26108</v>
      </c>
      <c r="AP2879" s="7" t="s">
        <v>26111</v>
      </c>
    </row>
    <row r="2880" spans="1:42">
      <c r="A2880" s="32">
        <v>42942</v>
      </c>
      <c r="B2880" s="33"/>
      <c r="C2880" s="34"/>
      <c r="D2880" s="34"/>
      <c r="E2880" s="35"/>
      <c r="F2880" s="35"/>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s="34"/>
      <c r="AG2880" s="34"/>
      <c r="AH2880" s="34"/>
      <c r="AI2880" s="34"/>
      <c r="AJ2880" s="34"/>
      <c r="AK2880" s="34"/>
      <c r="AL2880" s="47"/>
      <c r="AM2880" s="47"/>
      <c r="AN2880" s="47"/>
      <c r="AO2880" s="47"/>
      <c r="AP2880" s="47"/>
    </row>
    <row r="2881" spans="1:42">
      <c r="A2881" t="s">
        <v>42</v>
      </c>
      <c r="B2881">
        <v>223227635</v>
      </c>
      <c r="C2881">
        <v>112134549</v>
      </c>
      <c r="D2881" t="s">
        <v>629</v>
      </c>
      <c r="E2881" t="s">
        <v>26133</v>
      </c>
      <c r="F2881">
        <v>20170726</v>
      </c>
      <c r="G2881" s="6">
        <v>42942.374166666668</v>
      </c>
      <c r="H2881" s="6">
        <v>42942.375104166669</v>
      </c>
      <c r="L2881" t="s">
        <v>631</v>
      </c>
      <c r="M2881">
        <v>543504487</v>
      </c>
      <c r="N2881" t="s">
        <v>25826</v>
      </c>
      <c r="O2881">
        <v>1</v>
      </c>
      <c r="P2881" t="s">
        <v>25827</v>
      </c>
      <c r="Q2881" t="s">
        <v>152</v>
      </c>
      <c r="S2881" t="s">
        <v>26134</v>
      </c>
      <c r="U2881" t="s">
        <v>45</v>
      </c>
      <c r="V2881" t="s">
        <v>26135</v>
      </c>
      <c r="W2881" t="s">
        <v>26136</v>
      </c>
      <c r="X2881" t="s">
        <v>23164</v>
      </c>
      <c r="Y2881" t="s">
        <v>46</v>
      </c>
      <c r="Z2881" t="s">
        <v>47</v>
      </c>
      <c r="AA2881" t="s">
        <v>48</v>
      </c>
      <c r="AB2881" t="s">
        <v>49</v>
      </c>
      <c r="AC2881">
        <v>1.9</v>
      </c>
      <c r="AD2881">
        <v>2.1</v>
      </c>
      <c r="AE2881">
        <v>0.2</v>
      </c>
      <c r="AF2881">
        <v>2.1</v>
      </c>
      <c r="AG2881">
        <v>1.91</v>
      </c>
      <c r="AH2881" t="s">
        <v>26134</v>
      </c>
      <c r="AK2881" t="s">
        <v>45</v>
      </c>
      <c r="AL2881" t="s">
        <v>26135</v>
      </c>
    </row>
    <row r="2882" spans="1:42">
      <c r="A2882" t="s">
        <v>42</v>
      </c>
      <c r="B2882">
        <v>223227634</v>
      </c>
      <c r="C2882">
        <v>112134549</v>
      </c>
      <c r="D2882" t="s">
        <v>629</v>
      </c>
      <c r="E2882" t="s">
        <v>26133</v>
      </c>
      <c r="F2882">
        <v>20170726</v>
      </c>
      <c r="G2882" s="6">
        <v>42942.374166666668</v>
      </c>
      <c r="H2882" s="6">
        <v>42942.375104166669</v>
      </c>
      <c r="L2882" t="s">
        <v>631</v>
      </c>
      <c r="M2882">
        <v>461820530</v>
      </c>
      <c r="N2882" t="s">
        <v>24152</v>
      </c>
      <c r="O2882">
        <v>1</v>
      </c>
      <c r="P2882" t="s">
        <v>164</v>
      </c>
      <c r="Q2882" t="s">
        <v>152</v>
      </c>
      <c r="S2882" t="s">
        <v>26134</v>
      </c>
      <c r="U2882" t="s">
        <v>45</v>
      </c>
      <c r="V2882" t="s">
        <v>26135</v>
      </c>
      <c r="W2882" t="s">
        <v>26136</v>
      </c>
      <c r="X2882" t="s">
        <v>23164</v>
      </c>
      <c r="Y2882" t="s">
        <v>46</v>
      </c>
      <c r="Z2882" t="s">
        <v>47</v>
      </c>
      <c r="AA2882" t="s">
        <v>48</v>
      </c>
      <c r="AB2882" t="s">
        <v>49</v>
      </c>
      <c r="AC2882">
        <v>0.8</v>
      </c>
      <c r="AD2882">
        <v>1</v>
      </c>
      <c r="AE2882">
        <v>0.2</v>
      </c>
      <c r="AF2882">
        <v>1</v>
      </c>
      <c r="AG2882">
        <v>0.91</v>
      </c>
      <c r="AH2882" t="s">
        <v>26134</v>
      </c>
      <c r="AK2882" t="s">
        <v>45</v>
      </c>
      <c r="AL2882" t="s">
        <v>26135</v>
      </c>
    </row>
    <row r="2883" spans="1:42">
      <c r="A2883" t="s">
        <v>42</v>
      </c>
      <c r="B2883">
        <v>223227637</v>
      </c>
      <c r="C2883">
        <v>112134549</v>
      </c>
      <c r="D2883" t="s">
        <v>629</v>
      </c>
      <c r="E2883" t="s">
        <v>26133</v>
      </c>
      <c r="F2883">
        <v>20170726</v>
      </c>
      <c r="G2883" s="6">
        <v>42942.374166666668</v>
      </c>
      <c r="H2883" s="6">
        <v>42942.375104166669</v>
      </c>
      <c r="L2883" t="s">
        <v>631</v>
      </c>
      <c r="M2883">
        <v>483158418</v>
      </c>
      <c r="N2883" t="s">
        <v>23282</v>
      </c>
      <c r="O2883">
        <v>1</v>
      </c>
      <c r="P2883" t="s">
        <v>26137</v>
      </c>
      <c r="Q2883" t="s">
        <v>152</v>
      </c>
      <c r="S2883" t="s">
        <v>26134</v>
      </c>
      <c r="U2883" t="s">
        <v>45</v>
      </c>
      <c r="V2883" t="s">
        <v>26135</v>
      </c>
      <c r="W2883" t="s">
        <v>26136</v>
      </c>
      <c r="X2883" t="s">
        <v>23164</v>
      </c>
      <c r="Y2883" t="s">
        <v>46</v>
      </c>
      <c r="Z2883" t="s">
        <v>47</v>
      </c>
      <c r="AA2883" t="s">
        <v>48</v>
      </c>
      <c r="AB2883" t="s">
        <v>49</v>
      </c>
      <c r="AC2883">
        <v>2.2999999999999998</v>
      </c>
      <c r="AD2883">
        <v>2.5</v>
      </c>
      <c r="AE2883">
        <v>0.2</v>
      </c>
      <c r="AF2883">
        <v>2.5</v>
      </c>
      <c r="AG2883">
        <v>2.2799999999999998</v>
      </c>
      <c r="AH2883" t="s">
        <v>26134</v>
      </c>
      <c r="AK2883" t="s">
        <v>45</v>
      </c>
      <c r="AL2883" t="s">
        <v>26135</v>
      </c>
    </row>
    <row r="2884" spans="1:42">
      <c r="A2884" t="s">
        <v>42</v>
      </c>
      <c r="B2884">
        <v>223227636</v>
      </c>
      <c r="C2884">
        <v>112134549</v>
      </c>
      <c r="D2884" t="s">
        <v>629</v>
      </c>
      <c r="E2884" t="s">
        <v>26133</v>
      </c>
      <c r="F2884">
        <v>20170726</v>
      </c>
      <c r="G2884" s="6">
        <v>42942.374166666668</v>
      </c>
      <c r="H2884" s="6">
        <v>42942.375104166669</v>
      </c>
      <c r="L2884" t="s">
        <v>631</v>
      </c>
      <c r="M2884">
        <v>471667775</v>
      </c>
      <c r="N2884" t="s">
        <v>23750</v>
      </c>
      <c r="O2884">
        <v>1</v>
      </c>
      <c r="P2884" t="s">
        <v>20655</v>
      </c>
      <c r="Q2884" t="s">
        <v>152</v>
      </c>
      <c r="S2884" t="s">
        <v>26134</v>
      </c>
      <c r="U2884" t="s">
        <v>45</v>
      </c>
      <c r="V2884" t="s">
        <v>26135</v>
      </c>
      <c r="W2884" t="s">
        <v>26136</v>
      </c>
      <c r="X2884" t="s">
        <v>23164</v>
      </c>
      <c r="Y2884" t="s">
        <v>46</v>
      </c>
      <c r="Z2884" t="s">
        <v>47</v>
      </c>
      <c r="AA2884" t="s">
        <v>48</v>
      </c>
      <c r="AB2884" t="s">
        <v>49</v>
      </c>
      <c r="AC2884">
        <v>10.89</v>
      </c>
      <c r="AD2884">
        <v>11.1</v>
      </c>
      <c r="AE2884">
        <v>3.2</v>
      </c>
      <c r="AF2884">
        <v>14.09</v>
      </c>
      <c r="AG2884">
        <v>10.1</v>
      </c>
      <c r="AH2884" t="s">
        <v>26134</v>
      </c>
      <c r="AK2884" t="s">
        <v>45</v>
      </c>
      <c r="AL2884" t="s">
        <v>26135</v>
      </c>
    </row>
    <row r="2885" spans="1:42">
      <c r="A2885" t="s">
        <v>42</v>
      </c>
      <c r="B2885">
        <v>223227631</v>
      </c>
      <c r="C2885">
        <v>112134549</v>
      </c>
      <c r="D2885" t="s">
        <v>629</v>
      </c>
      <c r="E2885" t="s">
        <v>26133</v>
      </c>
      <c r="F2885">
        <v>20170726</v>
      </c>
      <c r="G2885" s="6">
        <v>42942.374166666668</v>
      </c>
      <c r="H2885" s="6">
        <v>42942.375104166669</v>
      </c>
      <c r="L2885" t="s">
        <v>631</v>
      </c>
      <c r="M2885">
        <v>497409994</v>
      </c>
      <c r="N2885" t="s">
        <v>25214</v>
      </c>
      <c r="O2885">
        <v>1</v>
      </c>
      <c r="P2885" t="s">
        <v>128</v>
      </c>
      <c r="Q2885" t="s">
        <v>152</v>
      </c>
      <c r="S2885" t="s">
        <v>26134</v>
      </c>
      <c r="U2885" t="s">
        <v>45</v>
      </c>
      <c r="V2885" t="s">
        <v>26135</v>
      </c>
      <c r="W2885" t="s">
        <v>26136</v>
      </c>
      <c r="X2885" t="s">
        <v>23164</v>
      </c>
      <c r="Y2885" t="s">
        <v>46</v>
      </c>
      <c r="Z2885" t="s">
        <v>47</v>
      </c>
      <c r="AA2885" t="s">
        <v>48</v>
      </c>
      <c r="AB2885" t="s">
        <v>49</v>
      </c>
      <c r="AC2885">
        <v>9.9</v>
      </c>
      <c r="AD2885">
        <v>10.1</v>
      </c>
      <c r="AE2885">
        <v>0.2</v>
      </c>
      <c r="AF2885">
        <v>10.1</v>
      </c>
      <c r="AG2885">
        <v>9.19</v>
      </c>
      <c r="AH2885" t="s">
        <v>26134</v>
      </c>
      <c r="AK2885" t="s">
        <v>45</v>
      </c>
      <c r="AL2885" t="s">
        <v>26135</v>
      </c>
    </row>
    <row r="2886" spans="1:42">
      <c r="A2886" t="s">
        <v>42</v>
      </c>
      <c r="B2886">
        <v>223227632</v>
      </c>
      <c r="C2886">
        <v>112134549</v>
      </c>
      <c r="D2886" t="s">
        <v>629</v>
      </c>
      <c r="E2886" t="s">
        <v>26133</v>
      </c>
      <c r="F2886">
        <v>20170726</v>
      </c>
      <c r="G2886" s="6">
        <v>42942.374166666668</v>
      </c>
      <c r="H2886" s="6">
        <v>42942.375104166669</v>
      </c>
      <c r="L2886" t="s">
        <v>631</v>
      </c>
      <c r="M2886">
        <v>483357809</v>
      </c>
      <c r="N2886" t="s">
        <v>12277</v>
      </c>
      <c r="O2886">
        <v>1</v>
      </c>
      <c r="P2886" t="s">
        <v>25041</v>
      </c>
      <c r="Q2886" t="s">
        <v>152</v>
      </c>
      <c r="S2886" t="s">
        <v>26134</v>
      </c>
      <c r="U2886" t="s">
        <v>45</v>
      </c>
      <c r="V2886" t="s">
        <v>26135</v>
      </c>
      <c r="W2886" t="s">
        <v>26136</v>
      </c>
      <c r="X2886" t="s">
        <v>23164</v>
      </c>
      <c r="Y2886" t="s">
        <v>46</v>
      </c>
      <c r="Z2886" t="s">
        <v>47</v>
      </c>
      <c r="AA2886" t="s">
        <v>48</v>
      </c>
      <c r="AB2886" t="s">
        <v>49</v>
      </c>
      <c r="AC2886">
        <v>1.55</v>
      </c>
      <c r="AD2886">
        <v>1.75</v>
      </c>
      <c r="AE2886">
        <v>0.2</v>
      </c>
      <c r="AF2886">
        <v>1.75</v>
      </c>
      <c r="AG2886">
        <v>1.59</v>
      </c>
      <c r="AH2886" t="s">
        <v>26134</v>
      </c>
      <c r="AK2886" t="s">
        <v>45</v>
      </c>
      <c r="AL2886" t="s">
        <v>26135</v>
      </c>
    </row>
    <row r="2887" spans="1:42">
      <c r="A2887" t="s">
        <v>42</v>
      </c>
      <c r="B2887">
        <v>223227633</v>
      </c>
      <c r="C2887">
        <v>112134549</v>
      </c>
      <c r="D2887" t="s">
        <v>629</v>
      </c>
      <c r="E2887" t="s">
        <v>26133</v>
      </c>
      <c r="F2887">
        <v>20170726</v>
      </c>
      <c r="G2887" s="6">
        <v>42942.374166666668</v>
      </c>
      <c r="H2887" s="6">
        <v>42942.375104166669</v>
      </c>
      <c r="L2887" t="s">
        <v>631</v>
      </c>
      <c r="M2887">
        <v>513797971</v>
      </c>
      <c r="N2887" t="s">
        <v>26138</v>
      </c>
      <c r="O2887">
        <v>1</v>
      </c>
      <c r="P2887" t="s">
        <v>22736</v>
      </c>
      <c r="Q2887" t="s">
        <v>152</v>
      </c>
      <c r="S2887" t="s">
        <v>26134</v>
      </c>
      <c r="U2887" t="s">
        <v>45</v>
      </c>
      <c r="V2887" t="s">
        <v>26135</v>
      </c>
      <c r="W2887" t="s">
        <v>26136</v>
      </c>
      <c r="X2887" t="s">
        <v>23164</v>
      </c>
      <c r="Y2887" t="s">
        <v>46</v>
      </c>
      <c r="Z2887" t="s">
        <v>47</v>
      </c>
      <c r="AA2887" t="s">
        <v>48</v>
      </c>
      <c r="AB2887" t="s">
        <v>49</v>
      </c>
      <c r="AC2887">
        <v>12.9</v>
      </c>
      <c r="AD2887">
        <v>13.1</v>
      </c>
      <c r="AE2887">
        <v>0.2</v>
      </c>
      <c r="AF2887">
        <v>13.1</v>
      </c>
      <c r="AG2887">
        <v>11.92</v>
      </c>
      <c r="AH2887" t="s">
        <v>26134</v>
      </c>
      <c r="AK2887" t="s">
        <v>45</v>
      </c>
      <c r="AL2887" t="s">
        <v>26135</v>
      </c>
    </row>
    <row r="2888" spans="1:42">
      <c r="A2888" t="s">
        <v>42</v>
      </c>
      <c r="B2888">
        <v>223238456</v>
      </c>
      <c r="C2888">
        <v>112138449</v>
      </c>
      <c r="D2888" t="s">
        <v>629</v>
      </c>
      <c r="E2888" t="s">
        <v>26143</v>
      </c>
      <c r="F2888">
        <v>20170726</v>
      </c>
      <c r="G2888" s="6">
        <v>42942.509872685187</v>
      </c>
      <c r="H2888" s="6">
        <v>42942.509884259256</v>
      </c>
      <c r="L2888" t="s">
        <v>631</v>
      </c>
      <c r="M2888">
        <v>507176102</v>
      </c>
      <c r="N2888" t="s">
        <v>12523</v>
      </c>
      <c r="O2888">
        <v>1</v>
      </c>
      <c r="P2888" t="s">
        <v>64</v>
      </c>
      <c r="Q2888" t="s">
        <v>152</v>
      </c>
      <c r="S2888" t="s">
        <v>26144</v>
      </c>
      <c r="U2888" t="s">
        <v>45</v>
      </c>
      <c r="V2888" t="s">
        <v>26145</v>
      </c>
      <c r="W2888" t="s">
        <v>26146</v>
      </c>
      <c r="X2888" t="s">
        <v>26147</v>
      </c>
      <c r="Y2888" t="s">
        <v>46</v>
      </c>
      <c r="Z2888" t="s">
        <v>47</v>
      </c>
      <c r="AA2888" t="s">
        <v>48</v>
      </c>
      <c r="AB2888" t="s">
        <v>49</v>
      </c>
      <c r="AC2888">
        <v>13.8</v>
      </c>
      <c r="AD2888">
        <v>14</v>
      </c>
      <c r="AE2888">
        <v>0.2</v>
      </c>
      <c r="AF2888">
        <v>14</v>
      </c>
      <c r="AG2888">
        <v>12.74</v>
      </c>
      <c r="AH2888" t="s">
        <v>26148</v>
      </c>
      <c r="AK2888" t="s">
        <v>45</v>
      </c>
      <c r="AL2888" t="s">
        <v>26145</v>
      </c>
    </row>
    <row r="2889" spans="1:42" s="7" customFormat="1">
      <c r="A2889" s="7" t="s">
        <v>42</v>
      </c>
      <c r="B2889" s="7">
        <v>223238126</v>
      </c>
      <c r="C2889" s="7">
        <v>112138332</v>
      </c>
      <c r="D2889" s="7" t="s">
        <v>43</v>
      </c>
      <c r="F2889" s="7">
        <v>20170726</v>
      </c>
      <c r="G2889" s="18">
        <v>42942.50644675926</v>
      </c>
      <c r="H2889" s="18">
        <v>42942.506493055553</v>
      </c>
      <c r="L2889" s="7" t="s">
        <v>44</v>
      </c>
      <c r="M2889" s="7">
        <v>436716506</v>
      </c>
      <c r="N2889" s="7" t="s">
        <v>23833</v>
      </c>
      <c r="O2889" s="7">
        <v>3</v>
      </c>
      <c r="P2889" s="7" t="s">
        <v>22795</v>
      </c>
      <c r="Q2889" s="7" t="s">
        <v>152</v>
      </c>
      <c r="S2889" s="7" t="s">
        <v>26139</v>
      </c>
      <c r="U2889" s="7" t="s">
        <v>26140</v>
      </c>
      <c r="V2889" s="7" t="s">
        <v>45</v>
      </c>
      <c r="W2889" s="7" t="s">
        <v>26141</v>
      </c>
      <c r="X2889" s="7" t="s">
        <v>26142</v>
      </c>
      <c r="Y2889" s="7" t="s">
        <v>46</v>
      </c>
      <c r="Z2889" s="7" t="s">
        <v>47</v>
      </c>
      <c r="AA2889" s="7" t="s">
        <v>48</v>
      </c>
      <c r="AB2889" s="7" t="s">
        <v>49</v>
      </c>
      <c r="AC2889" s="7">
        <v>29.7</v>
      </c>
      <c r="AD2889" s="7">
        <v>13.9</v>
      </c>
      <c r="AE2889" s="7">
        <v>12</v>
      </c>
      <c r="AF2889" s="7">
        <v>41.7</v>
      </c>
      <c r="AG2889" s="7">
        <v>37.950000000000003</v>
      </c>
      <c r="AH2889" s="7" t="s">
        <v>26139</v>
      </c>
      <c r="AK2889" s="7" t="s">
        <v>26140</v>
      </c>
      <c r="AL2889" s="7" t="s">
        <v>45</v>
      </c>
    </row>
    <row r="2890" spans="1:42">
      <c r="A2890" t="s">
        <v>42</v>
      </c>
      <c r="B2890">
        <v>223255652</v>
      </c>
      <c r="C2890">
        <v>112143356</v>
      </c>
      <c r="D2890" t="s">
        <v>693</v>
      </c>
      <c r="E2890" t="s">
        <v>26165</v>
      </c>
      <c r="F2890">
        <v>20170727</v>
      </c>
      <c r="G2890" s="6">
        <v>42942.669166666667</v>
      </c>
      <c r="H2890" s="6">
        <v>42942.669178240743</v>
      </c>
      <c r="L2890" t="s">
        <v>631</v>
      </c>
      <c r="M2890">
        <v>510154982</v>
      </c>
      <c r="N2890" t="s">
        <v>14956</v>
      </c>
      <c r="O2890">
        <v>1</v>
      </c>
      <c r="P2890" t="s">
        <v>19164</v>
      </c>
      <c r="Q2890" t="s">
        <v>152</v>
      </c>
      <c r="S2890" t="s">
        <v>26166</v>
      </c>
      <c r="U2890" t="s">
        <v>45</v>
      </c>
      <c r="V2890" t="s">
        <v>26167</v>
      </c>
      <c r="W2890" t="s">
        <v>26168</v>
      </c>
      <c r="X2890" t="s">
        <v>20040</v>
      </c>
      <c r="Y2890" t="s">
        <v>46</v>
      </c>
      <c r="Z2890" t="s">
        <v>47</v>
      </c>
      <c r="AA2890" t="s">
        <v>48</v>
      </c>
      <c r="AB2890" t="s">
        <v>49</v>
      </c>
      <c r="AC2890">
        <v>18.89</v>
      </c>
      <c r="AD2890">
        <v>15.1</v>
      </c>
      <c r="AE2890">
        <v>0.2</v>
      </c>
      <c r="AF2890">
        <v>19.09</v>
      </c>
      <c r="AG2890">
        <v>13.74</v>
      </c>
      <c r="AH2890" t="s">
        <v>26169</v>
      </c>
      <c r="AK2890" t="s">
        <v>45</v>
      </c>
      <c r="AL2890" t="s">
        <v>26167</v>
      </c>
    </row>
    <row r="2891" spans="1:42">
      <c r="A2891" t="s">
        <v>42</v>
      </c>
      <c r="B2891">
        <v>223283567</v>
      </c>
      <c r="C2891">
        <v>112150057</v>
      </c>
      <c r="D2891" t="s">
        <v>629</v>
      </c>
      <c r="E2891" t="s">
        <v>26194</v>
      </c>
      <c r="F2891">
        <v>20170727</v>
      </c>
      <c r="G2891" s="6">
        <v>42942.903692129628</v>
      </c>
      <c r="H2891" s="6">
        <v>42942.903703703705</v>
      </c>
      <c r="L2891" t="s">
        <v>631</v>
      </c>
      <c r="M2891">
        <v>461128323</v>
      </c>
      <c r="N2891" t="s">
        <v>23474</v>
      </c>
      <c r="O2891">
        <v>1</v>
      </c>
      <c r="P2891" t="s">
        <v>21583</v>
      </c>
      <c r="Q2891" t="s">
        <v>152</v>
      </c>
      <c r="S2891" t="s">
        <v>26195</v>
      </c>
      <c r="U2891" t="s">
        <v>26196</v>
      </c>
      <c r="V2891" t="s">
        <v>26197</v>
      </c>
      <c r="W2891" t="s">
        <v>26198</v>
      </c>
      <c r="X2891" t="s">
        <v>26199</v>
      </c>
      <c r="Y2891" t="s">
        <v>46</v>
      </c>
      <c r="Z2891" t="s">
        <v>47</v>
      </c>
      <c r="AA2891" t="s">
        <v>48</v>
      </c>
      <c r="AB2891" t="s">
        <v>49</v>
      </c>
      <c r="AC2891">
        <v>11.9</v>
      </c>
      <c r="AD2891">
        <v>12.1</v>
      </c>
      <c r="AE2891">
        <v>0.2</v>
      </c>
      <c r="AF2891">
        <v>12.1</v>
      </c>
      <c r="AG2891">
        <v>11.01</v>
      </c>
      <c r="AH2891" t="s">
        <v>26200</v>
      </c>
      <c r="AJ2891" t="s">
        <v>26201</v>
      </c>
      <c r="AK2891" t="s">
        <v>26196</v>
      </c>
      <c r="AL2891" t="s">
        <v>26197</v>
      </c>
    </row>
    <row r="2892" spans="1:42">
      <c r="A2892" t="s">
        <v>42</v>
      </c>
      <c r="B2892">
        <v>223283566</v>
      </c>
      <c r="C2892">
        <v>112150057</v>
      </c>
      <c r="D2892" t="s">
        <v>629</v>
      </c>
      <c r="E2892" t="s">
        <v>26194</v>
      </c>
      <c r="F2892">
        <v>20170727</v>
      </c>
      <c r="G2892" s="6">
        <v>42942.903692129628</v>
      </c>
      <c r="H2892" s="6">
        <v>42942.903703703705</v>
      </c>
      <c r="L2892" t="s">
        <v>631</v>
      </c>
      <c r="M2892">
        <v>461128323</v>
      </c>
      <c r="N2892" t="s">
        <v>23474</v>
      </c>
      <c r="O2892">
        <v>1</v>
      </c>
      <c r="P2892" t="s">
        <v>2335</v>
      </c>
      <c r="Q2892" t="s">
        <v>152</v>
      </c>
      <c r="S2892" t="s">
        <v>26195</v>
      </c>
      <c r="U2892" t="s">
        <v>26196</v>
      </c>
      <c r="V2892" t="s">
        <v>26197</v>
      </c>
      <c r="W2892" t="s">
        <v>26198</v>
      </c>
      <c r="X2892" t="s">
        <v>26199</v>
      </c>
      <c r="Y2892" t="s">
        <v>46</v>
      </c>
      <c r="Z2892" t="s">
        <v>47</v>
      </c>
      <c r="AA2892" t="s">
        <v>48</v>
      </c>
      <c r="AB2892" t="s">
        <v>49</v>
      </c>
      <c r="AC2892">
        <v>11.9</v>
      </c>
      <c r="AD2892">
        <v>12.1</v>
      </c>
      <c r="AE2892">
        <v>0.2</v>
      </c>
      <c r="AF2892">
        <v>12.1</v>
      </c>
      <c r="AG2892">
        <v>11.01</v>
      </c>
      <c r="AH2892" t="s">
        <v>26200</v>
      </c>
      <c r="AJ2892" t="s">
        <v>26201</v>
      </c>
      <c r="AK2892" t="s">
        <v>26196</v>
      </c>
      <c r="AL2892" t="s">
        <v>26197</v>
      </c>
    </row>
    <row r="2893" spans="1:42">
      <c r="A2893" t="s">
        <v>42</v>
      </c>
      <c r="B2893">
        <v>223290882</v>
      </c>
      <c r="C2893">
        <v>112151633</v>
      </c>
      <c r="D2893" t="s">
        <v>629</v>
      </c>
      <c r="E2893" t="s">
        <v>26205</v>
      </c>
      <c r="F2893">
        <v>20170727</v>
      </c>
      <c r="G2893" s="6">
        <v>42942.939467592594</v>
      </c>
      <c r="H2893" s="6">
        <v>42942.93949074074</v>
      </c>
      <c r="L2893" t="s">
        <v>631</v>
      </c>
      <c r="M2893">
        <v>432351343</v>
      </c>
      <c r="N2893" t="s">
        <v>23215</v>
      </c>
      <c r="O2893">
        <v>1</v>
      </c>
      <c r="P2893" t="s">
        <v>73</v>
      </c>
      <c r="Q2893" t="s">
        <v>152</v>
      </c>
      <c r="S2893" t="s">
        <v>26206</v>
      </c>
      <c r="U2893" t="s">
        <v>45</v>
      </c>
      <c r="V2893" t="s">
        <v>26207</v>
      </c>
      <c r="W2893" t="s">
        <v>26208</v>
      </c>
      <c r="X2893" t="s">
        <v>26209</v>
      </c>
      <c r="Y2893" t="s">
        <v>46</v>
      </c>
      <c r="Z2893" t="s">
        <v>47</v>
      </c>
      <c r="AA2893" t="s">
        <v>48</v>
      </c>
      <c r="AB2893" t="s">
        <v>49</v>
      </c>
      <c r="AC2893">
        <v>19.899999999999999</v>
      </c>
      <c r="AD2893">
        <v>25.1</v>
      </c>
      <c r="AE2893">
        <v>5.2</v>
      </c>
      <c r="AF2893">
        <v>25.1</v>
      </c>
      <c r="AG2893">
        <v>22.84</v>
      </c>
      <c r="AH2893" t="s">
        <v>26206</v>
      </c>
      <c r="AK2893" t="s">
        <v>45</v>
      </c>
      <c r="AL2893" t="s">
        <v>26207</v>
      </c>
    </row>
    <row r="2894" spans="1:42">
      <c r="A2894" t="s">
        <v>42</v>
      </c>
      <c r="B2894">
        <v>223290883</v>
      </c>
      <c r="C2894">
        <v>112151633</v>
      </c>
      <c r="D2894" t="s">
        <v>629</v>
      </c>
      <c r="E2894" t="s">
        <v>26205</v>
      </c>
      <c r="F2894">
        <v>20170727</v>
      </c>
      <c r="G2894" s="6">
        <v>42942.939467592594</v>
      </c>
      <c r="H2894" s="6">
        <v>42942.93949074074</v>
      </c>
      <c r="L2894" t="s">
        <v>631</v>
      </c>
      <c r="M2894">
        <v>496227288</v>
      </c>
      <c r="N2894" t="s">
        <v>12826</v>
      </c>
      <c r="O2894">
        <v>1</v>
      </c>
      <c r="P2894" t="s">
        <v>64</v>
      </c>
      <c r="Q2894" t="s">
        <v>152</v>
      </c>
      <c r="S2894" t="s">
        <v>26206</v>
      </c>
      <c r="U2894" t="s">
        <v>45</v>
      </c>
      <c r="V2894" t="s">
        <v>26207</v>
      </c>
      <c r="W2894" t="s">
        <v>26208</v>
      </c>
      <c r="X2894" t="s">
        <v>26209</v>
      </c>
      <c r="Y2894" t="s">
        <v>46</v>
      </c>
      <c r="Z2894" t="s">
        <v>47</v>
      </c>
      <c r="AA2894" t="s">
        <v>48</v>
      </c>
      <c r="AB2894" t="s">
        <v>49</v>
      </c>
      <c r="AC2894">
        <v>17.899999999999999</v>
      </c>
      <c r="AD2894">
        <v>26.1</v>
      </c>
      <c r="AE2894">
        <v>8.1999999999999993</v>
      </c>
      <c r="AF2894">
        <v>26.1</v>
      </c>
      <c r="AG2894">
        <v>23.75</v>
      </c>
      <c r="AH2894" t="s">
        <v>26206</v>
      </c>
      <c r="AK2894" t="s">
        <v>45</v>
      </c>
      <c r="AL2894" t="s">
        <v>26207</v>
      </c>
    </row>
    <row r="2895" spans="1:42">
      <c r="A2895" t="s">
        <v>42</v>
      </c>
      <c r="B2895">
        <v>223292922</v>
      </c>
      <c r="C2895">
        <v>112152643</v>
      </c>
      <c r="D2895" t="s">
        <v>629</v>
      </c>
      <c r="E2895" t="s">
        <v>26214</v>
      </c>
      <c r="F2895">
        <v>20170727</v>
      </c>
      <c r="G2895" s="6">
        <v>42942.963263888887</v>
      </c>
      <c r="H2895" s="6">
        <v>42942.963321759256</v>
      </c>
      <c r="L2895" t="s">
        <v>631</v>
      </c>
      <c r="M2895">
        <v>496227288</v>
      </c>
      <c r="N2895" t="s">
        <v>12826</v>
      </c>
      <c r="O2895">
        <v>1</v>
      </c>
      <c r="P2895" t="s">
        <v>64</v>
      </c>
      <c r="Q2895" t="s">
        <v>152</v>
      </c>
      <c r="S2895" t="s">
        <v>26215</v>
      </c>
      <c r="U2895" t="s">
        <v>45</v>
      </c>
      <c r="V2895" t="s">
        <v>26216</v>
      </c>
      <c r="W2895" t="s">
        <v>26217</v>
      </c>
      <c r="X2895" t="s">
        <v>26218</v>
      </c>
      <c r="Y2895" t="s">
        <v>46</v>
      </c>
      <c r="Z2895" t="s">
        <v>47</v>
      </c>
      <c r="AA2895" t="s">
        <v>48</v>
      </c>
      <c r="AB2895" t="s">
        <v>49</v>
      </c>
      <c r="AC2895">
        <v>17.899999999999999</v>
      </c>
      <c r="AD2895">
        <v>26.1</v>
      </c>
      <c r="AE2895">
        <v>8.1999999999999993</v>
      </c>
      <c r="AF2895">
        <v>26.1</v>
      </c>
      <c r="AG2895">
        <v>23.75</v>
      </c>
      <c r="AH2895" t="s">
        <v>26215</v>
      </c>
      <c r="AK2895" t="s">
        <v>45</v>
      </c>
      <c r="AL2895" t="s">
        <v>26216</v>
      </c>
    </row>
    <row r="2896" spans="1:42">
      <c r="A2896" s="32">
        <v>42943</v>
      </c>
      <c r="B2896" s="33"/>
      <c r="C2896" s="34"/>
      <c r="D2896" s="34"/>
      <c r="E2896" s="35"/>
      <c r="F2896" s="35"/>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s="34"/>
      <c r="AG2896" s="34"/>
      <c r="AH2896" s="34"/>
      <c r="AI2896" s="34"/>
      <c r="AJ2896" s="34"/>
      <c r="AK2896" s="34"/>
      <c r="AL2896" s="47"/>
      <c r="AM2896" s="47"/>
      <c r="AN2896" s="47"/>
      <c r="AO2896" s="47"/>
      <c r="AP2896" s="47"/>
    </row>
    <row r="2897" spans="1:42">
      <c r="A2897" t="s">
        <v>42</v>
      </c>
      <c r="B2897">
        <v>223299354</v>
      </c>
      <c r="C2897">
        <v>112155889</v>
      </c>
      <c r="D2897" t="s">
        <v>629</v>
      </c>
      <c r="E2897" t="s">
        <v>26228</v>
      </c>
      <c r="F2897">
        <v>20170727</v>
      </c>
      <c r="G2897" s="6">
        <v>42943.080312500002</v>
      </c>
      <c r="H2897" s="6">
        <v>42943.08048611111</v>
      </c>
      <c r="L2897" t="s">
        <v>631</v>
      </c>
      <c r="M2897">
        <v>435026212</v>
      </c>
      <c r="N2897" t="s">
        <v>23178</v>
      </c>
      <c r="O2897">
        <v>1</v>
      </c>
      <c r="P2897" t="s">
        <v>771</v>
      </c>
      <c r="Q2897" t="s">
        <v>152</v>
      </c>
      <c r="S2897" t="s">
        <v>26229</v>
      </c>
      <c r="U2897" t="s">
        <v>26230</v>
      </c>
      <c r="V2897" t="s">
        <v>26231</v>
      </c>
      <c r="W2897" t="s">
        <v>26232</v>
      </c>
      <c r="X2897" t="s">
        <v>4811</v>
      </c>
      <c r="Y2897" t="s">
        <v>46</v>
      </c>
      <c r="Z2897" t="s">
        <v>47</v>
      </c>
      <c r="AA2897" t="s">
        <v>48</v>
      </c>
      <c r="AB2897" t="s">
        <v>49</v>
      </c>
      <c r="AC2897">
        <v>18.899999999999999</v>
      </c>
      <c r="AD2897">
        <v>24.1</v>
      </c>
      <c r="AE2897">
        <v>5.2</v>
      </c>
      <c r="AF2897">
        <v>24.1</v>
      </c>
      <c r="AG2897">
        <v>21.93</v>
      </c>
      <c r="AH2897" t="s">
        <v>17790</v>
      </c>
      <c r="AK2897" t="s">
        <v>26230</v>
      </c>
      <c r="AL2897" t="s">
        <v>26231</v>
      </c>
    </row>
    <row r="2898" spans="1:42">
      <c r="A2898" t="s">
        <v>42</v>
      </c>
      <c r="B2898">
        <v>223300392</v>
      </c>
      <c r="C2898">
        <v>112156326</v>
      </c>
      <c r="D2898" t="s">
        <v>629</v>
      </c>
      <c r="E2898" t="s">
        <v>26233</v>
      </c>
      <c r="F2898">
        <v>20170727</v>
      </c>
      <c r="G2898" s="6">
        <v>42943.155763888892</v>
      </c>
      <c r="H2898" s="6">
        <v>42943.155844907407</v>
      </c>
      <c r="L2898" t="s">
        <v>44</v>
      </c>
      <c r="M2898">
        <v>470514179</v>
      </c>
      <c r="N2898" t="s">
        <v>23784</v>
      </c>
      <c r="O2898">
        <v>3</v>
      </c>
      <c r="P2898" t="s">
        <v>273</v>
      </c>
      <c r="Q2898" t="s">
        <v>152</v>
      </c>
      <c r="S2898" t="s">
        <v>26234</v>
      </c>
      <c r="U2898" t="s">
        <v>45</v>
      </c>
      <c r="V2898" t="s">
        <v>26235</v>
      </c>
      <c r="W2898" t="s">
        <v>26236</v>
      </c>
      <c r="X2898" t="s">
        <v>26237</v>
      </c>
      <c r="Y2898" t="s">
        <v>46</v>
      </c>
      <c r="Z2898" t="s">
        <v>47</v>
      </c>
      <c r="AA2898" t="s">
        <v>48</v>
      </c>
      <c r="AB2898" t="s">
        <v>49</v>
      </c>
      <c r="AC2898">
        <v>8.6999999999999993</v>
      </c>
      <c r="AD2898">
        <v>3.1</v>
      </c>
      <c r="AE2898">
        <v>0.6</v>
      </c>
      <c r="AF2898">
        <v>9.3000000000000007</v>
      </c>
      <c r="AG2898">
        <v>8.4600000000000009</v>
      </c>
      <c r="AH2898" t="s">
        <v>26234</v>
      </c>
      <c r="AK2898" t="s">
        <v>45</v>
      </c>
      <c r="AL2898" t="s">
        <v>26235</v>
      </c>
    </row>
    <row r="2899" spans="1:42">
      <c r="A2899" t="s">
        <v>42</v>
      </c>
      <c r="B2899">
        <v>223300393</v>
      </c>
      <c r="C2899">
        <v>112156326</v>
      </c>
      <c r="D2899" t="s">
        <v>629</v>
      </c>
      <c r="E2899" t="s">
        <v>26233</v>
      </c>
      <c r="F2899">
        <v>20170727</v>
      </c>
      <c r="G2899" s="6">
        <v>42943.155763888892</v>
      </c>
      <c r="H2899" s="6">
        <v>42943.155844907407</v>
      </c>
      <c r="L2899" t="s">
        <v>631</v>
      </c>
      <c r="M2899">
        <v>514608242</v>
      </c>
      <c r="N2899" t="s">
        <v>20529</v>
      </c>
      <c r="O2899">
        <v>1</v>
      </c>
      <c r="P2899" t="s">
        <v>20530</v>
      </c>
      <c r="Q2899" t="s">
        <v>152</v>
      </c>
      <c r="S2899" t="s">
        <v>26234</v>
      </c>
      <c r="U2899" t="s">
        <v>45</v>
      </c>
      <c r="V2899" t="s">
        <v>26235</v>
      </c>
      <c r="W2899" t="s">
        <v>26236</v>
      </c>
      <c r="X2899" t="s">
        <v>26237</v>
      </c>
      <c r="Y2899" t="s">
        <v>46</v>
      </c>
      <c r="Z2899" t="s">
        <v>47</v>
      </c>
      <c r="AA2899" t="s">
        <v>48</v>
      </c>
      <c r="AB2899" t="s">
        <v>49</v>
      </c>
      <c r="AC2899">
        <v>18.899999999999999</v>
      </c>
      <c r="AD2899">
        <v>19.100000000000001</v>
      </c>
      <c r="AE2899">
        <v>0.2</v>
      </c>
      <c r="AF2899">
        <v>19.100000000000001</v>
      </c>
      <c r="AG2899">
        <v>17.38</v>
      </c>
      <c r="AH2899" t="s">
        <v>26234</v>
      </c>
      <c r="AK2899" t="s">
        <v>45</v>
      </c>
      <c r="AL2899" t="s">
        <v>26235</v>
      </c>
    </row>
    <row r="2900" spans="1:42">
      <c r="A2900" t="s">
        <v>42</v>
      </c>
      <c r="B2900">
        <v>223315816</v>
      </c>
      <c r="C2900">
        <v>112160799</v>
      </c>
      <c r="D2900" t="s">
        <v>629</v>
      </c>
      <c r="E2900" t="s">
        <v>26253</v>
      </c>
      <c r="F2900">
        <v>20170728</v>
      </c>
      <c r="G2900" s="6">
        <v>42943.465891203705</v>
      </c>
      <c r="H2900" s="6">
        <v>42943.46601851852</v>
      </c>
      <c r="L2900" t="s">
        <v>631</v>
      </c>
      <c r="M2900">
        <v>507874902</v>
      </c>
      <c r="N2900" t="s">
        <v>26254</v>
      </c>
      <c r="O2900">
        <v>1</v>
      </c>
      <c r="P2900" t="s">
        <v>14510</v>
      </c>
      <c r="Q2900" t="s">
        <v>152</v>
      </c>
      <c r="S2900" t="s">
        <v>26255</v>
      </c>
      <c r="U2900" t="s">
        <v>26256</v>
      </c>
      <c r="V2900" t="s">
        <v>26256</v>
      </c>
      <c r="W2900" t="s">
        <v>26257</v>
      </c>
      <c r="X2900" t="s">
        <v>26258</v>
      </c>
      <c r="Y2900" t="s">
        <v>46</v>
      </c>
      <c r="Z2900" t="s">
        <v>47</v>
      </c>
      <c r="AA2900" t="s">
        <v>48</v>
      </c>
      <c r="AB2900" t="s">
        <v>49</v>
      </c>
      <c r="AC2900">
        <v>67.89</v>
      </c>
      <c r="AD2900">
        <v>58.1</v>
      </c>
      <c r="AE2900">
        <v>0.2</v>
      </c>
      <c r="AF2900">
        <v>68.09</v>
      </c>
      <c r="AG2900">
        <v>52.87</v>
      </c>
      <c r="AH2900" t="s">
        <v>1621</v>
      </c>
      <c r="AK2900" t="s">
        <v>26256</v>
      </c>
      <c r="AL2900" t="s">
        <v>26256</v>
      </c>
    </row>
    <row r="2901" spans="1:42" s="7" customFormat="1">
      <c r="A2901" s="7" t="s">
        <v>42</v>
      </c>
      <c r="B2901" s="7">
        <v>223319653</v>
      </c>
      <c r="C2901" s="7">
        <v>112161512</v>
      </c>
      <c r="D2901" s="7" t="s">
        <v>43</v>
      </c>
      <c r="F2901" s="7">
        <v>20170728</v>
      </c>
      <c r="G2901" s="18">
        <v>42943.488391203704</v>
      </c>
      <c r="H2901" s="18">
        <v>42943.488402777781</v>
      </c>
      <c r="L2901" s="7" t="s">
        <v>44</v>
      </c>
      <c r="M2901" s="7">
        <v>425937308</v>
      </c>
      <c r="N2901" s="7" t="s">
        <v>23648</v>
      </c>
      <c r="O2901" s="7">
        <v>1</v>
      </c>
      <c r="P2901" s="7" t="s">
        <v>1555</v>
      </c>
      <c r="Q2901" s="7" t="s">
        <v>152</v>
      </c>
      <c r="S2901" s="7" t="s">
        <v>26272</v>
      </c>
      <c r="U2901" s="7" t="s">
        <v>45</v>
      </c>
      <c r="V2901" s="7" t="s">
        <v>26273</v>
      </c>
      <c r="W2901" s="7" t="s">
        <v>26274</v>
      </c>
      <c r="X2901" s="7" t="s">
        <v>14704</v>
      </c>
      <c r="Y2901" s="7" t="s">
        <v>46</v>
      </c>
      <c r="Z2901" s="7" t="s">
        <v>47</v>
      </c>
      <c r="AA2901" s="7" t="s">
        <v>48</v>
      </c>
      <c r="AB2901" s="7" t="s">
        <v>49</v>
      </c>
      <c r="AC2901" s="7">
        <v>31.8</v>
      </c>
      <c r="AD2901" s="7">
        <v>22.1</v>
      </c>
      <c r="AE2901" s="7">
        <v>5.2</v>
      </c>
      <c r="AF2901" s="7">
        <v>37</v>
      </c>
      <c r="AG2901" s="7">
        <v>20.11</v>
      </c>
      <c r="AH2901" s="7" t="s">
        <v>26272</v>
      </c>
      <c r="AK2901" s="7" t="s">
        <v>45</v>
      </c>
      <c r="AL2901" s="7" t="s">
        <v>26273</v>
      </c>
    </row>
    <row r="2902" spans="1:42" s="7" customFormat="1">
      <c r="A2902" s="7" t="s">
        <v>42</v>
      </c>
      <c r="B2902" s="7">
        <v>223319652</v>
      </c>
      <c r="C2902" s="7">
        <v>112161512</v>
      </c>
      <c r="D2902" s="7" t="s">
        <v>43</v>
      </c>
      <c r="F2902" s="7">
        <v>20170728</v>
      </c>
      <c r="G2902" s="18">
        <v>42943.488391203704</v>
      </c>
      <c r="H2902" s="18">
        <v>42943.488402777781</v>
      </c>
      <c r="L2902" s="7" t="s">
        <v>44</v>
      </c>
      <c r="M2902" s="7">
        <v>425937308</v>
      </c>
      <c r="N2902" s="7" t="s">
        <v>23648</v>
      </c>
      <c r="O2902" s="7">
        <v>1</v>
      </c>
      <c r="P2902" s="7" t="s">
        <v>26275</v>
      </c>
      <c r="Q2902" s="7" t="s">
        <v>152</v>
      </c>
      <c r="S2902" s="7" t="s">
        <v>26272</v>
      </c>
      <c r="U2902" s="7" t="s">
        <v>45</v>
      </c>
      <c r="V2902" s="7" t="s">
        <v>26273</v>
      </c>
      <c r="W2902" s="7" t="s">
        <v>26274</v>
      </c>
      <c r="X2902" s="7" t="s">
        <v>14704</v>
      </c>
      <c r="Y2902" s="7" t="s">
        <v>46</v>
      </c>
      <c r="Z2902" s="7" t="s">
        <v>47</v>
      </c>
      <c r="AA2902" s="7" t="s">
        <v>48</v>
      </c>
      <c r="AB2902" s="7" t="s">
        <v>49</v>
      </c>
      <c r="AC2902" s="7">
        <v>21.8</v>
      </c>
      <c r="AD2902" s="7">
        <v>22.1</v>
      </c>
      <c r="AE2902" s="7">
        <v>5.2</v>
      </c>
      <c r="AF2902" s="7">
        <v>27</v>
      </c>
      <c r="AG2902" s="7">
        <v>20.11</v>
      </c>
      <c r="AH2902" s="7" t="s">
        <v>26272</v>
      </c>
      <c r="AK2902" s="7" t="s">
        <v>45</v>
      </c>
      <c r="AL2902" s="7" t="s">
        <v>26273</v>
      </c>
    </row>
    <row r="2903" spans="1:42">
      <c r="A2903" t="s">
        <v>42</v>
      </c>
      <c r="B2903">
        <v>223324773</v>
      </c>
      <c r="C2903">
        <v>112162743</v>
      </c>
      <c r="D2903" t="s">
        <v>629</v>
      </c>
      <c r="E2903" t="s">
        <v>26282</v>
      </c>
      <c r="F2903">
        <v>20170728</v>
      </c>
      <c r="G2903" s="6">
        <v>42943.531666666669</v>
      </c>
      <c r="H2903" s="6">
        <v>42943.531678240739</v>
      </c>
      <c r="L2903" t="s">
        <v>631</v>
      </c>
      <c r="M2903">
        <v>458726400</v>
      </c>
      <c r="N2903" t="s">
        <v>749</v>
      </c>
      <c r="O2903">
        <v>1</v>
      </c>
      <c r="P2903" t="s">
        <v>2124</v>
      </c>
      <c r="Q2903" t="s">
        <v>152</v>
      </c>
      <c r="S2903" t="s">
        <v>26283</v>
      </c>
      <c r="U2903" t="s">
        <v>45</v>
      </c>
      <c r="V2903" t="s">
        <v>26284</v>
      </c>
      <c r="W2903" t="s">
        <v>26285</v>
      </c>
      <c r="X2903" t="s">
        <v>26286</v>
      </c>
      <c r="Y2903" t="s">
        <v>46</v>
      </c>
      <c r="Z2903" t="s">
        <v>47</v>
      </c>
      <c r="AA2903" t="s">
        <v>48</v>
      </c>
      <c r="AB2903" t="s">
        <v>49</v>
      </c>
      <c r="AC2903">
        <v>8.5</v>
      </c>
      <c r="AD2903">
        <v>8.6999999999999993</v>
      </c>
      <c r="AE2903">
        <v>0.2</v>
      </c>
      <c r="AF2903">
        <v>8.6999999999999993</v>
      </c>
      <c r="AG2903">
        <v>7.92</v>
      </c>
      <c r="AH2903" t="s">
        <v>26283</v>
      </c>
      <c r="AK2903" t="s">
        <v>45</v>
      </c>
      <c r="AL2903" t="s">
        <v>26284</v>
      </c>
    </row>
    <row r="2904" spans="1:42">
      <c r="A2904" t="s">
        <v>42</v>
      </c>
      <c r="B2904">
        <v>223340692</v>
      </c>
      <c r="C2904">
        <v>112164794</v>
      </c>
      <c r="D2904" t="s">
        <v>629</v>
      </c>
      <c r="E2904" t="s">
        <v>26296</v>
      </c>
      <c r="F2904">
        <v>20170728</v>
      </c>
      <c r="G2904" s="6">
        <v>42943.605925925927</v>
      </c>
      <c r="H2904" s="6">
        <v>42943.60597222222</v>
      </c>
      <c r="L2904" t="s">
        <v>631</v>
      </c>
      <c r="M2904">
        <v>481689686</v>
      </c>
      <c r="N2904" t="s">
        <v>26297</v>
      </c>
      <c r="O2904">
        <v>1</v>
      </c>
      <c r="P2904" t="s">
        <v>1138</v>
      </c>
      <c r="Q2904" t="s">
        <v>152</v>
      </c>
      <c r="S2904" t="s">
        <v>26298</v>
      </c>
      <c r="U2904" t="s">
        <v>45</v>
      </c>
      <c r="V2904" t="s">
        <v>26299</v>
      </c>
      <c r="W2904" t="s">
        <v>26300</v>
      </c>
      <c r="X2904" t="s">
        <v>26301</v>
      </c>
      <c r="Y2904" t="s">
        <v>46</v>
      </c>
      <c r="Z2904" t="s">
        <v>47</v>
      </c>
      <c r="AA2904" t="s">
        <v>48</v>
      </c>
      <c r="AB2904" t="s">
        <v>49</v>
      </c>
      <c r="AC2904">
        <v>18.899999999999999</v>
      </c>
      <c r="AD2904">
        <v>19.100000000000001</v>
      </c>
      <c r="AE2904">
        <v>0.2</v>
      </c>
      <c r="AF2904">
        <v>19.100000000000001</v>
      </c>
      <c r="AG2904">
        <v>17.38</v>
      </c>
      <c r="AH2904" t="s">
        <v>26298</v>
      </c>
      <c r="AJ2904" t="s">
        <v>26302</v>
      </c>
      <c r="AK2904" t="s">
        <v>45</v>
      </c>
      <c r="AL2904" t="s">
        <v>26299</v>
      </c>
    </row>
    <row r="2905" spans="1:42">
      <c r="A2905" t="s">
        <v>42</v>
      </c>
      <c r="B2905">
        <v>223341400</v>
      </c>
      <c r="C2905">
        <v>112164942</v>
      </c>
      <c r="D2905" t="s">
        <v>629</v>
      </c>
      <c r="E2905" t="s">
        <v>26303</v>
      </c>
      <c r="F2905">
        <v>20170728</v>
      </c>
      <c r="G2905" s="6">
        <v>42943.611319444448</v>
      </c>
      <c r="H2905" s="6">
        <v>42943.611377314817</v>
      </c>
      <c r="L2905" t="s">
        <v>631</v>
      </c>
      <c r="M2905">
        <v>543524503</v>
      </c>
      <c r="N2905" t="s">
        <v>26304</v>
      </c>
      <c r="O2905">
        <v>1</v>
      </c>
      <c r="P2905" t="s">
        <v>26305</v>
      </c>
      <c r="Q2905" t="s">
        <v>152</v>
      </c>
      <c r="S2905" t="s">
        <v>26306</v>
      </c>
      <c r="U2905" t="s">
        <v>45</v>
      </c>
      <c r="V2905" t="s">
        <v>26307</v>
      </c>
      <c r="W2905" t="s">
        <v>26308</v>
      </c>
      <c r="X2905" t="s">
        <v>26309</v>
      </c>
      <c r="Y2905" t="s">
        <v>46</v>
      </c>
      <c r="Z2905" t="s">
        <v>47</v>
      </c>
      <c r="AA2905" t="s">
        <v>48</v>
      </c>
      <c r="AB2905" t="s">
        <v>49</v>
      </c>
      <c r="AC2905">
        <v>0.9</v>
      </c>
      <c r="AD2905">
        <v>1.1000000000000001</v>
      </c>
      <c r="AE2905">
        <v>0.2</v>
      </c>
      <c r="AF2905">
        <v>1.1000000000000001</v>
      </c>
      <c r="AG2905">
        <v>1</v>
      </c>
      <c r="AH2905" t="s">
        <v>26310</v>
      </c>
      <c r="AK2905" t="s">
        <v>45</v>
      </c>
      <c r="AL2905" t="s">
        <v>26307</v>
      </c>
    </row>
    <row r="2906" spans="1:42">
      <c r="A2906" t="s">
        <v>42</v>
      </c>
      <c r="B2906">
        <v>223239368</v>
      </c>
      <c r="C2906">
        <v>112138727</v>
      </c>
      <c r="D2906" t="s">
        <v>693</v>
      </c>
      <c r="E2906" t="s">
        <v>26320</v>
      </c>
      <c r="F2906">
        <v>20170728</v>
      </c>
      <c r="G2906" s="6">
        <v>42942.519884259258</v>
      </c>
      <c r="H2906" s="6">
        <v>42943.713391203702</v>
      </c>
      <c r="L2906" t="s">
        <v>631</v>
      </c>
      <c r="M2906">
        <v>425937308</v>
      </c>
      <c r="N2906" t="s">
        <v>23648</v>
      </c>
      <c r="O2906">
        <v>1</v>
      </c>
      <c r="P2906" t="s">
        <v>123</v>
      </c>
      <c r="Q2906" t="s">
        <v>152</v>
      </c>
      <c r="S2906" t="s">
        <v>26321</v>
      </c>
      <c r="U2906" t="s">
        <v>45</v>
      </c>
      <c r="V2906" t="s">
        <v>26322</v>
      </c>
      <c r="W2906" t="s">
        <v>26323</v>
      </c>
      <c r="X2906" t="s">
        <v>23256</v>
      </c>
      <c r="Y2906" t="s">
        <v>46</v>
      </c>
      <c r="Z2906" t="s">
        <v>47</v>
      </c>
      <c r="AA2906" t="s">
        <v>48</v>
      </c>
      <c r="AB2906" t="s">
        <v>49</v>
      </c>
      <c r="AC2906">
        <v>24.8</v>
      </c>
      <c r="AD2906">
        <v>22.1</v>
      </c>
      <c r="AE2906">
        <v>5.2</v>
      </c>
      <c r="AF2906">
        <v>30</v>
      </c>
      <c r="AG2906">
        <v>20.11</v>
      </c>
      <c r="AH2906" t="s">
        <v>26324</v>
      </c>
      <c r="AK2906" t="s">
        <v>45</v>
      </c>
      <c r="AL2906" t="s">
        <v>26322</v>
      </c>
    </row>
    <row r="2907" spans="1:42" s="7" customFormat="1">
      <c r="A2907" s="7" t="s">
        <v>42</v>
      </c>
      <c r="B2907" s="7">
        <v>223363273</v>
      </c>
      <c r="C2907" s="7">
        <v>112168201</v>
      </c>
      <c r="D2907" s="7" t="s">
        <v>43</v>
      </c>
      <c r="F2907" s="7">
        <v>20170728</v>
      </c>
      <c r="G2907" s="18">
        <v>42943.724803240744</v>
      </c>
      <c r="H2907" s="18">
        <v>42943.72483796296</v>
      </c>
      <c r="L2907" s="7" t="s">
        <v>44</v>
      </c>
      <c r="M2907" s="7">
        <v>484265012</v>
      </c>
      <c r="N2907" s="7" t="s">
        <v>23192</v>
      </c>
      <c r="O2907" s="7">
        <v>2</v>
      </c>
      <c r="P2907" s="7" t="s">
        <v>1589</v>
      </c>
      <c r="Q2907" s="7" t="s">
        <v>152</v>
      </c>
      <c r="S2907" s="7" t="s">
        <v>1582</v>
      </c>
      <c r="U2907" s="7" t="s">
        <v>45</v>
      </c>
      <c r="V2907" s="7" t="s">
        <v>26325</v>
      </c>
      <c r="W2907" s="7" t="s">
        <v>26326</v>
      </c>
      <c r="X2907" s="7" t="s">
        <v>26327</v>
      </c>
      <c r="Y2907" s="7" t="s">
        <v>46</v>
      </c>
      <c r="Z2907" s="7" t="s">
        <v>47</v>
      </c>
      <c r="AA2907" s="7" t="s">
        <v>48</v>
      </c>
      <c r="AB2907" s="7" t="s">
        <v>49</v>
      </c>
      <c r="AC2907" s="7">
        <v>13.8</v>
      </c>
      <c r="AD2907" s="7">
        <v>10.199999999999999</v>
      </c>
      <c r="AE2907" s="7">
        <v>6.6</v>
      </c>
      <c r="AF2907" s="7">
        <v>20.399999999999999</v>
      </c>
      <c r="AG2907" s="7">
        <v>18.559999999999999</v>
      </c>
      <c r="AH2907" s="7" t="s">
        <v>1582</v>
      </c>
      <c r="AK2907" s="7" t="s">
        <v>45</v>
      </c>
      <c r="AL2907" s="7" t="s">
        <v>26325</v>
      </c>
    </row>
    <row r="2908" spans="1:42">
      <c r="A2908" t="s">
        <v>42</v>
      </c>
      <c r="B2908">
        <v>223416617</v>
      </c>
      <c r="C2908">
        <v>112176449</v>
      </c>
      <c r="D2908" t="s">
        <v>693</v>
      </c>
      <c r="E2908" t="s">
        <v>26352</v>
      </c>
      <c r="F2908">
        <v>20170728</v>
      </c>
      <c r="G2908" s="6">
        <v>42943.976597222223</v>
      </c>
      <c r="H2908" s="6">
        <v>42943.976631944446</v>
      </c>
      <c r="L2908" t="s">
        <v>631</v>
      </c>
      <c r="M2908">
        <v>436781693</v>
      </c>
      <c r="N2908" t="s">
        <v>23665</v>
      </c>
      <c r="O2908">
        <v>1</v>
      </c>
      <c r="P2908" t="s">
        <v>6503</v>
      </c>
      <c r="Q2908" t="s">
        <v>152</v>
      </c>
      <c r="S2908" t="s">
        <v>26353</v>
      </c>
      <c r="U2908" t="s">
        <v>45</v>
      </c>
      <c r="V2908" t="s">
        <v>26354</v>
      </c>
      <c r="W2908" t="s">
        <v>26355</v>
      </c>
      <c r="X2908" t="s">
        <v>20842</v>
      </c>
      <c r="Y2908" t="s">
        <v>46</v>
      </c>
      <c r="Z2908" t="s">
        <v>47</v>
      </c>
      <c r="AA2908" t="s">
        <v>48</v>
      </c>
      <c r="AB2908" t="s">
        <v>49</v>
      </c>
      <c r="AC2908">
        <v>23.89</v>
      </c>
      <c r="AD2908">
        <v>24.1</v>
      </c>
      <c r="AE2908">
        <v>2.2000000000000002</v>
      </c>
      <c r="AF2908">
        <v>26.09</v>
      </c>
      <c r="AG2908">
        <v>21.93</v>
      </c>
      <c r="AH2908" t="s">
        <v>26356</v>
      </c>
      <c r="AK2908" t="s">
        <v>45</v>
      </c>
      <c r="AL2908" t="s">
        <v>26354</v>
      </c>
    </row>
    <row r="2909" spans="1:42">
      <c r="A2909" s="32">
        <v>42944</v>
      </c>
      <c r="B2909" s="33"/>
      <c r="C2909" s="34"/>
      <c r="D2909" s="34"/>
      <c r="E2909" s="35"/>
      <c r="F2909" s="35"/>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s="34"/>
      <c r="AG2909" s="34"/>
      <c r="AH2909" s="34"/>
      <c r="AI2909" s="34"/>
      <c r="AJ2909" s="34"/>
      <c r="AK2909" s="34"/>
      <c r="AL2909" s="47"/>
      <c r="AM2909" s="47"/>
      <c r="AN2909" s="47"/>
      <c r="AO2909" s="47"/>
      <c r="AP2909" s="47"/>
    </row>
    <row r="2910" spans="1:42" s="7" customFormat="1">
      <c r="A2910" s="7" t="s">
        <v>42</v>
      </c>
      <c r="B2910" s="7">
        <v>223425796</v>
      </c>
      <c r="C2910" s="7">
        <v>112180675</v>
      </c>
      <c r="D2910" s="7" t="s">
        <v>43</v>
      </c>
      <c r="F2910" s="7">
        <v>20170728</v>
      </c>
      <c r="G2910" s="18">
        <v>42944.347013888888</v>
      </c>
      <c r="H2910" s="18">
        <v>42944.347037037034</v>
      </c>
      <c r="L2910" s="7" t="s">
        <v>44</v>
      </c>
      <c r="M2910" s="7">
        <v>436716506</v>
      </c>
      <c r="N2910" s="7" t="s">
        <v>23833</v>
      </c>
      <c r="O2910" s="7">
        <v>1</v>
      </c>
      <c r="P2910" s="7" t="s">
        <v>13943</v>
      </c>
      <c r="Q2910" s="7" t="s">
        <v>152</v>
      </c>
      <c r="S2910" s="7" t="s">
        <v>26357</v>
      </c>
      <c r="U2910" s="7" t="s">
        <v>26358</v>
      </c>
      <c r="V2910" s="7" t="s">
        <v>26359</v>
      </c>
      <c r="W2910" s="7" t="s">
        <v>26360</v>
      </c>
      <c r="X2910" s="7" t="s">
        <v>26361</v>
      </c>
      <c r="Y2910" s="7" t="s">
        <v>46</v>
      </c>
      <c r="Z2910" s="7" t="s">
        <v>47</v>
      </c>
      <c r="AA2910" s="7" t="s">
        <v>48</v>
      </c>
      <c r="AB2910" s="7" t="s">
        <v>49</v>
      </c>
      <c r="AC2910" s="7">
        <v>13.89</v>
      </c>
      <c r="AD2910" s="7">
        <v>13.9</v>
      </c>
      <c r="AE2910" s="7">
        <v>4</v>
      </c>
      <c r="AF2910" s="7">
        <v>17.89</v>
      </c>
      <c r="AG2910" s="7">
        <v>12.65</v>
      </c>
      <c r="AH2910" s="7" t="s">
        <v>26362</v>
      </c>
      <c r="AK2910" s="7" t="s">
        <v>26358</v>
      </c>
      <c r="AL2910" s="7" t="s">
        <v>26359</v>
      </c>
    </row>
    <row r="2911" spans="1:42" s="7" customFormat="1">
      <c r="A2911" s="7" t="s">
        <v>42</v>
      </c>
      <c r="B2911" s="7">
        <v>223425797</v>
      </c>
      <c r="C2911" s="7">
        <v>112180675</v>
      </c>
      <c r="D2911" s="7" t="s">
        <v>43</v>
      </c>
      <c r="F2911" s="7">
        <v>20170728</v>
      </c>
      <c r="G2911" s="18">
        <v>42944.347013888888</v>
      </c>
      <c r="H2911" s="18">
        <v>42944.347037037034</v>
      </c>
      <c r="L2911" s="7" t="s">
        <v>44</v>
      </c>
      <c r="M2911" s="7">
        <v>436716506</v>
      </c>
      <c r="N2911" s="7" t="s">
        <v>23833</v>
      </c>
      <c r="O2911" s="7">
        <v>1</v>
      </c>
      <c r="P2911" s="7" t="s">
        <v>149</v>
      </c>
      <c r="Q2911" s="7" t="s">
        <v>152</v>
      </c>
      <c r="S2911" s="7" t="s">
        <v>26357</v>
      </c>
      <c r="U2911" s="7" t="s">
        <v>26358</v>
      </c>
      <c r="V2911" s="7" t="s">
        <v>26359</v>
      </c>
      <c r="W2911" s="7" t="s">
        <v>26360</v>
      </c>
      <c r="X2911" s="7" t="s">
        <v>26361</v>
      </c>
      <c r="Y2911" s="7" t="s">
        <v>46</v>
      </c>
      <c r="Z2911" s="7" t="s">
        <v>47</v>
      </c>
      <c r="AA2911" s="7" t="s">
        <v>48</v>
      </c>
      <c r="AB2911" s="7" t="s">
        <v>49</v>
      </c>
      <c r="AC2911" s="7">
        <v>13.89</v>
      </c>
      <c r="AD2911" s="7">
        <v>13.9</v>
      </c>
      <c r="AE2911" s="7">
        <v>4</v>
      </c>
      <c r="AF2911" s="7">
        <v>17.89</v>
      </c>
      <c r="AG2911" s="7">
        <v>12.65</v>
      </c>
      <c r="AH2911" s="7" t="s">
        <v>26362</v>
      </c>
      <c r="AK2911" s="7" t="s">
        <v>26358</v>
      </c>
      <c r="AL2911" s="7" t="s">
        <v>26359</v>
      </c>
    </row>
    <row r="2912" spans="1:42">
      <c r="A2912" t="s">
        <v>42</v>
      </c>
      <c r="B2912">
        <v>223438013</v>
      </c>
      <c r="C2912">
        <v>112184169</v>
      </c>
      <c r="D2912" t="s">
        <v>629</v>
      </c>
      <c r="E2912" t="s">
        <v>26531</v>
      </c>
      <c r="F2912">
        <v>20170731</v>
      </c>
      <c r="G2912" s="6">
        <v>42944.477534722224</v>
      </c>
      <c r="H2912" s="6">
        <v>42944.478379629632</v>
      </c>
      <c r="L2912" t="s">
        <v>631</v>
      </c>
      <c r="M2912">
        <v>514608242</v>
      </c>
      <c r="N2912" t="s">
        <v>20529</v>
      </c>
      <c r="O2912">
        <v>1</v>
      </c>
      <c r="P2912" t="s">
        <v>20530</v>
      </c>
      <c r="Q2912" t="s">
        <v>152</v>
      </c>
      <c r="S2912" t="s">
        <v>26532</v>
      </c>
      <c r="U2912" t="s">
        <v>26533</v>
      </c>
      <c r="V2912" t="s">
        <v>26534</v>
      </c>
      <c r="W2912" t="s">
        <v>26535</v>
      </c>
      <c r="X2912" t="s">
        <v>26536</v>
      </c>
      <c r="Y2912" t="s">
        <v>46</v>
      </c>
      <c r="Z2912" t="s">
        <v>47</v>
      </c>
      <c r="AA2912" t="s">
        <v>48</v>
      </c>
      <c r="AB2912" t="s">
        <v>49</v>
      </c>
      <c r="AC2912">
        <v>18.899999999999999</v>
      </c>
      <c r="AD2912">
        <v>19.100000000000001</v>
      </c>
      <c r="AE2912">
        <v>0.2</v>
      </c>
      <c r="AF2912">
        <v>19.100000000000001</v>
      </c>
      <c r="AG2912">
        <v>17.38</v>
      </c>
      <c r="AH2912" t="s">
        <v>26532</v>
      </c>
      <c r="AK2912" t="s">
        <v>26533</v>
      </c>
      <c r="AL2912" t="s">
        <v>26534</v>
      </c>
    </row>
    <row r="2913" spans="1:42">
      <c r="A2913" t="s">
        <v>42</v>
      </c>
      <c r="B2913">
        <v>223458877</v>
      </c>
      <c r="C2913">
        <v>112189163</v>
      </c>
      <c r="D2913" t="s">
        <v>629</v>
      </c>
      <c r="E2913" t="s">
        <v>26537</v>
      </c>
      <c r="F2913">
        <v>20170731</v>
      </c>
      <c r="G2913" s="6">
        <v>42944.644421296296</v>
      </c>
      <c r="H2913" s="6">
        <v>42944.644432870373</v>
      </c>
      <c r="L2913" t="s">
        <v>631</v>
      </c>
      <c r="M2913">
        <v>503933243</v>
      </c>
      <c r="N2913" t="s">
        <v>26538</v>
      </c>
      <c r="O2913">
        <v>1</v>
      </c>
      <c r="P2913" t="s">
        <v>18496</v>
      </c>
      <c r="Q2913" t="s">
        <v>152</v>
      </c>
      <c r="S2913" t="s">
        <v>26539</v>
      </c>
      <c r="U2913" t="s">
        <v>45</v>
      </c>
      <c r="V2913" t="s">
        <v>26540</v>
      </c>
      <c r="W2913" t="s">
        <v>26541</v>
      </c>
      <c r="X2913" t="s">
        <v>26542</v>
      </c>
      <c r="Y2913" t="s">
        <v>46</v>
      </c>
      <c r="Z2913" t="s">
        <v>47</v>
      </c>
      <c r="AA2913" t="s">
        <v>48</v>
      </c>
      <c r="AB2913" t="s">
        <v>49</v>
      </c>
      <c r="AC2913">
        <v>25.4</v>
      </c>
      <c r="AD2913">
        <v>26.1</v>
      </c>
      <c r="AE2913">
        <v>3.2</v>
      </c>
      <c r="AF2913">
        <v>28.6</v>
      </c>
      <c r="AG2913">
        <v>23.75</v>
      </c>
      <c r="AH2913" t="s">
        <v>26543</v>
      </c>
      <c r="AK2913" t="s">
        <v>45</v>
      </c>
      <c r="AL2913" t="s">
        <v>26540</v>
      </c>
    </row>
    <row r="2914" spans="1:42">
      <c r="A2914" t="s">
        <v>42</v>
      </c>
      <c r="B2914">
        <v>223460218</v>
      </c>
      <c r="C2914">
        <v>112189602</v>
      </c>
      <c r="D2914" t="s">
        <v>629</v>
      </c>
      <c r="E2914" t="s">
        <v>26544</v>
      </c>
      <c r="F2914">
        <v>20170731</v>
      </c>
      <c r="G2914" s="6">
        <v>42944.65865740741</v>
      </c>
      <c r="H2914" s="6">
        <v>42944.658715277779</v>
      </c>
      <c r="L2914" t="s">
        <v>631</v>
      </c>
      <c r="M2914">
        <v>436358065</v>
      </c>
      <c r="N2914" t="s">
        <v>23198</v>
      </c>
      <c r="O2914">
        <v>1</v>
      </c>
      <c r="P2914" t="s">
        <v>128</v>
      </c>
      <c r="Q2914" t="s">
        <v>152</v>
      </c>
      <c r="S2914" t="s">
        <v>26545</v>
      </c>
      <c r="U2914" t="s">
        <v>45</v>
      </c>
      <c r="V2914" t="s">
        <v>26546</v>
      </c>
      <c r="W2914" t="s">
        <v>26547</v>
      </c>
      <c r="X2914" t="s">
        <v>16798</v>
      </c>
      <c r="Y2914" t="s">
        <v>46</v>
      </c>
      <c r="Z2914" t="s">
        <v>47</v>
      </c>
      <c r="AA2914" t="s">
        <v>48</v>
      </c>
      <c r="AB2914" t="s">
        <v>49</v>
      </c>
      <c r="AC2914">
        <v>23.9</v>
      </c>
      <c r="AD2914">
        <v>28.1</v>
      </c>
      <c r="AE2914">
        <v>4.2</v>
      </c>
      <c r="AF2914">
        <v>28.1</v>
      </c>
      <c r="AG2914">
        <v>25.57</v>
      </c>
      <c r="AH2914" t="s">
        <v>26545</v>
      </c>
      <c r="AK2914" t="s">
        <v>45</v>
      </c>
      <c r="AL2914" t="s">
        <v>26546</v>
      </c>
    </row>
    <row r="2915" spans="1:42">
      <c r="A2915" t="s">
        <v>42</v>
      </c>
      <c r="B2915">
        <v>223462139</v>
      </c>
      <c r="C2915">
        <v>112190281</v>
      </c>
      <c r="D2915" t="s">
        <v>629</v>
      </c>
      <c r="E2915" t="s">
        <v>26548</v>
      </c>
      <c r="F2915">
        <v>20170731</v>
      </c>
      <c r="G2915" s="6">
        <v>42944.679895833331</v>
      </c>
      <c r="H2915" s="6">
        <v>42944.679895833331</v>
      </c>
      <c r="L2915" t="s">
        <v>631</v>
      </c>
      <c r="M2915">
        <v>436358065</v>
      </c>
      <c r="N2915" t="s">
        <v>23198</v>
      </c>
      <c r="O2915">
        <v>1</v>
      </c>
      <c r="P2915" t="s">
        <v>93</v>
      </c>
      <c r="Q2915" t="s">
        <v>152</v>
      </c>
      <c r="S2915" t="s">
        <v>26549</v>
      </c>
      <c r="U2915" t="s">
        <v>26550</v>
      </c>
      <c r="V2915" t="s">
        <v>26550</v>
      </c>
      <c r="W2915" t="s">
        <v>26551</v>
      </c>
      <c r="X2915" t="s">
        <v>26552</v>
      </c>
      <c r="Y2915" t="s">
        <v>46</v>
      </c>
      <c r="Z2915" t="s">
        <v>47</v>
      </c>
      <c r="AA2915" t="s">
        <v>48</v>
      </c>
      <c r="AB2915" t="s">
        <v>49</v>
      </c>
      <c r="AC2915">
        <v>23.9</v>
      </c>
      <c r="AD2915">
        <v>28.1</v>
      </c>
      <c r="AE2915">
        <v>4.2</v>
      </c>
      <c r="AF2915">
        <v>28.1</v>
      </c>
      <c r="AG2915">
        <v>25.57</v>
      </c>
      <c r="AH2915" t="s">
        <v>26553</v>
      </c>
      <c r="AK2915" t="s">
        <v>50</v>
      </c>
      <c r="AL2915" t="s">
        <v>50</v>
      </c>
    </row>
    <row r="2916" spans="1:42">
      <c r="A2916" t="s">
        <v>42</v>
      </c>
      <c r="B2916">
        <v>223470935</v>
      </c>
      <c r="C2916">
        <v>112193315</v>
      </c>
      <c r="D2916" t="s">
        <v>693</v>
      </c>
      <c r="E2916" t="s">
        <v>26554</v>
      </c>
      <c r="F2916">
        <v>20170731</v>
      </c>
      <c r="G2916" s="6">
        <v>42944.806666666664</v>
      </c>
      <c r="H2916" s="6">
        <v>42944.80667824074</v>
      </c>
      <c r="L2916" t="s">
        <v>631</v>
      </c>
      <c r="M2916">
        <v>539847724</v>
      </c>
      <c r="N2916" t="s">
        <v>24380</v>
      </c>
      <c r="O2916">
        <v>1</v>
      </c>
      <c r="P2916" t="s">
        <v>3421</v>
      </c>
      <c r="Q2916" t="s">
        <v>152</v>
      </c>
      <c r="S2916" t="s">
        <v>26555</v>
      </c>
      <c r="U2916" t="s">
        <v>45</v>
      </c>
      <c r="V2916" t="s">
        <v>26556</v>
      </c>
      <c r="W2916" t="s">
        <v>9690</v>
      </c>
      <c r="X2916" t="s">
        <v>9691</v>
      </c>
      <c r="Y2916" t="s">
        <v>46</v>
      </c>
      <c r="Z2916" t="s">
        <v>47</v>
      </c>
      <c r="AA2916" t="s">
        <v>48</v>
      </c>
      <c r="AB2916" t="s">
        <v>49</v>
      </c>
      <c r="AC2916">
        <v>26.89</v>
      </c>
      <c r="AD2916">
        <v>20.100000000000001</v>
      </c>
      <c r="AE2916">
        <v>3.2</v>
      </c>
      <c r="AF2916">
        <v>30.09</v>
      </c>
      <c r="AG2916">
        <v>18.29</v>
      </c>
      <c r="AH2916" t="s">
        <v>26557</v>
      </c>
      <c r="AK2916" t="s">
        <v>45</v>
      </c>
      <c r="AL2916" t="s">
        <v>26556</v>
      </c>
    </row>
    <row r="2917" spans="1:42">
      <c r="A2917" t="s">
        <v>42</v>
      </c>
      <c r="B2917">
        <v>223473403</v>
      </c>
      <c r="C2917">
        <v>112194290</v>
      </c>
      <c r="D2917" t="s">
        <v>629</v>
      </c>
      <c r="E2917" t="s">
        <v>26558</v>
      </c>
      <c r="F2917">
        <v>20170731</v>
      </c>
      <c r="G2917" s="6">
        <v>42944.852129629631</v>
      </c>
      <c r="H2917" s="6">
        <v>42944.852141203701</v>
      </c>
      <c r="L2917" t="s">
        <v>631</v>
      </c>
      <c r="M2917">
        <v>507874902</v>
      </c>
      <c r="N2917" t="s">
        <v>26254</v>
      </c>
      <c r="O2917">
        <v>1</v>
      </c>
      <c r="P2917" t="s">
        <v>15187</v>
      </c>
      <c r="Q2917" t="s">
        <v>152</v>
      </c>
      <c r="S2917" t="s">
        <v>26559</v>
      </c>
      <c r="U2917" t="s">
        <v>45</v>
      </c>
      <c r="V2917" t="s">
        <v>26560</v>
      </c>
      <c r="W2917" t="s">
        <v>26561</v>
      </c>
      <c r="X2917" t="s">
        <v>26562</v>
      </c>
      <c r="Y2917" t="s">
        <v>46</v>
      </c>
      <c r="Z2917" t="s">
        <v>47</v>
      </c>
      <c r="AA2917" t="s">
        <v>48</v>
      </c>
      <c r="AB2917" t="s">
        <v>49</v>
      </c>
      <c r="AC2917">
        <v>57.9</v>
      </c>
      <c r="AD2917">
        <v>58.1</v>
      </c>
      <c r="AE2917">
        <v>0.2</v>
      </c>
      <c r="AF2917">
        <v>58.1</v>
      </c>
      <c r="AG2917">
        <v>52.87</v>
      </c>
      <c r="AH2917" t="s">
        <v>8606</v>
      </c>
      <c r="AK2917" t="s">
        <v>45</v>
      </c>
      <c r="AL2917" t="s">
        <v>26560</v>
      </c>
    </row>
    <row r="2918" spans="1:42">
      <c r="A2918" t="s">
        <v>42</v>
      </c>
      <c r="B2918">
        <v>223473402</v>
      </c>
      <c r="C2918">
        <v>112194290</v>
      </c>
      <c r="D2918" t="s">
        <v>629</v>
      </c>
      <c r="E2918" t="s">
        <v>26558</v>
      </c>
      <c r="F2918">
        <v>20170731</v>
      </c>
      <c r="G2918" s="6">
        <v>42944.852129629631</v>
      </c>
      <c r="H2918" s="6">
        <v>42944.852141203701</v>
      </c>
      <c r="L2918" t="s">
        <v>631</v>
      </c>
      <c r="M2918">
        <v>507874902</v>
      </c>
      <c r="N2918" t="s">
        <v>26254</v>
      </c>
      <c r="O2918">
        <v>1</v>
      </c>
      <c r="P2918" t="s">
        <v>14427</v>
      </c>
      <c r="Q2918" t="s">
        <v>152</v>
      </c>
      <c r="S2918" t="s">
        <v>26559</v>
      </c>
      <c r="U2918" t="s">
        <v>45</v>
      </c>
      <c r="V2918" t="s">
        <v>26560</v>
      </c>
      <c r="W2918" t="s">
        <v>26561</v>
      </c>
      <c r="X2918" t="s">
        <v>26562</v>
      </c>
      <c r="Y2918" t="s">
        <v>46</v>
      </c>
      <c r="Z2918" t="s">
        <v>47</v>
      </c>
      <c r="AA2918" t="s">
        <v>48</v>
      </c>
      <c r="AB2918" t="s">
        <v>49</v>
      </c>
      <c r="AC2918">
        <v>67.89</v>
      </c>
      <c r="AD2918">
        <v>58.1</v>
      </c>
      <c r="AE2918">
        <v>0.2</v>
      </c>
      <c r="AF2918">
        <v>68.09</v>
      </c>
      <c r="AG2918">
        <v>52.87</v>
      </c>
      <c r="AH2918" t="s">
        <v>8606</v>
      </c>
      <c r="AK2918" t="s">
        <v>45</v>
      </c>
      <c r="AL2918" t="s">
        <v>26560</v>
      </c>
    </row>
    <row r="2919" spans="1:42">
      <c r="A2919" t="s">
        <v>42</v>
      </c>
      <c r="B2919">
        <v>223474735</v>
      </c>
      <c r="C2919">
        <v>112194862</v>
      </c>
      <c r="D2919" t="s">
        <v>629</v>
      </c>
      <c r="E2919" t="s">
        <v>26563</v>
      </c>
      <c r="F2919">
        <v>20170731</v>
      </c>
      <c r="G2919" s="6">
        <v>42944.876192129632</v>
      </c>
      <c r="H2919" s="6">
        <v>42944.876203703701</v>
      </c>
      <c r="L2919" t="s">
        <v>631</v>
      </c>
      <c r="M2919">
        <v>470732612</v>
      </c>
      <c r="N2919" t="s">
        <v>23795</v>
      </c>
      <c r="O2919">
        <v>3</v>
      </c>
      <c r="P2919" t="s">
        <v>64</v>
      </c>
      <c r="Q2919" t="s">
        <v>152</v>
      </c>
      <c r="S2919" t="s">
        <v>4448</v>
      </c>
      <c r="U2919" t="s">
        <v>45</v>
      </c>
      <c r="V2919" t="s">
        <v>26564</v>
      </c>
      <c r="W2919" t="s">
        <v>26565</v>
      </c>
      <c r="X2919" t="s">
        <v>26566</v>
      </c>
      <c r="Y2919" t="s">
        <v>46</v>
      </c>
      <c r="Z2919" t="s">
        <v>47</v>
      </c>
      <c r="AA2919" t="s">
        <v>48</v>
      </c>
      <c r="AB2919" t="s">
        <v>49</v>
      </c>
      <c r="AC2919">
        <v>18.600000000000001</v>
      </c>
      <c r="AD2919">
        <v>10.199999999999999</v>
      </c>
      <c r="AE2919">
        <v>12</v>
      </c>
      <c r="AF2919">
        <v>30.6</v>
      </c>
      <c r="AG2919">
        <v>27.84</v>
      </c>
      <c r="AH2919" t="s">
        <v>4448</v>
      </c>
      <c r="AK2919" t="s">
        <v>45</v>
      </c>
      <c r="AL2919" t="s">
        <v>26564</v>
      </c>
    </row>
    <row r="2920" spans="1:42">
      <c r="A2920" t="s">
        <v>42</v>
      </c>
      <c r="B2920">
        <v>223476720</v>
      </c>
      <c r="C2920">
        <v>112195335</v>
      </c>
      <c r="D2920" t="s">
        <v>693</v>
      </c>
      <c r="E2920" t="s">
        <v>26567</v>
      </c>
      <c r="F2920">
        <v>20170731</v>
      </c>
      <c r="G2920" s="6">
        <v>42944.893321759257</v>
      </c>
      <c r="H2920" s="6">
        <v>42944.893368055556</v>
      </c>
      <c r="L2920" t="s">
        <v>631</v>
      </c>
      <c r="M2920">
        <v>480809264</v>
      </c>
      <c r="N2920" t="s">
        <v>24776</v>
      </c>
      <c r="O2920">
        <v>1</v>
      </c>
      <c r="P2920" t="s">
        <v>6867</v>
      </c>
      <c r="Q2920" t="s">
        <v>152</v>
      </c>
      <c r="S2920" t="s">
        <v>26568</v>
      </c>
      <c r="U2920" t="s">
        <v>26569</v>
      </c>
      <c r="V2920" t="s">
        <v>26570</v>
      </c>
      <c r="W2920" t="s">
        <v>11496</v>
      </c>
      <c r="X2920" t="s">
        <v>11497</v>
      </c>
      <c r="Y2920" t="s">
        <v>46</v>
      </c>
      <c r="Z2920" t="s">
        <v>47</v>
      </c>
      <c r="AA2920" t="s">
        <v>48</v>
      </c>
      <c r="AB2920" t="s">
        <v>49</v>
      </c>
      <c r="AC2920">
        <v>17.3</v>
      </c>
      <c r="AD2920">
        <v>16.100000000000001</v>
      </c>
      <c r="AE2920">
        <v>6.2</v>
      </c>
      <c r="AF2920">
        <v>23.5</v>
      </c>
      <c r="AG2920">
        <v>14.65</v>
      </c>
      <c r="AH2920" t="s">
        <v>26571</v>
      </c>
      <c r="AK2920" t="s">
        <v>26570</v>
      </c>
      <c r="AL2920" t="s">
        <v>26570</v>
      </c>
    </row>
    <row r="2921" spans="1:42">
      <c r="A2921" t="s">
        <v>42</v>
      </c>
      <c r="B2921">
        <v>223476721</v>
      </c>
      <c r="C2921">
        <v>112195335</v>
      </c>
      <c r="D2921" t="s">
        <v>693</v>
      </c>
      <c r="E2921" t="s">
        <v>26567</v>
      </c>
      <c r="F2921">
        <v>20170731</v>
      </c>
      <c r="G2921" s="6">
        <v>42944.893321759257</v>
      </c>
      <c r="H2921" s="6">
        <v>42944.893368055556</v>
      </c>
      <c r="L2921" t="s">
        <v>631</v>
      </c>
      <c r="M2921">
        <v>480804309</v>
      </c>
      <c r="N2921" t="s">
        <v>24050</v>
      </c>
      <c r="O2921">
        <v>1</v>
      </c>
      <c r="P2921" t="s">
        <v>200</v>
      </c>
      <c r="Q2921" t="s">
        <v>152</v>
      </c>
      <c r="S2921" t="s">
        <v>26568</v>
      </c>
      <c r="U2921" t="s">
        <v>26569</v>
      </c>
      <c r="V2921" t="s">
        <v>26570</v>
      </c>
      <c r="W2921" t="s">
        <v>11496</v>
      </c>
      <c r="X2921" t="s">
        <v>11497</v>
      </c>
      <c r="Y2921" t="s">
        <v>46</v>
      </c>
      <c r="Z2921" t="s">
        <v>47</v>
      </c>
      <c r="AA2921" t="s">
        <v>48</v>
      </c>
      <c r="AB2921" t="s">
        <v>49</v>
      </c>
      <c r="AC2921">
        <v>18.89</v>
      </c>
      <c r="AD2921">
        <v>12.1</v>
      </c>
      <c r="AE2921">
        <v>0.2</v>
      </c>
      <c r="AF2921">
        <v>19.09</v>
      </c>
      <c r="AG2921">
        <v>11.01</v>
      </c>
      <c r="AH2921" t="s">
        <v>26571</v>
      </c>
      <c r="AK2921" t="s">
        <v>26570</v>
      </c>
      <c r="AL2921" t="s">
        <v>26570</v>
      </c>
    </row>
    <row r="2922" spans="1:42">
      <c r="A2922" t="s">
        <v>42</v>
      </c>
      <c r="B2922">
        <v>223477187</v>
      </c>
      <c r="C2922">
        <v>112195507</v>
      </c>
      <c r="D2922" t="s">
        <v>629</v>
      </c>
      <c r="E2922" t="s">
        <v>26572</v>
      </c>
      <c r="F2922">
        <v>20170731</v>
      </c>
      <c r="G2922" s="6">
        <v>42944.899131944447</v>
      </c>
      <c r="H2922" s="6">
        <v>42944.899143518516</v>
      </c>
      <c r="L2922" t="s">
        <v>631</v>
      </c>
      <c r="M2922">
        <v>461128323</v>
      </c>
      <c r="N2922" t="s">
        <v>23474</v>
      </c>
      <c r="O2922">
        <v>1</v>
      </c>
      <c r="P2922" t="s">
        <v>21583</v>
      </c>
      <c r="Q2922" t="s">
        <v>152</v>
      </c>
      <c r="S2922" t="s">
        <v>26195</v>
      </c>
      <c r="U2922" t="s">
        <v>26196</v>
      </c>
      <c r="V2922" t="s">
        <v>26197</v>
      </c>
      <c r="W2922" t="s">
        <v>26198</v>
      </c>
      <c r="X2922" t="s">
        <v>26199</v>
      </c>
      <c r="Y2922" t="s">
        <v>46</v>
      </c>
      <c r="Z2922" t="s">
        <v>47</v>
      </c>
      <c r="AA2922" t="s">
        <v>48</v>
      </c>
      <c r="AB2922" t="s">
        <v>49</v>
      </c>
      <c r="AC2922">
        <v>11.9</v>
      </c>
      <c r="AD2922">
        <v>12.1</v>
      </c>
      <c r="AE2922">
        <v>0.2</v>
      </c>
      <c r="AF2922">
        <v>12.1</v>
      </c>
      <c r="AG2922">
        <v>11.01</v>
      </c>
      <c r="AH2922" t="s">
        <v>26200</v>
      </c>
      <c r="AJ2922" t="s">
        <v>26573</v>
      </c>
      <c r="AK2922" t="s">
        <v>26196</v>
      </c>
      <c r="AL2922" t="s">
        <v>26197</v>
      </c>
    </row>
    <row r="2923" spans="1:42">
      <c r="A2923" t="s">
        <v>42</v>
      </c>
      <c r="B2923">
        <v>223477188</v>
      </c>
      <c r="C2923">
        <v>112195507</v>
      </c>
      <c r="D2923" t="s">
        <v>629</v>
      </c>
      <c r="E2923" t="s">
        <v>26572</v>
      </c>
      <c r="F2923">
        <v>20170731</v>
      </c>
      <c r="G2923" s="6">
        <v>42944.899131944447</v>
      </c>
      <c r="H2923" s="6">
        <v>42944.899143518516</v>
      </c>
      <c r="L2923" t="s">
        <v>631</v>
      </c>
      <c r="M2923">
        <v>461128323</v>
      </c>
      <c r="N2923" t="s">
        <v>23474</v>
      </c>
      <c r="O2923">
        <v>1</v>
      </c>
      <c r="P2923" t="s">
        <v>3751</v>
      </c>
      <c r="Q2923" t="s">
        <v>152</v>
      </c>
      <c r="S2923" t="s">
        <v>26195</v>
      </c>
      <c r="U2923" t="s">
        <v>26196</v>
      </c>
      <c r="V2923" t="s">
        <v>26197</v>
      </c>
      <c r="W2923" t="s">
        <v>26198</v>
      </c>
      <c r="X2923" t="s">
        <v>26199</v>
      </c>
      <c r="Y2923" t="s">
        <v>46</v>
      </c>
      <c r="Z2923" t="s">
        <v>47</v>
      </c>
      <c r="AA2923" t="s">
        <v>48</v>
      </c>
      <c r="AB2923" t="s">
        <v>49</v>
      </c>
      <c r="AC2923">
        <v>11.9</v>
      </c>
      <c r="AD2923">
        <v>12.1</v>
      </c>
      <c r="AE2923">
        <v>0.2</v>
      </c>
      <c r="AF2923">
        <v>12.1</v>
      </c>
      <c r="AG2923">
        <v>11.01</v>
      </c>
      <c r="AH2923" t="s">
        <v>26200</v>
      </c>
      <c r="AJ2923" t="s">
        <v>26573</v>
      </c>
      <c r="AK2923" t="s">
        <v>26196</v>
      </c>
      <c r="AL2923" t="s">
        <v>26197</v>
      </c>
    </row>
    <row r="2924" spans="1:42">
      <c r="A2924" s="32">
        <v>42945</v>
      </c>
      <c r="B2924" s="33"/>
      <c r="C2924" s="34"/>
      <c r="D2924" s="34"/>
      <c r="E2924" s="35"/>
      <c r="F2924" s="35"/>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s="34"/>
      <c r="AG2924" s="34"/>
      <c r="AH2924" s="34"/>
      <c r="AI2924" s="34"/>
      <c r="AJ2924" s="34"/>
      <c r="AK2924" s="34"/>
      <c r="AL2924" s="47"/>
      <c r="AM2924" s="47"/>
      <c r="AN2924" s="47"/>
      <c r="AO2924" s="47"/>
      <c r="AP2924" s="47"/>
    </row>
    <row r="2925" spans="1:42" s="7" customFormat="1">
      <c r="A2925" s="7" t="s">
        <v>42</v>
      </c>
      <c r="B2925" s="7">
        <v>223519497</v>
      </c>
      <c r="C2925" s="7">
        <v>112199751</v>
      </c>
      <c r="D2925" s="7" t="s">
        <v>43</v>
      </c>
      <c r="F2925" s="7">
        <v>20170731</v>
      </c>
      <c r="G2925" s="18">
        <v>42945.036574074074</v>
      </c>
      <c r="H2925" s="18">
        <v>42945.036597222221</v>
      </c>
      <c r="L2925" s="7" t="s">
        <v>44</v>
      </c>
      <c r="M2925" s="7">
        <v>509033184</v>
      </c>
      <c r="N2925" s="7" t="s">
        <v>11895</v>
      </c>
      <c r="O2925" s="7">
        <v>1</v>
      </c>
      <c r="P2925" s="7" t="s">
        <v>13957</v>
      </c>
      <c r="Q2925" s="7" t="s">
        <v>152</v>
      </c>
      <c r="S2925" s="7" t="s">
        <v>26574</v>
      </c>
      <c r="U2925" s="7" t="s">
        <v>45</v>
      </c>
      <c r="V2925" s="7" t="s">
        <v>26575</v>
      </c>
      <c r="W2925" s="7" t="s">
        <v>26576</v>
      </c>
      <c r="X2925" s="7" t="s">
        <v>26577</v>
      </c>
      <c r="Y2925" s="7" t="s">
        <v>46</v>
      </c>
      <c r="Z2925" s="7" t="s">
        <v>47</v>
      </c>
      <c r="AA2925" s="7" t="s">
        <v>48</v>
      </c>
      <c r="AB2925" s="7" t="s">
        <v>49</v>
      </c>
      <c r="AC2925" s="7">
        <v>10.9</v>
      </c>
      <c r="AD2925" s="7">
        <v>11.1</v>
      </c>
      <c r="AE2925" s="7">
        <v>0.2</v>
      </c>
      <c r="AF2925" s="7">
        <v>11.1</v>
      </c>
      <c r="AG2925" s="7">
        <v>10.1</v>
      </c>
      <c r="AH2925" s="7" t="s">
        <v>26578</v>
      </c>
      <c r="AJ2925" s="7" t="s">
        <v>26579</v>
      </c>
      <c r="AK2925" s="7" t="s">
        <v>45</v>
      </c>
      <c r="AL2925" s="7" t="s">
        <v>26575</v>
      </c>
    </row>
    <row r="2926" spans="1:42">
      <c r="A2926" t="s">
        <v>42</v>
      </c>
      <c r="B2926">
        <v>223519974</v>
      </c>
      <c r="C2926">
        <v>112199946</v>
      </c>
      <c r="D2926" t="s">
        <v>629</v>
      </c>
      <c r="E2926" t="s">
        <v>26580</v>
      </c>
      <c r="F2926">
        <v>20170731</v>
      </c>
      <c r="G2926" s="6">
        <v>42945.047037037039</v>
      </c>
      <c r="H2926" s="6">
        <v>42945.047060185185</v>
      </c>
      <c r="L2926" t="s">
        <v>631</v>
      </c>
      <c r="M2926">
        <v>480809264</v>
      </c>
      <c r="N2926" t="s">
        <v>24776</v>
      </c>
      <c r="O2926">
        <v>1</v>
      </c>
      <c r="P2926" t="s">
        <v>316</v>
      </c>
      <c r="Q2926" t="s">
        <v>152</v>
      </c>
      <c r="S2926" t="s">
        <v>26581</v>
      </c>
      <c r="U2926" t="s">
        <v>26582</v>
      </c>
      <c r="V2926" t="s">
        <v>26583</v>
      </c>
      <c r="W2926" t="s">
        <v>26584</v>
      </c>
      <c r="X2926" t="s">
        <v>12265</v>
      </c>
      <c r="Y2926" t="s">
        <v>46</v>
      </c>
      <c r="Z2926" t="s">
        <v>47</v>
      </c>
      <c r="AA2926" t="s">
        <v>48</v>
      </c>
      <c r="AB2926" t="s">
        <v>49</v>
      </c>
      <c r="AC2926">
        <v>17.3</v>
      </c>
      <c r="AD2926">
        <v>16.100000000000001</v>
      </c>
      <c r="AE2926">
        <v>6.2</v>
      </c>
      <c r="AF2926">
        <v>23.5</v>
      </c>
      <c r="AG2926">
        <v>14.65</v>
      </c>
      <c r="AH2926" t="s">
        <v>2994</v>
      </c>
      <c r="AJ2926" t="s">
        <v>26585</v>
      </c>
      <c r="AK2926" t="s">
        <v>26582</v>
      </c>
      <c r="AL2926" t="s">
        <v>26583</v>
      </c>
    </row>
    <row r="2927" spans="1:42">
      <c r="A2927" t="s">
        <v>42</v>
      </c>
      <c r="B2927">
        <v>223519975</v>
      </c>
      <c r="C2927">
        <v>112199946</v>
      </c>
      <c r="D2927" t="s">
        <v>629</v>
      </c>
      <c r="E2927" t="s">
        <v>26580</v>
      </c>
      <c r="F2927">
        <v>20170731</v>
      </c>
      <c r="G2927" s="6">
        <v>42945.047037037039</v>
      </c>
      <c r="H2927" s="6">
        <v>42945.047060185185</v>
      </c>
      <c r="L2927" t="s">
        <v>631</v>
      </c>
      <c r="M2927">
        <v>472129544</v>
      </c>
      <c r="N2927" t="s">
        <v>14455</v>
      </c>
      <c r="O2927">
        <v>1</v>
      </c>
      <c r="P2927" t="s">
        <v>261</v>
      </c>
      <c r="Q2927" t="s">
        <v>152</v>
      </c>
      <c r="S2927" t="s">
        <v>26581</v>
      </c>
      <c r="U2927" t="s">
        <v>26582</v>
      </c>
      <c r="V2927" t="s">
        <v>26583</v>
      </c>
      <c r="W2927" t="s">
        <v>26584</v>
      </c>
      <c r="X2927" t="s">
        <v>12265</v>
      </c>
      <c r="Y2927" t="s">
        <v>46</v>
      </c>
      <c r="Z2927" t="s">
        <v>47</v>
      </c>
      <c r="AA2927" t="s">
        <v>48</v>
      </c>
      <c r="AB2927" t="s">
        <v>49</v>
      </c>
      <c r="AC2927">
        <v>28.89</v>
      </c>
      <c r="AD2927">
        <v>22.1</v>
      </c>
      <c r="AE2927">
        <v>3.2</v>
      </c>
      <c r="AF2927">
        <v>32.090000000000003</v>
      </c>
      <c r="AG2927">
        <v>20.11</v>
      </c>
      <c r="AH2927" t="s">
        <v>2994</v>
      </c>
      <c r="AJ2927" t="s">
        <v>26585</v>
      </c>
      <c r="AK2927" t="s">
        <v>26582</v>
      </c>
      <c r="AL2927" t="s">
        <v>26583</v>
      </c>
    </row>
    <row r="2928" spans="1:42">
      <c r="A2928" t="s">
        <v>42</v>
      </c>
      <c r="B2928">
        <v>223519976</v>
      </c>
      <c r="C2928">
        <v>112199946</v>
      </c>
      <c r="D2928" t="s">
        <v>629</v>
      </c>
      <c r="E2928" t="s">
        <v>26580</v>
      </c>
      <c r="F2928">
        <v>20170731</v>
      </c>
      <c r="G2928" s="6">
        <v>42945.047037037039</v>
      </c>
      <c r="H2928" s="6">
        <v>42945.047060185185</v>
      </c>
      <c r="L2928" t="s">
        <v>631</v>
      </c>
      <c r="M2928">
        <v>484265012</v>
      </c>
      <c r="N2928" t="s">
        <v>23192</v>
      </c>
      <c r="O2928">
        <v>4</v>
      </c>
      <c r="P2928" t="s">
        <v>1047</v>
      </c>
      <c r="Q2928" t="s">
        <v>152</v>
      </c>
      <c r="S2928" t="s">
        <v>26581</v>
      </c>
      <c r="U2928" t="s">
        <v>26582</v>
      </c>
      <c r="V2928" t="s">
        <v>26583</v>
      </c>
      <c r="W2928" t="s">
        <v>26584</v>
      </c>
      <c r="X2928" t="s">
        <v>12265</v>
      </c>
      <c r="Y2928" t="s">
        <v>46</v>
      </c>
      <c r="Z2928" t="s">
        <v>47</v>
      </c>
      <c r="AA2928" t="s">
        <v>48</v>
      </c>
      <c r="AB2928" t="s">
        <v>49</v>
      </c>
      <c r="AC2928">
        <v>27.6</v>
      </c>
      <c r="AD2928">
        <v>10.199999999999999</v>
      </c>
      <c r="AE2928">
        <v>13.2</v>
      </c>
      <c r="AF2928">
        <v>40.799999999999997</v>
      </c>
      <c r="AG2928">
        <v>37.119999999999997</v>
      </c>
      <c r="AH2928" t="s">
        <v>2994</v>
      </c>
      <c r="AJ2928" t="s">
        <v>26585</v>
      </c>
      <c r="AK2928" t="s">
        <v>26582</v>
      </c>
      <c r="AL2928" t="s">
        <v>26583</v>
      </c>
    </row>
    <row r="2929" spans="1:42">
      <c r="A2929" t="s">
        <v>42</v>
      </c>
      <c r="B2929">
        <v>223531082</v>
      </c>
      <c r="C2929">
        <v>112202338</v>
      </c>
      <c r="D2929" t="s">
        <v>693</v>
      </c>
      <c r="E2929" t="s">
        <v>26586</v>
      </c>
      <c r="F2929">
        <v>20170731</v>
      </c>
      <c r="G2929" s="6">
        <v>42945.366226851853</v>
      </c>
      <c r="H2929" s="6">
        <v>42945.366284722222</v>
      </c>
      <c r="L2929" t="s">
        <v>631</v>
      </c>
      <c r="M2929">
        <v>458638283</v>
      </c>
      <c r="N2929" t="s">
        <v>23440</v>
      </c>
      <c r="O2929">
        <v>1</v>
      </c>
      <c r="P2929" t="s">
        <v>278</v>
      </c>
      <c r="Q2929" t="s">
        <v>152</v>
      </c>
      <c r="S2929" t="s">
        <v>26587</v>
      </c>
      <c r="U2929" t="s">
        <v>45</v>
      </c>
      <c r="V2929" t="s">
        <v>26588</v>
      </c>
      <c r="W2929" t="s">
        <v>11496</v>
      </c>
      <c r="X2929" t="s">
        <v>11497</v>
      </c>
      <c r="Y2929" t="s">
        <v>46</v>
      </c>
      <c r="Z2929" t="s">
        <v>47</v>
      </c>
      <c r="AA2929" t="s">
        <v>48</v>
      </c>
      <c r="AB2929" t="s">
        <v>49</v>
      </c>
      <c r="AC2929">
        <v>15.9</v>
      </c>
      <c r="AD2929">
        <v>16.100000000000001</v>
      </c>
      <c r="AE2929">
        <v>0.2</v>
      </c>
      <c r="AF2929">
        <v>16.100000000000001</v>
      </c>
      <c r="AG2929">
        <v>14.65</v>
      </c>
      <c r="AH2929" t="s">
        <v>26589</v>
      </c>
      <c r="AK2929" t="s">
        <v>45</v>
      </c>
      <c r="AL2929" t="s">
        <v>26588</v>
      </c>
    </row>
    <row r="2930" spans="1:42">
      <c r="A2930" t="s">
        <v>42</v>
      </c>
      <c r="B2930">
        <v>223544807</v>
      </c>
      <c r="C2930">
        <v>112207012</v>
      </c>
      <c r="D2930" t="s">
        <v>629</v>
      </c>
      <c r="E2930" t="s">
        <v>26590</v>
      </c>
      <c r="F2930">
        <v>20170731</v>
      </c>
      <c r="G2930" s="6">
        <v>42945.533958333333</v>
      </c>
      <c r="H2930" s="6">
        <v>42945.533958333333</v>
      </c>
      <c r="L2930" t="s">
        <v>631</v>
      </c>
      <c r="M2930">
        <v>514572536</v>
      </c>
      <c r="N2930" t="s">
        <v>25884</v>
      </c>
      <c r="O2930">
        <v>1</v>
      </c>
      <c r="P2930" t="s">
        <v>26591</v>
      </c>
      <c r="Q2930" t="s">
        <v>152</v>
      </c>
      <c r="S2930" t="s">
        <v>26592</v>
      </c>
      <c r="U2930" t="s">
        <v>45</v>
      </c>
      <c r="V2930" t="s">
        <v>26593</v>
      </c>
      <c r="W2930" t="s">
        <v>26594</v>
      </c>
      <c r="X2930" t="s">
        <v>26595</v>
      </c>
      <c r="Y2930" t="s">
        <v>46</v>
      </c>
      <c r="Z2930" t="s">
        <v>47</v>
      </c>
      <c r="AA2930" t="s">
        <v>48</v>
      </c>
      <c r="AB2930" t="s">
        <v>49</v>
      </c>
      <c r="AC2930">
        <v>14.9</v>
      </c>
      <c r="AD2930">
        <v>15.1</v>
      </c>
      <c r="AE2930">
        <v>0.2</v>
      </c>
      <c r="AF2930">
        <v>15.1</v>
      </c>
      <c r="AG2930">
        <v>13.74</v>
      </c>
      <c r="AH2930" t="s">
        <v>26592</v>
      </c>
      <c r="AK2930" t="s">
        <v>45</v>
      </c>
      <c r="AL2930" t="s">
        <v>26593</v>
      </c>
    </row>
    <row r="2931" spans="1:42">
      <c r="A2931" t="s">
        <v>42</v>
      </c>
      <c r="B2931">
        <v>223557583</v>
      </c>
      <c r="C2931">
        <v>112212500</v>
      </c>
      <c r="D2931" t="s">
        <v>629</v>
      </c>
      <c r="E2931" t="s">
        <v>26596</v>
      </c>
      <c r="F2931">
        <v>20170731</v>
      </c>
      <c r="G2931" s="6">
        <v>42945.718807870369</v>
      </c>
      <c r="H2931" s="6">
        <v>42945.718831018516</v>
      </c>
      <c r="L2931" t="s">
        <v>631</v>
      </c>
      <c r="M2931">
        <v>543391509</v>
      </c>
      <c r="N2931" t="s">
        <v>24878</v>
      </c>
      <c r="O2931">
        <v>2</v>
      </c>
      <c r="P2931" t="s">
        <v>26597</v>
      </c>
      <c r="Q2931" t="s">
        <v>152</v>
      </c>
      <c r="S2931" t="s">
        <v>26598</v>
      </c>
      <c r="U2931" t="s">
        <v>45</v>
      </c>
      <c r="V2931" t="s">
        <v>26599</v>
      </c>
      <c r="W2931" t="s">
        <v>26600</v>
      </c>
      <c r="X2931" t="s">
        <v>26601</v>
      </c>
      <c r="Y2931" t="s">
        <v>46</v>
      </c>
      <c r="Z2931" t="s">
        <v>47</v>
      </c>
      <c r="AA2931" t="s">
        <v>48</v>
      </c>
      <c r="AB2931" t="s">
        <v>49</v>
      </c>
      <c r="AC2931">
        <v>75.78</v>
      </c>
      <c r="AD2931">
        <v>27.1</v>
      </c>
      <c r="AE2931">
        <v>0.4</v>
      </c>
      <c r="AF2931">
        <v>76.180000000000007</v>
      </c>
      <c r="AG2931">
        <v>49.32</v>
      </c>
      <c r="AH2931" t="s">
        <v>26602</v>
      </c>
      <c r="AK2931" t="s">
        <v>45</v>
      </c>
      <c r="AL2931" t="s">
        <v>26599</v>
      </c>
    </row>
    <row r="2932" spans="1:42" s="7" customFormat="1">
      <c r="A2932" s="7" t="s">
        <v>42</v>
      </c>
      <c r="B2932" s="7">
        <v>223557935</v>
      </c>
      <c r="C2932" s="7">
        <v>112212663</v>
      </c>
      <c r="D2932" s="7" t="s">
        <v>43</v>
      </c>
      <c r="F2932" s="7">
        <v>20170731</v>
      </c>
      <c r="G2932" s="18">
        <v>42945.724560185183</v>
      </c>
      <c r="H2932" s="18">
        <v>42945.724606481483</v>
      </c>
      <c r="L2932" s="7" t="s">
        <v>44</v>
      </c>
      <c r="M2932" s="7">
        <v>436716506</v>
      </c>
      <c r="N2932" s="7" t="s">
        <v>23833</v>
      </c>
      <c r="O2932" s="7">
        <v>1</v>
      </c>
      <c r="P2932" s="7" t="s">
        <v>149</v>
      </c>
      <c r="Q2932" s="7" t="s">
        <v>152</v>
      </c>
      <c r="S2932" s="7" t="s">
        <v>26603</v>
      </c>
      <c r="U2932" s="7" t="s">
        <v>26604</v>
      </c>
      <c r="V2932" s="7" t="s">
        <v>26605</v>
      </c>
      <c r="W2932" s="7" t="s">
        <v>26606</v>
      </c>
      <c r="X2932" s="7" t="s">
        <v>26607</v>
      </c>
      <c r="Y2932" s="7" t="s">
        <v>46</v>
      </c>
      <c r="Z2932" s="7" t="s">
        <v>47</v>
      </c>
      <c r="AA2932" s="7" t="s">
        <v>48</v>
      </c>
      <c r="AB2932" s="7" t="s">
        <v>49</v>
      </c>
      <c r="AC2932" s="7">
        <v>15.89</v>
      </c>
      <c r="AD2932" s="7">
        <v>13.9</v>
      </c>
      <c r="AE2932" s="7">
        <v>2</v>
      </c>
      <c r="AF2932" s="7">
        <v>17.89</v>
      </c>
      <c r="AG2932" s="7">
        <v>12.65</v>
      </c>
      <c r="AH2932" s="7" t="s">
        <v>26603</v>
      </c>
      <c r="AK2932" s="7" t="s">
        <v>26604</v>
      </c>
      <c r="AL2932" s="7" t="s">
        <v>26605</v>
      </c>
    </row>
    <row r="2933" spans="1:42" s="7" customFormat="1">
      <c r="A2933" s="7" t="s">
        <v>42</v>
      </c>
      <c r="B2933" s="7">
        <v>223557934</v>
      </c>
      <c r="C2933" s="7">
        <v>112212663</v>
      </c>
      <c r="D2933" s="7" t="s">
        <v>43</v>
      </c>
      <c r="F2933" s="7">
        <v>20170731</v>
      </c>
      <c r="G2933" s="18">
        <v>42945.724560185183</v>
      </c>
      <c r="H2933" s="18">
        <v>42945.724606481483</v>
      </c>
      <c r="L2933" s="7" t="s">
        <v>44</v>
      </c>
      <c r="M2933" s="7">
        <v>436716506</v>
      </c>
      <c r="N2933" s="7" t="s">
        <v>23833</v>
      </c>
      <c r="O2933" s="7">
        <v>2</v>
      </c>
      <c r="P2933" s="7" t="s">
        <v>22795</v>
      </c>
      <c r="Q2933" s="7" t="s">
        <v>152</v>
      </c>
      <c r="S2933" s="7" t="s">
        <v>26603</v>
      </c>
      <c r="U2933" s="7" t="s">
        <v>26604</v>
      </c>
      <c r="V2933" s="7" t="s">
        <v>26605</v>
      </c>
      <c r="W2933" s="7" t="s">
        <v>26606</v>
      </c>
      <c r="X2933" s="7" t="s">
        <v>26607</v>
      </c>
      <c r="Y2933" s="7" t="s">
        <v>46</v>
      </c>
      <c r="Z2933" s="7" t="s">
        <v>47</v>
      </c>
      <c r="AA2933" s="7" t="s">
        <v>48</v>
      </c>
      <c r="AB2933" s="7" t="s">
        <v>49</v>
      </c>
      <c r="AC2933" s="7">
        <v>23.8</v>
      </c>
      <c r="AD2933" s="7">
        <v>13.9</v>
      </c>
      <c r="AE2933" s="7">
        <v>4</v>
      </c>
      <c r="AF2933" s="7">
        <v>27.8</v>
      </c>
      <c r="AG2933" s="7">
        <v>25.3</v>
      </c>
      <c r="AH2933" s="7" t="s">
        <v>26603</v>
      </c>
      <c r="AK2933" s="7" t="s">
        <v>26604</v>
      </c>
      <c r="AL2933" s="7" t="s">
        <v>26605</v>
      </c>
    </row>
    <row r="2934" spans="1:42">
      <c r="A2934" t="s">
        <v>42</v>
      </c>
      <c r="B2934">
        <v>223565287</v>
      </c>
      <c r="C2934">
        <v>112216396</v>
      </c>
      <c r="D2934" t="s">
        <v>629</v>
      </c>
      <c r="E2934" t="s">
        <v>26608</v>
      </c>
      <c r="F2934">
        <v>20170731</v>
      </c>
      <c r="G2934" s="6">
        <v>42945.872164351851</v>
      </c>
      <c r="H2934" s="6">
        <v>42945.872175925928</v>
      </c>
      <c r="L2934" t="s">
        <v>631</v>
      </c>
      <c r="M2934">
        <v>436358065</v>
      </c>
      <c r="N2934" t="s">
        <v>23198</v>
      </c>
      <c r="O2934">
        <v>1</v>
      </c>
      <c r="P2934" t="s">
        <v>80</v>
      </c>
      <c r="Q2934" t="s">
        <v>152</v>
      </c>
      <c r="S2934" t="s">
        <v>26609</v>
      </c>
      <c r="U2934" t="s">
        <v>45</v>
      </c>
      <c r="V2934" t="s">
        <v>26610</v>
      </c>
      <c r="W2934" t="s">
        <v>26611</v>
      </c>
      <c r="X2934" t="s">
        <v>15890</v>
      </c>
      <c r="Y2934" t="s">
        <v>46</v>
      </c>
      <c r="Z2934" t="s">
        <v>47</v>
      </c>
      <c r="AA2934" t="s">
        <v>48</v>
      </c>
      <c r="AB2934" t="s">
        <v>49</v>
      </c>
      <c r="AC2934">
        <v>23.9</v>
      </c>
      <c r="AD2934">
        <v>28.1</v>
      </c>
      <c r="AE2934">
        <v>4.2</v>
      </c>
      <c r="AF2934">
        <v>28.1</v>
      </c>
      <c r="AG2934">
        <v>25.57</v>
      </c>
      <c r="AH2934" t="s">
        <v>26609</v>
      </c>
      <c r="AK2934" t="s">
        <v>45</v>
      </c>
      <c r="AL2934" t="s">
        <v>26610</v>
      </c>
    </row>
    <row r="2935" spans="1:42">
      <c r="A2935" t="s">
        <v>42</v>
      </c>
      <c r="B2935">
        <v>223565286</v>
      </c>
      <c r="C2935">
        <v>112216396</v>
      </c>
      <c r="D2935" t="s">
        <v>629</v>
      </c>
      <c r="E2935" t="s">
        <v>26608</v>
      </c>
      <c r="F2935">
        <v>20170731</v>
      </c>
      <c r="G2935" s="6">
        <v>42945.872164351851</v>
      </c>
      <c r="H2935" s="6">
        <v>42945.872175925928</v>
      </c>
      <c r="L2935" t="s">
        <v>631</v>
      </c>
      <c r="M2935">
        <v>481711170</v>
      </c>
      <c r="N2935" t="s">
        <v>24560</v>
      </c>
      <c r="O2935">
        <v>1</v>
      </c>
      <c r="P2935" t="s">
        <v>5279</v>
      </c>
      <c r="Q2935" t="s">
        <v>152</v>
      </c>
      <c r="S2935" t="s">
        <v>26609</v>
      </c>
      <c r="U2935" t="s">
        <v>45</v>
      </c>
      <c r="V2935" t="s">
        <v>26610</v>
      </c>
      <c r="W2935" t="s">
        <v>26611</v>
      </c>
      <c r="X2935" t="s">
        <v>15890</v>
      </c>
      <c r="Y2935" t="s">
        <v>46</v>
      </c>
      <c r="Z2935" t="s">
        <v>47</v>
      </c>
      <c r="AA2935" t="s">
        <v>48</v>
      </c>
      <c r="AB2935" t="s">
        <v>49</v>
      </c>
      <c r="AC2935">
        <v>34.9</v>
      </c>
      <c r="AD2935">
        <v>35.1</v>
      </c>
      <c r="AE2935">
        <v>0.2</v>
      </c>
      <c r="AF2935">
        <v>35.1</v>
      </c>
      <c r="AG2935">
        <v>31.94</v>
      </c>
      <c r="AH2935" t="s">
        <v>26609</v>
      </c>
      <c r="AK2935" t="s">
        <v>45</v>
      </c>
      <c r="AL2935" t="s">
        <v>26610</v>
      </c>
    </row>
    <row r="2936" spans="1:42">
      <c r="A2936" t="s">
        <v>42</v>
      </c>
      <c r="B2936">
        <v>223565285</v>
      </c>
      <c r="C2936">
        <v>112216396</v>
      </c>
      <c r="D2936" t="s">
        <v>629</v>
      </c>
      <c r="E2936" t="s">
        <v>26608</v>
      </c>
      <c r="F2936">
        <v>20170731</v>
      </c>
      <c r="G2936" s="6">
        <v>42945.872164351851</v>
      </c>
      <c r="H2936" s="6">
        <v>42945.872175925928</v>
      </c>
      <c r="L2936" t="s">
        <v>631</v>
      </c>
      <c r="M2936">
        <v>481711170</v>
      </c>
      <c r="N2936" t="s">
        <v>24560</v>
      </c>
      <c r="O2936">
        <v>1</v>
      </c>
      <c r="P2936" t="s">
        <v>217</v>
      </c>
      <c r="Q2936" t="s">
        <v>152</v>
      </c>
      <c r="S2936" t="s">
        <v>26609</v>
      </c>
      <c r="U2936" t="s">
        <v>45</v>
      </c>
      <c r="V2936" t="s">
        <v>26610</v>
      </c>
      <c r="W2936" t="s">
        <v>26611</v>
      </c>
      <c r="X2936" t="s">
        <v>15890</v>
      </c>
      <c r="Y2936" t="s">
        <v>46</v>
      </c>
      <c r="Z2936" t="s">
        <v>47</v>
      </c>
      <c r="AA2936" t="s">
        <v>48</v>
      </c>
      <c r="AB2936" t="s">
        <v>49</v>
      </c>
      <c r="AC2936">
        <v>44.89</v>
      </c>
      <c r="AD2936">
        <v>35.1</v>
      </c>
      <c r="AE2936">
        <v>0.2</v>
      </c>
      <c r="AF2936">
        <v>45.09</v>
      </c>
      <c r="AG2936">
        <v>31.94</v>
      </c>
      <c r="AH2936" t="s">
        <v>26609</v>
      </c>
      <c r="AK2936" t="s">
        <v>45</v>
      </c>
      <c r="AL2936" t="s">
        <v>26610</v>
      </c>
    </row>
    <row r="2937" spans="1:42">
      <c r="A2937" s="32">
        <v>42946</v>
      </c>
      <c r="B2937" s="33"/>
      <c r="C2937" s="34"/>
      <c r="D2937" s="34"/>
      <c r="E2937" s="35"/>
      <c r="F2937" s="35"/>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s="34"/>
      <c r="AG2937" s="34"/>
      <c r="AH2937" s="34"/>
      <c r="AI2937" s="34"/>
      <c r="AJ2937" s="34"/>
      <c r="AK2937" s="34"/>
      <c r="AL2937" s="47"/>
      <c r="AM2937" s="47"/>
      <c r="AN2937" s="47"/>
      <c r="AO2937" s="47"/>
      <c r="AP2937" s="47"/>
    </row>
    <row r="2938" spans="1:42">
      <c r="A2938" t="s">
        <v>42</v>
      </c>
      <c r="B2938">
        <v>223580449</v>
      </c>
      <c r="C2938">
        <v>112223460</v>
      </c>
      <c r="D2938" t="s">
        <v>629</v>
      </c>
      <c r="E2938" t="s">
        <v>26612</v>
      </c>
      <c r="F2938">
        <v>20170731</v>
      </c>
      <c r="G2938" s="6">
        <v>42946.113495370373</v>
      </c>
      <c r="H2938" s="6">
        <v>42946.113564814812</v>
      </c>
      <c r="L2938" t="s">
        <v>631</v>
      </c>
      <c r="M2938">
        <v>436358065</v>
      </c>
      <c r="N2938" t="s">
        <v>23198</v>
      </c>
      <c r="O2938">
        <v>1</v>
      </c>
      <c r="P2938" t="s">
        <v>80</v>
      </c>
      <c r="Q2938" t="s">
        <v>152</v>
      </c>
      <c r="S2938" t="s">
        <v>26613</v>
      </c>
      <c r="U2938" t="s">
        <v>45</v>
      </c>
      <c r="V2938" t="s">
        <v>26614</v>
      </c>
      <c r="W2938" t="s">
        <v>26615</v>
      </c>
      <c r="X2938" t="s">
        <v>26616</v>
      </c>
      <c r="Y2938" t="s">
        <v>46</v>
      </c>
      <c r="Z2938" t="s">
        <v>47</v>
      </c>
      <c r="AA2938" t="s">
        <v>48</v>
      </c>
      <c r="AB2938" t="s">
        <v>49</v>
      </c>
      <c r="AC2938">
        <v>23.9</v>
      </c>
      <c r="AD2938">
        <v>28.1</v>
      </c>
      <c r="AE2938">
        <v>4.2</v>
      </c>
      <c r="AF2938">
        <v>28.1</v>
      </c>
      <c r="AG2938">
        <v>25.57</v>
      </c>
      <c r="AH2938" t="s">
        <v>26617</v>
      </c>
      <c r="AK2938" t="s">
        <v>45</v>
      </c>
      <c r="AL2938" t="s">
        <v>26614</v>
      </c>
    </row>
    <row r="2939" spans="1:42">
      <c r="A2939" t="s">
        <v>42</v>
      </c>
      <c r="B2939">
        <v>223585110</v>
      </c>
      <c r="C2939">
        <v>112225488</v>
      </c>
      <c r="D2939" t="s">
        <v>629</v>
      </c>
      <c r="E2939" t="s">
        <v>26618</v>
      </c>
      <c r="F2939">
        <v>20170731</v>
      </c>
      <c r="G2939" s="6">
        <v>42946.393043981479</v>
      </c>
      <c r="H2939" s="6">
        <v>42946.393067129633</v>
      </c>
      <c r="L2939" t="s">
        <v>631</v>
      </c>
      <c r="M2939">
        <v>472180457</v>
      </c>
      <c r="N2939" t="s">
        <v>188</v>
      </c>
      <c r="O2939">
        <v>1</v>
      </c>
      <c r="P2939" t="s">
        <v>11792</v>
      </c>
      <c r="Q2939" t="s">
        <v>152</v>
      </c>
      <c r="S2939" t="s">
        <v>26619</v>
      </c>
      <c r="U2939" t="s">
        <v>14417</v>
      </c>
      <c r="V2939" t="s">
        <v>14417</v>
      </c>
      <c r="W2939" t="s">
        <v>26620</v>
      </c>
      <c r="X2939" t="s">
        <v>14419</v>
      </c>
      <c r="Y2939" t="s">
        <v>46</v>
      </c>
      <c r="Z2939" t="s">
        <v>47</v>
      </c>
      <c r="AA2939" t="s">
        <v>48</v>
      </c>
      <c r="AB2939" t="s">
        <v>49</v>
      </c>
      <c r="AC2939">
        <v>19.89</v>
      </c>
      <c r="AD2939">
        <v>10.1</v>
      </c>
      <c r="AE2939">
        <v>0.2</v>
      </c>
      <c r="AF2939">
        <v>20.09</v>
      </c>
      <c r="AG2939">
        <v>9.19</v>
      </c>
      <c r="AH2939" t="s">
        <v>26621</v>
      </c>
      <c r="AK2939" t="s">
        <v>14417</v>
      </c>
      <c r="AL2939" t="s">
        <v>14417</v>
      </c>
    </row>
    <row r="2940" spans="1:42">
      <c r="A2940" t="s">
        <v>42</v>
      </c>
      <c r="B2940">
        <v>223593707</v>
      </c>
      <c r="C2940">
        <v>112228361</v>
      </c>
      <c r="D2940" t="s">
        <v>629</v>
      </c>
      <c r="E2940" t="s">
        <v>26622</v>
      </c>
      <c r="F2940">
        <v>20170731</v>
      </c>
      <c r="G2940" s="6">
        <v>42946.492777777778</v>
      </c>
      <c r="H2940" s="6">
        <v>42946.492800925924</v>
      </c>
      <c r="L2940" t="s">
        <v>631</v>
      </c>
      <c r="M2940">
        <v>470480984</v>
      </c>
      <c r="N2940" t="s">
        <v>24454</v>
      </c>
      <c r="O2940">
        <v>3</v>
      </c>
      <c r="P2940" t="s">
        <v>90</v>
      </c>
      <c r="Q2940" t="s">
        <v>152</v>
      </c>
      <c r="S2940" t="s">
        <v>26623</v>
      </c>
      <c r="U2940" t="s">
        <v>26624</v>
      </c>
      <c r="V2940" t="s">
        <v>26624</v>
      </c>
      <c r="W2940" t="s">
        <v>26625</v>
      </c>
      <c r="X2940" t="s">
        <v>17438</v>
      </c>
      <c r="Y2940" t="s">
        <v>46</v>
      </c>
      <c r="Z2940" t="s">
        <v>47</v>
      </c>
      <c r="AA2940" t="s">
        <v>48</v>
      </c>
      <c r="AB2940" t="s">
        <v>49</v>
      </c>
      <c r="AC2940">
        <v>44.7</v>
      </c>
      <c r="AD2940">
        <v>15.1</v>
      </c>
      <c r="AE2940">
        <v>0.6</v>
      </c>
      <c r="AF2940">
        <v>45.3</v>
      </c>
      <c r="AG2940">
        <v>41.22</v>
      </c>
      <c r="AH2940" t="s">
        <v>26626</v>
      </c>
      <c r="AK2940" t="s">
        <v>26624</v>
      </c>
      <c r="AL2940" t="s">
        <v>26624</v>
      </c>
    </row>
    <row r="2941" spans="1:42">
      <c r="A2941" t="s">
        <v>42</v>
      </c>
      <c r="B2941">
        <v>223593708</v>
      </c>
      <c r="C2941">
        <v>112228361</v>
      </c>
      <c r="D2941" t="s">
        <v>629</v>
      </c>
      <c r="E2941" t="s">
        <v>26622</v>
      </c>
      <c r="F2941">
        <v>20170731</v>
      </c>
      <c r="G2941" s="6">
        <v>42946.492777777778</v>
      </c>
      <c r="H2941" s="6">
        <v>42946.492800925924</v>
      </c>
      <c r="L2941" t="s">
        <v>631</v>
      </c>
      <c r="M2941">
        <v>470480984</v>
      </c>
      <c r="N2941" t="s">
        <v>24454</v>
      </c>
      <c r="O2941">
        <v>3</v>
      </c>
      <c r="P2941" t="s">
        <v>119</v>
      </c>
      <c r="Q2941" t="s">
        <v>152</v>
      </c>
      <c r="S2941" t="s">
        <v>26623</v>
      </c>
      <c r="U2941" t="s">
        <v>26624</v>
      </c>
      <c r="V2941" t="s">
        <v>26624</v>
      </c>
      <c r="W2941" t="s">
        <v>26625</v>
      </c>
      <c r="X2941" t="s">
        <v>17438</v>
      </c>
      <c r="Y2941" t="s">
        <v>46</v>
      </c>
      <c r="Z2941" t="s">
        <v>47</v>
      </c>
      <c r="AA2941" t="s">
        <v>48</v>
      </c>
      <c r="AB2941" t="s">
        <v>49</v>
      </c>
      <c r="AC2941">
        <v>44.7</v>
      </c>
      <c r="AD2941">
        <v>15.1</v>
      </c>
      <c r="AE2941">
        <v>0.6</v>
      </c>
      <c r="AF2941">
        <v>45.3</v>
      </c>
      <c r="AG2941">
        <v>41.22</v>
      </c>
      <c r="AH2941" t="s">
        <v>26626</v>
      </c>
      <c r="AK2941" t="s">
        <v>26624</v>
      </c>
      <c r="AL2941" t="s">
        <v>26624</v>
      </c>
    </row>
    <row r="2942" spans="1:42">
      <c r="A2942" t="s">
        <v>42</v>
      </c>
      <c r="B2942">
        <v>223599493</v>
      </c>
      <c r="C2942">
        <v>112230781</v>
      </c>
      <c r="D2942" t="s">
        <v>629</v>
      </c>
      <c r="E2942" t="s">
        <v>26627</v>
      </c>
      <c r="F2942">
        <v>20170731</v>
      </c>
      <c r="G2942" s="6">
        <v>42946.568854166668</v>
      </c>
      <c r="H2942" s="6">
        <v>42946.568877314814</v>
      </c>
      <c r="L2942" t="s">
        <v>631</v>
      </c>
      <c r="M2942">
        <v>436358065</v>
      </c>
      <c r="N2942" t="s">
        <v>23198</v>
      </c>
      <c r="O2942">
        <v>1</v>
      </c>
      <c r="P2942" t="s">
        <v>128</v>
      </c>
      <c r="Q2942" t="s">
        <v>152</v>
      </c>
      <c r="S2942" t="s">
        <v>26628</v>
      </c>
      <c r="U2942" t="s">
        <v>45</v>
      </c>
      <c r="V2942" t="s">
        <v>26629</v>
      </c>
      <c r="W2942" t="s">
        <v>26630</v>
      </c>
      <c r="X2942" t="s">
        <v>26631</v>
      </c>
      <c r="Y2942" t="s">
        <v>46</v>
      </c>
      <c r="Z2942" t="s">
        <v>47</v>
      </c>
      <c r="AA2942" t="s">
        <v>48</v>
      </c>
      <c r="AB2942" t="s">
        <v>49</v>
      </c>
      <c r="AC2942">
        <v>23.9</v>
      </c>
      <c r="AD2942">
        <v>28.1</v>
      </c>
      <c r="AE2942">
        <v>4.2</v>
      </c>
      <c r="AF2942">
        <v>28.1</v>
      </c>
      <c r="AG2942">
        <v>25.57</v>
      </c>
      <c r="AH2942" t="s">
        <v>26632</v>
      </c>
      <c r="AK2942" t="s">
        <v>50</v>
      </c>
      <c r="AL2942" t="s">
        <v>50</v>
      </c>
    </row>
    <row r="2943" spans="1:42">
      <c r="A2943" t="s">
        <v>42</v>
      </c>
      <c r="B2943">
        <v>223599494</v>
      </c>
      <c r="C2943">
        <v>112230781</v>
      </c>
      <c r="D2943" t="s">
        <v>629</v>
      </c>
      <c r="E2943" t="s">
        <v>26627</v>
      </c>
      <c r="F2943">
        <v>20170731</v>
      </c>
      <c r="G2943" s="6">
        <v>42946.568854166668</v>
      </c>
      <c r="H2943" s="6">
        <v>42946.568877314814</v>
      </c>
      <c r="L2943" t="s">
        <v>631</v>
      </c>
      <c r="M2943">
        <v>471667775</v>
      </c>
      <c r="N2943" t="s">
        <v>23750</v>
      </c>
      <c r="O2943">
        <v>1</v>
      </c>
      <c r="P2943" t="s">
        <v>22471</v>
      </c>
      <c r="Q2943" t="s">
        <v>152</v>
      </c>
      <c r="S2943" t="s">
        <v>26628</v>
      </c>
      <c r="U2943" t="s">
        <v>45</v>
      </c>
      <c r="V2943" t="s">
        <v>26629</v>
      </c>
      <c r="W2943" t="s">
        <v>26630</v>
      </c>
      <c r="X2943" t="s">
        <v>26631</v>
      </c>
      <c r="Y2943" t="s">
        <v>46</v>
      </c>
      <c r="Z2943" t="s">
        <v>47</v>
      </c>
      <c r="AA2943" t="s">
        <v>48</v>
      </c>
      <c r="AB2943" t="s">
        <v>49</v>
      </c>
      <c r="AC2943">
        <v>10.89</v>
      </c>
      <c r="AD2943">
        <v>11.1</v>
      </c>
      <c r="AE2943">
        <v>3.2</v>
      </c>
      <c r="AF2943">
        <v>14.09</v>
      </c>
      <c r="AG2943">
        <v>10.1</v>
      </c>
      <c r="AH2943" t="s">
        <v>26632</v>
      </c>
      <c r="AK2943" t="s">
        <v>50</v>
      </c>
      <c r="AL2943" t="s">
        <v>50</v>
      </c>
    </row>
    <row r="2944" spans="1:42">
      <c r="A2944" t="s">
        <v>42</v>
      </c>
      <c r="B2944">
        <v>223600129</v>
      </c>
      <c r="C2944">
        <v>112231026</v>
      </c>
      <c r="D2944" t="s">
        <v>693</v>
      </c>
      <c r="E2944" t="s">
        <v>26633</v>
      </c>
      <c r="F2944">
        <v>20170731</v>
      </c>
      <c r="G2944" s="6">
        <v>42946.576469907406</v>
      </c>
      <c r="H2944" s="6">
        <v>42946.576469907406</v>
      </c>
      <c r="L2944" t="s">
        <v>631</v>
      </c>
      <c r="M2944">
        <v>436781693</v>
      </c>
      <c r="N2944" t="s">
        <v>23665</v>
      </c>
      <c r="O2944">
        <v>1</v>
      </c>
      <c r="P2944" t="s">
        <v>6503</v>
      </c>
      <c r="Q2944" t="s">
        <v>152</v>
      </c>
      <c r="S2944" t="s">
        <v>26634</v>
      </c>
      <c r="U2944" t="s">
        <v>45</v>
      </c>
      <c r="V2944" t="s">
        <v>26635</v>
      </c>
      <c r="W2944" t="s">
        <v>26636</v>
      </c>
      <c r="X2944" t="s">
        <v>3398</v>
      </c>
      <c r="Y2944" t="s">
        <v>46</v>
      </c>
      <c r="Z2944" t="s">
        <v>47</v>
      </c>
      <c r="AA2944" t="s">
        <v>48</v>
      </c>
      <c r="AB2944" t="s">
        <v>49</v>
      </c>
      <c r="AC2944">
        <v>23.89</v>
      </c>
      <c r="AD2944">
        <v>24.1</v>
      </c>
      <c r="AE2944">
        <v>2.2000000000000002</v>
      </c>
      <c r="AF2944">
        <v>26.09</v>
      </c>
      <c r="AG2944">
        <v>21.93</v>
      </c>
      <c r="AH2944" t="s">
        <v>14225</v>
      </c>
      <c r="AK2944" t="s">
        <v>45</v>
      </c>
      <c r="AL2944" t="s">
        <v>26635</v>
      </c>
    </row>
    <row r="2945" spans="1:42">
      <c r="A2945" t="s">
        <v>42</v>
      </c>
      <c r="B2945">
        <v>223585542</v>
      </c>
      <c r="C2945">
        <v>112225629</v>
      </c>
      <c r="D2945" t="s">
        <v>629</v>
      </c>
      <c r="E2945" t="s">
        <v>26637</v>
      </c>
      <c r="F2945">
        <v>20170731</v>
      </c>
      <c r="G2945" s="6">
        <v>42946.398888888885</v>
      </c>
      <c r="H2945" s="6">
        <v>42946.656226851854</v>
      </c>
      <c r="L2945" t="s">
        <v>631</v>
      </c>
      <c r="M2945">
        <v>489414933</v>
      </c>
      <c r="N2945" t="s">
        <v>26638</v>
      </c>
      <c r="O2945">
        <v>1</v>
      </c>
      <c r="P2945" t="s">
        <v>7767</v>
      </c>
      <c r="Q2945" t="s">
        <v>152</v>
      </c>
      <c r="S2945" t="s">
        <v>26639</v>
      </c>
      <c r="U2945" t="s">
        <v>45</v>
      </c>
      <c r="V2945" t="s">
        <v>26640</v>
      </c>
      <c r="W2945" t="s">
        <v>26641</v>
      </c>
      <c r="X2945" t="s">
        <v>11229</v>
      </c>
      <c r="Y2945" t="s">
        <v>46</v>
      </c>
      <c r="Z2945" t="s">
        <v>47</v>
      </c>
      <c r="AA2945" t="s">
        <v>48</v>
      </c>
      <c r="AB2945" t="s">
        <v>49</v>
      </c>
      <c r="AC2945">
        <v>35.89</v>
      </c>
      <c r="AD2945">
        <v>33.1</v>
      </c>
      <c r="AE2945">
        <v>0.2</v>
      </c>
      <c r="AF2945">
        <v>36.090000000000003</v>
      </c>
      <c r="AG2945">
        <v>30.12</v>
      </c>
      <c r="AH2945" t="s">
        <v>26642</v>
      </c>
      <c r="AK2945" t="s">
        <v>500</v>
      </c>
      <c r="AL2945" t="s">
        <v>26640</v>
      </c>
    </row>
    <row r="2946" spans="1:42">
      <c r="A2946" t="s">
        <v>42</v>
      </c>
      <c r="B2946">
        <v>223607095</v>
      </c>
      <c r="C2946">
        <v>112233857</v>
      </c>
      <c r="D2946" t="s">
        <v>629</v>
      </c>
      <c r="E2946" t="s">
        <v>26643</v>
      </c>
      <c r="F2946">
        <v>20170731</v>
      </c>
      <c r="G2946" s="6">
        <v>42946.660185185188</v>
      </c>
      <c r="H2946" s="6">
        <v>42946.660208333335</v>
      </c>
      <c r="L2946" t="s">
        <v>631</v>
      </c>
      <c r="M2946">
        <v>471965067</v>
      </c>
      <c r="N2946" t="s">
        <v>22704</v>
      </c>
      <c r="O2946">
        <v>2</v>
      </c>
      <c r="P2946" t="s">
        <v>61</v>
      </c>
      <c r="Q2946" t="s">
        <v>152</v>
      </c>
      <c r="S2946" t="s">
        <v>26644</v>
      </c>
      <c r="U2946" t="s">
        <v>45</v>
      </c>
      <c r="V2946" t="s">
        <v>26645</v>
      </c>
      <c r="W2946" t="s">
        <v>26646</v>
      </c>
      <c r="X2946" t="s">
        <v>26647</v>
      </c>
      <c r="Y2946" t="s">
        <v>46</v>
      </c>
      <c r="Z2946" t="s">
        <v>47</v>
      </c>
      <c r="AA2946" t="s">
        <v>48</v>
      </c>
      <c r="AB2946" t="s">
        <v>49</v>
      </c>
      <c r="AC2946">
        <v>33.799999999999997</v>
      </c>
      <c r="AD2946">
        <v>17.100000000000001</v>
      </c>
      <c r="AE2946">
        <v>0.4</v>
      </c>
      <c r="AF2946">
        <v>34.200000000000003</v>
      </c>
      <c r="AG2946">
        <v>31.12</v>
      </c>
      <c r="AH2946" t="s">
        <v>26648</v>
      </c>
      <c r="AJ2946" t="s">
        <v>26649</v>
      </c>
      <c r="AK2946" t="s">
        <v>45</v>
      </c>
      <c r="AL2946" t="s">
        <v>26645</v>
      </c>
    </row>
    <row r="2947" spans="1:42">
      <c r="A2947" t="s">
        <v>42</v>
      </c>
      <c r="B2947">
        <v>223607096</v>
      </c>
      <c r="C2947">
        <v>112233857</v>
      </c>
      <c r="D2947" t="s">
        <v>629</v>
      </c>
      <c r="E2947" t="s">
        <v>26643</v>
      </c>
      <c r="F2947">
        <v>20170731</v>
      </c>
      <c r="G2947" s="6">
        <v>42946.660185185188</v>
      </c>
      <c r="H2947" s="6">
        <v>42946.660208333335</v>
      </c>
      <c r="L2947" t="s">
        <v>631</v>
      </c>
      <c r="M2947">
        <v>436358065</v>
      </c>
      <c r="N2947" t="s">
        <v>23198</v>
      </c>
      <c r="O2947">
        <v>1</v>
      </c>
      <c r="P2947" t="s">
        <v>80</v>
      </c>
      <c r="Q2947" t="s">
        <v>152</v>
      </c>
      <c r="S2947" t="s">
        <v>26644</v>
      </c>
      <c r="U2947" t="s">
        <v>45</v>
      </c>
      <c r="V2947" t="s">
        <v>26645</v>
      </c>
      <c r="W2947" t="s">
        <v>26646</v>
      </c>
      <c r="X2947" t="s">
        <v>26647</v>
      </c>
      <c r="Y2947" t="s">
        <v>46</v>
      </c>
      <c r="Z2947" t="s">
        <v>47</v>
      </c>
      <c r="AA2947" t="s">
        <v>48</v>
      </c>
      <c r="AB2947" t="s">
        <v>49</v>
      </c>
      <c r="AC2947">
        <v>23.9</v>
      </c>
      <c r="AD2947">
        <v>28.1</v>
      </c>
      <c r="AE2947">
        <v>4.2</v>
      </c>
      <c r="AF2947">
        <v>28.1</v>
      </c>
      <c r="AG2947">
        <v>25.57</v>
      </c>
      <c r="AH2947" t="s">
        <v>26648</v>
      </c>
      <c r="AJ2947" t="s">
        <v>26649</v>
      </c>
      <c r="AK2947" t="s">
        <v>45</v>
      </c>
      <c r="AL2947" t="s">
        <v>26645</v>
      </c>
    </row>
    <row r="2948" spans="1:42">
      <c r="A2948" t="s">
        <v>42</v>
      </c>
      <c r="B2948">
        <v>223610315</v>
      </c>
      <c r="C2948">
        <v>112235312</v>
      </c>
      <c r="D2948" t="s">
        <v>629</v>
      </c>
      <c r="E2948" t="s">
        <v>26650</v>
      </c>
      <c r="F2948">
        <v>20170731</v>
      </c>
      <c r="G2948" s="6">
        <v>42946.700555555559</v>
      </c>
      <c r="H2948" s="6">
        <v>42946.700567129628</v>
      </c>
      <c r="L2948" t="s">
        <v>631</v>
      </c>
      <c r="M2948">
        <v>487808442</v>
      </c>
      <c r="N2948" t="s">
        <v>22803</v>
      </c>
      <c r="O2948">
        <v>2</v>
      </c>
      <c r="P2948" t="s">
        <v>22804</v>
      </c>
      <c r="Q2948" t="s">
        <v>152</v>
      </c>
      <c r="S2948" t="s">
        <v>26651</v>
      </c>
      <c r="U2948" t="s">
        <v>26652</v>
      </c>
      <c r="V2948" t="s">
        <v>26653</v>
      </c>
      <c r="W2948" t="s">
        <v>26654</v>
      </c>
      <c r="X2948" t="s">
        <v>26655</v>
      </c>
      <c r="Y2948" t="s">
        <v>46</v>
      </c>
      <c r="Z2948" t="s">
        <v>47</v>
      </c>
      <c r="AA2948" t="s">
        <v>48</v>
      </c>
      <c r="AB2948" t="s">
        <v>49</v>
      </c>
      <c r="AC2948">
        <v>19.8</v>
      </c>
      <c r="AD2948">
        <v>10.1</v>
      </c>
      <c r="AE2948">
        <v>0.4</v>
      </c>
      <c r="AF2948">
        <v>20.2</v>
      </c>
      <c r="AG2948">
        <v>18.38</v>
      </c>
      <c r="AH2948" t="s">
        <v>26651</v>
      </c>
      <c r="AJ2948" t="s">
        <v>26656</v>
      </c>
      <c r="AK2948" t="s">
        <v>26652</v>
      </c>
      <c r="AL2948" t="s">
        <v>26653</v>
      </c>
    </row>
    <row r="2949" spans="1:42">
      <c r="A2949" t="s">
        <v>42</v>
      </c>
      <c r="B2949">
        <v>223622616</v>
      </c>
      <c r="C2949">
        <v>112241189</v>
      </c>
      <c r="D2949" t="s">
        <v>629</v>
      </c>
      <c r="E2949" t="s">
        <v>26657</v>
      </c>
      <c r="F2949">
        <v>20170731</v>
      </c>
      <c r="G2949" s="6">
        <v>42946.875740740739</v>
      </c>
      <c r="H2949" s="6">
        <v>42946.875833333332</v>
      </c>
      <c r="L2949" t="s">
        <v>631</v>
      </c>
      <c r="M2949">
        <v>496768353</v>
      </c>
      <c r="N2949" t="s">
        <v>24857</v>
      </c>
      <c r="O2949">
        <v>1</v>
      </c>
      <c r="P2949" t="s">
        <v>393</v>
      </c>
      <c r="Q2949" t="s">
        <v>152</v>
      </c>
      <c r="S2949" t="s">
        <v>26658</v>
      </c>
      <c r="U2949" t="s">
        <v>45</v>
      </c>
      <c r="V2949" t="s">
        <v>26659</v>
      </c>
      <c r="W2949" t="s">
        <v>26660</v>
      </c>
      <c r="X2949" t="s">
        <v>26661</v>
      </c>
      <c r="Y2949" t="s">
        <v>46</v>
      </c>
      <c r="Z2949" t="s">
        <v>47</v>
      </c>
      <c r="AA2949" t="s">
        <v>48</v>
      </c>
      <c r="AB2949" t="s">
        <v>49</v>
      </c>
      <c r="AC2949">
        <v>30.89</v>
      </c>
      <c r="AD2949">
        <v>20.100000000000001</v>
      </c>
      <c r="AE2949">
        <v>0.2</v>
      </c>
      <c r="AF2949">
        <v>31.09</v>
      </c>
      <c r="AG2949">
        <v>18.29</v>
      </c>
      <c r="AH2949" t="s">
        <v>26658</v>
      </c>
      <c r="AJ2949" t="s">
        <v>26662</v>
      </c>
      <c r="AK2949" t="s">
        <v>45</v>
      </c>
      <c r="AL2949" t="s">
        <v>26659</v>
      </c>
    </row>
    <row r="2950" spans="1:42">
      <c r="A2950" t="s">
        <v>42</v>
      </c>
      <c r="B2950">
        <v>223627438</v>
      </c>
      <c r="C2950">
        <v>112243458</v>
      </c>
      <c r="D2950" t="s">
        <v>629</v>
      </c>
      <c r="E2950" t="s">
        <v>26663</v>
      </c>
      <c r="F2950">
        <v>20170731</v>
      </c>
      <c r="G2950" s="6">
        <v>42946.922662037039</v>
      </c>
      <c r="H2950" s="6">
        <v>42946.922662037039</v>
      </c>
      <c r="L2950" t="s">
        <v>631</v>
      </c>
      <c r="M2950">
        <v>484625271</v>
      </c>
      <c r="N2950" t="s">
        <v>23640</v>
      </c>
      <c r="O2950">
        <v>1</v>
      </c>
      <c r="P2950" t="s">
        <v>4389</v>
      </c>
      <c r="Q2950" t="s">
        <v>152</v>
      </c>
      <c r="S2950" t="s">
        <v>26664</v>
      </c>
      <c r="U2950" t="s">
        <v>45</v>
      </c>
      <c r="V2950" t="s">
        <v>26665</v>
      </c>
      <c r="W2950" t="s">
        <v>26666</v>
      </c>
      <c r="X2950" t="s">
        <v>26667</v>
      </c>
      <c r="Y2950" t="s">
        <v>46</v>
      </c>
      <c r="Z2950" t="s">
        <v>47</v>
      </c>
      <c r="AA2950" t="s">
        <v>48</v>
      </c>
      <c r="AB2950" t="s">
        <v>49</v>
      </c>
      <c r="AC2950">
        <v>29.9</v>
      </c>
      <c r="AD2950">
        <v>30.1</v>
      </c>
      <c r="AE2950">
        <v>0.2</v>
      </c>
      <c r="AF2950">
        <v>30.1</v>
      </c>
      <c r="AG2950">
        <v>27.39</v>
      </c>
      <c r="AH2950" t="s">
        <v>26668</v>
      </c>
      <c r="AK2950" t="s">
        <v>45</v>
      </c>
      <c r="AL2950" t="s">
        <v>26665</v>
      </c>
    </row>
    <row r="2951" spans="1:42">
      <c r="A2951" t="s">
        <v>42</v>
      </c>
      <c r="B2951">
        <v>223627790</v>
      </c>
      <c r="C2951">
        <v>112243638</v>
      </c>
      <c r="D2951" t="s">
        <v>629</v>
      </c>
      <c r="E2951" t="s">
        <v>26669</v>
      </c>
      <c r="F2951">
        <v>20170731</v>
      </c>
      <c r="G2951" s="6">
        <v>42946.92559027778</v>
      </c>
      <c r="H2951" s="6">
        <v>42946.925613425927</v>
      </c>
      <c r="L2951" t="s">
        <v>631</v>
      </c>
      <c r="M2951">
        <v>436358065</v>
      </c>
      <c r="N2951" t="s">
        <v>23198</v>
      </c>
      <c r="O2951">
        <v>1</v>
      </c>
      <c r="P2951" t="s">
        <v>80</v>
      </c>
      <c r="Q2951" t="s">
        <v>152</v>
      </c>
      <c r="S2951" t="s">
        <v>26670</v>
      </c>
      <c r="U2951" t="s">
        <v>26671</v>
      </c>
      <c r="V2951" t="s">
        <v>26671</v>
      </c>
      <c r="W2951" t="s">
        <v>26672</v>
      </c>
      <c r="X2951" t="s">
        <v>26673</v>
      </c>
      <c r="Y2951" t="s">
        <v>46</v>
      </c>
      <c r="Z2951" t="s">
        <v>47</v>
      </c>
      <c r="AA2951" t="s">
        <v>48</v>
      </c>
      <c r="AB2951" t="s">
        <v>49</v>
      </c>
      <c r="AC2951">
        <v>23.9</v>
      </c>
      <c r="AD2951">
        <v>28.1</v>
      </c>
      <c r="AE2951">
        <v>4.2</v>
      </c>
      <c r="AF2951">
        <v>28.1</v>
      </c>
      <c r="AG2951">
        <v>25.57</v>
      </c>
      <c r="AH2951" t="s">
        <v>26670</v>
      </c>
      <c r="AK2951" t="s">
        <v>26671</v>
      </c>
      <c r="AL2951" t="s">
        <v>26671</v>
      </c>
    </row>
    <row r="2952" spans="1:42">
      <c r="A2952" t="s">
        <v>42</v>
      </c>
      <c r="B2952">
        <v>223630973</v>
      </c>
      <c r="C2952">
        <v>112245186</v>
      </c>
      <c r="D2952" t="s">
        <v>629</v>
      </c>
      <c r="E2952" t="s">
        <v>26674</v>
      </c>
      <c r="F2952">
        <v>20170731</v>
      </c>
      <c r="G2952" s="6">
        <v>42946.953414351854</v>
      </c>
      <c r="H2952" s="6">
        <v>42946.953425925924</v>
      </c>
      <c r="L2952" t="s">
        <v>631</v>
      </c>
      <c r="M2952">
        <v>491467047</v>
      </c>
      <c r="N2952" t="s">
        <v>23560</v>
      </c>
      <c r="O2952">
        <v>1</v>
      </c>
      <c r="P2952" t="s">
        <v>15695</v>
      </c>
      <c r="Q2952" t="s">
        <v>152</v>
      </c>
      <c r="S2952" t="s">
        <v>26675</v>
      </c>
      <c r="U2952" t="s">
        <v>45</v>
      </c>
      <c r="V2952" t="s">
        <v>26676</v>
      </c>
      <c r="W2952" t="s">
        <v>26677</v>
      </c>
      <c r="X2952" t="s">
        <v>18332</v>
      </c>
      <c r="Y2952" t="s">
        <v>46</v>
      </c>
      <c r="Z2952" t="s">
        <v>47</v>
      </c>
      <c r="AA2952" t="s">
        <v>48</v>
      </c>
      <c r="AB2952" t="s">
        <v>49</v>
      </c>
      <c r="AC2952">
        <v>28.89</v>
      </c>
      <c r="AD2952">
        <v>32.1</v>
      </c>
      <c r="AE2952">
        <v>5.2</v>
      </c>
      <c r="AF2952">
        <v>34.090000000000003</v>
      </c>
      <c r="AG2952">
        <v>29.21</v>
      </c>
      <c r="AH2952" t="s">
        <v>26675</v>
      </c>
      <c r="AK2952" t="s">
        <v>45</v>
      </c>
      <c r="AL2952" t="s">
        <v>26676</v>
      </c>
    </row>
    <row r="2953" spans="1:42">
      <c r="A2953" t="s">
        <v>42</v>
      </c>
      <c r="B2953">
        <v>223631998</v>
      </c>
      <c r="C2953">
        <v>112245728</v>
      </c>
      <c r="D2953" t="s">
        <v>629</v>
      </c>
      <c r="E2953" t="s">
        <v>26678</v>
      </c>
      <c r="F2953">
        <v>20170731</v>
      </c>
      <c r="G2953" s="6">
        <v>42946.963194444441</v>
      </c>
      <c r="H2953" s="6">
        <v>42946.963217592594</v>
      </c>
      <c r="L2953" t="s">
        <v>631</v>
      </c>
      <c r="M2953">
        <v>476224249</v>
      </c>
      <c r="N2953" t="s">
        <v>24252</v>
      </c>
      <c r="O2953">
        <v>1</v>
      </c>
      <c r="P2953" t="s">
        <v>194</v>
      </c>
      <c r="Q2953" t="s">
        <v>152</v>
      </c>
      <c r="S2953" t="s">
        <v>26679</v>
      </c>
      <c r="U2953" t="s">
        <v>26680</v>
      </c>
      <c r="V2953" t="s">
        <v>26680</v>
      </c>
      <c r="W2953" t="s">
        <v>26681</v>
      </c>
      <c r="X2953" t="s">
        <v>26682</v>
      </c>
      <c r="Y2953" t="s">
        <v>46</v>
      </c>
      <c r="Z2953" t="s">
        <v>47</v>
      </c>
      <c r="AA2953" t="s">
        <v>48</v>
      </c>
      <c r="AB2953" t="s">
        <v>49</v>
      </c>
      <c r="AC2953">
        <v>46.9</v>
      </c>
      <c r="AD2953">
        <v>56.1</v>
      </c>
      <c r="AE2953">
        <v>9.1999999999999993</v>
      </c>
      <c r="AF2953">
        <v>56.1</v>
      </c>
      <c r="AG2953">
        <v>51.05</v>
      </c>
      <c r="AH2953" t="s">
        <v>21457</v>
      </c>
      <c r="AK2953" t="s">
        <v>26680</v>
      </c>
      <c r="AL2953" t="s">
        <v>26680</v>
      </c>
    </row>
    <row r="2954" spans="1:42">
      <c r="A2954" s="32">
        <v>42947</v>
      </c>
      <c r="B2954" s="33"/>
      <c r="C2954" s="34"/>
      <c r="D2954" s="34"/>
      <c r="E2954" s="35"/>
      <c r="F2954" s="35"/>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s="34"/>
      <c r="AG2954" s="34"/>
      <c r="AH2954" s="34"/>
      <c r="AI2954" s="34"/>
      <c r="AJ2954" s="34"/>
      <c r="AK2954" s="34"/>
      <c r="AL2954" s="47"/>
      <c r="AM2954" s="47"/>
      <c r="AN2954" s="47"/>
      <c r="AO2954" s="47"/>
      <c r="AP2954" s="47"/>
    </row>
    <row r="2955" spans="1:42">
      <c r="A2955" t="s">
        <v>42</v>
      </c>
      <c r="B2955">
        <v>223646277</v>
      </c>
      <c r="C2955">
        <v>112252284</v>
      </c>
      <c r="D2955" t="s">
        <v>629</v>
      </c>
      <c r="E2955" t="s">
        <v>26683</v>
      </c>
      <c r="F2955">
        <v>20170731</v>
      </c>
      <c r="G2955" s="6">
        <v>42947.387928240743</v>
      </c>
      <c r="H2955" s="6">
        <v>42947.387974537036</v>
      </c>
      <c r="L2955" t="s">
        <v>631</v>
      </c>
      <c r="M2955">
        <v>458660095</v>
      </c>
      <c r="N2955" t="s">
        <v>23295</v>
      </c>
      <c r="O2955">
        <v>1</v>
      </c>
      <c r="P2955" t="s">
        <v>59</v>
      </c>
      <c r="Q2955" t="s">
        <v>152</v>
      </c>
      <c r="S2955" t="s">
        <v>26684</v>
      </c>
      <c r="U2955" t="s">
        <v>45</v>
      </c>
      <c r="V2955" t="s">
        <v>26685</v>
      </c>
      <c r="W2955" t="s">
        <v>26686</v>
      </c>
      <c r="X2955" t="s">
        <v>26687</v>
      </c>
      <c r="Y2955" t="s">
        <v>46</v>
      </c>
      <c r="Z2955" t="s">
        <v>47</v>
      </c>
      <c r="AA2955" t="s">
        <v>48</v>
      </c>
      <c r="AB2955" t="s">
        <v>49</v>
      </c>
      <c r="AC2955">
        <v>26.5</v>
      </c>
      <c r="AD2955">
        <v>26.7</v>
      </c>
      <c r="AE2955">
        <v>0.2</v>
      </c>
      <c r="AF2955">
        <v>26.7</v>
      </c>
      <c r="AG2955">
        <v>24.3</v>
      </c>
      <c r="AH2955" t="s">
        <v>26688</v>
      </c>
      <c r="AK2955" t="s">
        <v>45</v>
      </c>
      <c r="AL2955" t="s">
        <v>26685</v>
      </c>
    </row>
    <row r="2956" spans="1:42">
      <c r="A2956" t="s">
        <v>42</v>
      </c>
      <c r="B2956">
        <v>223655102</v>
      </c>
      <c r="C2956">
        <v>112255356</v>
      </c>
      <c r="D2956" t="s">
        <v>629</v>
      </c>
      <c r="E2956" t="s">
        <v>26735</v>
      </c>
      <c r="F2956">
        <v>20170801</v>
      </c>
      <c r="G2956" s="6">
        <v>42947.484918981485</v>
      </c>
      <c r="H2956" s="6">
        <v>42947.484930555554</v>
      </c>
      <c r="L2956" t="s">
        <v>631</v>
      </c>
      <c r="M2956">
        <v>543391509</v>
      </c>
      <c r="N2956" t="s">
        <v>24878</v>
      </c>
      <c r="O2956">
        <v>1</v>
      </c>
      <c r="P2956" t="s">
        <v>4960</v>
      </c>
      <c r="Q2956" t="s">
        <v>152</v>
      </c>
      <c r="S2956" t="s">
        <v>26736</v>
      </c>
      <c r="U2956" t="s">
        <v>45</v>
      </c>
      <c r="V2956" t="s">
        <v>26737</v>
      </c>
      <c r="W2956" t="s">
        <v>26738</v>
      </c>
      <c r="X2956" t="s">
        <v>5742</v>
      </c>
      <c r="Y2956" t="s">
        <v>46</v>
      </c>
      <c r="Z2956" t="s">
        <v>47</v>
      </c>
      <c r="AA2956" t="s">
        <v>48</v>
      </c>
      <c r="AB2956" t="s">
        <v>49</v>
      </c>
      <c r="AC2956">
        <v>26.9</v>
      </c>
      <c r="AD2956">
        <v>27.1</v>
      </c>
      <c r="AE2956">
        <v>0.2</v>
      </c>
      <c r="AF2956">
        <v>27.1</v>
      </c>
      <c r="AG2956">
        <v>24.66</v>
      </c>
      <c r="AH2956" t="s">
        <v>3578</v>
      </c>
      <c r="AK2956" t="s">
        <v>45</v>
      </c>
      <c r="AL2956" t="s">
        <v>26739</v>
      </c>
    </row>
    <row r="2957" spans="1:42">
      <c r="A2957" t="s">
        <v>42</v>
      </c>
      <c r="B2957">
        <v>223655194</v>
      </c>
      <c r="C2957">
        <v>112255367</v>
      </c>
      <c r="D2957" t="s">
        <v>629</v>
      </c>
      <c r="E2957" t="s">
        <v>26740</v>
      </c>
      <c r="F2957">
        <v>20170801</v>
      </c>
      <c r="G2957" s="6">
        <v>42947.485266203701</v>
      </c>
      <c r="H2957" s="6">
        <v>42947.485277777778</v>
      </c>
      <c r="L2957" t="s">
        <v>631</v>
      </c>
      <c r="M2957">
        <v>436358065</v>
      </c>
      <c r="N2957" t="s">
        <v>23198</v>
      </c>
      <c r="O2957">
        <v>1</v>
      </c>
      <c r="P2957" t="s">
        <v>128</v>
      </c>
      <c r="Q2957" t="s">
        <v>152</v>
      </c>
      <c r="S2957" t="s">
        <v>26741</v>
      </c>
      <c r="U2957" t="s">
        <v>45</v>
      </c>
      <c r="V2957" t="s">
        <v>26742</v>
      </c>
      <c r="W2957" t="s">
        <v>26743</v>
      </c>
      <c r="X2957" t="s">
        <v>26744</v>
      </c>
      <c r="Y2957" t="s">
        <v>46</v>
      </c>
      <c r="Z2957" t="s">
        <v>47</v>
      </c>
      <c r="AA2957" t="s">
        <v>48</v>
      </c>
      <c r="AB2957" t="s">
        <v>49</v>
      </c>
      <c r="AC2957">
        <v>23.9</v>
      </c>
      <c r="AD2957">
        <v>28.1</v>
      </c>
      <c r="AE2957">
        <v>4.2</v>
      </c>
      <c r="AF2957">
        <v>28.1</v>
      </c>
      <c r="AG2957">
        <v>25.57</v>
      </c>
      <c r="AH2957" t="s">
        <v>26741</v>
      </c>
      <c r="AK2957" t="s">
        <v>45</v>
      </c>
      <c r="AL2957" t="s">
        <v>26742</v>
      </c>
    </row>
    <row r="2958" spans="1:42">
      <c r="A2958" t="s">
        <v>42</v>
      </c>
      <c r="B2958">
        <v>223655809</v>
      </c>
      <c r="C2958">
        <v>112255377</v>
      </c>
      <c r="D2958" t="s">
        <v>629</v>
      </c>
      <c r="E2958" t="s">
        <v>26745</v>
      </c>
      <c r="F2958">
        <v>20170801</v>
      </c>
      <c r="G2958" s="6">
        <v>42947.485555555555</v>
      </c>
      <c r="H2958" s="6">
        <v>42947.485567129632</v>
      </c>
      <c r="L2958" t="s">
        <v>631</v>
      </c>
      <c r="M2958">
        <v>539942414</v>
      </c>
      <c r="N2958" t="s">
        <v>23081</v>
      </c>
      <c r="O2958">
        <v>1</v>
      </c>
      <c r="P2958" t="s">
        <v>320</v>
      </c>
      <c r="Q2958" t="s">
        <v>152</v>
      </c>
      <c r="S2958" t="s">
        <v>26746</v>
      </c>
      <c r="U2958" t="s">
        <v>26747</v>
      </c>
      <c r="V2958" t="s">
        <v>26748</v>
      </c>
      <c r="W2958" t="s">
        <v>26749</v>
      </c>
      <c r="X2958" t="s">
        <v>26750</v>
      </c>
      <c r="Y2958" t="s">
        <v>46</v>
      </c>
      <c r="Z2958" t="s">
        <v>47</v>
      </c>
      <c r="AA2958" t="s">
        <v>48</v>
      </c>
      <c r="AB2958" t="s">
        <v>49</v>
      </c>
      <c r="AC2958">
        <v>13.8</v>
      </c>
      <c r="AD2958">
        <v>14</v>
      </c>
      <c r="AE2958">
        <v>0.2</v>
      </c>
      <c r="AF2958">
        <v>14</v>
      </c>
      <c r="AG2958">
        <v>12.74</v>
      </c>
      <c r="AH2958" t="s">
        <v>26751</v>
      </c>
      <c r="AK2958" t="s">
        <v>26748</v>
      </c>
      <c r="AL2958" t="s">
        <v>26747</v>
      </c>
    </row>
    <row r="2959" spans="1:42" s="7" customFormat="1">
      <c r="A2959" s="7" t="s">
        <v>42</v>
      </c>
      <c r="B2959" s="7">
        <v>223674111</v>
      </c>
      <c r="C2959" s="7">
        <v>112257761</v>
      </c>
      <c r="D2959" s="7" t="s">
        <v>43</v>
      </c>
      <c r="F2959" s="7">
        <v>20170801</v>
      </c>
      <c r="G2959" s="18">
        <v>42947.556157407409</v>
      </c>
      <c r="H2959" s="18">
        <v>42947.556238425925</v>
      </c>
      <c r="L2959" s="7" t="s">
        <v>44</v>
      </c>
      <c r="M2959" s="7">
        <v>514050708</v>
      </c>
      <c r="N2959" s="7" t="s">
        <v>21653</v>
      </c>
      <c r="O2959" s="7">
        <v>1</v>
      </c>
      <c r="P2959" s="7" t="s">
        <v>22177</v>
      </c>
      <c r="Q2959" s="7" t="s">
        <v>152</v>
      </c>
      <c r="S2959" s="7" t="s">
        <v>26752</v>
      </c>
      <c r="U2959" s="7" t="s">
        <v>26753</v>
      </c>
      <c r="V2959" s="7" t="s">
        <v>45</v>
      </c>
      <c r="W2959" s="7" t="s">
        <v>26754</v>
      </c>
      <c r="X2959" s="7" t="s">
        <v>26755</v>
      </c>
      <c r="Y2959" s="7" t="s">
        <v>46</v>
      </c>
      <c r="Z2959" s="7" t="s">
        <v>47</v>
      </c>
      <c r="AA2959" s="7" t="s">
        <v>48</v>
      </c>
      <c r="AB2959" s="7" t="s">
        <v>49</v>
      </c>
      <c r="AC2959" s="7">
        <v>6.49</v>
      </c>
      <c r="AD2959" s="7">
        <v>5.0999999999999996</v>
      </c>
      <c r="AE2959" s="7">
        <v>0.2</v>
      </c>
      <c r="AF2959" s="7">
        <v>6.69</v>
      </c>
      <c r="AG2959" s="7">
        <v>4.6399999999999997</v>
      </c>
      <c r="AH2959" s="7" t="s">
        <v>26756</v>
      </c>
      <c r="AK2959" s="7" t="s">
        <v>26753</v>
      </c>
      <c r="AL2959" s="7" t="s">
        <v>45</v>
      </c>
    </row>
    <row r="2960" spans="1:42" s="7" customFormat="1">
      <c r="A2960" s="7" t="s">
        <v>42</v>
      </c>
      <c r="B2960" s="7">
        <v>223674108</v>
      </c>
      <c r="C2960" s="7">
        <v>112257761</v>
      </c>
      <c r="D2960" s="7" t="s">
        <v>43</v>
      </c>
      <c r="F2960" s="7">
        <v>20170801</v>
      </c>
      <c r="G2960" s="18">
        <v>42947.556157407409</v>
      </c>
      <c r="H2960" s="18">
        <v>42947.556238425925</v>
      </c>
      <c r="L2960" s="7" t="s">
        <v>44</v>
      </c>
      <c r="M2960" s="7">
        <v>456561494</v>
      </c>
      <c r="N2960" s="7" t="s">
        <v>740</v>
      </c>
      <c r="O2960" s="7">
        <v>2</v>
      </c>
      <c r="P2960" s="7" t="s">
        <v>748</v>
      </c>
      <c r="Q2960" s="7" t="s">
        <v>152</v>
      </c>
      <c r="S2960" s="7" t="s">
        <v>26752</v>
      </c>
      <c r="U2960" s="7" t="s">
        <v>26753</v>
      </c>
      <c r="V2960" s="7" t="s">
        <v>45</v>
      </c>
      <c r="W2960" s="7" t="s">
        <v>26754</v>
      </c>
      <c r="X2960" s="7" t="s">
        <v>26755</v>
      </c>
      <c r="Y2960" s="7" t="s">
        <v>46</v>
      </c>
      <c r="Z2960" s="7" t="s">
        <v>47</v>
      </c>
      <c r="AA2960" s="7" t="s">
        <v>48</v>
      </c>
      <c r="AB2960" s="7" t="s">
        <v>49</v>
      </c>
      <c r="AC2960" s="7">
        <v>5.8</v>
      </c>
      <c r="AD2960" s="7">
        <v>3.1</v>
      </c>
      <c r="AE2960" s="7">
        <v>0.4</v>
      </c>
      <c r="AF2960" s="7">
        <v>6.2</v>
      </c>
      <c r="AG2960" s="7">
        <v>5.64</v>
      </c>
      <c r="AH2960" s="7" t="s">
        <v>26756</v>
      </c>
      <c r="AK2960" s="7" t="s">
        <v>26753</v>
      </c>
      <c r="AL2960" s="7" t="s">
        <v>45</v>
      </c>
    </row>
    <row r="2961" spans="1:38" s="7" customFormat="1">
      <c r="A2961" s="7" t="s">
        <v>42</v>
      </c>
      <c r="B2961" s="7">
        <v>223674109</v>
      </c>
      <c r="C2961" s="7">
        <v>112257761</v>
      </c>
      <c r="D2961" s="7" t="s">
        <v>43</v>
      </c>
      <c r="F2961" s="7">
        <v>20170801</v>
      </c>
      <c r="G2961" s="18">
        <v>42947.556157407409</v>
      </c>
      <c r="H2961" s="18">
        <v>42947.556238425925</v>
      </c>
      <c r="L2961" s="7" t="s">
        <v>44</v>
      </c>
      <c r="M2961" s="7">
        <v>440807253</v>
      </c>
      <c r="N2961" s="7" t="s">
        <v>557</v>
      </c>
      <c r="O2961" s="7">
        <v>1</v>
      </c>
      <c r="P2961" s="7" t="s">
        <v>558</v>
      </c>
      <c r="Q2961" s="7" t="s">
        <v>152</v>
      </c>
      <c r="S2961" s="7" t="s">
        <v>26752</v>
      </c>
      <c r="U2961" s="7" t="s">
        <v>26753</v>
      </c>
      <c r="V2961" s="7" t="s">
        <v>45</v>
      </c>
      <c r="W2961" s="7" t="s">
        <v>26754</v>
      </c>
      <c r="X2961" s="7" t="s">
        <v>26755</v>
      </c>
      <c r="Y2961" s="7" t="s">
        <v>46</v>
      </c>
      <c r="Z2961" s="7" t="s">
        <v>47</v>
      </c>
      <c r="AA2961" s="7" t="s">
        <v>48</v>
      </c>
      <c r="AB2961" s="7" t="s">
        <v>49</v>
      </c>
      <c r="AC2961" s="7">
        <v>2.9</v>
      </c>
      <c r="AD2961" s="7">
        <v>3.1</v>
      </c>
      <c r="AE2961" s="7">
        <v>0.2</v>
      </c>
      <c r="AF2961" s="7">
        <v>3.1</v>
      </c>
      <c r="AG2961" s="7">
        <v>2.82</v>
      </c>
      <c r="AH2961" s="7" t="s">
        <v>26756</v>
      </c>
      <c r="AK2961" s="7" t="s">
        <v>26753</v>
      </c>
      <c r="AL2961" s="7" t="s">
        <v>45</v>
      </c>
    </row>
    <row r="2962" spans="1:38" s="7" customFormat="1">
      <c r="A2962" s="7" t="s">
        <v>42</v>
      </c>
      <c r="B2962" s="7">
        <v>223674110</v>
      </c>
      <c r="C2962" s="7">
        <v>112257761</v>
      </c>
      <c r="D2962" s="7" t="s">
        <v>43</v>
      </c>
      <c r="F2962" s="7">
        <v>20170801</v>
      </c>
      <c r="G2962" s="18">
        <v>42947.556157407409</v>
      </c>
      <c r="H2962" s="18">
        <v>42947.556238425925</v>
      </c>
      <c r="L2962" s="7" t="s">
        <v>44</v>
      </c>
      <c r="M2962" s="7">
        <v>440807253</v>
      </c>
      <c r="N2962" s="7" t="s">
        <v>557</v>
      </c>
      <c r="O2962" s="7">
        <v>1</v>
      </c>
      <c r="P2962" s="7" t="s">
        <v>134</v>
      </c>
      <c r="Q2962" s="7" t="s">
        <v>152</v>
      </c>
      <c r="S2962" s="7" t="s">
        <v>26752</v>
      </c>
      <c r="U2962" s="7" t="s">
        <v>26753</v>
      </c>
      <c r="V2962" s="7" t="s">
        <v>45</v>
      </c>
      <c r="W2962" s="7" t="s">
        <v>26754</v>
      </c>
      <c r="X2962" s="7" t="s">
        <v>26755</v>
      </c>
      <c r="Y2962" s="7" t="s">
        <v>46</v>
      </c>
      <c r="Z2962" s="7" t="s">
        <v>47</v>
      </c>
      <c r="AA2962" s="7" t="s">
        <v>48</v>
      </c>
      <c r="AB2962" s="7" t="s">
        <v>49</v>
      </c>
      <c r="AC2962" s="7">
        <v>3.9</v>
      </c>
      <c r="AD2962" s="7">
        <v>3.1</v>
      </c>
      <c r="AE2962" s="7">
        <v>0.2</v>
      </c>
      <c r="AF2962" s="7">
        <v>4.0999999999999996</v>
      </c>
      <c r="AG2962" s="7">
        <v>2.82</v>
      </c>
      <c r="AH2962" s="7" t="s">
        <v>26756</v>
      </c>
      <c r="AK2962" s="7" t="s">
        <v>26753</v>
      </c>
      <c r="AL2962" s="7" t="s">
        <v>45</v>
      </c>
    </row>
    <row r="2963" spans="1:38" s="7" customFormat="1">
      <c r="A2963" s="7" t="s">
        <v>42</v>
      </c>
      <c r="B2963" s="7">
        <v>223674107</v>
      </c>
      <c r="C2963" s="7">
        <v>112257761</v>
      </c>
      <c r="D2963" s="7" t="s">
        <v>43</v>
      </c>
      <c r="F2963" s="7">
        <v>20170801</v>
      </c>
      <c r="G2963" s="18">
        <v>42947.556157407409</v>
      </c>
      <c r="H2963" s="18">
        <v>42947.556238425925</v>
      </c>
      <c r="L2963" s="7" t="s">
        <v>44</v>
      </c>
      <c r="M2963" s="7">
        <v>456561494</v>
      </c>
      <c r="N2963" s="7" t="s">
        <v>740</v>
      </c>
      <c r="O2963" s="7">
        <v>3</v>
      </c>
      <c r="P2963" s="7" t="s">
        <v>6449</v>
      </c>
      <c r="Q2963" s="7" t="s">
        <v>152</v>
      </c>
      <c r="S2963" s="7" t="s">
        <v>26752</v>
      </c>
      <c r="U2963" s="7" t="s">
        <v>26753</v>
      </c>
      <c r="V2963" s="7" t="s">
        <v>45</v>
      </c>
      <c r="W2963" s="7" t="s">
        <v>26754</v>
      </c>
      <c r="X2963" s="7" t="s">
        <v>26755</v>
      </c>
      <c r="Y2963" s="7" t="s">
        <v>46</v>
      </c>
      <c r="Z2963" s="7" t="s">
        <v>47</v>
      </c>
      <c r="AA2963" s="7" t="s">
        <v>48</v>
      </c>
      <c r="AB2963" s="7" t="s">
        <v>49</v>
      </c>
      <c r="AC2963" s="7">
        <v>8.6999999999999993</v>
      </c>
      <c r="AD2963" s="7">
        <v>3.1</v>
      </c>
      <c r="AE2963" s="7">
        <v>0.6</v>
      </c>
      <c r="AF2963" s="7">
        <v>9.3000000000000007</v>
      </c>
      <c r="AG2963" s="7">
        <v>8.4600000000000009</v>
      </c>
      <c r="AH2963" s="7" t="s">
        <v>26756</v>
      </c>
      <c r="AK2963" s="7" t="s">
        <v>26753</v>
      </c>
      <c r="AL2963" s="7" t="s">
        <v>45</v>
      </c>
    </row>
    <row r="2964" spans="1:38" s="7" customFormat="1">
      <c r="A2964" s="7" t="s">
        <v>42</v>
      </c>
      <c r="B2964" s="7">
        <v>223674112</v>
      </c>
      <c r="C2964" s="7">
        <v>112257761</v>
      </c>
      <c r="D2964" s="7" t="s">
        <v>43</v>
      </c>
      <c r="F2964" s="7">
        <v>20170801</v>
      </c>
      <c r="G2964" s="18">
        <v>42947.556157407409</v>
      </c>
      <c r="H2964" s="18">
        <v>42947.556238425925</v>
      </c>
      <c r="L2964" s="7" t="s">
        <v>44</v>
      </c>
      <c r="M2964" s="7">
        <v>514050708</v>
      </c>
      <c r="N2964" s="7" t="s">
        <v>21653</v>
      </c>
      <c r="O2964" s="7">
        <v>1</v>
      </c>
      <c r="P2964" s="7" t="s">
        <v>26757</v>
      </c>
      <c r="Q2964" s="7" t="s">
        <v>152</v>
      </c>
      <c r="S2964" s="7" t="s">
        <v>26752</v>
      </c>
      <c r="U2964" s="7" t="s">
        <v>26753</v>
      </c>
      <c r="V2964" s="7" t="s">
        <v>45</v>
      </c>
      <c r="W2964" s="7" t="s">
        <v>26754</v>
      </c>
      <c r="X2964" s="7" t="s">
        <v>26755</v>
      </c>
      <c r="Y2964" s="7" t="s">
        <v>46</v>
      </c>
      <c r="Z2964" s="7" t="s">
        <v>47</v>
      </c>
      <c r="AA2964" s="7" t="s">
        <v>48</v>
      </c>
      <c r="AB2964" s="7" t="s">
        <v>49</v>
      </c>
      <c r="AC2964" s="7">
        <v>7.89</v>
      </c>
      <c r="AD2964" s="7">
        <v>5.0999999999999996</v>
      </c>
      <c r="AE2964" s="7">
        <v>0.2</v>
      </c>
      <c r="AF2964" s="7">
        <v>8.09</v>
      </c>
      <c r="AG2964" s="7">
        <v>4.6399999999999997</v>
      </c>
      <c r="AH2964" s="7" t="s">
        <v>26756</v>
      </c>
      <c r="AK2964" s="7" t="s">
        <v>26753</v>
      </c>
      <c r="AL2964" s="7" t="s">
        <v>45</v>
      </c>
    </row>
    <row r="2965" spans="1:38" s="7" customFormat="1">
      <c r="A2965" s="7" t="s">
        <v>42</v>
      </c>
      <c r="B2965" s="7">
        <v>223674113</v>
      </c>
      <c r="C2965" s="7">
        <v>112257761</v>
      </c>
      <c r="D2965" s="7" t="s">
        <v>43</v>
      </c>
      <c r="F2965" s="7">
        <v>20170801</v>
      </c>
      <c r="G2965" s="18">
        <v>42947.556157407409</v>
      </c>
      <c r="H2965" s="18">
        <v>42947.556238425925</v>
      </c>
      <c r="L2965" s="7" t="s">
        <v>44</v>
      </c>
      <c r="M2965" s="7">
        <v>440535321</v>
      </c>
      <c r="N2965" s="7" t="s">
        <v>26758</v>
      </c>
      <c r="O2965" s="7">
        <v>1</v>
      </c>
      <c r="P2965" s="7" t="s">
        <v>26759</v>
      </c>
      <c r="Q2965" s="7" t="s">
        <v>152</v>
      </c>
      <c r="S2965" s="7" t="s">
        <v>26752</v>
      </c>
      <c r="U2965" s="7" t="s">
        <v>26753</v>
      </c>
      <c r="V2965" s="7" t="s">
        <v>45</v>
      </c>
      <c r="W2965" s="7" t="s">
        <v>26754</v>
      </c>
      <c r="X2965" s="7" t="s">
        <v>26755</v>
      </c>
      <c r="Y2965" s="7" t="s">
        <v>46</v>
      </c>
      <c r="Z2965" s="7" t="s">
        <v>47</v>
      </c>
      <c r="AA2965" s="7" t="s">
        <v>48</v>
      </c>
      <c r="AB2965" s="7" t="s">
        <v>49</v>
      </c>
      <c r="AC2965" s="7">
        <v>39.99</v>
      </c>
      <c r="AD2965" s="7">
        <v>35.200000000000003</v>
      </c>
      <c r="AE2965" s="7">
        <v>0.2</v>
      </c>
      <c r="AF2965" s="7">
        <v>40.19</v>
      </c>
      <c r="AG2965" s="7">
        <v>32.03</v>
      </c>
      <c r="AH2965" s="7" t="s">
        <v>26756</v>
      </c>
      <c r="AK2965" s="7" t="s">
        <v>26753</v>
      </c>
      <c r="AL2965" s="7" t="s">
        <v>45</v>
      </c>
    </row>
    <row r="2966" spans="1:38" s="7" customFormat="1">
      <c r="A2966" s="7" t="s">
        <v>42</v>
      </c>
      <c r="B2966" s="7">
        <v>223674114</v>
      </c>
      <c r="C2966" s="7">
        <v>112257761</v>
      </c>
      <c r="D2966" s="7" t="s">
        <v>43</v>
      </c>
      <c r="F2966" s="7">
        <v>20170801</v>
      </c>
      <c r="G2966" s="18">
        <v>42947.556157407409</v>
      </c>
      <c r="H2966" s="18">
        <v>42947.556238425925</v>
      </c>
      <c r="L2966" s="7" t="s">
        <v>44</v>
      </c>
      <c r="M2966" s="7">
        <v>543541647</v>
      </c>
      <c r="N2966" s="7" t="s">
        <v>25344</v>
      </c>
      <c r="O2966" s="7">
        <v>1</v>
      </c>
      <c r="P2966" s="7" t="s">
        <v>26760</v>
      </c>
      <c r="Q2966" s="7" t="s">
        <v>152</v>
      </c>
      <c r="S2966" s="7" t="s">
        <v>26752</v>
      </c>
      <c r="U2966" s="7" t="s">
        <v>26753</v>
      </c>
      <c r="V2966" s="7" t="s">
        <v>45</v>
      </c>
      <c r="W2966" s="7" t="s">
        <v>26754</v>
      </c>
      <c r="X2966" s="7" t="s">
        <v>26755</v>
      </c>
      <c r="Y2966" s="7" t="s">
        <v>46</v>
      </c>
      <c r="Z2966" s="7" t="s">
        <v>47</v>
      </c>
      <c r="AA2966" s="7" t="s">
        <v>48</v>
      </c>
      <c r="AB2966" s="7" t="s">
        <v>49</v>
      </c>
      <c r="AC2966" s="7">
        <v>2.9</v>
      </c>
      <c r="AD2966" s="7">
        <v>3.1</v>
      </c>
      <c r="AE2966" s="7">
        <v>0.2</v>
      </c>
      <c r="AF2966" s="7">
        <v>3.1</v>
      </c>
      <c r="AG2966" s="7">
        <v>2.82</v>
      </c>
      <c r="AH2966" s="7" t="s">
        <v>26756</v>
      </c>
      <c r="AK2966" s="7" t="s">
        <v>26753</v>
      </c>
      <c r="AL2966" s="7" t="s">
        <v>45</v>
      </c>
    </row>
    <row r="2967" spans="1:38" s="7" customFormat="1">
      <c r="A2967" s="7" t="s">
        <v>42</v>
      </c>
      <c r="B2967" s="7">
        <v>223674115</v>
      </c>
      <c r="C2967" s="7">
        <v>112257761</v>
      </c>
      <c r="D2967" s="7" t="s">
        <v>43</v>
      </c>
      <c r="F2967" s="7">
        <v>20170801</v>
      </c>
      <c r="G2967" s="18">
        <v>42947.556157407409</v>
      </c>
      <c r="H2967" s="18">
        <v>42947.556238425925</v>
      </c>
      <c r="L2967" s="7" t="s">
        <v>44</v>
      </c>
      <c r="M2967" s="7">
        <v>544349811</v>
      </c>
      <c r="N2967" s="7" t="s">
        <v>26761</v>
      </c>
      <c r="O2967" s="7">
        <v>3</v>
      </c>
      <c r="P2967" s="7" t="s">
        <v>26762</v>
      </c>
      <c r="Q2967" s="7" t="s">
        <v>152</v>
      </c>
      <c r="S2967" s="7" t="s">
        <v>26752</v>
      </c>
      <c r="U2967" s="7" t="s">
        <v>26753</v>
      </c>
      <c r="V2967" s="7" t="s">
        <v>45</v>
      </c>
      <c r="W2967" s="7" t="s">
        <v>26754</v>
      </c>
      <c r="X2967" s="7" t="s">
        <v>26755</v>
      </c>
      <c r="Y2967" s="7" t="s">
        <v>46</v>
      </c>
      <c r="Z2967" s="7" t="s">
        <v>47</v>
      </c>
      <c r="AA2967" s="7" t="s">
        <v>48</v>
      </c>
      <c r="AB2967" s="7" t="s">
        <v>49</v>
      </c>
      <c r="AC2967" s="7">
        <v>3</v>
      </c>
      <c r="AD2967" s="7">
        <v>1.2</v>
      </c>
      <c r="AE2967" s="7">
        <v>0.6</v>
      </c>
      <c r="AF2967" s="7">
        <v>3.6</v>
      </c>
      <c r="AG2967" s="7">
        <v>3.27</v>
      </c>
      <c r="AH2967" s="7" t="s">
        <v>26756</v>
      </c>
      <c r="AK2967" s="7" t="s">
        <v>26753</v>
      </c>
      <c r="AL2967" s="7" t="s">
        <v>45</v>
      </c>
    </row>
    <row r="2968" spans="1:38">
      <c r="A2968" t="s">
        <v>42</v>
      </c>
      <c r="B2968">
        <v>223677061</v>
      </c>
      <c r="C2968">
        <v>112258968</v>
      </c>
      <c r="D2968" t="s">
        <v>629</v>
      </c>
      <c r="E2968" t="s">
        <v>26763</v>
      </c>
      <c r="F2968">
        <v>20170801</v>
      </c>
      <c r="G2968" s="6">
        <v>42947.594247685185</v>
      </c>
      <c r="H2968" s="6">
        <v>42947.594270833331</v>
      </c>
      <c r="L2968" t="s">
        <v>631</v>
      </c>
      <c r="M2968">
        <v>472129544</v>
      </c>
      <c r="N2968" t="s">
        <v>14455</v>
      </c>
      <c r="O2968">
        <v>1</v>
      </c>
      <c r="P2968" t="s">
        <v>261</v>
      </c>
      <c r="Q2968" t="s">
        <v>152</v>
      </c>
      <c r="S2968" t="s">
        <v>9837</v>
      </c>
      <c r="U2968" t="s">
        <v>45</v>
      </c>
      <c r="V2968" t="s">
        <v>26764</v>
      </c>
      <c r="W2968" t="s">
        <v>26765</v>
      </c>
      <c r="X2968" t="s">
        <v>26766</v>
      </c>
      <c r="Y2968" t="s">
        <v>46</v>
      </c>
      <c r="Z2968" t="s">
        <v>47</v>
      </c>
      <c r="AA2968" t="s">
        <v>48</v>
      </c>
      <c r="AB2968" t="s">
        <v>49</v>
      </c>
      <c r="AC2968">
        <v>32.090000000000003</v>
      </c>
      <c r="AD2968">
        <v>22.1</v>
      </c>
      <c r="AE2968">
        <v>0</v>
      </c>
      <c r="AF2968">
        <v>32.090000000000003</v>
      </c>
      <c r="AG2968">
        <v>20.11</v>
      </c>
      <c r="AH2968" t="s">
        <v>9837</v>
      </c>
      <c r="AK2968" t="s">
        <v>45</v>
      </c>
      <c r="AL2968" t="s">
        <v>26764</v>
      </c>
    </row>
    <row r="2969" spans="1:38">
      <c r="A2969" t="s">
        <v>42</v>
      </c>
      <c r="B2969">
        <v>223565962</v>
      </c>
      <c r="C2969">
        <v>112216720</v>
      </c>
      <c r="D2969" t="s">
        <v>629</v>
      </c>
      <c r="E2969" t="s">
        <v>26767</v>
      </c>
      <c r="F2969">
        <v>20170801</v>
      </c>
      <c r="G2969" s="6">
        <v>42945.883217592593</v>
      </c>
      <c r="H2969" s="6">
        <v>42947.627372685187</v>
      </c>
      <c r="L2969" t="s">
        <v>631</v>
      </c>
      <c r="M2969">
        <v>436157096</v>
      </c>
      <c r="N2969" t="s">
        <v>85</v>
      </c>
      <c r="O2969">
        <v>1</v>
      </c>
      <c r="P2969" t="s">
        <v>274</v>
      </c>
      <c r="Q2969" t="s">
        <v>152</v>
      </c>
      <c r="S2969" t="s">
        <v>26768</v>
      </c>
      <c r="U2969" t="s">
        <v>45</v>
      </c>
      <c r="V2969" t="s">
        <v>26769</v>
      </c>
      <c r="W2969" t="s">
        <v>26770</v>
      </c>
      <c r="X2969" t="s">
        <v>26771</v>
      </c>
      <c r="Y2969" t="s">
        <v>46</v>
      </c>
      <c r="Z2969" t="s">
        <v>47</v>
      </c>
      <c r="AA2969" t="s">
        <v>48</v>
      </c>
      <c r="AB2969" t="s">
        <v>49</v>
      </c>
      <c r="AC2969">
        <v>10.7</v>
      </c>
      <c r="AD2969">
        <v>10.9</v>
      </c>
      <c r="AE2969">
        <v>0.2</v>
      </c>
      <c r="AF2969">
        <v>10.9</v>
      </c>
      <c r="AG2969">
        <v>9.92</v>
      </c>
      <c r="AH2969" t="s">
        <v>26768</v>
      </c>
      <c r="AK2969" t="s">
        <v>45</v>
      </c>
      <c r="AL2969" t="s">
        <v>26769</v>
      </c>
    </row>
    <row r="2970" spans="1:38">
      <c r="A2970" t="s">
        <v>42</v>
      </c>
      <c r="B2970">
        <v>223688674</v>
      </c>
      <c r="C2970">
        <v>112262299</v>
      </c>
      <c r="D2970" t="s">
        <v>693</v>
      </c>
      <c r="E2970" t="s">
        <v>26772</v>
      </c>
      <c r="F2970">
        <v>20170801</v>
      </c>
      <c r="G2970" s="6">
        <v>42947.695879629631</v>
      </c>
      <c r="H2970" s="6">
        <v>42947.695891203701</v>
      </c>
      <c r="L2970" t="s">
        <v>631</v>
      </c>
      <c r="M2970">
        <v>425937308</v>
      </c>
      <c r="N2970" t="s">
        <v>23648</v>
      </c>
      <c r="O2970">
        <v>2</v>
      </c>
      <c r="P2970" t="s">
        <v>413</v>
      </c>
      <c r="Q2970" t="s">
        <v>152</v>
      </c>
      <c r="S2970" t="s">
        <v>26773</v>
      </c>
      <c r="U2970" t="s">
        <v>26774</v>
      </c>
      <c r="V2970" t="s">
        <v>26774</v>
      </c>
      <c r="W2970" t="s">
        <v>26775</v>
      </c>
      <c r="X2970" t="s">
        <v>26776</v>
      </c>
      <c r="Y2970" t="s">
        <v>46</v>
      </c>
      <c r="Z2970" t="s">
        <v>47</v>
      </c>
      <c r="AA2970" t="s">
        <v>48</v>
      </c>
      <c r="AB2970" t="s">
        <v>49</v>
      </c>
      <c r="AC2970">
        <v>37.6</v>
      </c>
      <c r="AD2970">
        <v>22.1</v>
      </c>
      <c r="AE2970">
        <v>10.4</v>
      </c>
      <c r="AF2970">
        <v>48</v>
      </c>
      <c r="AG2970">
        <v>40.22</v>
      </c>
      <c r="AH2970" t="s">
        <v>26777</v>
      </c>
      <c r="AK2970" t="s">
        <v>45</v>
      </c>
      <c r="AL2970" t="s">
        <v>26774</v>
      </c>
    </row>
    <row r="2971" spans="1:38">
      <c r="A2971" t="s">
        <v>42</v>
      </c>
      <c r="B2971">
        <v>223688675</v>
      </c>
      <c r="C2971">
        <v>112262299</v>
      </c>
      <c r="D2971" t="s">
        <v>693</v>
      </c>
      <c r="E2971" t="s">
        <v>26772</v>
      </c>
      <c r="F2971">
        <v>20170801</v>
      </c>
      <c r="G2971" s="6">
        <v>42947.695879629631</v>
      </c>
      <c r="H2971" s="6">
        <v>42947.695891203701</v>
      </c>
      <c r="L2971" t="s">
        <v>631</v>
      </c>
      <c r="M2971">
        <v>428963229</v>
      </c>
      <c r="N2971" t="s">
        <v>988</v>
      </c>
      <c r="O2971">
        <v>1</v>
      </c>
      <c r="P2971" t="s">
        <v>6145</v>
      </c>
      <c r="Q2971" t="s">
        <v>152</v>
      </c>
      <c r="S2971" t="s">
        <v>26773</v>
      </c>
      <c r="U2971" t="s">
        <v>26774</v>
      </c>
      <c r="V2971" t="s">
        <v>26774</v>
      </c>
      <c r="W2971" t="s">
        <v>26775</v>
      </c>
      <c r="X2971" t="s">
        <v>26776</v>
      </c>
      <c r="Y2971" t="s">
        <v>46</v>
      </c>
      <c r="Z2971" t="s">
        <v>47</v>
      </c>
      <c r="AA2971" t="s">
        <v>48</v>
      </c>
      <c r="AB2971" t="s">
        <v>49</v>
      </c>
      <c r="AC2971">
        <v>16.89</v>
      </c>
      <c r="AD2971">
        <v>15.1</v>
      </c>
      <c r="AE2971">
        <v>0.2</v>
      </c>
      <c r="AF2971">
        <v>17.09</v>
      </c>
      <c r="AG2971">
        <v>13.74</v>
      </c>
      <c r="AH2971" t="s">
        <v>26777</v>
      </c>
      <c r="AK2971" t="s">
        <v>45</v>
      </c>
      <c r="AL2971" t="s">
        <v>26774</v>
      </c>
    </row>
    <row r="2972" spans="1:38" s="7" customFormat="1">
      <c r="A2972" s="7" t="s">
        <v>42</v>
      </c>
      <c r="B2972" s="7">
        <v>223694765</v>
      </c>
      <c r="C2972" s="7">
        <v>112265093</v>
      </c>
      <c r="D2972" s="7" t="s">
        <v>43</v>
      </c>
      <c r="F2972" s="7">
        <v>20170801</v>
      </c>
      <c r="G2972" s="18">
        <v>42947.797476851854</v>
      </c>
      <c r="H2972" s="18">
        <v>42947.797488425924</v>
      </c>
      <c r="L2972" s="7" t="s">
        <v>44</v>
      </c>
      <c r="M2972" s="7">
        <v>435026212</v>
      </c>
      <c r="N2972" s="7" t="s">
        <v>23178</v>
      </c>
      <c r="O2972" s="7">
        <v>1</v>
      </c>
      <c r="P2972" s="7" t="s">
        <v>771</v>
      </c>
      <c r="Q2972" s="7" t="s">
        <v>152</v>
      </c>
      <c r="S2972" s="7" t="s">
        <v>26708</v>
      </c>
      <c r="U2972" s="7" t="s">
        <v>26709</v>
      </c>
      <c r="V2972" s="7" t="s">
        <v>26710</v>
      </c>
      <c r="W2972" s="7" t="s">
        <v>26711</v>
      </c>
      <c r="X2972" s="7" t="s">
        <v>26712</v>
      </c>
      <c r="Y2972" s="7" t="s">
        <v>46</v>
      </c>
      <c r="Z2972" s="7" t="s">
        <v>47</v>
      </c>
      <c r="AA2972" s="7" t="s">
        <v>48</v>
      </c>
      <c r="AB2972" s="7" t="s">
        <v>49</v>
      </c>
      <c r="AC2972" s="7">
        <v>18.899999999999999</v>
      </c>
      <c r="AD2972" s="7">
        <v>24.1</v>
      </c>
      <c r="AE2972" s="7">
        <v>5.2</v>
      </c>
      <c r="AF2972" s="7">
        <v>24.1</v>
      </c>
      <c r="AG2972" s="7">
        <v>21.93</v>
      </c>
      <c r="AH2972" s="7" t="s">
        <v>26713</v>
      </c>
      <c r="AJ2972" s="7" t="s">
        <v>26714</v>
      </c>
      <c r="AK2972" s="7" t="s">
        <v>45</v>
      </c>
      <c r="AL2972" s="7" t="s">
        <v>26710</v>
      </c>
    </row>
    <row r="2973" spans="1:38">
      <c r="A2973" t="s">
        <v>42</v>
      </c>
      <c r="B2973">
        <v>223698461</v>
      </c>
      <c r="C2973">
        <v>112266772</v>
      </c>
      <c r="D2973" t="s">
        <v>629</v>
      </c>
      <c r="E2973" t="s">
        <v>26778</v>
      </c>
      <c r="F2973">
        <v>20170801</v>
      </c>
      <c r="G2973" s="6">
        <v>42947.855995370373</v>
      </c>
      <c r="H2973" s="6">
        <v>42947.856030092589</v>
      </c>
      <c r="L2973" t="s">
        <v>631</v>
      </c>
      <c r="M2973">
        <v>507858491</v>
      </c>
      <c r="N2973" t="s">
        <v>13894</v>
      </c>
      <c r="O2973">
        <v>1</v>
      </c>
      <c r="P2973" t="s">
        <v>26779</v>
      </c>
      <c r="Q2973" t="s">
        <v>152</v>
      </c>
      <c r="S2973" t="s">
        <v>26780</v>
      </c>
      <c r="U2973" t="s">
        <v>45</v>
      </c>
      <c r="V2973" t="s">
        <v>26781</v>
      </c>
      <c r="W2973" t="s">
        <v>26782</v>
      </c>
      <c r="X2973" t="s">
        <v>26783</v>
      </c>
      <c r="Y2973" t="s">
        <v>46</v>
      </c>
      <c r="Z2973" t="s">
        <v>47</v>
      </c>
      <c r="AA2973" t="s">
        <v>48</v>
      </c>
      <c r="AB2973" t="s">
        <v>49</v>
      </c>
      <c r="AC2973">
        <v>43.9</v>
      </c>
      <c r="AD2973">
        <v>44.1</v>
      </c>
      <c r="AE2973">
        <v>0.2</v>
      </c>
      <c r="AF2973">
        <v>44.1</v>
      </c>
      <c r="AG2973">
        <v>40.130000000000003</v>
      </c>
      <c r="AH2973" t="s">
        <v>26780</v>
      </c>
      <c r="AK2973" t="s">
        <v>45</v>
      </c>
      <c r="AL2973" t="s">
        <v>26781</v>
      </c>
    </row>
    <row r="2974" spans="1:38">
      <c r="A2974" t="s">
        <v>42</v>
      </c>
      <c r="B2974">
        <v>223707581</v>
      </c>
      <c r="C2974">
        <v>112271295</v>
      </c>
      <c r="D2974" t="s">
        <v>693</v>
      </c>
      <c r="E2974" t="s">
        <v>26784</v>
      </c>
      <c r="F2974">
        <v>20170801</v>
      </c>
      <c r="G2974" s="6">
        <v>42947.949016203704</v>
      </c>
      <c r="H2974" s="6">
        <v>42947.94902777778</v>
      </c>
      <c r="L2974" t="s">
        <v>631</v>
      </c>
      <c r="M2974">
        <v>427759221</v>
      </c>
      <c r="N2974" t="s">
        <v>129</v>
      </c>
      <c r="O2974">
        <v>1</v>
      </c>
      <c r="P2974" t="s">
        <v>58</v>
      </c>
      <c r="Q2974" t="s">
        <v>152</v>
      </c>
      <c r="S2974" t="s">
        <v>523</v>
      </c>
      <c r="U2974" t="s">
        <v>45</v>
      </c>
      <c r="V2974" t="s">
        <v>26785</v>
      </c>
      <c r="W2974" t="s">
        <v>26786</v>
      </c>
      <c r="X2974" t="s">
        <v>3223</v>
      </c>
      <c r="Y2974" t="s">
        <v>46</v>
      </c>
      <c r="Z2974" t="s">
        <v>47</v>
      </c>
      <c r="AA2974" t="s">
        <v>48</v>
      </c>
      <c r="AB2974" t="s">
        <v>49</v>
      </c>
      <c r="AC2974">
        <v>15.9</v>
      </c>
      <c r="AD2974">
        <v>16.100000000000001</v>
      </c>
      <c r="AE2974">
        <v>0.2</v>
      </c>
      <c r="AF2974">
        <v>16.100000000000001</v>
      </c>
      <c r="AG2974">
        <v>14.65</v>
      </c>
      <c r="AH2974" t="s">
        <v>26787</v>
      </c>
      <c r="AK2974" t="s">
        <v>45</v>
      </c>
      <c r="AL2974" t="s">
        <v>26785</v>
      </c>
    </row>
    <row r="2975" spans="1:38">
      <c r="A2975" t="s">
        <v>42</v>
      </c>
      <c r="B2975">
        <v>223708061</v>
      </c>
      <c r="C2975">
        <v>112271575</v>
      </c>
      <c r="D2975" t="s">
        <v>629</v>
      </c>
      <c r="E2975" t="s">
        <v>26788</v>
      </c>
      <c r="F2975">
        <v>20170801</v>
      </c>
      <c r="G2975" s="6">
        <v>42947.953599537039</v>
      </c>
      <c r="H2975" s="6">
        <v>42947.953622685185</v>
      </c>
      <c r="L2975" t="s">
        <v>631</v>
      </c>
      <c r="M2975">
        <v>507858491</v>
      </c>
      <c r="N2975" t="s">
        <v>13894</v>
      </c>
      <c r="O2975">
        <v>1</v>
      </c>
      <c r="P2975" t="s">
        <v>26789</v>
      </c>
      <c r="Q2975" t="s">
        <v>152</v>
      </c>
      <c r="S2975" t="s">
        <v>26790</v>
      </c>
      <c r="U2975" t="s">
        <v>45</v>
      </c>
      <c r="V2975" t="s">
        <v>26791</v>
      </c>
      <c r="W2975" t="s">
        <v>26792</v>
      </c>
      <c r="X2975" t="s">
        <v>26793</v>
      </c>
      <c r="Y2975" t="s">
        <v>46</v>
      </c>
      <c r="Z2975" t="s">
        <v>47</v>
      </c>
      <c r="AA2975" t="s">
        <v>48</v>
      </c>
      <c r="AB2975" t="s">
        <v>49</v>
      </c>
      <c r="AC2975">
        <v>43.9</v>
      </c>
      <c r="AD2975">
        <v>44.1</v>
      </c>
      <c r="AE2975">
        <v>0.2</v>
      </c>
      <c r="AF2975">
        <v>44.1</v>
      </c>
      <c r="AG2975">
        <v>40.130000000000003</v>
      </c>
      <c r="AH2975" t="s">
        <v>26794</v>
      </c>
      <c r="AK2975" t="s">
        <v>45</v>
      </c>
      <c r="AL2975" t="s">
        <v>26791</v>
      </c>
    </row>
    <row r="2976" spans="1:38" s="7" customFormat="1">
      <c r="A2976" s="7" t="s">
        <v>42</v>
      </c>
      <c r="B2976" s="7">
        <v>223712069</v>
      </c>
      <c r="C2976" s="7">
        <v>112273461</v>
      </c>
      <c r="D2976" s="7" t="s">
        <v>43</v>
      </c>
      <c r="F2976" s="7">
        <v>20170801</v>
      </c>
      <c r="G2976" s="18">
        <v>42947.986203703702</v>
      </c>
      <c r="H2976" s="18">
        <v>42947.986226851855</v>
      </c>
      <c r="L2976" s="7" t="s">
        <v>44</v>
      </c>
      <c r="M2976" s="7">
        <v>487808442</v>
      </c>
      <c r="N2976" s="7" t="s">
        <v>22803</v>
      </c>
      <c r="O2976" s="7">
        <v>4</v>
      </c>
      <c r="P2976" s="7" t="s">
        <v>22804</v>
      </c>
      <c r="Q2976" s="7" t="s">
        <v>152</v>
      </c>
      <c r="S2976" s="7" t="s">
        <v>26795</v>
      </c>
      <c r="U2976" s="7" t="s">
        <v>45</v>
      </c>
      <c r="V2976" s="7" t="s">
        <v>26796</v>
      </c>
      <c r="W2976" s="7" t="s">
        <v>26797</v>
      </c>
      <c r="X2976" s="7" t="s">
        <v>26798</v>
      </c>
      <c r="Y2976" s="7" t="s">
        <v>46</v>
      </c>
      <c r="Z2976" s="7" t="s">
        <v>47</v>
      </c>
      <c r="AA2976" s="7" t="s">
        <v>48</v>
      </c>
      <c r="AB2976" s="7" t="s">
        <v>49</v>
      </c>
      <c r="AC2976" s="7">
        <v>39.6</v>
      </c>
      <c r="AD2976" s="7">
        <v>10.1</v>
      </c>
      <c r="AE2976" s="7">
        <v>0.8</v>
      </c>
      <c r="AF2976" s="7">
        <v>40.4</v>
      </c>
      <c r="AG2976" s="7">
        <v>36.76</v>
      </c>
      <c r="AH2976" s="7" t="s">
        <v>26799</v>
      </c>
      <c r="AK2976" s="7" t="s">
        <v>45</v>
      </c>
      <c r="AL2976" s="7" t="s">
        <v>26796</v>
      </c>
    </row>
    <row r="2977" spans="1:42">
      <c r="A2977" t="s">
        <v>42</v>
      </c>
      <c r="B2977">
        <v>223713741</v>
      </c>
      <c r="C2977">
        <v>112274168</v>
      </c>
      <c r="D2977" t="s">
        <v>629</v>
      </c>
      <c r="E2977" t="s">
        <v>26800</v>
      </c>
      <c r="F2977">
        <v>20170801</v>
      </c>
      <c r="G2977" s="6">
        <v>42947.997800925928</v>
      </c>
      <c r="H2977" s="6">
        <v>42947.997812499998</v>
      </c>
      <c r="L2977" t="s">
        <v>631</v>
      </c>
      <c r="M2977">
        <v>436358065</v>
      </c>
      <c r="N2977" t="s">
        <v>23198</v>
      </c>
      <c r="O2977">
        <v>1</v>
      </c>
      <c r="P2977" t="s">
        <v>80</v>
      </c>
      <c r="Q2977" t="s">
        <v>152</v>
      </c>
      <c r="S2977" t="s">
        <v>26801</v>
      </c>
      <c r="U2977" t="s">
        <v>45</v>
      </c>
      <c r="V2977" t="s">
        <v>26802</v>
      </c>
      <c r="W2977" t="s">
        <v>26803</v>
      </c>
      <c r="X2977" t="s">
        <v>26804</v>
      </c>
      <c r="Y2977" t="s">
        <v>46</v>
      </c>
      <c r="Z2977" t="s">
        <v>47</v>
      </c>
      <c r="AA2977" t="s">
        <v>48</v>
      </c>
      <c r="AB2977" t="s">
        <v>49</v>
      </c>
      <c r="AC2977">
        <v>23.9</v>
      </c>
      <c r="AD2977">
        <v>28.1</v>
      </c>
      <c r="AE2977">
        <v>4.2</v>
      </c>
      <c r="AF2977">
        <v>28.1</v>
      </c>
      <c r="AG2977">
        <v>25.57</v>
      </c>
      <c r="AH2977" t="s">
        <v>26801</v>
      </c>
      <c r="AK2977" t="s">
        <v>45</v>
      </c>
      <c r="AL2977" t="s">
        <v>26802</v>
      </c>
    </row>
    <row r="2978" spans="1:42">
      <c r="A2978" s="32">
        <v>42948</v>
      </c>
      <c r="B2978" s="33"/>
      <c r="C2978" s="34"/>
      <c r="D2978" s="34"/>
      <c r="E2978" s="35"/>
      <c r="F2978" s="35"/>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s="34"/>
      <c r="AG2978" s="34"/>
      <c r="AH2978" s="34"/>
      <c r="AI2978" s="34"/>
      <c r="AJ2978" s="34"/>
      <c r="AK2978" s="34"/>
      <c r="AL2978" s="47"/>
      <c r="AM2978" s="47"/>
      <c r="AN2978" s="47"/>
      <c r="AO2978" s="47"/>
      <c r="AP2978" s="47"/>
    </row>
    <row r="2979" spans="1:42">
      <c r="A2979" t="s">
        <v>42</v>
      </c>
      <c r="B2979">
        <v>223517231</v>
      </c>
      <c r="C2979">
        <v>112198829</v>
      </c>
      <c r="D2979" t="s">
        <v>629</v>
      </c>
      <c r="E2979" t="s">
        <v>26805</v>
      </c>
      <c r="F2979">
        <v>20170801</v>
      </c>
      <c r="G2979" s="6">
        <v>42945.003321759257</v>
      </c>
      <c r="H2979" s="6">
        <v>42948.177337962959</v>
      </c>
      <c r="L2979" t="s">
        <v>631</v>
      </c>
      <c r="M2979">
        <v>496227288</v>
      </c>
      <c r="N2979" t="s">
        <v>12826</v>
      </c>
      <c r="O2979">
        <v>1</v>
      </c>
      <c r="P2979" t="s">
        <v>64</v>
      </c>
      <c r="Q2979" t="s">
        <v>152</v>
      </c>
      <c r="S2979" t="s">
        <v>26806</v>
      </c>
      <c r="U2979" t="s">
        <v>26807</v>
      </c>
      <c r="V2979" t="s">
        <v>26808</v>
      </c>
      <c r="W2979" t="s">
        <v>26809</v>
      </c>
      <c r="X2979" t="s">
        <v>26810</v>
      </c>
      <c r="Y2979" t="s">
        <v>46</v>
      </c>
      <c r="Z2979" t="s">
        <v>47</v>
      </c>
      <c r="AA2979" t="s">
        <v>48</v>
      </c>
      <c r="AB2979" t="s">
        <v>49</v>
      </c>
      <c r="AC2979">
        <v>17.899999999999999</v>
      </c>
      <c r="AD2979">
        <v>26.1</v>
      </c>
      <c r="AE2979">
        <v>8.1999999999999993</v>
      </c>
      <c r="AF2979">
        <v>26.1</v>
      </c>
      <c r="AG2979">
        <v>23.75</v>
      </c>
      <c r="AH2979" t="s">
        <v>26806</v>
      </c>
      <c r="AJ2979" t="s">
        <v>26811</v>
      </c>
      <c r="AK2979" t="s">
        <v>45</v>
      </c>
      <c r="AL2979" t="s">
        <v>26808</v>
      </c>
    </row>
    <row r="2980" spans="1:42">
      <c r="A2980" t="s">
        <v>42</v>
      </c>
      <c r="B2980">
        <v>223751882</v>
      </c>
      <c r="C2980">
        <v>112279817</v>
      </c>
      <c r="D2980" t="s">
        <v>629</v>
      </c>
      <c r="E2980" t="s">
        <v>26812</v>
      </c>
      <c r="F2980">
        <v>20170801</v>
      </c>
      <c r="G2980" s="6">
        <v>42948.442974537036</v>
      </c>
      <c r="H2980" s="6">
        <v>42948.442986111113</v>
      </c>
      <c r="L2980" t="s">
        <v>631</v>
      </c>
      <c r="M2980">
        <v>514572536</v>
      </c>
      <c r="N2980" t="s">
        <v>25884</v>
      </c>
      <c r="O2980">
        <v>1</v>
      </c>
      <c r="P2980" t="s">
        <v>26813</v>
      </c>
      <c r="Q2980" t="s">
        <v>152</v>
      </c>
      <c r="S2980" t="s">
        <v>26814</v>
      </c>
      <c r="U2980" t="s">
        <v>45</v>
      </c>
      <c r="V2980" t="s">
        <v>26815</v>
      </c>
      <c r="W2980" t="s">
        <v>26816</v>
      </c>
      <c r="X2980" t="s">
        <v>25411</v>
      </c>
      <c r="Y2980" t="s">
        <v>46</v>
      </c>
      <c r="Z2980" t="s">
        <v>47</v>
      </c>
      <c r="AA2980" t="s">
        <v>48</v>
      </c>
      <c r="AB2980" t="s">
        <v>49</v>
      </c>
      <c r="AC2980">
        <v>14.9</v>
      </c>
      <c r="AD2980">
        <v>15.1</v>
      </c>
      <c r="AE2980">
        <v>0.2</v>
      </c>
      <c r="AF2980">
        <v>15.1</v>
      </c>
      <c r="AG2980">
        <v>13.74</v>
      </c>
      <c r="AH2980" t="s">
        <v>26817</v>
      </c>
      <c r="AK2980" t="s">
        <v>45</v>
      </c>
      <c r="AL2980" t="s">
        <v>26815</v>
      </c>
    </row>
    <row r="2981" spans="1:42">
      <c r="A2981" t="s">
        <v>42</v>
      </c>
      <c r="B2981">
        <v>223751883</v>
      </c>
      <c r="C2981">
        <v>112279817</v>
      </c>
      <c r="D2981" t="s">
        <v>629</v>
      </c>
      <c r="E2981" t="s">
        <v>26812</v>
      </c>
      <c r="F2981">
        <v>20170801</v>
      </c>
      <c r="G2981" s="6">
        <v>42948.442974537036</v>
      </c>
      <c r="H2981" s="6">
        <v>42948.442986111113</v>
      </c>
      <c r="L2981" t="s">
        <v>631</v>
      </c>
      <c r="M2981">
        <v>514572536</v>
      </c>
      <c r="N2981" t="s">
        <v>25884</v>
      </c>
      <c r="O2981">
        <v>1</v>
      </c>
      <c r="P2981" t="s">
        <v>26591</v>
      </c>
      <c r="Q2981" t="s">
        <v>152</v>
      </c>
      <c r="S2981" t="s">
        <v>26814</v>
      </c>
      <c r="U2981" t="s">
        <v>45</v>
      </c>
      <c r="V2981" t="s">
        <v>26815</v>
      </c>
      <c r="W2981" t="s">
        <v>26816</v>
      </c>
      <c r="X2981" t="s">
        <v>25411</v>
      </c>
      <c r="Y2981" t="s">
        <v>46</v>
      </c>
      <c r="Z2981" t="s">
        <v>47</v>
      </c>
      <c r="AA2981" t="s">
        <v>48</v>
      </c>
      <c r="AB2981" t="s">
        <v>49</v>
      </c>
      <c r="AC2981">
        <v>14.9</v>
      </c>
      <c r="AD2981">
        <v>15.1</v>
      </c>
      <c r="AE2981">
        <v>0.2</v>
      </c>
      <c r="AF2981">
        <v>15.1</v>
      </c>
      <c r="AG2981">
        <v>13.74</v>
      </c>
      <c r="AH2981" t="s">
        <v>26817</v>
      </c>
      <c r="AK2981" t="s">
        <v>45</v>
      </c>
      <c r="AL2981" t="s">
        <v>26815</v>
      </c>
    </row>
    <row r="2982" spans="1:42">
      <c r="A2982" t="s">
        <v>42</v>
      </c>
      <c r="B2982">
        <v>223759331</v>
      </c>
      <c r="C2982">
        <v>112281667</v>
      </c>
      <c r="D2982" t="s">
        <v>629</v>
      </c>
      <c r="E2982" t="s">
        <v>26818</v>
      </c>
      <c r="F2982">
        <v>20170802</v>
      </c>
      <c r="G2982" s="6">
        <v>42948.514444444445</v>
      </c>
      <c r="H2982" s="6">
        <v>42948.514467592591</v>
      </c>
      <c r="L2982" t="s">
        <v>631</v>
      </c>
      <c r="M2982">
        <v>458839005</v>
      </c>
      <c r="N2982" t="s">
        <v>23249</v>
      </c>
      <c r="O2982">
        <v>1</v>
      </c>
      <c r="P2982" t="s">
        <v>2677</v>
      </c>
      <c r="Q2982" t="s">
        <v>152</v>
      </c>
      <c r="S2982" t="s">
        <v>26819</v>
      </c>
      <c r="U2982" t="s">
        <v>45</v>
      </c>
      <c r="V2982" t="s">
        <v>26820</v>
      </c>
      <c r="W2982" t="s">
        <v>26821</v>
      </c>
      <c r="X2982" t="s">
        <v>26822</v>
      </c>
      <c r="Y2982" t="s">
        <v>46</v>
      </c>
      <c r="Z2982" t="s">
        <v>47</v>
      </c>
      <c r="AA2982" t="s">
        <v>48</v>
      </c>
      <c r="AB2982" t="s">
        <v>49</v>
      </c>
      <c r="AC2982">
        <v>26.9</v>
      </c>
      <c r="AD2982">
        <v>26.1</v>
      </c>
      <c r="AE2982">
        <v>0.2</v>
      </c>
      <c r="AF2982">
        <v>27.1</v>
      </c>
      <c r="AG2982">
        <v>23.75</v>
      </c>
      <c r="AH2982" t="s">
        <v>26823</v>
      </c>
      <c r="AK2982" t="s">
        <v>45</v>
      </c>
      <c r="AL2982" t="s">
        <v>26820</v>
      </c>
    </row>
    <row r="2983" spans="1:42">
      <c r="A2983" t="s">
        <v>42</v>
      </c>
      <c r="B2983">
        <v>223765541</v>
      </c>
      <c r="C2983">
        <v>112283449</v>
      </c>
      <c r="D2983" t="s">
        <v>629</v>
      </c>
      <c r="E2983" t="s">
        <v>26831</v>
      </c>
      <c r="F2983">
        <v>20170802</v>
      </c>
      <c r="G2983" s="6">
        <v>42948.577928240738</v>
      </c>
      <c r="H2983" s="6">
        <v>42948.577939814815</v>
      </c>
      <c r="L2983" t="s">
        <v>631</v>
      </c>
      <c r="M2983">
        <v>490608430</v>
      </c>
      <c r="N2983" t="s">
        <v>811</v>
      </c>
      <c r="O2983">
        <v>1</v>
      </c>
      <c r="P2983" t="s">
        <v>812</v>
      </c>
      <c r="Q2983" t="s">
        <v>152</v>
      </c>
      <c r="S2983" t="s">
        <v>26832</v>
      </c>
      <c r="U2983" t="s">
        <v>45</v>
      </c>
      <c r="V2983" t="s">
        <v>26833</v>
      </c>
      <c r="W2983" t="s">
        <v>26834</v>
      </c>
      <c r="X2983" t="s">
        <v>26835</v>
      </c>
      <c r="Y2983" t="s">
        <v>46</v>
      </c>
      <c r="Z2983" t="s">
        <v>47</v>
      </c>
      <c r="AA2983" t="s">
        <v>48</v>
      </c>
      <c r="AB2983" t="s">
        <v>49</v>
      </c>
      <c r="AC2983">
        <v>15.89</v>
      </c>
      <c r="AD2983">
        <v>15.1</v>
      </c>
      <c r="AE2983">
        <v>0.2</v>
      </c>
      <c r="AF2983">
        <v>16.09</v>
      </c>
      <c r="AG2983">
        <v>13.74</v>
      </c>
      <c r="AH2983" t="s">
        <v>26832</v>
      </c>
      <c r="AJ2983" t="s">
        <v>26836</v>
      </c>
      <c r="AK2983" t="s">
        <v>45</v>
      </c>
      <c r="AL2983" t="s">
        <v>26833</v>
      </c>
    </row>
    <row r="2984" spans="1:42">
      <c r="A2984" t="s">
        <v>42</v>
      </c>
      <c r="B2984">
        <v>223766138</v>
      </c>
      <c r="C2984">
        <v>112283679</v>
      </c>
      <c r="D2984" t="s">
        <v>629</v>
      </c>
      <c r="E2984" t="s">
        <v>26837</v>
      </c>
      <c r="F2984">
        <v>20170802</v>
      </c>
      <c r="G2984" s="6">
        <v>42948.585752314815</v>
      </c>
      <c r="H2984" s="6">
        <v>42948.585775462961</v>
      </c>
      <c r="L2984" t="s">
        <v>631</v>
      </c>
      <c r="M2984">
        <v>543391509</v>
      </c>
      <c r="N2984" t="s">
        <v>24878</v>
      </c>
      <c r="O2984">
        <v>1</v>
      </c>
      <c r="P2984" t="s">
        <v>25544</v>
      </c>
      <c r="Q2984" t="s">
        <v>152</v>
      </c>
      <c r="S2984" t="s">
        <v>26838</v>
      </c>
      <c r="U2984" t="s">
        <v>45</v>
      </c>
      <c r="V2984" t="s">
        <v>26839</v>
      </c>
      <c r="W2984" t="s">
        <v>26840</v>
      </c>
      <c r="X2984" t="s">
        <v>9106</v>
      </c>
      <c r="Y2984" t="s">
        <v>46</v>
      </c>
      <c r="Z2984" t="s">
        <v>47</v>
      </c>
      <c r="AA2984" t="s">
        <v>48</v>
      </c>
      <c r="AB2984" t="s">
        <v>49</v>
      </c>
      <c r="AC2984">
        <v>37.89</v>
      </c>
      <c r="AD2984">
        <v>27.1</v>
      </c>
      <c r="AE2984">
        <v>0.2</v>
      </c>
      <c r="AF2984">
        <v>38.090000000000003</v>
      </c>
      <c r="AG2984">
        <v>24.66</v>
      </c>
      <c r="AH2984" t="s">
        <v>26841</v>
      </c>
      <c r="AK2984" t="s">
        <v>45</v>
      </c>
      <c r="AL2984" t="s">
        <v>26839</v>
      </c>
    </row>
    <row r="2985" spans="1:42">
      <c r="A2985" t="s">
        <v>42</v>
      </c>
      <c r="B2985">
        <v>223767355</v>
      </c>
      <c r="C2985">
        <v>112284169</v>
      </c>
      <c r="D2985" t="s">
        <v>629</v>
      </c>
      <c r="E2985" t="s">
        <v>26842</v>
      </c>
      <c r="F2985">
        <v>20170802</v>
      </c>
      <c r="G2985" s="6">
        <v>42948.602569444447</v>
      </c>
      <c r="H2985" s="6">
        <v>42948.602592592593</v>
      </c>
      <c r="L2985" t="s">
        <v>631</v>
      </c>
      <c r="M2985">
        <v>472129544</v>
      </c>
      <c r="N2985" t="s">
        <v>14455</v>
      </c>
      <c r="O2985">
        <v>1</v>
      </c>
      <c r="P2985" t="s">
        <v>261</v>
      </c>
      <c r="Q2985" t="s">
        <v>152</v>
      </c>
      <c r="S2985" t="s">
        <v>26843</v>
      </c>
      <c r="U2985" t="s">
        <v>45</v>
      </c>
      <c r="V2985" t="s">
        <v>26844</v>
      </c>
      <c r="W2985" t="s">
        <v>26845</v>
      </c>
      <c r="X2985" t="s">
        <v>26846</v>
      </c>
      <c r="Y2985" t="s">
        <v>46</v>
      </c>
      <c r="Z2985" t="s">
        <v>47</v>
      </c>
      <c r="AA2985" t="s">
        <v>48</v>
      </c>
      <c r="AB2985" t="s">
        <v>49</v>
      </c>
      <c r="AC2985">
        <v>31.89</v>
      </c>
      <c r="AD2985">
        <v>22.1</v>
      </c>
      <c r="AE2985">
        <v>0.2</v>
      </c>
      <c r="AF2985">
        <v>32.090000000000003</v>
      </c>
      <c r="AG2985">
        <v>20.11</v>
      </c>
      <c r="AH2985" t="s">
        <v>26847</v>
      </c>
      <c r="AK2985" t="s">
        <v>45</v>
      </c>
      <c r="AL2985" t="s">
        <v>26844</v>
      </c>
    </row>
    <row r="2986" spans="1:42">
      <c r="A2986" t="s">
        <v>42</v>
      </c>
      <c r="B2986">
        <v>223769215</v>
      </c>
      <c r="C2986">
        <v>112284750</v>
      </c>
      <c r="D2986" t="s">
        <v>693</v>
      </c>
      <c r="E2986" t="s">
        <v>26848</v>
      </c>
      <c r="F2986">
        <v>20170802</v>
      </c>
      <c r="G2986" s="6">
        <v>42948.624062499999</v>
      </c>
      <c r="H2986" s="6">
        <v>42948.624074074076</v>
      </c>
      <c r="L2986" t="s">
        <v>631</v>
      </c>
      <c r="M2986">
        <v>436358065</v>
      </c>
      <c r="N2986" t="s">
        <v>23198</v>
      </c>
      <c r="O2986">
        <v>1</v>
      </c>
      <c r="P2986" t="s">
        <v>80</v>
      </c>
      <c r="Q2986" t="s">
        <v>152</v>
      </c>
      <c r="S2986" t="s">
        <v>26849</v>
      </c>
      <c r="U2986" t="s">
        <v>45</v>
      </c>
      <c r="V2986" t="s">
        <v>26850</v>
      </c>
      <c r="W2986" t="s">
        <v>26851</v>
      </c>
      <c r="X2986" t="s">
        <v>26852</v>
      </c>
      <c r="Y2986" t="s">
        <v>46</v>
      </c>
      <c r="Z2986" t="s">
        <v>47</v>
      </c>
      <c r="AA2986" t="s">
        <v>48</v>
      </c>
      <c r="AB2986" t="s">
        <v>49</v>
      </c>
      <c r="AC2986">
        <v>23.9</v>
      </c>
      <c r="AD2986">
        <v>28.1</v>
      </c>
      <c r="AE2986">
        <v>4.2</v>
      </c>
      <c r="AF2986">
        <v>28.1</v>
      </c>
      <c r="AG2986">
        <v>25.57</v>
      </c>
      <c r="AH2986" t="s">
        <v>26853</v>
      </c>
      <c r="AK2986" t="s">
        <v>45</v>
      </c>
      <c r="AL2986" t="s">
        <v>26850</v>
      </c>
    </row>
    <row r="2987" spans="1:42">
      <c r="A2987" t="s">
        <v>42</v>
      </c>
      <c r="B2987">
        <v>115750639</v>
      </c>
      <c r="C2987">
        <v>77055659</v>
      </c>
      <c r="D2987" t="s">
        <v>629</v>
      </c>
      <c r="E2987" t="s">
        <v>26869</v>
      </c>
      <c r="F2987">
        <v>20170802</v>
      </c>
      <c r="G2987" s="6">
        <v>42948.738715277781</v>
      </c>
      <c r="H2987" s="6">
        <v>42948.738796296297</v>
      </c>
      <c r="L2987" t="s">
        <v>631</v>
      </c>
      <c r="M2987">
        <v>520238699</v>
      </c>
      <c r="N2987" t="s">
        <v>24628</v>
      </c>
      <c r="O2987">
        <v>1</v>
      </c>
      <c r="P2987" t="s">
        <v>26870</v>
      </c>
      <c r="Q2987" t="s">
        <v>152</v>
      </c>
      <c r="S2987" t="s">
        <v>26871</v>
      </c>
      <c r="U2987" t="s">
        <v>26872</v>
      </c>
      <c r="V2987" t="s">
        <v>26873</v>
      </c>
      <c r="W2987" t="s">
        <v>1266</v>
      </c>
      <c r="X2987" t="s">
        <v>1267</v>
      </c>
      <c r="Y2987" t="s">
        <v>46</v>
      </c>
      <c r="Z2987" t="s">
        <v>47</v>
      </c>
      <c r="AA2987" t="s">
        <v>909</v>
      </c>
      <c r="AB2987" t="s">
        <v>910</v>
      </c>
      <c r="AC2987">
        <v>8</v>
      </c>
      <c r="AD2987">
        <v>8</v>
      </c>
      <c r="AE2987">
        <v>0</v>
      </c>
      <c r="AF2987">
        <v>8</v>
      </c>
      <c r="AG2987">
        <v>7.28</v>
      </c>
      <c r="AH2987" t="s">
        <v>26874</v>
      </c>
      <c r="AK2987" t="s">
        <v>50</v>
      </c>
      <c r="AL2987" t="s">
        <v>50</v>
      </c>
    </row>
    <row r="2988" spans="1:42" s="7" customFormat="1">
      <c r="A2988" s="7" t="s">
        <v>42</v>
      </c>
      <c r="B2988" s="7">
        <v>223787883</v>
      </c>
      <c r="C2988" s="7">
        <v>112288861</v>
      </c>
      <c r="D2988" s="7" t="s">
        <v>43</v>
      </c>
      <c r="F2988" s="7">
        <v>20170802</v>
      </c>
      <c r="G2988" s="18">
        <v>42948.779687499999</v>
      </c>
      <c r="H2988" s="18">
        <v>42948.779710648145</v>
      </c>
      <c r="L2988" s="7" t="s">
        <v>44</v>
      </c>
      <c r="M2988" s="7">
        <v>487580810</v>
      </c>
      <c r="N2988" s="7" t="s">
        <v>23553</v>
      </c>
      <c r="O2988" s="7">
        <v>1</v>
      </c>
      <c r="P2988" s="7" t="s">
        <v>3460</v>
      </c>
      <c r="Q2988" s="7" t="s">
        <v>152</v>
      </c>
      <c r="S2988" s="7" t="s">
        <v>26875</v>
      </c>
      <c r="U2988" s="7" t="s">
        <v>45</v>
      </c>
      <c r="V2988" s="7" t="s">
        <v>26876</v>
      </c>
      <c r="W2988" s="7" t="s">
        <v>26877</v>
      </c>
      <c r="X2988" s="7" t="s">
        <v>26878</v>
      </c>
      <c r="Y2988" s="7" t="s">
        <v>46</v>
      </c>
      <c r="Z2988" s="7" t="s">
        <v>47</v>
      </c>
      <c r="AA2988" s="7" t="s">
        <v>48</v>
      </c>
      <c r="AB2988" s="7" t="s">
        <v>49</v>
      </c>
      <c r="AC2988" s="7">
        <v>19.899999999999999</v>
      </c>
      <c r="AD2988" s="7">
        <v>20.100000000000001</v>
      </c>
      <c r="AE2988" s="7">
        <v>0.2</v>
      </c>
      <c r="AF2988" s="7">
        <v>20.100000000000001</v>
      </c>
      <c r="AG2988" s="7">
        <v>18.29</v>
      </c>
      <c r="AH2988" s="7" t="s">
        <v>13729</v>
      </c>
      <c r="AJ2988" s="7" t="s">
        <v>26879</v>
      </c>
      <c r="AK2988" s="7" t="s">
        <v>45</v>
      </c>
      <c r="AL2988" s="7" t="s">
        <v>26880</v>
      </c>
    </row>
    <row r="2989" spans="1:42" s="7" customFormat="1">
      <c r="A2989" s="7" t="s">
        <v>42</v>
      </c>
      <c r="B2989" s="7">
        <v>223789983</v>
      </c>
      <c r="C2989" s="7">
        <v>112289743</v>
      </c>
      <c r="D2989" s="7" t="s">
        <v>43</v>
      </c>
      <c r="F2989" s="7">
        <v>20170802</v>
      </c>
      <c r="G2989" s="18">
        <v>42948.820914351854</v>
      </c>
      <c r="H2989" s="18">
        <v>42948.820925925924</v>
      </c>
      <c r="L2989" s="7" t="s">
        <v>44</v>
      </c>
      <c r="M2989" s="7">
        <v>436716506</v>
      </c>
      <c r="N2989" s="7" t="s">
        <v>23833</v>
      </c>
      <c r="O2989" s="7">
        <v>2</v>
      </c>
      <c r="P2989" s="7" t="s">
        <v>13878</v>
      </c>
      <c r="Q2989" s="7" t="s">
        <v>152</v>
      </c>
      <c r="S2989" s="7" t="s">
        <v>26887</v>
      </c>
      <c r="U2989" s="7" t="s">
        <v>45</v>
      </c>
      <c r="V2989" s="7" t="s">
        <v>26888</v>
      </c>
      <c r="W2989" s="7" t="s">
        <v>26889</v>
      </c>
      <c r="X2989" s="7" t="s">
        <v>26890</v>
      </c>
      <c r="Y2989" s="7" t="s">
        <v>46</v>
      </c>
      <c r="Z2989" s="7" t="s">
        <v>47</v>
      </c>
      <c r="AA2989" s="7" t="s">
        <v>48</v>
      </c>
      <c r="AB2989" s="7" t="s">
        <v>49</v>
      </c>
      <c r="AC2989" s="7">
        <v>33.78</v>
      </c>
      <c r="AD2989" s="7">
        <v>13.9</v>
      </c>
      <c r="AE2989" s="7">
        <v>2</v>
      </c>
      <c r="AF2989" s="7">
        <v>35.78</v>
      </c>
      <c r="AG2989" s="7">
        <v>25.3</v>
      </c>
      <c r="AH2989" s="7" t="s">
        <v>26891</v>
      </c>
      <c r="AK2989" s="7" t="s">
        <v>45</v>
      </c>
      <c r="AL2989" s="7" t="s">
        <v>26888</v>
      </c>
    </row>
    <row r="2990" spans="1:42" s="7" customFormat="1">
      <c r="A2990" s="7" t="s">
        <v>42</v>
      </c>
      <c r="B2990" s="7">
        <v>223789984</v>
      </c>
      <c r="C2990" s="7">
        <v>112289743</v>
      </c>
      <c r="D2990" s="7" t="s">
        <v>43</v>
      </c>
      <c r="F2990" s="7">
        <v>20170802</v>
      </c>
      <c r="G2990" s="18">
        <v>42948.820914351854</v>
      </c>
      <c r="H2990" s="18">
        <v>42948.820925925924</v>
      </c>
      <c r="L2990" s="7" t="s">
        <v>44</v>
      </c>
      <c r="M2990" s="7">
        <v>436716506</v>
      </c>
      <c r="N2990" s="7" t="s">
        <v>23833</v>
      </c>
      <c r="O2990" s="7">
        <v>1</v>
      </c>
      <c r="P2990" s="7" t="s">
        <v>149</v>
      </c>
      <c r="Q2990" s="7" t="s">
        <v>152</v>
      </c>
      <c r="S2990" s="7" t="s">
        <v>26887</v>
      </c>
      <c r="U2990" s="7" t="s">
        <v>45</v>
      </c>
      <c r="V2990" s="7" t="s">
        <v>26888</v>
      </c>
      <c r="W2990" s="7" t="s">
        <v>26889</v>
      </c>
      <c r="X2990" s="7" t="s">
        <v>26890</v>
      </c>
      <c r="Y2990" s="7" t="s">
        <v>46</v>
      </c>
      <c r="Z2990" s="7" t="s">
        <v>47</v>
      </c>
      <c r="AA2990" s="7" t="s">
        <v>48</v>
      </c>
      <c r="AB2990" s="7" t="s">
        <v>49</v>
      </c>
      <c r="AC2990" s="7">
        <v>16.89</v>
      </c>
      <c r="AD2990" s="7">
        <v>13.9</v>
      </c>
      <c r="AE2990" s="7">
        <v>1</v>
      </c>
      <c r="AF2990" s="7">
        <v>17.89</v>
      </c>
      <c r="AG2990" s="7">
        <v>12.65</v>
      </c>
      <c r="AH2990" s="7" t="s">
        <v>26891</v>
      </c>
      <c r="AK2990" s="7" t="s">
        <v>45</v>
      </c>
      <c r="AL2990" s="7" t="s">
        <v>26888</v>
      </c>
    </row>
    <row r="2991" spans="1:42">
      <c r="A2991" t="s">
        <v>42</v>
      </c>
      <c r="B2991">
        <v>223790131</v>
      </c>
      <c r="C2991">
        <v>112289798</v>
      </c>
      <c r="D2991" t="s">
        <v>693</v>
      </c>
      <c r="E2991" t="s">
        <v>26892</v>
      </c>
      <c r="F2991">
        <v>20170802</v>
      </c>
      <c r="G2991" s="6">
        <v>42948.822962962964</v>
      </c>
      <c r="H2991" s="6">
        <v>42948.822974537034</v>
      </c>
      <c r="L2991" t="s">
        <v>631</v>
      </c>
      <c r="M2991">
        <v>440796378</v>
      </c>
      <c r="N2991" t="s">
        <v>9467</v>
      </c>
      <c r="O2991">
        <v>1</v>
      </c>
      <c r="P2991" t="s">
        <v>1392</v>
      </c>
      <c r="Q2991" t="s">
        <v>152</v>
      </c>
      <c r="S2991" t="s">
        <v>26893</v>
      </c>
      <c r="U2991" t="s">
        <v>45</v>
      </c>
      <c r="V2991" t="s">
        <v>26894</v>
      </c>
      <c r="W2991" t="s">
        <v>21404</v>
      </c>
      <c r="X2991" t="s">
        <v>3376</v>
      </c>
      <c r="Y2991" t="s">
        <v>46</v>
      </c>
      <c r="Z2991" t="s">
        <v>47</v>
      </c>
      <c r="AA2991" t="s">
        <v>48</v>
      </c>
      <c r="AB2991" t="s">
        <v>49</v>
      </c>
      <c r="AC2991">
        <v>17.899999999999999</v>
      </c>
      <c r="AD2991">
        <v>18.100000000000001</v>
      </c>
      <c r="AE2991">
        <v>0.2</v>
      </c>
      <c r="AF2991">
        <v>18.100000000000001</v>
      </c>
      <c r="AG2991">
        <v>16.47</v>
      </c>
      <c r="AH2991" t="s">
        <v>10545</v>
      </c>
      <c r="AK2991" t="s">
        <v>45</v>
      </c>
      <c r="AL2991" t="s">
        <v>26894</v>
      </c>
    </row>
    <row r="2992" spans="1:42">
      <c r="A2992" s="32">
        <v>42949</v>
      </c>
      <c r="B2992" s="33"/>
      <c r="C2992" s="34"/>
      <c r="D2992" s="34"/>
      <c r="E2992" s="35"/>
      <c r="F2992" s="35"/>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s="34"/>
      <c r="AG2992" s="34"/>
      <c r="AH2992" s="34"/>
      <c r="AI2992" s="34"/>
      <c r="AJ2992" s="34"/>
      <c r="AK2992" s="34"/>
      <c r="AL2992" s="47"/>
      <c r="AM2992" s="47"/>
      <c r="AN2992" s="47"/>
      <c r="AO2992" s="47"/>
      <c r="AP2992" s="47"/>
    </row>
    <row r="2993" spans="1:42">
      <c r="A2993" t="s">
        <v>42</v>
      </c>
      <c r="B2993">
        <v>223813717</v>
      </c>
      <c r="C2993">
        <v>112298592</v>
      </c>
      <c r="D2993" t="s">
        <v>629</v>
      </c>
      <c r="E2993" t="s">
        <v>26924</v>
      </c>
      <c r="F2993">
        <v>20170802</v>
      </c>
      <c r="G2993" s="6">
        <v>42949.306481481479</v>
      </c>
      <c r="H2993" s="6">
        <v>42949.306493055556</v>
      </c>
      <c r="L2993" t="s">
        <v>631</v>
      </c>
      <c r="M2993">
        <v>507858491</v>
      </c>
      <c r="N2993" t="s">
        <v>13894</v>
      </c>
      <c r="O2993">
        <v>1</v>
      </c>
      <c r="P2993" t="s">
        <v>26789</v>
      </c>
      <c r="Q2993" t="s">
        <v>152</v>
      </c>
      <c r="S2993" t="s">
        <v>26925</v>
      </c>
      <c r="U2993" t="s">
        <v>45</v>
      </c>
      <c r="V2993" t="s">
        <v>26926</v>
      </c>
      <c r="W2993" t="s">
        <v>26927</v>
      </c>
      <c r="X2993" t="s">
        <v>26928</v>
      </c>
      <c r="Y2993" t="s">
        <v>46</v>
      </c>
      <c r="Z2993" t="s">
        <v>47</v>
      </c>
      <c r="AA2993" t="s">
        <v>48</v>
      </c>
      <c r="AB2993" t="s">
        <v>49</v>
      </c>
      <c r="AC2993">
        <v>43.9</v>
      </c>
      <c r="AD2993">
        <v>44.1</v>
      </c>
      <c r="AE2993">
        <v>0.2</v>
      </c>
      <c r="AF2993">
        <v>44.1</v>
      </c>
      <c r="AG2993">
        <v>40.130000000000003</v>
      </c>
      <c r="AH2993" t="s">
        <v>26929</v>
      </c>
      <c r="AK2993" t="s">
        <v>500</v>
      </c>
      <c r="AL2993" t="s">
        <v>26926</v>
      </c>
    </row>
    <row r="2994" spans="1:42" s="7" customFormat="1">
      <c r="A2994" s="7" t="s">
        <v>42</v>
      </c>
      <c r="B2994" s="7">
        <v>223824776</v>
      </c>
      <c r="C2994" s="7">
        <v>112302518</v>
      </c>
      <c r="D2994" s="7" t="s">
        <v>43</v>
      </c>
      <c r="F2994" s="7">
        <v>20170803</v>
      </c>
      <c r="G2994" s="18">
        <v>42949.476284722223</v>
      </c>
      <c r="H2994" s="18">
        <v>42949.476307870369</v>
      </c>
      <c r="L2994" s="7" t="s">
        <v>44</v>
      </c>
      <c r="M2994" s="7">
        <v>491449984</v>
      </c>
      <c r="N2994" s="7" t="s">
        <v>3002</v>
      </c>
      <c r="O2994" s="7">
        <v>3</v>
      </c>
      <c r="P2994" s="7" t="s">
        <v>24551</v>
      </c>
      <c r="Q2994" s="7" t="s">
        <v>152</v>
      </c>
      <c r="S2994" s="7" t="s">
        <v>13433</v>
      </c>
      <c r="U2994" s="7" t="s">
        <v>45</v>
      </c>
      <c r="V2994" s="7" t="s">
        <v>26994</v>
      </c>
      <c r="W2994" s="7" t="s">
        <v>26995</v>
      </c>
      <c r="X2994" s="7" t="s">
        <v>17253</v>
      </c>
      <c r="Y2994" s="7" t="s">
        <v>46</v>
      </c>
      <c r="Z2994" s="7" t="s">
        <v>47</v>
      </c>
      <c r="AA2994" s="7" t="s">
        <v>48</v>
      </c>
      <c r="AB2994" s="7" t="s">
        <v>49</v>
      </c>
      <c r="AC2994" s="7">
        <v>9.9</v>
      </c>
      <c r="AD2994" s="7">
        <v>3.5</v>
      </c>
      <c r="AE2994" s="7">
        <v>0.6</v>
      </c>
      <c r="AF2994" s="7">
        <v>10.5</v>
      </c>
      <c r="AG2994" s="7">
        <v>9.57</v>
      </c>
      <c r="AH2994" s="7" t="s">
        <v>26996</v>
      </c>
      <c r="AK2994" s="7" t="s">
        <v>45</v>
      </c>
      <c r="AL2994" s="7" t="s">
        <v>26994</v>
      </c>
    </row>
    <row r="2995" spans="1:42" s="7" customFormat="1">
      <c r="A2995" s="7" t="s">
        <v>42</v>
      </c>
      <c r="B2995" s="7">
        <v>223824775</v>
      </c>
      <c r="C2995" s="7">
        <v>112302518</v>
      </c>
      <c r="D2995" s="7" t="s">
        <v>43</v>
      </c>
      <c r="F2995" s="7">
        <v>20170803</v>
      </c>
      <c r="G2995" s="18">
        <v>42949.476284722223</v>
      </c>
      <c r="H2995" s="18">
        <v>42949.476307870369</v>
      </c>
      <c r="L2995" s="7" t="s">
        <v>44</v>
      </c>
      <c r="M2995" s="7">
        <v>491449984</v>
      </c>
      <c r="N2995" s="7" t="s">
        <v>3002</v>
      </c>
      <c r="O2995" s="7">
        <v>3</v>
      </c>
      <c r="P2995" s="7" t="s">
        <v>25231</v>
      </c>
      <c r="Q2995" s="7" t="s">
        <v>152</v>
      </c>
      <c r="S2995" s="7" t="s">
        <v>13433</v>
      </c>
      <c r="U2995" s="7" t="s">
        <v>45</v>
      </c>
      <c r="V2995" s="7" t="s">
        <v>26994</v>
      </c>
      <c r="W2995" s="7" t="s">
        <v>26995</v>
      </c>
      <c r="X2995" s="7" t="s">
        <v>17253</v>
      </c>
      <c r="Y2995" s="7" t="s">
        <v>46</v>
      </c>
      <c r="Z2995" s="7" t="s">
        <v>47</v>
      </c>
      <c r="AA2995" s="7" t="s">
        <v>48</v>
      </c>
      <c r="AB2995" s="7" t="s">
        <v>49</v>
      </c>
      <c r="AC2995" s="7">
        <v>9.9</v>
      </c>
      <c r="AD2995" s="7">
        <v>3.5</v>
      </c>
      <c r="AE2995" s="7">
        <v>0.6</v>
      </c>
      <c r="AF2995" s="7">
        <v>10.5</v>
      </c>
      <c r="AG2995" s="7">
        <v>9.57</v>
      </c>
      <c r="AH2995" s="7" t="s">
        <v>26996</v>
      </c>
      <c r="AK2995" s="7" t="s">
        <v>45</v>
      </c>
      <c r="AL2995" s="7" t="s">
        <v>26994</v>
      </c>
    </row>
    <row r="2996" spans="1:42" s="7" customFormat="1">
      <c r="A2996" s="7" t="s">
        <v>42</v>
      </c>
      <c r="B2996" s="7">
        <v>223824777</v>
      </c>
      <c r="C2996" s="7">
        <v>112302518</v>
      </c>
      <c r="D2996" s="7" t="s">
        <v>43</v>
      </c>
      <c r="F2996" s="7">
        <v>20170803</v>
      </c>
      <c r="G2996" s="18">
        <v>42949.476284722223</v>
      </c>
      <c r="H2996" s="18">
        <v>42949.476307870369</v>
      </c>
      <c r="L2996" s="7" t="s">
        <v>44</v>
      </c>
      <c r="M2996" s="7">
        <v>539847724</v>
      </c>
      <c r="N2996" s="7" t="s">
        <v>24380</v>
      </c>
      <c r="O2996" s="7">
        <v>2</v>
      </c>
      <c r="P2996" s="7" t="s">
        <v>2795</v>
      </c>
      <c r="Q2996" s="7" t="s">
        <v>152</v>
      </c>
      <c r="S2996" s="7" t="s">
        <v>13433</v>
      </c>
      <c r="U2996" s="7" t="s">
        <v>45</v>
      </c>
      <c r="V2996" s="7" t="s">
        <v>26994</v>
      </c>
      <c r="W2996" s="7" t="s">
        <v>26995</v>
      </c>
      <c r="X2996" s="7" t="s">
        <v>17253</v>
      </c>
      <c r="Y2996" s="7" t="s">
        <v>46</v>
      </c>
      <c r="Z2996" s="7" t="s">
        <v>47</v>
      </c>
      <c r="AA2996" s="7" t="s">
        <v>48</v>
      </c>
      <c r="AB2996" s="7" t="s">
        <v>49</v>
      </c>
      <c r="AC2996" s="7">
        <v>51.78</v>
      </c>
      <c r="AD2996" s="7">
        <v>20.100000000000001</v>
      </c>
      <c r="AE2996" s="7">
        <v>0.4</v>
      </c>
      <c r="AF2996" s="7">
        <v>52.18</v>
      </c>
      <c r="AG2996" s="7">
        <v>36.58</v>
      </c>
      <c r="AH2996" s="7" t="s">
        <v>26996</v>
      </c>
      <c r="AK2996" s="7" t="s">
        <v>45</v>
      </c>
      <c r="AL2996" s="7" t="s">
        <v>26994</v>
      </c>
    </row>
    <row r="2997" spans="1:42">
      <c r="A2997" t="s">
        <v>42</v>
      </c>
      <c r="B2997">
        <v>223842618</v>
      </c>
      <c r="C2997">
        <v>112307527</v>
      </c>
      <c r="D2997" t="s">
        <v>629</v>
      </c>
      <c r="E2997" t="s">
        <v>26997</v>
      </c>
      <c r="F2997">
        <v>20170803</v>
      </c>
      <c r="G2997" s="6">
        <v>42949.654282407406</v>
      </c>
      <c r="H2997" s="6">
        <v>42949.654293981483</v>
      </c>
      <c r="L2997" t="s">
        <v>631</v>
      </c>
      <c r="M2997">
        <v>436358065</v>
      </c>
      <c r="N2997" t="s">
        <v>23198</v>
      </c>
      <c r="O2997">
        <v>1</v>
      </c>
      <c r="P2997" t="s">
        <v>80</v>
      </c>
      <c r="Q2997" t="s">
        <v>152</v>
      </c>
      <c r="S2997" t="s">
        <v>26998</v>
      </c>
      <c r="U2997" t="s">
        <v>45</v>
      </c>
      <c r="V2997" t="s">
        <v>26999</v>
      </c>
      <c r="W2997" t="s">
        <v>27000</v>
      </c>
      <c r="X2997" t="s">
        <v>26363</v>
      </c>
      <c r="Y2997" t="s">
        <v>46</v>
      </c>
      <c r="Z2997" t="s">
        <v>47</v>
      </c>
      <c r="AA2997" t="s">
        <v>48</v>
      </c>
      <c r="AB2997" t="s">
        <v>49</v>
      </c>
      <c r="AC2997">
        <v>23.9</v>
      </c>
      <c r="AD2997">
        <v>28.1</v>
      </c>
      <c r="AE2997">
        <v>4.2</v>
      </c>
      <c r="AF2997">
        <v>28.1</v>
      </c>
      <c r="AG2997">
        <v>25.57</v>
      </c>
      <c r="AH2997" t="s">
        <v>26998</v>
      </c>
      <c r="AK2997" t="s">
        <v>45</v>
      </c>
      <c r="AL2997" t="s">
        <v>26999</v>
      </c>
    </row>
    <row r="2998" spans="1:42">
      <c r="A2998" t="s">
        <v>42</v>
      </c>
      <c r="B2998">
        <v>223865371</v>
      </c>
      <c r="C2998">
        <v>112311002</v>
      </c>
      <c r="D2998" t="s">
        <v>629</v>
      </c>
      <c r="E2998" t="s">
        <v>27001</v>
      </c>
      <c r="F2998">
        <v>20170803</v>
      </c>
      <c r="G2998" s="6">
        <v>42949.77988425926</v>
      </c>
      <c r="H2998" s="6">
        <v>42949.779907407406</v>
      </c>
      <c r="L2998" t="s">
        <v>631</v>
      </c>
      <c r="M2998">
        <v>436360301</v>
      </c>
      <c r="N2998" t="s">
        <v>27002</v>
      </c>
      <c r="O2998">
        <v>1</v>
      </c>
      <c r="P2998" t="s">
        <v>27003</v>
      </c>
      <c r="Q2998" t="s">
        <v>152</v>
      </c>
      <c r="S2998" t="s">
        <v>25595</v>
      </c>
      <c r="U2998" t="s">
        <v>25596</v>
      </c>
      <c r="V2998" t="s">
        <v>25597</v>
      </c>
      <c r="W2998" t="s">
        <v>25598</v>
      </c>
      <c r="X2998" t="s">
        <v>20931</v>
      </c>
      <c r="Y2998" t="s">
        <v>46</v>
      </c>
      <c r="Z2998" t="s">
        <v>47</v>
      </c>
      <c r="AA2998" t="s">
        <v>48</v>
      </c>
      <c r="AB2998" t="s">
        <v>49</v>
      </c>
      <c r="AC2998">
        <v>16.899999999999999</v>
      </c>
      <c r="AD2998">
        <v>17.100000000000001</v>
      </c>
      <c r="AE2998">
        <v>0.2</v>
      </c>
      <c r="AF2998">
        <v>17.100000000000001</v>
      </c>
      <c r="AG2998">
        <v>15.56</v>
      </c>
      <c r="AH2998" t="s">
        <v>25595</v>
      </c>
      <c r="AK2998" t="s">
        <v>45</v>
      </c>
      <c r="AL2998" t="s">
        <v>25597</v>
      </c>
    </row>
    <row r="2999" spans="1:42">
      <c r="A2999" t="s">
        <v>42</v>
      </c>
      <c r="B2999">
        <v>223865372</v>
      </c>
      <c r="C2999">
        <v>112311002</v>
      </c>
      <c r="D2999" t="s">
        <v>629</v>
      </c>
      <c r="E2999" t="s">
        <v>27001</v>
      </c>
      <c r="F2999">
        <v>20170803</v>
      </c>
      <c r="G2999" s="6">
        <v>42949.77988425926</v>
      </c>
      <c r="H2999" s="6">
        <v>42949.779907407406</v>
      </c>
      <c r="L2999" t="s">
        <v>631</v>
      </c>
      <c r="M2999">
        <v>436360301</v>
      </c>
      <c r="N2999" t="s">
        <v>27002</v>
      </c>
      <c r="O2999">
        <v>1</v>
      </c>
      <c r="P2999" t="s">
        <v>27004</v>
      </c>
      <c r="Q2999" t="s">
        <v>152</v>
      </c>
      <c r="S2999" t="s">
        <v>25595</v>
      </c>
      <c r="U2999" t="s">
        <v>25596</v>
      </c>
      <c r="V2999" t="s">
        <v>25597</v>
      </c>
      <c r="W2999" t="s">
        <v>25598</v>
      </c>
      <c r="X2999" t="s">
        <v>20931</v>
      </c>
      <c r="Y2999" t="s">
        <v>46</v>
      </c>
      <c r="Z2999" t="s">
        <v>47</v>
      </c>
      <c r="AA2999" t="s">
        <v>48</v>
      </c>
      <c r="AB2999" t="s">
        <v>49</v>
      </c>
      <c r="AC2999">
        <v>16.899999999999999</v>
      </c>
      <c r="AD2999">
        <v>17.100000000000001</v>
      </c>
      <c r="AE2999">
        <v>0.2</v>
      </c>
      <c r="AF2999">
        <v>17.100000000000001</v>
      </c>
      <c r="AG2999">
        <v>15.56</v>
      </c>
      <c r="AH2999" t="s">
        <v>25595</v>
      </c>
      <c r="AK2999" t="s">
        <v>45</v>
      </c>
      <c r="AL2999" t="s">
        <v>25597</v>
      </c>
    </row>
    <row r="3000" spans="1:42">
      <c r="A3000" t="s">
        <v>42</v>
      </c>
      <c r="B3000">
        <v>223865370</v>
      </c>
      <c r="C3000">
        <v>112311002</v>
      </c>
      <c r="D3000" t="s">
        <v>629</v>
      </c>
      <c r="E3000" t="s">
        <v>27001</v>
      </c>
      <c r="F3000">
        <v>20170803</v>
      </c>
      <c r="G3000" s="6">
        <v>42949.77988425926</v>
      </c>
      <c r="H3000" s="6">
        <v>42949.779907407406</v>
      </c>
      <c r="L3000" t="s">
        <v>631</v>
      </c>
      <c r="M3000">
        <v>436360301</v>
      </c>
      <c r="N3000" t="s">
        <v>27002</v>
      </c>
      <c r="O3000">
        <v>1</v>
      </c>
      <c r="P3000" t="s">
        <v>27004</v>
      </c>
      <c r="Q3000" t="s">
        <v>152</v>
      </c>
      <c r="S3000" t="s">
        <v>25595</v>
      </c>
      <c r="U3000" t="s">
        <v>25596</v>
      </c>
      <c r="V3000" t="s">
        <v>25597</v>
      </c>
      <c r="W3000" t="s">
        <v>25598</v>
      </c>
      <c r="X3000" t="s">
        <v>20931</v>
      </c>
      <c r="Y3000" t="s">
        <v>46</v>
      </c>
      <c r="Z3000" t="s">
        <v>47</v>
      </c>
      <c r="AA3000" t="s">
        <v>48</v>
      </c>
      <c r="AB3000" t="s">
        <v>49</v>
      </c>
      <c r="AC3000">
        <v>16.899999999999999</v>
      </c>
      <c r="AD3000">
        <v>17.100000000000001</v>
      </c>
      <c r="AE3000">
        <v>0.2</v>
      </c>
      <c r="AF3000">
        <v>17.100000000000001</v>
      </c>
      <c r="AG3000">
        <v>15.56</v>
      </c>
      <c r="AH3000" t="s">
        <v>25595</v>
      </c>
      <c r="AK3000" t="s">
        <v>45</v>
      </c>
      <c r="AL3000" t="s">
        <v>25597</v>
      </c>
    </row>
    <row r="3001" spans="1:42">
      <c r="A3001" t="s">
        <v>42</v>
      </c>
      <c r="B3001">
        <v>223865369</v>
      </c>
      <c r="C3001">
        <v>112311002</v>
      </c>
      <c r="D3001" t="s">
        <v>629</v>
      </c>
      <c r="E3001" t="s">
        <v>27001</v>
      </c>
      <c r="F3001">
        <v>20170803</v>
      </c>
      <c r="G3001" s="6">
        <v>42949.77988425926</v>
      </c>
      <c r="H3001" s="6">
        <v>42949.779907407406</v>
      </c>
      <c r="L3001" t="s">
        <v>631</v>
      </c>
      <c r="M3001">
        <v>436360301</v>
      </c>
      <c r="N3001" t="s">
        <v>27002</v>
      </c>
      <c r="O3001">
        <v>1</v>
      </c>
      <c r="P3001" t="s">
        <v>27003</v>
      </c>
      <c r="Q3001" t="s">
        <v>152</v>
      </c>
      <c r="S3001" t="s">
        <v>25595</v>
      </c>
      <c r="U3001" t="s">
        <v>25596</v>
      </c>
      <c r="V3001" t="s">
        <v>25597</v>
      </c>
      <c r="W3001" t="s">
        <v>25598</v>
      </c>
      <c r="X3001" t="s">
        <v>20931</v>
      </c>
      <c r="Y3001" t="s">
        <v>46</v>
      </c>
      <c r="Z3001" t="s">
        <v>47</v>
      </c>
      <c r="AA3001" t="s">
        <v>48</v>
      </c>
      <c r="AB3001" t="s">
        <v>49</v>
      </c>
      <c r="AC3001">
        <v>16.899999999999999</v>
      </c>
      <c r="AD3001">
        <v>17.100000000000001</v>
      </c>
      <c r="AE3001">
        <v>0.2</v>
      </c>
      <c r="AF3001">
        <v>17.100000000000001</v>
      </c>
      <c r="AG3001">
        <v>15.56</v>
      </c>
      <c r="AH3001" t="s">
        <v>25595</v>
      </c>
      <c r="AK3001" t="s">
        <v>45</v>
      </c>
      <c r="AL3001" t="s">
        <v>25597</v>
      </c>
    </row>
    <row r="3002" spans="1:42">
      <c r="A3002" t="s">
        <v>42</v>
      </c>
      <c r="B3002">
        <v>223878985</v>
      </c>
      <c r="C3002">
        <v>112316761</v>
      </c>
      <c r="D3002" t="s">
        <v>629</v>
      </c>
      <c r="E3002" t="s">
        <v>27005</v>
      </c>
      <c r="F3002">
        <v>20170803</v>
      </c>
      <c r="G3002" s="6">
        <v>42949.954351851855</v>
      </c>
      <c r="H3002" s="6">
        <v>42949.954351851855</v>
      </c>
      <c r="L3002" t="s">
        <v>631</v>
      </c>
      <c r="M3002">
        <v>483690396</v>
      </c>
      <c r="N3002" t="s">
        <v>283</v>
      </c>
      <c r="O3002">
        <v>1</v>
      </c>
      <c r="P3002" t="s">
        <v>9920</v>
      </c>
      <c r="Q3002" t="s">
        <v>152</v>
      </c>
      <c r="S3002" t="s">
        <v>27006</v>
      </c>
      <c r="U3002" t="s">
        <v>45</v>
      </c>
      <c r="V3002" t="s">
        <v>27007</v>
      </c>
      <c r="W3002" t="s">
        <v>27008</v>
      </c>
      <c r="X3002" t="s">
        <v>27009</v>
      </c>
      <c r="Y3002" t="s">
        <v>46</v>
      </c>
      <c r="Z3002" t="s">
        <v>47</v>
      </c>
      <c r="AA3002" t="s">
        <v>48</v>
      </c>
      <c r="AB3002" t="s">
        <v>49</v>
      </c>
      <c r="AC3002">
        <v>15.9</v>
      </c>
      <c r="AD3002">
        <v>16.100000000000001</v>
      </c>
      <c r="AE3002">
        <v>0.2</v>
      </c>
      <c r="AF3002">
        <v>16.100000000000001</v>
      </c>
      <c r="AG3002">
        <v>14.65</v>
      </c>
      <c r="AH3002" t="s">
        <v>27006</v>
      </c>
      <c r="AK3002" t="s">
        <v>45</v>
      </c>
      <c r="AL3002" t="s">
        <v>27007</v>
      </c>
    </row>
    <row r="3003" spans="1:42">
      <c r="A3003" t="s">
        <v>42</v>
      </c>
      <c r="B3003">
        <v>223880032</v>
      </c>
      <c r="C3003">
        <v>112317185</v>
      </c>
      <c r="D3003" t="s">
        <v>629</v>
      </c>
      <c r="E3003" t="s">
        <v>27010</v>
      </c>
      <c r="F3003">
        <v>20170803</v>
      </c>
      <c r="G3003" s="6">
        <v>42949.964444444442</v>
      </c>
      <c r="H3003" s="6">
        <v>42949.964490740742</v>
      </c>
      <c r="L3003" t="s">
        <v>631</v>
      </c>
      <c r="M3003">
        <v>515344600</v>
      </c>
      <c r="N3003" t="s">
        <v>20491</v>
      </c>
      <c r="O3003">
        <v>1</v>
      </c>
      <c r="P3003" t="s">
        <v>20492</v>
      </c>
      <c r="Q3003" t="s">
        <v>152</v>
      </c>
      <c r="S3003" t="s">
        <v>27011</v>
      </c>
      <c r="U3003" t="s">
        <v>45</v>
      </c>
      <c r="V3003" t="s">
        <v>27012</v>
      </c>
      <c r="W3003" t="s">
        <v>27013</v>
      </c>
      <c r="X3003" t="s">
        <v>27014</v>
      </c>
      <c r="Y3003" t="s">
        <v>46</v>
      </c>
      <c r="Z3003" t="s">
        <v>47</v>
      </c>
      <c r="AA3003" t="s">
        <v>48</v>
      </c>
      <c r="AB3003" t="s">
        <v>49</v>
      </c>
      <c r="AC3003">
        <v>10.5</v>
      </c>
      <c r="AD3003">
        <v>10.7</v>
      </c>
      <c r="AE3003">
        <v>0.2</v>
      </c>
      <c r="AF3003">
        <v>10.7</v>
      </c>
      <c r="AG3003">
        <v>9.74</v>
      </c>
      <c r="AH3003" t="s">
        <v>27015</v>
      </c>
      <c r="AK3003" t="s">
        <v>45</v>
      </c>
      <c r="AL3003" t="s">
        <v>27012</v>
      </c>
    </row>
    <row r="3004" spans="1:42">
      <c r="A3004" t="s">
        <v>42</v>
      </c>
      <c r="B3004">
        <v>223880693</v>
      </c>
      <c r="C3004">
        <v>112317478</v>
      </c>
      <c r="D3004" t="s">
        <v>629</v>
      </c>
      <c r="E3004" t="s">
        <v>27016</v>
      </c>
      <c r="F3004">
        <v>20170803</v>
      </c>
      <c r="G3004" s="6">
        <v>42949.971666666665</v>
      </c>
      <c r="H3004" s="6">
        <v>42949.971759259257</v>
      </c>
      <c r="L3004" t="s">
        <v>631</v>
      </c>
      <c r="M3004">
        <v>436358065</v>
      </c>
      <c r="N3004" t="s">
        <v>23198</v>
      </c>
      <c r="O3004">
        <v>1</v>
      </c>
      <c r="P3004" t="s">
        <v>80</v>
      </c>
      <c r="Q3004" t="s">
        <v>152</v>
      </c>
      <c r="S3004" t="s">
        <v>27017</v>
      </c>
      <c r="U3004" t="s">
        <v>45</v>
      </c>
      <c r="V3004" t="s">
        <v>27018</v>
      </c>
      <c r="W3004" t="s">
        <v>27019</v>
      </c>
      <c r="X3004" t="s">
        <v>27020</v>
      </c>
      <c r="Y3004" t="s">
        <v>46</v>
      </c>
      <c r="Z3004" t="s">
        <v>47</v>
      </c>
      <c r="AA3004" t="s">
        <v>48</v>
      </c>
      <c r="AB3004" t="s">
        <v>49</v>
      </c>
      <c r="AC3004">
        <v>23.9</v>
      </c>
      <c r="AD3004">
        <v>28.1</v>
      </c>
      <c r="AE3004">
        <v>4.2</v>
      </c>
      <c r="AF3004">
        <v>28.1</v>
      </c>
      <c r="AG3004">
        <v>25.57</v>
      </c>
      <c r="AH3004" t="s">
        <v>27021</v>
      </c>
      <c r="AK3004" t="s">
        <v>45</v>
      </c>
      <c r="AL3004" t="s">
        <v>27018</v>
      </c>
    </row>
    <row r="3005" spans="1:42">
      <c r="A3005" s="32">
        <v>42950</v>
      </c>
      <c r="B3005" s="33"/>
      <c r="C3005" s="34"/>
      <c r="D3005" s="34"/>
      <c r="E3005" s="35"/>
      <c r="F3005" s="35"/>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s="34"/>
      <c r="AG3005" s="34"/>
      <c r="AH3005" s="34"/>
      <c r="AI3005" s="34"/>
      <c r="AJ3005" s="34"/>
      <c r="AK3005" s="34"/>
      <c r="AL3005" s="47"/>
      <c r="AM3005" s="47"/>
      <c r="AN3005" s="47"/>
      <c r="AO3005" s="47"/>
      <c r="AP3005" s="47"/>
    </row>
    <row r="3006" spans="1:42">
      <c r="A3006" t="s">
        <v>42</v>
      </c>
      <c r="B3006">
        <v>223887967</v>
      </c>
      <c r="C3006">
        <v>112320136</v>
      </c>
      <c r="D3006" t="s">
        <v>629</v>
      </c>
      <c r="E3006" t="s">
        <v>27022</v>
      </c>
      <c r="F3006">
        <v>20170803</v>
      </c>
      <c r="G3006" s="6">
        <v>42950.087997685187</v>
      </c>
      <c r="H3006" s="6">
        <v>42950.088067129633</v>
      </c>
      <c r="L3006" t="s">
        <v>631</v>
      </c>
      <c r="M3006">
        <v>458630367</v>
      </c>
      <c r="N3006" t="s">
        <v>23176</v>
      </c>
      <c r="O3006">
        <v>1</v>
      </c>
      <c r="P3006" t="s">
        <v>158</v>
      </c>
      <c r="Q3006" t="s">
        <v>152</v>
      </c>
      <c r="S3006" t="s">
        <v>27023</v>
      </c>
      <c r="U3006" t="s">
        <v>27024</v>
      </c>
      <c r="V3006" t="s">
        <v>27025</v>
      </c>
      <c r="W3006" t="s">
        <v>27026</v>
      </c>
      <c r="X3006" t="s">
        <v>27027</v>
      </c>
      <c r="Y3006" t="s">
        <v>46</v>
      </c>
      <c r="Z3006" t="s">
        <v>47</v>
      </c>
      <c r="AA3006" t="s">
        <v>48</v>
      </c>
      <c r="AB3006" t="s">
        <v>49</v>
      </c>
      <c r="AC3006">
        <v>10.7</v>
      </c>
      <c r="AD3006">
        <v>10.9</v>
      </c>
      <c r="AE3006">
        <v>0.2</v>
      </c>
      <c r="AF3006">
        <v>10.9</v>
      </c>
      <c r="AG3006">
        <v>9.92</v>
      </c>
      <c r="AH3006" t="s">
        <v>27028</v>
      </c>
      <c r="AK3006" t="s">
        <v>27024</v>
      </c>
      <c r="AL3006" t="s">
        <v>27025</v>
      </c>
    </row>
    <row r="3007" spans="1:42" s="7" customFormat="1">
      <c r="A3007" s="7" t="s">
        <v>42</v>
      </c>
      <c r="B3007" s="7">
        <v>223891585</v>
      </c>
      <c r="C3007" s="7">
        <v>112320713</v>
      </c>
      <c r="D3007" s="7" t="s">
        <v>43</v>
      </c>
      <c r="F3007" s="7">
        <v>20170803</v>
      </c>
      <c r="G3007" s="18">
        <v>42950.216990740744</v>
      </c>
      <c r="H3007" s="18">
        <v>42950.217048611114</v>
      </c>
      <c r="L3007" s="7" t="s">
        <v>44</v>
      </c>
      <c r="M3007" s="7">
        <v>484265012</v>
      </c>
      <c r="N3007" s="7" t="s">
        <v>23192</v>
      </c>
      <c r="O3007" s="7">
        <v>2</v>
      </c>
      <c r="P3007" s="7" t="s">
        <v>3132</v>
      </c>
      <c r="Q3007" s="7" t="s">
        <v>152</v>
      </c>
      <c r="S3007" s="7" t="s">
        <v>17256</v>
      </c>
      <c r="U3007" s="7" t="s">
        <v>45</v>
      </c>
      <c r="V3007" s="7" t="s">
        <v>27029</v>
      </c>
      <c r="W3007" s="7" t="s">
        <v>27030</v>
      </c>
      <c r="X3007" s="7" t="s">
        <v>26049</v>
      </c>
      <c r="Y3007" s="7" t="s">
        <v>46</v>
      </c>
      <c r="Z3007" s="7" t="s">
        <v>47</v>
      </c>
      <c r="AA3007" s="7" t="s">
        <v>48</v>
      </c>
      <c r="AB3007" s="7" t="s">
        <v>49</v>
      </c>
      <c r="AC3007" s="7">
        <v>25.98</v>
      </c>
      <c r="AD3007" s="7">
        <v>10.199999999999999</v>
      </c>
      <c r="AE3007" s="7">
        <v>0.4</v>
      </c>
      <c r="AF3007" s="7">
        <v>26.38</v>
      </c>
      <c r="AG3007" s="7">
        <v>18.559999999999999</v>
      </c>
      <c r="AH3007" s="7" t="s">
        <v>27031</v>
      </c>
      <c r="AK3007" s="7" t="s">
        <v>45</v>
      </c>
      <c r="AL3007" s="7" t="s">
        <v>27029</v>
      </c>
    </row>
    <row r="3008" spans="1:42" s="7" customFormat="1">
      <c r="A3008" s="7" t="s">
        <v>42</v>
      </c>
      <c r="B3008" s="7">
        <v>223891586</v>
      </c>
      <c r="C3008" s="7">
        <v>112320713</v>
      </c>
      <c r="D3008" s="7" t="s">
        <v>43</v>
      </c>
      <c r="F3008" s="7">
        <v>20170803</v>
      </c>
      <c r="G3008" s="18">
        <v>42950.216990740744</v>
      </c>
      <c r="H3008" s="18">
        <v>42950.217048611114</v>
      </c>
      <c r="L3008" s="7" t="s">
        <v>44</v>
      </c>
      <c r="M3008" s="7">
        <v>484265012</v>
      </c>
      <c r="N3008" s="7" t="s">
        <v>23192</v>
      </c>
      <c r="O3008" s="7">
        <v>2</v>
      </c>
      <c r="P3008" s="7" t="s">
        <v>1047</v>
      </c>
      <c r="Q3008" s="7" t="s">
        <v>152</v>
      </c>
      <c r="S3008" s="7" t="s">
        <v>17256</v>
      </c>
      <c r="U3008" s="7" t="s">
        <v>45</v>
      </c>
      <c r="V3008" s="7" t="s">
        <v>27029</v>
      </c>
      <c r="W3008" s="7" t="s">
        <v>27030</v>
      </c>
      <c r="X3008" s="7" t="s">
        <v>26049</v>
      </c>
      <c r="Y3008" s="7" t="s">
        <v>46</v>
      </c>
      <c r="Z3008" s="7" t="s">
        <v>47</v>
      </c>
      <c r="AA3008" s="7" t="s">
        <v>48</v>
      </c>
      <c r="AB3008" s="7" t="s">
        <v>49</v>
      </c>
      <c r="AC3008" s="7">
        <v>20</v>
      </c>
      <c r="AD3008" s="7">
        <v>10.199999999999999</v>
      </c>
      <c r="AE3008" s="7">
        <v>0.4</v>
      </c>
      <c r="AF3008" s="7">
        <v>20.399999999999999</v>
      </c>
      <c r="AG3008" s="7">
        <v>18.559999999999999</v>
      </c>
      <c r="AH3008" s="7" t="s">
        <v>27031</v>
      </c>
      <c r="AK3008" s="7" t="s">
        <v>45</v>
      </c>
      <c r="AL3008" s="7" t="s">
        <v>27029</v>
      </c>
    </row>
    <row r="3009" spans="1:42">
      <c r="A3009" t="s">
        <v>42</v>
      </c>
      <c r="B3009">
        <v>223894635</v>
      </c>
      <c r="C3009">
        <v>112321390</v>
      </c>
      <c r="D3009" t="s">
        <v>629</v>
      </c>
      <c r="E3009" t="s">
        <v>27032</v>
      </c>
      <c r="F3009">
        <v>20170803</v>
      </c>
      <c r="G3009" s="6">
        <v>42950.321446759262</v>
      </c>
      <c r="H3009" s="6">
        <v>42950.321458333332</v>
      </c>
      <c r="L3009" t="s">
        <v>631</v>
      </c>
      <c r="M3009">
        <v>436360301</v>
      </c>
      <c r="N3009" t="s">
        <v>27002</v>
      </c>
      <c r="O3009">
        <v>1</v>
      </c>
      <c r="P3009" t="s">
        <v>27033</v>
      </c>
      <c r="Q3009" t="s">
        <v>152</v>
      </c>
      <c r="S3009" t="s">
        <v>25315</v>
      </c>
      <c r="U3009" t="s">
        <v>45</v>
      </c>
      <c r="V3009" t="s">
        <v>27034</v>
      </c>
      <c r="W3009" t="s">
        <v>27035</v>
      </c>
      <c r="X3009" t="s">
        <v>27036</v>
      </c>
      <c r="Y3009" t="s">
        <v>46</v>
      </c>
      <c r="Z3009" t="s">
        <v>47</v>
      </c>
      <c r="AA3009" t="s">
        <v>48</v>
      </c>
      <c r="AB3009" t="s">
        <v>49</v>
      </c>
      <c r="AC3009">
        <v>16.899999999999999</v>
      </c>
      <c r="AD3009">
        <v>17.100000000000001</v>
      </c>
      <c r="AE3009">
        <v>0.2</v>
      </c>
      <c r="AF3009">
        <v>17.100000000000001</v>
      </c>
      <c r="AG3009">
        <v>15.56</v>
      </c>
      <c r="AH3009" t="s">
        <v>25315</v>
      </c>
      <c r="AK3009" t="s">
        <v>45</v>
      </c>
      <c r="AL3009" t="s">
        <v>27034</v>
      </c>
    </row>
    <row r="3010" spans="1:42" s="7" customFormat="1">
      <c r="A3010" s="7" t="s">
        <v>42</v>
      </c>
      <c r="B3010" s="7">
        <v>223934724</v>
      </c>
      <c r="C3010" s="7">
        <v>112330990</v>
      </c>
      <c r="D3010" s="7" t="s">
        <v>43</v>
      </c>
      <c r="F3010" s="7">
        <v>20170804</v>
      </c>
      <c r="G3010" s="7" t="s">
        <v>27053</v>
      </c>
      <c r="H3010" s="7" t="s">
        <v>27054</v>
      </c>
      <c r="L3010" s="7" t="s">
        <v>44</v>
      </c>
      <c r="M3010" s="7">
        <v>484265012</v>
      </c>
      <c r="N3010" s="7" t="s">
        <v>27055</v>
      </c>
      <c r="O3010" s="7">
        <v>1</v>
      </c>
      <c r="P3010" s="7" t="s">
        <v>1589</v>
      </c>
      <c r="Q3010" s="7" t="s">
        <v>152</v>
      </c>
      <c r="S3010" s="7" t="s">
        <v>27056</v>
      </c>
      <c r="U3010" s="7" t="s">
        <v>45</v>
      </c>
      <c r="V3010" s="7" t="s">
        <v>27057</v>
      </c>
      <c r="W3010" s="7" t="s">
        <v>27058</v>
      </c>
      <c r="X3010" s="7" t="s">
        <v>15716</v>
      </c>
      <c r="Y3010" s="7" t="s">
        <v>46</v>
      </c>
      <c r="Z3010" s="7" t="s">
        <v>47</v>
      </c>
      <c r="AA3010" s="7" t="s">
        <v>48</v>
      </c>
      <c r="AB3010" s="7" t="s">
        <v>49</v>
      </c>
      <c r="AC3010" s="7">
        <v>10</v>
      </c>
      <c r="AD3010" s="7">
        <v>10.199999999999999</v>
      </c>
      <c r="AE3010" s="7">
        <v>0.2</v>
      </c>
      <c r="AF3010" s="7">
        <v>10.199999999999999</v>
      </c>
      <c r="AG3010" s="7">
        <v>9.2799999999999994</v>
      </c>
      <c r="AH3010" s="7" t="s">
        <v>27059</v>
      </c>
      <c r="AK3010" s="7" t="s">
        <v>27060</v>
      </c>
      <c r="AL3010" s="7" t="s">
        <v>27057</v>
      </c>
    </row>
    <row r="3011" spans="1:42" s="7" customFormat="1">
      <c r="A3011" s="7" t="s">
        <v>42</v>
      </c>
      <c r="B3011" s="7">
        <v>223934725</v>
      </c>
      <c r="C3011" s="7">
        <v>112330990</v>
      </c>
      <c r="D3011" s="7" t="s">
        <v>43</v>
      </c>
      <c r="F3011" s="7">
        <v>20170804</v>
      </c>
      <c r="G3011" s="7" t="s">
        <v>27053</v>
      </c>
      <c r="H3011" s="7" t="s">
        <v>27054</v>
      </c>
      <c r="L3011" s="7" t="s">
        <v>44</v>
      </c>
      <c r="M3011" s="7">
        <v>484265012</v>
      </c>
      <c r="N3011" s="7" t="s">
        <v>27055</v>
      </c>
      <c r="O3011" s="7">
        <v>1</v>
      </c>
      <c r="P3011" s="7" t="s">
        <v>1589</v>
      </c>
      <c r="Q3011" s="7" t="s">
        <v>152</v>
      </c>
      <c r="S3011" s="7" t="s">
        <v>27056</v>
      </c>
      <c r="U3011" s="7" t="s">
        <v>45</v>
      </c>
      <c r="V3011" s="7" t="s">
        <v>27057</v>
      </c>
      <c r="W3011" s="7" t="s">
        <v>27058</v>
      </c>
      <c r="X3011" s="7" t="s">
        <v>15716</v>
      </c>
      <c r="Y3011" s="7" t="s">
        <v>46</v>
      </c>
      <c r="Z3011" s="7" t="s">
        <v>47</v>
      </c>
      <c r="AA3011" s="7" t="s">
        <v>48</v>
      </c>
      <c r="AB3011" s="7" t="s">
        <v>49</v>
      </c>
      <c r="AC3011" s="7">
        <v>10</v>
      </c>
      <c r="AD3011" s="7">
        <v>10.199999999999999</v>
      </c>
      <c r="AE3011" s="7">
        <v>0.2</v>
      </c>
      <c r="AF3011" s="7">
        <v>10.199999999999999</v>
      </c>
      <c r="AG3011" s="7">
        <v>9.2799999999999994</v>
      </c>
      <c r="AH3011" s="7" t="s">
        <v>27059</v>
      </c>
      <c r="AK3011" s="7" t="s">
        <v>27060</v>
      </c>
      <c r="AL3011" s="7" t="s">
        <v>27057</v>
      </c>
    </row>
    <row r="3012" spans="1:42">
      <c r="A3012" t="s">
        <v>42</v>
      </c>
      <c r="B3012">
        <v>223964058</v>
      </c>
      <c r="C3012">
        <v>112334460</v>
      </c>
      <c r="D3012" t="s">
        <v>629</v>
      </c>
      <c r="E3012" t="s">
        <v>27096</v>
      </c>
      <c r="F3012">
        <v>20170804</v>
      </c>
      <c r="G3012" t="s">
        <v>27097</v>
      </c>
      <c r="H3012" t="s">
        <v>27098</v>
      </c>
      <c r="L3012" t="s">
        <v>631</v>
      </c>
      <c r="M3012">
        <v>472129544</v>
      </c>
      <c r="N3012" t="s">
        <v>27099</v>
      </c>
      <c r="O3012">
        <v>1</v>
      </c>
      <c r="P3012" t="s">
        <v>261</v>
      </c>
      <c r="Q3012" t="s">
        <v>152</v>
      </c>
      <c r="S3012" t="s">
        <v>27100</v>
      </c>
      <c r="U3012" t="s">
        <v>27101</v>
      </c>
      <c r="V3012" t="s">
        <v>27101</v>
      </c>
      <c r="W3012" t="s">
        <v>27102</v>
      </c>
      <c r="X3012" t="s">
        <v>27103</v>
      </c>
      <c r="Y3012" t="s">
        <v>46</v>
      </c>
      <c r="Z3012" t="s">
        <v>47</v>
      </c>
      <c r="AA3012" t="s">
        <v>48</v>
      </c>
      <c r="AB3012" t="s">
        <v>49</v>
      </c>
      <c r="AC3012">
        <v>31.89</v>
      </c>
      <c r="AD3012">
        <v>22.1</v>
      </c>
      <c r="AE3012">
        <v>0.2</v>
      </c>
      <c r="AF3012">
        <v>32.090000000000003</v>
      </c>
      <c r="AG3012">
        <v>20.11</v>
      </c>
      <c r="AH3012" t="s">
        <v>27100</v>
      </c>
      <c r="AJ3012" t="s">
        <v>27104</v>
      </c>
      <c r="AK3012" t="s">
        <v>50</v>
      </c>
      <c r="AL3012" t="s">
        <v>50</v>
      </c>
    </row>
    <row r="3013" spans="1:42">
      <c r="A3013" t="s">
        <v>42</v>
      </c>
      <c r="B3013">
        <v>223974646</v>
      </c>
      <c r="C3013">
        <v>112339577</v>
      </c>
      <c r="D3013" t="s">
        <v>629</v>
      </c>
      <c r="E3013" t="s">
        <v>27140</v>
      </c>
      <c r="F3013">
        <v>20170804</v>
      </c>
      <c r="G3013" t="s">
        <v>27141</v>
      </c>
      <c r="H3013" t="s">
        <v>27142</v>
      </c>
      <c r="L3013" t="s">
        <v>631</v>
      </c>
      <c r="M3013">
        <v>471695177</v>
      </c>
      <c r="N3013" t="s">
        <v>7538</v>
      </c>
      <c r="O3013">
        <v>1</v>
      </c>
      <c r="P3013" t="s">
        <v>7539</v>
      </c>
      <c r="Q3013" t="s">
        <v>152</v>
      </c>
      <c r="S3013" t="s">
        <v>27143</v>
      </c>
      <c r="U3013" t="s">
        <v>45</v>
      </c>
      <c r="V3013" t="s">
        <v>27144</v>
      </c>
      <c r="W3013" t="s">
        <v>27145</v>
      </c>
      <c r="X3013" t="s">
        <v>27146</v>
      </c>
      <c r="Y3013" t="s">
        <v>46</v>
      </c>
      <c r="Z3013" t="s">
        <v>47</v>
      </c>
      <c r="AA3013" t="s">
        <v>48</v>
      </c>
      <c r="AB3013" t="s">
        <v>49</v>
      </c>
      <c r="AC3013">
        <v>19.899999999999999</v>
      </c>
      <c r="AD3013">
        <v>20.100000000000001</v>
      </c>
      <c r="AE3013">
        <v>0.2</v>
      </c>
      <c r="AF3013">
        <v>20.100000000000001</v>
      </c>
      <c r="AG3013">
        <v>18.29</v>
      </c>
      <c r="AH3013" t="s">
        <v>4371</v>
      </c>
      <c r="AK3013" t="s">
        <v>45</v>
      </c>
      <c r="AL3013" t="s">
        <v>27147</v>
      </c>
    </row>
    <row r="3014" spans="1:42" s="7" customFormat="1">
      <c r="A3014" s="7" t="s">
        <v>42</v>
      </c>
      <c r="B3014" s="7">
        <v>223975200</v>
      </c>
      <c r="C3014" s="7">
        <v>112339821</v>
      </c>
      <c r="D3014" s="7" t="s">
        <v>43</v>
      </c>
      <c r="F3014" s="7">
        <v>20170804</v>
      </c>
      <c r="G3014" s="7" t="s">
        <v>27148</v>
      </c>
      <c r="H3014" s="7" t="s">
        <v>27149</v>
      </c>
      <c r="L3014" s="7" t="s">
        <v>44</v>
      </c>
      <c r="M3014" s="7">
        <v>514050708</v>
      </c>
      <c r="N3014" s="7" t="s">
        <v>27150</v>
      </c>
      <c r="O3014" s="7">
        <v>1</v>
      </c>
      <c r="P3014" s="7" t="s">
        <v>22177</v>
      </c>
      <c r="Q3014" s="7" t="s">
        <v>152</v>
      </c>
      <c r="S3014" s="7" t="s">
        <v>25315</v>
      </c>
      <c r="U3014" s="7" t="s">
        <v>45</v>
      </c>
      <c r="V3014" s="7" t="s">
        <v>27034</v>
      </c>
      <c r="W3014" s="7" t="s">
        <v>27035</v>
      </c>
      <c r="X3014" s="7" t="s">
        <v>27036</v>
      </c>
      <c r="Y3014" s="7" t="s">
        <v>46</v>
      </c>
      <c r="Z3014" s="7" t="s">
        <v>47</v>
      </c>
      <c r="AA3014" s="7" t="s">
        <v>48</v>
      </c>
      <c r="AB3014" s="7" t="s">
        <v>49</v>
      </c>
      <c r="AC3014" s="7">
        <v>6.49</v>
      </c>
      <c r="AD3014" s="7">
        <v>5.0999999999999996</v>
      </c>
      <c r="AE3014" s="7">
        <v>0.2</v>
      </c>
      <c r="AF3014" s="7">
        <v>6.69</v>
      </c>
      <c r="AG3014" s="7">
        <v>4.6399999999999997</v>
      </c>
      <c r="AH3014" s="7" t="s">
        <v>25315</v>
      </c>
      <c r="AK3014" s="7" t="s">
        <v>45</v>
      </c>
      <c r="AL3014" s="7" t="s">
        <v>27034</v>
      </c>
    </row>
    <row r="3015" spans="1:42" s="7" customFormat="1">
      <c r="A3015" s="7" t="s">
        <v>42</v>
      </c>
      <c r="B3015" s="7">
        <v>223975201</v>
      </c>
      <c r="C3015" s="7">
        <v>112339821</v>
      </c>
      <c r="D3015" s="7" t="s">
        <v>43</v>
      </c>
      <c r="F3015" s="7">
        <v>20170804</v>
      </c>
      <c r="G3015" s="7" t="s">
        <v>27148</v>
      </c>
      <c r="H3015" s="7" t="s">
        <v>27149</v>
      </c>
      <c r="L3015" s="7" t="s">
        <v>44</v>
      </c>
      <c r="M3015" s="7">
        <v>514050708</v>
      </c>
      <c r="N3015" s="7" t="s">
        <v>27150</v>
      </c>
      <c r="O3015" s="7">
        <v>1</v>
      </c>
      <c r="P3015" s="7" t="s">
        <v>26757</v>
      </c>
      <c r="Q3015" s="7" t="s">
        <v>152</v>
      </c>
      <c r="S3015" s="7" t="s">
        <v>25315</v>
      </c>
      <c r="U3015" s="7" t="s">
        <v>45</v>
      </c>
      <c r="V3015" s="7" t="s">
        <v>27034</v>
      </c>
      <c r="W3015" s="7" t="s">
        <v>27035</v>
      </c>
      <c r="X3015" s="7" t="s">
        <v>27036</v>
      </c>
      <c r="Y3015" s="7" t="s">
        <v>46</v>
      </c>
      <c r="Z3015" s="7" t="s">
        <v>47</v>
      </c>
      <c r="AA3015" s="7" t="s">
        <v>48</v>
      </c>
      <c r="AB3015" s="7" t="s">
        <v>49</v>
      </c>
      <c r="AC3015" s="7">
        <v>7.89</v>
      </c>
      <c r="AD3015" s="7">
        <v>5.0999999999999996</v>
      </c>
      <c r="AE3015" s="7">
        <v>0.2</v>
      </c>
      <c r="AF3015" s="7">
        <v>8.09</v>
      </c>
      <c r="AG3015" s="7">
        <v>4.6399999999999997</v>
      </c>
      <c r="AH3015" s="7" t="s">
        <v>25315</v>
      </c>
      <c r="AK3015" s="7" t="s">
        <v>45</v>
      </c>
      <c r="AL3015" s="7" t="s">
        <v>27034</v>
      </c>
    </row>
    <row r="3016" spans="1:42">
      <c r="A3016" t="s">
        <v>42</v>
      </c>
      <c r="B3016">
        <v>223976567</v>
      </c>
      <c r="C3016">
        <v>112340459</v>
      </c>
      <c r="D3016" t="s">
        <v>629</v>
      </c>
      <c r="E3016" t="s">
        <v>27164</v>
      </c>
      <c r="F3016">
        <v>20170804</v>
      </c>
      <c r="G3016" t="s">
        <v>27165</v>
      </c>
      <c r="H3016" t="s">
        <v>27166</v>
      </c>
      <c r="L3016" t="s">
        <v>631</v>
      </c>
      <c r="M3016">
        <v>425937308</v>
      </c>
      <c r="N3016" t="s">
        <v>27167</v>
      </c>
      <c r="O3016">
        <v>1</v>
      </c>
      <c r="P3016" t="s">
        <v>27168</v>
      </c>
      <c r="Q3016" t="s">
        <v>152</v>
      </c>
      <c r="S3016" t="s">
        <v>27169</v>
      </c>
      <c r="U3016" t="s">
        <v>45</v>
      </c>
      <c r="V3016" t="s">
        <v>27170</v>
      </c>
      <c r="W3016" t="s">
        <v>27171</v>
      </c>
      <c r="X3016" t="s">
        <v>27172</v>
      </c>
      <c r="Y3016" t="s">
        <v>46</v>
      </c>
      <c r="Z3016" t="s">
        <v>47</v>
      </c>
      <c r="AA3016" t="s">
        <v>48</v>
      </c>
      <c r="AB3016" t="s">
        <v>49</v>
      </c>
      <c r="AC3016">
        <v>42.9</v>
      </c>
      <c r="AD3016">
        <v>22.1</v>
      </c>
      <c r="AE3016">
        <v>0.2</v>
      </c>
      <c r="AF3016">
        <v>43.1</v>
      </c>
      <c r="AG3016">
        <v>20.11</v>
      </c>
      <c r="AH3016" t="s">
        <v>27169</v>
      </c>
      <c r="AJ3016" t="s">
        <v>1101</v>
      </c>
      <c r="AK3016" t="s">
        <v>45</v>
      </c>
      <c r="AL3016" t="s">
        <v>27170</v>
      </c>
    </row>
    <row r="3017" spans="1:42">
      <c r="A3017" t="s">
        <v>42</v>
      </c>
      <c r="B3017">
        <v>223976566</v>
      </c>
      <c r="C3017">
        <v>112340459</v>
      </c>
      <c r="D3017" t="s">
        <v>629</v>
      </c>
      <c r="E3017" t="s">
        <v>27164</v>
      </c>
      <c r="F3017">
        <v>20170804</v>
      </c>
      <c r="G3017" t="s">
        <v>27165</v>
      </c>
      <c r="H3017" t="s">
        <v>27166</v>
      </c>
      <c r="L3017" t="s">
        <v>631</v>
      </c>
      <c r="M3017">
        <v>425937308</v>
      </c>
      <c r="N3017" t="s">
        <v>27167</v>
      </c>
      <c r="O3017">
        <v>1</v>
      </c>
      <c r="P3017" t="s">
        <v>1555</v>
      </c>
      <c r="Q3017" t="s">
        <v>152</v>
      </c>
      <c r="S3017" t="s">
        <v>27169</v>
      </c>
      <c r="U3017" t="s">
        <v>45</v>
      </c>
      <c r="V3017" t="s">
        <v>27170</v>
      </c>
      <c r="W3017" t="s">
        <v>27171</v>
      </c>
      <c r="X3017" t="s">
        <v>27172</v>
      </c>
      <c r="Y3017" t="s">
        <v>46</v>
      </c>
      <c r="Z3017" t="s">
        <v>47</v>
      </c>
      <c r="AA3017" t="s">
        <v>48</v>
      </c>
      <c r="AB3017" t="s">
        <v>49</v>
      </c>
      <c r="AC3017">
        <v>36.799999999999997</v>
      </c>
      <c r="AD3017">
        <v>22.1</v>
      </c>
      <c r="AE3017">
        <v>0.2</v>
      </c>
      <c r="AF3017">
        <v>37</v>
      </c>
      <c r="AG3017">
        <v>20.11</v>
      </c>
      <c r="AH3017" t="s">
        <v>27169</v>
      </c>
      <c r="AJ3017" t="s">
        <v>1101</v>
      </c>
      <c r="AK3017" t="s">
        <v>45</v>
      </c>
      <c r="AL3017" t="s">
        <v>27170</v>
      </c>
    </row>
    <row r="3018" spans="1:42">
      <c r="A3018" t="s">
        <v>42</v>
      </c>
      <c r="B3018">
        <v>223976568</v>
      </c>
      <c r="C3018">
        <v>112340459</v>
      </c>
      <c r="D3018" t="s">
        <v>629</v>
      </c>
      <c r="E3018" t="s">
        <v>27164</v>
      </c>
      <c r="F3018">
        <v>20170804</v>
      </c>
      <c r="G3018" t="s">
        <v>27165</v>
      </c>
      <c r="H3018" t="s">
        <v>27166</v>
      </c>
      <c r="L3018" t="s">
        <v>631</v>
      </c>
      <c r="M3018">
        <v>425937308</v>
      </c>
      <c r="N3018" t="s">
        <v>27167</v>
      </c>
      <c r="O3018">
        <v>1</v>
      </c>
      <c r="P3018" t="s">
        <v>259</v>
      </c>
      <c r="Q3018" t="s">
        <v>152</v>
      </c>
      <c r="S3018" t="s">
        <v>27169</v>
      </c>
      <c r="U3018" t="s">
        <v>45</v>
      </c>
      <c r="V3018" t="s">
        <v>27170</v>
      </c>
      <c r="W3018" t="s">
        <v>27171</v>
      </c>
      <c r="X3018" t="s">
        <v>27172</v>
      </c>
      <c r="Y3018" t="s">
        <v>46</v>
      </c>
      <c r="Z3018" t="s">
        <v>47</v>
      </c>
      <c r="AA3018" t="s">
        <v>48</v>
      </c>
      <c r="AB3018" t="s">
        <v>49</v>
      </c>
      <c r="AC3018">
        <v>26.8</v>
      </c>
      <c r="AD3018">
        <v>22.1</v>
      </c>
      <c r="AE3018">
        <v>0.2</v>
      </c>
      <c r="AF3018">
        <v>27</v>
      </c>
      <c r="AG3018">
        <v>20.11</v>
      </c>
      <c r="AH3018" t="s">
        <v>27169</v>
      </c>
      <c r="AJ3018" t="s">
        <v>1101</v>
      </c>
      <c r="AK3018" t="s">
        <v>45</v>
      </c>
      <c r="AL3018" t="s">
        <v>27170</v>
      </c>
    </row>
    <row r="3019" spans="1:42">
      <c r="A3019" s="32">
        <v>42951</v>
      </c>
      <c r="B3019" s="33"/>
      <c r="C3019" s="34"/>
      <c r="D3019" s="34"/>
      <c r="E3019" s="35"/>
      <c r="F3019" s="35"/>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s="34"/>
      <c r="AG3019" s="34"/>
      <c r="AH3019" s="34"/>
      <c r="AI3019" s="34"/>
      <c r="AJ3019" s="34"/>
      <c r="AK3019" s="34"/>
      <c r="AL3019" s="47"/>
      <c r="AM3019" s="47"/>
      <c r="AN3019" s="47"/>
      <c r="AO3019" s="47"/>
      <c r="AP3019" s="47"/>
    </row>
    <row r="3020" spans="1:42">
      <c r="A3020" t="s">
        <v>42</v>
      </c>
      <c r="B3020">
        <v>223989830</v>
      </c>
      <c r="C3020">
        <v>112346122</v>
      </c>
      <c r="D3020" t="s">
        <v>629</v>
      </c>
      <c r="E3020" t="s">
        <v>27181</v>
      </c>
      <c r="F3020">
        <v>20170807</v>
      </c>
      <c r="G3020" t="s">
        <v>27182</v>
      </c>
      <c r="H3020" t="s">
        <v>27183</v>
      </c>
      <c r="L3020" t="s">
        <v>631</v>
      </c>
      <c r="M3020">
        <v>502416689</v>
      </c>
      <c r="N3020" t="s">
        <v>27184</v>
      </c>
      <c r="O3020">
        <v>2</v>
      </c>
      <c r="P3020" t="s">
        <v>64</v>
      </c>
      <c r="Q3020" t="s">
        <v>152</v>
      </c>
      <c r="S3020" t="s">
        <v>9963</v>
      </c>
      <c r="U3020" t="s">
        <v>45</v>
      </c>
      <c r="V3020" t="s">
        <v>9964</v>
      </c>
      <c r="W3020" t="s">
        <v>27185</v>
      </c>
      <c r="X3020" t="s">
        <v>14424</v>
      </c>
      <c r="Y3020" t="s">
        <v>46</v>
      </c>
      <c r="Z3020" t="s">
        <v>47</v>
      </c>
      <c r="AA3020" t="s">
        <v>48</v>
      </c>
      <c r="AB3020" t="s">
        <v>49</v>
      </c>
      <c r="AC3020">
        <v>35.799999999999997</v>
      </c>
      <c r="AD3020">
        <v>18.100000000000001</v>
      </c>
      <c r="AE3020">
        <v>0.4</v>
      </c>
      <c r="AF3020">
        <v>36.200000000000003</v>
      </c>
      <c r="AG3020">
        <v>32.94</v>
      </c>
      <c r="AH3020" t="s">
        <v>9967</v>
      </c>
      <c r="AK3020" t="s">
        <v>45</v>
      </c>
      <c r="AL3020" t="s">
        <v>9964</v>
      </c>
    </row>
    <row r="3021" spans="1:42">
      <c r="A3021" t="s">
        <v>42</v>
      </c>
      <c r="B3021">
        <v>224001379</v>
      </c>
      <c r="C3021">
        <v>112349506</v>
      </c>
      <c r="D3021" t="s">
        <v>629</v>
      </c>
      <c r="E3021" t="s">
        <v>27193</v>
      </c>
      <c r="F3021">
        <v>20170807</v>
      </c>
      <c r="G3021" t="s">
        <v>27194</v>
      </c>
      <c r="H3021" t="s">
        <v>27195</v>
      </c>
      <c r="L3021" t="s">
        <v>631</v>
      </c>
      <c r="M3021">
        <v>507889358</v>
      </c>
      <c r="N3021" t="s">
        <v>27196</v>
      </c>
      <c r="O3021">
        <v>2</v>
      </c>
      <c r="P3021" t="s">
        <v>27197</v>
      </c>
      <c r="Q3021" t="s">
        <v>152</v>
      </c>
      <c r="S3021" t="s">
        <v>27198</v>
      </c>
      <c r="U3021" t="s">
        <v>27199</v>
      </c>
      <c r="V3021" t="s">
        <v>27200</v>
      </c>
      <c r="W3021" t="s">
        <v>27201</v>
      </c>
      <c r="X3021" t="s">
        <v>27202</v>
      </c>
      <c r="Y3021" t="s">
        <v>46</v>
      </c>
      <c r="Z3021" t="s">
        <v>47</v>
      </c>
      <c r="AA3021" t="s">
        <v>48</v>
      </c>
      <c r="AB3021" t="s">
        <v>49</v>
      </c>
      <c r="AC3021">
        <v>59.8</v>
      </c>
      <c r="AD3021">
        <v>30.1</v>
      </c>
      <c r="AE3021">
        <v>0.4</v>
      </c>
      <c r="AF3021">
        <v>60.2</v>
      </c>
      <c r="AG3021">
        <v>54.78</v>
      </c>
      <c r="AH3021" t="s">
        <v>21002</v>
      </c>
      <c r="AK3021" t="s">
        <v>27200</v>
      </c>
      <c r="AL3021" t="s">
        <v>27203</v>
      </c>
    </row>
    <row r="3022" spans="1:42">
      <c r="A3022" t="s">
        <v>42</v>
      </c>
      <c r="B3022">
        <v>224026385</v>
      </c>
      <c r="C3022">
        <v>112353013</v>
      </c>
      <c r="D3022" t="s">
        <v>629</v>
      </c>
      <c r="E3022" t="s">
        <v>27212</v>
      </c>
      <c r="F3022">
        <v>20170807</v>
      </c>
      <c r="G3022" t="s">
        <v>27213</v>
      </c>
      <c r="H3022" t="s">
        <v>27214</v>
      </c>
      <c r="L3022" t="s">
        <v>631</v>
      </c>
      <c r="M3022">
        <v>437296476</v>
      </c>
      <c r="N3022" t="s">
        <v>27215</v>
      </c>
      <c r="O3022">
        <v>1</v>
      </c>
      <c r="P3022" t="s">
        <v>27216</v>
      </c>
      <c r="Q3022" t="s">
        <v>152</v>
      </c>
      <c r="S3022" t="s">
        <v>27217</v>
      </c>
      <c r="U3022" t="s">
        <v>45</v>
      </c>
      <c r="V3022" t="s">
        <v>27218</v>
      </c>
      <c r="W3022" t="s">
        <v>27219</v>
      </c>
      <c r="X3022" t="s">
        <v>27220</v>
      </c>
      <c r="Y3022" t="s">
        <v>46</v>
      </c>
      <c r="Z3022" t="s">
        <v>47</v>
      </c>
      <c r="AA3022" t="s">
        <v>48</v>
      </c>
      <c r="AB3022" t="s">
        <v>49</v>
      </c>
      <c r="AC3022">
        <v>25.49</v>
      </c>
      <c r="AD3022">
        <v>18.7</v>
      </c>
      <c r="AE3022">
        <v>0.2</v>
      </c>
      <c r="AF3022">
        <v>25.69</v>
      </c>
      <c r="AG3022">
        <v>17.010000000000002</v>
      </c>
      <c r="AH3022" t="s">
        <v>27221</v>
      </c>
      <c r="AK3022" t="s">
        <v>45</v>
      </c>
      <c r="AL3022" t="s">
        <v>27218</v>
      </c>
    </row>
    <row r="3023" spans="1:42">
      <c r="A3023" t="s">
        <v>42</v>
      </c>
      <c r="B3023">
        <v>224051968</v>
      </c>
      <c r="C3023">
        <v>112360211</v>
      </c>
      <c r="D3023" t="s">
        <v>629</v>
      </c>
      <c r="E3023" t="s">
        <v>27231</v>
      </c>
      <c r="F3023">
        <v>20170807</v>
      </c>
      <c r="G3023" t="s">
        <v>27232</v>
      </c>
      <c r="H3023" t="s">
        <v>27233</v>
      </c>
      <c r="L3023" t="s">
        <v>631</v>
      </c>
      <c r="M3023">
        <v>436358065</v>
      </c>
      <c r="N3023" t="s">
        <v>27234</v>
      </c>
      <c r="O3023">
        <v>1</v>
      </c>
      <c r="P3023" t="s">
        <v>27235</v>
      </c>
      <c r="Q3023" t="s">
        <v>152</v>
      </c>
      <c r="S3023" t="s">
        <v>27236</v>
      </c>
      <c r="U3023" t="s">
        <v>45</v>
      </c>
      <c r="V3023" t="s">
        <v>27237</v>
      </c>
      <c r="W3023" t="s">
        <v>27238</v>
      </c>
      <c r="X3023" t="s">
        <v>27239</v>
      </c>
      <c r="Y3023" t="s">
        <v>46</v>
      </c>
      <c r="Z3023" t="s">
        <v>47</v>
      </c>
      <c r="AA3023" t="s">
        <v>48</v>
      </c>
      <c r="AB3023" t="s">
        <v>49</v>
      </c>
      <c r="AC3023">
        <v>17.899999999999999</v>
      </c>
      <c r="AD3023">
        <v>28.1</v>
      </c>
      <c r="AE3023">
        <v>10.199999999999999</v>
      </c>
      <c r="AF3023">
        <v>28.1</v>
      </c>
      <c r="AG3023">
        <v>25.57</v>
      </c>
      <c r="AH3023" t="s">
        <v>27236</v>
      </c>
      <c r="AK3023" t="s">
        <v>45</v>
      </c>
      <c r="AL3023" t="s">
        <v>27237</v>
      </c>
    </row>
    <row r="3024" spans="1:42">
      <c r="A3024" s="32">
        <v>42952</v>
      </c>
      <c r="B3024" s="33"/>
      <c r="C3024" s="34"/>
      <c r="D3024" s="34"/>
      <c r="E3024" s="35"/>
      <c r="F3024" s="35"/>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s="34"/>
      <c r="AG3024" s="34"/>
      <c r="AH3024" s="34"/>
      <c r="AI3024" s="34"/>
      <c r="AJ3024" s="34"/>
      <c r="AK3024" s="34"/>
      <c r="AL3024" s="47"/>
      <c r="AM3024" s="47"/>
      <c r="AN3024" s="47"/>
      <c r="AO3024" s="47"/>
      <c r="AP3024" s="47"/>
    </row>
    <row r="3025" spans="1:42">
      <c r="A3025" t="s">
        <v>42</v>
      </c>
      <c r="B3025">
        <v>224068590</v>
      </c>
      <c r="C3025">
        <v>112364969</v>
      </c>
      <c r="D3025" t="s">
        <v>629</v>
      </c>
      <c r="E3025" t="s">
        <v>27275</v>
      </c>
      <c r="F3025">
        <v>20170807</v>
      </c>
      <c r="G3025" t="s">
        <v>27276</v>
      </c>
      <c r="H3025" t="s">
        <v>27277</v>
      </c>
      <c r="L3025" t="s">
        <v>631</v>
      </c>
      <c r="M3025">
        <v>513989352</v>
      </c>
      <c r="N3025" t="s">
        <v>27278</v>
      </c>
      <c r="O3025">
        <v>3</v>
      </c>
      <c r="P3025" t="s">
        <v>27279</v>
      </c>
      <c r="Q3025" t="s">
        <v>152</v>
      </c>
      <c r="S3025" t="s">
        <v>27280</v>
      </c>
      <c r="U3025" t="s">
        <v>45</v>
      </c>
      <c r="V3025" t="s">
        <v>27281</v>
      </c>
      <c r="W3025" t="s">
        <v>27282</v>
      </c>
      <c r="X3025" t="s">
        <v>27283</v>
      </c>
      <c r="Y3025" t="s">
        <v>46</v>
      </c>
      <c r="Z3025" t="s">
        <v>47</v>
      </c>
      <c r="AA3025" t="s">
        <v>48</v>
      </c>
      <c r="AB3025" t="s">
        <v>49</v>
      </c>
      <c r="AC3025">
        <v>41.67</v>
      </c>
      <c r="AD3025">
        <v>7.1</v>
      </c>
      <c r="AE3025">
        <v>0.6</v>
      </c>
      <c r="AF3025">
        <v>42.27</v>
      </c>
      <c r="AG3025">
        <v>19.38</v>
      </c>
      <c r="AH3025" t="s">
        <v>27284</v>
      </c>
      <c r="AK3025" t="s">
        <v>27285</v>
      </c>
      <c r="AL3025" t="s">
        <v>27281</v>
      </c>
    </row>
    <row r="3026" spans="1:42">
      <c r="A3026" t="s">
        <v>42</v>
      </c>
      <c r="B3026">
        <v>224068591</v>
      </c>
      <c r="C3026">
        <v>112364969</v>
      </c>
      <c r="D3026" t="s">
        <v>629</v>
      </c>
      <c r="E3026" t="s">
        <v>27275</v>
      </c>
      <c r="F3026">
        <v>20170807</v>
      </c>
      <c r="G3026" t="s">
        <v>27276</v>
      </c>
      <c r="H3026" t="s">
        <v>27277</v>
      </c>
      <c r="L3026" t="s">
        <v>631</v>
      </c>
      <c r="M3026">
        <v>513989352</v>
      </c>
      <c r="N3026" t="s">
        <v>27278</v>
      </c>
      <c r="O3026">
        <v>3</v>
      </c>
      <c r="P3026" t="s">
        <v>27286</v>
      </c>
      <c r="Q3026" t="s">
        <v>152</v>
      </c>
      <c r="S3026" t="s">
        <v>27280</v>
      </c>
      <c r="U3026" t="s">
        <v>45</v>
      </c>
      <c r="V3026" t="s">
        <v>27281</v>
      </c>
      <c r="W3026" t="s">
        <v>27282</v>
      </c>
      <c r="X3026" t="s">
        <v>27283</v>
      </c>
      <c r="Y3026" t="s">
        <v>46</v>
      </c>
      <c r="Z3026" t="s">
        <v>47</v>
      </c>
      <c r="AA3026" t="s">
        <v>48</v>
      </c>
      <c r="AB3026" t="s">
        <v>49</v>
      </c>
      <c r="AC3026">
        <v>35.67</v>
      </c>
      <c r="AD3026">
        <v>7.1</v>
      </c>
      <c r="AE3026">
        <v>0.6</v>
      </c>
      <c r="AF3026">
        <v>36.270000000000003</v>
      </c>
      <c r="AG3026">
        <v>19.38</v>
      </c>
      <c r="AH3026" t="s">
        <v>27284</v>
      </c>
      <c r="AK3026" t="s">
        <v>27285</v>
      </c>
      <c r="AL3026" t="s">
        <v>27281</v>
      </c>
    </row>
    <row r="3027" spans="1:42">
      <c r="A3027" t="s">
        <v>42</v>
      </c>
      <c r="B3027">
        <v>224068592</v>
      </c>
      <c r="C3027">
        <v>112364969</v>
      </c>
      <c r="D3027" t="s">
        <v>629</v>
      </c>
      <c r="E3027" t="s">
        <v>27275</v>
      </c>
      <c r="F3027">
        <v>20170807</v>
      </c>
      <c r="G3027" t="s">
        <v>27276</v>
      </c>
      <c r="H3027" t="s">
        <v>27277</v>
      </c>
      <c r="L3027" t="s">
        <v>631</v>
      </c>
      <c r="M3027">
        <v>513989352</v>
      </c>
      <c r="N3027" t="s">
        <v>27278</v>
      </c>
      <c r="O3027">
        <v>1</v>
      </c>
      <c r="P3027" t="s">
        <v>25059</v>
      </c>
      <c r="Q3027" t="s">
        <v>152</v>
      </c>
      <c r="S3027" t="s">
        <v>27280</v>
      </c>
      <c r="U3027" t="s">
        <v>45</v>
      </c>
      <c r="V3027" t="s">
        <v>27281</v>
      </c>
      <c r="W3027" t="s">
        <v>27282</v>
      </c>
      <c r="X3027" t="s">
        <v>27283</v>
      </c>
      <c r="Y3027" t="s">
        <v>46</v>
      </c>
      <c r="Z3027" t="s">
        <v>47</v>
      </c>
      <c r="AA3027" t="s">
        <v>48</v>
      </c>
      <c r="AB3027" t="s">
        <v>49</v>
      </c>
      <c r="AC3027">
        <v>8.89</v>
      </c>
      <c r="AD3027">
        <v>7.1</v>
      </c>
      <c r="AE3027">
        <v>0.2</v>
      </c>
      <c r="AF3027">
        <v>9.09</v>
      </c>
      <c r="AG3027">
        <v>6.46</v>
      </c>
      <c r="AH3027" t="s">
        <v>27284</v>
      </c>
      <c r="AK3027" t="s">
        <v>27285</v>
      </c>
      <c r="AL3027" t="s">
        <v>27281</v>
      </c>
    </row>
    <row r="3028" spans="1:42">
      <c r="A3028" t="s">
        <v>42</v>
      </c>
      <c r="B3028">
        <v>224069153</v>
      </c>
      <c r="C3028">
        <v>112365174</v>
      </c>
      <c r="D3028" t="s">
        <v>629</v>
      </c>
      <c r="E3028" t="s">
        <v>27287</v>
      </c>
      <c r="F3028">
        <v>20170807</v>
      </c>
      <c r="G3028" t="s">
        <v>27288</v>
      </c>
      <c r="H3028" t="s">
        <v>27289</v>
      </c>
      <c r="L3028" t="s">
        <v>631</v>
      </c>
      <c r="M3028">
        <v>491467047</v>
      </c>
      <c r="N3028" t="s">
        <v>27290</v>
      </c>
      <c r="O3028">
        <v>1</v>
      </c>
      <c r="P3028" t="s">
        <v>18733</v>
      </c>
      <c r="Q3028" t="s">
        <v>152</v>
      </c>
      <c r="S3028" t="s">
        <v>27291</v>
      </c>
      <c r="U3028" t="s">
        <v>27292</v>
      </c>
      <c r="V3028" t="s">
        <v>27292</v>
      </c>
      <c r="W3028" t="s">
        <v>27293</v>
      </c>
      <c r="X3028" t="s">
        <v>24709</v>
      </c>
      <c r="Y3028" t="s">
        <v>46</v>
      </c>
      <c r="Z3028" t="s">
        <v>47</v>
      </c>
      <c r="AA3028" t="s">
        <v>48</v>
      </c>
      <c r="AB3028" t="s">
        <v>49</v>
      </c>
      <c r="AC3028">
        <v>43.89</v>
      </c>
      <c r="AD3028">
        <v>32.1</v>
      </c>
      <c r="AE3028">
        <v>0.2</v>
      </c>
      <c r="AF3028">
        <v>44.09</v>
      </c>
      <c r="AG3028">
        <v>29.21</v>
      </c>
      <c r="AH3028" t="s">
        <v>27294</v>
      </c>
      <c r="AK3028" t="s">
        <v>45</v>
      </c>
      <c r="AL3028" t="s">
        <v>27292</v>
      </c>
    </row>
    <row r="3029" spans="1:42">
      <c r="A3029" t="s">
        <v>42</v>
      </c>
      <c r="B3029">
        <v>224069154</v>
      </c>
      <c r="C3029">
        <v>112365174</v>
      </c>
      <c r="D3029" t="s">
        <v>629</v>
      </c>
      <c r="E3029" t="s">
        <v>27287</v>
      </c>
      <c r="F3029">
        <v>20170807</v>
      </c>
      <c r="G3029" t="s">
        <v>27288</v>
      </c>
      <c r="H3029" t="s">
        <v>27289</v>
      </c>
      <c r="L3029" t="s">
        <v>631</v>
      </c>
      <c r="M3029">
        <v>490648942</v>
      </c>
      <c r="N3029" t="s">
        <v>27295</v>
      </c>
      <c r="O3029">
        <v>1</v>
      </c>
      <c r="P3029" t="s">
        <v>24716</v>
      </c>
      <c r="Q3029" t="s">
        <v>152</v>
      </c>
      <c r="S3029" t="s">
        <v>27291</v>
      </c>
      <c r="U3029" t="s">
        <v>27292</v>
      </c>
      <c r="V3029" t="s">
        <v>27292</v>
      </c>
      <c r="W3029" t="s">
        <v>27293</v>
      </c>
      <c r="X3029" t="s">
        <v>24709</v>
      </c>
      <c r="Y3029" t="s">
        <v>46</v>
      </c>
      <c r="Z3029" t="s">
        <v>47</v>
      </c>
      <c r="AA3029" t="s">
        <v>48</v>
      </c>
      <c r="AB3029" t="s">
        <v>49</v>
      </c>
      <c r="AC3029">
        <v>24.89</v>
      </c>
      <c r="AD3029">
        <v>23.1</v>
      </c>
      <c r="AE3029">
        <v>0.2</v>
      </c>
      <c r="AF3029">
        <v>25.09</v>
      </c>
      <c r="AG3029">
        <v>21.02</v>
      </c>
      <c r="AH3029" t="s">
        <v>27294</v>
      </c>
      <c r="AK3029" t="s">
        <v>45</v>
      </c>
      <c r="AL3029" t="s">
        <v>27292</v>
      </c>
    </row>
    <row r="3030" spans="1:42">
      <c r="A3030" t="s">
        <v>42</v>
      </c>
      <c r="B3030">
        <v>224090369</v>
      </c>
      <c r="C3030">
        <v>112369605</v>
      </c>
      <c r="D3030" t="s">
        <v>629</v>
      </c>
      <c r="E3030" t="s">
        <v>27303</v>
      </c>
      <c r="F3030">
        <v>20170807</v>
      </c>
      <c r="G3030" t="s">
        <v>27304</v>
      </c>
      <c r="H3030" t="s">
        <v>27305</v>
      </c>
      <c r="L3030" t="s">
        <v>631</v>
      </c>
      <c r="M3030">
        <v>472129544</v>
      </c>
      <c r="N3030" t="s">
        <v>27099</v>
      </c>
      <c r="O3030">
        <v>1</v>
      </c>
      <c r="P3030" t="s">
        <v>197</v>
      </c>
      <c r="Q3030" t="s">
        <v>152</v>
      </c>
      <c r="S3030" t="s">
        <v>27306</v>
      </c>
      <c r="U3030" t="s">
        <v>45</v>
      </c>
      <c r="V3030" t="s">
        <v>27307</v>
      </c>
      <c r="W3030" t="s">
        <v>27308</v>
      </c>
      <c r="X3030" t="s">
        <v>27309</v>
      </c>
      <c r="Y3030" t="s">
        <v>46</v>
      </c>
      <c r="Z3030" t="s">
        <v>47</v>
      </c>
      <c r="AA3030" t="s">
        <v>48</v>
      </c>
      <c r="AB3030" t="s">
        <v>49</v>
      </c>
      <c r="AC3030">
        <v>21.9</v>
      </c>
      <c r="AD3030">
        <v>22.1</v>
      </c>
      <c r="AE3030">
        <v>0.2</v>
      </c>
      <c r="AF3030">
        <v>22.1</v>
      </c>
      <c r="AG3030">
        <v>20.11</v>
      </c>
      <c r="AH3030" t="s">
        <v>27306</v>
      </c>
      <c r="AK3030" t="s">
        <v>45</v>
      </c>
      <c r="AL3030" t="s">
        <v>27307</v>
      </c>
    </row>
    <row r="3031" spans="1:42">
      <c r="A3031" t="s">
        <v>42</v>
      </c>
      <c r="B3031">
        <v>224090368</v>
      </c>
      <c r="C3031">
        <v>112369605</v>
      </c>
      <c r="D3031" t="s">
        <v>629</v>
      </c>
      <c r="E3031" t="s">
        <v>27303</v>
      </c>
      <c r="F3031">
        <v>20170807</v>
      </c>
      <c r="G3031" t="s">
        <v>27304</v>
      </c>
      <c r="H3031" t="s">
        <v>27305</v>
      </c>
      <c r="L3031" t="s">
        <v>631</v>
      </c>
      <c r="M3031">
        <v>472129544</v>
      </c>
      <c r="N3031" t="s">
        <v>27099</v>
      </c>
      <c r="O3031">
        <v>1</v>
      </c>
      <c r="P3031" t="s">
        <v>261</v>
      </c>
      <c r="Q3031" t="s">
        <v>152</v>
      </c>
      <c r="S3031" t="s">
        <v>27306</v>
      </c>
      <c r="U3031" t="s">
        <v>45</v>
      </c>
      <c r="V3031" t="s">
        <v>27307</v>
      </c>
      <c r="W3031" t="s">
        <v>27308</v>
      </c>
      <c r="X3031" t="s">
        <v>27309</v>
      </c>
      <c r="Y3031" t="s">
        <v>46</v>
      </c>
      <c r="Z3031" t="s">
        <v>47</v>
      </c>
      <c r="AA3031" t="s">
        <v>48</v>
      </c>
      <c r="AB3031" t="s">
        <v>49</v>
      </c>
      <c r="AC3031">
        <v>31.89</v>
      </c>
      <c r="AD3031">
        <v>22.1</v>
      </c>
      <c r="AE3031">
        <v>0.2</v>
      </c>
      <c r="AF3031">
        <v>32.090000000000003</v>
      </c>
      <c r="AG3031">
        <v>20.11</v>
      </c>
      <c r="AH3031" t="s">
        <v>27306</v>
      </c>
      <c r="AK3031" t="s">
        <v>45</v>
      </c>
      <c r="AL3031" t="s">
        <v>27307</v>
      </c>
    </row>
    <row r="3032" spans="1:42">
      <c r="A3032" t="s">
        <v>42</v>
      </c>
      <c r="B3032">
        <v>224102248</v>
      </c>
      <c r="C3032">
        <v>112371429</v>
      </c>
      <c r="D3032" t="s">
        <v>629</v>
      </c>
      <c r="E3032" t="s">
        <v>27326</v>
      </c>
      <c r="F3032">
        <v>20170807</v>
      </c>
      <c r="G3032" t="s">
        <v>27327</v>
      </c>
      <c r="H3032" t="s">
        <v>27328</v>
      </c>
      <c r="L3032" t="s">
        <v>631</v>
      </c>
      <c r="M3032">
        <v>491467047</v>
      </c>
      <c r="N3032" t="s">
        <v>27290</v>
      </c>
      <c r="O3032">
        <v>1</v>
      </c>
      <c r="P3032" t="s">
        <v>18733</v>
      </c>
      <c r="Q3032" t="s">
        <v>152</v>
      </c>
      <c r="S3032" t="s">
        <v>27329</v>
      </c>
      <c r="U3032" t="s">
        <v>45</v>
      </c>
      <c r="V3032" t="s">
        <v>27330</v>
      </c>
      <c r="W3032" t="s">
        <v>27331</v>
      </c>
      <c r="X3032" t="s">
        <v>27332</v>
      </c>
      <c r="Y3032" t="s">
        <v>46</v>
      </c>
      <c r="Z3032" t="s">
        <v>47</v>
      </c>
      <c r="AA3032" t="s">
        <v>48</v>
      </c>
      <c r="AB3032" t="s">
        <v>49</v>
      </c>
      <c r="AC3032">
        <v>43.89</v>
      </c>
      <c r="AD3032">
        <v>32.1</v>
      </c>
      <c r="AE3032">
        <v>0.2</v>
      </c>
      <c r="AF3032">
        <v>44.09</v>
      </c>
      <c r="AG3032">
        <v>29.21</v>
      </c>
      <c r="AH3032" t="s">
        <v>27329</v>
      </c>
      <c r="AJ3032" t="s">
        <v>27333</v>
      </c>
      <c r="AK3032" t="s">
        <v>45</v>
      </c>
      <c r="AL3032" t="s">
        <v>27330</v>
      </c>
    </row>
    <row r="3033" spans="1:42">
      <c r="A3033" t="s">
        <v>42</v>
      </c>
      <c r="B3033">
        <v>224118120</v>
      </c>
      <c r="C3033">
        <v>112376667</v>
      </c>
      <c r="D3033" t="s">
        <v>629</v>
      </c>
      <c r="E3033" t="s">
        <v>27365</v>
      </c>
      <c r="F3033">
        <v>20170807</v>
      </c>
      <c r="G3033" t="s">
        <v>27366</v>
      </c>
      <c r="H3033" t="s">
        <v>27366</v>
      </c>
      <c r="L3033" t="s">
        <v>631</v>
      </c>
      <c r="M3033">
        <v>484625271</v>
      </c>
      <c r="N3033" t="s">
        <v>27367</v>
      </c>
      <c r="O3033">
        <v>1</v>
      </c>
      <c r="P3033" t="s">
        <v>4389</v>
      </c>
      <c r="Q3033" t="s">
        <v>152</v>
      </c>
      <c r="S3033" t="s">
        <v>27368</v>
      </c>
      <c r="U3033" t="s">
        <v>45</v>
      </c>
      <c r="V3033" t="s">
        <v>27369</v>
      </c>
      <c r="W3033" t="s">
        <v>27370</v>
      </c>
      <c r="X3033" t="s">
        <v>27371</v>
      </c>
      <c r="Y3033" t="s">
        <v>46</v>
      </c>
      <c r="Z3033" t="s">
        <v>47</v>
      </c>
      <c r="AA3033" t="s">
        <v>48</v>
      </c>
      <c r="AB3033" t="s">
        <v>49</v>
      </c>
      <c r="AC3033">
        <v>19.899999999999999</v>
      </c>
      <c r="AD3033">
        <v>30.1</v>
      </c>
      <c r="AE3033">
        <v>10.199999999999999</v>
      </c>
      <c r="AF3033">
        <v>30.1</v>
      </c>
      <c r="AG3033">
        <v>27.39</v>
      </c>
      <c r="AH3033" t="s">
        <v>27372</v>
      </c>
      <c r="AK3033" t="s">
        <v>45</v>
      </c>
      <c r="AL3033" t="s">
        <v>27369</v>
      </c>
    </row>
    <row r="3034" spans="1:42">
      <c r="A3034" t="s">
        <v>42</v>
      </c>
      <c r="B3034">
        <v>224125987</v>
      </c>
      <c r="C3034">
        <v>112380124</v>
      </c>
      <c r="D3034" t="s">
        <v>629</v>
      </c>
      <c r="E3034" t="s">
        <v>27408</v>
      </c>
      <c r="F3034">
        <v>20170807</v>
      </c>
      <c r="G3034" t="s">
        <v>27409</v>
      </c>
      <c r="H3034" t="s">
        <v>27410</v>
      </c>
      <c r="L3034" t="s">
        <v>631</v>
      </c>
      <c r="M3034">
        <v>507889358</v>
      </c>
      <c r="N3034" t="s">
        <v>27196</v>
      </c>
      <c r="O3034">
        <v>1</v>
      </c>
      <c r="P3034" t="s">
        <v>27197</v>
      </c>
      <c r="Q3034" t="s">
        <v>152</v>
      </c>
      <c r="S3034" t="s">
        <v>27411</v>
      </c>
      <c r="U3034" t="s">
        <v>27412</v>
      </c>
      <c r="V3034" t="s">
        <v>27413</v>
      </c>
      <c r="W3034" t="s">
        <v>27414</v>
      </c>
      <c r="X3034" t="s">
        <v>3359</v>
      </c>
      <c r="Y3034" t="s">
        <v>46</v>
      </c>
      <c r="Z3034" t="s">
        <v>47</v>
      </c>
      <c r="AA3034" t="s">
        <v>48</v>
      </c>
      <c r="AB3034" t="s">
        <v>49</v>
      </c>
      <c r="AC3034">
        <v>29.9</v>
      </c>
      <c r="AD3034">
        <v>30.1</v>
      </c>
      <c r="AE3034">
        <v>0.2</v>
      </c>
      <c r="AF3034">
        <v>30.1</v>
      </c>
      <c r="AG3034">
        <v>27.39</v>
      </c>
      <c r="AH3034" t="s">
        <v>27411</v>
      </c>
      <c r="AJ3034" t="s">
        <v>27415</v>
      </c>
      <c r="AK3034" t="s">
        <v>27412</v>
      </c>
      <c r="AL3034" t="s">
        <v>27413</v>
      </c>
    </row>
    <row r="3035" spans="1:42">
      <c r="A3035" s="32">
        <v>42953</v>
      </c>
      <c r="B3035" s="33"/>
      <c r="C3035" s="34"/>
      <c r="D3035" s="34"/>
      <c r="E3035" s="35"/>
      <c r="F3035" s="35"/>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s="34"/>
      <c r="AG3035" s="34"/>
      <c r="AH3035" s="34"/>
      <c r="AI3035" s="34"/>
      <c r="AJ3035" s="34"/>
      <c r="AK3035" s="34"/>
      <c r="AL3035" s="47"/>
      <c r="AM3035" s="47"/>
      <c r="AN3035" s="47"/>
      <c r="AO3035" s="47"/>
      <c r="AP3035" s="47"/>
    </row>
    <row r="3036" spans="1:42">
      <c r="A3036" t="s">
        <v>42</v>
      </c>
      <c r="B3036">
        <v>224169892</v>
      </c>
      <c r="C3036">
        <v>112393271</v>
      </c>
      <c r="D3036" t="s">
        <v>629</v>
      </c>
      <c r="E3036" t="s">
        <v>27472</v>
      </c>
      <c r="F3036">
        <v>20170807</v>
      </c>
      <c r="G3036" t="s">
        <v>27473</v>
      </c>
      <c r="H3036" t="s">
        <v>27474</v>
      </c>
      <c r="L3036" t="s">
        <v>631</v>
      </c>
      <c r="M3036">
        <v>436360301</v>
      </c>
      <c r="N3036" t="s">
        <v>27475</v>
      </c>
      <c r="O3036">
        <v>1</v>
      </c>
      <c r="P3036" t="s">
        <v>27476</v>
      </c>
      <c r="Q3036" t="s">
        <v>152</v>
      </c>
      <c r="S3036" t="s">
        <v>27477</v>
      </c>
      <c r="U3036" t="s">
        <v>45</v>
      </c>
      <c r="V3036" t="s">
        <v>27478</v>
      </c>
      <c r="W3036" t="s">
        <v>27479</v>
      </c>
      <c r="X3036" t="s">
        <v>27480</v>
      </c>
      <c r="Y3036" t="s">
        <v>46</v>
      </c>
      <c r="Z3036" t="s">
        <v>47</v>
      </c>
      <c r="AA3036" t="s">
        <v>48</v>
      </c>
      <c r="AB3036" t="s">
        <v>49</v>
      </c>
      <c r="AC3036">
        <v>24.9</v>
      </c>
      <c r="AD3036">
        <v>17.100000000000001</v>
      </c>
      <c r="AE3036">
        <v>1.2</v>
      </c>
      <c r="AF3036">
        <v>26.1</v>
      </c>
      <c r="AG3036">
        <v>15.56</v>
      </c>
      <c r="AH3036" t="s">
        <v>27477</v>
      </c>
      <c r="AK3036" t="s">
        <v>45</v>
      </c>
      <c r="AL3036" t="s">
        <v>27478</v>
      </c>
    </row>
    <row r="3037" spans="1:42">
      <c r="A3037" t="s">
        <v>42</v>
      </c>
      <c r="B3037">
        <v>224134578</v>
      </c>
      <c r="C3037">
        <v>112384065</v>
      </c>
      <c r="D3037" t="s">
        <v>629</v>
      </c>
      <c r="E3037" t="s">
        <v>27489</v>
      </c>
      <c r="F3037">
        <v>20170807</v>
      </c>
      <c r="G3037" t="s">
        <v>27490</v>
      </c>
      <c r="H3037" t="s">
        <v>27491</v>
      </c>
      <c r="L3037" t="s">
        <v>631</v>
      </c>
      <c r="M3037">
        <v>481711170</v>
      </c>
      <c r="N3037" t="s">
        <v>27492</v>
      </c>
      <c r="O3037">
        <v>1</v>
      </c>
      <c r="P3037" t="s">
        <v>5279</v>
      </c>
      <c r="Q3037" t="s">
        <v>152</v>
      </c>
      <c r="S3037" t="s">
        <v>27493</v>
      </c>
      <c r="U3037" t="s">
        <v>27494</v>
      </c>
      <c r="V3037" t="s">
        <v>27494</v>
      </c>
      <c r="W3037" t="s">
        <v>27495</v>
      </c>
      <c r="X3037" t="s">
        <v>27496</v>
      </c>
      <c r="Y3037" t="s">
        <v>46</v>
      </c>
      <c r="Z3037" t="s">
        <v>47</v>
      </c>
      <c r="AA3037" t="s">
        <v>48</v>
      </c>
      <c r="AB3037" t="s">
        <v>49</v>
      </c>
      <c r="AC3037">
        <v>34.9</v>
      </c>
      <c r="AD3037">
        <v>35.1</v>
      </c>
      <c r="AE3037">
        <v>0.2</v>
      </c>
      <c r="AF3037">
        <v>35.1</v>
      </c>
      <c r="AG3037">
        <v>31.94</v>
      </c>
      <c r="AH3037" t="s">
        <v>27497</v>
      </c>
      <c r="AK3037" t="s">
        <v>27494</v>
      </c>
      <c r="AL3037" t="s">
        <v>27494</v>
      </c>
    </row>
    <row r="3038" spans="1:42" s="7" customFormat="1">
      <c r="A3038" s="7" t="s">
        <v>42</v>
      </c>
      <c r="B3038" s="7">
        <v>224171304</v>
      </c>
      <c r="C3038" s="7">
        <v>112393896</v>
      </c>
      <c r="D3038" s="7" t="s">
        <v>43</v>
      </c>
      <c r="F3038" s="7">
        <v>20170807</v>
      </c>
      <c r="G3038" s="7" t="s">
        <v>27498</v>
      </c>
      <c r="H3038" s="7" t="s">
        <v>27499</v>
      </c>
      <c r="L3038" s="7" t="s">
        <v>44</v>
      </c>
      <c r="M3038" s="7">
        <v>436358065</v>
      </c>
      <c r="N3038" s="7" t="s">
        <v>27234</v>
      </c>
      <c r="O3038" s="7">
        <v>2</v>
      </c>
      <c r="P3038" s="7" t="s">
        <v>27483</v>
      </c>
      <c r="Q3038" s="7" t="s">
        <v>152</v>
      </c>
      <c r="S3038" s="7" t="s">
        <v>27500</v>
      </c>
      <c r="U3038" s="7" t="s">
        <v>45</v>
      </c>
      <c r="V3038" s="7" t="s">
        <v>27501</v>
      </c>
      <c r="W3038" s="7" t="s">
        <v>27502</v>
      </c>
      <c r="X3038" s="7" t="s">
        <v>23486</v>
      </c>
      <c r="Y3038" s="7" t="s">
        <v>46</v>
      </c>
      <c r="Z3038" s="7" t="s">
        <v>47</v>
      </c>
      <c r="AA3038" s="7" t="s">
        <v>48</v>
      </c>
      <c r="AB3038" s="7" t="s">
        <v>49</v>
      </c>
      <c r="AC3038" s="7">
        <v>33.799999999999997</v>
      </c>
      <c r="AD3038" s="7">
        <v>28.1</v>
      </c>
      <c r="AE3038" s="7">
        <v>22.4</v>
      </c>
      <c r="AF3038" s="7">
        <v>56.2</v>
      </c>
      <c r="AG3038" s="7">
        <v>51.14</v>
      </c>
      <c r="AH3038" s="7" t="s">
        <v>27500</v>
      </c>
      <c r="AJ3038" s="7" t="s">
        <v>27503</v>
      </c>
      <c r="AK3038" s="7" t="s">
        <v>45</v>
      </c>
      <c r="AL3038" s="7" t="s">
        <v>27501</v>
      </c>
    </row>
    <row r="3039" spans="1:42">
      <c r="A3039" t="s">
        <v>42</v>
      </c>
      <c r="B3039">
        <v>224172183</v>
      </c>
      <c r="C3039">
        <v>112394274</v>
      </c>
      <c r="D3039" t="s">
        <v>629</v>
      </c>
      <c r="E3039" t="s">
        <v>27504</v>
      </c>
      <c r="F3039">
        <v>20170807</v>
      </c>
      <c r="G3039" t="s">
        <v>27505</v>
      </c>
      <c r="H3039" t="s">
        <v>27506</v>
      </c>
      <c r="L3039" t="s">
        <v>631</v>
      </c>
      <c r="M3039">
        <v>481692810</v>
      </c>
      <c r="N3039" t="s">
        <v>4854</v>
      </c>
      <c r="O3039">
        <v>1</v>
      </c>
      <c r="P3039" t="s">
        <v>320</v>
      </c>
      <c r="Q3039" t="s">
        <v>152</v>
      </c>
      <c r="S3039" t="s">
        <v>27507</v>
      </c>
      <c r="U3039" t="s">
        <v>45</v>
      </c>
      <c r="V3039" t="s">
        <v>27508</v>
      </c>
      <c r="W3039" t="s">
        <v>27509</v>
      </c>
      <c r="X3039" t="s">
        <v>27510</v>
      </c>
      <c r="Y3039" t="s">
        <v>46</v>
      </c>
      <c r="Z3039" t="s">
        <v>47</v>
      </c>
      <c r="AA3039" t="s">
        <v>48</v>
      </c>
      <c r="AB3039" t="s">
        <v>49</v>
      </c>
      <c r="AC3039">
        <v>13.8</v>
      </c>
      <c r="AD3039">
        <v>14</v>
      </c>
      <c r="AE3039">
        <v>0.2</v>
      </c>
      <c r="AF3039">
        <v>14</v>
      </c>
      <c r="AG3039">
        <v>12.74</v>
      </c>
      <c r="AH3039" t="s">
        <v>23658</v>
      </c>
      <c r="AK3039" t="s">
        <v>45</v>
      </c>
      <c r="AL3039" t="s">
        <v>27508</v>
      </c>
    </row>
    <row r="3040" spans="1:42">
      <c r="A3040" t="s">
        <v>42</v>
      </c>
      <c r="B3040">
        <v>224172182</v>
      </c>
      <c r="C3040">
        <v>112394274</v>
      </c>
      <c r="D3040" t="s">
        <v>629</v>
      </c>
      <c r="E3040" t="s">
        <v>27504</v>
      </c>
      <c r="F3040">
        <v>20170807</v>
      </c>
      <c r="G3040" t="s">
        <v>27505</v>
      </c>
      <c r="H3040" t="s">
        <v>27506</v>
      </c>
      <c r="L3040" t="s">
        <v>631</v>
      </c>
      <c r="M3040">
        <v>537557585</v>
      </c>
      <c r="N3040" t="s">
        <v>27511</v>
      </c>
      <c r="O3040">
        <v>1</v>
      </c>
      <c r="P3040" t="s">
        <v>22532</v>
      </c>
      <c r="Q3040" t="s">
        <v>152</v>
      </c>
      <c r="S3040" t="s">
        <v>27507</v>
      </c>
      <c r="U3040" t="s">
        <v>45</v>
      </c>
      <c r="V3040" t="s">
        <v>27508</v>
      </c>
      <c r="W3040" t="s">
        <v>27509</v>
      </c>
      <c r="X3040" t="s">
        <v>27510</v>
      </c>
      <c r="Y3040" t="s">
        <v>46</v>
      </c>
      <c r="Z3040" t="s">
        <v>47</v>
      </c>
      <c r="AA3040" t="s">
        <v>48</v>
      </c>
      <c r="AB3040" t="s">
        <v>49</v>
      </c>
      <c r="AC3040">
        <v>15.9</v>
      </c>
      <c r="AD3040">
        <v>16.100000000000001</v>
      </c>
      <c r="AE3040">
        <v>0.2</v>
      </c>
      <c r="AF3040">
        <v>16.100000000000001</v>
      </c>
      <c r="AG3040">
        <v>14.65</v>
      </c>
      <c r="AH3040" t="s">
        <v>23658</v>
      </c>
      <c r="AK3040" t="s">
        <v>45</v>
      </c>
      <c r="AL3040" t="s">
        <v>27508</v>
      </c>
    </row>
    <row r="3041" spans="1:42">
      <c r="A3041" t="s">
        <v>42</v>
      </c>
      <c r="B3041">
        <v>224173172</v>
      </c>
      <c r="C3041">
        <v>112394688</v>
      </c>
      <c r="D3041" t="s">
        <v>693</v>
      </c>
      <c r="E3041" t="s">
        <v>27512</v>
      </c>
      <c r="F3041">
        <v>20170807</v>
      </c>
      <c r="G3041" t="s">
        <v>27513</v>
      </c>
      <c r="H3041" t="s">
        <v>27514</v>
      </c>
      <c r="L3041" t="s">
        <v>631</v>
      </c>
      <c r="M3041">
        <v>481677896</v>
      </c>
      <c r="N3041" t="s">
        <v>27515</v>
      </c>
      <c r="O3041">
        <v>1</v>
      </c>
      <c r="P3041" t="s">
        <v>14904</v>
      </c>
      <c r="Q3041" t="s">
        <v>152</v>
      </c>
      <c r="S3041" t="s">
        <v>16321</v>
      </c>
      <c r="U3041" t="s">
        <v>16322</v>
      </c>
      <c r="V3041" t="s">
        <v>16322</v>
      </c>
      <c r="W3041" t="s">
        <v>24228</v>
      </c>
      <c r="X3041" t="s">
        <v>24229</v>
      </c>
      <c r="Y3041" t="s">
        <v>46</v>
      </c>
      <c r="Z3041" t="s">
        <v>47</v>
      </c>
      <c r="AA3041" t="s">
        <v>48</v>
      </c>
      <c r="AB3041" t="s">
        <v>49</v>
      </c>
      <c r="AC3041">
        <v>18.899999999999999</v>
      </c>
      <c r="AD3041">
        <v>19.100000000000001</v>
      </c>
      <c r="AE3041">
        <v>0.2</v>
      </c>
      <c r="AF3041">
        <v>19.100000000000001</v>
      </c>
      <c r="AG3041">
        <v>17.38</v>
      </c>
      <c r="AH3041" t="s">
        <v>16321</v>
      </c>
      <c r="AK3041" t="s">
        <v>45</v>
      </c>
      <c r="AL3041" t="s">
        <v>16322</v>
      </c>
    </row>
    <row r="3042" spans="1:42">
      <c r="A3042" t="s">
        <v>42</v>
      </c>
      <c r="B3042">
        <v>224176302</v>
      </c>
      <c r="C3042">
        <v>112395892</v>
      </c>
      <c r="D3042" t="s">
        <v>629</v>
      </c>
      <c r="E3042" t="s">
        <v>27522</v>
      </c>
      <c r="F3042">
        <v>20170807</v>
      </c>
      <c r="G3042" t="s">
        <v>27523</v>
      </c>
      <c r="H3042" t="s">
        <v>27524</v>
      </c>
      <c r="L3042" t="s">
        <v>631</v>
      </c>
      <c r="M3042">
        <v>483337925</v>
      </c>
      <c r="N3042" t="s">
        <v>333</v>
      </c>
      <c r="O3042">
        <v>1</v>
      </c>
      <c r="P3042" t="s">
        <v>25017</v>
      </c>
      <c r="Q3042" t="s">
        <v>152</v>
      </c>
      <c r="S3042" t="s">
        <v>27525</v>
      </c>
      <c r="U3042" t="s">
        <v>45</v>
      </c>
      <c r="V3042" t="s">
        <v>27526</v>
      </c>
      <c r="W3042" t="s">
        <v>27527</v>
      </c>
      <c r="X3042" t="s">
        <v>27528</v>
      </c>
      <c r="Y3042" t="s">
        <v>46</v>
      </c>
      <c r="Z3042" t="s">
        <v>47</v>
      </c>
      <c r="AA3042" t="s">
        <v>48</v>
      </c>
      <c r="AB3042" t="s">
        <v>49</v>
      </c>
      <c r="AC3042">
        <v>15.89</v>
      </c>
      <c r="AD3042">
        <v>12.1</v>
      </c>
      <c r="AE3042">
        <v>0.2</v>
      </c>
      <c r="AF3042">
        <v>16.09</v>
      </c>
      <c r="AG3042">
        <v>11.01</v>
      </c>
      <c r="AH3042" t="s">
        <v>27529</v>
      </c>
      <c r="AK3042" t="s">
        <v>45</v>
      </c>
      <c r="AL3042" t="s">
        <v>27526</v>
      </c>
    </row>
    <row r="3043" spans="1:42">
      <c r="A3043" t="s">
        <v>42</v>
      </c>
      <c r="B3043">
        <v>224176303</v>
      </c>
      <c r="C3043">
        <v>112395892</v>
      </c>
      <c r="D3043" t="s">
        <v>629</v>
      </c>
      <c r="E3043" t="s">
        <v>27522</v>
      </c>
      <c r="F3043">
        <v>20170807</v>
      </c>
      <c r="G3043" t="s">
        <v>27523</v>
      </c>
      <c r="H3043" t="s">
        <v>27524</v>
      </c>
      <c r="L3043" t="s">
        <v>631</v>
      </c>
      <c r="M3043">
        <v>536286815</v>
      </c>
      <c r="N3043" t="s">
        <v>27530</v>
      </c>
      <c r="O3043">
        <v>1</v>
      </c>
      <c r="P3043" t="s">
        <v>64</v>
      </c>
      <c r="Q3043" t="s">
        <v>152</v>
      </c>
      <c r="S3043" t="s">
        <v>27525</v>
      </c>
      <c r="U3043" t="s">
        <v>45</v>
      </c>
      <c r="V3043" t="s">
        <v>27526</v>
      </c>
      <c r="W3043" t="s">
        <v>27527</v>
      </c>
      <c r="X3043" t="s">
        <v>27528</v>
      </c>
      <c r="Y3043" t="s">
        <v>46</v>
      </c>
      <c r="Z3043" t="s">
        <v>47</v>
      </c>
      <c r="AA3043" t="s">
        <v>48</v>
      </c>
      <c r="AB3043" t="s">
        <v>49</v>
      </c>
      <c r="AC3043">
        <v>12.8</v>
      </c>
      <c r="AD3043">
        <v>13</v>
      </c>
      <c r="AE3043">
        <v>0.2</v>
      </c>
      <c r="AF3043">
        <v>13</v>
      </c>
      <c r="AG3043">
        <v>11.83</v>
      </c>
      <c r="AH3043" t="s">
        <v>27529</v>
      </c>
      <c r="AK3043" t="s">
        <v>45</v>
      </c>
      <c r="AL3043" t="s">
        <v>27526</v>
      </c>
    </row>
    <row r="3044" spans="1:42">
      <c r="A3044" t="s">
        <v>42</v>
      </c>
      <c r="B3044">
        <v>224176304</v>
      </c>
      <c r="C3044">
        <v>112395892</v>
      </c>
      <c r="D3044" t="s">
        <v>629</v>
      </c>
      <c r="E3044" t="s">
        <v>27522</v>
      </c>
      <c r="F3044">
        <v>20170807</v>
      </c>
      <c r="G3044" t="s">
        <v>27523</v>
      </c>
      <c r="H3044" t="s">
        <v>27524</v>
      </c>
      <c r="L3044" t="s">
        <v>631</v>
      </c>
      <c r="M3044">
        <v>483701119</v>
      </c>
      <c r="N3044" t="s">
        <v>27531</v>
      </c>
      <c r="O3044">
        <v>1</v>
      </c>
      <c r="P3044" t="s">
        <v>1700</v>
      </c>
      <c r="Q3044" t="s">
        <v>152</v>
      </c>
      <c r="S3044" t="s">
        <v>27525</v>
      </c>
      <c r="U3044" t="s">
        <v>45</v>
      </c>
      <c r="V3044" t="s">
        <v>27526</v>
      </c>
      <c r="W3044" t="s">
        <v>27527</v>
      </c>
      <c r="X3044" t="s">
        <v>27528</v>
      </c>
      <c r="Y3044" t="s">
        <v>46</v>
      </c>
      <c r="Z3044" t="s">
        <v>47</v>
      </c>
      <c r="AA3044" t="s">
        <v>48</v>
      </c>
      <c r="AB3044" t="s">
        <v>49</v>
      </c>
      <c r="AC3044">
        <v>16.89</v>
      </c>
      <c r="AD3044">
        <v>12.1</v>
      </c>
      <c r="AE3044">
        <v>0.2</v>
      </c>
      <c r="AF3044">
        <v>17.09</v>
      </c>
      <c r="AG3044">
        <v>11.01</v>
      </c>
      <c r="AH3044" t="s">
        <v>27529</v>
      </c>
      <c r="AK3044" t="s">
        <v>45</v>
      </c>
      <c r="AL3044" t="s">
        <v>27526</v>
      </c>
    </row>
    <row r="3045" spans="1:42" s="7" customFormat="1">
      <c r="A3045" s="7" t="s">
        <v>42</v>
      </c>
      <c r="B3045" s="7">
        <v>224179907</v>
      </c>
      <c r="C3045" s="7">
        <v>112397413</v>
      </c>
      <c r="D3045" s="7" t="s">
        <v>43</v>
      </c>
      <c r="F3045" s="7">
        <v>20170807</v>
      </c>
      <c r="G3045" s="7" t="s">
        <v>27536</v>
      </c>
      <c r="H3045" s="7" t="s">
        <v>27537</v>
      </c>
      <c r="L3045" s="7" t="s">
        <v>44</v>
      </c>
      <c r="M3045" s="7">
        <v>436358065</v>
      </c>
      <c r="N3045" s="7" t="s">
        <v>27234</v>
      </c>
      <c r="O3045" s="7">
        <v>1</v>
      </c>
      <c r="P3045" s="7" t="s">
        <v>27375</v>
      </c>
      <c r="Q3045" s="7" t="s">
        <v>152</v>
      </c>
      <c r="S3045" s="7" t="s">
        <v>1606</v>
      </c>
      <c r="U3045" s="7" t="s">
        <v>45</v>
      </c>
      <c r="V3045" s="7" t="s">
        <v>1607</v>
      </c>
      <c r="W3045" s="7" t="s">
        <v>1608</v>
      </c>
      <c r="X3045" s="7" t="s">
        <v>1609</v>
      </c>
      <c r="Y3045" s="7" t="s">
        <v>46</v>
      </c>
      <c r="Z3045" s="7" t="s">
        <v>47</v>
      </c>
      <c r="AA3045" s="7" t="s">
        <v>48</v>
      </c>
      <c r="AB3045" s="7" t="s">
        <v>49</v>
      </c>
      <c r="AC3045" s="7">
        <v>16.899999999999999</v>
      </c>
      <c r="AD3045" s="7">
        <v>28.1</v>
      </c>
      <c r="AE3045" s="7">
        <v>11.2</v>
      </c>
      <c r="AF3045" s="7">
        <v>28.1</v>
      </c>
      <c r="AG3045" s="7">
        <v>25.57</v>
      </c>
      <c r="AH3045" s="7" t="s">
        <v>1606</v>
      </c>
      <c r="AK3045" s="7" t="s">
        <v>45</v>
      </c>
      <c r="AL3045" s="7" t="s">
        <v>1607</v>
      </c>
    </row>
    <row r="3046" spans="1:42" s="7" customFormat="1">
      <c r="A3046" s="7" t="s">
        <v>42</v>
      </c>
      <c r="B3046" s="7">
        <v>224179908</v>
      </c>
      <c r="C3046" s="7">
        <v>112397413</v>
      </c>
      <c r="D3046" s="7" t="s">
        <v>43</v>
      </c>
      <c r="F3046" s="7">
        <v>20170807</v>
      </c>
      <c r="G3046" s="7" t="s">
        <v>27536</v>
      </c>
      <c r="H3046" s="7" t="s">
        <v>27537</v>
      </c>
      <c r="L3046" s="7" t="s">
        <v>44</v>
      </c>
      <c r="M3046" s="7">
        <v>436358065</v>
      </c>
      <c r="N3046" s="7" t="s">
        <v>27234</v>
      </c>
      <c r="O3046" s="7">
        <v>1</v>
      </c>
      <c r="P3046" s="7" t="s">
        <v>27235</v>
      </c>
      <c r="Q3046" s="7" t="s">
        <v>152</v>
      </c>
      <c r="S3046" s="7" t="s">
        <v>1606</v>
      </c>
      <c r="U3046" s="7" t="s">
        <v>45</v>
      </c>
      <c r="V3046" s="7" t="s">
        <v>1607</v>
      </c>
      <c r="W3046" s="7" t="s">
        <v>1608</v>
      </c>
      <c r="X3046" s="7" t="s">
        <v>1609</v>
      </c>
      <c r="Y3046" s="7" t="s">
        <v>46</v>
      </c>
      <c r="Z3046" s="7" t="s">
        <v>47</v>
      </c>
      <c r="AA3046" s="7" t="s">
        <v>48</v>
      </c>
      <c r="AB3046" s="7" t="s">
        <v>49</v>
      </c>
      <c r="AC3046" s="7">
        <v>16.899999999999999</v>
      </c>
      <c r="AD3046" s="7">
        <v>28.1</v>
      </c>
      <c r="AE3046" s="7">
        <v>11.2</v>
      </c>
      <c r="AF3046" s="7">
        <v>28.1</v>
      </c>
      <c r="AG3046" s="7">
        <v>25.57</v>
      </c>
      <c r="AH3046" s="7" t="s">
        <v>1606</v>
      </c>
      <c r="AK3046" s="7" t="s">
        <v>45</v>
      </c>
      <c r="AL3046" s="7" t="s">
        <v>1607</v>
      </c>
    </row>
    <row r="3047" spans="1:42" s="7" customFormat="1">
      <c r="A3047" s="7" t="s">
        <v>42</v>
      </c>
      <c r="B3047" s="7">
        <v>224181752</v>
      </c>
      <c r="C3047" s="7">
        <v>112398173</v>
      </c>
      <c r="D3047" s="7" t="s">
        <v>43</v>
      </c>
      <c r="F3047" s="7">
        <v>20170807</v>
      </c>
      <c r="G3047" s="7" t="s">
        <v>27538</v>
      </c>
      <c r="H3047" s="7" t="s">
        <v>27539</v>
      </c>
      <c r="L3047" s="7" t="s">
        <v>44</v>
      </c>
      <c r="M3047" s="7">
        <v>436358065</v>
      </c>
      <c r="N3047" s="7" t="s">
        <v>27234</v>
      </c>
      <c r="O3047" s="7">
        <v>2</v>
      </c>
      <c r="P3047" s="7" t="s">
        <v>27483</v>
      </c>
      <c r="Q3047" s="7" t="s">
        <v>152</v>
      </c>
      <c r="S3047" s="7" t="s">
        <v>27540</v>
      </c>
      <c r="U3047" s="7" t="s">
        <v>27541</v>
      </c>
      <c r="V3047" s="7" t="s">
        <v>27542</v>
      </c>
      <c r="W3047" s="7" t="s">
        <v>27543</v>
      </c>
      <c r="X3047" s="7" t="s">
        <v>27544</v>
      </c>
      <c r="Y3047" s="7" t="s">
        <v>46</v>
      </c>
      <c r="Z3047" s="7" t="s">
        <v>47</v>
      </c>
      <c r="AA3047" s="7" t="s">
        <v>48</v>
      </c>
      <c r="AB3047" s="7" t="s">
        <v>49</v>
      </c>
      <c r="AC3047" s="7">
        <v>33.799999999999997</v>
      </c>
      <c r="AD3047" s="7">
        <v>28.1</v>
      </c>
      <c r="AE3047" s="7">
        <v>22.4</v>
      </c>
      <c r="AF3047" s="7">
        <v>56.2</v>
      </c>
      <c r="AG3047" s="7">
        <v>51.14</v>
      </c>
      <c r="AH3047" s="7" t="s">
        <v>27545</v>
      </c>
      <c r="AJ3047" s="7" t="s">
        <v>27546</v>
      </c>
      <c r="AK3047" s="7" t="s">
        <v>27541</v>
      </c>
      <c r="AL3047" s="7" t="s">
        <v>27542</v>
      </c>
    </row>
    <row r="3048" spans="1:42">
      <c r="A3048" t="s">
        <v>42</v>
      </c>
      <c r="B3048">
        <v>224184768</v>
      </c>
      <c r="C3048">
        <v>112399610</v>
      </c>
      <c r="D3048" t="s">
        <v>693</v>
      </c>
      <c r="E3048" t="s">
        <v>27547</v>
      </c>
      <c r="F3048">
        <v>20170807</v>
      </c>
      <c r="G3048" t="s">
        <v>27548</v>
      </c>
      <c r="H3048" t="s">
        <v>27549</v>
      </c>
      <c r="L3048" t="s">
        <v>631</v>
      </c>
      <c r="M3048">
        <v>498080779</v>
      </c>
      <c r="N3048" t="s">
        <v>27550</v>
      </c>
      <c r="O3048">
        <v>1</v>
      </c>
      <c r="P3048" t="s">
        <v>64</v>
      </c>
      <c r="Q3048" t="s">
        <v>152</v>
      </c>
      <c r="S3048" t="s">
        <v>27551</v>
      </c>
      <c r="U3048" t="s">
        <v>45</v>
      </c>
      <c r="V3048" t="s">
        <v>27552</v>
      </c>
      <c r="W3048" t="s">
        <v>27553</v>
      </c>
      <c r="X3048" t="s">
        <v>16223</v>
      </c>
      <c r="Y3048" t="s">
        <v>46</v>
      </c>
      <c r="Z3048" t="s">
        <v>47</v>
      </c>
      <c r="AA3048" t="s">
        <v>48</v>
      </c>
      <c r="AB3048" t="s">
        <v>49</v>
      </c>
      <c r="AC3048">
        <v>27.9</v>
      </c>
      <c r="AD3048">
        <v>28.1</v>
      </c>
      <c r="AE3048">
        <v>0.2</v>
      </c>
      <c r="AF3048">
        <v>28.1</v>
      </c>
      <c r="AG3048">
        <v>25.57</v>
      </c>
      <c r="AH3048" t="s">
        <v>27551</v>
      </c>
      <c r="AK3048" t="s">
        <v>45</v>
      </c>
      <c r="AL3048" t="s">
        <v>27552</v>
      </c>
    </row>
    <row r="3049" spans="1:42" s="7" customFormat="1">
      <c r="A3049" s="7" t="s">
        <v>42</v>
      </c>
      <c r="B3049" s="7">
        <v>224187725</v>
      </c>
      <c r="C3049" s="7">
        <v>112401014</v>
      </c>
      <c r="D3049" s="7" t="s">
        <v>43</v>
      </c>
      <c r="F3049" s="7">
        <v>20170807</v>
      </c>
      <c r="G3049" s="7" t="s">
        <v>27577</v>
      </c>
      <c r="H3049" s="7" t="s">
        <v>27578</v>
      </c>
      <c r="L3049" s="7" t="s">
        <v>44</v>
      </c>
      <c r="M3049" s="7">
        <v>436358065</v>
      </c>
      <c r="N3049" s="7" t="s">
        <v>27234</v>
      </c>
      <c r="O3049" s="7">
        <v>2</v>
      </c>
      <c r="P3049" s="7" t="s">
        <v>27235</v>
      </c>
      <c r="Q3049" s="7" t="s">
        <v>152</v>
      </c>
      <c r="S3049" s="7" t="s">
        <v>27579</v>
      </c>
      <c r="U3049" s="7" t="s">
        <v>45</v>
      </c>
      <c r="V3049" s="7" t="s">
        <v>27580</v>
      </c>
      <c r="W3049" s="7" t="s">
        <v>27581</v>
      </c>
      <c r="X3049" s="7" t="s">
        <v>27582</v>
      </c>
      <c r="Y3049" s="7" t="s">
        <v>46</v>
      </c>
      <c r="Z3049" s="7" t="s">
        <v>47</v>
      </c>
      <c r="AA3049" s="7" t="s">
        <v>48</v>
      </c>
      <c r="AB3049" s="7" t="s">
        <v>49</v>
      </c>
      <c r="AC3049" s="7">
        <v>33.799999999999997</v>
      </c>
      <c r="AD3049" s="7">
        <v>28.1</v>
      </c>
      <c r="AE3049" s="7">
        <v>22.4</v>
      </c>
      <c r="AF3049" s="7">
        <v>56.2</v>
      </c>
      <c r="AG3049" s="7">
        <v>51.14</v>
      </c>
      <c r="AH3049" s="7" t="s">
        <v>27583</v>
      </c>
      <c r="AK3049" s="7" t="s">
        <v>45</v>
      </c>
      <c r="AL3049" s="7" t="s">
        <v>27580</v>
      </c>
    </row>
    <row r="3050" spans="1:42">
      <c r="A3050" t="s">
        <v>42</v>
      </c>
      <c r="B3050">
        <v>224187795</v>
      </c>
      <c r="C3050">
        <v>112401048</v>
      </c>
      <c r="D3050" t="s">
        <v>629</v>
      </c>
      <c r="E3050" t="s">
        <v>27584</v>
      </c>
      <c r="F3050">
        <v>20170807</v>
      </c>
      <c r="G3050" t="s">
        <v>27585</v>
      </c>
      <c r="H3050" t="s">
        <v>27586</v>
      </c>
      <c r="L3050" t="s">
        <v>631</v>
      </c>
      <c r="M3050">
        <v>537550338</v>
      </c>
      <c r="N3050" t="s">
        <v>27587</v>
      </c>
      <c r="O3050">
        <v>1</v>
      </c>
      <c r="P3050" t="s">
        <v>20570</v>
      </c>
      <c r="Q3050" t="s">
        <v>152</v>
      </c>
      <c r="S3050" t="s">
        <v>27588</v>
      </c>
      <c r="U3050" t="s">
        <v>45</v>
      </c>
      <c r="V3050" t="s">
        <v>27589</v>
      </c>
      <c r="W3050" t="s">
        <v>27590</v>
      </c>
      <c r="X3050" t="s">
        <v>27591</v>
      </c>
      <c r="Y3050" t="s">
        <v>46</v>
      </c>
      <c r="Z3050" t="s">
        <v>47</v>
      </c>
      <c r="AA3050" t="s">
        <v>48</v>
      </c>
      <c r="AB3050" t="s">
        <v>49</v>
      </c>
      <c r="AC3050">
        <v>21.9</v>
      </c>
      <c r="AD3050">
        <v>22.1</v>
      </c>
      <c r="AE3050">
        <v>0.2</v>
      </c>
      <c r="AF3050">
        <v>22.1</v>
      </c>
      <c r="AG3050">
        <v>20.11</v>
      </c>
      <c r="AH3050" t="s">
        <v>27588</v>
      </c>
      <c r="AK3050" t="s">
        <v>45</v>
      </c>
      <c r="AL3050" t="s">
        <v>27589</v>
      </c>
    </row>
    <row r="3051" spans="1:42">
      <c r="A3051" t="s">
        <v>42</v>
      </c>
      <c r="B3051">
        <v>224189256</v>
      </c>
      <c r="C3051">
        <v>112401817</v>
      </c>
      <c r="D3051" t="s">
        <v>629</v>
      </c>
      <c r="E3051" t="s">
        <v>27606</v>
      </c>
      <c r="F3051">
        <v>20170807</v>
      </c>
      <c r="G3051" t="s">
        <v>27607</v>
      </c>
      <c r="H3051" t="s">
        <v>27608</v>
      </c>
      <c r="L3051" t="s">
        <v>631</v>
      </c>
      <c r="M3051">
        <v>490648942</v>
      </c>
      <c r="N3051" t="s">
        <v>27295</v>
      </c>
      <c r="O3051">
        <v>1</v>
      </c>
      <c r="P3051" t="s">
        <v>25176</v>
      </c>
      <c r="Q3051" t="s">
        <v>152</v>
      </c>
      <c r="S3051" t="s">
        <v>27609</v>
      </c>
      <c r="U3051" t="s">
        <v>27610</v>
      </c>
      <c r="V3051" t="s">
        <v>45</v>
      </c>
      <c r="W3051" t="s">
        <v>27611</v>
      </c>
      <c r="X3051" t="s">
        <v>23244</v>
      </c>
      <c r="Y3051" t="s">
        <v>46</v>
      </c>
      <c r="Z3051" t="s">
        <v>47</v>
      </c>
      <c r="AA3051" t="s">
        <v>48</v>
      </c>
      <c r="AB3051" t="s">
        <v>49</v>
      </c>
      <c r="AC3051">
        <v>31.89</v>
      </c>
      <c r="AD3051">
        <v>23.1</v>
      </c>
      <c r="AE3051">
        <v>0.2</v>
      </c>
      <c r="AF3051">
        <v>32.090000000000003</v>
      </c>
      <c r="AG3051">
        <v>21.02</v>
      </c>
      <c r="AH3051" t="s">
        <v>27612</v>
      </c>
      <c r="AJ3051" t="s">
        <v>27613</v>
      </c>
      <c r="AK3051" t="s">
        <v>27610</v>
      </c>
      <c r="AL3051" t="s">
        <v>27610</v>
      </c>
    </row>
    <row r="3052" spans="1:42">
      <c r="A3052" t="s">
        <v>42</v>
      </c>
      <c r="B3052">
        <v>224189257</v>
      </c>
      <c r="C3052">
        <v>112401817</v>
      </c>
      <c r="D3052" t="s">
        <v>629</v>
      </c>
      <c r="E3052" t="s">
        <v>27606</v>
      </c>
      <c r="F3052">
        <v>20170807</v>
      </c>
      <c r="G3052" t="s">
        <v>27607</v>
      </c>
      <c r="H3052" t="s">
        <v>27608</v>
      </c>
      <c r="L3052" t="s">
        <v>631</v>
      </c>
      <c r="M3052">
        <v>476224249</v>
      </c>
      <c r="N3052" t="s">
        <v>27614</v>
      </c>
      <c r="O3052">
        <v>1</v>
      </c>
      <c r="P3052" t="s">
        <v>194</v>
      </c>
      <c r="Q3052" t="s">
        <v>152</v>
      </c>
      <c r="S3052" t="s">
        <v>27609</v>
      </c>
      <c r="U3052" t="s">
        <v>27610</v>
      </c>
      <c r="V3052" t="s">
        <v>45</v>
      </c>
      <c r="W3052" t="s">
        <v>27611</v>
      </c>
      <c r="X3052" t="s">
        <v>23244</v>
      </c>
      <c r="Y3052" t="s">
        <v>46</v>
      </c>
      <c r="Z3052" t="s">
        <v>47</v>
      </c>
      <c r="AA3052" t="s">
        <v>48</v>
      </c>
      <c r="AB3052" t="s">
        <v>49</v>
      </c>
      <c r="AC3052">
        <v>55.9</v>
      </c>
      <c r="AD3052">
        <v>56.1</v>
      </c>
      <c r="AE3052">
        <v>0.2</v>
      </c>
      <c r="AF3052">
        <v>56.1</v>
      </c>
      <c r="AG3052">
        <v>51.05</v>
      </c>
      <c r="AH3052" t="s">
        <v>27612</v>
      </c>
      <c r="AJ3052" t="s">
        <v>27613</v>
      </c>
      <c r="AK3052" t="s">
        <v>27610</v>
      </c>
      <c r="AL3052" t="s">
        <v>27610</v>
      </c>
    </row>
    <row r="3053" spans="1:42">
      <c r="A3053" t="s">
        <v>42</v>
      </c>
      <c r="B3053">
        <v>224191880</v>
      </c>
      <c r="C3053">
        <v>112403131</v>
      </c>
      <c r="D3053" t="s">
        <v>629</v>
      </c>
      <c r="E3053" t="s">
        <v>27642</v>
      </c>
      <c r="F3053">
        <v>20170807</v>
      </c>
      <c r="G3053" t="s">
        <v>27643</v>
      </c>
      <c r="H3053" t="s">
        <v>27644</v>
      </c>
      <c r="L3053" t="s">
        <v>631</v>
      </c>
      <c r="M3053">
        <v>537557585</v>
      </c>
      <c r="N3053" t="s">
        <v>27511</v>
      </c>
      <c r="O3053">
        <v>1</v>
      </c>
      <c r="P3053" t="s">
        <v>22532</v>
      </c>
      <c r="Q3053" t="s">
        <v>152</v>
      </c>
      <c r="S3053" t="s">
        <v>27645</v>
      </c>
      <c r="U3053" t="s">
        <v>45</v>
      </c>
      <c r="V3053" t="s">
        <v>27646</v>
      </c>
      <c r="W3053" t="s">
        <v>27647</v>
      </c>
      <c r="X3053" t="s">
        <v>27648</v>
      </c>
      <c r="Y3053" t="s">
        <v>46</v>
      </c>
      <c r="Z3053" t="s">
        <v>47</v>
      </c>
      <c r="AA3053" t="s">
        <v>48</v>
      </c>
      <c r="AB3053" t="s">
        <v>49</v>
      </c>
      <c r="AC3053">
        <v>15.9</v>
      </c>
      <c r="AD3053">
        <v>16.100000000000001</v>
      </c>
      <c r="AE3053">
        <v>0.2</v>
      </c>
      <c r="AF3053">
        <v>16.100000000000001</v>
      </c>
      <c r="AG3053">
        <v>14.65</v>
      </c>
      <c r="AH3053" t="s">
        <v>27649</v>
      </c>
      <c r="AK3053" t="s">
        <v>45</v>
      </c>
      <c r="AL3053" t="s">
        <v>27646</v>
      </c>
    </row>
    <row r="3054" spans="1:42">
      <c r="A3054" s="32">
        <v>42954</v>
      </c>
      <c r="B3054" s="33"/>
      <c r="C3054" s="34"/>
      <c r="D3054" s="34"/>
      <c r="E3054" s="35"/>
      <c r="F3054" s="35"/>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s="34"/>
      <c r="AG3054" s="34"/>
      <c r="AH3054" s="34"/>
      <c r="AI3054" s="34"/>
      <c r="AJ3054" s="34"/>
      <c r="AK3054" s="34"/>
      <c r="AL3054" s="47"/>
      <c r="AM3054" s="47"/>
      <c r="AN3054" s="47"/>
      <c r="AO3054" s="47"/>
      <c r="AP3054" s="47"/>
    </row>
    <row r="3055" spans="1:42">
      <c r="A3055" t="s">
        <v>42</v>
      </c>
      <c r="B3055">
        <v>224215250</v>
      </c>
      <c r="C3055">
        <v>112413423</v>
      </c>
      <c r="D3055" t="s">
        <v>629</v>
      </c>
      <c r="E3055" t="s">
        <v>27676</v>
      </c>
      <c r="F3055">
        <v>20170807</v>
      </c>
      <c r="G3055" t="s">
        <v>27677</v>
      </c>
      <c r="H3055" t="s">
        <v>27678</v>
      </c>
      <c r="L3055" t="s">
        <v>631</v>
      </c>
      <c r="M3055">
        <v>507256906</v>
      </c>
      <c r="N3055" t="s">
        <v>5833</v>
      </c>
      <c r="O3055">
        <v>1</v>
      </c>
      <c r="P3055" t="s">
        <v>3323</v>
      </c>
      <c r="Q3055" t="s">
        <v>152</v>
      </c>
      <c r="S3055" t="s">
        <v>27679</v>
      </c>
      <c r="U3055" t="s">
        <v>27680</v>
      </c>
      <c r="V3055" t="s">
        <v>27681</v>
      </c>
      <c r="W3055" t="s">
        <v>27682</v>
      </c>
      <c r="X3055" t="s">
        <v>27683</v>
      </c>
      <c r="Y3055" t="s">
        <v>46</v>
      </c>
      <c r="Z3055" t="s">
        <v>47</v>
      </c>
      <c r="AA3055" t="s">
        <v>48</v>
      </c>
      <c r="AB3055" t="s">
        <v>49</v>
      </c>
      <c r="AC3055">
        <v>29.9</v>
      </c>
      <c r="AD3055">
        <v>30.1</v>
      </c>
      <c r="AE3055">
        <v>0.2</v>
      </c>
      <c r="AF3055">
        <v>30.1</v>
      </c>
      <c r="AG3055">
        <v>27.39</v>
      </c>
      <c r="AH3055" t="s">
        <v>27679</v>
      </c>
      <c r="AK3055" t="s">
        <v>27680</v>
      </c>
      <c r="AL3055" t="s">
        <v>27681</v>
      </c>
    </row>
    <row r="3056" spans="1:42">
      <c r="A3056" t="s">
        <v>42</v>
      </c>
      <c r="B3056">
        <v>224222703</v>
      </c>
      <c r="C3056">
        <v>112415470</v>
      </c>
      <c r="D3056" t="s">
        <v>629</v>
      </c>
      <c r="E3056" t="s">
        <v>27728</v>
      </c>
      <c r="F3056">
        <v>20170807</v>
      </c>
      <c r="G3056" t="s">
        <v>27721</v>
      </c>
      <c r="H3056" t="s">
        <v>27722</v>
      </c>
      <c r="L3056" t="s">
        <v>631</v>
      </c>
      <c r="M3056">
        <v>484625271</v>
      </c>
      <c r="N3056" t="s">
        <v>27367</v>
      </c>
      <c r="O3056">
        <v>1</v>
      </c>
      <c r="P3056" t="s">
        <v>5907</v>
      </c>
      <c r="Q3056" t="s">
        <v>152</v>
      </c>
      <c r="S3056" t="s">
        <v>27723</v>
      </c>
      <c r="U3056" t="s">
        <v>45</v>
      </c>
      <c r="V3056" t="s">
        <v>27724</v>
      </c>
      <c r="W3056" t="s">
        <v>27725</v>
      </c>
      <c r="X3056" t="s">
        <v>15937</v>
      </c>
      <c r="Y3056" t="s">
        <v>46</v>
      </c>
      <c r="Z3056" t="s">
        <v>47</v>
      </c>
      <c r="AA3056" t="s">
        <v>48</v>
      </c>
      <c r="AB3056" t="s">
        <v>49</v>
      </c>
      <c r="AC3056">
        <v>24.89</v>
      </c>
      <c r="AD3056">
        <v>30.1</v>
      </c>
      <c r="AE3056">
        <v>10.199999999999999</v>
      </c>
      <c r="AF3056">
        <v>35.090000000000003</v>
      </c>
      <c r="AG3056">
        <v>27.39</v>
      </c>
      <c r="AH3056" t="s">
        <v>27723</v>
      </c>
      <c r="AJ3056" t="s">
        <v>27726</v>
      </c>
      <c r="AK3056" t="s">
        <v>45</v>
      </c>
      <c r="AL3056" t="s">
        <v>27727</v>
      </c>
    </row>
    <row r="3057" spans="1:38" s="7" customFormat="1">
      <c r="A3057" s="7" t="s">
        <v>42</v>
      </c>
      <c r="B3057" s="7">
        <v>224227377</v>
      </c>
      <c r="C3057" s="7">
        <v>112416973</v>
      </c>
      <c r="D3057" s="7" t="s">
        <v>43</v>
      </c>
      <c r="F3057" s="7">
        <v>20170808</v>
      </c>
      <c r="G3057" s="18">
        <v>42954.456574074073</v>
      </c>
      <c r="H3057" s="18">
        <v>42954.456585648149</v>
      </c>
      <c r="L3057" s="7" t="s">
        <v>44</v>
      </c>
      <c r="M3057" s="7">
        <v>436358065</v>
      </c>
      <c r="N3057" s="7" t="s">
        <v>27729</v>
      </c>
      <c r="O3057" s="7">
        <v>1</v>
      </c>
      <c r="P3057" s="7" t="s">
        <v>27706</v>
      </c>
      <c r="Q3057" s="7" t="s">
        <v>152</v>
      </c>
      <c r="S3057" s="7" t="s">
        <v>27860</v>
      </c>
      <c r="U3057" s="7" t="s">
        <v>45</v>
      </c>
      <c r="V3057" s="7" t="s">
        <v>27861</v>
      </c>
      <c r="W3057" s="7" t="s">
        <v>27862</v>
      </c>
      <c r="X3057" s="7" t="s">
        <v>27863</v>
      </c>
      <c r="Y3057" s="7" t="s">
        <v>46</v>
      </c>
      <c r="Z3057" s="7" t="s">
        <v>47</v>
      </c>
      <c r="AA3057" s="7" t="s">
        <v>48</v>
      </c>
      <c r="AB3057" s="7" t="s">
        <v>49</v>
      </c>
      <c r="AC3057" s="7">
        <v>16.899999999999999</v>
      </c>
      <c r="AD3057" s="7">
        <v>39.9</v>
      </c>
      <c r="AE3057" s="7">
        <v>23</v>
      </c>
      <c r="AF3057" s="7">
        <v>39.9</v>
      </c>
      <c r="AG3057" s="7">
        <v>36.31</v>
      </c>
      <c r="AH3057" s="7" t="s">
        <v>27860</v>
      </c>
      <c r="AK3057" s="7" t="s">
        <v>45</v>
      </c>
      <c r="AL3057" s="7" t="s">
        <v>27861</v>
      </c>
    </row>
    <row r="3058" spans="1:38" s="7" customFormat="1">
      <c r="A3058" s="7" t="s">
        <v>42</v>
      </c>
      <c r="B3058" s="7">
        <v>224227378</v>
      </c>
      <c r="C3058" s="7">
        <v>112416973</v>
      </c>
      <c r="D3058" s="7" t="s">
        <v>43</v>
      </c>
      <c r="F3058" s="7">
        <v>20170808</v>
      </c>
      <c r="G3058" s="18">
        <v>42954.456574074073</v>
      </c>
      <c r="H3058" s="18">
        <v>42954.456585648149</v>
      </c>
      <c r="L3058" s="7" t="s">
        <v>44</v>
      </c>
      <c r="M3058" s="7">
        <v>436358065</v>
      </c>
      <c r="N3058" s="7" t="s">
        <v>27729</v>
      </c>
      <c r="O3058" s="7">
        <v>1</v>
      </c>
      <c r="P3058" s="7" t="s">
        <v>27235</v>
      </c>
      <c r="Q3058" s="7" t="s">
        <v>152</v>
      </c>
      <c r="S3058" s="7" t="s">
        <v>27860</v>
      </c>
      <c r="U3058" s="7" t="s">
        <v>45</v>
      </c>
      <c r="V3058" s="7" t="s">
        <v>27861</v>
      </c>
      <c r="W3058" s="7" t="s">
        <v>27862</v>
      </c>
      <c r="X3058" s="7" t="s">
        <v>27863</v>
      </c>
      <c r="Y3058" s="7" t="s">
        <v>46</v>
      </c>
      <c r="Z3058" s="7" t="s">
        <v>47</v>
      </c>
      <c r="AA3058" s="7" t="s">
        <v>48</v>
      </c>
      <c r="AB3058" s="7" t="s">
        <v>49</v>
      </c>
      <c r="AC3058" s="7">
        <v>16.899999999999999</v>
      </c>
      <c r="AD3058" s="7">
        <v>39.9</v>
      </c>
      <c r="AE3058" s="7">
        <v>23</v>
      </c>
      <c r="AF3058" s="7">
        <v>39.9</v>
      </c>
      <c r="AG3058" s="7">
        <v>36.31</v>
      </c>
      <c r="AH3058" s="7" t="s">
        <v>27860</v>
      </c>
      <c r="AK3058" s="7" t="s">
        <v>45</v>
      </c>
      <c r="AL3058" s="7" t="s">
        <v>27861</v>
      </c>
    </row>
    <row r="3059" spans="1:38">
      <c r="A3059" t="s">
        <v>42</v>
      </c>
      <c r="B3059">
        <v>224230714</v>
      </c>
      <c r="C3059">
        <v>112418080</v>
      </c>
      <c r="D3059" t="s">
        <v>629</v>
      </c>
      <c r="E3059" t="s">
        <v>27864</v>
      </c>
      <c r="F3059">
        <v>20170808</v>
      </c>
      <c r="G3059" s="6">
        <v>42954.491967592592</v>
      </c>
      <c r="H3059" s="6">
        <v>42954.492013888892</v>
      </c>
      <c r="L3059" t="s">
        <v>631</v>
      </c>
      <c r="M3059">
        <v>543391509</v>
      </c>
      <c r="N3059" t="s">
        <v>24878</v>
      </c>
      <c r="O3059">
        <v>1</v>
      </c>
      <c r="P3059" t="s">
        <v>64</v>
      </c>
      <c r="Q3059" t="s">
        <v>152</v>
      </c>
      <c r="S3059" t="s">
        <v>27865</v>
      </c>
      <c r="U3059" t="s">
        <v>45</v>
      </c>
      <c r="V3059" t="s">
        <v>27866</v>
      </c>
      <c r="W3059" t="s">
        <v>27867</v>
      </c>
      <c r="X3059" t="s">
        <v>27868</v>
      </c>
      <c r="Y3059" t="s">
        <v>46</v>
      </c>
      <c r="Z3059" t="s">
        <v>47</v>
      </c>
      <c r="AA3059" t="s">
        <v>48</v>
      </c>
      <c r="AB3059" t="s">
        <v>49</v>
      </c>
      <c r="AC3059">
        <v>26.9</v>
      </c>
      <c r="AD3059">
        <v>27.1</v>
      </c>
      <c r="AE3059">
        <v>0.2</v>
      </c>
      <c r="AF3059">
        <v>27.1</v>
      </c>
      <c r="AG3059">
        <v>24.66</v>
      </c>
      <c r="AH3059" t="s">
        <v>27869</v>
      </c>
      <c r="AK3059" t="s">
        <v>45</v>
      </c>
      <c r="AL3059" t="s">
        <v>27866</v>
      </c>
    </row>
    <row r="3060" spans="1:38">
      <c r="A3060" t="s">
        <v>42</v>
      </c>
      <c r="B3060">
        <v>224234657</v>
      </c>
      <c r="C3060">
        <v>112419245</v>
      </c>
      <c r="D3060" t="s">
        <v>629</v>
      </c>
      <c r="E3060" t="s">
        <v>27870</v>
      </c>
      <c r="F3060">
        <v>20170808</v>
      </c>
      <c r="G3060" s="6">
        <v>42954.532384259262</v>
      </c>
      <c r="H3060" s="6">
        <v>42954.532395833332</v>
      </c>
      <c r="L3060" t="s">
        <v>631</v>
      </c>
      <c r="M3060">
        <v>498080779</v>
      </c>
      <c r="N3060" t="s">
        <v>10940</v>
      </c>
      <c r="O3060">
        <v>1</v>
      </c>
      <c r="P3060" t="s">
        <v>64</v>
      </c>
      <c r="Q3060" t="s">
        <v>152</v>
      </c>
      <c r="S3060" t="s">
        <v>27551</v>
      </c>
      <c r="U3060" t="s">
        <v>45</v>
      </c>
      <c r="V3060" t="s">
        <v>27552</v>
      </c>
      <c r="W3060" t="s">
        <v>27871</v>
      </c>
      <c r="X3060" t="s">
        <v>8000</v>
      </c>
      <c r="Y3060" t="s">
        <v>46</v>
      </c>
      <c r="Z3060" t="s">
        <v>47</v>
      </c>
      <c r="AA3060" t="s">
        <v>48</v>
      </c>
      <c r="AB3060" t="s">
        <v>49</v>
      </c>
      <c r="AC3060">
        <v>27.9</v>
      </c>
      <c r="AD3060">
        <v>28.1</v>
      </c>
      <c r="AE3060">
        <v>0.2</v>
      </c>
      <c r="AF3060">
        <v>28.1</v>
      </c>
      <c r="AG3060">
        <v>25.57</v>
      </c>
      <c r="AH3060" t="s">
        <v>27551</v>
      </c>
      <c r="AK3060" t="s">
        <v>45</v>
      </c>
      <c r="AL3060" t="s">
        <v>27552</v>
      </c>
    </row>
    <row r="3061" spans="1:38" s="7" customFormat="1">
      <c r="A3061" s="7" t="s">
        <v>42</v>
      </c>
      <c r="B3061" s="7">
        <v>224236023</v>
      </c>
      <c r="C3061" s="7">
        <v>112419806</v>
      </c>
      <c r="D3061" s="7" t="s">
        <v>43</v>
      </c>
      <c r="F3061" s="7">
        <v>20170808</v>
      </c>
      <c r="G3061" s="18">
        <v>42954.552268518521</v>
      </c>
      <c r="H3061" s="18">
        <v>42954.552303240744</v>
      </c>
      <c r="L3061" s="7" t="s">
        <v>44</v>
      </c>
      <c r="M3061" s="7">
        <v>436716506</v>
      </c>
      <c r="N3061" s="7" t="s">
        <v>23833</v>
      </c>
      <c r="O3061" s="7">
        <v>1</v>
      </c>
      <c r="P3061" s="7" t="s">
        <v>13878</v>
      </c>
      <c r="Q3061" s="7" t="s">
        <v>152</v>
      </c>
      <c r="S3061" s="7" t="s">
        <v>27872</v>
      </c>
      <c r="U3061" s="7" t="s">
        <v>27873</v>
      </c>
      <c r="V3061" s="7" t="s">
        <v>45</v>
      </c>
      <c r="W3061" s="7" t="s">
        <v>27874</v>
      </c>
      <c r="X3061" s="7" t="s">
        <v>27875</v>
      </c>
      <c r="Y3061" s="7" t="s">
        <v>46</v>
      </c>
      <c r="Z3061" s="7" t="s">
        <v>47</v>
      </c>
      <c r="AA3061" s="7" t="s">
        <v>48</v>
      </c>
      <c r="AB3061" s="7" t="s">
        <v>49</v>
      </c>
      <c r="AC3061" s="7">
        <v>16.89</v>
      </c>
      <c r="AD3061" s="7">
        <v>13.9</v>
      </c>
      <c r="AE3061" s="7">
        <v>1</v>
      </c>
      <c r="AF3061" s="7">
        <v>17.89</v>
      </c>
      <c r="AG3061" s="7">
        <v>12.65</v>
      </c>
      <c r="AH3061" s="7" t="s">
        <v>27876</v>
      </c>
      <c r="AK3061" s="7" t="s">
        <v>27873</v>
      </c>
      <c r="AL3061" s="7" t="s">
        <v>45</v>
      </c>
    </row>
    <row r="3062" spans="1:38" s="7" customFormat="1">
      <c r="A3062" s="7" t="s">
        <v>42</v>
      </c>
      <c r="B3062" s="7">
        <v>224236024</v>
      </c>
      <c r="C3062" s="7">
        <v>112419806</v>
      </c>
      <c r="D3062" s="7" t="s">
        <v>43</v>
      </c>
      <c r="F3062" s="7">
        <v>20170808</v>
      </c>
      <c r="G3062" s="18">
        <v>42954.552268518521</v>
      </c>
      <c r="H3062" s="18">
        <v>42954.552303240744</v>
      </c>
      <c r="L3062" s="7" t="s">
        <v>44</v>
      </c>
      <c r="M3062" s="7">
        <v>436716506</v>
      </c>
      <c r="N3062" s="7" t="s">
        <v>23833</v>
      </c>
      <c r="O3062" s="7">
        <v>1</v>
      </c>
      <c r="P3062" s="7" t="s">
        <v>13943</v>
      </c>
      <c r="Q3062" s="7" t="s">
        <v>152</v>
      </c>
      <c r="S3062" s="7" t="s">
        <v>27872</v>
      </c>
      <c r="U3062" s="7" t="s">
        <v>27873</v>
      </c>
      <c r="V3062" s="7" t="s">
        <v>45</v>
      </c>
      <c r="W3062" s="7" t="s">
        <v>27874</v>
      </c>
      <c r="X3062" s="7" t="s">
        <v>27875</v>
      </c>
      <c r="Y3062" s="7" t="s">
        <v>46</v>
      </c>
      <c r="Z3062" s="7" t="s">
        <v>47</v>
      </c>
      <c r="AA3062" s="7" t="s">
        <v>48</v>
      </c>
      <c r="AB3062" s="7" t="s">
        <v>49</v>
      </c>
      <c r="AC3062" s="7">
        <v>16.89</v>
      </c>
      <c r="AD3062" s="7">
        <v>13.9</v>
      </c>
      <c r="AE3062" s="7">
        <v>1</v>
      </c>
      <c r="AF3062" s="7">
        <v>17.89</v>
      </c>
      <c r="AG3062" s="7">
        <v>12.65</v>
      </c>
      <c r="AH3062" s="7" t="s">
        <v>27876</v>
      </c>
      <c r="AK3062" s="7" t="s">
        <v>27873</v>
      </c>
      <c r="AL3062" s="7" t="s">
        <v>45</v>
      </c>
    </row>
    <row r="3063" spans="1:38">
      <c r="A3063" t="s">
        <v>42</v>
      </c>
      <c r="B3063">
        <v>224246592</v>
      </c>
      <c r="C3063">
        <v>112422785</v>
      </c>
      <c r="D3063" t="s">
        <v>629</v>
      </c>
      <c r="E3063" t="s">
        <v>27877</v>
      </c>
      <c r="F3063">
        <v>20170808</v>
      </c>
      <c r="G3063" s="6">
        <v>42954.653599537036</v>
      </c>
      <c r="H3063" s="6">
        <v>42954.653622685182</v>
      </c>
      <c r="L3063" t="s">
        <v>44</v>
      </c>
      <c r="M3063">
        <v>487808435</v>
      </c>
      <c r="N3063" t="s">
        <v>23607</v>
      </c>
      <c r="O3063">
        <v>1</v>
      </c>
      <c r="P3063" t="s">
        <v>318</v>
      </c>
      <c r="Q3063" t="s">
        <v>152</v>
      </c>
      <c r="S3063" t="s">
        <v>1077</v>
      </c>
      <c r="U3063" t="s">
        <v>27878</v>
      </c>
      <c r="V3063" t="s">
        <v>27878</v>
      </c>
      <c r="W3063" t="s">
        <v>27879</v>
      </c>
      <c r="X3063" t="s">
        <v>537</v>
      </c>
      <c r="Y3063" t="s">
        <v>46</v>
      </c>
      <c r="Z3063" t="s">
        <v>47</v>
      </c>
      <c r="AA3063" t="s">
        <v>48</v>
      </c>
      <c r="AB3063" t="s">
        <v>49</v>
      </c>
      <c r="AC3063">
        <v>11.9</v>
      </c>
      <c r="AD3063">
        <v>12.1</v>
      </c>
      <c r="AE3063">
        <v>0.2</v>
      </c>
      <c r="AF3063">
        <v>12.1</v>
      </c>
      <c r="AG3063">
        <v>11.01</v>
      </c>
      <c r="AH3063" t="s">
        <v>1077</v>
      </c>
      <c r="AK3063" t="s">
        <v>27878</v>
      </c>
      <c r="AL3063" t="s">
        <v>27878</v>
      </c>
    </row>
    <row r="3064" spans="1:38">
      <c r="A3064" t="s">
        <v>42</v>
      </c>
      <c r="B3064">
        <v>224246594</v>
      </c>
      <c r="C3064">
        <v>112422785</v>
      </c>
      <c r="D3064" t="s">
        <v>629</v>
      </c>
      <c r="E3064" t="s">
        <v>27877</v>
      </c>
      <c r="F3064">
        <v>20170808</v>
      </c>
      <c r="G3064" s="6">
        <v>42954.653599537036</v>
      </c>
      <c r="H3064" s="6">
        <v>42954.653622685182</v>
      </c>
      <c r="L3064" t="s">
        <v>631</v>
      </c>
      <c r="M3064">
        <v>425937308</v>
      </c>
      <c r="N3064" t="s">
        <v>27880</v>
      </c>
      <c r="O3064">
        <v>1</v>
      </c>
      <c r="P3064" t="s">
        <v>27881</v>
      </c>
      <c r="Q3064" t="s">
        <v>152</v>
      </c>
      <c r="S3064" t="s">
        <v>1077</v>
      </c>
      <c r="U3064" t="s">
        <v>27878</v>
      </c>
      <c r="V3064" t="s">
        <v>27878</v>
      </c>
      <c r="W3064" t="s">
        <v>27879</v>
      </c>
      <c r="X3064" t="s">
        <v>537</v>
      </c>
      <c r="Y3064" t="s">
        <v>46</v>
      </c>
      <c r="Z3064" t="s">
        <v>47</v>
      </c>
      <c r="AA3064" t="s">
        <v>48</v>
      </c>
      <c r="AB3064" t="s">
        <v>49</v>
      </c>
      <c r="AC3064">
        <v>14.9</v>
      </c>
      <c r="AD3064">
        <v>22.1</v>
      </c>
      <c r="AE3064">
        <v>0.2</v>
      </c>
      <c r="AF3064">
        <v>15.1</v>
      </c>
      <c r="AG3064">
        <v>20.11</v>
      </c>
      <c r="AH3064" t="s">
        <v>1077</v>
      </c>
      <c r="AK3064" t="s">
        <v>27878</v>
      </c>
      <c r="AL3064" t="s">
        <v>27878</v>
      </c>
    </row>
    <row r="3065" spans="1:38">
      <c r="A3065" t="s">
        <v>42</v>
      </c>
      <c r="B3065">
        <v>224246593</v>
      </c>
      <c r="C3065">
        <v>112422785</v>
      </c>
      <c r="D3065" t="s">
        <v>629</v>
      </c>
      <c r="E3065" t="s">
        <v>27877</v>
      </c>
      <c r="F3065">
        <v>20170808</v>
      </c>
      <c r="G3065" s="6">
        <v>42954.653599537036</v>
      </c>
      <c r="H3065" s="6">
        <v>42954.653622685182</v>
      </c>
      <c r="L3065" t="s">
        <v>631</v>
      </c>
      <c r="M3065">
        <v>458726400</v>
      </c>
      <c r="N3065" t="s">
        <v>749</v>
      </c>
      <c r="O3065">
        <v>1</v>
      </c>
      <c r="P3065" t="s">
        <v>1651</v>
      </c>
      <c r="Q3065" t="s">
        <v>152</v>
      </c>
      <c r="S3065" t="s">
        <v>1077</v>
      </c>
      <c r="U3065" t="s">
        <v>27878</v>
      </c>
      <c r="V3065" t="s">
        <v>27878</v>
      </c>
      <c r="W3065" t="s">
        <v>27879</v>
      </c>
      <c r="X3065" t="s">
        <v>537</v>
      </c>
      <c r="Y3065" t="s">
        <v>46</v>
      </c>
      <c r="Z3065" t="s">
        <v>47</v>
      </c>
      <c r="AA3065" t="s">
        <v>48</v>
      </c>
      <c r="AB3065" t="s">
        <v>49</v>
      </c>
      <c r="AC3065">
        <v>8.5</v>
      </c>
      <c r="AD3065">
        <v>8.6999999999999993</v>
      </c>
      <c r="AE3065">
        <v>0.2</v>
      </c>
      <c r="AF3065">
        <v>8.6999999999999993</v>
      </c>
      <c r="AG3065">
        <v>7.92</v>
      </c>
      <c r="AH3065" t="s">
        <v>1077</v>
      </c>
      <c r="AK3065" t="s">
        <v>27878</v>
      </c>
      <c r="AL3065" t="s">
        <v>27878</v>
      </c>
    </row>
    <row r="3066" spans="1:38" s="7" customFormat="1">
      <c r="A3066" s="7" t="s">
        <v>42</v>
      </c>
      <c r="B3066" s="7">
        <v>224246823</v>
      </c>
      <c r="C3066" s="7">
        <v>112422893</v>
      </c>
      <c r="D3066" s="7" t="s">
        <v>43</v>
      </c>
      <c r="F3066" s="7">
        <v>20170808</v>
      </c>
      <c r="G3066" s="18">
        <v>42954.657372685186</v>
      </c>
      <c r="H3066" s="18">
        <v>42954.657488425924</v>
      </c>
      <c r="L3066" s="7" t="s">
        <v>44</v>
      </c>
      <c r="M3066" s="7">
        <v>436358065</v>
      </c>
      <c r="N3066" s="7" t="s">
        <v>27729</v>
      </c>
      <c r="O3066" s="7">
        <v>1</v>
      </c>
      <c r="P3066" s="7" t="s">
        <v>27235</v>
      </c>
      <c r="Q3066" s="7" t="s">
        <v>152</v>
      </c>
      <c r="S3066" s="7" t="s">
        <v>27882</v>
      </c>
      <c r="U3066" s="7" t="s">
        <v>27883</v>
      </c>
      <c r="V3066" s="7" t="s">
        <v>27884</v>
      </c>
      <c r="W3066" s="7" t="s">
        <v>27885</v>
      </c>
      <c r="X3066" s="7" t="s">
        <v>27886</v>
      </c>
      <c r="Y3066" s="7" t="s">
        <v>46</v>
      </c>
      <c r="Z3066" s="7" t="s">
        <v>47</v>
      </c>
      <c r="AA3066" s="7" t="s">
        <v>48</v>
      </c>
      <c r="AB3066" s="7" t="s">
        <v>49</v>
      </c>
      <c r="AC3066" s="7">
        <v>16.899999999999999</v>
      </c>
      <c r="AD3066" s="7">
        <v>39.9</v>
      </c>
      <c r="AE3066" s="7">
        <v>23</v>
      </c>
      <c r="AF3066" s="7">
        <v>39.9</v>
      </c>
      <c r="AG3066" s="7">
        <v>36.31</v>
      </c>
      <c r="AH3066" s="7" t="s">
        <v>27887</v>
      </c>
      <c r="AJ3066" s="7" t="s">
        <v>27888</v>
      </c>
      <c r="AK3066" s="7" t="s">
        <v>27883</v>
      </c>
      <c r="AL3066" s="7" t="s">
        <v>27884</v>
      </c>
    </row>
    <row r="3067" spans="1:38" s="7" customFormat="1">
      <c r="A3067" s="7" t="s">
        <v>42</v>
      </c>
      <c r="B3067" s="7">
        <v>224246824</v>
      </c>
      <c r="C3067" s="7">
        <v>112422893</v>
      </c>
      <c r="D3067" s="7" t="s">
        <v>43</v>
      </c>
      <c r="F3067" s="7">
        <v>20170808</v>
      </c>
      <c r="G3067" s="18">
        <v>42954.657372685186</v>
      </c>
      <c r="H3067" s="18">
        <v>42954.657488425924</v>
      </c>
      <c r="L3067" s="7" t="s">
        <v>44</v>
      </c>
      <c r="M3067" s="7">
        <v>436358065</v>
      </c>
      <c r="N3067" s="7" t="s">
        <v>27729</v>
      </c>
      <c r="O3067" s="7">
        <v>1</v>
      </c>
      <c r="P3067" s="7" t="s">
        <v>27235</v>
      </c>
      <c r="Q3067" s="7" t="s">
        <v>152</v>
      </c>
      <c r="S3067" s="7" t="s">
        <v>27882</v>
      </c>
      <c r="U3067" s="7" t="s">
        <v>27883</v>
      </c>
      <c r="V3067" s="7" t="s">
        <v>27884</v>
      </c>
      <c r="W3067" s="7" t="s">
        <v>27885</v>
      </c>
      <c r="X3067" s="7" t="s">
        <v>27886</v>
      </c>
      <c r="Y3067" s="7" t="s">
        <v>46</v>
      </c>
      <c r="Z3067" s="7" t="s">
        <v>47</v>
      </c>
      <c r="AA3067" s="7" t="s">
        <v>48</v>
      </c>
      <c r="AB3067" s="7" t="s">
        <v>49</v>
      </c>
      <c r="AC3067" s="7">
        <v>16.899999999999999</v>
      </c>
      <c r="AD3067" s="7">
        <v>39.9</v>
      </c>
      <c r="AE3067" s="7">
        <v>23</v>
      </c>
      <c r="AF3067" s="7">
        <v>39.9</v>
      </c>
      <c r="AG3067" s="7">
        <v>36.31</v>
      </c>
      <c r="AH3067" s="7" t="s">
        <v>27887</v>
      </c>
      <c r="AJ3067" s="7" t="s">
        <v>27888</v>
      </c>
      <c r="AK3067" s="7" t="s">
        <v>27883</v>
      </c>
      <c r="AL3067" s="7" t="s">
        <v>27884</v>
      </c>
    </row>
    <row r="3068" spans="1:38" s="7" customFormat="1">
      <c r="A3068" s="7" t="s">
        <v>42</v>
      </c>
      <c r="B3068" s="7">
        <v>224246825</v>
      </c>
      <c r="C3068" s="7">
        <v>112422893</v>
      </c>
      <c r="D3068" s="7" t="s">
        <v>43</v>
      </c>
      <c r="F3068" s="7">
        <v>20170808</v>
      </c>
      <c r="G3068" s="18">
        <v>42954.657372685186</v>
      </c>
      <c r="H3068" s="18">
        <v>42954.657488425924</v>
      </c>
      <c r="L3068" s="7" t="s">
        <v>44</v>
      </c>
      <c r="M3068" s="7">
        <v>436358065</v>
      </c>
      <c r="N3068" s="7" t="s">
        <v>27729</v>
      </c>
      <c r="O3068" s="7">
        <v>1</v>
      </c>
      <c r="P3068" s="7" t="s">
        <v>27235</v>
      </c>
      <c r="Q3068" s="7" t="s">
        <v>152</v>
      </c>
      <c r="S3068" s="7" t="s">
        <v>27882</v>
      </c>
      <c r="U3068" s="7" t="s">
        <v>27883</v>
      </c>
      <c r="V3068" s="7" t="s">
        <v>27884</v>
      </c>
      <c r="W3068" s="7" t="s">
        <v>27885</v>
      </c>
      <c r="X3068" s="7" t="s">
        <v>27886</v>
      </c>
      <c r="Y3068" s="7" t="s">
        <v>46</v>
      </c>
      <c r="Z3068" s="7" t="s">
        <v>47</v>
      </c>
      <c r="AA3068" s="7" t="s">
        <v>48</v>
      </c>
      <c r="AB3068" s="7" t="s">
        <v>49</v>
      </c>
      <c r="AC3068" s="7">
        <v>16.899999999999999</v>
      </c>
      <c r="AD3068" s="7">
        <v>39.9</v>
      </c>
      <c r="AE3068" s="7">
        <v>23</v>
      </c>
      <c r="AF3068" s="7">
        <v>39.9</v>
      </c>
      <c r="AG3068" s="7">
        <v>36.31</v>
      </c>
      <c r="AH3068" s="7" t="s">
        <v>27887</v>
      </c>
      <c r="AJ3068" s="7" t="s">
        <v>27888</v>
      </c>
      <c r="AK3068" s="7" t="s">
        <v>27883</v>
      </c>
      <c r="AL3068" s="7" t="s">
        <v>27884</v>
      </c>
    </row>
    <row r="3069" spans="1:38">
      <c r="A3069" t="s">
        <v>42</v>
      </c>
      <c r="B3069">
        <v>224246954</v>
      </c>
      <c r="C3069">
        <v>112422965</v>
      </c>
      <c r="D3069" t="s">
        <v>629</v>
      </c>
      <c r="E3069" t="s">
        <v>27889</v>
      </c>
      <c r="F3069">
        <v>20170808</v>
      </c>
      <c r="G3069" s="6">
        <v>42954.659699074073</v>
      </c>
      <c r="H3069" s="6">
        <v>42954.659710648149</v>
      </c>
      <c r="L3069" t="s">
        <v>631</v>
      </c>
      <c r="M3069">
        <v>444538033</v>
      </c>
      <c r="N3069" t="s">
        <v>10876</v>
      </c>
      <c r="O3069">
        <v>1</v>
      </c>
      <c r="P3069" t="s">
        <v>10877</v>
      </c>
      <c r="Q3069" t="s">
        <v>152</v>
      </c>
      <c r="S3069" t="s">
        <v>27890</v>
      </c>
      <c r="U3069" t="s">
        <v>45</v>
      </c>
      <c r="V3069" t="s">
        <v>27891</v>
      </c>
      <c r="W3069" t="s">
        <v>27892</v>
      </c>
      <c r="X3069" t="s">
        <v>27893</v>
      </c>
      <c r="Y3069" t="s">
        <v>46</v>
      </c>
      <c r="Z3069" t="s">
        <v>47</v>
      </c>
      <c r="AA3069" t="s">
        <v>48</v>
      </c>
      <c r="AB3069" t="s">
        <v>49</v>
      </c>
      <c r="AC3069">
        <v>27</v>
      </c>
      <c r="AD3069">
        <v>27</v>
      </c>
      <c r="AE3069">
        <v>0</v>
      </c>
      <c r="AF3069">
        <v>27</v>
      </c>
      <c r="AG3069">
        <v>24.57</v>
      </c>
      <c r="AH3069" t="s">
        <v>27894</v>
      </c>
      <c r="AK3069" t="s">
        <v>45</v>
      </c>
      <c r="AL3069" t="s">
        <v>27891</v>
      </c>
    </row>
    <row r="3070" spans="1:38" s="45" customFormat="1">
      <c r="A3070" s="45" t="s">
        <v>42</v>
      </c>
      <c r="B3070" s="45">
        <v>224246953</v>
      </c>
      <c r="C3070" s="45">
        <v>112422965</v>
      </c>
      <c r="D3070" s="45" t="s">
        <v>629</v>
      </c>
      <c r="E3070" s="45" t="s">
        <v>27889</v>
      </c>
      <c r="F3070" s="45">
        <v>20170808</v>
      </c>
      <c r="G3070" s="46">
        <v>42954.659699074073</v>
      </c>
      <c r="H3070" s="46">
        <v>42954.659710648149</v>
      </c>
      <c r="L3070" s="45" t="s">
        <v>631</v>
      </c>
      <c r="M3070" s="45">
        <v>435026212</v>
      </c>
      <c r="N3070" s="45" t="s">
        <v>23178</v>
      </c>
      <c r="O3070" s="45">
        <v>1</v>
      </c>
      <c r="P3070" s="45" t="s">
        <v>771</v>
      </c>
      <c r="Q3070" s="45" t="s">
        <v>152</v>
      </c>
      <c r="S3070" s="45" t="s">
        <v>27890</v>
      </c>
      <c r="U3070" s="45" t="s">
        <v>45</v>
      </c>
      <c r="V3070" s="45" t="s">
        <v>27891</v>
      </c>
      <c r="W3070" s="45" t="s">
        <v>27892</v>
      </c>
      <c r="X3070" s="45" t="s">
        <v>27893</v>
      </c>
      <c r="Y3070" s="45" t="s">
        <v>46</v>
      </c>
      <c r="Z3070" s="45" t="s">
        <v>47</v>
      </c>
      <c r="AA3070" s="45" t="s">
        <v>48</v>
      </c>
      <c r="AB3070" s="45" t="s">
        <v>49</v>
      </c>
      <c r="AC3070" s="45">
        <v>23.9</v>
      </c>
      <c r="AD3070" s="45">
        <v>24.1</v>
      </c>
      <c r="AE3070" s="45">
        <v>0.2</v>
      </c>
      <c r="AF3070" s="45">
        <v>24.1</v>
      </c>
      <c r="AG3070" s="45">
        <v>21.93</v>
      </c>
      <c r="AH3070" s="45" t="s">
        <v>27894</v>
      </c>
      <c r="AK3070" s="45" t="s">
        <v>45</v>
      </c>
      <c r="AL3070" s="45" t="s">
        <v>27891</v>
      </c>
    </row>
    <row r="3071" spans="1:38">
      <c r="A3071" t="s">
        <v>42</v>
      </c>
      <c r="B3071">
        <v>224248176</v>
      </c>
      <c r="C3071">
        <v>112423530</v>
      </c>
      <c r="D3071" t="s">
        <v>629</v>
      </c>
      <c r="E3071" t="s">
        <v>27895</v>
      </c>
      <c r="F3071">
        <v>20170808</v>
      </c>
      <c r="G3071" s="6">
        <v>42954.678217592591</v>
      </c>
      <c r="H3071" s="6">
        <v>42954.678333333337</v>
      </c>
      <c r="L3071" t="s">
        <v>631</v>
      </c>
      <c r="M3071">
        <v>428963229</v>
      </c>
      <c r="N3071" t="s">
        <v>988</v>
      </c>
      <c r="O3071">
        <v>1</v>
      </c>
      <c r="P3071" t="s">
        <v>989</v>
      </c>
      <c r="Q3071" t="s">
        <v>152</v>
      </c>
      <c r="S3071" t="s">
        <v>27896</v>
      </c>
      <c r="U3071" t="s">
        <v>45</v>
      </c>
      <c r="V3071" t="s">
        <v>27897</v>
      </c>
      <c r="W3071" t="s">
        <v>27898</v>
      </c>
      <c r="X3071" t="s">
        <v>27899</v>
      </c>
      <c r="Y3071" t="s">
        <v>46</v>
      </c>
      <c r="Z3071" t="s">
        <v>47</v>
      </c>
      <c r="AA3071" t="s">
        <v>48</v>
      </c>
      <c r="AB3071" t="s">
        <v>49</v>
      </c>
      <c r="AC3071">
        <v>17.89</v>
      </c>
      <c r="AD3071">
        <v>15.1</v>
      </c>
      <c r="AE3071">
        <v>0.2</v>
      </c>
      <c r="AF3071">
        <v>18.09</v>
      </c>
      <c r="AG3071">
        <v>13.74</v>
      </c>
      <c r="AH3071" t="s">
        <v>27900</v>
      </c>
      <c r="AK3071" t="s">
        <v>45</v>
      </c>
      <c r="AL3071" t="s">
        <v>27897</v>
      </c>
    </row>
    <row r="3072" spans="1:38">
      <c r="A3072" t="s">
        <v>42</v>
      </c>
      <c r="B3072">
        <v>224251626</v>
      </c>
      <c r="C3072">
        <v>112425094</v>
      </c>
      <c r="D3072" t="s">
        <v>693</v>
      </c>
      <c r="F3072">
        <v>20170808</v>
      </c>
      <c r="G3072" s="6">
        <v>42954.736134259256</v>
      </c>
      <c r="H3072" s="6">
        <v>42954.736145833333</v>
      </c>
      <c r="L3072" t="s">
        <v>631</v>
      </c>
      <c r="M3072">
        <v>515344600</v>
      </c>
      <c r="N3072" t="s">
        <v>20491</v>
      </c>
      <c r="O3072">
        <v>1</v>
      </c>
      <c r="P3072" t="s">
        <v>20870</v>
      </c>
      <c r="Q3072" t="s">
        <v>152</v>
      </c>
      <c r="S3072" t="s">
        <v>27901</v>
      </c>
      <c r="U3072" t="s">
        <v>27902</v>
      </c>
      <c r="V3072" t="s">
        <v>27903</v>
      </c>
      <c r="W3072" t="s">
        <v>11767</v>
      </c>
      <c r="X3072" t="s">
        <v>11768</v>
      </c>
      <c r="Y3072" t="s">
        <v>46</v>
      </c>
      <c r="Z3072" t="s">
        <v>47</v>
      </c>
      <c r="AA3072" t="s">
        <v>48</v>
      </c>
      <c r="AB3072" t="s">
        <v>49</v>
      </c>
      <c r="AC3072">
        <v>15.49</v>
      </c>
      <c r="AD3072">
        <v>10.7</v>
      </c>
      <c r="AE3072">
        <v>0.2</v>
      </c>
      <c r="AF3072">
        <v>15.69</v>
      </c>
      <c r="AG3072">
        <v>9.74</v>
      </c>
      <c r="AH3072" t="s">
        <v>27904</v>
      </c>
      <c r="AK3072" t="s">
        <v>45</v>
      </c>
      <c r="AL3072" t="s">
        <v>27905</v>
      </c>
    </row>
    <row r="3073" spans="1:38" s="7" customFormat="1">
      <c r="A3073" s="7" t="s">
        <v>42</v>
      </c>
      <c r="B3073" s="7">
        <v>224253082</v>
      </c>
      <c r="C3073" s="7">
        <v>112425768</v>
      </c>
      <c r="D3073" s="7" t="s">
        <v>43</v>
      </c>
      <c r="F3073" s="7">
        <v>20170808</v>
      </c>
      <c r="G3073" s="18">
        <v>42954.762777777774</v>
      </c>
      <c r="H3073" s="18">
        <v>42954.762824074074</v>
      </c>
      <c r="L3073" s="7" t="s">
        <v>44</v>
      </c>
      <c r="M3073" s="7">
        <v>436358065</v>
      </c>
      <c r="N3073" s="7" t="s">
        <v>27729</v>
      </c>
      <c r="O3073" s="7">
        <v>1</v>
      </c>
      <c r="P3073" s="7" t="s">
        <v>27375</v>
      </c>
      <c r="Q3073" s="7" t="s">
        <v>152</v>
      </c>
      <c r="S3073" s="7" t="s">
        <v>27906</v>
      </c>
      <c r="U3073" s="7" t="s">
        <v>27907</v>
      </c>
      <c r="V3073" s="7" t="s">
        <v>27908</v>
      </c>
      <c r="W3073" s="7" t="s">
        <v>27909</v>
      </c>
      <c r="X3073" s="7" t="s">
        <v>27886</v>
      </c>
      <c r="Y3073" s="7" t="s">
        <v>46</v>
      </c>
      <c r="Z3073" s="7" t="s">
        <v>47</v>
      </c>
      <c r="AA3073" s="7" t="s">
        <v>48</v>
      </c>
      <c r="AB3073" s="7" t="s">
        <v>49</v>
      </c>
      <c r="AC3073" s="7">
        <v>16.899999999999999</v>
      </c>
      <c r="AD3073" s="7">
        <v>39.9</v>
      </c>
      <c r="AE3073" s="7">
        <v>23</v>
      </c>
      <c r="AF3073" s="7">
        <v>39.9</v>
      </c>
      <c r="AG3073" s="7">
        <v>36.31</v>
      </c>
      <c r="AH3073" s="7" t="s">
        <v>27910</v>
      </c>
      <c r="AJ3073" s="7" t="s">
        <v>27911</v>
      </c>
      <c r="AK3073" s="7" t="s">
        <v>27907</v>
      </c>
      <c r="AL3073" s="7" t="s">
        <v>27908</v>
      </c>
    </row>
    <row r="3074" spans="1:38" s="7" customFormat="1">
      <c r="A3074" s="7" t="s">
        <v>42</v>
      </c>
      <c r="B3074" s="7">
        <v>224253081</v>
      </c>
      <c r="C3074" s="7">
        <v>112425768</v>
      </c>
      <c r="D3074" s="7" t="s">
        <v>43</v>
      </c>
      <c r="F3074" s="7">
        <v>20170808</v>
      </c>
      <c r="G3074" s="18">
        <v>42954.762777777774</v>
      </c>
      <c r="H3074" s="18">
        <v>42954.762824074074</v>
      </c>
      <c r="L3074" s="7" t="s">
        <v>44</v>
      </c>
      <c r="M3074" s="7">
        <v>436358065</v>
      </c>
      <c r="N3074" s="7" t="s">
        <v>27729</v>
      </c>
      <c r="O3074" s="7">
        <v>1</v>
      </c>
      <c r="P3074" s="7" t="s">
        <v>27375</v>
      </c>
      <c r="Q3074" s="7" t="s">
        <v>152</v>
      </c>
      <c r="S3074" s="7" t="s">
        <v>27906</v>
      </c>
      <c r="U3074" s="7" t="s">
        <v>27907</v>
      </c>
      <c r="V3074" s="7" t="s">
        <v>27908</v>
      </c>
      <c r="W3074" s="7" t="s">
        <v>27909</v>
      </c>
      <c r="X3074" s="7" t="s">
        <v>27886</v>
      </c>
      <c r="Y3074" s="7" t="s">
        <v>46</v>
      </c>
      <c r="Z3074" s="7" t="s">
        <v>47</v>
      </c>
      <c r="AA3074" s="7" t="s">
        <v>48</v>
      </c>
      <c r="AB3074" s="7" t="s">
        <v>49</v>
      </c>
      <c r="AC3074" s="7">
        <v>16.899999999999999</v>
      </c>
      <c r="AD3074" s="7">
        <v>39.9</v>
      </c>
      <c r="AE3074" s="7">
        <v>23</v>
      </c>
      <c r="AF3074" s="7">
        <v>39.9</v>
      </c>
      <c r="AG3074" s="7">
        <v>36.31</v>
      </c>
      <c r="AH3074" s="7" t="s">
        <v>27910</v>
      </c>
      <c r="AJ3074" s="7" t="s">
        <v>27911</v>
      </c>
      <c r="AK3074" s="7" t="s">
        <v>27907</v>
      </c>
      <c r="AL3074" s="7" t="s">
        <v>27908</v>
      </c>
    </row>
    <row r="3075" spans="1:38" s="7" customFormat="1">
      <c r="A3075" s="7" t="s">
        <v>42</v>
      </c>
      <c r="B3075" s="7">
        <v>224253080</v>
      </c>
      <c r="C3075" s="7">
        <v>112425768</v>
      </c>
      <c r="D3075" s="7" t="s">
        <v>43</v>
      </c>
      <c r="F3075" s="7">
        <v>20170808</v>
      </c>
      <c r="G3075" s="18">
        <v>42954.762777777774</v>
      </c>
      <c r="H3075" s="18">
        <v>42954.762824074074</v>
      </c>
      <c r="L3075" s="7" t="s">
        <v>44</v>
      </c>
      <c r="M3075" s="7">
        <v>436358065</v>
      </c>
      <c r="N3075" s="7" t="s">
        <v>27729</v>
      </c>
      <c r="O3075" s="7">
        <v>1</v>
      </c>
      <c r="P3075" s="7" t="s">
        <v>27375</v>
      </c>
      <c r="Q3075" s="7" t="s">
        <v>152</v>
      </c>
      <c r="S3075" s="7" t="s">
        <v>27906</v>
      </c>
      <c r="U3075" s="7" t="s">
        <v>27907</v>
      </c>
      <c r="V3075" s="7" t="s">
        <v>27908</v>
      </c>
      <c r="W3075" s="7" t="s">
        <v>27909</v>
      </c>
      <c r="X3075" s="7" t="s">
        <v>27886</v>
      </c>
      <c r="Y3075" s="7" t="s">
        <v>46</v>
      </c>
      <c r="Z3075" s="7" t="s">
        <v>47</v>
      </c>
      <c r="AA3075" s="7" t="s">
        <v>48</v>
      </c>
      <c r="AB3075" s="7" t="s">
        <v>49</v>
      </c>
      <c r="AC3075" s="7">
        <v>16.899999999999999</v>
      </c>
      <c r="AD3075" s="7">
        <v>39.9</v>
      </c>
      <c r="AE3075" s="7">
        <v>23</v>
      </c>
      <c r="AF3075" s="7">
        <v>39.9</v>
      </c>
      <c r="AG3075" s="7">
        <v>36.31</v>
      </c>
      <c r="AH3075" s="7" t="s">
        <v>27910</v>
      </c>
      <c r="AJ3075" s="7" t="s">
        <v>27911</v>
      </c>
      <c r="AK3075" s="7" t="s">
        <v>27907</v>
      </c>
      <c r="AL3075" s="7" t="s">
        <v>27908</v>
      </c>
    </row>
    <row r="3076" spans="1:38">
      <c r="A3076" t="s">
        <v>42</v>
      </c>
      <c r="B3076">
        <v>224254511</v>
      </c>
      <c r="C3076">
        <v>112426420</v>
      </c>
      <c r="D3076" t="s">
        <v>629</v>
      </c>
      <c r="E3076" t="s">
        <v>27912</v>
      </c>
      <c r="F3076">
        <v>20170808</v>
      </c>
      <c r="G3076" s="6">
        <v>42954.791759259257</v>
      </c>
      <c r="H3076" s="6">
        <v>42954.791770833333</v>
      </c>
      <c r="L3076" t="s">
        <v>631</v>
      </c>
      <c r="M3076">
        <v>472129544</v>
      </c>
      <c r="N3076" t="s">
        <v>14455</v>
      </c>
      <c r="O3076">
        <v>1</v>
      </c>
      <c r="P3076" t="s">
        <v>197</v>
      </c>
      <c r="Q3076" t="s">
        <v>152</v>
      </c>
      <c r="S3076" t="s">
        <v>27913</v>
      </c>
      <c r="U3076" t="s">
        <v>45</v>
      </c>
      <c r="V3076" t="s">
        <v>27914</v>
      </c>
      <c r="W3076" t="s">
        <v>27915</v>
      </c>
      <c r="X3076" t="s">
        <v>27916</v>
      </c>
      <c r="Y3076" t="s">
        <v>46</v>
      </c>
      <c r="Z3076" t="s">
        <v>47</v>
      </c>
      <c r="AA3076" t="s">
        <v>48</v>
      </c>
      <c r="AB3076" t="s">
        <v>49</v>
      </c>
      <c r="AC3076">
        <v>21.9</v>
      </c>
      <c r="AD3076">
        <v>22.1</v>
      </c>
      <c r="AE3076">
        <v>0.2</v>
      </c>
      <c r="AF3076">
        <v>22.1</v>
      </c>
      <c r="AG3076">
        <v>20.11</v>
      </c>
      <c r="AH3076" t="s">
        <v>27917</v>
      </c>
      <c r="AK3076" t="s">
        <v>45</v>
      </c>
      <c r="AL3076" t="s">
        <v>27914</v>
      </c>
    </row>
    <row r="3077" spans="1:38" s="7" customFormat="1">
      <c r="A3077" s="7" t="s">
        <v>42</v>
      </c>
      <c r="B3077" s="7">
        <v>224257632</v>
      </c>
      <c r="C3077" s="7">
        <v>112427932</v>
      </c>
      <c r="D3077" s="7" t="s">
        <v>43</v>
      </c>
      <c r="F3077" s="7">
        <v>20170808</v>
      </c>
      <c r="G3077" s="18">
        <v>42954.855891203704</v>
      </c>
      <c r="H3077" s="18">
        <v>42954.855902777781</v>
      </c>
      <c r="L3077" s="7" t="s">
        <v>44</v>
      </c>
      <c r="M3077" s="7">
        <v>484265012</v>
      </c>
      <c r="N3077" s="7" t="s">
        <v>23192</v>
      </c>
      <c r="O3077" s="7">
        <v>1</v>
      </c>
      <c r="P3077" s="7" t="s">
        <v>3543</v>
      </c>
      <c r="Q3077" s="7" t="s">
        <v>152</v>
      </c>
      <c r="S3077" s="7" t="s">
        <v>13440</v>
      </c>
      <c r="U3077" s="7" t="s">
        <v>45</v>
      </c>
      <c r="V3077" s="7" t="s">
        <v>15444</v>
      </c>
      <c r="W3077" s="7" t="s">
        <v>15445</v>
      </c>
      <c r="X3077" s="7" t="s">
        <v>15446</v>
      </c>
      <c r="Y3077" s="7" t="s">
        <v>46</v>
      </c>
      <c r="Z3077" s="7" t="s">
        <v>47</v>
      </c>
      <c r="AA3077" s="7" t="s">
        <v>48</v>
      </c>
      <c r="AB3077" s="7" t="s">
        <v>49</v>
      </c>
      <c r="AC3077" s="7">
        <v>10</v>
      </c>
      <c r="AD3077" s="7">
        <v>10.199999999999999</v>
      </c>
      <c r="AE3077" s="7">
        <v>0.2</v>
      </c>
      <c r="AF3077" s="7">
        <v>10.199999999999999</v>
      </c>
      <c r="AG3077" s="7">
        <v>9.2799999999999994</v>
      </c>
      <c r="AH3077" s="7" t="s">
        <v>15447</v>
      </c>
      <c r="AK3077" s="7" t="s">
        <v>45</v>
      </c>
      <c r="AL3077" s="7" t="s">
        <v>15444</v>
      </c>
    </row>
    <row r="3078" spans="1:38" s="7" customFormat="1">
      <c r="A3078" s="7" t="s">
        <v>42</v>
      </c>
      <c r="B3078" s="7">
        <v>224257633</v>
      </c>
      <c r="C3078" s="7">
        <v>112427932</v>
      </c>
      <c r="D3078" s="7" t="s">
        <v>43</v>
      </c>
      <c r="F3078" s="7">
        <v>20170808</v>
      </c>
      <c r="G3078" s="18">
        <v>42954.855891203704</v>
      </c>
      <c r="H3078" s="18">
        <v>42954.855902777781</v>
      </c>
      <c r="L3078" s="7" t="s">
        <v>44</v>
      </c>
      <c r="M3078" s="7">
        <v>484265012</v>
      </c>
      <c r="N3078" s="7" t="s">
        <v>23192</v>
      </c>
      <c r="O3078" s="7">
        <v>1</v>
      </c>
      <c r="P3078" s="7" t="s">
        <v>3726</v>
      </c>
      <c r="Q3078" s="7" t="s">
        <v>152</v>
      </c>
      <c r="S3078" s="7" t="s">
        <v>13440</v>
      </c>
      <c r="U3078" s="7" t="s">
        <v>45</v>
      </c>
      <c r="V3078" s="7" t="s">
        <v>15444</v>
      </c>
      <c r="W3078" s="7" t="s">
        <v>15445</v>
      </c>
      <c r="X3078" s="7" t="s">
        <v>15446</v>
      </c>
      <c r="Y3078" s="7" t="s">
        <v>46</v>
      </c>
      <c r="Z3078" s="7" t="s">
        <v>47</v>
      </c>
      <c r="AA3078" s="7" t="s">
        <v>48</v>
      </c>
      <c r="AB3078" s="7" t="s">
        <v>49</v>
      </c>
      <c r="AC3078" s="7">
        <v>12.99</v>
      </c>
      <c r="AD3078" s="7">
        <v>10.199999999999999</v>
      </c>
      <c r="AE3078" s="7">
        <v>0.2</v>
      </c>
      <c r="AF3078" s="7">
        <v>13.19</v>
      </c>
      <c r="AG3078" s="7">
        <v>9.2799999999999994</v>
      </c>
      <c r="AH3078" s="7" t="s">
        <v>15447</v>
      </c>
      <c r="AK3078" s="7" t="s">
        <v>45</v>
      </c>
      <c r="AL3078" s="7" t="s">
        <v>15444</v>
      </c>
    </row>
    <row r="3079" spans="1:38" s="7" customFormat="1">
      <c r="A3079" s="7" t="s">
        <v>42</v>
      </c>
      <c r="B3079" s="7">
        <v>224257634</v>
      </c>
      <c r="C3079" s="7">
        <v>112427932</v>
      </c>
      <c r="D3079" s="7" t="s">
        <v>43</v>
      </c>
      <c r="F3079" s="7">
        <v>20170808</v>
      </c>
      <c r="G3079" s="18">
        <v>42954.855891203704</v>
      </c>
      <c r="H3079" s="18">
        <v>42954.855902777781</v>
      </c>
      <c r="L3079" s="7" t="s">
        <v>44</v>
      </c>
      <c r="M3079" s="7">
        <v>484265012</v>
      </c>
      <c r="N3079" s="7" t="s">
        <v>23192</v>
      </c>
      <c r="O3079" s="7">
        <v>1</v>
      </c>
      <c r="P3079" s="7" t="s">
        <v>1047</v>
      </c>
      <c r="Q3079" s="7" t="s">
        <v>152</v>
      </c>
      <c r="S3079" s="7" t="s">
        <v>13440</v>
      </c>
      <c r="U3079" s="7" t="s">
        <v>45</v>
      </c>
      <c r="V3079" s="7" t="s">
        <v>15444</v>
      </c>
      <c r="W3079" s="7" t="s">
        <v>15445</v>
      </c>
      <c r="X3079" s="7" t="s">
        <v>15446</v>
      </c>
      <c r="Y3079" s="7" t="s">
        <v>46</v>
      </c>
      <c r="Z3079" s="7" t="s">
        <v>47</v>
      </c>
      <c r="AA3079" s="7" t="s">
        <v>48</v>
      </c>
      <c r="AB3079" s="7" t="s">
        <v>49</v>
      </c>
      <c r="AC3079" s="7">
        <v>10</v>
      </c>
      <c r="AD3079" s="7">
        <v>10.199999999999999</v>
      </c>
      <c r="AE3079" s="7">
        <v>0.2</v>
      </c>
      <c r="AF3079" s="7">
        <v>10.199999999999999</v>
      </c>
      <c r="AG3079" s="7">
        <v>9.2799999999999994</v>
      </c>
      <c r="AH3079" s="7" t="s">
        <v>15447</v>
      </c>
      <c r="AK3079" s="7" t="s">
        <v>45</v>
      </c>
      <c r="AL3079" s="7" t="s">
        <v>15444</v>
      </c>
    </row>
    <row r="3080" spans="1:38" s="7" customFormat="1">
      <c r="A3080" s="7" t="s">
        <v>42</v>
      </c>
      <c r="B3080" s="7">
        <v>224257635</v>
      </c>
      <c r="C3080" s="7">
        <v>112427932</v>
      </c>
      <c r="D3080" s="7" t="s">
        <v>43</v>
      </c>
      <c r="F3080" s="7">
        <v>20170808</v>
      </c>
      <c r="G3080" s="18">
        <v>42954.855891203704</v>
      </c>
      <c r="H3080" s="18">
        <v>42954.855902777781</v>
      </c>
      <c r="L3080" s="7" t="s">
        <v>44</v>
      </c>
      <c r="M3080" s="7">
        <v>484265012</v>
      </c>
      <c r="N3080" s="7" t="s">
        <v>23192</v>
      </c>
      <c r="O3080" s="7">
        <v>1</v>
      </c>
      <c r="P3080" s="7" t="s">
        <v>3132</v>
      </c>
      <c r="Q3080" s="7" t="s">
        <v>152</v>
      </c>
      <c r="S3080" s="7" t="s">
        <v>13440</v>
      </c>
      <c r="U3080" s="7" t="s">
        <v>45</v>
      </c>
      <c r="V3080" s="7" t="s">
        <v>15444</v>
      </c>
      <c r="W3080" s="7" t="s">
        <v>15445</v>
      </c>
      <c r="X3080" s="7" t="s">
        <v>15446</v>
      </c>
      <c r="Y3080" s="7" t="s">
        <v>46</v>
      </c>
      <c r="Z3080" s="7" t="s">
        <v>47</v>
      </c>
      <c r="AA3080" s="7" t="s">
        <v>48</v>
      </c>
      <c r="AB3080" s="7" t="s">
        <v>49</v>
      </c>
      <c r="AC3080" s="7">
        <v>12.99</v>
      </c>
      <c r="AD3080" s="7">
        <v>10.199999999999999</v>
      </c>
      <c r="AE3080" s="7">
        <v>0.2</v>
      </c>
      <c r="AF3080" s="7">
        <v>13.19</v>
      </c>
      <c r="AG3080" s="7">
        <v>9.2799999999999994</v>
      </c>
      <c r="AH3080" s="7" t="s">
        <v>15447</v>
      </c>
      <c r="AK3080" s="7" t="s">
        <v>45</v>
      </c>
      <c r="AL3080" s="7" t="s">
        <v>15444</v>
      </c>
    </row>
    <row r="3081" spans="1:38" s="7" customFormat="1">
      <c r="A3081" s="7" t="s">
        <v>42</v>
      </c>
      <c r="B3081" s="7">
        <v>224257873</v>
      </c>
      <c r="C3081" s="7">
        <v>112428069</v>
      </c>
      <c r="D3081" s="7" t="s">
        <v>43</v>
      </c>
      <c r="F3081" s="7">
        <v>20170808</v>
      </c>
      <c r="G3081" s="18">
        <v>42954.861226851855</v>
      </c>
      <c r="H3081" s="18">
        <v>42954.861238425925</v>
      </c>
      <c r="L3081" s="7" t="s">
        <v>44</v>
      </c>
      <c r="M3081" s="7">
        <v>462464464</v>
      </c>
      <c r="N3081" s="7" t="s">
        <v>27918</v>
      </c>
      <c r="O3081" s="7">
        <v>1</v>
      </c>
      <c r="P3081" s="7" t="s">
        <v>1573</v>
      </c>
      <c r="Q3081" s="7" t="s">
        <v>152</v>
      </c>
      <c r="S3081" s="7" t="s">
        <v>27919</v>
      </c>
      <c r="U3081" s="7" t="s">
        <v>45</v>
      </c>
      <c r="V3081" s="7" t="s">
        <v>27920</v>
      </c>
      <c r="W3081" s="7" t="s">
        <v>27921</v>
      </c>
      <c r="X3081" s="7" t="s">
        <v>27922</v>
      </c>
      <c r="Y3081" s="7" t="s">
        <v>46</v>
      </c>
      <c r="Z3081" s="7" t="s">
        <v>47</v>
      </c>
      <c r="AA3081" s="7" t="s">
        <v>48</v>
      </c>
      <c r="AB3081" s="7" t="s">
        <v>49</v>
      </c>
      <c r="AC3081" s="7">
        <v>11.4</v>
      </c>
      <c r="AD3081" s="7">
        <v>11.6</v>
      </c>
      <c r="AE3081" s="7">
        <v>0.2</v>
      </c>
      <c r="AF3081" s="7">
        <v>11.6</v>
      </c>
      <c r="AG3081" s="7">
        <v>10.56</v>
      </c>
      <c r="AH3081" s="7" t="s">
        <v>27923</v>
      </c>
      <c r="AK3081" s="7" t="s">
        <v>45</v>
      </c>
      <c r="AL3081" s="7" t="s">
        <v>27920</v>
      </c>
    </row>
    <row r="3082" spans="1:38" s="7" customFormat="1">
      <c r="A3082" s="7" t="s">
        <v>42</v>
      </c>
      <c r="B3082" s="7">
        <v>224258382</v>
      </c>
      <c r="C3082" s="7">
        <v>112428301</v>
      </c>
      <c r="D3082" s="7" t="s">
        <v>43</v>
      </c>
      <c r="F3082" s="7">
        <v>20170808</v>
      </c>
      <c r="G3082" s="18">
        <v>42954.868518518517</v>
      </c>
      <c r="H3082" s="18">
        <v>42954.868530092594</v>
      </c>
      <c r="L3082" s="7" t="s">
        <v>44</v>
      </c>
      <c r="M3082" s="7">
        <v>436358065</v>
      </c>
      <c r="N3082" s="7" t="s">
        <v>27729</v>
      </c>
      <c r="O3082" s="7">
        <v>2</v>
      </c>
      <c r="P3082" s="7" t="s">
        <v>27375</v>
      </c>
      <c r="Q3082" s="7" t="s">
        <v>152</v>
      </c>
      <c r="S3082" s="7" t="s">
        <v>11448</v>
      </c>
      <c r="U3082" s="7" t="s">
        <v>27924</v>
      </c>
      <c r="V3082" s="7" t="s">
        <v>27925</v>
      </c>
      <c r="W3082" s="7" t="s">
        <v>27926</v>
      </c>
      <c r="X3082" s="7" t="s">
        <v>27927</v>
      </c>
      <c r="Y3082" s="7" t="s">
        <v>46</v>
      </c>
      <c r="Z3082" s="7" t="s">
        <v>47</v>
      </c>
      <c r="AA3082" s="7" t="s">
        <v>48</v>
      </c>
      <c r="AB3082" s="7" t="s">
        <v>49</v>
      </c>
      <c r="AC3082" s="7">
        <v>33.799999999999997</v>
      </c>
      <c r="AD3082" s="7">
        <v>39.9</v>
      </c>
      <c r="AE3082" s="7">
        <v>46</v>
      </c>
      <c r="AF3082" s="7">
        <v>79.8</v>
      </c>
      <c r="AG3082" s="7">
        <v>72.62</v>
      </c>
      <c r="AH3082" s="7" t="s">
        <v>11448</v>
      </c>
      <c r="AK3082" s="7" t="s">
        <v>27924</v>
      </c>
      <c r="AL3082" s="7" t="s">
        <v>27925</v>
      </c>
    </row>
    <row r="3083" spans="1:38">
      <c r="A3083" t="s">
        <v>42</v>
      </c>
      <c r="B3083">
        <v>224258538</v>
      </c>
      <c r="C3083">
        <v>112428392</v>
      </c>
      <c r="D3083" t="s">
        <v>693</v>
      </c>
      <c r="E3083" t="s">
        <v>27928</v>
      </c>
      <c r="F3083">
        <v>20170808</v>
      </c>
      <c r="G3083" s="6">
        <v>42954.871365740742</v>
      </c>
      <c r="H3083" s="6">
        <v>42954.871377314812</v>
      </c>
      <c r="L3083" t="s">
        <v>631</v>
      </c>
      <c r="M3083">
        <v>436367781</v>
      </c>
      <c r="N3083" t="s">
        <v>15390</v>
      </c>
      <c r="O3083">
        <v>1</v>
      </c>
      <c r="P3083" t="s">
        <v>2473</v>
      </c>
      <c r="Q3083" t="s">
        <v>152</v>
      </c>
      <c r="S3083" t="s">
        <v>27929</v>
      </c>
      <c r="U3083" t="s">
        <v>45</v>
      </c>
      <c r="V3083" t="s">
        <v>27930</v>
      </c>
      <c r="W3083" t="s">
        <v>27931</v>
      </c>
      <c r="X3083" t="s">
        <v>27932</v>
      </c>
      <c r="Y3083" t="s">
        <v>46</v>
      </c>
      <c r="Z3083" t="s">
        <v>47</v>
      </c>
      <c r="AA3083" t="s">
        <v>48</v>
      </c>
      <c r="AB3083" t="s">
        <v>49</v>
      </c>
      <c r="AC3083">
        <v>11.9</v>
      </c>
      <c r="AD3083">
        <v>12.1</v>
      </c>
      <c r="AE3083">
        <v>0.2</v>
      </c>
      <c r="AF3083">
        <v>12.1</v>
      </c>
      <c r="AG3083">
        <v>11.01</v>
      </c>
      <c r="AH3083" t="s">
        <v>27929</v>
      </c>
      <c r="AK3083" t="s">
        <v>45</v>
      </c>
      <c r="AL3083" t="s">
        <v>27930</v>
      </c>
    </row>
    <row r="3084" spans="1:38">
      <c r="A3084" t="s">
        <v>42</v>
      </c>
      <c r="B3084">
        <v>224260185</v>
      </c>
      <c r="C3084">
        <v>112429166</v>
      </c>
      <c r="D3084" t="s">
        <v>629</v>
      </c>
      <c r="E3084" t="s">
        <v>27933</v>
      </c>
      <c r="F3084">
        <v>20170808</v>
      </c>
      <c r="G3084" s="6">
        <v>42954.894016203703</v>
      </c>
      <c r="H3084" s="6">
        <v>42954.89402777778</v>
      </c>
      <c r="L3084" t="s">
        <v>631</v>
      </c>
      <c r="M3084">
        <v>537557585</v>
      </c>
      <c r="N3084" t="s">
        <v>22531</v>
      </c>
      <c r="O3084">
        <v>1</v>
      </c>
      <c r="P3084" t="s">
        <v>22532</v>
      </c>
      <c r="Q3084" t="s">
        <v>152</v>
      </c>
      <c r="S3084" t="s">
        <v>27934</v>
      </c>
      <c r="U3084" t="s">
        <v>45</v>
      </c>
      <c r="V3084" t="s">
        <v>27935</v>
      </c>
      <c r="W3084" t="s">
        <v>27936</v>
      </c>
      <c r="X3084" t="s">
        <v>15915</v>
      </c>
      <c r="Y3084" t="s">
        <v>46</v>
      </c>
      <c r="Z3084" t="s">
        <v>47</v>
      </c>
      <c r="AA3084" t="s">
        <v>48</v>
      </c>
      <c r="AB3084" t="s">
        <v>49</v>
      </c>
      <c r="AC3084">
        <v>15.9</v>
      </c>
      <c r="AD3084">
        <v>16.100000000000001</v>
      </c>
      <c r="AE3084">
        <v>0.2</v>
      </c>
      <c r="AF3084">
        <v>16.100000000000001</v>
      </c>
      <c r="AG3084">
        <v>14.65</v>
      </c>
      <c r="AH3084" t="s">
        <v>27934</v>
      </c>
      <c r="AK3084" t="s">
        <v>45</v>
      </c>
      <c r="AL3084" t="s">
        <v>27935</v>
      </c>
    </row>
    <row r="3085" spans="1:38">
      <c r="A3085" t="s">
        <v>42</v>
      </c>
      <c r="B3085">
        <v>224261112</v>
      </c>
      <c r="C3085">
        <v>112429632</v>
      </c>
      <c r="D3085" t="s">
        <v>629</v>
      </c>
      <c r="E3085" t="s">
        <v>27937</v>
      </c>
      <c r="F3085">
        <v>20170808</v>
      </c>
      <c r="G3085" s="6">
        <v>42954.905162037037</v>
      </c>
      <c r="H3085" s="6">
        <v>42954.905185185184</v>
      </c>
      <c r="L3085" t="s">
        <v>631</v>
      </c>
      <c r="M3085">
        <v>484265012</v>
      </c>
      <c r="N3085" t="s">
        <v>23192</v>
      </c>
      <c r="O3085">
        <v>1</v>
      </c>
      <c r="P3085" t="s">
        <v>3726</v>
      </c>
      <c r="Q3085" t="s">
        <v>152</v>
      </c>
      <c r="S3085" t="s">
        <v>27938</v>
      </c>
      <c r="U3085" t="s">
        <v>45</v>
      </c>
      <c r="V3085" t="s">
        <v>27939</v>
      </c>
      <c r="W3085" t="s">
        <v>27940</v>
      </c>
      <c r="X3085" t="s">
        <v>27941</v>
      </c>
      <c r="Y3085" t="s">
        <v>46</v>
      </c>
      <c r="Z3085" t="s">
        <v>47</v>
      </c>
      <c r="AA3085" t="s">
        <v>48</v>
      </c>
      <c r="AB3085" t="s">
        <v>49</v>
      </c>
      <c r="AC3085">
        <v>12.99</v>
      </c>
      <c r="AD3085">
        <v>10.199999999999999</v>
      </c>
      <c r="AE3085">
        <v>0.2</v>
      </c>
      <c r="AF3085">
        <v>13.19</v>
      </c>
      <c r="AG3085">
        <v>9.2799999999999994</v>
      </c>
      <c r="AH3085" t="s">
        <v>20303</v>
      </c>
      <c r="AK3085" t="s">
        <v>45</v>
      </c>
      <c r="AL3085" t="s">
        <v>27939</v>
      </c>
    </row>
    <row r="3086" spans="1:38">
      <c r="A3086" t="s">
        <v>42</v>
      </c>
      <c r="B3086">
        <v>224262536</v>
      </c>
      <c r="C3086">
        <v>112430340</v>
      </c>
      <c r="D3086" t="s">
        <v>629</v>
      </c>
      <c r="E3086" t="s">
        <v>27942</v>
      </c>
      <c r="F3086">
        <v>20170808</v>
      </c>
      <c r="G3086" s="6">
        <v>42954.921319444446</v>
      </c>
      <c r="H3086" s="6">
        <v>42954.921377314815</v>
      </c>
      <c r="L3086" t="s">
        <v>631</v>
      </c>
      <c r="M3086">
        <v>484625271</v>
      </c>
      <c r="N3086" t="s">
        <v>23640</v>
      </c>
      <c r="O3086">
        <v>1</v>
      </c>
      <c r="P3086" t="s">
        <v>238</v>
      </c>
      <c r="Q3086" t="s">
        <v>152</v>
      </c>
      <c r="S3086" t="s">
        <v>27943</v>
      </c>
      <c r="U3086" t="s">
        <v>45</v>
      </c>
      <c r="V3086" t="s">
        <v>27944</v>
      </c>
      <c r="W3086" t="s">
        <v>27945</v>
      </c>
      <c r="X3086" t="s">
        <v>27946</v>
      </c>
      <c r="Y3086" t="s">
        <v>46</v>
      </c>
      <c r="Z3086" t="s">
        <v>47</v>
      </c>
      <c r="AA3086" t="s">
        <v>48</v>
      </c>
      <c r="AB3086" t="s">
        <v>49</v>
      </c>
      <c r="AC3086">
        <v>19.899999999999999</v>
      </c>
      <c r="AD3086">
        <v>30.1</v>
      </c>
      <c r="AE3086">
        <v>10.199999999999999</v>
      </c>
      <c r="AF3086">
        <v>30.1</v>
      </c>
      <c r="AG3086">
        <v>27.39</v>
      </c>
      <c r="AH3086" t="s">
        <v>27947</v>
      </c>
      <c r="AK3086" t="s">
        <v>45</v>
      </c>
      <c r="AL3086" t="s">
        <v>27944</v>
      </c>
    </row>
    <row r="3087" spans="1:38">
      <c r="A3087" t="s">
        <v>42</v>
      </c>
      <c r="B3087">
        <v>224263119</v>
      </c>
      <c r="C3087">
        <v>112430647</v>
      </c>
      <c r="D3087" t="s">
        <v>629</v>
      </c>
      <c r="E3087" t="s">
        <v>27948</v>
      </c>
      <c r="F3087">
        <v>20170808</v>
      </c>
      <c r="G3087" s="6">
        <v>42954.928240740737</v>
      </c>
      <c r="H3087" s="6">
        <v>42954.928263888891</v>
      </c>
      <c r="L3087" t="s">
        <v>631</v>
      </c>
      <c r="M3087">
        <v>484625271</v>
      </c>
      <c r="N3087" t="s">
        <v>23640</v>
      </c>
      <c r="O3087">
        <v>2</v>
      </c>
      <c r="P3087" t="s">
        <v>282</v>
      </c>
      <c r="Q3087" t="s">
        <v>152</v>
      </c>
      <c r="S3087" t="s">
        <v>27949</v>
      </c>
      <c r="U3087" t="s">
        <v>45</v>
      </c>
      <c r="V3087" t="s">
        <v>27950</v>
      </c>
      <c r="W3087" t="s">
        <v>27951</v>
      </c>
      <c r="X3087" t="s">
        <v>27952</v>
      </c>
      <c r="Y3087" t="s">
        <v>46</v>
      </c>
      <c r="Z3087" t="s">
        <v>47</v>
      </c>
      <c r="AA3087" t="s">
        <v>48</v>
      </c>
      <c r="AB3087" t="s">
        <v>49</v>
      </c>
      <c r="AC3087">
        <v>49.78</v>
      </c>
      <c r="AD3087">
        <v>30.1</v>
      </c>
      <c r="AE3087">
        <v>20.399999999999999</v>
      </c>
      <c r="AF3087">
        <v>70.180000000000007</v>
      </c>
      <c r="AG3087">
        <v>54.78</v>
      </c>
      <c r="AH3087" t="s">
        <v>27949</v>
      </c>
      <c r="AK3087" t="s">
        <v>45</v>
      </c>
      <c r="AL3087" t="s">
        <v>27950</v>
      </c>
    </row>
    <row r="3088" spans="1:38">
      <c r="A3088" t="s">
        <v>42</v>
      </c>
      <c r="B3088">
        <v>224266116</v>
      </c>
      <c r="C3088">
        <v>112432118</v>
      </c>
      <c r="D3088" t="s">
        <v>629</v>
      </c>
      <c r="E3088" t="s">
        <v>27953</v>
      </c>
      <c r="F3088">
        <v>20170808</v>
      </c>
      <c r="G3088" s="6">
        <v>42954.958113425928</v>
      </c>
      <c r="H3088" s="6">
        <v>42954.958113425928</v>
      </c>
      <c r="L3088" t="s">
        <v>631</v>
      </c>
      <c r="M3088">
        <v>543391509</v>
      </c>
      <c r="N3088" t="s">
        <v>24878</v>
      </c>
      <c r="O3088">
        <v>1</v>
      </c>
      <c r="P3088" t="s">
        <v>64</v>
      </c>
      <c r="Q3088" t="s">
        <v>152</v>
      </c>
      <c r="S3088" t="s">
        <v>27954</v>
      </c>
      <c r="U3088" t="s">
        <v>45</v>
      </c>
      <c r="V3088" t="s">
        <v>27955</v>
      </c>
      <c r="W3088" t="s">
        <v>27956</v>
      </c>
      <c r="X3088" t="s">
        <v>27957</v>
      </c>
      <c r="Y3088" t="s">
        <v>46</v>
      </c>
      <c r="Z3088" t="s">
        <v>47</v>
      </c>
      <c r="AA3088" t="s">
        <v>48</v>
      </c>
      <c r="AB3088" t="s">
        <v>49</v>
      </c>
      <c r="AC3088">
        <v>26.9</v>
      </c>
      <c r="AD3088">
        <v>27.1</v>
      </c>
      <c r="AE3088">
        <v>0.2</v>
      </c>
      <c r="AF3088">
        <v>27.1</v>
      </c>
      <c r="AG3088">
        <v>24.66</v>
      </c>
      <c r="AH3088" t="s">
        <v>27958</v>
      </c>
      <c r="AJ3088" t="s">
        <v>27959</v>
      </c>
      <c r="AK3088" t="s">
        <v>45</v>
      </c>
      <c r="AL3088" t="s">
        <v>27955</v>
      </c>
    </row>
    <row r="3089" spans="1:42">
      <c r="A3089" t="s">
        <v>42</v>
      </c>
      <c r="B3089">
        <v>224266117</v>
      </c>
      <c r="C3089">
        <v>112432118</v>
      </c>
      <c r="D3089" t="s">
        <v>629</v>
      </c>
      <c r="E3089" t="s">
        <v>27953</v>
      </c>
      <c r="F3089">
        <v>20170808</v>
      </c>
      <c r="G3089" s="6">
        <v>42954.958113425928</v>
      </c>
      <c r="H3089" s="6">
        <v>42954.958113425928</v>
      </c>
      <c r="L3089" t="s">
        <v>631</v>
      </c>
      <c r="M3089">
        <v>543391509</v>
      </c>
      <c r="N3089" t="s">
        <v>24878</v>
      </c>
      <c r="O3089">
        <v>1</v>
      </c>
      <c r="P3089" t="s">
        <v>4960</v>
      </c>
      <c r="Q3089" t="s">
        <v>152</v>
      </c>
      <c r="S3089" t="s">
        <v>27954</v>
      </c>
      <c r="U3089" t="s">
        <v>45</v>
      </c>
      <c r="V3089" t="s">
        <v>27955</v>
      </c>
      <c r="W3089" t="s">
        <v>27956</v>
      </c>
      <c r="X3089" t="s">
        <v>27957</v>
      </c>
      <c r="Y3089" t="s">
        <v>46</v>
      </c>
      <c r="Z3089" t="s">
        <v>47</v>
      </c>
      <c r="AA3089" t="s">
        <v>48</v>
      </c>
      <c r="AB3089" t="s">
        <v>49</v>
      </c>
      <c r="AC3089">
        <v>26.9</v>
      </c>
      <c r="AD3089">
        <v>27.1</v>
      </c>
      <c r="AE3089">
        <v>0.2</v>
      </c>
      <c r="AF3089">
        <v>27.1</v>
      </c>
      <c r="AG3089">
        <v>24.66</v>
      </c>
      <c r="AH3089" t="s">
        <v>27958</v>
      </c>
      <c r="AJ3089" t="s">
        <v>27959</v>
      </c>
      <c r="AK3089" t="s">
        <v>45</v>
      </c>
      <c r="AL3089" t="s">
        <v>27955</v>
      </c>
    </row>
    <row r="3090" spans="1:42">
      <c r="A3090" t="s">
        <v>42</v>
      </c>
      <c r="B3090">
        <v>224266115</v>
      </c>
      <c r="C3090">
        <v>112432118</v>
      </c>
      <c r="D3090" t="s">
        <v>629</v>
      </c>
      <c r="E3090" t="s">
        <v>27953</v>
      </c>
      <c r="F3090">
        <v>20170808</v>
      </c>
      <c r="G3090" s="6">
        <v>42954.958113425928</v>
      </c>
      <c r="H3090" s="6">
        <v>42954.958113425928</v>
      </c>
      <c r="L3090" t="s">
        <v>631</v>
      </c>
      <c r="M3090">
        <v>543391509</v>
      </c>
      <c r="N3090" t="s">
        <v>24878</v>
      </c>
      <c r="O3090">
        <v>1</v>
      </c>
      <c r="P3090" t="s">
        <v>64</v>
      </c>
      <c r="Q3090" t="s">
        <v>152</v>
      </c>
      <c r="S3090" t="s">
        <v>27954</v>
      </c>
      <c r="U3090" t="s">
        <v>45</v>
      </c>
      <c r="V3090" t="s">
        <v>27955</v>
      </c>
      <c r="W3090" t="s">
        <v>27956</v>
      </c>
      <c r="X3090" t="s">
        <v>27957</v>
      </c>
      <c r="Y3090" t="s">
        <v>46</v>
      </c>
      <c r="Z3090" t="s">
        <v>47</v>
      </c>
      <c r="AA3090" t="s">
        <v>48</v>
      </c>
      <c r="AB3090" t="s">
        <v>49</v>
      </c>
      <c r="AC3090">
        <v>26.9</v>
      </c>
      <c r="AD3090">
        <v>27.1</v>
      </c>
      <c r="AE3090">
        <v>0.2</v>
      </c>
      <c r="AF3090">
        <v>27.1</v>
      </c>
      <c r="AG3090">
        <v>24.66</v>
      </c>
      <c r="AH3090" t="s">
        <v>27958</v>
      </c>
      <c r="AJ3090" t="s">
        <v>27959</v>
      </c>
      <c r="AK3090" t="s">
        <v>45</v>
      </c>
      <c r="AL3090" t="s">
        <v>27955</v>
      </c>
    </row>
    <row r="3091" spans="1:42">
      <c r="A3091" s="32">
        <v>42955</v>
      </c>
      <c r="B3091" s="33"/>
      <c r="C3091" s="34"/>
      <c r="D3091" s="34"/>
      <c r="E3091" s="35"/>
      <c r="F3091" s="35"/>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s="34"/>
      <c r="AG3091" s="34"/>
      <c r="AH3091" s="34"/>
      <c r="AI3091" s="34"/>
      <c r="AJ3091" s="34"/>
      <c r="AK3091" s="34"/>
      <c r="AL3091" s="47"/>
      <c r="AM3091" s="47"/>
      <c r="AN3091" s="47"/>
      <c r="AO3091" s="47"/>
      <c r="AP3091" s="47"/>
    </row>
    <row r="3092" spans="1:42">
      <c r="A3092" t="s">
        <v>42</v>
      </c>
      <c r="B3092">
        <v>224293557</v>
      </c>
      <c r="C3092">
        <v>112436614</v>
      </c>
      <c r="D3092" t="s">
        <v>629</v>
      </c>
      <c r="E3092" t="s">
        <v>27960</v>
      </c>
      <c r="F3092">
        <v>20170808</v>
      </c>
      <c r="G3092" s="6">
        <v>42955.294016203705</v>
      </c>
      <c r="H3092" s="6">
        <v>42955.295567129629</v>
      </c>
      <c r="L3092" t="s">
        <v>44</v>
      </c>
      <c r="M3092">
        <v>491449984</v>
      </c>
      <c r="N3092" t="s">
        <v>3002</v>
      </c>
      <c r="O3092">
        <v>1</v>
      </c>
      <c r="P3092" t="s">
        <v>24551</v>
      </c>
      <c r="Q3092" t="s">
        <v>152</v>
      </c>
      <c r="S3092" t="s">
        <v>27961</v>
      </c>
      <c r="U3092" t="s">
        <v>45</v>
      </c>
      <c r="V3092" t="s">
        <v>27962</v>
      </c>
      <c r="W3092" t="s">
        <v>27963</v>
      </c>
      <c r="X3092" t="s">
        <v>27964</v>
      </c>
      <c r="Y3092" t="s">
        <v>46</v>
      </c>
      <c r="Z3092" t="s">
        <v>47</v>
      </c>
      <c r="AA3092" t="s">
        <v>48</v>
      </c>
      <c r="AB3092" t="s">
        <v>49</v>
      </c>
      <c r="AC3092">
        <v>3.3</v>
      </c>
      <c r="AD3092">
        <v>3.5</v>
      </c>
      <c r="AE3092">
        <v>0.2</v>
      </c>
      <c r="AF3092">
        <v>3.5</v>
      </c>
      <c r="AG3092">
        <v>3.19</v>
      </c>
      <c r="AH3092" t="s">
        <v>27965</v>
      </c>
      <c r="AK3092" t="s">
        <v>45</v>
      </c>
      <c r="AL3092" t="s">
        <v>27962</v>
      </c>
    </row>
    <row r="3093" spans="1:42">
      <c r="A3093" t="s">
        <v>42</v>
      </c>
      <c r="B3093">
        <v>224293558</v>
      </c>
      <c r="C3093">
        <v>112436614</v>
      </c>
      <c r="D3093" t="s">
        <v>629</v>
      </c>
      <c r="E3093" t="s">
        <v>27960</v>
      </c>
      <c r="F3093">
        <v>20170808</v>
      </c>
      <c r="G3093" s="6">
        <v>42955.294016203705</v>
      </c>
      <c r="H3093" s="6">
        <v>42955.295567129629</v>
      </c>
      <c r="L3093" t="s">
        <v>631</v>
      </c>
      <c r="M3093">
        <v>507858491</v>
      </c>
      <c r="N3093" t="s">
        <v>13894</v>
      </c>
      <c r="O3093">
        <v>1</v>
      </c>
      <c r="P3093" t="s">
        <v>27966</v>
      </c>
      <c r="Q3093" t="s">
        <v>152</v>
      </c>
      <c r="S3093" t="s">
        <v>27961</v>
      </c>
      <c r="U3093" t="s">
        <v>45</v>
      </c>
      <c r="V3093" t="s">
        <v>27962</v>
      </c>
      <c r="W3093" t="s">
        <v>27963</v>
      </c>
      <c r="X3093" t="s">
        <v>27964</v>
      </c>
      <c r="Y3093" t="s">
        <v>46</v>
      </c>
      <c r="Z3093" t="s">
        <v>47</v>
      </c>
      <c r="AA3093" t="s">
        <v>48</v>
      </c>
      <c r="AB3093" t="s">
        <v>49</v>
      </c>
      <c r="AC3093">
        <v>43.9</v>
      </c>
      <c r="AD3093">
        <v>44.1</v>
      </c>
      <c r="AE3093">
        <v>0.2</v>
      </c>
      <c r="AF3093">
        <v>44.1</v>
      </c>
      <c r="AG3093">
        <v>40.130000000000003</v>
      </c>
      <c r="AH3093" t="s">
        <v>27965</v>
      </c>
      <c r="AK3093" t="s">
        <v>45</v>
      </c>
      <c r="AL3093" t="s">
        <v>27962</v>
      </c>
    </row>
    <row r="3094" spans="1:42">
      <c r="A3094" t="s">
        <v>42</v>
      </c>
      <c r="B3094">
        <v>224312162</v>
      </c>
      <c r="C3094">
        <v>112439547</v>
      </c>
      <c r="D3094" t="s">
        <v>629</v>
      </c>
      <c r="E3094" t="s">
        <v>28126</v>
      </c>
      <c r="F3094">
        <v>20170810</v>
      </c>
      <c r="G3094" s="6">
        <v>42955.443738425929</v>
      </c>
      <c r="H3094" s="6">
        <v>42955.443749999999</v>
      </c>
      <c r="L3094" t="s">
        <v>631</v>
      </c>
      <c r="M3094">
        <v>490650815</v>
      </c>
      <c r="N3094" t="s">
        <v>4158</v>
      </c>
      <c r="O3094">
        <v>1</v>
      </c>
      <c r="P3094" t="s">
        <v>4465</v>
      </c>
      <c r="Q3094" t="s">
        <v>152</v>
      </c>
      <c r="S3094" t="s">
        <v>28127</v>
      </c>
      <c r="U3094" t="s">
        <v>45</v>
      </c>
      <c r="V3094" t="s">
        <v>28128</v>
      </c>
      <c r="W3094" t="s">
        <v>28129</v>
      </c>
      <c r="X3094" t="s">
        <v>25461</v>
      </c>
      <c r="Y3094" t="s">
        <v>46</v>
      </c>
      <c r="Z3094" t="s">
        <v>47</v>
      </c>
      <c r="AA3094" t="s">
        <v>48</v>
      </c>
      <c r="AB3094" t="s">
        <v>49</v>
      </c>
      <c r="AC3094">
        <v>34.9</v>
      </c>
      <c r="AD3094">
        <v>35.1</v>
      </c>
      <c r="AE3094">
        <v>0.2</v>
      </c>
      <c r="AF3094">
        <v>35.1</v>
      </c>
      <c r="AG3094">
        <v>31.94</v>
      </c>
      <c r="AH3094" t="s">
        <v>28127</v>
      </c>
      <c r="AK3094" t="s">
        <v>45</v>
      </c>
      <c r="AL3094" t="s">
        <v>28128</v>
      </c>
    </row>
    <row r="3095" spans="1:42" s="7" customFormat="1">
      <c r="A3095" s="7" t="s">
        <v>42</v>
      </c>
      <c r="B3095" s="7">
        <v>224314793</v>
      </c>
      <c r="C3095" s="7">
        <v>112439925</v>
      </c>
      <c r="D3095" s="7" t="s">
        <v>43</v>
      </c>
      <c r="F3095" s="7">
        <v>20170810</v>
      </c>
      <c r="G3095" s="18">
        <v>42955.458495370367</v>
      </c>
      <c r="H3095" s="18">
        <v>42955.606550925928</v>
      </c>
      <c r="L3095" s="7" t="s">
        <v>44</v>
      </c>
      <c r="M3095" s="7">
        <v>436358065</v>
      </c>
      <c r="N3095" s="7" t="s">
        <v>27729</v>
      </c>
      <c r="O3095" s="7">
        <v>2</v>
      </c>
      <c r="P3095" s="7" t="s">
        <v>27706</v>
      </c>
      <c r="Q3095" s="7" t="s">
        <v>152</v>
      </c>
      <c r="S3095" s="7" t="s">
        <v>28130</v>
      </c>
      <c r="U3095" s="7" t="s">
        <v>28131</v>
      </c>
      <c r="V3095" s="7" t="s">
        <v>28132</v>
      </c>
      <c r="W3095" s="7" t="s">
        <v>28133</v>
      </c>
      <c r="X3095" s="7" t="s">
        <v>28134</v>
      </c>
      <c r="Y3095" s="7" t="s">
        <v>46</v>
      </c>
      <c r="Z3095" s="7" t="s">
        <v>47</v>
      </c>
      <c r="AA3095" s="7" t="s">
        <v>48</v>
      </c>
      <c r="AB3095" s="7" t="s">
        <v>49</v>
      </c>
      <c r="AC3095" s="7">
        <v>33.799999999999997</v>
      </c>
      <c r="AD3095" s="7">
        <v>39.9</v>
      </c>
      <c r="AE3095" s="7">
        <v>46</v>
      </c>
      <c r="AF3095" s="7">
        <v>79.8</v>
      </c>
      <c r="AG3095" s="7">
        <v>72.62</v>
      </c>
      <c r="AH3095" s="7" t="s">
        <v>28135</v>
      </c>
      <c r="AK3095" s="7" t="s">
        <v>28131</v>
      </c>
      <c r="AL3095" s="7" t="s">
        <v>28136</v>
      </c>
    </row>
    <row r="3096" spans="1:42">
      <c r="A3096" t="s">
        <v>42</v>
      </c>
      <c r="B3096">
        <v>224343584</v>
      </c>
      <c r="C3096">
        <v>112445022</v>
      </c>
      <c r="D3096" t="s">
        <v>629</v>
      </c>
      <c r="E3096" t="s">
        <v>28137</v>
      </c>
      <c r="F3096">
        <v>20170810</v>
      </c>
      <c r="G3096" s="6">
        <v>42955.639224537037</v>
      </c>
      <c r="H3096" s="6">
        <v>42955.639236111114</v>
      </c>
      <c r="L3096" t="s">
        <v>631</v>
      </c>
      <c r="M3096">
        <v>507858491</v>
      </c>
      <c r="N3096" t="s">
        <v>13894</v>
      </c>
      <c r="O3096">
        <v>1</v>
      </c>
      <c r="P3096" t="s">
        <v>27966</v>
      </c>
      <c r="Q3096" t="s">
        <v>152</v>
      </c>
      <c r="S3096" t="s">
        <v>28138</v>
      </c>
      <c r="U3096" t="s">
        <v>28139</v>
      </c>
      <c r="V3096" t="s">
        <v>28139</v>
      </c>
      <c r="W3096" t="s">
        <v>28140</v>
      </c>
      <c r="X3096" t="s">
        <v>12383</v>
      </c>
      <c r="Y3096" t="s">
        <v>46</v>
      </c>
      <c r="Z3096" t="s">
        <v>47</v>
      </c>
      <c r="AA3096" t="s">
        <v>48</v>
      </c>
      <c r="AB3096" t="s">
        <v>49</v>
      </c>
      <c r="AC3096">
        <v>43.9</v>
      </c>
      <c r="AD3096">
        <v>44.1</v>
      </c>
      <c r="AE3096">
        <v>0.2</v>
      </c>
      <c r="AF3096">
        <v>44.1</v>
      </c>
      <c r="AG3096">
        <v>40.130000000000003</v>
      </c>
      <c r="AH3096" t="s">
        <v>28141</v>
      </c>
      <c r="AK3096" t="s">
        <v>28139</v>
      </c>
      <c r="AL3096" t="s">
        <v>28139</v>
      </c>
    </row>
    <row r="3097" spans="1:42">
      <c r="A3097" t="s">
        <v>42</v>
      </c>
      <c r="B3097">
        <v>224120562</v>
      </c>
      <c r="C3097">
        <v>112377650</v>
      </c>
      <c r="D3097" t="s">
        <v>629</v>
      </c>
      <c r="E3097" t="s">
        <v>28142</v>
      </c>
      <c r="F3097">
        <v>20170810</v>
      </c>
      <c r="G3097" s="6">
        <v>42952.797905092593</v>
      </c>
      <c r="H3097" s="6">
        <v>42955.699780092589</v>
      </c>
      <c r="L3097" t="s">
        <v>631</v>
      </c>
      <c r="M3097">
        <v>507649159</v>
      </c>
      <c r="N3097" t="s">
        <v>15896</v>
      </c>
      <c r="O3097">
        <v>1</v>
      </c>
      <c r="P3097" t="s">
        <v>15897</v>
      </c>
      <c r="Q3097" t="s">
        <v>152</v>
      </c>
      <c r="S3097" t="s">
        <v>28143</v>
      </c>
      <c r="U3097" t="s">
        <v>28144</v>
      </c>
      <c r="V3097" t="s">
        <v>28145</v>
      </c>
      <c r="W3097" t="s">
        <v>28146</v>
      </c>
      <c r="X3097" t="s">
        <v>28147</v>
      </c>
      <c r="Y3097" t="s">
        <v>46</v>
      </c>
      <c r="Z3097" t="s">
        <v>47</v>
      </c>
      <c r="AA3097" t="s">
        <v>48</v>
      </c>
      <c r="AB3097" t="s">
        <v>49</v>
      </c>
      <c r="AC3097">
        <v>29.9</v>
      </c>
      <c r="AD3097">
        <v>30.1</v>
      </c>
      <c r="AE3097">
        <v>0.2</v>
      </c>
      <c r="AF3097">
        <v>30.1</v>
      </c>
      <c r="AG3097">
        <v>27.39</v>
      </c>
      <c r="AH3097" t="s">
        <v>28148</v>
      </c>
      <c r="AK3097" t="s">
        <v>28144</v>
      </c>
      <c r="AL3097" t="s">
        <v>28145</v>
      </c>
    </row>
    <row r="3098" spans="1:42">
      <c r="A3098" s="32">
        <v>42956</v>
      </c>
      <c r="B3098" s="33"/>
      <c r="C3098" s="34"/>
      <c r="D3098" s="34"/>
      <c r="E3098" s="35"/>
      <c r="F3098" s="35"/>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s="34"/>
      <c r="AG3098" s="34"/>
      <c r="AH3098" s="34"/>
      <c r="AI3098" s="34"/>
      <c r="AJ3098" s="34"/>
      <c r="AK3098" s="34"/>
      <c r="AL3098" s="47"/>
      <c r="AM3098" s="47"/>
      <c r="AN3098" s="47"/>
      <c r="AO3098" s="47"/>
      <c r="AP3098" s="47"/>
    </row>
    <row r="3099" spans="1:42">
      <c r="A3099" t="s">
        <v>42</v>
      </c>
      <c r="B3099">
        <v>224530055</v>
      </c>
      <c r="C3099">
        <v>112459539</v>
      </c>
      <c r="D3099" t="s">
        <v>693</v>
      </c>
      <c r="E3099" t="s">
        <v>28149</v>
      </c>
      <c r="F3099">
        <v>20170810</v>
      </c>
      <c r="G3099" s="6">
        <v>42956.427094907405</v>
      </c>
      <c r="H3099" s="6">
        <v>42956.427141203705</v>
      </c>
      <c r="L3099" t="s">
        <v>631</v>
      </c>
      <c r="M3099">
        <v>513997827</v>
      </c>
      <c r="N3099" t="s">
        <v>21531</v>
      </c>
      <c r="O3099">
        <v>1</v>
      </c>
      <c r="P3099" t="s">
        <v>21615</v>
      </c>
      <c r="Q3099" t="s">
        <v>152</v>
      </c>
      <c r="S3099" t="s">
        <v>28150</v>
      </c>
      <c r="U3099" t="s">
        <v>45</v>
      </c>
      <c r="V3099" t="s">
        <v>28151</v>
      </c>
      <c r="W3099" t="s">
        <v>16309</v>
      </c>
      <c r="X3099" t="s">
        <v>16310</v>
      </c>
      <c r="Y3099" t="s">
        <v>46</v>
      </c>
      <c r="Z3099" t="s">
        <v>47</v>
      </c>
      <c r="AA3099" t="s">
        <v>48</v>
      </c>
      <c r="AB3099" t="s">
        <v>49</v>
      </c>
      <c r="AC3099">
        <v>34.9</v>
      </c>
      <c r="AD3099">
        <v>35.1</v>
      </c>
      <c r="AE3099">
        <v>0.2</v>
      </c>
      <c r="AF3099">
        <v>35.1</v>
      </c>
      <c r="AG3099">
        <v>31.94</v>
      </c>
      <c r="AH3099" t="s">
        <v>28150</v>
      </c>
      <c r="AK3099" t="s">
        <v>45</v>
      </c>
      <c r="AL3099" t="s">
        <v>28151</v>
      </c>
    </row>
    <row r="3100" spans="1:42">
      <c r="A3100" t="s">
        <v>42</v>
      </c>
      <c r="B3100">
        <v>224547682</v>
      </c>
      <c r="C3100">
        <v>112462661</v>
      </c>
      <c r="D3100" t="s">
        <v>629</v>
      </c>
      <c r="E3100" t="s">
        <v>28152</v>
      </c>
      <c r="F3100">
        <v>20170810</v>
      </c>
      <c r="G3100" s="6">
        <v>42956.516493055555</v>
      </c>
      <c r="H3100" s="6">
        <v>42956.516504629632</v>
      </c>
      <c r="L3100" t="s">
        <v>631</v>
      </c>
      <c r="M3100">
        <v>476224249</v>
      </c>
      <c r="N3100" t="s">
        <v>24252</v>
      </c>
      <c r="O3100">
        <v>1</v>
      </c>
      <c r="P3100" t="s">
        <v>4437</v>
      </c>
      <c r="Q3100" t="s">
        <v>152</v>
      </c>
      <c r="S3100" t="s">
        <v>28153</v>
      </c>
      <c r="U3100" t="s">
        <v>45</v>
      </c>
      <c r="V3100" t="s">
        <v>28154</v>
      </c>
      <c r="W3100" t="s">
        <v>28155</v>
      </c>
      <c r="X3100" t="s">
        <v>28156</v>
      </c>
      <c r="Y3100" t="s">
        <v>46</v>
      </c>
      <c r="Z3100" t="s">
        <v>47</v>
      </c>
      <c r="AA3100" t="s">
        <v>48</v>
      </c>
      <c r="AB3100" t="s">
        <v>49</v>
      </c>
      <c r="AC3100">
        <v>60.89</v>
      </c>
      <c r="AD3100">
        <v>56.1</v>
      </c>
      <c r="AE3100">
        <v>0.2</v>
      </c>
      <c r="AF3100">
        <v>61.09</v>
      </c>
      <c r="AG3100">
        <v>51.05</v>
      </c>
      <c r="AH3100" t="s">
        <v>28153</v>
      </c>
      <c r="AK3100" t="s">
        <v>45</v>
      </c>
      <c r="AL3100" t="s">
        <v>28154</v>
      </c>
    </row>
    <row r="3101" spans="1:42">
      <c r="A3101" t="s">
        <v>42</v>
      </c>
      <c r="B3101">
        <v>224556062</v>
      </c>
      <c r="C3101">
        <v>112463950</v>
      </c>
      <c r="D3101" t="s">
        <v>629</v>
      </c>
      <c r="E3101" t="s">
        <v>28157</v>
      </c>
      <c r="F3101">
        <v>20170810</v>
      </c>
      <c r="G3101" s="6">
        <v>42956.554652777777</v>
      </c>
      <c r="H3101" s="6">
        <v>42956.554699074077</v>
      </c>
      <c r="L3101" t="s">
        <v>631</v>
      </c>
      <c r="M3101">
        <v>486777155</v>
      </c>
      <c r="N3101" t="s">
        <v>3767</v>
      </c>
      <c r="O3101">
        <v>1</v>
      </c>
      <c r="P3101" t="s">
        <v>59</v>
      </c>
      <c r="Q3101" t="s">
        <v>152</v>
      </c>
      <c r="S3101" t="s">
        <v>28158</v>
      </c>
      <c r="U3101" t="s">
        <v>45</v>
      </c>
      <c r="V3101" t="s">
        <v>28159</v>
      </c>
      <c r="W3101" t="s">
        <v>28160</v>
      </c>
      <c r="X3101" t="s">
        <v>28161</v>
      </c>
      <c r="Y3101" t="s">
        <v>46</v>
      </c>
      <c r="Z3101" t="s">
        <v>47</v>
      </c>
      <c r="AA3101" t="s">
        <v>48</v>
      </c>
      <c r="AB3101" t="s">
        <v>49</v>
      </c>
      <c r="AC3101">
        <v>29.9</v>
      </c>
      <c r="AD3101">
        <v>30.1</v>
      </c>
      <c r="AE3101">
        <v>0.2</v>
      </c>
      <c r="AF3101">
        <v>30.1</v>
      </c>
      <c r="AG3101">
        <v>27.39</v>
      </c>
      <c r="AH3101" t="s">
        <v>28158</v>
      </c>
      <c r="AK3101" t="s">
        <v>45</v>
      </c>
      <c r="AL3101" t="s">
        <v>28159</v>
      </c>
    </row>
    <row r="3102" spans="1:42">
      <c r="A3102" t="s">
        <v>42</v>
      </c>
      <c r="B3102">
        <v>224556064</v>
      </c>
      <c r="C3102">
        <v>112463950</v>
      </c>
      <c r="D3102" t="s">
        <v>629</v>
      </c>
      <c r="E3102" t="s">
        <v>28157</v>
      </c>
      <c r="F3102">
        <v>20170810</v>
      </c>
      <c r="G3102" s="6">
        <v>42956.554652777777</v>
      </c>
      <c r="H3102" s="6">
        <v>42956.554699074077</v>
      </c>
      <c r="L3102" t="s">
        <v>631</v>
      </c>
      <c r="M3102">
        <v>461820530</v>
      </c>
      <c r="N3102" t="s">
        <v>24152</v>
      </c>
      <c r="O3102">
        <v>1</v>
      </c>
      <c r="P3102" t="s">
        <v>163</v>
      </c>
      <c r="Q3102" t="s">
        <v>152</v>
      </c>
      <c r="S3102" t="s">
        <v>28158</v>
      </c>
      <c r="U3102" t="s">
        <v>45</v>
      </c>
      <c r="V3102" t="s">
        <v>28159</v>
      </c>
      <c r="W3102" t="s">
        <v>28160</v>
      </c>
      <c r="X3102" t="s">
        <v>28161</v>
      </c>
      <c r="Y3102" t="s">
        <v>46</v>
      </c>
      <c r="Z3102" t="s">
        <v>47</v>
      </c>
      <c r="AA3102" t="s">
        <v>48</v>
      </c>
      <c r="AB3102" t="s">
        <v>49</v>
      </c>
      <c r="AC3102">
        <v>0.8</v>
      </c>
      <c r="AD3102">
        <v>1</v>
      </c>
      <c r="AE3102">
        <v>0.2</v>
      </c>
      <c r="AF3102">
        <v>1</v>
      </c>
      <c r="AG3102">
        <v>0.91</v>
      </c>
      <c r="AH3102" t="s">
        <v>28158</v>
      </c>
      <c r="AK3102" t="s">
        <v>45</v>
      </c>
      <c r="AL3102" t="s">
        <v>28159</v>
      </c>
    </row>
    <row r="3103" spans="1:42">
      <c r="A3103" t="s">
        <v>42</v>
      </c>
      <c r="B3103">
        <v>224585970</v>
      </c>
      <c r="C3103">
        <v>112467645</v>
      </c>
      <c r="D3103" t="s">
        <v>629</v>
      </c>
      <c r="E3103" t="s">
        <v>28162</v>
      </c>
      <c r="F3103">
        <v>20170810</v>
      </c>
      <c r="G3103" s="6">
        <v>42956.660752314812</v>
      </c>
      <c r="H3103" s="6">
        <v>42956.660763888889</v>
      </c>
      <c r="L3103" t="s">
        <v>631</v>
      </c>
      <c r="M3103">
        <v>487580810</v>
      </c>
      <c r="N3103" t="s">
        <v>23553</v>
      </c>
      <c r="O3103">
        <v>3</v>
      </c>
      <c r="P3103" t="s">
        <v>3460</v>
      </c>
      <c r="Q3103" t="s">
        <v>152</v>
      </c>
      <c r="S3103" t="s">
        <v>28163</v>
      </c>
      <c r="U3103" t="s">
        <v>45</v>
      </c>
      <c r="V3103" t="s">
        <v>28164</v>
      </c>
      <c r="W3103" t="s">
        <v>28165</v>
      </c>
      <c r="X3103" t="s">
        <v>8317</v>
      </c>
      <c r="Y3103" t="s">
        <v>46</v>
      </c>
      <c r="Z3103" t="s">
        <v>47</v>
      </c>
      <c r="AA3103" t="s">
        <v>48</v>
      </c>
      <c r="AB3103" t="s">
        <v>49</v>
      </c>
      <c r="AC3103">
        <v>59.7</v>
      </c>
      <c r="AD3103">
        <v>20.100000000000001</v>
      </c>
      <c r="AE3103">
        <v>0.6</v>
      </c>
      <c r="AF3103">
        <v>60.3</v>
      </c>
      <c r="AG3103">
        <v>54.87</v>
      </c>
      <c r="AH3103" t="s">
        <v>24511</v>
      </c>
      <c r="AK3103" t="s">
        <v>45</v>
      </c>
      <c r="AL3103" t="s">
        <v>28164</v>
      </c>
    </row>
    <row r="3104" spans="1:42">
      <c r="A3104" t="s">
        <v>42</v>
      </c>
      <c r="B3104">
        <v>224605986</v>
      </c>
      <c r="C3104">
        <v>112470324</v>
      </c>
      <c r="D3104" t="s">
        <v>629</v>
      </c>
      <c r="E3104" t="s">
        <v>28166</v>
      </c>
      <c r="F3104">
        <v>20170810</v>
      </c>
      <c r="G3104" s="6">
        <v>42956.731585648151</v>
      </c>
      <c r="H3104" s="6">
        <v>42956.73159722222</v>
      </c>
      <c r="L3104" t="s">
        <v>631</v>
      </c>
      <c r="M3104">
        <v>507858491</v>
      </c>
      <c r="N3104" t="s">
        <v>13894</v>
      </c>
      <c r="O3104">
        <v>1</v>
      </c>
      <c r="P3104" t="s">
        <v>28167</v>
      </c>
      <c r="Q3104" t="s">
        <v>152</v>
      </c>
      <c r="S3104" t="s">
        <v>28168</v>
      </c>
      <c r="U3104" t="s">
        <v>45</v>
      </c>
      <c r="V3104" t="s">
        <v>28169</v>
      </c>
      <c r="W3104" t="s">
        <v>28170</v>
      </c>
      <c r="X3104" t="s">
        <v>28171</v>
      </c>
      <c r="Y3104" t="s">
        <v>46</v>
      </c>
      <c r="Z3104" t="s">
        <v>47</v>
      </c>
      <c r="AA3104" t="s">
        <v>48</v>
      </c>
      <c r="AB3104" t="s">
        <v>49</v>
      </c>
      <c r="AC3104">
        <v>43.9</v>
      </c>
      <c r="AD3104">
        <v>44.1</v>
      </c>
      <c r="AE3104">
        <v>0.2</v>
      </c>
      <c r="AF3104">
        <v>44.1</v>
      </c>
      <c r="AG3104">
        <v>40.130000000000003</v>
      </c>
      <c r="AH3104" t="s">
        <v>28172</v>
      </c>
      <c r="AK3104" t="s">
        <v>45</v>
      </c>
      <c r="AL3104" t="s">
        <v>28169</v>
      </c>
    </row>
    <row r="3105" spans="1:42">
      <c r="A3105" t="s">
        <v>42</v>
      </c>
      <c r="B3105">
        <v>224619619</v>
      </c>
      <c r="C3105">
        <v>112474679</v>
      </c>
      <c r="D3105" t="s">
        <v>629</v>
      </c>
      <c r="E3105" t="s">
        <v>28173</v>
      </c>
      <c r="F3105">
        <v>20170810</v>
      </c>
      <c r="G3105" s="6">
        <v>42956.873900462961</v>
      </c>
      <c r="H3105" s="6">
        <v>42956.87394675926</v>
      </c>
      <c r="L3105" t="s">
        <v>631</v>
      </c>
      <c r="M3105">
        <v>495133777</v>
      </c>
      <c r="N3105" t="s">
        <v>23156</v>
      </c>
      <c r="O3105">
        <v>1</v>
      </c>
      <c r="P3105" t="s">
        <v>339</v>
      </c>
      <c r="Q3105" t="s">
        <v>152</v>
      </c>
      <c r="S3105" t="s">
        <v>17273</v>
      </c>
      <c r="U3105" t="s">
        <v>45</v>
      </c>
      <c r="V3105" t="s">
        <v>28174</v>
      </c>
      <c r="W3105" t="s">
        <v>28175</v>
      </c>
      <c r="X3105" t="s">
        <v>28176</v>
      </c>
      <c r="Y3105" t="s">
        <v>46</v>
      </c>
      <c r="Z3105" t="s">
        <v>47</v>
      </c>
      <c r="AA3105" t="s">
        <v>48</v>
      </c>
      <c r="AB3105" t="s">
        <v>49</v>
      </c>
      <c r="AC3105">
        <v>9.9</v>
      </c>
      <c r="AD3105">
        <v>10.1</v>
      </c>
      <c r="AE3105">
        <v>0.2</v>
      </c>
      <c r="AF3105">
        <v>10.1</v>
      </c>
      <c r="AG3105">
        <v>9.19</v>
      </c>
      <c r="AH3105" t="s">
        <v>28177</v>
      </c>
      <c r="AK3105" t="s">
        <v>45</v>
      </c>
      <c r="AL3105" t="s">
        <v>28174</v>
      </c>
    </row>
    <row r="3106" spans="1:42">
      <c r="A3106" t="s">
        <v>42</v>
      </c>
      <c r="B3106">
        <v>224621113</v>
      </c>
      <c r="C3106">
        <v>112475166</v>
      </c>
      <c r="D3106" t="s">
        <v>629</v>
      </c>
      <c r="E3106" t="s">
        <v>28178</v>
      </c>
      <c r="F3106">
        <v>20170810</v>
      </c>
      <c r="G3106" s="6">
        <v>42956.885474537034</v>
      </c>
      <c r="H3106" s="6">
        <v>42956.910393518519</v>
      </c>
      <c r="L3106" t="s">
        <v>631</v>
      </c>
      <c r="M3106">
        <v>498080779</v>
      </c>
      <c r="N3106" t="s">
        <v>10940</v>
      </c>
      <c r="O3106">
        <v>1</v>
      </c>
      <c r="P3106" t="s">
        <v>59</v>
      </c>
      <c r="Q3106" t="s">
        <v>152</v>
      </c>
      <c r="S3106" t="s">
        <v>28179</v>
      </c>
      <c r="U3106" t="s">
        <v>28180</v>
      </c>
      <c r="V3106" t="s">
        <v>28180</v>
      </c>
      <c r="W3106" t="s">
        <v>28181</v>
      </c>
      <c r="X3106" t="s">
        <v>28182</v>
      </c>
      <c r="Y3106" t="s">
        <v>46</v>
      </c>
      <c r="Z3106" t="s">
        <v>47</v>
      </c>
      <c r="AA3106" t="s">
        <v>48</v>
      </c>
      <c r="AB3106" t="s">
        <v>49</v>
      </c>
      <c r="AC3106">
        <v>27.9</v>
      </c>
      <c r="AD3106">
        <v>28.1</v>
      </c>
      <c r="AE3106">
        <v>0.2</v>
      </c>
      <c r="AF3106">
        <v>28.1</v>
      </c>
      <c r="AG3106">
        <v>25.57</v>
      </c>
      <c r="AH3106" t="s">
        <v>28183</v>
      </c>
      <c r="AK3106" t="s">
        <v>28184</v>
      </c>
      <c r="AL3106" t="s">
        <v>28180</v>
      </c>
    </row>
    <row r="3107" spans="1:42">
      <c r="A3107" t="s">
        <v>42</v>
      </c>
      <c r="B3107">
        <v>224629651</v>
      </c>
      <c r="C3107">
        <v>112478241</v>
      </c>
      <c r="D3107" t="s">
        <v>629</v>
      </c>
      <c r="E3107" t="s">
        <v>28185</v>
      </c>
      <c r="F3107">
        <v>20170810</v>
      </c>
      <c r="G3107" s="6">
        <v>42956.945706018516</v>
      </c>
      <c r="H3107" s="6">
        <v>42956.945740740739</v>
      </c>
      <c r="L3107" t="s">
        <v>631</v>
      </c>
      <c r="M3107">
        <v>460318805</v>
      </c>
      <c r="N3107" t="s">
        <v>23142</v>
      </c>
      <c r="O3107">
        <v>1</v>
      </c>
      <c r="P3107" t="s">
        <v>28186</v>
      </c>
      <c r="Q3107" t="s">
        <v>152</v>
      </c>
      <c r="S3107" t="s">
        <v>28187</v>
      </c>
      <c r="U3107" t="s">
        <v>45</v>
      </c>
      <c r="V3107" t="s">
        <v>28188</v>
      </c>
      <c r="W3107" t="s">
        <v>28189</v>
      </c>
      <c r="X3107" t="s">
        <v>28190</v>
      </c>
      <c r="Y3107" t="s">
        <v>46</v>
      </c>
      <c r="Z3107" t="s">
        <v>47</v>
      </c>
      <c r="AA3107" t="s">
        <v>48</v>
      </c>
      <c r="AB3107" t="s">
        <v>49</v>
      </c>
      <c r="AC3107">
        <v>7.49</v>
      </c>
      <c r="AD3107">
        <v>6.7</v>
      </c>
      <c r="AE3107">
        <v>0.2</v>
      </c>
      <c r="AF3107">
        <v>7.69</v>
      </c>
      <c r="AG3107">
        <v>6.1</v>
      </c>
      <c r="AH3107" t="s">
        <v>28187</v>
      </c>
      <c r="AK3107" t="s">
        <v>45</v>
      </c>
      <c r="AL3107" t="s">
        <v>28188</v>
      </c>
    </row>
    <row r="3108" spans="1:42">
      <c r="A3108" t="s">
        <v>42</v>
      </c>
      <c r="B3108">
        <v>224631534</v>
      </c>
      <c r="C3108">
        <v>112478843</v>
      </c>
      <c r="D3108" t="s">
        <v>629</v>
      </c>
      <c r="E3108" t="s">
        <v>28191</v>
      </c>
      <c r="F3108">
        <v>20170810</v>
      </c>
      <c r="G3108" s="6">
        <v>42956.957557870373</v>
      </c>
      <c r="H3108" s="6">
        <v>42956.958541666667</v>
      </c>
      <c r="L3108" t="s">
        <v>631</v>
      </c>
      <c r="M3108">
        <v>515344600</v>
      </c>
      <c r="N3108" t="s">
        <v>20491</v>
      </c>
      <c r="O3108">
        <v>1</v>
      </c>
      <c r="P3108" t="s">
        <v>20870</v>
      </c>
      <c r="Q3108" t="s">
        <v>152</v>
      </c>
      <c r="S3108" t="s">
        <v>28192</v>
      </c>
      <c r="U3108" t="s">
        <v>28193</v>
      </c>
      <c r="V3108" t="s">
        <v>28194</v>
      </c>
      <c r="W3108" t="s">
        <v>28195</v>
      </c>
      <c r="X3108" t="s">
        <v>6427</v>
      </c>
      <c r="Y3108" t="s">
        <v>46</v>
      </c>
      <c r="Z3108" t="s">
        <v>47</v>
      </c>
      <c r="AA3108" t="s">
        <v>48</v>
      </c>
      <c r="AB3108" t="s">
        <v>49</v>
      </c>
      <c r="AC3108">
        <v>15.49</v>
      </c>
      <c r="AD3108">
        <v>10.7</v>
      </c>
      <c r="AE3108">
        <v>0.2</v>
      </c>
      <c r="AF3108">
        <v>15.69</v>
      </c>
      <c r="AG3108">
        <v>9.74</v>
      </c>
      <c r="AH3108" t="s">
        <v>28196</v>
      </c>
      <c r="AK3108" t="s">
        <v>28193</v>
      </c>
      <c r="AL3108" t="s">
        <v>28194</v>
      </c>
    </row>
    <row r="3109" spans="1:42">
      <c r="A3109" t="s">
        <v>42</v>
      </c>
      <c r="B3109">
        <v>224633983</v>
      </c>
      <c r="C3109">
        <v>112479625</v>
      </c>
      <c r="D3109" t="s">
        <v>629</v>
      </c>
      <c r="E3109" t="s">
        <v>28197</v>
      </c>
      <c r="F3109">
        <v>20170810</v>
      </c>
      <c r="G3109" s="6">
        <v>42956.972858796296</v>
      </c>
      <c r="H3109" s="6">
        <v>42956.972905092596</v>
      </c>
      <c r="L3109" t="s">
        <v>631</v>
      </c>
      <c r="M3109">
        <v>507858491</v>
      </c>
      <c r="N3109" t="s">
        <v>13894</v>
      </c>
      <c r="O3109">
        <v>1</v>
      </c>
      <c r="P3109" t="s">
        <v>28167</v>
      </c>
      <c r="Q3109" t="s">
        <v>152</v>
      </c>
      <c r="S3109" t="s">
        <v>28198</v>
      </c>
      <c r="U3109" t="s">
        <v>45</v>
      </c>
      <c r="V3109" t="s">
        <v>28199</v>
      </c>
      <c r="W3109" t="s">
        <v>28200</v>
      </c>
      <c r="X3109" t="s">
        <v>28201</v>
      </c>
      <c r="Y3109" t="s">
        <v>46</v>
      </c>
      <c r="Z3109" t="s">
        <v>47</v>
      </c>
      <c r="AA3109" t="s">
        <v>48</v>
      </c>
      <c r="AB3109" t="s">
        <v>49</v>
      </c>
      <c r="AC3109">
        <v>43.9</v>
      </c>
      <c r="AD3109">
        <v>44.1</v>
      </c>
      <c r="AE3109">
        <v>0.2</v>
      </c>
      <c r="AF3109">
        <v>44.1</v>
      </c>
      <c r="AG3109">
        <v>40.130000000000003</v>
      </c>
      <c r="AH3109" t="s">
        <v>28202</v>
      </c>
      <c r="AJ3109" t="s">
        <v>28203</v>
      </c>
      <c r="AK3109" t="s">
        <v>45</v>
      </c>
      <c r="AL3109" t="s">
        <v>28199</v>
      </c>
    </row>
    <row r="3110" spans="1:42">
      <c r="A3110" s="32">
        <v>42957</v>
      </c>
      <c r="B3110" s="33"/>
      <c r="C3110" s="34"/>
      <c r="D3110" s="34"/>
      <c r="E3110" s="35"/>
      <c r="F3110" s="35"/>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s="34"/>
      <c r="AG3110" s="34"/>
      <c r="AH3110" s="34"/>
      <c r="AI3110" s="34"/>
      <c r="AJ3110" s="34"/>
      <c r="AK3110" s="34"/>
      <c r="AL3110" s="47"/>
      <c r="AM3110" s="47"/>
      <c r="AN3110" s="47"/>
      <c r="AO3110" s="47"/>
      <c r="AP3110" s="47"/>
    </row>
    <row r="3111" spans="1:42">
      <c r="A3111" t="s">
        <v>42</v>
      </c>
      <c r="B3111">
        <v>224658156</v>
      </c>
      <c r="C3111">
        <v>112484299</v>
      </c>
      <c r="D3111" t="s">
        <v>629</v>
      </c>
      <c r="E3111" t="s">
        <v>28204</v>
      </c>
      <c r="F3111">
        <v>20170810</v>
      </c>
      <c r="G3111" s="6">
        <v>42957.350011574075</v>
      </c>
      <c r="H3111" s="6">
        <v>42957.350034722222</v>
      </c>
      <c r="L3111" t="s">
        <v>631</v>
      </c>
      <c r="M3111">
        <v>491467047</v>
      </c>
      <c r="N3111" t="s">
        <v>23560</v>
      </c>
      <c r="O3111">
        <v>1</v>
      </c>
      <c r="P3111" t="s">
        <v>23116</v>
      </c>
      <c r="Q3111" t="s">
        <v>152</v>
      </c>
      <c r="S3111" t="s">
        <v>28205</v>
      </c>
      <c r="U3111" t="s">
        <v>45</v>
      </c>
      <c r="V3111" t="s">
        <v>28206</v>
      </c>
      <c r="W3111" t="s">
        <v>28207</v>
      </c>
      <c r="X3111" t="s">
        <v>4406</v>
      </c>
      <c r="Y3111" t="s">
        <v>46</v>
      </c>
      <c r="Z3111" t="s">
        <v>47</v>
      </c>
      <c r="AA3111" t="s">
        <v>48</v>
      </c>
      <c r="AB3111" t="s">
        <v>49</v>
      </c>
      <c r="AC3111">
        <v>33.89</v>
      </c>
      <c r="AD3111">
        <v>32.1</v>
      </c>
      <c r="AE3111">
        <v>0.2</v>
      </c>
      <c r="AF3111">
        <v>34.090000000000003</v>
      </c>
      <c r="AG3111">
        <v>29.21</v>
      </c>
      <c r="AH3111" t="s">
        <v>28208</v>
      </c>
      <c r="AJ3111" t="s">
        <v>28209</v>
      </c>
      <c r="AK3111" t="s">
        <v>45</v>
      </c>
      <c r="AL3111" t="s">
        <v>28206</v>
      </c>
    </row>
    <row r="3112" spans="1:42">
      <c r="A3112" t="s">
        <v>42</v>
      </c>
      <c r="B3112">
        <v>224658155</v>
      </c>
      <c r="C3112">
        <v>112484299</v>
      </c>
      <c r="D3112" t="s">
        <v>629</v>
      </c>
      <c r="E3112" t="s">
        <v>28204</v>
      </c>
      <c r="F3112">
        <v>20170810</v>
      </c>
      <c r="G3112" s="6">
        <v>42957.350011574075</v>
      </c>
      <c r="H3112" s="6">
        <v>42957.350034722222</v>
      </c>
      <c r="L3112" t="s">
        <v>631</v>
      </c>
      <c r="M3112">
        <v>491467047</v>
      </c>
      <c r="N3112" t="s">
        <v>23560</v>
      </c>
      <c r="O3112">
        <v>1</v>
      </c>
      <c r="P3112" t="s">
        <v>23826</v>
      </c>
      <c r="Q3112" t="s">
        <v>152</v>
      </c>
      <c r="S3112" t="s">
        <v>28205</v>
      </c>
      <c r="U3112" t="s">
        <v>45</v>
      </c>
      <c r="V3112" t="s">
        <v>28206</v>
      </c>
      <c r="W3112" t="s">
        <v>28207</v>
      </c>
      <c r="X3112" t="s">
        <v>4406</v>
      </c>
      <c r="Y3112" t="s">
        <v>46</v>
      </c>
      <c r="Z3112" t="s">
        <v>47</v>
      </c>
      <c r="AA3112" t="s">
        <v>48</v>
      </c>
      <c r="AB3112" t="s">
        <v>49</v>
      </c>
      <c r="AC3112">
        <v>33.89</v>
      </c>
      <c r="AD3112">
        <v>32.1</v>
      </c>
      <c r="AE3112">
        <v>0.2</v>
      </c>
      <c r="AF3112">
        <v>34.090000000000003</v>
      </c>
      <c r="AG3112">
        <v>29.21</v>
      </c>
      <c r="AH3112" t="s">
        <v>28208</v>
      </c>
      <c r="AJ3112" t="s">
        <v>28209</v>
      </c>
      <c r="AK3112" t="s">
        <v>45</v>
      </c>
      <c r="AL3112" t="s">
        <v>28206</v>
      </c>
    </row>
    <row r="3113" spans="1:42">
      <c r="A3113" t="s">
        <v>42</v>
      </c>
      <c r="B3113">
        <v>224659165</v>
      </c>
      <c r="C3113">
        <v>112484837</v>
      </c>
      <c r="D3113" t="s">
        <v>629</v>
      </c>
      <c r="E3113" t="s">
        <v>28210</v>
      </c>
      <c r="F3113">
        <v>20170810</v>
      </c>
      <c r="G3113" s="6">
        <v>42957.37767361111</v>
      </c>
      <c r="H3113" s="6">
        <v>42957.377696759257</v>
      </c>
      <c r="L3113" t="s">
        <v>631</v>
      </c>
      <c r="M3113">
        <v>543539877</v>
      </c>
      <c r="N3113" t="s">
        <v>25468</v>
      </c>
      <c r="O3113">
        <v>5</v>
      </c>
      <c r="P3113" t="s">
        <v>25469</v>
      </c>
      <c r="Q3113" t="s">
        <v>152</v>
      </c>
      <c r="S3113" t="s">
        <v>28211</v>
      </c>
      <c r="U3113" t="s">
        <v>45</v>
      </c>
      <c r="V3113" t="s">
        <v>28212</v>
      </c>
      <c r="W3113" t="s">
        <v>28213</v>
      </c>
      <c r="X3113" t="s">
        <v>16740</v>
      </c>
      <c r="Y3113" t="s">
        <v>46</v>
      </c>
      <c r="Z3113" t="s">
        <v>47</v>
      </c>
      <c r="AA3113" t="s">
        <v>48</v>
      </c>
      <c r="AB3113" t="s">
        <v>49</v>
      </c>
      <c r="AC3113">
        <v>4.5</v>
      </c>
      <c r="AD3113">
        <v>1.1000000000000001</v>
      </c>
      <c r="AE3113">
        <v>1</v>
      </c>
      <c r="AF3113">
        <v>5.5</v>
      </c>
      <c r="AG3113">
        <v>5</v>
      </c>
      <c r="AH3113" t="s">
        <v>28211</v>
      </c>
      <c r="AK3113" t="s">
        <v>45</v>
      </c>
      <c r="AL3113" t="s">
        <v>28212</v>
      </c>
    </row>
    <row r="3114" spans="1:42">
      <c r="A3114" t="s">
        <v>42</v>
      </c>
      <c r="B3114">
        <v>224659164</v>
      </c>
      <c r="C3114">
        <v>112484837</v>
      </c>
      <c r="D3114" t="s">
        <v>629</v>
      </c>
      <c r="E3114" t="s">
        <v>28210</v>
      </c>
      <c r="F3114">
        <v>20170810</v>
      </c>
      <c r="G3114" s="6">
        <v>42957.37767361111</v>
      </c>
      <c r="H3114" s="6">
        <v>42957.377696759257</v>
      </c>
      <c r="L3114" t="s">
        <v>631</v>
      </c>
      <c r="M3114">
        <v>507889358</v>
      </c>
      <c r="N3114" t="s">
        <v>25582</v>
      </c>
      <c r="O3114">
        <v>1</v>
      </c>
      <c r="P3114" t="s">
        <v>21683</v>
      </c>
      <c r="Q3114" t="s">
        <v>152</v>
      </c>
      <c r="S3114" t="s">
        <v>28211</v>
      </c>
      <c r="U3114" t="s">
        <v>45</v>
      </c>
      <c r="V3114" t="s">
        <v>28212</v>
      </c>
      <c r="W3114" t="s">
        <v>28213</v>
      </c>
      <c r="X3114" t="s">
        <v>16740</v>
      </c>
      <c r="Y3114" t="s">
        <v>46</v>
      </c>
      <c r="Z3114" t="s">
        <v>47</v>
      </c>
      <c r="AA3114" t="s">
        <v>48</v>
      </c>
      <c r="AB3114" t="s">
        <v>49</v>
      </c>
      <c r="AC3114">
        <v>46.89</v>
      </c>
      <c r="AD3114">
        <v>30.1</v>
      </c>
      <c r="AE3114">
        <v>0.2</v>
      </c>
      <c r="AF3114">
        <v>47.09</v>
      </c>
      <c r="AG3114">
        <v>27.39</v>
      </c>
      <c r="AH3114" t="s">
        <v>28211</v>
      </c>
      <c r="AK3114" t="s">
        <v>45</v>
      </c>
      <c r="AL3114" t="s">
        <v>28212</v>
      </c>
    </row>
    <row r="3115" spans="1:42">
      <c r="A3115" t="s">
        <v>42</v>
      </c>
      <c r="B3115">
        <v>224659166</v>
      </c>
      <c r="C3115">
        <v>112484837</v>
      </c>
      <c r="D3115" t="s">
        <v>629</v>
      </c>
      <c r="E3115" t="s">
        <v>28210</v>
      </c>
      <c r="F3115">
        <v>20170810</v>
      </c>
      <c r="G3115" s="6">
        <v>42957.37767361111</v>
      </c>
      <c r="H3115" s="6">
        <v>42957.377696759257</v>
      </c>
      <c r="L3115" t="s">
        <v>631</v>
      </c>
      <c r="M3115">
        <v>487580810</v>
      </c>
      <c r="N3115" t="s">
        <v>23553</v>
      </c>
      <c r="O3115">
        <v>1</v>
      </c>
      <c r="P3115" t="s">
        <v>59</v>
      </c>
      <c r="Q3115" t="s">
        <v>152</v>
      </c>
      <c r="S3115" t="s">
        <v>28211</v>
      </c>
      <c r="U3115" t="s">
        <v>45</v>
      </c>
      <c r="V3115" t="s">
        <v>28212</v>
      </c>
      <c r="W3115" t="s">
        <v>28213</v>
      </c>
      <c r="X3115" t="s">
        <v>16740</v>
      </c>
      <c r="Y3115" t="s">
        <v>46</v>
      </c>
      <c r="Z3115" t="s">
        <v>47</v>
      </c>
      <c r="AA3115" t="s">
        <v>48</v>
      </c>
      <c r="AB3115" t="s">
        <v>49</v>
      </c>
      <c r="AC3115">
        <v>19.899999999999999</v>
      </c>
      <c r="AD3115">
        <v>20.100000000000001</v>
      </c>
      <c r="AE3115">
        <v>0.2</v>
      </c>
      <c r="AF3115">
        <v>20.100000000000001</v>
      </c>
      <c r="AG3115">
        <v>18.29</v>
      </c>
      <c r="AH3115" t="s">
        <v>28211</v>
      </c>
      <c r="AK3115" t="s">
        <v>45</v>
      </c>
      <c r="AL3115" t="s">
        <v>28212</v>
      </c>
    </row>
    <row r="3116" spans="1:42">
      <c r="A3116" t="s">
        <v>42</v>
      </c>
      <c r="B3116">
        <v>224660683</v>
      </c>
      <c r="C3116">
        <v>112485442</v>
      </c>
      <c r="D3116" t="s">
        <v>629</v>
      </c>
      <c r="E3116" t="s">
        <v>28214</v>
      </c>
      <c r="F3116">
        <v>20170811</v>
      </c>
      <c r="G3116" s="6">
        <v>42957.404733796298</v>
      </c>
      <c r="H3116" s="6">
        <v>42957.404780092591</v>
      </c>
      <c r="L3116" t="s">
        <v>631</v>
      </c>
      <c r="M3116">
        <v>470844464</v>
      </c>
      <c r="N3116" t="s">
        <v>23482</v>
      </c>
      <c r="O3116">
        <v>2</v>
      </c>
      <c r="P3116" t="s">
        <v>1733</v>
      </c>
      <c r="Q3116" t="s">
        <v>152</v>
      </c>
      <c r="S3116" t="s">
        <v>28215</v>
      </c>
      <c r="U3116" t="s">
        <v>45</v>
      </c>
      <c r="V3116" t="s">
        <v>28216</v>
      </c>
      <c r="W3116" t="s">
        <v>28217</v>
      </c>
      <c r="X3116" t="s">
        <v>28218</v>
      </c>
      <c r="Y3116" t="s">
        <v>46</v>
      </c>
      <c r="Z3116" t="s">
        <v>47</v>
      </c>
      <c r="AA3116" t="s">
        <v>48</v>
      </c>
      <c r="AB3116" t="s">
        <v>49</v>
      </c>
      <c r="AC3116">
        <v>17.78</v>
      </c>
      <c r="AD3116">
        <v>6.1</v>
      </c>
      <c r="AE3116">
        <v>0.4</v>
      </c>
      <c r="AF3116">
        <v>18.18</v>
      </c>
      <c r="AG3116">
        <v>11.1</v>
      </c>
      <c r="AH3116" t="s">
        <v>28215</v>
      </c>
      <c r="AK3116" t="s">
        <v>45</v>
      </c>
      <c r="AL3116" t="s">
        <v>28216</v>
      </c>
    </row>
    <row r="3117" spans="1:42">
      <c r="A3117" t="s">
        <v>42</v>
      </c>
      <c r="B3117">
        <v>224660684</v>
      </c>
      <c r="C3117">
        <v>112485442</v>
      </c>
      <c r="D3117" t="s">
        <v>629</v>
      </c>
      <c r="E3117" t="s">
        <v>28214</v>
      </c>
      <c r="F3117">
        <v>20170811</v>
      </c>
      <c r="G3117" s="6">
        <v>42957.404733796298</v>
      </c>
      <c r="H3117" s="6">
        <v>42957.404780092591</v>
      </c>
      <c r="L3117" t="s">
        <v>631</v>
      </c>
      <c r="M3117">
        <v>470844464</v>
      </c>
      <c r="N3117" t="s">
        <v>23482</v>
      </c>
      <c r="O3117">
        <v>1</v>
      </c>
      <c r="P3117" t="s">
        <v>564</v>
      </c>
      <c r="Q3117" t="s">
        <v>152</v>
      </c>
      <c r="S3117" t="s">
        <v>28215</v>
      </c>
      <c r="U3117" t="s">
        <v>45</v>
      </c>
      <c r="V3117" t="s">
        <v>28216</v>
      </c>
      <c r="W3117" t="s">
        <v>28217</v>
      </c>
      <c r="X3117" t="s">
        <v>28218</v>
      </c>
      <c r="Y3117" t="s">
        <v>46</v>
      </c>
      <c r="Z3117" t="s">
        <v>47</v>
      </c>
      <c r="AA3117" t="s">
        <v>48</v>
      </c>
      <c r="AB3117" t="s">
        <v>49</v>
      </c>
      <c r="AC3117">
        <v>5.9</v>
      </c>
      <c r="AD3117">
        <v>6.1</v>
      </c>
      <c r="AE3117">
        <v>0.2</v>
      </c>
      <c r="AF3117">
        <v>6.1</v>
      </c>
      <c r="AG3117">
        <v>5.55</v>
      </c>
      <c r="AH3117" t="s">
        <v>28215</v>
      </c>
      <c r="AK3117" t="s">
        <v>45</v>
      </c>
      <c r="AL3117" t="s">
        <v>28216</v>
      </c>
    </row>
    <row r="3118" spans="1:42">
      <c r="A3118" t="s">
        <v>42</v>
      </c>
      <c r="B3118">
        <v>224660682</v>
      </c>
      <c r="C3118">
        <v>112485442</v>
      </c>
      <c r="D3118" t="s">
        <v>629</v>
      </c>
      <c r="E3118" t="s">
        <v>28214</v>
      </c>
      <c r="F3118">
        <v>20170811</v>
      </c>
      <c r="G3118" s="6">
        <v>42957.404733796298</v>
      </c>
      <c r="H3118" s="6">
        <v>42957.404780092591</v>
      </c>
      <c r="L3118" t="s">
        <v>631</v>
      </c>
      <c r="M3118">
        <v>470844464</v>
      </c>
      <c r="N3118" t="s">
        <v>23482</v>
      </c>
      <c r="O3118">
        <v>2</v>
      </c>
      <c r="P3118" t="s">
        <v>1738</v>
      </c>
      <c r="Q3118" t="s">
        <v>152</v>
      </c>
      <c r="S3118" t="s">
        <v>28215</v>
      </c>
      <c r="U3118" t="s">
        <v>45</v>
      </c>
      <c r="V3118" t="s">
        <v>28216</v>
      </c>
      <c r="W3118" t="s">
        <v>28217</v>
      </c>
      <c r="X3118" t="s">
        <v>28218</v>
      </c>
      <c r="Y3118" t="s">
        <v>46</v>
      </c>
      <c r="Z3118" t="s">
        <v>47</v>
      </c>
      <c r="AA3118" t="s">
        <v>48</v>
      </c>
      <c r="AB3118" t="s">
        <v>49</v>
      </c>
      <c r="AC3118">
        <v>15.78</v>
      </c>
      <c r="AD3118">
        <v>6.1</v>
      </c>
      <c r="AE3118">
        <v>0.4</v>
      </c>
      <c r="AF3118">
        <v>16.18</v>
      </c>
      <c r="AG3118">
        <v>11.1</v>
      </c>
      <c r="AH3118" t="s">
        <v>28215</v>
      </c>
      <c r="AK3118" t="s">
        <v>45</v>
      </c>
      <c r="AL3118" t="s">
        <v>28216</v>
      </c>
    </row>
    <row r="3119" spans="1:42">
      <c r="A3119" t="s">
        <v>42</v>
      </c>
      <c r="B3119">
        <v>224678381</v>
      </c>
      <c r="C3119">
        <v>112488173</v>
      </c>
      <c r="D3119" t="s">
        <v>629</v>
      </c>
      <c r="E3119" t="s">
        <v>28219</v>
      </c>
      <c r="F3119">
        <v>20170811</v>
      </c>
      <c r="G3119" s="6">
        <v>42957.503020833334</v>
      </c>
      <c r="H3119" s="6">
        <v>42957.50304398148</v>
      </c>
      <c r="L3119" t="s">
        <v>631</v>
      </c>
      <c r="M3119">
        <v>435411766</v>
      </c>
      <c r="N3119" t="s">
        <v>23592</v>
      </c>
      <c r="O3119">
        <v>1</v>
      </c>
      <c r="P3119" t="s">
        <v>25886</v>
      </c>
      <c r="Q3119" t="s">
        <v>152</v>
      </c>
      <c r="S3119" t="s">
        <v>28220</v>
      </c>
      <c r="U3119" t="s">
        <v>45</v>
      </c>
      <c r="V3119" t="s">
        <v>28221</v>
      </c>
      <c r="W3119" t="s">
        <v>28222</v>
      </c>
      <c r="X3119" t="s">
        <v>28223</v>
      </c>
      <c r="Y3119" t="s">
        <v>46</v>
      </c>
      <c r="Z3119" t="s">
        <v>47</v>
      </c>
      <c r="AA3119" t="s">
        <v>48</v>
      </c>
      <c r="AB3119" t="s">
        <v>49</v>
      </c>
      <c r="AC3119">
        <v>21.9</v>
      </c>
      <c r="AD3119">
        <v>22.1</v>
      </c>
      <c r="AE3119">
        <v>0.2</v>
      </c>
      <c r="AF3119">
        <v>22.1</v>
      </c>
      <c r="AG3119">
        <v>20.11</v>
      </c>
      <c r="AH3119" t="s">
        <v>28220</v>
      </c>
      <c r="AK3119" t="s">
        <v>50</v>
      </c>
      <c r="AL3119" t="s">
        <v>28221</v>
      </c>
    </row>
    <row r="3120" spans="1:42">
      <c r="A3120" t="s">
        <v>42</v>
      </c>
      <c r="B3120">
        <v>224699469</v>
      </c>
      <c r="C3120">
        <v>112493800</v>
      </c>
      <c r="D3120" t="s">
        <v>629</v>
      </c>
      <c r="E3120" t="s">
        <v>28243</v>
      </c>
      <c r="F3120">
        <v>20170811</v>
      </c>
      <c r="G3120" s="6">
        <v>42957.688449074078</v>
      </c>
      <c r="H3120" s="6">
        <v>42957.688460648147</v>
      </c>
      <c r="L3120" t="s">
        <v>631</v>
      </c>
      <c r="M3120">
        <v>507889358</v>
      </c>
      <c r="N3120" t="s">
        <v>25582</v>
      </c>
      <c r="O3120">
        <v>1</v>
      </c>
      <c r="P3120" t="s">
        <v>27197</v>
      </c>
      <c r="Q3120" t="s">
        <v>152</v>
      </c>
      <c r="S3120" t="s">
        <v>28244</v>
      </c>
      <c r="U3120" t="s">
        <v>28245</v>
      </c>
      <c r="V3120" t="s">
        <v>28245</v>
      </c>
      <c r="W3120" t="s">
        <v>28246</v>
      </c>
      <c r="X3120" t="s">
        <v>28247</v>
      </c>
      <c r="Y3120" t="s">
        <v>46</v>
      </c>
      <c r="Z3120" t="s">
        <v>47</v>
      </c>
      <c r="AA3120" t="s">
        <v>48</v>
      </c>
      <c r="AB3120" t="s">
        <v>49</v>
      </c>
      <c r="AC3120">
        <v>29.9</v>
      </c>
      <c r="AD3120">
        <v>30.1</v>
      </c>
      <c r="AE3120">
        <v>0.2</v>
      </c>
      <c r="AF3120">
        <v>30.1</v>
      </c>
      <c r="AG3120">
        <v>27.39</v>
      </c>
      <c r="AH3120" t="s">
        <v>28244</v>
      </c>
      <c r="AK3120" t="s">
        <v>28245</v>
      </c>
      <c r="AL3120" t="s">
        <v>28245</v>
      </c>
    </row>
    <row r="3121" spans="1:42">
      <c r="A3121" t="s">
        <v>42</v>
      </c>
      <c r="B3121">
        <v>224711206</v>
      </c>
      <c r="C3121">
        <v>112498381</v>
      </c>
      <c r="D3121" t="s">
        <v>629</v>
      </c>
      <c r="E3121" t="s">
        <v>28265</v>
      </c>
      <c r="F3121">
        <v>20170811</v>
      </c>
      <c r="G3121" s="6">
        <v>42957.859629629631</v>
      </c>
      <c r="H3121" s="6">
        <v>42957.8596412037</v>
      </c>
      <c r="L3121" t="s">
        <v>631</v>
      </c>
      <c r="M3121">
        <v>496768353</v>
      </c>
      <c r="N3121" t="s">
        <v>24857</v>
      </c>
      <c r="O3121">
        <v>1</v>
      </c>
      <c r="P3121" t="s">
        <v>28266</v>
      </c>
      <c r="Q3121" t="s">
        <v>152</v>
      </c>
      <c r="S3121" t="s">
        <v>28267</v>
      </c>
      <c r="U3121" t="s">
        <v>28268</v>
      </c>
      <c r="V3121" t="s">
        <v>28269</v>
      </c>
      <c r="W3121" t="s">
        <v>28270</v>
      </c>
      <c r="X3121" t="s">
        <v>28271</v>
      </c>
      <c r="Y3121" t="s">
        <v>46</v>
      </c>
      <c r="Z3121" t="s">
        <v>47</v>
      </c>
      <c r="AA3121" t="s">
        <v>48</v>
      </c>
      <c r="AB3121" t="s">
        <v>49</v>
      </c>
      <c r="AC3121">
        <v>30.89</v>
      </c>
      <c r="AD3121">
        <v>20.100000000000001</v>
      </c>
      <c r="AE3121">
        <v>0.2</v>
      </c>
      <c r="AF3121">
        <v>31.09</v>
      </c>
      <c r="AG3121">
        <v>18.29</v>
      </c>
      <c r="AH3121" t="s">
        <v>28272</v>
      </c>
      <c r="AK3121" t="s">
        <v>28268</v>
      </c>
      <c r="AL3121" t="s">
        <v>28269</v>
      </c>
    </row>
    <row r="3122" spans="1:42">
      <c r="A3122" t="s">
        <v>42</v>
      </c>
      <c r="B3122">
        <v>224712431</v>
      </c>
      <c r="C3122">
        <v>112498827</v>
      </c>
      <c r="D3122" t="s">
        <v>629</v>
      </c>
      <c r="E3122" t="s">
        <v>28273</v>
      </c>
      <c r="F3122">
        <v>20170811</v>
      </c>
      <c r="G3122" s="6">
        <v>42957.872349537036</v>
      </c>
      <c r="H3122" s="6">
        <v>42957.872395833336</v>
      </c>
      <c r="L3122" t="s">
        <v>631</v>
      </c>
      <c r="M3122">
        <v>537557585</v>
      </c>
      <c r="N3122" t="s">
        <v>22531</v>
      </c>
      <c r="O3122">
        <v>1</v>
      </c>
      <c r="P3122" t="s">
        <v>22532</v>
      </c>
      <c r="Q3122" t="s">
        <v>152</v>
      </c>
      <c r="S3122" t="s">
        <v>27645</v>
      </c>
      <c r="U3122" t="s">
        <v>45</v>
      </c>
      <c r="V3122" t="s">
        <v>27646</v>
      </c>
      <c r="W3122" t="s">
        <v>27647</v>
      </c>
      <c r="X3122" t="s">
        <v>27648</v>
      </c>
      <c r="Y3122" t="s">
        <v>46</v>
      </c>
      <c r="Z3122" t="s">
        <v>47</v>
      </c>
      <c r="AA3122" t="s">
        <v>48</v>
      </c>
      <c r="AB3122" t="s">
        <v>49</v>
      </c>
      <c r="AC3122">
        <v>16.100000000000001</v>
      </c>
      <c r="AD3122">
        <v>16.100000000000001</v>
      </c>
      <c r="AE3122">
        <v>0</v>
      </c>
      <c r="AF3122">
        <v>16.100000000000001</v>
      </c>
      <c r="AG3122">
        <v>14.65</v>
      </c>
      <c r="AH3122" t="s">
        <v>27649</v>
      </c>
      <c r="AK3122" t="s">
        <v>45</v>
      </c>
      <c r="AL3122" t="s">
        <v>27646</v>
      </c>
    </row>
    <row r="3123" spans="1:42" s="7" customFormat="1">
      <c r="A3123" s="7" t="s">
        <v>42</v>
      </c>
      <c r="B3123" s="7">
        <v>224712450</v>
      </c>
      <c r="C3123" s="7">
        <v>112498839</v>
      </c>
      <c r="D3123" s="7" t="s">
        <v>43</v>
      </c>
      <c r="F3123" s="7">
        <v>20170811</v>
      </c>
      <c r="G3123" s="18">
        <v>42957.872604166667</v>
      </c>
      <c r="H3123" s="18">
        <v>42957.872615740744</v>
      </c>
      <c r="L3123" s="7" t="s">
        <v>44</v>
      </c>
      <c r="M3123" s="7">
        <v>435026212</v>
      </c>
      <c r="N3123" s="7" t="s">
        <v>23178</v>
      </c>
      <c r="O3123" s="7">
        <v>1</v>
      </c>
      <c r="P3123" s="7" t="s">
        <v>74</v>
      </c>
      <c r="Q3123" s="7" t="s">
        <v>152</v>
      </c>
      <c r="S3123" s="7" t="s">
        <v>28274</v>
      </c>
      <c r="U3123" s="7" t="s">
        <v>45</v>
      </c>
      <c r="V3123" s="7" t="s">
        <v>28275</v>
      </c>
      <c r="W3123" s="7" t="s">
        <v>28276</v>
      </c>
      <c r="X3123" s="7" t="s">
        <v>28277</v>
      </c>
      <c r="Y3123" s="7" t="s">
        <v>46</v>
      </c>
      <c r="Z3123" s="7" t="s">
        <v>47</v>
      </c>
      <c r="AA3123" s="7" t="s">
        <v>48</v>
      </c>
      <c r="AB3123" s="7" t="s">
        <v>49</v>
      </c>
      <c r="AC3123" s="7">
        <v>23.9</v>
      </c>
      <c r="AD3123" s="7">
        <v>24.1</v>
      </c>
      <c r="AE3123" s="7">
        <v>0.2</v>
      </c>
      <c r="AF3123" s="7">
        <v>24.1</v>
      </c>
      <c r="AG3123" s="7">
        <v>21.93</v>
      </c>
      <c r="AH3123" s="7" t="s">
        <v>28274</v>
      </c>
      <c r="AK3123" s="7" t="s">
        <v>45</v>
      </c>
      <c r="AL3123" s="7" t="s">
        <v>28275</v>
      </c>
    </row>
    <row r="3124" spans="1:42">
      <c r="A3124" t="s">
        <v>42</v>
      </c>
      <c r="B3124">
        <v>224722951</v>
      </c>
      <c r="C3124">
        <v>112501098</v>
      </c>
      <c r="D3124" t="s">
        <v>629</v>
      </c>
      <c r="E3124" t="s">
        <v>28278</v>
      </c>
      <c r="F3124">
        <v>20170811</v>
      </c>
      <c r="G3124" s="6">
        <v>42957.924768518518</v>
      </c>
      <c r="H3124" s="6">
        <v>42957.924768518518</v>
      </c>
      <c r="L3124" t="s">
        <v>631</v>
      </c>
      <c r="M3124">
        <v>472129544</v>
      </c>
      <c r="N3124" t="s">
        <v>14455</v>
      </c>
      <c r="O3124">
        <v>1</v>
      </c>
      <c r="P3124" t="s">
        <v>261</v>
      </c>
      <c r="Q3124" t="s">
        <v>152</v>
      </c>
      <c r="S3124" t="s">
        <v>28279</v>
      </c>
      <c r="U3124" t="s">
        <v>45</v>
      </c>
      <c r="V3124" t="s">
        <v>28280</v>
      </c>
      <c r="W3124" t="s">
        <v>28281</v>
      </c>
      <c r="X3124" t="s">
        <v>28282</v>
      </c>
      <c r="Y3124" t="s">
        <v>46</v>
      </c>
      <c r="Z3124" t="s">
        <v>47</v>
      </c>
      <c r="AA3124" t="s">
        <v>48</v>
      </c>
      <c r="AB3124" t="s">
        <v>49</v>
      </c>
      <c r="AC3124">
        <v>31.89</v>
      </c>
      <c r="AD3124">
        <v>22.1</v>
      </c>
      <c r="AE3124">
        <v>0.2</v>
      </c>
      <c r="AF3124">
        <v>32.090000000000003</v>
      </c>
      <c r="AG3124">
        <v>20.11</v>
      </c>
      <c r="AH3124" t="s">
        <v>7034</v>
      </c>
      <c r="AK3124" t="s">
        <v>45</v>
      </c>
      <c r="AL3124" t="s">
        <v>28280</v>
      </c>
    </row>
    <row r="3125" spans="1:42" s="7" customFormat="1">
      <c r="A3125" s="7" t="s">
        <v>42</v>
      </c>
      <c r="B3125" s="7">
        <v>224725594</v>
      </c>
      <c r="C3125" s="7">
        <v>112501745</v>
      </c>
      <c r="D3125" s="7" t="s">
        <v>43</v>
      </c>
      <c r="F3125" s="7">
        <v>20170811</v>
      </c>
      <c r="G3125" s="18">
        <v>42957.937511574077</v>
      </c>
      <c r="H3125" s="18">
        <v>42957.937523148146</v>
      </c>
      <c r="L3125" s="7" t="s">
        <v>44</v>
      </c>
      <c r="M3125" s="7">
        <v>440299380</v>
      </c>
      <c r="N3125" s="7" t="s">
        <v>23929</v>
      </c>
      <c r="O3125" s="7">
        <v>8</v>
      </c>
      <c r="P3125" s="7" t="s">
        <v>117</v>
      </c>
      <c r="Q3125" s="7" t="s">
        <v>152</v>
      </c>
      <c r="S3125" s="7" t="s">
        <v>28287</v>
      </c>
      <c r="U3125" s="7" t="s">
        <v>45</v>
      </c>
      <c r="V3125" s="7" t="s">
        <v>28288</v>
      </c>
      <c r="W3125" s="7" t="s">
        <v>28289</v>
      </c>
      <c r="X3125" s="7" t="s">
        <v>28290</v>
      </c>
      <c r="Y3125" s="7" t="s">
        <v>46</v>
      </c>
      <c r="Z3125" s="7" t="s">
        <v>47</v>
      </c>
      <c r="AA3125" s="7" t="s">
        <v>48</v>
      </c>
      <c r="AB3125" s="7" t="s">
        <v>49</v>
      </c>
      <c r="AC3125" s="7">
        <v>103.2</v>
      </c>
      <c r="AD3125" s="7">
        <v>13.1</v>
      </c>
      <c r="AE3125" s="7">
        <v>1.6</v>
      </c>
      <c r="AF3125" s="7">
        <v>104.8</v>
      </c>
      <c r="AG3125" s="7">
        <v>95.36</v>
      </c>
      <c r="AH3125" s="7" t="s">
        <v>28291</v>
      </c>
      <c r="AJ3125" s="7" t="s">
        <v>28292</v>
      </c>
      <c r="AK3125" s="7" t="s">
        <v>45</v>
      </c>
      <c r="AL3125" s="7" t="s">
        <v>28288</v>
      </c>
    </row>
    <row r="3126" spans="1:42" s="7" customFormat="1">
      <c r="A3126" s="7" t="s">
        <v>42</v>
      </c>
      <c r="B3126" s="7">
        <v>224727107</v>
      </c>
      <c r="C3126" s="7">
        <v>112502520</v>
      </c>
      <c r="D3126" s="7" t="s">
        <v>43</v>
      </c>
      <c r="F3126" s="7">
        <v>20170811</v>
      </c>
      <c r="G3126" s="18">
        <v>42957.952974537038</v>
      </c>
      <c r="H3126" s="18">
        <v>42957.952986111108</v>
      </c>
      <c r="L3126" s="7" t="s">
        <v>44</v>
      </c>
      <c r="M3126" s="7">
        <v>436360301</v>
      </c>
      <c r="N3126" s="7" t="s">
        <v>27002</v>
      </c>
      <c r="O3126" s="7">
        <v>1</v>
      </c>
      <c r="P3126" s="7" t="s">
        <v>28293</v>
      </c>
      <c r="Q3126" s="7" t="s">
        <v>152</v>
      </c>
      <c r="S3126" s="7" t="s">
        <v>28294</v>
      </c>
      <c r="U3126" s="7" t="s">
        <v>45</v>
      </c>
      <c r="V3126" s="7" t="s">
        <v>28295</v>
      </c>
      <c r="W3126" s="7" t="s">
        <v>28296</v>
      </c>
      <c r="X3126" s="7" t="s">
        <v>28297</v>
      </c>
      <c r="Y3126" s="7" t="s">
        <v>46</v>
      </c>
      <c r="Z3126" s="7" t="s">
        <v>47</v>
      </c>
      <c r="AA3126" s="7" t="s">
        <v>48</v>
      </c>
      <c r="AB3126" s="7" t="s">
        <v>49</v>
      </c>
      <c r="AC3126" s="7">
        <v>25.9</v>
      </c>
      <c r="AD3126" s="7">
        <v>17.100000000000001</v>
      </c>
      <c r="AE3126" s="7">
        <v>0.2</v>
      </c>
      <c r="AF3126" s="7">
        <v>26.1</v>
      </c>
      <c r="AG3126" s="7">
        <v>15.56</v>
      </c>
      <c r="AH3126" s="7" t="s">
        <v>28298</v>
      </c>
      <c r="AK3126" s="7" t="s">
        <v>50</v>
      </c>
      <c r="AL3126" s="7" t="s">
        <v>50</v>
      </c>
    </row>
    <row r="3127" spans="1:42" s="7" customFormat="1">
      <c r="A3127" s="7" t="s">
        <v>42</v>
      </c>
      <c r="B3127" s="7">
        <v>224731410</v>
      </c>
      <c r="C3127" s="7">
        <v>112503942</v>
      </c>
      <c r="D3127" s="7" t="s">
        <v>43</v>
      </c>
      <c r="F3127" s="7">
        <v>20170811</v>
      </c>
      <c r="G3127" s="18">
        <v>42957.981145833335</v>
      </c>
      <c r="H3127" s="18">
        <v>42957.981180555558</v>
      </c>
      <c r="L3127" s="7" t="s">
        <v>44</v>
      </c>
      <c r="M3127" s="7">
        <v>514050708</v>
      </c>
      <c r="N3127" s="7" t="s">
        <v>21653</v>
      </c>
      <c r="O3127" s="7">
        <v>2</v>
      </c>
      <c r="P3127" s="7" t="s">
        <v>26757</v>
      </c>
      <c r="Q3127" s="7" t="s">
        <v>152</v>
      </c>
      <c r="S3127" s="7" t="s">
        <v>28299</v>
      </c>
      <c r="U3127" s="7" t="s">
        <v>45</v>
      </c>
      <c r="V3127" s="7" t="s">
        <v>28300</v>
      </c>
      <c r="W3127" s="7" t="s">
        <v>28301</v>
      </c>
      <c r="X3127" s="7" t="s">
        <v>28302</v>
      </c>
      <c r="Y3127" s="7" t="s">
        <v>46</v>
      </c>
      <c r="Z3127" s="7" t="s">
        <v>47</v>
      </c>
      <c r="AA3127" s="7" t="s">
        <v>48</v>
      </c>
      <c r="AB3127" s="7" t="s">
        <v>49</v>
      </c>
      <c r="AC3127" s="7">
        <v>15.78</v>
      </c>
      <c r="AD3127" s="7">
        <v>5.0999999999999996</v>
      </c>
      <c r="AE3127" s="7">
        <v>0.4</v>
      </c>
      <c r="AF3127" s="7">
        <v>16.18</v>
      </c>
      <c r="AG3127" s="7">
        <v>9.2799999999999994</v>
      </c>
      <c r="AH3127" s="7" t="s">
        <v>28299</v>
      </c>
      <c r="AK3127" s="7" t="s">
        <v>45</v>
      </c>
      <c r="AL3127" s="7" t="s">
        <v>28300</v>
      </c>
    </row>
    <row r="3128" spans="1:42">
      <c r="A3128" s="32">
        <v>42958</v>
      </c>
      <c r="B3128" s="33"/>
      <c r="C3128" s="34"/>
      <c r="D3128" s="34"/>
      <c r="E3128" s="35"/>
      <c r="F3128" s="35"/>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s="34"/>
      <c r="AG3128" s="34"/>
      <c r="AH3128" s="34"/>
      <c r="AI3128" s="34"/>
      <c r="AJ3128" s="34"/>
      <c r="AK3128" s="34"/>
      <c r="AL3128" s="47"/>
      <c r="AM3128" s="47"/>
      <c r="AN3128" s="47"/>
      <c r="AO3128" s="47"/>
      <c r="AP3128" s="47"/>
    </row>
    <row r="3129" spans="1:42">
      <c r="A3129" t="s">
        <v>42</v>
      </c>
      <c r="B3129">
        <v>224734391</v>
      </c>
      <c r="C3129">
        <v>112505230</v>
      </c>
      <c r="D3129" t="s">
        <v>629</v>
      </c>
      <c r="E3129" t="s">
        <v>28303</v>
      </c>
      <c r="F3129">
        <v>20170811</v>
      </c>
      <c r="G3129" s="6">
        <v>42958.007604166669</v>
      </c>
      <c r="H3129" s="6">
        <v>42958.007615740738</v>
      </c>
      <c r="L3129" t="s">
        <v>631</v>
      </c>
      <c r="M3129">
        <v>461130131</v>
      </c>
      <c r="N3129" t="s">
        <v>706</v>
      </c>
      <c r="O3129">
        <v>1</v>
      </c>
      <c r="P3129" t="s">
        <v>884</v>
      </c>
      <c r="Q3129" t="s">
        <v>152</v>
      </c>
      <c r="S3129" t="s">
        <v>11724</v>
      </c>
      <c r="U3129" t="s">
        <v>45</v>
      </c>
      <c r="V3129" t="s">
        <v>18385</v>
      </c>
      <c r="W3129" t="s">
        <v>28304</v>
      </c>
      <c r="X3129" t="s">
        <v>28305</v>
      </c>
      <c r="Y3129" t="s">
        <v>46</v>
      </c>
      <c r="Z3129" t="s">
        <v>47</v>
      </c>
      <c r="AA3129" t="s">
        <v>48</v>
      </c>
      <c r="AB3129" t="s">
        <v>49</v>
      </c>
      <c r="AC3129">
        <v>10.89</v>
      </c>
      <c r="AD3129">
        <v>8.1</v>
      </c>
      <c r="AE3129">
        <v>0.2</v>
      </c>
      <c r="AF3129">
        <v>11.09</v>
      </c>
      <c r="AG3129">
        <v>7.37</v>
      </c>
      <c r="AH3129" t="s">
        <v>18388</v>
      </c>
      <c r="AK3129" t="s">
        <v>45</v>
      </c>
      <c r="AL3129" t="s">
        <v>18385</v>
      </c>
    </row>
    <row r="3130" spans="1:42">
      <c r="A3130" t="s">
        <v>42</v>
      </c>
      <c r="B3130">
        <v>224743110</v>
      </c>
      <c r="C3130">
        <v>112507869</v>
      </c>
      <c r="D3130" t="s">
        <v>629</v>
      </c>
      <c r="E3130" t="s">
        <v>28314</v>
      </c>
      <c r="F3130">
        <v>20170811</v>
      </c>
      <c r="G3130" s="6">
        <v>42958.339212962965</v>
      </c>
      <c r="H3130" s="6">
        <v>42958.339236111111</v>
      </c>
      <c r="L3130" t="s">
        <v>631</v>
      </c>
      <c r="M3130">
        <v>458660095</v>
      </c>
      <c r="N3130" t="s">
        <v>23295</v>
      </c>
      <c r="O3130">
        <v>1</v>
      </c>
      <c r="P3130" t="s">
        <v>59</v>
      </c>
      <c r="Q3130" t="s">
        <v>152</v>
      </c>
      <c r="S3130" t="s">
        <v>3341</v>
      </c>
      <c r="U3130" t="s">
        <v>45</v>
      </c>
      <c r="V3130" t="s">
        <v>28315</v>
      </c>
      <c r="W3130" t="s">
        <v>28316</v>
      </c>
      <c r="X3130" t="s">
        <v>28317</v>
      </c>
      <c r="Y3130" t="s">
        <v>46</v>
      </c>
      <c r="Z3130" t="s">
        <v>47</v>
      </c>
      <c r="AA3130" t="s">
        <v>48</v>
      </c>
      <c r="AB3130" t="s">
        <v>49</v>
      </c>
      <c r="AC3130">
        <v>26.5</v>
      </c>
      <c r="AD3130">
        <v>26.7</v>
      </c>
      <c r="AE3130">
        <v>0.2</v>
      </c>
      <c r="AF3130">
        <v>26.7</v>
      </c>
      <c r="AG3130">
        <v>24.3</v>
      </c>
      <c r="AH3130" t="s">
        <v>17303</v>
      </c>
      <c r="AK3130" t="s">
        <v>45</v>
      </c>
      <c r="AL3130" t="s">
        <v>28315</v>
      </c>
    </row>
    <row r="3131" spans="1:42">
      <c r="A3131" t="s">
        <v>42</v>
      </c>
      <c r="B3131">
        <v>224849948</v>
      </c>
      <c r="C3131">
        <v>112512170</v>
      </c>
      <c r="D3131" t="s">
        <v>629</v>
      </c>
      <c r="E3131" t="s">
        <v>28334</v>
      </c>
      <c r="F3131">
        <v>20170814</v>
      </c>
      <c r="G3131" s="6">
        <v>42958.522939814815</v>
      </c>
      <c r="H3131" s="6">
        <v>42958.522951388892</v>
      </c>
      <c r="L3131" t="s">
        <v>631</v>
      </c>
      <c r="M3131">
        <v>496768353</v>
      </c>
      <c r="N3131" t="s">
        <v>24857</v>
      </c>
      <c r="O3131">
        <v>1</v>
      </c>
      <c r="P3131" t="s">
        <v>393</v>
      </c>
      <c r="Q3131" t="s">
        <v>152</v>
      </c>
      <c r="S3131" t="s">
        <v>28335</v>
      </c>
      <c r="U3131" t="s">
        <v>28336</v>
      </c>
      <c r="V3131" t="s">
        <v>28337</v>
      </c>
      <c r="W3131" t="s">
        <v>28338</v>
      </c>
      <c r="X3131" t="s">
        <v>28339</v>
      </c>
      <c r="Y3131" t="s">
        <v>46</v>
      </c>
      <c r="Z3131" t="s">
        <v>47</v>
      </c>
      <c r="AA3131" t="s">
        <v>48</v>
      </c>
      <c r="AB3131" t="s">
        <v>49</v>
      </c>
      <c r="AC3131">
        <v>30.89</v>
      </c>
      <c r="AD3131">
        <v>20.100000000000001</v>
      </c>
      <c r="AE3131">
        <v>0.2</v>
      </c>
      <c r="AF3131">
        <v>31.09</v>
      </c>
      <c r="AG3131">
        <v>18.29</v>
      </c>
      <c r="AH3131" t="s">
        <v>28340</v>
      </c>
      <c r="AK3131" t="s">
        <v>28336</v>
      </c>
      <c r="AL3131" t="s">
        <v>28337</v>
      </c>
    </row>
    <row r="3132" spans="1:42">
      <c r="A3132" t="s">
        <v>42</v>
      </c>
      <c r="B3132">
        <v>224853878</v>
      </c>
      <c r="C3132">
        <v>112512548</v>
      </c>
      <c r="D3132" t="s">
        <v>693</v>
      </c>
      <c r="E3132" t="s">
        <v>28341</v>
      </c>
      <c r="F3132">
        <v>20170814</v>
      </c>
      <c r="G3132" s="6">
        <v>42958.539502314816</v>
      </c>
      <c r="H3132" s="6">
        <v>42958.539525462962</v>
      </c>
      <c r="L3132" t="s">
        <v>631</v>
      </c>
      <c r="M3132">
        <v>543507660</v>
      </c>
      <c r="N3132" t="s">
        <v>28342</v>
      </c>
      <c r="O3132">
        <v>5</v>
      </c>
      <c r="P3132" t="s">
        <v>64</v>
      </c>
      <c r="Q3132" t="s">
        <v>152</v>
      </c>
      <c r="S3132" t="s">
        <v>28343</v>
      </c>
      <c r="U3132" t="s">
        <v>45</v>
      </c>
      <c r="V3132" t="s">
        <v>28344</v>
      </c>
      <c r="W3132" t="s">
        <v>28345</v>
      </c>
      <c r="X3132" t="s">
        <v>4164</v>
      </c>
      <c r="Y3132" t="s">
        <v>46</v>
      </c>
      <c r="Z3132" t="s">
        <v>47</v>
      </c>
      <c r="AA3132" t="s">
        <v>48</v>
      </c>
      <c r="AB3132" t="s">
        <v>49</v>
      </c>
      <c r="AC3132">
        <v>4.5</v>
      </c>
      <c r="AD3132">
        <v>1.1000000000000001</v>
      </c>
      <c r="AE3132">
        <v>1</v>
      </c>
      <c r="AF3132">
        <v>5.5</v>
      </c>
      <c r="AG3132">
        <v>5</v>
      </c>
      <c r="AH3132" t="s">
        <v>28346</v>
      </c>
      <c r="AK3132" t="s">
        <v>45</v>
      </c>
      <c r="AL3132" t="s">
        <v>28344</v>
      </c>
    </row>
    <row r="3133" spans="1:42">
      <c r="A3133" t="s">
        <v>42</v>
      </c>
      <c r="B3133">
        <v>224853879</v>
      </c>
      <c r="C3133">
        <v>112512548</v>
      </c>
      <c r="D3133" t="s">
        <v>693</v>
      </c>
      <c r="E3133" t="s">
        <v>28341</v>
      </c>
      <c r="F3133">
        <v>20170814</v>
      </c>
      <c r="G3133" s="6">
        <v>42958.539502314816</v>
      </c>
      <c r="H3133" s="6">
        <v>42958.539525462962</v>
      </c>
      <c r="L3133" t="s">
        <v>631</v>
      </c>
      <c r="M3133">
        <v>543507660</v>
      </c>
      <c r="N3133" t="s">
        <v>28342</v>
      </c>
      <c r="O3133">
        <v>5</v>
      </c>
      <c r="P3133" t="s">
        <v>61</v>
      </c>
      <c r="Q3133" t="s">
        <v>152</v>
      </c>
      <c r="S3133" t="s">
        <v>28343</v>
      </c>
      <c r="U3133" t="s">
        <v>45</v>
      </c>
      <c r="V3133" t="s">
        <v>28344</v>
      </c>
      <c r="W3133" t="s">
        <v>28345</v>
      </c>
      <c r="X3133" t="s">
        <v>4164</v>
      </c>
      <c r="Y3133" t="s">
        <v>46</v>
      </c>
      <c r="Z3133" t="s">
        <v>47</v>
      </c>
      <c r="AA3133" t="s">
        <v>48</v>
      </c>
      <c r="AB3133" t="s">
        <v>49</v>
      </c>
      <c r="AC3133">
        <v>4.5</v>
      </c>
      <c r="AD3133">
        <v>1.1000000000000001</v>
      </c>
      <c r="AE3133">
        <v>1</v>
      </c>
      <c r="AF3133">
        <v>5.5</v>
      </c>
      <c r="AG3133">
        <v>5</v>
      </c>
      <c r="AH3133" t="s">
        <v>28346</v>
      </c>
      <c r="AK3133" t="s">
        <v>45</v>
      </c>
      <c r="AL3133" t="s">
        <v>28344</v>
      </c>
    </row>
    <row r="3134" spans="1:42">
      <c r="A3134" t="s">
        <v>42</v>
      </c>
      <c r="B3134">
        <v>224855862</v>
      </c>
      <c r="C3134">
        <v>112512924</v>
      </c>
      <c r="D3134" t="s">
        <v>629</v>
      </c>
      <c r="E3134" t="s">
        <v>28347</v>
      </c>
      <c r="F3134">
        <v>20170814</v>
      </c>
      <c r="G3134" s="6">
        <v>42958.554675925923</v>
      </c>
      <c r="H3134" s="6">
        <v>42958.5546875</v>
      </c>
      <c r="L3134" t="s">
        <v>631</v>
      </c>
      <c r="M3134">
        <v>472180457</v>
      </c>
      <c r="N3134" t="s">
        <v>188</v>
      </c>
      <c r="O3134">
        <v>1</v>
      </c>
      <c r="P3134" t="s">
        <v>10186</v>
      </c>
      <c r="Q3134" t="s">
        <v>152</v>
      </c>
      <c r="S3134" t="s">
        <v>28348</v>
      </c>
      <c r="U3134" t="s">
        <v>28349</v>
      </c>
      <c r="V3134" t="s">
        <v>28350</v>
      </c>
      <c r="W3134" t="s">
        <v>28351</v>
      </c>
      <c r="X3134" t="s">
        <v>28352</v>
      </c>
      <c r="Y3134" t="s">
        <v>46</v>
      </c>
      <c r="Z3134" t="s">
        <v>47</v>
      </c>
      <c r="AA3134" t="s">
        <v>48</v>
      </c>
      <c r="AB3134" t="s">
        <v>49</v>
      </c>
      <c r="AC3134">
        <v>16.89</v>
      </c>
      <c r="AD3134">
        <v>10.1</v>
      </c>
      <c r="AE3134">
        <v>0.2</v>
      </c>
      <c r="AF3134">
        <v>17.09</v>
      </c>
      <c r="AG3134">
        <v>9.19</v>
      </c>
      <c r="AH3134" t="s">
        <v>28353</v>
      </c>
      <c r="AK3134" t="s">
        <v>45</v>
      </c>
      <c r="AL3134" t="s">
        <v>28350</v>
      </c>
    </row>
    <row r="3135" spans="1:42">
      <c r="A3135" t="s">
        <v>42</v>
      </c>
      <c r="B3135">
        <v>224857393</v>
      </c>
      <c r="C3135">
        <v>112513474</v>
      </c>
      <c r="D3135" t="s">
        <v>629</v>
      </c>
      <c r="E3135" t="s">
        <v>28354</v>
      </c>
      <c r="F3135">
        <v>20170814</v>
      </c>
      <c r="G3135" s="6">
        <v>42958.574756944443</v>
      </c>
      <c r="H3135" s="6">
        <v>42958.574780092589</v>
      </c>
      <c r="L3135" t="s">
        <v>631</v>
      </c>
      <c r="M3135">
        <v>472615055</v>
      </c>
      <c r="N3135" t="s">
        <v>23067</v>
      </c>
      <c r="O3135">
        <v>1</v>
      </c>
      <c r="P3135" t="s">
        <v>28355</v>
      </c>
      <c r="Q3135" t="s">
        <v>152</v>
      </c>
      <c r="S3135" t="s">
        <v>28356</v>
      </c>
      <c r="U3135" t="s">
        <v>45</v>
      </c>
      <c r="V3135" t="s">
        <v>28357</v>
      </c>
      <c r="W3135" t="s">
        <v>28358</v>
      </c>
      <c r="X3135" t="s">
        <v>28359</v>
      </c>
      <c r="Y3135" t="s">
        <v>46</v>
      </c>
      <c r="Z3135" t="s">
        <v>47</v>
      </c>
      <c r="AA3135" t="s">
        <v>48</v>
      </c>
      <c r="AB3135" t="s">
        <v>49</v>
      </c>
      <c r="AC3135">
        <v>19.8</v>
      </c>
      <c r="AD3135">
        <v>20</v>
      </c>
      <c r="AE3135">
        <v>0.2</v>
      </c>
      <c r="AF3135">
        <v>20</v>
      </c>
      <c r="AG3135">
        <v>18.2</v>
      </c>
      <c r="AH3135" t="s">
        <v>28356</v>
      </c>
      <c r="AK3135" t="s">
        <v>45</v>
      </c>
      <c r="AL3135" t="s">
        <v>28357</v>
      </c>
    </row>
    <row r="3136" spans="1:42">
      <c r="A3136" t="s">
        <v>42</v>
      </c>
      <c r="B3136">
        <v>224857394</v>
      </c>
      <c r="C3136">
        <v>112513474</v>
      </c>
      <c r="D3136" t="s">
        <v>629</v>
      </c>
      <c r="E3136" t="s">
        <v>28354</v>
      </c>
      <c r="F3136">
        <v>20170814</v>
      </c>
      <c r="G3136" s="6">
        <v>42958.574756944443</v>
      </c>
      <c r="H3136" s="6">
        <v>42958.574780092589</v>
      </c>
      <c r="L3136" t="s">
        <v>631</v>
      </c>
      <c r="M3136">
        <v>472615055</v>
      </c>
      <c r="N3136" t="s">
        <v>23067</v>
      </c>
      <c r="O3136">
        <v>1</v>
      </c>
      <c r="P3136" t="s">
        <v>61</v>
      </c>
      <c r="Q3136" t="s">
        <v>152</v>
      </c>
      <c r="S3136" t="s">
        <v>28356</v>
      </c>
      <c r="U3136" t="s">
        <v>45</v>
      </c>
      <c r="V3136" t="s">
        <v>28357</v>
      </c>
      <c r="W3136" t="s">
        <v>28358</v>
      </c>
      <c r="X3136" t="s">
        <v>28359</v>
      </c>
      <c r="Y3136" t="s">
        <v>46</v>
      </c>
      <c r="Z3136" t="s">
        <v>47</v>
      </c>
      <c r="AA3136" t="s">
        <v>48</v>
      </c>
      <c r="AB3136" t="s">
        <v>49</v>
      </c>
      <c r="AC3136">
        <v>19.8</v>
      </c>
      <c r="AD3136">
        <v>20</v>
      </c>
      <c r="AE3136">
        <v>0.2</v>
      </c>
      <c r="AF3136">
        <v>20</v>
      </c>
      <c r="AG3136">
        <v>18.2</v>
      </c>
      <c r="AH3136" t="s">
        <v>28356</v>
      </c>
      <c r="AK3136" t="s">
        <v>45</v>
      </c>
      <c r="AL3136" t="s">
        <v>28357</v>
      </c>
    </row>
    <row r="3137" spans="1:42" s="7" customFormat="1">
      <c r="A3137" s="7" t="s">
        <v>42</v>
      </c>
      <c r="B3137" s="7">
        <v>224951575</v>
      </c>
      <c r="C3137" s="7">
        <v>112523453</v>
      </c>
      <c r="D3137" s="7" t="s">
        <v>43</v>
      </c>
      <c r="F3137" s="7">
        <v>20170814</v>
      </c>
      <c r="G3137" s="18">
        <v>42958.977997685186</v>
      </c>
      <c r="H3137" s="18">
        <v>42958.978009259263</v>
      </c>
      <c r="L3137" s="7" t="s">
        <v>44</v>
      </c>
      <c r="M3137" s="7">
        <v>497587269</v>
      </c>
      <c r="N3137" s="7" t="s">
        <v>15595</v>
      </c>
      <c r="O3137" s="7">
        <v>1</v>
      </c>
      <c r="P3137" s="7" t="s">
        <v>28389</v>
      </c>
      <c r="Q3137" s="7" t="s">
        <v>152</v>
      </c>
      <c r="S3137" s="7" t="s">
        <v>18049</v>
      </c>
      <c r="U3137" s="7" t="s">
        <v>45</v>
      </c>
      <c r="V3137" s="7" t="s">
        <v>18050</v>
      </c>
      <c r="W3137" s="7" t="s">
        <v>18051</v>
      </c>
      <c r="X3137" s="7" t="s">
        <v>18052</v>
      </c>
      <c r="Y3137" s="7" t="s">
        <v>46</v>
      </c>
      <c r="Z3137" s="7" t="s">
        <v>47</v>
      </c>
      <c r="AA3137" s="7" t="s">
        <v>48</v>
      </c>
      <c r="AB3137" s="7" t="s">
        <v>49</v>
      </c>
      <c r="AC3137" s="7">
        <v>18.89</v>
      </c>
      <c r="AD3137" s="7">
        <v>16.100000000000001</v>
      </c>
      <c r="AE3137" s="7">
        <v>0.2</v>
      </c>
      <c r="AF3137" s="7">
        <v>19.09</v>
      </c>
      <c r="AG3137" s="7">
        <v>14.65</v>
      </c>
      <c r="AH3137" s="7" t="s">
        <v>18049</v>
      </c>
      <c r="AK3137" s="7" t="s">
        <v>45</v>
      </c>
      <c r="AL3137" s="7" t="s">
        <v>18050</v>
      </c>
    </row>
    <row r="3138" spans="1:42">
      <c r="A3138" t="s">
        <v>42</v>
      </c>
      <c r="B3138">
        <v>224952082</v>
      </c>
      <c r="C3138">
        <v>112523682</v>
      </c>
      <c r="D3138" t="s">
        <v>693</v>
      </c>
      <c r="E3138" t="s">
        <v>28390</v>
      </c>
      <c r="F3138">
        <v>20170814</v>
      </c>
      <c r="G3138" s="6">
        <v>42958.984976851854</v>
      </c>
      <c r="H3138" s="6">
        <v>42958.984976851854</v>
      </c>
      <c r="L3138" t="s">
        <v>631</v>
      </c>
      <c r="M3138">
        <v>440299380</v>
      </c>
      <c r="N3138" t="s">
        <v>23929</v>
      </c>
      <c r="O3138">
        <v>3</v>
      </c>
      <c r="P3138" t="s">
        <v>117</v>
      </c>
      <c r="Q3138" t="s">
        <v>152</v>
      </c>
      <c r="S3138" t="s">
        <v>28391</v>
      </c>
      <c r="U3138" t="s">
        <v>28392</v>
      </c>
      <c r="V3138" t="s">
        <v>28392</v>
      </c>
      <c r="W3138" t="s">
        <v>10498</v>
      </c>
      <c r="X3138" t="s">
        <v>10499</v>
      </c>
      <c r="Y3138" t="s">
        <v>46</v>
      </c>
      <c r="Z3138" t="s">
        <v>47</v>
      </c>
      <c r="AA3138" t="s">
        <v>48</v>
      </c>
      <c r="AB3138" t="s">
        <v>49</v>
      </c>
      <c r="AC3138">
        <v>38.700000000000003</v>
      </c>
      <c r="AD3138">
        <v>13.1</v>
      </c>
      <c r="AE3138">
        <v>0.6</v>
      </c>
      <c r="AF3138">
        <v>39.299999999999997</v>
      </c>
      <c r="AG3138">
        <v>35.76</v>
      </c>
      <c r="AH3138" t="s">
        <v>28393</v>
      </c>
      <c r="AK3138" t="s">
        <v>28392</v>
      </c>
      <c r="AL3138" t="s">
        <v>28392</v>
      </c>
    </row>
    <row r="3139" spans="1:42">
      <c r="A3139" s="32">
        <v>42959</v>
      </c>
      <c r="B3139" s="33"/>
      <c r="C3139" s="34"/>
      <c r="D3139" s="34"/>
      <c r="E3139" s="35"/>
      <c r="F3139" s="35"/>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s="34"/>
      <c r="AG3139" s="34"/>
      <c r="AH3139" s="34"/>
      <c r="AI3139" s="34"/>
      <c r="AJ3139" s="34"/>
      <c r="AK3139" s="34"/>
      <c r="AL3139" s="47"/>
      <c r="AM3139" s="47"/>
      <c r="AN3139" s="47"/>
      <c r="AO3139" s="47"/>
      <c r="AP3139" s="47"/>
    </row>
    <row r="3140" spans="1:42">
      <c r="A3140" t="s">
        <v>42</v>
      </c>
      <c r="B3140">
        <v>224965998</v>
      </c>
      <c r="C3140">
        <v>112528434</v>
      </c>
      <c r="D3140" t="s">
        <v>693</v>
      </c>
      <c r="E3140" t="s">
        <v>28394</v>
      </c>
      <c r="F3140">
        <v>20170814</v>
      </c>
      <c r="G3140" s="6">
        <v>42959.414872685185</v>
      </c>
      <c r="H3140" s="6">
        <v>42959.414895833332</v>
      </c>
      <c r="L3140" t="s">
        <v>631</v>
      </c>
      <c r="M3140">
        <v>489554133</v>
      </c>
      <c r="N3140" t="s">
        <v>23233</v>
      </c>
      <c r="O3140">
        <v>1</v>
      </c>
      <c r="P3140" t="s">
        <v>289</v>
      </c>
      <c r="Q3140" t="s">
        <v>152</v>
      </c>
      <c r="S3140" t="s">
        <v>28395</v>
      </c>
      <c r="U3140" t="s">
        <v>45</v>
      </c>
      <c r="V3140" t="s">
        <v>28396</v>
      </c>
      <c r="W3140" t="s">
        <v>28397</v>
      </c>
      <c r="X3140" t="s">
        <v>28398</v>
      </c>
      <c r="Y3140" t="s">
        <v>46</v>
      </c>
      <c r="Z3140" t="s">
        <v>47</v>
      </c>
      <c r="AA3140" t="s">
        <v>48</v>
      </c>
      <c r="AB3140" t="s">
        <v>49</v>
      </c>
      <c r="AC3140">
        <v>9.9</v>
      </c>
      <c r="AD3140">
        <v>10.1</v>
      </c>
      <c r="AE3140">
        <v>0.2</v>
      </c>
      <c r="AF3140">
        <v>10.1</v>
      </c>
      <c r="AG3140">
        <v>9.19</v>
      </c>
      <c r="AH3140" t="s">
        <v>28395</v>
      </c>
      <c r="AK3140" t="s">
        <v>45</v>
      </c>
      <c r="AL3140" t="s">
        <v>28396</v>
      </c>
    </row>
    <row r="3141" spans="1:42" s="7" customFormat="1">
      <c r="A3141" s="7" t="s">
        <v>42</v>
      </c>
      <c r="B3141" s="7">
        <v>225044873</v>
      </c>
      <c r="C3141" s="7">
        <v>112535637</v>
      </c>
      <c r="D3141" s="7" t="s">
        <v>43</v>
      </c>
      <c r="F3141" s="7">
        <v>20170814</v>
      </c>
      <c r="G3141" s="18">
        <v>42959.653877314813</v>
      </c>
      <c r="H3141" s="18">
        <v>42959.656875000001</v>
      </c>
      <c r="L3141" s="7" t="s">
        <v>44</v>
      </c>
      <c r="M3141" s="7">
        <v>484265012</v>
      </c>
      <c r="N3141" s="7" t="s">
        <v>23192</v>
      </c>
      <c r="O3141" s="7">
        <v>2</v>
      </c>
      <c r="P3141" s="7" t="s">
        <v>3726</v>
      </c>
      <c r="Q3141" s="7" t="s">
        <v>152</v>
      </c>
      <c r="S3141" s="7" t="s">
        <v>28418</v>
      </c>
      <c r="U3141" s="7" t="s">
        <v>45</v>
      </c>
      <c r="V3141" s="7" t="s">
        <v>28419</v>
      </c>
      <c r="W3141" s="7" t="s">
        <v>28420</v>
      </c>
      <c r="X3141" s="7" t="s">
        <v>28286</v>
      </c>
      <c r="Y3141" s="7" t="s">
        <v>46</v>
      </c>
      <c r="Z3141" s="7" t="s">
        <v>47</v>
      </c>
      <c r="AA3141" s="7" t="s">
        <v>48</v>
      </c>
      <c r="AB3141" s="7" t="s">
        <v>49</v>
      </c>
      <c r="AC3141" s="7">
        <v>25.98</v>
      </c>
      <c r="AD3141" s="7">
        <v>10.199999999999999</v>
      </c>
      <c r="AE3141" s="7">
        <v>0.4</v>
      </c>
      <c r="AF3141" s="7">
        <v>26.38</v>
      </c>
      <c r="AG3141" s="7">
        <v>18.559999999999999</v>
      </c>
      <c r="AH3141" s="7" t="s">
        <v>28421</v>
      </c>
      <c r="AJ3141" s="7" t="s">
        <v>28422</v>
      </c>
      <c r="AK3141" s="7" t="s">
        <v>45</v>
      </c>
      <c r="AL3141" s="7" t="s">
        <v>28419</v>
      </c>
    </row>
    <row r="3142" spans="1:42" s="7" customFormat="1">
      <c r="A3142" s="7" t="s">
        <v>42</v>
      </c>
      <c r="B3142" s="7">
        <v>225048744</v>
      </c>
      <c r="C3142" s="7">
        <v>112537181</v>
      </c>
      <c r="D3142" s="7" t="s">
        <v>43</v>
      </c>
      <c r="F3142" s="7">
        <v>20170814</v>
      </c>
      <c r="G3142" s="18">
        <v>42959.704664351855</v>
      </c>
      <c r="H3142" s="18">
        <v>42959.704710648148</v>
      </c>
      <c r="L3142" s="7" t="s">
        <v>44</v>
      </c>
      <c r="M3142" s="7">
        <v>436360301</v>
      </c>
      <c r="N3142" s="7" t="s">
        <v>27002</v>
      </c>
      <c r="O3142" s="7">
        <v>1</v>
      </c>
      <c r="P3142" s="7" t="s">
        <v>28423</v>
      </c>
      <c r="Q3142" s="7" t="s">
        <v>152</v>
      </c>
      <c r="S3142" s="7" t="s">
        <v>14696</v>
      </c>
      <c r="U3142" s="7" t="s">
        <v>45</v>
      </c>
      <c r="V3142" s="7" t="s">
        <v>28424</v>
      </c>
      <c r="W3142" s="7" t="s">
        <v>28425</v>
      </c>
      <c r="X3142" s="7" t="s">
        <v>20258</v>
      </c>
      <c r="Y3142" s="7" t="s">
        <v>46</v>
      </c>
      <c r="Z3142" s="7" t="s">
        <v>47</v>
      </c>
      <c r="AA3142" s="7" t="s">
        <v>48</v>
      </c>
      <c r="AB3142" s="7" t="s">
        <v>49</v>
      </c>
      <c r="AC3142" s="7">
        <v>20.9</v>
      </c>
      <c r="AD3142" s="7">
        <v>17.100000000000001</v>
      </c>
      <c r="AE3142" s="7">
        <v>6.2</v>
      </c>
      <c r="AF3142" s="7">
        <v>27.1</v>
      </c>
      <c r="AG3142" s="7">
        <v>15.56</v>
      </c>
      <c r="AH3142" s="7" t="s">
        <v>14696</v>
      </c>
      <c r="AK3142" s="7" t="s">
        <v>45</v>
      </c>
      <c r="AL3142" s="7" t="s">
        <v>28424</v>
      </c>
    </row>
    <row r="3143" spans="1:42" s="7" customFormat="1">
      <c r="A3143" s="7" t="s">
        <v>42</v>
      </c>
      <c r="B3143" s="7">
        <v>225048745</v>
      </c>
      <c r="C3143" s="7">
        <v>112537181</v>
      </c>
      <c r="D3143" s="7" t="s">
        <v>43</v>
      </c>
      <c r="F3143" s="7">
        <v>20170814</v>
      </c>
      <c r="G3143" s="18">
        <v>42959.704664351855</v>
      </c>
      <c r="H3143" s="18">
        <v>42959.704710648148</v>
      </c>
      <c r="L3143" s="7" t="s">
        <v>44</v>
      </c>
      <c r="M3143" s="7">
        <v>436360301</v>
      </c>
      <c r="N3143" s="7" t="s">
        <v>27002</v>
      </c>
      <c r="O3143" s="7">
        <v>1</v>
      </c>
      <c r="P3143" s="7" t="s">
        <v>28426</v>
      </c>
      <c r="Q3143" s="7" t="s">
        <v>152</v>
      </c>
      <c r="S3143" s="7" t="s">
        <v>14696</v>
      </c>
      <c r="U3143" s="7" t="s">
        <v>45</v>
      </c>
      <c r="V3143" s="7" t="s">
        <v>28424</v>
      </c>
      <c r="W3143" s="7" t="s">
        <v>28425</v>
      </c>
      <c r="X3143" s="7" t="s">
        <v>20258</v>
      </c>
      <c r="Y3143" s="7" t="s">
        <v>46</v>
      </c>
      <c r="Z3143" s="7" t="s">
        <v>47</v>
      </c>
      <c r="AA3143" s="7" t="s">
        <v>48</v>
      </c>
      <c r="AB3143" s="7" t="s">
        <v>49</v>
      </c>
      <c r="AC3143" s="7">
        <v>10.9</v>
      </c>
      <c r="AD3143" s="7">
        <v>17.100000000000001</v>
      </c>
      <c r="AE3143" s="7">
        <v>6.2</v>
      </c>
      <c r="AF3143" s="7">
        <v>17.100000000000001</v>
      </c>
      <c r="AG3143" s="7">
        <v>15.56</v>
      </c>
      <c r="AH3143" s="7" t="s">
        <v>14696</v>
      </c>
      <c r="AK3143" s="7" t="s">
        <v>45</v>
      </c>
      <c r="AL3143" s="7" t="s">
        <v>28424</v>
      </c>
    </row>
    <row r="3144" spans="1:42">
      <c r="A3144" t="s">
        <v>42</v>
      </c>
      <c r="B3144">
        <v>225053925</v>
      </c>
      <c r="C3144">
        <v>112539145</v>
      </c>
      <c r="D3144" t="s">
        <v>629</v>
      </c>
      <c r="E3144" t="s">
        <v>28437</v>
      </c>
      <c r="F3144">
        <v>20170814</v>
      </c>
      <c r="G3144" s="6">
        <v>42959.776238425926</v>
      </c>
      <c r="H3144" s="6">
        <v>42959.776250000003</v>
      </c>
      <c r="L3144" t="s">
        <v>631</v>
      </c>
      <c r="M3144">
        <v>472129544</v>
      </c>
      <c r="N3144" t="s">
        <v>14455</v>
      </c>
      <c r="O3144">
        <v>1</v>
      </c>
      <c r="P3144" t="s">
        <v>261</v>
      </c>
      <c r="Q3144" t="s">
        <v>152</v>
      </c>
      <c r="S3144" t="s">
        <v>26581</v>
      </c>
      <c r="U3144" t="s">
        <v>26582</v>
      </c>
      <c r="V3144" t="s">
        <v>26583</v>
      </c>
      <c r="W3144" t="s">
        <v>26584</v>
      </c>
      <c r="X3144" t="s">
        <v>12265</v>
      </c>
      <c r="Y3144" t="s">
        <v>46</v>
      </c>
      <c r="Z3144" t="s">
        <v>47</v>
      </c>
      <c r="AA3144" t="s">
        <v>48</v>
      </c>
      <c r="AB3144" t="s">
        <v>49</v>
      </c>
      <c r="AC3144">
        <v>31.89</v>
      </c>
      <c r="AD3144">
        <v>22.1</v>
      </c>
      <c r="AE3144">
        <v>0.2</v>
      </c>
      <c r="AF3144">
        <v>32.090000000000003</v>
      </c>
      <c r="AG3144">
        <v>20.11</v>
      </c>
      <c r="AH3144" t="s">
        <v>2994</v>
      </c>
      <c r="AJ3144" t="s">
        <v>26585</v>
      </c>
      <c r="AK3144" t="s">
        <v>26582</v>
      </c>
      <c r="AL3144" t="s">
        <v>26583</v>
      </c>
    </row>
    <row r="3145" spans="1:42">
      <c r="A3145" t="s">
        <v>42</v>
      </c>
      <c r="B3145">
        <v>225053927</v>
      </c>
      <c r="C3145">
        <v>112539145</v>
      </c>
      <c r="D3145" t="s">
        <v>629</v>
      </c>
      <c r="E3145" t="s">
        <v>28437</v>
      </c>
      <c r="F3145">
        <v>20170814</v>
      </c>
      <c r="G3145" s="6">
        <v>42959.776238425926</v>
      </c>
      <c r="H3145" s="6">
        <v>42959.776250000003</v>
      </c>
      <c r="L3145" t="s">
        <v>631</v>
      </c>
      <c r="M3145">
        <v>480804309</v>
      </c>
      <c r="N3145" t="s">
        <v>24050</v>
      </c>
      <c r="O3145">
        <v>1</v>
      </c>
      <c r="P3145" t="s">
        <v>200</v>
      </c>
      <c r="Q3145" t="s">
        <v>152</v>
      </c>
      <c r="S3145" t="s">
        <v>26581</v>
      </c>
      <c r="U3145" t="s">
        <v>26582</v>
      </c>
      <c r="V3145" t="s">
        <v>26583</v>
      </c>
      <c r="W3145" t="s">
        <v>26584</v>
      </c>
      <c r="X3145" t="s">
        <v>12265</v>
      </c>
      <c r="Y3145" t="s">
        <v>46</v>
      </c>
      <c r="Z3145" t="s">
        <v>47</v>
      </c>
      <c r="AA3145" t="s">
        <v>48</v>
      </c>
      <c r="AB3145" t="s">
        <v>49</v>
      </c>
      <c r="AC3145">
        <v>18.89</v>
      </c>
      <c r="AD3145">
        <v>12.1</v>
      </c>
      <c r="AE3145">
        <v>0.2</v>
      </c>
      <c r="AF3145">
        <v>19.09</v>
      </c>
      <c r="AG3145">
        <v>11.01</v>
      </c>
      <c r="AH3145" t="s">
        <v>2994</v>
      </c>
      <c r="AJ3145" t="s">
        <v>26585</v>
      </c>
      <c r="AK3145" t="s">
        <v>26582</v>
      </c>
      <c r="AL3145" t="s">
        <v>26583</v>
      </c>
    </row>
    <row r="3146" spans="1:42">
      <c r="A3146" t="s">
        <v>42</v>
      </c>
      <c r="B3146">
        <v>225053926</v>
      </c>
      <c r="C3146">
        <v>112539145</v>
      </c>
      <c r="D3146" t="s">
        <v>629</v>
      </c>
      <c r="E3146" t="s">
        <v>28437</v>
      </c>
      <c r="F3146">
        <v>20170814</v>
      </c>
      <c r="G3146" s="6">
        <v>42959.776238425926</v>
      </c>
      <c r="H3146" s="6">
        <v>42959.776250000003</v>
      </c>
      <c r="L3146" t="s">
        <v>631</v>
      </c>
      <c r="M3146">
        <v>513989352</v>
      </c>
      <c r="N3146" t="s">
        <v>21108</v>
      </c>
      <c r="O3146">
        <v>2</v>
      </c>
      <c r="P3146" t="s">
        <v>28438</v>
      </c>
      <c r="Q3146" t="s">
        <v>152</v>
      </c>
      <c r="S3146" t="s">
        <v>26581</v>
      </c>
      <c r="U3146" t="s">
        <v>26582</v>
      </c>
      <c r="V3146" t="s">
        <v>26583</v>
      </c>
      <c r="W3146" t="s">
        <v>26584</v>
      </c>
      <c r="X3146" t="s">
        <v>12265</v>
      </c>
      <c r="Y3146" t="s">
        <v>46</v>
      </c>
      <c r="Z3146" t="s">
        <v>47</v>
      </c>
      <c r="AA3146" t="s">
        <v>48</v>
      </c>
      <c r="AB3146" t="s">
        <v>49</v>
      </c>
      <c r="AC3146">
        <v>13.8</v>
      </c>
      <c r="AD3146">
        <v>7.1</v>
      </c>
      <c r="AE3146">
        <v>0.4</v>
      </c>
      <c r="AF3146">
        <v>14.2</v>
      </c>
      <c r="AG3146">
        <v>12.92</v>
      </c>
      <c r="AH3146" t="s">
        <v>2994</v>
      </c>
      <c r="AJ3146" t="s">
        <v>26585</v>
      </c>
      <c r="AK3146" t="s">
        <v>26582</v>
      </c>
      <c r="AL3146" t="s">
        <v>26583</v>
      </c>
    </row>
    <row r="3147" spans="1:42">
      <c r="A3147" t="s">
        <v>42</v>
      </c>
      <c r="B3147">
        <v>225053924</v>
      </c>
      <c r="C3147">
        <v>112539145</v>
      </c>
      <c r="D3147" t="s">
        <v>629</v>
      </c>
      <c r="E3147" t="s">
        <v>28437</v>
      </c>
      <c r="F3147">
        <v>20170814</v>
      </c>
      <c r="G3147" s="6">
        <v>42959.776238425926</v>
      </c>
      <c r="H3147" s="6">
        <v>42959.776250000003</v>
      </c>
      <c r="L3147" t="s">
        <v>631</v>
      </c>
      <c r="M3147">
        <v>470915576</v>
      </c>
      <c r="N3147" t="s">
        <v>28253</v>
      </c>
      <c r="O3147">
        <v>1</v>
      </c>
      <c r="P3147" t="s">
        <v>11572</v>
      </c>
      <c r="Q3147" t="s">
        <v>152</v>
      </c>
      <c r="S3147" t="s">
        <v>26581</v>
      </c>
      <c r="U3147" t="s">
        <v>26582</v>
      </c>
      <c r="V3147" t="s">
        <v>26583</v>
      </c>
      <c r="W3147" t="s">
        <v>26584</v>
      </c>
      <c r="X3147" t="s">
        <v>12265</v>
      </c>
      <c r="Y3147" t="s">
        <v>46</v>
      </c>
      <c r="Z3147" t="s">
        <v>47</v>
      </c>
      <c r="AA3147" t="s">
        <v>48</v>
      </c>
      <c r="AB3147" t="s">
        <v>49</v>
      </c>
      <c r="AC3147">
        <v>3.9</v>
      </c>
      <c r="AD3147">
        <v>4.0999999999999996</v>
      </c>
      <c r="AE3147">
        <v>0.2</v>
      </c>
      <c r="AF3147">
        <v>4.0999999999999996</v>
      </c>
      <c r="AG3147">
        <v>3.73</v>
      </c>
      <c r="AH3147" t="s">
        <v>2994</v>
      </c>
      <c r="AJ3147" t="s">
        <v>26585</v>
      </c>
      <c r="AK3147" t="s">
        <v>26582</v>
      </c>
      <c r="AL3147" t="s">
        <v>26583</v>
      </c>
    </row>
    <row r="3148" spans="1:42">
      <c r="A3148" t="s">
        <v>42</v>
      </c>
      <c r="B3148">
        <v>225064931</v>
      </c>
      <c r="C3148">
        <v>112541188</v>
      </c>
      <c r="D3148" t="s">
        <v>629</v>
      </c>
      <c r="E3148" t="s">
        <v>28451</v>
      </c>
      <c r="F3148">
        <v>20170814</v>
      </c>
      <c r="G3148" s="6">
        <v>42959.861504629633</v>
      </c>
      <c r="H3148" s="6">
        <v>42959.861550925925</v>
      </c>
      <c r="L3148" t="s">
        <v>44</v>
      </c>
      <c r="M3148">
        <v>441069153</v>
      </c>
      <c r="N3148" t="s">
        <v>23426</v>
      </c>
      <c r="O3148">
        <v>1</v>
      </c>
      <c r="P3148" t="s">
        <v>90</v>
      </c>
      <c r="Q3148" t="s">
        <v>152</v>
      </c>
      <c r="S3148" t="s">
        <v>28452</v>
      </c>
      <c r="U3148" t="s">
        <v>45</v>
      </c>
      <c r="V3148" t="s">
        <v>28453</v>
      </c>
      <c r="W3148" t="s">
        <v>28454</v>
      </c>
      <c r="X3148" t="s">
        <v>13103</v>
      </c>
      <c r="Y3148" t="s">
        <v>46</v>
      </c>
      <c r="Z3148" t="s">
        <v>47</v>
      </c>
      <c r="AA3148" t="s">
        <v>48</v>
      </c>
      <c r="AB3148" t="s">
        <v>49</v>
      </c>
      <c r="AC3148">
        <v>7.5</v>
      </c>
      <c r="AD3148">
        <v>7.7</v>
      </c>
      <c r="AE3148">
        <v>0.2</v>
      </c>
      <c r="AF3148">
        <v>7.7</v>
      </c>
      <c r="AG3148">
        <v>7.01</v>
      </c>
      <c r="AH3148" t="s">
        <v>28452</v>
      </c>
      <c r="AK3148" t="s">
        <v>45</v>
      </c>
      <c r="AL3148" t="s">
        <v>28453</v>
      </c>
    </row>
    <row r="3149" spans="1:42">
      <c r="A3149" t="s">
        <v>42</v>
      </c>
      <c r="B3149">
        <v>225064926</v>
      </c>
      <c r="C3149">
        <v>112541188</v>
      </c>
      <c r="D3149" t="s">
        <v>629</v>
      </c>
      <c r="E3149" t="s">
        <v>28451</v>
      </c>
      <c r="F3149">
        <v>20170814</v>
      </c>
      <c r="G3149" s="6">
        <v>42959.861504629633</v>
      </c>
      <c r="H3149" s="6">
        <v>42959.861550925925</v>
      </c>
      <c r="L3149" t="s">
        <v>44</v>
      </c>
      <c r="M3149">
        <v>456561494</v>
      </c>
      <c r="N3149" t="s">
        <v>740</v>
      </c>
      <c r="O3149">
        <v>2</v>
      </c>
      <c r="P3149" t="s">
        <v>6449</v>
      </c>
      <c r="Q3149" t="s">
        <v>152</v>
      </c>
      <c r="S3149" t="s">
        <v>28452</v>
      </c>
      <c r="U3149" t="s">
        <v>45</v>
      </c>
      <c r="V3149" t="s">
        <v>28453</v>
      </c>
      <c r="W3149" t="s">
        <v>28454</v>
      </c>
      <c r="X3149" t="s">
        <v>13103</v>
      </c>
      <c r="Y3149" t="s">
        <v>46</v>
      </c>
      <c r="Z3149" t="s">
        <v>47</v>
      </c>
      <c r="AA3149" t="s">
        <v>48</v>
      </c>
      <c r="AB3149" t="s">
        <v>49</v>
      </c>
      <c r="AC3149">
        <v>5.8</v>
      </c>
      <c r="AD3149">
        <v>3.1</v>
      </c>
      <c r="AE3149">
        <v>0.4</v>
      </c>
      <c r="AF3149">
        <v>6.2</v>
      </c>
      <c r="AG3149">
        <v>5.64</v>
      </c>
      <c r="AH3149" t="s">
        <v>28452</v>
      </c>
      <c r="AK3149" t="s">
        <v>45</v>
      </c>
      <c r="AL3149" t="s">
        <v>28453</v>
      </c>
    </row>
    <row r="3150" spans="1:42">
      <c r="A3150" t="s">
        <v>42</v>
      </c>
      <c r="B3150">
        <v>225064928</v>
      </c>
      <c r="C3150">
        <v>112541188</v>
      </c>
      <c r="D3150" t="s">
        <v>629</v>
      </c>
      <c r="E3150" t="s">
        <v>28451</v>
      </c>
      <c r="F3150">
        <v>20170814</v>
      </c>
      <c r="G3150" s="6">
        <v>42959.861504629633</v>
      </c>
      <c r="H3150" s="6">
        <v>42959.861550925925</v>
      </c>
      <c r="L3150" t="s">
        <v>44</v>
      </c>
      <c r="M3150">
        <v>441069153</v>
      </c>
      <c r="N3150" t="s">
        <v>23426</v>
      </c>
      <c r="O3150">
        <v>1</v>
      </c>
      <c r="P3150" t="s">
        <v>60</v>
      </c>
      <c r="Q3150" t="s">
        <v>152</v>
      </c>
      <c r="S3150" t="s">
        <v>28452</v>
      </c>
      <c r="U3150" t="s">
        <v>45</v>
      </c>
      <c r="V3150" t="s">
        <v>28453</v>
      </c>
      <c r="W3150" t="s">
        <v>28454</v>
      </c>
      <c r="X3150" t="s">
        <v>13103</v>
      </c>
      <c r="Y3150" t="s">
        <v>46</v>
      </c>
      <c r="Z3150" t="s">
        <v>47</v>
      </c>
      <c r="AA3150" t="s">
        <v>48</v>
      </c>
      <c r="AB3150" t="s">
        <v>49</v>
      </c>
      <c r="AC3150">
        <v>7.5</v>
      </c>
      <c r="AD3150">
        <v>7.7</v>
      </c>
      <c r="AE3150">
        <v>0.2</v>
      </c>
      <c r="AF3150">
        <v>7.7</v>
      </c>
      <c r="AG3150">
        <v>7.01</v>
      </c>
      <c r="AH3150" t="s">
        <v>28452</v>
      </c>
      <c r="AK3150" t="s">
        <v>45</v>
      </c>
      <c r="AL3150" t="s">
        <v>28453</v>
      </c>
    </row>
    <row r="3151" spans="1:42">
      <c r="A3151" t="s">
        <v>42</v>
      </c>
      <c r="B3151">
        <v>225064934</v>
      </c>
      <c r="C3151">
        <v>112541188</v>
      </c>
      <c r="D3151" t="s">
        <v>629</v>
      </c>
      <c r="E3151" t="s">
        <v>28451</v>
      </c>
      <c r="F3151">
        <v>20170814</v>
      </c>
      <c r="G3151" s="6">
        <v>42959.861504629633</v>
      </c>
      <c r="H3151" s="6">
        <v>42959.861550925925</v>
      </c>
      <c r="L3151" t="s">
        <v>631</v>
      </c>
      <c r="M3151">
        <v>481738850</v>
      </c>
      <c r="N3151" t="s">
        <v>2808</v>
      </c>
      <c r="O3151">
        <v>1</v>
      </c>
      <c r="P3151" t="s">
        <v>27349</v>
      </c>
      <c r="Q3151" t="s">
        <v>152</v>
      </c>
      <c r="S3151" t="s">
        <v>28452</v>
      </c>
      <c r="U3151" t="s">
        <v>45</v>
      </c>
      <c r="V3151" t="s">
        <v>28453</v>
      </c>
      <c r="W3151" t="s">
        <v>28454</v>
      </c>
      <c r="X3151" t="s">
        <v>13103</v>
      </c>
      <c r="Y3151" t="s">
        <v>46</v>
      </c>
      <c r="Z3151" t="s">
        <v>47</v>
      </c>
      <c r="AA3151" t="s">
        <v>48</v>
      </c>
      <c r="AB3151" t="s">
        <v>49</v>
      </c>
      <c r="AC3151">
        <v>9.9</v>
      </c>
      <c r="AD3151">
        <v>10.1</v>
      </c>
      <c r="AE3151">
        <v>0.2</v>
      </c>
      <c r="AF3151">
        <v>10.1</v>
      </c>
      <c r="AG3151">
        <v>9.19</v>
      </c>
      <c r="AH3151" t="s">
        <v>28452</v>
      </c>
      <c r="AK3151" t="s">
        <v>45</v>
      </c>
      <c r="AL3151" t="s">
        <v>28453</v>
      </c>
    </row>
    <row r="3152" spans="1:42">
      <c r="A3152" t="s">
        <v>42</v>
      </c>
      <c r="B3152">
        <v>225064932</v>
      </c>
      <c r="C3152">
        <v>112541188</v>
      </c>
      <c r="D3152" t="s">
        <v>629</v>
      </c>
      <c r="E3152" t="s">
        <v>28451</v>
      </c>
      <c r="F3152">
        <v>20170814</v>
      </c>
      <c r="G3152" s="6">
        <v>42959.861504629633</v>
      </c>
      <c r="H3152" s="6">
        <v>42959.861550925925</v>
      </c>
      <c r="L3152" t="s">
        <v>44</v>
      </c>
      <c r="M3152">
        <v>544349811</v>
      </c>
      <c r="N3152" t="s">
        <v>26761</v>
      </c>
      <c r="O3152">
        <v>1</v>
      </c>
      <c r="P3152" t="s">
        <v>26762</v>
      </c>
      <c r="Q3152" t="s">
        <v>152</v>
      </c>
      <c r="S3152" t="s">
        <v>28452</v>
      </c>
      <c r="U3152" t="s">
        <v>45</v>
      </c>
      <c r="V3152" t="s">
        <v>28453</v>
      </c>
      <c r="W3152" t="s">
        <v>28454</v>
      </c>
      <c r="X3152" t="s">
        <v>13103</v>
      </c>
      <c r="Y3152" t="s">
        <v>46</v>
      </c>
      <c r="Z3152" t="s">
        <v>47</v>
      </c>
      <c r="AA3152" t="s">
        <v>48</v>
      </c>
      <c r="AB3152" t="s">
        <v>49</v>
      </c>
      <c r="AC3152">
        <v>1</v>
      </c>
      <c r="AD3152">
        <v>1.2</v>
      </c>
      <c r="AE3152">
        <v>0.2</v>
      </c>
      <c r="AF3152">
        <v>1.2</v>
      </c>
      <c r="AG3152">
        <v>1.0900000000000001</v>
      </c>
      <c r="AH3152" t="s">
        <v>28452</v>
      </c>
      <c r="AK3152" t="s">
        <v>45</v>
      </c>
      <c r="AL3152" t="s">
        <v>28453</v>
      </c>
    </row>
    <row r="3153" spans="1:42">
      <c r="A3153" t="s">
        <v>42</v>
      </c>
      <c r="B3153">
        <v>225066934</v>
      </c>
      <c r="C3153">
        <v>112541215</v>
      </c>
      <c r="D3153" t="s">
        <v>629</v>
      </c>
      <c r="E3153" t="s">
        <v>28455</v>
      </c>
      <c r="F3153">
        <v>20170814</v>
      </c>
      <c r="G3153" s="6">
        <v>42959.86246527778</v>
      </c>
      <c r="H3153" s="6">
        <v>42959.862476851849</v>
      </c>
      <c r="L3153" t="s">
        <v>631</v>
      </c>
      <c r="M3153">
        <v>510443670</v>
      </c>
      <c r="N3153" t="s">
        <v>21486</v>
      </c>
      <c r="O3153">
        <v>1</v>
      </c>
      <c r="P3153" t="s">
        <v>25750</v>
      </c>
      <c r="Q3153" t="s">
        <v>152</v>
      </c>
      <c r="S3153" t="s">
        <v>28456</v>
      </c>
      <c r="U3153" t="s">
        <v>45</v>
      </c>
      <c r="V3153" t="s">
        <v>28457</v>
      </c>
      <c r="W3153" t="s">
        <v>28458</v>
      </c>
      <c r="X3153" t="s">
        <v>28459</v>
      </c>
      <c r="Y3153" t="s">
        <v>46</v>
      </c>
      <c r="Z3153" t="s">
        <v>47</v>
      </c>
      <c r="AA3153" t="s">
        <v>48</v>
      </c>
      <c r="AB3153" t="s">
        <v>49</v>
      </c>
      <c r="AC3153">
        <v>14.89</v>
      </c>
      <c r="AD3153">
        <v>10.1</v>
      </c>
      <c r="AE3153">
        <v>0.2</v>
      </c>
      <c r="AF3153">
        <v>15.09</v>
      </c>
      <c r="AG3153">
        <v>9.19</v>
      </c>
      <c r="AH3153" t="s">
        <v>28456</v>
      </c>
      <c r="AK3153" t="s">
        <v>45</v>
      </c>
      <c r="AL3153" t="s">
        <v>28457</v>
      </c>
    </row>
    <row r="3154" spans="1:42">
      <c r="A3154" s="32">
        <v>42960</v>
      </c>
      <c r="B3154" s="33"/>
      <c r="C3154" s="34"/>
      <c r="D3154" s="34"/>
      <c r="E3154" s="35"/>
      <c r="F3154" s="35"/>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s="34"/>
      <c r="AG3154" s="34"/>
      <c r="AH3154" s="34"/>
      <c r="AI3154" s="34"/>
      <c r="AJ3154" s="34"/>
      <c r="AK3154" s="34"/>
      <c r="AL3154" s="47"/>
      <c r="AM3154" s="47"/>
      <c r="AN3154" s="47"/>
      <c r="AO3154" s="47"/>
      <c r="AP3154" s="47"/>
    </row>
    <row r="3155" spans="1:42">
      <c r="A3155" t="s">
        <v>42</v>
      </c>
      <c r="B3155">
        <v>225144347</v>
      </c>
      <c r="C3155">
        <v>112551263</v>
      </c>
      <c r="D3155" t="s">
        <v>693</v>
      </c>
      <c r="E3155" t="s">
        <v>28499</v>
      </c>
      <c r="F3155">
        <v>20170814</v>
      </c>
      <c r="G3155" s="6">
        <v>42960.442604166667</v>
      </c>
      <c r="H3155" s="6">
        <v>42960.44263888889</v>
      </c>
      <c r="L3155" t="s">
        <v>631</v>
      </c>
      <c r="M3155">
        <v>426493322</v>
      </c>
      <c r="N3155" t="s">
        <v>13614</v>
      </c>
      <c r="O3155">
        <v>1</v>
      </c>
      <c r="P3155" t="s">
        <v>6258</v>
      </c>
      <c r="Q3155" t="s">
        <v>152</v>
      </c>
      <c r="S3155" t="s">
        <v>28500</v>
      </c>
      <c r="U3155" t="s">
        <v>45</v>
      </c>
      <c r="V3155" t="s">
        <v>28501</v>
      </c>
      <c r="W3155" t="s">
        <v>28502</v>
      </c>
      <c r="X3155" t="s">
        <v>20762</v>
      </c>
      <c r="Y3155" t="s">
        <v>46</v>
      </c>
      <c r="Z3155" t="s">
        <v>47</v>
      </c>
      <c r="AA3155" t="s">
        <v>48</v>
      </c>
      <c r="AB3155" t="s">
        <v>49</v>
      </c>
      <c r="AC3155">
        <v>13.9</v>
      </c>
      <c r="AD3155">
        <v>14.1</v>
      </c>
      <c r="AE3155">
        <v>0.2</v>
      </c>
      <c r="AF3155">
        <v>14.1</v>
      </c>
      <c r="AG3155">
        <v>12.83</v>
      </c>
      <c r="AH3155" t="s">
        <v>28503</v>
      </c>
      <c r="AK3155" t="s">
        <v>45</v>
      </c>
      <c r="AL3155" t="s">
        <v>28501</v>
      </c>
    </row>
    <row r="3156" spans="1:42">
      <c r="A3156" t="s">
        <v>42</v>
      </c>
      <c r="B3156">
        <v>225145888</v>
      </c>
      <c r="C3156">
        <v>112551679</v>
      </c>
      <c r="D3156" t="s">
        <v>629</v>
      </c>
      <c r="E3156" t="s">
        <v>28504</v>
      </c>
      <c r="F3156">
        <v>20170814</v>
      </c>
      <c r="G3156" s="6">
        <v>42960.458611111113</v>
      </c>
      <c r="H3156" s="6">
        <v>42960.458668981482</v>
      </c>
      <c r="L3156" t="s">
        <v>631</v>
      </c>
      <c r="M3156">
        <v>496227288</v>
      </c>
      <c r="N3156" t="s">
        <v>12826</v>
      </c>
      <c r="O3156">
        <v>1</v>
      </c>
      <c r="P3156" t="s">
        <v>64</v>
      </c>
      <c r="Q3156" t="s">
        <v>152</v>
      </c>
      <c r="S3156" t="s">
        <v>28505</v>
      </c>
      <c r="U3156" t="s">
        <v>45</v>
      </c>
      <c r="V3156" t="s">
        <v>28506</v>
      </c>
      <c r="W3156" t="s">
        <v>28507</v>
      </c>
      <c r="X3156" t="s">
        <v>28508</v>
      </c>
      <c r="Y3156" t="s">
        <v>46</v>
      </c>
      <c r="Z3156" t="s">
        <v>47</v>
      </c>
      <c r="AA3156" t="s">
        <v>48</v>
      </c>
      <c r="AB3156" t="s">
        <v>49</v>
      </c>
      <c r="AC3156">
        <v>25.9</v>
      </c>
      <c r="AD3156">
        <v>26.1</v>
      </c>
      <c r="AE3156">
        <v>0.2</v>
      </c>
      <c r="AF3156">
        <v>26.1</v>
      </c>
      <c r="AG3156">
        <v>23.75</v>
      </c>
      <c r="AH3156" t="s">
        <v>28509</v>
      </c>
      <c r="AK3156" t="s">
        <v>45</v>
      </c>
      <c r="AL3156" t="s">
        <v>28506</v>
      </c>
    </row>
    <row r="3157" spans="1:42">
      <c r="A3157" t="s">
        <v>42</v>
      </c>
      <c r="B3157">
        <v>225148556</v>
      </c>
      <c r="C3157">
        <v>112552288</v>
      </c>
      <c r="D3157" t="s">
        <v>629</v>
      </c>
      <c r="E3157" t="s">
        <v>28510</v>
      </c>
      <c r="F3157">
        <v>20170814</v>
      </c>
      <c r="G3157" s="6">
        <v>42960.481377314813</v>
      </c>
      <c r="H3157" s="6">
        <v>42960.481400462966</v>
      </c>
      <c r="L3157" t="s">
        <v>631</v>
      </c>
      <c r="M3157">
        <v>507889358</v>
      </c>
      <c r="N3157" t="s">
        <v>25582</v>
      </c>
      <c r="O3157">
        <v>1</v>
      </c>
      <c r="P3157" t="s">
        <v>25583</v>
      </c>
      <c r="Q3157" t="s">
        <v>152</v>
      </c>
      <c r="S3157" t="s">
        <v>28511</v>
      </c>
      <c r="U3157" t="s">
        <v>28512</v>
      </c>
      <c r="V3157" t="s">
        <v>28512</v>
      </c>
      <c r="W3157" t="s">
        <v>28513</v>
      </c>
      <c r="X3157" t="s">
        <v>28514</v>
      </c>
      <c r="Y3157" t="s">
        <v>46</v>
      </c>
      <c r="Z3157" t="s">
        <v>47</v>
      </c>
      <c r="AA3157" t="s">
        <v>48</v>
      </c>
      <c r="AB3157" t="s">
        <v>49</v>
      </c>
      <c r="AC3157">
        <v>38.89</v>
      </c>
      <c r="AD3157">
        <v>30.1</v>
      </c>
      <c r="AE3157">
        <v>0.2</v>
      </c>
      <c r="AF3157">
        <v>39.090000000000003</v>
      </c>
      <c r="AG3157">
        <v>27.39</v>
      </c>
      <c r="AH3157" t="s">
        <v>28515</v>
      </c>
      <c r="AK3157" t="s">
        <v>28512</v>
      </c>
      <c r="AL3157" t="s">
        <v>28512</v>
      </c>
    </row>
    <row r="3158" spans="1:42">
      <c r="A3158" t="s">
        <v>42</v>
      </c>
      <c r="B3158">
        <v>224952213</v>
      </c>
      <c r="C3158">
        <v>112523740</v>
      </c>
      <c r="D3158" t="s">
        <v>629</v>
      </c>
      <c r="E3158" t="s">
        <v>28516</v>
      </c>
      <c r="F3158">
        <v>20170814</v>
      </c>
      <c r="G3158" s="6">
        <v>42958.986851851849</v>
      </c>
      <c r="H3158" s="6">
        <v>42960.528414351851</v>
      </c>
      <c r="L3158" t="s">
        <v>631</v>
      </c>
      <c r="M3158">
        <v>430956463</v>
      </c>
      <c r="N3158" t="s">
        <v>11120</v>
      </c>
      <c r="O3158">
        <v>1</v>
      </c>
      <c r="P3158" t="s">
        <v>21055</v>
      </c>
      <c r="Q3158" t="s">
        <v>152</v>
      </c>
      <c r="S3158" t="s">
        <v>28517</v>
      </c>
      <c r="U3158" t="s">
        <v>28518</v>
      </c>
      <c r="V3158" t="s">
        <v>45</v>
      </c>
      <c r="W3158" t="s">
        <v>28519</v>
      </c>
      <c r="X3158" t="s">
        <v>28520</v>
      </c>
      <c r="Y3158" t="s">
        <v>46</v>
      </c>
      <c r="Z3158" t="s">
        <v>47</v>
      </c>
      <c r="AA3158" t="s">
        <v>48</v>
      </c>
      <c r="AB3158" t="s">
        <v>49</v>
      </c>
      <c r="AC3158">
        <v>12.9</v>
      </c>
      <c r="AD3158">
        <v>13.1</v>
      </c>
      <c r="AE3158">
        <v>0.2</v>
      </c>
      <c r="AF3158">
        <v>13.1</v>
      </c>
      <c r="AG3158">
        <v>11.92</v>
      </c>
      <c r="AH3158" t="s">
        <v>28517</v>
      </c>
      <c r="AK3158" t="s">
        <v>28518</v>
      </c>
      <c r="AL3158" t="s">
        <v>28521</v>
      </c>
    </row>
    <row r="3159" spans="1:42">
      <c r="A3159" t="s">
        <v>42</v>
      </c>
      <c r="B3159">
        <v>224952214</v>
      </c>
      <c r="C3159">
        <v>112523740</v>
      </c>
      <c r="D3159" t="s">
        <v>629</v>
      </c>
      <c r="E3159" t="s">
        <v>28516</v>
      </c>
      <c r="F3159">
        <v>20170814</v>
      </c>
      <c r="G3159" s="6">
        <v>42958.986851851849</v>
      </c>
      <c r="H3159" s="6">
        <v>42960.528414351851</v>
      </c>
      <c r="L3159" t="s">
        <v>631</v>
      </c>
      <c r="M3159">
        <v>430956463</v>
      </c>
      <c r="N3159" t="s">
        <v>11120</v>
      </c>
      <c r="O3159">
        <v>1</v>
      </c>
      <c r="P3159" t="s">
        <v>1726</v>
      </c>
      <c r="Q3159" t="s">
        <v>152</v>
      </c>
      <c r="S3159" t="s">
        <v>28517</v>
      </c>
      <c r="U3159" t="s">
        <v>28518</v>
      </c>
      <c r="V3159" t="s">
        <v>45</v>
      </c>
      <c r="W3159" t="s">
        <v>28519</v>
      </c>
      <c r="X3159" t="s">
        <v>28520</v>
      </c>
      <c r="Y3159" t="s">
        <v>46</v>
      </c>
      <c r="Z3159" t="s">
        <v>47</v>
      </c>
      <c r="AA3159" t="s">
        <v>48</v>
      </c>
      <c r="AB3159" t="s">
        <v>49</v>
      </c>
      <c r="AC3159">
        <v>12.9</v>
      </c>
      <c r="AD3159">
        <v>13.1</v>
      </c>
      <c r="AE3159">
        <v>0.2</v>
      </c>
      <c r="AF3159">
        <v>13.1</v>
      </c>
      <c r="AG3159">
        <v>11.92</v>
      </c>
      <c r="AH3159" t="s">
        <v>28517</v>
      </c>
      <c r="AK3159" t="s">
        <v>28518</v>
      </c>
      <c r="AL3159" t="s">
        <v>28521</v>
      </c>
    </row>
    <row r="3160" spans="1:42">
      <c r="A3160" t="s">
        <v>42</v>
      </c>
      <c r="B3160">
        <v>225160015</v>
      </c>
      <c r="C3160">
        <v>112555709</v>
      </c>
      <c r="D3160" t="s">
        <v>629</v>
      </c>
      <c r="E3160" t="s">
        <v>28538</v>
      </c>
      <c r="F3160">
        <v>20170814</v>
      </c>
      <c r="G3160" s="6">
        <v>42960.592777777776</v>
      </c>
      <c r="H3160" s="6">
        <v>42960.592824074076</v>
      </c>
      <c r="L3160" t="s">
        <v>631</v>
      </c>
      <c r="M3160">
        <v>490650815</v>
      </c>
      <c r="N3160" t="s">
        <v>4158</v>
      </c>
      <c r="O3160">
        <v>1</v>
      </c>
      <c r="P3160" t="s">
        <v>4159</v>
      </c>
      <c r="Q3160" t="s">
        <v>152</v>
      </c>
      <c r="S3160" t="s">
        <v>28539</v>
      </c>
      <c r="U3160" t="s">
        <v>45</v>
      </c>
      <c r="V3160" t="s">
        <v>28540</v>
      </c>
      <c r="W3160" t="s">
        <v>28541</v>
      </c>
      <c r="X3160" t="s">
        <v>28542</v>
      </c>
      <c r="Y3160" t="s">
        <v>46</v>
      </c>
      <c r="Z3160" t="s">
        <v>47</v>
      </c>
      <c r="AA3160" t="s">
        <v>48</v>
      </c>
      <c r="AB3160" t="s">
        <v>49</v>
      </c>
      <c r="AC3160">
        <v>43.89</v>
      </c>
      <c r="AD3160">
        <v>35.1</v>
      </c>
      <c r="AE3160">
        <v>0.2</v>
      </c>
      <c r="AF3160">
        <v>44.09</v>
      </c>
      <c r="AG3160">
        <v>31.94</v>
      </c>
      <c r="AH3160" t="s">
        <v>28539</v>
      </c>
      <c r="AK3160" t="s">
        <v>45</v>
      </c>
      <c r="AL3160" t="s">
        <v>28540</v>
      </c>
    </row>
    <row r="3161" spans="1:42">
      <c r="A3161" t="s">
        <v>42</v>
      </c>
      <c r="B3161">
        <v>225219836</v>
      </c>
      <c r="C3161">
        <v>112557808</v>
      </c>
      <c r="D3161" t="s">
        <v>629</v>
      </c>
      <c r="E3161" t="s">
        <v>28557</v>
      </c>
      <c r="F3161">
        <v>20170814</v>
      </c>
      <c r="G3161" s="6">
        <v>42960.658414351848</v>
      </c>
      <c r="H3161" s="6">
        <v>42960.658414351848</v>
      </c>
      <c r="L3161" t="s">
        <v>631</v>
      </c>
      <c r="M3161">
        <v>437296476</v>
      </c>
      <c r="N3161" t="s">
        <v>28558</v>
      </c>
      <c r="O3161">
        <v>1</v>
      </c>
      <c r="P3161" t="s">
        <v>28559</v>
      </c>
      <c r="Q3161" t="s">
        <v>152</v>
      </c>
      <c r="S3161" t="s">
        <v>28560</v>
      </c>
      <c r="U3161" t="s">
        <v>28561</v>
      </c>
      <c r="V3161" t="s">
        <v>28562</v>
      </c>
      <c r="W3161" t="s">
        <v>28563</v>
      </c>
      <c r="X3161" t="s">
        <v>28564</v>
      </c>
      <c r="Y3161" t="s">
        <v>46</v>
      </c>
      <c r="Z3161" t="s">
        <v>47</v>
      </c>
      <c r="AA3161" t="s">
        <v>48</v>
      </c>
      <c r="AB3161" t="s">
        <v>49</v>
      </c>
      <c r="AC3161">
        <v>31.49</v>
      </c>
      <c r="AD3161">
        <v>18.7</v>
      </c>
      <c r="AE3161">
        <v>0.2</v>
      </c>
      <c r="AF3161">
        <v>31.69</v>
      </c>
      <c r="AG3161">
        <v>17.010000000000002</v>
      </c>
      <c r="AH3161" t="s">
        <v>28560</v>
      </c>
      <c r="AK3161" t="s">
        <v>28561</v>
      </c>
      <c r="AL3161" t="s">
        <v>28562</v>
      </c>
    </row>
    <row r="3162" spans="1:42">
      <c r="A3162" t="s">
        <v>42</v>
      </c>
      <c r="B3162">
        <v>225220530</v>
      </c>
      <c r="C3162">
        <v>112558117</v>
      </c>
      <c r="D3162" t="s">
        <v>629</v>
      </c>
      <c r="E3162" t="s">
        <v>28565</v>
      </c>
      <c r="F3162">
        <v>20170814</v>
      </c>
      <c r="G3162" s="6">
        <v>42960.66611111111</v>
      </c>
      <c r="H3162" s="6">
        <v>42960.66611111111</v>
      </c>
      <c r="L3162" t="s">
        <v>631</v>
      </c>
      <c r="M3162">
        <v>435026212</v>
      </c>
      <c r="N3162" t="s">
        <v>23178</v>
      </c>
      <c r="O3162">
        <v>1</v>
      </c>
      <c r="P3162" t="s">
        <v>74</v>
      </c>
      <c r="Q3162" t="s">
        <v>152</v>
      </c>
      <c r="S3162" t="s">
        <v>28566</v>
      </c>
      <c r="U3162" t="s">
        <v>45</v>
      </c>
      <c r="V3162" t="s">
        <v>28567</v>
      </c>
      <c r="W3162" t="s">
        <v>28568</v>
      </c>
      <c r="X3162" t="s">
        <v>28569</v>
      </c>
      <c r="Y3162" t="s">
        <v>46</v>
      </c>
      <c r="Z3162" t="s">
        <v>47</v>
      </c>
      <c r="AA3162" t="s">
        <v>48</v>
      </c>
      <c r="AB3162" t="s">
        <v>49</v>
      </c>
      <c r="AC3162">
        <v>23.9</v>
      </c>
      <c r="AD3162">
        <v>24.1</v>
      </c>
      <c r="AE3162">
        <v>0.2</v>
      </c>
      <c r="AF3162">
        <v>24.1</v>
      </c>
      <c r="AG3162">
        <v>21.93</v>
      </c>
      <c r="AH3162" t="s">
        <v>28566</v>
      </c>
      <c r="AK3162" t="s">
        <v>45</v>
      </c>
      <c r="AL3162" t="s">
        <v>28567</v>
      </c>
    </row>
    <row r="3163" spans="1:42">
      <c r="A3163" t="s">
        <v>42</v>
      </c>
      <c r="B3163">
        <v>225266192</v>
      </c>
      <c r="C3163">
        <v>112560147</v>
      </c>
      <c r="D3163" t="s">
        <v>629</v>
      </c>
      <c r="E3163" t="s">
        <v>28580</v>
      </c>
      <c r="F3163">
        <v>20170814</v>
      </c>
      <c r="G3163" s="6">
        <v>42960.723807870374</v>
      </c>
      <c r="H3163" s="6">
        <v>42960.723819444444</v>
      </c>
      <c r="L3163" t="s">
        <v>631</v>
      </c>
      <c r="M3163">
        <v>436781693</v>
      </c>
      <c r="N3163" t="s">
        <v>23665</v>
      </c>
      <c r="O3163">
        <v>1</v>
      </c>
      <c r="P3163" t="s">
        <v>6503</v>
      </c>
      <c r="Q3163" t="s">
        <v>152</v>
      </c>
      <c r="S3163" t="s">
        <v>28581</v>
      </c>
      <c r="U3163" t="s">
        <v>45</v>
      </c>
      <c r="V3163" t="s">
        <v>28582</v>
      </c>
      <c r="W3163" t="s">
        <v>28583</v>
      </c>
      <c r="X3163" t="s">
        <v>28584</v>
      </c>
      <c r="Y3163" t="s">
        <v>46</v>
      </c>
      <c r="Z3163" t="s">
        <v>47</v>
      </c>
      <c r="AA3163" t="s">
        <v>48</v>
      </c>
      <c r="AB3163" t="s">
        <v>49</v>
      </c>
      <c r="AC3163">
        <v>25.89</v>
      </c>
      <c r="AD3163">
        <v>24.1</v>
      </c>
      <c r="AE3163">
        <v>0.2</v>
      </c>
      <c r="AF3163">
        <v>26.09</v>
      </c>
      <c r="AG3163">
        <v>21.93</v>
      </c>
      <c r="AH3163" t="s">
        <v>28581</v>
      </c>
      <c r="AK3163" t="s">
        <v>45</v>
      </c>
      <c r="AL3163" t="s">
        <v>28582</v>
      </c>
    </row>
    <row r="3164" spans="1:42">
      <c r="A3164" t="s">
        <v>42</v>
      </c>
      <c r="B3164">
        <v>225273022</v>
      </c>
      <c r="C3164">
        <v>112560848</v>
      </c>
      <c r="D3164" t="s">
        <v>629</v>
      </c>
      <c r="E3164" t="s">
        <v>28585</v>
      </c>
      <c r="F3164">
        <v>20170814</v>
      </c>
      <c r="G3164" s="6">
        <v>42960.744016203702</v>
      </c>
      <c r="H3164" s="6">
        <v>42960.744143518517</v>
      </c>
      <c r="L3164" t="s">
        <v>631</v>
      </c>
      <c r="M3164">
        <v>435026212</v>
      </c>
      <c r="N3164" t="s">
        <v>23178</v>
      </c>
      <c r="O3164">
        <v>1</v>
      </c>
      <c r="P3164" t="s">
        <v>74</v>
      </c>
      <c r="Q3164" t="s">
        <v>152</v>
      </c>
      <c r="S3164" t="s">
        <v>28586</v>
      </c>
      <c r="U3164" t="s">
        <v>45</v>
      </c>
      <c r="V3164" t="s">
        <v>28587</v>
      </c>
      <c r="W3164" t="s">
        <v>28588</v>
      </c>
      <c r="X3164" t="s">
        <v>28589</v>
      </c>
      <c r="Y3164" t="s">
        <v>46</v>
      </c>
      <c r="Z3164" t="s">
        <v>47</v>
      </c>
      <c r="AA3164" t="s">
        <v>48</v>
      </c>
      <c r="AB3164" t="s">
        <v>49</v>
      </c>
      <c r="AC3164">
        <v>23.9</v>
      </c>
      <c r="AD3164">
        <v>24.1</v>
      </c>
      <c r="AE3164">
        <v>0.2</v>
      </c>
      <c r="AF3164">
        <v>24.1</v>
      </c>
      <c r="AG3164">
        <v>21.93</v>
      </c>
      <c r="AH3164" t="s">
        <v>28586</v>
      </c>
      <c r="AK3164" t="s">
        <v>45</v>
      </c>
      <c r="AL3164" t="s">
        <v>28587</v>
      </c>
    </row>
    <row r="3165" spans="1:42">
      <c r="A3165" t="s">
        <v>42</v>
      </c>
      <c r="B3165">
        <v>225277225</v>
      </c>
      <c r="C3165">
        <v>112562559</v>
      </c>
      <c r="D3165" t="s">
        <v>629</v>
      </c>
      <c r="E3165" t="s">
        <v>28599</v>
      </c>
      <c r="F3165">
        <v>20170814</v>
      </c>
      <c r="G3165" s="6">
        <v>42960.800011574072</v>
      </c>
      <c r="H3165" s="6">
        <v>42960.800023148149</v>
      </c>
      <c r="L3165" t="s">
        <v>631</v>
      </c>
      <c r="M3165">
        <v>537557585</v>
      </c>
      <c r="N3165" t="s">
        <v>22531</v>
      </c>
      <c r="O3165">
        <v>2</v>
      </c>
      <c r="P3165" t="s">
        <v>22532</v>
      </c>
      <c r="Q3165" t="s">
        <v>152</v>
      </c>
      <c r="S3165" t="s">
        <v>12603</v>
      </c>
      <c r="U3165" t="s">
        <v>45</v>
      </c>
      <c r="V3165" t="s">
        <v>12604</v>
      </c>
      <c r="W3165" t="s">
        <v>12605</v>
      </c>
      <c r="X3165" t="s">
        <v>12606</v>
      </c>
      <c r="Y3165" t="s">
        <v>46</v>
      </c>
      <c r="Z3165" t="s">
        <v>47</v>
      </c>
      <c r="AA3165" t="s">
        <v>48</v>
      </c>
      <c r="AB3165" t="s">
        <v>49</v>
      </c>
      <c r="AC3165">
        <v>31.8</v>
      </c>
      <c r="AD3165">
        <v>16.100000000000001</v>
      </c>
      <c r="AE3165">
        <v>0.4</v>
      </c>
      <c r="AF3165">
        <v>32.200000000000003</v>
      </c>
      <c r="AG3165">
        <v>29.3</v>
      </c>
      <c r="AH3165" t="s">
        <v>12607</v>
      </c>
      <c r="AK3165" t="s">
        <v>45</v>
      </c>
      <c r="AL3165" t="s">
        <v>12604</v>
      </c>
    </row>
    <row r="3166" spans="1:42">
      <c r="A3166" t="s">
        <v>42</v>
      </c>
      <c r="B3166">
        <v>225284899</v>
      </c>
      <c r="C3166">
        <v>112566278</v>
      </c>
      <c r="D3166" t="s">
        <v>629</v>
      </c>
      <c r="E3166" t="s">
        <v>28604</v>
      </c>
      <c r="F3166">
        <v>20170814</v>
      </c>
      <c r="G3166" s="6">
        <v>42960.895578703705</v>
      </c>
      <c r="H3166" s="6">
        <v>42960.895601851851</v>
      </c>
      <c r="L3166" t="s">
        <v>631</v>
      </c>
      <c r="M3166">
        <v>507858491</v>
      </c>
      <c r="N3166" t="s">
        <v>13894</v>
      </c>
      <c r="O3166">
        <v>1</v>
      </c>
      <c r="P3166" t="s">
        <v>28605</v>
      </c>
      <c r="Q3166" t="s">
        <v>152</v>
      </c>
      <c r="S3166" t="s">
        <v>28606</v>
      </c>
      <c r="U3166" t="s">
        <v>28607</v>
      </c>
      <c r="V3166" t="s">
        <v>28608</v>
      </c>
      <c r="W3166" t="s">
        <v>28609</v>
      </c>
      <c r="X3166" t="s">
        <v>28610</v>
      </c>
      <c r="Y3166" t="s">
        <v>46</v>
      </c>
      <c r="Z3166" t="s">
        <v>47</v>
      </c>
      <c r="AA3166" t="s">
        <v>48</v>
      </c>
      <c r="AB3166" t="s">
        <v>49</v>
      </c>
      <c r="AC3166">
        <v>43.9</v>
      </c>
      <c r="AD3166">
        <v>44.1</v>
      </c>
      <c r="AE3166">
        <v>0.2</v>
      </c>
      <c r="AF3166">
        <v>44.1</v>
      </c>
      <c r="AG3166">
        <v>40.130000000000003</v>
      </c>
      <c r="AH3166" t="s">
        <v>15425</v>
      </c>
      <c r="AK3166" t="s">
        <v>45</v>
      </c>
      <c r="AL3166" t="s">
        <v>28608</v>
      </c>
    </row>
    <row r="3167" spans="1:42">
      <c r="A3167" t="s">
        <v>42</v>
      </c>
      <c r="B3167">
        <v>225297513</v>
      </c>
      <c r="C3167">
        <v>112571927</v>
      </c>
      <c r="D3167" t="s">
        <v>629</v>
      </c>
      <c r="E3167" t="s">
        <v>28626</v>
      </c>
      <c r="F3167">
        <v>20170814</v>
      </c>
      <c r="G3167" s="6">
        <v>42960.998865740738</v>
      </c>
      <c r="H3167" s="6">
        <v>42960.998877314814</v>
      </c>
      <c r="L3167" t="s">
        <v>631</v>
      </c>
      <c r="M3167">
        <v>510443670</v>
      </c>
      <c r="N3167" t="s">
        <v>21486</v>
      </c>
      <c r="O3167">
        <v>2</v>
      </c>
      <c r="P3167" t="s">
        <v>21487</v>
      </c>
      <c r="Q3167" t="s">
        <v>152</v>
      </c>
      <c r="S3167" t="s">
        <v>28627</v>
      </c>
      <c r="U3167" t="s">
        <v>45</v>
      </c>
      <c r="V3167" t="s">
        <v>28628</v>
      </c>
      <c r="W3167" t="s">
        <v>28629</v>
      </c>
      <c r="X3167" t="s">
        <v>28630</v>
      </c>
      <c r="Y3167" t="s">
        <v>46</v>
      </c>
      <c r="Z3167" t="s">
        <v>47</v>
      </c>
      <c r="AA3167" t="s">
        <v>48</v>
      </c>
      <c r="AB3167" t="s">
        <v>49</v>
      </c>
      <c r="AC3167">
        <v>35.78</v>
      </c>
      <c r="AD3167">
        <v>10.1</v>
      </c>
      <c r="AE3167">
        <v>0.4</v>
      </c>
      <c r="AF3167">
        <v>36.18</v>
      </c>
      <c r="AG3167">
        <v>18.38</v>
      </c>
      <c r="AH3167" t="s">
        <v>28627</v>
      </c>
      <c r="AK3167" t="s">
        <v>45</v>
      </c>
      <c r="AL3167" t="s">
        <v>28628</v>
      </c>
    </row>
    <row r="3168" spans="1:42">
      <c r="A3168" s="32">
        <v>42961</v>
      </c>
      <c r="B3168" s="33"/>
      <c r="C3168" s="34"/>
      <c r="D3168" s="34"/>
      <c r="E3168" s="35"/>
      <c r="F3168" s="35"/>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s="34"/>
      <c r="AG3168" s="34"/>
      <c r="AH3168" s="34"/>
      <c r="AI3168" s="34"/>
      <c r="AJ3168" s="34"/>
      <c r="AK3168" s="34"/>
      <c r="AL3168" s="47"/>
      <c r="AM3168" s="47"/>
      <c r="AN3168" s="47"/>
      <c r="AO3168" s="47"/>
      <c r="AP3168" s="47"/>
    </row>
    <row r="3169" spans="1:42">
      <c r="A3169" t="s">
        <v>42</v>
      </c>
      <c r="B3169">
        <v>225301344</v>
      </c>
      <c r="C3169">
        <v>112573368</v>
      </c>
      <c r="D3169" t="s">
        <v>629</v>
      </c>
      <c r="E3169" t="s">
        <v>28636</v>
      </c>
      <c r="F3169">
        <v>20170814</v>
      </c>
      <c r="G3169" s="6">
        <v>42961.052118055559</v>
      </c>
      <c r="H3169" s="6">
        <v>42961.052129629628</v>
      </c>
      <c r="L3169" t="s">
        <v>631</v>
      </c>
      <c r="M3169">
        <v>490648942</v>
      </c>
      <c r="N3169" t="s">
        <v>14392</v>
      </c>
      <c r="O3169">
        <v>1</v>
      </c>
      <c r="P3169" t="s">
        <v>24253</v>
      </c>
      <c r="Q3169" t="s">
        <v>152</v>
      </c>
      <c r="S3169" t="s">
        <v>28637</v>
      </c>
      <c r="U3169" t="s">
        <v>45</v>
      </c>
      <c r="V3169" t="s">
        <v>28638</v>
      </c>
      <c r="W3169" t="s">
        <v>28639</v>
      </c>
      <c r="X3169" t="s">
        <v>28640</v>
      </c>
      <c r="Y3169" t="s">
        <v>46</v>
      </c>
      <c r="Z3169" t="s">
        <v>47</v>
      </c>
      <c r="AA3169" t="s">
        <v>48</v>
      </c>
      <c r="AB3169" t="s">
        <v>49</v>
      </c>
      <c r="AC3169">
        <v>29.89</v>
      </c>
      <c r="AD3169">
        <v>23.1</v>
      </c>
      <c r="AE3169">
        <v>0.2</v>
      </c>
      <c r="AF3169">
        <v>30.09</v>
      </c>
      <c r="AG3169">
        <v>21.02</v>
      </c>
      <c r="AH3169" t="s">
        <v>28641</v>
      </c>
      <c r="AK3169" t="s">
        <v>45</v>
      </c>
      <c r="AL3169" t="s">
        <v>28638</v>
      </c>
    </row>
    <row r="3170" spans="1:42">
      <c r="A3170" t="s">
        <v>42</v>
      </c>
      <c r="B3170">
        <v>225303070</v>
      </c>
      <c r="C3170">
        <v>112573957</v>
      </c>
      <c r="D3170" t="s">
        <v>629</v>
      </c>
      <c r="E3170" t="s">
        <v>28642</v>
      </c>
      <c r="F3170">
        <v>20170814</v>
      </c>
      <c r="G3170" s="6">
        <v>42961.110405092593</v>
      </c>
      <c r="H3170" s="6">
        <v>42961.110636574071</v>
      </c>
      <c r="L3170" t="s">
        <v>631</v>
      </c>
      <c r="M3170">
        <v>507858491</v>
      </c>
      <c r="N3170" t="s">
        <v>13894</v>
      </c>
      <c r="O3170">
        <v>1</v>
      </c>
      <c r="P3170" t="s">
        <v>27966</v>
      </c>
      <c r="Q3170" t="s">
        <v>152</v>
      </c>
      <c r="S3170" t="s">
        <v>28643</v>
      </c>
      <c r="U3170" t="s">
        <v>28644</v>
      </c>
      <c r="V3170" t="s">
        <v>28644</v>
      </c>
      <c r="W3170" t="s">
        <v>28645</v>
      </c>
      <c r="X3170" t="s">
        <v>28646</v>
      </c>
      <c r="Y3170" t="s">
        <v>46</v>
      </c>
      <c r="Z3170" t="s">
        <v>47</v>
      </c>
      <c r="AA3170" t="s">
        <v>48</v>
      </c>
      <c r="AB3170" t="s">
        <v>49</v>
      </c>
      <c r="AC3170">
        <v>43.9</v>
      </c>
      <c r="AD3170">
        <v>44.1</v>
      </c>
      <c r="AE3170">
        <v>0.2</v>
      </c>
      <c r="AF3170">
        <v>44.1</v>
      </c>
      <c r="AG3170">
        <v>40.130000000000003</v>
      </c>
      <c r="AH3170" t="s">
        <v>28647</v>
      </c>
      <c r="AJ3170" t="s">
        <v>26585</v>
      </c>
      <c r="AK3170" t="s">
        <v>28644</v>
      </c>
      <c r="AL3170" t="s">
        <v>28644</v>
      </c>
    </row>
    <row r="3171" spans="1:42" s="7" customFormat="1">
      <c r="A3171" s="7" t="s">
        <v>42</v>
      </c>
      <c r="B3171" s="7">
        <v>225307405</v>
      </c>
      <c r="C3171" s="7">
        <v>112574795</v>
      </c>
      <c r="D3171" s="7" t="s">
        <v>43</v>
      </c>
      <c r="F3171" s="7">
        <v>20170814</v>
      </c>
      <c r="G3171" s="18">
        <v>42961.318773148145</v>
      </c>
      <c r="H3171" s="18">
        <v>42961.318842592591</v>
      </c>
      <c r="L3171" s="7" t="s">
        <v>44</v>
      </c>
      <c r="M3171" s="7">
        <v>481738850</v>
      </c>
      <c r="N3171" s="7" t="s">
        <v>2808</v>
      </c>
      <c r="O3171" s="7">
        <v>2</v>
      </c>
      <c r="P3171" s="7" t="s">
        <v>27349</v>
      </c>
      <c r="Q3171" s="7" t="s">
        <v>152</v>
      </c>
      <c r="S3171" s="7" t="s">
        <v>28648</v>
      </c>
      <c r="U3171" s="7" t="s">
        <v>28649</v>
      </c>
      <c r="V3171" s="7" t="s">
        <v>28649</v>
      </c>
      <c r="W3171" s="7" t="s">
        <v>28650</v>
      </c>
      <c r="X3171" s="7" t="s">
        <v>28651</v>
      </c>
      <c r="Y3171" s="7" t="s">
        <v>46</v>
      </c>
      <c r="Z3171" s="7" t="s">
        <v>47</v>
      </c>
      <c r="AA3171" s="7" t="s">
        <v>48</v>
      </c>
      <c r="AB3171" s="7" t="s">
        <v>49</v>
      </c>
      <c r="AC3171" s="7">
        <v>19.8</v>
      </c>
      <c r="AD3171" s="7">
        <v>10.1</v>
      </c>
      <c r="AE3171" s="7">
        <v>0.4</v>
      </c>
      <c r="AF3171" s="7">
        <v>20.2</v>
      </c>
      <c r="AG3171" s="7">
        <v>18.38</v>
      </c>
      <c r="AH3171" s="7" t="s">
        <v>28652</v>
      </c>
      <c r="AK3171" s="7" t="s">
        <v>28649</v>
      </c>
      <c r="AL3171" s="7" t="s">
        <v>28653</v>
      </c>
    </row>
    <row r="3172" spans="1:42" s="7" customFormat="1">
      <c r="A3172" s="7" t="s">
        <v>42</v>
      </c>
      <c r="B3172" s="7">
        <v>225307404</v>
      </c>
      <c r="C3172" s="7">
        <v>112574795</v>
      </c>
      <c r="D3172" s="7" t="s">
        <v>43</v>
      </c>
      <c r="F3172" s="7">
        <v>20170814</v>
      </c>
      <c r="G3172" s="18">
        <v>42961.318773148145</v>
      </c>
      <c r="H3172" s="18">
        <v>42961.318842592591</v>
      </c>
      <c r="L3172" s="7" t="s">
        <v>44</v>
      </c>
      <c r="M3172" s="7">
        <v>496303549</v>
      </c>
      <c r="N3172" s="7" t="s">
        <v>19367</v>
      </c>
      <c r="O3172" s="7">
        <v>2</v>
      </c>
      <c r="P3172" s="7" t="s">
        <v>349</v>
      </c>
      <c r="Q3172" s="7" t="s">
        <v>152</v>
      </c>
      <c r="S3172" s="7" t="s">
        <v>28648</v>
      </c>
      <c r="U3172" s="7" t="s">
        <v>28649</v>
      </c>
      <c r="V3172" s="7" t="s">
        <v>28649</v>
      </c>
      <c r="W3172" s="7" t="s">
        <v>28650</v>
      </c>
      <c r="X3172" s="7" t="s">
        <v>28651</v>
      </c>
      <c r="Y3172" s="7" t="s">
        <v>46</v>
      </c>
      <c r="Z3172" s="7" t="s">
        <v>47</v>
      </c>
      <c r="AA3172" s="7" t="s">
        <v>48</v>
      </c>
      <c r="AB3172" s="7" t="s">
        <v>49</v>
      </c>
      <c r="AC3172" s="7">
        <v>17.8</v>
      </c>
      <c r="AD3172" s="7">
        <v>9.1</v>
      </c>
      <c r="AE3172" s="7">
        <v>0.4</v>
      </c>
      <c r="AF3172" s="7">
        <v>18.2</v>
      </c>
      <c r="AG3172" s="7">
        <v>16.559999999999999</v>
      </c>
      <c r="AH3172" s="7" t="s">
        <v>28652</v>
      </c>
      <c r="AK3172" s="7" t="s">
        <v>28649</v>
      </c>
      <c r="AL3172" s="7" t="s">
        <v>28653</v>
      </c>
    </row>
    <row r="3173" spans="1:42">
      <c r="A3173" t="s">
        <v>42</v>
      </c>
      <c r="B3173">
        <v>225324620</v>
      </c>
      <c r="C3173">
        <v>112579832</v>
      </c>
      <c r="D3173" t="s">
        <v>629</v>
      </c>
      <c r="E3173" t="s">
        <v>28681</v>
      </c>
      <c r="F3173">
        <v>20170814</v>
      </c>
      <c r="G3173" s="6">
        <v>42961.543113425927</v>
      </c>
      <c r="H3173" s="6">
        <v>42961.543171296296</v>
      </c>
      <c r="L3173" t="s">
        <v>631</v>
      </c>
      <c r="M3173">
        <v>514608242</v>
      </c>
      <c r="N3173" t="s">
        <v>20529</v>
      </c>
      <c r="O3173">
        <v>1</v>
      </c>
      <c r="P3173" t="s">
        <v>20530</v>
      </c>
      <c r="Q3173" t="s">
        <v>152</v>
      </c>
      <c r="S3173" t="s">
        <v>28682</v>
      </c>
      <c r="U3173" t="s">
        <v>45</v>
      </c>
      <c r="V3173" t="s">
        <v>28683</v>
      </c>
      <c r="W3173" t="s">
        <v>28684</v>
      </c>
      <c r="X3173" t="s">
        <v>28685</v>
      </c>
      <c r="Y3173" t="s">
        <v>46</v>
      </c>
      <c r="Z3173" t="s">
        <v>47</v>
      </c>
      <c r="AA3173" t="s">
        <v>48</v>
      </c>
      <c r="AB3173" t="s">
        <v>49</v>
      </c>
      <c r="AC3173">
        <v>18.899999999999999</v>
      </c>
      <c r="AD3173">
        <v>19.100000000000001</v>
      </c>
      <c r="AE3173">
        <v>0.2</v>
      </c>
      <c r="AF3173">
        <v>19.100000000000001</v>
      </c>
      <c r="AG3173">
        <v>17.38</v>
      </c>
      <c r="AH3173" t="s">
        <v>28682</v>
      </c>
      <c r="AK3173" t="s">
        <v>45</v>
      </c>
      <c r="AL3173" t="s">
        <v>28683</v>
      </c>
    </row>
    <row r="3174" spans="1:42">
      <c r="A3174" t="s">
        <v>42</v>
      </c>
      <c r="B3174">
        <v>225330530</v>
      </c>
      <c r="C3174">
        <v>112581140</v>
      </c>
      <c r="D3174" t="s">
        <v>629</v>
      </c>
      <c r="E3174" t="s">
        <v>28686</v>
      </c>
      <c r="F3174">
        <v>20170814</v>
      </c>
      <c r="G3174" s="6">
        <v>42961.587847222225</v>
      </c>
      <c r="H3174" s="6">
        <v>42961.587870370371</v>
      </c>
      <c r="L3174" t="s">
        <v>631</v>
      </c>
      <c r="M3174">
        <v>490489871</v>
      </c>
      <c r="N3174" t="s">
        <v>23724</v>
      </c>
      <c r="O3174">
        <v>1</v>
      </c>
      <c r="P3174" t="s">
        <v>778</v>
      </c>
      <c r="Q3174" t="s">
        <v>152</v>
      </c>
      <c r="S3174" t="s">
        <v>28227</v>
      </c>
      <c r="U3174" t="s">
        <v>45</v>
      </c>
      <c r="V3174" t="s">
        <v>28687</v>
      </c>
      <c r="W3174" t="s">
        <v>28688</v>
      </c>
      <c r="X3174" t="s">
        <v>28689</v>
      </c>
      <c r="Y3174" t="s">
        <v>46</v>
      </c>
      <c r="Z3174" t="s">
        <v>47</v>
      </c>
      <c r="AA3174" t="s">
        <v>48</v>
      </c>
      <c r="AB3174" t="s">
        <v>49</v>
      </c>
      <c r="AC3174">
        <v>23.9</v>
      </c>
      <c r="AD3174">
        <v>24.1</v>
      </c>
      <c r="AE3174">
        <v>0.2</v>
      </c>
      <c r="AF3174">
        <v>24.1</v>
      </c>
      <c r="AG3174">
        <v>21.93</v>
      </c>
      <c r="AH3174" t="s">
        <v>9770</v>
      </c>
      <c r="AK3174" t="s">
        <v>45</v>
      </c>
      <c r="AL3174" t="s">
        <v>28687</v>
      </c>
    </row>
    <row r="3175" spans="1:42">
      <c r="A3175" t="s">
        <v>42</v>
      </c>
      <c r="B3175">
        <v>225357847</v>
      </c>
      <c r="C3175">
        <v>112590731</v>
      </c>
      <c r="D3175" t="s">
        <v>629</v>
      </c>
      <c r="E3175" t="s">
        <v>28690</v>
      </c>
      <c r="F3175">
        <v>20170815</v>
      </c>
      <c r="G3175" s="6">
        <v>42961.928078703706</v>
      </c>
      <c r="H3175" s="6">
        <v>42961.928124999999</v>
      </c>
      <c r="L3175" t="s">
        <v>631</v>
      </c>
      <c r="M3175">
        <v>458726400</v>
      </c>
      <c r="N3175" t="s">
        <v>749</v>
      </c>
      <c r="O3175">
        <v>1</v>
      </c>
      <c r="P3175" t="s">
        <v>2124</v>
      </c>
      <c r="Q3175" t="s">
        <v>152</v>
      </c>
      <c r="S3175" t="s">
        <v>28691</v>
      </c>
      <c r="U3175" t="s">
        <v>45</v>
      </c>
      <c r="V3175" t="s">
        <v>28692</v>
      </c>
      <c r="W3175" t="s">
        <v>28693</v>
      </c>
      <c r="X3175" t="s">
        <v>28694</v>
      </c>
      <c r="Y3175" t="s">
        <v>46</v>
      </c>
      <c r="Z3175" t="s">
        <v>47</v>
      </c>
      <c r="AA3175" t="s">
        <v>48</v>
      </c>
      <c r="AB3175" t="s">
        <v>49</v>
      </c>
      <c r="AC3175">
        <v>8.5</v>
      </c>
      <c r="AD3175">
        <v>8.6999999999999993</v>
      </c>
      <c r="AE3175">
        <v>0.2</v>
      </c>
      <c r="AF3175">
        <v>8.6999999999999993</v>
      </c>
      <c r="AG3175">
        <v>7.92</v>
      </c>
      <c r="AH3175" t="s">
        <v>28691</v>
      </c>
      <c r="AK3175" t="s">
        <v>45</v>
      </c>
      <c r="AL3175" t="s">
        <v>28692</v>
      </c>
    </row>
    <row r="3176" spans="1:42">
      <c r="A3176" s="32">
        <v>42962</v>
      </c>
      <c r="B3176" s="33"/>
      <c r="C3176" s="34"/>
      <c r="D3176" s="34"/>
      <c r="E3176" s="35"/>
      <c r="F3176" s="35"/>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s="34"/>
      <c r="AG3176" s="34"/>
      <c r="AH3176" s="34"/>
      <c r="AI3176" s="34"/>
      <c r="AJ3176" s="34"/>
      <c r="AK3176" s="34"/>
      <c r="AL3176" s="47"/>
      <c r="AM3176" s="47"/>
      <c r="AN3176" s="47"/>
      <c r="AO3176" s="47"/>
      <c r="AP3176" s="47"/>
    </row>
    <row r="3177" spans="1:42">
      <c r="A3177" t="s">
        <v>42</v>
      </c>
      <c r="B3177">
        <v>225365355</v>
      </c>
      <c r="C3177">
        <v>112594203</v>
      </c>
      <c r="D3177" t="s">
        <v>629</v>
      </c>
      <c r="E3177" t="s">
        <v>28695</v>
      </c>
      <c r="F3177">
        <v>20170815</v>
      </c>
      <c r="G3177" s="6">
        <v>42962.003553240742</v>
      </c>
      <c r="H3177" s="6">
        <v>42962.003564814811</v>
      </c>
      <c r="L3177" t="s">
        <v>631</v>
      </c>
      <c r="M3177">
        <v>498086184</v>
      </c>
      <c r="N3177" t="s">
        <v>14083</v>
      </c>
      <c r="O3177">
        <v>1</v>
      </c>
      <c r="P3177" t="s">
        <v>6307</v>
      </c>
      <c r="Q3177" t="s">
        <v>152</v>
      </c>
      <c r="S3177" t="s">
        <v>28696</v>
      </c>
      <c r="U3177" t="s">
        <v>45</v>
      </c>
      <c r="V3177" t="s">
        <v>28697</v>
      </c>
      <c r="W3177" t="s">
        <v>28698</v>
      </c>
      <c r="X3177" t="s">
        <v>28699</v>
      </c>
      <c r="Y3177" t="s">
        <v>46</v>
      </c>
      <c r="Z3177" t="s">
        <v>47</v>
      </c>
      <c r="AA3177" t="s">
        <v>48</v>
      </c>
      <c r="AB3177" t="s">
        <v>49</v>
      </c>
      <c r="AC3177">
        <v>103.59</v>
      </c>
      <c r="AD3177">
        <v>90.1</v>
      </c>
      <c r="AE3177">
        <v>6.51</v>
      </c>
      <c r="AF3177">
        <v>110.1</v>
      </c>
      <c r="AG3177">
        <v>81.99</v>
      </c>
      <c r="AH3177" t="s">
        <v>28696</v>
      </c>
      <c r="AK3177" t="s">
        <v>45</v>
      </c>
      <c r="AL3177" t="s">
        <v>28697</v>
      </c>
    </row>
    <row r="3178" spans="1:42">
      <c r="A3178" t="s">
        <v>42</v>
      </c>
      <c r="B3178">
        <v>225365354</v>
      </c>
      <c r="C3178">
        <v>112594203</v>
      </c>
      <c r="D3178" t="s">
        <v>629</v>
      </c>
      <c r="E3178" t="s">
        <v>28695</v>
      </c>
      <c r="F3178">
        <v>20170815</v>
      </c>
      <c r="G3178" s="6">
        <v>42962.003553240742</v>
      </c>
      <c r="H3178" s="6">
        <v>42962.003564814811</v>
      </c>
      <c r="L3178" t="s">
        <v>631</v>
      </c>
      <c r="M3178">
        <v>470691613</v>
      </c>
      <c r="N3178" t="s">
        <v>24611</v>
      </c>
      <c r="O3178">
        <v>1</v>
      </c>
      <c r="P3178" t="s">
        <v>91</v>
      </c>
      <c r="Q3178" t="s">
        <v>152</v>
      </c>
      <c r="S3178" t="s">
        <v>28696</v>
      </c>
      <c r="U3178" t="s">
        <v>45</v>
      </c>
      <c r="V3178" t="s">
        <v>28697</v>
      </c>
      <c r="W3178" t="s">
        <v>28698</v>
      </c>
      <c r="X3178" t="s">
        <v>28699</v>
      </c>
      <c r="Y3178" t="s">
        <v>46</v>
      </c>
      <c r="Z3178" t="s">
        <v>47</v>
      </c>
      <c r="AA3178" t="s">
        <v>48</v>
      </c>
      <c r="AB3178" t="s">
        <v>49</v>
      </c>
      <c r="AC3178">
        <v>4.9000000000000004</v>
      </c>
      <c r="AD3178">
        <v>5.0999999999999996</v>
      </c>
      <c r="AE3178">
        <v>0.2</v>
      </c>
      <c r="AF3178">
        <v>5.0999999999999996</v>
      </c>
      <c r="AG3178">
        <v>4.6399999999999997</v>
      </c>
      <c r="AH3178" t="s">
        <v>28696</v>
      </c>
      <c r="AK3178" t="s">
        <v>45</v>
      </c>
      <c r="AL3178" t="s">
        <v>28697</v>
      </c>
    </row>
    <row r="3179" spans="1:42">
      <c r="A3179" t="s">
        <v>42</v>
      </c>
      <c r="B3179">
        <v>225365353</v>
      </c>
      <c r="C3179">
        <v>112594203</v>
      </c>
      <c r="D3179" t="s">
        <v>629</v>
      </c>
      <c r="E3179" t="s">
        <v>28695</v>
      </c>
      <c r="F3179">
        <v>20170815</v>
      </c>
      <c r="G3179" s="6">
        <v>42962.003553240742</v>
      </c>
      <c r="H3179" s="6">
        <v>42962.003564814811</v>
      </c>
      <c r="L3179" t="s">
        <v>631</v>
      </c>
      <c r="M3179">
        <v>470691613</v>
      </c>
      <c r="N3179" t="s">
        <v>24611</v>
      </c>
      <c r="O3179">
        <v>1</v>
      </c>
      <c r="P3179" t="s">
        <v>61</v>
      </c>
      <c r="Q3179" t="s">
        <v>152</v>
      </c>
      <c r="S3179" t="s">
        <v>28696</v>
      </c>
      <c r="U3179" t="s">
        <v>45</v>
      </c>
      <c r="V3179" t="s">
        <v>28697</v>
      </c>
      <c r="W3179" t="s">
        <v>28698</v>
      </c>
      <c r="X3179" t="s">
        <v>28699</v>
      </c>
      <c r="Y3179" t="s">
        <v>46</v>
      </c>
      <c r="Z3179" t="s">
        <v>47</v>
      </c>
      <c r="AA3179" t="s">
        <v>48</v>
      </c>
      <c r="AB3179" t="s">
        <v>49</v>
      </c>
      <c r="AC3179">
        <v>4.9000000000000004</v>
      </c>
      <c r="AD3179">
        <v>5.0999999999999996</v>
      </c>
      <c r="AE3179">
        <v>0.2</v>
      </c>
      <c r="AF3179">
        <v>5.0999999999999996</v>
      </c>
      <c r="AG3179">
        <v>4.6399999999999997</v>
      </c>
      <c r="AH3179" t="s">
        <v>28696</v>
      </c>
      <c r="AK3179" t="s">
        <v>45</v>
      </c>
      <c r="AL3179" t="s">
        <v>28697</v>
      </c>
    </row>
    <row r="3180" spans="1:42">
      <c r="A3180" t="s">
        <v>42</v>
      </c>
      <c r="B3180">
        <v>225365352</v>
      </c>
      <c r="C3180">
        <v>112594203</v>
      </c>
      <c r="D3180" t="s">
        <v>629</v>
      </c>
      <c r="E3180" t="s">
        <v>28695</v>
      </c>
      <c r="F3180">
        <v>20170815</v>
      </c>
      <c r="G3180" s="6">
        <v>42962.003553240742</v>
      </c>
      <c r="H3180" s="6">
        <v>42962.003564814811</v>
      </c>
      <c r="L3180" t="s">
        <v>631</v>
      </c>
      <c r="M3180">
        <v>480880338</v>
      </c>
      <c r="N3180" t="s">
        <v>28700</v>
      </c>
      <c r="O3180">
        <v>1</v>
      </c>
      <c r="P3180" t="s">
        <v>203</v>
      </c>
      <c r="Q3180" t="s">
        <v>152</v>
      </c>
      <c r="S3180" t="s">
        <v>28696</v>
      </c>
      <c r="U3180" t="s">
        <v>45</v>
      </c>
      <c r="V3180" t="s">
        <v>28697</v>
      </c>
      <c r="W3180" t="s">
        <v>28698</v>
      </c>
      <c r="X3180" t="s">
        <v>28699</v>
      </c>
      <c r="Y3180" t="s">
        <v>46</v>
      </c>
      <c r="Z3180" t="s">
        <v>47</v>
      </c>
      <c r="AA3180" t="s">
        <v>48</v>
      </c>
      <c r="AB3180" t="s">
        <v>49</v>
      </c>
      <c r="AC3180">
        <v>13.9</v>
      </c>
      <c r="AD3180">
        <v>15.1</v>
      </c>
      <c r="AE3180">
        <v>1.2</v>
      </c>
      <c r="AF3180">
        <v>15.1</v>
      </c>
      <c r="AG3180">
        <v>13.74</v>
      </c>
      <c r="AH3180" t="s">
        <v>28696</v>
      </c>
      <c r="AK3180" t="s">
        <v>45</v>
      </c>
      <c r="AL3180" t="s">
        <v>28697</v>
      </c>
    </row>
    <row r="3181" spans="1:42">
      <c r="A3181" t="s">
        <v>42</v>
      </c>
      <c r="B3181">
        <v>225371626</v>
      </c>
      <c r="C3181">
        <v>112596805</v>
      </c>
      <c r="D3181" t="s">
        <v>629</v>
      </c>
      <c r="E3181" t="s">
        <v>28701</v>
      </c>
      <c r="F3181">
        <v>20170815</v>
      </c>
      <c r="G3181" s="6">
        <v>42962.330324074072</v>
      </c>
      <c r="H3181" s="6">
        <v>42962.331087962964</v>
      </c>
      <c r="L3181" t="s">
        <v>631</v>
      </c>
      <c r="M3181">
        <v>502416689</v>
      </c>
      <c r="N3181" t="s">
        <v>23283</v>
      </c>
      <c r="O3181">
        <v>1</v>
      </c>
      <c r="P3181" t="s">
        <v>59</v>
      </c>
      <c r="Q3181" t="s">
        <v>152</v>
      </c>
      <c r="S3181" t="s">
        <v>28702</v>
      </c>
      <c r="U3181" t="s">
        <v>28703</v>
      </c>
      <c r="V3181" t="s">
        <v>28704</v>
      </c>
      <c r="W3181" t="s">
        <v>28705</v>
      </c>
      <c r="X3181" t="s">
        <v>28706</v>
      </c>
      <c r="Y3181" t="s">
        <v>46</v>
      </c>
      <c r="Z3181" t="s">
        <v>47</v>
      </c>
      <c r="AA3181" t="s">
        <v>48</v>
      </c>
      <c r="AB3181" t="s">
        <v>49</v>
      </c>
      <c r="AC3181">
        <v>17.899999999999999</v>
      </c>
      <c r="AD3181">
        <v>18.100000000000001</v>
      </c>
      <c r="AE3181">
        <v>0.2</v>
      </c>
      <c r="AF3181">
        <v>18.100000000000001</v>
      </c>
      <c r="AG3181">
        <v>16.47</v>
      </c>
      <c r="AH3181" t="s">
        <v>28702</v>
      </c>
      <c r="AK3181" t="s">
        <v>28703</v>
      </c>
      <c r="AL3181" t="s">
        <v>28704</v>
      </c>
    </row>
    <row r="3182" spans="1:42">
      <c r="A3182" t="s">
        <v>42</v>
      </c>
      <c r="B3182">
        <v>225374356</v>
      </c>
      <c r="C3182">
        <v>112598155</v>
      </c>
      <c r="D3182" t="s">
        <v>629</v>
      </c>
      <c r="E3182" t="s">
        <v>28707</v>
      </c>
      <c r="F3182">
        <v>20170816</v>
      </c>
      <c r="G3182" s="6">
        <v>42962.396967592591</v>
      </c>
      <c r="H3182" s="6">
        <v>42962.396990740737</v>
      </c>
      <c r="L3182" t="s">
        <v>631</v>
      </c>
      <c r="M3182">
        <v>509035977</v>
      </c>
      <c r="N3182" t="s">
        <v>25997</v>
      </c>
      <c r="O3182">
        <v>1</v>
      </c>
      <c r="P3182" t="s">
        <v>1190</v>
      </c>
      <c r="Q3182" t="s">
        <v>152</v>
      </c>
      <c r="S3182" t="s">
        <v>28708</v>
      </c>
      <c r="U3182" t="s">
        <v>28709</v>
      </c>
      <c r="V3182" t="s">
        <v>28710</v>
      </c>
      <c r="W3182" t="s">
        <v>28711</v>
      </c>
      <c r="X3182" s="25" t="s">
        <v>29647</v>
      </c>
      <c r="Y3182" t="s">
        <v>46</v>
      </c>
      <c r="Z3182" t="s">
        <v>47</v>
      </c>
      <c r="AA3182" t="s">
        <v>48</v>
      </c>
      <c r="AB3182" t="s">
        <v>49</v>
      </c>
      <c r="AC3182">
        <v>48.9</v>
      </c>
      <c r="AD3182">
        <v>49.1</v>
      </c>
      <c r="AE3182">
        <v>0.2</v>
      </c>
      <c r="AF3182">
        <v>49.1</v>
      </c>
      <c r="AG3182">
        <v>44.68</v>
      </c>
      <c r="AH3182" t="s">
        <v>28712</v>
      </c>
      <c r="AK3182" t="s">
        <v>28709</v>
      </c>
      <c r="AL3182" t="s">
        <v>28710</v>
      </c>
    </row>
    <row r="3183" spans="1:42">
      <c r="A3183" t="s">
        <v>42</v>
      </c>
      <c r="B3183">
        <v>115955265</v>
      </c>
      <c r="C3183">
        <v>77094956</v>
      </c>
      <c r="D3183" t="s">
        <v>629</v>
      </c>
      <c r="E3183" t="s">
        <v>28713</v>
      </c>
      <c r="F3183">
        <v>20170816</v>
      </c>
      <c r="G3183" s="6">
        <v>42962.416759259257</v>
      </c>
      <c r="H3183" s="6">
        <v>42962.416805555556</v>
      </c>
      <c r="L3183" t="s">
        <v>631</v>
      </c>
      <c r="M3183">
        <v>497976129</v>
      </c>
      <c r="N3183" t="s">
        <v>22284</v>
      </c>
      <c r="O3183">
        <v>2</v>
      </c>
      <c r="P3183" t="s">
        <v>59</v>
      </c>
      <c r="Q3183" t="s">
        <v>152</v>
      </c>
      <c r="S3183" t="s">
        <v>28714</v>
      </c>
      <c r="U3183" t="s">
        <v>28715</v>
      </c>
      <c r="V3183" t="s">
        <v>28715</v>
      </c>
      <c r="W3183" t="s">
        <v>1266</v>
      </c>
      <c r="X3183" t="s">
        <v>1267</v>
      </c>
      <c r="Y3183" t="s">
        <v>46</v>
      </c>
      <c r="Z3183" t="s">
        <v>47</v>
      </c>
      <c r="AA3183" t="s">
        <v>909</v>
      </c>
      <c r="AB3183" t="s">
        <v>910</v>
      </c>
      <c r="AC3183">
        <v>10.6</v>
      </c>
      <c r="AD3183">
        <v>5.3</v>
      </c>
      <c r="AE3183">
        <v>0</v>
      </c>
      <c r="AF3183">
        <v>10.6</v>
      </c>
      <c r="AG3183">
        <v>9.64</v>
      </c>
      <c r="AH3183" t="s">
        <v>28716</v>
      </c>
      <c r="AK3183" t="s">
        <v>28715</v>
      </c>
      <c r="AL3183" t="s">
        <v>28715</v>
      </c>
    </row>
    <row r="3184" spans="1:42">
      <c r="A3184" t="s">
        <v>42</v>
      </c>
      <c r="B3184">
        <v>225380980</v>
      </c>
      <c r="C3184">
        <v>112599813</v>
      </c>
      <c r="D3184" t="s">
        <v>629</v>
      </c>
      <c r="E3184" t="s">
        <v>28718</v>
      </c>
      <c r="F3184">
        <v>20170816</v>
      </c>
      <c r="G3184" s="6">
        <v>42962.460868055554</v>
      </c>
      <c r="H3184" s="6">
        <v>42962.460879629631</v>
      </c>
      <c r="L3184" t="s">
        <v>631</v>
      </c>
      <c r="M3184">
        <v>453266027</v>
      </c>
      <c r="N3184" t="s">
        <v>14164</v>
      </c>
      <c r="O3184">
        <v>1</v>
      </c>
      <c r="P3184" t="s">
        <v>64</v>
      </c>
      <c r="Q3184" t="s">
        <v>152</v>
      </c>
      <c r="S3184" t="s">
        <v>28719</v>
      </c>
      <c r="U3184" t="s">
        <v>20828</v>
      </c>
      <c r="V3184" t="s">
        <v>28720</v>
      </c>
      <c r="W3184" t="s">
        <v>28721</v>
      </c>
      <c r="X3184" t="s">
        <v>20830</v>
      </c>
      <c r="Y3184" t="s">
        <v>46</v>
      </c>
      <c r="Z3184" t="s">
        <v>47</v>
      </c>
      <c r="AA3184" t="s">
        <v>48</v>
      </c>
      <c r="AB3184" t="s">
        <v>49</v>
      </c>
      <c r="AC3184">
        <v>29.9</v>
      </c>
      <c r="AD3184">
        <v>30.1</v>
      </c>
      <c r="AE3184">
        <v>0.2</v>
      </c>
      <c r="AF3184">
        <v>30.1</v>
      </c>
      <c r="AG3184">
        <v>27.39</v>
      </c>
      <c r="AH3184" t="s">
        <v>15799</v>
      </c>
      <c r="AK3184" t="s">
        <v>20828</v>
      </c>
      <c r="AL3184" t="s">
        <v>28720</v>
      </c>
    </row>
    <row r="3185" spans="1:42">
      <c r="A3185" t="s">
        <v>42</v>
      </c>
      <c r="B3185">
        <v>225387945</v>
      </c>
      <c r="C3185">
        <v>112602434</v>
      </c>
      <c r="D3185" t="s">
        <v>693</v>
      </c>
      <c r="E3185" t="s">
        <v>28722</v>
      </c>
      <c r="F3185">
        <v>20170816</v>
      </c>
      <c r="G3185" s="6">
        <v>42962.560370370367</v>
      </c>
      <c r="H3185" s="6">
        <v>42962.560416666667</v>
      </c>
      <c r="L3185" t="s">
        <v>631</v>
      </c>
      <c r="M3185">
        <v>513997827</v>
      </c>
      <c r="N3185" t="s">
        <v>21531</v>
      </c>
      <c r="O3185">
        <v>1</v>
      </c>
      <c r="P3185" t="s">
        <v>21615</v>
      </c>
      <c r="Q3185" t="s">
        <v>152</v>
      </c>
      <c r="S3185" t="s">
        <v>28723</v>
      </c>
      <c r="U3185" t="s">
        <v>45</v>
      </c>
      <c r="V3185" t="s">
        <v>28724</v>
      </c>
      <c r="W3185" t="s">
        <v>28725</v>
      </c>
      <c r="X3185" t="s">
        <v>1167</v>
      </c>
      <c r="Y3185" t="s">
        <v>46</v>
      </c>
      <c r="Z3185" t="s">
        <v>47</v>
      </c>
      <c r="AA3185" t="s">
        <v>48</v>
      </c>
      <c r="AB3185" t="s">
        <v>49</v>
      </c>
      <c r="AC3185">
        <v>34.9</v>
      </c>
      <c r="AD3185">
        <v>35.1</v>
      </c>
      <c r="AE3185">
        <v>0.2</v>
      </c>
      <c r="AF3185">
        <v>35.1</v>
      </c>
      <c r="AG3185">
        <v>31.94</v>
      </c>
      <c r="AH3185" t="s">
        <v>28723</v>
      </c>
      <c r="AK3185" t="s">
        <v>45</v>
      </c>
      <c r="AL3185" t="s">
        <v>28724</v>
      </c>
    </row>
    <row r="3186" spans="1:42" s="7" customFormat="1">
      <c r="A3186" s="7" t="s">
        <v>42</v>
      </c>
      <c r="B3186" s="7">
        <v>225397325</v>
      </c>
      <c r="C3186" s="7">
        <v>112605050</v>
      </c>
      <c r="D3186" s="7" t="s">
        <v>43</v>
      </c>
      <c r="F3186" s="7">
        <v>20170816</v>
      </c>
      <c r="G3186" s="18">
        <v>42962.65425925926</v>
      </c>
      <c r="H3186" s="18">
        <v>42962.654282407406</v>
      </c>
      <c r="L3186" s="7" t="s">
        <v>44</v>
      </c>
      <c r="M3186" s="7">
        <v>471965067</v>
      </c>
      <c r="N3186" s="7" t="s">
        <v>22704</v>
      </c>
      <c r="O3186" s="7">
        <v>1</v>
      </c>
      <c r="P3186" s="7" t="s">
        <v>24996</v>
      </c>
      <c r="Q3186" s="7" t="s">
        <v>152</v>
      </c>
      <c r="S3186" s="7" t="s">
        <v>28726</v>
      </c>
      <c r="U3186" s="7" t="s">
        <v>28727</v>
      </c>
      <c r="V3186" s="7" t="s">
        <v>28727</v>
      </c>
      <c r="W3186" s="7" t="s">
        <v>28728</v>
      </c>
      <c r="X3186" s="7" t="s">
        <v>28729</v>
      </c>
      <c r="Y3186" s="7" t="s">
        <v>46</v>
      </c>
      <c r="Z3186" s="7" t="s">
        <v>47</v>
      </c>
      <c r="AA3186" s="7" t="s">
        <v>48</v>
      </c>
      <c r="AB3186" s="7" t="s">
        <v>49</v>
      </c>
      <c r="AC3186" s="7">
        <v>20.89</v>
      </c>
      <c r="AD3186" s="7">
        <v>17.100000000000001</v>
      </c>
      <c r="AE3186" s="7">
        <v>0.2</v>
      </c>
      <c r="AF3186" s="7">
        <v>21.09</v>
      </c>
      <c r="AG3186" s="7">
        <v>15.56</v>
      </c>
      <c r="AH3186" s="7" t="s">
        <v>28730</v>
      </c>
      <c r="AJ3186" s="7" t="s">
        <v>28731</v>
      </c>
      <c r="AK3186" s="7" t="s">
        <v>28727</v>
      </c>
      <c r="AL3186" s="7" t="s">
        <v>28727</v>
      </c>
    </row>
    <row r="3187" spans="1:42">
      <c r="A3187" t="s">
        <v>42</v>
      </c>
      <c r="B3187">
        <v>225401299</v>
      </c>
      <c r="C3187">
        <v>112606389</v>
      </c>
      <c r="D3187" t="s">
        <v>629</v>
      </c>
      <c r="E3187" t="s">
        <v>28732</v>
      </c>
      <c r="F3187">
        <v>20170816</v>
      </c>
      <c r="G3187" s="6">
        <v>42962.704155092593</v>
      </c>
      <c r="H3187" s="6">
        <v>42962.70416666667</v>
      </c>
      <c r="L3187" t="s">
        <v>631</v>
      </c>
      <c r="M3187">
        <v>498086184</v>
      </c>
      <c r="N3187" t="s">
        <v>14083</v>
      </c>
      <c r="O3187">
        <v>1</v>
      </c>
      <c r="P3187" t="s">
        <v>6307</v>
      </c>
      <c r="Q3187" t="s">
        <v>152</v>
      </c>
      <c r="S3187" t="s">
        <v>28733</v>
      </c>
      <c r="U3187" t="s">
        <v>45</v>
      </c>
      <c r="V3187" t="s">
        <v>28734</v>
      </c>
      <c r="W3187" t="s">
        <v>28735</v>
      </c>
      <c r="X3187" t="s">
        <v>8332</v>
      </c>
      <c r="Y3187" t="s">
        <v>46</v>
      </c>
      <c r="Z3187" t="s">
        <v>47</v>
      </c>
      <c r="AA3187" t="s">
        <v>48</v>
      </c>
      <c r="AB3187" t="s">
        <v>49</v>
      </c>
      <c r="AC3187">
        <v>109.9</v>
      </c>
      <c r="AD3187">
        <v>90.1</v>
      </c>
      <c r="AE3187">
        <v>0.2</v>
      </c>
      <c r="AF3187">
        <v>110.1</v>
      </c>
      <c r="AG3187">
        <v>81.99</v>
      </c>
      <c r="AH3187" t="s">
        <v>28736</v>
      </c>
      <c r="AK3187" t="s">
        <v>45</v>
      </c>
      <c r="AL3187" t="s">
        <v>28734</v>
      </c>
    </row>
    <row r="3188" spans="1:42">
      <c r="A3188" t="s">
        <v>42</v>
      </c>
      <c r="B3188">
        <v>225417431</v>
      </c>
      <c r="C3188">
        <v>112611739</v>
      </c>
      <c r="D3188" t="s">
        <v>629</v>
      </c>
      <c r="E3188" t="s">
        <v>28742</v>
      </c>
      <c r="F3188">
        <v>20170816</v>
      </c>
      <c r="G3188" s="6">
        <v>42962.908101851855</v>
      </c>
      <c r="H3188" s="6">
        <v>42962.908101851855</v>
      </c>
      <c r="L3188" t="s">
        <v>631</v>
      </c>
      <c r="M3188">
        <v>539847724</v>
      </c>
      <c r="N3188" t="s">
        <v>24380</v>
      </c>
      <c r="O3188">
        <v>1</v>
      </c>
      <c r="P3188" t="s">
        <v>2795</v>
      </c>
      <c r="Q3188" t="s">
        <v>152</v>
      </c>
      <c r="S3188" t="s">
        <v>28743</v>
      </c>
      <c r="U3188" t="s">
        <v>28744</v>
      </c>
      <c r="V3188" t="s">
        <v>45</v>
      </c>
      <c r="W3188" t="s">
        <v>28745</v>
      </c>
      <c r="X3188" t="s">
        <v>28746</v>
      </c>
      <c r="Y3188" t="s">
        <v>46</v>
      </c>
      <c r="Z3188" t="s">
        <v>47</v>
      </c>
      <c r="AA3188" t="s">
        <v>48</v>
      </c>
      <c r="AB3188" t="s">
        <v>49</v>
      </c>
      <c r="AC3188">
        <v>25.89</v>
      </c>
      <c r="AD3188">
        <v>20.100000000000001</v>
      </c>
      <c r="AE3188">
        <v>0.2</v>
      </c>
      <c r="AF3188">
        <v>26.09</v>
      </c>
      <c r="AG3188">
        <v>18.29</v>
      </c>
      <c r="AH3188" t="s">
        <v>28743</v>
      </c>
      <c r="AJ3188" t="s">
        <v>28747</v>
      </c>
      <c r="AK3188" t="s">
        <v>28744</v>
      </c>
      <c r="AL3188" t="s">
        <v>45</v>
      </c>
    </row>
    <row r="3189" spans="1:42">
      <c r="A3189" t="s">
        <v>42</v>
      </c>
      <c r="B3189">
        <v>225418979</v>
      </c>
      <c r="C3189">
        <v>112612323</v>
      </c>
      <c r="D3189" t="s">
        <v>629</v>
      </c>
      <c r="E3189" t="s">
        <v>28748</v>
      </c>
      <c r="F3189">
        <v>20170816</v>
      </c>
      <c r="G3189" s="6">
        <v>42962.922766203701</v>
      </c>
      <c r="H3189" s="6">
        <v>42962.922777777778</v>
      </c>
      <c r="L3189" t="s">
        <v>631</v>
      </c>
      <c r="M3189">
        <v>437296476</v>
      </c>
      <c r="N3189" t="s">
        <v>28558</v>
      </c>
      <c r="O3189">
        <v>1</v>
      </c>
      <c r="P3189" t="s">
        <v>28749</v>
      </c>
      <c r="Q3189" t="s">
        <v>152</v>
      </c>
      <c r="S3189" t="s">
        <v>28560</v>
      </c>
      <c r="U3189" t="s">
        <v>28561</v>
      </c>
      <c r="V3189" t="s">
        <v>28562</v>
      </c>
      <c r="W3189" t="s">
        <v>28563</v>
      </c>
      <c r="X3189" t="s">
        <v>28564</v>
      </c>
      <c r="Y3189" t="s">
        <v>46</v>
      </c>
      <c r="Z3189" t="s">
        <v>47</v>
      </c>
      <c r="AA3189" t="s">
        <v>48</v>
      </c>
      <c r="AB3189" t="s">
        <v>49</v>
      </c>
      <c r="AC3189">
        <v>31.49</v>
      </c>
      <c r="AD3189">
        <v>18.7</v>
      </c>
      <c r="AE3189">
        <v>0.2</v>
      </c>
      <c r="AF3189">
        <v>31.69</v>
      </c>
      <c r="AG3189">
        <v>17.010000000000002</v>
      </c>
      <c r="AH3189" t="s">
        <v>28560</v>
      </c>
      <c r="AK3189" t="s">
        <v>28561</v>
      </c>
      <c r="AL3189" t="s">
        <v>28562</v>
      </c>
    </row>
    <row r="3190" spans="1:42" s="7" customFormat="1">
      <c r="A3190" s="7" t="s">
        <v>42</v>
      </c>
      <c r="B3190" s="7">
        <v>225421307</v>
      </c>
      <c r="C3190" s="7">
        <v>112613213</v>
      </c>
      <c r="D3190" s="7" t="s">
        <v>43</v>
      </c>
      <c r="F3190" s="7">
        <v>20170816</v>
      </c>
      <c r="G3190" s="18">
        <v>42962.944062499999</v>
      </c>
      <c r="H3190" s="18">
        <v>42962.944074074076</v>
      </c>
      <c r="L3190" s="7" t="s">
        <v>44</v>
      </c>
      <c r="M3190" s="7">
        <v>435026212</v>
      </c>
      <c r="N3190" s="7" t="s">
        <v>23178</v>
      </c>
      <c r="O3190" s="7">
        <v>1</v>
      </c>
      <c r="P3190" s="7" t="s">
        <v>74</v>
      </c>
      <c r="Q3190" s="7" t="s">
        <v>152</v>
      </c>
      <c r="S3190" s="7" t="s">
        <v>27850</v>
      </c>
      <c r="U3190" s="7" t="s">
        <v>45</v>
      </c>
      <c r="V3190" s="7" t="s">
        <v>28750</v>
      </c>
      <c r="W3190" s="7" t="s">
        <v>28751</v>
      </c>
      <c r="X3190" s="7" t="s">
        <v>28752</v>
      </c>
      <c r="Y3190" s="7" t="s">
        <v>46</v>
      </c>
      <c r="Z3190" s="7" t="s">
        <v>47</v>
      </c>
      <c r="AA3190" s="7" t="s">
        <v>48</v>
      </c>
      <c r="AB3190" s="7" t="s">
        <v>49</v>
      </c>
      <c r="AC3190" s="7">
        <v>23.9</v>
      </c>
      <c r="AD3190" s="7">
        <v>24.1</v>
      </c>
      <c r="AE3190" s="7">
        <v>0.2</v>
      </c>
      <c r="AF3190" s="7">
        <v>24.1</v>
      </c>
      <c r="AG3190" s="7">
        <v>21.93</v>
      </c>
      <c r="AH3190" s="7" t="s">
        <v>27850</v>
      </c>
      <c r="AK3190" s="7" t="s">
        <v>45</v>
      </c>
      <c r="AL3190" s="7" t="s">
        <v>28750</v>
      </c>
    </row>
    <row r="3191" spans="1:42" s="7" customFormat="1">
      <c r="A3191" s="7" t="s">
        <v>42</v>
      </c>
      <c r="B3191" s="7">
        <v>225421305</v>
      </c>
      <c r="C3191" s="7">
        <v>112613213</v>
      </c>
      <c r="D3191" s="7" t="s">
        <v>43</v>
      </c>
      <c r="F3191" s="7">
        <v>20170816</v>
      </c>
      <c r="G3191" s="18">
        <v>42962.944062499999</v>
      </c>
      <c r="H3191" s="18">
        <v>42962.944074074076</v>
      </c>
      <c r="L3191" s="7" t="s">
        <v>44</v>
      </c>
      <c r="M3191" s="7">
        <v>436360301</v>
      </c>
      <c r="N3191" s="7" t="s">
        <v>27002</v>
      </c>
      <c r="O3191" s="7">
        <v>1</v>
      </c>
      <c r="P3191" s="7" t="s">
        <v>28460</v>
      </c>
      <c r="Q3191" s="7" t="s">
        <v>152</v>
      </c>
      <c r="S3191" s="7" t="s">
        <v>27850</v>
      </c>
      <c r="U3191" s="7" t="s">
        <v>45</v>
      </c>
      <c r="V3191" s="7" t="s">
        <v>28750</v>
      </c>
      <c r="W3191" s="7" t="s">
        <v>28751</v>
      </c>
      <c r="X3191" s="7" t="s">
        <v>28752</v>
      </c>
      <c r="Y3191" s="7" t="s">
        <v>46</v>
      </c>
      <c r="Z3191" s="7" t="s">
        <v>47</v>
      </c>
      <c r="AA3191" s="7" t="s">
        <v>48</v>
      </c>
      <c r="AB3191" s="7" t="s">
        <v>49</v>
      </c>
      <c r="AC3191" s="7">
        <v>21.9</v>
      </c>
      <c r="AD3191" s="7">
        <v>17.100000000000001</v>
      </c>
      <c r="AE3191" s="7">
        <v>5.2</v>
      </c>
      <c r="AF3191" s="7">
        <v>27.1</v>
      </c>
      <c r="AG3191" s="7">
        <v>15.56</v>
      </c>
      <c r="AH3191" s="7" t="s">
        <v>27850</v>
      </c>
      <c r="AK3191" s="7" t="s">
        <v>45</v>
      </c>
      <c r="AL3191" s="7" t="s">
        <v>28750</v>
      </c>
    </row>
    <row r="3192" spans="1:42" s="7" customFormat="1">
      <c r="A3192" s="7" t="s">
        <v>42</v>
      </c>
      <c r="B3192" s="7">
        <v>225421306</v>
      </c>
      <c r="C3192" s="7">
        <v>112613213</v>
      </c>
      <c r="D3192" s="7" t="s">
        <v>43</v>
      </c>
      <c r="F3192" s="7">
        <v>20170816</v>
      </c>
      <c r="G3192" s="18">
        <v>42962.944062499999</v>
      </c>
      <c r="H3192" s="18">
        <v>42962.944074074076</v>
      </c>
      <c r="L3192" s="7" t="s">
        <v>44</v>
      </c>
      <c r="M3192" s="7">
        <v>436360301</v>
      </c>
      <c r="N3192" s="7" t="s">
        <v>27002</v>
      </c>
      <c r="O3192" s="7">
        <v>1</v>
      </c>
      <c r="P3192" s="7" t="s">
        <v>28753</v>
      </c>
      <c r="Q3192" s="7" t="s">
        <v>152</v>
      </c>
      <c r="S3192" s="7" t="s">
        <v>27850</v>
      </c>
      <c r="U3192" s="7" t="s">
        <v>45</v>
      </c>
      <c r="V3192" s="7" t="s">
        <v>28750</v>
      </c>
      <c r="W3192" s="7" t="s">
        <v>28751</v>
      </c>
      <c r="X3192" s="7" t="s">
        <v>28752</v>
      </c>
      <c r="Y3192" s="7" t="s">
        <v>46</v>
      </c>
      <c r="Z3192" s="7" t="s">
        <v>47</v>
      </c>
      <c r="AA3192" s="7" t="s">
        <v>48</v>
      </c>
      <c r="AB3192" s="7" t="s">
        <v>49</v>
      </c>
      <c r="AC3192" s="7">
        <v>11.9</v>
      </c>
      <c r="AD3192" s="7">
        <v>17.100000000000001</v>
      </c>
      <c r="AE3192" s="7">
        <v>5.2</v>
      </c>
      <c r="AF3192" s="7">
        <v>17.100000000000001</v>
      </c>
      <c r="AG3192" s="7">
        <v>15.56</v>
      </c>
      <c r="AH3192" s="7" t="s">
        <v>27850</v>
      </c>
      <c r="AK3192" s="7" t="s">
        <v>45</v>
      </c>
      <c r="AL3192" s="7" t="s">
        <v>28750</v>
      </c>
    </row>
    <row r="3193" spans="1:42">
      <c r="A3193" t="s">
        <v>42</v>
      </c>
      <c r="B3193">
        <v>115962608</v>
      </c>
      <c r="C3193">
        <v>77097064</v>
      </c>
      <c r="D3193" t="s">
        <v>629</v>
      </c>
      <c r="E3193" t="s">
        <v>28754</v>
      </c>
      <c r="F3193">
        <v>20170816</v>
      </c>
      <c r="G3193" s="6">
        <v>42962.945081018515</v>
      </c>
      <c r="H3193" s="6">
        <v>42962.945104166669</v>
      </c>
      <c r="L3193" t="s">
        <v>631</v>
      </c>
      <c r="M3193">
        <v>435026221</v>
      </c>
      <c r="N3193" t="s">
        <v>23178</v>
      </c>
      <c r="O3193">
        <v>1</v>
      </c>
      <c r="P3193" t="s">
        <v>74</v>
      </c>
      <c r="Q3193" t="s">
        <v>152</v>
      </c>
      <c r="S3193" t="s">
        <v>28755</v>
      </c>
      <c r="U3193" t="s">
        <v>28756</v>
      </c>
      <c r="V3193" t="s">
        <v>28757</v>
      </c>
      <c r="W3193" t="s">
        <v>28758</v>
      </c>
      <c r="X3193" t="s">
        <v>6324</v>
      </c>
      <c r="Y3193" t="s">
        <v>46</v>
      </c>
      <c r="Z3193" t="s">
        <v>47</v>
      </c>
      <c r="AA3193" t="s">
        <v>909</v>
      </c>
      <c r="AB3193" t="s">
        <v>910</v>
      </c>
      <c r="AC3193">
        <v>18</v>
      </c>
      <c r="AD3193">
        <v>18</v>
      </c>
      <c r="AE3193">
        <v>0</v>
      </c>
      <c r="AF3193">
        <v>18</v>
      </c>
      <c r="AG3193">
        <v>16.38</v>
      </c>
      <c r="AH3193" t="s">
        <v>28759</v>
      </c>
      <c r="AK3193" t="s">
        <v>28756</v>
      </c>
      <c r="AL3193" t="s">
        <v>28757</v>
      </c>
    </row>
    <row r="3194" spans="1:42">
      <c r="A3194" t="s">
        <v>42</v>
      </c>
      <c r="B3194">
        <v>225423064</v>
      </c>
      <c r="C3194">
        <v>112613886</v>
      </c>
      <c r="D3194" t="s">
        <v>629</v>
      </c>
      <c r="E3194" t="s">
        <v>28760</v>
      </c>
      <c r="F3194">
        <v>20170816</v>
      </c>
      <c r="G3194" s="6">
        <v>42962.959756944445</v>
      </c>
      <c r="H3194" s="6">
        <v>42962.959780092591</v>
      </c>
      <c r="L3194" t="s">
        <v>631</v>
      </c>
      <c r="M3194">
        <v>515343957</v>
      </c>
      <c r="N3194" t="s">
        <v>21864</v>
      </c>
      <c r="O3194">
        <v>1</v>
      </c>
      <c r="P3194" t="s">
        <v>21865</v>
      </c>
      <c r="Q3194" t="s">
        <v>152</v>
      </c>
      <c r="S3194" t="s">
        <v>28761</v>
      </c>
      <c r="U3194" t="s">
        <v>45</v>
      </c>
      <c r="V3194" t="s">
        <v>28762</v>
      </c>
      <c r="W3194" t="s">
        <v>28763</v>
      </c>
      <c r="X3194" t="s">
        <v>28764</v>
      </c>
      <c r="Y3194" t="s">
        <v>46</v>
      </c>
      <c r="Z3194" t="s">
        <v>47</v>
      </c>
      <c r="AA3194" t="s">
        <v>48</v>
      </c>
      <c r="AB3194" t="s">
        <v>49</v>
      </c>
      <c r="AC3194">
        <v>34.89</v>
      </c>
      <c r="AD3194">
        <v>26.1</v>
      </c>
      <c r="AE3194">
        <v>0.2</v>
      </c>
      <c r="AF3194">
        <v>35.090000000000003</v>
      </c>
      <c r="AG3194">
        <v>23.75</v>
      </c>
      <c r="AH3194" t="s">
        <v>28761</v>
      </c>
      <c r="AK3194" t="s">
        <v>45</v>
      </c>
      <c r="AL3194" t="s">
        <v>28762</v>
      </c>
    </row>
    <row r="3195" spans="1:42">
      <c r="A3195" t="s">
        <v>42</v>
      </c>
      <c r="B3195">
        <v>225424763</v>
      </c>
      <c r="C3195">
        <v>112614506</v>
      </c>
      <c r="D3195" t="s">
        <v>629</v>
      </c>
      <c r="E3195" t="s">
        <v>28765</v>
      </c>
      <c r="F3195">
        <v>20170816</v>
      </c>
      <c r="G3195" s="6">
        <v>42962.974062499998</v>
      </c>
      <c r="H3195" s="6">
        <v>42962.974062499998</v>
      </c>
      <c r="L3195" t="s">
        <v>631</v>
      </c>
      <c r="M3195">
        <v>543391509</v>
      </c>
      <c r="N3195" t="s">
        <v>24878</v>
      </c>
      <c r="O3195">
        <v>1</v>
      </c>
      <c r="P3195" t="s">
        <v>28766</v>
      </c>
      <c r="Q3195" t="s">
        <v>152</v>
      </c>
      <c r="S3195" t="s">
        <v>18091</v>
      </c>
      <c r="U3195" t="s">
        <v>28767</v>
      </c>
      <c r="V3195" t="s">
        <v>28768</v>
      </c>
      <c r="W3195" t="s">
        <v>28769</v>
      </c>
      <c r="X3195" t="s">
        <v>28770</v>
      </c>
      <c r="Y3195" t="s">
        <v>46</v>
      </c>
      <c r="Z3195" t="s">
        <v>47</v>
      </c>
      <c r="AA3195" t="s">
        <v>48</v>
      </c>
      <c r="AB3195" t="s">
        <v>49</v>
      </c>
      <c r="AC3195">
        <v>37.89</v>
      </c>
      <c r="AD3195">
        <v>27.1</v>
      </c>
      <c r="AE3195">
        <v>0.2</v>
      </c>
      <c r="AF3195">
        <v>38.090000000000003</v>
      </c>
      <c r="AG3195">
        <v>24.66</v>
      </c>
      <c r="AH3195" t="s">
        <v>28771</v>
      </c>
      <c r="AJ3195" t="s">
        <v>28772</v>
      </c>
      <c r="AK3195" t="s">
        <v>28773</v>
      </c>
      <c r="AL3195" t="s">
        <v>28768</v>
      </c>
    </row>
    <row r="3196" spans="1:42">
      <c r="A3196" t="s">
        <v>42</v>
      </c>
      <c r="B3196">
        <v>225424762</v>
      </c>
      <c r="C3196">
        <v>112614506</v>
      </c>
      <c r="D3196" t="s">
        <v>629</v>
      </c>
      <c r="E3196" t="s">
        <v>28765</v>
      </c>
      <c r="F3196">
        <v>20170816</v>
      </c>
      <c r="G3196" s="6">
        <v>42962.974062499998</v>
      </c>
      <c r="H3196" s="6">
        <v>42962.974062499998</v>
      </c>
      <c r="L3196" t="s">
        <v>631</v>
      </c>
      <c r="M3196">
        <v>543391509</v>
      </c>
      <c r="N3196" t="s">
        <v>24878</v>
      </c>
      <c r="O3196">
        <v>1</v>
      </c>
      <c r="P3196" t="s">
        <v>25544</v>
      </c>
      <c r="Q3196" t="s">
        <v>152</v>
      </c>
      <c r="S3196" t="s">
        <v>18091</v>
      </c>
      <c r="U3196" t="s">
        <v>28767</v>
      </c>
      <c r="V3196" t="s">
        <v>28768</v>
      </c>
      <c r="W3196" t="s">
        <v>28769</v>
      </c>
      <c r="X3196" t="s">
        <v>28770</v>
      </c>
      <c r="Y3196" t="s">
        <v>46</v>
      </c>
      <c r="Z3196" t="s">
        <v>47</v>
      </c>
      <c r="AA3196" t="s">
        <v>48</v>
      </c>
      <c r="AB3196" t="s">
        <v>49</v>
      </c>
      <c r="AC3196">
        <v>37.89</v>
      </c>
      <c r="AD3196">
        <v>27.1</v>
      </c>
      <c r="AE3196">
        <v>0.2</v>
      </c>
      <c r="AF3196">
        <v>38.090000000000003</v>
      </c>
      <c r="AG3196">
        <v>24.66</v>
      </c>
      <c r="AH3196" t="s">
        <v>28771</v>
      </c>
      <c r="AJ3196" t="s">
        <v>28772</v>
      </c>
      <c r="AK3196" t="s">
        <v>28773</v>
      </c>
      <c r="AL3196" t="s">
        <v>28768</v>
      </c>
    </row>
    <row r="3197" spans="1:42">
      <c r="A3197" s="32">
        <v>42963</v>
      </c>
      <c r="B3197" s="33"/>
      <c r="C3197" s="34"/>
      <c r="D3197" s="34"/>
      <c r="E3197" s="35"/>
      <c r="F3197" s="35"/>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s="34"/>
      <c r="AG3197" s="34"/>
      <c r="AH3197" s="34"/>
      <c r="AI3197" s="34"/>
      <c r="AJ3197" s="34"/>
      <c r="AK3197" s="34"/>
      <c r="AL3197" s="47"/>
      <c r="AM3197" s="47"/>
      <c r="AN3197" s="47"/>
      <c r="AO3197" s="47"/>
      <c r="AP3197" s="47"/>
    </row>
    <row r="3198" spans="1:42">
      <c r="A3198" t="s">
        <v>42</v>
      </c>
      <c r="B3198">
        <v>225448265</v>
      </c>
      <c r="C3198">
        <v>112620234</v>
      </c>
      <c r="D3198" t="s">
        <v>629</v>
      </c>
      <c r="E3198" t="s">
        <v>28779</v>
      </c>
      <c r="F3198">
        <v>20170816</v>
      </c>
      <c r="G3198" s="6">
        <v>42963.415914351855</v>
      </c>
      <c r="H3198" s="6">
        <v>42963.415937500002</v>
      </c>
      <c r="L3198" t="s">
        <v>631</v>
      </c>
      <c r="M3198">
        <v>502416689</v>
      </c>
      <c r="N3198" t="s">
        <v>23283</v>
      </c>
      <c r="O3198">
        <v>1</v>
      </c>
      <c r="P3198" t="s">
        <v>59</v>
      </c>
      <c r="Q3198" t="s">
        <v>152</v>
      </c>
      <c r="S3198" t="s">
        <v>28780</v>
      </c>
      <c r="U3198" t="s">
        <v>28781</v>
      </c>
      <c r="V3198" t="s">
        <v>28782</v>
      </c>
      <c r="W3198" t="s">
        <v>28783</v>
      </c>
      <c r="X3198" t="s">
        <v>28784</v>
      </c>
      <c r="Y3198" t="s">
        <v>46</v>
      </c>
      <c r="Z3198" t="s">
        <v>47</v>
      </c>
      <c r="AA3198" t="s">
        <v>48</v>
      </c>
      <c r="AB3198" t="s">
        <v>49</v>
      </c>
      <c r="AC3198">
        <v>17.899999999999999</v>
      </c>
      <c r="AD3198">
        <v>18.100000000000001</v>
      </c>
      <c r="AE3198">
        <v>0.2</v>
      </c>
      <c r="AF3198">
        <v>18.100000000000001</v>
      </c>
      <c r="AG3198">
        <v>16.47</v>
      </c>
      <c r="AH3198" t="s">
        <v>28785</v>
      </c>
      <c r="AK3198" t="s">
        <v>28781</v>
      </c>
      <c r="AL3198" t="s">
        <v>28782</v>
      </c>
    </row>
    <row r="3199" spans="1:42">
      <c r="A3199" t="s">
        <v>42</v>
      </c>
      <c r="B3199">
        <v>225465842</v>
      </c>
      <c r="C3199">
        <v>112621953</v>
      </c>
      <c r="D3199" t="s">
        <v>629</v>
      </c>
      <c r="E3199" t="s">
        <v>28786</v>
      </c>
      <c r="F3199">
        <v>20170816</v>
      </c>
      <c r="G3199" s="6">
        <v>42963.476909722223</v>
      </c>
      <c r="H3199" s="6">
        <v>42963.47693287037</v>
      </c>
      <c r="L3199" t="s">
        <v>631</v>
      </c>
      <c r="M3199">
        <v>458638283</v>
      </c>
      <c r="N3199" t="s">
        <v>23440</v>
      </c>
      <c r="O3199">
        <v>1</v>
      </c>
      <c r="P3199" t="s">
        <v>278</v>
      </c>
      <c r="Q3199" t="s">
        <v>152</v>
      </c>
      <c r="S3199" t="s">
        <v>14725</v>
      </c>
      <c r="U3199" t="s">
        <v>45</v>
      </c>
      <c r="V3199" t="s">
        <v>14726</v>
      </c>
      <c r="W3199" t="s">
        <v>28787</v>
      </c>
      <c r="X3199" t="s">
        <v>28788</v>
      </c>
      <c r="Y3199" t="s">
        <v>46</v>
      </c>
      <c r="Z3199" t="s">
        <v>47</v>
      </c>
      <c r="AA3199" t="s">
        <v>48</v>
      </c>
      <c r="AB3199" t="s">
        <v>49</v>
      </c>
      <c r="AC3199">
        <v>15.9</v>
      </c>
      <c r="AD3199">
        <v>16.100000000000001</v>
      </c>
      <c r="AE3199">
        <v>0.2</v>
      </c>
      <c r="AF3199">
        <v>16.100000000000001</v>
      </c>
      <c r="AG3199">
        <v>14.65</v>
      </c>
      <c r="AH3199" t="s">
        <v>14729</v>
      </c>
      <c r="AK3199" t="s">
        <v>45</v>
      </c>
      <c r="AL3199" t="s">
        <v>14726</v>
      </c>
    </row>
    <row r="3200" spans="1:42">
      <c r="A3200" t="s">
        <v>42</v>
      </c>
      <c r="B3200">
        <v>225500079</v>
      </c>
      <c r="C3200">
        <v>112625127</v>
      </c>
      <c r="D3200" t="s">
        <v>629</v>
      </c>
      <c r="E3200" t="s">
        <v>28802</v>
      </c>
      <c r="F3200">
        <v>20170817</v>
      </c>
      <c r="G3200" s="6">
        <v>42963.592789351853</v>
      </c>
      <c r="H3200" s="6">
        <v>42963.592789351853</v>
      </c>
      <c r="L3200" t="s">
        <v>631</v>
      </c>
      <c r="M3200">
        <v>483358490</v>
      </c>
      <c r="N3200" t="s">
        <v>22693</v>
      </c>
      <c r="O3200">
        <v>1</v>
      </c>
      <c r="P3200" t="s">
        <v>64</v>
      </c>
      <c r="Q3200" t="s">
        <v>152</v>
      </c>
      <c r="S3200" t="s">
        <v>28803</v>
      </c>
      <c r="U3200" t="s">
        <v>45</v>
      </c>
      <c r="V3200" t="s">
        <v>28804</v>
      </c>
      <c r="W3200" t="s">
        <v>28805</v>
      </c>
      <c r="X3200" t="s">
        <v>28806</v>
      </c>
      <c r="Y3200" t="s">
        <v>46</v>
      </c>
      <c r="Z3200" t="s">
        <v>47</v>
      </c>
      <c r="AA3200" t="s">
        <v>48</v>
      </c>
      <c r="AB3200" t="s">
        <v>49</v>
      </c>
      <c r="AC3200">
        <v>12.8</v>
      </c>
      <c r="AD3200">
        <v>13</v>
      </c>
      <c r="AE3200">
        <v>0.2</v>
      </c>
      <c r="AF3200">
        <v>13</v>
      </c>
      <c r="AG3200">
        <v>11.83</v>
      </c>
      <c r="AH3200" t="s">
        <v>28803</v>
      </c>
      <c r="AK3200" t="s">
        <v>45</v>
      </c>
      <c r="AL3200" t="s">
        <v>28804</v>
      </c>
    </row>
    <row r="3201" spans="1:42" s="7" customFormat="1">
      <c r="A3201" s="7" t="s">
        <v>42</v>
      </c>
      <c r="B3201" s="7">
        <v>225504452</v>
      </c>
      <c r="C3201" s="7">
        <v>112626364</v>
      </c>
      <c r="D3201" s="7" t="s">
        <v>43</v>
      </c>
      <c r="F3201" s="7">
        <v>20170817</v>
      </c>
      <c r="G3201" s="18">
        <v>42963.634942129633</v>
      </c>
      <c r="H3201" s="18">
        <v>42963.634953703702</v>
      </c>
      <c r="L3201" s="7" t="s">
        <v>44</v>
      </c>
      <c r="M3201" s="7">
        <v>436360301</v>
      </c>
      <c r="N3201" s="7" t="s">
        <v>27002</v>
      </c>
      <c r="O3201" s="7">
        <v>1</v>
      </c>
      <c r="P3201" s="7" t="s">
        <v>28812</v>
      </c>
      <c r="Q3201" s="7" t="s">
        <v>152</v>
      </c>
      <c r="S3201" s="7" t="s">
        <v>28813</v>
      </c>
      <c r="U3201" s="7" t="s">
        <v>45</v>
      </c>
      <c r="V3201" s="7" t="s">
        <v>28814</v>
      </c>
      <c r="W3201" s="7" t="s">
        <v>28815</v>
      </c>
      <c r="X3201" s="7" t="s">
        <v>28816</v>
      </c>
      <c r="Y3201" s="7" t="s">
        <v>46</v>
      </c>
      <c r="Z3201" s="7" t="s">
        <v>47</v>
      </c>
      <c r="AA3201" s="7" t="s">
        <v>48</v>
      </c>
      <c r="AB3201" s="7" t="s">
        <v>49</v>
      </c>
      <c r="AC3201" s="7">
        <v>20.9</v>
      </c>
      <c r="AD3201" s="7">
        <v>17.100000000000001</v>
      </c>
      <c r="AE3201" s="7">
        <v>5.2</v>
      </c>
      <c r="AF3201" s="7">
        <v>26.1</v>
      </c>
      <c r="AG3201" s="7">
        <v>15.56</v>
      </c>
      <c r="AH3201" s="7" t="s">
        <v>28817</v>
      </c>
      <c r="AK3201" s="7" t="s">
        <v>45</v>
      </c>
      <c r="AL3201" s="7" t="s">
        <v>28814</v>
      </c>
    </row>
    <row r="3202" spans="1:42">
      <c r="A3202" t="s">
        <v>42</v>
      </c>
      <c r="B3202">
        <v>225517981</v>
      </c>
      <c r="C3202">
        <v>112629720</v>
      </c>
      <c r="D3202" t="s">
        <v>629</v>
      </c>
      <c r="E3202" t="s">
        <v>28832</v>
      </c>
      <c r="F3202">
        <v>20170817</v>
      </c>
      <c r="G3202" s="6">
        <v>42963.755208333336</v>
      </c>
      <c r="H3202" s="6">
        <v>42963.755219907405</v>
      </c>
      <c r="L3202" t="s">
        <v>631</v>
      </c>
      <c r="M3202">
        <v>470586132</v>
      </c>
      <c r="N3202" t="s">
        <v>24829</v>
      </c>
      <c r="O3202">
        <v>1</v>
      </c>
      <c r="P3202" t="s">
        <v>24830</v>
      </c>
      <c r="Q3202" t="s">
        <v>152</v>
      </c>
      <c r="S3202" t="s">
        <v>28833</v>
      </c>
      <c r="U3202" t="s">
        <v>45</v>
      </c>
      <c r="V3202" t="s">
        <v>28834</v>
      </c>
      <c r="W3202" t="s">
        <v>28835</v>
      </c>
      <c r="X3202" t="s">
        <v>28836</v>
      </c>
      <c r="Y3202" t="s">
        <v>46</v>
      </c>
      <c r="Z3202" t="s">
        <v>47</v>
      </c>
      <c r="AA3202" t="s">
        <v>48</v>
      </c>
      <c r="AB3202" t="s">
        <v>49</v>
      </c>
      <c r="AC3202">
        <v>12.5</v>
      </c>
      <c r="AD3202">
        <v>12.7</v>
      </c>
      <c r="AE3202">
        <v>0.2</v>
      </c>
      <c r="AF3202">
        <v>12.7</v>
      </c>
      <c r="AG3202">
        <v>11.56</v>
      </c>
      <c r="AH3202" t="s">
        <v>28837</v>
      </c>
      <c r="AK3202" t="s">
        <v>45</v>
      </c>
      <c r="AL3202" t="s">
        <v>28834</v>
      </c>
    </row>
    <row r="3203" spans="1:42">
      <c r="A3203" s="32">
        <v>42964</v>
      </c>
      <c r="B3203" s="33"/>
      <c r="C3203" s="34"/>
      <c r="D3203" s="34"/>
      <c r="E3203" s="35"/>
      <c r="F3203" s="35"/>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s="34"/>
      <c r="AG3203" s="34"/>
      <c r="AH3203" s="34"/>
      <c r="AI3203" s="34"/>
      <c r="AJ3203" s="34"/>
      <c r="AK3203" s="34"/>
      <c r="AL3203" s="47"/>
      <c r="AM3203" s="47"/>
      <c r="AN3203" s="47"/>
      <c r="AO3203" s="47"/>
      <c r="AP3203" s="47"/>
    </row>
    <row r="3204" spans="1:42">
      <c r="A3204" t="s">
        <v>42</v>
      </c>
      <c r="B3204">
        <v>225550560</v>
      </c>
      <c r="C3204">
        <v>112638722</v>
      </c>
      <c r="D3204" t="s">
        <v>629</v>
      </c>
      <c r="E3204" t="s">
        <v>28857</v>
      </c>
      <c r="F3204">
        <v>20170817</v>
      </c>
      <c r="G3204" s="6">
        <v>42964.049745370372</v>
      </c>
      <c r="H3204" s="6">
        <v>42964.050856481481</v>
      </c>
      <c r="L3204" t="s">
        <v>631</v>
      </c>
      <c r="M3204">
        <v>458839005</v>
      </c>
      <c r="N3204" t="s">
        <v>23249</v>
      </c>
      <c r="O3204">
        <v>1</v>
      </c>
      <c r="P3204" t="s">
        <v>2237</v>
      </c>
      <c r="Q3204" t="s">
        <v>152</v>
      </c>
      <c r="S3204" t="s">
        <v>28858</v>
      </c>
      <c r="U3204" t="s">
        <v>45</v>
      </c>
      <c r="V3204" t="s">
        <v>28859</v>
      </c>
      <c r="W3204" t="s">
        <v>28860</v>
      </c>
      <c r="X3204" t="s">
        <v>28861</v>
      </c>
      <c r="Y3204" t="s">
        <v>46</v>
      </c>
      <c r="Z3204" t="s">
        <v>47</v>
      </c>
      <c r="AA3204" t="s">
        <v>48</v>
      </c>
      <c r="AB3204" t="s">
        <v>49</v>
      </c>
      <c r="AC3204">
        <v>35.799999999999997</v>
      </c>
      <c r="AD3204">
        <v>26.1</v>
      </c>
      <c r="AE3204">
        <v>0.2</v>
      </c>
      <c r="AF3204">
        <v>36</v>
      </c>
      <c r="AG3204">
        <v>23.75</v>
      </c>
      <c r="AH3204" t="s">
        <v>28862</v>
      </c>
      <c r="AK3204" t="s">
        <v>45</v>
      </c>
      <c r="AL3204" t="s">
        <v>28859</v>
      </c>
    </row>
    <row r="3205" spans="1:42">
      <c r="A3205" t="s">
        <v>42</v>
      </c>
      <c r="B3205">
        <v>225553237</v>
      </c>
      <c r="C3205">
        <v>112639933</v>
      </c>
      <c r="D3205" t="s">
        <v>629</v>
      </c>
      <c r="E3205" t="s">
        <v>28868</v>
      </c>
      <c r="F3205">
        <v>20170817</v>
      </c>
      <c r="G3205" s="6">
        <v>42964.295983796299</v>
      </c>
      <c r="H3205" s="6">
        <v>42964.295995370368</v>
      </c>
      <c r="L3205" t="s">
        <v>631</v>
      </c>
      <c r="M3205">
        <v>507874902</v>
      </c>
      <c r="N3205" t="s">
        <v>26254</v>
      </c>
      <c r="O3205">
        <v>1</v>
      </c>
      <c r="P3205" t="s">
        <v>15187</v>
      </c>
      <c r="Q3205" t="s">
        <v>152</v>
      </c>
      <c r="S3205" t="s">
        <v>6938</v>
      </c>
      <c r="U3205" t="s">
        <v>45</v>
      </c>
      <c r="V3205" t="s">
        <v>6939</v>
      </c>
      <c r="W3205" t="s">
        <v>6940</v>
      </c>
      <c r="X3205" t="s">
        <v>6941</v>
      </c>
      <c r="Y3205" t="s">
        <v>46</v>
      </c>
      <c r="Z3205" t="s">
        <v>47</v>
      </c>
      <c r="AA3205" t="s">
        <v>48</v>
      </c>
      <c r="AB3205" t="s">
        <v>49</v>
      </c>
      <c r="AC3205">
        <v>57.9</v>
      </c>
      <c r="AD3205">
        <v>58.1</v>
      </c>
      <c r="AE3205">
        <v>0.2</v>
      </c>
      <c r="AF3205">
        <v>58.1</v>
      </c>
      <c r="AG3205">
        <v>52.87</v>
      </c>
      <c r="AH3205" t="s">
        <v>6942</v>
      </c>
      <c r="AK3205" t="s">
        <v>45</v>
      </c>
      <c r="AL3205" t="s">
        <v>6939</v>
      </c>
    </row>
    <row r="3206" spans="1:42">
      <c r="A3206" t="s">
        <v>42</v>
      </c>
      <c r="B3206">
        <v>225573160</v>
      </c>
      <c r="C3206">
        <v>112643363</v>
      </c>
      <c r="D3206" t="s">
        <v>629</v>
      </c>
      <c r="E3206" t="s">
        <v>28889</v>
      </c>
      <c r="F3206">
        <v>20170818</v>
      </c>
      <c r="G3206" s="6">
        <v>42964.471388888887</v>
      </c>
      <c r="H3206" s="6">
        <v>42964.471412037034</v>
      </c>
      <c r="L3206" t="s">
        <v>631</v>
      </c>
      <c r="M3206">
        <v>514608242</v>
      </c>
      <c r="N3206" t="s">
        <v>20529</v>
      </c>
      <c r="O3206">
        <v>2</v>
      </c>
      <c r="P3206" t="s">
        <v>21741</v>
      </c>
      <c r="Q3206" t="s">
        <v>152</v>
      </c>
      <c r="S3206" t="s">
        <v>28888</v>
      </c>
      <c r="U3206" t="s">
        <v>45</v>
      </c>
      <c r="V3206" t="s">
        <v>28887</v>
      </c>
      <c r="W3206" t="s">
        <v>28886</v>
      </c>
      <c r="X3206" t="s">
        <v>28885</v>
      </c>
      <c r="Y3206" t="s">
        <v>46</v>
      </c>
      <c r="Z3206" t="s">
        <v>47</v>
      </c>
      <c r="AA3206" t="s">
        <v>48</v>
      </c>
      <c r="AB3206" t="s">
        <v>49</v>
      </c>
      <c r="AC3206">
        <v>37.799999999999997</v>
      </c>
      <c r="AD3206">
        <v>19.100000000000001</v>
      </c>
      <c r="AE3206">
        <v>0.4</v>
      </c>
      <c r="AF3206">
        <v>38.200000000000003</v>
      </c>
      <c r="AG3206">
        <v>34.76</v>
      </c>
      <c r="AH3206" t="s">
        <v>28884</v>
      </c>
      <c r="AK3206" t="s">
        <v>45</v>
      </c>
      <c r="AL3206" t="s">
        <v>28883</v>
      </c>
    </row>
    <row r="3207" spans="1:42">
      <c r="A3207" t="s">
        <v>42</v>
      </c>
      <c r="B3207">
        <v>225588487</v>
      </c>
      <c r="C3207">
        <v>112648736</v>
      </c>
      <c r="D3207" t="s">
        <v>629</v>
      </c>
      <c r="E3207" t="s">
        <v>28882</v>
      </c>
      <c r="F3207">
        <v>20170818</v>
      </c>
      <c r="G3207" s="6">
        <v>42964.670370370368</v>
      </c>
      <c r="H3207" s="6">
        <v>42964.671076388891</v>
      </c>
      <c r="L3207" t="s">
        <v>631</v>
      </c>
      <c r="M3207">
        <v>537557585</v>
      </c>
      <c r="N3207" t="s">
        <v>22531</v>
      </c>
      <c r="O3207">
        <v>1</v>
      </c>
      <c r="P3207" t="s">
        <v>22532</v>
      </c>
      <c r="Q3207" t="s">
        <v>152</v>
      </c>
      <c r="S3207" t="s">
        <v>28879</v>
      </c>
      <c r="U3207" t="s">
        <v>45</v>
      </c>
      <c r="V3207" t="s">
        <v>28878</v>
      </c>
      <c r="W3207" t="s">
        <v>28881</v>
      </c>
      <c r="X3207" t="s">
        <v>28880</v>
      </c>
      <c r="Y3207" t="s">
        <v>46</v>
      </c>
      <c r="Z3207" t="s">
        <v>47</v>
      </c>
      <c r="AA3207" t="s">
        <v>48</v>
      </c>
      <c r="AB3207" t="s">
        <v>49</v>
      </c>
      <c r="AC3207">
        <v>15.9</v>
      </c>
      <c r="AD3207">
        <v>16.100000000000001</v>
      </c>
      <c r="AE3207">
        <v>0.2</v>
      </c>
      <c r="AF3207">
        <v>16.100000000000001</v>
      </c>
      <c r="AG3207">
        <v>14.65</v>
      </c>
      <c r="AH3207" t="s">
        <v>28879</v>
      </c>
      <c r="AK3207" t="s">
        <v>45</v>
      </c>
      <c r="AL3207" t="s">
        <v>28878</v>
      </c>
    </row>
    <row r="3208" spans="1:42" s="7" customFormat="1">
      <c r="A3208" s="7" t="s">
        <v>42</v>
      </c>
      <c r="B3208" s="7">
        <v>225593711</v>
      </c>
      <c r="C3208" s="7">
        <v>112649907</v>
      </c>
      <c r="D3208" s="7" t="s">
        <v>43</v>
      </c>
      <c r="F3208" s="7">
        <v>20170818</v>
      </c>
      <c r="G3208" s="18">
        <v>42964.715856481482</v>
      </c>
      <c r="H3208" s="18">
        <v>42964.715879629628</v>
      </c>
      <c r="L3208" s="7" t="s">
        <v>44</v>
      </c>
      <c r="M3208" s="7">
        <v>435026212</v>
      </c>
      <c r="N3208" s="7" t="s">
        <v>23178</v>
      </c>
      <c r="O3208" s="7">
        <v>1</v>
      </c>
      <c r="P3208" s="7" t="s">
        <v>74</v>
      </c>
      <c r="Q3208" s="7" t="s">
        <v>152</v>
      </c>
      <c r="S3208" s="7" t="s">
        <v>28915</v>
      </c>
      <c r="U3208" s="7" t="s">
        <v>45</v>
      </c>
      <c r="V3208" s="7" t="s">
        <v>28916</v>
      </c>
      <c r="W3208" s="7" t="s">
        <v>28917</v>
      </c>
      <c r="X3208" s="7" t="s">
        <v>11868</v>
      </c>
      <c r="Y3208" s="7" t="s">
        <v>46</v>
      </c>
      <c r="Z3208" s="7" t="s">
        <v>47</v>
      </c>
      <c r="AA3208" s="7" t="s">
        <v>48</v>
      </c>
      <c r="AB3208" s="7" t="s">
        <v>49</v>
      </c>
      <c r="AC3208" s="7">
        <v>23.9</v>
      </c>
      <c r="AD3208" s="7">
        <v>24.1</v>
      </c>
      <c r="AE3208" s="7">
        <v>0.2</v>
      </c>
      <c r="AF3208" s="7">
        <v>24.1</v>
      </c>
      <c r="AG3208" s="7">
        <v>21.93</v>
      </c>
      <c r="AH3208" s="7" t="s">
        <v>28918</v>
      </c>
      <c r="AK3208" s="7" t="s">
        <v>45</v>
      </c>
      <c r="AL3208" s="7" t="s">
        <v>28916</v>
      </c>
    </row>
    <row r="3209" spans="1:42">
      <c r="A3209" t="s">
        <v>42</v>
      </c>
      <c r="B3209">
        <v>225609516</v>
      </c>
      <c r="C3209">
        <v>112650522</v>
      </c>
      <c r="D3209" t="s">
        <v>629</v>
      </c>
      <c r="E3209" t="s">
        <v>28877</v>
      </c>
      <c r="F3209">
        <v>20170818</v>
      </c>
      <c r="G3209" s="6">
        <v>42964.739351851851</v>
      </c>
      <c r="H3209" s="6">
        <v>42964.739363425928</v>
      </c>
      <c r="L3209" t="s">
        <v>44</v>
      </c>
      <c r="M3209">
        <v>440803603</v>
      </c>
      <c r="N3209" t="s">
        <v>28876</v>
      </c>
      <c r="O3209">
        <v>2</v>
      </c>
      <c r="P3209" t="s">
        <v>322</v>
      </c>
      <c r="Q3209" t="s">
        <v>152</v>
      </c>
      <c r="S3209" t="s">
        <v>11781</v>
      </c>
      <c r="U3209" t="s">
        <v>45</v>
      </c>
      <c r="V3209" t="s">
        <v>25470</v>
      </c>
      <c r="W3209" t="s">
        <v>28875</v>
      </c>
      <c r="X3209" t="s">
        <v>18204</v>
      </c>
      <c r="Y3209" t="s">
        <v>46</v>
      </c>
      <c r="Z3209" t="s">
        <v>47</v>
      </c>
      <c r="AA3209" t="s">
        <v>48</v>
      </c>
      <c r="AB3209" t="s">
        <v>49</v>
      </c>
      <c r="AC3209">
        <v>14.6</v>
      </c>
      <c r="AD3209">
        <v>7.5</v>
      </c>
      <c r="AE3209">
        <v>0.4</v>
      </c>
      <c r="AF3209">
        <v>15</v>
      </c>
      <c r="AG3209">
        <v>13.66</v>
      </c>
      <c r="AH3209" t="s">
        <v>11781</v>
      </c>
      <c r="AK3209" t="s">
        <v>45</v>
      </c>
      <c r="AL3209" t="s">
        <v>25470</v>
      </c>
    </row>
    <row r="3210" spans="1:42" s="7" customFormat="1">
      <c r="A3210" s="7" t="s">
        <v>42</v>
      </c>
      <c r="B3210" s="7">
        <v>225619535</v>
      </c>
      <c r="C3210" s="7">
        <v>112652084</v>
      </c>
      <c r="D3210" s="7" t="s">
        <v>43</v>
      </c>
      <c r="F3210" s="7">
        <v>20170818</v>
      </c>
      <c r="G3210" s="18">
        <v>42964.813657407409</v>
      </c>
      <c r="H3210" s="18">
        <v>42964.813680555555</v>
      </c>
      <c r="L3210" s="7" t="s">
        <v>44</v>
      </c>
      <c r="M3210" s="7">
        <v>515344600</v>
      </c>
      <c r="N3210" s="7" t="s">
        <v>20491</v>
      </c>
      <c r="O3210" s="7">
        <v>2</v>
      </c>
      <c r="P3210" s="7" t="s">
        <v>20492</v>
      </c>
      <c r="Q3210" s="7" t="s">
        <v>152</v>
      </c>
      <c r="S3210" s="7" t="s">
        <v>28928</v>
      </c>
      <c r="U3210" s="7" t="s">
        <v>28929</v>
      </c>
      <c r="V3210" s="7" t="s">
        <v>28930</v>
      </c>
      <c r="W3210" s="7" t="s">
        <v>28931</v>
      </c>
      <c r="X3210" s="7" t="s">
        <v>28932</v>
      </c>
      <c r="Y3210" s="7" t="s">
        <v>46</v>
      </c>
      <c r="Z3210" s="7" t="s">
        <v>47</v>
      </c>
      <c r="AA3210" s="7" t="s">
        <v>48</v>
      </c>
      <c r="AB3210" s="7" t="s">
        <v>49</v>
      </c>
      <c r="AC3210" s="7">
        <v>21</v>
      </c>
      <c r="AD3210" s="7">
        <v>10.7</v>
      </c>
      <c r="AE3210" s="7">
        <v>0.4</v>
      </c>
      <c r="AF3210" s="7">
        <v>21.4</v>
      </c>
      <c r="AG3210" s="7">
        <v>19.48</v>
      </c>
      <c r="AH3210" s="7" t="s">
        <v>28928</v>
      </c>
      <c r="AK3210" s="7" t="s">
        <v>28929</v>
      </c>
      <c r="AL3210" s="7" t="s">
        <v>28930</v>
      </c>
    </row>
    <row r="3211" spans="1:42">
      <c r="A3211" s="32">
        <v>42965</v>
      </c>
      <c r="B3211" s="33"/>
      <c r="C3211" s="34"/>
      <c r="D3211" s="34"/>
      <c r="E3211" s="35"/>
      <c r="F3211" s="35"/>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s="34"/>
      <c r="AG3211" s="34"/>
      <c r="AH3211" s="34"/>
      <c r="AI3211" s="34"/>
      <c r="AJ3211" s="34"/>
      <c r="AK3211" s="34"/>
      <c r="AL3211" s="47"/>
      <c r="AM3211" s="47"/>
      <c r="AN3211" s="47"/>
      <c r="AO3211" s="47"/>
      <c r="AP3211" s="47"/>
    </row>
    <row r="3212" spans="1:42" s="7" customFormat="1">
      <c r="A3212" s="7" t="s">
        <v>42</v>
      </c>
      <c r="B3212" s="7">
        <v>225649651</v>
      </c>
      <c r="C3212" s="7">
        <v>112661475</v>
      </c>
      <c r="D3212" s="7" t="s">
        <v>43</v>
      </c>
      <c r="F3212" s="7">
        <v>20170818</v>
      </c>
      <c r="G3212" s="18">
        <v>42965.360937500001</v>
      </c>
      <c r="H3212" s="18">
        <v>42965.360983796294</v>
      </c>
      <c r="L3212" s="7" t="s">
        <v>44</v>
      </c>
      <c r="M3212" s="7">
        <v>514050708</v>
      </c>
      <c r="N3212" s="7" t="s">
        <v>21653</v>
      </c>
      <c r="O3212" s="7">
        <v>10</v>
      </c>
      <c r="P3212" s="7" t="s">
        <v>26757</v>
      </c>
      <c r="Q3212" s="7" t="s">
        <v>152</v>
      </c>
      <c r="S3212" s="7" t="s">
        <v>28953</v>
      </c>
      <c r="U3212" s="7" t="s">
        <v>45</v>
      </c>
      <c r="V3212" s="7" t="s">
        <v>28954</v>
      </c>
      <c r="W3212" s="7" t="s">
        <v>28955</v>
      </c>
      <c r="X3212" s="7" t="s">
        <v>28956</v>
      </c>
      <c r="Y3212" s="7" t="s">
        <v>46</v>
      </c>
      <c r="Z3212" s="7" t="s">
        <v>47</v>
      </c>
      <c r="AA3212" s="7" t="s">
        <v>48</v>
      </c>
      <c r="AB3212" s="7" t="s">
        <v>49</v>
      </c>
      <c r="AC3212" s="7">
        <v>78.900000000000006</v>
      </c>
      <c r="AD3212" s="7">
        <v>5.0999999999999996</v>
      </c>
      <c r="AE3212" s="7">
        <v>2</v>
      </c>
      <c r="AF3212" s="7">
        <v>80.900000000000006</v>
      </c>
      <c r="AG3212" s="7">
        <v>46.4</v>
      </c>
      <c r="AH3212" s="7" t="s">
        <v>28957</v>
      </c>
      <c r="AK3212" s="7" t="s">
        <v>50</v>
      </c>
      <c r="AL3212" s="7" t="s">
        <v>28954</v>
      </c>
    </row>
    <row r="3213" spans="1:42">
      <c r="A3213" t="s">
        <v>42</v>
      </c>
      <c r="B3213">
        <v>225650517</v>
      </c>
      <c r="C3213">
        <v>112661749</v>
      </c>
      <c r="D3213" t="s">
        <v>629</v>
      </c>
      <c r="E3213" t="s">
        <v>28874</v>
      </c>
      <c r="F3213">
        <v>20170818</v>
      </c>
      <c r="G3213" s="6">
        <v>42965.375659722224</v>
      </c>
      <c r="H3213" s="6">
        <v>42965.375787037039</v>
      </c>
      <c r="L3213" t="s">
        <v>631</v>
      </c>
      <c r="M3213">
        <v>507858491</v>
      </c>
      <c r="N3213" t="s">
        <v>13894</v>
      </c>
      <c r="O3213">
        <v>1</v>
      </c>
      <c r="P3213" t="s">
        <v>26779</v>
      </c>
      <c r="Q3213" t="s">
        <v>152</v>
      </c>
      <c r="S3213" t="s">
        <v>28871</v>
      </c>
      <c r="U3213" t="s">
        <v>28870</v>
      </c>
      <c r="V3213" t="s">
        <v>28869</v>
      </c>
      <c r="W3213" t="s">
        <v>28873</v>
      </c>
      <c r="X3213" t="s">
        <v>28872</v>
      </c>
      <c r="Y3213" t="s">
        <v>46</v>
      </c>
      <c r="Z3213" t="s">
        <v>47</v>
      </c>
      <c r="AA3213" t="s">
        <v>48</v>
      </c>
      <c r="AB3213" t="s">
        <v>49</v>
      </c>
      <c r="AC3213">
        <v>43.9</v>
      </c>
      <c r="AD3213">
        <v>44.1</v>
      </c>
      <c r="AE3213">
        <v>0.2</v>
      </c>
      <c r="AF3213">
        <v>44.1</v>
      </c>
      <c r="AG3213">
        <v>40.130000000000003</v>
      </c>
      <c r="AH3213" t="s">
        <v>28871</v>
      </c>
      <c r="AK3213" t="s">
        <v>28870</v>
      </c>
      <c r="AL3213" t="s">
        <v>28869</v>
      </c>
    </row>
    <row r="3214" spans="1:42">
      <c r="A3214" t="s">
        <v>42</v>
      </c>
      <c r="B3214">
        <v>225653305</v>
      </c>
      <c r="C3214">
        <v>112662491</v>
      </c>
      <c r="D3214" t="s">
        <v>629</v>
      </c>
      <c r="F3214">
        <v>20170818</v>
      </c>
      <c r="G3214" s="6">
        <v>42965.406701388885</v>
      </c>
      <c r="H3214" s="6">
        <v>42965.406724537039</v>
      </c>
      <c r="L3214" t="s">
        <v>631</v>
      </c>
      <c r="M3214">
        <v>507858491</v>
      </c>
      <c r="N3214" t="s">
        <v>13894</v>
      </c>
      <c r="O3214">
        <v>1</v>
      </c>
      <c r="P3214" t="s">
        <v>27966</v>
      </c>
      <c r="Q3214" t="s">
        <v>152</v>
      </c>
      <c r="S3214" t="s">
        <v>28892</v>
      </c>
      <c r="U3214" t="s">
        <v>28891</v>
      </c>
      <c r="V3214" t="s">
        <v>28890</v>
      </c>
      <c r="W3214" t="s">
        <v>28894</v>
      </c>
      <c r="X3214" t="s">
        <v>28893</v>
      </c>
      <c r="Y3214" t="s">
        <v>46</v>
      </c>
      <c r="Z3214" t="s">
        <v>47</v>
      </c>
      <c r="AA3214" t="s">
        <v>48</v>
      </c>
      <c r="AB3214" t="s">
        <v>49</v>
      </c>
      <c r="AC3214">
        <v>43.9</v>
      </c>
      <c r="AD3214">
        <v>44.1</v>
      </c>
      <c r="AE3214">
        <v>0.2</v>
      </c>
      <c r="AF3214">
        <v>44.1</v>
      </c>
      <c r="AG3214">
        <v>40.130000000000003</v>
      </c>
      <c r="AH3214" t="s">
        <v>28892</v>
      </c>
      <c r="AK3214" t="s">
        <v>28891</v>
      </c>
      <c r="AL3214" t="s">
        <v>28890</v>
      </c>
    </row>
    <row r="3215" spans="1:42">
      <c r="A3215" t="s">
        <v>42</v>
      </c>
      <c r="B3215">
        <v>225653304</v>
      </c>
      <c r="C3215">
        <v>112662491</v>
      </c>
      <c r="D3215" t="s">
        <v>629</v>
      </c>
      <c r="F3215">
        <v>20170818</v>
      </c>
      <c r="G3215" s="6">
        <v>42965.406701388885</v>
      </c>
      <c r="H3215" s="6">
        <v>42965.406724537039</v>
      </c>
      <c r="L3215" t="s">
        <v>44</v>
      </c>
      <c r="M3215">
        <v>436367781</v>
      </c>
      <c r="N3215" t="s">
        <v>15390</v>
      </c>
      <c r="O3215">
        <v>1</v>
      </c>
      <c r="P3215" t="s">
        <v>528</v>
      </c>
      <c r="Q3215" t="s">
        <v>152</v>
      </c>
      <c r="S3215" t="s">
        <v>28892</v>
      </c>
      <c r="U3215" t="s">
        <v>28891</v>
      </c>
      <c r="V3215" t="s">
        <v>28890</v>
      </c>
      <c r="W3215" t="s">
        <v>28894</v>
      </c>
      <c r="X3215" t="s">
        <v>28893</v>
      </c>
      <c r="Y3215" t="s">
        <v>46</v>
      </c>
      <c r="Z3215" t="s">
        <v>47</v>
      </c>
      <c r="AA3215" t="s">
        <v>48</v>
      </c>
      <c r="AB3215" t="s">
        <v>49</v>
      </c>
      <c r="AC3215">
        <v>11.9</v>
      </c>
      <c r="AD3215">
        <v>12.1</v>
      </c>
      <c r="AE3215">
        <v>0.2</v>
      </c>
      <c r="AF3215">
        <v>12.1</v>
      </c>
      <c r="AG3215">
        <v>11.01</v>
      </c>
      <c r="AH3215" t="s">
        <v>28892</v>
      </c>
      <c r="AK3215" t="s">
        <v>28891</v>
      </c>
      <c r="AL3215" t="s">
        <v>28890</v>
      </c>
    </row>
    <row r="3216" spans="1:42">
      <c r="A3216" t="s">
        <v>42</v>
      </c>
      <c r="B3216">
        <v>225657764</v>
      </c>
      <c r="C3216">
        <v>112663943</v>
      </c>
      <c r="D3216" t="s">
        <v>629</v>
      </c>
      <c r="E3216" t="s">
        <v>29181</v>
      </c>
      <c r="F3216">
        <v>20170821</v>
      </c>
      <c r="G3216" s="6">
        <v>42965.466111111113</v>
      </c>
      <c r="H3216" s="6">
        <v>42965.467291666668</v>
      </c>
      <c r="L3216" t="s">
        <v>631</v>
      </c>
      <c r="M3216">
        <v>504548315</v>
      </c>
      <c r="N3216" t="s">
        <v>15179</v>
      </c>
      <c r="O3216">
        <v>1</v>
      </c>
      <c r="P3216" t="s">
        <v>24686</v>
      </c>
      <c r="Q3216" t="s">
        <v>152</v>
      </c>
      <c r="S3216" t="s">
        <v>16809</v>
      </c>
      <c r="U3216" t="s">
        <v>45</v>
      </c>
      <c r="V3216" t="s">
        <v>29182</v>
      </c>
      <c r="W3216" t="s">
        <v>29183</v>
      </c>
      <c r="X3216" t="s">
        <v>29184</v>
      </c>
      <c r="Y3216" t="s">
        <v>46</v>
      </c>
      <c r="Z3216" t="s">
        <v>47</v>
      </c>
      <c r="AA3216" t="s">
        <v>48</v>
      </c>
      <c r="AB3216" t="s">
        <v>49</v>
      </c>
      <c r="AC3216">
        <v>14.8</v>
      </c>
      <c r="AD3216">
        <v>13</v>
      </c>
      <c r="AE3216">
        <v>0.2</v>
      </c>
      <c r="AF3216">
        <v>15</v>
      </c>
      <c r="AG3216">
        <v>11.83</v>
      </c>
      <c r="AH3216" t="s">
        <v>29185</v>
      </c>
      <c r="AK3216" t="s">
        <v>45</v>
      </c>
      <c r="AL3216" t="s">
        <v>29182</v>
      </c>
    </row>
    <row r="3217" spans="1:42">
      <c r="A3217" t="s">
        <v>42</v>
      </c>
      <c r="B3217">
        <v>225668762</v>
      </c>
      <c r="C3217">
        <v>112666578</v>
      </c>
      <c r="D3217" t="s">
        <v>629</v>
      </c>
      <c r="E3217" t="s">
        <v>29186</v>
      </c>
      <c r="F3217">
        <v>20170821</v>
      </c>
      <c r="G3217" s="6">
        <v>42965.568518518521</v>
      </c>
      <c r="H3217" s="6">
        <v>42965.568541666667</v>
      </c>
      <c r="L3217" t="s">
        <v>631</v>
      </c>
      <c r="M3217">
        <v>470691613</v>
      </c>
      <c r="N3217" t="s">
        <v>24611</v>
      </c>
      <c r="O3217">
        <v>2</v>
      </c>
      <c r="P3217" t="s">
        <v>91</v>
      </c>
      <c r="Q3217" t="s">
        <v>152</v>
      </c>
      <c r="S3217" t="s">
        <v>29187</v>
      </c>
      <c r="U3217" t="s">
        <v>45</v>
      </c>
      <c r="V3217" t="s">
        <v>29188</v>
      </c>
      <c r="W3217" t="s">
        <v>29189</v>
      </c>
      <c r="X3217" t="s">
        <v>29190</v>
      </c>
      <c r="Y3217" t="s">
        <v>46</v>
      </c>
      <c r="Z3217" t="s">
        <v>47</v>
      </c>
      <c r="AA3217" t="s">
        <v>48</v>
      </c>
      <c r="AB3217" t="s">
        <v>49</v>
      </c>
      <c r="AC3217">
        <v>9.8000000000000007</v>
      </c>
      <c r="AD3217">
        <v>5.0999999999999996</v>
      </c>
      <c r="AE3217">
        <v>0.4</v>
      </c>
      <c r="AF3217">
        <v>10.199999999999999</v>
      </c>
      <c r="AG3217">
        <v>9.2799999999999994</v>
      </c>
      <c r="AH3217" t="s">
        <v>29191</v>
      </c>
      <c r="AK3217" t="s">
        <v>45</v>
      </c>
      <c r="AL3217" t="s">
        <v>29188</v>
      </c>
    </row>
    <row r="3218" spans="1:42">
      <c r="A3218" t="s">
        <v>42</v>
      </c>
      <c r="B3218">
        <v>225668761</v>
      </c>
      <c r="C3218">
        <v>112666578</v>
      </c>
      <c r="D3218" t="s">
        <v>629</v>
      </c>
      <c r="E3218" t="s">
        <v>29186</v>
      </c>
      <c r="F3218">
        <v>20170821</v>
      </c>
      <c r="G3218" s="6">
        <v>42965.568518518521</v>
      </c>
      <c r="H3218" s="6">
        <v>42965.568541666667</v>
      </c>
      <c r="L3218" t="s">
        <v>631</v>
      </c>
      <c r="M3218">
        <v>436157096</v>
      </c>
      <c r="N3218" t="s">
        <v>85</v>
      </c>
      <c r="O3218">
        <v>1</v>
      </c>
      <c r="P3218" t="s">
        <v>274</v>
      </c>
      <c r="Q3218" t="s">
        <v>152</v>
      </c>
      <c r="S3218" t="s">
        <v>29187</v>
      </c>
      <c r="U3218" t="s">
        <v>45</v>
      </c>
      <c r="V3218" t="s">
        <v>29188</v>
      </c>
      <c r="W3218" t="s">
        <v>29189</v>
      </c>
      <c r="X3218" t="s">
        <v>29190</v>
      </c>
      <c r="Y3218" t="s">
        <v>46</v>
      </c>
      <c r="Z3218" t="s">
        <v>47</v>
      </c>
      <c r="AA3218" t="s">
        <v>48</v>
      </c>
      <c r="AB3218" t="s">
        <v>49</v>
      </c>
      <c r="AC3218">
        <v>10.7</v>
      </c>
      <c r="AD3218">
        <v>10.9</v>
      </c>
      <c r="AE3218">
        <v>0.2</v>
      </c>
      <c r="AF3218">
        <v>10.9</v>
      </c>
      <c r="AG3218">
        <v>9.92</v>
      </c>
      <c r="AH3218" t="s">
        <v>29191</v>
      </c>
      <c r="AK3218" t="s">
        <v>45</v>
      </c>
      <c r="AL3218" t="s">
        <v>29188</v>
      </c>
    </row>
    <row r="3219" spans="1:42">
      <c r="A3219" t="s">
        <v>42</v>
      </c>
      <c r="B3219">
        <v>225668760</v>
      </c>
      <c r="C3219">
        <v>112666578</v>
      </c>
      <c r="D3219" t="s">
        <v>629</v>
      </c>
      <c r="E3219" t="s">
        <v>29186</v>
      </c>
      <c r="F3219">
        <v>20170821</v>
      </c>
      <c r="G3219" s="6">
        <v>42965.568518518521</v>
      </c>
      <c r="H3219" s="6">
        <v>42965.568541666667</v>
      </c>
      <c r="L3219" t="s">
        <v>44</v>
      </c>
      <c r="M3219">
        <v>543520060</v>
      </c>
      <c r="N3219" t="s">
        <v>25655</v>
      </c>
      <c r="O3219">
        <v>4</v>
      </c>
      <c r="P3219" t="s">
        <v>59</v>
      </c>
      <c r="Q3219" t="s">
        <v>152</v>
      </c>
      <c r="S3219" t="s">
        <v>29187</v>
      </c>
      <c r="U3219" t="s">
        <v>45</v>
      </c>
      <c r="V3219" t="s">
        <v>29188</v>
      </c>
      <c r="W3219" t="s">
        <v>29189</v>
      </c>
      <c r="X3219" t="s">
        <v>29190</v>
      </c>
      <c r="Y3219" t="s">
        <v>46</v>
      </c>
      <c r="Z3219" t="s">
        <v>47</v>
      </c>
      <c r="AA3219" t="s">
        <v>48</v>
      </c>
      <c r="AB3219" t="s">
        <v>49</v>
      </c>
      <c r="AC3219">
        <v>4</v>
      </c>
      <c r="AD3219">
        <v>1.2</v>
      </c>
      <c r="AE3219">
        <v>0.8</v>
      </c>
      <c r="AF3219">
        <v>4.8</v>
      </c>
      <c r="AG3219">
        <v>4.3600000000000003</v>
      </c>
      <c r="AH3219" t="s">
        <v>29191</v>
      </c>
      <c r="AK3219" t="s">
        <v>45</v>
      </c>
      <c r="AL3219" t="s">
        <v>29188</v>
      </c>
    </row>
    <row r="3220" spans="1:42">
      <c r="A3220" t="s">
        <v>42</v>
      </c>
      <c r="B3220">
        <v>225668763</v>
      </c>
      <c r="C3220">
        <v>112666578</v>
      </c>
      <c r="D3220" t="s">
        <v>629</v>
      </c>
      <c r="E3220" t="s">
        <v>29186</v>
      </c>
      <c r="F3220">
        <v>20170821</v>
      </c>
      <c r="G3220" s="6">
        <v>42965.568518518521</v>
      </c>
      <c r="H3220" s="6">
        <v>42965.568541666667</v>
      </c>
      <c r="L3220" t="s">
        <v>631</v>
      </c>
      <c r="M3220">
        <v>491449984</v>
      </c>
      <c r="N3220" t="s">
        <v>3002</v>
      </c>
      <c r="O3220">
        <v>2</v>
      </c>
      <c r="P3220" t="s">
        <v>25003</v>
      </c>
      <c r="Q3220" t="s">
        <v>152</v>
      </c>
      <c r="S3220" t="s">
        <v>29187</v>
      </c>
      <c r="U3220" t="s">
        <v>45</v>
      </c>
      <c r="V3220" t="s">
        <v>29188</v>
      </c>
      <c r="W3220" t="s">
        <v>29189</v>
      </c>
      <c r="X3220" t="s">
        <v>29190</v>
      </c>
      <c r="Y3220" t="s">
        <v>46</v>
      </c>
      <c r="Z3220" t="s">
        <v>47</v>
      </c>
      <c r="AA3220" t="s">
        <v>48</v>
      </c>
      <c r="AB3220" t="s">
        <v>49</v>
      </c>
      <c r="AC3220">
        <v>6.6</v>
      </c>
      <c r="AD3220">
        <v>3.5</v>
      </c>
      <c r="AE3220">
        <v>0.4</v>
      </c>
      <c r="AF3220">
        <v>7</v>
      </c>
      <c r="AG3220">
        <v>6.38</v>
      </c>
      <c r="AH3220" t="s">
        <v>29191</v>
      </c>
      <c r="AK3220" t="s">
        <v>45</v>
      </c>
      <c r="AL3220" t="s">
        <v>29188</v>
      </c>
    </row>
    <row r="3221" spans="1:42">
      <c r="A3221" t="s">
        <v>42</v>
      </c>
      <c r="B3221">
        <v>225668764</v>
      </c>
      <c r="C3221">
        <v>112666578</v>
      </c>
      <c r="D3221" t="s">
        <v>629</v>
      </c>
      <c r="E3221" t="s">
        <v>29186</v>
      </c>
      <c r="F3221">
        <v>20170821</v>
      </c>
      <c r="G3221" s="6">
        <v>42965.568518518521</v>
      </c>
      <c r="H3221" s="6">
        <v>42965.568541666667</v>
      </c>
      <c r="L3221" t="s">
        <v>631</v>
      </c>
      <c r="M3221">
        <v>498086184</v>
      </c>
      <c r="N3221" t="s">
        <v>14083</v>
      </c>
      <c r="O3221">
        <v>1</v>
      </c>
      <c r="P3221" t="s">
        <v>2982</v>
      </c>
      <c r="Q3221" t="s">
        <v>152</v>
      </c>
      <c r="S3221" t="s">
        <v>29187</v>
      </c>
      <c r="U3221" t="s">
        <v>45</v>
      </c>
      <c r="V3221" t="s">
        <v>29188</v>
      </c>
      <c r="W3221" t="s">
        <v>29189</v>
      </c>
      <c r="X3221" t="s">
        <v>29190</v>
      </c>
      <c r="Y3221" t="s">
        <v>46</v>
      </c>
      <c r="Z3221" t="s">
        <v>47</v>
      </c>
      <c r="AA3221" t="s">
        <v>48</v>
      </c>
      <c r="AB3221" t="s">
        <v>49</v>
      </c>
      <c r="AC3221">
        <v>89.9</v>
      </c>
      <c r="AD3221">
        <v>90.1</v>
      </c>
      <c r="AE3221">
        <v>0.2</v>
      </c>
      <c r="AF3221">
        <v>90.1</v>
      </c>
      <c r="AG3221">
        <v>81.99</v>
      </c>
      <c r="AH3221" t="s">
        <v>29191</v>
      </c>
      <c r="AK3221" t="s">
        <v>45</v>
      </c>
      <c r="AL3221" t="s">
        <v>29188</v>
      </c>
    </row>
    <row r="3222" spans="1:42">
      <c r="A3222" t="s">
        <v>42</v>
      </c>
      <c r="B3222">
        <v>225686332</v>
      </c>
      <c r="C3222">
        <v>112670726</v>
      </c>
      <c r="D3222" t="s">
        <v>629</v>
      </c>
      <c r="E3222" t="s">
        <v>29192</v>
      </c>
      <c r="F3222">
        <v>20170821</v>
      </c>
      <c r="G3222" s="6">
        <v>42965.734432870369</v>
      </c>
      <c r="H3222" s="6">
        <v>42965.734479166669</v>
      </c>
      <c r="L3222" t="s">
        <v>631</v>
      </c>
      <c r="M3222">
        <v>472304575</v>
      </c>
      <c r="N3222" t="s">
        <v>23170</v>
      </c>
      <c r="O3222">
        <v>1</v>
      </c>
      <c r="P3222" t="s">
        <v>22252</v>
      </c>
      <c r="Q3222" t="s">
        <v>152</v>
      </c>
      <c r="S3222" t="s">
        <v>29193</v>
      </c>
      <c r="U3222" t="s">
        <v>45</v>
      </c>
      <c r="V3222" t="s">
        <v>29194</v>
      </c>
      <c r="W3222" t="s">
        <v>29195</v>
      </c>
      <c r="X3222" t="s">
        <v>19773</v>
      </c>
      <c r="Y3222" t="s">
        <v>46</v>
      </c>
      <c r="Z3222" t="s">
        <v>47</v>
      </c>
      <c r="AA3222" t="s">
        <v>48</v>
      </c>
      <c r="AB3222" t="s">
        <v>49</v>
      </c>
      <c r="AC3222">
        <v>4.9000000000000004</v>
      </c>
      <c r="AD3222">
        <v>5.0999999999999996</v>
      </c>
      <c r="AE3222">
        <v>0.2</v>
      </c>
      <c r="AF3222">
        <v>5.0999999999999996</v>
      </c>
      <c r="AG3222">
        <v>4.6399999999999997</v>
      </c>
      <c r="AH3222" t="s">
        <v>29196</v>
      </c>
      <c r="AK3222" t="s">
        <v>45</v>
      </c>
      <c r="AL3222" t="s">
        <v>29197</v>
      </c>
    </row>
    <row r="3223" spans="1:42">
      <c r="A3223" t="s">
        <v>42</v>
      </c>
      <c r="B3223">
        <v>225686331</v>
      </c>
      <c r="C3223">
        <v>112670726</v>
      </c>
      <c r="D3223" t="s">
        <v>629</v>
      </c>
      <c r="E3223" t="s">
        <v>29192</v>
      </c>
      <c r="F3223">
        <v>20170821</v>
      </c>
      <c r="G3223" s="6">
        <v>42965.734432870369</v>
      </c>
      <c r="H3223" s="6">
        <v>42965.734479166669</v>
      </c>
      <c r="L3223" t="s">
        <v>631</v>
      </c>
      <c r="M3223">
        <v>436157096</v>
      </c>
      <c r="N3223" t="s">
        <v>85</v>
      </c>
      <c r="O3223">
        <v>1</v>
      </c>
      <c r="P3223" t="s">
        <v>274</v>
      </c>
      <c r="Q3223" t="s">
        <v>152</v>
      </c>
      <c r="S3223" t="s">
        <v>29193</v>
      </c>
      <c r="U3223" t="s">
        <v>45</v>
      </c>
      <c r="V3223" t="s">
        <v>29194</v>
      </c>
      <c r="W3223" t="s">
        <v>29195</v>
      </c>
      <c r="X3223" t="s">
        <v>19773</v>
      </c>
      <c r="Y3223" t="s">
        <v>46</v>
      </c>
      <c r="Z3223" t="s">
        <v>47</v>
      </c>
      <c r="AA3223" t="s">
        <v>48</v>
      </c>
      <c r="AB3223" t="s">
        <v>49</v>
      </c>
      <c r="AC3223">
        <v>10.7</v>
      </c>
      <c r="AD3223">
        <v>10.9</v>
      </c>
      <c r="AE3223">
        <v>0.2</v>
      </c>
      <c r="AF3223">
        <v>10.9</v>
      </c>
      <c r="AG3223">
        <v>9.92</v>
      </c>
      <c r="AH3223" t="s">
        <v>29196</v>
      </c>
      <c r="AK3223" t="s">
        <v>45</v>
      </c>
      <c r="AL3223" t="s">
        <v>29197</v>
      </c>
    </row>
    <row r="3224" spans="1:42">
      <c r="A3224" s="32">
        <v>42966</v>
      </c>
      <c r="B3224" s="33"/>
      <c r="C3224" s="34"/>
      <c r="D3224" s="34"/>
      <c r="E3224" s="35"/>
      <c r="F3224" s="35"/>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s="34"/>
      <c r="AG3224" s="34"/>
      <c r="AH3224" s="34"/>
      <c r="AI3224" s="34"/>
      <c r="AJ3224" s="34"/>
      <c r="AK3224" s="34"/>
      <c r="AL3224" s="47"/>
      <c r="AM3224" s="47"/>
      <c r="AN3224" s="47"/>
      <c r="AO3224" s="47"/>
      <c r="AP3224" s="47"/>
    </row>
    <row r="3225" spans="1:42">
      <c r="A3225" t="s">
        <v>42</v>
      </c>
      <c r="B3225">
        <v>225922011</v>
      </c>
      <c r="C3225">
        <v>112684280</v>
      </c>
      <c r="D3225" t="s">
        <v>629</v>
      </c>
      <c r="E3225" t="s">
        <v>29198</v>
      </c>
      <c r="F3225">
        <v>20170821</v>
      </c>
      <c r="G3225" s="6">
        <v>42966.535879629628</v>
      </c>
      <c r="H3225" s="6">
        <v>42966.535891203705</v>
      </c>
      <c r="L3225" t="s">
        <v>631</v>
      </c>
      <c r="M3225">
        <v>490491416</v>
      </c>
      <c r="N3225" t="s">
        <v>29199</v>
      </c>
      <c r="O3225">
        <v>1</v>
      </c>
      <c r="P3225" t="s">
        <v>17024</v>
      </c>
      <c r="Q3225" t="s">
        <v>152</v>
      </c>
      <c r="S3225" t="s">
        <v>29200</v>
      </c>
      <c r="U3225" t="s">
        <v>45</v>
      </c>
      <c r="V3225" t="s">
        <v>29201</v>
      </c>
      <c r="W3225" t="s">
        <v>29202</v>
      </c>
      <c r="X3225" t="s">
        <v>29203</v>
      </c>
      <c r="Y3225" t="s">
        <v>46</v>
      </c>
      <c r="Z3225" t="s">
        <v>47</v>
      </c>
      <c r="AA3225" t="s">
        <v>48</v>
      </c>
      <c r="AB3225" t="s">
        <v>49</v>
      </c>
      <c r="AC3225">
        <v>24.89</v>
      </c>
      <c r="AD3225">
        <v>20.100000000000001</v>
      </c>
      <c r="AE3225">
        <v>0.2</v>
      </c>
      <c r="AF3225">
        <v>25.09</v>
      </c>
      <c r="AG3225">
        <v>18.29</v>
      </c>
      <c r="AH3225" t="s">
        <v>29200</v>
      </c>
      <c r="AK3225" t="s">
        <v>45</v>
      </c>
      <c r="AL3225" t="s">
        <v>29201</v>
      </c>
    </row>
    <row r="3226" spans="1:42">
      <c r="A3226" t="s">
        <v>42</v>
      </c>
      <c r="B3226">
        <v>225924507</v>
      </c>
      <c r="C3226">
        <v>112685253</v>
      </c>
      <c r="D3226" t="s">
        <v>629</v>
      </c>
      <c r="E3226" t="s">
        <v>29204</v>
      </c>
      <c r="F3226">
        <v>20170821</v>
      </c>
      <c r="G3226" s="6">
        <v>42966.572013888886</v>
      </c>
      <c r="H3226" s="6">
        <v>42966.572013888886</v>
      </c>
      <c r="L3226" t="s">
        <v>631</v>
      </c>
      <c r="M3226">
        <v>507874902</v>
      </c>
      <c r="N3226" t="s">
        <v>26254</v>
      </c>
      <c r="O3226">
        <v>1</v>
      </c>
      <c r="P3226" t="s">
        <v>14510</v>
      </c>
      <c r="Q3226" t="s">
        <v>152</v>
      </c>
      <c r="S3226" t="s">
        <v>29205</v>
      </c>
      <c r="U3226" t="s">
        <v>45</v>
      </c>
      <c r="V3226" t="s">
        <v>29206</v>
      </c>
      <c r="W3226" t="s">
        <v>29207</v>
      </c>
      <c r="X3226" t="s">
        <v>29208</v>
      </c>
      <c r="Y3226" t="s">
        <v>46</v>
      </c>
      <c r="Z3226" t="s">
        <v>47</v>
      </c>
      <c r="AA3226" t="s">
        <v>48</v>
      </c>
      <c r="AB3226" t="s">
        <v>49</v>
      </c>
      <c r="AC3226">
        <v>67.89</v>
      </c>
      <c r="AD3226">
        <v>58.1</v>
      </c>
      <c r="AE3226">
        <v>0.2</v>
      </c>
      <c r="AF3226">
        <v>68.09</v>
      </c>
      <c r="AG3226">
        <v>52.87</v>
      </c>
      <c r="AH3226" t="s">
        <v>29209</v>
      </c>
      <c r="AK3226" t="s">
        <v>45</v>
      </c>
      <c r="AL3226" t="s">
        <v>29206</v>
      </c>
    </row>
    <row r="3227" spans="1:42">
      <c r="A3227" t="s">
        <v>42</v>
      </c>
      <c r="B3227">
        <v>225994576</v>
      </c>
      <c r="C3227">
        <v>112690188</v>
      </c>
      <c r="D3227" t="s">
        <v>629</v>
      </c>
      <c r="E3227" t="s">
        <v>29210</v>
      </c>
      <c r="F3227">
        <v>20170821</v>
      </c>
      <c r="G3227" s="6">
        <v>42966.748032407406</v>
      </c>
      <c r="H3227" s="6">
        <v>42966.748055555552</v>
      </c>
      <c r="L3227" t="s">
        <v>631</v>
      </c>
      <c r="M3227">
        <v>514599782</v>
      </c>
      <c r="N3227" t="s">
        <v>21940</v>
      </c>
      <c r="O3227">
        <v>2</v>
      </c>
      <c r="P3227" t="s">
        <v>21946</v>
      </c>
      <c r="Q3227" t="s">
        <v>152</v>
      </c>
      <c r="S3227" t="s">
        <v>29211</v>
      </c>
      <c r="U3227" t="s">
        <v>45</v>
      </c>
      <c r="V3227" t="s">
        <v>29212</v>
      </c>
      <c r="W3227" t="s">
        <v>29213</v>
      </c>
      <c r="X3227" t="s">
        <v>29214</v>
      </c>
      <c r="Y3227" t="s">
        <v>46</v>
      </c>
      <c r="Z3227" t="s">
        <v>47</v>
      </c>
      <c r="AA3227" t="s">
        <v>48</v>
      </c>
      <c r="AB3227" t="s">
        <v>49</v>
      </c>
      <c r="AC3227">
        <v>9.7799999999999994</v>
      </c>
      <c r="AD3227">
        <v>4.0999999999999996</v>
      </c>
      <c r="AE3227">
        <v>0.4</v>
      </c>
      <c r="AF3227">
        <v>10.18</v>
      </c>
      <c r="AG3227">
        <v>7.46</v>
      </c>
      <c r="AH3227" t="s">
        <v>29211</v>
      </c>
      <c r="AJ3227" t="s">
        <v>29215</v>
      </c>
      <c r="AK3227" t="s">
        <v>45</v>
      </c>
      <c r="AL3227" t="s">
        <v>29212</v>
      </c>
    </row>
    <row r="3228" spans="1:42">
      <c r="A3228" t="s">
        <v>42</v>
      </c>
      <c r="B3228">
        <v>225994575</v>
      </c>
      <c r="C3228">
        <v>112690188</v>
      </c>
      <c r="D3228" t="s">
        <v>629</v>
      </c>
      <c r="E3228" t="s">
        <v>29210</v>
      </c>
      <c r="F3228">
        <v>20170821</v>
      </c>
      <c r="G3228" s="6">
        <v>42966.748032407406</v>
      </c>
      <c r="H3228" s="6">
        <v>42966.748055555552</v>
      </c>
      <c r="L3228" t="s">
        <v>631</v>
      </c>
      <c r="M3228">
        <v>514599782</v>
      </c>
      <c r="N3228" t="s">
        <v>21940</v>
      </c>
      <c r="O3228">
        <v>2</v>
      </c>
      <c r="P3228" t="s">
        <v>21941</v>
      </c>
      <c r="Q3228" t="s">
        <v>152</v>
      </c>
      <c r="S3228" t="s">
        <v>29211</v>
      </c>
      <c r="U3228" t="s">
        <v>45</v>
      </c>
      <c r="V3228" t="s">
        <v>29212</v>
      </c>
      <c r="W3228" t="s">
        <v>29213</v>
      </c>
      <c r="X3228" t="s">
        <v>29214</v>
      </c>
      <c r="Y3228" t="s">
        <v>46</v>
      </c>
      <c r="Z3228" t="s">
        <v>47</v>
      </c>
      <c r="AA3228" t="s">
        <v>48</v>
      </c>
      <c r="AB3228" t="s">
        <v>49</v>
      </c>
      <c r="AC3228">
        <v>7.8</v>
      </c>
      <c r="AD3228">
        <v>4.0999999999999996</v>
      </c>
      <c r="AE3228">
        <v>0.4</v>
      </c>
      <c r="AF3228">
        <v>8.1999999999999993</v>
      </c>
      <c r="AG3228">
        <v>7.46</v>
      </c>
      <c r="AH3228" t="s">
        <v>29211</v>
      </c>
      <c r="AJ3228" t="s">
        <v>29215</v>
      </c>
      <c r="AK3228" t="s">
        <v>45</v>
      </c>
      <c r="AL3228" t="s">
        <v>29212</v>
      </c>
    </row>
    <row r="3229" spans="1:42" s="7" customFormat="1">
      <c r="A3229" s="7" t="s">
        <v>42</v>
      </c>
      <c r="B3229" s="7">
        <v>225999520</v>
      </c>
      <c r="C3229" s="7">
        <v>112691516</v>
      </c>
      <c r="D3229" s="7" t="s">
        <v>43</v>
      </c>
      <c r="F3229" s="7">
        <v>20170821</v>
      </c>
      <c r="G3229" s="18">
        <v>42966.809062499997</v>
      </c>
      <c r="H3229" s="18">
        <v>42966.80908564815</v>
      </c>
      <c r="L3229" s="7" t="s">
        <v>44</v>
      </c>
      <c r="M3229" s="7">
        <v>484265012</v>
      </c>
      <c r="N3229" s="7" t="s">
        <v>23192</v>
      </c>
      <c r="O3229" s="7">
        <v>2</v>
      </c>
      <c r="P3229" s="7" t="s">
        <v>1589</v>
      </c>
      <c r="Q3229" s="7" t="s">
        <v>152</v>
      </c>
      <c r="S3229" s="7" t="s">
        <v>19987</v>
      </c>
      <c r="U3229" s="7" t="s">
        <v>19988</v>
      </c>
      <c r="V3229" s="7" t="s">
        <v>19988</v>
      </c>
      <c r="W3229" s="7" t="s">
        <v>29044</v>
      </c>
      <c r="X3229" s="7" t="s">
        <v>19990</v>
      </c>
      <c r="Y3229" s="7" t="s">
        <v>46</v>
      </c>
      <c r="Z3229" s="7" t="s">
        <v>47</v>
      </c>
      <c r="AA3229" s="7" t="s">
        <v>48</v>
      </c>
      <c r="AB3229" s="7" t="s">
        <v>49</v>
      </c>
      <c r="AC3229" s="7">
        <v>20</v>
      </c>
      <c r="AD3229" s="7">
        <v>10.199999999999999</v>
      </c>
      <c r="AE3229" s="7">
        <v>0.4</v>
      </c>
      <c r="AF3229" s="7">
        <v>20.399999999999999</v>
      </c>
      <c r="AG3229" s="7">
        <v>18.559999999999999</v>
      </c>
      <c r="AH3229" s="7" t="s">
        <v>19987</v>
      </c>
      <c r="AK3229" s="7" t="s">
        <v>19988</v>
      </c>
      <c r="AL3229" s="7" t="s">
        <v>19988</v>
      </c>
    </row>
    <row r="3230" spans="1:42">
      <c r="A3230" t="s">
        <v>42</v>
      </c>
      <c r="B3230">
        <v>225797079</v>
      </c>
      <c r="C3230">
        <v>112678300</v>
      </c>
      <c r="D3230" t="s">
        <v>629</v>
      </c>
      <c r="E3230" t="s">
        <v>29216</v>
      </c>
      <c r="F3230">
        <v>20170821</v>
      </c>
      <c r="G3230" s="6">
        <v>42966.078611111108</v>
      </c>
      <c r="H3230" s="6">
        <v>42966.821944444448</v>
      </c>
      <c r="L3230" t="s">
        <v>631</v>
      </c>
      <c r="M3230">
        <v>544686963</v>
      </c>
      <c r="N3230" t="s">
        <v>29217</v>
      </c>
      <c r="O3230">
        <v>1</v>
      </c>
      <c r="P3230" t="s">
        <v>64</v>
      </c>
      <c r="Q3230" t="s">
        <v>152</v>
      </c>
      <c r="S3230" t="s">
        <v>29218</v>
      </c>
      <c r="U3230" t="s">
        <v>45</v>
      </c>
      <c r="V3230" t="s">
        <v>29219</v>
      </c>
      <c r="W3230" t="s">
        <v>29220</v>
      </c>
      <c r="X3230" t="s">
        <v>16708</v>
      </c>
      <c r="Y3230" t="s">
        <v>46</v>
      </c>
      <c r="Z3230" t="s">
        <v>47</v>
      </c>
      <c r="AA3230" t="s">
        <v>48</v>
      </c>
      <c r="AB3230" t="s">
        <v>49</v>
      </c>
      <c r="AC3230">
        <v>12.9</v>
      </c>
      <c r="AD3230">
        <v>13.1</v>
      </c>
      <c r="AE3230">
        <v>0.2</v>
      </c>
      <c r="AF3230">
        <v>13.1</v>
      </c>
      <c r="AG3230">
        <v>11.92</v>
      </c>
      <c r="AH3230" t="s">
        <v>29221</v>
      </c>
      <c r="AK3230" t="s">
        <v>45</v>
      </c>
      <c r="AL3230" t="s">
        <v>29219</v>
      </c>
    </row>
    <row r="3231" spans="1:42">
      <c r="A3231" t="s">
        <v>42</v>
      </c>
      <c r="B3231">
        <v>226004334</v>
      </c>
      <c r="C3231">
        <v>112693123</v>
      </c>
      <c r="D3231" t="s">
        <v>629</v>
      </c>
      <c r="E3231" t="s">
        <v>29222</v>
      </c>
      <c r="F3231">
        <v>20170821</v>
      </c>
      <c r="G3231" s="6">
        <v>42966.879548611112</v>
      </c>
      <c r="H3231" s="6">
        <v>42966.879548611112</v>
      </c>
      <c r="L3231" t="s">
        <v>631</v>
      </c>
      <c r="M3231">
        <v>543391509</v>
      </c>
      <c r="N3231" t="s">
        <v>24878</v>
      </c>
      <c r="O3231">
        <v>2</v>
      </c>
      <c r="P3231" t="s">
        <v>29223</v>
      </c>
      <c r="Q3231" t="s">
        <v>152</v>
      </c>
      <c r="S3231" t="s">
        <v>29224</v>
      </c>
      <c r="U3231" t="s">
        <v>45</v>
      </c>
      <c r="V3231" t="s">
        <v>29225</v>
      </c>
      <c r="W3231" t="s">
        <v>29226</v>
      </c>
      <c r="X3231" t="s">
        <v>29227</v>
      </c>
      <c r="Y3231" t="s">
        <v>46</v>
      </c>
      <c r="Z3231" t="s">
        <v>47</v>
      </c>
      <c r="AA3231" t="s">
        <v>48</v>
      </c>
      <c r="AB3231" t="s">
        <v>49</v>
      </c>
      <c r="AC3231">
        <v>75.78</v>
      </c>
      <c r="AD3231">
        <v>27.1</v>
      </c>
      <c r="AE3231">
        <v>0.4</v>
      </c>
      <c r="AF3231">
        <v>76.180000000000007</v>
      </c>
      <c r="AG3231">
        <v>49.32</v>
      </c>
      <c r="AH3231" t="s">
        <v>29228</v>
      </c>
      <c r="AK3231" t="s">
        <v>45</v>
      </c>
      <c r="AL3231" t="s">
        <v>29225</v>
      </c>
    </row>
    <row r="3232" spans="1:42">
      <c r="A3232" s="32">
        <v>42967</v>
      </c>
      <c r="B3232" s="33"/>
      <c r="C3232" s="34"/>
      <c r="D3232" s="34"/>
      <c r="E3232" s="35"/>
      <c r="F3232" s="35"/>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s="34"/>
      <c r="AG3232" s="34"/>
      <c r="AH3232" s="34"/>
      <c r="AI3232" s="34"/>
      <c r="AJ3232" s="34"/>
      <c r="AK3232" s="34"/>
      <c r="AL3232" s="47"/>
      <c r="AM3232" s="47"/>
      <c r="AN3232" s="47"/>
      <c r="AO3232" s="47"/>
      <c r="AP3232" s="47"/>
    </row>
    <row r="3233" spans="1:38" s="7" customFormat="1">
      <c r="A3233" s="7" t="s">
        <v>42</v>
      </c>
      <c r="B3233" s="7">
        <v>226016398</v>
      </c>
      <c r="C3233" s="7">
        <v>112697479</v>
      </c>
      <c r="D3233" s="7" t="s">
        <v>43</v>
      </c>
      <c r="F3233" s="7">
        <v>20170821</v>
      </c>
      <c r="G3233" s="18">
        <v>42967.007581018515</v>
      </c>
      <c r="H3233" s="18">
        <v>42967.007592592592</v>
      </c>
      <c r="L3233" s="7" t="s">
        <v>44</v>
      </c>
      <c r="M3233" s="7">
        <v>487808442</v>
      </c>
      <c r="N3233" s="7" t="s">
        <v>22803</v>
      </c>
      <c r="O3233" s="7">
        <v>2</v>
      </c>
      <c r="P3233" s="7" t="s">
        <v>22804</v>
      </c>
      <c r="Q3233" s="7" t="s">
        <v>152</v>
      </c>
      <c r="S3233" s="7" t="s">
        <v>29061</v>
      </c>
      <c r="U3233" s="7" t="s">
        <v>45</v>
      </c>
      <c r="V3233" s="7" t="s">
        <v>29062</v>
      </c>
      <c r="W3233" s="7" t="s">
        <v>29063</v>
      </c>
      <c r="X3233" s="7" t="s">
        <v>9904</v>
      </c>
      <c r="Y3233" s="7" t="s">
        <v>46</v>
      </c>
      <c r="Z3233" s="7" t="s">
        <v>47</v>
      </c>
      <c r="AA3233" s="7" t="s">
        <v>48</v>
      </c>
      <c r="AB3233" s="7" t="s">
        <v>49</v>
      </c>
      <c r="AC3233" s="7">
        <v>19.8</v>
      </c>
      <c r="AD3233" s="7">
        <v>10.1</v>
      </c>
      <c r="AE3233" s="7">
        <v>0.4</v>
      </c>
      <c r="AF3233" s="7">
        <v>20.2</v>
      </c>
      <c r="AG3233" s="7">
        <v>18.38</v>
      </c>
      <c r="AH3233" s="7" t="s">
        <v>29064</v>
      </c>
      <c r="AK3233" s="7" t="s">
        <v>45</v>
      </c>
      <c r="AL3233" s="7" t="s">
        <v>29062</v>
      </c>
    </row>
    <row r="3234" spans="1:38">
      <c r="A3234" t="s">
        <v>42</v>
      </c>
      <c r="B3234">
        <v>226017234</v>
      </c>
      <c r="C3234">
        <v>112697742</v>
      </c>
      <c r="D3234" t="s">
        <v>629</v>
      </c>
      <c r="E3234" t="s">
        <v>29229</v>
      </c>
      <c r="F3234">
        <v>20170821</v>
      </c>
      <c r="G3234" s="6">
        <v>42967.016886574071</v>
      </c>
      <c r="H3234" s="6">
        <v>42967.016944444447</v>
      </c>
      <c r="L3234" t="s">
        <v>631</v>
      </c>
      <c r="M3234">
        <v>472129544</v>
      </c>
      <c r="N3234" t="s">
        <v>14455</v>
      </c>
      <c r="O3234">
        <v>1</v>
      </c>
      <c r="P3234" t="s">
        <v>261</v>
      </c>
      <c r="Q3234" t="s">
        <v>152</v>
      </c>
      <c r="S3234" t="s">
        <v>3740</v>
      </c>
      <c r="U3234" t="s">
        <v>45</v>
      </c>
      <c r="V3234" t="s">
        <v>3741</v>
      </c>
      <c r="W3234" t="s">
        <v>3742</v>
      </c>
      <c r="X3234" t="s">
        <v>3743</v>
      </c>
      <c r="Y3234" t="s">
        <v>46</v>
      </c>
      <c r="Z3234" t="s">
        <v>47</v>
      </c>
      <c r="AA3234" t="s">
        <v>48</v>
      </c>
      <c r="AB3234" t="s">
        <v>49</v>
      </c>
      <c r="AC3234">
        <v>31.89</v>
      </c>
      <c r="AD3234">
        <v>22.1</v>
      </c>
      <c r="AE3234">
        <v>0.2</v>
      </c>
      <c r="AF3234">
        <v>32.090000000000003</v>
      </c>
      <c r="AG3234">
        <v>20.11</v>
      </c>
      <c r="AH3234" t="s">
        <v>3744</v>
      </c>
      <c r="AK3234" t="s">
        <v>45</v>
      </c>
      <c r="AL3234" t="s">
        <v>3741</v>
      </c>
    </row>
    <row r="3235" spans="1:38">
      <c r="A3235" t="s">
        <v>42</v>
      </c>
      <c r="B3235">
        <v>226020776</v>
      </c>
      <c r="C3235">
        <v>112698822</v>
      </c>
      <c r="D3235" t="s">
        <v>629</v>
      </c>
      <c r="E3235" t="s">
        <v>29230</v>
      </c>
      <c r="F3235">
        <v>20170821</v>
      </c>
      <c r="G3235" s="6">
        <v>42967.066111111111</v>
      </c>
      <c r="H3235" s="6">
        <v>42967.066122685188</v>
      </c>
      <c r="L3235" t="s">
        <v>631</v>
      </c>
      <c r="M3235">
        <v>497409994</v>
      </c>
      <c r="N3235" t="s">
        <v>25214</v>
      </c>
      <c r="O3235">
        <v>1</v>
      </c>
      <c r="P3235" t="s">
        <v>128</v>
      </c>
      <c r="Q3235" t="s">
        <v>152</v>
      </c>
      <c r="S3235" t="s">
        <v>29231</v>
      </c>
      <c r="U3235" t="s">
        <v>45</v>
      </c>
      <c r="V3235" t="s">
        <v>29232</v>
      </c>
      <c r="W3235" t="s">
        <v>29233</v>
      </c>
      <c r="X3235" t="s">
        <v>29234</v>
      </c>
      <c r="Y3235" t="s">
        <v>46</v>
      </c>
      <c r="Z3235" t="s">
        <v>47</v>
      </c>
      <c r="AA3235" t="s">
        <v>48</v>
      </c>
      <c r="AB3235" t="s">
        <v>49</v>
      </c>
      <c r="AC3235">
        <v>9.9</v>
      </c>
      <c r="AD3235">
        <v>10.1</v>
      </c>
      <c r="AE3235">
        <v>0.2</v>
      </c>
      <c r="AF3235">
        <v>10.1</v>
      </c>
      <c r="AG3235">
        <v>9.19</v>
      </c>
      <c r="AH3235" t="s">
        <v>848</v>
      </c>
      <c r="AK3235" t="s">
        <v>45</v>
      </c>
      <c r="AL3235" t="s">
        <v>29232</v>
      </c>
    </row>
    <row r="3236" spans="1:38">
      <c r="A3236" t="s">
        <v>42</v>
      </c>
      <c r="B3236">
        <v>226046213</v>
      </c>
      <c r="C3236">
        <v>112704343</v>
      </c>
      <c r="D3236" t="s">
        <v>629</v>
      </c>
      <c r="E3236" t="s">
        <v>29235</v>
      </c>
      <c r="F3236">
        <v>20170821</v>
      </c>
      <c r="G3236" s="6">
        <v>42967.517592592594</v>
      </c>
      <c r="H3236" s="6">
        <v>42967.517604166664</v>
      </c>
      <c r="L3236" t="s">
        <v>631</v>
      </c>
      <c r="M3236">
        <v>514608242</v>
      </c>
      <c r="N3236" t="s">
        <v>20529</v>
      </c>
      <c r="O3236">
        <v>1</v>
      </c>
      <c r="P3236" t="s">
        <v>21741</v>
      </c>
      <c r="Q3236" t="s">
        <v>152</v>
      </c>
      <c r="S3236" t="s">
        <v>29236</v>
      </c>
      <c r="U3236" t="s">
        <v>45</v>
      </c>
      <c r="V3236" t="s">
        <v>29237</v>
      </c>
      <c r="W3236" t="s">
        <v>29238</v>
      </c>
      <c r="X3236" t="s">
        <v>29239</v>
      </c>
      <c r="Y3236" t="s">
        <v>46</v>
      </c>
      <c r="Z3236" t="s">
        <v>47</v>
      </c>
      <c r="AA3236" t="s">
        <v>48</v>
      </c>
      <c r="AB3236" t="s">
        <v>49</v>
      </c>
      <c r="AC3236">
        <v>18.899999999999999</v>
      </c>
      <c r="AD3236">
        <v>19.100000000000001</v>
      </c>
      <c r="AE3236">
        <v>0.2</v>
      </c>
      <c r="AF3236">
        <v>19.100000000000001</v>
      </c>
      <c r="AG3236">
        <v>17.38</v>
      </c>
      <c r="AH3236" t="s">
        <v>29240</v>
      </c>
      <c r="AK3236" t="s">
        <v>45</v>
      </c>
      <c r="AL3236" t="s">
        <v>29237</v>
      </c>
    </row>
    <row r="3237" spans="1:38">
      <c r="A3237" t="s">
        <v>42</v>
      </c>
      <c r="B3237">
        <v>226046211</v>
      </c>
      <c r="C3237">
        <v>112704343</v>
      </c>
      <c r="D3237" t="s">
        <v>629</v>
      </c>
      <c r="E3237" t="s">
        <v>29235</v>
      </c>
      <c r="F3237">
        <v>20170821</v>
      </c>
      <c r="G3237" s="6">
        <v>42967.517592592594</v>
      </c>
      <c r="H3237" s="6">
        <v>42967.517604166664</v>
      </c>
      <c r="L3237" t="s">
        <v>44</v>
      </c>
      <c r="M3237">
        <v>497976121</v>
      </c>
      <c r="N3237" t="s">
        <v>22284</v>
      </c>
      <c r="O3237">
        <v>2</v>
      </c>
      <c r="P3237" t="s">
        <v>119</v>
      </c>
      <c r="Q3237" t="s">
        <v>152</v>
      </c>
      <c r="S3237" t="s">
        <v>29236</v>
      </c>
      <c r="U3237" t="s">
        <v>45</v>
      </c>
      <c r="V3237" t="s">
        <v>29237</v>
      </c>
      <c r="W3237" t="s">
        <v>29238</v>
      </c>
      <c r="X3237" t="s">
        <v>29239</v>
      </c>
      <c r="Y3237" t="s">
        <v>46</v>
      </c>
      <c r="Z3237" t="s">
        <v>47</v>
      </c>
      <c r="AA3237" t="s">
        <v>48</v>
      </c>
      <c r="AB3237" t="s">
        <v>49</v>
      </c>
      <c r="AC3237">
        <v>13.8</v>
      </c>
      <c r="AD3237">
        <v>7.1</v>
      </c>
      <c r="AE3237">
        <v>0.4</v>
      </c>
      <c r="AF3237">
        <v>14.2</v>
      </c>
      <c r="AG3237">
        <v>12.92</v>
      </c>
      <c r="AH3237" t="s">
        <v>29240</v>
      </c>
      <c r="AK3237" t="s">
        <v>45</v>
      </c>
      <c r="AL3237" t="s">
        <v>29237</v>
      </c>
    </row>
    <row r="3238" spans="1:38">
      <c r="A3238" t="s">
        <v>42</v>
      </c>
      <c r="B3238">
        <v>226046210</v>
      </c>
      <c r="C3238">
        <v>112704343</v>
      </c>
      <c r="D3238" t="s">
        <v>629</v>
      </c>
      <c r="E3238" t="s">
        <v>29235</v>
      </c>
      <c r="F3238">
        <v>20170821</v>
      </c>
      <c r="G3238" s="6">
        <v>42967.517592592594</v>
      </c>
      <c r="H3238" s="6">
        <v>42967.517604166664</v>
      </c>
      <c r="L3238" t="s">
        <v>44</v>
      </c>
      <c r="M3238">
        <v>497976121</v>
      </c>
      <c r="N3238" t="s">
        <v>22284</v>
      </c>
      <c r="O3238">
        <v>1</v>
      </c>
      <c r="P3238" t="s">
        <v>59</v>
      </c>
      <c r="Q3238" t="s">
        <v>152</v>
      </c>
      <c r="S3238" t="s">
        <v>29236</v>
      </c>
      <c r="U3238" t="s">
        <v>45</v>
      </c>
      <c r="V3238" t="s">
        <v>29237</v>
      </c>
      <c r="W3238" t="s">
        <v>29238</v>
      </c>
      <c r="X3238" t="s">
        <v>29239</v>
      </c>
      <c r="Y3238" t="s">
        <v>46</v>
      </c>
      <c r="Z3238" t="s">
        <v>47</v>
      </c>
      <c r="AA3238" t="s">
        <v>48</v>
      </c>
      <c r="AB3238" t="s">
        <v>49</v>
      </c>
      <c r="AC3238">
        <v>6.9</v>
      </c>
      <c r="AD3238">
        <v>7.1</v>
      </c>
      <c r="AE3238">
        <v>0.2</v>
      </c>
      <c r="AF3238">
        <v>7.1</v>
      </c>
      <c r="AG3238">
        <v>6.46</v>
      </c>
      <c r="AH3238" t="s">
        <v>29240</v>
      </c>
      <c r="AK3238" t="s">
        <v>45</v>
      </c>
      <c r="AL3238" t="s">
        <v>29237</v>
      </c>
    </row>
    <row r="3239" spans="1:38">
      <c r="A3239" t="s">
        <v>42</v>
      </c>
      <c r="B3239">
        <v>226046212</v>
      </c>
      <c r="C3239">
        <v>112704343</v>
      </c>
      <c r="D3239" t="s">
        <v>629</v>
      </c>
      <c r="E3239" t="s">
        <v>29235</v>
      </c>
      <c r="F3239">
        <v>20170821</v>
      </c>
      <c r="G3239" s="6">
        <v>42967.517592592594</v>
      </c>
      <c r="H3239" s="6">
        <v>42967.517604166664</v>
      </c>
      <c r="L3239" t="s">
        <v>44</v>
      </c>
      <c r="M3239">
        <v>487808435</v>
      </c>
      <c r="N3239" t="s">
        <v>23607</v>
      </c>
      <c r="O3239">
        <v>1</v>
      </c>
      <c r="P3239" t="s">
        <v>318</v>
      </c>
      <c r="Q3239" t="s">
        <v>152</v>
      </c>
      <c r="S3239" t="s">
        <v>29236</v>
      </c>
      <c r="U3239" t="s">
        <v>45</v>
      </c>
      <c r="V3239" t="s">
        <v>29237</v>
      </c>
      <c r="W3239" t="s">
        <v>29238</v>
      </c>
      <c r="X3239" t="s">
        <v>29239</v>
      </c>
      <c r="Y3239" t="s">
        <v>46</v>
      </c>
      <c r="Z3239" t="s">
        <v>47</v>
      </c>
      <c r="AA3239" t="s">
        <v>48</v>
      </c>
      <c r="AB3239" t="s">
        <v>49</v>
      </c>
      <c r="AC3239">
        <v>11.9</v>
      </c>
      <c r="AD3239">
        <v>12.1</v>
      </c>
      <c r="AE3239">
        <v>0.2</v>
      </c>
      <c r="AF3239">
        <v>12.1</v>
      </c>
      <c r="AG3239">
        <v>11.01</v>
      </c>
      <c r="AH3239" t="s">
        <v>29240</v>
      </c>
      <c r="AK3239" t="s">
        <v>45</v>
      </c>
      <c r="AL3239" t="s">
        <v>29237</v>
      </c>
    </row>
    <row r="3240" spans="1:38">
      <c r="A3240" t="s">
        <v>42</v>
      </c>
      <c r="B3240">
        <v>226046675</v>
      </c>
      <c r="C3240">
        <v>112704545</v>
      </c>
      <c r="D3240" t="s">
        <v>629</v>
      </c>
      <c r="E3240" t="s">
        <v>29241</v>
      </c>
      <c r="F3240">
        <v>20170821</v>
      </c>
      <c r="G3240" s="6">
        <v>42967.525416666664</v>
      </c>
      <c r="H3240" s="6">
        <v>42967.52542824074</v>
      </c>
      <c r="L3240" t="s">
        <v>631</v>
      </c>
      <c r="M3240">
        <v>496227288</v>
      </c>
      <c r="N3240" t="s">
        <v>12826</v>
      </c>
      <c r="O3240">
        <v>1</v>
      </c>
      <c r="P3240" t="s">
        <v>166</v>
      </c>
      <c r="Q3240" t="s">
        <v>152</v>
      </c>
      <c r="S3240" t="s">
        <v>29242</v>
      </c>
      <c r="U3240" t="s">
        <v>45</v>
      </c>
      <c r="V3240" t="s">
        <v>29243</v>
      </c>
      <c r="W3240" t="s">
        <v>29244</v>
      </c>
      <c r="X3240" t="s">
        <v>29245</v>
      </c>
      <c r="Y3240" t="s">
        <v>46</v>
      </c>
      <c r="Z3240" t="s">
        <v>47</v>
      </c>
      <c r="AA3240" t="s">
        <v>48</v>
      </c>
      <c r="AB3240" t="s">
        <v>49</v>
      </c>
      <c r="AC3240">
        <v>23.9</v>
      </c>
      <c r="AD3240">
        <v>26.1</v>
      </c>
      <c r="AE3240">
        <v>2.2000000000000002</v>
      </c>
      <c r="AF3240">
        <v>26.1</v>
      </c>
      <c r="AG3240">
        <v>23.75</v>
      </c>
      <c r="AH3240" t="s">
        <v>29242</v>
      </c>
      <c r="AK3240" t="s">
        <v>45</v>
      </c>
      <c r="AL3240" t="s">
        <v>29243</v>
      </c>
    </row>
    <row r="3241" spans="1:38">
      <c r="A3241" t="s">
        <v>42</v>
      </c>
      <c r="B3241">
        <v>226089118</v>
      </c>
      <c r="C3241">
        <v>112707894</v>
      </c>
      <c r="D3241" t="s">
        <v>629</v>
      </c>
      <c r="E3241" t="s">
        <v>29246</v>
      </c>
      <c r="F3241">
        <v>20170821</v>
      </c>
      <c r="G3241" s="6">
        <v>42967.641018518516</v>
      </c>
      <c r="H3241" s="6">
        <v>42967.641030092593</v>
      </c>
      <c r="L3241" t="s">
        <v>631</v>
      </c>
      <c r="M3241">
        <v>514608242</v>
      </c>
      <c r="N3241" t="s">
        <v>20529</v>
      </c>
      <c r="O3241">
        <v>1</v>
      </c>
      <c r="P3241" t="s">
        <v>21741</v>
      </c>
      <c r="Q3241" t="s">
        <v>152</v>
      </c>
      <c r="S3241" t="s">
        <v>29247</v>
      </c>
      <c r="U3241" t="s">
        <v>45</v>
      </c>
      <c r="V3241" t="s">
        <v>29248</v>
      </c>
      <c r="W3241" t="s">
        <v>29249</v>
      </c>
      <c r="X3241" t="s">
        <v>29026</v>
      </c>
      <c r="Y3241" t="s">
        <v>46</v>
      </c>
      <c r="Z3241" t="s">
        <v>47</v>
      </c>
      <c r="AA3241" t="s">
        <v>48</v>
      </c>
      <c r="AB3241" t="s">
        <v>49</v>
      </c>
      <c r="AC3241">
        <v>18.899999999999999</v>
      </c>
      <c r="AD3241">
        <v>19.100000000000001</v>
      </c>
      <c r="AE3241">
        <v>0.2</v>
      </c>
      <c r="AF3241">
        <v>19.100000000000001</v>
      </c>
      <c r="AG3241">
        <v>17.38</v>
      </c>
      <c r="AH3241" t="s">
        <v>13928</v>
      </c>
      <c r="AK3241" t="s">
        <v>45</v>
      </c>
      <c r="AL3241" t="s">
        <v>29248</v>
      </c>
    </row>
    <row r="3242" spans="1:38">
      <c r="A3242" t="s">
        <v>42</v>
      </c>
      <c r="B3242">
        <v>226122329</v>
      </c>
      <c r="C3242">
        <v>112710190</v>
      </c>
      <c r="D3242" t="s">
        <v>629</v>
      </c>
      <c r="E3242" t="s">
        <v>29250</v>
      </c>
      <c r="F3242">
        <v>20170821</v>
      </c>
      <c r="G3242" s="6">
        <v>42967.708194444444</v>
      </c>
      <c r="H3242" s="6">
        <v>42967.70820601852</v>
      </c>
      <c r="L3242" t="s">
        <v>631</v>
      </c>
      <c r="M3242">
        <v>486777155</v>
      </c>
      <c r="N3242" t="s">
        <v>3767</v>
      </c>
      <c r="O3242">
        <v>1</v>
      </c>
      <c r="P3242" t="s">
        <v>64</v>
      </c>
      <c r="Q3242" t="s">
        <v>152</v>
      </c>
      <c r="S3242" t="s">
        <v>29251</v>
      </c>
      <c r="U3242" t="s">
        <v>29252</v>
      </c>
      <c r="V3242" t="s">
        <v>29253</v>
      </c>
      <c r="W3242" t="s">
        <v>29254</v>
      </c>
      <c r="X3242" t="s">
        <v>29255</v>
      </c>
      <c r="Y3242" t="s">
        <v>46</v>
      </c>
      <c r="Z3242" t="s">
        <v>47</v>
      </c>
      <c r="AA3242" t="s">
        <v>48</v>
      </c>
      <c r="AB3242" t="s">
        <v>49</v>
      </c>
      <c r="AC3242">
        <v>29.9</v>
      </c>
      <c r="AD3242">
        <v>30.1</v>
      </c>
      <c r="AE3242">
        <v>0.2</v>
      </c>
      <c r="AF3242">
        <v>30.1</v>
      </c>
      <c r="AG3242">
        <v>27.39</v>
      </c>
      <c r="AH3242" t="s">
        <v>29251</v>
      </c>
      <c r="AK3242" t="s">
        <v>29252</v>
      </c>
      <c r="AL3242" t="s">
        <v>29253</v>
      </c>
    </row>
    <row r="3243" spans="1:38">
      <c r="A3243" t="s">
        <v>42</v>
      </c>
      <c r="B3243">
        <v>226124070</v>
      </c>
      <c r="C3243">
        <v>112710792</v>
      </c>
      <c r="D3243" t="s">
        <v>693</v>
      </c>
      <c r="E3243" t="s">
        <v>29298</v>
      </c>
      <c r="F3243">
        <v>20170821</v>
      </c>
      <c r="G3243" s="6">
        <v>42967.727303240739</v>
      </c>
      <c r="H3243" s="6">
        <v>42967.727314814816</v>
      </c>
      <c r="L3243" t="s">
        <v>631</v>
      </c>
      <c r="M3243">
        <v>471930865</v>
      </c>
      <c r="N3243" t="s">
        <v>26174</v>
      </c>
      <c r="O3243">
        <v>1</v>
      </c>
      <c r="P3243" t="s">
        <v>8962</v>
      </c>
      <c r="Q3243" t="s">
        <v>152</v>
      </c>
      <c r="S3243" t="s">
        <v>29256</v>
      </c>
      <c r="U3243" t="s">
        <v>29257</v>
      </c>
      <c r="V3243" t="s">
        <v>29257</v>
      </c>
      <c r="W3243" t="s">
        <v>4163</v>
      </c>
      <c r="X3243" t="s">
        <v>4164</v>
      </c>
      <c r="Y3243" t="s">
        <v>46</v>
      </c>
      <c r="Z3243" t="s">
        <v>47</v>
      </c>
      <c r="AA3243" t="s">
        <v>48</v>
      </c>
      <c r="AB3243" t="s">
        <v>49</v>
      </c>
      <c r="AC3243">
        <v>5.9</v>
      </c>
      <c r="AD3243">
        <v>6.1</v>
      </c>
      <c r="AE3243">
        <v>0.2</v>
      </c>
      <c r="AF3243">
        <v>6.1</v>
      </c>
      <c r="AG3243">
        <v>5.55</v>
      </c>
      <c r="AH3243" t="s">
        <v>29258</v>
      </c>
      <c r="AK3243" t="s">
        <v>45</v>
      </c>
      <c r="AL3243" t="s">
        <v>29257</v>
      </c>
    </row>
    <row r="3244" spans="1:38">
      <c r="A3244" t="s">
        <v>42</v>
      </c>
      <c r="B3244">
        <v>226127911</v>
      </c>
      <c r="C3244">
        <v>112712171</v>
      </c>
      <c r="D3244" t="s">
        <v>693</v>
      </c>
      <c r="E3244" t="s">
        <v>29299</v>
      </c>
      <c r="F3244">
        <v>20170821</v>
      </c>
      <c r="G3244" s="6">
        <v>42967.769432870373</v>
      </c>
      <c r="H3244" s="6">
        <v>42967.769479166665</v>
      </c>
      <c r="L3244" t="s">
        <v>631</v>
      </c>
      <c r="M3244">
        <v>515344600</v>
      </c>
      <c r="N3244" t="s">
        <v>20491</v>
      </c>
      <c r="O3244">
        <v>1</v>
      </c>
      <c r="P3244" t="s">
        <v>20870</v>
      </c>
      <c r="Q3244" t="s">
        <v>152</v>
      </c>
      <c r="S3244" t="s">
        <v>29259</v>
      </c>
      <c r="U3244" t="s">
        <v>45</v>
      </c>
      <c r="V3244" t="s">
        <v>29260</v>
      </c>
      <c r="W3244" t="s">
        <v>29261</v>
      </c>
      <c r="X3244" t="s">
        <v>29262</v>
      </c>
      <c r="Y3244" t="s">
        <v>46</v>
      </c>
      <c r="Z3244" t="s">
        <v>47</v>
      </c>
      <c r="AA3244" t="s">
        <v>48</v>
      </c>
      <c r="AB3244" t="s">
        <v>49</v>
      </c>
      <c r="AC3244">
        <v>15.49</v>
      </c>
      <c r="AD3244">
        <v>10.7</v>
      </c>
      <c r="AE3244">
        <v>0.2</v>
      </c>
      <c r="AF3244">
        <v>15.69</v>
      </c>
      <c r="AG3244">
        <v>9.74</v>
      </c>
      <c r="AH3244" t="s">
        <v>29263</v>
      </c>
      <c r="AK3244" t="s">
        <v>45</v>
      </c>
      <c r="AL3244" t="s">
        <v>29260</v>
      </c>
    </row>
    <row r="3245" spans="1:38">
      <c r="A3245" t="s">
        <v>42</v>
      </c>
      <c r="B3245">
        <v>226127912</v>
      </c>
      <c r="C3245">
        <v>112712171</v>
      </c>
      <c r="D3245" t="s">
        <v>693</v>
      </c>
      <c r="E3245" t="s">
        <v>29299</v>
      </c>
      <c r="F3245">
        <v>20170821</v>
      </c>
      <c r="G3245" s="6">
        <v>42967.769432870373</v>
      </c>
      <c r="H3245" s="6">
        <v>42967.769479166665</v>
      </c>
      <c r="L3245" t="s">
        <v>631</v>
      </c>
      <c r="M3245">
        <v>436157096</v>
      </c>
      <c r="N3245" t="s">
        <v>85</v>
      </c>
      <c r="O3245">
        <v>1</v>
      </c>
      <c r="P3245" t="s">
        <v>274</v>
      </c>
      <c r="Q3245" t="s">
        <v>152</v>
      </c>
      <c r="S3245" t="s">
        <v>29259</v>
      </c>
      <c r="U3245" t="s">
        <v>45</v>
      </c>
      <c r="V3245" t="s">
        <v>29260</v>
      </c>
      <c r="W3245" t="s">
        <v>29261</v>
      </c>
      <c r="X3245" t="s">
        <v>29262</v>
      </c>
      <c r="Y3245" t="s">
        <v>46</v>
      </c>
      <c r="Z3245" t="s">
        <v>47</v>
      </c>
      <c r="AA3245" t="s">
        <v>48</v>
      </c>
      <c r="AB3245" t="s">
        <v>49</v>
      </c>
      <c r="AC3245">
        <v>10.7</v>
      </c>
      <c r="AD3245">
        <v>10.9</v>
      </c>
      <c r="AE3245">
        <v>0.2</v>
      </c>
      <c r="AF3245">
        <v>10.9</v>
      </c>
      <c r="AG3245">
        <v>9.92</v>
      </c>
      <c r="AH3245" t="s">
        <v>29263</v>
      </c>
      <c r="AK3245" t="s">
        <v>45</v>
      </c>
      <c r="AL3245" t="s">
        <v>29260</v>
      </c>
    </row>
    <row r="3246" spans="1:38">
      <c r="A3246" t="s">
        <v>42</v>
      </c>
      <c r="B3246">
        <v>226127914</v>
      </c>
      <c r="C3246">
        <v>112712171</v>
      </c>
      <c r="D3246" t="s">
        <v>693</v>
      </c>
      <c r="E3246" t="s">
        <v>29299</v>
      </c>
      <c r="F3246">
        <v>20170821</v>
      </c>
      <c r="G3246" s="6">
        <v>42967.769432870373</v>
      </c>
      <c r="H3246" s="6">
        <v>42967.769479166665</v>
      </c>
      <c r="L3246" t="s">
        <v>631</v>
      </c>
      <c r="M3246">
        <v>484265012</v>
      </c>
      <c r="N3246" t="s">
        <v>23192</v>
      </c>
      <c r="O3246">
        <v>1</v>
      </c>
      <c r="P3246" t="s">
        <v>3132</v>
      </c>
      <c r="Q3246" t="s">
        <v>152</v>
      </c>
      <c r="S3246" t="s">
        <v>29259</v>
      </c>
      <c r="U3246" t="s">
        <v>45</v>
      </c>
      <c r="V3246" t="s">
        <v>29260</v>
      </c>
      <c r="W3246" t="s">
        <v>29261</v>
      </c>
      <c r="X3246" t="s">
        <v>29262</v>
      </c>
      <c r="Y3246" t="s">
        <v>46</v>
      </c>
      <c r="Z3246" t="s">
        <v>47</v>
      </c>
      <c r="AA3246" t="s">
        <v>48</v>
      </c>
      <c r="AB3246" t="s">
        <v>49</v>
      </c>
      <c r="AC3246">
        <v>12.99</v>
      </c>
      <c r="AD3246">
        <v>10.199999999999999</v>
      </c>
      <c r="AE3246">
        <v>0.2</v>
      </c>
      <c r="AF3246">
        <v>13.19</v>
      </c>
      <c r="AG3246">
        <v>9.2799999999999994</v>
      </c>
      <c r="AH3246" t="s">
        <v>29263</v>
      </c>
      <c r="AK3246" t="s">
        <v>45</v>
      </c>
      <c r="AL3246" t="s">
        <v>29260</v>
      </c>
    </row>
    <row r="3247" spans="1:38">
      <c r="A3247" t="s">
        <v>42</v>
      </c>
      <c r="B3247">
        <v>226127913</v>
      </c>
      <c r="C3247">
        <v>112712171</v>
      </c>
      <c r="D3247" t="s">
        <v>693</v>
      </c>
      <c r="E3247" t="s">
        <v>29299</v>
      </c>
      <c r="F3247">
        <v>20170821</v>
      </c>
      <c r="G3247" s="6">
        <v>42967.769432870373</v>
      </c>
      <c r="H3247" s="6">
        <v>42967.769479166665</v>
      </c>
      <c r="L3247" t="s">
        <v>631</v>
      </c>
      <c r="M3247">
        <v>484265012</v>
      </c>
      <c r="N3247" t="s">
        <v>23192</v>
      </c>
      <c r="O3247">
        <v>1</v>
      </c>
      <c r="P3247" t="s">
        <v>1581</v>
      </c>
      <c r="Q3247" t="s">
        <v>152</v>
      </c>
      <c r="S3247" t="s">
        <v>29259</v>
      </c>
      <c r="U3247" t="s">
        <v>45</v>
      </c>
      <c r="V3247" t="s">
        <v>29260</v>
      </c>
      <c r="W3247" t="s">
        <v>29261</v>
      </c>
      <c r="X3247" t="s">
        <v>29262</v>
      </c>
      <c r="Y3247" t="s">
        <v>46</v>
      </c>
      <c r="Z3247" t="s">
        <v>47</v>
      </c>
      <c r="AA3247" t="s">
        <v>48</v>
      </c>
      <c r="AB3247" t="s">
        <v>49</v>
      </c>
      <c r="AC3247">
        <v>12.99</v>
      </c>
      <c r="AD3247">
        <v>10.199999999999999</v>
      </c>
      <c r="AE3247">
        <v>0.2</v>
      </c>
      <c r="AF3247">
        <v>13.19</v>
      </c>
      <c r="AG3247">
        <v>9.2799999999999994</v>
      </c>
      <c r="AH3247" t="s">
        <v>29263</v>
      </c>
      <c r="AK3247" t="s">
        <v>45</v>
      </c>
      <c r="AL3247" t="s">
        <v>29260</v>
      </c>
    </row>
    <row r="3248" spans="1:38" s="43" customFormat="1">
      <c r="A3248" s="43" t="s">
        <v>42</v>
      </c>
      <c r="B3248" s="43">
        <v>226128127</v>
      </c>
      <c r="C3248" s="43">
        <v>112712245</v>
      </c>
      <c r="D3248" s="43" t="s">
        <v>693</v>
      </c>
      <c r="F3248" s="43">
        <v>20170821</v>
      </c>
      <c r="G3248" s="44">
        <v>42967.771168981482</v>
      </c>
      <c r="H3248" s="44">
        <v>42967.771990740737</v>
      </c>
      <c r="L3248" s="43" t="s">
        <v>631</v>
      </c>
      <c r="M3248" s="43">
        <v>436781693</v>
      </c>
      <c r="N3248" s="43" t="s">
        <v>23665</v>
      </c>
      <c r="O3248" s="43">
        <v>1</v>
      </c>
      <c r="P3248" s="43" t="s">
        <v>7019</v>
      </c>
      <c r="Q3248" s="43" t="s">
        <v>152</v>
      </c>
      <c r="S3248" s="43" t="s">
        <v>29264</v>
      </c>
      <c r="U3248" s="43" t="s">
        <v>45</v>
      </c>
      <c r="V3248" s="43" t="s">
        <v>29265</v>
      </c>
      <c r="W3248" s="43" t="s">
        <v>14751</v>
      </c>
      <c r="X3248" s="43" t="s">
        <v>14752</v>
      </c>
      <c r="Y3248" s="43" t="s">
        <v>46</v>
      </c>
      <c r="Z3248" s="43" t="s">
        <v>47</v>
      </c>
      <c r="AA3248" s="43" t="s">
        <v>48</v>
      </c>
      <c r="AB3248" s="43" t="s">
        <v>49</v>
      </c>
      <c r="AC3248" s="43">
        <v>25.89</v>
      </c>
      <c r="AD3248" s="43">
        <v>24.1</v>
      </c>
      <c r="AE3248" s="43">
        <v>0.2</v>
      </c>
      <c r="AF3248" s="43">
        <v>26.09</v>
      </c>
      <c r="AG3248" s="43">
        <v>21.93</v>
      </c>
      <c r="AH3248" s="43" t="s">
        <v>25042</v>
      </c>
      <c r="AK3248" s="43" t="s">
        <v>45</v>
      </c>
      <c r="AL3248" s="43" t="s">
        <v>29265</v>
      </c>
    </row>
    <row r="3249" spans="1:42">
      <c r="A3249" t="s">
        <v>42</v>
      </c>
      <c r="B3249">
        <v>226138837</v>
      </c>
      <c r="C3249">
        <v>112716423</v>
      </c>
      <c r="D3249" t="s">
        <v>693</v>
      </c>
      <c r="E3249" t="s">
        <v>29300</v>
      </c>
      <c r="F3249">
        <v>20170821</v>
      </c>
      <c r="G3249" s="6">
        <v>42967.8984837963</v>
      </c>
      <c r="H3249" s="6">
        <v>42967.898495370369</v>
      </c>
      <c r="L3249" t="s">
        <v>631</v>
      </c>
      <c r="M3249">
        <v>514050708</v>
      </c>
      <c r="N3249" t="s">
        <v>21653</v>
      </c>
      <c r="O3249">
        <v>2</v>
      </c>
      <c r="P3249" t="s">
        <v>22177</v>
      </c>
      <c r="Q3249" t="s">
        <v>152</v>
      </c>
      <c r="S3249" t="s">
        <v>29266</v>
      </c>
      <c r="U3249" t="s">
        <v>45</v>
      </c>
      <c r="V3249" t="s">
        <v>29267</v>
      </c>
      <c r="W3249" t="s">
        <v>15184</v>
      </c>
      <c r="X3249" t="s">
        <v>15185</v>
      </c>
      <c r="Y3249" t="s">
        <v>46</v>
      </c>
      <c r="Z3249" t="s">
        <v>47</v>
      </c>
      <c r="AA3249" t="s">
        <v>48</v>
      </c>
      <c r="AB3249" t="s">
        <v>49</v>
      </c>
      <c r="AC3249">
        <v>12.98</v>
      </c>
      <c r="AD3249">
        <v>5.0999999999999996</v>
      </c>
      <c r="AE3249">
        <v>0.4</v>
      </c>
      <c r="AF3249">
        <v>13.38</v>
      </c>
      <c r="AG3249">
        <v>9.2799999999999994</v>
      </c>
      <c r="AH3249" t="s">
        <v>29268</v>
      </c>
      <c r="AK3249" t="s">
        <v>45</v>
      </c>
      <c r="AL3249" t="s">
        <v>29269</v>
      </c>
    </row>
    <row r="3250" spans="1:42">
      <c r="A3250" t="s">
        <v>42</v>
      </c>
      <c r="B3250">
        <v>226138838</v>
      </c>
      <c r="C3250">
        <v>112716423</v>
      </c>
      <c r="D3250" t="s">
        <v>693</v>
      </c>
      <c r="E3250" t="s">
        <v>29300</v>
      </c>
      <c r="F3250">
        <v>20170821</v>
      </c>
      <c r="G3250" s="6">
        <v>42967.8984837963</v>
      </c>
      <c r="H3250" s="6">
        <v>42967.898495370369</v>
      </c>
      <c r="L3250" t="s">
        <v>631</v>
      </c>
      <c r="M3250">
        <v>514050708</v>
      </c>
      <c r="N3250" t="s">
        <v>21653</v>
      </c>
      <c r="O3250">
        <v>2</v>
      </c>
      <c r="P3250" t="s">
        <v>26757</v>
      </c>
      <c r="Q3250" t="s">
        <v>152</v>
      </c>
      <c r="S3250" t="s">
        <v>29266</v>
      </c>
      <c r="U3250" t="s">
        <v>45</v>
      </c>
      <c r="V3250" t="s">
        <v>29267</v>
      </c>
      <c r="W3250" t="s">
        <v>15184</v>
      </c>
      <c r="X3250" t="s">
        <v>15185</v>
      </c>
      <c r="Y3250" t="s">
        <v>46</v>
      </c>
      <c r="Z3250" t="s">
        <v>47</v>
      </c>
      <c r="AA3250" t="s">
        <v>48</v>
      </c>
      <c r="AB3250" t="s">
        <v>49</v>
      </c>
      <c r="AC3250">
        <v>15.78</v>
      </c>
      <c r="AD3250">
        <v>5.0999999999999996</v>
      </c>
      <c r="AE3250">
        <v>0.4</v>
      </c>
      <c r="AF3250">
        <v>16.18</v>
      </c>
      <c r="AG3250">
        <v>9.2799999999999994</v>
      </c>
      <c r="AH3250" t="s">
        <v>29268</v>
      </c>
      <c r="AK3250" t="s">
        <v>45</v>
      </c>
      <c r="AL3250" t="s">
        <v>29269</v>
      </c>
    </row>
    <row r="3251" spans="1:42">
      <c r="A3251" t="s">
        <v>42</v>
      </c>
      <c r="B3251">
        <v>226138836</v>
      </c>
      <c r="C3251">
        <v>112716423</v>
      </c>
      <c r="D3251" t="s">
        <v>693</v>
      </c>
      <c r="E3251" t="s">
        <v>29300</v>
      </c>
      <c r="F3251">
        <v>20170821</v>
      </c>
      <c r="G3251" s="6">
        <v>42967.8984837963</v>
      </c>
      <c r="H3251" s="6">
        <v>42967.898495370369</v>
      </c>
      <c r="L3251" t="s">
        <v>631</v>
      </c>
      <c r="M3251">
        <v>514050708</v>
      </c>
      <c r="N3251" t="s">
        <v>21653</v>
      </c>
      <c r="O3251">
        <v>2</v>
      </c>
      <c r="P3251" t="s">
        <v>21654</v>
      </c>
      <c r="Q3251" t="s">
        <v>152</v>
      </c>
      <c r="S3251" t="s">
        <v>29266</v>
      </c>
      <c r="U3251" t="s">
        <v>45</v>
      </c>
      <c r="V3251" t="s">
        <v>29267</v>
      </c>
      <c r="W3251" t="s">
        <v>15184</v>
      </c>
      <c r="X3251" t="s">
        <v>15185</v>
      </c>
      <c r="Y3251" t="s">
        <v>46</v>
      </c>
      <c r="Z3251" t="s">
        <v>47</v>
      </c>
      <c r="AA3251" t="s">
        <v>48</v>
      </c>
      <c r="AB3251" t="s">
        <v>49</v>
      </c>
      <c r="AC3251">
        <v>9.8000000000000007</v>
      </c>
      <c r="AD3251">
        <v>5.0999999999999996</v>
      </c>
      <c r="AE3251">
        <v>0.4</v>
      </c>
      <c r="AF3251">
        <v>10.199999999999999</v>
      </c>
      <c r="AG3251">
        <v>9.2799999999999994</v>
      </c>
      <c r="AH3251" t="s">
        <v>29268</v>
      </c>
      <c r="AK3251" t="s">
        <v>45</v>
      </c>
      <c r="AL3251" t="s">
        <v>29269</v>
      </c>
    </row>
    <row r="3252" spans="1:42">
      <c r="A3252" t="s">
        <v>42</v>
      </c>
      <c r="B3252">
        <v>226140104</v>
      </c>
      <c r="C3252">
        <v>112716936</v>
      </c>
      <c r="D3252" t="s">
        <v>693</v>
      </c>
      <c r="E3252" t="s">
        <v>29301</v>
      </c>
      <c r="F3252">
        <v>20170821</v>
      </c>
      <c r="G3252" s="6">
        <v>42967.908668981479</v>
      </c>
      <c r="H3252" s="6">
        <v>42967.908680555556</v>
      </c>
      <c r="L3252" t="s">
        <v>631</v>
      </c>
      <c r="M3252">
        <v>502416689</v>
      </c>
      <c r="N3252" t="s">
        <v>23283</v>
      </c>
      <c r="O3252">
        <v>1</v>
      </c>
      <c r="P3252" t="s">
        <v>64</v>
      </c>
      <c r="Q3252" t="s">
        <v>152</v>
      </c>
      <c r="S3252" t="s">
        <v>29270</v>
      </c>
      <c r="U3252" t="s">
        <v>29271</v>
      </c>
      <c r="V3252" t="s">
        <v>29272</v>
      </c>
      <c r="W3252" t="s">
        <v>9690</v>
      </c>
      <c r="X3252" t="s">
        <v>9691</v>
      </c>
      <c r="Y3252" t="s">
        <v>46</v>
      </c>
      <c r="Z3252" t="s">
        <v>47</v>
      </c>
      <c r="AA3252" t="s">
        <v>48</v>
      </c>
      <c r="AB3252" t="s">
        <v>49</v>
      </c>
      <c r="AC3252">
        <v>17.899999999999999</v>
      </c>
      <c r="AD3252">
        <v>18.100000000000001</v>
      </c>
      <c r="AE3252">
        <v>0.2</v>
      </c>
      <c r="AF3252">
        <v>18.100000000000001</v>
      </c>
      <c r="AG3252">
        <v>16.47</v>
      </c>
      <c r="AH3252" t="s">
        <v>29270</v>
      </c>
      <c r="AK3252" t="s">
        <v>29271</v>
      </c>
      <c r="AL3252" t="s">
        <v>29272</v>
      </c>
    </row>
    <row r="3253" spans="1:42">
      <c r="A3253" t="s">
        <v>42</v>
      </c>
      <c r="B3253">
        <v>226145189</v>
      </c>
      <c r="C3253">
        <v>112719036</v>
      </c>
      <c r="D3253" t="s">
        <v>629</v>
      </c>
      <c r="E3253" t="s">
        <v>29273</v>
      </c>
      <c r="F3253">
        <v>20170821</v>
      </c>
      <c r="G3253" s="6">
        <v>42967.945694444446</v>
      </c>
      <c r="H3253" s="6">
        <v>42967.945706018516</v>
      </c>
      <c r="L3253" t="s">
        <v>631</v>
      </c>
      <c r="M3253">
        <v>496227288</v>
      </c>
      <c r="N3253" t="s">
        <v>12826</v>
      </c>
      <c r="O3253">
        <v>1</v>
      </c>
      <c r="P3253" t="s">
        <v>64</v>
      </c>
      <c r="Q3253" t="s">
        <v>152</v>
      </c>
      <c r="S3253" t="s">
        <v>15120</v>
      </c>
      <c r="U3253" t="s">
        <v>45</v>
      </c>
      <c r="V3253" t="s">
        <v>29274</v>
      </c>
      <c r="W3253" t="s">
        <v>29275</v>
      </c>
      <c r="X3253" t="s">
        <v>29276</v>
      </c>
      <c r="Y3253" t="s">
        <v>46</v>
      </c>
      <c r="Z3253" t="s">
        <v>47</v>
      </c>
      <c r="AA3253" t="s">
        <v>48</v>
      </c>
      <c r="AB3253" t="s">
        <v>49</v>
      </c>
      <c r="AC3253">
        <v>23.9</v>
      </c>
      <c r="AD3253">
        <v>26.1</v>
      </c>
      <c r="AE3253">
        <v>2.2000000000000002</v>
      </c>
      <c r="AF3253">
        <v>26.1</v>
      </c>
      <c r="AG3253">
        <v>23.75</v>
      </c>
      <c r="AH3253" t="s">
        <v>15120</v>
      </c>
      <c r="AK3253" t="s">
        <v>45</v>
      </c>
      <c r="AL3253" t="s">
        <v>29274</v>
      </c>
    </row>
    <row r="3254" spans="1:42">
      <c r="A3254" t="s">
        <v>42</v>
      </c>
      <c r="B3254">
        <v>226145755</v>
      </c>
      <c r="C3254">
        <v>112719280</v>
      </c>
      <c r="D3254" t="s">
        <v>629</v>
      </c>
      <c r="E3254" t="s">
        <v>29277</v>
      </c>
      <c r="F3254">
        <v>20170821</v>
      </c>
      <c r="G3254" s="6">
        <v>42967.950173611112</v>
      </c>
      <c r="H3254" s="6">
        <v>42967.950173611112</v>
      </c>
      <c r="L3254" t="s">
        <v>631</v>
      </c>
      <c r="M3254">
        <v>545175457</v>
      </c>
      <c r="N3254" t="s">
        <v>29166</v>
      </c>
      <c r="O3254">
        <v>1</v>
      </c>
      <c r="P3254" t="s">
        <v>29278</v>
      </c>
      <c r="Q3254" t="s">
        <v>152</v>
      </c>
      <c r="S3254" t="s">
        <v>29279</v>
      </c>
      <c r="U3254" t="s">
        <v>45</v>
      </c>
      <c r="V3254" t="s">
        <v>29280</v>
      </c>
      <c r="W3254" t="s">
        <v>29281</v>
      </c>
      <c r="X3254" t="s">
        <v>29282</v>
      </c>
      <c r="Y3254" t="s">
        <v>46</v>
      </c>
      <c r="Z3254" t="s">
        <v>47</v>
      </c>
      <c r="AA3254" t="s">
        <v>48</v>
      </c>
      <c r="AB3254" t="s">
        <v>49</v>
      </c>
      <c r="AC3254">
        <v>24.5</v>
      </c>
      <c r="AD3254">
        <v>24.7</v>
      </c>
      <c r="AE3254">
        <v>0.2</v>
      </c>
      <c r="AF3254">
        <v>24.7</v>
      </c>
      <c r="AG3254">
        <v>22.48</v>
      </c>
      <c r="AH3254" t="s">
        <v>29279</v>
      </c>
      <c r="AK3254" t="s">
        <v>45</v>
      </c>
      <c r="AL3254" t="s">
        <v>29280</v>
      </c>
    </row>
    <row r="3255" spans="1:42">
      <c r="A3255" t="s">
        <v>42</v>
      </c>
      <c r="B3255">
        <v>226145756</v>
      </c>
      <c r="C3255">
        <v>112719280</v>
      </c>
      <c r="D3255" t="s">
        <v>629</v>
      </c>
      <c r="E3255" t="s">
        <v>29277</v>
      </c>
      <c r="F3255">
        <v>20170821</v>
      </c>
      <c r="G3255" s="6">
        <v>42967.950173611112</v>
      </c>
      <c r="H3255" s="6">
        <v>42967.950173611112</v>
      </c>
      <c r="L3255" t="s">
        <v>631</v>
      </c>
      <c r="M3255">
        <v>545175457</v>
      </c>
      <c r="N3255" t="s">
        <v>29166</v>
      </c>
      <c r="O3255">
        <v>2</v>
      </c>
      <c r="P3255" t="s">
        <v>29167</v>
      </c>
      <c r="Q3255" t="s">
        <v>152</v>
      </c>
      <c r="S3255" t="s">
        <v>29279</v>
      </c>
      <c r="U3255" t="s">
        <v>45</v>
      </c>
      <c r="V3255" t="s">
        <v>29280</v>
      </c>
      <c r="W3255" t="s">
        <v>29281</v>
      </c>
      <c r="X3255" t="s">
        <v>29282</v>
      </c>
      <c r="Y3255" t="s">
        <v>46</v>
      </c>
      <c r="Z3255" t="s">
        <v>47</v>
      </c>
      <c r="AA3255" t="s">
        <v>48</v>
      </c>
      <c r="AB3255" t="s">
        <v>49</v>
      </c>
      <c r="AC3255">
        <v>49</v>
      </c>
      <c r="AD3255">
        <v>24.7</v>
      </c>
      <c r="AE3255">
        <v>0.4</v>
      </c>
      <c r="AF3255">
        <v>49.4</v>
      </c>
      <c r="AG3255">
        <v>44.96</v>
      </c>
      <c r="AH3255" t="s">
        <v>29279</v>
      </c>
      <c r="AK3255" t="s">
        <v>45</v>
      </c>
      <c r="AL3255" t="s">
        <v>29280</v>
      </c>
    </row>
    <row r="3256" spans="1:42">
      <c r="A3256" t="s">
        <v>42</v>
      </c>
      <c r="B3256">
        <v>226149535</v>
      </c>
      <c r="C3256">
        <v>112720807</v>
      </c>
      <c r="D3256" t="s">
        <v>629</v>
      </c>
      <c r="E3256" t="s">
        <v>29283</v>
      </c>
      <c r="F3256">
        <v>20170821</v>
      </c>
      <c r="G3256" s="6">
        <v>42967.978449074071</v>
      </c>
      <c r="H3256" s="6">
        <v>42967.978449074071</v>
      </c>
      <c r="L3256" t="s">
        <v>631</v>
      </c>
      <c r="M3256">
        <v>507858491</v>
      </c>
      <c r="N3256" t="s">
        <v>13894</v>
      </c>
      <c r="O3256">
        <v>1</v>
      </c>
      <c r="P3256" t="s">
        <v>28605</v>
      </c>
      <c r="Q3256" t="s">
        <v>152</v>
      </c>
      <c r="S3256" t="s">
        <v>5859</v>
      </c>
      <c r="U3256" t="s">
        <v>45</v>
      </c>
      <c r="V3256" t="s">
        <v>29284</v>
      </c>
      <c r="W3256" t="s">
        <v>29285</v>
      </c>
      <c r="X3256" t="s">
        <v>29286</v>
      </c>
      <c r="Y3256" t="s">
        <v>46</v>
      </c>
      <c r="Z3256" t="s">
        <v>47</v>
      </c>
      <c r="AA3256" t="s">
        <v>48</v>
      </c>
      <c r="AB3256" t="s">
        <v>49</v>
      </c>
      <c r="AC3256">
        <v>43.9</v>
      </c>
      <c r="AD3256">
        <v>44.1</v>
      </c>
      <c r="AE3256">
        <v>0.2</v>
      </c>
      <c r="AF3256">
        <v>44.1</v>
      </c>
      <c r="AG3256">
        <v>40.130000000000003</v>
      </c>
      <c r="AH3256" t="s">
        <v>29287</v>
      </c>
      <c r="AK3256" t="s">
        <v>45</v>
      </c>
      <c r="AL3256" t="s">
        <v>29284</v>
      </c>
    </row>
    <row r="3257" spans="1:42">
      <c r="A3257" t="s">
        <v>42</v>
      </c>
      <c r="B3257">
        <v>226150171</v>
      </c>
      <c r="C3257">
        <v>112721064</v>
      </c>
      <c r="D3257" t="s">
        <v>629</v>
      </c>
      <c r="E3257" t="s">
        <v>29288</v>
      </c>
      <c r="F3257">
        <v>20170821</v>
      </c>
      <c r="G3257" s="6">
        <v>42967.982928240737</v>
      </c>
      <c r="H3257" s="6">
        <v>42967.982951388891</v>
      </c>
      <c r="L3257" t="s">
        <v>631</v>
      </c>
      <c r="M3257">
        <v>514050708</v>
      </c>
      <c r="N3257" t="s">
        <v>21653</v>
      </c>
      <c r="O3257">
        <v>1</v>
      </c>
      <c r="P3257" t="s">
        <v>26757</v>
      </c>
      <c r="Q3257" t="s">
        <v>152</v>
      </c>
      <c r="S3257" t="s">
        <v>29289</v>
      </c>
      <c r="U3257" t="s">
        <v>45</v>
      </c>
      <c r="V3257" t="s">
        <v>29290</v>
      </c>
      <c r="W3257" t="s">
        <v>29291</v>
      </c>
      <c r="X3257" t="s">
        <v>29292</v>
      </c>
      <c r="Y3257" t="s">
        <v>46</v>
      </c>
      <c r="Z3257" t="s">
        <v>47</v>
      </c>
      <c r="AA3257" t="s">
        <v>48</v>
      </c>
      <c r="AB3257" t="s">
        <v>49</v>
      </c>
      <c r="AC3257">
        <v>7.89</v>
      </c>
      <c r="AD3257">
        <v>5.0999999999999996</v>
      </c>
      <c r="AE3257">
        <v>0.2</v>
      </c>
      <c r="AF3257">
        <v>8.09</v>
      </c>
      <c r="AG3257">
        <v>4.6399999999999997</v>
      </c>
      <c r="AH3257" t="s">
        <v>29289</v>
      </c>
      <c r="AK3257" t="s">
        <v>45</v>
      </c>
      <c r="AL3257" t="s">
        <v>29290</v>
      </c>
    </row>
    <row r="3258" spans="1:42">
      <c r="A3258" s="32">
        <v>42968</v>
      </c>
      <c r="B3258" s="33"/>
      <c r="C3258" s="34"/>
      <c r="D3258" s="34"/>
      <c r="E3258" s="35"/>
      <c r="F3258" s="35"/>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s="34"/>
      <c r="AG3258" s="34"/>
      <c r="AH3258" s="34"/>
      <c r="AI3258" s="34"/>
      <c r="AJ3258" s="34"/>
      <c r="AK3258" s="34"/>
      <c r="AL3258" s="47"/>
      <c r="AM3258" s="47"/>
      <c r="AN3258" s="47"/>
      <c r="AO3258" s="47"/>
      <c r="AP3258" s="47"/>
    </row>
    <row r="3259" spans="1:42">
      <c r="A3259" t="s">
        <v>42</v>
      </c>
      <c r="B3259">
        <v>226171500</v>
      </c>
      <c r="C3259">
        <v>112727046</v>
      </c>
      <c r="D3259" t="s">
        <v>629</v>
      </c>
      <c r="E3259" t="s">
        <v>29293</v>
      </c>
      <c r="F3259">
        <v>20170821</v>
      </c>
      <c r="G3259" s="6">
        <v>42968.436249999999</v>
      </c>
      <c r="H3259" s="6">
        <v>42968.436273148145</v>
      </c>
      <c r="L3259" t="s">
        <v>631</v>
      </c>
      <c r="M3259">
        <v>490489871</v>
      </c>
      <c r="N3259" t="s">
        <v>23724</v>
      </c>
      <c r="O3259">
        <v>1</v>
      </c>
      <c r="P3259" t="s">
        <v>305</v>
      </c>
      <c r="Q3259" t="s">
        <v>152</v>
      </c>
      <c r="S3259" t="s">
        <v>29294</v>
      </c>
      <c r="U3259" t="s">
        <v>45</v>
      </c>
      <c r="V3259" t="s">
        <v>29295</v>
      </c>
      <c r="W3259" t="s">
        <v>29296</v>
      </c>
      <c r="X3259" t="s">
        <v>29297</v>
      </c>
      <c r="Y3259" t="s">
        <v>46</v>
      </c>
      <c r="Z3259" t="s">
        <v>47</v>
      </c>
      <c r="AA3259" t="s">
        <v>48</v>
      </c>
      <c r="AB3259" t="s">
        <v>49</v>
      </c>
      <c r="AC3259">
        <v>33.89</v>
      </c>
      <c r="AD3259">
        <v>24.1</v>
      </c>
      <c r="AE3259">
        <v>0.2</v>
      </c>
      <c r="AF3259">
        <v>34.090000000000003</v>
      </c>
      <c r="AG3259">
        <v>21.93</v>
      </c>
      <c r="AH3259" t="s">
        <v>29294</v>
      </c>
      <c r="AK3259" t="s">
        <v>45</v>
      </c>
      <c r="AL3259" t="s">
        <v>29295</v>
      </c>
    </row>
    <row r="3260" spans="1:42">
      <c r="A3260" t="s">
        <v>42</v>
      </c>
      <c r="B3260">
        <v>226215830</v>
      </c>
      <c r="C3260">
        <v>112733291</v>
      </c>
      <c r="D3260" t="s">
        <v>629</v>
      </c>
      <c r="E3260" t="s">
        <v>29318</v>
      </c>
      <c r="F3260">
        <v>20170822</v>
      </c>
      <c r="G3260" s="6">
        <v>42968.668402777781</v>
      </c>
      <c r="H3260" s="6">
        <v>42968.668437499997</v>
      </c>
      <c r="L3260" t="s">
        <v>631</v>
      </c>
      <c r="M3260">
        <v>515344600</v>
      </c>
      <c r="N3260" t="s">
        <v>20491</v>
      </c>
      <c r="O3260">
        <v>2</v>
      </c>
      <c r="P3260" t="s">
        <v>20870</v>
      </c>
      <c r="Q3260" t="s">
        <v>152</v>
      </c>
      <c r="S3260" t="s">
        <v>29317</v>
      </c>
      <c r="U3260" t="s">
        <v>29312</v>
      </c>
      <c r="V3260" t="s">
        <v>29316</v>
      </c>
      <c r="W3260" t="s">
        <v>29315</v>
      </c>
      <c r="X3260" t="s">
        <v>29314</v>
      </c>
      <c r="Y3260" t="s">
        <v>46</v>
      </c>
      <c r="Z3260" t="s">
        <v>47</v>
      </c>
      <c r="AA3260" t="s">
        <v>48</v>
      </c>
      <c r="AB3260" t="s">
        <v>49</v>
      </c>
      <c r="AC3260">
        <v>30.98</v>
      </c>
      <c r="AD3260">
        <v>10.7</v>
      </c>
      <c r="AE3260">
        <v>0.4</v>
      </c>
      <c r="AF3260">
        <v>31.38</v>
      </c>
      <c r="AG3260">
        <v>19.48</v>
      </c>
      <c r="AH3260" t="s">
        <v>29313</v>
      </c>
      <c r="AK3260" t="s">
        <v>29312</v>
      </c>
      <c r="AL3260" t="s">
        <v>29311</v>
      </c>
    </row>
    <row r="3261" spans="1:42">
      <c r="A3261" t="s">
        <v>42</v>
      </c>
      <c r="B3261">
        <v>226231179</v>
      </c>
      <c r="C3261">
        <v>112735875</v>
      </c>
      <c r="D3261" t="s">
        <v>693</v>
      </c>
      <c r="E3261" t="s">
        <v>29310</v>
      </c>
      <c r="F3261">
        <v>20170822</v>
      </c>
      <c r="G3261" s="6">
        <v>42968.777800925927</v>
      </c>
      <c r="H3261" s="6">
        <v>42968.777824074074</v>
      </c>
      <c r="L3261" t="s">
        <v>631</v>
      </c>
      <c r="M3261">
        <v>499118546</v>
      </c>
      <c r="N3261" t="s">
        <v>23184</v>
      </c>
      <c r="O3261">
        <v>1</v>
      </c>
      <c r="P3261" t="s">
        <v>407</v>
      </c>
      <c r="Q3261" t="s">
        <v>152</v>
      </c>
      <c r="S3261" t="s">
        <v>29308</v>
      </c>
      <c r="U3261" t="s">
        <v>45</v>
      </c>
      <c r="V3261" t="s">
        <v>29307</v>
      </c>
      <c r="W3261" t="s">
        <v>29309</v>
      </c>
      <c r="X3261" t="s">
        <v>17398</v>
      </c>
      <c r="Y3261" t="s">
        <v>46</v>
      </c>
      <c r="Z3261" t="s">
        <v>47</v>
      </c>
      <c r="AA3261" t="s">
        <v>48</v>
      </c>
      <c r="AB3261" t="s">
        <v>49</v>
      </c>
      <c r="AC3261">
        <v>18.899999999999999</v>
      </c>
      <c r="AD3261">
        <v>19.100000000000001</v>
      </c>
      <c r="AE3261">
        <v>0.2</v>
      </c>
      <c r="AF3261">
        <v>19.100000000000001</v>
      </c>
      <c r="AG3261">
        <v>17.38</v>
      </c>
      <c r="AH3261" t="s">
        <v>29308</v>
      </c>
      <c r="AK3261" t="s">
        <v>45</v>
      </c>
      <c r="AL3261" t="s">
        <v>29307</v>
      </c>
    </row>
    <row r="3262" spans="1:42">
      <c r="A3262" t="s">
        <v>42</v>
      </c>
      <c r="B3262">
        <v>226237380</v>
      </c>
      <c r="C3262">
        <v>112736755</v>
      </c>
      <c r="D3262" t="s">
        <v>629</v>
      </c>
      <c r="E3262" t="s">
        <v>29306</v>
      </c>
      <c r="F3262">
        <v>20170822</v>
      </c>
      <c r="G3262" s="6">
        <v>42968.820381944446</v>
      </c>
      <c r="H3262" s="6">
        <v>42968.820393518516</v>
      </c>
      <c r="L3262" t="s">
        <v>631</v>
      </c>
      <c r="M3262">
        <v>510443670</v>
      </c>
      <c r="N3262" t="s">
        <v>21486</v>
      </c>
      <c r="O3262">
        <v>1</v>
      </c>
      <c r="P3262" t="s">
        <v>21487</v>
      </c>
      <c r="Q3262" t="s">
        <v>152</v>
      </c>
      <c r="S3262" t="s">
        <v>29304</v>
      </c>
      <c r="U3262" t="s">
        <v>45</v>
      </c>
      <c r="V3262" t="s">
        <v>29302</v>
      </c>
      <c r="W3262" t="s">
        <v>29305</v>
      </c>
      <c r="X3262" t="s">
        <v>12145</v>
      </c>
      <c r="Y3262" t="s">
        <v>46</v>
      </c>
      <c r="Z3262" t="s">
        <v>47</v>
      </c>
      <c r="AA3262" t="s">
        <v>48</v>
      </c>
      <c r="AB3262" t="s">
        <v>49</v>
      </c>
      <c r="AC3262">
        <v>17.89</v>
      </c>
      <c r="AD3262">
        <v>10.1</v>
      </c>
      <c r="AE3262">
        <v>0.2</v>
      </c>
      <c r="AF3262">
        <v>18.09</v>
      </c>
      <c r="AG3262">
        <v>9.19</v>
      </c>
      <c r="AH3262" t="s">
        <v>29304</v>
      </c>
      <c r="AJ3262" t="s">
        <v>29303</v>
      </c>
      <c r="AK3262" t="s">
        <v>45</v>
      </c>
      <c r="AL3262" t="s">
        <v>29302</v>
      </c>
    </row>
    <row r="3263" spans="1:42">
      <c r="A3263" t="s">
        <v>42</v>
      </c>
      <c r="B3263">
        <v>226252027</v>
      </c>
      <c r="C3263">
        <v>112739526</v>
      </c>
      <c r="D3263" t="s">
        <v>629</v>
      </c>
      <c r="E3263" t="s">
        <v>29319</v>
      </c>
      <c r="F3263">
        <v>20170822</v>
      </c>
      <c r="G3263" s="6">
        <v>42968.910567129627</v>
      </c>
      <c r="H3263" s="6">
        <v>42968.910578703704</v>
      </c>
      <c r="L3263" t="s">
        <v>44</v>
      </c>
      <c r="M3263">
        <v>481684662</v>
      </c>
      <c r="N3263" t="s">
        <v>24973</v>
      </c>
      <c r="O3263">
        <v>1</v>
      </c>
      <c r="P3263" t="s">
        <v>61</v>
      </c>
      <c r="Q3263" t="s">
        <v>152</v>
      </c>
      <c r="S3263" t="s">
        <v>9116</v>
      </c>
      <c r="U3263" t="s">
        <v>45</v>
      </c>
      <c r="V3263" t="s">
        <v>9117</v>
      </c>
      <c r="W3263" t="s">
        <v>9118</v>
      </c>
      <c r="X3263" t="s">
        <v>9119</v>
      </c>
      <c r="Y3263" t="s">
        <v>46</v>
      </c>
      <c r="Z3263" t="s">
        <v>47</v>
      </c>
      <c r="AA3263" t="s">
        <v>48</v>
      </c>
      <c r="AB3263" t="s">
        <v>49</v>
      </c>
      <c r="AC3263">
        <v>8.9</v>
      </c>
      <c r="AD3263">
        <v>9.1</v>
      </c>
      <c r="AE3263">
        <v>0.2</v>
      </c>
      <c r="AF3263">
        <v>9.1</v>
      </c>
      <c r="AG3263">
        <v>8.2799999999999994</v>
      </c>
      <c r="AH3263" t="s">
        <v>9120</v>
      </c>
      <c r="AK3263" t="s">
        <v>45</v>
      </c>
      <c r="AL3263" t="s">
        <v>9117</v>
      </c>
    </row>
    <row r="3264" spans="1:42">
      <c r="A3264" t="s">
        <v>42</v>
      </c>
      <c r="B3264">
        <v>226252028</v>
      </c>
      <c r="C3264">
        <v>112739526</v>
      </c>
      <c r="D3264" t="s">
        <v>629</v>
      </c>
      <c r="E3264" t="s">
        <v>29319</v>
      </c>
      <c r="F3264">
        <v>20170822</v>
      </c>
      <c r="G3264" s="6">
        <v>42968.910567129627</v>
      </c>
      <c r="H3264" s="6">
        <v>42968.910578703704</v>
      </c>
      <c r="L3264" t="s">
        <v>631</v>
      </c>
      <c r="M3264">
        <v>436157096</v>
      </c>
      <c r="N3264" t="s">
        <v>85</v>
      </c>
      <c r="O3264">
        <v>1</v>
      </c>
      <c r="P3264" t="s">
        <v>274</v>
      </c>
      <c r="Q3264" t="s">
        <v>152</v>
      </c>
      <c r="S3264" t="s">
        <v>9116</v>
      </c>
      <c r="U3264" t="s">
        <v>45</v>
      </c>
      <c r="V3264" t="s">
        <v>9117</v>
      </c>
      <c r="W3264" t="s">
        <v>9118</v>
      </c>
      <c r="X3264" t="s">
        <v>9119</v>
      </c>
      <c r="Y3264" t="s">
        <v>46</v>
      </c>
      <c r="Z3264" t="s">
        <v>47</v>
      </c>
      <c r="AA3264" t="s">
        <v>48</v>
      </c>
      <c r="AB3264" t="s">
        <v>49</v>
      </c>
      <c r="AC3264">
        <v>10.7</v>
      </c>
      <c r="AD3264">
        <v>10.9</v>
      </c>
      <c r="AE3264">
        <v>0.2</v>
      </c>
      <c r="AF3264">
        <v>10.9</v>
      </c>
      <c r="AG3264">
        <v>9.92</v>
      </c>
      <c r="AH3264" t="s">
        <v>9120</v>
      </c>
      <c r="AK3264" t="s">
        <v>45</v>
      </c>
      <c r="AL3264" t="s">
        <v>9117</v>
      </c>
    </row>
    <row r="3265" spans="1:42">
      <c r="A3265" s="32">
        <v>42969</v>
      </c>
      <c r="B3265" s="33"/>
      <c r="C3265" s="34"/>
      <c r="D3265" s="34"/>
      <c r="E3265" s="35"/>
      <c r="F3265" s="35"/>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s="34"/>
      <c r="AG3265" s="34"/>
      <c r="AH3265" s="34"/>
      <c r="AI3265" s="34"/>
      <c r="AJ3265" s="34"/>
      <c r="AK3265" s="34"/>
      <c r="AL3265" s="47"/>
      <c r="AM3265" s="47"/>
      <c r="AN3265" s="47"/>
      <c r="AO3265" s="47"/>
      <c r="AP3265" s="47"/>
    </row>
    <row r="3266" spans="1:42">
      <c r="A3266" t="s">
        <v>42</v>
      </c>
      <c r="B3266">
        <v>226332077</v>
      </c>
      <c r="C3266">
        <v>112749445</v>
      </c>
      <c r="D3266" t="s">
        <v>629</v>
      </c>
      <c r="E3266" t="s">
        <v>29370</v>
      </c>
      <c r="F3266">
        <v>20170823</v>
      </c>
      <c r="G3266" s="6">
        <v>42969.494872685187</v>
      </c>
      <c r="H3266" s="6">
        <v>42969.494884259257</v>
      </c>
      <c r="L3266" t="s">
        <v>631</v>
      </c>
      <c r="M3266">
        <v>507858491</v>
      </c>
      <c r="N3266" t="s">
        <v>13894</v>
      </c>
      <c r="O3266">
        <v>1</v>
      </c>
      <c r="P3266" t="s">
        <v>26779</v>
      </c>
      <c r="Q3266" t="s">
        <v>152</v>
      </c>
      <c r="S3266" t="s">
        <v>29294</v>
      </c>
      <c r="U3266" t="s">
        <v>45</v>
      </c>
      <c r="V3266" t="s">
        <v>29295</v>
      </c>
      <c r="W3266" t="s">
        <v>29296</v>
      </c>
      <c r="X3266" t="s">
        <v>29297</v>
      </c>
      <c r="Y3266" t="s">
        <v>46</v>
      </c>
      <c r="Z3266" t="s">
        <v>47</v>
      </c>
      <c r="AA3266" t="s">
        <v>48</v>
      </c>
      <c r="AB3266" t="s">
        <v>49</v>
      </c>
      <c r="AC3266">
        <v>43.9</v>
      </c>
      <c r="AD3266">
        <v>44.1</v>
      </c>
      <c r="AE3266">
        <v>0.2</v>
      </c>
      <c r="AF3266">
        <v>44.1</v>
      </c>
      <c r="AG3266">
        <v>40.130000000000003</v>
      </c>
      <c r="AH3266" t="s">
        <v>29294</v>
      </c>
      <c r="AK3266" t="s">
        <v>45</v>
      </c>
      <c r="AL3266" t="s">
        <v>29295</v>
      </c>
    </row>
    <row r="3267" spans="1:42">
      <c r="A3267" t="s">
        <v>42</v>
      </c>
      <c r="B3267">
        <v>226332469</v>
      </c>
      <c r="C3267">
        <v>112749471</v>
      </c>
      <c r="D3267" t="s">
        <v>629</v>
      </c>
      <c r="E3267" t="s">
        <v>29375</v>
      </c>
      <c r="F3267">
        <v>20170823</v>
      </c>
      <c r="G3267" s="6">
        <v>42969.495821759258</v>
      </c>
      <c r="H3267" s="6">
        <v>42969.495833333334</v>
      </c>
      <c r="L3267" t="s">
        <v>631</v>
      </c>
      <c r="M3267">
        <v>490650815</v>
      </c>
      <c r="N3267" t="s">
        <v>4158</v>
      </c>
      <c r="O3267">
        <v>1</v>
      </c>
      <c r="P3267" t="s">
        <v>4465</v>
      </c>
      <c r="Q3267" t="s">
        <v>152</v>
      </c>
      <c r="S3267" t="s">
        <v>29372</v>
      </c>
      <c r="U3267" t="s">
        <v>45</v>
      </c>
      <c r="V3267" t="s">
        <v>29371</v>
      </c>
      <c r="W3267" t="s">
        <v>29374</v>
      </c>
      <c r="X3267" t="s">
        <v>29373</v>
      </c>
      <c r="Y3267" t="s">
        <v>46</v>
      </c>
      <c r="Z3267" t="s">
        <v>47</v>
      </c>
      <c r="AA3267" t="s">
        <v>48</v>
      </c>
      <c r="AB3267" t="s">
        <v>49</v>
      </c>
      <c r="AC3267">
        <v>34.9</v>
      </c>
      <c r="AD3267">
        <v>35.1</v>
      </c>
      <c r="AE3267">
        <v>0.2</v>
      </c>
      <c r="AF3267">
        <v>35.1</v>
      </c>
      <c r="AG3267">
        <v>31.94</v>
      </c>
      <c r="AH3267" t="s">
        <v>29372</v>
      </c>
      <c r="AK3267" t="s">
        <v>45</v>
      </c>
      <c r="AL3267" t="s">
        <v>29371</v>
      </c>
    </row>
    <row r="3268" spans="1:42">
      <c r="A3268" t="s">
        <v>42</v>
      </c>
      <c r="B3268">
        <v>226337998</v>
      </c>
      <c r="C3268">
        <v>112749796</v>
      </c>
      <c r="D3268" t="s">
        <v>629</v>
      </c>
      <c r="E3268" t="s">
        <v>29380</v>
      </c>
      <c r="F3268">
        <v>20170823</v>
      </c>
      <c r="G3268" s="6">
        <v>42969.509444444448</v>
      </c>
      <c r="H3268" s="6">
        <v>42969.509467592594</v>
      </c>
      <c r="L3268" t="s">
        <v>631</v>
      </c>
      <c r="M3268">
        <v>435026212</v>
      </c>
      <c r="N3268" t="s">
        <v>23178</v>
      </c>
      <c r="O3268">
        <v>1</v>
      </c>
      <c r="P3268" t="s">
        <v>74</v>
      </c>
      <c r="Q3268" t="s">
        <v>152</v>
      </c>
      <c r="S3268" t="s">
        <v>29379</v>
      </c>
      <c r="U3268" t="s">
        <v>45</v>
      </c>
      <c r="V3268" t="s">
        <v>29376</v>
      </c>
      <c r="W3268" t="s">
        <v>29378</v>
      </c>
      <c r="X3268" t="s">
        <v>29377</v>
      </c>
      <c r="Y3268" t="s">
        <v>46</v>
      </c>
      <c r="Z3268" t="s">
        <v>47</v>
      </c>
      <c r="AA3268" t="s">
        <v>48</v>
      </c>
      <c r="AB3268" t="s">
        <v>49</v>
      </c>
      <c r="AC3268">
        <v>23.9</v>
      </c>
      <c r="AD3268">
        <v>24.1</v>
      </c>
      <c r="AE3268">
        <v>0.2</v>
      </c>
      <c r="AF3268">
        <v>24.1</v>
      </c>
      <c r="AG3268">
        <v>21.93</v>
      </c>
      <c r="AH3268" t="s">
        <v>11893</v>
      </c>
      <c r="AJ3268" t="s">
        <v>1101</v>
      </c>
      <c r="AK3268" t="s">
        <v>45</v>
      </c>
      <c r="AL3268" t="s">
        <v>29376</v>
      </c>
    </row>
    <row r="3269" spans="1:42">
      <c r="A3269" t="s">
        <v>42</v>
      </c>
      <c r="B3269">
        <v>226356545</v>
      </c>
      <c r="C3269">
        <v>112753733</v>
      </c>
      <c r="D3269" t="s">
        <v>629</v>
      </c>
      <c r="E3269" t="s">
        <v>29385</v>
      </c>
      <c r="F3269">
        <v>20170823</v>
      </c>
      <c r="G3269" s="6">
        <v>42969.654548611114</v>
      </c>
      <c r="H3269" s="6">
        <v>42969.654560185183</v>
      </c>
      <c r="L3269" t="s">
        <v>631</v>
      </c>
      <c r="M3269">
        <v>496227288</v>
      </c>
      <c r="N3269" t="s">
        <v>12826</v>
      </c>
      <c r="O3269">
        <v>1</v>
      </c>
      <c r="P3269" t="s">
        <v>64</v>
      </c>
      <c r="Q3269" t="s">
        <v>152</v>
      </c>
      <c r="S3269" t="s">
        <v>29382</v>
      </c>
      <c r="U3269" t="s">
        <v>45</v>
      </c>
      <c r="V3269" t="s">
        <v>29381</v>
      </c>
      <c r="W3269" t="s">
        <v>29384</v>
      </c>
      <c r="X3269" t="s">
        <v>29383</v>
      </c>
      <c r="Y3269" t="s">
        <v>46</v>
      </c>
      <c r="Z3269" t="s">
        <v>47</v>
      </c>
      <c r="AA3269" t="s">
        <v>48</v>
      </c>
      <c r="AB3269" t="s">
        <v>49</v>
      </c>
      <c r="AC3269">
        <v>25.9</v>
      </c>
      <c r="AD3269">
        <v>26.1</v>
      </c>
      <c r="AE3269">
        <v>0.2</v>
      </c>
      <c r="AF3269">
        <v>26.1</v>
      </c>
      <c r="AG3269">
        <v>23.75</v>
      </c>
      <c r="AH3269" t="s">
        <v>29382</v>
      </c>
      <c r="AK3269" t="s">
        <v>45</v>
      </c>
      <c r="AL3269" t="s">
        <v>29381</v>
      </c>
    </row>
    <row r="3270" spans="1:42">
      <c r="A3270" t="s">
        <v>42</v>
      </c>
      <c r="B3270">
        <v>226357128</v>
      </c>
      <c r="C3270">
        <v>112753937</v>
      </c>
      <c r="D3270" t="s">
        <v>629</v>
      </c>
      <c r="E3270" t="s">
        <v>29391</v>
      </c>
      <c r="F3270">
        <v>20170823</v>
      </c>
      <c r="G3270" s="6">
        <v>42969.662187499998</v>
      </c>
      <c r="H3270" s="6">
        <v>42969.662187499998</v>
      </c>
      <c r="L3270" t="s">
        <v>631</v>
      </c>
      <c r="M3270">
        <v>498086184</v>
      </c>
      <c r="N3270" t="s">
        <v>14083</v>
      </c>
      <c r="O3270">
        <v>1</v>
      </c>
      <c r="P3270" t="s">
        <v>2982</v>
      </c>
      <c r="Q3270" t="s">
        <v>152</v>
      </c>
      <c r="S3270" t="s">
        <v>29390</v>
      </c>
      <c r="U3270" t="s">
        <v>45</v>
      </c>
      <c r="V3270" t="s">
        <v>29386</v>
      </c>
      <c r="W3270" t="s">
        <v>29389</v>
      </c>
      <c r="X3270" t="s">
        <v>29388</v>
      </c>
      <c r="Y3270" t="s">
        <v>46</v>
      </c>
      <c r="Z3270" t="s">
        <v>47</v>
      </c>
      <c r="AA3270" t="s">
        <v>48</v>
      </c>
      <c r="AB3270" t="s">
        <v>49</v>
      </c>
      <c r="AC3270">
        <v>89.9</v>
      </c>
      <c r="AD3270">
        <v>90.1</v>
      </c>
      <c r="AE3270">
        <v>0.2</v>
      </c>
      <c r="AF3270">
        <v>90.1</v>
      </c>
      <c r="AG3270">
        <v>81.99</v>
      </c>
      <c r="AH3270" t="s">
        <v>29387</v>
      </c>
      <c r="AK3270" t="s">
        <v>45</v>
      </c>
      <c r="AL3270" t="s">
        <v>29386</v>
      </c>
    </row>
    <row r="3271" spans="1:42">
      <c r="A3271" t="s">
        <v>42</v>
      </c>
      <c r="B3271">
        <v>226366706</v>
      </c>
      <c r="C3271">
        <v>112757213</v>
      </c>
      <c r="D3271" t="s">
        <v>629</v>
      </c>
      <c r="E3271" t="s">
        <v>29408</v>
      </c>
      <c r="F3271">
        <v>20170823</v>
      </c>
      <c r="G3271" s="6">
        <v>42969.795335648145</v>
      </c>
      <c r="H3271" s="6">
        <v>42969.795347222222</v>
      </c>
      <c r="L3271" t="s">
        <v>631</v>
      </c>
      <c r="M3271">
        <v>507858491</v>
      </c>
      <c r="N3271" t="s">
        <v>13894</v>
      </c>
      <c r="O3271">
        <v>1</v>
      </c>
      <c r="P3271" t="s">
        <v>29407</v>
      </c>
      <c r="Q3271" t="s">
        <v>152</v>
      </c>
      <c r="S3271" t="s">
        <v>29406</v>
      </c>
      <c r="U3271" t="s">
        <v>45</v>
      </c>
      <c r="V3271" t="s">
        <v>29403</v>
      </c>
      <c r="W3271" t="s">
        <v>29405</v>
      </c>
      <c r="X3271" t="s">
        <v>29404</v>
      </c>
      <c r="Y3271" t="s">
        <v>46</v>
      </c>
      <c r="Z3271" t="s">
        <v>47</v>
      </c>
      <c r="AA3271" t="s">
        <v>48</v>
      </c>
      <c r="AB3271" t="s">
        <v>49</v>
      </c>
      <c r="AC3271">
        <v>43.9</v>
      </c>
      <c r="AD3271">
        <v>44.1</v>
      </c>
      <c r="AE3271">
        <v>0.2</v>
      </c>
      <c r="AF3271">
        <v>44.1</v>
      </c>
      <c r="AG3271">
        <v>40.130000000000003</v>
      </c>
      <c r="AH3271" t="s">
        <v>17553</v>
      </c>
      <c r="AK3271" t="s">
        <v>45</v>
      </c>
      <c r="AL3271" t="s">
        <v>29403</v>
      </c>
    </row>
    <row r="3272" spans="1:42">
      <c r="A3272" t="s">
        <v>42</v>
      </c>
      <c r="B3272">
        <v>226367670</v>
      </c>
      <c r="C3272">
        <v>112757482</v>
      </c>
      <c r="D3272" t="s">
        <v>629</v>
      </c>
      <c r="E3272" t="s">
        <v>29410</v>
      </c>
      <c r="F3272">
        <v>20170823</v>
      </c>
      <c r="G3272" s="6">
        <v>42969.808252314811</v>
      </c>
      <c r="H3272" s="6">
        <v>42969.808333333334</v>
      </c>
      <c r="L3272" t="s">
        <v>631</v>
      </c>
      <c r="M3272">
        <v>436781693</v>
      </c>
      <c r="N3272" t="s">
        <v>23665</v>
      </c>
      <c r="O3272">
        <v>1</v>
      </c>
      <c r="P3272" t="s">
        <v>7019</v>
      </c>
      <c r="Q3272" t="s">
        <v>152</v>
      </c>
      <c r="S3272" t="s">
        <v>25042</v>
      </c>
      <c r="U3272" t="s">
        <v>45</v>
      </c>
      <c r="V3272" t="s">
        <v>29265</v>
      </c>
      <c r="W3272" t="s">
        <v>29409</v>
      </c>
      <c r="X3272" t="s">
        <v>12081</v>
      </c>
      <c r="Y3272" t="s">
        <v>46</v>
      </c>
      <c r="Z3272" t="s">
        <v>47</v>
      </c>
      <c r="AA3272" t="s">
        <v>48</v>
      </c>
      <c r="AB3272" t="s">
        <v>49</v>
      </c>
      <c r="AC3272">
        <v>25.89</v>
      </c>
      <c r="AD3272">
        <v>24.1</v>
      </c>
      <c r="AE3272">
        <v>0.2</v>
      </c>
      <c r="AF3272">
        <v>26.09</v>
      </c>
      <c r="AG3272">
        <v>21.93</v>
      </c>
      <c r="AH3272" t="s">
        <v>25042</v>
      </c>
      <c r="AK3272" t="s">
        <v>45</v>
      </c>
      <c r="AL3272" t="s">
        <v>29265</v>
      </c>
    </row>
    <row r="3273" spans="1:42">
      <c r="A3273" t="s">
        <v>42</v>
      </c>
      <c r="B3273">
        <v>226384147</v>
      </c>
      <c r="C3273">
        <v>112762745</v>
      </c>
      <c r="D3273" t="s">
        <v>629</v>
      </c>
      <c r="E3273" t="s">
        <v>29431</v>
      </c>
      <c r="F3273">
        <v>20170823</v>
      </c>
      <c r="G3273" s="6">
        <v>42969.958275462966</v>
      </c>
      <c r="H3273" s="6">
        <v>42969.958287037036</v>
      </c>
      <c r="L3273" t="s">
        <v>631</v>
      </c>
      <c r="M3273">
        <v>544686963</v>
      </c>
      <c r="N3273" t="s">
        <v>29217</v>
      </c>
      <c r="O3273">
        <v>1</v>
      </c>
      <c r="P3273" t="s">
        <v>64</v>
      </c>
      <c r="Q3273" t="s">
        <v>152</v>
      </c>
      <c r="S3273" t="s">
        <v>29428</v>
      </c>
      <c r="U3273" t="s">
        <v>29427</v>
      </c>
      <c r="V3273" t="s">
        <v>29427</v>
      </c>
      <c r="W3273" t="s">
        <v>29430</v>
      </c>
      <c r="X3273" t="s">
        <v>29429</v>
      </c>
      <c r="Y3273" t="s">
        <v>46</v>
      </c>
      <c r="Z3273" t="s">
        <v>47</v>
      </c>
      <c r="AA3273" t="s">
        <v>48</v>
      </c>
      <c r="AB3273" t="s">
        <v>49</v>
      </c>
      <c r="AC3273">
        <v>12.9</v>
      </c>
      <c r="AD3273">
        <v>13.1</v>
      </c>
      <c r="AE3273">
        <v>0.2</v>
      </c>
      <c r="AF3273">
        <v>13.1</v>
      </c>
      <c r="AG3273">
        <v>11.92</v>
      </c>
      <c r="AH3273" t="s">
        <v>29428</v>
      </c>
      <c r="AK3273" t="s">
        <v>29427</v>
      </c>
      <c r="AL3273" t="s">
        <v>29427</v>
      </c>
    </row>
    <row r="3274" spans="1:42">
      <c r="A3274" s="32">
        <v>42970</v>
      </c>
      <c r="B3274" s="33"/>
      <c r="C3274" s="34"/>
      <c r="D3274" s="34"/>
      <c r="E3274" s="35"/>
      <c r="F3274" s="35"/>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s="34"/>
      <c r="AG3274" s="34"/>
      <c r="AH3274" s="34"/>
      <c r="AI3274" s="34"/>
      <c r="AJ3274" s="34"/>
      <c r="AK3274" s="34"/>
      <c r="AL3274" s="47"/>
      <c r="AM3274" s="47"/>
      <c r="AN3274" s="47"/>
      <c r="AO3274" s="47"/>
      <c r="AP3274" s="47"/>
    </row>
    <row r="3275" spans="1:42">
      <c r="A3275" t="s">
        <v>42</v>
      </c>
      <c r="B3275">
        <v>226408395</v>
      </c>
      <c r="C3275">
        <v>112770480</v>
      </c>
      <c r="D3275" t="s">
        <v>629</v>
      </c>
      <c r="E3275" t="s">
        <v>29460</v>
      </c>
      <c r="F3275">
        <v>20170823</v>
      </c>
      <c r="G3275" s="6">
        <v>42970.431886574072</v>
      </c>
      <c r="H3275" s="6">
        <v>42970.433379629627</v>
      </c>
      <c r="L3275" t="s">
        <v>631</v>
      </c>
      <c r="M3275">
        <v>497587269</v>
      </c>
      <c r="N3275" t="s">
        <v>15595</v>
      </c>
      <c r="O3275">
        <v>1</v>
      </c>
      <c r="P3275" t="s">
        <v>29459</v>
      </c>
      <c r="Q3275" t="s">
        <v>152</v>
      </c>
      <c r="S3275" t="s">
        <v>29458</v>
      </c>
      <c r="U3275" t="s">
        <v>29455</v>
      </c>
      <c r="V3275" t="s">
        <v>29454</v>
      </c>
      <c r="W3275" t="s">
        <v>29457</v>
      </c>
      <c r="X3275" t="s">
        <v>22523</v>
      </c>
      <c r="Y3275" t="s">
        <v>46</v>
      </c>
      <c r="Z3275" t="s">
        <v>47</v>
      </c>
      <c r="AA3275" t="s">
        <v>48</v>
      </c>
      <c r="AB3275" t="s">
        <v>49</v>
      </c>
      <c r="AC3275">
        <v>15.9</v>
      </c>
      <c r="AD3275">
        <v>16.100000000000001</v>
      </c>
      <c r="AE3275">
        <v>0.2</v>
      </c>
      <c r="AF3275">
        <v>16.100000000000001</v>
      </c>
      <c r="AG3275">
        <v>14.65</v>
      </c>
      <c r="AH3275" t="s">
        <v>29456</v>
      </c>
      <c r="AK3275" t="s">
        <v>29455</v>
      </c>
      <c r="AL3275" t="s">
        <v>29454</v>
      </c>
    </row>
    <row r="3276" spans="1:42">
      <c r="A3276" t="s">
        <v>42</v>
      </c>
      <c r="B3276">
        <v>226430083</v>
      </c>
      <c r="C3276">
        <v>112773775</v>
      </c>
      <c r="D3276" t="s">
        <v>693</v>
      </c>
      <c r="E3276" t="s">
        <v>29464</v>
      </c>
      <c r="F3276">
        <v>20170824</v>
      </c>
      <c r="G3276" s="6">
        <v>42970.534988425927</v>
      </c>
      <c r="H3276" s="6">
        <v>42970.535046296296</v>
      </c>
      <c r="L3276" t="s">
        <v>631</v>
      </c>
      <c r="M3276">
        <v>489554133</v>
      </c>
      <c r="N3276" t="s">
        <v>23233</v>
      </c>
      <c r="O3276">
        <v>1</v>
      </c>
      <c r="P3276" t="s">
        <v>289</v>
      </c>
      <c r="Q3276" t="s">
        <v>152</v>
      </c>
      <c r="S3276" t="s">
        <v>29463</v>
      </c>
      <c r="U3276" t="s">
        <v>45</v>
      </c>
      <c r="V3276" t="s">
        <v>29461</v>
      </c>
      <c r="W3276" t="s">
        <v>2280</v>
      </c>
      <c r="X3276" t="s">
        <v>2281</v>
      </c>
      <c r="Y3276" t="s">
        <v>46</v>
      </c>
      <c r="Z3276" t="s">
        <v>47</v>
      </c>
      <c r="AA3276" t="s">
        <v>48</v>
      </c>
      <c r="AB3276" t="s">
        <v>49</v>
      </c>
      <c r="AC3276">
        <v>9.9</v>
      </c>
      <c r="AD3276">
        <v>10.1</v>
      </c>
      <c r="AE3276">
        <v>0.2</v>
      </c>
      <c r="AF3276">
        <v>10.1</v>
      </c>
      <c r="AG3276">
        <v>9.19</v>
      </c>
      <c r="AH3276" t="s">
        <v>29462</v>
      </c>
      <c r="AK3276" t="s">
        <v>45</v>
      </c>
      <c r="AL3276" t="s">
        <v>29461</v>
      </c>
    </row>
    <row r="3277" spans="1:42">
      <c r="A3277" t="s">
        <v>42</v>
      </c>
      <c r="B3277">
        <v>226430084</v>
      </c>
      <c r="C3277">
        <v>112773775</v>
      </c>
      <c r="D3277" t="s">
        <v>693</v>
      </c>
      <c r="E3277" t="s">
        <v>29464</v>
      </c>
      <c r="F3277">
        <v>20170824</v>
      </c>
      <c r="G3277" s="6">
        <v>42970.534988425927</v>
      </c>
      <c r="H3277" s="6">
        <v>42970.535046296296</v>
      </c>
      <c r="L3277" t="s">
        <v>631</v>
      </c>
      <c r="M3277">
        <v>489554133</v>
      </c>
      <c r="N3277" t="s">
        <v>23233</v>
      </c>
      <c r="O3277">
        <v>1</v>
      </c>
      <c r="P3277" t="s">
        <v>290</v>
      </c>
      <c r="Q3277" t="s">
        <v>152</v>
      </c>
      <c r="S3277" t="s">
        <v>29463</v>
      </c>
      <c r="U3277" t="s">
        <v>45</v>
      </c>
      <c r="V3277" t="s">
        <v>29461</v>
      </c>
      <c r="W3277" t="s">
        <v>2280</v>
      </c>
      <c r="X3277" t="s">
        <v>2281</v>
      </c>
      <c r="Y3277" t="s">
        <v>46</v>
      </c>
      <c r="Z3277" t="s">
        <v>47</v>
      </c>
      <c r="AA3277" t="s">
        <v>48</v>
      </c>
      <c r="AB3277" t="s">
        <v>49</v>
      </c>
      <c r="AC3277">
        <v>9.9</v>
      </c>
      <c r="AD3277">
        <v>10.1</v>
      </c>
      <c r="AE3277">
        <v>0.2</v>
      </c>
      <c r="AF3277">
        <v>10.1</v>
      </c>
      <c r="AG3277">
        <v>9.19</v>
      </c>
      <c r="AH3277" t="s">
        <v>29462</v>
      </c>
      <c r="AK3277" t="s">
        <v>45</v>
      </c>
      <c r="AL3277" t="s">
        <v>29461</v>
      </c>
    </row>
    <row r="3278" spans="1:42">
      <c r="A3278" t="s">
        <v>42</v>
      </c>
      <c r="B3278">
        <v>226454477</v>
      </c>
      <c r="C3278">
        <v>112778876</v>
      </c>
      <c r="D3278" t="s">
        <v>629</v>
      </c>
      <c r="E3278" t="s">
        <v>29470</v>
      </c>
      <c r="F3278">
        <v>20170824</v>
      </c>
      <c r="G3278" s="6">
        <v>42970.696122685185</v>
      </c>
      <c r="H3278" s="6">
        <v>42970.696145833332</v>
      </c>
      <c r="L3278" t="s">
        <v>44</v>
      </c>
      <c r="M3278">
        <v>509033184</v>
      </c>
      <c r="N3278" t="s">
        <v>11895</v>
      </c>
      <c r="O3278">
        <v>1</v>
      </c>
      <c r="P3278" t="s">
        <v>13957</v>
      </c>
      <c r="Q3278" t="s">
        <v>152</v>
      </c>
      <c r="S3278" t="s">
        <v>29469</v>
      </c>
      <c r="U3278" t="s">
        <v>45</v>
      </c>
      <c r="V3278" t="s">
        <v>29465</v>
      </c>
      <c r="W3278" t="s">
        <v>29468</v>
      </c>
      <c r="X3278" t="s">
        <v>29467</v>
      </c>
      <c r="Y3278" t="s">
        <v>46</v>
      </c>
      <c r="Z3278" t="s">
        <v>47</v>
      </c>
      <c r="AA3278" t="s">
        <v>48</v>
      </c>
      <c r="AB3278" t="s">
        <v>49</v>
      </c>
      <c r="AC3278">
        <v>10.9</v>
      </c>
      <c r="AD3278">
        <v>11.1</v>
      </c>
      <c r="AE3278">
        <v>0.2</v>
      </c>
      <c r="AF3278">
        <v>11.1</v>
      </c>
      <c r="AG3278">
        <v>10.1</v>
      </c>
      <c r="AH3278" t="s">
        <v>29466</v>
      </c>
      <c r="AK3278" t="s">
        <v>45</v>
      </c>
      <c r="AL3278" t="s">
        <v>29465</v>
      </c>
    </row>
    <row r="3279" spans="1:42">
      <c r="A3279" t="s">
        <v>42</v>
      </c>
      <c r="B3279">
        <v>226454478</v>
      </c>
      <c r="C3279">
        <v>112778876</v>
      </c>
      <c r="D3279" t="s">
        <v>629</v>
      </c>
      <c r="E3279" t="s">
        <v>29470</v>
      </c>
      <c r="F3279">
        <v>20170824</v>
      </c>
      <c r="G3279" s="6">
        <v>42970.696122685185</v>
      </c>
      <c r="H3279" s="6">
        <v>42970.696145833332</v>
      </c>
      <c r="L3279" t="s">
        <v>44</v>
      </c>
      <c r="M3279">
        <v>509033184</v>
      </c>
      <c r="N3279" t="s">
        <v>11895</v>
      </c>
      <c r="O3279">
        <v>1</v>
      </c>
      <c r="P3279" t="s">
        <v>11896</v>
      </c>
      <c r="Q3279" t="s">
        <v>152</v>
      </c>
      <c r="S3279" t="s">
        <v>29469</v>
      </c>
      <c r="U3279" t="s">
        <v>45</v>
      </c>
      <c r="V3279" t="s">
        <v>29465</v>
      </c>
      <c r="W3279" t="s">
        <v>29468</v>
      </c>
      <c r="X3279" t="s">
        <v>29467</v>
      </c>
      <c r="Y3279" t="s">
        <v>46</v>
      </c>
      <c r="Z3279" t="s">
        <v>47</v>
      </c>
      <c r="AA3279" t="s">
        <v>48</v>
      </c>
      <c r="AB3279" t="s">
        <v>49</v>
      </c>
      <c r="AC3279">
        <v>10.9</v>
      </c>
      <c r="AD3279">
        <v>11.1</v>
      </c>
      <c r="AE3279">
        <v>0.2</v>
      </c>
      <c r="AF3279">
        <v>11.1</v>
      </c>
      <c r="AG3279">
        <v>10.1</v>
      </c>
      <c r="AH3279" t="s">
        <v>29466</v>
      </c>
      <c r="AK3279" t="s">
        <v>45</v>
      </c>
      <c r="AL3279" t="s">
        <v>29465</v>
      </c>
    </row>
    <row r="3280" spans="1:42">
      <c r="A3280" t="s">
        <v>42</v>
      </c>
      <c r="B3280">
        <v>226474708</v>
      </c>
      <c r="C3280">
        <v>112781599</v>
      </c>
      <c r="D3280" t="s">
        <v>629</v>
      </c>
      <c r="E3280" t="s">
        <v>29476</v>
      </c>
      <c r="F3280">
        <v>20170824</v>
      </c>
      <c r="G3280" s="6">
        <v>42970.812314814815</v>
      </c>
      <c r="H3280" s="6">
        <v>42970.812326388892</v>
      </c>
      <c r="L3280" t="s">
        <v>631</v>
      </c>
      <c r="M3280">
        <v>453266027</v>
      </c>
      <c r="N3280" t="s">
        <v>14164</v>
      </c>
      <c r="O3280">
        <v>1</v>
      </c>
      <c r="P3280" t="s">
        <v>64</v>
      </c>
      <c r="Q3280" t="s">
        <v>152</v>
      </c>
      <c r="S3280" t="s">
        <v>29475</v>
      </c>
      <c r="U3280" t="s">
        <v>29471</v>
      </c>
      <c r="V3280" t="s">
        <v>29471</v>
      </c>
      <c r="W3280" t="s">
        <v>29474</v>
      </c>
      <c r="X3280" t="s">
        <v>29473</v>
      </c>
      <c r="Y3280" t="s">
        <v>46</v>
      </c>
      <c r="Z3280" t="s">
        <v>47</v>
      </c>
      <c r="AA3280" t="s">
        <v>48</v>
      </c>
      <c r="AB3280" t="s">
        <v>49</v>
      </c>
      <c r="AC3280">
        <v>29.9</v>
      </c>
      <c r="AD3280">
        <v>30.1</v>
      </c>
      <c r="AE3280">
        <v>0.2</v>
      </c>
      <c r="AF3280">
        <v>30.1</v>
      </c>
      <c r="AG3280">
        <v>27.39</v>
      </c>
      <c r="AH3280" t="s">
        <v>29472</v>
      </c>
      <c r="AK3280" t="s">
        <v>29471</v>
      </c>
      <c r="AL3280" t="s">
        <v>29471</v>
      </c>
    </row>
    <row r="3281" spans="1:42">
      <c r="A3281" t="s">
        <v>42</v>
      </c>
      <c r="B3281">
        <v>226491145</v>
      </c>
      <c r="C3281">
        <v>112786536</v>
      </c>
      <c r="D3281" t="s">
        <v>629</v>
      </c>
      <c r="E3281" t="s">
        <v>29483</v>
      </c>
      <c r="F3281">
        <v>20170824</v>
      </c>
      <c r="G3281" s="6">
        <v>42970.958472222221</v>
      </c>
      <c r="H3281" s="6">
        <v>42970.958495370367</v>
      </c>
      <c r="L3281" t="s">
        <v>631</v>
      </c>
      <c r="M3281">
        <v>496768353</v>
      </c>
      <c r="N3281" t="s">
        <v>24857</v>
      </c>
      <c r="O3281">
        <v>1</v>
      </c>
      <c r="P3281" t="s">
        <v>28266</v>
      </c>
      <c r="Q3281" t="s">
        <v>152</v>
      </c>
      <c r="S3281" t="s">
        <v>29482</v>
      </c>
      <c r="U3281" t="s">
        <v>29481</v>
      </c>
      <c r="V3281" t="s">
        <v>29477</v>
      </c>
      <c r="W3281" t="s">
        <v>29480</v>
      </c>
      <c r="X3281" t="s">
        <v>29479</v>
      </c>
      <c r="Y3281" t="s">
        <v>46</v>
      </c>
      <c r="Z3281" t="s">
        <v>47</v>
      </c>
      <c r="AA3281" t="s">
        <v>48</v>
      </c>
      <c r="AB3281" t="s">
        <v>49</v>
      </c>
      <c r="AC3281">
        <v>30.89</v>
      </c>
      <c r="AD3281">
        <v>20.100000000000001</v>
      </c>
      <c r="AE3281">
        <v>0.2</v>
      </c>
      <c r="AF3281">
        <v>31.09</v>
      </c>
      <c r="AG3281">
        <v>18.29</v>
      </c>
      <c r="AH3281" t="s">
        <v>29478</v>
      </c>
      <c r="AK3281">
        <v>98258682</v>
      </c>
      <c r="AL3281" t="s">
        <v>29477</v>
      </c>
    </row>
    <row r="3282" spans="1:42">
      <c r="A3282" s="32">
        <v>42971</v>
      </c>
      <c r="B3282" s="33"/>
      <c r="C3282" s="34"/>
      <c r="D3282" s="34"/>
      <c r="E3282" s="35"/>
      <c r="F3282" s="35"/>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s="34"/>
      <c r="AG3282" s="34"/>
      <c r="AH3282" s="34"/>
      <c r="AI3282" s="34"/>
      <c r="AJ3282" s="34"/>
      <c r="AK3282" s="34"/>
      <c r="AL3282" s="47"/>
      <c r="AM3282" s="47"/>
      <c r="AN3282" s="47"/>
      <c r="AO3282" s="47"/>
      <c r="AP3282" s="47"/>
    </row>
    <row r="3283" spans="1:42">
      <c r="A3283" t="s">
        <v>42</v>
      </c>
      <c r="B3283">
        <v>226504340</v>
      </c>
      <c r="C3283">
        <v>112790753</v>
      </c>
      <c r="D3283" t="s">
        <v>629</v>
      </c>
      <c r="E3283" t="s">
        <v>29487</v>
      </c>
      <c r="F3283">
        <v>20170824</v>
      </c>
      <c r="G3283" s="6">
        <v>42971.31082175926</v>
      </c>
      <c r="H3283" s="6">
        <v>42971.310902777775</v>
      </c>
      <c r="L3283" t="s">
        <v>631</v>
      </c>
      <c r="M3283">
        <v>483343692</v>
      </c>
      <c r="N3283" t="s">
        <v>16361</v>
      </c>
      <c r="O3283">
        <v>1</v>
      </c>
      <c r="P3283" t="s">
        <v>59</v>
      </c>
      <c r="Q3283" t="s">
        <v>152</v>
      </c>
      <c r="S3283" t="s">
        <v>7682</v>
      </c>
      <c r="U3283" t="s">
        <v>45</v>
      </c>
      <c r="V3283" t="s">
        <v>29484</v>
      </c>
      <c r="W3283" t="s">
        <v>29486</v>
      </c>
      <c r="X3283" t="s">
        <v>29485</v>
      </c>
      <c r="Y3283" t="s">
        <v>46</v>
      </c>
      <c r="Z3283" t="s">
        <v>47</v>
      </c>
      <c r="AA3283" t="s">
        <v>48</v>
      </c>
      <c r="AB3283" t="s">
        <v>49</v>
      </c>
      <c r="AC3283">
        <v>54.9</v>
      </c>
      <c r="AD3283">
        <v>55.1</v>
      </c>
      <c r="AE3283">
        <v>0.2</v>
      </c>
      <c r="AF3283">
        <v>55.1</v>
      </c>
      <c r="AG3283">
        <v>50.14</v>
      </c>
      <c r="AH3283" t="s">
        <v>8876</v>
      </c>
      <c r="AK3283" t="s">
        <v>45</v>
      </c>
      <c r="AL3283" t="s">
        <v>29484</v>
      </c>
    </row>
    <row r="3284" spans="1:42">
      <c r="A3284" t="s">
        <v>42</v>
      </c>
      <c r="B3284">
        <v>226521253</v>
      </c>
      <c r="C3284">
        <v>112792749</v>
      </c>
      <c r="D3284" t="s">
        <v>629</v>
      </c>
      <c r="E3284" t="s">
        <v>29492</v>
      </c>
      <c r="F3284">
        <v>20170824</v>
      </c>
      <c r="G3284" s="6">
        <v>42971.412581018521</v>
      </c>
      <c r="H3284" s="6">
        <v>42971.412592592591</v>
      </c>
      <c r="L3284" t="s">
        <v>44</v>
      </c>
      <c r="M3284">
        <v>509033184</v>
      </c>
      <c r="N3284" t="s">
        <v>11895</v>
      </c>
      <c r="O3284">
        <v>1</v>
      </c>
      <c r="P3284" t="s">
        <v>22741</v>
      </c>
      <c r="Q3284" t="s">
        <v>152</v>
      </c>
      <c r="S3284" t="s">
        <v>29491</v>
      </c>
      <c r="U3284" t="s">
        <v>45</v>
      </c>
      <c r="V3284" t="s">
        <v>29488</v>
      </c>
      <c r="W3284" t="s">
        <v>29490</v>
      </c>
      <c r="X3284" t="s">
        <v>29069</v>
      </c>
      <c r="Y3284" t="s">
        <v>46</v>
      </c>
      <c r="Z3284" t="s">
        <v>47</v>
      </c>
      <c r="AA3284" t="s">
        <v>48</v>
      </c>
      <c r="AB3284" t="s">
        <v>49</v>
      </c>
      <c r="AC3284">
        <v>12.89</v>
      </c>
      <c r="AD3284">
        <v>11.1</v>
      </c>
      <c r="AE3284">
        <v>0.2</v>
      </c>
      <c r="AF3284">
        <v>13.09</v>
      </c>
      <c r="AG3284">
        <v>10.1</v>
      </c>
      <c r="AH3284" t="s">
        <v>29489</v>
      </c>
      <c r="AK3284" t="s">
        <v>45</v>
      </c>
      <c r="AL3284" t="s">
        <v>29488</v>
      </c>
    </row>
    <row r="3285" spans="1:42">
      <c r="A3285" t="s">
        <v>42</v>
      </c>
      <c r="B3285">
        <v>226535973</v>
      </c>
      <c r="C3285">
        <v>112796194</v>
      </c>
      <c r="D3285" t="s">
        <v>629</v>
      </c>
      <c r="E3285" t="s">
        <v>29566</v>
      </c>
      <c r="F3285">
        <v>20170825</v>
      </c>
      <c r="G3285" s="6">
        <v>42971.522615740738</v>
      </c>
      <c r="H3285" s="6">
        <v>42971.522627314815</v>
      </c>
      <c r="L3285" t="s">
        <v>631</v>
      </c>
      <c r="M3285">
        <v>498086184</v>
      </c>
      <c r="N3285" t="s">
        <v>14083</v>
      </c>
      <c r="O3285">
        <v>1</v>
      </c>
      <c r="P3285" t="s">
        <v>29567</v>
      </c>
      <c r="Q3285" t="s">
        <v>152</v>
      </c>
      <c r="S3285" t="s">
        <v>29568</v>
      </c>
      <c r="U3285" t="s">
        <v>29569</v>
      </c>
      <c r="V3285" t="s">
        <v>29569</v>
      </c>
      <c r="W3285" t="s">
        <v>29570</v>
      </c>
      <c r="X3285" t="s">
        <v>29571</v>
      </c>
      <c r="Y3285" t="s">
        <v>46</v>
      </c>
      <c r="Z3285" t="s">
        <v>47</v>
      </c>
      <c r="AA3285" t="s">
        <v>48</v>
      </c>
      <c r="AB3285" t="s">
        <v>49</v>
      </c>
      <c r="AC3285">
        <v>159.9</v>
      </c>
      <c r="AD3285">
        <v>90.1</v>
      </c>
      <c r="AE3285">
        <v>0.2</v>
      </c>
      <c r="AF3285">
        <v>160.1</v>
      </c>
      <c r="AG3285">
        <v>81.99</v>
      </c>
      <c r="AH3285" t="s">
        <v>29572</v>
      </c>
      <c r="AJ3285" t="s">
        <v>29573</v>
      </c>
      <c r="AK3285" t="s">
        <v>29569</v>
      </c>
      <c r="AL3285" t="s">
        <v>29569</v>
      </c>
    </row>
    <row r="3286" spans="1:42">
      <c r="A3286" t="s">
        <v>42</v>
      </c>
      <c r="B3286">
        <v>226545720</v>
      </c>
      <c r="C3286">
        <v>112797408</v>
      </c>
      <c r="D3286" t="s">
        <v>629</v>
      </c>
      <c r="E3286" t="s">
        <v>29574</v>
      </c>
      <c r="F3286">
        <v>20170825</v>
      </c>
      <c r="G3286" s="6">
        <v>42971.56355324074</v>
      </c>
      <c r="H3286" s="6">
        <v>42971.563576388886</v>
      </c>
      <c r="L3286" t="s">
        <v>631</v>
      </c>
      <c r="M3286">
        <v>520288066</v>
      </c>
      <c r="N3286" t="s">
        <v>13507</v>
      </c>
      <c r="O3286">
        <v>2</v>
      </c>
      <c r="P3286" t="s">
        <v>13508</v>
      </c>
      <c r="Q3286" t="s">
        <v>152</v>
      </c>
      <c r="S3286" t="s">
        <v>29575</v>
      </c>
      <c r="U3286" t="s">
        <v>29576</v>
      </c>
      <c r="V3286" t="s">
        <v>29576</v>
      </c>
      <c r="W3286" t="s">
        <v>29577</v>
      </c>
      <c r="X3286" t="s">
        <v>29578</v>
      </c>
      <c r="Y3286" t="s">
        <v>46</v>
      </c>
      <c r="Z3286" t="s">
        <v>47</v>
      </c>
      <c r="AA3286" t="s">
        <v>48</v>
      </c>
      <c r="AB3286" t="s">
        <v>49</v>
      </c>
      <c r="AC3286">
        <v>39.799999999999997</v>
      </c>
      <c r="AD3286">
        <v>20.100000000000001</v>
      </c>
      <c r="AE3286">
        <v>0.4</v>
      </c>
      <c r="AF3286">
        <v>40.200000000000003</v>
      </c>
      <c r="AG3286">
        <v>36.58</v>
      </c>
      <c r="AH3286" t="s">
        <v>29579</v>
      </c>
      <c r="AK3286" t="s">
        <v>45</v>
      </c>
      <c r="AL3286" t="s">
        <v>29576</v>
      </c>
    </row>
    <row r="3287" spans="1:42" s="7" customFormat="1">
      <c r="A3287" s="7" t="s">
        <v>42</v>
      </c>
      <c r="B3287" s="7">
        <v>226551709</v>
      </c>
      <c r="C3287" s="7">
        <v>112798791</v>
      </c>
      <c r="D3287" s="7" t="s">
        <v>43</v>
      </c>
      <c r="F3287" s="7">
        <v>20170825</v>
      </c>
      <c r="G3287" s="18">
        <v>42971.607789351852</v>
      </c>
      <c r="H3287" s="18">
        <v>42971.607800925929</v>
      </c>
      <c r="L3287" s="7" t="s">
        <v>44</v>
      </c>
      <c r="M3287" s="7">
        <v>470940922</v>
      </c>
      <c r="N3287" s="7" t="s">
        <v>183</v>
      </c>
      <c r="O3287" s="7">
        <v>2</v>
      </c>
      <c r="P3287" s="7" t="s">
        <v>184</v>
      </c>
      <c r="Q3287" s="7" t="s">
        <v>152</v>
      </c>
      <c r="S3287" s="7" t="s">
        <v>29585</v>
      </c>
      <c r="U3287" s="7" t="s">
        <v>29586</v>
      </c>
      <c r="V3287" s="7" t="s">
        <v>29587</v>
      </c>
      <c r="W3287" s="7" t="s">
        <v>29588</v>
      </c>
      <c r="X3287" s="7" t="s">
        <v>29589</v>
      </c>
      <c r="Y3287" s="7" t="s">
        <v>46</v>
      </c>
      <c r="Z3287" s="7" t="s">
        <v>47</v>
      </c>
      <c r="AA3287" s="7" t="s">
        <v>48</v>
      </c>
      <c r="AB3287" s="7" t="s">
        <v>49</v>
      </c>
      <c r="AC3287" s="7">
        <v>7.8</v>
      </c>
      <c r="AD3287" s="7">
        <v>4.0999999999999996</v>
      </c>
      <c r="AE3287" s="7">
        <v>0.4</v>
      </c>
      <c r="AF3287" s="7">
        <v>8.1999999999999993</v>
      </c>
      <c r="AG3287" s="7">
        <v>7.46</v>
      </c>
      <c r="AH3287" s="7" t="s">
        <v>29590</v>
      </c>
      <c r="AJ3287" s="7" t="s">
        <v>29591</v>
      </c>
      <c r="AK3287" s="7" t="s">
        <v>29587</v>
      </c>
      <c r="AL3287" s="7" t="s">
        <v>29587</v>
      </c>
    </row>
    <row r="3288" spans="1:42" s="7" customFormat="1">
      <c r="A3288" s="7" t="s">
        <v>42</v>
      </c>
      <c r="B3288" s="7">
        <v>226551711</v>
      </c>
      <c r="C3288" s="7">
        <v>112798791</v>
      </c>
      <c r="D3288" s="7" t="s">
        <v>43</v>
      </c>
      <c r="F3288" s="7">
        <v>20170825</v>
      </c>
      <c r="G3288" s="18">
        <v>42971.607789351852</v>
      </c>
      <c r="H3288" s="18">
        <v>42971.607800925929</v>
      </c>
      <c r="L3288" s="7" t="s">
        <v>44</v>
      </c>
      <c r="M3288" s="7">
        <v>470940922</v>
      </c>
      <c r="N3288" s="7" t="s">
        <v>183</v>
      </c>
      <c r="O3288" s="7">
        <v>2</v>
      </c>
      <c r="P3288" s="7" t="s">
        <v>191</v>
      </c>
      <c r="Q3288" s="7" t="s">
        <v>152</v>
      </c>
      <c r="S3288" s="7" t="s">
        <v>29585</v>
      </c>
      <c r="U3288" s="7" t="s">
        <v>29586</v>
      </c>
      <c r="V3288" s="7" t="s">
        <v>29587</v>
      </c>
      <c r="W3288" s="7" t="s">
        <v>29588</v>
      </c>
      <c r="X3288" s="7" t="s">
        <v>29589</v>
      </c>
      <c r="Y3288" s="7" t="s">
        <v>46</v>
      </c>
      <c r="Z3288" s="7" t="s">
        <v>47</v>
      </c>
      <c r="AA3288" s="7" t="s">
        <v>48</v>
      </c>
      <c r="AB3288" s="7" t="s">
        <v>49</v>
      </c>
      <c r="AC3288" s="7">
        <v>9.7799999999999994</v>
      </c>
      <c r="AD3288" s="7">
        <v>4.0999999999999996</v>
      </c>
      <c r="AE3288" s="7">
        <v>0.4</v>
      </c>
      <c r="AF3288" s="7">
        <v>10.18</v>
      </c>
      <c r="AG3288" s="7">
        <v>7.46</v>
      </c>
      <c r="AH3288" s="7" t="s">
        <v>29590</v>
      </c>
      <c r="AJ3288" s="7" t="s">
        <v>29591</v>
      </c>
      <c r="AK3288" s="7" t="s">
        <v>29587</v>
      </c>
      <c r="AL3288" s="7" t="s">
        <v>29587</v>
      </c>
    </row>
    <row r="3289" spans="1:42" s="7" customFormat="1">
      <c r="A3289" s="7" t="s">
        <v>42</v>
      </c>
      <c r="B3289" s="7">
        <v>226551710</v>
      </c>
      <c r="C3289" s="7">
        <v>112798791</v>
      </c>
      <c r="D3289" s="7" t="s">
        <v>43</v>
      </c>
      <c r="F3289" s="7">
        <v>20170825</v>
      </c>
      <c r="G3289" s="18">
        <v>42971.607789351852</v>
      </c>
      <c r="H3289" s="18">
        <v>42971.607800925929</v>
      </c>
      <c r="L3289" s="7" t="s">
        <v>44</v>
      </c>
      <c r="M3289" s="7">
        <v>470940922</v>
      </c>
      <c r="N3289" s="7" t="s">
        <v>183</v>
      </c>
      <c r="O3289" s="7">
        <v>2</v>
      </c>
      <c r="P3289" s="7" t="s">
        <v>185</v>
      </c>
      <c r="Q3289" s="7" t="s">
        <v>152</v>
      </c>
      <c r="S3289" s="7" t="s">
        <v>29585</v>
      </c>
      <c r="U3289" s="7" t="s">
        <v>29586</v>
      </c>
      <c r="V3289" s="7" t="s">
        <v>29587</v>
      </c>
      <c r="W3289" s="7" t="s">
        <v>29588</v>
      </c>
      <c r="X3289" s="7" t="s">
        <v>29589</v>
      </c>
      <c r="Y3289" s="7" t="s">
        <v>46</v>
      </c>
      <c r="Z3289" s="7" t="s">
        <v>47</v>
      </c>
      <c r="AA3289" s="7" t="s">
        <v>48</v>
      </c>
      <c r="AB3289" s="7" t="s">
        <v>49</v>
      </c>
      <c r="AC3289" s="7">
        <v>9.7799999999999994</v>
      </c>
      <c r="AD3289" s="7">
        <v>4.0999999999999996</v>
      </c>
      <c r="AE3289" s="7">
        <v>0.4</v>
      </c>
      <c r="AF3289" s="7">
        <v>10.18</v>
      </c>
      <c r="AG3289" s="7">
        <v>7.46</v>
      </c>
      <c r="AH3289" s="7" t="s">
        <v>29590</v>
      </c>
      <c r="AJ3289" s="7" t="s">
        <v>29591</v>
      </c>
      <c r="AK3289" s="7" t="s">
        <v>29587</v>
      </c>
      <c r="AL3289" s="7" t="s">
        <v>29587</v>
      </c>
    </row>
    <row r="3290" spans="1:42">
      <c r="A3290" t="s">
        <v>42</v>
      </c>
      <c r="B3290">
        <v>226564209</v>
      </c>
      <c r="C3290">
        <v>112801388</v>
      </c>
      <c r="D3290" t="s">
        <v>629</v>
      </c>
      <c r="E3290" t="s">
        <v>29592</v>
      </c>
      <c r="F3290">
        <v>20170825</v>
      </c>
      <c r="G3290" s="6">
        <v>42971.698923611111</v>
      </c>
      <c r="H3290" s="6">
        <v>42971.698935185188</v>
      </c>
      <c r="L3290" t="s">
        <v>631</v>
      </c>
      <c r="M3290">
        <v>496227288</v>
      </c>
      <c r="N3290" t="s">
        <v>12826</v>
      </c>
      <c r="O3290">
        <v>1</v>
      </c>
      <c r="P3290" t="s">
        <v>64</v>
      </c>
      <c r="Q3290" t="s">
        <v>152</v>
      </c>
      <c r="S3290" t="s">
        <v>29593</v>
      </c>
      <c r="U3290" t="s">
        <v>45</v>
      </c>
      <c r="V3290" t="s">
        <v>29594</v>
      </c>
      <c r="W3290" t="s">
        <v>29595</v>
      </c>
      <c r="X3290" t="s">
        <v>29596</v>
      </c>
      <c r="Y3290" t="s">
        <v>46</v>
      </c>
      <c r="Z3290" t="s">
        <v>47</v>
      </c>
      <c r="AA3290" t="s">
        <v>48</v>
      </c>
      <c r="AB3290" t="s">
        <v>49</v>
      </c>
      <c r="AC3290">
        <v>25.9</v>
      </c>
      <c r="AD3290">
        <v>26.1</v>
      </c>
      <c r="AE3290">
        <v>0.2</v>
      </c>
      <c r="AF3290">
        <v>26.1</v>
      </c>
      <c r="AG3290">
        <v>23.75</v>
      </c>
      <c r="AH3290" t="s">
        <v>29597</v>
      </c>
      <c r="AK3290" t="s">
        <v>45</v>
      </c>
      <c r="AL3290" t="s">
        <v>29598</v>
      </c>
    </row>
    <row r="3291" spans="1:42">
      <c r="A3291" t="s">
        <v>42</v>
      </c>
      <c r="B3291">
        <v>226571293</v>
      </c>
      <c r="C3291">
        <v>112803198</v>
      </c>
      <c r="D3291" t="s">
        <v>629</v>
      </c>
      <c r="E3291" t="s">
        <v>29599</v>
      </c>
      <c r="F3291">
        <v>20170825</v>
      </c>
      <c r="G3291" s="6">
        <v>42971.767928240741</v>
      </c>
      <c r="H3291" s="6">
        <v>42971.767951388887</v>
      </c>
      <c r="L3291" t="s">
        <v>631</v>
      </c>
      <c r="M3291">
        <v>507256906</v>
      </c>
      <c r="N3291" t="s">
        <v>3322</v>
      </c>
      <c r="O3291">
        <v>1</v>
      </c>
      <c r="P3291" t="s">
        <v>3536</v>
      </c>
      <c r="Q3291" t="s">
        <v>152</v>
      </c>
      <c r="S3291" t="s">
        <v>29600</v>
      </c>
      <c r="U3291" t="s">
        <v>45</v>
      </c>
      <c r="V3291" t="s">
        <v>29601</v>
      </c>
      <c r="W3291" t="s">
        <v>29602</v>
      </c>
      <c r="X3291" t="s">
        <v>29603</v>
      </c>
      <c r="Y3291" t="s">
        <v>46</v>
      </c>
      <c r="Z3291" t="s">
        <v>47</v>
      </c>
      <c r="AA3291" t="s">
        <v>48</v>
      </c>
      <c r="AB3291" t="s">
        <v>49</v>
      </c>
      <c r="AC3291">
        <v>29.9</v>
      </c>
      <c r="AD3291">
        <v>30.1</v>
      </c>
      <c r="AE3291">
        <v>0.2</v>
      </c>
      <c r="AF3291">
        <v>30.1</v>
      </c>
      <c r="AG3291">
        <v>27.39</v>
      </c>
      <c r="AH3291" t="s">
        <v>29600</v>
      </c>
      <c r="AK3291" t="s">
        <v>45</v>
      </c>
      <c r="AL3291" t="s">
        <v>29601</v>
      </c>
    </row>
    <row r="3292" spans="1:42" s="7" customFormat="1">
      <c r="A3292" s="7" t="s">
        <v>42</v>
      </c>
      <c r="B3292" s="7">
        <v>226577418</v>
      </c>
      <c r="C3292" s="7">
        <v>112805818</v>
      </c>
      <c r="D3292" s="7" t="s">
        <v>43</v>
      </c>
      <c r="F3292" s="7">
        <v>20170825</v>
      </c>
      <c r="G3292" s="18">
        <v>42971.872245370374</v>
      </c>
      <c r="H3292" s="18">
        <v>42971.87228009259</v>
      </c>
      <c r="L3292" s="7" t="s">
        <v>44</v>
      </c>
      <c r="M3292" s="7">
        <v>514050708</v>
      </c>
      <c r="N3292" s="7" t="s">
        <v>21653</v>
      </c>
      <c r="O3292" s="7">
        <v>2</v>
      </c>
      <c r="P3292" s="7" t="s">
        <v>21654</v>
      </c>
      <c r="Q3292" s="7" t="s">
        <v>152</v>
      </c>
      <c r="S3292" s="7" t="s">
        <v>29609</v>
      </c>
      <c r="U3292" s="7" t="s">
        <v>29610</v>
      </c>
      <c r="V3292" s="7" t="s">
        <v>29610</v>
      </c>
      <c r="W3292" s="7" t="s">
        <v>29611</v>
      </c>
      <c r="X3292" s="7" t="s">
        <v>6427</v>
      </c>
      <c r="Y3292" s="7" t="s">
        <v>46</v>
      </c>
      <c r="Z3292" s="7" t="s">
        <v>47</v>
      </c>
      <c r="AA3292" s="7" t="s">
        <v>48</v>
      </c>
      <c r="AB3292" s="7" t="s">
        <v>49</v>
      </c>
      <c r="AC3292" s="7">
        <v>9.8000000000000007</v>
      </c>
      <c r="AD3292" s="7">
        <v>5.0999999999999996</v>
      </c>
      <c r="AE3292" s="7">
        <v>0.4</v>
      </c>
      <c r="AF3292" s="7">
        <v>10.199999999999999</v>
      </c>
      <c r="AG3292" s="7">
        <v>9.2799999999999994</v>
      </c>
      <c r="AH3292" s="7" t="s">
        <v>29612</v>
      </c>
      <c r="AK3292" s="7" t="s">
        <v>45</v>
      </c>
      <c r="AL3292" s="7" t="s">
        <v>29613</v>
      </c>
    </row>
    <row r="3293" spans="1:42" s="7" customFormat="1">
      <c r="A3293" s="7" t="s">
        <v>42</v>
      </c>
      <c r="B3293" s="7">
        <v>226577419</v>
      </c>
      <c r="C3293" s="7">
        <v>112805818</v>
      </c>
      <c r="D3293" s="7" t="s">
        <v>43</v>
      </c>
      <c r="F3293" s="7">
        <v>20170825</v>
      </c>
      <c r="G3293" s="18">
        <v>42971.872245370374</v>
      </c>
      <c r="H3293" s="18">
        <v>42971.87228009259</v>
      </c>
      <c r="L3293" s="7" t="s">
        <v>44</v>
      </c>
      <c r="M3293" s="7">
        <v>514050708</v>
      </c>
      <c r="N3293" s="7" t="s">
        <v>21653</v>
      </c>
      <c r="O3293" s="7">
        <v>2</v>
      </c>
      <c r="P3293" s="7" t="s">
        <v>22177</v>
      </c>
      <c r="Q3293" s="7" t="s">
        <v>152</v>
      </c>
      <c r="S3293" s="7" t="s">
        <v>29609</v>
      </c>
      <c r="U3293" s="7" t="s">
        <v>29610</v>
      </c>
      <c r="V3293" s="7" t="s">
        <v>29610</v>
      </c>
      <c r="W3293" s="7" t="s">
        <v>29611</v>
      </c>
      <c r="X3293" s="7" t="s">
        <v>6427</v>
      </c>
      <c r="Y3293" s="7" t="s">
        <v>46</v>
      </c>
      <c r="Z3293" s="7" t="s">
        <v>47</v>
      </c>
      <c r="AA3293" s="7" t="s">
        <v>48</v>
      </c>
      <c r="AB3293" s="7" t="s">
        <v>49</v>
      </c>
      <c r="AC3293" s="7">
        <v>12.98</v>
      </c>
      <c r="AD3293" s="7">
        <v>5.0999999999999996</v>
      </c>
      <c r="AE3293" s="7">
        <v>0.4</v>
      </c>
      <c r="AF3293" s="7">
        <v>13.38</v>
      </c>
      <c r="AG3293" s="7">
        <v>9.2799999999999994</v>
      </c>
      <c r="AH3293" s="7" t="s">
        <v>29612</v>
      </c>
      <c r="AK3293" s="7" t="s">
        <v>45</v>
      </c>
      <c r="AL3293" s="7" t="s">
        <v>29613</v>
      </c>
    </row>
    <row r="3294" spans="1:42" s="7" customFormat="1">
      <c r="A3294" s="7" t="s">
        <v>42</v>
      </c>
      <c r="B3294" s="7">
        <v>226577420</v>
      </c>
      <c r="C3294" s="7">
        <v>112805818</v>
      </c>
      <c r="D3294" s="7" t="s">
        <v>43</v>
      </c>
      <c r="F3294" s="7">
        <v>20170825</v>
      </c>
      <c r="G3294" s="18">
        <v>42971.872245370374</v>
      </c>
      <c r="H3294" s="18">
        <v>42971.87228009259</v>
      </c>
      <c r="L3294" s="7" t="s">
        <v>44</v>
      </c>
      <c r="M3294" s="7">
        <v>514050708</v>
      </c>
      <c r="N3294" s="7" t="s">
        <v>21653</v>
      </c>
      <c r="O3294" s="7">
        <v>1</v>
      </c>
      <c r="P3294" s="7" t="s">
        <v>26757</v>
      </c>
      <c r="Q3294" s="7" t="s">
        <v>152</v>
      </c>
      <c r="S3294" s="7" t="s">
        <v>29609</v>
      </c>
      <c r="U3294" s="7" t="s">
        <v>29610</v>
      </c>
      <c r="V3294" s="7" t="s">
        <v>29610</v>
      </c>
      <c r="W3294" s="7" t="s">
        <v>29611</v>
      </c>
      <c r="X3294" s="7" t="s">
        <v>6427</v>
      </c>
      <c r="Y3294" s="7" t="s">
        <v>46</v>
      </c>
      <c r="Z3294" s="7" t="s">
        <v>47</v>
      </c>
      <c r="AA3294" s="7" t="s">
        <v>48</v>
      </c>
      <c r="AB3294" s="7" t="s">
        <v>49</v>
      </c>
      <c r="AC3294" s="7">
        <v>7.89</v>
      </c>
      <c r="AD3294" s="7">
        <v>5.0999999999999996</v>
      </c>
      <c r="AE3294" s="7">
        <v>0.2</v>
      </c>
      <c r="AF3294" s="7">
        <v>8.09</v>
      </c>
      <c r="AG3294" s="7">
        <v>4.6399999999999997</v>
      </c>
      <c r="AH3294" s="7" t="s">
        <v>29612</v>
      </c>
      <c r="AK3294" s="7" t="s">
        <v>45</v>
      </c>
      <c r="AL3294" s="7" t="s">
        <v>29613</v>
      </c>
    </row>
    <row r="3295" spans="1:42">
      <c r="A3295" t="s">
        <v>42</v>
      </c>
      <c r="B3295">
        <v>226577828</v>
      </c>
      <c r="C3295">
        <v>112806034</v>
      </c>
      <c r="D3295" t="s">
        <v>629</v>
      </c>
      <c r="E3295" t="s">
        <v>29614</v>
      </c>
      <c r="F3295">
        <v>20170825</v>
      </c>
      <c r="G3295" s="6">
        <v>42971.879583333335</v>
      </c>
      <c r="H3295" s="6">
        <v>42971.879594907405</v>
      </c>
      <c r="L3295" t="s">
        <v>631</v>
      </c>
      <c r="M3295">
        <v>490650815</v>
      </c>
      <c r="N3295" t="s">
        <v>4158</v>
      </c>
      <c r="O3295">
        <v>1</v>
      </c>
      <c r="P3295" t="s">
        <v>4465</v>
      </c>
      <c r="Q3295" t="s">
        <v>152</v>
      </c>
      <c r="S3295" t="s">
        <v>29615</v>
      </c>
      <c r="U3295" t="s">
        <v>45</v>
      </c>
      <c r="V3295" t="s">
        <v>29616</v>
      </c>
      <c r="W3295" t="s">
        <v>29617</v>
      </c>
      <c r="X3295" t="s">
        <v>29618</v>
      </c>
      <c r="Y3295" t="s">
        <v>46</v>
      </c>
      <c r="Z3295" t="s">
        <v>47</v>
      </c>
      <c r="AA3295" t="s">
        <v>48</v>
      </c>
      <c r="AB3295" t="s">
        <v>49</v>
      </c>
      <c r="AC3295">
        <v>34.9</v>
      </c>
      <c r="AD3295">
        <v>35.1</v>
      </c>
      <c r="AE3295">
        <v>0.2</v>
      </c>
      <c r="AF3295">
        <v>35.1</v>
      </c>
      <c r="AG3295">
        <v>31.94</v>
      </c>
      <c r="AH3295" t="s">
        <v>29615</v>
      </c>
      <c r="AK3295" t="s">
        <v>45</v>
      </c>
      <c r="AL3295" t="s">
        <v>29616</v>
      </c>
    </row>
    <row r="3296" spans="1:42">
      <c r="A3296" t="s">
        <v>42</v>
      </c>
      <c r="B3296">
        <v>226585452</v>
      </c>
      <c r="C3296">
        <v>112809761</v>
      </c>
      <c r="D3296" t="s">
        <v>629</v>
      </c>
      <c r="E3296" t="s">
        <v>29619</v>
      </c>
      <c r="F3296">
        <v>20170825</v>
      </c>
      <c r="G3296" s="6">
        <v>42971.97148148148</v>
      </c>
      <c r="H3296" s="6">
        <v>42971.971504629626</v>
      </c>
      <c r="L3296" t="s">
        <v>631</v>
      </c>
      <c r="M3296">
        <v>472129544</v>
      </c>
      <c r="N3296" t="s">
        <v>14455</v>
      </c>
      <c r="O3296">
        <v>1</v>
      </c>
      <c r="P3296" t="s">
        <v>29620</v>
      </c>
      <c r="Q3296" t="s">
        <v>152</v>
      </c>
      <c r="S3296" t="s">
        <v>29621</v>
      </c>
      <c r="U3296" t="s">
        <v>45</v>
      </c>
      <c r="V3296" t="s">
        <v>29622</v>
      </c>
      <c r="W3296" t="s">
        <v>29623</v>
      </c>
      <c r="X3296" t="s">
        <v>29624</v>
      </c>
      <c r="Y3296" t="s">
        <v>46</v>
      </c>
      <c r="Z3296" t="s">
        <v>47</v>
      </c>
      <c r="AA3296" t="s">
        <v>48</v>
      </c>
      <c r="AB3296" t="s">
        <v>49</v>
      </c>
      <c r="AC3296">
        <v>37.89</v>
      </c>
      <c r="AD3296">
        <v>22.1</v>
      </c>
      <c r="AE3296">
        <v>0.2</v>
      </c>
      <c r="AF3296">
        <v>38.090000000000003</v>
      </c>
      <c r="AG3296">
        <v>20.11</v>
      </c>
      <c r="AH3296" t="s">
        <v>29621</v>
      </c>
      <c r="AK3296" t="s">
        <v>45</v>
      </c>
      <c r="AL3296" t="s">
        <v>29622</v>
      </c>
    </row>
    <row r="3297" spans="1:42">
      <c r="A3297" t="s">
        <v>42</v>
      </c>
      <c r="B3297">
        <v>226586218</v>
      </c>
      <c r="C3297">
        <v>112810112</v>
      </c>
      <c r="D3297" t="s">
        <v>629</v>
      </c>
      <c r="E3297" t="s">
        <v>29629</v>
      </c>
      <c r="F3297">
        <v>20170825</v>
      </c>
      <c r="G3297" s="6">
        <v>42971.980856481481</v>
      </c>
      <c r="H3297" s="6">
        <v>42971.980891203704</v>
      </c>
      <c r="L3297" t="s">
        <v>631</v>
      </c>
      <c r="M3297">
        <v>496227288</v>
      </c>
      <c r="N3297" t="s">
        <v>12826</v>
      </c>
      <c r="O3297">
        <v>1</v>
      </c>
      <c r="P3297" t="s">
        <v>166</v>
      </c>
      <c r="Q3297" t="s">
        <v>152</v>
      </c>
      <c r="S3297" t="s">
        <v>29630</v>
      </c>
      <c r="U3297" t="s">
        <v>29631</v>
      </c>
      <c r="V3297" t="s">
        <v>29631</v>
      </c>
      <c r="W3297" t="s">
        <v>29632</v>
      </c>
      <c r="X3297" t="s">
        <v>29633</v>
      </c>
      <c r="Y3297" t="s">
        <v>46</v>
      </c>
      <c r="Z3297" t="s">
        <v>47</v>
      </c>
      <c r="AA3297" t="s">
        <v>48</v>
      </c>
      <c r="AB3297" t="s">
        <v>49</v>
      </c>
      <c r="AC3297">
        <v>25.9</v>
      </c>
      <c r="AD3297">
        <v>26.1</v>
      </c>
      <c r="AE3297">
        <v>0.2</v>
      </c>
      <c r="AF3297">
        <v>26.1</v>
      </c>
      <c r="AG3297">
        <v>23.75</v>
      </c>
      <c r="AH3297" t="s">
        <v>29634</v>
      </c>
      <c r="AK3297" t="s">
        <v>45</v>
      </c>
      <c r="AL3297" t="s">
        <v>29635</v>
      </c>
    </row>
    <row r="3298" spans="1:42">
      <c r="A3298" s="32">
        <v>42972</v>
      </c>
      <c r="B3298" s="33"/>
      <c r="C3298" s="34"/>
      <c r="D3298" s="34"/>
      <c r="E3298" s="35"/>
      <c r="F3298" s="35"/>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s="34"/>
      <c r="AG3298" s="34"/>
      <c r="AH3298" s="34"/>
      <c r="AI3298" s="34"/>
      <c r="AJ3298" s="34"/>
      <c r="AK3298" s="34"/>
      <c r="AL3298" s="47"/>
      <c r="AM3298" s="47"/>
      <c r="AN3298" s="47"/>
      <c r="AO3298" s="47"/>
      <c r="AP3298" s="47"/>
    </row>
    <row r="3299" spans="1:42">
      <c r="A3299" t="s">
        <v>42</v>
      </c>
      <c r="B3299">
        <v>226602520</v>
      </c>
      <c r="C3299">
        <v>112813451</v>
      </c>
      <c r="D3299" t="s">
        <v>629</v>
      </c>
      <c r="E3299" t="s">
        <v>29641</v>
      </c>
      <c r="F3299">
        <v>20170825</v>
      </c>
      <c r="G3299" s="6">
        <v>42972.307719907411</v>
      </c>
      <c r="H3299" s="6">
        <v>42972.315428240741</v>
      </c>
      <c r="L3299" t="s">
        <v>631</v>
      </c>
      <c r="M3299">
        <v>508767004</v>
      </c>
      <c r="N3299" t="s">
        <v>24097</v>
      </c>
      <c r="O3299">
        <v>1</v>
      </c>
      <c r="P3299" t="s">
        <v>59</v>
      </c>
      <c r="Q3299" t="s">
        <v>152</v>
      </c>
      <c r="S3299" t="s">
        <v>29642</v>
      </c>
      <c r="U3299" t="s">
        <v>45</v>
      </c>
      <c r="V3299" t="s">
        <v>29643</v>
      </c>
      <c r="W3299" t="s">
        <v>29644</v>
      </c>
      <c r="X3299" t="s">
        <v>9836</v>
      </c>
      <c r="Y3299" t="s">
        <v>46</v>
      </c>
      <c r="Z3299" t="s">
        <v>47</v>
      </c>
      <c r="AA3299" t="s">
        <v>48</v>
      </c>
      <c r="AB3299" t="s">
        <v>49</v>
      </c>
      <c r="AC3299">
        <v>19.899999999999999</v>
      </c>
      <c r="AD3299">
        <v>20.100000000000001</v>
      </c>
      <c r="AE3299">
        <v>0.2</v>
      </c>
      <c r="AF3299">
        <v>20.100000000000001</v>
      </c>
      <c r="AG3299">
        <v>18.29</v>
      </c>
      <c r="AH3299" t="s">
        <v>29645</v>
      </c>
      <c r="AJ3299" t="s">
        <v>29646</v>
      </c>
      <c r="AK3299" t="s">
        <v>45</v>
      </c>
      <c r="AL3299" t="s">
        <v>29643</v>
      </c>
    </row>
    <row r="3300" spans="1:42">
      <c r="A3300" t="s">
        <v>42</v>
      </c>
      <c r="B3300">
        <v>226631935</v>
      </c>
      <c r="C3300">
        <v>112819165</v>
      </c>
      <c r="D3300" t="s">
        <v>629</v>
      </c>
      <c r="E3300" t="s">
        <v>29817</v>
      </c>
      <c r="F3300">
        <v>20170828</v>
      </c>
      <c r="G3300" s="6">
        <v>42972.515752314815</v>
      </c>
      <c r="H3300" s="6">
        <v>42972.519560185188</v>
      </c>
      <c r="L3300" t="s">
        <v>631</v>
      </c>
      <c r="M3300">
        <v>509033184</v>
      </c>
      <c r="N3300" t="s">
        <v>11895</v>
      </c>
      <c r="O3300">
        <v>1</v>
      </c>
      <c r="P3300" t="s">
        <v>29816</v>
      </c>
      <c r="Q3300" t="s">
        <v>152</v>
      </c>
      <c r="S3300" t="s">
        <v>27961</v>
      </c>
      <c r="U3300" t="s">
        <v>45</v>
      </c>
      <c r="V3300" t="s">
        <v>27962</v>
      </c>
      <c r="W3300" t="s">
        <v>27963</v>
      </c>
      <c r="X3300" t="s">
        <v>27964</v>
      </c>
      <c r="Y3300" t="s">
        <v>46</v>
      </c>
      <c r="Z3300" t="s">
        <v>47</v>
      </c>
      <c r="AA3300" t="s">
        <v>48</v>
      </c>
      <c r="AB3300" t="s">
        <v>49</v>
      </c>
      <c r="AC3300">
        <v>12.89</v>
      </c>
      <c r="AD3300">
        <v>11.1</v>
      </c>
      <c r="AE3300">
        <v>0.2</v>
      </c>
      <c r="AF3300">
        <v>13.09</v>
      </c>
      <c r="AG3300">
        <v>10.1</v>
      </c>
      <c r="AH3300" t="s">
        <v>27965</v>
      </c>
      <c r="AK3300" t="s">
        <v>45</v>
      </c>
      <c r="AL3300" t="s">
        <v>27962</v>
      </c>
    </row>
    <row r="3301" spans="1:42">
      <c r="A3301" s="32">
        <v>42973</v>
      </c>
      <c r="B3301" s="33"/>
      <c r="C3301" s="34"/>
      <c r="D3301" s="34"/>
      <c r="E3301" s="35"/>
      <c r="F3301" s="35"/>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s="34"/>
      <c r="AG3301" s="34"/>
      <c r="AH3301" s="34"/>
      <c r="AI3301" s="34"/>
      <c r="AJ3301" s="34"/>
      <c r="AK3301" s="34"/>
      <c r="AL3301" s="47"/>
      <c r="AM3301" s="47"/>
      <c r="AN3301" s="47"/>
      <c r="AO3301" s="47"/>
      <c r="AP3301" s="47"/>
    </row>
    <row r="3302" spans="1:42">
      <c r="A3302" t="s">
        <v>42</v>
      </c>
      <c r="B3302">
        <v>226873486</v>
      </c>
      <c r="C3302">
        <v>112840791</v>
      </c>
      <c r="D3302" t="s">
        <v>629</v>
      </c>
      <c r="E3302" t="s">
        <v>29815</v>
      </c>
      <c r="F3302">
        <v>20170828</v>
      </c>
      <c r="G3302" s="6">
        <v>42973.534918981481</v>
      </c>
      <c r="H3302" s="6">
        <v>42973.534930555557</v>
      </c>
      <c r="L3302" t="s">
        <v>631</v>
      </c>
      <c r="M3302">
        <v>507858491</v>
      </c>
      <c r="N3302" t="s">
        <v>13894</v>
      </c>
      <c r="O3302">
        <v>1</v>
      </c>
      <c r="P3302" t="s">
        <v>28167</v>
      </c>
      <c r="Q3302" t="s">
        <v>152</v>
      </c>
      <c r="S3302" t="s">
        <v>29814</v>
      </c>
      <c r="U3302" t="s">
        <v>45</v>
      </c>
      <c r="V3302" t="s">
        <v>29810</v>
      </c>
      <c r="W3302" t="s">
        <v>29813</v>
      </c>
      <c r="X3302" t="s">
        <v>29812</v>
      </c>
      <c r="Y3302" t="s">
        <v>46</v>
      </c>
      <c r="Z3302" t="s">
        <v>47</v>
      </c>
      <c r="AA3302" t="s">
        <v>48</v>
      </c>
      <c r="AB3302" t="s">
        <v>49</v>
      </c>
      <c r="AC3302">
        <v>43.9</v>
      </c>
      <c r="AD3302">
        <v>44.1</v>
      </c>
      <c r="AE3302">
        <v>0.2</v>
      </c>
      <c r="AF3302">
        <v>44.1</v>
      </c>
      <c r="AG3302">
        <v>40.130000000000003</v>
      </c>
      <c r="AH3302" t="s">
        <v>29811</v>
      </c>
      <c r="AK3302" t="s">
        <v>45</v>
      </c>
      <c r="AL3302" t="s">
        <v>29810</v>
      </c>
    </row>
    <row r="3303" spans="1:42">
      <c r="A3303" t="s">
        <v>42</v>
      </c>
      <c r="B3303">
        <v>226879650</v>
      </c>
      <c r="C3303">
        <v>112843483</v>
      </c>
      <c r="D3303" t="s">
        <v>629</v>
      </c>
      <c r="E3303" t="s">
        <v>29809</v>
      </c>
      <c r="F3303">
        <v>20170828</v>
      </c>
      <c r="G3303" s="6">
        <v>42973.621469907404</v>
      </c>
      <c r="H3303" s="6">
        <v>42973.621493055558</v>
      </c>
      <c r="L3303" t="s">
        <v>631</v>
      </c>
      <c r="M3303">
        <v>434945690</v>
      </c>
      <c r="N3303" t="s">
        <v>29808</v>
      </c>
      <c r="O3303">
        <v>1</v>
      </c>
      <c r="P3303" t="s">
        <v>9674</v>
      </c>
      <c r="Q3303" t="s">
        <v>152</v>
      </c>
      <c r="S3303" t="s">
        <v>29807</v>
      </c>
      <c r="U3303" t="s">
        <v>45</v>
      </c>
      <c r="V3303" t="s">
        <v>29804</v>
      </c>
      <c r="W3303" t="s">
        <v>29806</v>
      </c>
      <c r="X3303" t="s">
        <v>6527</v>
      </c>
      <c r="Y3303" t="s">
        <v>46</v>
      </c>
      <c r="Z3303" t="s">
        <v>47</v>
      </c>
      <c r="AA3303" t="s">
        <v>48</v>
      </c>
      <c r="AB3303" t="s">
        <v>49</v>
      </c>
      <c r="AC3303">
        <v>129</v>
      </c>
      <c r="AD3303">
        <v>129.19999999999999</v>
      </c>
      <c r="AE3303">
        <v>0.2</v>
      </c>
      <c r="AF3303">
        <v>129.19999999999999</v>
      </c>
      <c r="AG3303">
        <v>117.57</v>
      </c>
      <c r="AH3303" t="s">
        <v>29805</v>
      </c>
      <c r="AK3303" t="s">
        <v>45</v>
      </c>
      <c r="AL3303" t="s">
        <v>29804</v>
      </c>
    </row>
    <row r="3304" spans="1:42">
      <c r="A3304" t="s">
        <v>42</v>
      </c>
      <c r="B3304">
        <v>226879659</v>
      </c>
      <c r="C3304">
        <v>112843488</v>
      </c>
      <c r="D3304" t="s">
        <v>629</v>
      </c>
      <c r="E3304" t="s">
        <v>29803</v>
      </c>
      <c r="F3304">
        <v>20170828</v>
      </c>
      <c r="G3304" s="6">
        <v>42973.62158564815</v>
      </c>
      <c r="H3304" s="6">
        <v>42973.621631944443</v>
      </c>
      <c r="L3304" t="s">
        <v>631</v>
      </c>
      <c r="M3304">
        <v>509033184</v>
      </c>
      <c r="N3304" t="s">
        <v>11895</v>
      </c>
      <c r="O3304">
        <v>1</v>
      </c>
      <c r="P3304" t="s">
        <v>15804</v>
      </c>
      <c r="Q3304" t="s">
        <v>152</v>
      </c>
      <c r="S3304" t="s">
        <v>20271</v>
      </c>
      <c r="U3304" t="s">
        <v>45</v>
      </c>
      <c r="V3304" t="s">
        <v>29799</v>
      </c>
      <c r="W3304" t="s">
        <v>29802</v>
      </c>
      <c r="X3304" t="s">
        <v>29801</v>
      </c>
      <c r="Y3304" t="s">
        <v>46</v>
      </c>
      <c r="Z3304" t="s">
        <v>47</v>
      </c>
      <c r="AA3304" t="s">
        <v>48</v>
      </c>
      <c r="AB3304" t="s">
        <v>49</v>
      </c>
      <c r="AC3304">
        <v>10.9</v>
      </c>
      <c r="AD3304">
        <v>11.1</v>
      </c>
      <c r="AE3304">
        <v>0.2</v>
      </c>
      <c r="AF3304">
        <v>11.1</v>
      </c>
      <c r="AG3304">
        <v>10.1</v>
      </c>
      <c r="AH3304" t="s">
        <v>29800</v>
      </c>
      <c r="AK3304" t="s">
        <v>45</v>
      </c>
      <c r="AL3304" t="s">
        <v>29799</v>
      </c>
    </row>
    <row r="3305" spans="1:42">
      <c r="A3305" t="s">
        <v>42</v>
      </c>
      <c r="B3305">
        <v>226884380</v>
      </c>
      <c r="C3305">
        <v>112845356</v>
      </c>
      <c r="D3305" t="s">
        <v>629</v>
      </c>
      <c r="E3305" t="s">
        <v>29798</v>
      </c>
      <c r="F3305">
        <v>20170828</v>
      </c>
      <c r="G3305" s="6">
        <v>42973.680104166669</v>
      </c>
      <c r="H3305" s="6">
        <v>42973.680138888885</v>
      </c>
      <c r="L3305" t="s">
        <v>44</v>
      </c>
      <c r="M3305">
        <v>470741043</v>
      </c>
      <c r="N3305" t="s">
        <v>23431</v>
      </c>
      <c r="O3305">
        <v>1</v>
      </c>
      <c r="P3305" t="s">
        <v>61</v>
      </c>
      <c r="Q3305" t="s">
        <v>152</v>
      </c>
      <c r="S3305" t="s">
        <v>29797</v>
      </c>
      <c r="U3305" t="s">
        <v>45</v>
      </c>
      <c r="V3305" t="s">
        <v>29793</v>
      </c>
      <c r="W3305" t="s">
        <v>29796</v>
      </c>
      <c r="X3305" t="s">
        <v>29795</v>
      </c>
      <c r="Y3305" t="s">
        <v>46</v>
      </c>
      <c r="Z3305" t="s">
        <v>47</v>
      </c>
      <c r="AA3305" t="s">
        <v>48</v>
      </c>
      <c r="AB3305" t="s">
        <v>49</v>
      </c>
      <c r="AC3305">
        <v>1.3</v>
      </c>
      <c r="AD3305">
        <v>1.5</v>
      </c>
      <c r="AE3305">
        <v>0.2</v>
      </c>
      <c r="AF3305">
        <v>1.5</v>
      </c>
      <c r="AG3305">
        <v>1.37</v>
      </c>
      <c r="AH3305" t="s">
        <v>29794</v>
      </c>
      <c r="AK3305" t="s">
        <v>45</v>
      </c>
      <c r="AL3305" t="s">
        <v>29793</v>
      </c>
    </row>
    <row r="3306" spans="1:42">
      <c r="A3306" t="s">
        <v>42</v>
      </c>
      <c r="B3306">
        <v>226884381</v>
      </c>
      <c r="C3306">
        <v>112845356</v>
      </c>
      <c r="D3306" t="s">
        <v>629</v>
      </c>
      <c r="E3306" t="s">
        <v>29798</v>
      </c>
      <c r="F3306">
        <v>20170828</v>
      </c>
      <c r="G3306" s="6">
        <v>42973.680104166669</v>
      </c>
      <c r="H3306" s="6">
        <v>42973.680138888885</v>
      </c>
      <c r="L3306" t="s">
        <v>44</v>
      </c>
      <c r="M3306">
        <v>470691613</v>
      </c>
      <c r="N3306" t="s">
        <v>24611</v>
      </c>
      <c r="O3306">
        <v>1</v>
      </c>
      <c r="P3306" t="s">
        <v>61</v>
      </c>
      <c r="Q3306" t="s">
        <v>152</v>
      </c>
      <c r="S3306" t="s">
        <v>29797</v>
      </c>
      <c r="U3306" t="s">
        <v>45</v>
      </c>
      <c r="V3306" t="s">
        <v>29793</v>
      </c>
      <c r="W3306" t="s">
        <v>29796</v>
      </c>
      <c r="X3306" t="s">
        <v>29795</v>
      </c>
      <c r="Y3306" t="s">
        <v>46</v>
      </c>
      <c r="Z3306" t="s">
        <v>47</v>
      </c>
      <c r="AA3306" t="s">
        <v>48</v>
      </c>
      <c r="AB3306" t="s">
        <v>49</v>
      </c>
      <c r="AC3306">
        <v>4.9000000000000004</v>
      </c>
      <c r="AD3306">
        <v>5.0999999999999996</v>
      </c>
      <c r="AE3306">
        <v>0.2</v>
      </c>
      <c r="AF3306">
        <v>5.0999999999999996</v>
      </c>
      <c r="AG3306">
        <v>4.6399999999999997</v>
      </c>
      <c r="AH3306" t="s">
        <v>29794</v>
      </c>
      <c r="AK3306" t="s">
        <v>45</v>
      </c>
      <c r="AL3306" t="s">
        <v>29793</v>
      </c>
    </row>
    <row r="3307" spans="1:42">
      <c r="A3307" t="s">
        <v>42</v>
      </c>
      <c r="B3307">
        <v>226884382</v>
      </c>
      <c r="C3307">
        <v>112845356</v>
      </c>
      <c r="D3307" t="s">
        <v>629</v>
      </c>
      <c r="E3307" t="s">
        <v>29798</v>
      </c>
      <c r="F3307">
        <v>20170828</v>
      </c>
      <c r="G3307" s="6">
        <v>42973.680104166669</v>
      </c>
      <c r="H3307" s="6">
        <v>42973.680138888885</v>
      </c>
      <c r="L3307" t="s">
        <v>631</v>
      </c>
      <c r="M3307">
        <v>513797971</v>
      </c>
      <c r="N3307" t="s">
        <v>26138</v>
      </c>
      <c r="O3307">
        <v>1</v>
      </c>
      <c r="P3307" t="s">
        <v>22736</v>
      </c>
      <c r="Q3307" t="s">
        <v>152</v>
      </c>
      <c r="S3307" t="s">
        <v>29797</v>
      </c>
      <c r="U3307" t="s">
        <v>45</v>
      </c>
      <c r="V3307" t="s">
        <v>29793</v>
      </c>
      <c r="W3307" t="s">
        <v>29796</v>
      </c>
      <c r="X3307" t="s">
        <v>29795</v>
      </c>
      <c r="Y3307" t="s">
        <v>46</v>
      </c>
      <c r="Z3307" t="s">
        <v>47</v>
      </c>
      <c r="AA3307" t="s">
        <v>48</v>
      </c>
      <c r="AB3307" t="s">
        <v>49</v>
      </c>
      <c r="AC3307">
        <v>12.9</v>
      </c>
      <c r="AD3307">
        <v>13.1</v>
      </c>
      <c r="AE3307">
        <v>0.2</v>
      </c>
      <c r="AF3307">
        <v>13.1</v>
      </c>
      <c r="AG3307">
        <v>11.92</v>
      </c>
      <c r="AH3307" t="s">
        <v>29794</v>
      </c>
      <c r="AK3307" t="s">
        <v>45</v>
      </c>
      <c r="AL3307" t="s">
        <v>29793</v>
      </c>
    </row>
    <row r="3308" spans="1:42">
      <c r="A3308" t="s">
        <v>42</v>
      </c>
      <c r="B3308">
        <v>226888892</v>
      </c>
      <c r="C3308">
        <v>112846876</v>
      </c>
      <c r="D3308" t="s">
        <v>629</v>
      </c>
      <c r="E3308" t="s">
        <v>29792</v>
      </c>
      <c r="F3308">
        <v>20170828</v>
      </c>
      <c r="G3308" s="6">
        <v>42973.729629629626</v>
      </c>
      <c r="H3308" s="6">
        <v>42973.729641203703</v>
      </c>
      <c r="L3308" t="s">
        <v>631</v>
      </c>
      <c r="M3308">
        <v>514608242</v>
      </c>
      <c r="N3308" t="s">
        <v>20529</v>
      </c>
      <c r="O3308">
        <v>2</v>
      </c>
      <c r="P3308" t="s">
        <v>20530</v>
      </c>
      <c r="Q3308" t="s">
        <v>152</v>
      </c>
      <c r="S3308" t="s">
        <v>29791</v>
      </c>
      <c r="U3308" t="s">
        <v>45</v>
      </c>
      <c r="V3308" t="s">
        <v>29790</v>
      </c>
      <c r="W3308" t="s">
        <v>29789</v>
      </c>
      <c r="X3308" t="s">
        <v>29788</v>
      </c>
      <c r="Y3308" t="s">
        <v>46</v>
      </c>
      <c r="Z3308" t="s">
        <v>47</v>
      </c>
      <c r="AA3308" t="s">
        <v>48</v>
      </c>
      <c r="AB3308" t="s">
        <v>49</v>
      </c>
      <c r="AC3308">
        <v>37.799999999999997</v>
      </c>
      <c r="AD3308">
        <v>19.100000000000001</v>
      </c>
      <c r="AE3308">
        <v>0.4</v>
      </c>
      <c r="AF3308">
        <v>38.200000000000003</v>
      </c>
      <c r="AG3308">
        <v>34.76</v>
      </c>
      <c r="AH3308" t="s">
        <v>29787</v>
      </c>
      <c r="AK3308">
        <f>-3157-3228</f>
        <v>-6385</v>
      </c>
      <c r="AL3308">
        <f>-9841-8310</f>
        <v>-18151</v>
      </c>
    </row>
    <row r="3309" spans="1:42">
      <c r="A3309" t="s">
        <v>42</v>
      </c>
      <c r="B3309">
        <v>226889733</v>
      </c>
      <c r="C3309">
        <v>112847275</v>
      </c>
      <c r="D3309" t="s">
        <v>629</v>
      </c>
      <c r="E3309" t="s">
        <v>29786</v>
      </c>
      <c r="F3309">
        <v>20170828</v>
      </c>
      <c r="G3309" s="6">
        <v>42973.74391203704</v>
      </c>
      <c r="H3309" s="6">
        <v>42973.743958333333</v>
      </c>
      <c r="L3309" t="s">
        <v>631</v>
      </c>
      <c r="M3309">
        <v>515344600</v>
      </c>
      <c r="N3309" t="s">
        <v>20491</v>
      </c>
      <c r="O3309">
        <v>1</v>
      </c>
      <c r="P3309" t="s">
        <v>20492</v>
      </c>
      <c r="Q3309" t="s">
        <v>152</v>
      </c>
      <c r="S3309" t="s">
        <v>9994</v>
      </c>
      <c r="U3309" t="s">
        <v>45</v>
      </c>
      <c r="V3309" t="s">
        <v>29783</v>
      </c>
      <c r="W3309" t="s">
        <v>29785</v>
      </c>
      <c r="X3309" t="s">
        <v>29784</v>
      </c>
      <c r="Y3309" t="s">
        <v>46</v>
      </c>
      <c r="Z3309" t="s">
        <v>47</v>
      </c>
      <c r="AA3309" t="s">
        <v>48</v>
      </c>
      <c r="AB3309" t="s">
        <v>49</v>
      </c>
      <c r="AC3309">
        <v>10.5</v>
      </c>
      <c r="AD3309">
        <v>10.7</v>
      </c>
      <c r="AE3309">
        <v>0.2</v>
      </c>
      <c r="AF3309">
        <v>10.7</v>
      </c>
      <c r="AG3309">
        <v>9.74</v>
      </c>
      <c r="AH3309" t="s">
        <v>9998</v>
      </c>
      <c r="AK3309" t="s">
        <v>45</v>
      </c>
      <c r="AL3309" t="s">
        <v>29783</v>
      </c>
    </row>
    <row r="3310" spans="1:42">
      <c r="A3310" t="s">
        <v>42</v>
      </c>
      <c r="B3310">
        <v>226892620</v>
      </c>
      <c r="C3310">
        <v>112848093</v>
      </c>
      <c r="D3310" t="s">
        <v>629</v>
      </c>
      <c r="E3310" t="s">
        <v>29782</v>
      </c>
      <c r="F3310">
        <v>20170828</v>
      </c>
      <c r="G3310" s="6">
        <v>42973.774467592593</v>
      </c>
      <c r="H3310" s="6">
        <v>42973.77447916667</v>
      </c>
      <c r="L3310" t="s">
        <v>631</v>
      </c>
      <c r="M3310">
        <v>437296476</v>
      </c>
      <c r="N3310" t="s">
        <v>28558</v>
      </c>
      <c r="O3310">
        <v>1</v>
      </c>
      <c r="P3310" t="s">
        <v>28559</v>
      </c>
      <c r="Q3310" t="s">
        <v>152</v>
      </c>
      <c r="S3310" t="s">
        <v>29779</v>
      </c>
      <c r="U3310" t="s">
        <v>45</v>
      </c>
      <c r="V3310" t="s">
        <v>29778</v>
      </c>
      <c r="W3310" t="s">
        <v>29781</v>
      </c>
      <c r="X3310" t="s">
        <v>29780</v>
      </c>
      <c r="Y3310" t="s">
        <v>46</v>
      </c>
      <c r="Z3310" t="s">
        <v>47</v>
      </c>
      <c r="AA3310" t="s">
        <v>48</v>
      </c>
      <c r="AB3310" t="s">
        <v>49</v>
      </c>
      <c r="AC3310">
        <v>31.49</v>
      </c>
      <c r="AD3310">
        <v>18.7</v>
      </c>
      <c r="AE3310">
        <v>0.2</v>
      </c>
      <c r="AF3310">
        <v>31.69</v>
      </c>
      <c r="AG3310">
        <v>17.010000000000002</v>
      </c>
      <c r="AH3310" t="s">
        <v>29779</v>
      </c>
      <c r="AK3310" t="s">
        <v>45</v>
      </c>
      <c r="AL3310" t="s">
        <v>29778</v>
      </c>
    </row>
    <row r="3311" spans="1:42">
      <c r="A3311" t="s">
        <v>42</v>
      </c>
      <c r="B3311">
        <v>226893276</v>
      </c>
      <c r="C3311">
        <v>112848394</v>
      </c>
      <c r="D3311" t="s">
        <v>629</v>
      </c>
      <c r="E3311" t="s">
        <v>29777</v>
      </c>
      <c r="F3311">
        <v>20170828</v>
      </c>
      <c r="G3311" s="6">
        <v>42973.7887962963</v>
      </c>
      <c r="H3311" s="6">
        <v>42973.788807870369</v>
      </c>
      <c r="L3311" t="s">
        <v>631</v>
      </c>
      <c r="M3311">
        <v>543391509</v>
      </c>
      <c r="N3311" t="s">
        <v>24878</v>
      </c>
      <c r="O3311">
        <v>1</v>
      </c>
      <c r="P3311" t="s">
        <v>26597</v>
      </c>
      <c r="Q3311" t="s">
        <v>152</v>
      </c>
      <c r="S3311" t="s">
        <v>29776</v>
      </c>
      <c r="U3311" t="s">
        <v>45</v>
      </c>
      <c r="V3311" t="s">
        <v>29772</v>
      </c>
      <c r="W3311" t="s">
        <v>29775</v>
      </c>
      <c r="X3311" t="s">
        <v>29774</v>
      </c>
      <c r="Y3311" t="s">
        <v>46</v>
      </c>
      <c r="Z3311" t="s">
        <v>47</v>
      </c>
      <c r="AA3311" t="s">
        <v>48</v>
      </c>
      <c r="AB3311" t="s">
        <v>49</v>
      </c>
      <c r="AC3311">
        <v>37.89</v>
      </c>
      <c r="AD3311">
        <v>27.1</v>
      </c>
      <c r="AE3311">
        <v>0.2</v>
      </c>
      <c r="AF3311">
        <v>38.090000000000003</v>
      </c>
      <c r="AG3311">
        <v>24.66</v>
      </c>
      <c r="AH3311" t="s">
        <v>29773</v>
      </c>
      <c r="AK3311" t="s">
        <v>45</v>
      </c>
      <c r="AL3311" t="s">
        <v>29772</v>
      </c>
    </row>
    <row r="3312" spans="1:42">
      <c r="A3312" t="s">
        <v>42</v>
      </c>
      <c r="B3312">
        <v>226893302</v>
      </c>
      <c r="C3312">
        <v>112848409</v>
      </c>
      <c r="D3312" t="s">
        <v>629</v>
      </c>
      <c r="E3312" t="s">
        <v>29771</v>
      </c>
      <c r="F3312">
        <v>20170828</v>
      </c>
      <c r="G3312" s="6">
        <v>42973.789375</v>
      </c>
      <c r="H3312" s="6">
        <v>42973.789409722223</v>
      </c>
      <c r="L3312" t="s">
        <v>631</v>
      </c>
      <c r="M3312">
        <v>509033184</v>
      </c>
      <c r="N3312" t="s">
        <v>11895</v>
      </c>
      <c r="O3312">
        <v>1</v>
      </c>
      <c r="P3312" t="s">
        <v>15804</v>
      </c>
      <c r="Q3312" t="s">
        <v>152</v>
      </c>
      <c r="S3312" t="s">
        <v>29770</v>
      </c>
      <c r="U3312" t="s">
        <v>45</v>
      </c>
      <c r="V3312" t="s">
        <v>29766</v>
      </c>
      <c r="W3312" t="s">
        <v>29769</v>
      </c>
      <c r="X3312" t="s">
        <v>29768</v>
      </c>
      <c r="Y3312" t="s">
        <v>46</v>
      </c>
      <c r="Z3312" t="s">
        <v>47</v>
      </c>
      <c r="AA3312" t="s">
        <v>48</v>
      </c>
      <c r="AB3312" t="s">
        <v>49</v>
      </c>
      <c r="AC3312">
        <v>10.9</v>
      </c>
      <c r="AD3312">
        <v>11.1</v>
      </c>
      <c r="AE3312">
        <v>0.2</v>
      </c>
      <c r="AF3312">
        <v>11.1</v>
      </c>
      <c r="AG3312">
        <v>10.1</v>
      </c>
      <c r="AH3312" t="s">
        <v>29767</v>
      </c>
      <c r="AK3312" t="s">
        <v>29766</v>
      </c>
      <c r="AL3312" t="s">
        <v>29766</v>
      </c>
    </row>
    <row r="3313" spans="1:38">
      <c r="A3313" t="s">
        <v>42</v>
      </c>
      <c r="B3313">
        <v>226895719</v>
      </c>
      <c r="C3313">
        <v>112849552</v>
      </c>
      <c r="D3313" t="s">
        <v>629</v>
      </c>
      <c r="E3313" t="s">
        <v>29765</v>
      </c>
      <c r="F3313">
        <v>20170828</v>
      </c>
      <c r="G3313" s="6">
        <v>42973.839282407411</v>
      </c>
      <c r="H3313" s="6">
        <v>42975.39403935185</v>
      </c>
      <c r="L3313" t="s">
        <v>631</v>
      </c>
      <c r="M3313">
        <v>435026212</v>
      </c>
      <c r="N3313" t="s">
        <v>23178</v>
      </c>
      <c r="O3313">
        <v>1</v>
      </c>
      <c r="P3313" t="s">
        <v>771</v>
      </c>
      <c r="Q3313" t="s">
        <v>152</v>
      </c>
      <c r="S3313" t="s">
        <v>29762</v>
      </c>
      <c r="U3313" t="s">
        <v>45</v>
      </c>
      <c r="V3313" t="s">
        <v>29761</v>
      </c>
      <c r="W3313" t="s">
        <v>29764</v>
      </c>
      <c r="X3313" t="s">
        <v>29763</v>
      </c>
      <c r="Y3313" t="s">
        <v>46</v>
      </c>
      <c r="Z3313" t="s">
        <v>47</v>
      </c>
      <c r="AA3313" t="s">
        <v>48</v>
      </c>
      <c r="AB3313" t="s">
        <v>49</v>
      </c>
      <c r="AC3313">
        <v>23.9</v>
      </c>
      <c r="AD3313">
        <v>24.1</v>
      </c>
      <c r="AE3313">
        <v>0.2</v>
      </c>
      <c r="AF3313">
        <v>24.1</v>
      </c>
      <c r="AG3313">
        <v>21.93</v>
      </c>
      <c r="AH3313" t="s">
        <v>29762</v>
      </c>
      <c r="AK3313" t="s">
        <v>45</v>
      </c>
      <c r="AL3313" t="s">
        <v>29761</v>
      </c>
    </row>
    <row r="3314" spans="1:38">
      <c r="A3314" t="s">
        <v>42</v>
      </c>
      <c r="B3314">
        <v>226896461</v>
      </c>
      <c r="C3314">
        <v>112849938</v>
      </c>
      <c r="D3314" t="s">
        <v>629</v>
      </c>
      <c r="E3314" t="s">
        <v>29760</v>
      </c>
      <c r="F3314">
        <v>20170828</v>
      </c>
      <c r="G3314" s="6">
        <v>42973.853425925925</v>
      </c>
      <c r="H3314" s="6">
        <v>42973.853437500002</v>
      </c>
      <c r="L3314" t="s">
        <v>631</v>
      </c>
      <c r="M3314">
        <v>507747453</v>
      </c>
      <c r="N3314" t="s">
        <v>16906</v>
      </c>
      <c r="O3314">
        <v>1</v>
      </c>
      <c r="P3314" t="s">
        <v>64</v>
      </c>
      <c r="Q3314" t="s">
        <v>152</v>
      </c>
      <c r="S3314" t="s">
        <v>29759</v>
      </c>
      <c r="U3314" t="s">
        <v>29756</v>
      </c>
      <c r="V3314" t="s">
        <v>29755</v>
      </c>
      <c r="W3314" t="s">
        <v>29758</v>
      </c>
      <c r="X3314" t="s">
        <v>14223</v>
      </c>
      <c r="Y3314" t="s">
        <v>46</v>
      </c>
      <c r="Z3314" t="s">
        <v>47</v>
      </c>
      <c r="AA3314" t="s">
        <v>48</v>
      </c>
      <c r="AB3314" t="s">
        <v>49</v>
      </c>
      <c r="AC3314">
        <v>4.4000000000000004</v>
      </c>
      <c r="AD3314">
        <v>4.5999999999999996</v>
      </c>
      <c r="AE3314">
        <v>0.2</v>
      </c>
      <c r="AF3314">
        <v>4.5999999999999996</v>
      </c>
      <c r="AG3314">
        <v>4.1900000000000004</v>
      </c>
      <c r="AH3314" t="s">
        <v>29757</v>
      </c>
      <c r="AK3314" t="s">
        <v>29756</v>
      </c>
      <c r="AL3314" t="s">
        <v>29755</v>
      </c>
    </row>
    <row r="3315" spans="1:38">
      <c r="A3315" t="s">
        <v>42</v>
      </c>
      <c r="B3315">
        <v>226897604</v>
      </c>
      <c r="C3315">
        <v>112850448</v>
      </c>
      <c r="D3315" t="s">
        <v>629</v>
      </c>
      <c r="E3315" t="s">
        <v>29754</v>
      </c>
      <c r="F3315">
        <v>20170828</v>
      </c>
      <c r="G3315" s="6">
        <v>42973.870717592596</v>
      </c>
      <c r="H3315" s="6">
        <v>42973.870752314811</v>
      </c>
      <c r="L3315" t="s">
        <v>631</v>
      </c>
      <c r="M3315">
        <v>509033184</v>
      </c>
      <c r="N3315" t="s">
        <v>11895</v>
      </c>
      <c r="O3315">
        <v>1</v>
      </c>
      <c r="P3315" t="s">
        <v>18390</v>
      </c>
      <c r="Q3315" t="s">
        <v>152</v>
      </c>
      <c r="S3315" t="s">
        <v>29752</v>
      </c>
      <c r="U3315" t="s">
        <v>45</v>
      </c>
      <c r="V3315" t="s">
        <v>29750</v>
      </c>
      <c r="W3315" t="s">
        <v>29753</v>
      </c>
      <c r="X3315" t="s">
        <v>21264</v>
      </c>
      <c r="Y3315" t="s">
        <v>46</v>
      </c>
      <c r="Z3315" t="s">
        <v>47</v>
      </c>
      <c r="AA3315" t="s">
        <v>48</v>
      </c>
      <c r="AB3315" t="s">
        <v>49</v>
      </c>
      <c r="AC3315">
        <v>10.9</v>
      </c>
      <c r="AD3315">
        <v>11.1</v>
      </c>
      <c r="AE3315">
        <v>0.2</v>
      </c>
      <c r="AF3315">
        <v>11.1</v>
      </c>
      <c r="AG3315">
        <v>10.1</v>
      </c>
      <c r="AH3315" t="s">
        <v>29752</v>
      </c>
      <c r="AJ3315" t="s">
        <v>29751</v>
      </c>
      <c r="AK3315" t="s">
        <v>45</v>
      </c>
      <c r="AL3315" t="s">
        <v>29750</v>
      </c>
    </row>
    <row r="3316" spans="1:38">
      <c r="A3316" t="s">
        <v>42</v>
      </c>
      <c r="B3316">
        <v>226897605</v>
      </c>
      <c r="C3316">
        <v>112850448</v>
      </c>
      <c r="D3316" t="s">
        <v>629</v>
      </c>
      <c r="E3316" t="s">
        <v>29754</v>
      </c>
      <c r="F3316">
        <v>20170828</v>
      </c>
      <c r="G3316" s="6">
        <v>42973.870717592596</v>
      </c>
      <c r="H3316" s="6">
        <v>42973.870752314811</v>
      </c>
      <c r="L3316" t="s">
        <v>631</v>
      </c>
      <c r="M3316">
        <v>509033184</v>
      </c>
      <c r="N3316" t="s">
        <v>11895</v>
      </c>
      <c r="O3316">
        <v>1</v>
      </c>
      <c r="P3316" t="s">
        <v>15804</v>
      </c>
      <c r="Q3316" t="s">
        <v>152</v>
      </c>
      <c r="S3316" t="s">
        <v>29752</v>
      </c>
      <c r="U3316" t="s">
        <v>45</v>
      </c>
      <c r="V3316" t="s">
        <v>29750</v>
      </c>
      <c r="W3316" t="s">
        <v>29753</v>
      </c>
      <c r="X3316" t="s">
        <v>21264</v>
      </c>
      <c r="Y3316" t="s">
        <v>46</v>
      </c>
      <c r="Z3316" t="s">
        <v>47</v>
      </c>
      <c r="AA3316" t="s">
        <v>48</v>
      </c>
      <c r="AB3316" t="s">
        <v>49</v>
      </c>
      <c r="AC3316">
        <v>10.9</v>
      </c>
      <c r="AD3316">
        <v>11.1</v>
      </c>
      <c r="AE3316">
        <v>0.2</v>
      </c>
      <c r="AF3316">
        <v>11.1</v>
      </c>
      <c r="AG3316">
        <v>10.1</v>
      </c>
      <c r="AH3316" t="s">
        <v>29752</v>
      </c>
      <c r="AJ3316" t="s">
        <v>29751</v>
      </c>
      <c r="AK3316" t="s">
        <v>45</v>
      </c>
      <c r="AL3316" t="s">
        <v>29750</v>
      </c>
    </row>
    <row r="3317" spans="1:38">
      <c r="A3317" t="s">
        <v>42</v>
      </c>
      <c r="B3317">
        <v>226899647</v>
      </c>
      <c r="C3317">
        <v>112851236</v>
      </c>
      <c r="D3317" t="s">
        <v>629</v>
      </c>
      <c r="E3317" t="s">
        <v>29749</v>
      </c>
      <c r="F3317">
        <v>20170828</v>
      </c>
      <c r="G3317" s="6">
        <v>42973.896724537037</v>
      </c>
      <c r="H3317" s="6">
        <v>42973.896736111114</v>
      </c>
      <c r="L3317" t="s">
        <v>631</v>
      </c>
      <c r="M3317">
        <v>509033184</v>
      </c>
      <c r="N3317" t="s">
        <v>11895</v>
      </c>
      <c r="O3317">
        <v>1</v>
      </c>
      <c r="P3317" t="s">
        <v>15804</v>
      </c>
      <c r="Q3317" t="s">
        <v>152</v>
      </c>
      <c r="S3317" t="s">
        <v>29746</v>
      </c>
      <c r="U3317" t="s">
        <v>45</v>
      </c>
      <c r="V3317" t="s">
        <v>29744</v>
      </c>
      <c r="W3317" t="s">
        <v>29748</v>
      </c>
      <c r="X3317" t="s">
        <v>29747</v>
      </c>
      <c r="Y3317" t="s">
        <v>46</v>
      </c>
      <c r="Z3317" t="s">
        <v>47</v>
      </c>
      <c r="AA3317" t="s">
        <v>48</v>
      </c>
      <c r="AB3317" t="s">
        <v>49</v>
      </c>
      <c r="AC3317">
        <v>10.9</v>
      </c>
      <c r="AD3317">
        <v>11.1</v>
      </c>
      <c r="AE3317">
        <v>0.2</v>
      </c>
      <c r="AF3317">
        <v>11.1</v>
      </c>
      <c r="AG3317">
        <v>10.1</v>
      </c>
      <c r="AH3317" t="s">
        <v>29746</v>
      </c>
      <c r="AJ3317" t="s">
        <v>29745</v>
      </c>
      <c r="AK3317" t="s">
        <v>45</v>
      </c>
      <c r="AL3317" t="s">
        <v>29744</v>
      </c>
    </row>
    <row r="3318" spans="1:38">
      <c r="A3318" t="s">
        <v>42</v>
      </c>
      <c r="B3318">
        <v>226906549</v>
      </c>
      <c r="C3318">
        <v>112853767</v>
      </c>
      <c r="D3318" t="s">
        <v>629</v>
      </c>
      <c r="E3318" t="s">
        <v>29743</v>
      </c>
      <c r="F3318">
        <v>20170828</v>
      </c>
      <c r="G3318" s="6">
        <v>42973.966898148145</v>
      </c>
      <c r="H3318" s="6">
        <v>42973.966909722221</v>
      </c>
      <c r="L3318" t="s">
        <v>631</v>
      </c>
      <c r="M3318">
        <v>496768353</v>
      </c>
      <c r="N3318" t="s">
        <v>24857</v>
      </c>
      <c r="O3318">
        <v>1</v>
      </c>
      <c r="P3318" t="s">
        <v>393</v>
      </c>
      <c r="Q3318" t="s">
        <v>152</v>
      </c>
      <c r="S3318" t="s">
        <v>17345</v>
      </c>
      <c r="U3318" t="s">
        <v>45</v>
      </c>
      <c r="V3318" t="s">
        <v>29739</v>
      </c>
      <c r="W3318" t="s">
        <v>29742</v>
      </c>
      <c r="X3318" t="s">
        <v>29741</v>
      </c>
      <c r="Y3318" t="s">
        <v>46</v>
      </c>
      <c r="Z3318" t="s">
        <v>47</v>
      </c>
      <c r="AA3318" t="s">
        <v>48</v>
      </c>
      <c r="AB3318" t="s">
        <v>49</v>
      </c>
      <c r="AC3318">
        <v>30.89</v>
      </c>
      <c r="AD3318">
        <v>20.100000000000001</v>
      </c>
      <c r="AE3318">
        <v>0.2</v>
      </c>
      <c r="AF3318">
        <v>31.09</v>
      </c>
      <c r="AG3318">
        <v>18.29</v>
      </c>
      <c r="AH3318" t="s">
        <v>29740</v>
      </c>
      <c r="AK3318" t="s">
        <v>45</v>
      </c>
      <c r="AL3318" t="s">
        <v>29739</v>
      </c>
    </row>
    <row r="3319" spans="1:38">
      <c r="A3319" s="32">
        <v>42974</v>
      </c>
      <c r="B3319" s="33"/>
      <c r="C3319" s="34"/>
      <c r="D3319" s="35"/>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47"/>
      <c r="AB3319" s="47"/>
      <c r="AC3319" s="47"/>
      <c r="AD3319" s="47"/>
      <c r="AE3319" s="47"/>
    </row>
    <row r="3320" spans="1:38">
      <c r="A3320" t="s">
        <v>42</v>
      </c>
      <c r="B3320">
        <v>226909642</v>
      </c>
      <c r="C3320">
        <v>112854559</v>
      </c>
      <c r="D3320" t="s">
        <v>629</v>
      </c>
      <c r="E3320" t="s">
        <v>29738</v>
      </c>
      <c r="F3320">
        <v>20170828</v>
      </c>
      <c r="G3320" s="6">
        <v>42973.986550925925</v>
      </c>
      <c r="H3320" s="6">
        <v>42974.953576388885</v>
      </c>
      <c r="L3320" t="s">
        <v>631</v>
      </c>
      <c r="M3320">
        <v>537550338</v>
      </c>
      <c r="N3320" t="s">
        <v>20569</v>
      </c>
      <c r="O3320">
        <v>1</v>
      </c>
      <c r="P3320" t="s">
        <v>20570</v>
      </c>
      <c r="Q3320" t="s">
        <v>152</v>
      </c>
      <c r="S3320" t="s">
        <v>29737</v>
      </c>
      <c r="U3320" t="s">
        <v>29734</v>
      </c>
      <c r="V3320" t="s">
        <v>29734</v>
      </c>
      <c r="W3320" t="s">
        <v>29736</v>
      </c>
      <c r="X3320" t="s">
        <v>29735</v>
      </c>
      <c r="Y3320" t="s">
        <v>46</v>
      </c>
      <c r="Z3320" t="s">
        <v>47</v>
      </c>
      <c r="AA3320" t="s">
        <v>48</v>
      </c>
      <c r="AB3320" t="s">
        <v>49</v>
      </c>
      <c r="AC3320">
        <v>21.9</v>
      </c>
      <c r="AD3320">
        <v>22.1</v>
      </c>
      <c r="AE3320">
        <v>0.2</v>
      </c>
      <c r="AF3320">
        <v>22.1</v>
      </c>
      <c r="AG3320">
        <v>20.11</v>
      </c>
      <c r="AH3320" t="s">
        <v>720</v>
      </c>
      <c r="AK3320" t="s">
        <v>29734</v>
      </c>
      <c r="AL3320" t="s">
        <v>29734</v>
      </c>
    </row>
    <row r="3321" spans="1:38">
      <c r="A3321" t="s">
        <v>42</v>
      </c>
      <c r="B3321">
        <v>226909643</v>
      </c>
      <c r="C3321">
        <v>112854559</v>
      </c>
      <c r="D3321" t="s">
        <v>629</v>
      </c>
      <c r="E3321" t="s">
        <v>29738</v>
      </c>
      <c r="F3321">
        <v>20170828</v>
      </c>
      <c r="G3321" s="6">
        <v>42973.986550925925</v>
      </c>
      <c r="H3321" s="6">
        <v>42974.953564814816</v>
      </c>
      <c r="L3321" t="s">
        <v>631</v>
      </c>
      <c r="M3321">
        <v>436157096</v>
      </c>
      <c r="N3321" t="s">
        <v>85</v>
      </c>
      <c r="O3321">
        <v>1</v>
      </c>
      <c r="P3321" t="s">
        <v>274</v>
      </c>
      <c r="Q3321" t="s">
        <v>152</v>
      </c>
      <c r="S3321" t="s">
        <v>29737</v>
      </c>
      <c r="U3321" t="s">
        <v>29734</v>
      </c>
      <c r="V3321" t="s">
        <v>29734</v>
      </c>
      <c r="W3321" t="s">
        <v>29736</v>
      </c>
      <c r="X3321" t="s">
        <v>29735</v>
      </c>
      <c r="Y3321" t="s">
        <v>46</v>
      </c>
      <c r="Z3321" t="s">
        <v>47</v>
      </c>
      <c r="AA3321" t="s">
        <v>48</v>
      </c>
      <c r="AB3321" t="s">
        <v>49</v>
      </c>
      <c r="AC3321">
        <v>10.7</v>
      </c>
      <c r="AD3321">
        <v>10.9</v>
      </c>
      <c r="AE3321">
        <v>0.2</v>
      </c>
      <c r="AF3321">
        <v>10.9</v>
      </c>
      <c r="AG3321">
        <v>9.92</v>
      </c>
      <c r="AH3321" t="s">
        <v>720</v>
      </c>
      <c r="AK3321" t="s">
        <v>29734</v>
      </c>
      <c r="AL3321" t="s">
        <v>29734</v>
      </c>
    </row>
    <row r="3322" spans="1:38">
      <c r="A3322" t="s">
        <v>42</v>
      </c>
      <c r="B3322">
        <v>226909644</v>
      </c>
      <c r="C3322">
        <v>112854559</v>
      </c>
      <c r="D3322" t="s">
        <v>629</v>
      </c>
      <c r="E3322" t="s">
        <v>29738</v>
      </c>
      <c r="F3322">
        <v>20170828</v>
      </c>
      <c r="G3322" s="6">
        <v>42973.986550925925</v>
      </c>
      <c r="H3322" s="6">
        <v>42974.953564814816</v>
      </c>
      <c r="L3322" t="s">
        <v>631</v>
      </c>
      <c r="M3322">
        <v>436157096</v>
      </c>
      <c r="N3322" t="s">
        <v>85</v>
      </c>
      <c r="O3322">
        <v>1</v>
      </c>
      <c r="P3322" t="s">
        <v>274</v>
      </c>
      <c r="Q3322" t="s">
        <v>152</v>
      </c>
      <c r="S3322" t="s">
        <v>29737</v>
      </c>
      <c r="U3322" t="s">
        <v>29734</v>
      </c>
      <c r="V3322" t="s">
        <v>29734</v>
      </c>
      <c r="W3322" t="s">
        <v>29736</v>
      </c>
      <c r="X3322" t="s">
        <v>29735</v>
      </c>
      <c r="Y3322" t="s">
        <v>46</v>
      </c>
      <c r="Z3322" t="s">
        <v>47</v>
      </c>
      <c r="AA3322" t="s">
        <v>48</v>
      </c>
      <c r="AB3322" t="s">
        <v>49</v>
      </c>
      <c r="AC3322">
        <v>10.7</v>
      </c>
      <c r="AD3322">
        <v>10.9</v>
      </c>
      <c r="AE3322">
        <v>0.2</v>
      </c>
      <c r="AF3322">
        <v>10.9</v>
      </c>
      <c r="AG3322">
        <v>9.92</v>
      </c>
      <c r="AH3322" t="s">
        <v>720</v>
      </c>
      <c r="AK3322" t="s">
        <v>29734</v>
      </c>
      <c r="AL3322" t="s">
        <v>29734</v>
      </c>
    </row>
    <row r="3323" spans="1:38">
      <c r="A3323" t="s">
        <v>42</v>
      </c>
      <c r="B3323">
        <v>226912876</v>
      </c>
      <c r="C3323">
        <v>112855481</v>
      </c>
      <c r="D3323" t="s">
        <v>629</v>
      </c>
      <c r="E3323" t="s">
        <v>29733</v>
      </c>
      <c r="F3323">
        <v>20170828</v>
      </c>
      <c r="G3323" s="6">
        <v>42974.009965277779</v>
      </c>
      <c r="H3323" s="6">
        <v>42974.009988425925</v>
      </c>
      <c r="L3323" t="s">
        <v>631</v>
      </c>
      <c r="M3323">
        <v>509033184</v>
      </c>
      <c r="N3323" t="s">
        <v>11895</v>
      </c>
      <c r="O3323">
        <v>1</v>
      </c>
      <c r="P3323" t="s">
        <v>15804</v>
      </c>
      <c r="Q3323" t="s">
        <v>152</v>
      </c>
      <c r="S3323" t="s">
        <v>29731</v>
      </c>
      <c r="U3323" t="s">
        <v>45</v>
      </c>
      <c r="V3323" t="s">
        <v>29730</v>
      </c>
      <c r="W3323" t="s">
        <v>29732</v>
      </c>
      <c r="X3323" t="s">
        <v>5545</v>
      </c>
      <c r="Y3323" t="s">
        <v>46</v>
      </c>
      <c r="Z3323" t="s">
        <v>47</v>
      </c>
      <c r="AA3323" t="s">
        <v>48</v>
      </c>
      <c r="AB3323" t="s">
        <v>49</v>
      </c>
      <c r="AC3323">
        <v>10.9</v>
      </c>
      <c r="AD3323">
        <v>11.1</v>
      </c>
      <c r="AE3323">
        <v>0.2</v>
      </c>
      <c r="AF3323">
        <v>11.1</v>
      </c>
      <c r="AG3323">
        <v>10.1</v>
      </c>
      <c r="AH3323" t="s">
        <v>29731</v>
      </c>
      <c r="AK3323" t="s">
        <v>45</v>
      </c>
      <c r="AL3323" t="s">
        <v>29730</v>
      </c>
    </row>
    <row r="3324" spans="1:38">
      <c r="A3324" t="s">
        <v>42</v>
      </c>
      <c r="B3324">
        <v>226926903</v>
      </c>
      <c r="C3324">
        <v>112859516</v>
      </c>
      <c r="D3324" t="s">
        <v>629</v>
      </c>
      <c r="E3324" t="s">
        <v>29729</v>
      </c>
      <c r="F3324">
        <v>20170828</v>
      </c>
      <c r="G3324" s="6">
        <v>42974.412418981483</v>
      </c>
      <c r="H3324" s="6">
        <v>42974.412442129629</v>
      </c>
      <c r="L3324" t="s">
        <v>631</v>
      </c>
      <c r="M3324">
        <v>515344600</v>
      </c>
      <c r="N3324" t="s">
        <v>20491</v>
      </c>
      <c r="O3324">
        <v>1</v>
      </c>
      <c r="P3324" t="s">
        <v>20492</v>
      </c>
      <c r="Q3324" t="s">
        <v>152</v>
      </c>
      <c r="S3324" t="s">
        <v>29726</v>
      </c>
      <c r="U3324" t="s">
        <v>45</v>
      </c>
      <c r="V3324" t="s">
        <v>29725</v>
      </c>
      <c r="W3324" t="s">
        <v>29728</v>
      </c>
      <c r="X3324" t="s">
        <v>29727</v>
      </c>
      <c r="Y3324" t="s">
        <v>46</v>
      </c>
      <c r="Z3324" t="s">
        <v>47</v>
      </c>
      <c r="AA3324" t="s">
        <v>48</v>
      </c>
      <c r="AB3324" t="s">
        <v>49</v>
      </c>
      <c r="AC3324">
        <v>10.5</v>
      </c>
      <c r="AD3324">
        <v>10.7</v>
      </c>
      <c r="AE3324">
        <v>0.2</v>
      </c>
      <c r="AF3324">
        <v>10.7</v>
      </c>
      <c r="AG3324">
        <v>9.74</v>
      </c>
      <c r="AH3324" t="s">
        <v>29726</v>
      </c>
      <c r="AK3324" t="s">
        <v>45</v>
      </c>
      <c r="AL3324" t="s">
        <v>29725</v>
      </c>
    </row>
    <row r="3325" spans="1:38">
      <c r="A3325" t="s">
        <v>42</v>
      </c>
      <c r="B3325">
        <v>226927353</v>
      </c>
      <c r="C3325">
        <v>112859646</v>
      </c>
      <c r="D3325" t="s">
        <v>629</v>
      </c>
      <c r="E3325" t="s">
        <v>29724</v>
      </c>
      <c r="F3325">
        <v>20170828</v>
      </c>
      <c r="G3325" s="6">
        <v>42974.419351851851</v>
      </c>
      <c r="H3325" s="6">
        <v>42974.419363425928</v>
      </c>
      <c r="L3325" t="s">
        <v>631</v>
      </c>
      <c r="M3325">
        <v>483330448</v>
      </c>
      <c r="N3325" t="s">
        <v>15052</v>
      </c>
      <c r="O3325">
        <v>1</v>
      </c>
      <c r="P3325" t="s">
        <v>11662</v>
      </c>
      <c r="Q3325" t="s">
        <v>152</v>
      </c>
      <c r="S3325" t="s">
        <v>29723</v>
      </c>
      <c r="U3325" t="s">
        <v>45</v>
      </c>
      <c r="V3325" t="s">
        <v>29722</v>
      </c>
      <c r="W3325" t="s">
        <v>29721</v>
      </c>
      <c r="X3325" t="s">
        <v>29720</v>
      </c>
      <c r="Y3325" t="s">
        <v>46</v>
      </c>
      <c r="Z3325" t="s">
        <v>47</v>
      </c>
      <c r="AA3325" t="s">
        <v>48</v>
      </c>
      <c r="AB3325" t="s">
        <v>49</v>
      </c>
      <c r="AC3325">
        <v>16.899999999999999</v>
      </c>
      <c r="AD3325">
        <v>17.100000000000001</v>
      </c>
      <c r="AE3325">
        <v>0.2</v>
      </c>
      <c r="AF3325">
        <v>17.100000000000001</v>
      </c>
      <c r="AG3325">
        <v>15.56</v>
      </c>
      <c r="AH3325" t="s">
        <v>1777</v>
      </c>
      <c r="AK3325" t="s">
        <v>500</v>
      </c>
      <c r="AL3325" t="s">
        <v>29719</v>
      </c>
    </row>
    <row r="3326" spans="1:38" s="7" customFormat="1">
      <c r="A3326" s="7" t="s">
        <v>42</v>
      </c>
      <c r="B3326" s="7">
        <v>226928382</v>
      </c>
      <c r="C3326" s="7">
        <v>112860009</v>
      </c>
      <c r="D3326" s="7" t="s">
        <v>43</v>
      </c>
      <c r="F3326" s="7">
        <v>20170828</v>
      </c>
      <c r="G3326" s="18">
        <v>42974.430844907409</v>
      </c>
      <c r="H3326" s="18">
        <v>42974.430868055555</v>
      </c>
      <c r="L3326" s="7" t="s">
        <v>44</v>
      </c>
      <c r="M3326" s="7">
        <v>461820530</v>
      </c>
      <c r="N3326" s="7" t="s">
        <v>24152</v>
      </c>
      <c r="O3326" s="7">
        <v>1</v>
      </c>
      <c r="P3326" s="7" t="s">
        <v>895</v>
      </c>
      <c r="Q3326" s="7" t="s">
        <v>152</v>
      </c>
      <c r="S3326" s="7" t="s">
        <v>29939</v>
      </c>
      <c r="U3326" s="7" t="s">
        <v>45</v>
      </c>
      <c r="V3326" s="7" t="s">
        <v>29938</v>
      </c>
      <c r="W3326" s="7" t="s">
        <v>29941</v>
      </c>
      <c r="X3326" s="7" t="s">
        <v>29940</v>
      </c>
      <c r="Y3326" s="7" t="s">
        <v>46</v>
      </c>
      <c r="Z3326" s="7" t="s">
        <v>47</v>
      </c>
      <c r="AA3326" s="7" t="s">
        <v>48</v>
      </c>
      <c r="AB3326" s="7" t="s">
        <v>49</v>
      </c>
      <c r="AC3326" s="7">
        <v>0.8</v>
      </c>
      <c r="AD3326" s="7">
        <v>1</v>
      </c>
      <c r="AE3326" s="7">
        <v>0.2</v>
      </c>
      <c r="AF3326" s="7">
        <v>1</v>
      </c>
      <c r="AG3326" s="7">
        <v>0.91</v>
      </c>
      <c r="AH3326" s="7" t="s">
        <v>29939</v>
      </c>
      <c r="AK3326" s="7" t="s">
        <v>45</v>
      </c>
      <c r="AL3326" s="7" t="s">
        <v>29938</v>
      </c>
    </row>
    <row r="3327" spans="1:38" s="7" customFormat="1">
      <c r="A3327" s="7" t="s">
        <v>42</v>
      </c>
      <c r="B3327" s="7">
        <v>226928383</v>
      </c>
      <c r="C3327" s="7">
        <v>112860009</v>
      </c>
      <c r="D3327" s="7" t="s">
        <v>43</v>
      </c>
      <c r="F3327" s="7">
        <v>20170828</v>
      </c>
      <c r="G3327" s="18">
        <v>42974.430844907409</v>
      </c>
      <c r="H3327" s="18">
        <v>42974.430868055555</v>
      </c>
      <c r="L3327" s="7" t="s">
        <v>44</v>
      </c>
      <c r="M3327" s="7">
        <v>461820530</v>
      </c>
      <c r="N3327" s="7" t="s">
        <v>24152</v>
      </c>
      <c r="O3327" s="7">
        <v>1</v>
      </c>
      <c r="P3327" s="7" t="s">
        <v>611</v>
      </c>
      <c r="Q3327" s="7" t="s">
        <v>152</v>
      </c>
      <c r="S3327" s="7" t="s">
        <v>29939</v>
      </c>
      <c r="U3327" s="7" t="s">
        <v>45</v>
      </c>
      <c r="V3327" s="7" t="s">
        <v>29938</v>
      </c>
      <c r="W3327" s="7" t="s">
        <v>29941</v>
      </c>
      <c r="X3327" s="7" t="s">
        <v>29940</v>
      </c>
      <c r="Y3327" s="7" t="s">
        <v>46</v>
      </c>
      <c r="Z3327" s="7" t="s">
        <v>47</v>
      </c>
      <c r="AA3327" s="7" t="s">
        <v>48</v>
      </c>
      <c r="AB3327" s="7" t="s">
        <v>49</v>
      </c>
      <c r="AC3327" s="7">
        <v>0.8</v>
      </c>
      <c r="AD3327" s="7">
        <v>1</v>
      </c>
      <c r="AE3327" s="7">
        <v>0.2</v>
      </c>
      <c r="AF3327" s="7">
        <v>1</v>
      </c>
      <c r="AG3327" s="7">
        <v>0.91</v>
      </c>
      <c r="AH3327" s="7" t="s">
        <v>29939</v>
      </c>
      <c r="AK3327" s="7" t="s">
        <v>45</v>
      </c>
      <c r="AL3327" s="7" t="s">
        <v>29938</v>
      </c>
    </row>
    <row r="3328" spans="1:38" s="7" customFormat="1">
      <c r="A3328" s="7" t="s">
        <v>42</v>
      </c>
      <c r="B3328" s="7">
        <v>226928384</v>
      </c>
      <c r="C3328" s="7">
        <v>112860009</v>
      </c>
      <c r="D3328" s="7" t="s">
        <v>43</v>
      </c>
      <c r="F3328" s="7">
        <v>20170828</v>
      </c>
      <c r="G3328" s="18">
        <v>42974.430844907409</v>
      </c>
      <c r="H3328" s="18">
        <v>42974.430868055555</v>
      </c>
      <c r="L3328" s="7" t="s">
        <v>44</v>
      </c>
      <c r="M3328" s="7">
        <v>543520060</v>
      </c>
      <c r="N3328" s="7" t="s">
        <v>25655</v>
      </c>
      <c r="O3328" s="7">
        <v>1</v>
      </c>
      <c r="P3328" s="7" t="s">
        <v>59</v>
      </c>
      <c r="Q3328" s="7" t="s">
        <v>152</v>
      </c>
      <c r="S3328" s="7" t="s">
        <v>29939</v>
      </c>
      <c r="U3328" s="7" t="s">
        <v>45</v>
      </c>
      <c r="V3328" s="7" t="s">
        <v>29938</v>
      </c>
      <c r="W3328" s="7" t="s">
        <v>29941</v>
      </c>
      <c r="X3328" s="7" t="s">
        <v>29940</v>
      </c>
      <c r="Y3328" s="7" t="s">
        <v>46</v>
      </c>
      <c r="Z3328" s="7" t="s">
        <v>47</v>
      </c>
      <c r="AA3328" s="7" t="s">
        <v>48</v>
      </c>
      <c r="AB3328" s="7" t="s">
        <v>49</v>
      </c>
      <c r="AC3328" s="7">
        <v>2</v>
      </c>
      <c r="AD3328" s="7">
        <v>2.2000000000000002</v>
      </c>
      <c r="AE3328" s="7">
        <v>0.2</v>
      </c>
      <c r="AF3328" s="7">
        <v>2.2000000000000002</v>
      </c>
      <c r="AG3328" s="7">
        <v>2</v>
      </c>
      <c r="AH3328" s="7" t="s">
        <v>29939</v>
      </c>
      <c r="AK3328" s="7" t="s">
        <v>45</v>
      </c>
      <c r="AL3328" s="7" t="s">
        <v>29938</v>
      </c>
    </row>
    <row r="3329" spans="1:38" s="7" customFormat="1">
      <c r="A3329" s="7" t="s">
        <v>42</v>
      </c>
      <c r="B3329" s="7">
        <v>226928385</v>
      </c>
      <c r="C3329" s="7">
        <v>112860009</v>
      </c>
      <c r="D3329" s="7" t="s">
        <v>43</v>
      </c>
      <c r="F3329" s="7">
        <v>20170828</v>
      </c>
      <c r="G3329" s="18">
        <v>42974.430844907409</v>
      </c>
      <c r="H3329" s="18">
        <v>42974.430868055555</v>
      </c>
      <c r="L3329" s="7" t="s">
        <v>44</v>
      </c>
      <c r="M3329" s="7">
        <v>437347312</v>
      </c>
      <c r="N3329" s="7" t="s">
        <v>29943</v>
      </c>
      <c r="O3329" s="7">
        <v>1</v>
      </c>
      <c r="P3329" s="7" t="s">
        <v>29942</v>
      </c>
      <c r="Q3329" s="7" t="s">
        <v>152</v>
      </c>
      <c r="S3329" s="7" t="s">
        <v>29939</v>
      </c>
      <c r="U3329" s="7" t="s">
        <v>45</v>
      </c>
      <c r="V3329" s="7" t="s">
        <v>29938</v>
      </c>
      <c r="W3329" s="7" t="s">
        <v>29941</v>
      </c>
      <c r="X3329" s="7" t="s">
        <v>29940</v>
      </c>
      <c r="Y3329" s="7" t="s">
        <v>46</v>
      </c>
      <c r="Z3329" s="7" t="s">
        <v>47</v>
      </c>
      <c r="AA3329" s="7" t="s">
        <v>48</v>
      </c>
      <c r="AB3329" s="7" t="s">
        <v>49</v>
      </c>
      <c r="AC3329" s="7">
        <v>11.7</v>
      </c>
      <c r="AD3329" s="7">
        <v>8.5</v>
      </c>
      <c r="AE3329" s="7">
        <v>0.2</v>
      </c>
      <c r="AF3329" s="7">
        <v>11.9</v>
      </c>
      <c r="AG3329" s="7">
        <v>7.74</v>
      </c>
      <c r="AH3329" s="7" t="s">
        <v>29939</v>
      </c>
      <c r="AK3329" s="7" t="s">
        <v>45</v>
      </c>
      <c r="AL3329" s="7" t="s">
        <v>29938</v>
      </c>
    </row>
    <row r="3330" spans="1:38">
      <c r="A3330" t="s">
        <v>42</v>
      </c>
      <c r="B3330">
        <v>226949708</v>
      </c>
      <c r="C3330">
        <v>112861688</v>
      </c>
      <c r="D3330" t="s">
        <v>629</v>
      </c>
      <c r="E3330" t="s">
        <v>29718</v>
      </c>
      <c r="F3330">
        <v>20170828</v>
      </c>
      <c r="G3330" s="6">
        <v>42974.477083333331</v>
      </c>
      <c r="H3330" s="6">
        <v>42974.477118055554</v>
      </c>
      <c r="L3330" t="s">
        <v>44</v>
      </c>
      <c r="M3330">
        <v>484265012</v>
      </c>
      <c r="N3330" t="s">
        <v>23192</v>
      </c>
      <c r="O3330">
        <v>1</v>
      </c>
      <c r="P3330" t="s">
        <v>1589</v>
      </c>
      <c r="Q3330" t="s">
        <v>152</v>
      </c>
      <c r="S3330" t="s">
        <v>29717</v>
      </c>
      <c r="U3330" t="s">
        <v>45</v>
      </c>
      <c r="V3330" t="s">
        <v>29713</v>
      </c>
      <c r="W3330" t="s">
        <v>29716</v>
      </c>
      <c r="X3330" t="s">
        <v>20647</v>
      </c>
      <c r="Y3330" t="s">
        <v>46</v>
      </c>
      <c r="Z3330" t="s">
        <v>47</v>
      </c>
      <c r="AA3330" t="s">
        <v>48</v>
      </c>
      <c r="AB3330" t="s">
        <v>49</v>
      </c>
      <c r="AC3330">
        <v>10</v>
      </c>
      <c r="AD3330">
        <v>10.199999999999999</v>
      </c>
      <c r="AE3330">
        <v>0.2</v>
      </c>
      <c r="AF3330">
        <v>10.199999999999999</v>
      </c>
      <c r="AG3330">
        <v>9.2799999999999994</v>
      </c>
      <c r="AH3330" t="s">
        <v>29715</v>
      </c>
      <c r="AJ3330" t="s">
        <v>29714</v>
      </c>
      <c r="AK3330" t="s">
        <v>45</v>
      </c>
      <c r="AL3330" t="s">
        <v>29713</v>
      </c>
    </row>
    <row r="3331" spans="1:38">
      <c r="A3331" t="s">
        <v>42</v>
      </c>
      <c r="B3331">
        <v>226949709</v>
      </c>
      <c r="C3331">
        <v>112861688</v>
      </c>
      <c r="D3331" t="s">
        <v>629</v>
      </c>
      <c r="E3331" t="s">
        <v>29718</v>
      </c>
      <c r="F3331">
        <v>20170828</v>
      </c>
      <c r="G3331" s="6">
        <v>42974.477083333331</v>
      </c>
      <c r="H3331" s="6">
        <v>42974.477118055554</v>
      </c>
      <c r="L3331" t="s">
        <v>44</v>
      </c>
      <c r="M3331">
        <v>484265012</v>
      </c>
      <c r="N3331" t="s">
        <v>23192</v>
      </c>
      <c r="O3331">
        <v>1</v>
      </c>
      <c r="P3331" t="s">
        <v>3543</v>
      </c>
      <c r="Q3331" t="s">
        <v>152</v>
      </c>
      <c r="S3331" t="s">
        <v>29717</v>
      </c>
      <c r="U3331" t="s">
        <v>45</v>
      </c>
      <c r="V3331" t="s">
        <v>29713</v>
      </c>
      <c r="W3331" t="s">
        <v>29716</v>
      </c>
      <c r="X3331" t="s">
        <v>20647</v>
      </c>
      <c r="Y3331" t="s">
        <v>46</v>
      </c>
      <c r="Z3331" t="s">
        <v>47</v>
      </c>
      <c r="AA3331" t="s">
        <v>48</v>
      </c>
      <c r="AB3331" t="s">
        <v>49</v>
      </c>
      <c r="AC3331">
        <v>10</v>
      </c>
      <c r="AD3331">
        <v>10.199999999999999</v>
      </c>
      <c r="AE3331">
        <v>0.2</v>
      </c>
      <c r="AF3331">
        <v>10.199999999999999</v>
      </c>
      <c r="AG3331">
        <v>9.2799999999999994</v>
      </c>
      <c r="AH3331" t="s">
        <v>29715</v>
      </c>
      <c r="AJ3331" t="s">
        <v>29714</v>
      </c>
      <c r="AK3331" t="s">
        <v>45</v>
      </c>
      <c r="AL3331" t="s">
        <v>29713</v>
      </c>
    </row>
    <row r="3332" spans="1:38">
      <c r="A3332" t="s">
        <v>42</v>
      </c>
      <c r="B3332">
        <v>226952589</v>
      </c>
      <c r="C3332">
        <v>112862490</v>
      </c>
      <c r="D3332" t="s">
        <v>629</v>
      </c>
      <c r="E3332" t="s">
        <v>29712</v>
      </c>
      <c r="F3332">
        <v>20170828</v>
      </c>
      <c r="G3332" s="6">
        <v>42974.499236111114</v>
      </c>
      <c r="H3332" s="6">
        <v>42974.499247685184</v>
      </c>
      <c r="L3332" t="s">
        <v>631</v>
      </c>
      <c r="M3332">
        <v>472129544</v>
      </c>
      <c r="N3332" t="s">
        <v>14455</v>
      </c>
      <c r="O3332">
        <v>1</v>
      </c>
      <c r="P3332" t="s">
        <v>197</v>
      </c>
      <c r="Q3332" t="s">
        <v>152</v>
      </c>
      <c r="S3332" t="s">
        <v>29711</v>
      </c>
      <c r="U3332" t="s">
        <v>45</v>
      </c>
      <c r="V3332" t="s">
        <v>29710</v>
      </c>
      <c r="W3332" t="s">
        <v>29709</v>
      </c>
      <c r="X3332" t="s">
        <v>29708</v>
      </c>
      <c r="Y3332" t="s">
        <v>46</v>
      </c>
      <c r="Z3332" t="s">
        <v>47</v>
      </c>
      <c r="AA3332" t="s">
        <v>48</v>
      </c>
      <c r="AB3332" t="s">
        <v>49</v>
      </c>
      <c r="AC3332">
        <v>21.9</v>
      </c>
      <c r="AD3332">
        <v>22.1</v>
      </c>
      <c r="AE3332">
        <v>0.2</v>
      </c>
      <c r="AF3332">
        <v>22.1</v>
      </c>
      <c r="AG3332">
        <v>20.11</v>
      </c>
      <c r="AH3332" t="s">
        <v>29707</v>
      </c>
      <c r="AK3332" t="s">
        <v>29706</v>
      </c>
      <c r="AL3332" t="s">
        <v>29706</v>
      </c>
    </row>
    <row r="3333" spans="1:38">
      <c r="A3333" t="s">
        <v>42</v>
      </c>
      <c r="B3333">
        <v>226959667</v>
      </c>
      <c r="C3333">
        <v>112864628</v>
      </c>
      <c r="D3333" t="s">
        <v>693</v>
      </c>
      <c r="E3333" t="s">
        <v>29823</v>
      </c>
      <c r="F3333">
        <v>20170828</v>
      </c>
      <c r="G3333" s="6">
        <v>42974.562476851854</v>
      </c>
      <c r="H3333" s="6">
        <v>42974.562488425923</v>
      </c>
      <c r="L3333" t="s">
        <v>631</v>
      </c>
      <c r="M3333">
        <v>489554133</v>
      </c>
      <c r="N3333" t="s">
        <v>23233</v>
      </c>
      <c r="O3333">
        <v>1</v>
      </c>
      <c r="P3333" t="s">
        <v>290</v>
      </c>
      <c r="Q3333" t="s">
        <v>152</v>
      </c>
      <c r="S3333" t="s">
        <v>29822</v>
      </c>
      <c r="U3333" t="s">
        <v>45</v>
      </c>
      <c r="V3333" t="s">
        <v>29821</v>
      </c>
      <c r="W3333" t="s">
        <v>29820</v>
      </c>
      <c r="X3333" t="s">
        <v>15733</v>
      </c>
      <c r="Y3333" t="s">
        <v>46</v>
      </c>
      <c r="Z3333" t="s">
        <v>47</v>
      </c>
      <c r="AA3333" t="s">
        <v>48</v>
      </c>
      <c r="AB3333" t="s">
        <v>49</v>
      </c>
      <c r="AC3333">
        <v>9.9</v>
      </c>
      <c r="AD3333">
        <v>10.1</v>
      </c>
      <c r="AE3333">
        <v>0.2</v>
      </c>
      <c r="AF3333">
        <v>10.1</v>
      </c>
      <c r="AG3333">
        <v>9.19</v>
      </c>
      <c r="AH3333" t="s">
        <v>29819</v>
      </c>
      <c r="AK3333" t="s">
        <v>45</v>
      </c>
      <c r="AL3333" t="s">
        <v>29818</v>
      </c>
    </row>
    <row r="3334" spans="1:38">
      <c r="A3334" t="s">
        <v>42</v>
      </c>
      <c r="B3334">
        <v>226964901</v>
      </c>
      <c r="C3334">
        <v>112866122</v>
      </c>
      <c r="D3334" t="s">
        <v>629</v>
      </c>
      <c r="E3334" t="s">
        <v>29705</v>
      </c>
      <c r="F3334">
        <v>20170828</v>
      </c>
      <c r="G3334" s="6">
        <v>42974.606504629628</v>
      </c>
      <c r="H3334" s="6">
        <v>42974.606504629628</v>
      </c>
      <c r="L3334" t="s">
        <v>631</v>
      </c>
      <c r="M3334">
        <v>515344600</v>
      </c>
      <c r="N3334" t="s">
        <v>20491</v>
      </c>
      <c r="O3334">
        <v>1</v>
      </c>
      <c r="P3334" t="s">
        <v>20870</v>
      </c>
      <c r="Q3334" t="s">
        <v>152</v>
      </c>
      <c r="S3334" t="s">
        <v>29704</v>
      </c>
      <c r="U3334" t="s">
        <v>29700</v>
      </c>
      <c r="V3334" t="s">
        <v>29700</v>
      </c>
      <c r="W3334" t="s">
        <v>29703</v>
      </c>
      <c r="X3334" t="s">
        <v>29702</v>
      </c>
      <c r="Y3334" t="s">
        <v>46</v>
      </c>
      <c r="Z3334" t="s">
        <v>47</v>
      </c>
      <c r="AA3334" t="s">
        <v>48</v>
      </c>
      <c r="AB3334" t="s">
        <v>49</v>
      </c>
      <c r="AC3334">
        <v>15.49</v>
      </c>
      <c r="AD3334">
        <v>10.7</v>
      </c>
      <c r="AE3334">
        <v>0.2</v>
      </c>
      <c r="AF3334">
        <v>15.69</v>
      </c>
      <c r="AG3334">
        <v>9.74</v>
      </c>
      <c r="AH3334" t="s">
        <v>29701</v>
      </c>
      <c r="AK3334" t="s">
        <v>29700</v>
      </c>
      <c r="AL3334" t="s">
        <v>29700</v>
      </c>
    </row>
    <row r="3335" spans="1:38">
      <c r="A3335" t="s">
        <v>42</v>
      </c>
      <c r="B3335">
        <v>226966527</v>
      </c>
      <c r="C3335">
        <v>112866555</v>
      </c>
      <c r="D3335" t="s">
        <v>629</v>
      </c>
      <c r="E3335" t="s">
        <v>29699</v>
      </c>
      <c r="F3335">
        <v>20170828</v>
      </c>
      <c r="G3335" s="6">
        <v>42974.619571759256</v>
      </c>
      <c r="H3335" s="6">
        <v>42974.619583333333</v>
      </c>
      <c r="L3335" t="s">
        <v>631</v>
      </c>
      <c r="M3335">
        <v>481733251</v>
      </c>
      <c r="N3335" t="s">
        <v>23215</v>
      </c>
      <c r="O3335">
        <v>1</v>
      </c>
      <c r="P3335" t="s">
        <v>949</v>
      </c>
      <c r="Q3335" t="s">
        <v>152</v>
      </c>
      <c r="S3335" t="s">
        <v>29698</v>
      </c>
      <c r="U3335" t="s">
        <v>45</v>
      </c>
      <c r="V3335" t="s">
        <v>29695</v>
      </c>
      <c r="W3335" t="s">
        <v>29697</v>
      </c>
      <c r="X3335" t="s">
        <v>11359</v>
      </c>
      <c r="Y3335" t="s">
        <v>46</v>
      </c>
      <c r="Z3335" t="s">
        <v>47</v>
      </c>
      <c r="AA3335" t="s">
        <v>48</v>
      </c>
      <c r="AB3335" t="s">
        <v>49</v>
      </c>
      <c r="AC3335">
        <v>24.89</v>
      </c>
      <c r="AD3335">
        <v>17.100000000000001</v>
      </c>
      <c r="AE3335">
        <v>0.2</v>
      </c>
      <c r="AF3335">
        <v>25.09</v>
      </c>
      <c r="AG3335">
        <v>15.56</v>
      </c>
      <c r="AH3335" t="s">
        <v>29696</v>
      </c>
      <c r="AK3335" t="s">
        <v>45</v>
      </c>
      <c r="AL3335" t="s">
        <v>29695</v>
      </c>
    </row>
    <row r="3336" spans="1:38">
      <c r="A3336" t="s">
        <v>42</v>
      </c>
      <c r="B3336">
        <v>226977255</v>
      </c>
      <c r="C3336">
        <v>112869930</v>
      </c>
      <c r="D3336" t="s">
        <v>629</v>
      </c>
      <c r="E3336" t="s">
        <v>29694</v>
      </c>
      <c r="F3336">
        <v>20170828</v>
      </c>
      <c r="G3336" s="6">
        <v>42974.710104166668</v>
      </c>
      <c r="H3336" s="6">
        <v>42974.710115740738</v>
      </c>
      <c r="L3336" t="s">
        <v>631</v>
      </c>
      <c r="M3336">
        <v>514608242</v>
      </c>
      <c r="N3336" t="s">
        <v>20529</v>
      </c>
      <c r="O3336">
        <v>1</v>
      </c>
      <c r="P3336" t="s">
        <v>21741</v>
      </c>
      <c r="Q3336" t="s">
        <v>152</v>
      </c>
      <c r="S3336" t="s">
        <v>29693</v>
      </c>
      <c r="U3336" t="s">
        <v>29689</v>
      </c>
      <c r="V3336" t="s">
        <v>29689</v>
      </c>
      <c r="W3336" t="s">
        <v>29692</v>
      </c>
      <c r="X3336" t="s">
        <v>29691</v>
      </c>
      <c r="Y3336" t="s">
        <v>46</v>
      </c>
      <c r="Z3336" t="s">
        <v>47</v>
      </c>
      <c r="AA3336" t="s">
        <v>48</v>
      </c>
      <c r="AB3336" t="s">
        <v>49</v>
      </c>
      <c r="AC3336">
        <v>18.899999999999999</v>
      </c>
      <c r="AD3336">
        <v>19.100000000000001</v>
      </c>
      <c r="AE3336">
        <v>0.2</v>
      </c>
      <c r="AF3336">
        <v>19.100000000000001</v>
      </c>
      <c r="AG3336">
        <v>17.38</v>
      </c>
      <c r="AH3336" t="s">
        <v>29690</v>
      </c>
      <c r="AK3336" t="s">
        <v>500</v>
      </c>
      <c r="AL3336" t="s">
        <v>29689</v>
      </c>
    </row>
    <row r="3337" spans="1:38">
      <c r="A3337" t="s">
        <v>42</v>
      </c>
      <c r="B3337">
        <v>226980248</v>
      </c>
      <c r="C3337">
        <v>112871267</v>
      </c>
      <c r="D3337" t="s">
        <v>693</v>
      </c>
      <c r="E3337" t="s">
        <v>29830</v>
      </c>
      <c r="F3337">
        <v>20170828</v>
      </c>
      <c r="G3337" s="6">
        <v>42974.745520833334</v>
      </c>
      <c r="H3337" s="6">
        <v>42974.745555555557</v>
      </c>
      <c r="L3337" t="s">
        <v>631</v>
      </c>
      <c r="M3337">
        <v>515344600</v>
      </c>
      <c r="N3337" t="s">
        <v>20491</v>
      </c>
      <c r="O3337">
        <v>1</v>
      </c>
      <c r="P3337" t="s">
        <v>20492</v>
      </c>
      <c r="Q3337" t="s">
        <v>152</v>
      </c>
      <c r="S3337" t="s">
        <v>29827</v>
      </c>
      <c r="U3337" t="s">
        <v>45</v>
      </c>
      <c r="V3337" t="s">
        <v>29824</v>
      </c>
      <c r="W3337" t="s">
        <v>29829</v>
      </c>
      <c r="X3337" t="s">
        <v>29828</v>
      </c>
      <c r="Y3337" t="s">
        <v>46</v>
      </c>
      <c r="Z3337" t="s">
        <v>47</v>
      </c>
      <c r="AA3337" t="s">
        <v>48</v>
      </c>
      <c r="AB3337" t="s">
        <v>49</v>
      </c>
      <c r="AC3337">
        <v>10.5</v>
      </c>
      <c r="AD3337">
        <v>10.7</v>
      </c>
      <c r="AE3337">
        <v>0.2</v>
      </c>
      <c r="AF3337">
        <v>10.7</v>
      </c>
      <c r="AG3337">
        <v>9.74</v>
      </c>
      <c r="AH3337" t="s">
        <v>29827</v>
      </c>
      <c r="AJ3337" t="s">
        <v>29826</v>
      </c>
      <c r="AK3337" t="s">
        <v>29825</v>
      </c>
      <c r="AL3337" t="s">
        <v>29824</v>
      </c>
    </row>
    <row r="3338" spans="1:38">
      <c r="A3338" t="s">
        <v>42</v>
      </c>
      <c r="B3338">
        <v>226982786</v>
      </c>
      <c r="C3338">
        <v>112872371</v>
      </c>
      <c r="D3338" t="s">
        <v>629</v>
      </c>
      <c r="E3338" t="s">
        <v>29688</v>
      </c>
      <c r="F3338">
        <v>20170828</v>
      </c>
      <c r="G3338" s="6">
        <v>42974.779699074075</v>
      </c>
      <c r="H3338" s="6">
        <v>42974.779745370368</v>
      </c>
      <c r="L3338" t="s">
        <v>44</v>
      </c>
      <c r="M3338">
        <v>481711170</v>
      </c>
      <c r="N3338" t="s">
        <v>24560</v>
      </c>
      <c r="O3338">
        <v>1</v>
      </c>
      <c r="P3338" t="s">
        <v>217</v>
      </c>
      <c r="Q3338" t="s">
        <v>152</v>
      </c>
      <c r="S3338" t="s">
        <v>29687</v>
      </c>
      <c r="U3338" t="s">
        <v>45</v>
      </c>
      <c r="V3338" t="s">
        <v>29683</v>
      </c>
      <c r="W3338" t="s">
        <v>29686</v>
      </c>
      <c r="X3338" t="s">
        <v>29685</v>
      </c>
      <c r="Y3338" t="s">
        <v>46</v>
      </c>
      <c r="Z3338" t="s">
        <v>47</v>
      </c>
      <c r="AA3338" t="s">
        <v>48</v>
      </c>
      <c r="AB3338" t="s">
        <v>49</v>
      </c>
      <c r="AC3338">
        <v>44.89</v>
      </c>
      <c r="AD3338">
        <v>35.1</v>
      </c>
      <c r="AE3338">
        <v>0.2</v>
      </c>
      <c r="AF3338">
        <v>45.09</v>
      </c>
      <c r="AG3338">
        <v>31.94</v>
      </c>
      <c r="AH3338" t="s">
        <v>29684</v>
      </c>
      <c r="AK3338" t="s">
        <v>45</v>
      </c>
      <c r="AL3338" t="s">
        <v>29683</v>
      </c>
    </row>
    <row r="3339" spans="1:38">
      <c r="A3339" t="s">
        <v>42</v>
      </c>
      <c r="B3339">
        <v>226982787</v>
      </c>
      <c r="C3339">
        <v>112872371</v>
      </c>
      <c r="D3339" t="s">
        <v>629</v>
      </c>
      <c r="E3339" t="s">
        <v>29688</v>
      </c>
      <c r="F3339">
        <v>20170828</v>
      </c>
      <c r="G3339" s="6">
        <v>42974.779699074075</v>
      </c>
      <c r="H3339" s="6">
        <v>42974.779745370368</v>
      </c>
      <c r="L3339" t="s">
        <v>631</v>
      </c>
      <c r="M3339">
        <v>514608242</v>
      </c>
      <c r="N3339" t="s">
        <v>20529</v>
      </c>
      <c r="O3339">
        <v>1</v>
      </c>
      <c r="P3339" t="s">
        <v>21741</v>
      </c>
      <c r="Q3339" t="s">
        <v>152</v>
      </c>
      <c r="S3339" t="s">
        <v>29687</v>
      </c>
      <c r="U3339" t="s">
        <v>45</v>
      </c>
      <c r="V3339" t="s">
        <v>29683</v>
      </c>
      <c r="W3339" t="s">
        <v>29686</v>
      </c>
      <c r="X3339" t="s">
        <v>29685</v>
      </c>
      <c r="Y3339" t="s">
        <v>46</v>
      </c>
      <c r="Z3339" t="s">
        <v>47</v>
      </c>
      <c r="AA3339" t="s">
        <v>48</v>
      </c>
      <c r="AB3339" t="s">
        <v>49</v>
      </c>
      <c r="AC3339">
        <v>18.899999999999999</v>
      </c>
      <c r="AD3339">
        <v>19.100000000000001</v>
      </c>
      <c r="AE3339">
        <v>0.2</v>
      </c>
      <c r="AF3339">
        <v>19.100000000000001</v>
      </c>
      <c r="AG3339">
        <v>17.38</v>
      </c>
      <c r="AH3339" t="s">
        <v>29684</v>
      </c>
      <c r="AK3339" t="s">
        <v>45</v>
      </c>
      <c r="AL3339" t="s">
        <v>29683</v>
      </c>
    </row>
    <row r="3340" spans="1:38">
      <c r="A3340" t="s">
        <v>42</v>
      </c>
      <c r="B3340">
        <v>226988485</v>
      </c>
      <c r="C3340">
        <v>112874951</v>
      </c>
      <c r="D3340" t="s">
        <v>629</v>
      </c>
      <c r="E3340" t="s">
        <v>29682</v>
      </c>
      <c r="F3340">
        <v>20170828</v>
      </c>
      <c r="G3340" s="6">
        <v>42974.855347222219</v>
      </c>
      <c r="H3340" s="6">
        <v>42974.855358796296</v>
      </c>
      <c r="L3340" t="s">
        <v>631</v>
      </c>
      <c r="M3340">
        <v>513989352</v>
      </c>
      <c r="N3340" t="s">
        <v>21108</v>
      </c>
      <c r="O3340">
        <v>3</v>
      </c>
      <c r="P3340" t="s">
        <v>29674</v>
      </c>
      <c r="Q3340" t="s">
        <v>152</v>
      </c>
      <c r="S3340" t="s">
        <v>29681</v>
      </c>
      <c r="U3340" t="s">
        <v>45</v>
      </c>
      <c r="V3340" t="s">
        <v>29676</v>
      </c>
      <c r="W3340" t="s">
        <v>29680</v>
      </c>
      <c r="X3340" t="s">
        <v>29679</v>
      </c>
      <c r="Y3340" t="s">
        <v>46</v>
      </c>
      <c r="Z3340" t="s">
        <v>47</v>
      </c>
      <c r="AA3340" t="s">
        <v>48</v>
      </c>
      <c r="AB3340" t="s">
        <v>49</v>
      </c>
      <c r="AC3340">
        <v>20.7</v>
      </c>
      <c r="AD3340">
        <v>7.1</v>
      </c>
      <c r="AE3340">
        <v>0.6</v>
      </c>
      <c r="AF3340">
        <v>21.3</v>
      </c>
      <c r="AG3340">
        <v>19.38</v>
      </c>
      <c r="AH3340" t="s">
        <v>29678</v>
      </c>
      <c r="AJ3340" t="s">
        <v>29677</v>
      </c>
      <c r="AK3340" t="s">
        <v>45</v>
      </c>
      <c r="AL3340" t="s">
        <v>29676</v>
      </c>
    </row>
    <row r="3341" spans="1:38">
      <c r="A3341" t="s">
        <v>42</v>
      </c>
      <c r="B3341">
        <v>226988486</v>
      </c>
      <c r="C3341">
        <v>112874951</v>
      </c>
      <c r="D3341" t="s">
        <v>629</v>
      </c>
      <c r="E3341" t="s">
        <v>29682</v>
      </c>
      <c r="F3341">
        <v>20170828</v>
      </c>
      <c r="G3341" s="6">
        <v>42974.855347222219</v>
      </c>
      <c r="H3341" s="6">
        <v>42974.855358796296</v>
      </c>
      <c r="L3341" t="s">
        <v>631</v>
      </c>
      <c r="M3341">
        <v>513989352</v>
      </c>
      <c r="N3341" t="s">
        <v>21108</v>
      </c>
      <c r="O3341">
        <v>2</v>
      </c>
      <c r="P3341" t="s">
        <v>28438</v>
      </c>
      <c r="Q3341" t="s">
        <v>152</v>
      </c>
      <c r="S3341" t="s">
        <v>29681</v>
      </c>
      <c r="U3341" t="s">
        <v>45</v>
      </c>
      <c r="V3341" t="s">
        <v>29676</v>
      </c>
      <c r="W3341" t="s">
        <v>29680</v>
      </c>
      <c r="X3341" t="s">
        <v>29679</v>
      </c>
      <c r="Y3341" t="s">
        <v>46</v>
      </c>
      <c r="Z3341" t="s">
        <v>47</v>
      </c>
      <c r="AA3341" t="s">
        <v>48</v>
      </c>
      <c r="AB3341" t="s">
        <v>49</v>
      </c>
      <c r="AC3341">
        <v>13.8</v>
      </c>
      <c r="AD3341">
        <v>7.1</v>
      </c>
      <c r="AE3341">
        <v>0.4</v>
      </c>
      <c r="AF3341">
        <v>14.2</v>
      </c>
      <c r="AG3341">
        <v>12.92</v>
      </c>
      <c r="AH3341" t="s">
        <v>29678</v>
      </c>
      <c r="AJ3341" t="s">
        <v>29677</v>
      </c>
      <c r="AK3341" t="s">
        <v>45</v>
      </c>
      <c r="AL3341" t="s">
        <v>29676</v>
      </c>
    </row>
    <row r="3342" spans="1:38">
      <c r="A3342" t="s">
        <v>42</v>
      </c>
      <c r="B3342">
        <v>226996260</v>
      </c>
      <c r="C3342">
        <v>112876272</v>
      </c>
      <c r="D3342" t="s">
        <v>629</v>
      </c>
      <c r="E3342" t="s">
        <v>29675</v>
      </c>
      <c r="F3342">
        <v>20170828</v>
      </c>
      <c r="G3342" s="6">
        <v>42974.8828125</v>
      </c>
      <c r="H3342" s="6">
        <v>42974.882835648146</v>
      </c>
      <c r="L3342" t="s">
        <v>631</v>
      </c>
      <c r="M3342">
        <v>513989352</v>
      </c>
      <c r="N3342" t="s">
        <v>21108</v>
      </c>
      <c r="O3342">
        <v>1</v>
      </c>
      <c r="P3342" t="s">
        <v>29674</v>
      </c>
      <c r="Q3342" t="s">
        <v>152</v>
      </c>
      <c r="S3342" t="s">
        <v>29672</v>
      </c>
      <c r="U3342" t="s">
        <v>45</v>
      </c>
      <c r="V3342" t="s">
        <v>29671</v>
      </c>
      <c r="W3342" t="s">
        <v>29673</v>
      </c>
      <c r="X3342" t="s">
        <v>21561</v>
      </c>
      <c r="Y3342" t="s">
        <v>46</v>
      </c>
      <c r="Z3342" t="s">
        <v>47</v>
      </c>
      <c r="AA3342" t="s">
        <v>48</v>
      </c>
      <c r="AB3342" t="s">
        <v>49</v>
      </c>
      <c r="AC3342">
        <v>6.9</v>
      </c>
      <c r="AD3342">
        <v>7.1</v>
      </c>
      <c r="AE3342">
        <v>0.2</v>
      </c>
      <c r="AF3342">
        <v>7.1</v>
      </c>
      <c r="AG3342">
        <v>6.46</v>
      </c>
      <c r="AH3342" t="s">
        <v>29672</v>
      </c>
      <c r="AK3342" t="s">
        <v>45</v>
      </c>
      <c r="AL3342" t="s">
        <v>29671</v>
      </c>
    </row>
    <row r="3343" spans="1:38">
      <c r="A3343" t="s">
        <v>42</v>
      </c>
      <c r="B3343">
        <v>227000128</v>
      </c>
      <c r="C3343">
        <v>112878095</v>
      </c>
      <c r="D3343" t="s">
        <v>629</v>
      </c>
      <c r="E3343" t="s">
        <v>29670</v>
      </c>
      <c r="F3343">
        <v>20170828</v>
      </c>
      <c r="G3343" s="6">
        <v>42974.912129629629</v>
      </c>
      <c r="H3343" s="6">
        <v>42974.912187499998</v>
      </c>
      <c r="L3343" t="s">
        <v>631</v>
      </c>
      <c r="M3343">
        <v>515344600</v>
      </c>
      <c r="N3343" t="s">
        <v>20491</v>
      </c>
      <c r="O3343">
        <v>1</v>
      </c>
      <c r="P3343" t="s">
        <v>20492</v>
      </c>
      <c r="Q3343" t="s">
        <v>152</v>
      </c>
      <c r="S3343" t="s">
        <v>29669</v>
      </c>
      <c r="U3343" t="s">
        <v>45</v>
      </c>
      <c r="V3343" t="s">
        <v>29666</v>
      </c>
      <c r="W3343" t="s">
        <v>29668</v>
      </c>
      <c r="X3343" t="s">
        <v>16278</v>
      </c>
      <c r="Y3343" t="s">
        <v>46</v>
      </c>
      <c r="Z3343" t="s">
        <v>47</v>
      </c>
      <c r="AA3343" t="s">
        <v>48</v>
      </c>
      <c r="AB3343" t="s">
        <v>49</v>
      </c>
      <c r="AC3343">
        <v>10.5</v>
      </c>
      <c r="AD3343">
        <v>10.7</v>
      </c>
      <c r="AE3343">
        <v>0.2</v>
      </c>
      <c r="AF3343">
        <v>10.7</v>
      </c>
      <c r="AG3343">
        <v>9.74</v>
      </c>
      <c r="AH3343" t="s">
        <v>29667</v>
      </c>
      <c r="AK3343" t="s">
        <v>45</v>
      </c>
      <c r="AL3343" t="s">
        <v>29666</v>
      </c>
    </row>
    <row r="3344" spans="1:38">
      <c r="A3344" s="32">
        <v>42975</v>
      </c>
      <c r="B3344" s="33"/>
      <c r="C3344" s="34"/>
      <c r="D3344" s="35"/>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47"/>
      <c r="AB3344" s="47"/>
      <c r="AC3344" s="47"/>
      <c r="AD3344" s="47"/>
      <c r="AE3344" s="47"/>
    </row>
    <row r="3345" spans="1:38">
      <c r="A3345" t="s">
        <v>42</v>
      </c>
      <c r="B3345">
        <v>227017755</v>
      </c>
      <c r="C3345">
        <v>112885589</v>
      </c>
      <c r="D3345" t="s">
        <v>629</v>
      </c>
      <c r="E3345" t="s">
        <v>29665</v>
      </c>
      <c r="F3345">
        <v>20170828</v>
      </c>
      <c r="G3345" s="6">
        <v>42975.02065972222</v>
      </c>
      <c r="H3345" s="6">
        <v>42975.3987037037</v>
      </c>
      <c r="L3345" t="s">
        <v>631</v>
      </c>
      <c r="M3345">
        <v>510443670</v>
      </c>
      <c r="N3345" t="s">
        <v>21486</v>
      </c>
      <c r="O3345">
        <v>1</v>
      </c>
      <c r="P3345" t="s">
        <v>21487</v>
      </c>
      <c r="Q3345" t="s">
        <v>152</v>
      </c>
      <c r="S3345" t="s">
        <v>29664</v>
      </c>
      <c r="U3345" t="s">
        <v>45</v>
      </c>
      <c r="V3345" t="s">
        <v>29660</v>
      </c>
      <c r="W3345" t="s">
        <v>29663</v>
      </c>
      <c r="X3345" t="s">
        <v>29662</v>
      </c>
      <c r="Y3345" t="s">
        <v>46</v>
      </c>
      <c r="Z3345" t="s">
        <v>47</v>
      </c>
      <c r="AA3345" t="s">
        <v>48</v>
      </c>
      <c r="AB3345" t="s">
        <v>49</v>
      </c>
      <c r="AC3345">
        <v>17.89</v>
      </c>
      <c r="AD3345">
        <v>10.1</v>
      </c>
      <c r="AE3345">
        <v>0.2</v>
      </c>
      <c r="AF3345">
        <v>18.09</v>
      </c>
      <c r="AG3345">
        <v>9.19</v>
      </c>
      <c r="AH3345" t="s">
        <v>29661</v>
      </c>
      <c r="AK3345" t="s">
        <v>45</v>
      </c>
      <c r="AL3345" t="s">
        <v>29660</v>
      </c>
    </row>
    <row r="3346" spans="1:38">
      <c r="A3346" t="s">
        <v>42</v>
      </c>
      <c r="B3346">
        <v>227027325</v>
      </c>
      <c r="C3346">
        <v>112887901</v>
      </c>
      <c r="D3346" t="s">
        <v>629</v>
      </c>
      <c r="E3346" t="s">
        <v>29659</v>
      </c>
      <c r="F3346">
        <v>20170828</v>
      </c>
      <c r="G3346" s="6">
        <v>42975.343854166669</v>
      </c>
      <c r="H3346" s="6">
        <v>42975.343888888892</v>
      </c>
      <c r="L3346" t="s">
        <v>631</v>
      </c>
      <c r="M3346">
        <v>458660095</v>
      </c>
      <c r="N3346" t="s">
        <v>23295</v>
      </c>
      <c r="O3346">
        <v>1</v>
      </c>
      <c r="P3346" t="s">
        <v>59</v>
      </c>
      <c r="Q3346" t="s">
        <v>152</v>
      </c>
      <c r="S3346" t="s">
        <v>29658</v>
      </c>
      <c r="U3346" t="s">
        <v>45</v>
      </c>
      <c r="V3346" t="s">
        <v>29654</v>
      </c>
      <c r="W3346" t="s">
        <v>29657</v>
      </c>
      <c r="X3346" t="s">
        <v>29656</v>
      </c>
      <c r="Y3346" t="s">
        <v>46</v>
      </c>
      <c r="Z3346" t="s">
        <v>47</v>
      </c>
      <c r="AA3346" t="s">
        <v>48</v>
      </c>
      <c r="AB3346" t="s">
        <v>49</v>
      </c>
      <c r="AC3346">
        <v>26.5</v>
      </c>
      <c r="AD3346">
        <v>26.7</v>
      </c>
      <c r="AE3346">
        <v>0.2</v>
      </c>
      <c r="AF3346">
        <v>26.7</v>
      </c>
      <c r="AG3346">
        <v>24.3</v>
      </c>
      <c r="AH3346" t="s">
        <v>29655</v>
      </c>
      <c r="AK3346" t="s">
        <v>45</v>
      </c>
      <c r="AL3346" t="s">
        <v>29654</v>
      </c>
    </row>
    <row r="3347" spans="1:38">
      <c r="A3347" t="s">
        <v>42</v>
      </c>
      <c r="B3347">
        <v>227074552</v>
      </c>
      <c r="C3347">
        <v>112892202</v>
      </c>
      <c r="D3347" t="s">
        <v>629</v>
      </c>
      <c r="E3347" t="s">
        <v>29653</v>
      </c>
      <c r="F3347">
        <v>20170828</v>
      </c>
      <c r="G3347" s="6">
        <v>42975.509988425925</v>
      </c>
      <c r="H3347" s="6">
        <v>42975.51</v>
      </c>
      <c r="L3347" t="s">
        <v>631</v>
      </c>
      <c r="M3347">
        <v>509033184</v>
      </c>
      <c r="N3347" t="s">
        <v>11895</v>
      </c>
      <c r="O3347">
        <v>1</v>
      </c>
      <c r="P3347" t="s">
        <v>22741</v>
      </c>
      <c r="Q3347" t="s">
        <v>152</v>
      </c>
      <c r="S3347" t="s">
        <v>29652</v>
      </c>
      <c r="U3347" t="s">
        <v>45</v>
      </c>
      <c r="V3347" t="s">
        <v>29648</v>
      </c>
      <c r="W3347" t="s">
        <v>29651</v>
      </c>
      <c r="X3347" t="s">
        <v>29650</v>
      </c>
      <c r="Y3347" t="s">
        <v>46</v>
      </c>
      <c r="Z3347" t="s">
        <v>47</v>
      </c>
      <c r="AA3347" t="s">
        <v>48</v>
      </c>
      <c r="AB3347" t="s">
        <v>49</v>
      </c>
      <c r="AC3347">
        <v>12.89</v>
      </c>
      <c r="AD3347">
        <v>11.1</v>
      </c>
      <c r="AE3347">
        <v>0.2</v>
      </c>
      <c r="AF3347">
        <v>13.09</v>
      </c>
      <c r="AG3347">
        <v>10.1</v>
      </c>
      <c r="AH3347" t="s">
        <v>29649</v>
      </c>
      <c r="AK3347" t="s">
        <v>45</v>
      </c>
      <c r="AL3347" t="s">
        <v>29648</v>
      </c>
    </row>
    <row r="3348" spans="1:38">
      <c r="A3348" t="s">
        <v>42</v>
      </c>
      <c r="B3348">
        <v>227081844</v>
      </c>
      <c r="C3348">
        <v>112894868</v>
      </c>
      <c r="D3348" t="s">
        <v>629</v>
      </c>
      <c r="E3348" t="s">
        <v>30082</v>
      </c>
      <c r="F3348">
        <v>20170829</v>
      </c>
      <c r="G3348" s="6">
        <v>42975.608773148146</v>
      </c>
      <c r="H3348" s="6">
        <v>42975.61146990741</v>
      </c>
      <c r="L3348" t="s">
        <v>631</v>
      </c>
      <c r="M3348">
        <v>539847724</v>
      </c>
      <c r="N3348" t="s">
        <v>24380</v>
      </c>
      <c r="O3348">
        <v>1</v>
      </c>
      <c r="P3348" t="s">
        <v>2795</v>
      </c>
      <c r="Q3348" t="s">
        <v>152</v>
      </c>
      <c r="S3348" t="s">
        <v>24648</v>
      </c>
      <c r="U3348" t="s">
        <v>45</v>
      </c>
      <c r="V3348" t="s">
        <v>30083</v>
      </c>
      <c r="W3348" t="s">
        <v>24650</v>
      </c>
      <c r="X3348" t="s">
        <v>24651</v>
      </c>
      <c r="Y3348" t="s">
        <v>46</v>
      </c>
      <c r="Z3348" t="s">
        <v>47</v>
      </c>
      <c r="AA3348" t="s">
        <v>48</v>
      </c>
      <c r="AB3348" t="s">
        <v>49</v>
      </c>
      <c r="AC3348">
        <v>25.89</v>
      </c>
      <c r="AD3348">
        <v>20.100000000000001</v>
      </c>
      <c r="AE3348">
        <v>0.2</v>
      </c>
      <c r="AF3348">
        <v>26.09</v>
      </c>
      <c r="AG3348">
        <v>18.29</v>
      </c>
      <c r="AH3348" t="s">
        <v>30084</v>
      </c>
      <c r="AK3348" t="s">
        <v>50</v>
      </c>
      <c r="AL3348" t="s">
        <v>50</v>
      </c>
    </row>
    <row r="3349" spans="1:38">
      <c r="A3349" t="s">
        <v>42</v>
      </c>
      <c r="B3349">
        <v>227101661</v>
      </c>
      <c r="C3349">
        <v>112898950</v>
      </c>
      <c r="D3349" t="s">
        <v>693</v>
      </c>
      <c r="E3349" t="s">
        <v>30104</v>
      </c>
      <c r="F3349">
        <v>20170829</v>
      </c>
      <c r="G3349" s="6">
        <v>42975.762812499997</v>
      </c>
      <c r="H3349" s="6">
        <v>42975.762824074074</v>
      </c>
      <c r="L3349" t="s">
        <v>631</v>
      </c>
      <c r="M3349">
        <v>514050708</v>
      </c>
      <c r="N3349" t="s">
        <v>21653</v>
      </c>
      <c r="O3349">
        <v>2</v>
      </c>
      <c r="P3349" t="s">
        <v>26757</v>
      </c>
      <c r="Q3349" t="s">
        <v>152</v>
      </c>
      <c r="S3349" t="s">
        <v>30105</v>
      </c>
      <c r="U3349" t="s">
        <v>45</v>
      </c>
      <c r="V3349" t="s">
        <v>29267</v>
      </c>
      <c r="W3349" t="s">
        <v>15184</v>
      </c>
      <c r="X3349" t="s">
        <v>15185</v>
      </c>
      <c r="Y3349" t="s">
        <v>46</v>
      </c>
      <c r="Z3349" t="s">
        <v>47</v>
      </c>
      <c r="AA3349" t="s">
        <v>48</v>
      </c>
      <c r="AB3349" t="s">
        <v>49</v>
      </c>
      <c r="AC3349">
        <v>15.78</v>
      </c>
      <c r="AD3349">
        <v>5.0999999999999996</v>
      </c>
      <c r="AE3349">
        <v>0.4</v>
      </c>
      <c r="AF3349">
        <v>16.18</v>
      </c>
      <c r="AG3349">
        <v>9.2799999999999994</v>
      </c>
      <c r="AH3349" t="s">
        <v>29268</v>
      </c>
      <c r="AK3349" t="s">
        <v>45</v>
      </c>
      <c r="AL3349" t="s">
        <v>29269</v>
      </c>
    </row>
    <row r="3350" spans="1:38">
      <c r="A3350" t="s">
        <v>42</v>
      </c>
      <c r="B3350">
        <v>227101659</v>
      </c>
      <c r="C3350">
        <v>112898950</v>
      </c>
      <c r="D3350" t="s">
        <v>693</v>
      </c>
      <c r="E3350" t="s">
        <v>30104</v>
      </c>
      <c r="F3350">
        <v>20170829</v>
      </c>
      <c r="G3350" s="6">
        <v>42975.762812499997</v>
      </c>
      <c r="H3350" s="6">
        <v>42975.762824074074</v>
      </c>
      <c r="L3350" t="s">
        <v>631</v>
      </c>
      <c r="M3350">
        <v>514050708</v>
      </c>
      <c r="N3350" t="s">
        <v>21653</v>
      </c>
      <c r="O3350">
        <v>2</v>
      </c>
      <c r="P3350" t="s">
        <v>21654</v>
      </c>
      <c r="Q3350" t="s">
        <v>152</v>
      </c>
      <c r="S3350" t="s">
        <v>30105</v>
      </c>
      <c r="U3350" t="s">
        <v>45</v>
      </c>
      <c r="V3350" t="s">
        <v>29267</v>
      </c>
      <c r="W3350" t="s">
        <v>15184</v>
      </c>
      <c r="X3350" t="s">
        <v>15185</v>
      </c>
      <c r="Y3350" t="s">
        <v>46</v>
      </c>
      <c r="Z3350" t="s">
        <v>47</v>
      </c>
      <c r="AA3350" t="s">
        <v>48</v>
      </c>
      <c r="AB3350" t="s">
        <v>49</v>
      </c>
      <c r="AC3350">
        <v>9.8000000000000007</v>
      </c>
      <c r="AD3350">
        <v>5.0999999999999996</v>
      </c>
      <c r="AE3350">
        <v>0.4</v>
      </c>
      <c r="AF3350">
        <v>10.199999999999999</v>
      </c>
      <c r="AG3350">
        <v>9.2799999999999994</v>
      </c>
      <c r="AH3350" t="s">
        <v>29268</v>
      </c>
      <c r="AK3350" t="s">
        <v>45</v>
      </c>
      <c r="AL3350" t="s">
        <v>29269</v>
      </c>
    </row>
    <row r="3351" spans="1:38">
      <c r="A3351" t="s">
        <v>42</v>
      </c>
      <c r="B3351">
        <v>227101660</v>
      </c>
      <c r="C3351">
        <v>112898950</v>
      </c>
      <c r="D3351" t="s">
        <v>693</v>
      </c>
      <c r="E3351" t="s">
        <v>30104</v>
      </c>
      <c r="F3351">
        <v>20170829</v>
      </c>
      <c r="G3351" s="6">
        <v>42975.762812499997</v>
      </c>
      <c r="H3351" s="6">
        <v>42975.762824074074</v>
      </c>
      <c r="L3351" t="s">
        <v>631</v>
      </c>
      <c r="M3351">
        <v>514050708</v>
      </c>
      <c r="N3351" t="s">
        <v>21653</v>
      </c>
      <c r="O3351">
        <v>2</v>
      </c>
      <c r="P3351" t="s">
        <v>22177</v>
      </c>
      <c r="Q3351" t="s">
        <v>152</v>
      </c>
      <c r="S3351" t="s">
        <v>30105</v>
      </c>
      <c r="U3351" t="s">
        <v>45</v>
      </c>
      <c r="V3351" t="s">
        <v>29267</v>
      </c>
      <c r="W3351" t="s">
        <v>15184</v>
      </c>
      <c r="X3351" t="s">
        <v>15185</v>
      </c>
      <c r="Y3351" t="s">
        <v>46</v>
      </c>
      <c r="Z3351" t="s">
        <v>47</v>
      </c>
      <c r="AA3351" t="s">
        <v>48</v>
      </c>
      <c r="AB3351" t="s">
        <v>49</v>
      </c>
      <c r="AC3351">
        <v>12.98</v>
      </c>
      <c r="AD3351">
        <v>5.0999999999999996</v>
      </c>
      <c r="AE3351">
        <v>0.4</v>
      </c>
      <c r="AF3351">
        <v>13.38</v>
      </c>
      <c r="AG3351">
        <v>9.2799999999999994</v>
      </c>
      <c r="AH3351" t="s">
        <v>29268</v>
      </c>
      <c r="AK3351" t="s">
        <v>45</v>
      </c>
      <c r="AL3351" t="s">
        <v>29269</v>
      </c>
    </row>
    <row r="3352" spans="1:38">
      <c r="A3352" t="s">
        <v>42</v>
      </c>
      <c r="B3352">
        <v>227103749</v>
      </c>
      <c r="C3352">
        <v>112899590</v>
      </c>
      <c r="D3352" t="s">
        <v>629</v>
      </c>
      <c r="E3352" t="s">
        <v>30109</v>
      </c>
      <c r="F3352">
        <v>20170829</v>
      </c>
      <c r="G3352" s="6">
        <v>42975.795138888891</v>
      </c>
      <c r="H3352" s="6">
        <v>42975.795162037037</v>
      </c>
      <c r="L3352" t="s">
        <v>631</v>
      </c>
      <c r="M3352">
        <v>436157096</v>
      </c>
      <c r="N3352" t="s">
        <v>85</v>
      </c>
      <c r="O3352">
        <v>1</v>
      </c>
      <c r="P3352" t="s">
        <v>274</v>
      </c>
      <c r="Q3352" t="s">
        <v>152</v>
      </c>
      <c r="S3352" t="s">
        <v>30110</v>
      </c>
      <c r="U3352" t="s">
        <v>45</v>
      </c>
      <c r="V3352" t="s">
        <v>30111</v>
      </c>
      <c r="W3352" t="s">
        <v>30112</v>
      </c>
      <c r="X3352" t="s">
        <v>30113</v>
      </c>
      <c r="Y3352" t="s">
        <v>46</v>
      </c>
      <c r="Z3352" t="s">
        <v>47</v>
      </c>
      <c r="AA3352" t="s">
        <v>48</v>
      </c>
      <c r="AB3352" t="s">
        <v>49</v>
      </c>
      <c r="AC3352">
        <v>10.7</v>
      </c>
      <c r="AD3352">
        <v>10.9</v>
      </c>
      <c r="AE3352">
        <v>0.2</v>
      </c>
      <c r="AF3352">
        <v>10.9</v>
      </c>
      <c r="AG3352">
        <v>9.92</v>
      </c>
      <c r="AH3352" t="s">
        <v>1520</v>
      </c>
      <c r="AK3352" t="s">
        <v>45</v>
      </c>
      <c r="AL3352" t="s">
        <v>30111</v>
      </c>
    </row>
    <row r="3353" spans="1:38">
      <c r="A3353" t="s">
        <v>42</v>
      </c>
      <c r="B3353">
        <v>227105657</v>
      </c>
      <c r="C3353">
        <v>112900201</v>
      </c>
      <c r="D3353" t="s">
        <v>629</v>
      </c>
      <c r="E3353" t="s">
        <v>30119</v>
      </c>
      <c r="F3353">
        <v>20170829</v>
      </c>
      <c r="G3353" s="6">
        <v>42975.824641203704</v>
      </c>
      <c r="H3353" s="6">
        <v>42975.824699074074</v>
      </c>
      <c r="L3353" t="s">
        <v>631</v>
      </c>
      <c r="M3353">
        <v>486777155</v>
      </c>
      <c r="N3353" t="s">
        <v>3767</v>
      </c>
      <c r="O3353">
        <v>1</v>
      </c>
      <c r="P3353" t="s">
        <v>64</v>
      </c>
      <c r="Q3353" t="s">
        <v>152</v>
      </c>
      <c r="S3353" t="s">
        <v>30120</v>
      </c>
      <c r="U3353" t="s">
        <v>45</v>
      </c>
      <c r="V3353" t="s">
        <v>30121</v>
      </c>
      <c r="W3353" t="s">
        <v>30122</v>
      </c>
      <c r="X3353" t="s">
        <v>30123</v>
      </c>
      <c r="Y3353" t="s">
        <v>46</v>
      </c>
      <c r="Z3353" t="s">
        <v>47</v>
      </c>
      <c r="AA3353" t="s">
        <v>48</v>
      </c>
      <c r="AB3353" t="s">
        <v>49</v>
      </c>
      <c r="AC3353">
        <v>29.9</v>
      </c>
      <c r="AD3353">
        <v>30.1</v>
      </c>
      <c r="AE3353">
        <v>0.2</v>
      </c>
      <c r="AF3353">
        <v>30.1</v>
      </c>
      <c r="AG3353">
        <v>27.39</v>
      </c>
      <c r="AH3353" t="s">
        <v>30124</v>
      </c>
      <c r="AK3353" t="s">
        <v>45</v>
      </c>
      <c r="AL3353" t="s">
        <v>30121</v>
      </c>
    </row>
    <row r="3354" spans="1:38">
      <c r="A3354" t="s">
        <v>42</v>
      </c>
      <c r="B3354">
        <v>227105656</v>
      </c>
      <c r="C3354">
        <v>112900201</v>
      </c>
      <c r="D3354" t="s">
        <v>629</v>
      </c>
      <c r="E3354" t="s">
        <v>30119</v>
      </c>
      <c r="F3354">
        <v>20170829</v>
      </c>
      <c r="G3354" s="6">
        <v>42975.824641203704</v>
      </c>
      <c r="H3354" s="6">
        <v>42975.824699074074</v>
      </c>
      <c r="L3354" t="s">
        <v>44</v>
      </c>
      <c r="M3354">
        <v>503933243</v>
      </c>
      <c r="N3354" t="s">
        <v>26538</v>
      </c>
      <c r="O3354">
        <v>1</v>
      </c>
      <c r="P3354" t="s">
        <v>19196</v>
      </c>
      <c r="Q3354" t="s">
        <v>152</v>
      </c>
      <c r="S3354" t="s">
        <v>30120</v>
      </c>
      <c r="U3354" t="s">
        <v>45</v>
      </c>
      <c r="V3354" t="s">
        <v>30121</v>
      </c>
      <c r="W3354" t="s">
        <v>30122</v>
      </c>
      <c r="X3354" t="s">
        <v>30123</v>
      </c>
      <c r="Y3354" t="s">
        <v>46</v>
      </c>
      <c r="Z3354" t="s">
        <v>47</v>
      </c>
      <c r="AA3354" t="s">
        <v>48</v>
      </c>
      <c r="AB3354" t="s">
        <v>49</v>
      </c>
      <c r="AC3354">
        <v>25.9</v>
      </c>
      <c r="AD3354">
        <v>26.1</v>
      </c>
      <c r="AE3354">
        <v>0.2</v>
      </c>
      <c r="AF3354">
        <v>26.1</v>
      </c>
      <c r="AG3354">
        <v>23.75</v>
      </c>
      <c r="AH3354" t="s">
        <v>30124</v>
      </c>
      <c r="AK3354" t="s">
        <v>45</v>
      </c>
      <c r="AL3354" t="s">
        <v>30121</v>
      </c>
    </row>
    <row r="3355" spans="1:38">
      <c r="A3355" t="s">
        <v>42</v>
      </c>
      <c r="B3355">
        <v>227111993</v>
      </c>
      <c r="C3355">
        <v>112902800</v>
      </c>
      <c r="D3355" t="s">
        <v>629</v>
      </c>
      <c r="E3355" t="s">
        <v>30125</v>
      </c>
      <c r="F3355">
        <v>20170829</v>
      </c>
      <c r="G3355" s="6">
        <v>42975.909745370373</v>
      </c>
      <c r="H3355" s="6">
        <v>42975.909756944442</v>
      </c>
      <c r="L3355" t="s">
        <v>631</v>
      </c>
      <c r="M3355">
        <v>507858491</v>
      </c>
      <c r="N3355" t="s">
        <v>13894</v>
      </c>
      <c r="O3355">
        <v>1</v>
      </c>
      <c r="P3355" t="s">
        <v>27966</v>
      </c>
      <c r="Q3355" t="s">
        <v>152</v>
      </c>
      <c r="S3355" t="s">
        <v>28837</v>
      </c>
      <c r="U3355" t="s">
        <v>45</v>
      </c>
      <c r="V3355" t="s">
        <v>28834</v>
      </c>
      <c r="W3355" t="s">
        <v>30126</v>
      </c>
      <c r="X3355" t="s">
        <v>30127</v>
      </c>
      <c r="Y3355" t="s">
        <v>46</v>
      </c>
      <c r="Z3355" t="s">
        <v>47</v>
      </c>
      <c r="AA3355" t="s">
        <v>48</v>
      </c>
      <c r="AB3355" t="s">
        <v>49</v>
      </c>
      <c r="AC3355">
        <v>43.9</v>
      </c>
      <c r="AD3355">
        <v>44.1</v>
      </c>
      <c r="AE3355">
        <v>0.2</v>
      </c>
      <c r="AF3355">
        <v>44.1</v>
      </c>
      <c r="AG3355">
        <v>40.130000000000003</v>
      </c>
      <c r="AH3355" t="s">
        <v>28837</v>
      </c>
      <c r="AK3355" t="s">
        <v>45</v>
      </c>
      <c r="AL3355" t="s">
        <v>28834</v>
      </c>
    </row>
    <row r="3356" spans="1:38">
      <c r="A3356" s="32">
        <v>42976</v>
      </c>
      <c r="B3356" s="33"/>
      <c r="C3356" s="34"/>
      <c r="D3356" s="35"/>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47"/>
      <c r="AB3356" s="47"/>
      <c r="AC3356" s="47"/>
      <c r="AD3356" s="47"/>
      <c r="AE3356" s="47"/>
    </row>
    <row r="3357" spans="1:38">
      <c r="A3357" t="s">
        <v>42</v>
      </c>
      <c r="B3357">
        <v>227122770</v>
      </c>
      <c r="C3357">
        <v>112907300</v>
      </c>
      <c r="D3357" t="s">
        <v>629</v>
      </c>
      <c r="E3357" t="s">
        <v>30132</v>
      </c>
      <c r="F3357">
        <v>20170829</v>
      </c>
      <c r="G3357" s="6">
        <v>42976.043009259258</v>
      </c>
      <c r="H3357" s="6">
        <v>42976.04310185185</v>
      </c>
      <c r="L3357" t="s">
        <v>631</v>
      </c>
      <c r="M3357">
        <v>515344600</v>
      </c>
      <c r="N3357" t="s">
        <v>20491</v>
      </c>
      <c r="O3357">
        <v>1</v>
      </c>
      <c r="P3357" t="s">
        <v>20492</v>
      </c>
      <c r="Q3357" t="s">
        <v>152</v>
      </c>
      <c r="S3357" t="s">
        <v>30133</v>
      </c>
      <c r="U3357" t="s">
        <v>30134</v>
      </c>
      <c r="V3357" t="s">
        <v>30135</v>
      </c>
      <c r="W3357" t="s">
        <v>30136</v>
      </c>
      <c r="X3357" t="s">
        <v>30137</v>
      </c>
      <c r="Y3357" t="s">
        <v>46</v>
      </c>
      <c r="Z3357" t="s">
        <v>47</v>
      </c>
      <c r="AA3357" t="s">
        <v>48</v>
      </c>
      <c r="AB3357" t="s">
        <v>49</v>
      </c>
      <c r="AC3357">
        <v>11.5</v>
      </c>
      <c r="AD3357">
        <v>11.7</v>
      </c>
      <c r="AE3357">
        <v>0.2</v>
      </c>
      <c r="AF3357">
        <v>11.7</v>
      </c>
      <c r="AG3357">
        <v>10.65</v>
      </c>
      <c r="AH3357" t="s">
        <v>30133</v>
      </c>
      <c r="AK3357" t="s">
        <v>30134</v>
      </c>
      <c r="AL3357" t="s">
        <v>30135</v>
      </c>
    </row>
    <row r="3358" spans="1:38">
      <c r="A3358" t="s">
        <v>42</v>
      </c>
      <c r="B3358">
        <v>227122880</v>
      </c>
      <c r="C3358">
        <v>112907324</v>
      </c>
      <c r="D3358" t="s">
        <v>629</v>
      </c>
      <c r="E3358" t="s">
        <v>30138</v>
      </c>
      <c r="F3358">
        <v>20170829</v>
      </c>
      <c r="G3358" s="6">
        <v>42976.045266203706</v>
      </c>
      <c r="H3358" s="6">
        <v>42976.045300925929</v>
      </c>
      <c r="L3358" t="s">
        <v>631</v>
      </c>
      <c r="M3358">
        <v>472635910</v>
      </c>
      <c r="N3358" t="s">
        <v>189</v>
      </c>
      <c r="O3358">
        <v>1</v>
      </c>
      <c r="P3358" t="s">
        <v>60</v>
      </c>
      <c r="Q3358" t="s">
        <v>152</v>
      </c>
      <c r="S3358" t="s">
        <v>30139</v>
      </c>
      <c r="U3358" t="s">
        <v>45</v>
      </c>
      <c r="V3358" t="s">
        <v>30140</v>
      </c>
      <c r="W3358" t="s">
        <v>30141</v>
      </c>
      <c r="X3358" t="s">
        <v>14260</v>
      </c>
      <c r="Y3358" t="s">
        <v>46</v>
      </c>
      <c r="Z3358" t="s">
        <v>47</v>
      </c>
      <c r="AA3358" t="s">
        <v>48</v>
      </c>
      <c r="AB3358" t="s">
        <v>49</v>
      </c>
      <c r="AC3358">
        <v>15.9</v>
      </c>
      <c r="AD3358">
        <v>16.100000000000001</v>
      </c>
      <c r="AE3358">
        <v>0.2</v>
      </c>
      <c r="AF3358">
        <v>16.100000000000001</v>
      </c>
      <c r="AG3358">
        <v>14.65</v>
      </c>
      <c r="AH3358" t="s">
        <v>30139</v>
      </c>
      <c r="AK3358" t="s">
        <v>45</v>
      </c>
      <c r="AL3358" t="s">
        <v>30140</v>
      </c>
    </row>
    <row r="3359" spans="1:38">
      <c r="A3359" t="s">
        <v>42</v>
      </c>
      <c r="B3359">
        <v>227128818</v>
      </c>
      <c r="C3359">
        <v>112908566</v>
      </c>
      <c r="D3359" t="s">
        <v>629</v>
      </c>
      <c r="E3359" t="s">
        <v>30142</v>
      </c>
      <c r="F3359">
        <v>20170829</v>
      </c>
      <c r="G3359" s="6">
        <v>42976.30127314815</v>
      </c>
      <c r="H3359" s="6">
        <v>42976.301296296297</v>
      </c>
      <c r="L3359" t="s">
        <v>631</v>
      </c>
      <c r="M3359">
        <v>509033184</v>
      </c>
      <c r="N3359" t="s">
        <v>11895</v>
      </c>
      <c r="O3359">
        <v>1</v>
      </c>
      <c r="P3359" t="s">
        <v>22741</v>
      </c>
      <c r="Q3359" t="s">
        <v>152</v>
      </c>
      <c r="S3359" t="s">
        <v>30143</v>
      </c>
      <c r="U3359" t="s">
        <v>45</v>
      </c>
      <c r="V3359" t="s">
        <v>30144</v>
      </c>
      <c r="W3359" t="s">
        <v>30145</v>
      </c>
      <c r="X3359" t="s">
        <v>30146</v>
      </c>
      <c r="Y3359" t="s">
        <v>46</v>
      </c>
      <c r="Z3359" t="s">
        <v>47</v>
      </c>
      <c r="AA3359" t="s">
        <v>48</v>
      </c>
      <c r="AB3359" t="s">
        <v>49</v>
      </c>
      <c r="AC3359">
        <v>12.89</v>
      </c>
      <c r="AD3359">
        <v>11.1</v>
      </c>
      <c r="AE3359">
        <v>0.2</v>
      </c>
      <c r="AF3359">
        <v>13.09</v>
      </c>
      <c r="AG3359">
        <v>10.1</v>
      </c>
      <c r="AH3359" t="s">
        <v>30147</v>
      </c>
      <c r="AK3359" t="s">
        <v>45</v>
      </c>
      <c r="AL3359" t="s">
        <v>30144</v>
      </c>
    </row>
    <row r="3360" spans="1:38">
      <c r="A3360" t="s">
        <v>42</v>
      </c>
      <c r="B3360">
        <v>227104396</v>
      </c>
      <c r="C3360">
        <v>112899759</v>
      </c>
      <c r="D3360" t="s">
        <v>629</v>
      </c>
      <c r="E3360" t="s">
        <v>30148</v>
      </c>
      <c r="F3360">
        <v>20170829</v>
      </c>
      <c r="G3360" s="6">
        <v>42975.803194444445</v>
      </c>
      <c r="H3360" s="6">
        <v>42976.324236111112</v>
      </c>
      <c r="L3360" t="s">
        <v>631</v>
      </c>
      <c r="M3360">
        <v>437347312</v>
      </c>
      <c r="N3360" t="s">
        <v>29943</v>
      </c>
      <c r="O3360">
        <v>2</v>
      </c>
      <c r="P3360" t="s">
        <v>30149</v>
      </c>
      <c r="Q3360" t="s">
        <v>152</v>
      </c>
      <c r="S3360" t="s">
        <v>30150</v>
      </c>
      <c r="U3360" t="s">
        <v>45</v>
      </c>
      <c r="V3360" t="s">
        <v>30151</v>
      </c>
      <c r="W3360" t="s">
        <v>30152</v>
      </c>
      <c r="X3360" t="s">
        <v>10159</v>
      </c>
      <c r="Y3360" t="s">
        <v>46</v>
      </c>
      <c r="Z3360" t="s">
        <v>47</v>
      </c>
      <c r="AA3360" t="s">
        <v>48</v>
      </c>
      <c r="AB3360" t="s">
        <v>49</v>
      </c>
      <c r="AC3360">
        <v>23.4</v>
      </c>
      <c r="AD3360">
        <v>8.5</v>
      </c>
      <c r="AE3360">
        <v>0.4</v>
      </c>
      <c r="AF3360">
        <v>23.8</v>
      </c>
      <c r="AG3360">
        <v>15.48</v>
      </c>
      <c r="AH3360" t="s">
        <v>30150</v>
      </c>
      <c r="AK3360" t="s">
        <v>45</v>
      </c>
      <c r="AL3360" t="s">
        <v>30151</v>
      </c>
    </row>
    <row r="3361" spans="1:38" s="7" customFormat="1">
      <c r="A3361" s="7" t="s">
        <v>42</v>
      </c>
      <c r="B3361" s="7">
        <v>226948665</v>
      </c>
      <c r="C3361" s="7">
        <v>112861491</v>
      </c>
      <c r="D3361" s="7" t="s">
        <v>43</v>
      </c>
      <c r="F3361" s="7">
        <v>20170829</v>
      </c>
      <c r="G3361" s="18">
        <v>42974.470821759256</v>
      </c>
      <c r="H3361" s="18">
        <v>42976.35633101852</v>
      </c>
      <c r="L3361" s="7" t="s">
        <v>44</v>
      </c>
      <c r="M3361" s="7">
        <v>497966696</v>
      </c>
      <c r="N3361" s="7" t="s">
        <v>3704</v>
      </c>
      <c r="O3361" s="7">
        <v>1</v>
      </c>
      <c r="P3361" s="7" t="s">
        <v>3705</v>
      </c>
      <c r="Q3361" s="7" t="s">
        <v>152</v>
      </c>
      <c r="S3361" s="7" t="s">
        <v>30153</v>
      </c>
      <c r="U3361" s="7" t="s">
        <v>30154</v>
      </c>
      <c r="V3361" s="7" t="s">
        <v>30154</v>
      </c>
      <c r="W3361" s="7" t="s">
        <v>30155</v>
      </c>
      <c r="X3361" s="7" t="s">
        <v>30156</v>
      </c>
      <c r="Y3361" s="7" t="s">
        <v>46</v>
      </c>
      <c r="Z3361" s="7" t="s">
        <v>47</v>
      </c>
      <c r="AA3361" s="7" t="s">
        <v>48</v>
      </c>
      <c r="AB3361" s="7" t="s">
        <v>49</v>
      </c>
      <c r="AC3361" s="7">
        <v>13.9</v>
      </c>
      <c r="AD3361" s="7">
        <v>14.1</v>
      </c>
      <c r="AE3361" s="7">
        <v>0.2</v>
      </c>
      <c r="AF3361" s="7">
        <v>14.1</v>
      </c>
      <c r="AG3361" s="7">
        <v>12.83</v>
      </c>
      <c r="AH3361" s="7" t="s">
        <v>30153</v>
      </c>
      <c r="AK3361" s="7" t="s">
        <v>30154</v>
      </c>
      <c r="AL3361" s="7" t="s">
        <v>30154</v>
      </c>
    </row>
    <row r="3362" spans="1:38">
      <c r="A3362" t="s">
        <v>42</v>
      </c>
      <c r="B3362">
        <v>227179513</v>
      </c>
      <c r="C3362">
        <v>112913182</v>
      </c>
      <c r="D3362" t="s">
        <v>629</v>
      </c>
      <c r="E3362" t="s">
        <v>30179</v>
      </c>
      <c r="F3362">
        <v>20170830</v>
      </c>
      <c r="G3362" s="6">
        <v>42976.51363425926</v>
      </c>
      <c r="H3362" s="6">
        <v>42976.513668981483</v>
      </c>
      <c r="L3362" t="s">
        <v>631</v>
      </c>
      <c r="M3362">
        <v>515344600</v>
      </c>
      <c r="N3362" t="s">
        <v>20491</v>
      </c>
      <c r="O3362">
        <v>1</v>
      </c>
      <c r="P3362" t="s">
        <v>20492</v>
      </c>
      <c r="Q3362" t="s">
        <v>152</v>
      </c>
      <c r="S3362" t="s">
        <v>30178</v>
      </c>
      <c r="U3362" t="s">
        <v>30174</v>
      </c>
      <c r="V3362" t="s">
        <v>30173</v>
      </c>
      <c r="W3362" t="s">
        <v>30177</v>
      </c>
      <c r="X3362" t="s">
        <v>30176</v>
      </c>
      <c r="Y3362" t="s">
        <v>46</v>
      </c>
      <c r="Z3362" t="s">
        <v>47</v>
      </c>
      <c r="AA3362" t="s">
        <v>48</v>
      </c>
      <c r="AB3362" t="s">
        <v>49</v>
      </c>
      <c r="AC3362">
        <v>11.5</v>
      </c>
      <c r="AD3362">
        <v>11.7</v>
      </c>
      <c r="AE3362">
        <v>0.2</v>
      </c>
      <c r="AF3362">
        <v>11.7</v>
      </c>
      <c r="AG3362">
        <v>10.65</v>
      </c>
      <c r="AH3362" t="s">
        <v>30175</v>
      </c>
      <c r="AK3362" t="s">
        <v>30174</v>
      </c>
      <c r="AL3362" t="s">
        <v>30173</v>
      </c>
    </row>
    <row r="3363" spans="1:38">
      <c r="A3363" t="s">
        <v>42</v>
      </c>
      <c r="B3363">
        <v>227181546</v>
      </c>
      <c r="C3363">
        <v>112913975</v>
      </c>
      <c r="D3363" t="s">
        <v>629</v>
      </c>
      <c r="E3363" t="s">
        <v>30172</v>
      </c>
      <c r="F3363">
        <v>20170830</v>
      </c>
      <c r="G3363" s="6">
        <v>42976.544074074074</v>
      </c>
      <c r="H3363" s="6">
        <v>42976.54409722222</v>
      </c>
      <c r="L3363" t="s">
        <v>631</v>
      </c>
      <c r="M3363">
        <v>515344600</v>
      </c>
      <c r="N3363" t="s">
        <v>20491</v>
      </c>
      <c r="O3363">
        <v>1</v>
      </c>
      <c r="P3363" t="s">
        <v>30171</v>
      </c>
      <c r="Q3363" t="s">
        <v>152</v>
      </c>
      <c r="S3363" t="s">
        <v>30170</v>
      </c>
      <c r="U3363" t="s">
        <v>45</v>
      </c>
      <c r="V3363" t="s">
        <v>28834</v>
      </c>
      <c r="W3363" t="s">
        <v>30169</v>
      </c>
      <c r="X3363" t="s">
        <v>1670</v>
      </c>
      <c r="Y3363" t="s">
        <v>46</v>
      </c>
      <c r="Z3363" t="s">
        <v>47</v>
      </c>
      <c r="AA3363" t="s">
        <v>48</v>
      </c>
      <c r="AB3363" t="s">
        <v>49</v>
      </c>
      <c r="AC3363">
        <v>15.49</v>
      </c>
      <c r="AD3363">
        <v>11.7</v>
      </c>
      <c r="AE3363">
        <v>0.2</v>
      </c>
      <c r="AF3363">
        <v>15.69</v>
      </c>
      <c r="AG3363">
        <v>10.65</v>
      </c>
      <c r="AH3363" t="s">
        <v>28837</v>
      </c>
      <c r="AK3363" t="s">
        <v>45</v>
      </c>
      <c r="AL3363" t="s">
        <v>28834</v>
      </c>
    </row>
    <row r="3364" spans="1:38">
      <c r="A3364" t="s">
        <v>42</v>
      </c>
      <c r="B3364">
        <v>227183490</v>
      </c>
      <c r="C3364">
        <v>112914447</v>
      </c>
      <c r="D3364" t="s">
        <v>629</v>
      </c>
      <c r="E3364" t="s">
        <v>30168</v>
      </c>
      <c r="F3364">
        <v>20170830</v>
      </c>
      <c r="G3364" s="6">
        <v>42976.562430555554</v>
      </c>
      <c r="H3364" s="6">
        <v>42976.562442129631</v>
      </c>
      <c r="L3364" t="s">
        <v>631</v>
      </c>
      <c r="M3364">
        <v>425937308</v>
      </c>
      <c r="N3364" t="s">
        <v>27880</v>
      </c>
      <c r="O3364">
        <v>1</v>
      </c>
      <c r="P3364" t="s">
        <v>30167</v>
      </c>
      <c r="Q3364" t="s">
        <v>152</v>
      </c>
      <c r="S3364" t="s">
        <v>29200</v>
      </c>
      <c r="U3364" t="s">
        <v>45</v>
      </c>
      <c r="V3364" t="s">
        <v>29201</v>
      </c>
      <c r="W3364" t="s">
        <v>29202</v>
      </c>
      <c r="X3364" t="s">
        <v>29203</v>
      </c>
      <c r="Y3364" t="s">
        <v>46</v>
      </c>
      <c r="Z3364" t="s">
        <v>47</v>
      </c>
      <c r="AA3364" t="s">
        <v>48</v>
      </c>
      <c r="AB3364" t="s">
        <v>49</v>
      </c>
      <c r="AC3364">
        <v>29.9</v>
      </c>
      <c r="AD3364">
        <v>19.100000000000001</v>
      </c>
      <c r="AE3364">
        <v>0.2</v>
      </c>
      <c r="AF3364">
        <v>30.1</v>
      </c>
      <c r="AG3364">
        <v>17.38</v>
      </c>
      <c r="AH3364" t="s">
        <v>29200</v>
      </c>
      <c r="AK3364" t="s">
        <v>45</v>
      </c>
      <c r="AL3364" t="s">
        <v>29201</v>
      </c>
    </row>
    <row r="3365" spans="1:38">
      <c r="A3365" t="s">
        <v>42</v>
      </c>
      <c r="B3365">
        <v>227196659</v>
      </c>
      <c r="C3365">
        <v>112915393</v>
      </c>
      <c r="D3365" t="s">
        <v>629</v>
      </c>
      <c r="E3365" t="s">
        <v>30166</v>
      </c>
      <c r="F3365">
        <v>20170830</v>
      </c>
      <c r="G3365" s="6">
        <v>42976.596053240741</v>
      </c>
      <c r="H3365" s="6">
        <v>42976.596099537041</v>
      </c>
      <c r="L3365" t="s">
        <v>631</v>
      </c>
      <c r="M3365">
        <v>441069153</v>
      </c>
      <c r="N3365" t="s">
        <v>23426</v>
      </c>
      <c r="O3365">
        <v>1</v>
      </c>
      <c r="P3365" t="s">
        <v>60</v>
      </c>
      <c r="Q3365" t="s">
        <v>152</v>
      </c>
      <c r="S3365" t="s">
        <v>3856</v>
      </c>
      <c r="U3365" t="s">
        <v>45</v>
      </c>
      <c r="V3365" t="s">
        <v>30162</v>
      </c>
      <c r="W3365" t="s">
        <v>30165</v>
      </c>
      <c r="X3365" t="s">
        <v>30164</v>
      </c>
      <c r="Y3365" t="s">
        <v>46</v>
      </c>
      <c r="Z3365" t="s">
        <v>47</v>
      </c>
      <c r="AA3365" t="s">
        <v>48</v>
      </c>
      <c r="AB3365" t="s">
        <v>49</v>
      </c>
      <c r="AC3365">
        <v>7.5</v>
      </c>
      <c r="AD3365">
        <v>7.7</v>
      </c>
      <c r="AE3365">
        <v>0.2</v>
      </c>
      <c r="AF3365">
        <v>7.7</v>
      </c>
      <c r="AG3365">
        <v>7.01</v>
      </c>
      <c r="AH3365" t="s">
        <v>30163</v>
      </c>
      <c r="AK3365" t="s">
        <v>45</v>
      </c>
      <c r="AL3365" t="s">
        <v>30162</v>
      </c>
    </row>
    <row r="3366" spans="1:38">
      <c r="A3366" t="s">
        <v>42</v>
      </c>
      <c r="B3366">
        <v>227198727</v>
      </c>
      <c r="C3366">
        <v>112916075</v>
      </c>
      <c r="D3366" t="s">
        <v>629</v>
      </c>
      <c r="E3366" t="s">
        <v>30161</v>
      </c>
      <c r="F3366">
        <v>20170830</v>
      </c>
      <c r="G3366" s="6">
        <v>42976.621030092596</v>
      </c>
      <c r="H3366" s="6">
        <v>42976.621041666665</v>
      </c>
      <c r="L3366" t="s">
        <v>631</v>
      </c>
      <c r="M3366">
        <v>472129544</v>
      </c>
      <c r="N3366" t="s">
        <v>14455</v>
      </c>
      <c r="O3366">
        <v>1</v>
      </c>
      <c r="P3366" t="s">
        <v>261</v>
      </c>
      <c r="Q3366" t="s">
        <v>152</v>
      </c>
      <c r="S3366" t="s">
        <v>30157</v>
      </c>
      <c r="U3366" t="s">
        <v>45</v>
      </c>
      <c r="V3366" t="s">
        <v>30160</v>
      </c>
      <c r="W3366" t="s">
        <v>30159</v>
      </c>
      <c r="X3366" t="s">
        <v>30158</v>
      </c>
      <c r="Y3366" t="s">
        <v>46</v>
      </c>
      <c r="Z3366" t="s">
        <v>47</v>
      </c>
      <c r="AA3366" t="s">
        <v>48</v>
      </c>
      <c r="AB3366" t="s">
        <v>49</v>
      </c>
      <c r="AC3366">
        <v>31.89</v>
      </c>
      <c r="AD3366">
        <v>22.1</v>
      </c>
      <c r="AE3366">
        <v>0.2</v>
      </c>
      <c r="AF3366">
        <v>32.090000000000003</v>
      </c>
      <c r="AG3366">
        <v>20.11</v>
      </c>
      <c r="AH3366" t="s">
        <v>30157</v>
      </c>
      <c r="AK3366" t="s">
        <v>50</v>
      </c>
      <c r="AL3366" t="s">
        <v>50</v>
      </c>
    </row>
    <row r="3367" spans="1:38">
      <c r="A3367" t="s">
        <v>42</v>
      </c>
      <c r="B3367">
        <v>227200362</v>
      </c>
      <c r="C3367">
        <v>112916567</v>
      </c>
      <c r="D3367" t="s">
        <v>629</v>
      </c>
      <c r="E3367" t="s">
        <v>30185</v>
      </c>
      <c r="F3367">
        <v>20170830</v>
      </c>
      <c r="G3367" s="6">
        <v>42976.640740740739</v>
      </c>
      <c r="H3367" s="6">
        <v>42976.640752314815</v>
      </c>
      <c r="L3367" t="s">
        <v>631</v>
      </c>
      <c r="M3367">
        <v>497579297</v>
      </c>
      <c r="N3367" t="s">
        <v>22245</v>
      </c>
      <c r="O3367">
        <v>1</v>
      </c>
      <c r="P3367" t="s">
        <v>59</v>
      </c>
      <c r="Q3367" t="s">
        <v>152</v>
      </c>
      <c r="S3367" t="s">
        <v>30184</v>
      </c>
      <c r="U3367" t="s">
        <v>45</v>
      </c>
      <c r="V3367" t="s">
        <v>30180</v>
      </c>
      <c r="W3367" t="s">
        <v>30183</v>
      </c>
      <c r="X3367" t="s">
        <v>30182</v>
      </c>
      <c r="Y3367" t="s">
        <v>46</v>
      </c>
      <c r="Z3367" t="s">
        <v>47</v>
      </c>
      <c r="AA3367" t="s">
        <v>48</v>
      </c>
      <c r="AB3367" t="s">
        <v>49</v>
      </c>
      <c r="AC3367">
        <v>1.8</v>
      </c>
      <c r="AD3367">
        <v>2</v>
      </c>
      <c r="AE3367">
        <v>0.2</v>
      </c>
      <c r="AF3367">
        <v>2</v>
      </c>
      <c r="AG3367">
        <v>1.82</v>
      </c>
      <c r="AH3367" t="s">
        <v>30181</v>
      </c>
      <c r="AK3367" t="s">
        <v>45</v>
      </c>
      <c r="AL3367" t="s">
        <v>30180</v>
      </c>
    </row>
    <row r="3368" spans="1:38">
      <c r="A3368" t="s">
        <v>42</v>
      </c>
      <c r="B3368">
        <v>227200363</v>
      </c>
      <c r="C3368">
        <v>112916567</v>
      </c>
      <c r="D3368" t="s">
        <v>629</v>
      </c>
      <c r="E3368" t="s">
        <v>30185</v>
      </c>
      <c r="F3368">
        <v>20170830</v>
      </c>
      <c r="G3368" s="6">
        <v>42976.640740740739</v>
      </c>
      <c r="H3368" s="6">
        <v>42976.640752314815</v>
      </c>
      <c r="L3368" t="s">
        <v>631</v>
      </c>
      <c r="M3368">
        <v>497579297</v>
      </c>
      <c r="N3368" t="s">
        <v>22245</v>
      </c>
      <c r="O3368">
        <v>1</v>
      </c>
      <c r="P3368" t="s">
        <v>64</v>
      </c>
      <c r="Q3368" t="s">
        <v>152</v>
      </c>
      <c r="S3368" t="s">
        <v>30184</v>
      </c>
      <c r="U3368" t="s">
        <v>45</v>
      </c>
      <c r="V3368" t="s">
        <v>30180</v>
      </c>
      <c r="W3368" t="s">
        <v>30183</v>
      </c>
      <c r="X3368" t="s">
        <v>30182</v>
      </c>
      <c r="Y3368" t="s">
        <v>46</v>
      </c>
      <c r="Z3368" t="s">
        <v>47</v>
      </c>
      <c r="AA3368" t="s">
        <v>48</v>
      </c>
      <c r="AB3368" t="s">
        <v>49</v>
      </c>
      <c r="AC3368">
        <v>1.8</v>
      </c>
      <c r="AD3368">
        <v>2</v>
      </c>
      <c r="AE3368">
        <v>0.2</v>
      </c>
      <c r="AF3368">
        <v>2</v>
      </c>
      <c r="AG3368">
        <v>1.82</v>
      </c>
      <c r="AH3368" t="s">
        <v>30181</v>
      </c>
      <c r="AK3368" t="s">
        <v>45</v>
      </c>
      <c r="AL3368" t="s">
        <v>30180</v>
      </c>
    </row>
    <row r="3369" spans="1:38">
      <c r="A3369" t="s">
        <v>42</v>
      </c>
      <c r="B3369">
        <v>227200364</v>
      </c>
      <c r="C3369">
        <v>112916567</v>
      </c>
      <c r="D3369" t="s">
        <v>629</v>
      </c>
      <c r="E3369" t="s">
        <v>30185</v>
      </c>
      <c r="F3369">
        <v>20170830</v>
      </c>
      <c r="G3369" s="6">
        <v>42976.640740740739</v>
      </c>
      <c r="H3369" s="6">
        <v>42976.640752314815</v>
      </c>
      <c r="L3369" t="s">
        <v>631</v>
      </c>
      <c r="M3369">
        <v>514972983</v>
      </c>
      <c r="N3369" t="s">
        <v>22555</v>
      </c>
      <c r="O3369">
        <v>1</v>
      </c>
      <c r="P3369" t="s">
        <v>25284</v>
      </c>
      <c r="Q3369" t="s">
        <v>152</v>
      </c>
      <c r="S3369" t="s">
        <v>30184</v>
      </c>
      <c r="U3369" t="s">
        <v>45</v>
      </c>
      <c r="V3369" t="s">
        <v>30180</v>
      </c>
      <c r="W3369" t="s">
        <v>30183</v>
      </c>
      <c r="X3369" t="s">
        <v>30182</v>
      </c>
      <c r="Y3369" t="s">
        <v>46</v>
      </c>
      <c r="Z3369" t="s">
        <v>47</v>
      </c>
      <c r="AA3369" t="s">
        <v>48</v>
      </c>
      <c r="AB3369" t="s">
        <v>49</v>
      </c>
      <c r="AC3369">
        <v>18.899999999999999</v>
      </c>
      <c r="AD3369">
        <v>19.100000000000001</v>
      </c>
      <c r="AE3369">
        <v>0.2</v>
      </c>
      <c r="AF3369">
        <v>19.100000000000001</v>
      </c>
      <c r="AG3369">
        <v>17.38</v>
      </c>
      <c r="AH3369" t="s">
        <v>30181</v>
      </c>
      <c r="AK3369" t="s">
        <v>45</v>
      </c>
      <c r="AL3369" t="s">
        <v>30180</v>
      </c>
    </row>
    <row r="3370" spans="1:38">
      <c r="A3370" t="s">
        <v>42</v>
      </c>
      <c r="B3370">
        <v>227200365</v>
      </c>
      <c r="C3370">
        <v>112916567</v>
      </c>
      <c r="D3370" t="s">
        <v>629</v>
      </c>
      <c r="E3370" t="s">
        <v>30185</v>
      </c>
      <c r="F3370">
        <v>20170830</v>
      </c>
      <c r="G3370" s="6">
        <v>42976.640740740739</v>
      </c>
      <c r="H3370" s="6">
        <v>42976.640752314815</v>
      </c>
      <c r="L3370" t="s">
        <v>631</v>
      </c>
      <c r="M3370">
        <v>514972983</v>
      </c>
      <c r="N3370" t="s">
        <v>22555</v>
      </c>
      <c r="O3370">
        <v>1</v>
      </c>
      <c r="P3370" t="s">
        <v>24636</v>
      </c>
      <c r="Q3370" t="s">
        <v>152</v>
      </c>
      <c r="S3370" t="s">
        <v>30184</v>
      </c>
      <c r="U3370" t="s">
        <v>45</v>
      </c>
      <c r="V3370" t="s">
        <v>30180</v>
      </c>
      <c r="W3370" t="s">
        <v>30183</v>
      </c>
      <c r="X3370" t="s">
        <v>30182</v>
      </c>
      <c r="Y3370" t="s">
        <v>46</v>
      </c>
      <c r="Z3370" t="s">
        <v>47</v>
      </c>
      <c r="AA3370" t="s">
        <v>48</v>
      </c>
      <c r="AB3370" t="s">
        <v>49</v>
      </c>
      <c r="AC3370">
        <v>18.899999999999999</v>
      </c>
      <c r="AD3370">
        <v>19.100000000000001</v>
      </c>
      <c r="AE3370">
        <v>0.2</v>
      </c>
      <c r="AF3370">
        <v>19.100000000000001</v>
      </c>
      <c r="AG3370">
        <v>17.38</v>
      </c>
      <c r="AH3370" t="s">
        <v>30181</v>
      </c>
      <c r="AK3370" t="s">
        <v>45</v>
      </c>
      <c r="AL3370" t="s">
        <v>30180</v>
      </c>
    </row>
    <row r="3371" spans="1:38">
      <c r="A3371" t="s">
        <v>42</v>
      </c>
      <c r="B3371">
        <v>227200366</v>
      </c>
      <c r="C3371">
        <v>112916567</v>
      </c>
      <c r="D3371" t="s">
        <v>629</v>
      </c>
      <c r="E3371" t="s">
        <v>30185</v>
      </c>
      <c r="F3371">
        <v>20170830</v>
      </c>
      <c r="G3371" s="6">
        <v>42976.640740740739</v>
      </c>
      <c r="H3371" s="6">
        <v>42976.640752314815</v>
      </c>
      <c r="L3371" t="s">
        <v>631</v>
      </c>
      <c r="M3371">
        <v>514972983</v>
      </c>
      <c r="N3371" t="s">
        <v>22555</v>
      </c>
      <c r="O3371">
        <v>1</v>
      </c>
      <c r="P3371" t="s">
        <v>22556</v>
      </c>
      <c r="Q3371" t="s">
        <v>152</v>
      </c>
      <c r="S3371" t="s">
        <v>30184</v>
      </c>
      <c r="U3371" t="s">
        <v>45</v>
      </c>
      <c r="V3371" t="s">
        <v>30180</v>
      </c>
      <c r="W3371" t="s">
        <v>30183</v>
      </c>
      <c r="X3371" t="s">
        <v>30182</v>
      </c>
      <c r="Y3371" t="s">
        <v>46</v>
      </c>
      <c r="Z3371" t="s">
        <v>47</v>
      </c>
      <c r="AA3371" t="s">
        <v>48</v>
      </c>
      <c r="AB3371" t="s">
        <v>49</v>
      </c>
      <c r="AC3371">
        <v>18.899999999999999</v>
      </c>
      <c r="AD3371">
        <v>19.100000000000001</v>
      </c>
      <c r="AE3371">
        <v>0.2</v>
      </c>
      <c r="AF3371">
        <v>19.100000000000001</v>
      </c>
      <c r="AG3371">
        <v>17.38</v>
      </c>
      <c r="AH3371" t="s">
        <v>30181</v>
      </c>
      <c r="AK3371" t="s">
        <v>45</v>
      </c>
      <c r="AL3371" t="s">
        <v>30180</v>
      </c>
    </row>
    <row r="3372" spans="1:38">
      <c r="A3372" t="s">
        <v>42</v>
      </c>
      <c r="B3372">
        <v>227240648</v>
      </c>
      <c r="C3372">
        <v>112923938</v>
      </c>
      <c r="D3372" t="s">
        <v>629</v>
      </c>
      <c r="E3372" t="s">
        <v>30190</v>
      </c>
      <c r="F3372">
        <v>20170830</v>
      </c>
      <c r="G3372" s="6">
        <v>42976.922129629631</v>
      </c>
      <c r="H3372" s="6">
        <v>42976.922152777777</v>
      </c>
      <c r="L3372" t="s">
        <v>631</v>
      </c>
      <c r="M3372">
        <v>543391509</v>
      </c>
      <c r="N3372" t="s">
        <v>24878</v>
      </c>
      <c r="O3372">
        <v>1</v>
      </c>
      <c r="P3372" t="s">
        <v>64</v>
      </c>
      <c r="Q3372" t="s">
        <v>152</v>
      </c>
      <c r="S3372" t="s">
        <v>30189</v>
      </c>
      <c r="U3372" t="s">
        <v>45</v>
      </c>
      <c r="V3372" t="s">
        <v>30186</v>
      </c>
      <c r="W3372" t="s">
        <v>30188</v>
      </c>
      <c r="X3372" t="s">
        <v>25202</v>
      </c>
      <c r="Y3372" t="s">
        <v>46</v>
      </c>
      <c r="Z3372" t="s">
        <v>47</v>
      </c>
      <c r="AA3372" t="s">
        <v>48</v>
      </c>
      <c r="AB3372" t="s">
        <v>49</v>
      </c>
      <c r="AC3372">
        <v>26.9</v>
      </c>
      <c r="AD3372">
        <v>27.1</v>
      </c>
      <c r="AE3372">
        <v>0.2</v>
      </c>
      <c r="AF3372">
        <v>27.1</v>
      </c>
      <c r="AG3372">
        <v>24.66</v>
      </c>
      <c r="AH3372" t="s">
        <v>30187</v>
      </c>
      <c r="AK3372" t="s">
        <v>45</v>
      </c>
      <c r="AL3372" t="s">
        <v>30186</v>
      </c>
    </row>
    <row r="3373" spans="1:38">
      <c r="A3373" t="s">
        <v>42</v>
      </c>
      <c r="B3373">
        <v>227242389</v>
      </c>
      <c r="C3373">
        <v>112924329</v>
      </c>
      <c r="D3373" t="s">
        <v>629</v>
      </c>
      <c r="E3373" t="s">
        <v>30201</v>
      </c>
      <c r="F3373">
        <v>20170830</v>
      </c>
      <c r="G3373" s="6">
        <v>42976.93074074074</v>
      </c>
      <c r="H3373" s="6">
        <v>42976.930752314816</v>
      </c>
      <c r="L3373" t="s">
        <v>631</v>
      </c>
      <c r="M3373">
        <v>507858491</v>
      </c>
      <c r="N3373" t="s">
        <v>13894</v>
      </c>
      <c r="O3373">
        <v>1</v>
      </c>
      <c r="P3373" t="s">
        <v>26789</v>
      </c>
      <c r="Q3373" t="s">
        <v>152</v>
      </c>
      <c r="S3373" t="s">
        <v>30198</v>
      </c>
      <c r="U3373" t="s">
        <v>45</v>
      </c>
      <c r="V3373" t="s">
        <v>30196</v>
      </c>
      <c r="W3373" t="s">
        <v>30200</v>
      </c>
      <c r="X3373" t="s">
        <v>30199</v>
      </c>
      <c r="Y3373" t="s">
        <v>46</v>
      </c>
      <c r="Z3373" t="s">
        <v>47</v>
      </c>
      <c r="AA3373" t="s">
        <v>48</v>
      </c>
      <c r="AB3373" t="s">
        <v>49</v>
      </c>
      <c r="AC3373">
        <v>43.9</v>
      </c>
      <c r="AD3373">
        <v>44.1</v>
      </c>
      <c r="AE3373">
        <v>0.2</v>
      </c>
      <c r="AF3373">
        <v>44.1</v>
      </c>
      <c r="AG3373">
        <v>40.130000000000003</v>
      </c>
      <c r="AH3373" t="s">
        <v>30198</v>
      </c>
      <c r="AJ3373" t="s">
        <v>30197</v>
      </c>
      <c r="AK3373" t="s">
        <v>45</v>
      </c>
      <c r="AL3373" t="s">
        <v>30196</v>
      </c>
    </row>
    <row r="3374" spans="1:38">
      <c r="A3374" t="s">
        <v>42</v>
      </c>
      <c r="B3374">
        <v>227243280</v>
      </c>
      <c r="C3374">
        <v>112924552</v>
      </c>
      <c r="D3374" t="s">
        <v>629</v>
      </c>
      <c r="E3374" t="s">
        <v>30195</v>
      </c>
      <c r="F3374">
        <v>20170830</v>
      </c>
      <c r="G3374" s="6">
        <v>42976.935763888891</v>
      </c>
      <c r="H3374" s="6">
        <v>42976.935787037037</v>
      </c>
      <c r="L3374" t="s">
        <v>631</v>
      </c>
      <c r="M3374">
        <v>486777155</v>
      </c>
      <c r="N3374" t="s">
        <v>3767</v>
      </c>
      <c r="O3374">
        <v>1</v>
      </c>
      <c r="P3374" t="s">
        <v>64</v>
      </c>
      <c r="Q3374" t="s">
        <v>152</v>
      </c>
      <c r="S3374" t="s">
        <v>30192</v>
      </c>
      <c r="U3374" t="s">
        <v>30191</v>
      </c>
      <c r="V3374" t="s">
        <v>30191</v>
      </c>
      <c r="W3374" t="s">
        <v>30194</v>
      </c>
      <c r="X3374" t="s">
        <v>30193</v>
      </c>
      <c r="Y3374" t="s">
        <v>46</v>
      </c>
      <c r="Z3374" t="s">
        <v>47</v>
      </c>
      <c r="AA3374" t="s">
        <v>48</v>
      </c>
      <c r="AB3374" t="s">
        <v>49</v>
      </c>
      <c r="AC3374">
        <v>29.9</v>
      </c>
      <c r="AD3374">
        <v>30.1</v>
      </c>
      <c r="AE3374">
        <v>0.2</v>
      </c>
      <c r="AF3374">
        <v>30.1</v>
      </c>
      <c r="AG3374">
        <v>27.39</v>
      </c>
      <c r="AH3374" t="s">
        <v>30192</v>
      </c>
      <c r="AK3374" t="s">
        <v>30191</v>
      </c>
      <c r="AL3374" t="s">
        <v>45</v>
      </c>
    </row>
    <row r="3375" spans="1:38">
      <c r="A3375" s="32">
        <v>42977</v>
      </c>
      <c r="B3375" s="33"/>
      <c r="C3375" s="34"/>
      <c r="D3375" s="35"/>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47"/>
      <c r="AB3375" s="47"/>
      <c r="AC3375" s="47"/>
      <c r="AD3375" s="47"/>
      <c r="AE3375" s="47"/>
    </row>
    <row r="3376" spans="1:38">
      <c r="A3376" t="s">
        <v>42</v>
      </c>
      <c r="B3376">
        <v>227255824</v>
      </c>
      <c r="C3376">
        <v>112927679</v>
      </c>
      <c r="D3376" t="s">
        <v>629</v>
      </c>
      <c r="E3376" t="s">
        <v>30213</v>
      </c>
      <c r="F3376">
        <v>20170830</v>
      </c>
      <c r="G3376" s="6">
        <v>42977.013460648152</v>
      </c>
      <c r="H3376" s="6">
        <v>42977.013518518521</v>
      </c>
      <c r="L3376" t="s">
        <v>44</v>
      </c>
      <c r="M3376">
        <v>487597121</v>
      </c>
      <c r="N3376" t="s">
        <v>24338</v>
      </c>
      <c r="O3376">
        <v>4</v>
      </c>
      <c r="P3376" t="s">
        <v>15220</v>
      </c>
      <c r="Q3376" t="s">
        <v>152</v>
      </c>
      <c r="S3376" t="s">
        <v>30212</v>
      </c>
      <c r="U3376" t="s">
        <v>45</v>
      </c>
      <c r="V3376" t="s">
        <v>30208</v>
      </c>
      <c r="W3376" t="s">
        <v>30211</v>
      </c>
      <c r="X3376" t="s">
        <v>30210</v>
      </c>
      <c r="Y3376" t="s">
        <v>46</v>
      </c>
      <c r="Z3376" t="s">
        <v>47</v>
      </c>
      <c r="AA3376" t="s">
        <v>48</v>
      </c>
      <c r="AB3376" t="s">
        <v>49</v>
      </c>
      <c r="AC3376">
        <v>20.399999999999999</v>
      </c>
      <c r="AD3376">
        <v>5.7</v>
      </c>
      <c r="AE3376">
        <v>0.8</v>
      </c>
      <c r="AF3376">
        <v>21.2</v>
      </c>
      <c r="AG3376">
        <v>20.76</v>
      </c>
      <c r="AH3376" t="s">
        <v>30209</v>
      </c>
      <c r="AK3376" t="s">
        <v>45</v>
      </c>
      <c r="AL3376" t="s">
        <v>30208</v>
      </c>
    </row>
    <row r="3377" spans="1:38">
      <c r="A3377" t="s">
        <v>42</v>
      </c>
      <c r="B3377">
        <v>227255964</v>
      </c>
      <c r="C3377">
        <v>112927714</v>
      </c>
      <c r="D3377" t="s">
        <v>629</v>
      </c>
      <c r="E3377" t="s">
        <v>30207</v>
      </c>
      <c r="F3377">
        <v>20170830</v>
      </c>
      <c r="G3377" s="6">
        <v>42977.015115740738</v>
      </c>
      <c r="H3377" s="6">
        <v>42977.015127314815</v>
      </c>
      <c r="L3377" t="s">
        <v>631</v>
      </c>
      <c r="M3377">
        <v>507858491</v>
      </c>
      <c r="N3377" t="s">
        <v>13894</v>
      </c>
      <c r="O3377">
        <v>1</v>
      </c>
      <c r="P3377" t="s">
        <v>26789</v>
      </c>
      <c r="Q3377" t="s">
        <v>152</v>
      </c>
      <c r="S3377" t="s">
        <v>30206</v>
      </c>
      <c r="U3377" t="s">
        <v>30203</v>
      </c>
      <c r="V3377" t="s">
        <v>30202</v>
      </c>
      <c r="W3377" t="s">
        <v>30205</v>
      </c>
      <c r="X3377" t="s">
        <v>30204</v>
      </c>
      <c r="Y3377" t="s">
        <v>46</v>
      </c>
      <c r="Z3377" t="s">
        <v>47</v>
      </c>
      <c r="AA3377" t="s">
        <v>48</v>
      </c>
      <c r="AB3377" t="s">
        <v>49</v>
      </c>
      <c r="AC3377">
        <v>43.9</v>
      </c>
      <c r="AD3377">
        <v>44.1</v>
      </c>
      <c r="AE3377">
        <v>0.2</v>
      </c>
      <c r="AF3377">
        <v>44.1</v>
      </c>
      <c r="AG3377">
        <v>40.130000000000003</v>
      </c>
      <c r="AH3377" t="s">
        <v>29526</v>
      </c>
      <c r="AK3377" t="s">
        <v>30203</v>
      </c>
      <c r="AL3377" t="s">
        <v>30202</v>
      </c>
    </row>
    <row r="3378" spans="1:38">
      <c r="A3378" t="s">
        <v>42</v>
      </c>
      <c r="B3378">
        <v>227284311</v>
      </c>
      <c r="C3378">
        <v>112930995</v>
      </c>
      <c r="D3378" t="s">
        <v>629</v>
      </c>
      <c r="E3378" t="s">
        <v>30225</v>
      </c>
      <c r="F3378">
        <v>20170830</v>
      </c>
      <c r="G3378" s="6">
        <v>42977.391365740739</v>
      </c>
      <c r="H3378" s="6">
        <v>42977.391388888886</v>
      </c>
      <c r="L3378" t="s">
        <v>631</v>
      </c>
      <c r="M3378">
        <v>435026212</v>
      </c>
      <c r="N3378" t="s">
        <v>23178</v>
      </c>
      <c r="O3378">
        <v>1</v>
      </c>
      <c r="P3378" t="s">
        <v>74</v>
      </c>
      <c r="Q3378" t="s">
        <v>152</v>
      </c>
      <c r="S3378" t="s">
        <v>30221</v>
      </c>
      <c r="U3378" t="s">
        <v>45</v>
      </c>
      <c r="V3378" t="s">
        <v>30224</v>
      </c>
      <c r="W3378" t="s">
        <v>30223</v>
      </c>
      <c r="X3378" t="s">
        <v>30222</v>
      </c>
      <c r="Y3378" t="s">
        <v>46</v>
      </c>
      <c r="Z3378" t="s">
        <v>47</v>
      </c>
      <c r="AA3378" t="s">
        <v>48</v>
      </c>
      <c r="AB3378" t="s">
        <v>49</v>
      </c>
      <c r="AC3378">
        <v>23.9</v>
      </c>
      <c r="AD3378">
        <v>24.1</v>
      </c>
      <c r="AE3378">
        <v>0.2</v>
      </c>
      <c r="AF3378">
        <v>24.1</v>
      </c>
      <c r="AG3378">
        <v>21.93</v>
      </c>
      <c r="AH3378" t="s">
        <v>30221</v>
      </c>
      <c r="AK3378" t="s">
        <v>50</v>
      </c>
      <c r="AL3378" t="s">
        <v>50</v>
      </c>
    </row>
    <row r="3379" spans="1:38">
      <c r="A3379" t="s">
        <v>42</v>
      </c>
      <c r="B3379">
        <v>227312616</v>
      </c>
      <c r="C3379">
        <v>112932866</v>
      </c>
      <c r="D3379" t="s">
        <v>629</v>
      </c>
      <c r="E3379" t="s">
        <v>30220</v>
      </c>
      <c r="F3379">
        <v>20170830</v>
      </c>
      <c r="G3379" s="6">
        <v>42977.463287037041</v>
      </c>
      <c r="H3379" s="6">
        <v>42977.46329861111</v>
      </c>
      <c r="L3379" t="s">
        <v>631</v>
      </c>
      <c r="M3379">
        <v>507858491</v>
      </c>
      <c r="N3379" t="s">
        <v>13894</v>
      </c>
      <c r="O3379">
        <v>1</v>
      </c>
      <c r="P3379" t="s">
        <v>30219</v>
      </c>
      <c r="Q3379" t="s">
        <v>152</v>
      </c>
      <c r="S3379" t="s">
        <v>30218</v>
      </c>
      <c r="U3379" t="s">
        <v>30214</v>
      </c>
      <c r="V3379" t="s">
        <v>30214</v>
      </c>
      <c r="W3379" t="s">
        <v>30217</v>
      </c>
      <c r="X3379" t="s">
        <v>19474</v>
      </c>
      <c r="Y3379" t="s">
        <v>46</v>
      </c>
      <c r="Z3379" t="s">
        <v>47</v>
      </c>
      <c r="AA3379" t="s">
        <v>48</v>
      </c>
      <c r="AB3379" t="s">
        <v>49</v>
      </c>
      <c r="AC3379">
        <v>43.9</v>
      </c>
      <c r="AD3379">
        <v>44.1</v>
      </c>
      <c r="AE3379">
        <v>0.2</v>
      </c>
      <c r="AF3379">
        <v>44.1</v>
      </c>
      <c r="AG3379">
        <v>40.130000000000003</v>
      </c>
      <c r="AH3379" t="s">
        <v>30216</v>
      </c>
      <c r="AJ3379" t="s">
        <v>30215</v>
      </c>
      <c r="AK3379" t="s">
        <v>45</v>
      </c>
      <c r="AL3379" t="s">
        <v>30214</v>
      </c>
    </row>
    <row r="3380" spans="1:38">
      <c r="A3380" t="s">
        <v>42</v>
      </c>
      <c r="B3380">
        <v>227323401</v>
      </c>
      <c r="C3380">
        <v>112934658</v>
      </c>
      <c r="D3380" t="s">
        <v>629</v>
      </c>
      <c r="E3380" t="s">
        <v>30344</v>
      </c>
      <c r="F3380">
        <v>20170831</v>
      </c>
      <c r="G3380" s="6">
        <v>42977.532233796293</v>
      </c>
      <c r="H3380" s="6">
        <v>42977.532256944447</v>
      </c>
      <c r="L3380" t="s">
        <v>631</v>
      </c>
      <c r="M3380">
        <v>543391509</v>
      </c>
      <c r="N3380" t="s">
        <v>24878</v>
      </c>
      <c r="O3380">
        <v>1</v>
      </c>
      <c r="P3380" t="s">
        <v>64</v>
      </c>
      <c r="Q3380" t="s">
        <v>152</v>
      </c>
      <c r="S3380" t="s">
        <v>30345</v>
      </c>
      <c r="U3380" t="s">
        <v>45</v>
      </c>
      <c r="V3380" t="s">
        <v>30346</v>
      </c>
      <c r="W3380" t="s">
        <v>30347</v>
      </c>
      <c r="X3380" t="s">
        <v>30348</v>
      </c>
      <c r="Y3380" t="s">
        <v>46</v>
      </c>
      <c r="Z3380" t="s">
        <v>47</v>
      </c>
      <c r="AA3380" t="s">
        <v>48</v>
      </c>
      <c r="AB3380" t="s">
        <v>49</v>
      </c>
      <c r="AC3380">
        <v>26.9</v>
      </c>
      <c r="AD3380">
        <v>27.1</v>
      </c>
      <c r="AE3380">
        <v>0.2</v>
      </c>
      <c r="AF3380">
        <v>27.1</v>
      </c>
      <c r="AG3380">
        <v>24.66</v>
      </c>
      <c r="AH3380" t="s">
        <v>30345</v>
      </c>
      <c r="AK3380" t="s">
        <v>45</v>
      </c>
      <c r="AL3380" t="s">
        <v>30346</v>
      </c>
    </row>
    <row r="3381" spans="1:38">
      <c r="A3381" t="s">
        <v>42</v>
      </c>
      <c r="B3381">
        <v>227336503</v>
      </c>
      <c r="C3381">
        <v>112937290</v>
      </c>
      <c r="D3381" t="s">
        <v>629</v>
      </c>
      <c r="E3381" t="s">
        <v>30349</v>
      </c>
      <c r="F3381">
        <v>20170831</v>
      </c>
      <c r="G3381" s="6">
        <v>42977.631064814814</v>
      </c>
      <c r="H3381" s="6">
        <v>42977.631145833337</v>
      </c>
      <c r="L3381" t="s">
        <v>631</v>
      </c>
      <c r="M3381">
        <v>491467047</v>
      </c>
      <c r="N3381" t="s">
        <v>23560</v>
      </c>
      <c r="O3381">
        <v>1</v>
      </c>
      <c r="P3381" t="s">
        <v>18733</v>
      </c>
      <c r="Q3381" t="s">
        <v>152</v>
      </c>
      <c r="S3381" t="s">
        <v>30350</v>
      </c>
      <c r="U3381" t="s">
        <v>30351</v>
      </c>
      <c r="V3381" t="s">
        <v>30352</v>
      </c>
      <c r="W3381" t="s">
        <v>30353</v>
      </c>
      <c r="X3381" t="s">
        <v>30354</v>
      </c>
      <c r="Y3381" t="s">
        <v>46</v>
      </c>
      <c r="Z3381" t="s">
        <v>47</v>
      </c>
      <c r="AA3381" t="s">
        <v>48</v>
      </c>
      <c r="AB3381" t="s">
        <v>49</v>
      </c>
      <c r="AC3381">
        <v>43.89</v>
      </c>
      <c r="AD3381">
        <v>32.1</v>
      </c>
      <c r="AE3381">
        <v>0.2</v>
      </c>
      <c r="AF3381">
        <v>44.09</v>
      </c>
      <c r="AG3381">
        <v>29.21</v>
      </c>
      <c r="AH3381" t="s">
        <v>30355</v>
      </c>
      <c r="AK3381" t="s">
        <v>45</v>
      </c>
      <c r="AL3381" t="s">
        <v>30356</v>
      </c>
    </row>
    <row r="3382" spans="1:38">
      <c r="A3382" t="s">
        <v>42</v>
      </c>
      <c r="B3382">
        <v>227348610</v>
      </c>
      <c r="C3382">
        <v>112939738</v>
      </c>
      <c r="D3382" t="s">
        <v>629</v>
      </c>
      <c r="E3382" t="s">
        <v>30357</v>
      </c>
      <c r="F3382">
        <v>20170831</v>
      </c>
      <c r="G3382" s="6">
        <v>42977.728136574071</v>
      </c>
      <c r="H3382" s="6">
        <v>42977.728182870371</v>
      </c>
      <c r="L3382" t="s">
        <v>631</v>
      </c>
      <c r="M3382">
        <v>486777155</v>
      </c>
      <c r="N3382" t="s">
        <v>3767</v>
      </c>
      <c r="O3382">
        <v>1</v>
      </c>
      <c r="P3382" t="s">
        <v>64</v>
      </c>
      <c r="Q3382" t="s">
        <v>152</v>
      </c>
      <c r="S3382" t="s">
        <v>17955</v>
      </c>
      <c r="U3382" t="s">
        <v>45</v>
      </c>
      <c r="V3382" t="s">
        <v>30358</v>
      </c>
      <c r="W3382" t="s">
        <v>30359</v>
      </c>
      <c r="X3382" t="s">
        <v>30360</v>
      </c>
      <c r="Y3382" t="s">
        <v>46</v>
      </c>
      <c r="Z3382" t="s">
        <v>47</v>
      </c>
      <c r="AA3382" t="s">
        <v>48</v>
      </c>
      <c r="AB3382" t="s">
        <v>49</v>
      </c>
      <c r="AC3382">
        <v>29.9</v>
      </c>
      <c r="AD3382">
        <v>30.1</v>
      </c>
      <c r="AE3382">
        <v>0.2</v>
      </c>
      <c r="AF3382">
        <v>30.1</v>
      </c>
      <c r="AG3382">
        <v>27.39</v>
      </c>
      <c r="AH3382" t="s">
        <v>17955</v>
      </c>
      <c r="AK3382" t="s">
        <v>45</v>
      </c>
      <c r="AL3382" t="s">
        <v>30358</v>
      </c>
    </row>
    <row r="3383" spans="1:38">
      <c r="A3383" t="s">
        <v>42</v>
      </c>
      <c r="B3383">
        <v>227348986</v>
      </c>
      <c r="C3383">
        <v>112939860</v>
      </c>
      <c r="D3383" t="s">
        <v>629</v>
      </c>
      <c r="E3383" t="s">
        <v>30361</v>
      </c>
      <c r="F3383">
        <v>20170831</v>
      </c>
      <c r="G3383" s="6">
        <v>42977.733194444445</v>
      </c>
      <c r="H3383" s="6">
        <v>42977.746400462966</v>
      </c>
      <c r="L3383" t="s">
        <v>631</v>
      </c>
      <c r="M3383">
        <v>491467047</v>
      </c>
      <c r="N3383" t="s">
        <v>23560</v>
      </c>
      <c r="O3383">
        <v>1</v>
      </c>
      <c r="P3383" t="s">
        <v>23116</v>
      </c>
      <c r="Q3383" t="s">
        <v>152</v>
      </c>
      <c r="S3383" t="s">
        <v>30362</v>
      </c>
      <c r="U3383" t="s">
        <v>45</v>
      </c>
      <c r="V3383" t="s">
        <v>30363</v>
      </c>
      <c r="W3383" t="s">
        <v>24650</v>
      </c>
      <c r="X3383" t="s">
        <v>24651</v>
      </c>
      <c r="Y3383" t="s">
        <v>46</v>
      </c>
      <c r="Z3383" t="s">
        <v>47</v>
      </c>
      <c r="AA3383" t="s">
        <v>48</v>
      </c>
      <c r="AB3383" t="s">
        <v>49</v>
      </c>
      <c r="AC3383">
        <v>33.89</v>
      </c>
      <c r="AD3383">
        <v>32.1</v>
      </c>
      <c r="AE3383">
        <v>0.2</v>
      </c>
      <c r="AF3383">
        <v>34.090000000000003</v>
      </c>
      <c r="AG3383">
        <v>29.21</v>
      </c>
      <c r="AH3383" t="s">
        <v>8244</v>
      </c>
      <c r="AK3383" t="s">
        <v>50</v>
      </c>
      <c r="AL3383" t="s">
        <v>50</v>
      </c>
    </row>
    <row r="3384" spans="1:38">
      <c r="A3384" t="s">
        <v>42</v>
      </c>
      <c r="B3384">
        <v>227348985</v>
      </c>
      <c r="C3384">
        <v>112939860</v>
      </c>
      <c r="D3384" t="s">
        <v>629</v>
      </c>
      <c r="E3384" t="s">
        <v>30361</v>
      </c>
      <c r="F3384">
        <v>20170831</v>
      </c>
      <c r="G3384" s="6">
        <v>42977.733194444445</v>
      </c>
      <c r="H3384" s="6">
        <v>42977.746400462966</v>
      </c>
      <c r="L3384" t="s">
        <v>631</v>
      </c>
      <c r="M3384">
        <v>491467047</v>
      </c>
      <c r="N3384" t="s">
        <v>23560</v>
      </c>
      <c r="O3384">
        <v>1</v>
      </c>
      <c r="P3384" t="s">
        <v>15695</v>
      </c>
      <c r="Q3384" t="s">
        <v>152</v>
      </c>
      <c r="S3384" t="s">
        <v>30362</v>
      </c>
      <c r="U3384" t="s">
        <v>45</v>
      </c>
      <c r="V3384" t="s">
        <v>30363</v>
      </c>
      <c r="W3384" t="s">
        <v>24650</v>
      </c>
      <c r="X3384" t="s">
        <v>24651</v>
      </c>
      <c r="Y3384" t="s">
        <v>46</v>
      </c>
      <c r="Z3384" t="s">
        <v>47</v>
      </c>
      <c r="AA3384" t="s">
        <v>48</v>
      </c>
      <c r="AB3384" t="s">
        <v>49</v>
      </c>
      <c r="AC3384">
        <v>33.89</v>
      </c>
      <c r="AD3384">
        <v>32.1</v>
      </c>
      <c r="AE3384">
        <v>0.2</v>
      </c>
      <c r="AF3384">
        <v>34.090000000000003</v>
      </c>
      <c r="AG3384">
        <v>29.21</v>
      </c>
      <c r="AH3384" t="s">
        <v>8244</v>
      </c>
      <c r="AK3384" t="s">
        <v>50</v>
      </c>
      <c r="AL3384" t="s">
        <v>50</v>
      </c>
    </row>
    <row r="3385" spans="1:38" s="7" customFormat="1">
      <c r="A3385" s="7" t="s">
        <v>42</v>
      </c>
      <c r="B3385" s="7">
        <v>227353892</v>
      </c>
      <c r="C3385" s="7">
        <v>112941361</v>
      </c>
      <c r="D3385" s="7" t="s">
        <v>629</v>
      </c>
      <c r="E3385" s="7" t="s">
        <v>30415</v>
      </c>
      <c r="F3385" s="7">
        <v>20170831</v>
      </c>
      <c r="G3385" s="18">
        <v>42977.804675925923</v>
      </c>
      <c r="H3385" s="18">
        <v>42977.804745370369</v>
      </c>
      <c r="L3385" s="7" t="s">
        <v>44</v>
      </c>
      <c r="M3385" s="7">
        <v>498017701</v>
      </c>
      <c r="N3385" s="7" t="s">
        <v>3983</v>
      </c>
      <c r="O3385" s="7">
        <v>2</v>
      </c>
      <c r="P3385" s="7" t="s">
        <v>3990</v>
      </c>
      <c r="Q3385" s="7" t="s">
        <v>152</v>
      </c>
      <c r="S3385" s="7" t="s">
        <v>30313</v>
      </c>
      <c r="U3385" s="7" t="s">
        <v>30314</v>
      </c>
      <c r="V3385" s="7" t="s">
        <v>30314</v>
      </c>
      <c r="W3385" s="7" t="s">
        <v>30315</v>
      </c>
      <c r="X3385" s="7" t="s">
        <v>14317</v>
      </c>
      <c r="Y3385" s="7" t="s">
        <v>46</v>
      </c>
      <c r="Z3385" s="7" t="s">
        <v>47</v>
      </c>
      <c r="AA3385" s="7" t="s">
        <v>48</v>
      </c>
      <c r="AB3385" s="7" t="s">
        <v>49</v>
      </c>
      <c r="AC3385" s="7">
        <v>33.799999999999997</v>
      </c>
      <c r="AD3385" s="7">
        <v>17.100000000000001</v>
      </c>
      <c r="AE3385" s="7">
        <v>0.4</v>
      </c>
      <c r="AF3385" s="7">
        <v>34.200000000000003</v>
      </c>
      <c r="AG3385" s="7">
        <v>31.12</v>
      </c>
      <c r="AH3385" s="7" t="s">
        <v>30316</v>
      </c>
      <c r="AK3385" s="7" t="s">
        <v>30314</v>
      </c>
      <c r="AL3385" s="7" t="s">
        <v>30314</v>
      </c>
    </row>
    <row r="3386" spans="1:38">
      <c r="A3386" t="s">
        <v>42</v>
      </c>
      <c r="B3386">
        <v>227356174</v>
      </c>
      <c r="C3386">
        <v>112942108</v>
      </c>
      <c r="D3386" t="s">
        <v>629</v>
      </c>
      <c r="E3386" t="s">
        <v>30364</v>
      </c>
      <c r="F3386">
        <v>20170831</v>
      </c>
      <c r="G3386" s="6">
        <v>42977.83934027778</v>
      </c>
      <c r="H3386" s="6">
        <v>42977.839386574073</v>
      </c>
      <c r="L3386" t="s">
        <v>631</v>
      </c>
      <c r="M3386">
        <v>517830796</v>
      </c>
      <c r="N3386" t="s">
        <v>13373</v>
      </c>
      <c r="O3386">
        <v>1</v>
      </c>
      <c r="P3386" t="s">
        <v>13374</v>
      </c>
      <c r="Q3386" t="s">
        <v>152</v>
      </c>
      <c r="S3386" t="s">
        <v>30365</v>
      </c>
      <c r="U3386" t="s">
        <v>45</v>
      </c>
      <c r="V3386" t="s">
        <v>30366</v>
      </c>
      <c r="W3386" t="s">
        <v>30367</v>
      </c>
      <c r="X3386" t="s">
        <v>30368</v>
      </c>
      <c r="Y3386" t="s">
        <v>46</v>
      </c>
      <c r="Z3386" t="s">
        <v>47</v>
      </c>
      <c r="AA3386" t="s">
        <v>48</v>
      </c>
      <c r="AB3386" t="s">
        <v>49</v>
      </c>
      <c r="AC3386">
        <v>1.8</v>
      </c>
      <c r="AD3386">
        <v>2</v>
      </c>
      <c r="AE3386">
        <v>0.2</v>
      </c>
      <c r="AF3386">
        <v>2</v>
      </c>
      <c r="AG3386">
        <v>1.82</v>
      </c>
      <c r="AH3386" t="s">
        <v>30369</v>
      </c>
      <c r="AJ3386" t="s">
        <v>30370</v>
      </c>
      <c r="AK3386" t="s">
        <v>45</v>
      </c>
      <c r="AL3386" t="s">
        <v>30366</v>
      </c>
    </row>
    <row r="3387" spans="1:38">
      <c r="A3387" t="s">
        <v>42</v>
      </c>
      <c r="B3387">
        <v>227356173</v>
      </c>
      <c r="C3387">
        <v>112942108</v>
      </c>
      <c r="D3387" t="s">
        <v>629</v>
      </c>
      <c r="E3387" t="s">
        <v>30364</v>
      </c>
      <c r="F3387">
        <v>20170831</v>
      </c>
      <c r="G3387" s="6">
        <v>42977.83934027778</v>
      </c>
      <c r="H3387" s="6">
        <v>42977.839386574073</v>
      </c>
      <c r="L3387" t="s">
        <v>631</v>
      </c>
      <c r="M3387">
        <v>543508995</v>
      </c>
      <c r="N3387" t="s">
        <v>25356</v>
      </c>
      <c r="O3387">
        <v>1</v>
      </c>
      <c r="P3387" t="s">
        <v>151</v>
      </c>
      <c r="Q3387" t="s">
        <v>152</v>
      </c>
      <c r="S3387" t="s">
        <v>30365</v>
      </c>
      <c r="U3387" t="s">
        <v>45</v>
      </c>
      <c r="V3387" t="s">
        <v>30366</v>
      </c>
      <c r="W3387" t="s">
        <v>30367</v>
      </c>
      <c r="X3387" t="s">
        <v>30368</v>
      </c>
      <c r="Y3387" t="s">
        <v>46</v>
      </c>
      <c r="Z3387" t="s">
        <v>47</v>
      </c>
      <c r="AA3387" t="s">
        <v>48</v>
      </c>
      <c r="AB3387" t="s">
        <v>49</v>
      </c>
      <c r="AC3387">
        <v>1</v>
      </c>
      <c r="AD3387">
        <v>1.2</v>
      </c>
      <c r="AE3387">
        <v>0.2</v>
      </c>
      <c r="AF3387">
        <v>1.2</v>
      </c>
      <c r="AG3387">
        <v>1.0900000000000001</v>
      </c>
      <c r="AH3387" t="s">
        <v>30369</v>
      </c>
      <c r="AJ3387" t="s">
        <v>30370</v>
      </c>
      <c r="AK3387" t="s">
        <v>45</v>
      </c>
      <c r="AL3387" t="s">
        <v>30366</v>
      </c>
    </row>
    <row r="3388" spans="1:38">
      <c r="A3388" t="s">
        <v>42</v>
      </c>
      <c r="B3388">
        <v>227356172</v>
      </c>
      <c r="C3388">
        <v>112942108</v>
      </c>
      <c r="D3388" t="s">
        <v>629</v>
      </c>
      <c r="E3388" t="s">
        <v>30364</v>
      </c>
      <c r="F3388">
        <v>20170831</v>
      </c>
      <c r="G3388" s="6">
        <v>42977.83934027778</v>
      </c>
      <c r="H3388" s="6">
        <v>42977.839386574073</v>
      </c>
      <c r="L3388" t="s">
        <v>631</v>
      </c>
      <c r="M3388">
        <v>514972983</v>
      </c>
      <c r="N3388" t="s">
        <v>22555</v>
      </c>
      <c r="O3388">
        <v>1</v>
      </c>
      <c r="P3388" t="s">
        <v>24636</v>
      </c>
      <c r="Q3388" t="s">
        <v>152</v>
      </c>
      <c r="S3388" t="s">
        <v>30365</v>
      </c>
      <c r="U3388" t="s">
        <v>45</v>
      </c>
      <c r="V3388" t="s">
        <v>30366</v>
      </c>
      <c r="W3388" t="s">
        <v>30367</v>
      </c>
      <c r="X3388" t="s">
        <v>30368</v>
      </c>
      <c r="Y3388" t="s">
        <v>46</v>
      </c>
      <c r="Z3388" t="s">
        <v>47</v>
      </c>
      <c r="AA3388" t="s">
        <v>48</v>
      </c>
      <c r="AB3388" t="s">
        <v>49</v>
      </c>
      <c r="AC3388">
        <v>18.899999999999999</v>
      </c>
      <c r="AD3388">
        <v>19.100000000000001</v>
      </c>
      <c r="AE3388">
        <v>0.2</v>
      </c>
      <c r="AF3388">
        <v>19.100000000000001</v>
      </c>
      <c r="AG3388">
        <v>17.38</v>
      </c>
      <c r="AH3388" t="s">
        <v>30369</v>
      </c>
      <c r="AJ3388" t="s">
        <v>30370</v>
      </c>
      <c r="AK3388" t="s">
        <v>45</v>
      </c>
      <c r="AL3388" t="s">
        <v>30366</v>
      </c>
    </row>
    <row r="3389" spans="1:38">
      <c r="A3389" t="s">
        <v>42</v>
      </c>
      <c r="B3389">
        <v>227359589</v>
      </c>
      <c r="C3389">
        <v>112943095</v>
      </c>
      <c r="D3389" t="s">
        <v>629</v>
      </c>
      <c r="E3389" t="s">
        <v>30371</v>
      </c>
      <c r="F3389">
        <v>20170831</v>
      </c>
      <c r="G3389" s="6">
        <v>42977.874699074076</v>
      </c>
      <c r="H3389" s="6">
        <v>42977.874710648146</v>
      </c>
      <c r="L3389" t="s">
        <v>631</v>
      </c>
      <c r="M3389">
        <v>425937308</v>
      </c>
      <c r="N3389" t="s">
        <v>27880</v>
      </c>
      <c r="O3389">
        <v>2</v>
      </c>
      <c r="P3389" t="s">
        <v>30372</v>
      </c>
      <c r="Q3389" t="s">
        <v>152</v>
      </c>
      <c r="S3389" t="s">
        <v>30373</v>
      </c>
      <c r="U3389" t="s">
        <v>30374</v>
      </c>
      <c r="V3389" t="s">
        <v>30374</v>
      </c>
      <c r="W3389" t="s">
        <v>30375</v>
      </c>
      <c r="X3389" t="s">
        <v>30376</v>
      </c>
      <c r="Y3389" t="s">
        <v>46</v>
      </c>
      <c r="Z3389" t="s">
        <v>47</v>
      </c>
      <c r="AA3389" t="s">
        <v>48</v>
      </c>
      <c r="AB3389" t="s">
        <v>49</v>
      </c>
      <c r="AC3389">
        <v>39.799999999999997</v>
      </c>
      <c r="AD3389">
        <v>19.100000000000001</v>
      </c>
      <c r="AE3389">
        <v>0.4</v>
      </c>
      <c r="AF3389">
        <v>40.200000000000003</v>
      </c>
      <c r="AG3389">
        <v>34.76</v>
      </c>
      <c r="AH3389" t="s">
        <v>30373</v>
      </c>
      <c r="AK3389" t="s">
        <v>30374</v>
      </c>
      <c r="AL3389" t="s">
        <v>30374</v>
      </c>
    </row>
    <row r="3390" spans="1:38">
      <c r="A3390" t="s">
        <v>42</v>
      </c>
      <c r="B3390">
        <v>227360357</v>
      </c>
      <c r="C3390">
        <v>112943205</v>
      </c>
      <c r="D3390" t="s">
        <v>629</v>
      </c>
      <c r="E3390" t="s">
        <v>30377</v>
      </c>
      <c r="F3390">
        <v>20170831</v>
      </c>
      <c r="G3390" s="6">
        <v>42977.877986111111</v>
      </c>
      <c r="H3390" s="6">
        <v>42977.877997685187</v>
      </c>
      <c r="L3390" t="s">
        <v>631</v>
      </c>
      <c r="M3390">
        <v>520121773</v>
      </c>
      <c r="N3390" t="s">
        <v>30378</v>
      </c>
      <c r="O3390">
        <v>1</v>
      </c>
      <c r="P3390" t="s">
        <v>27154</v>
      </c>
      <c r="Q3390" t="s">
        <v>152</v>
      </c>
      <c r="S3390" t="s">
        <v>30379</v>
      </c>
      <c r="U3390" t="s">
        <v>45</v>
      </c>
      <c r="V3390" t="s">
        <v>30380</v>
      </c>
      <c r="W3390" t="s">
        <v>30381</v>
      </c>
      <c r="X3390" t="s">
        <v>30382</v>
      </c>
      <c r="Y3390" t="s">
        <v>46</v>
      </c>
      <c r="Z3390" t="s">
        <v>47</v>
      </c>
      <c r="AA3390" t="s">
        <v>48</v>
      </c>
      <c r="AB3390" t="s">
        <v>49</v>
      </c>
      <c r="AC3390">
        <v>9.15</v>
      </c>
      <c r="AD3390">
        <v>9.35</v>
      </c>
      <c r="AE3390">
        <v>0.2</v>
      </c>
      <c r="AF3390">
        <v>9.35</v>
      </c>
      <c r="AG3390">
        <v>8.51</v>
      </c>
      <c r="AH3390" t="s">
        <v>30383</v>
      </c>
      <c r="AK3390" t="s">
        <v>45</v>
      </c>
      <c r="AL3390" t="s">
        <v>30380</v>
      </c>
    </row>
    <row r="3391" spans="1:38">
      <c r="A3391" t="s">
        <v>42</v>
      </c>
      <c r="B3391">
        <v>227360497</v>
      </c>
      <c r="C3391">
        <v>112943223</v>
      </c>
      <c r="D3391" t="s">
        <v>629</v>
      </c>
      <c r="E3391" t="s">
        <v>30384</v>
      </c>
      <c r="F3391">
        <v>20170831</v>
      </c>
      <c r="G3391" s="6">
        <v>42977.878599537034</v>
      </c>
      <c r="H3391" s="6">
        <v>42977.878611111111</v>
      </c>
      <c r="L3391" t="s">
        <v>631</v>
      </c>
      <c r="M3391">
        <v>509033184</v>
      </c>
      <c r="N3391" t="s">
        <v>11895</v>
      </c>
      <c r="O3391">
        <v>1</v>
      </c>
      <c r="P3391" t="s">
        <v>15804</v>
      </c>
      <c r="Q3391" t="s">
        <v>152</v>
      </c>
      <c r="S3391" t="s">
        <v>17968</v>
      </c>
      <c r="U3391" t="s">
        <v>30385</v>
      </c>
      <c r="V3391" t="s">
        <v>30386</v>
      </c>
      <c r="W3391" t="s">
        <v>30387</v>
      </c>
      <c r="X3391" t="s">
        <v>30388</v>
      </c>
      <c r="Y3391" t="s">
        <v>46</v>
      </c>
      <c r="Z3391" t="s">
        <v>47</v>
      </c>
      <c r="AA3391" t="s">
        <v>48</v>
      </c>
      <c r="AB3391" t="s">
        <v>49</v>
      </c>
      <c r="AC3391">
        <v>10.9</v>
      </c>
      <c r="AD3391">
        <v>11.1</v>
      </c>
      <c r="AE3391">
        <v>0.2</v>
      </c>
      <c r="AF3391">
        <v>11.1</v>
      </c>
      <c r="AG3391">
        <v>10.1</v>
      </c>
      <c r="AH3391" t="s">
        <v>17968</v>
      </c>
      <c r="AJ3391" t="s">
        <v>30389</v>
      </c>
      <c r="AK3391" t="s">
        <v>30385</v>
      </c>
      <c r="AL3391" t="s">
        <v>30386</v>
      </c>
    </row>
    <row r="3392" spans="1:38">
      <c r="A3392" t="s">
        <v>42</v>
      </c>
      <c r="B3392">
        <v>227369666</v>
      </c>
      <c r="C3392">
        <v>112944562</v>
      </c>
      <c r="D3392" t="s">
        <v>629</v>
      </c>
      <c r="E3392" t="s">
        <v>30390</v>
      </c>
      <c r="F3392">
        <v>20170831</v>
      </c>
      <c r="G3392" s="6">
        <v>42977.913738425923</v>
      </c>
      <c r="H3392" s="6">
        <v>42977.91375</v>
      </c>
      <c r="L3392" t="s">
        <v>631</v>
      </c>
      <c r="M3392">
        <v>481711170</v>
      </c>
      <c r="N3392" t="s">
        <v>24560</v>
      </c>
      <c r="O3392">
        <v>1</v>
      </c>
      <c r="P3392" t="s">
        <v>5279</v>
      </c>
      <c r="Q3392" t="s">
        <v>152</v>
      </c>
      <c r="S3392" t="s">
        <v>30391</v>
      </c>
      <c r="U3392" t="s">
        <v>45</v>
      </c>
      <c r="V3392" t="s">
        <v>30392</v>
      </c>
      <c r="W3392" t="s">
        <v>30393</v>
      </c>
      <c r="X3392" t="s">
        <v>15315</v>
      </c>
      <c r="Y3392" t="s">
        <v>46</v>
      </c>
      <c r="Z3392" t="s">
        <v>47</v>
      </c>
      <c r="AA3392" t="s">
        <v>48</v>
      </c>
      <c r="AB3392" t="s">
        <v>49</v>
      </c>
      <c r="AC3392">
        <v>34.9</v>
      </c>
      <c r="AD3392">
        <v>35.1</v>
      </c>
      <c r="AE3392">
        <v>0.2</v>
      </c>
      <c r="AF3392">
        <v>35.1</v>
      </c>
      <c r="AG3392">
        <v>31.94</v>
      </c>
      <c r="AH3392" t="s">
        <v>30391</v>
      </c>
      <c r="AK3392" t="s">
        <v>45</v>
      </c>
      <c r="AL3392" t="s">
        <v>30392</v>
      </c>
    </row>
    <row r="3393" spans="1:38">
      <c r="A3393" t="s">
        <v>42</v>
      </c>
      <c r="B3393">
        <v>227370374</v>
      </c>
      <c r="C3393">
        <v>112944663</v>
      </c>
      <c r="D3393" t="s">
        <v>629</v>
      </c>
      <c r="E3393" t="s">
        <v>30394</v>
      </c>
      <c r="F3393">
        <v>20170831</v>
      </c>
      <c r="G3393" s="6">
        <v>42977.916539351849</v>
      </c>
      <c r="H3393" s="6">
        <v>42977.916585648149</v>
      </c>
      <c r="L3393" t="s">
        <v>631</v>
      </c>
      <c r="M3393">
        <v>510443670</v>
      </c>
      <c r="N3393" t="s">
        <v>21486</v>
      </c>
      <c r="O3393">
        <v>1</v>
      </c>
      <c r="P3393" t="s">
        <v>21487</v>
      </c>
      <c r="Q3393" t="s">
        <v>152</v>
      </c>
      <c r="S3393" t="s">
        <v>30395</v>
      </c>
      <c r="U3393" t="s">
        <v>45</v>
      </c>
      <c r="V3393" t="s">
        <v>30396</v>
      </c>
      <c r="W3393" t="s">
        <v>30397</v>
      </c>
      <c r="X3393" t="s">
        <v>30398</v>
      </c>
      <c r="Y3393" t="s">
        <v>46</v>
      </c>
      <c r="Z3393" t="s">
        <v>47</v>
      </c>
      <c r="AA3393" t="s">
        <v>48</v>
      </c>
      <c r="AB3393" t="s">
        <v>49</v>
      </c>
      <c r="AC3393">
        <v>17.89</v>
      </c>
      <c r="AD3393">
        <v>10.1</v>
      </c>
      <c r="AE3393">
        <v>0.2</v>
      </c>
      <c r="AF3393">
        <v>18.09</v>
      </c>
      <c r="AG3393">
        <v>9.19</v>
      </c>
      <c r="AH3393" t="s">
        <v>30395</v>
      </c>
      <c r="AK3393" t="s">
        <v>45</v>
      </c>
      <c r="AL3393" t="s">
        <v>30396</v>
      </c>
    </row>
    <row r="3394" spans="1:38">
      <c r="A3394" s="32">
        <v>42978</v>
      </c>
      <c r="B3394" s="33"/>
      <c r="C3394" s="34"/>
      <c r="D3394" s="35"/>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47"/>
      <c r="AB3394" s="47"/>
      <c r="AC3394" s="47"/>
      <c r="AD3394" s="47"/>
      <c r="AE3394" s="47"/>
    </row>
    <row r="3395" spans="1:38">
      <c r="A3395" t="s">
        <v>42</v>
      </c>
      <c r="B3395">
        <v>227390799</v>
      </c>
      <c r="C3395">
        <v>112950073</v>
      </c>
      <c r="D3395" t="s">
        <v>693</v>
      </c>
      <c r="E3395" t="s">
        <v>30399</v>
      </c>
      <c r="F3395">
        <v>20170831</v>
      </c>
      <c r="G3395" s="6">
        <v>42978.100543981483</v>
      </c>
      <c r="H3395" s="6">
        <v>42978.100578703707</v>
      </c>
      <c r="L3395" t="s">
        <v>631</v>
      </c>
      <c r="M3395">
        <v>514599782</v>
      </c>
      <c r="N3395" t="s">
        <v>21940</v>
      </c>
      <c r="O3395">
        <v>2</v>
      </c>
      <c r="P3395" t="s">
        <v>21946</v>
      </c>
      <c r="Q3395" t="s">
        <v>152</v>
      </c>
      <c r="S3395" t="s">
        <v>30400</v>
      </c>
      <c r="U3395" t="s">
        <v>45</v>
      </c>
      <c r="V3395" t="s">
        <v>30401</v>
      </c>
      <c r="W3395" t="s">
        <v>20761</v>
      </c>
      <c r="X3395" t="s">
        <v>20762</v>
      </c>
      <c r="Y3395" t="s">
        <v>46</v>
      </c>
      <c r="Z3395" t="s">
        <v>47</v>
      </c>
      <c r="AA3395" t="s">
        <v>48</v>
      </c>
      <c r="AB3395" t="s">
        <v>49</v>
      </c>
      <c r="AC3395">
        <v>9.7799999999999994</v>
      </c>
      <c r="AD3395">
        <v>4.0999999999999996</v>
      </c>
      <c r="AE3395">
        <v>0.4</v>
      </c>
      <c r="AF3395">
        <v>10.18</v>
      </c>
      <c r="AG3395">
        <v>7.46</v>
      </c>
      <c r="AH3395" t="s">
        <v>30402</v>
      </c>
      <c r="AK3395" t="s">
        <v>45</v>
      </c>
      <c r="AL3395" t="s">
        <v>30401</v>
      </c>
    </row>
    <row r="3396" spans="1:38">
      <c r="A3396" t="s">
        <v>42</v>
      </c>
      <c r="B3396">
        <v>227390798</v>
      </c>
      <c r="C3396">
        <v>112950073</v>
      </c>
      <c r="D3396" t="s">
        <v>693</v>
      </c>
      <c r="E3396" t="s">
        <v>30399</v>
      </c>
      <c r="F3396">
        <v>20170831</v>
      </c>
      <c r="G3396" s="6">
        <v>42978.100543981483</v>
      </c>
      <c r="H3396" s="6">
        <v>42978.100578703707</v>
      </c>
      <c r="L3396" t="s">
        <v>631</v>
      </c>
      <c r="M3396">
        <v>514599782</v>
      </c>
      <c r="N3396" t="s">
        <v>21940</v>
      </c>
      <c r="O3396">
        <v>3</v>
      </c>
      <c r="P3396" t="s">
        <v>21941</v>
      </c>
      <c r="Q3396" t="s">
        <v>152</v>
      </c>
      <c r="S3396" t="s">
        <v>30400</v>
      </c>
      <c r="U3396" t="s">
        <v>45</v>
      </c>
      <c r="V3396" t="s">
        <v>30401</v>
      </c>
      <c r="W3396" t="s">
        <v>20761</v>
      </c>
      <c r="X3396" t="s">
        <v>20762</v>
      </c>
      <c r="Y3396" t="s">
        <v>46</v>
      </c>
      <c r="Z3396" t="s">
        <v>47</v>
      </c>
      <c r="AA3396" t="s">
        <v>48</v>
      </c>
      <c r="AB3396" t="s">
        <v>49</v>
      </c>
      <c r="AC3396">
        <v>11.7</v>
      </c>
      <c r="AD3396">
        <v>4.0999999999999996</v>
      </c>
      <c r="AE3396">
        <v>0.6</v>
      </c>
      <c r="AF3396">
        <v>12.3</v>
      </c>
      <c r="AG3396">
        <v>11.19</v>
      </c>
      <c r="AH3396" t="s">
        <v>30402</v>
      </c>
      <c r="AK3396" t="s">
        <v>45</v>
      </c>
      <c r="AL3396" t="s">
        <v>30401</v>
      </c>
    </row>
    <row r="3397" spans="1:38">
      <c r="A3397" t="s">
        <v>42</v>
      </c>
      <c r="B3397">
        <v>227390797</v>
      </c>
      <c r="C3397">
        <v>112950073</v>
      </c>
      <c r="D3397" t="s">
        <v>693</v>
      </c>
      <c r="E3397" t="s">
        <v>30399</v>
      </c>
      <c r="F3397">
        <v>20170831</v>
      </c>
      <c r="G3397" s="6">
        <v>42978.100543981483</v>
      </c>
      <c r="H3397" s="6">
        <v>42978.100578703707</v>
      </c>
      <c r="L3397" t="s">
        <v>631</v>
      </c>
      <c r="M3397">
        <v>491449984</v>
      </c>
      <c r="N3397" t="s">
        <v>3002</v>
      </c>
      <c r="O3397">
        <v>2</v>
      </c>
      <c r="P3397" t="s">
        <v>25003</v>
      </c>
      <c r="Q3397" t="s">
        <v>152</v>
      </c>
      <c r="S3397" t="s">
        <v>30400</v>
      </c>
      <c r="U3397" t="s">
        <v>45</v>
      </c>
      <c r="V3397" t="s">
        <v>30401</v>
      </c>
      <c r="W3397" t="s">
        <v>20761</v>
      </c>
      <c r="X3397" t="s">
        <v>20762</v>
      </c>
      <c r="Y3397" t="s">
        <v>46</v>
      </c>
      <c r="Z3397" t="s">
        <v>47</v>
      </c>
      <c r="AA3397" t="s">
        <v>48</v>
      </c>
      <c r="AB3397" t="s">
        <v>49</v>
      </c>
      <c r="AC3397">
        <v>6.6</v>
      </c>
      <c r="AD3397">
        <v>3.5</v>
      </c>
      <c r="AE3397">
        <v>0.4</v>
      </c>
      <c r="AF3397">
        <v>7</v>
      </c>
      <c r="AG3397">
        <v>6.38</v>
      </c>
      <c r="AH3397" t="s">
        <v>30402</v>
      </c>
      <c r="AK3397" t="s">
        <v>45</v>
      </c>
      <c r="AL3397" t="s">
        <v>30401</v>
      </c>
    </row>
    <row r="3398" spans="1:38">
      <c r="A3398" t="s">
        <v>42</v>
      </c>
      <c r="B3398">
        <v>227393755</v>
      </c>
      <c r="C3398">
        <v>112950347</v>
      </c>
      <c r="D3398" t="s">
        <v>629</v>
      </c>
      <c r="E3398" t="s">
        <v>30403</v>
      </c>
      <c r="F3398">
        <v>20170831</v>
      </c>
      <c r="G3398" s="6">
        <v>42978.183287037034</v>
      </c>
      <c r="H3398" s="6">
        <v>42978.183310185188</v>
      </c>
      <c r="L3398" t="s">
        <v>631</v>
      </c>
      <c r="M3398">
        <v>490648247</v>
      </c>
      <c r="N3398" t="s">
        <v>25298</v>
      </c>
      <c r="O3398">
        <v>1</v>
      </c>
      <c r="P3398" t="s">
        <v>401</v>
      </c>
      <c r="Q3398" t="s">
        <v>152</v>
      </c>
      <c r="S3398" t="s">
        <v>30404</v>
      </c>
      <c r="U3398" t="s">
        <v>30405</v>
      </c>
      <c r="V3398" t="s">
        <v>30406</v>
      </c>
      <c r="W3398" t="s">
        <v>30407</v>
      </c>
      <c r="X3398" t="s">
        <v>27756</v>
      </c>
      <c r="Y3398" t="s">
        <v>46</v>
      </c>
      <c r="Z3398" t="s">
        <v>47</v>
      </c>
      <c r="AA3398" t="s">
        <v>48</v>
      </c>
      <c r="AB3398" t="s">
        <v>49</v>
      </c>
      <c r="AC3398">
        <v>15.89</v>
      </c>
      <c r="AD3398">
        <v>14.1</v>
      </c>
      <c r="AE3398">
        <v>0.2</v>
      </c>
      <c r="AF3398">
        <v>16.09</v>
      </c>
      <c r="AG3398">
        <v>12.83</v>
      </c>
      <c r="AH3398" t="s">
        <v>30408</v>
      </c>
      <c r="AK3398" t="s">
        <v>30405</v>
      </c>
      <c r="AL3398" t="s">
        <v>30406</v>
      </c>
    </row>
    <row r="3399" spans="1:38">
      <c r="A3399" t="s">
        <v>42</v>
      </c>
      <c r="B3399">
        <v>227396628</v>
      </c>
      <c r="C3399">
        <v>112950705</v>
      </c>
      <c r="D3399" t="s">
        <v>629</v>
      </c>
      <c r="E3399" t="s">
        <v>30409</v>
      </c>
      <c r="F3399">
        <v>20170831</v>
      </c>
      <c r="G3399" s="6">
        <v>42978.294814814813</v>
      </c>
      <c r="H3399" s="6">
        <v>42978.296539351853</v>
      </c>
      <c r="L3399" t="s">
        <v>631</v>
      </c>
      <c r="M3399">
        <v>470586132</v>
      </c>
      <c r="N3399" t="s">
        <v>24829</v>
      </c>
      <c r="O3399">
        <v>1</v>
      </c>
      <c r="P3399" t="s">
        <v>25192</v>
      </c>
      <c r="Q3399" t="s">
        <v>152</v>
      </c>
      <c r="S3399" t="s">
        <v>30410</v>
      </c>
      <c r="U3399" t="s">
        <v>30411</v>
      </c>
      <c r="V3399" t="s">
        <v>30411</v>
      </c>
      <c r="W3399" t="s">
        <v>30412</v>
      </c>
      <c r="X3399" t="s">
        <v>30413</v>
      </c>
      <c r="Y3399" t="s">
        <v>46</v>
      </c>
      <c r="Z3399" t="s">
        <v>47</v>
      </c>
      <c r="AA3399" t="s">
        <v>48</v>
      </c>
      <c r="AB3399" t="s">
        <v>49</v>
      </c>
      <c r="AC3399">
        <v>12.5</v>
      </c>
      <c r="AD3399">
        <v>12.7</v>
      </c>
      <c r="AE3399">
        <v>0.2</v>
      </c>
      <c r="AF3399">
        <v>12.7</v>
      </c>
      <c r="AG3399">
        <v>11.56</v>
      </c>
      <c r="AH3399" t="s">
        <v>30414</v>
      </c>
      <c r="AK3399" t="s">
        <v>45</v>
      </c>
      <c r="AL3399" t="s">
        <v>30411</v>
      </c>
    </row>
    <row r="3400" spans="1:38">
      <c r="A3400" t="s">
        <v>42</v>
      </c>
      <c r="B3400">
        <v>227405956</v>
      </c>
      <c r="C3400">
        <v>112952089</v>
      </c>
      <c r="D3400" t="s">
        <v>629</v>
      </c>
      <c r="E3400" t="s">
        <v>30421</v>
      </c>
      <c r="F3400">
        <v>20170831</v>
      </c>
      <c r="G3400" s="6">
        <v>42978.394803240742</v>
      </c>
      <c r="H3400" s="6">
        <v>42978.394814814812</v>
      </c>
      <c r="L3400" t="s">
        <v>631</v>
      </c>
      <c r="M3400">
        <v>481733251</v>
      </c>
      <c r="N3400" t="s">
        <v>23215</v>
      </c>
      <c r="O3400">
        <v>2</v>
      </c>
      <c r="P3400" t="s">
        <v>949</v>
      </c>
      <c r="Q3400" t="s">
        <v>152</v>
      </c>
      <c r="S3400" t="s">
        <v>30416</v>
      </c>
      <c r="U3400" t="s">
        <v>30420</v>
      </c>
      <c r="V3400" t="s">
        <v>30419</v>
      </c>
      <c r="W3400" t="s">
        <v>30418</v>
      </c>
      <c r="X3400" t="s">
        <v>30417</v>
      </c>
      <c r="Y3400" t="s">
        <v>46</v>
      </c>
      <c r="Z3400" t="s">
        <v>47</v>
      </c>
      <c r="AA3400" t="s">
        <v>48</v>
      </c>
      <c r="AB3400" t="s">
        <v>49</v>
      </c>
      <c r="AC3400">
        <v>49.78</v>
      </c>
      <c r="AD3400">
        <v>17.100000000000001</v>
      </c>
      <c r="AE3400">
        <v>0.4</v>
      </c>
      <c r="AF3400">
        <v>50.18</v>
      </c>
      <c r="AG3400">
        <v>31.12</v>
      </c>
      <c r="AH3400" t="s">
        <v>30416</v>
      </c>
      <c r="AK3400" t="s">
        <v>50</v>
      </c>
      <c r="AL3400" t="s">
        <v>50</v>
      </c>
    </row>
    <row r="3401" spans="1:38">
      <c r="A3401" t="s">
        <v>42</v>
      </c>
      <c r="B3401">
        <v>227425677</v>
      </c>
      <c r="C3401">
        <v>112953805</v>
      </c>
      <c r="D3401" t="s">
        <v>629</v>
      </c>
      <c r="E3401" t="s">
        <v>30426</v>
      </c>
      <c r="F3401">
        <v>20170904</v>
      </c>
      <c r="G3401" s="6">
        <v>42978.470208333332</v>
      </c>
      <c r="H3401" s="6">
        <v>42978.470219907409</v>
      </c>
      <c r="L3401" t="s">
        <v>631</v>
      </c>
      <c r="M3401">
        <v>436781693</v>
      </c>
      <c r="N3401" t="s">
        <v>23665</v>
      </c>
      <c r="O3401">
        <v>1</v>
      </c>
      <c r="P3401" t="s">
        <v>7019</v>
      </c>
      <c r="Q3401" t="s">
        <v>152</v>
      </c>
      <c r="S3401" t="s">
        <v>30427</v>
      </c>
      <c r="U3401" t="s">
        <v>30428</v>
      </c>
      <c r="V3401" t="s">
        <v>30429</v>
      </c>
      <c r="W3401" t="s">
        <v>30430</v>
      </c>
      <c r="X3401" t="s">
        <v>20619</v>
      </c>
      <c r="Y3401" t="s">
        <v>46</v>
      </c>
      <c r="Z3401" t="s">
        <v>47</v>
      </c>
      <c r="AA3401" t="s">
        <v>48</v>
      </c>
      <c r="AB3401" t="s">
        <v>49</v>
      </c>
      <c r="AC3401">
        <v>25.89</v>
      </c>
      <c r="AD3401">
        <v>24.1</v>
      </c>
      <c r="AE3401">
        <v>0.2</v>
      </c>
      <c r="AF3401">
        <v>26.09</v>
      </c>
      <c r="AG3401">
        <v>21.93</v>
      </c>
      <c r="AH3401" t="s">
        <v>30427</v>
      </c>
      <c r="AK3401" t="s">
        <v>30428</v>
      </c>
      <c r="AL3401" t="s">
        <v>30429</v>
      </c>
    </row>
    <row r="3402" spans="1:38">
      <c r="A3402" t="s">
        <v>42</v>
      </c>
      <c r="B3402">
        <v>227439112</v>
      </c>
      <c r="C3402">
        <v>112954142</v>
      </c>
      <c r="D3402" t="s">
        <v>629</v>
      </c>
      <c r="E3402" t="s">
        <v>30431</v>
      </c>
      <c r="F3402">
        <v>20170904</v>
      </c>
      <c r="G3402" s="6">
        <v>42978.484884259262</v>
      </c>
      <c r="H3402" s="6">
        <v>42978.484895833331</v>
      </c>
      <c r="L3402" t="s">
        <v>631</v>
      </c>
      <c r="M3402">
        <v>498086184</v>
      </c>
      <c r="N3402" t="s">
        <v>14083</v>
      </c>
      <c r="O3402">
        <v>1</v>
      </c>
      <c r="P3402" t="s">
        <v>2982</v>
      </c>
      <c r="Q3402" t="s">
        <v>152</v>
      </c>
      <c r="S3402" t="s">
        <v>30432</v>
      </c>
      <c r="U3402" t="s">
        <v>30433</v>
      </c>
      <c r="V3402" t="s">
        <v>30433</v>
      </c>
      <c r="W3402" t="s">
        <v>30434</v>
      </c>
      <c r="X3402" t="s">
        <v>30435</v>
      </c>
      <c r="Y3402" t="s">
        <v>46</v>
      </c>
      <c r="Z3402" t="s">
        <v>47</v>
      </c>
      <c r="AA3402" t="s">
        <v>48</v>
      </c>
      <c r="AB3402" t="s">
        <v>49</v>
      </c>
      <c r="AC3402">
        <v>89.9</v>
      </c>
      <c r="AD3402">
        <v>90.1</v>
      </c>
      <c r="AE3402">
        <v>0.2</v>
      </c>
      <c r="AF3402">
        <v>90.1</v>
      </c>
      <c r="AG3402">
        <v>81.99</v>
      </c>
      <c r="AH3402" t="s">
        <v>30436</v>
      </c>
      <c r="AJ3402" t="s">
        <v>30437</v>
      </c>
      <c r="AK3402" t="s">
        <v>30433</v>
      </c>
      <c r="AL3402" t="s">
        <v>30433</v>
      </c>
    </row>
    <row r="3403" spans="1:38">
      <c r="A3403" t="s">
        <v>42</v>
      </c>
      <c r="B3403">
        <v>227440931</v>
      </c>
      <c r="C3403">
        <v>112954389</v>
      </c>
      <c r="D3403" t="s">
        <v>629</v>
      </c>
      <c r="E3403" t="s">
        <v>30438</v>
      </c>
      <c r="F3403">
        <v>20170904</v>
      </c>
      <c r="G3403" s="6">
        <v>42978.495439814818</v>
      </c>
      <c r="H3403" s="6">
        <v>42978.495451388888</v>
      </c>
      <c r="L3403" t="s">
        <v>631</v>
      </c>
      <c r="M3403">
        <v>481733251</v>
      </c>
      <c r="N3403" t="s">
        <v>23215</v>
      </c>
      <c r="O3403">
        <v>1</v>
      </c>
      <c r="P3403" t="s">
        <v>73</v>
      </c>
      <c r="Q3403" t="s">
        <v>152</v>
      </c>
      <c r="S3403" t="s">
        <v>30439</v>
      </c>
      <c r="U3403" t="s">
        <v>45</v>
      </c>
      <c r="V3403" t="s">
        <v>30440</v>
      </c>
      <c r="W3403" t="s">
        <v>30441</v>
      </c>
      <c r="X3403" t="s">
        <v>30442</v>
      </c>
      <c r="Y3403" t="s">
        <v>46</v>
      </c>
      <c r="Z3403" t="s">
        <v>47</v>
      </c>
      <c r="AA3403" t="s">
        <v>48</v>
      </c>
      <c r="AB3403" t="s">
        <v>49</v>
      </c>
      <c r="AC3403">
        <v>16.899999999999999</v>
      </c>
      <c r="AD3403">
        <v>17.100000000000001</v>
      </c>
      <c r="AE3403">
        <v>0.2</v>
      </c>
      <c r="AF3403">
        <v>17.100000000000001</v>
      </c>
      <c r="AG3403">
        <v>15.56</v>
      </c>
      <c r="AH3403" t="s">
        <v>30439</v>
      </c>
      <c r="AJ3403" t="s">
        <v>30443</v>
      </c>
      <c r="AK3403" t="s">
        <v>50</v>
      </c>
      <c r="AL3403" t="s">
        <v>50</v>
      </c>
    </row>
    <row r="3404" spans="1:38">
      <c r="A3404" t="s">
        <v>42</v>
      </c>
      <c r="B3404">
        <v>227488738</v>
      </c>
      <c r="C3404">
        <v>112962510</v>
      </c>
      <c r="D3404" t="s">
        <v>629</v>
      </c>
      <c r="E3404" t="s">
        <v>30454</v>
      </c>
      <c r="F3404">
        <v>20170904</v>
      </c>
      <c r="G3404" s="6">
        <v>42978.8749537037</v>
      </c>
      <c r="H3404" s="6">
        <v>42978.874965277777</v>
      </c>
      <c r="L3404" t="s">
        <v>631</v>
      </c>
      <c r="M3404">
        <v>472129544</v>
      </c>
      <c r="N3404" t="s">
        <v>14455</v>
      </c>
      <c r="O3404">
        <v>1</v>
      </c>
      <c r="P3404" t="s">
        <v>261</v>
      </c>
      <c r="Q3404" t="s">
        <v>152</v>
      </c>
      <c r="S3404" t="s">
        <v>30455</v>
      </c>
      <c r="U3404" t="s">
        <v>45</v>
      </c>
      <c r="V3404" t="s">
        <v>28834</v>
      </c>
      <c r="W3404" t="s">
        <v>30456</v>
      </c>
      <c r="X3404" t="s">
        <v>30457</v>
      </c>
      <c r="Y3404" t="s">
        <v>46</v>
      </c>
      <c r="Z3404" t="s">
        <v>47</v>
      </c>
      <c r="AA3404" t="s">
        <v>48</v>
      </c>
      <c r="AB3404" t="s">
        <v>49</v>
      </c>
      <c r="AC3404">
        <v>31.89</v>
      </c>
      <c r="AD3404">
        <v>22.1</v>
      </c>
      <c r="AE3404">
        <v>0.2</v>
      </c>
      <c r="AF3404">
        <v>32.090000000000003</v>
      </c>
      <c r="AG3404">
        <v>20.11</v>
      </c>
      <c r="AH3404" t="s">
        <v>30458</v>
      </c>
      <c r="AK3404" t="s">
        <v>50</v>
      </c>
      <c r="AL3404" t="s">
        <v>50</v>
      </c>
    </row>
    <row r="3405" spans="1:38" s="7" customFormat="1">
      <c r="A3405" s="7" t="s">
        <v>42</v>
      </c>
      <c r="B3405" s="7">
        <v>227503476</v>
      </c>
      <c r="C3405" s="7">
        <v>112965791</v>
      </c>
      <c r="D3405" s="7" t="s">
        <v>43</v>
      </c>
      <c r="F3405" s="7">
        <v>20170904</v>
      </c>
      <c r="G3405" s="18">
        <v>42978.980104166665</v>
      </c>
      <c r="H3405" s="18">
        <v>42978.980243055557</v>
      </c>
      <c r="L3405" s="7" t="s">
        <v>44</v>
      </c>
      <c r="M3405" s="7">
        <v>514050708</v>
      </c>
      <c r="N3405" s="7" t="s">
        <v>21653</v>
      </c>
      <c r="O3405" s="7">
        <v>1</v>
      </c>
      <c r="P3405" s="7" t="s">
        <v>21654</v>
      </c>
      <c r="Q3405" s="7" t="s">
        <v>152</v>
      </c>
      <c r="S3405" s="7" t="s">
        <v>30467</v>
      </c>
      <c r="U3405" s="7" t="s">
        <v>30468</v>
      </c>
      <c r="V3405" s="7" t="s">
        <v>30468</v>
      </c>
      <c r="W3405" s="7" t="s">
        <v>30469</v>
      </c>
      <c r="X3405" s="7" t="s">
        <v>30470</v>
      </c>
      <c r="Y3405" s="7" t="s">
        <v>46</v>
      </c>
      <c r="Z3405" s="7" t="s">
        <v>47</v>
      </c>
      <c r="AA3405" s="7" t="s">
        <v>48</v>
      </c>
      <c r="AB3405" s="7" t="s">
        <v>49</v>
      </c>
      <c r="AC3405" s="7">
        <v>4.9000000000000004</v>
      </c>
      <c r="AD3405" s="7">
        <v>5.0999999999999996</v>
      </c>
      <c r="AE3405" s="7">
        <v>0.2</v>
      </c>
      <c r="AF3405" s="7">
        <v>5.0999999999999996</v>
      </c>
      <c r="AG3405" s="7">
        <v>4.6399999999999997</v>
      </c>
      <c r="AH3405" s="7" t="s">
        <v>30471</v>
      </c>
      <c r="AK3405" s="7" t="s">
        <v>45</v>
      </c>
      <c r="AL3405" s="7" t="s">
        <v>30472</v>
      </c>
    </row>
    <row r="3406" spans="1:38" s="7" customFormat="1">
      <c r="A3406" s="7" t="s">
        <v>42</v>
      </c>
      <c r="B3406" s="7">
        <v>227503475</v>
      </c>
      <c r="C3406" s="7">
        <v>112965791</v>
      </c>
      <c r="D3406" s="7" t="s">
        <v>43</v>
      </c>
      <c r="F3406" s="7">
        <v>20170904</v>
      </c>
      <c r="G3406" s="18">
        <v>42978.980104166665</v>
      </c>
      <c r="H3406" s="18">
        <v>42978.980243055557</v>
      </c>
      <c r="L3406" s="7" t="s">
        <v>44</v>
      </c>
      <c r="M3406" s="7">
        <v>514050708</v>
      </c>
      <c r="N3406" s="7" t="s">
        <v>21653</v>
      </c>
      <c r="O3406" s="7">
        <v>1</v>
      </c>
      <c r="P3406" s="7" t="s">
        <v>26757</v>
      </c>
      <c r="Q3406" s="7" t="s">
        <v>152</v>
      </c>
      <c r="S3406" s="7" t="s">
        <v>30467</v>
      </c>
      <c r="U3406" s="7" t="s">
        <v>30468</v>
      </c>
      <c r="V3406" s="7" t="s">
        <v>30468</v>
      </c>
      <c r="W3406" s="7" t="s">
        <v>30469</v>
      </c>
      <c r="X3406" s="7" t="s">
        <v>30470</v>
      </c>
      <c r="Y3406" s="7" t="s">
        <v>46</v>
      </c>
      <c r="Z3406" s="7" t="s">
        <v>47</v>
      </c>
      <c r="AA3406" s="7" t="s">
        <v>48</v>
      </c>
      <c r="AB3406" s="7" t="s">
        <v>49</v>
      </c>
      <c r="AC3406" s="7">
        <v>7.89</v>
      </c>
      <c r="AD3406" s="7">
        <v>5.0999999999999996</v>
      </c>
      <c r="AE3406" s="7">
        <v>0.2</v>
      </c>
      <c r="AF3406" s="7">
        <v>8.09</v>
      </c>
      <c r="AG3406" s="7">
        <v>4.6399999999999997</v>
      </c>
      <c r="AH3406" s="7" t="s">
        <v>30471</v>
      </c>
      <c r="AK3406" s="7" t="s">
        <v>45</v>
      </c>
      <c r="AL3406" s="7" t="s">
        <v>30472</v>
      </c>
    </row>
    <row r="3407" spans="1:38">
      <c r="A3407" s="32">
        <v>42979</v>
      </c>
      <c r="B3407" s="33"/>
      <c r="C3407" s="34"/>
      <c r="D3407" s="35"/>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47"/>
      <c r="AB3407" s="47"/>
      <c r="AC3407" s="47"/>
      <c r="AD3407" s="47"/>
      <c r="AE3407" s="47"/>
    </row>
    <row r="3408" spans="1:38">
      <c r="A3408" t="s">
        <v>42</v>
      </c>
      <c r="B3408">
        <v>227556725</v>
      </c>
      <c r="C3408">
        <v>112970836</v>
      </c>
      <c r="D3408" t="s">
        <v>629</v>
      </c>
      <c r="E3408" t="s">
        <v>30478</v>
      </c>
      <c r="F3408">
        <v>20170904</v>
      </c>
      <c r="G3408" s="6">
        <v>42979.446296296293</v>
      </c>
      <c r="H3408" s="6">
        <v>42979.446388888886</v>
      </c>
      <c r="L3408" t="s">
        <v>631</v>
      </c>
      <c r="M3408">
        <v>472304575</v>
      </c>
      <c r="N3408" t="s">
        <v>23170</v>
      </c>
      <c r="O3408">
        <v>2</v>
      </c>
      <c r="P3408" t="s">
        <v>22252</v>
      </c>
      <c r="Q3408" t="s">
        <v>152</v>
      </c>
      <c r="S3408" t="s">
        <v>20610</v>
      </c>
      <c r="U3408" t="s">
        <v>30479</v>
      </c>
      <c r="V3408" t="s">
        <v>30480</v>
      </c>
      <c r="W3408" t="s">
        <v>30481</v>
      </c>
      <c r="X3408" t="s">
        <v>5179</v>
      </c>
      <c r="Y3408" t="s">
        <v>46</v>
      </c>
      <c r="Z3408" t="s">
        <v>47</v>
      </c>
      <c r="AA3408" t="s">
        <v>48</v>
      </c>
      <c r="AB3408" t="s">
        <v>49</v>
      </c>
      <c r="AC3408">
        <v>9.8000000000000007</v>
      </c>
      <c r="AD3408">
        <v>5.0999999999999996</v>
      </c>
      <c r="AE3408">
        <v>0.4</v>
      </c>
      <c r="AF3408">
        <v>10.199999999999999</v>
      </c>
      <c r="AG3408">
        <v>9.2799999999999994</v>
      </c>
      <c r="AH3408" t="s">
        <v>30482</v>
      </c>
      <c r="AK3408" t="s">
        <v>30483</v>
      </c>
      <c r="AL3408" t="s">
        <v>30480</v>
      </c>
    </row>
    <row r="3409" spans="1:38">
      <c r="A3409" t="s">
        <v>42</v>
      </c>
      <c r="B3409">
        <v>227584928</v>
      </c>
      <c r="C3409">
        <v>112975283</v>
      </c>
      <c r="D3409" t="s">
        <v>629</v>
      </c>
      <c r="E3409" t="s">
        <v>30484</v>
      </c>
      <c r="F3409">
        <v>20170904</v>
      </c>
      <c r="G3409" s="6">
        <v>42979.635254629633</v>
      </c>
      <c r="H3409" s="6">
        <v>42979.635277777779</v>
      </c>
      <c r="L3409" t="s">
        <v>631</v>
      </c>
      <c r="M3409">
        <v>458660095</v>
      </c>
      <c r="N3409" t="s">
        <v>23295</v>
      </c>
      <c r="O3409">
        <v>1</v>
      </c>
      <c r="P3409" t="s">
        <v>60</v>
      </c>
      <c r="Q3409" t="s">
        <v>152</v>
      </c>
      <c r="S3409" t="s">
        <v>30485</v>
      </c>
      <c r="U3409" t="s">
        <v>45</v>
      </c>
      <c r="V3409" t="s">
        <v>30486</v>
      </c>
      <c r="W3409" t="s">
        <v>30487</v>
      </c>
      <c r="X3409" t="s">
        <v>30488</v>
      </c>
      <c r="Y3409" t="s">
        <v>46</v>
      </c>
      <c r="Z3409" t="s">
        <v>47</v>
      </c>
      <c r="AA3409" t="s">
        <v>48</v>
      </c>
      <c r="AB3409" t="s">
        <v>49</v>
      </c>
      <c r="AC3409">
        <v>26.5</v>
      </c>
      <c r="AD3409">
        <v>26.7</v>
      </c>
      <c r="AE3409">
        <v>0.2</v>
      </c>
      <c r="AF3409">
        <v>26.7</v>
      </c>
      <c r="AG3409">
        <v>24.3</v>
      </c>
      <c r="AH3409" t="s">
        <v>30489</v>
      </c>
      <c r="AK3409" t="s">
        <v>45</v>
      </c>
      <c r="AL3409" t="s">
        <v>30486</v>
      </c>
    </row>
    <row r="3410" spans="1:38">
      <c r="A3410" t="s">
        <v>42</v>
      </c>
      <c r="B3410">
        <v>227587326</v>
      </c>
      <c r="C3410">
        <v>112975570</v>
      </c>
      <c r="D3410" t="s">
        <v>629</v>
      </c>
      <c r="E3410" t="s">
        <v>30490</v>
      </c>
      <c r="F3410">
        <v>20170904</v>
      </c>
      <c r="G3410" s="6">
        <v>42979.64634259259</v>
      </c>
      <c r="H3410" s="6">
        <v>42979.647511574076</v>
      </c>
      <c r="L3410" t="s">
        <v>631</v>
      </c>
      <c r="M3410">
        <v>543391509</v>
      </c>
      <c r="N3410" t="s">
        <v>24878</v>
      </c>
      <c r="O3410">
        <v>1</v>
      </c>
      <c r="P3410" t="s">
        <v>28766</v>
      </c>
      <c r="Q3410" t="s">
        <v>152</v>
      </c>
      <c r="S3410" t="s">
        <v>14402</v>
      </c>
      <c r="U3410" t="s">
        <v>30491</v>
      </c>
      <c r="V3410" t="s">
        <v>14403</v>
      </c>
      <c r="W3410" t="s">
        <v>14404</v>
      </c>
      <c r="X3410" t="s">
        <v>14405</v>
      </c>
      <c r="Y3410" t="s">
        <v>46</v>
      </c>
      <c r="Z3410" t="s">
        <v>47</v>
      </c>
      <c r="AA3410" t="s">
        <v>48</v>
      </c>
      <c r="AB3410" t="s">
        <v>49</v>
      </c>
      <c r="AC3410">
        <v>37.89</v>
      </c>
      <c r="AD3410">
        <v>27.1</v>
      </c>
      <c r="AE3410">
        <v>0.2</v>
      </c>
      <c r="AF3410">
        <v>38.090000000000003</v>
      </c>
      <c r="AG3410">
        <v>24.66</v>
      </c>
      <c r="AH3410" t="s">
        <v>14402</v>
      </c>
      <c r="AK3410" t="s">
        <v>45</v>
      </c>
      <c r="AL3410" t="s">
        <v>14403</v>
      </c>
    </row>
    <row r="3411" spans="1:38">
      <c r="A3411" t="s">
        <v>42</v>
      </c>
      <c r="B3411">
        <v>227587325</v>
      </c>
      <c r="C3411">
        <v>112975570</v>
      </c>
      <c r="D3411" t="s">
        <v>629</v>
      </c>
      <c r="E3411" t="s">
        <v>30490</v>
      </c>
      <c r="F3411">
        <v>20170904</v>
      </c>
      <c r="G3411" s="6">
        <v>42979.64634259259</v>
      </c>
      <c r="H3411" s="6">
        <v>42979.647511574076</v>
      </c>
      <c r="L3411" t="s">
        <v>631</v>
      </c>
      <c r="M3411">
        <v>543391509</v>
      </c>
      <c r="N3411" t="s">
        <v>24878</v>
      </c>
      <c r="O3411">
        <v>1</v>
      </c>
      <c r="P3411" t="s">
        <v>25544</v>
      </c>
      <c r="Q3411" t="s">
        <v>152</v>
      </c>
      <c r="S3411" t="s">
        <v>14402</v>
      </c>
      <c r="U3411" t="s">
        <v>30491</v>
      </c>
      <c r="V3411" t="s">
        <v>14403</v>
      </c>
      <c r="W3411" t="s">
        <v>14404</v>
      </c>
      <c r="X3411" t="s">
        <v>14405</v>
      </c>
      <c r="Y3411" t="s">
        <v>46</v>
      </c>
      <c r="Z3411" t="s">
        <v>47</v>
      </c>
      <c r="AA3411" t="s">
        <v>48</v>
      </c>
      <c r="AB3411" t="s">
        <v>49</v>
      </c>
      <c r="AC3411">
        <v>37.89</v>
      </c>
      <c r="AD3411">
        <v>27.1</v>
      </c>
      <c r="AE3411">
        <v>0.2</v>
      </c>
      <c r="AF3411">
        <v>38.090000000000003</v>
      </c>
      <c r="AG3411">
        <v>24.66</v>
      </c>
      <c r="AH3411" t="s">
        <v>14402</v>
      </c>
      <c r="AK3411" t="s">
        <v>45</v>
      </c>
      <c r="AL3411" t="s">
        <v>14403</v>
      </c>
    </row>
    <row r="3412" spans="1:38">
      <c r="A3412" t="s">
        <v>42</v>
      </c>
      <c r="B3412">
        <v>227588331</v>
      </c>
      <c r="C3412">
        <v>112975719</v>
      </c>
      <c r="D3412" t="s">
        <v>629</v>
      </c>
      <c r="E3412" t="s">
        <v>30492</v>
      </c>
      <c r="F3412">
        <v>20170904</v>
      </c>
      <c r="G3412" s="6">
        <v>42979.652418981481</v>
      </c>
      <c r="H3412" s="6">
        <v>42979.652442129627</v>
      </c>
      <c r="L3412" t="s">
        <v>631</v>
      </c>
      <c r="M3412">
        <v>436781693</v>
      </c>
      <c r="N3412" t="s">
        <v>23665</v>
      </c>
      <c r="O3412">
        <v>1</v>
      </c>
      <c r="P3412" t="s">
        <v>7019</v>
      </c>
      <c r="Q3412" t="s">
        <v>152</v>
      </c>
      <c r="S3412" t="s">
        <v>30493</v>
      </c>
      <c r="U3412" t="s">
        <v>45</v>
      </c>
      <c r="V3412" t="s">
        <v>30494</v>
      </c>
      <c r="W3412" t="s">
        <v>30495</v>
      </c>
      <c r="X3412" t="s">
        <v>648</v>
      </c>
      <c r="Y3412" t="s">
        <v>46</v>
      </c>
      <c r="Z3412" t="s">
        <v>47</v>
      </c>
      <c r="AA3412" t="s">
        <v>48</v>
      </c>
      <c r="AB3412" t="s">
        <v>49</v>
      </c>
      <c r="AC3412">
        <v>25.89</v>
      </c>
      <c r="AD3412">
        <v>24.1</v>
      </c>
      <c r="AE3412">
        <v>0.2</v>
      </c>
      <c r="AF3412">
        <v>26.09</v>
      </c>
      <c r="AG3412">
        <v>21.93</v>
      </c>
      <c r="AH3412" t="s">
        <v>30496</v>
      </c>
      <c r="AK3412" t="s">
        <v>45</v>
      </c>
      <c r="AL3412" t="s">
        <v>30494</v>
      </c>
    </row>
    <row r="3413" spans="1:38">
      <c r="A3413" t="s">
        <v>42</v>
      </c>
      <c r="B3413">
        <v>227482115</v>
      </c>
      <c r="C3413">
        <v>112961491</v>
      </c>
      <c r="D3413" t="s">
        <v>629</v>
      </c>
      <c r="E3413" t="s">
        <v>30522</v>
      </c>
      <c r="F3413">
        <v>20170904</v>
      </c>
      <c r="G3413" s="6">
        <v>42978.824212962965</v>
      </c>
      <c r="H3413" s="6">
        <v>42979.834861111114</v>
      </c>
      <c r="L3413" t="s">
        <v>631</v>
      </c>
      <c r="M3413">
        <v>470844464</v>
      </c>
      <c r="N3413" t="s">
        <v>23482</v>
      </c>
      <c r="O3413">
        <v>2</v>
      </c>
      <c r="P3413" t="s">
        <v>1738</v>
      </c>
      <c r="Q3413" t="s">
        <v>152</v>
      </c>
      <c r="S3413" t="s">
        <v>30523</v>
      </c>
      <c r="U3413" t="s">
        <v>45</v>
      </c>
      <c r="V3413" t="s">
        <v>30524</v>
      </c>
      <c r="W3413" t="s">
        <v>30525</v>
      </c>
      <c r="X3413" t="s">
        <v>30526</v>
      </c>
      <c r="Y3413" t="s">
        <v>46</v>
      </c>
      <c r="Z3413" t="s">
        <v>47</v>
      </c>
      <c r="AA3413" t="s">
        <v>48</v>
      </c>
      <c r="AB3413" t="s">
        <v>49</v>
      </c>
      <c r="AC3413">
        <v>15.78</v>
      </c>
      <c r="AD3413">
        <v>6.1</v>
      </c>
      <c r="AE3413">
        <v>0.4</v>
      </c>
      <c r="AF3413">
        <v>16.18</v>
      </c>
      <c r="AG3413">
        <v>11.1</v>
      </c>
      <c r="AH3413" t="s">
        <v>30527</v>
      </c>
      <c r="AK3413" t="s">
        <v>45</v>
      </c>
      <c r="AL3413" t="s">
        <v>30524</v>
      </c>
    </row>
    <row r="3414" spans="1:38">
      <c r="A3414" t="s">
        <v>42</v>
      </c>
      <c r="B3414">
        <v>227643517</v>
      </c>
      <c r="C3414">
        <v>112980779</v>
      </c>
      <c r="D3414" t="s">
        <v>629</v>
      </c>
      <c r="E3414" t="s">
        <v>30528</v>
      </c>
      <c r="F3414">
        <v>20170904</v>
      </c>
      <c r="G3414" s="6">
        <v>42979.871851851851</v>
      </c>
      <c r="H3414" s="6">
        <v>42979.871863425928</v>
      </c>
      <c r="L3414" t="s">
        <v>631</v>
      </c>
      <c r="M3414">
        <v>439763958</v>
      </c>
      <c r="N3414" t="s">
        <v>92</v>
      </c>
      <c r="O3414">
        <v>1</v>
      </c>
      <c r="P3414" t="s">
        <v>93</v>
      </c>
      <c r="Q3414" t="s">
        <v>152</v>
      </c>
      <c r="S3414" t="s">
        <v>30529</v>
      </c>
      <c r="U3414" t="s">
        <v>45</v>
      </c>
      <c r="V3414" t="s">
        <v>30530</v>
      </c>
      <c r="W3414" t="s">
        <v>30531</v>
      </c>
      <c r="X3414" t="s">
        <v>30532</v>
      </c>
      <c r="Y3414" t="s">
        <v>46</v>
      </c>
      <c r="Z3414" t="s">
        <v>47</v>
      </c>
      <c r="AA3414" t="s">
        <v>48</v>
      </c>
      <c r="AB3414" t="s">
        <v>49</v>
      </c>
      <c r="AC3414">
        <v>19.899999999999999</v>
      </c>
      <c r="AD3414">
        <v>20.100000000000001</v>
      </c>
      <c r="AE3414">
        <v>0.2</v>
      </c>
      <c r="AF3414">
        <v>20.100000000000001</v>
      </c>
      <c r="AG3414">
        <v>18.29</v>
      </c>
      <c r="AH3414" t="s">
        <v>30529</v>
      </c>
      <c r="AK3414" t="s">
        <v>45</v>
      </c>
      <c r="AL3414" t="s">
        <v>30530</v>
      </c>
    </row>
    <row r="3415" spans="1:38">
      <c r="A3415" t="s">
        <v>42</v>
      </c>
      <c r="B3415">
        <v>227643516</v>
      </c>
      <c r="C3415">
        <v>112980779</v>
      </c>
      <c r="D3415" t="s">
        <v>629</v>
      </c>
      <c r="E3415" t="s">
        <v>30528</v>
      </c>
      <c r="F3415">
        <v>20170904</v>
      </c>
      <c r="G3415" s="6">
        <v>42979.871851851851</v>
      </c>
      <c r="H3415" s="6">
        <v>42979.871863425928</v>
      </c>
      <c r="L3415" t="s">
        <v>631</v>
      </c>
      <c r="M3415">
        <v>439763958</v>
      </c>
      <c r="N3415" t="s">
        <v>92</v>
      </c>
      <c r="O3415">
        <v>1</v>
      </c>
      <c r="P3415" t="s">
        <v>80</v>
      </c>
      <c r="Q3415" t="s">
        <v>152</v>
      </c>
      <c r="S3415" t="s">
        <v>30529</v>
      </c>
      <c r="U3415" t="s">
        <v>45</v>
      </c>
      <c r="V3415" t="s">
        <v>30530</v>
      </c>
      <c r="W3415" t="s">
        <v>30531</v>
      </c>
      <c r="X3415" t="s">
        <v>30532</v>
      </c>
      <c r="Y3415" t="s">
        <v>46</v>
      </c>
      <c r="Z3415" t="s">
        <v>47</v>
      </c>
      <c r="AA3415" t="s">
        <v>48</v>
      </c>
      <c r="AB3415" t="s">
        <v>49</v>
      </c>
      <c r="AC3415">
        <v>19.899999999999999</v>
      </c>
      <c r="AD3415">
        <v>20.100000000000001</v>
      </c>
      <c r="AE3415">
        <v>0.2</v>
      </c>
      <c r="AF3415">
        <v>20.100000000000001</v>
      </c>
      <c r="AG3415">
        <v>18.29</v>
      </c>
      <c r="AH3415" t="s">
        <v>30529</v>
      </c>
      <c r="AK3415" t="s">
        <v>45</v>
      </c>
      <c r="AL3415" t="s">
        <v>30530</v>
      </c>
    </row>
    <row r="3416" spans="1:38">
      <c r="A3416" s="32">
        <v>42980</v>
      </c>
      <c r="B3416" s="33"/>
      <c r="C3416" s="34"/>
      <c r="D3416" s="35"/>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47"/>
      <c r="AB3416" s="47"/>
      <c r="AC3416" s="47"/>
      <c r="AD3416" s="47"/>
      <c r="AE3416" s="47"/>
    </row>
    <row r="3417" spans="1:38">
      <c r="A3417" t="s">
        <v>42</v>
      </c>
      <c r="B3417">
        <v>227657567</v>
      </c>
      <c r="C3417">
        <v>112984546</v>
      </c>
      <c r="D3417" t="s">
        <v>629</v>
      </c>
      <c r="E3417" t="s">
        <v>30542</v>
      </c>
      <c r="F3417">
        <v>20170904</v>
      </c>
      <c r="G3417" s="6">
        <v>42980.004259259258</v>
      </c>
      <c r="H3417" s="6">
        <v>42980.004363425927</v>
      </c>
      <c r="L3417" t="s">
        <v>631</v>
      </c>
      <c r="M3417">
        <v>509033184</v>
      </c>
      <c r="N3417" t="s">
        <v>11895</v>
      </c>
      <c r="O3417">
        <v>1</v>
      </c>
      <c r="P3417" t="s">
        <v>15804</v>
      </c>
      <c r="Q3417" t="s">
        <v>152</v>
      </c>
      <c r="S3417" t="s">
        <v>30543</v>
      </c>
      <c r="U3417" t="s">
        <v>30544</v>
      </c>
      <c r="V3417" t="s">
        <v>45</v>
      </c>
      <c r="W3417" t="s">
        <v>30545</v>
      </c>
      <c r="X3417" t="s">
        <v>30546</v>
      </c>
      <c r="Y3417" t="s">
        <v>46</v>
      </c>
      <c r="Z3417" t="s">
        <v>47</v>
      </c>
      <c r="AA3417" t="s">
        <v>48</v>
      </c>
      <c r="AB3417" t="s">
        <v>49</v>
      </c>
      <c r="AC3417">
        <v>10.9</v>
      </c>
      <c r="AD3417">
        <v>11.1</v>
      </c>
      <c r="AE3417">
        <v>0.2</v>
      </c>
      <c r="AF3417">
        <v>11.1</v>
      </c>
      <c r="AG3417">
        <v>10.1</v>
      </c>
      <c r="AH3417" t="s">
        <v>30543</v>
      </c>
      <c r="AK3417" t="s">
        <v>30547</v>
      </c>
      <c r="AL3417" t="s">
        <v>30544</v>
      </c>
    </row>
    <row r="3418" spans="1:38" s="7" customFormat="1">
      <c r="A3418" s="7" t="s">
        <v>42</v>
      </c>
      <c r="B3418" s="7">
        <v>227719583</v>
      </c>
      <c r="C3418" s="7">
        <v>112996103</v>
      </c>
      <c r="D3418" s="7" t="s">
        <v>43</v>
      </c>
      <c r="F3418" s="7">
        <v>20170904</v>
      </c>
      <c r="G3418" s="18">
        <v>42980.727951388886</v>
      </c>
      <c r="H3418" s="18">
        <v>42980.72797453704</v>
      </c>
      <c r="L3418" s="7" t="s">
        <v>44</v>
      </c>
      <c r="M3418" s="7">
        <v>503933243</v>
      </c>
      <c r="N3418" s="7" t="s">
        <v>26538</v>
      </c>
      <c r="O3418" s="7">
        <v>1</v>
      </c>
      <c r="P3418" s="7" t="s">
        <v>17111</v>
      </c>
      <c r="Q3418" s="7" t="s">
        <v>152</v>
      </c>
      <c r="S3418" s="7" t="s">
        <v>30575</v>
      </c>
      <c r="U3418" s="7" t="s">
        <v>45</v>
      </c>
      <c r="V3418" s="7" t="s">
        <v>30576</v>
      </c>
      <c r="W3418" s="7" t="s">
        <v>30577</v>
      </c>
      <c r="X3418" s="7" t="s">
        <v>30578</v>
      </c>
      <c r="Y3418" s="7" t="s">
        <v>46</v>
      </c>
      <c r="Z3418" s="7" t="s">
        <v>47</v>
      </c>
      <c r="AA3418" s="7" t="s">
        <v>48</v>
      </c>
      <c r="AB3418" s="7" t="s">
        <v>49</v>
      </c>
      <c r="AC3418" s="7">
        <v>28.4</v>
      </c>
      <c r="AD3418" s="7">
        <v>26.1</v>
      </c>
      <c r="AE3418" s="7">
        <v>0.2</v>
      </c>
      <c r="AF3418" s="7">
        <v>28.6</v>
      </c>
      <c r="AG3418" s="7">
        <v>23.75</v>
      </c>
      <c r="AH3418" s="7" t="s">
        <v>30575</v>
      </c>
      <c r="AK3418" s="7" t="s">
        <v>45</v>
      </c>
      <c r="AL3418" s="7" t="s">
        <v>30576</v>
      </c>
    </row>
    <row r="3419" spans="1:38">
      <c r="A3419" t="s">
        <v>42</v>
      </c>
      <c r="B3419">
        <v>227728289</v>
      </c>
      <c r="C3419">
        <v>112999801</v>
      </c>
      <c r="D3419" t="s">
        <v>629</v>
      </c>
      <c r="E3419" t="s">
        <v>30579</v>
      </c>
      <c r="F3419">
        <v>20170904</v>
      </c>
      <c r="G3419" s="6">
        <v>42980.896643518521</v>
      </c>
      <c r="H3419" s="6">
        <v>42980.896655092591</v>
      </c>
      <c r="L3419" t="s">
        <v>631</v>
      </c>
      <c r="M3419">
        <v>514608242</v>
      </c>
      <c r="N3419" t="s">
        <v>20529</v>
      </c>
      <c r="O3419">
        <v>1</v>
      </c>
      <c r="P3419" t="s">
        <v>20530</v>
      </c>
      <c r="Q3419" t="s">
        <v>152</v>
      </c>
      <c r="S3419" t="s">
        <v>30580</v>
      </c>
      <c r="U3419" t="s">
        <v>45</v>
      </c>
      <c r="V3419" t="s">
        <v>30581</v>
      </c>
      <c r="W3419" t="s">
        <v>30582</v>
      </c>
      <c r="X3419" t="s">
        <v>30583</v>
      </c>
      <c r="Y3419" t="s">
        <v>46</v>
      </c>
      <c r="Z3419" t="s">
        <v>47</v>
      </c>
      <c r="AA3419" t="s">
        <v>48</v>
      </c>
      <c r="AB3419" t="s">
        <v>49</v>
      </c>
      <c r="AC3419">
        <v>18.899999999999999</v>
      </c>
      <c r="AD3419">
        <v>19.100000000000001</v>
      </c>
      <c r="AE3419">
        <v>0.2</v>
      </c>
      <c r="AF3419">
        <v>19.100000000000001</v>
      </c>
      <c r="AG3419">
        <v>17.38</v>
      </c>
      <c r="AH3419" t="s">
        <v>30584</v>
      </c>
      <c r="AK3419" t="s">
        <v>30585</v>
      </c>
      <c r="AL3419" t="s">
        <v>30581</v>
      </c>
    </row>
    <row r="3420" spans="1:38">
      <c r="A3420" t="s">
        <v>42</v>
      </c>
      <c r="B3420">
        <v>227731668</v>
      </c>
      <c r="C3420">
        <v>113001262</v>
      </c>
      <c r="D3420" t="s">
        <v>629</v>
      </c>
      <c r="E3420" t="s">
        <v>30590</v>
      </c>
      <c r="F3420">
        <v>20170904</v>
      </c>
      <c r="G3420" s="6">
        <v>42980.947997685187</v>
      </c>
      <c r="H3420" s="6">
        <v>42980.948009259257</v>
      </c>
      <c r="L3420" t="s">
        <v>631</v>
      </c>
      <c r="M3420">
        <v>530637545</v>
      </c>
      <c r="N3420" t="s">
        <v>25755</v>
      </c>
      <c r="O3420">
        <v>1</v>
      </c>
      <c r="P3420" t="s">
        <v>30591</v>
      </c>
      <c r="Q3420" t="s">
        <v>152</v>
      </c>
      <c r="S3420" t="s">
        <v>30592</v>
      </c>
      <c r="U3420" t="s">
        <v>45</v>
      </c>
      <c r="V3420" t="s">
        <v>30593</v>
      </c>
      <c r="W3420" t="s">
        <v>30594</v>
      </c>
      <c r="X3420" t="s">
        <v>30595</v>
      </c>
      <c r="Y3420" t="s">
        <v>46</v>
      </c>
      <c r="Z3420" t="s">
        <v>47</v>
      </c>
      <c r="AA3420" t="s">
        <v>48</v>
      </c>
      <c r="AB3420" t="s">
        <v>49</v>
      </c>
      <c r="AC3420">
        <v>5.2</v>
      </c>
      <c r="AD3420">
        <v>5.4</v>
      </c>
      <c r="AE3420">
        <v>0.2</v>
      </c>
      <c r="AF3420">
        <v>5.4</v>
      </c>
      <c r="AG3420">
        <v>4.91</v>
      </c>
      <c r="AH3420" t="s">
        <v>30592</v>
      </c>
      <c r="AJ3420" t="s">
        <v>30596</v>
      </c>
      <c r="AK3420" t="s">
        <v>45</v>
      </c>
      <c r="AL3420" t="s">
        <v>30593</v>
      </c>
    </row>
    <row r="3421" spans="1:38">
      <c r="A3421" t="s">
        <v>42</v>
      </c>
      <c r="B3421">
        <v>227732361</v>
      </c>
      <c r="C3421">
        <v>113001557</v>
      </c>
      <c r="D3421" t="s">
        <v>629</v>
      </c>
      <c r="E3421" t="s">
        <v>30601</v>
      </c>
      <c r="F3421">
        <v>20170904</v>
      </c>
      <c r="G3421" s="6">
        <v>42980.956782407404</v>
      </c>
      <c r="H3421" s="6">
        <v>42980.956805555557</v>
      </c>
      <c r="L3421" t="s">
        <v>631</v>
      </c>
      <c r="M3421">
        <v>476224249</v>
      </c>
      <c r="N3421" t="s">
        <v>24252</v>
      </c>
      <c r="O3421">
        <v>1</v>
      </c>
      <c r="P3421" t="s">
        <v>4437</v>
      </c>
      <c r="Q3421" t="s">
        <v>152</v>
      </c>
      <c r="S3421" t="s">
        <v>30602</v>
      </c>
      <c r="U3421" t="s">
        <v>45</v>
      </c>
      <c r="V3421" t="s">
        <v>30603</v>
      </c>
      <c r="W3421" t="s">
        <v>30604</v>
      </c>
      <c r="X3421" t="s">
        <v>30605</v>
      </c>
      <c r="Y3421" t="s">
        <v>46</v>
      </c>
      <c r="Z3421" t="s">
        <v>47</v>
      </c>
      <c r="AA3421" t="s">
        <v>48</v>
      </c>
      <c r="AB3421" t="s">
        <v>49</v>
      </c>
      <c r="AC3421">
        <v>60.89</v>
      </c>
      <c r="AD3421">
        <v>56.1</v>
      </c>
      <c r="AE3421">
        <v>0.2</v>
      </c>
      <c r="AF3421">
        <v>61.09</v>
      </c>
      <c r="AG3421">
        <v>51.05</v>
      </c>
      <c r="AH3421" t="s">
        <v>30602</v>
      </c>
      <c r="AK3421" t="s">
        <v>45</v>
      </c>
      <c r="AL3421" t="s">
        <v>30603</v>
      </c>
    </row>
    <row r="3422" spans="1:38">
      <c r="A3422" t="s">
        <v>42</v>
      </c>
      <c r="B3422">
        <v>227734467</v>
      </c>
      <c r="C3422">
        <v>113002356</v>
      </c>
      <c r="D3422" t="s">
        <v>629</v>
      </c>
      <c r="E3422" t="s">
        <v>30606</v>
      </c>
      <c r="F3422">
        <v>20170904</v>
      </c>
      <c r="G3422" s="6">
        <v>42980.983483796299</v>
      </c>
      <c r="H3422" s="6">
        <v>42980.983495370368</v>
      </c>
      <c r="L3422" t="s">
        <v>631</v>
      </c>
      <c r="M3422">
        <v>437296476</v>
      </c>
      <c r="N3422" t="s">
        <v>28558</v>
      </c>
      <c r="O3422">
        <v>1</v>
      </c>
      <c r="P3422" t="s">
        <v>28559</v>
      </c>
      <c r="Q3422" t="s">
        <v>152</v>
      </c>
      <c r="S3422" t="s">
        <v>30607</v>
      </c>
      <c r="U3422" t="s">
        <v>45</v>
      </c>
      <c r="V3422" t="s">
        <v>30608</v>
      </c>
      <c r="W3422" t="s">
        <v>30609</v>
      </c>
      <c r="X3422" t="s">
        <v>28417</v>
      </c>
      <c r="Y3422" t="s">
        <v>46</v>
      </c>
      <c r="Z3422" t="s">
        <v>47</v>
      </c>
      <c r="AA3422" t="s">
        <v>48</v>
      </c>
      <c r="AB3422" t="s">
        <v>49</v>
      </c>
      <c r="AC3422">
        <v>31.49</v>
      </c>
      <c r="AD3422">
        <v>18.7</v>
      </c>
      <c r="AE3422">
        <v>0.2</v>
      </c>
      <c r="AF3422">
        <v>31.69</v>
      </c>
      <c r="AG3422">
        <v>17.010000000000002</v>
      </c>
      <c r="AH3422" t="s">
        <v>30610</v>
      </c>
      <c r="AJ3422" t="s">
        <v>30611</v>
      </c>
      <c r="AK3422" t="s">
        <v>45</v>
      </c>
      <c r="AL3422" t="s">
        <v>30608</v>
      </c>
    </row>
    <row r="3423" spans="1:38">
      <c r="A3423" s="32">
        <v>42981</v>
      </c>
      <c r="B3423" s="33"/>
      <c r="C3423" s="34"/>
      <c r="D3423" s="35"/>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47"/>
      <c r="AB3423" s="47"/>
      <c r="AC3423" s="47"/>
      <c r="AD3423" s="47"/>
      <c r="AE3423" s="47"/>
    </row>
    <row r="3424" spans="1:38">
      <c r="A3424" t="s">
        <v>42</v>
      </c>
      <c r="B3424">
        <v>227783326</v>
      </c>
      <c r="C3424">
        <v>113009748</v>
      </c>
      <c r="D3424" t="s">
        <v>629</v>
      </c>
      <c r="E3424" t="s">
        <v>30644</v>
      </c>
      <c r="F3424">
        <v>20170904</v>
      </c>
      <c r="G3424" s="6">
        <v>42981.528900462959</v>
      </c>
      <c r="H3424" s="6">
        <v>42981.528912037036</v>
      </c>
      <c r="L3424" t="s">
        <v>631</v>
      </c>
      <c r="M3424">
        <v>472129544</v>
      </c>
      <c r="N3424" t="s">
        <v>14455</v>
      </c>
      <c r="O3424">
        <v>1</v>
      </c>
      <c r="P3424" t="s">
        <v>261</v>
      </c>
      <c r="Q3424" t="s">
        <v>152</v>
      </c>
      <c r="S3424" t="s">
        <v>30157</v>
      </c>
      <c r="U3424" t="s">
        <v>45</v>
      </c>
      <c r="V3424" t="s">
        <v>30160</v>
      </c>
      <c r="W3424" t="s">
        <v>30159</v>
      </c>
      <c r="X3424" t="s">
        <v>30158</v>
      </c>
      <c r="Y3424" t="s">
        <v>46</v>
      </c>
      <c r="Z3424" t="s">
        <v>47</v>
      </c>
      <c r="AA3424" t="s">
        <v>48</v>
      </c>
      <c r="AB3424" t="s">
        <v>49</v>
      </c>
      <c r="AC3424">
        <v>32.090000000000003</v>
      </c>
      <c r="AD3424">
        <v>22.1</v>
      </c>
      <c r="AE3424">
        <v>0</v>
      </c>
      <c r="AF3424">
        <v>32.090000000000003</v>
      </c>
      <c r="AG3424">
        <v>20.11</v>
      </c>
      <c r="AH3424" t="s">
        <v>30157</v>
      </c>
      <c r="AK3424" t="s">
        <v>50</v>
      </c>
      <c r="AL3424" t="s">
        <v>50</v>
      </c>
    </row>
    <row r="3425" spans="1:38">
      <c r="A3425" t="s">
        <v>42</v>
      </c>
      <c r="B3425">
        <v>227791899</v>
      </c>
      <c r="C3425">
        <v>113013710</v>
      </c>
      <c r="D3425" t="s">
        <v>629</v>
      </c>
      <c r="E3425" t="s">
        <v>30654</v>
      </c>
      <c r="F3425">
        <v>20170904</v>
      </c>
      <c r="G3425" s="6">
        <v>42981.669687499998</v>
      </c>
      <c r="H3425" s="6">
        <v>42981.669733796298</v>
      </c>
      <c r="L3425" t="s">
        <v>631</v>
      </c>
      <c r="M3425">
        <v>470683409</v>
      </c>
      <c r="N3425" t="s">
        <v>28570</v>
      </c>
      <c r="O3425">
        <v>1</v>
      </c>
      <c r="P3425" t="s">
        <v>60</v>
      </c>
      <c r="Q3425" t="s">
        <v>152</v>
      </c>
      <c r="S3425" t="s">
        <v>30655</v>
      </c>
      <c r="U3425" t="s">
        <v>45</v>
      </c>
      <c r="V3425" t="s">
        <v>30656</v>
      </c>
      <c r="W3425" t="s">
        <v>30657</v>
      </c>
      <c r="X3425" t="s">
        <v>30658</v>
      </c>
      <c r="Y3425" t="s">
        <v>46</v>
      </c>
      <c r="Z3425" t="s">
        <v>47</v>
      </c>
      <c r="AA3425" t="s">
        <v>48</v>
      </c>
      <c r="AB3425" t="s">
        <v>49</v>
      </c>
      <c r="AC3425">
        <v>3.9</v>
      </c>
      <c r="AD3425">
        <v>4.0999999999999996</v>
      </c>
      <c r="AE3425">
        <v>0.2</v>
      </c>
      <c r="AF3425">
        <v>4.0999999999999996</v>
      </c>
      <c r="AG3425">
        <v>3.73</v>
      </c>
      <c r="AH3425" t="s">
        <v>30655</v>
      </c>
      <c r="AK3425" t="s">
        <v>45</v>
      </c>
      <c r="AL3425" t="s">
        <v>30656</v>
      </c>
    </row>
    <row r="3426" spans="1:38">
      <c r="A3426" t="s">
        <v>42</v>
      </c>
      <c r="B3426">
        <v>227801503</v>
      </c>
      <c r="C3426">
        <v>113016780</v>
      </c>
      <c r="D3426" t="s">
        <v>629</v>
      </c>
      <c r="E3426" t="s">
        <v>30663</v>
      </c>
      <c r="F3426">
        <v>20170904</v>
      </c>
      <c r="G3426" s="6">
        <v>42981.772650462961</v>
      </c>
      <c r="H3426" s="6">
        <v>42981.772673611114</v>
      </c>
      <c r="L3426" t="s">
        <v>631</v>
      </c>
      <c r="M3426">
        <v>509033184</v>
      </c>
      <c r="N3426" t="s">
        <v>11895</v>
      </c>
      <c r="O3426">
        <v>1</v>
      </c>
      <c r="P3426" t="s">
        <v>18390</v>
      </c>
      <c r="Q3426" t="s">
        <v>152</v>
      </c>
      <c r="S3426" t="s">
        <v>438</v>
      </c>
      <c r="U3426" t="s">
        <v>30664</v>
      </c>
      <c r="V3426" t="s">
        <v>30664</v>
      </c>
      <c r="W3426" t="s">
        <v>30665</v>
      </c>
      <c r="X3426" t="s">
        <v>30666</v>
      </c>
      <c r="Y3426" t="s">
        <v>46</v>
      </c>
      <c r="Z3426" t="s">
        <v>47</v>
      </c>
      <c r="AA3426" t="s">
        <v>48</v>
      </c>
      <c r="AB3426" t="s">
        <v>49</v>
      </c>
      <c r="AC3426">
        <v>10.9</v>
      </c>
      <c r="AD3426">
        <v>11.1</v>
      </c>
      <c r="AE3426">
        <v>0.2</v>
      </c>
      <c r="AF3426">
        <v>11.1</v>
      </c>
      <c r="AG3426">
        <v>10.1</v>
      </c>
      <c r="AH3426" t="s">
        <v>438</v>
      </c>
      <c r="AJ3426" t="s">
        <v>30667</v>
      </c>
      <c r="AK3426" t="s">
        <v>30664</v>
      </c>
      <c r="AL3426" t="s">
        <v>30664</v>
      </c>
    </row>
    <row r="3427" spans="1:38">
      <c r="A3427" t="s">
        <v>42</v>
      </c>
      <c r="B3427">
        <v>227802681</v>
      </c>
      <c r="C3427">
        <v>113017346</v>
      </c>
      <c r="D3427" t="s">
        <v>629</v>
      </c>
      <c r="E3427" t="s">
        <v>30674</v>
      </c>
      <c r="F3427">
        <v>20170904</v>
      </c>
      <c r="G3427" s="6">
        <v>42981.79414351852</v>
      </c>
      <c r="H3427" s="6">
        <v>42981.794166666667</v>
      </c>
      <c r="L3427" t="s">
        <v>631</v>
      </c>
      <c r="M3427">
        <v>427421167</v>
      </c>
      <c r="N3427" t="s">
        <v>12082</v>
      </c>
      <c r="O3427">
        <v>1</v>
      </c>
      <c r="P3427" t="s">
        <v>65</v>
      </c>
      <c r="Q3427" t="s">
        <v>152</v>
      </c>
      <c r="S3427" t="s">
        <v>30675</v>
      </c>
      <c r="U3427" t="s">
        <v>45</v>
      </c>
      <c r="V3427" t="s">
        <v>30676</v>
      </c>
      <c r="W3427" t="s">
        <v>30677</v>
      </c>
      <c r="X3427" t="s">
        <v>30678</v>
      </c>
      <c r="Y3427" t="s">
        <v>46</v>
      </c>
      <c r="Z3427" t="s">
        <v>47</v>
      </c>
      <c r="AA3427" t="s">
        <v>48</v>
      </c>
      <c r="AB3427" t="s">
        <v>49</v>
      </c>
      <c r="AC3427">
        <v>8.9</v>
      </c>
      <c r="AD3427">
        <v>9.1</v>
      </c>
      <c r="AE3427">
        <v>0.2</v>
      </c>
      <c r="AF3427">
        <v>9.1</v>
      </c>
      <c r="AG3427">
        <v>8.2799999999999994</v>
      </c>
      <c r="AH3427" t="s">
        <v>30675</v>
      </c>
      <c r="AJ3427" t="s">
        <v>30679</v>
      </c>
      <c r="AK3427" t="s">
        <v>45</v>
      </c>
      <c r="AL3427" t="s">
        <v>30676</v>
      </c>
    </row>
    <row r="3428" spans="1:38">
      <c r="A3428" t="s">
        <v>42</v>
      </c>
      <c r="B3428">
        <v>227802682</v>
      </c>
      <c r="C3428">
        <v>113017346</v>
      </c>
      <c r="D3428" t="s">
        <v>629</v>
      </c>
      <c r="E3428" t="s">
        <v>30674</v>
      </c>
      <c r="F3428">
        <v>20170904</v>
      </c>
      <c r="G3428" s="6">
        <v>42981.79414351852</v>
      </c>
      <c r="H3428" s="6">
        <v>42981.794166666667</v>
      </c>
      <c r="L3428" t="s">
        <v>631</v>
      </c>
      <c r="M3428">
        <v>491467047</v>
      </c>
      <c r="N3428" t="s">
        <v>23560</v>
      </c>
      <c r="O3428">
        <v>1</v>
      </c>
      <c r="P3428" t="s">
        <v>15695</v>
      </c>
      <c r="Q3428" t="s">
        <v>152</v>
      </c>
      <c r="S3428" t="s">
        <v>30675</v>
      </c>
      <c r="U3428" t="s">
        <v>45</v>
      </c>
      <c r="V3428" t="s">
        <v>30676</v>
      </c>
      <c r="W3428" t="s">
        <v>30677</v>
      </c>
      <c r="X3428" t="s">
        <v>30678</v>
      </c>
      <c r="Y3428" t="s">
        <v>46</v>
      </c>
      <c r="Z3428" t="s">
        <v>47</v>
      </c>
      <c r="AA3428" t="s">
        <v>48</v>
      </c>
      <c r="AB3428" t="s">
        <v>49</v>
      </c>
      <c r="AC3428">
        <v>33.89</v>
      </c>
      <c r="AD3428">
        <v>32.1</v>
      </c>
      <c r="AE3428">
        <v>0.2</v>
      </c>
      <c r="AF3428">
        <v>34.090000000000003</v>
      </c>
      <c r="AG3428">
        <v>29.21</v>
      </c>
      <c r="AH3428" t="s">
        <v>30675</v>
      </c>
      <c r="AJ3428" t="s">
        <v>30679</v>
      </c>
      <c r="AK3428" t="s">
        <v>45</v>
      </c>
      <c r="AL3428" t="s">
        <v>30676</v>
      </c>
    </row>
    <row r="3429" spans="1:38">
      <c r="A3429" t="s">
        <v>42</v>
      </c>
      <c r="B3429">
        <v>227802683</v>
      </c>
      <c r="C3429">
        <v>113017346</v>
      </c>
      <c r="D3429" t="s">
        <v>629</v>
      </c>
      <c r="E3429" t="s">
        <v>30674</v>
      </c>
      <c r="F3429">
        <v>20170904</v>
      </c>
      <c r="G3429" s="6">
        <v>42981.79414351852</v>
      </c>
      <c r="H3429" s="6">
        <v>42981.794166666667</v>
      </c>
      <c r="L3429" t="s">
        <v>631</v>
      </c>
      <c r="M3429">
        <v>498080779</v>
      </c>
      <c r="N3429" t="s">
        <v>10940</v>
      </c>
      <c r="O3429">
        <v>1</v>
      </c>
      <c r="P3429" t="s">
        <v>64</v>
      </c>
      <c r="Q3429" t="s">
        <v>152</v>
      </c>
      <c r="S3429" t="s">
        <v>30675</v>
      </c>
      <c r="U3429" t="s">
        <v>45</v>
      </c>
      <c r="V3429" t="s">
        <v>30676</v>
      </c>
      <c r="W3429" t="s">
        <v>30677</v>
      </c>
      <c r="X3429" t="s">
        <v>30678</v>
      </c>
      <c r="Y3429" t="s">
        <v>46</v>
      </c>
      <c r="Z3429" t="s">
        <v>47</v>
      </c>
      <c r="AA3429" t="s">
        <v>48</v>
      </c>
      <c r="AB3429" t="s">
        <v>49</v>
      </c>
      <c r="AC3429">
        <v>27.9</v>
      </c>
      <c r="AD3429">
        <v>28.1</v>
      </c>
      <c r="AE3429">
        <v>0.2</v>
      </c>
      <c r="AF3429">
        <v>28.1</v>
      </c>
      <c r="AG3429">
        <v>25.57</v>
      </c>
      <c r="AH3429" t="s">
        <v>30675</v>
      </c>
      <c r="AJ3429" t="s">
        <v>30679</v>
      </c>
      <c r="AK3429" t="s">
        <v>45</v>
      </c>
      <c r="AL3429" t="s">
        <v>30676</v>
      </c>
    </row>
    <row r="3430" spans="1:38">
      <c r="A3430" t="s">
        <v>42</v>
      </c>
      <c r="B3430">
        <v>227813965</v>
      </c>
      <c r="C3430">
        <v>113022691</v>
      </c>
      <c r="D3430" t="s">
        <v>629</v>
      </c>
      <c r="E3430" t="s">
        <v>30691</v>
      </c>
      <c r="F3430">
        <v>20170904</v>
      </c>
      <c r="G3430" s="6">
        <v>42981.942187499997</v>
      </c>
      <c r="H3430" s="6">
        <v>42981.942210648151</v>
      </c>
      <c r="L3430" t="s">
        <v>631</v>
      </c>
      <c r="M3430">
        <v>515344600</v>
      </c>
      <c r="N3430" t="s">
        <v>20491</v>
      </c>
      <c r="O3430">
        <v>1</v>
      </c>
      <c r="P3430" t="s">
        <v>20492</v>
      </c>
      <c r="Q3430" t="s">
        <v>152</v>
      </c>
      <c r="S3430" t="s">
        <v>25790</v>
      </c>
      <c r="U3430" t="s">
        <v>25791</v>
      </c>
      <c r="V3430" t="s">
        <v>45</v>
      </c>
      <c r="W3430" t="s">
        <v>25792</v>
      </c>
      <c r="X3430" t="s">
        <v>16708</v>
      </c>
      <c r="Y3430" t="s">
        <v>46</v>
      </c>
      <c r="Z3430" t="s">
        <v>47</v>
      </c>
      <c r="AA3430" t="s">
        <v>48</v>
      </c>
      <c r="AB3430" t="s">
        <v>49</v>
      </c>
      <c r="AC3430">
        <v>11.5</v>
      </c>
      <c r="AD3430">
        <v>11.7</v>
      </c>
      <c r="AE3430">
        <v>0.2</v>
      </c>
      <c r="AF3430">
        <v>11.7</v>
      </c>
      <c r="AG3430">
        <v>10.65</v>
      </c>
      <c r="AH3430" t="s">
        <v>25790</v>
      </c>
      <c r="AK3430" t="s">
        <v>25791</v>
      </c>
      <c r="AL3430" t="s">
        <v>25791</v>
      </c>
    </row>
    <row r="3431" spans="1:38">
      <c r="A3431" s="32">
        <v>42982</v>
      </c>
      <c r="B3431" s="33"/>
      <c r="C3431" s="34"/>
      <c r="D3431" s="35"/>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47"/>
      <c r="AB3431" s="47"/>
      <c r="AC3431" s="47"/>
      <c r="AD3431" s="47"/>
      <c r="AE3431" s="47"/>
    </row>
    <row r="3432" spans="1:38">
      <c r="A3432" t="s">
        <v>42</v>
      </c>
      <c r="B3432">
        <v>227825912</v>
      </c>
      <c r="C3432">
        <v>113026884</v>
      </c>
      <c r="D3432" t="s">
        <v>629</v>
      </c>
      <c r="E3432" t="s">
        <v>30708</v>
      </c>
      <c r="F3432">
        <v>20170904</v>
      </c>
      <c r="G3432" s="6">
        <v>42982.088449074072</v>
      </c>
      <c r="H3432" s="6">
        <v>42982.088483796295</v>
      </c>
      <c r="L3432" t="s">
        <v>631</v>
      </c>
      <c r="M3432">
        <v>435026212</v>
      </c>
      <c r="N3432" t="s">
        <v>23178</v>
      </c>
      <c r="O3432">
        <v>1</v>
      </c>
      <c r="P3432" t="s">
        <v>74</v>
      </c>
      <c r="Q3432" t="s">
        <v>152</v>
      </c>
      <c r="S3432" t="s">
        <v>9952</v>
      </c>
      <c r="U3432" t="s">
        <v>45</v>
      </c>
      <c r="V3432" t="s">
        <v>30709</v>
      </c>
      <c r="W3432" t="s">
        <v>30710</v>
      </c>
      <c r="X3432" t="s">
        <v>30711</v>
      </c>
      <c r="Y3432" t="s">
        <v>46</v>
      </c>
      <c r="Z3432" t="s">
        <v>47</v>
      </c>
      <c r="AA3432" t="s">
        <v>48</v>
      </c>
      <c r="AB3432" t="s">
        <v>49</v>
      </c>
      <c r="AC3432">
        <v>23.9</v>
      </c>
      <c r="AD3432">
        <v>24.1</v>
      </c>
      <c r="AE3432">
        <v>0.2</v>
      </c>
      <c r="AF3432">
        <v>24.1</v>
      </c>
      <c r="AG3432">
        <v>21.93</v>
      </c>
      <c r="AH3432" t="s">
        <v>30712</v>
      </c>
      <c r="AK3432" t="s">
        <v>45</v>
      </c>
      <c r="AL3432" t="s">
        <v>30713</v>
      </c>
    </row>
    <row r="3433" spans="1:38">
      <c r="A3433" t="s">
        <v>42</v>
      </c>
      <c r="B3433">
        <v>116158839</v>
      </c>
      <c r="C3433">
        <v>77160118</v>
      </c>
      <c r="D3433" t="s">
        <v>629</v>
      </c>
      <c r="E3433" t="s">
        <v>30719</v>
      </c>
      <c r="F3433">
        <v>20170905</v>
      </c>
      <c r="G3433" s="6">
        <v>42980.572731481479</v>
      </c>
      <c r="H3433" s="6">
        <v>42982.425023148149</v>
      </c>
      <c r="L3433" t="s">
        <v>631</v>
      </c>
      <c r="M3433">
        <v>443182076</v>
      </c>
      <c r="N3433" t="s">
        <v>30718</v>
      </c>
      <c r="O3433">
        <v>4</v>
      </c>
      <c r="P3433" t="s">
        <v>116</v>
      </c>
      <c r="Q3433" t="s">
        <v>152</v>
      </c>
      <c r="S3433" t="s">
        <v>30717</v>
      </c>
      <c r="U3433" t="s">
        <v>30714</v>
      </c>
      <c r="V3433" t="s">
        <v>30716</v>
      </c>
      <c r="W3433" t="s">
        <v>1266</v>
      </c>
      <c r="X3433" t="s">
        <v>1267</v>
      </c>
      <c r="Y3433" t="s">
        <v>46</v>
      </c>
      <c r="Z3433" t="s">
        <v>47</v>
      </c>
      <c r="AA3433" t="s">
        <v>909</v>
      </c>
      <c r="AB3433" t="s">
        <v>910</v>
      </c>
      <c r="AC3433">
        <v>40</v>
      </c>
      <c r="AD3433">
        <v>10</v>
      </c>
      <c r="AE3433">
        <v>0</v>
      </c>
      <c r="AF3433">
        <v>40</v>
      </c>
      <c r="AG3433">
        <v>36.4</v>
      </c>
      <c r="AH3433" t="s">
        <v>30715</v>
      </c>
      <c r="AK3433" t="s">
        <v>30714</v>
      </c>
      <c r="AL3433" t="s">
        <v>30714</v>
      </c>
    </row>
    <row r="3434" spans="1:38">
      <c r="A3434" t="s">
        <v>42</v>
      </c>
      <c r="B3434">
        <v>227890491</v>
      </c>
      <c r="C3434">
        <v>113036504</v>
      </c>
      <c r="D3434" t="s">
        <v>629</v>
      </c>
      <c r="E3434" t="s">
        <v>30724</v>
      </c>
      <c r="F3434">
        <v>20170905</v>
      </c>
      <c r="G3434" s="6">
        <v>42982.677314814813</v>
      </c>
      <c r="H3434" s="6">
        <v>42982.67732638889</v>
      </c>
      <c r="L3434" t="s">
        <v>631</v>
      </c>
      <c r="M3434">
        <v>515344600</v>
      </c>
      <c r="N3434" t="s">
        <v>20491</v>
      </c>
      <c r="O3434">
        <v>1</v>
      </c>
      <c r="P3434" t="s">
        <v>30171</v>
      </c>
      <c r="Q3434" t="s">
        <v>152</v>
      </c>
      <c r="S3434" t="s">
        <v>30720</v>
      </c>
      <c r="U3434" t="s">
        <v>45</v>
      </c>
      <c r="V3434" t="s">
        <v>30723</v>
      </c>
      <c r="W3434" t="s">
        <v>30722</v>
      </c>
      <c r="X3434" t="s">
        <v>30721</v>
      </c>
      <c r="Y3434" t="s">
        <v>46</v>
      </c>
      <c r="Z3434" t="s">
        <v>47</v>
      </c>
      <c r="AA3434" t="s">
        <v>48</v>
      </c>
      <c r="AB3434" t="s">
        <v>49</v>
      </c>
      <c r="AC3434">
        <v>15.49</v>
      </c>
      <c r="AD3434">
        <v>11.7</v>
      </c>
      <c r="AE3434">
        <v>0.2</v>
      </c>
      <c r="AF3434">
        <v>15.69</v>
      </c>
      <c r="AG3434">
        <v>10.65</v>
      </c>
      <c r="AH3434" t="s">
        <v>30720</v>
      </c>
      <c r="AK3434" t="s">
        <v>50</v>
      </c>
      <c r="AL3434" t="s">
        <v>50</v>
      </c>
    </row>
    <row r="3435" spans="1:38">
      <c r="A3435" t="s">
        <v>42</v>
      </c>
      <c r="B3435">
        <v>227893961</v>
      </c>
      <c r="C3435">
        <v>113037283</v>
      </c>
      <c r="D3435" t="s">
        <v>629</v>
      </c>
      <c r="E3435" t="s">
        <v>30729</v>
      </c>
      <c r="F3435">
        <v>20170905</v>
      </c>
      <c r="G3435" s="6">
        <v>42982.70590277778</v>
      </c>
      <c r="H3435" s="6">
        <v>42982.705972222226</v>
      </c>
      <c r="L3435" t="s">
        <v>631</v>
      </c>
      <c r="M3435">
        <v>456877770</v>
      </c>
      <c r="N3435" t="s">
        <v>23729</v>
      </c>
      <c r="O3435">
        <v>1</v>
      </c>
      <c r="P3435" t="s">
        <v>1960</v>
      </c>
      <c r="Q3435" t="s">
        <v>152</v>
      </c>
      <c r="S3435" t="s">
        <v>30726</v>
      </c>
      <c r="U3435" t="s">
        <v>45</v>
      </c>
      <c r="V3435" t="s">
        <v>30725</v>
      </c>
      <c r="W3435" t="s">
        <v>30728</v>
      </c>
      <c r="X3435" t="s">
        <v>30727</v>
      </c>
      <c r="Y3435" t="s">
        <v>46</v>
      </c>
      <c r="Z3435" t="s">
        <v>47</v>
      </c>
      <c r="AA3435" t="s">
        <v>48</v>
      </c>
      <c r="AB3435" t="s">
        <v>49</v>
      </c>
      <c r="AC3435">
        <v>6.49</v>
      </c>
      <c r="AD3435">
        <v>3.7</v>
      </c>
      <c r="AE3435">
        <v>0.2</v>
      </c>
      <c r="AF3435">
        <v>6.69</v>
      </c>
      <c r="AG3435">
        <v>3.37</v>
      </c>
      <c r="AH3435" t="s">
        <v>30726</v>
      </c>
      <c r="AK3435" t="s">
        <v>45</v>
      </c>
      <c r="AL3435" t="s">
        <v>30725</v>
      </c>
    </row>
    <row r="3436" spans="1:38">
      <c r="A3436" t="s">
        <v>42</v>
      </c>
      <c r="B3436">
        <v>227906957</v>
      </c>
      <c r="C3436">
        <v>113039353</v>
      </c>
      <c r="D3436" t="s">
        <v>629</v>
      </c>
      <c r="E3436" t="s">
        <v>30755</v>
      </c>
      <c r="F3436">
        <v>20170905</v>
      </c>
      <c r="G3436" s="6">
        <v>42982.798252314817</v>
      </c>
      <c r="H3436" s="6">
        <v>42982.798275462963</v>
      </c>
      <c r="L3436" t="s">
        <v>631</v>
      </c>
      <c r="M3436">
        <v>495758722</v>
      </c>
      <c r="N3436" t="s">
        <v>12609</v>
      </c>
      <c r="O3436">
        <v>1</v>
      </c>
      <c r="P3436" t="s">
        <v>341</v>
      </c>
      <c r="Q3436" t="s">
        <v>152</v>
      </c>
      <c r="S3436" t="s">
        <v>26013</v>
      </c>
      <c r="U3436" t="s">
        <v>45</v>
      </c>
      <c r="V3436" t="s">
        <v>30754</v>
      </c>
      <c r="W3436" t="s">
        <v>30753</v>
      </c>
      <c r="X3436" t="s">
        <v>30752</v>
      </c>
      <c r="Y3436" t="s">
        <v>46</v>
      </c>
      <c r="Z3436" t="s">
        <v>47</v>
      </c>
      <c r="AA3436" t="s">
        <v>48</v>
      </c>
      <c r="AB3436" t="s">
        <v>49</v>
      </c>
      <c r="AC3436">
        <v>16.899999999999999</v>
      </c>
      <c r="AD3436">
        <v>17.100000000000001</v>
      </c>
      <c r="AE3436">
        <v>0.2</v>
      </c>
      <c r="AF3436">
        <v>17.100000000000001</v>
      </c>
      <c r="AG3436">
        <v>15.56</v>
      </c>
      <c r="AH3436" t="s">
        <v>30751</v>
      </c>
      <c r="AJ3436" t="s">
        <v>30750</v>
      </c>
      <c r="AK3436" t="s">
        <v>45</v>
      </c>
      <c r="AL3436" t="s">
        <v>30749</v>
      </c>
    </row>
    <row r="3437" spans="1:38">
      <c r="A3437" t="s">
        <v>42</v>
      </c>
      <c r="B3437">
        <v>227911314</v>
      </c>
      <c r="C3437">
        <v>113040826</v>
      </c>
      <c r="D3437" t="s">
        <v>629</v>
      </c>
      <c r="E3437" t="s">
        <v>30748</v>
      </c>
      <c r="F3437">
        <v>20170905</v>
      </c>
      <c r="G3437" s="6">
        <v>42982.860694444447</v>
      </c>
      <c r="H3437" s="6">
        <v>42982.860717592594</v>
      </c>
      <c r="L3437" t="s">
        <v>631</v>
      </c>
      <c r="M3437">
        <v>490650815</v>
      </c>
      <c r="N3437" t="s">
        <v>4158</v>
      </c>
      <c r="O3437">
        <v>1</v>
      </c>
      <c r="P3437" t="s">
        <v>4465</v>
      </c>
      <c r="Q3437" t="s">
        <v>152</v>
      </c>
      <c r="S3437" t="s">
        <v>8482</v>
      </c>
      <c r="U3437" t="s">
        <v>45</v>
      </c>
      <c r="V3437" t="s">
        <v>22732</v>
      </c>
      <c r="W3437" t="s">
        <v>22733</v>
      </c>
      <c r="X3437" t="s">
        <v>14525</v>
      </c>
      <c r="Y3437" t="s">
        <v>46</v>
      </c>
      <c r="Z3437" t="s">
        <v>47</v>
      </c>
      <c r="AA3437" t="s">
        <v>48</v>
      </c>
      <c r="AB3437" t="s">
        <v>49</v>
      </c>
      <c r="AC3437">
        <v>34.9</v>
      </c>
      <c r="AD3437">
        <v>35.1</v>
      </c>
      <c r="AE3437">
        <v>0.2</v>
      </c>
      <c r="AF3437">
        <v>35.1</v>
      </c>
      <c r="AG3437">
        <v>31.94</v>
      </c>
      <c r="AH3437" t="s">
        <v>8482</v>
      </c>
      <c r="AK3437" t="s">
        <v>45</v>
      </c>
      <c r="AL3437" t="s">
        <v>22732</v>
      </c>
    </row>
    <row r="3438" spans="1:38">
      <c r="A3438" t="s">
        <v>42</v>
      </c>
      <c r="B3438">
        <v>227912593</v>
      </c>
      <c r="C3438">
        <v>113041397</v>
      </c>
      <c r="D3438" t="s">
        <v>629</v>
      </c>
      <c r="E3438" t="s">
        <v>30745</v>
      </c>
      <c r="F3438">
        <v>20170905</v>
      </c>
      <c r="G3438" s="6">
        <v>42982.876967592594</v>
      </c>
      <c r="H3438" s="6">
        <v>42982.87699074074</v>
      </c>
      <c r="L3438" t="s">
        <v>631</v>
      </c>
      <c r="M3438">
        <v>437296476</v>
      </c>
      <c r="N3438" t="s">
        <v>28558</v>
      </c>
      <c r="O3438">
        <v>1</v>
      </c>
      <c r="P3438" t="s">
        <v>30747</v>
      </c>
      <c r="Q3438" t="s">
        <v>152</v>
      </c>
      <c r="S3438" t="s">
        <v>30744</v>
      </c>
      <c r="U3438" t="s">
        <v>45</v>
      </c>
      <c r="V3438" t="s">
        <v>30741</v>
      </c>
      <c r="W3438" t="s">
        <v>30743</v>
      </c>
      <c r="X3438" t="s">
        <v>4082</v>
      </c>
      <c r="Y3438" t="s">
        <v>46</v>
      </c>
      <c r="Z3438" t="s">
        <v>47</v>
      </c>
      <c r="AA3438" t="s">
        <v>48</v>
      </c>
      <c r="AB3438" t="s">
        <v>49</v>
      </c>
      <c r="AC3438">
        <v>25.49</v>
      </c>
      <c r="AD3438">
        <v>18.7</v>
      </c>
      <c r="AE3438">
        <v>0.2</v>
      </c>
      <c r="AF3438">
        <v>25.69</v>
      </c>
      <c r="AG3438">
        <v>17.010000000000002</v>
      </c>
      <c r="AH3438" t="s">
        <v>30742</v>
      </c>
      <c r="AK3438" t="s">
        <v>45</v>
      </c>
      <c r="AL3438" t="s">
        <v>30741</v>
      </c>
    </row>
    <row r="3439" spans="1:38">
      <c r="A3439" t="s">
        <v>42</v>
      </c>
      <c r="B3439">
        <v>227912591</v>
      </c>
      <c r="C3439">
        <v>113041397</v>
      </c>
      <c r="D3439" t="s">
        <v>629</v>
      </c>
      <c r="E3439" t="s">
        <v>30745</v>
      </c>
      <c r="F3439">
        <v>20170905</v>
      </c>
      <c r="G3439" s="6">
        <v>42982.876967592594</v>
      </c>
      <c r="H3439" s="6">
        <v>42982.87699074074</v>
      </c>
      <c r="L3439" t="s">
        <v>631</v>
      </c>
      <c r="M3439">
        <v>437296476</v>
      </c>
      <c r="N3439" t="s">
        <v>28558</v>
      </c>
      <c r="O3439">
        <v>1</v>
      </c>
      <c r="P3439" t="s">
        <v>30746</v>
      </c>
      <c r="Q3439" t="s">
        <v>152</v>
      </c>
      <c r="S3439" t="s">
        <v>30744</v>
      </c>
      <c r="U3439" t="s">
        <v>45</v>
      </c>
      <c r="V3439" t="s">
        <v>30741</v>
      </c>
      <c r="W3439" t="s">
        <v>30743</v>
      </c>
      <c r="X3439" t="s">
        <v>4082</v>
      </c>
      <c r="Y3439" t="s">
        <v>46</v>
      </c>
      <c r="Z3439" t="s">
        <v>47</v>
      </c>
      <c r="AA3439" t="s">
        <v>48</v>
      </c>
      <c r="AB3439" t="s">
        <v>49</v>
      </c>
      <c r="AC3439">
        <v>25.49</v>
      </c>
      <c r="AD3439">
        <v>18.7</v>
      </c>
      <c r="AE3439">
        <v>0.2</v>
      </c>
      <c r="AF3439">
        <v>25.69</v>
      </c>
      <c r="AG3439">
        <v>17.010000000000002</v>
      </c>
      <c r="AH3439" t="s">
        <v>30742</v>
      </c>
      <c r="AK3439" t="s">
        <v>45</v>
      </c>
      <c r="AL3439" t="s">
        <v>30741</v>
      </c>
    </row>
    <row r="3440" spans="1:38">
      <c r="A3440" t="s">
        <v>42</v>
      </c>
      <c r="B3440">
        <v>227912592</v>
      </c>
      <c r="C3440">
        <v>113041397</v>
      </c>
      <c r="D3440" t="s">
        <v>629</v>
      </c>
      <c r="E3440" t="s">
        <v>30745</v>
      </c>
      <c r="F3440">
        <v>20170905</v>
      </c>
      <c r="G3440" s="6">
        <v>42982.876967592594</v>
      </c>
      <c r="H3440" s="6">
        <v>42982.87699074074</v>
      </c>
      <c r="L3440" t="s">
        <v>631</v>
      </c>
      <c r="M3440">
        <v>437296476</v>
      </c>
      <c r="N3440" t="s">
        <v>28558</v>
      </c>
      <c r="O3440">
        <v>1</v>
      </c>
      <c r="P3440" t="s">
        <v>27216</v>
      </c>
      <c r="Q3440" t="s">
        <v>152</v>
      </c>
      <c r="S3440" t="s">
        <v>30744</v>
      </c>
      <c r="U3440" t="s">
        <v>45</v>
      </c>
      <c r="V3440" t="s">
        <v>30741</v>
      </c>
      <c r="W3440" t="s">
        <v>30743</v>
      </c>
      <c r="X3440" t="s">
        <v>4082</v>
      </c>
      <c r="Y3440" t="s">
        <v>46</v>
      </c>
      <c r="Z3440" t="s">
        <v>47</v>
      </c>
      <c r="AA3440" t="s">
        <v>48</v>
      </c>
      <c r="AB3440" t="s">
        <v>49</v>
      </c>
      <c r="AC3440">
        <v>25.49</v>
      </c>
      <c r="AD3440">
        <v>18.7</v>
      </c>
      <c r="AE3440">
        <v>0.2</v>
      </c>
      <c r="AF3440">
        <v>25.69</v>
      </c>
      <c r="AG3440">
        <v>17.010000000000002</v>
      </c>
      <c r="AH3440" t="s">
        <v>30742</v>
      </c>
      <c r="AK3440" t="s">
        <v>45</v>
      </c>
      <c r="AL3440" t="s">
        <v>30741</v>
      </c>
    </row>
    <row r="3441" spans="1:38">
      <c r="A3441" t="s">
        <v>42</v>
      </c>
      <c r="B3441">
        <v>227915610</v>
      </c>
      <c r="C3441">
        <v>113042758</v>
      </c>
      <c r="D3441" t="s">
        <v>629</v>
      </c>
      <c r="E3441" t="s">
        <v>30740</v>
      </c>
      <c r="F3441">
        <v>20170905</v>
      </c>
      <c r="G3441" s="6">
        <v>42982.910567129627</v>
      </c>
      <c r="H3441" s="6">
        <v>42982.910578703704</v>
      </c>
      <c r="L3441" t="s">
        <v>631</v>
      </c>
      <c r="M3441">
        <v>499118546</v>
      </c>
      <c r="N3441" t="s">
        <v>23184</v>
      </c>
      <c r="O3441">
        <v>1</v>
      </c>
      <c r="P3441" t="s">
        <v>9381</v>
      </c>
      <c r="Q3441" t="s">
        <v>152</v>
      </c>
      <c r="S3441" t="s">
        <v>30737</v>
      </c>
      <c r="U3441" t="s">
        <v>30736</v>
      </c>
      <c r="V3441" t="s">
        <v>30735</v>
      </c>
      <c r="W3441" t="s">
        <v>30739</v>
      </c>
      <c r="X3441" t="s">
        <v>30738</v>
      </c>
      <c r="Y3441" t="s">
        <v>46</v>
      </c>
      <c r="Z3441" t="s">
        <v>47</v>
      </c>
      <c r="AA3441" t="s">
        <v>48</v>
      </c>
      <c r="AB3441" t="s">
        <v>49</v>
      </c>
      <c r="AC3441">
        <v>18.899999999999999</v>
      </c>
      <c r="AD3441">
        <v>19.100000000000001</v>
      </c>
      <c r="AE3441">
        <v>0.2</v>
      </c>
      <c r="AF3441">
        <v>19.100000000000001</v>
      </c>
      <c r="AG3441">
        <v>17.38</v>
      </c>
      <c r="AH3441" t="s">
        <v>30737</v>
      </c>
      <c r="AK3441" t="s">
        <v>30736</v>
      </c>
      <c r="AL3441" t="s">
        <v>30735</v>
      </c>
    </row>
    <row r="3442" spans="1:38">
      <c r="A3442" t="s">
        <v>42</v>
      </c>
      <c r="B3442">
        <v>227919530</v>
      </c>
      <c r="C3442">
        <v>113044482</v>
      </c>
      <c r="D3442" t="s">
        <v>629</v>
      </c>
      <c r="E3442" t="s">
        <v>30734</v>
      </c>
      <c r="F3442">
        <v>20170905</v>
      </c>
      <c r="G3442" s="6">
        <v>42982.949270833335</v>
      </c>
      <c r="H3442" s="6">
        <v>42982.949282407404</v>
      </c>
      <c r="L3442" t="s">
        <v>631</v>
      </c>
      <c r="M3442">
        <v>492506488</v>
      </c>
      <c r="N3442" t="s">
        <v>2646</v>
      </c>
      <c r="O3442">
        <v>1</v>
      </c>
      <c r="P3442" t="s">
        <v>30733</v>
      </c>
      <c r="Q3442" t="s">
        <v>152</v>
      </c>
      <c r="S3442" t="s">
        <v>30730</v>
      </c>
      <c r="U3442" t="s">
        <v>30732</v>
      </c>
      <c r="V3442" t="s">
        <v>30732</v>
      </c>
      <c r="W3442" t="s">
        <v>30731</v>
      </c>
      <c r="X3442" t="s">
        <v>9464</v>
      </c>
      <c r="Y3442" t="s">
        <v>46</v>
      </c>
      <c r="Z3442" t="s">
        <v>47</v>
      </c>
      <c r="AA3442" t="s">
        <v>48</v>
      </c>
      <c r="AB3442" t="s">
        <v>49</v>
      </c>
      <c r="AC3442">
        <v>42.89</v>
      </c>
      <c r="AD3442">
        <v>33.1</v>
      </c>
      <c r="AE3442">
        <v>0.2</v>
      </c>
      <c r="AF3442">
        <v>43.09</v>
      </c>
      <c r="AG3442">
        <v>30.12</v>
      </c>
      <c r="AH3442" t="s">
        <v>30730</v>
      </c>
      <c r="AJ3442">
        <v>680436</v>
      </c>
      <c r="AK3442" t="s">
        <v>50</v>
      </c>
      <c r="AL3442" t="s">
        <v>50</v>
      </c>
    </row>
    <row r="3443" spans="1:38">
      <c r="A3443" s="32">
        <v>42983</v>
      </c>
      <c r="B3443" s="33"/>
      <c r="C3443" s="34"/>
      <c r="D3443" s="35"/>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47"/>
      <c r="AB3443" s="47"/>
      <c r="AC3443" s="47"/>
      <c r="AD3443" s="47"/>
      <c r="AE3443" s="47"/>
    </row>
    <row r="3444" spans="1:38">
      <c r="A3444" t="s">
        <v>42</v>
      </c>
      <c r="B3444">
        <v>227942536</v>
      </c>
      <c r="C3444">
        <v>113051681</v>
      </c>
      <c r="D3444" t="s">
        <v>629</v>
      </c>
      <c r="E3444" t="s">
        <v>30803</v>
      </c>
      <c r="F3444">
        <v>20170906</v>
      </c>
      <c r="G3444" s="6">
        <v>42983.434618055559</v>
      </c>
      <c r="H3444" s="6">
        <v>42983.434652777774</v>
      </c>
      <c r="L3444" t="s">
        <v>631</v>
      </c>
      <c r="M3444">
        <v>481733251</v>
      </c>
      <c r="N3444" t="s">
        <v>23215</v>
      </c>
      <c r="O3444">
        <v>1</v>
      </c>
      <c r="P3444" t="s">
        <v>73</v>
      </c>
      <c r="Q3444" t="s">
        <v>152</v>
      </c>
      <c r="S3444" t="s">
        <v>30801</v>
      </c>
      <c r="U3444" t="s">
        <v>30800</v>
      </c>
      <c r="V3444" t="s">
        <v>30800</v>
      </c>
      <c r="W3444" t="s">
        <v>30802</v>
      </c>
      <c r="X3444" t="s">
        <v>29969</v>
      </c>
      <c r="Y3444" t="s">
        <v>46</v>
      </c>
      <c r="Z3444" t="s">
        <v>47</v>
      </c>
      <c r="AA3444" t="s">
        <v>48</v>
      </c>
      <c r="AB3444" t="s">
        <v>49</v>
      </c>
      <c r="AC3444">
        <v>16.899999999999999</v>
      </c>
      <c r="AD3444">
        <v>17.100000000000001</v>
      </c>
      <c r="AE3444">
        <v>0.2</v>
      </c>
      <c r="AF3444">
        <v>17.100000000000001</v>
      </c>
      <c r="AG3444">
        <v>15.56</v>
      </c>
      <c r="AH3444" t="s">
        <v>30801</v>
      </c>
      <c r="AK3444" t="s">
        <v>30800</v>
      </c>
      <c r="AL3444" t="s">
        <v>30800</v>
      </c>
    </row>
    <row r="3445" spans="1:38">
      <c r="A3445" t="s">
        <v>42</v>
      </c>
      <c r="B3445">
        <v>227943336</v>
      </c>
      <c r="C3445">
        <v>113052005</v>
      </c>
      <c r="D3445" t="s">
        <v>629</v>
      </c>
      <c r="E3445" t="s">
        <v>30799</v>
      </c>
      <c r="F3445">
        <v>20170906</v>
      </c>
      <c r="G3445" s="6">
        <v>42983.446817129632</v>
      </c>
      <c r="H3445" s="6">
        <v>42983.446840277778</v>
      </c>
      <c r="L3445" t="s">
        <v>631</v>
      </c>
      <c r="M3445">
        <v>471984899</v>
      </c>
      <c r="N3445" t="s">
        <v>23866</v>
      </c>
      <c r="O3445">
        <v>1</v>
      </c>
      <c r="P3445" t="s">
        <v>186</v>
      </c>
      <c r="Q3445" t="s">
        <v>152</v>
      </c>
      <c r="S3445" t="s">
        <v>30796</v>
      </c>
      <c r="U3445" t="s">
        <v>30795</v>
      </c>
      <c r="V3445" t="s">
        <v>45</v>
      </c>
      <c r="W3445" t="s">
        <v>30798</v>
      </c>
      <c r="X3445" t="s">
        <v>30797</v>
      </c>
      <c r="Y3445" t="s">
        <v>46</v>
      </c>
      <c r="Z3445" t="s">
        <v>47</v>
      </c>
      <c r="AA3445" t="s">
        <v>48</v>
      </c>
      <c r="AB3445" t="s">
        <v>49</v>
      </c>
      <c r="AC3445">
        <v>8.89</v>
      </c>
      <c r="AD3445">
        <v>7.1</v>
      </c>
      <c r="AE3445">
        <v>0.2</v>
      </c>
      <c r="AF3445">
        <v>9.09</v>
      </c>
      <c r="AG3445">
        <v>6.46</v>
      </c>
      <c r="AH3445" t="s">
        <v>30796</v>
      </c>
      <c r="AK3445" t="s">
        <v>30795</v>
      </c>
      <c r="AL3445" t="s">
        <v>45</v>
      </c>
    </row>
    <row r="3446" spans="1:38">
      <c r="A3446" t="s">
        <v>42</v>
      </c>
      <c r="B3446">
        <v>227943335</v>
      </c>
      <c r="C3446">
        <v>113052005</v>
      </c>
      <c r="D3446" t="s">
        <v>629</v>
      </c>
      <c r="E3446" t="s">
        <v>30799</v>
      </c>
      <c r="F3446">
        <v>20170906</v>
      </c>
      <c r="G3446" s="6">
        <v>42983.446817129632</v>
      </c>
      <c r="H3446" s="6">
        <v>42983.446840277778</v>
      </c>
      <c r="L3446" t="s">
        <v>631</v>
      </c>
      <c r="M3446">
        <v>496063312</v>
      </c>
      <c r="N3446" t="s">
        <v>10559</v>
      </c>
      <c r="O3446">
        <v>1</v>
      </c>
      <c r="P3446" t="s">
        <v>6107</v>
      </c>
      <c r="Q3446" t="s">
        <v>152</v>
      </c>
      <c r="S3446" t="s">
        <v>30796</v>
      </c>
      <c r="U3446" t="s">
        <v>30795</v>
      </c>
      <c r="V3446" t="s">
        <v>45</v>
      </c>
      <c r="W3446" t="s">
        <v>30798</v>
      </c>
      <c r="X3446" t="s">
        <v>30797</v>
      </c>
      <c r="Y3446" t="s">
        <v>46</v>
      </c>
      <c r="Z3446" t="s">
        <v>47</v>
      </c>
      <c r="AA3446" t="s">
        <v>48</v>
      </c>
      <c r="AB3446" t="s">
        <v>49</v>
      </c>
      <c r="AC3446">
        <v>18.899999999999999</v>
      </c>
      <c r="AD3446">
        <v>19.100000000000001</v>
      </c>
      <c r="AE3446">
        <v>0.2</v>
      </c>
      <c r="AF3446">
        <v>19.100000000000001</v>
      </c>
      <c r="AG3446">
        <v>17.38</v>
      </c>
      <c r="AH3446" t="s">
        <v>30796</v>
      </c>
      <c r="AK3446" t="s">
        <v>30795</v>
      </c>
      <c r="AL3446" t="s">
        <v>45</v>
      </c>
    </row>
    <row r="3447" spans="1:38">
      <c r="A3447" t="s">
        <v>42</v>
      </c>
      <c r="B3447">
        <v>227943337</v>
      </c>
      <c r="C3447">
        <v>113052005</v>
      </c>
      <c r="D3447" t="s">
        <v>629</v>
      </c>
      <c r="E3447" t="s">
        <v>30799</v>
      </c>
      <c r="F3447">
        <v>20170906</v>
      </c>
      <c r="G3447" s="6">
        <v>42983.446817129632</v>
      </c>
      <c r="H3447" s="6">
        <v>42983.446840277778</v>
      </c>
      <c r="L3447" t="s">
        <v>631</v>
      </c>
      <c r="M3447">
        <v>543520060</v>
      </c>
      <c r="N3447" t="s">
        <v>25655</v>
      </c>
      <c r="O3447">
        <v>1</v>
      </c>
      <c r="P3447" t="s">
        <v>59</v>
      </c>
      <c r="Q3447" t="s">
        <v>152</v>
      </c>
      <c r="S3447" t="s">
        <v>30796</v>
      </c>
      <c r="U3447" t="s">
        <v>30795</v>
      </c>
      <c r="V3447" t="s">
        <v>45</v>
      </c>
      <c r="W3447" t="s">
        <v>30798</v>
      </c>
      <c r="X3447" t="s">
        <v>30797</v>
      </c>
      <c r="Y3447" t="s">
        <v>46</v>
      </c>
      <c r="Z3447" t="s">
        <v>47</v>
      </c>
      <c r="AA3447" t="s">
        <v>48</v>
      </c>
      <c r="AB3447" t="s">
        <v>49</v>
      </c>
      <c r="AC3447">
        <v>2</v>
      </c>
      <c r="AD3447">
        <v>2.2000000000000002</v>
      </c>
      <c r="AE3447">
        <v>0.2</v>
      </c>
      <c r="AF3447">
        <v>2.2000000000000002</v>
      </c>
      <c r="AG3447">
        <v>2</v>
      </c>
      <c r="AH3447" t="s">
        <v>30796</v>
      </c>
      <c r="AK3447" t="s">
        <v>30795</v>
      </c>
      <c r="AL3447" t="s">
        <v>45</v>
      </c>
    </row>
    <row r="3448" spans="1:38">
      <c r="A3448" t="s">
        <v>42</v>
      </c>
      <c r="B3448">
        <v>227943338</v>
      </c>
      <c r="C3448">
        <v>113052005</v>
      </c>
      <c r="D3448" t="s">
        <v>629</v>
      </c>
      <c r="E3448" t="s">
        <v>30799</v>
      </c>
      <c r="F3448">
        <v>20170906</v>
      </c>
      <c r="G3448" s="6">
        <v>42983.446817129632</v>
      </c>
      <c r="H3448" s="6">
        <v>42983.446840277778</v>
      </c>
      <c r="L3448" t="s">
        <v>631</v>
      </c>
      <c r="M3448">
        <v>483357809</v>
      </c>
      <c r="N3448" t="s">
        <v>12277</v>
      </c>
      <c r="O3448">
        <v>1</v>
      </c>
      <c r="P3448" t="s">
        <v>25041</v>
      </c>
      <c r="Q3448" t="s">
        <v>152</v>
      </c>
      <c r="S3448" t="s">
        <v>30796</v>
      </c>
      <c r="U3448" t="s">
        <v>30795</v>
      </c>
      <c r="V3448" t="s">
        <v>45</v>
      </c>
      <c r="W3448" t="s">
        <v>30798</v>
      </c>
      <c r="X3448" t="s">
        <v>30797</v>
      </c>
      <c r="Y3448" t="s">
        <v>46</v>
      </c>
      <c r="Z3448" t="s">
        <v>47</v>
      </c>
      <c r="AA3448" t="s">
        <v>48</v>
      </c>
      <c r="AB3448" t="s">
        <v>49</v>
      </c>
      <c r="AC3448">
        <v>1.55</v>
      </c>
      <c r="AD3448">
        <v>1.75</v>
      </c>
      <c r="AE3448">
        <v>0.2</v>
      </c>
      <c r="AF3448">
        <v>1.75</v>
      </c>
      <c r="AG3448">
        <v>1.59</v>
      </c>
      <c r="AH3448" t="s">
        <v>30796</v>
      </c>
      <c r="AK3448" t="s">
        <v>30795</v>
      </c>
      <c r="AL3448" t="s">
        <v>45</v>
      </c>
    </row>
    <row r="3449" spans="1:38">
      <c r="A3449" t="s">
        <v>42</v>
      </c>
      <c r="B3449">
        <v>227943758</v>
      </c>
      <c r="C3449">
        <v>113052220</v>
      </c>
      <c r="D3449" t="s">
        <v>693</v>
      </c>
      <c r="E3449" t="s">
        <v>30808</v>
      </c>
      <c r="F3449">
        <v>20170906</v>
      </c>
      <c r="G3449" s="6">
        <v>42983.454513888886</v>
      </c>
      <c r="H3449" s="6">
        <v>42983.454525462963</v>
      </c>
      <c r="L3449" t="s">
        <v>631</v>
      </c>
      <c r="M3449">
        <v>514608242</v>
      </c>
      <c r="N3449" t="s">
        <v>20529</v>
      </c>
      <c r="O3449">
        <v>2</v>
      </c>
      <c r="P3449" t="s">
        <v>21741</v>
      </c>
      <c r="Q3449" t="s">
        <v>152</v>
      </c>
      <c r="S3449" t="s">
        <v>30807</v>
      </c>
      <c r="U3449" t="s">
        <v>45</v>
      </c>
      <c r="V3449" t="s">
        <v>30804</v>
      </c>
      <c r="W3449" t="s">
        <v>30806</v>
      </c>
      <c r="X3449" t="s">
        <v>24220</v>
      </c>
      <c r="Y3449" t="s">
        <v>46</v>
      </c>
      <c r="Z3449" t="s">
        <v>47</v>
      </c>
      <c r="AA3449" t="s">
        <v>48</v>
      </c>
      <c r="AB3449" t="s">
        <v>49</v>
      </c>
      <c r="AC3449">
        <v>37.799999999999997</v>
      </c>
      <c r="AD3449">
        <v>19.100000000000001</v>
      </c>
      <c r="AE3449">
        <v>0.4</v>
      </c>
      <c r="AF3449">
        <v>38.200000000000003</v>
      </c>
      <c r="AG3449">
        <v>34.76</v>
      </c>
      <c r="AH3449" t="s">
        <v>30805</v>
      </c>
      <c r="AK3449" t="s">
        <v>45</v>
      </c>
      <c r="AL3449" t="s">
        <v>30804</v>
      </c>
    </row>
    <row r="3450" spans="1:38">
      <c r="A3450" t="s">
        <v>42</v>
      </c>
      <c r="B3450">
        <v>116191942</v>
      </c>
      <c r="C3450">
        <v>77173224</v>
      </c>
      <c r="D3450" t="s">
        <v>629</v>
      </c>
      <c r="E3450" t="s">
        <v>30814</v>
      </c>
      <c r="F3450">
        <v>20170906</v>
      </c>
      <c r="G3450" s="6">
        <v>42983.545486111114</v>
      </c>
      <c r="H3450" s="6">
        <v>42983.545520833337</v>
      </c>
      <c r="L3450" t="s">
        <v>631</v>
      </c>
      <c r="M3450">
        <v>443182076</v>
      </c>
      <c r="N3450" t="s">
        <v>30718</v>
      </c>
      <c r="O3450">
        <v>1</v>
      </c>
      <c r="P3450" t="s">
        <v>116</v>
      </c>
      <c r="Q3450" t="s">
        <v>152</v>
      </c>
      <c r="S3450" t="s">
        <v>30813</v>
      </c>
      <c r="U3450" t="s">
        <v>30810</v>
      </c>
      <c r="V3450" t="s">
        <v>30809</v>
      </c>
      <c r="W3450" t="s">
        <v>1266</v>
      </c>
      <c r="X3450" t="s">
        <v>1267</v>
      </c>
      <c r="Y3450" t="s">
        <v>46</v>
      </c>
      <c r="Z3450" t="s">
        <v>47</v>
      </c>
      <c r="AA3450" t="s">
        <v>909</v>
      </c>
      <c r="AB3450" t="s">
        <v>910</v>
      </c>
      <c r="AC3450">
        <v>10</v>
      </c>
      <c r="AD3450">
        <v>10</v>
      </c>
      <c r="AE3450">
        <v>0</v>
      </c>
      <c r="AF3450">
        <v>10</v>
      </c>
      <c r="AG3450">
        <v>9.1</v>
      </c>
      <c r="AH3450" t="s">
        <v>30812</v>
      </c>
      <c r="AJ3450" t="s">
        <v>30811</v>
      </c>
      <c r="AK3450" t="s">
        <v>30810</v>
      </c>
      <c r="AL3450" t="s">
        <v>30809</v>
      </c>
    </row>
    <row r="3451" spans="1:38">
      <c r="A3451" t="s">
        <v>42</v>
      </c>
      <c r="B3451">
        <v>227979355</v>
      </c>
      <c r="C3451">
        <v>113056338</v>
      </c>
      <c r="D3451" t="s">
        <v>693</v>
      </c>
      <c r="E3451" t="s">
        <v>30820</v>
      </c>
      <c r="F3451">
        <v>20170906</v>
      </c>
      <c r="G3451" s="6">
        <v>42983.599444444444</v>
      </c>
      <c r="H3451" s="6">
        <v>42983.599456018521</v>
      </c>
      <c r="L3451" t="s">
        <v>631</v>
      </c>
      <c r="M3451">
        <v>517901095</v>
      </c>
      <c r="N3451" t="s">
        <v>13117</v>
      </c>
      <c r="O3451">
        <v>3</v>
      </c>
      <c r="P3451" t="s">
        <v>13118</v>
      </c>
      <c r="Q3451" t="s">
        <v>152</v>
      </c>
      <c r="S3451" t="s">
        <v>30815</v>
      </c>
      <c r="U3451" t="s">
        <v>30819</v>
      </c>
      <c r="V3451" t="s">
        <v>30818</v>
      </c>
      <c r="W3451" t="s">
        <v>30817</v>
      </c>
      <c r="X3451" t="s">
        <v>30816</v>
      </c>
      <c r="Y3451" t="s">
        <v>46</v>
      </c>
      <c r="Z3451" t="s">
        <v>47</v>
      </c>
      <c r="AA3451" t="s">
        <v>48</v>
      </c>
      <c r="AB3451" t="s">
        <v>49</v>
      </c>
      <c r="AC3451">
        <v>35.67</v>
      </c>
      <c r="AD3451">
        <v>10.1</v>
      </c>
      <c r="AE3451">
        <v>0.6</v>
      </c>
      <c r="AF3451">
        <v>36.270000000000003</v>
      </c>
      <c r="AG3451">
        <v>27.57</v>
      </c>
      <c r="AH3451" t="s">
        <v>30815</v>
      </c>
      <c r="AK3451" t="s">
        <v>50</v>
      </c>
      <c r="AL3451" t="s">
        <v>50</v>
      </c>
    </row>
    <row r="3452" spans="1:38">
      <c r="A3452" t="s">
        <v>42</v>
      </c>
      <c r="B3452">
        <v>227985783</v>
      </c>
      <c r="C3452">
        <v>113057129</v>
      </c>
      <c r="D3452" t="s">
        <v>629</v>
      </c>
      <c r="E3452" t="s">
        <v>30824</v>
      </c>
      <c r="F3452">
        <v>20170906</v>
      </c>
      <c r="G3452" s="6">
        <v>42983.626168981478</v>
      </c>
      <c r="H3452" s="6">
        <v>42983.626192129632</v>
      </c>
      <c r="L3452" t="s">
        <v>631</v>
      </c>
      <c r="M3452">
        <v>470586132</v>
      </c>
      <c r="N3452" t="s">
        <v>24829</v>
      </c>
      <c r="O3452">
        <v>1</v>
      </c>
      <c r="P3452" t="s">
        <v>30823</v>
      </c>
      <c r="Q3452" t="s">
        <v>152</v>
      </c>
      <c r="S3452" t="s">
        <v>30822</v>
      </c>
      <c r="U3452" t="s">
        <v>45</v>
      </c>
      <c r="V3452" t="s">
        <v>28834</v>
      </c>
      <c r="W3452" t="s">
        <v>30821</v>
      </c>
      <c r="X3452" t="s">
        <v>22657</v>
      </c>
      <c r="Y3452" t="s">
        <v>46</v>
      </c>
      <c r="Z3452" t="s">
        <v>47</v>
      </c>
      <c r="AA3452" t="s">
        <v>48</v>
      </c>
      <c r="AB3452" t="s">
        <v>49</v>
      </c>
      <c r="AC3452">
        <v>12.5</v>
      </c>
      <c r="AD3452">
        <v>12.7</v>
      </c>
      <c r="AE3452">
        <v>0.2</v>
      </c>
      <c r="AF3452">
        <v>12.7</v>
      </c>
      <c r="AG3452">
        <v>11.56</v>
      </c>
      <c r="AH3452" t="s">
        <v>28837</v>
      </c>
      <c r="AK3452" t="s">
        <v>45</v>
      </c>
      <c r="AL3452" t="s">
        <v>28834</v>
      </c>
    </row>
    <row r="3453" spans="1:38">
      <c r="A3453" t="s">
        <v>42</v>
      </c>
      <c r="B3453">
        <v>228018722</v>
      </c>
      <c r="C3453">
        <v>113063675</v>
      </c>
      <c r="D3453" t="s">
        <v>629</v>
      </c>
      <c r="E3453" t="s">
        <v>30837</v>
      </c>
      <c r="F3453">
        <v>20170906</v>
      </c>
      <c r="G3453" s="6">
        <v>42983.865856481483</v>
      </c>
      <c r="H3453" s="6">
        <v>42983.865879629629</v>
      </c>
      <c r="L3453" t="s">
        <v>44</v>
      </c>
      <c r="M3453">
        <v>514050708</v>
      </c>
      <c r="N3453" t="s">
        <v>21653</v>
      </c>
      <c r="O3453">
        <v>7</v>
      </c>
      <c r="P3453" t="s">
        <v>21654</v>
      </c>
      <c r="Q3453" t="s">
        <v>152</v>
      </c>
      <c r="S3453" t="s">
        <v>30467</v>
      </c>
      <c r="U3453" t="s">
        <v>30468</v>
      </c>
      <c r="V3453" t="s">
        <v>30468</v>
      </c>
      <c r="W3453" t="s">
        <v>30469</v>
      </c>
      <c r="X3453" t="s">
        <v>30470</v>
      </c>
      <c r="Y3453" t="s">
        <v>46</v>
      </c>
      <c r="Z3453" t="s">
        <v>47</v>
      </c>
      <c r="AA3453" t="s">
        <v>48</v>
      </c>
      <c r="AB3453" t="s">
        <v>49</v>
      </c>
      <c r="AC3453">
        <v>34.299999999999997</v>
      </c>
      <c r="AD3453">
        <v>5.0999999999999996</v>
      </c>
      <c r="AE3453">
        <v>1.4</v>
      </c>
      <c r="AF3453">
        <v>35.700000000000003</v>
      </c>
      <c r="AG3453">
        <v>32.479999999999997</v>
      </c>
      <c r="AH3453" t="s">
        <v>30471</v>
      </c>
      <c r="AK3453" t="s">
        <v>45</v>
      </c>
      <c r="AL3453" t="s">
        <v>30472</v>
      </c>
    </row>
    <row r="3454" spans="1:38">
      <c r="A3454" t="s">
        <v>42</v>
      </c>
      <c r="B3454">
        <v>228018721</v>
      </c>
      <c r="C3454">
        <v>113063675</v>
      </c>
      <c r="D3454" t="s">
        <v>629</v>
      </c>
      <c r="E3454" t="s">
        <v>30837</v>
      </c>
      <c r="F3454">
        <v>20170906</v>
      </c>
      <c r="G3454" s="6">
        <v>42983.865856481483</v>
      </c>
      <c r="H3454" s="6">
        <v>42983.865879629629</v>
      </c>
      <c r="L3454" t="s">
        <v>44</v>
      </c>
      <c r="M3454">
        <v>514050708</v>
      </c>
      <c r="N3454" t="s">
        <v>21653</v>
      </c>
      <c r="O3454">
        <v>7</v>
      </c>
      <c r="P3454" t="s">
        <v>22177</v>
      </c>
      <c r="Q3454" t="s">
        <v>152</v>
      </c>
      <c r="S3454" t="s">
        <v>30467</v>
      </c>
      <c r="U3454" t="s">
        <v>30468</v>
      </c>
      <c r="V3454" t="s">
        <v>30468</v>
      </c>
      <c r="W3454" t="s">
        <v>30469</v>
      </c>
      <c r="X3454" t="s">
        <v>30470</v>
      </c>
      <c r="Y3454" t="s">
        <v>46</v>
      </c>
      <c r="Z3454" t="s">
        <v>47</v>
      </c>
      <c r="AA3454" t="s">
        <v>48</v>
      </c>
      <c r="AB3454" t="s">
        <v>49</v>
      </c>
      <c r="AC3454">
        <v>45.43</v>
      </c>
      <c r="AD3454">
        <v>5.0999999999999996</v>
      </c>
      <c r="AE3454">
        <v>1.4</v>
      </c>
      <c r="AF3454">
        <v>46.83</v>
      </c>
      <c r="AG3454">
        <v>32.479999999999997</v>
      </c>
      <c r="AH3454" t="s">
        <v>30471</v>
      </c>
      <c r="AK3454" t="s">
        <v>45</v>
      </c>
      <c r="AL3454" t="s">
        <v>30472</v>
      </c>
    </row>
    <row r="3455" spans="1:38">
      <c r="A3455" t="s">
        <v>42</v>
      </c>
      <c r="B3455">
        <v>228024019</v>
      </c>
      <c r="C3455">
        <v>113065581</v>
      </c>
      <c r="D3455" t="s">
        <v>629</v>
      </c>
      <c r="E3455" t="s">
        <v>30836</v>
      </c>
      <c r="F3455">
        <v>20170906</v>
      </c>
      <c r="G3455" s="6">
        <v>42983.913831018515</v>
      </c>
      <c r="H3455" s="6">
        <v>42983.913842592592</v>
      </c>
      <c r="L3455" t="s">
        <v>631</v>
      </c>
      <c r="M3455">
        <v>441069153</v>
      </c>
      <c r="N3455" t="s">
        <v>23426</v>
      </c>
      <c r="O3455">
        <v>1</v>
      </c>
      <c r="P3455" t="s">
        <v>64</v>
      </c>
      <c r="Q3455" t="s">
        <v>152</v>
      </c>
      <c r="S3455" t="s">
        <v>30832</v>
      </c>
      <c r="U3455" t="s">
        <v>30835</v>
      </c>
      <c r="V3455" t="s">
        <v>30835</v>
      </c>
      <c r="W3455" t="s">
        <v>30834</v>
      </c>
      <c r="X3455" t="s">
        <v>30833</v>
      </c>
      <c r="Y3455" t="s">
        <v>46</v>
      </c>
      <c r="Z3455" t="s">
        <v>47</v>
      </c>
      <c r="AA3455" t="s">
        <v>48</v>
      </c>
      <c r="AB3455" t="s">
        <v>49</v>
      </c>
      <c r="AC3455">
        <v>7.5</v>
      </c>
      <c r="AD3455">
        <v>7.7</v>
      </c>
      <c r="AE3455">
        <v>0.2</v>
      </c>
      <c r="AF3455">
        <v>7.7</v>
      </c>
      <c r="AG3455">
        <v>7.01</v>
      </c>
      <c r="AH3455" t="s">
        <v>30832</v>
      </c>
      <c r="AK3455" t="s">
        <v>50</v>
      </c>
      <c r="AL3455" t="s">
        <v>50</v>
      </c>
    </row>
    <row r="3456" spans="1:38">
      <c r="A3456" t="s">
        <v>42</v>
      </c>
      <c r="B3456">
        <v>228025154</v>
      </c>
      <c r="C3456">
        <v>113066022</v>
      </c>
      <c r="D3456" t="s">
        <v>629</v>
      </c>
      <c r="E3456" t="s">
        <v>30829</v>
      </c>
      <c r="F3456">
        <v>20170906</v>
      </c>
      <c r="G3456" s="6">
        <v>42983.923807870371</v>
      </c>
      <c r="H3456" s="6">
        <v>42983.923842592594</v>
      </c>
      <c r="L3456" t="s">
        <v>631</v>
      </c>
      <c r="M3456">
        <v>530637545</v>
      </c>
      <c r="N3456" t="s">
        <v>25755</v>
      </c>
      <c r="O3456">
        <v>3</v>
      </c>
      <c r="P3456" t="s">
        <v>30831</v>
      </c>
      <c r="Q3456" t="s">
        <v>152</v>
      </c>
      <c r="S3456" t="s">
        <v>30826</v>
      </c>
      <c r="U3456" t="s">
        <v>45</v>
      </c>
      <c r="V3456" t="s">
        <v>30825</v>
      </c>
      <c r="W3456" t="s">
        <v>30827</v>
      </c>
      <c r="X3456" t="s">
        <v>2307</v>
      </c>
      <c r="Y3456" t="s">
        <v>46</v>
      </c>
      <c r="Z3456" t="s">
        <v>47</v>
      </c>
      <c r="AA3456" t="s">
        <v>48</v>
      </c>
      <c r="AB3456" t="s">
        <v>49</v>
      </c>
      <c r="AC3456">
        <v>15.6</v>
      </c>
      <c r="AD3456">
        <v>5.4</v>
      </c>
      <c r="AE3456">
        <v>0.6</v>
      </c>
      <c r="AF3456">
        <v>16.2</v>
      </c>
      <c r="AG3456">
        <v>14.73</v>
      </c>
      <c r="AH3456" t="s">
        <v>30826</v>
      </c>
      <c r="AK3456" t="s">
        <v>45</v>
      </c>
      <c r="AL3456" t="s">
        <v>30825</v>
      </c>
    </row>
    <row r="3457" spans="1:38">
      <c r="A3457" t="s">
        <v>42</v>
      </c>
      <c r="B3457">
        <v>228025155</v>
      </c>
      <c r="C3457">
        <v>113066022</v>
      </c>
      <c r="D3457" t="s">
        <v>629</v>
      </c>
      <c r="E3457" t="s">
        <v>30829</v>
      </c>
      <c r="F3457">
        <v>20170906</v>
      </c>
      <c r="G3457" s="6">
        <v>42983.923807870371</v>
      </c>
      <c r="H3457" s="6">
        <v>42983.923842592594</v>
      </c>
      <c r="L3457" t="s">
        <v>631</v>
      </c>
      <c r="M3457">
        <v>530637545</v>
      </c>
      <c r="N3457" t="s">
        <v>25755</v>
      </c>
      <c r="O3457">
        <v>1</v>
      </c>
      <c r="P3457" t="s">
        <v>30830</v>
      </c>
      <c r="Q3457" t="s">
        <v>152</v>
      </c>
      <c r="S3457" t="s">
        <v>30826</v>
      </c>
      <c r="U3457" t="s">
        <v>45</v>
      </c>
      <c r="V3457" t="s">
        <v>30825</v>
      </c>
      <c r="W3457" t="s">
        <v>30827</v>
      </c>
      <c r="X3457" t="s">
        <v>2307</v>
      </c>
      <c r="Y3457" t="s">
        <v>46</v>
      </c>
      <c r="Z3457" t="s">
        <v>47</v>
      </c>
      <c r="AA3457" t="s">
        <v>48</v>
      </c>
      <c r="AB3457" t="s">
        <v>49</v>
      </c>
      <c r="AC3457">
        <v>5.2</v>
      </c>
      <c r="AD3457">
        <v>5.4</v>
      </c>
      <c r="AE3457">
        <v>0.2</v>
      </c>
      <c r="AF3457">
        <v>5.4</v>
      </c>
      <c r="AG3457">
        <v>4.91</v>
      </c>
      <c r="AH3457" t="s">
        <v>30826</v>
      </c>
      <c r="AK3457" t="s">
        <v>45</v>
      </c>
      <c r="AL3457" t="s">
        <v>30825</v>
      </c>
    </row>
    <row r="3458" spans="1:38">
      <c r="A3458" t="s">
        <v>42</v>
      </c>
      <c r="B3458">
        <v>228025156</v>
      </c>
      <c r="C3458">
        <v>113066022</v>
      </c>
      <c r="D3458" t="s">
        <v>629</v>
      </c>
      <c r="E3458" t="s">
        <v>30829</v>
      </c>
      <c r="F3458">
        <v>20170906</v>
      </c>
      <c r="G3458" s="6">
        <v>42983.923807870371</v>
      </c>
      <c r="H3458" s="6">
        <v>42983.923842592594</v>
      </c>
      <c r="L3458" t="s">
        <v>631</v>
      </c>
      <c r="M3458">
        <v>530637545</v>
      </c>
      <c r="N3458" t="s">
        <v>25755</v>
      </c>
      <c r="O3458">
        <v>2</v>
      </c>
      <c r="P3458" t="s">
        <v>30828</v>
      </c>
      <c r="Q3458" t="s">
        <v>152</v>
      </c>
      <c r="S3458" t="s">
        <v>30826</v>
      </c>
      <c r="U3458" t="s">
        <v>45</v>
      </c>
      <c r="V3458" t="s">
        <v>30825</v>
      </c>
      <c r="W3458" t="s">
        <v>30827</v>
      </c>
      <c r="X3458" t="s">
        <v>2307</v>
      </c>
      <c r="Y3458" t="s">
        <v>46</v>
      </c>
      <c r="Z3458" t="s">
        <v>47</v>
      </c>
      <c r="AA3458" t="s">
        <v>48</v>
      </c>
      <c r="AB3458" t="s">
        <v>49</v>
      </c>
      <c r="AC3458">
        <v>10.4</v>
      </c>
      <c r="AD3458">
        <v>5.4</v>
      </c>
      <c r="AE3458">
        <v>0.4</v>
      </c>
      <c r="AF3458">
        <v>10.8</v>
      </c>
      <c r="AG3458">
        <v>9.82</v>
      </c>
      <c r="AH3458" t="s">
        <v>30826</v>
      </c>
      <c r="AK3458" t="s">
        <v>45</v>
      </c>
      <c r="AL3458" t="s">
        <v>30825</v>
      </c>
    </row>
    <row r="3459" spans="1:38">
      <c r="A3459" t="s">
        <v>42</v>
      </c>
      <c r="B3459">
        <v>228031308</v>
      </c>
      <c r="C3459">
        <v>113068227</v>
      </c>
      <c r="D3459" t="s">
        <v>629</v>
      </c>
      <c r="E3459" t="s">
        <v>30842</v>
      </c>
      <c r="F3459">
        <v>20170906</v>
      </c>
      <c r="G3459" s="6">
        <v>42983.969386574077</v>
      </c>
      <c r="H3459" s="6">
        <v>42983.969421296293</v>
      </c>
      <c r="L3459" t="s">
        <v>44</v>
      </c>
      <c r="M3459">
        <v>456877770</v>
      </c>
      <c r="N3459" t="s">
        <v>23729</v>
      </c>
      <c r="O3459">
        <v>1</v>
      </c>
      <c r="P3459" t="s">
        <v>21369</v>
      </c>
      <c r="Q3459" t="s">
        <v>152</v>
      </c>
      <c r="S3459" t="s">
        <v>30841</v>
      </c>
      <c r="U3459" t="s">
        <v>45</v>
      </c>
      <c r="V3459" t="s">
        <v>30838</v>
      </c>
      <c r="W3459" t="s">
        <v>30840</v>
      </c>
      <c r="X3459" t="s">
        <v>30839</v>
      </c>
      <c r="Y3459" t="s">
        <v>46</v>
      </c>
      <c r="Z3459" t="s">
        <v>47</v>
      </c>
      <c r="AA3459" t="s">
        <v>48</v>
      </c>
      <c r="AB3459" t="s">
        <v>49</v>
      </c>
      <c r="AC3459">
        <v>6.49</v>
      </c>
      <c r="AD3459">
        <v>3.7</v>
      </c>
      <c r="AE3459">
        <v>0.2</v>
      </c>
      <c r="AF3459">
        <v>6.69</v>
      </c>
      <c r="AG3459">
        <v>3.37</v>
      </c>
      <c r="AH3459" t="s">
        <v>14600</v>
      </c>
      <c r="AK3459" t="s">
        <v>45</v>
      </c>
      <c r="AL3459" t="s">
        <v>30838</v>
      </c>
    </row>
    <row r="3460" spans="1:38">
      <c r="A3460" t="s">
        <v>42</v>
      </c>
      <c r="B3460">
        <v>228033992</v>
      </c>
      <c r="C3460">
        <v>113069092</v>
      </c>
      <c r="D3460" t="s">
        <v>629</v>
      </c>
      <c r="E3460" t="s">
        <v>30867</v>
      </c>
      <c r="F3460">
        <v>20170906</v>
      </c>
      <c r="G3460" s="6">
        <v>42983.988229166665</v>
      </c>
      <c r="H3460" s="6">
        <v>42983.988252314812</v>
      </c>
      <c r="L3460" t="s">
        <v>44</v>
      </c>
      <c r="M3460">
        <v>495758722</v>
      </c>
      <c r="N3460" t="s">
        <v>12609</v>
      </c>
      <c r="O3460">
        <v>1</v>
      </c>
      <c r="P3460" t="s">
        <v>341</v>
      </c>
      <c r="Q3460" t="s">
        <v>152</v>
      </c>
      <c r="S3460" t="s">
        <v>30865</v>
      </c>
      <c r="U3460" t="s">
        <v>45</v>
      </c>
      <c r="V3460" t="s">
        <v>30862</v>
      </c>
      <c r="W3460" t="s">
        <v>30864</v>
      </c>
      <c r="X3460" t="s">
        <v>30863</v>
      </c>
      <c r="Y3460" t="s">
        <v>46</v>
      </c>
      <c r="Z3460" t="s">
        <v>47</v>
      </c>
      <c r="AA3460" t="s">
        <v>48</v>
      </c>
      <c r="AB3460" t="s">
        <v>49</v>
      </c>
      <c r="AC3460">
        <v>16.899999999999999</v>
      </c>
      <c r="AD3460">
        <v>17.100000000000001</v>
      </c>
      <c r="AE3460">
        <v>0.2</v>
      </c>
      <c r="AF3460">
        <v>17.100000000000001</v>
      </c>
      <c r="AG3460">
        <v>15.56</v>
      </c>
      <c r="AH3460" t="s">
        <v>16553</v>
      </c>
      <c r="AK3460" t="s">
        <v>45</v>
      </c>
      <c r="AL3460" t="s">
        <v>30862</v>
      </c>
    </row>
    <row r="3461" spans="1:38">
      <c r="A3461" t="s">
        <v>42</v>
      </c>
      <c r="B3461">
        <v>228033993</v>
      </c>
      <c r="C3461">
        <v>113069092</v>
      </c>
      <c r="D3461" t="s">
        <v>629</v>
      </c>
      <c r="E3461" t="s">
        <v>30867</v>
      </c>
      <c r="F3461">
        <v>20170906</v>
      </c>
      <c r="G3461" s="6">
        <v>42983.988229166665</v>
      </c>
      <c r="H3461" s="6">
        <v>42983.988252314812</v>
      </c>
      <c r="L3461" t="s">
        <v>631</v>
      </c>
      <c r="M3461">
        <v>471906149</v>
      </c>
      <c r="N3461" t="s">
        <v>23960</v>
      </c>
      <c r="O3461">
        <v>1</v>
      </c>
      <c r="P3461" t="s">
        <v>182</v>
      </c>
      <c r="Q3461" t="s">
        <v>152</v>
      </c>
      <c r="S3461" t="s">
        <v>30865</v>
      </c>
      <c r="U3461" t="s">
        <v>45</v>
      </c>
      <c r="V3461" t="s">
        <v>30862</v>
      </c>
      <c r="W3461" t="s">
        <v>30864</v>
      </c>
      <c r="X3461" t="s">
        <v>30863</v>
      </c>
      <c r="Y3461" t="s">
        <v>46</v>
      </c>
      <c r="Z3461" t="s">
        <v>47</v>
      </c>
      <c r="AA3461" t="s">
        <v>48</v>
      </c>
      <c r="AB3461" t="s">
        <v>49</v>
      </c>
      <c r="AC3461">
        <v>11.9</v>
      </c>
      <c r="AD3461">
        <v>12.1</v>
      </c>
      <c r="AE3461">
        <v>0.2</v>
      </c>
      <c r="AF3461">
        <v>12.1</v>
      </c>
      <c r="AG3461">
        <v>11.01</v>
      </c>
      <c r="AH3461" t="s">
        <v>16553</v>
      </c>
      <c r="AK3461" t="s">
        <v>45</v>
      </c>
      <c r="AL3461" t="s">
        <v>30862</v>
      </c>
    </row>
    <row r="3462" spans="1:38">
      <c r="A3462" t="s">
        <v>42</v>
      </c>
      <c r="B3462">
        <v>228033994</v>
      </c>
      <c r="C3462">
        <v>113069092</v>
      </c>
      <c r="D3462" t="s">
        <v>629</v>
      </c>
      <c r="E3462" t="s">
        <v>30867</v>
      </c>
      <c r="F3462">
        <v>20170906</v>
      </c>
      <c r="G3462" s="6">
        <v>42983.988229166665</v>
      </c>
      <c r="H3462" s="6">
        <v>42983.988252314812</v>
      </c>
      <c r="L3462" t="s">
        <v>631</v>
      </c>
      <c r="M3462">
        <v>470671803</v>
      </c>
      <c r="N3462" t="s">
        <v>11970</v>
      </c>
      <c r="O3462">
        <v>1</v>
      </c>
      <c r="P3462" t="s">
        <v>64</v>
      </c>
      <c r="Q3462" t="s">
        <v>152</v>
      </c>
      <c r="S3462" t="s">
        <v>30865</v>
      </c>
      <c r="U3462" t="s">
        <v>45</v>
      </c>
      <c r="V3462" t="s">
        <v>30862</v>
      </c>
      <c r="W3462" t="s">
        <v>30864</v>
      </c>
      <c r="X3462" t="s">
        <v>30863</v>
      </c>
      <c r="Y3462" t="s">
        <v>46</v>
      </c>
      <c r="Z3462" t="s">
        <v>47</v>
      </c>
      <c r="AA3462" t="s">
        <v>48</v>
      </c>
      <c r="AB3462" t="s">
        <v>49</v>
      </c>
      <c r="AC3462">
        <v>4.9000000000000004</v>
      </c>
      <c r="AD3462">
        <v>5.0999999999999996</v>
      </c>
      <c r="AE3462">
        <v>0.2</v>
      </c>
      <c r="AF3462">
        <v>5.0999999999999996</v>
      </c>
      <c r="AG3462">
        <v>4.6399999999999997</v>
      </c>
      <c r="AH3462" t="s">
        <v>16553</v>
      </c>
      <c r="AK3462" t="s">
        <v>45</v>
      </c>
      <c r="AL3462" t="s">
        <v>30862</v>
      </c>
    </row>
    <row r="3463" spans="1:38">
      <c r="A3463" t="s">
        <v>42</v>
      </c>
      <c r="B3463">
        <v>228033995</v>
      </c>
      <c r="C3463">
        <v>113069092</v>
      </c>
      <c r="D3463" t="s">
        <v>629</v>
      </c>
      <c r="E3463" t="s">
        <v>30867</v>
      </c>
      <c r="F3463">
        <v>20170906</v>
      </c>
      <c r="G3463" s="6">
        <v>42983.988229166665</v>
      </c>
      <c r="H3463" s="6">
        <v>42983.988252314812</v>
      </c>
      <c r="L3463" t="s">
        <v>631</v>
      </c>
      <c r="M3463">
        <v>543524503</v>
      </c>
      <c r="N3463" t="s">
        <v>26304</v>
      </c>
      <c r="O3463">
        <v>1</v>
      </c>
      <c r="P3463" t="s">
        <v>30866</v>
      </c>
      <c r="Q3463" t="s">
        <v>152</v>
      </c>
      <c r="S3463" t="s">
        <v>30865</v>
      </c>
      <c r="U3463" t="s">
        <v>45</v>
      </c>
      <c r="V3463" t="s">
        <v>30862</v>
      </c>
      <c r="W3463" t="s">
        <v>30864</v>
      </c>
      <c r="X3463" t="s">
        <v>30863</v>
      </c>
      <c r="Y3463" t="s">
        <v>46</v>
      </c>
      <c r="Z3463" t="s">
        <v>47</v>
      </c>
      <c r="AA3463" t="s">
        <v>48</v>
      </c>
      <c r="AB3463" t="s">
        <v>49</v>
      </c>
      <c r="AC3463">
        <v>0.9</v>
      </c>
      <c r="AD3463">
        <v>1.1000000000000001</v>
      </c>
      <c r="AE3463">
        <v>0.2</v>
      </c>
      <c r="AF3463">
        <v>1.1000000000000001</v>
      </c>
      <c r="AG3463">
        <v>1</v>
      </c>
      <c r="AH3463" t="s">
        <v>16553</v>
      </c>
      <c r="AK3463" t="s">
        <v>45</v>
      </c>
      <c r="AL3463" t="s">
        <v>30862</v>
      </c>
    </row>
    <row r="3464" spans="1:38">
      <c r="A3464" s="32">
        <v>42984</v>
      </c>
      <c r="B3464" s="33"/>
      <c r="C3464" s="34"/>
      <c r="D3464" s="35"/>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47"/>
      <c r="AB3464" s="47"/>
      <c r="AC3464" s="47"/>
      <c r="AD3464" s="47"/>
      <c r="AE3464" s="47"/>
    </row>
    <row r="3465" spans="1:38">
      <c r="A3465" t="s">
        <v>42</v>
      </c>
      <c r="B3465">
        <v>228036548</v>
      </c>
      <c r="C3465">
        <v>113069948</v>
      </c>
      <c r="D3465" t="s">
        <v>629</v>
      </c>
      <c r="E3465" t="s">
        <v>30860</v>
      </c>
      <c r="F3465">
        <v>20170906</v>
      </c>
      <c r="G3465" s="6">
        <v>42984.006481481483</v>
      </c>
      <c r="H3465" s="6">
        <v>42984.006493055553</v>
      </c>
      <c r="L3465" t="s">
        <v>44</v>
      </c>
      <c r="M3465">
        <v>434302361</v>
      </c>
      <c r="N3465" t="s">
        <v>68</v>
      </c>
      <c r="O3465">
        <v>2</v>
      </c>
      <c r="P3465" t="s">
        <v>30861</v>
      </c>
      <c r="Q3465" t="s">
        <v>152</v>
      </c>
      <c r="S3465" t="s">
        <v>30857</v>
      </c>
      <c r="U3465" t="s">
        <v>30859</v>
      </c>
      <c r="V3465" t="s">
        <v>30859</v>
      </c>
      <c r="W3465" t="s">
        <v>30858</v>
      </c>
      <c r="X3465" t="s">
        <v>16703</v>
      </c>
      <c r="Y3465" t="s">
        <v>46</v>
      </c>
      <c r="Z3465" t="s">
        <v>47</v>
      </c>
      <c r="AA3465" t="s">
        <v>48</v>
      </c>
      <c r="AB3465" t="s">
        <v>49</v>
      </c>
      <c r="AC3465">
        <v>29.8</v>
      </c>
      <c r="AD3465">
        <v>15.1</v>
      </c>
      <c r="AE3465">
        <v>0.4</v>
      </c>
      <c r="AF3465">
        <v>30.2</v>
      </c>
      <c r="AG3465">
        <v>27.48</v>
      </c>
      <c r="AH3465" t="s">
        <v>30857</v>
      </c>
      <c r="AK3465" t="s">
        <v>45</v>
      </c>
      <c r="AL3465" t="s">
        <v>30856</v>
      </c>
    </row>
    <row r="3466" spans="1:38">
      <c r="A3466" t="s">
        <v>42</v>
      </c>
      <c r="B3466">
        <v>228036549</v>
      </c>
      <c r="C3466">
        <v>113069948</v>
      </c>
      <c r="D3466" t="s">
        <v>629</v>
      </c>
      <c r="E3466" t="s">
        <v>30860</v>
      </c>
      <c r="F3466">
        <v>20170906</v>
      </c>
      <c r="G3466" s="6">
        <v>42984.006481481483</v>
      </c>
      <c r="H3466" s="6">
        <v>42984.006493055553</v>
      </c>
      <c r="L3466" t="s">
        <v>44</v>
      </c>
      <c r="M3466">
        <v>434302361</v>
      </c>
      <c r="N3466" t="s">
        <v>68</v>
      </c>
      <c r="O3466">
        <v>2</v>
      </c>
      <c r="P3466" t="s">
        <v>69</v>
      </c>
      <c r="Q3466" t="s">
        <v>152</v>
      </c>
      <c r="S3466" t="s">
        <v>30857</v>
      </c>
      <c r="U3466" t="s">
        <v>30859</v>
      </c>
      <c r="V3466" t="s">
        <v>30859</v>
      </c>
      <c r="W3466" t="s">
        <v>30858</v>
      </c>
      <c r="X3466" t="s">
        <v>16703</v>
      </c>
      <c r="Y3466" t="s">
        <v>46</v>
      </c>
      <c r="Z3466" t="s">
        <v>47</v>
      </c>
      <c r="AA3466" t="s">
        <v>48</v>
      </c>
      <c r="AB3466" t="s">
        <v>49</v>
      </c>
      <c r="AC3466">
        <v>39.6</v>
      </c>
      <c r="AD3466">
        <v>15.1</v>
      </c>
      <c r="AE3466">
        <v>0.4</v>
      </c>
      <c r="AF3466">
        <v>40</v>
      </c>
      <c r="AG3466">
        <v>27.48</v>
      </c>
      <c r="AH3466" t="s">
        <v>30857</v>
      </c>
      <c r="AK3466" t="s">
        <v>45</v>
      </c>
      <c r="AL3466" t="s">
        <v>30856</v>
      </c>
    </row>
    <row r="3467" spans="1:38">
      <c r="A3467" t="s">
        <v>42</v>
      </c>
      <c r="B3467">
        <v>228039954</v>
      </c>
      <c r="C3467">
        <v>113070990</v>
      </c>
      <c r="D3467" t="s">
        <v>629</v>
      </c>
      <c r="E3467" t="s">
        <v>30855</v>
      </c>
      <c r="F3467">
        <v>20170906</v>
      </c>
      <c r="G3467" s="6">
        <v>42984.053622685184</v>
      </c>
      <c r="H3467" s="6">
        <v>42984.053680555553</v>
      </c>
      <c r="L3467" t="s">
        <v>631</v>
      </c>
      <c r="M3467">
        <v>491467047</v>
      </c>
      <c r="N3467" t="s">
        <v>23560</v>
      </c>
      <c r="O3467">
        <v>1</v>
      </c>
      <c r="P3467" t="s">
        <v>23826</v>
      </c>
      <c r="Q3467" t="s">
        <v>152</v>
      </c>
      <c r="S3467" t="s">
        <v>30854</v>
      </c>
      <c r="U3467" t="s">
        <v>45</v>
      </c>
      <c r="V3467" t="s">
        <v>30853</v>
      </c>
      <c r="W3467" t="s">
        <v>30852</v>
      </c>
      <c r="X3467" t="s">
        <v>30851</v>
      </c>
      <c r="Y3467" t="s">
        <v>46</v>
      </c>
      <c r="Z3467" t="s">
        <v>47</v>
      </c>
      <c r="AA3467" t="s">
        <v>48</v>
      </c>
      <c r="AB3467" t="s">
        <v>49</v>
      </c>
      <c r="AC3467">
        <v>33.89</v>
      </c>
      <c r="AD3467">
        <v>32.1</v>
      </c>
      <c r="AE3467">
        <v>0.2</v>
      </c>
      <c r="AF3467">
        <v>34.090000000000003</v>
      </c>
      <c r="AG3467">
        <v>29.21</v>
      </c>
      <c r="AH3467" t="s">
        <v>30850</v>
      </c>
      <c r="AK3467" t="s">
        <v>45</v>
      </c>
      <c r="AL3467" t="s">
        <v>30849</v>
      </c>
    </row>
    <row r="3468" spans="1:38">
      <c r="A3468" t="s">
        <v>42</v>
      </c>
      <c r="B3468">
        <v>227890932</v>
      </c>
      <c r="C3468">
        <v>113036699</v>
      </c>
      <c r="D3468" t="s">
        <v>629</v>
      </c>
      <c r="E3468" t="s">
        <v>30848</v>
      </c>
      <c r="F3468">
        <v>20170906</v>
      </c>
      <c r="G3468" s="6">
        <v>42982.683553240742</v>
      </c>
      <c r="H3468" s="6">
        <v>42984.316041666665</v>
      </c>
      <c r="L3468" t="s">
        <v>631</v>
      </c>
      <c r="M3468">
        <v>495765958</v>
      </c>
      <c r="N3468" t="s">
        <v>28063</v>
      </c>
      <c r="O3468">
        <v>1</v>
      </c>
      <c r="P3468" t="s">
        <v>1649</v>
      </c>
      <c r="Q3468" t="s">
        <v>152</v>
      </c>
      <c r="S3468" t="s">
        <v>30845</v>
      </c>
      <c r="U3468" t="s">
        <v>45</v>
      </c>
      <c r="V3468" t="s">
        <v>30843</v>
      </c>
      <c r="W3468" t="s">
        <v>30847</v>
      </c>
      <c r="X3468" t="s">
        <v>30846</v>
      </c>
      <c r="Y3468" t="s">
        <v>46</v>
      </c>
      <c r="Z3468" t="s">
        <v>47</v>
      </c>
      <c r="AA3468" t="s">
        <v>48</v>
      </c>
      <c r="AB3468" t="s">
        <v>49</v>
      </c>
      <c r="AC3468">
        <v>19.489999999999998</v>
      </c>
      <c r="AD3468">
        <v>11.7</v>
      </c>
      <c r="AE3468">
        <v>0.2</v>
      </c>
      <c r="AF3468">
        <v>19.690000000000001</v>
      </c>
      <c r="AG3468">
        <v>10.65</v>
      </c>
      <c r="AH3468" t="s">
        <v>30845</v>
      </c>
      <c r="AJ3468" t="s">
        <v>30844</v>
      </c>
      <c r="AK3468" t="s">
        <v>45</v>
      </c>
      <c r="AL3468" t="s">
        <v>30843</v>
      </c>
    </row>
    <row r="3469" spans="1:38">
      <c r="A3469" t="s">
        <v>42</v>
      </c>
      <c r="B3469">
        <v>228054292</v>
      </c>
      <c r="C3469">
        <v>113072820</v>
      </c>
      <c r="D3469" t="s">
        <v>629</v>
      </c>
      <c r="E3469" t="s">
        <v>30880</v>
      </c>
      <c r="F3469">
        <v>20170906</v>
      </c>
      <c r="G3469" s="6">
        <v>42984.356041666666</v>
      </c>
      <c r="H3469" s="6">
        <v>42984.356053240743</v>
      </c>
      <c r="L3469" t="s">
        <v>631</v>
      </c>
      <c r="M3469">
        <v>487580810</v>
      </c>
      <c r="N3469" t="s">
        <v>23553</v>
      </c>
      <c r="O3469">
        <v>2</v>
      </c>
      <c r="P3469" t="s">
        <v>3460</v>
      </c>
      <c r="Q3469" t="s">
        <v>152</v>
      </c>
      <c r="S3469" t="s">
        <v>30879</v>
      </c>
      <c r="U3469" t="s">
        <v>30873</v>
      </c>
      <c r="V3469" t="s">
        <v>30878</v>
      </c>
      <c r="W3469" t="s">
        <v>30877</v>
      </c>
      <c r="X3469" t="s">
        <v>30876</v>
      </c>
      <c r="Y3469" t="s">
        <v>46</v>
      </c>
      <c r="Z3469" t="s">
        <v>47</v>
      </c>
      <c r="AA3469" t="s">
        <v>48</v>
      </c>
      <c r="AB3469" t="s">
        <v>49</v>
      </c>
      <c r="AC3469">
        <v>39.799999999999997</v>
      </c>
      <c r="AD3469">
        <v>20.100000000000001</v>
      </c>
      <c r="AE3469">
        <v>0.4</v>
      </c>
      <c r="AF3469">
        <v>40.200000000000003</v>
      </c>
      <c r="AG3469">
        <v>36.58</v>
      </c>
      <c r="AH3469" t="s">
        <v>30875</v>
      </c>
      <c r="AK3469" t="s">
        <v>30874</v>
      </c>
      <c r="AL3469" t="s">
        <v>30873</v>
      </c>
    </row>
    <row r="3470" spans="1:38">
      <c r="A3470" t="s">
        <v>42</v>
      </c>
      <c r="B3470">
        <v>228054423</v>
      </c>
      <c r="C3470">
        <v>113072855</v>
      </c>
      <c r="D3470" t="s">
        <v>629</v>
      </c>
      <c r="E3470" t="s">
        <v>30872</v>
      </c>
      <c r="F3470">
        <v>20170906</v>
      </c>
      <c r="G3470" s="6">
        <v>42984.357685185183</v>
      </c>
      <c r="H3470" s="6">
        <v>42984.35769675926</v>
      </c>
      <c r="L3470" t="s">
        <v>631</v>
      </c>
      <c r="M3470">
        <v>509033184</v>
      </c>
      <c r="N3470" t="s">
        <v>11895</v>
      </c>
      <c r="O3470">
        <v>2</v>
      </c>
      <c r="P3470" t="s">
        <v>22741</v>
      </c>
      <c r="Q3470" t="s">
        <v>152</v>
      </c>
      <c r="S3470" t="s">
        <v>30871</v>
      </c>
      <c r="U3470" t="s">
        <v>45</v>
      </c>
      <c r="V3470" t="s">
        <v>30868</v>
      </c>
      <c r="W3470" t="s">
        <v>30870</v>
      </c>
      <c r="X3470" t="s">
        <v>6231</v>
      </c>
      <c r="Y3470" t="s">
        <v>46</v>
      </c>
      <c r="Z3470" t="s">
        <v>47</v>
      </c>
      <c r="AA3470" t="s">
        <v>48</v>
      </c>
      <c r="AB3470" t="s">
        <v>49</v>
      </c>
      <c r="AC3470">
        <v>25.78</v>
      </c>
      <c r="AD3470">
        <v>11.1</v>
      </c>
      <c r="AE3470">
        <v>0.4</v>
      </c>
      <c r="AF3470">
        <v>26.18</v>
      </c>
      <c r="AG3470">
        <v>20.2</v>
      </c>
      <c r="AH3470" t="s">
        <v>30869</v>
      </c>
      <c r="AK3470" t="s">
        <v>45</v>
      </c>
      <c r="AL3470" t="s">
        <v>30868</v>
      </c>
    </row>
    <row r="3471" spans="1:38">
      <c r="A3471" t="s">
        <v>42</v>
      </c>
      <c r="B3471">
        <v>228062326</v>
      </c>
      <c r="C3471">
        <v>113074458</v>
      </c>
      <c r="D3471" t="s">
        <v>629</v>
      </c>
      <c r="E3471" t="s">
        <v>30885</v>
      </c>
      <c r="F3471">
        <v>20170906</v>
      </c>
      <c r="G3471" s="6">
        <v>42984.428113425929</v>
      </c>
      <c r="H3471" s="6">
        <v>42984.428159722222</v>
      </c>
      <c r="L3471" t="s">
        <v>631</v>
      </c>
      <c r="M3471">
        <v>497587269</v>
      </c>
      <c r="N3471" t="s">
        <v>15595</v>
      </c>
      <c r="O3471">
        <v>1</v>
      </c>
      <c r="P3471" t="s">
        <v>28389</v>
      </c>
      <c r="Q3471" t="s">
        <v>152</v>
      </c>
      <c r="S3471" t="s">
        <v>21130</v>
      </c>
      <c r="U3471" t="s">
        <v>45</v>
      </c>
      <c r="V3471" t="s">
        <v>30881</v>
      </c>
      <c r="W3471" t="s">
        <v>30883</v>
      </c>
      <c r="X3471" t="s">
        <v>30882</v>
      </c>
      <c r="Y3471" t="s">
        <v>46</v>
      </c>
      <c r="Z3471" t="s">
        <v>47</v>
      </c>
      <c r="AA3471" t="s">
        <v>48</v>
      </c>
      <c r="AB3471" t="s">
        <v>49</v>
      </c>
      <c r="AC3471">
        <v>18.89</v>
      </c>
      <c r="AD3471">
        <v>16.100000000000001</v>
      </c>
      <c r="AE3471">
        <v>0.2</v>
      </c>
      <c r="AF3471">
        <v>19.09</v>
      </c>
      <c r="AG3471">
        <v>14.65</v>
      </c>
      <c r="AH3471" t="s">
        <v>22328</v>
      </c>
      <c r="AK3471" t="s">
        <v>45</v>
      </c>
      <c r="AL3471" t="s">
        <v>30881</v>
      </c>
    </row>
    <row r="3472" spans="1:38">
      <c r="A3472" t="s">
        <v>42</v>
      </c>
      <c r="B3472">
        <v>228062325</v>
      </c>
      <c r="C3472">
        <v>113074458</v>
      </c>
      <c r="D3472" t="s">
        <v>629</v>
      </c>
      <c r="E3472" t="s">
        <v>30885</v>
      </c>
      <c r="F3472">
        <v>20170906</v>
      </c>
      <c r="G3472" s="6">
        <v>42984.428113425929</v>
      </c>
      <c r="H3472" s="6">
        <v>42984.428159722222</v>
      </c>
      <c r="L3472" t="s">
        <v>631</v>
      </c>
      <c r="M3472">
        <v>497587269</v>
      </c>
      <c r="N3472" t="s">
        <v>15595</v>
      </c>
      <c r="O3472">
        <v>1</v>
      </c>
      <c r="P3472" t="s">
        <v>30884</v>
      </c>
      <c r="Q3472" t="s">
        <v>152</v>
      </c>
      <c r="S3472" t="s">
        <v>21130</v>
      </c>
      <c r="U3472" t="s">
        <v>45</v>
      </c>
      <c r="V3472" t="s">
        <v>30881</v>
      </c>
      <c r="W3472" t="s">
        <v>30883</v>
      </c>
      <c r="X3472" t="s">
        <v>30882</v>
      </c>
      <c r="Y3472" t="s">
        <v>46</v>
      </c>
      <c r="Z3472" t="s">
        <v>47</v>
      </c>
      <c r="AA3472" t="s">
        <v>48</v>
      </c>
      <c r="AB3472" t="s">
        <v>49</v>
      </c>
      <c r="AC3472">
        <v>18.89</v>
      </c>
      <c r="AD3472">
        <v>16.100000000000001</v>
      </c>
      <c r="AE3472">
        <v>0.2</v>
      </c>
      <c r="AF3472">
        <v>19.09</v>
      </c>
      <c r="AG3472">
        <v>14.65</v>
      </c>
      <c r="AH3472" t="s">
        <v>22328</v>
      </c>
      <c r="AK3472" t="s">
        <v>45</v>
      </c>
      <c r="AL3472" t="s">
        <v>30881</v>
      </c>
    </row>
    <row r="3473" spans="1:38">
      <c r="A3473" t="s">
        <v>42</v>
      </c>
      <c r="B3473">
        <v>228101619</v>
      </c>
      <c r="C3473">
        <v>113083270</v>
      </c>
      <c r="D3473" t="s">
        <v>629</v>
      </c>
      <c r="E3473" t="s">
        <v>30943</v>
      </c>
      <c r="F3473">
        <v>20170907</v>
      </c>
      <c r="G3473" s="6">
        <v>42984.748981481483</v>
      </c>
      <c r="H3473" s="6">
        <v>42984.74900462963</v>
      </c>
      <c r="L3473" t="s">
        <v>631</v>
      </c>
      <c r="M3473">
        <v>507858491</v>
      </c>
      <c r="N3473" t="s">
        <v>13894</v>
      </c>
      <c r="O3473">
        <v>1</v>
      </c>
      <c r="P3473" t="s">
        <v>30219</v>
      </c>
      <c r="Q3473" t="s">
        <v>152</v>
      </c>
      <c r="S3473" t="s">
        <v>30944</v>
      </c>
      <c r="U3473" t="s">
        <v>45</v>
      </c>
      <c r="V3473" t="s">
        <v>30945</v>
      </c>
      <c r="W3473" t="s">
        <v>30946</v>
      </c>
      <c r="X3473" t="s">
        <v>30947</v>
      </c>
      <c r="Y3473" t="s">
        <v>46</v>
      </c>
      <c r="Z3473" t="s">
        <v>47</v>
      </c>
      <c r="AA3473" t="s">
        <v>48</v>
      </c>
      <c r="AB3473" t="s">
        <v>49</v>
      </c>
      <c r="AC3473">
        <v>43.9</v>
      </c>
      <c r="AD3473">
        <v>44.1</v>
      </c>
      <c r="AE3473">
        <v>0.2</v>
      </c>
      <c r="AF3473">
        <v>44.1</v>
      </c>
      <c r="AG3473">
        <v>40.130000000000003</v>
      </c>
      <c r="AH3473" t="s">
        <v>30948</v>
      </c>
      <c r="AK3473" t="s">
        <v>30949</v>
      </c>
      <c r="AL3473" t="s">
        <v>30945</v>
      </c>
    </row>
    <row r="3474" spans="1:38">
      <c r="A3474" t="s">
        <v>42</v>
      </c>
      <c r="B3474">
        <v>228102996</v>
      </c>
      <c r="C3474">
        <v>113083607</v>
      </c>
      <c r="D3474" t="s">
        <v>693</v>
      </c>
      <c r="E3474" t="s">
        <v>30950</v>
      </c>
      <c r="F3474">
        <v>20170907</v>
      </c>
      <c r="G3474" s="6">
        <v>42984.764305555553</v>
      </c>
      <c r="H3474" s="6">
        <v>42984.764317129629</v>
      </c>
      <c r="L3474" t="s">
        <v>631</v>
      </c>
      <c r="M3474">
        <v>461130131</v>
      </c>
      <c r="N3474" t="s">
        <v>706</v>
      </c>
      <c r="O3474">
        <v>2</v>
      </c>
      <c r="P3474" t="s">
        <v>707</v>
      </c>
      <c r="Q3474" t="s">
        <v>152</v>
      </c>
      <c r="S3474" t="s">
        <v>30951</v>
      </c>
      <c r="U3474" t="s">
        <v>45</v>
      </c>
      <c r="V3474" t="s">
        <v>30952</v>
      </c>
      <c r="W3474" t="s">
        <v>4163</v>
      </c>
      <c r="X3474" t="s">
        <v>4164</v>
      </c>
      <c r="Y3474" t="s">
        <v>46</v>
      </c>
      <c r="Z3474" t="s">
        <v>47</v>
      </c>
      <c r="AA3474" t="s">
        <v>48</v>
      </c>
      <c r="AB3474" t="s">
        <v>49</v>
      </c>
      <c r="AC3474">
        <v>19.78</v>
      </c>
      <c r="AD3474">
        <v>8.1</v>
      </c>
      <c r="AE3474">
        <v>0.4</v>
      </c>
      <c r="AF3474">
        <v>20.18</v>
      </c>
      <c r="AG3474">
        <v>14.74</v>
      </c>
      <c r="AH3474" t="s">
        <v>30951</v>
      </c>
      <c r="AK3474" t="s">
        <v>30953</v>
      </c>
      <c r="AL3474" t="s">
        <v>30952</v>
      </c>
    </row>
    <row r="3475" spans="1:38">
      <c r="A3475" t="s">
        <v>42</v>
      </c>
      <c r="B3475">
        <v>228124667</v>
      </c>
      <c r="C3475">
        <v>113089538</v>
      </c>
      <c r="D3475" t="s">
        <v>629</v>
      </c>
      <c r="E3475" t="s">
        <v>30954</v>
      </c>
      <c r="F3475">
        <v>20170907</v>
      </c>
      <c r="G3475" s="6">
        <v>42984.963576388887</v>
      </c>
      <c r="H3475" s="6">
        <v>42984.963645833333</v>
      </c>
      <c r="L3475" t="s">
        <v>44</v>
      </c>
      <c r="M3475">
        <v>437347312</v>
      </c>
      <c r="N3475" t="s">
        <v>29943</v>
      </c>
      <c r="O3475">
        <v>1</v>
      </c>
      <c r="P3475" t="s">
        <v>30955</v>
      </c>
      <c r="Q3475" t="s">
        <v>152</v>
      </c>
      <c r="S3475" t="s">
        <v>30956</v>
      </c>
      <c r="U3475" t="s">
        <v>45</v>
      </c>
      <c r="V3475" t="s">
        <v>30957</v>
      </c>
      <c r="W3475" t="s">
        <v>30958</v>
      </c>
      <c r="X3475" t="s">
        <v>30959</v>
      </c>
      <c r="Y3475" t="s">
        <v>46</v>
      </c>
      <c r="Z3475" t="s">
        <v>47</v>
      </c>
      <c r="AA3475" t="s">
        <v>48</v>
      </c>
      <c r="AB3475" t="s">
        <v>49</v>
      </c>
      <c r="AC3475">
        <v>16.7</v>
      </c>
      <c r="AD3475">
        <v>8.5</v>
      </c>
      <c r="AE3475">
        <v>0.2</v>
      </c>
      <c r="AF3475">
        <v>16.899999999999999</v>
      </c>
      <c r="AG3475">
        <v>7.74</v>
      </c>
      <c r="AH3475" t="s">
        <v>9925</v>
      </c>
      <c r="AJ3475" t="s">
        <v>30960</v>
      </c>
      <c r="AK3475" t="s">
        <v>45</v>
      </c>
      <c r="AL3475" t="s">
        <v>30957</v>
      </c>
    </row>
    <row r="3476" spans="1:38">
      <c r="A3476" t="s">
        <v>42</v>
      </c>
      <c r="B3476">
        <v>228124668</v>
      </c>
      <c r="C3476">
        <v>113089538</v>
      </c>
      <c r="D3476" t="s">
        <v>629</v>
      </c>
      <c r="E3476" t="s">
        <v>30954</v>
      </c>
      <c r="F3476">
        <v>20170907</v>
      </c>
      <c r="G3476" s="6">
        <v>42984.963576388887</v>
      </c>
      <c r="H3476" s="6">
        <v>42984.963645833333</v>
      </c>
      <c r="L3476" t="s">
        <v>631</v>
      </c>
      <c r="M3476">
        <v>496227288</v>
      </c>
      <c r="N3476" t="s">
        <v>12826</v>
      </c>
      <c r="O3476">
        <v>1</v>
      </c>
      <c r="P3476" t="s">
        <v>166</v>
      </c>
      <c r="Q3476" t="s">
        <v>152</v>
      </c>
      <c r="S3476" t="s">
        <v>30956</v>
      </c>
      <c r="U3476" t="s">
        <v>45</v>
      </c>
      <c r="V3476" t="s">
        <v>30957</v>
      </c>
      <c r="W3476" t="s">
        <v>30958</v>
      </c>
      <c r="X3476" t="s">
        <v>30959</v>
      </c>
      <c r="Y3476" t="s">
        <v>46</v>
      </c>
      <c r="Z3476" t="s">
        <v>47</v>
      </c>
      <c r="AA3476" t="s">
        <v>48</v>
      </c>
      <c r="AB3476" t="s">
        <v>49</v>
      </c>
      <c r="AC3476">
        <v>25.9</v>
      </c>
      <c r="AD3476">
        <v>26.1</v>
      </c>
      <c r="AE3476">
        <v>0.2</v>
      </c>
      <c r="AF3476">
        <v>26.1</v>
      </c>
      <c r="AG3476">
        <v>23.75</v>
      </c>
      <c r="AH3476" t="s">
        <v>9925</v>
      </c>
      <c r="AJ3476" t="s">
        <v>30960</v>
      </c>
      <c r="AK3476" t="s">
        <v>45</v>
      </c>
      <c r="AL3476" t="s">
        <v>30957</v>
      </c>
    </row>
    <row r="3477" spans="1:38">
      <c r="A3477" s="32">
        <v>42985</v>
      </c>
      <c r="B3477" s="33"/>
      <c r="C3477" s="34"/>
      <c r="D3477" s="35"/>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47"/>
      <c r="AB3477" s="47"/>
      <c r="AC3477" s="47"/>
      <c r="AD3477" s="47"/>
      <c r="AE3477" s="47"/>
    </row>
    <row r="3478" spans="1:38">
      <c r="A3478" t="s">
        <v>42</v>
      </c>
      <c r="B3478">
        <v>228192716</v>
      </c>
      <c r="C3478">
        <v>113096775</v>
      </c>
      <c r="D3478" t="s">
        <v>629</v>
      </c>
      <c r="E3478" t="s">
        <v>31003</v>
      </c>
      <c r="F3478">
        <v>20170908</v>
      </c>
      <c r="G3478" s="6">
        <v>42985.475243055553</v>
      </c>
      <c r="H3478" s="6">
        <v>42985.475277777776</v>
      </c>
      <c r="L3478" t="s">
        <v>631</v>
      </c>
      <c r="M3478">
        <v>491467047</v>
      </c>
      <c r="N3478" t="s">
        <v>23560</v>
      </c>
      <c r="O3478">
        <v>1</v>
      </c>
      <c r="P3478" t="s">
        <v>18733</v>
      </c>
      <c r="Q3478" t="s">
        <v>152</v>
      </c>
      <c r="S3478" t="s">
        <v>31002</v>
      </c>
      <c r="U3478" t="s">
        <v>45</v>
      </c>
      <c r="V3478" t="s">
        <v>31001</v>
      </c>
      <c r="W3478" t="s">
        <v>31000</v>
      </c>
      <c r="X3478" t="s">
        <v>30578</v>
      </c>
      <c r="Y3478" t="s">
        <v>46</v>
      </c>
      <c r="Z3478" t="s">
        <v>47</v>
      </c>
      <c r="AA3478" t="s">
        <v>48</v>
      </c>
      <c r="AB3478" t="s">
        <v>49</v>
      </c>
      <c r="AC3478">
        <v>43.89</v>
      </c>
      <c r="AD3478">
        <v>32.1</v>
      </c>
      <c r="AE3478">
        <v>0.2</v>
      </c>
      <c r="AF3478">
        <v>44.09</v>
      </c>
      <c r="AG3478">
        <v>29.21</v>
      </c>
      <c r="AH3478" t="s">
        <v>30999</v>
      </c>
      <c r="AK3478" t="s">
        <v>50</v>
      </c>
      <c r="AL3478">
        <f>-9459-3183</f>
        <v>-12642</v>
      </c>
    </row>
    <row r="3479" spans="1:38">
      <c r="A3479" t="s">
        <v>42</v>
      </c>
      <c r="B3479">
        <v>228221626</v>
      </c>
      <c r="C3479">
        <v>113101583</v>
      </c>
      <c r="D3479" t="s">
        <v>629</v>
      </c>
      <c r="E3479" t="s">
        <v>31009</v>
      </c>
      <c r="F3479">
        <v>20170908</v>
      </c>
      <c r="G3479" s="6">
        <v>42985.65357638889</v>
      </c>
      <c r="H3479" s="6">
        <v>42985.653587962966</v>
      </c>
      <c r="L3479" t="s">
        <v>631</v>
      </c>
      <c r="M3479">
        <v>491467047</v>
      </c>
      <c r="N3479" t="s">
        <v>23560</v>
      </c>
      <c r="O3479">
        <v>1</v>
      </c>
      <c r="P3479" t="s">
        <v>22916</v>
      </c>
      <c r="Q3479" t="s">
        <v>152</v>
      </c>
      <c r="S3479" t="s">
        <v>31008</v>
      </c>
      <c r="U3479" t="s">
        <v>31004</v>
      </c>
      <c r="V3479" t="s">
        <v>31004</v>
      </c>
      <c r="W3479" t="s">
        <v>31007</v>
      </c>
      <c r="X3479" t="s">
        <v>31006</v>
      </c>
      <c r="Y3479" t="s">
        <v>46</v>
      </c>
      <c r="Z3479" t="s">
        <v>47</v>
      </c>
      <c r="AA3479" t="s">
        <v>48</v>
      </c>
      <c r="AB3479" t="s">
        <v>49</v>
      </c>
      <c r="AC3479">
        <v>37.89</v>
      </c>
      <c r="AD3479">
        <v>32.1</v>
      </c>
      <c r="AE3479">
        <v>0.2</v>
      </c>
      <c r="AF3479">
        <v>38.090000000000003</v>
      </c>
      <c r="AG3479">
        <v>29.21</v>
      </c>
      <c r="AH3479" t="s">
        <v>31005</v>
      </c>
      <c r="AK3479" t="s">
        <v>45</v>
      </c>
      <c r="AL3479" t="s">
        <v>31004</v>
      </c>
    </row>
    <row r="3480" spans="1:38">
      <c r="A3480" s="32">
        <v>42986</v>
      </c>
      <c r="B3480" s="33"/>
      <c r="C3480" s="34"/>
      <c r="D3480" s="35"/>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47"/>
      <c r="AB3480" s="47"/>
      <c r="AC3480" s="47"/>
      <c r="AD3480" s="47"/>
      <c r="AE3480" s="47"/>
    </row>
    <row r="3481" spans="1:38">
      <c r="A3481" t="s">
        <v>42</v>
      </c>
      <c r="B3481">
        <v>228297096</v>
      </c>
      <c r="C3481">
        <v>113119208</v>
      </c>
      <c r="D3481" t="s">
        <v>629</v>
      </c>
      <c r="E3481" t="s">
        <v>31344</v>
      </c>
      <c r="F3481">
        <v>20170911</v>
      </c>
      <c r="G3481" t="s">
        <v>31345</v>
      </c>
      <c r="H3481" t="s">
        <v>31346</v>
      </c>
      <c r="L3481" t="s">
        <v>631</v>
      </c>
      <c r="M3481">
        <v>543391509</v>
      </c>
      <c r="N3481" t="s">
        <v>24878</v>
      </c>
      <c r="O3481">
        <v>1</v>
      </c>
      <c r="P3481" t="s">
        <v>26597</v>
      </c>
      <c r="Q3481" t="s">
        <v>152</v>
      </c>
      <c r="S3481" t="s">
        <v>31347</v>
      </c>
      <c r="U3481" t="s">
        <v>31348</v>
      </c>
      <c r="V3481" t="s">
        <v>31349</v>
      </c>
      <c r="W3481" t="s">
        <v>31350</v>
      </c>
      <c r="X3481" t="s">
        <v>31351</v>
      </c>
      <c r="Y3481" t="s">
        <v>46</v>
      </c>
      <c r="Z3481" t="s">
        <v>47</v>
      </c>
      <c r="AA3481" t="s">
        <v>48</v>
      </c>
      <c r="AB3481" t="s">
        <v>49</v>
      </c>
      <c r="AC3481">
        <v>37.89</v>
      </c>
      <c r="AD3481">
        <v>27.1</v>
      </c>
      <c r="AE3481">
        <v>0.2</v>
      </c>
      <c r="AF3481">
        <v>38.090000000000003</v>
      </c>
      <c r="AG3481">
        <v>24.66</v>
      </c>
      <c r="AH3481" t="s">
        <v>31352</v>
      </c>
      <c r="AK3481" t="s">
        <v>31349</v>
      </c>
      <c r="AL3481" t="s">
        <v>31349</v>
      </c>
    </row>
    <row r="3482" spans="1:38">
      <c r="A3482" s="32">
        <v>42987</v>
      </c>
      <c r="B3482" s="33"/>
      <c r="C3482" s="34"/>
      <c r="D3482" s="35"/>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47"/>
      <c r="AB3482" s="47"/>
      <c r="AC3482" s="47"/>
      <c r="AD3482" s="47"/>
      <c r="AE3482" s="47"/>
    </row>
    <row r="3483" spans="1:38">
      <c r="A3483" t="s">
        <v>42</v>
      </c>
      <c r="B3483">
        <v>228528583</v>
      </c>
      <c r="C3483">
        <v>113141956</v>
      </c>
      <c r="D3483" t="s">
        <v>693</v>
      </c>
      <c r="E3483" t="s">
        <v>31513</v>
      </c>
      <c r="F3483">
        <v>20170912</v>
      </c>
      <c r="G3483" s="6">
        <v>42987.637384259258</v>
      </c>
      <c r="H3483" s="6">
        <v>42987.637407407405</v>
      </c>
      <c r="L3483" t="s">
        <v>631</v>
      </c>
      <c r="M3483">
        <v>425937308</v>
      </c>
      <c r="N3483" t="s">
        <v>30982</v>
      </c>
      <c r="O3483">
        <v>1</v>
      </c>
      <c r="P3483" t="s">
        <v>31355</v>
      </c>
      <c r="Q3483" t="s">
        <v>152</v>
      </c>
      <c r="S3483" t="s">
        <v>31353</v>
      </c>
      <c r="U3483" t="s">
        <v>45</v>
      </c>
      <c r="V3483" t="s">
        <v>31354</v>
      </c>
      <c r="W3483" t="s">
        <v>23255</v>
      </c>
      <c r="X3483" t="s">
        <v>23256</v>
      </c>
      <c r="Y3483" t="s">
        <v>46</v>
      </c>
      <c r="Z3483" t="s">
        <v>47</v>
      </c>
      <c r="AA3483" t="s">
        <v>48</v>
      </c>
      <c r="AB3483" t="s">
        <v>49</v>
      </c>
      <c r="AC3483">
        <v>15.9</v>
      </c>
      <c r="AD3483">
        <v>19.100000000000001</v>
      </c>
      <c r="AE3483">
        <v>0.2</v>
      </c>
      <c r="AF3483">
        <v>16.100000000000001</v>
      </c>
      <c r="AG3483">
        <v>17.38</v>
      </c>
      <c r="AH3483" t="s">
        <v>31353</v>
      </c>
      <c r="AK3483" t="s">
        <v>45</v>
      </c>
      <c r="AL3483" t="s">
        <v>31354</v>
      </c>
    </row>
    <row r="3484" spans="1:38">
      <c r="A3484" t="s">
        <v>42</v>
      </c>
      <c r="B3484">
        <v>228528582</v>
      </c>
      <c r="C3484">
        <v>113141956</v>
      </c>
      <c r="D3484" t="s">
        <v>693</v>
      </c>
      <c r="E3484" t="s">
        <v>31513</v>
      </c>
      <c r="F3484">
        <v>20170912</v>
      </c>
      <c r="G3484" s="6">
        <v>42987.637384259258</v>
      </c>
      <c r="H3484" s="6">
        <v>42987.637407407405</v>
      </c>
      <c r="L3484" t="s">
        <v>631</v>
      </c>
      <c r="M3484">
        <v>425937308</v>
      </c>
      <c r="N3484" t="s">
        <v>30982</v>
      </c>
      <c r="O3484">
        <v>1</v>
      </c>
      <c r="P3484" t="s">
        <v>30372</v>
      </c>
      <c r="Q3484" t="s">
        <v>152</v>
      </c>
      <c r="S3484" t="s">
        <v>31353</v>
      </c>
      <c r="U3484" t="s">
        <v>45</v>
      </c>
      <c r="V3484" t="s">
        <v>31354</v>
      </c>
      <c r="W3484" t="s">
        <v>23255</v>
      </c>
      <c r="X3484" t="s">
        <v>23256</v>
      </c>
      <c r="Y3484" t="s">
        <v>46</v>
      </c>
      <c r="Z3484" t="s">
        <v>47</v>
      </c>
      <c r="AA3484" t="s">
        <v>48</v>
      </c>
      <c r="AB3484" t="s">
        <v>49</v>
      </c>
      <c r="AC3484">
        <v>19.899999999999999</v>
      </c>
      <c r="AD3484">
        <v>19.100000000000001</v>
      </c>
      <c r="AE3484">
        <v>0.2</v>
      </c>
      <c r="AF3484">
        <v>20.100000000000001</v>
      </c>
      <c r="AG3484">
        <v>17.38</v>
      </c>
      <c r="AH3484" t="s">
        <v>31353</v>
      </c>
      <c r="AK3484" t="s">
        <v>45</v>
      </c>
      <c r="AL3484" t="s">
        <v>31354</v>
      </c>
    </row>
    <row r="3485" spans="1:38">
      <c r="A3485" t="s">
        <v>42</v>
      </c>
      <c r="B3485">
        <v>228528584</v>
      </c>
      <c r="C3485">
        <v>113141956</v>
      </c>
      <c r="D3485" t="s">
        <v>693</v>
      </c>
      <c r="E3485" t="s">
        <v>31513</v>
      </c>
      <c r="F3485">
        <v>20170912</v>
      </c>
      <c r="G3485" s="6">
        <v>42987.637384259258</v>
      </c>
      <c r="H3485" s="6">
        <v>42987.637407407405</v>
      </c>
      <c r="L3485" t="s">
        <v>631</v>
      </c>
      <c r="M3485">
        <v>458638283</v>
      </c>
      <c r="N3485" t="s">
        <v>23440</v>
      </c>
      <c r="O3485">
        <v>1</v>
      </c>
      <c r="P3485" t="s">
        <v>278</v>
      </c>
      <c r="Q3485" t="s">
        <v>152</v>
      </c>
      <c r="S3485" t="s">
        <v>31353</v>
      </c>
      <c r="U3485" t="s">
        <v>45</v>
      </c>
      <c r="V3485" t="s">
        <v>31354</v>
      </c>
      <c r="W3485" t="s">
        <v>23255</v>
      </c>
      <c r="X3485" t="s">
        <v>23256</v>
      </c>
      <c r="Y3485" t="s">
        <v>46</v>
      </c>
      <c r="Z3485" t="s">
        <v>47</v>
      </c>
      <c r="AA3485" t="s">
        <v>48</v>
      </c>
      <c r="AB3485" t="s">
        <v>49</v>
      </c>
      <c r="AC3485">
        <v>15.9</v>
      </c>
      <c r="AD3485">
        <v>16.100000000000001</v>
      </c>
      <c r="AE3485">
        <v>0.2</v>
      </c>
      <c r="AF3485">
        <v>16.100000000000001</v>
      </c>
      <c r="AG3485">
        <v>14.65</v>
      </c>
      <c r="AH3485" t="s">
        <v>31353</v>
      </c>
      <c r="AK3485" t="s">
        <v>45</v>
      </c>
      <c r="AL3485" t="s">
        <v>31354</v>
      </c>
    </row>
    <row r="3486" spans="1:38" s="7" customFormat="1">
      <c r="A3486" s="7" t="s">
        <v>42</v>
      </c>
      <c r="B3486" s="7">
        <v>228539459</v>
      </c>
      <c r="C3486" s="7">
        <v>113143550</v>
      </c>
      <c r="D3486" s="7" t="s">
        <v>43</v>
      </c>
      <c r="F3486" s="7">
        <v>20170911</v>
      </c>
      <c r="G3486" s="7" t="s">
        <v>31356</v>
      </c>
      <c r="H3486" s="7" t="s">
        <v>31357</v>
      </c>
      <c r="L3486" s="7" t="s">
        <v>44</v>
      </c>
      <c r="M3486" s="7">
        <v>507743794</v>
      </c>
      <c r="N3486" s="7" t="s">
        <v>25093</v>
      </c>
      <c r="O3486" s="7">
        <v>1</v>
      </c>
      <c r="P3486" s="7" t="s">
        <v>25094</v>
      </c>
      <c r="Q3486" s="7" t="s">
        <v>152</v>
      </c>
      <c r="S3486" s="7" t="s">
        <v>31358</v>
      </c>
      <c r="U3486" s="7" t="s">
        <v>45</v>
      </c>
      <c r="V3486" s="7" t="s">
        <v>31359</v>
      </c>
      <c r="W3486" s="7" t="s">
        <v>31360</v>
      </c>
      <c r="X3486" s="7" t="s">
        <v>31361</v>
      </c>
      <c r="Y3486" s="7" t="s">
        <v>46</v>
      </c>
      <c r="Z3486" s="7" t="s">
        <v>47</v>
      </c>
      <c r="AA3486" s="7" t="s">
        <v>48</v>
      </c>
      <c r="AB3486" s="7" t="s">
        <v>49</v>
      </c>
      <c r="AC3486" s="7">
        <v>22.9</v>
      </c>
      <c r="AD3486" s="7">
        <v>23.1</v>
      </c>
      <c r="AE3486" s="7">
        <v>0.2</v>
      </c>
      <c r="AF3486" s="7">
        <v>23.1</v>
      </c>
      <c r="AG3486" s="7">
        <v>21.02</v>
      </c>
      <c r="AH3486" s="7" t="s">
        <v>31362</v>
      </c>
      <c r="AK3486" s="7" t="s">
        <v>45</v>
      </c>
      <c r="AL3486" s="7" t="s">
        <v>31363</v>
      </c>
    </row>
    <row r="3487" spans="1:38" s="7" customFormat="1">
      <c r="A3487" s="7" t="s">
        <v>42</v>
      </c>
      <c r="B3487" s="7">
        <v>228577355</v>
      </c>
      <c r="C3487" s="7">
        <v>113149323</v>
      </c>
      <c r="D3487" s="7" t="s">
        <v>43</v>
      </c>
      <c r="F3487" s="7">
        <v>20170911</v>
      </c>
      <c r="G3487" s="7" t="s">
        <v>31364</v>
      </c>
      <c r="H3487" s="7" t="s">
        <v>31365</v>
      </c>
      <c r="L3487" s="7" t="s">
        <v>44</v>
      </c>
      <c r="M3487" s="7">
        <v>439763958</v>
      </c>
      <c r="N3487" s="7" t="s">
        <v>92</v>
      </c>
      <c r="O3487" s="7">
        <v>1</v>
      </c>
      <c r="P3487" s="7" t="s">
        <v>80</v>
      </c>
      <c r="Q3487" s="7" t="s">
        <v>152</v>
      </c>
      <c r="S3487" s="7" t="s">
        <v>31366</v>
      </c>
      <c r="U3487" s="7" t="s">
        <v>45</v>
      </c>
      <c r="V3487" s="7" t="s">
        <v>31367</v>
      </c>
      <c r="W3487" s="7" t="s">
        <v>31368</v>
      </c>
      <c r="X3487" s="7" t="s">
        <v>22565</v>
      </c>
      <c r="Y3487" s="7" t="s">
        <v>46</v>
      </c>
      <c r="Z3487" s="7" t="s">
        <v>47</v>
      </c>
      <c r="AA3487" s="7" t="s">
        <v>48</v>
      </c>
      <c r="AB3487" s="7" t="s">
        <v>49</v>
      </c>
      <c r="AC3487" s="7">
        <v>19.899999999999999</v>
      </c>
      <c r="AD3487" s="7">
        <v>20.100000000000001</v>
      </c>
      <c r="AE3487" s="7">
        <v>0.2</v>
      </c>
      <c r="AF3487" s="7">
        <v>20.100000000000001</v>
      </c>
      <c r="AG3487" s="7">
        <v>18.29</v>
      </c>
      <c r="AH3487" s="7" t="s">
        <v>31369</v>
      </c>
      <c r="AK3487" s="7" t="s">
        <v>45</v>
      </c>
      <c r="AL3487" s="7" t="s">
        <v>31367</v>
      </c>
    </row>
    <row r="3488" spans="1:38" s="7" customFormat="1">
      <c r="A3488" s="7" t="s">
        <v>42</v>
      </c>
      <c r="B3488" s="7">
        <v>228577356</v>
      </c>
      <c r="C3488" s="7">
        <v>113149323</v>
      </c>
      <c r="D3488" s="7" t="s">
        <v>43</v>
      </c>
      <c r="F3488" s="7">
        <v>20170911</v>
      </c>
      <c r="G3488" s="7" t="s">
        <v>31364</v>
      </c>
      <c r="H3488" s="7" t="s">
        <v>31365</v>
      </c>
      <c r="L3488" s="7" t="s">
        <v>44</v>
      </c>
      <c r="M3488" s="7">
        <v>439763958</v>
      </c>
      <c r="N3488" s="7" t="s">
        <v>92</v>
      </c>
      <c r="O3488" s="7">
        <v>1</v>
      </c>
      <c r="P3488" s="7" t="s">
        <v>93</v>
      </c>
      <c r="Q3488" s="7" t="s">
        <v>152</v>
      </c>
      <c r="S3488" s="7" t="s">
        <v>31366</v>
      </c>
      <c r="U3488" s="7" t="s">
        <v>45</v>
      </c>
      <c r="V3488" s="7" t="s">
        <v>31367</v>
      </c>
      <c r="W3488" s="7" t="s">
        <v>31368</v>
      </c>
      <c r="X3488" s="7" t="s">
        <v>22565</v>
      </c>
      <c r="Y3488" s="7" t="s">
        <v>46</v>
      </c>
      <c r="Z3488" s="7" t="s">
        <v>47</v>
      </c>
      <c r="AA3488" s="7" t="s">
        <v>48</v>
      </c>
      <c r="AB3488" s="7" t="s">
        <v>49</v>
      </c>
      <c r="AC3488" s="7">
        <v>19.899999999999999</v>
      </c>
      <c r="AD3488" s="7">
        <v>20.100000000000001</v>
      </c>
      <c r="AE3488" s="7">
        <v>0.2</v>
      </c>
      <c r="AF3488" s="7">
        <v>20.100000000000001</v>
      </c>
      <c r="AG3488" s="7">
        <v>18.29</v>
      </c>
      <c r="AH3488" s="7" t="s">
        <v>31369</v>
      </c>
      <c r="AK3488" s="7" t="s">
        <v>45</v>
      </c>
      <c r="AL3488" s="7" t="s">
        <v>31367</v>
      </c>
    </row>
    <row r="3489" spans="1:38">
      <c r="A3489" t="s">
        <v>42</v>
      </c>
      <c r="B3489">
        <v>228586714</v>
      </c>
      <c r="C3489">
        <v>113151158</v>
      </c>
      <c r="D3489" t="s">
        <v>629</v>
      </c>
      <c r="E3489" t="s">
        <v>31370</v>
      </c>
      <c r="F3489">
        <v>20170911</v>
      </c>
      <c r="G3489" t="s">
        <v>31371</v>
      </c>
      <c r="H3489" t="s">
        <v>31372</v>
      </c>
      <c r="L3489" t="s">
        <v>631</v>
      </c>
      <c r="M3489">
        <v>495758722</v>
      </c>
      <c r="N3489" t="s">
        <v>12609</v>
      </c>
      <c r="O3489">
        <v>1</v>
      </c>
      <c r="P3489" t="s">
        <v>341</v>
      </c>
      <c r="Q3489" t="s">
        <v>152</v>
      </c>
      <c r="S3489" t="s">
        <v>31373</v>
      </c>
      <c r="U3489" t="s">
        <v>31374</v>
      </c>
      <c r="V3489" t="s">
        <v>31374</v>
      </c>
      <c r="W3489" t="s">
        <v>31375</v>
      </c>
      <c r="X3489" s="25" t="s">
        <v>31890</v>
      </c>
      <c r="Y3489" t="s">
        <v>46</v>
      </c>
      <c r="Z3489" t="s">
        <v>47</v>
      </c>
      <c r="AA3489" t="s">
        <v>48</v>
      </c>
      <c r="AB3489" t="s">
        <v>49</v>
      </c>
      <c r="AC3489">
        <v>16.899999999999999</v>
      </c>
      <c r="AD3489">
        <v>17.100000000000001</v>
      </c>
      <c r="AE3489">
        <v>0.2</v>
      </c>
      <c r="AF3489">
        <v>17.100000000000001</v>
      </c>
      <c r="AG3489">
        <v>15.56</v>
      </c>
      <c r="AH3489" t="s">
        <v>31377</v>
      </c>
      <c r="AK3489" t="s">
        <v>31374</v>
      </c>
      <c r="AL3489" t="s">
        <v>31374</v>
      </c>
    </row>
    <row r="3490" spans="1:38">
      <c r="A3490" t="s">
        <v>42</v>
      </c>
      <c r="B3490">
        <v>228586715</v>
      </c>
      <c r="C3490">
        <v>113151158</v>
      </c>
      <c r="D3490" t="s">
        <v>629</v>
      </c>
      <c r="E3490" t="s">
        <v>31370</v>
      </c>
      <c r="F3490">
        <v>20170911</v>
      </c>
      <c r="G3490" t="s">
        <v>31371</v>
      </c>
      <c r="H3490" t="s">
        <v>31372</v>
      </c>
      <c r="L3490" t="s">
        <v>631</v>
      </c>
      <c r="M3490">
        <v>489421863</v>
      </c>
      <c r="N3490" t="s">
        <v>26723</v>
      </c>
      <c r="O3490">
        <v>1</v>
      </c>
      <c r="P3490" t="s">
        <v>30305</v>
      </c>
      <c r="Q3490" t="s">
        <v>152</v>
      </c>
      <c r="S3490" t="s">
        <v>31373</v>
      </c>
      <c r="U3490" t="s">
        <v>31374</v>
      </c>
      <c r="V3490" t="s">
        <v>31374</v>
      </c>
      <c r="W3490" t="s">
        <v>31375</v>
      </c>
      <c r="X3490" t="s">
        <v>31376</v>
      </c>
      <c r="Y3490" t="s">
        <v>46</v>
      </c>
      <c r="Z3490" t="s">
        <v>47</v>
      </c>
      <c r="AA3490" t="s">
        <v>48</v>
      </c>
      <c r="AB3490" t="s">
        <v>49</v>
      </c>
      <c r="AC3490">
        <v>10</v>
      </c>
      <c r="AD3490">
        <v>5.0999999999999996</v>
      </c>
      <c r="AE3490">
        <v>0.2</v>
      </c>
      <c r="AF3490">
        <v>10.199999999999999</v>
      </c>
      <c r="AG3490">
        <v>4.6399999999999997</v>
      </c>
      <c r="AH3490" t="s">
        <v>31377</v>
      </c>
      <c r="AK3490" t="s">
        <v>31374</v>
      </c>
      <c r="AL3490" t="s">
        <v>31374</v>
      </c>
    </row>
    <row r="3491" spans="1:38">
      <c r="A3491" t="s">
        <v>42</v>
      </c>
      <c r="B3491">
        <v>228587004</v>
      </c>
      <c r="C3491">
        <v>113151216</v>
      </c>
      <c r="D3491" t="s">
        <v>629</v>
      </c>
      <c r="E3491" t="s">
        <v>31378</v>
      </c>
      <c r="F3491">
        <v>20170911</v>
      </c>
      <c r="G3491" t="s">
        <v>31379</v>
      </c>
      <c r="H3491" t="s">
        <v>31380</v>
      </c>
      <c r="L3491" t="s">
        <v>631</v>
      </c>
      <c r="M3491">
        <v>495753717</v>
      </c>
      <c r="N3491" t="s">
        <v>23918</v>
      </c>
      <c r="O3491">
        <v>1</v>
      </c>
      <c r="P3491" t="s">
        <v>19049</v>
      </c>
      <c r="Q3491" t="s">
        <v>152</v>
      </c>
      <c r="S3491" t="s">
        <v>31381</v>
      </c>
      <c r="U3491" t="s">
        <v>45</v>
      </c>
      <c r="V3491" t="s">
        <v>31382</v>
      </c>
      <c r="W3491" t="s">
        <v>31383</v>
      </c>
      <c r="X3491" t="s">
        <v>31384</v>
      </c>
      <c r="Y3491" t="s">
        <v>46</v>
      </c>
      <c r="Z3491" t="s">
        <v>47</v>
      </c>
      <c r="AA3491" t="s">
        <v>48</v>
      </c>
      <c r="AB3491" t="s">
        <v>49</v>
      </c>
      <c r="AC3491">
        <v>8.9</v>
      </c>
      <c r="AD3491">
        <v>9.1</v>
      </c>
      <c r="AE3491">
        <v>0.2</v>
      </c>
      <c r="AF3491">
        <v>9.1</v>
      </c>
      <c r="AG3491">
        <v>8.2799999999999994</v>
      </c>
      <c r="AH3491" t="s">
        <v>31381</v>
      </c>
      <c r="AK3491" t="s">
        <v>45</v>
      </c>
      <c r="AL3491" t="s">
        <v>31382</v>
      </c>
    </row>
    <row r="3492" spans="1:38">
      <c r="A3492" s="32">
        <v>42988</v>
      </c>
      <c r="B3492" s="33"/>
      <c r="C3492" s="34"/>
      <c r="D3492" s="35"/>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47"/>
      <c r="AB3492" s="47"/>
      <c r="AC3492" s="47"/>
      <c r="AD3492" s="47"/>
      <c r="AE3492" s="47"/>
    </row>
    <row r="3493" spans="1:38" s="7" customFormat="1">
      <c r="A3493" s="7" t="s">
        <v>42</v>
      </c>
      <c r="B3493" s="7">
        <v>228609690</v>
      </c>
      <c r="C3493" s="7">
        <v>113156746</v>
      </c>
      <c r="D3493" s="7" t="s">
        <v>43</v>
      </c>
      <c r="F3493" s="7">
        <v>20170911</v>
      </c>
      <c r="G3493" s="7" t="s">
        <v>31385</v>
      </c>
      <c r="H3493" s="7" t="s">
        <v>31386</v>
      </c>
      <c r="L3493" s="7" t="s">
        <v>44</v>
      </c>
      <c r="M3493" s="7">
        <v>487808442</v>
      </c>
      <c r="N3493" s="7" t="s">
        <v>22803</v>
      </c>
      <c r="O3493" s="7">
        <v>2</v>
      </c>
      <c r="P3493" s="7" t="s">
        <v>22804</v>
      </c>
      <c r="Q3493" s="7" t="s">
        <v>152</v>
      </c>
      <c r="S3493" s="7" t="s">
        <v>31387</v>
      </c>
      <c r="U3493" s="7" t="s">
        <v>31388</v>
      </c>
      <c r="V3493" s="7" t="s">
        <v>31388</v>
      </c>
      <c r="W3493" s="7" t="s">
        <v>31389</v>
      </c>
      <c r="X3493" s="7" t="s">
        <v>31390</v>
      </c>
      <c r="Y3493" s="7" t="s">
        <v>46</v>
      </c>
      <c r="Z3493" s="7" t="s">
        <v>47</v>
      </c>
      <c r="AA3493" s="7" t="s">
        <v>48</v>
      </c>
      <c r="AB3493" s="7" t="s">
        <v>49</v>
      </c>
      <c r="AC3493" s="7">
        <v>19.8</v>
      </c>
      <c r="AD3493" s="7">
        <v>10.1</v>
      </c>
      <c r="AE3493" s="7">
        <v>0.4</v>
      </c>
      <c r="AF3493" s="7">
        <v>20.2</v>
      </c>
      <c r="AG3493" s="7">
        <v>18.38</v>
      </c>
      <c r="AH3493" s="7" t="s">
        <v>31391</v>
      </c>
      <c r="AJ3493" s="7" t="s">
        <v>31392</v>
      </c>
      <c r="AK3493" s="7" t="s">
        <v>31388</v>
      </c>
      <c r="AL3493" s="7" t="s">
        <v>31388</v>
      </c>
    </row>
    <row r="3494" spans="1:38">
      <c r="A3494" t="s">
        <v>42</v>
      </c>
      <c r="B3494">
        <v>228615006</v>
      </c>
      <c r="C3494">
        <v>113157500</v>
      </c>
      <c r="D3494" t="s">
        <v>629</v>
      </c>
      <c r="E3494" t="s">
        <v>31393</v>
      </c>
      <c r="F3494">
        <v>20170911</v>
      </c>
      <c r="G3494" t="s">
        <v>31394</v>
      </c>
      <c r="H3494" t="s">
        <v>31395</v>
      </c>
      <c r="L3494" t="s">
        <v>631</v>
      </c>
      <c r="M3494">
        <v>490646101</v>
      </c>
      <c r="N3494" t="s">
        <v>25989</v>
      </c>
      <c r="O3494">
        <v>1</v>
      </c>
      <c r="P3494" t="s">
        <v>22706</v>
      </c>
      <c r="Q3494" t="s">
        <v>152</v>
      </c>
      <c r="S3494" t="s">
        <v>1212</v>
      </c>
      <c r="U3494" t="s">
        <v>1213</v>
      </c>
      <c r="V3494" t="s">
        <v>1213</v>
      </c>
      <c r="W3494" t="s">
        <v>1214</v>
      </c>
      <c r="X3494" t="s">
        <v>1215</v>
      </c>
      <c r="Y3494" t="s">
        <v>46</v>
      </c>
      <c r="Z3494" t="s">
        <v>47</v>
      </c>
      <c r="AA3494" t="s">
        <v>48</v>
      </c>
      <c r="AB3494" t="s">
        <v>49</v>
      </c>
      <c r="AC3494">
        <v>25.89</v>
      </c>
      <c r="AD3494">
        <v>20.100000000000001</v>
      </c>
      <c r="AE3494">
        <v>0.2</v>
      </c>
      <c r="AF3494">
        <v>26.09</v>
      </c>
      <c r="AG3494">
        <v>18.29</v>
      </c>
      <c r="AH3494" t="s">
        <v>1212</v>
      </c>
      <c r="AK3494" t="s">
        <v>1213</v>
      </c>
      <c r="AL3494" t="s">
        <v>1213</v>
      </c>
    </row>
    <row r="3495" spans="1:38">
      <c r="A3495" t="s">
        <v>42</v>
      </c>
      <c r="B3495">
        <v>228639509</v>
      </c>
      <c r="C3495">
        <v>113166818</v>
      </c>
      <c r="D3495" t="s">
        <v>629</v>
      </c>
      <c r="E3495" t="s">
        <v>31396</v>
      </c>
      <c r="F3495">
        <v>20170911</v>
      </c>
      <c r="G3495" t="s">
        <v>31397</v>
      </c>
      <c r="H3495" t="s">
        <v>31398</v>
      </c>
      <c r="L3495" t="s">
        <v>631</v>
      </c>
      <c r="M3495">
        <v>480880338</v>
      </c>
      <c r="N3495" t="s">
        <v>28700</v>
      </c>
      <c r="O3495">
        <v>1</v>
      </c>
      <c r="P3495" t="s">
        <v>203</v>
      </c>
      <c r="Q3495" t="s">
        <v>152</v>
      </c>
      <c r="S3495" t="s">
        <v>31399</v>
      </c>
      <c r="U3495" t="s">
        <v>45</v>
      </c>
      <c r="V3495" t="s">
        <v>31400</v>
      </c>
      <c r="W3495" t="s">
        <v>31401</v>
      </c>
      <c r="X3495" t="s">
        <v>30323</v>
      </c>
      <c r="Y3495" t="s">
        <v>46</v>
      </c>
      <c r="Z3495" t="s">
        <v>47</v>
      </c>
      <c r="AA3495" t="s">
        <v>48</v>
      </c>
      <c r="AB3495" t="s">
        <v>49</v>
      </c>
      <c r="AC3495">
        <v>14.9</v>
      </c>
      <c r="AD3495">
        <v>15.1</v>
      </c>
      <c r="AE3495">
        <v>0.2</v>
      </c>
      <c r="AF3495">
        <v>15.1</v>
      </c>
      <c r="AG3495">
        <v>13.74</v>
      </c>
      <c r="AH3495" t="s">
        <v>31399</v>
      </c>
      <c r="AK3495" t="s">
        <v>45</v>
      </c>
      <c r="AL3495" t="s">
        <v>31400</v>
      </c>
    </row>
    <row r="3496" spans="1:38" s="7" customFormat="1">
      <c r="A3496" s="7" t="s">
        <v>42</v>
      </c>
      <c r="B3496" s="7">
        <v>228649731</v>
      </c>
      <c r="C3496" s="7">
        <v>113171057</v>
      </c>
      <c r="D3496" s="7" t="s">
        <v>43</v>
      </c>
      <c r="F3496" s="7">
        <v>20170911</v>
      </c>
      <c r="G3496" s="7" t="s">
        <v>31402</v>
      </c>
      <c r="H3496" s="7" t="s">
        <v>31403</v>
      </c>
      <c r="L3496" s="7" t="s">
        <v>44</v>
      </c>
      <c r="M3496" s="7">
        <v>490491416</v>
      </c>
      <c r="N3496" s="7" t="s">
        <v>29199</v>
      </c>
      <c r="O3496" s="7">
        <v>3</v>
      </c>
      <c r="P3496" s="7" t="s">
        <v>2227</v>
      </c>
      <c r="Q3496" s="7" t="s">
        <v>152</v>
      </c>
      <c r="S3496" s="7" t="s">
        <v>31404</v>
      </c>
      <c r="U3496" s="7" t="s">
        <v>31405</v>
      </c>
      <c r="V3496" s="7" t="s">
        <v>31406</v>
      </c>
      <c r="W3496" s="7" t="s">
        <v>31407</v>
      </c>
      <c r="X3496" s="7" t="s">
        <v>31408</v>
      </c>
      <c r="Y3496" s="7" t="s">
        <v>46</v>
      </c>
      <c r="Z3496" s="7" t="s">
        <v>47</v>
      </c>
      <c r="AA3496" s="7" t="s">
        <v>48</v>
      </c>
      <c r="AB3496" s="7" t="s">
        <v>49</v>
      </c>
      <c r="AC3496" s="7">
        <v>59.7</v>
      </c>
      <c r="AD3496" s="7">
        <v>20.100000000000001</v>
      </c>
      <c r="AE3496" s="7">
        <v>0.6</v>
      </c>
      <c r="AF3496" s="7">
        <v>60.3</v>
      </c>
      <c r="AG3496" s="7">
        <v>54.87</v>
      </c>
      <c r="AH3496" s="7" t="s">
        <v>31409</v>
      </c>
      <c r="AK3496" s="7" t="s">
        <v>31405</v>
      </c>
      <c r="AL3496" s="7" t="s">
        <v>31406</v>
      </c>
    </row>
    <row r="3497" spans="1:38">
      <c r="A3497" t="s">
        <v>42</v>
      </c>
      <c r="B3497">
        <v>228661654</v>
      </c>
      <c r="C3497">
        <v>113174988</v>
      </c>
      <c r="D3497" t="s">
        <v>629</v>
      </c>
      <c r="E3497" t="s">
        <v>31410</v>
      </c>
      <c r="F3497">
        <v>20170911</v>
      </c>
      <c r="G3497" t="s">
        <v>31411</v>
      </c>
      <c r="H3497" t="s">
        <v>31412</v>
      </c>
      <c r="L3497" t="s">
        <v>631</v>
      </c>
      <c r="M3497">
        <v>490642127</v>
      </c>
      <c r="N3497" t="s">
        <v>31413</v>
      </c>
      <c r="O3497">
        <v>1</v>
      </c>
      <c r="P3497" t="s">
        <v>31414</v>
      </c>
      <c r="Q3497" t="s">
        <v>152</v>
      </c>
      <c r="S3497" t="s">
        <v>31415</v>
      </c>
      <c r="U3497" t="s">
        <v>31416</v>
      </c>
      <c r="V3497" t="s">
        <v>31417</v>
      </c>
      <c r="W3497" t="s">
        <v>31418</v>
      </c>
      <c r="X3497" t="s">
        <v>12975</v>
      </c>
      <c r="Y3497" t="s">
        <v>46</v>
      </c>
      <c r="Z3497" t="s">
        <v>47</v>
      </c>
      <c r="AA3497" t="s">
        <v>48</v>
      </c>
      <c r="AB3497" t="s">
        <v>49</v>
      </c>
      <c r="AC3497">
        <v>39.9</v>
      </c>
      <c r="AD3497">
        <v>40.1</v>
      </c>
      <c r="AE3497">
        <v>0.2</v>
      </c>
      <c r="AF3497">
        <v>40.1</v>
      </c>
      <c r="AG3497">
        <v>36.49</v>
      </c>
      <c r="AH3497" t="s">
        <v>31419</v>
      </c>
      <c r="AK3497" t="s">
        <v>31420</v>
      </c>
      <c r="AL3497" t="s">
        <v>31417</v>
      </c>
    </row>
    <row r="3498" spans="1:38">
      <c r="A3498" s="32">
        <v>42989</v>
      </c>
      <c r="B3498" s="33"/>
      <c r="C3498" s="34"/>
      <c r="D3498" s="35"/>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47"/>
      <c r="AB3498" s="47"/>
      <c r="AC3498" s="47"/>
      <c r="AD3498" s="47"/>
      <c r="AE3498" s="47"/>
    </row>
    <row r="3499" spans="1:38">
      <c r="A3499" t="s">
        <v>42</v>
      </c>
      <c r="B3499">
        <v>228695692</v>
      </c>
      <c r="C3499">
        <v>113186537</v>
      </c>
      <c r="D3499" t="s">
        <v>629</v>
      </c>
      <c r="E3499" t="s">
        <v>31421</v>
      </c>
      <c r="F3499">
        <v>20170911</v>
      </c>
      <c r="G3499" t="s">
        <v>31422</v>
      </c>
      <c r="H3499" t="s">
        <v>31423</v>
      </c>
      <c r="L3499" t="s">
        <v>631</v>
      </c>
      <c r="M3499">
        <v>537557585</v>
      </c>
      <c r="N3499" t="s">
        <v>22531</v>
      </c>
      <c r="O3499">
        <v>2</v>
      </c>
      <c r="P3499" t="s">
        <v>22532</v>
      </c>
      <c r="Q3499" t="s">
        <v>152</v>
      </c>
      <c r="S3499" t="s">
        <v>12603</v>
      </c>
      <c r="U3499" t="s">
        <v>45</v>
      </c>
      <c r="V3499" t="s">
        <v>12604</v>
      </c>
      <c r="W3499" t="s">
        <v>12605</v>
      </c>
      <c r="X3499" t="s">
        <v>12606</v>
      </c>
      <c r="Y3499" t="s">
        <v>46</v>
      </c>
      <c r="Z3499" t="s">
        <v>47</v>
      </c>
      <c r="AA3499" t="s">
        <v>48</v>
      </c>
      <c r="AB3499" t="s">
        <v>49</v>
      </c>
      <c r="AC3499">
        <v>31.8</v>
      </c>
      <c r="AD3499">
        <v>16.100000000000001</v>
      </c>
      <c r="AE3499">
        <v>0.4</v>
      </c>
      <c r="AF3499">
        <v>32.200000000000003</v>
      </c>
      <c r="AG3499">
        <v>29.3</v>
      </c>
      <c r="AH3499" t="s">
        <v>12607</v>
      </c>
      <c r="AK3499" t="s">
        <v>45</v>
      </c>
      <c r="AL3499" t="s">
        <v>12604</v>
      </c>
    </row>
    <row r="3500" spans="1:38" s="7" customFormat="1">
      <c r="A3500" s="7" t="s">
        <v>42</v>
      </c>
      <c r="B3500" s="7">
        <v>228581330</v>
      </c>
      <c r="C3500" s="7">
        <v>113150049</v>
      </c>
      <c r="D3500" s="7" t="s">
        <v>43</v>
      </c>
      <c r="F3500" s="7">
        <v>20170911</v>
      </c>
      <c r="G3500" s="7" t="s">
        <v>31424</v>
      </c>
      <c r="H3500" s="7" t="s">
        <v>31425</v>
      </c>
      <c r="L3500" s="7" t="s">
        <v>44</v>
      </c>
      <c r="M3500" s="7">
        <v>487808442</v>
      </c>
      <c r="N3500" s="7" t="s">
        <v>22803</v>
      </c>
      <c r="O3500" s="7">
        <v>6</v>
      </c>
      <c r="P3500" s="7" t="s">
        <v>22804</v>
      </c>
      <c r="Q3500" s="7" t="s">
        <v>152</v>
      </c>
      <c r="S3500" s="7" t="s">
        <v>31426</v>
      </c>
      <c r="U3500" s="7" t="s">
        <v>31427</v>
      </c>
      <c r="V3500" s="7" t="s">
        <v>31427</v>
      </c>
      <c r="W3500" s="7" t="s">
        <v>31428</v>
      </c>
      <c r="X3500" s="7" t="s">
        <v>31429</v>
      </c>
      <c r="Y3500" s="7" t="s">
        <v>46</v>
      </c>
      <c r="Z3500" s="7" t="s">
        <v>47</v>
      </c>
      <c r="AA3500" s="7" t="s">
        <v>48</v>
      </c>
      <c r="AB3500" s="7" t="s">
        <v>49</v>
      </c>
      <c r="AC3500" s="7">
        <v>59.4</v>
      </c>
      <c r="AD3500" s="7">
        <v>10.1</v>
      </c>
      <c r="AE3500" s="7">
        <v>1.2</v>
      </c>
      <c r="AF3500" s="7">
        <v>60.6</v>
      </c>
      <c r="AG3500" s="7">
        <v>55.14</v>
      </c>
      <c r="AH3500" s="7" t="s">
        <v>31430</v>
      </c>
      <c r="AK3500" s="7" t="s">
        <v>31427</v>
      </c>
      <c r="AL3500" s="7" t="s">
        <v>31427</v>
      </c>
    </row>
    <row r="3501" spans="1:38">
      <c r="A3501" t="s">
        <v>42</v>
      </c>
      <c r="B3501">
        <v>228707361</v>
      </c>
      <c r="C3501">
        <v>113190295</v>
      </c>
      <c r="D3501" t="s">
        <v>629</v>
      </c>
      <c r="E3501" t="s">
        <v>31436</v>
      </c>
      <c r="F3501">
        <v>20170912</v>
      </c>
      <c r="G3501" s="6">
        <v>42989.577893518515</v>
      </c>
      <c r="H3501" s="6">
        <v>42989.577905092592</v>
      </c>
      <c r="L3501" t="s">
        <v>631</v>
      </c>
      <c r="M3501">
        <v>458660095</v>
      </c>
      <c r="N3501" t="s">
        <v>23295</v>
      </c>
      <c r="O3501">
        <v>1</v>
      </c>
      <c r="P3501" t="s">
        <v>60</v>
      </c>
      <c r="Q3501" t="s">
        <v>152</v>
      </c>
      <c r="S3501" t="s">
        <v>31437</v>
      </c>
      <c r="U3501" t="s">
        <v>45</v>
      </c>
      <c r="V3501" t="s">
        <v>31438</v>
      </c>
      <c r="W3501" t="s">
        <v>31439</v>
      </c>
      <c r="X3501" t="s">
        <v>31440</v>
      </c>
      <c r="Y3501" t="s">
        <v>46</v>
      </c>
      <c r="Z3501" t="s">
        <v>47</v>
      </c>
      <c r="AA3501" t="s">
        <v>48</v>
      </c>
      <c r="AB3501" t="s">
        <v>49</v>
      </c>
      <c r="AC3501">
        <v>26.5</v>
      </c>
      <c r="AD3501">
        <v>26.7</v>
      </c>
      <c r="AE3501">
        <v>0.2</v>
      </c>
      <c r="AF3501">
        <v>26.7</v>
      </c>
      <c r="AG3501">
        <v>24.3</v>
      </c>
      <c r="AH3501" t="s">
        <v>31437</v>
      </c>
      <c r="AJ3501" t="s">
        <v>31441</v>
      </c>
      <c r="AK3501" t="s">
        <v>45</v>
      </c>
      <c r="AL3501" t="s">
        <v>31438</v>
      </c>
    </row>
    <row r="3502" spans="1:38">
      <c r="A3502" t="s">
        <v>42</v>
      </c>
      <c r="B3502">
        <v>228719604</v>
      </c>
      <c r="C3502">
        <v>113192496</v>
      </c>
      <c r="D3502" t="s">
        <v>629</v>
      </c>
      <c r="E3502" t="s">
        <v>31442</v>
      </c>
      <c r="F3502">
        <v>20170912</v>
      </c>
      <c r="G3502" s="6">
        <v>42989.660219907404</v>
      </c>
      <c r="H3502" s="6">
        <v>42989.660243055558</v>
      </c>
      <c r="L3502" t="s">
        <v>631</v>
      </c>
      <c r="M3502">
        <v>481733251</v>
      </c>
      <c r="N3502" t="s">
        <v>23215</v>
      </c>
      <c r="O3502">
        <v>1</v>
      </c>
      <c r="P3502" t="s">
        <v>73</v>
      </c>
      <c r="Q3502" t="s">
        <v>152</v>
      </c>
      <c r="S3502" t="s">
        <v>31443</v>
      </c>
      <c r="U3502" t="s">
        <v>45</v>
      </c>
      <c r="V3502" t="s">
        <v>31444</v>
      </c>
      <c r="W3502" t="s">
        <v>31445</v>
      </c>
      <c r="X3502" t="s">
        <v>31446</v>
      </c>
      <c r="Y3502" t="s">
        <v>46</v>
      </c>
      <c r="Z3502" t="s">
        <v>47</v>
      </c>
      <c r="AA3502" t="s">
        <v>48</v>
      </c>
      <c r="AB3502" t="s">
        <v>49</v>
      </c>
      <c r="AC3502">
        <v>16.899999999999999</v>
      </c>
      <c r="AD3502">
        <v>17.100000000000001</v>
      </c>
      <c r="AE3502">
        <v>0.2</v>
      </c>
      <c r="AF3502">
        <v>17.100000000000001</v>
      </c>
      <c r="AG3502">
        <v>15.56</v>
      </c>
      <c r="AH3502" t="s">
        <v>31443</v>
      </c>
      <c r="AK3502" t="s">
        <v>45</v>
      </c>
      <c r="AL3502" t="s">
        <v>31444</v>
      </c>
    </row>
    <row r="3503" spans="1:38">
      <c r="A3503" t="s">
        <v>42</v>
      </c>
      <c r="B3503">
        <v>228760900</v>
      </c>
      <c r="C3503">
        <v>113197098</v>
      </c>
      <c r="D3503" t="s">
        <v>629</v>
      </c>
      <c r="E3503" t="s">
        <v>31447</v>
      </c>
      <c r="F3503">
        <v>20170912</v>
      </c>
      <c r="G3503" s="6">
        <v>42989.855891203704</v>
      </c>
      <c r="H3503" s="6">
        <v>42989.855902777781</v>
      </c>
      <c r="L3503" t="s">
        <v>631</v>
      </c>
      <c r="M3503">
        <v>514050708</v>
      </c>
      <c r="N3503" t="s">
        <v>21653</v>
      </c>
      <c r="O3503">
        <v>1</v>
      </c>
      <c r="P3503" t="s">
        <v>21654</v>
      </c>
      <c r="Q3503" t="s">
        <v>152</v>
      </c>
      <c r="S3503" t="s">
        <v>31448</v>
      </c>
      <c r="U3503" t="s">
        <v>45</v>
      </c>
      <c r="V3503" t="s">
        <v>31449</v>
      </c>
      <c r="W3503" t="s">
        <v>31450</v>
      </c>
      <c r="X3503" t="s">
        <v>31451</v>
      </c>
      <c r="Y3503" t="s">
        <v>46</v>
      </c>
      <c r="Z3503" t="s">
        <v>47</v>
      </c>
      <c r="AA3503" t="s">
        <v>48</v>
      </c>
      <c r="AB3503" t="s">
        <v>49</v>
      </c>
      <c r="AC3503">
        <v>4.9000000000000004</v>
      </c>
      <c r="AD3503">
        <v>5.0999999999999996</v>
      </c>
      <c r="AE3503">
        <v>0.2</v>
      </c>
      <c r="AF3503">
        <v>5.0999999999999996</v>
      </c>
      <c r="AG3503">
        <v>4.6399999999999997</v>
      </c>
      <c r="AH3503" t="s">
        <v>31448</v>
      </c>
      <c r="AK3503" t="s">
        <v>45</v>
      </c>
      <c r="AL3503" t="s">
        <v>31449</v>
      </c>
    </row>
    <row r="3504" spans="1:38">
      <c r="A3504" t="s">
        <v>42</v>
      </c>
      <c r="B3504">
        <v>228760901</v>
      </c>
      <c r="C3504">
        <v>113197098</v>
      </c>
      <c r="D3504" t="s">
        <v>629</v>
      </c>
      <c r="E3504" t="s">
        <v>31447</v>
      </c>
      <c r="F3504">
        <v>20170912</v>
      </c>
      <c r="G3504" s="6">
        <v>42989.855891203704</v>
      </c>
      <c r="H3504" s="6">
        <v>42989.855902777781</v>
      </c>
      <c r="L3504" t="s">
        <v>631</v>
      </c>
      <c r="M3504">
        <v>514050708</v>
      </c>
      <c r="N3504" t="s">
        <v>21653</v>
      </c>
      <c r="O3504">
        <v>1</v>
      </c>
      <c r="P3504" t="s">
        <v>22177</v>
      </c>
      <c r="Q3504" t="s">
        <v>152</v>
      </c>
      <c r="S3504" t="s">
        <v>31448</v>
      </c>
      <c r="U3504" t="s">
        <v>45</v>
      </c>
      <c r="V3504" t="s">
        <v>31449</v>
      </c>
      <c r="W3504" t="s">
        <v>31450</v>
      </c>
      <c r="X3504" t="s">
        <v>31451</v>
      </c>
      <c r="Y3504" t="s">
        <v>46</v>
      </c>
      <c r="Z3504" t="s">
        <v>47</v>
      </c>
      <c r="AA3504" t="s">
        <v>48</v>
      </c>
      <c r="AB3504" t="s">
        <v>49</v>
      </c>
      <c r="AC3504">
        <v>6.49</v>
      </c>
      <c r="AD3504">
        <v>5.0999999999999996</v>
      </c>
      <c r="AE3504">
        <v>0.2</v>
      </c>
      <c r="AF3504">
        <v>6.69</v>
      </c>
      <c r="AG3504">
        <v>4.6399999999999997</v>
      </c>
      <c r="AH3504" t="s">
        <v>31448</v>
      </c>
      <c r="AK3504" t="s">
        <v>45</v>
      </c>
      <c r="AL3504" t="s">
        <v>31449</v>
      </c>
    </row>
    <row r="3505" spans="1:38">
      <c r="A3505" t="s">
        <v>42</v>
      </c>
      <c r="B3505">
        <v>228774292</v>
      </c>
      <c r="C3505">
        <v>113201973</v>
      </c>
      <c r="D3505" t="s">
        <v>629</v>
      </c>
      <c r="E3505" t="s">
        <v>31452</v>
      </c>
      <c r="F3505">
        <v>20170912</v>
      </c>
      <c r="G3505" s="6">
        <v>42989.979085648149</v>
      </c>
      <c r="H3505" s="6">
        <v>42989.979131944441</v>
      </c>
      <c r="L3505" t="s">
        <v>631</v>
      </c>
      <c r="M3505">
        <v>438165041</v>
      </c>
      <c r="N3505" t="s">
        <v>31453</v>
      </c>
      <c r="O3505">
        <v>1</v>
      </c>
      <c r="P3505" t="s">
        <v>64</v>
      </c>
      <c r="Q3505" t="s">
        <v>152</v>
      </c>
      <c r="S3505" t="s">
        <v>31454</v>
      </c>
      <c r="U3505" t="s">
        <v>45</v>
      </c>
      <c r="V3505" t="s">
        <v>31455</v>
      </c>
      <c r="W3505" t="s">
        <v>31456</v>
      </c>
      <c r="X3505" t="s">
        <v>31457</v>
      </c>
      <c r="Y3505" t="s">
        <v>46</v>
      </c>
      <c r="Z3505" t="s">
        <v>47</v>
      </c>
      <c r="AA3505" t="s">
        <v>48</v>
      </c>
      <c r="AB3505" t="s">
        <v>49</v>
      </c>
      <c r="AC3505">
        <v>9.9499999999999993</v>
      </c>
      <c r="AD3505">
        <v>10.15</v>
      </c>
      <c r="AE3505">
        <v>0.2</v>
      </c>
      <c r="AF3505">
        <v>10.15</v>
      </c>
      <c r="AG3505">
        <v>9.24</v>
      </c>
      <c r="AH3505" t="s">
        <v>31454</v>
      </c>
      <c r="AK3505" t="s">
        <v>45</v>
      </c>
      <c r="AL3505" t="s">
        <v>31455</v>
      </c>
    </row>
    <row r="3506" spans="1:38">
      <c r="A3506" s="32">
        <v>42990</v>
      </c>
      <c r="B3506" s="33"/>
      <c r="C3506" s="34"/>
      <c r="D3506" s="35"/>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47"/>
      <c r="AB3506" s="47"/>
      <c r="AC3506" s="47"/>
      <c r="AD3506" s="47"/>
      <c r="AE3506" s="47"/>
    </row>
    <row r="3507" spans="1:38">
      <c r="A3507" t="s">
        <v>42</v>
      </c>
      <c r="B3507">
        <v>228801205</v>
      </c>
      <c r="C3507">
        <v>113206514</v>
      </c>
      <c r="D3507" t="s">
        <v>629</v>
      </c>
      <c r="E3507" t="s">
        <v>31514</v>
      </c>
      <c r="F3507">
        <v>20170912</v>
      </c>
      <c r="G3507" s="6">
        <v>42990.390173611115</v>
      </c>
      <c r="H3507" s="6">
        <v>42990.390208333331</v>
      </c>
      <c r="L3507" t="s">
        <v>631</v>
      </c>
      <c r="M3507">
        <v>509033184</v>
      </c>
      <c r="N3507" t="s">
        <v>11895</v>
      </c>
      <c r="O3507">
        <v>1</v>
      </c>
      <c r="P3507" t="s">
        <v>15804</v>
      </c>
      <c r="Q3507" t="s">
        <v>152</v>
      </c>
      <c r="S3507" t="s">
        <v>28348</v>
      </c>
      <c r="U3507" t="s">
        <v>45</v>
      </c>
      <c r="V3507" t="s">
        <v>31515</v>
      </c>
      <c r="W3507" t="s">
        <v>31516</v>
      </c>
      <c r="X3507" t="s">
        <v>31517</v>
      </c>
      <c r="Y3507" t="s">
        <v>46</v>
      </c>
      <c r="Z3507" t="s">
        <v>47</v>
      </c>
      <c r="AA3507" t="s">
        <v>48</v>
      </c>
      <c r="AB3507" t="s">
        <v>49</v>
      </c>
      <c r="AC3507">
        <v>10.9</v>
      </c>
      <c r="AD3507">
        <v>11.1</v>
      </c>
      <c r="AE3507">
        <v>0.2</v>
      </c>
      <c r="AF3507">
        <v>11.1</v>
      </c>
      <c r="AG3507">
        <v>10.1</v>
      </c>
      <c r="AH3507" t="s">
        <v>28348</v>
      </c>
      <c r="AJ3507" t="s">
        <v>31518</v>
      </c>
      <c r="AK3507" t="s">
        <v>45</v>
      </c>
      <c r="AL3507" t="s">
        <v>31515</v>
      </c>
    </row>
    <row r="3508" spans="1:38">
      <c r="A3508" t="s">
        <v>42</v>
      </c>
      <c r="B3508">
        <v>228805902</v>
      </c>
      <c r="C3508">
        <v>113207820</v>
      </c>
      <c r="D3508" t="s">
        <v>629</v>
      </c>
      <c r="E3508" t="s">
        <v>31525</v>
      </c>
      <c r="F3508">
        <v>20170913</v>
      </c>
      <c r="G3508" s="6">
        <v>42990.443680555552</v>
      </c>
      <c r="H3508" s="6">
        <v>42990.443703703706</v>
      </c>
      <c r="L3508" t="s">
        <v>631</v>
      </c>
      <c r="M3508">
        <v>487808432</v>
      </c>
      <c r="N3508" t="s">
        <v>12474</v>
      </c>
      <c r="O3508">
        <v>1</v>
      </c>
      <c r="P3508" t="s">
        <v>59</v>
      </c>
      <c r="Q3508" t="s">
        <v>152</v>
      </c>
      <c r="S3508" t="s">
        <v>31524</v>
      </c>
      <c r="U3508" t="s">
        <v>31523</v>
      </c>
      <c r="V3508" t="s">
        <v>31519</v>
      </c>
      <c r="W3508" t="s">
        <v>31522</v>
      </c>
      <c r="X3508" t="s">
        <v>31521</v>
      </c>
      <c r="Y3508" t="s">
        <v>46</v>
      </c>
      <c r="Z3508" t="s">
        <v>47</v>
      </c>
      <c r="AA3508" t="s">
        <v>48</v>
      </c>
      <c r="AB3508" t="s">
        <v>49</v>
      </c>
      <c r="AC3508">
        <v>9.9</v>
      </c>
      <c r="AD3508">
        <v>10.1</v>
      </c>
      <c r="AE3508">
        <v>0.2</v>
      </c>
      <c r="AF3508">
        <v>10.1</v>
      </c>
      <c r="AG3508">
        <v>9.19</v>
      </c>
      <c r="AH3508" t="s">
        <v>31520</v>
      </c>
      <c r="AK3508" t="s">
        <v>45</v>
      </c>
      <c r="AL3508" t="s">
        <v>31519</v>
      </c>
    </row>
    <row r="3509" spans="1:38">
      <c r="A3509" t="s">
        <v>42</v>
      </c>
      <c r="B3509">
        <v>228895632</v>
      </c>
      <c r="C3509">
        <v>113217101</v>
      </c>
      <c r="D3509" t="s">
        <v>629</v>
      </c>
      <c r="E3509" t="s">
        <v>31529</v>
      </c>
      <c r="F3509">
        <v>20170913</v>
      </c>
      <c r="G3509" s="6">
        <v>42990.799849537034</v>
      </c>
      <c r="H3509" s="6">
        <v>42990.799895833334</v>
      </c>
      <c r="L3509" t="s">
        <v>631</v>
      </c>
      <c r="M3509">
        <v>514050708</v>
      </c>
      <c r="N3509" t="s">
        <v>21653</v>
      </c>
      <c r="O3509">
        <v>1</v>
      </c>
      <c r="P3509" t="s">
        <v>21654</v>
      </c>
      <c r="Q3509" t="s">
        <v>152</v>
      </c>
      <c r="S3509" t="s">
        <v>4807</v>
      </c>
      <c r="U3509" t="s">
        <v>45</v>
      </c>
      <c r="V3509" t="s">
        <v>31528</v>
      </c>
      <c r="W3509" t="s">
        <v>31527</v>
      </c>
      <c r="X3509" t="s">
        <v>30042</v>
      </c>
      <c r="Y3509" t="s">
        <v>46</v>
      </c>
      <c r="Z3509" t="s">
        <v>47</v>
      </c>
      <c r="AA3509" t="s">
        <v>48</v>
      </c>
      <c r="AB3509" t="s">
        <v>49</v>
      </c>
      <c r="AC3509">
        <v>4.9000000000000004</v>
      </c>
      <c r="AD3509">
        <v>5.0999999999999996</v>
      </c>
      <c r="AE3509">
        <v>0.2</v>
      </c>
      <c r="AF3509">
        <v>5.0999999999999996</v>
      </c>
      <c r="AG3509">
        <v>4.6399999999999997</v>
      </c>
      <c r="AH3509" t="s">
        <v>31526</v>
      </c>
      <c r="AK3509" t="s">
        <v>50</v>
      </c>
      <c r="AL3509" t="s">
        <v>50</v>
      </c>
    </row>
    <row r="3510" spans="1:38">
      <c r="A3510" t="s">
        <v>42</v>
      </c>
      <c r="B3510">
        <v>228895633</v>
      </c>
      <c r="C3510">
        <v>113217101</v>
      </c>
      <c r="D3510" t="s">
        <v>629</v>
      </c>
      <c r="E3510" t="s">
        <v>31529</v>
      </c>
      <c r="F3510">
        <v>20170913</v>
      </c>
      <c r="G3510" s="6">
        <v>42990.799849537034</v>
      </c>
      <c r="H3510" s="6">
        <v>42990.799895833334</v>
      </c>
      <c r="L3510" t="s">
        <v>631</v>
      </c>
      <c r="M3510">
        <v>514050708</v>
      </c>
      <c r="N3510" t="s">
        <v>21653</v>
      </c>
      <c r="O3510">
        <v>2</v>
      </c>
      <c r="P3510" t="s">
        <v>22177</v>
      </c>
      <c r="Q3510" t="s">
        <v>152</v>
      </c>
      <c r="S3510" t="s">
        <v>4807</v>
      </c>
      <c r="U3510" t="s">
        <v>45</v>
      </c>
      <c r="V3510" t="s">
        <v>31528</v>
      </c>
      <c r="W3510" t="s">
        <v>31527</v>
      </c>
      <c r="X3510" t="s">
        <v>30042</v>
      </c>
      <c r="Y3510" t="s">
        <v>46</v>
      </c>
      <c r="Z3510" t="s">
        <v>47</v>
      </c>
      <c r="AA3510" t="s">
        <v>48</v>
      </c>
      <c r="AB3510" t="s">
        <v>49</v>
      </c>
      <c r="AC3510">
        <v>12.98</v>
      </c>
      <c r="AD3510">
        <v>5.0999999999999996</v>
      </c>
      <c r="AE3510">
        <v>0.4</v>
      </c>
      <c r="AF3510">
        <v>13.38</v>
      </c>
      <c r="AG3510">
        <v>9.2799999999999994</v>
      </c>
      <c r="AH3510" t="s">
        <v>31526</v>
      </c>
      <c r="AK3510" t="s">
        <v>50</v>
      </c>
      <c r="AL3510" t="s">
        <v>50</v>
      </c>
    </row>
    <row r="3511" spans="1:38">
      <c r="A3511" t="s">
        <v>42</v>
      </c>
      <c r="B3511">
        <v>228895634</v>
      </c>
      <c r="C3511">
        <v>113217101</v>
      </c>
      <c r="D3511" t="s">
        <v>629</v>
      </c>
      <c r="E3511" t="s">
        <v>31529</v>
      </c>
      <c r="F3511">
        <v>20170913</v>
      </c>
      <c r="G3511" s="6">
        <v>42990.799849537034</v>
      </c>
      <c r="H3511" s="6">
        <v>42990.799895833334</v>
      </c>
      <c r="L3511" t="s">
        <v>631</v>
      </c>
      <c r="M3511">
        <v>514050708</v>
      </c>
      <c r="N3511" t="s">
        <v>21653</v>
      </c>
      <c r="O3511">
        <v>1</v>
      </c>
      <c r="P3511" t="s">
        <v>26757</v>
      </c>
      <c r="Q3511" t="s">
        <v>152</v>
      </c>
      <c r="S3511" t="s">
        <v>4807</v>
      </c>
      <c r="U3511" t="s">
        <v>45</v>
      </c>
      <c r="V3511" t="s">
        <v>31528</v>
      </c>
      <c r="W3511" t="s">
        <v>31527</v>
      </c>
      <c r="X3511" t="s">
        <v>30042</v>
      </c>
      <c r="Y3511" t="s">
        <v>46</v>
      </c>
      <c r="Z3511" t="s">
        <v>47</v>
      </c>
      <c r="AA3511" t="s">
        <v>48</v>
      </c>
      <c r="AB3511" t="s">
        <v>49</v>
      </c>
      <c r="AC3511">
        <v>7.89</v>
      </c>
      <c r="AD3511">
        <v>5.0999999999999996</v>
      </c>
      <c r="AE3511">
        <v>0.2</v>
      </c>
      <c r="AF3511">
        <v>8.09</v>
      </c>
      <c r="AG3511">
        <v>4.6399999999999997</v>
      </c>
      <c r="AH3511" t="s">
        <v>31526</v>
      </c>
      <c r="AK3511" t="s">
        <v>50</v>
      </c>
      <c r="AL3511" t="s">
        <v>50</v>
      </c>
    </row>
    <row r="3512" spans="1:38">
      <c r="A3512" t="s">
        <v>42</v>
      </c>
      <c r="B3512">
        <v>228908008</v>
      </c>
      <c r="C3512">
        <v>113221079</v>
      </c>
      <c r="D3512" t="s">
        <v>629</v>
      </c>
      <c r="E3512" t="s">
        <v>31534</v>
      </c>
      <c r="F3512">
        <v>20170913</v>
      </c>
      <c r="G3512" s="6">
        <v>42990.921377314815</v>
      </c>
      <c r="H3512" s="6">
        <v>42990.921423611115</v>
      </c>
      <c r="L3512" t="s">
        <v>631</v>
      </c>
      <c r="M3512">
        <v>490657818</v>
      </c>
      <c r="N3512" t="s">
        <v>31533</v>
      </c>
      <c r="O3512">
        <v>1</v>
      </c>
      <c r="P3512" t="s">
        <v>313</v>
      </c>
      <c r="Q3512" t="s">
        <v>152</v>
      </c>
      <c r="S3512" t="s">
        <v>31531</v>
      </c>
      <c r="U3512" t="s">
        <v>45</v>
      </c>
      <c r="V3512" t="s">
        <v>31530</v>
      </c>
      <c r="W3512" t="s">
        <v>31532</v>
      </c>
      <c r="X3512" t="s">
        <v>13023</v>
      </c>
      <c r="Y3512" t="s">
        <v>46</v>
      </c>
      <c r="Z3512" t="s">
        <v>47</v>
      </c>
      <c r="AA3512" t="s">
        <v>48</v>
      </c>
      <c r="AB3512" t="s">
        <v>49</v>
      </c>
      <c r="AC3512">
        <v>24.89</v>
      </c>
      <c r="AD3512">
        <v>20.100000000000001</v>
      </c>
      <c r="AE3512">
        <v>0.2</v>
      </c>
      <c r="AF3512">
        <v>25.09</v>
      </c>
      <c r="AG3512">
        <v>18.29</v>
      </c>
      <c r="AH3512" t="s">
        <v>31531</v>
      </c>
      <c r="AK3512" t="s">
        <v>45</v>
      </c>
      <c r="AL3512" t="s">
        <v>31530</v>
      </c>
    </row>
    <row r="3513" spans="1:38">
      <c r="A3513" t="s">
        <v>42</v>
      </c>
      <c r="B3513">
        <v>228913657</v>
      </c>
      <c r="C3513">
        <v>113223319</v>
      </c>
      <c r="D3513" t="s">
        <v>629</v>
      </c>
      <c r="E3513" t="s">
        <v>31540</v>
      </c>
      <c r="F3513">
        <v>20170913</v>
      </c>
      <c r="G3513" s="6">
        <v>42990.967650462961</v>
      </c>
      <c r="H3513" s="6">
        <v>42990.967662037037</v>
      </c>
      <c r="L3513" t="s">
        <v>631</v>
      </c>
      <c r="M3513">
        <v>510237558</v>
      </c>
      <c r="N3513" t="s">
        <v>21896</v>
      </c>
      <c r="O3513">
        <v>1</v>
      </c>
      <c r="P3513" t="s">
        <v>24324</v>
      </c>
      <c r="Q3513" t="s">
        <v>152</v>
      </c>
      <c r="S3513" t="s">
        <v>31539</v>
      </c>
      <c r="U3513" t="s">
        <v>45</v>
      </c>
      <c r="V3513" t="s">
        <v>31535</v>
      </c>
      <c r="W3513" t="s">
        <v>31538</v>
      </c>
      <c r="X3513" t="s">
        <v>31537</v>
      </c>
      <c r="Y3513" t="s">
        <v>46</v>
      </c>
      <c r="Z3513" t="s">
        <v>47</v>
      </c>
      <c r="AA3513" t="s">
        <v>48</v>
      </c>
      <c r="AB3513" t="s">
        <v>49</v>
      </c>
      <c r="AC3513">
        <v>13.9</v>
      </c>
      <c r="AD3513">
        <v>14.1</v>
      </c>
      <c r="AE3513">
        <v>0.2</v>
      </c>
      <c r="AF3513">
        <v>14.1</v>
      </c>
      <c r="AG3513">
        <v>12.83</v>
      </c>
      <c r="AH3513" t="s">
        <v>31536</v>
      </c>
      <c r="AK3513" t="s">
        <v>45</v>
      </c>
      <c r="AL3513" t="s">
        <v>31535</v>
      </c>
    </row>
    <row r="3514" spans="1:38">
      <c r="A3514" t="s">
        <v>42</v>
      </c>
      <c r="B3514">
        <v>228914397</v>
      </c>
      <c r="C3514">
        <v>113223583</v>
      </c>
      <c r="D3514" t="s">
        <v>629</v>
      </c>
      <c r="E3514" t="s">
        <v>31546</v>
      </c>
      <c r="F3514">
        <v>20170913</v>
      </c>
      <c r="G3514" s="6">
        <v>42990.973854166667</v>
      </c>
      <c r="H3514" s="6">
        <v>42990.973865740743</v>
      </c>
      <c r="L3514" t="s">
        <v>44</v>
      </c>
      <c r="M3514">
        <v>514599782</v>
      </c>
      <c r="N3514" t="s">
        <v>21940</v>
      </c>
      <c r="O3514">
        <v>1</v>
      </c>
      <c r="P3514" t="s">
        <v>21941</v>
      </c>
      <c r="Q3514" t="s">
        <v>152</v>
      </c>
      <c r="S3514" t="s">
        <v>31545</v>
      </c>
      <c r="U3514" t="s">
        <v>45</v>
      </c>
      <c r="V3514" t="s">
        <v>31541</v>
      </c>
      <c r="W3514" t="s">
        <v>31544</v>
      </c>
      <c r="X3514" t="s">
        <v>31543</v>
      </c>
      <c r="Y3514" t="s">
        <v>46</v>
      </c>
      <c r="Z3514" t="s">
        <v>47</v>
      </c>
      <c r="AA3514" t="s">
        <v>48</v>
      </c>
      <c r="AB3514" t="s">
        <v>49</v>
      </c>
      <c r="AC3514">
        <v>3.9</v>
      </c>
      <c r="AD3514">
        <v>4.0999999999999996</v>
      </c>
      <c r="AE3514">
        <v>0.2</v>
      </c>
      <c r="AF3514">
        <v>4.0999999999999996</v>
      </c>
      <c r="AG3514">
        <v>3.73</v>
      </c>
      <c r="AH3514" t="s">
        <v>31542</v>
      </c>
      <c r="AK3514" t="s">
        <v>45</v>
      </c>
      <c r="AL3514" t="s">
        <v>31541</v>
      </c>
    </row>
    <row r="3515" spans="1:38">
      <c r="A3515" t="s">
        <v>42</v>
      </c>
      <c r="B3515">
        <v>228914399</v>
      </c>
      <c r="C3515">
        <v>113223583</v>
      </c>
      <c r="D3515" t="s">
        <v>629</v>
      </c>
      <c r="E3515" t="s">
        <v>31546</v>
      </c>
      <c r="F3515">
        <v>20170913</v>
      </c>
      <c r="G3515" s="6">
        <v>42990.973854166667</v>
      </c>
      <c r="H3515" s="6">
        <v>42990.973865740743</v>
      </c>
      <c r="L3515" t="s">
        <v>44</v>
      </c>
      <c r="M3515">
        <v>514599782</v>
      </c>
      <c r="N3515" t="s">
        <v>21940</v>
      </c>
      <c r="O3515">
        <v>1</v>
      </c>
      <c r="P3515" t="s">
        <v>21941</v>
      </c>
      <c r="Q3515" t="s">
        <v>152</v>
      </c>
      <c r="S3515" t="s">
        <v>31545</v>
      </c>
      <c r="U3515" t="s">
        <v>45</v>
      </c>
      <c r="V3515" t="s">
        <v>31541</v>
      </c>
      <c r="W3515" t="s">
        <v>31544</v>
      </c>
      <c r="X3515" t="s">
        <v>31543</v>
      </c>
      <c r="Y3515" t="s">
        <v>46</v>
      </c>
      <c r="Z3515" t="s">
        <v>47</v>
      </c>
      <c r="AA3515" t="s">
        <v>48</v>
      </c>
      <c r="AB3515" t="s">
        <v>49</v>
      </c>
      <c r="AC3515">
        <v>3.9</v>
      </c>
      <c r="AD3515">
        <v>4.0999999999999996</v>
      </c>
      <c r="AE3515">
        <v>0.2</v>
      </c>
      <c r="AF3515">
        <v>4.0999999999999996</v>
      </c>
      <c r="AG3515">
        <v>3.73</v>
      </c>
      <c r="AH3515" t="s">
        <v>31542</v>
      </c>
      <c r="AK3515" t="s">
        <v>45</v>
      </c>
      <c r="AL3515" t="s">
        <v>31541</v>
      </c>
    </row>
    <row r="3516" spans="1:38">
      <c r="A3516" t="s">
        <v>42</v>
      </c>
      <c r="B3516">
        <v>228914398</v>
      </c>
      <c r="C3516">
        <v>113223583</v>
      </c>
      <c r="D3516" t="s">
        <v>629</v>
      </c>
      <c r="E3516" t="s">
        <v>31546</v>
      </c>
      <c r="F3516">
        <v>20170913</v>
      </c>
      <c r="G3516" s="6">
        <v>42990.973854166667</v>
      </c>
      <c r="H3516" s="6">
        <v>42990.973865740743</v>
      </c>
      <c r="L3516" t="s">
        <v>44</v>
      </c>
      <c r="M3516">
        <v>514599782</v>
      </c>
      <c r="N3516" t="s">
        <v>21940</v>
      </c>
      <c r="O3516">
        <v>1</v>
      </c>
      <c r="P3516" t="s">
        <v>21946</v>
      </c>
      <c r="Q3516" t="s">
        <v>152</v>
      </c>
      <c r="S3516" t="s">
        <v>31545</v>
      </c>
      <c r="U3516" t="s">
        <v>45</v>
      </c>
      <c r="V3516" t="s">
        <v>31541</v>
      </c>
      <c r="W3516" t="s">
        <v>31544</v>
      </c>
      <c r="X3516" t="s">
        <v>31543</v>
      </c>
      <c r="Y3516" t="s">
        <v>46</v>
      </c>
      <c r="Z3516" t="s">
        <v>47</v>
      </c>
      <c r="AA3516" t="s">
        <v>48</v>
      </c>
      <c r="AB3516" t="s">
        <v>49</v>
      </c>
      <c r="AC3516">
        <v>4.8899999999999997</v>
      </c>
      <c r="AD3516">
        <v>4.0999999999999996</v>
      </c>
      <c r="AE3516">
        <v>0.2</v>
      </c>
      <c r="AF3516">
        <v>5.09</v>
      </c>
      <c r="AG3516">
        <v>3.73</v>
      </c>
      <c r="AH3516" t="s">
        <v>31542</v>
      </c>
      <c r="AK3516" t="s">
        <v>45</v>
      </c>
      <c r="AL3516" t="s">
        <v>31541</v>
      </c>
    </row>
    <row r="3517" spans="1:38">
      <c r="A3517" t="s">
        <v>42</v>
      </c>
      <c r="B3517">
        <v>228941860</v>
      </c>
      <c r="C3517">
        <v>113229028</v>
      </c>
      <c r="D3517" t="s">
        <v>629</v>
      </c>
      <c r="E3517" t="s">
        <v>31553</v>
      </c>
      <c r="F3517">
        <v>20170913</v>
      </c>
      <c r="G3517" s="6">
        <v>42991.40179398148</v>
      </c>
      <c r="H3517" s="6">
        <v>42991.401817129627</v>
      </c>
      <c r="L3517" t="s">
        <v>631</v>
      </c>
      <c r="M3517">
        <v>495765958</v>
      </c>
      <c r="N3517" t="s">
        <v>28063</v>
      </c>
      <c r="O3517">
        <v>1</v>
      </c>
      <c r="P3517" t="s">
        <v>1649</v>
      </c>
      <c r="Q3517" t="s">
        <v>152</v>
      </c>
      <c r="S3517" t="s">
        <v>1117</v>
      </c>
      <c r="U3517" t="s">
        <v>31552</v>
      </c>
      <c r="V3517" t="s">
        <v>31551</v>
      </c>
      <c r="W3517" t="s">
        <v>31550</v>
      </c>
      <c r="X3517" t="s">
        <v>31549</v>
      </c>
      <c r="Y3517" t="s">
        <v>46</v>
      </c>
      <c r="Z3517" t="s">
        <v>47</v>
      </c>
      <c r="AA3517" t="s">
        <v>48</v>
      </c>
      <c r="AB3517" t="s">
        <v>49</v>
      </c>
      <c r="AC3517">
        <v>19.489999999999998</v>
      </c>
      <c r="AD3517">
        <v>11.7</v>
      </c>
      <c r="AE3517">
        <v>0.2</v>
      </c>
      <c r="AF3517">
        <v>19.690000000000001</v>
      </c>
      <c r="AG3517">
        <v>10.65</v>
      </c>
      <c r="AH3517" t="s">
        <v>1117</v>
      </c>
      <c r="AJ3517" t="s">
        <v>31548</v>
      </c>
      <c r="AK3517" t="s">
        <v>45</v>
      </c>
      <c r="AL3517" t="s">
        <v>31547</v>
      </c>
    </row>
    <row r="3518" spans="1:38">
      <c r="A3518" s="32">
        <v>42991</v>
      </c>
      <c r="B3518" s="33"/>
      <c r="C3518" s="34"/>
      <c r="D3518" s="35"/>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47"/>
      <c r="AB3518" s="47"/>
      <c r="AC3518" s="47"/>
      <c r="AD3518" s="47"/>
      <c r="AE3518" s="47"/>
    </row>
    <row r="3519" spans="1:38">
      <c r="A3519" t="s">
        <v>42</v>
      </c>
      <c r="B3519">
        <v>228969076</v>
      </c>
      <c r="C3519">
        <v>113232359</v>
      </c>
      <c r="D3519" t="s">
        <v>629</v>
      </c>
      <c r="E3519" t="s">
        <v>31601</v>
      </c>
      <c r="F3519">
        <v>20170914</v>
      </c>
      <c r="G3519" s="6">
        <v>42991.522094907406</v>
      </c>
      <c r="H3519" s="6">
        <v>42991.522106481483</v>
      </c>
      <c r="L3519" t="s">
        <v>631</v>
      </c>
      <c r="M3519">
        <v>490764170</v>
      </c>
      <c r="N3519" t="s">
        <v>29906</v>
      </c>
      <c r="O3519">
        <v>1</v>
      </c>
      <c r="P3519" t="s">
        <v>31602</v>
      </c>
      <c r="Q3519" t="s">
        <v>152</v>
      </c>
      <c r="S3519" t="s">
        <v>31603</v>
      </c>
      <c r="U3519" t="s">
        <v>31604</v>
      </c>
      <c r="V3519" t="s">
        <v>31604</v>
      </c>
      <c r="W3519" t="s">
        <v>31605</v>
      </c>
      <c r="X3519" t="s">
        <v>31606</v>
      </c>
      <c r="Y3519" t="s">
        <v>46</v>
      </c>
      <c r="Z3519" t="s">
        <v>47</v>
      </c>
      <c r="AA3519" t="s">
        <v>48</v>
      </c>
      <c r="AB3519" t="s">
        <v>49</v>
      </c>
      <c r="AC3519">
        <v>1</v>
      </c>
      <c r="AD3519">
        <v>1.2</v>
      </c>
      <c r="AE3519">
        <v>0.2</v>
      </c>
      <c r="AF3519">
        <v>1.2</v>
      </c>
      <c r="AG3519">
        <v>1.0900000000000001</v>
      </c>
      <c r="AH3519" t="s">
        <v>31603</v>
      </c>
      <c r="AK3519" t="s">
        <v>31604</v>
      </c>
      <c r="AL3519" t="s">
        <v>31604</v>
      </c>
    </row>
    <row r="3520" spans="1:38">
      <c r="A3520" t="s">
        <v>42</v>
      </c>
      <c r="B3520">
        <v>228969075</v>
      </c>
      <c r="C3520">
        <v>113232359</v>
      </c>
      <c r="D3520" t="s">
        <v>629</v>
      </c>
      <c r="E3520" t="s">
        <v>31601</v>
      </c>
      <c r="F3520">
        <v>20170914</v>
      </c>
      <c r="G3520" s="6">
        <v>42991.522094907406</v>
      </c>
      <c r="H3520" s="6">
        <v>42991.522106481483</v>
      </c>
      <c r="L3520" t="s">
        <v>631</v>
      </c>
      <c r="M3520">
        <v>490764170</v>
      </c>
      <c r="N3520" t="s">
        <v>29906</v>
      </c>
      <c r="O3520">
        <v>1</v>
      </c>
      <c r="P3520" t="s">
        <v>31607</v>
      </c>
      <c r="Q3520" t="s">
        <v>152</v>
      </c>
      <c r="S3520" t="s">
        <v>31603</v>
      </c>
      <c r="U3520" t="s">
        <v>31604</v>
      </c>
      <c r="V3520" t="s">
        <v>31604</v>
      </c>
      <c r="W3520" t="s">
        <v>31605</v>
      </c>
      <c r="X3520" t="s">
        <v>31606</v>
      </c>
      <c r="Y3520" t="s">
        <v>46</v>
      </c>
      <c r="Z3520" t="s">
        <v>47</v>
      </c>
      <c r="AA3520" t="s">
        <v>48</v>
      </c>
      <c r="AB3520" t="s">
        <v>49</v>
      </c>
      <c r="AC3520">
        <v>1</v>
      </c>
      <c r="AD3520">
        <v>1.2</v>
      </c>
      <c r="AE3520">
        <v>0.2</v>
      </c>
      <c r="AF3520">
        <v>1.2</v>
      </c>
      <c r="AG3520">
        <v>1.0900000000000001</v>
      </c>
      <c r="AH3520" t="s">
        <v>31603</v>
      </c>
      <c r="AK3520" t="s">
        <v>31604</v>
      </c>
      <c r="AL3520" t="s">
        <v>31604</v>
      </c>
    </row>
    <row r="3521" spans="1:38">
      <c r="A3521" t="s">
        <v>42</v>
      </c>
      <c r="B3521">
        <v>228969074</v>
      </c>
      <c r="C3521">
        <v>113232359</v>
      </c>
      <c r="D3521" t="s">
        <v>629</v>
      </c>
      <c r="E3521" t="s">
        <v>31601</v>
      </c>
      <c r="F3521">
        <v>20170914</v>
      </c>
      <c r="G3521" s="6">
        <v>42991.522094907406</v>
      </c>
      <c r="H3521" s="6">
        <v>42991.522106481483</v>
      </c>
      <c r="L3521" t="s">
        <v>631</v>
      </c>
      <c r="M3521">
        <v>490764170</v>
      </c>
      <c r="N3521" t="s">
        <v>29906</v>
      </c>
      <c r="O3521">
        <v>1</v>
      </c>
      <c r="P3521" t="s">
        <v>25447</v>
      </c>
      <c r="Q3521" t="s">
        <v>152</v>
      </c>
      <c r="S3521" t="s">
        <v>31603</v>
      </c>
      <c r="U3521" t="s">
        <v>31604</v>
      </c>
      <c r="V3521" t="s">
        <v>31604</v>
      </c>
      <c r="W3521" t="s">
        <v>31605</v>
      </c>
      <c r="X3521" t="s">
        <v>31606</v>
      </c>
      <c r="Y3521" t="s">
        <v>46</v>
      </c>
      <c r="Z3521" t="s">
        <v>47</v>
      </c>
      <c r="AA3521" t="s">
        <v>48</v>
      </c>
      <c r="AB3521" t="s">
        <v>49</v>
      </c>
      <c r="AC3521">
        <v>1.5</v>
      </c>
      <c r="AD3521">
        <v>1.2</v>
      </c>
      <c r="AE3521">
        <v>0.2</v>
      </c>
      <c r="AF3521">
        <v>1.7</v>
      </c>
      <c r="AG3521">
        <v>1.0900000000000001</v>
      </c>
      <c r="AH3521" t="s">
        <v>31603</v>
      </c>
      <c r="AK3521" t="s">
        <v>31604</v>
      </c>
      <c r="AL3521" t="s">
        <v>31604</v>
      </c>
    </row>
    <row r="3522" spans="1:38">
      <c r="A3522" t="s">
        <v>42</v>
      </c>
      <c r="B3522">
        <v>228969073</v>
      </c>
      <c r="C3522">
        <v>113232359</v>
      </c>
      <c r="D3522" t="s">
        <v>629</v>
      </c>
      <c r="E3522" t="s">
        <v>31601</v>
      </c>
      <c r="F3522">
        <v>20170914</v>
      </c>
      <c r="G3522" s="6">
        <v>42991.522094907406</v>
      </c>
      <c r="H3522" s="6">
        <v>42991.522106481483</v>
      </c>
      <c r="L3522" t="s">
        <v>631</v>
      </c>
      <c r="M3522">
        <v>471906149</v>
      </c>
      <c r="N3522" t="s">
        <v>23960</v>
      </c>
      <c r="O3522">
        <v>1</v>
      </c>
      <c r="P3522" t="s">
        <v>182</v>
      </c>
      <c r="Q3522" t="s">
        <v>152</v>
      </c>
      <c r="S3522" t="s">
        <v>31603</v>
      </c>
      <c r="U3522" t="s">
        <v>31604</v>
      </c>
      <c r="V3522" t="s">
        <v>31604</v>
      </c>
      <c r="W3522" t="s">
        <v>31605</v>
      </c>
      <c r="X3522" t="s">
        <v>31606</v>
      </c>
      <c r="Y3522" t="s">
        <v>46</v>
      </c>
      <c r="Z3522" t="s">
        <v>47</v>
      </c>
      <c r="AA3522" t="s">
        <v>48</v>
      </c>
      <c r="AB3522" t="s">
        <v>49</v>
      </c>
      <c r="AC3522">
        <v>11.9</v>
      </c>
      <c r="AD3522">
        <v>12.1</v>
      </c>
      <c r="AE3522">
        <v>0.2</v>
      </c>
      <c r="AF3522">
        <v>12.1</v>
      </c>
      <c r="AG3522">
        <v>11.01</v>
      </c>
      <c r="AH3522" t="s">
        <v>31603</v>
      </c>
      <c r="AK3522" t="s">
        <v>31604</v>
      </c>
      <c r="AL3522" t="s">
        <v>31604</v>
      </c>
    </row>
    <row r="3523" spans="1:38">
      <c r="A3523" t="s">
        <v>42</v>
      </c>
      <c r="B3523">
        <v>228981607</v>
      </c>
      <c r="C3523">
        <v>113234738</v>
      </c>
      <c r="D3523" t="s">
        <v>629</v>
      </c>
      <c r="E3523" t="s">
        <v>31608</v>
      </c>
      <c r="F3523">
        <v>20170914</v>
      </c>
      <c r="G3523" s="6">
        <v>42991.60497685185</v>
      </c>
      <c r="H3523" s="6">
        <v>42991.605000000003</v>
      </c>
      <c r="L3523" t="s">
        <v>631</v>
      </c>
      <c r="M3523">
        <v>517771092</v>
      </c>
      <c r="N3523" t="s">
        <v>9526</v>
      </c>
      <c r="O3523">
        <v>4</v>
      </c>
      <c r="P3523" t="s">
        <v>23363</v>
      </c>
      <c r="Q3523" t="s">
        <v>152</v>
      </c>
      <c r="S3523" t="s">
        <v>31609</v>
      </c>
      <c r="U3523" t="s">
        <v>45</v>
      </c>
      <c r="V3523" t="s">
        <v>31610</v>
      </c>
      <c r="W3523" t="s">
        <v>31611</v>
      </c>
      <c r="X3523" t="s">
        <v>31612</v>
      </c>
      <c r="Y3523" t="s">
        <v>46</v>
      </c>
      <c r="Z3523" t="s">
        <v>47</v>
      </c>
      <c r="AA3523" t="s">
        <v>48</v>
      </c>
      <c r="AB3523" t="s">
        <v>49</v>
      </c>
      <c r="AC3523">
        <v>14.4</v>
      </c>
      <c r="AD3523">
        <v>3.8</v>
      </c>
      <c r="AE3523">
        <v>0.8</v>
      </c>
      <c r="AF3523">
        <v>15.2</v>
      </c>
      <c r="AG3523">
        <v>13.84</v>
      </c>
      <c r="AH3523" t="s">
        <v>31613</v>
      </c>
      <c r="AJ3523" t="s">
        <v>31614</v>
      </c>
      <c r="AK3523" t="s">
        <v>50</v>
      </c>
      <c r="AL3523" t="s">
        <v>31610</v>
      </c>
    </row>
    <row r="3524" spans="1:38">
      <c r="A3524" t="s">
        <v>42</v>
      </c>
      <c r="B3524">
        <v>228988030</v>
      </c>
      <c r="C3524">
        <v>113236845</v>
      </c>
      <c r="D3524" t="s">
        <v>629</v>
      </c>
      <c r="E3524" t="s">
        <v>31615</v>
      </c>
      <c r="F3524">
        <v>20170914</v>
      </c>
      <c r="G3524" s="6">
        <v>42991.675752314812</v>
      </c>
      <c r="H3524" s="6">
        <v>42991.675763888888</v>
      </c>
      <c r="L3524" t="s">
        <v>631</v>
      </c>
      <c r="M3524">
        <v>437347312</v>
      </c>
      <c r="N3524" t="s">
        <v>31616</v>
      </c>
      <c r="O3524">
        <v>1</v>
      </c>
      <c r="P3524" t="s">
        <v>29942</v>
      </c>
      <c r="Q3524" t="s">
        <v>152</v>
      </c>
      <c r="S3524" t="s">
        <v>31617</v>
      </c>
      <c r="U3524" t="s">
        <v>31618</v>
      </c>
      <c r="V3524" t="s">
        <v>31619</v>
      </c>
      <c r="W3524" t="s">
        <v>31620</v>
      </c>
      <c r="X3524" t="s">
        <v>31621</v>
      </c>
      <c r="Y3524" t="s">
        <v>46</v>
      </c>
      <c r="Z3524" t="s">
        <v>47</v>
      </c>
      <c r="AA3524" t="s">
        <v>48</v>
      </c>
      <c r="AB3524" t="s">
        <v>49</v>
      </c>
      <c r="AC3524">
        <v>11.7</v>
      </c>
      <c r="AD3524">
        <v>8.5</v>
      </c>
      <c r="AE3524">
        <v>0.2</v>
      </c>
      <c r="AF3524">
        <v>11.9</v>
      </c>
      <c r="AG3524">
        <v>7.74</v>
      </c>
      <c r="AH3524" t="s">
        <v>31617</v>
      </c>
      <c r="AK3524" t="s">
        <v>31618</v>
      </c>
      <c r="AL3524" t="s">
        <v>31619</v>
      </c>
    </row>
    <row r="3525" spans="1:38" s="7" customFormat="1">
      <c r="A3525" s="7" t="s">
        <v>42</v>
      </c>
      <c r="B3525" s="7">
        <v>228682385</v>
      </c>
      <c r="C3525" s="7">
        <v>113182293</v>
      </c>
      <c r="D3525" s="7" t="s">
        <v>43</v>
      </c>
      <c r="F3525" s="7">
        <v>20170914</v>
      </c>
      <c r="G3525" s="18">
        <v>42989.007314814815</v>
      </c>
      <c r="H3525" s="18">
        <v>42991.789861111109</v>
      </c>
      <c r="L3525" s="7" t="s">
        <v>44</v>
      </c>
      <c r="M3525" s="7">
        <v>487568483</v>
      </c>
      <c r="N3525" s="7" t="s">
        <v>3623</v>
      </c>
      <c r="O3525" s="7">
        <v>1</v>
      </c>
      <c r="P3525" s="7" t="s">
        <v>3536</v>
      </c>
      <c r="Q3525" s="7" t="s">
        <v>152</v>
      </c>
      <c r="S3525" s="7" t="s">
        <v>31622</v>
      </c>
      <c r="U3525" s="7" t="s">
        <v>31623</v>
      </c>
      <c r="V3525" s="7" t="s">
        <v>31624</v>
      </c>
      <c r="W3525" s="7" t="s">
        <v>31625</v>
      </c>
      <c r="X3525" s="7" t="s">
        <v>31626</v>
      </c>
      <c r="Y3525" s="7" t="s">
        <v>46</v>
      </c>
      <c r="Z3525" s="7" t="s">
        <v>47</v>
      </c>
      <c r="AA3525" s="7" t="s">
        <v>48</v>
      </c>
      <c r="AB3525" s="7" t="s">
        <v>49</v>
      </c>
      <c r="AC3525" s="7">
        <v>12.9</v>
      </c>
      <c r="AD3525" s="7">
        <v>13.1</v>
      </c>
      <c r="AE3525" s="7">
        <v>0.2</v>
      </c>
      <c r="AF3525" s="7">
        <v>13.1</v>
      </c>
      <c r="AG3525" s="7">
        <v>11.92</v>
      </c>
      <c r="AH3525" s="7" t="s">
        <v>31627</v>
      </c>
      <c r="AK3525" s="7" t="s">
        <v>31623</v>
      </c>
      <c r="AL3525" s="7" t="s">
        <v>31624</v>
      </c>
    </row>
    <row r="3526" spans="1:38" s="7" customFormat="1">
      <c r="A3526" s="7" t="s">
        <v>42</v>
      </c>
      <c r="B3526" s="7">
        <v>228682273</v>
      </c>
      <c r="C3526" s="7">
        <v>113182253</v>
      </c>
      <c r="D3526" s="7" t="s">
        <v>43</v>
      </c>
      <c r="F3526" s="7">
        <v>20170914</v>
      </c>
      <c r="G3526" s="18">
        <v>42989.006111111114</v>
      </c>
      <c r="H3526" s="18">
        <v>42991.789872685185</v>
      </c>
      <c r="L3526" s="7" t="s">
        <v>44</v>
      </c>
      <c r="M3526" s="7">
        <v>487568483</v>
      </c>
      <c r="N3526" s="7" t="s">
        <v>3623</v>
      </c>
      <c r="O3526" s="7">
        <v>1</v>
      </c>
      <c r="P3526" s="7" t="s">
        <v>3624</v>
      </c>
      <c r="Q3526" s="7" t="s">
        <v>152</v>
      </c>
      <c r="S3526" s="7" t="s">
        <v>31622</v>
      </c>
      <c r="U3526" s="7" t="s">
        <v>31623</v>
      </c>
      <c r="V3526" s="7" t="s">
        <v>31624</v>
      </c>
      <c r="W3526" s="7" t="s">
        <v>31625</v>
      </c>
      <c r="X3526" s="7" t="s">
        <v>31626</v>
      </c>
      <c r="Y3526" s="7" t="s">
        <v>46</v>
      </c>
      <c r="Z3526" s="7" t="s">
        <v>47</v>
      </c>
      <c r="AA3526" s="7" t="s">
        <v>48</v>
      </c>
      <c r="AB3526" s="7" t="s">
        <v>49</v>
      </c>
      <c r="AC3526" s="7">
        <v>12.9</v>
      </c>
      <c r="AD3526" s="7">
        <v>13.1</v>
      </c>
      <c r="AE3526" s="7">
        <v>0.2</v>
      </c>
      <c r="AF3526" s="7">
        <v>13.1</v>
      </c>
      <c r="AG3526" s="7">
        <v>11.92</v>
      </c>
      <c r="AH3526" s="7" t="s">
        <v>31627</v>
      </c>
      <c r="AK3526" s="7" t="s">
        <v>31623</v>
      </c>
      <c r="AL3526" s="7" t="s">
        <v>31624</v>
      </c>
    </row>
    <row r="3527" spans="1:38">
      <c r="A3527" t="s">
        <v>42</v>
      </c>
      <c r="B3527">
        <v>229005076</v>
      </c>
      <c r="C3527">
        <v>113243964</v>
      </c>
      <c r="D3527" t="s">
        <v>629</v>
      </c>
      <c r="E3527" t="s">
        <v>31635</v>
      </c>
      <c r="F3527">
        <v>20170914</v>
      </c>
      <c r="G3527" s="6">
        <v>42991.925104166665</v>
      </c>
      <c r="H3527" s="6">
        <v>42991.925115740742</v>
      </c>
      <c r="L3527" t="s">
        <v>631</v>
      </c>
      <c r="M3527">
        <v>502416689</v>
      </c>
      <c r="N3527" t="s">
        <v>23283</v>
      </c>
      <c r="O3527">
        <v>1</v>
      </c>
      <c r="P3527" t="s">
        <v>64</v>
      </c>
      <c r="Q3527" t="s">
        <v>152</v>
      </c>
      <c r="S3527" t="s">
        <v>31636</v>
      </c>
      <c r="U3527" t="s">
        <v>45</v>
      </c>
      <c r="V3527" t="s">
        <v>31637</v>
      </c>
      <c r="W3527" t="s">
        <v>31638</v>
      </c>
      <c r="X3527" t="s">
        <v>15787</v>
      </c>
      <c r="Y3527" t="s">
        <v>46</v>
      </c>
      <c r="Z3527" t="s">
        <v>47</v>
      </c>
      <c r="AA3527" t="s">
        <v>48</v>
      </c>
      <c r="AB3527" t="s">
        <v>49</v>
      </c>
      <c r="AC3527">
        <v>17.899999999999999</v>
      </c>
      <c r="AD3527">
        <v>18.100000000000001</v>
      </c>
      <c r="AE3527">
        <v>0.2</v>
      </c>
      <c r="AF3527">
        <v>18.100000000000001</v>
      </c>
      <c r="AG3527">
        <v>16.47</v>
      </c>
      <c r="AH3527" t="s">
        <v>31636</v>
      </c>
      <c r="AK3527" t="s">
        <v>45</v>
      </c>
      <c r="AL3527" t="s">
        <v>31637</v>
      </c>
    </row>
    <row r="3528" spans="1:38">
      <c r="A3528" s="32">
        <v>42992</v>
      </c>
      <c r="B3528" s="33"/>
      <c r="C3528" s="34"/>
      <c r="D3528" s="35"/>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47"/>
      <c r="AB3528" s="47"/>
      <c r="AC3528" s="47"/>
      <c r="AD3528" s="47"/>
      <c r="AE3528" s="47"/>
    </row>
    <row r="3529" spans="1:38">
      <c r="A3529" t="s">
        <v>42</v>
      </c>
      <c r="B3529">
        <v>229013927</v>
      </c>
      <c r="C3529">
        <v>113247863</v>
      </c>
      <c r="D3529" t="s">
        <v>629</v>
      </c>
      <c r="E3529" t="s">
        <v>31645</v>
      </c>
      <c r="F3529">
        <v>20170914</v>
      </c>
      <c r="G3529" s="6">
        <v>42992.023368055554</v>
      </c>
      <c r="H3529" s="6">
        <v>42992.023379629631</v>
      </c>
      <c r="L3529" t="s">
        <v>631</v>
      </c>
      <c r="M3529">
        <v>537550338</v>
      </c>
      <c r="N3529" t="s">
        <v>20569</v>
      </c>
      <c r="O3529">
        <v>1</v>
      </c>
      <c r="P3529" t="s">
        <v>20570</v>
      </c>
      <c r="Q3529" t="s">
        <v>152</v>
      </c>
      <c r="S3529" t="s">
        <v>31646</v>
      </c>
      <c r="U3529" t="s">
        <v>45</v>
      </c>
      <c r="V3529" t="s">
        <v>31647</v>
      </c>
      <c r="W3529" t="s">
        <v>31648</v>
      </c>
      <c r="X3529" t="s">
        <v>31649</v>
      </c>
      <c r="Y3529" t="s">
        <v>46</v>
      </c>
      <c r="Z3529" t="s">
        <v>47</v>
      </c>
      <c r="AA3529" t="s">
        <v>48</v>
      </c>
      <c r="AB3529" t="s">
        <v>49</v>
      </c>
      <c r="AC3529">
        <v>21.9</v>
      </c>
      <c r="AD3529">
        <v>22.1</v>
      </c>
      <c r="AE3529">
        <v>0.2</v>
      </c>
      <c r="AF3529">
        <v>22.1</v>
      </c>
      <c r="AG3529">
        <v>20.11</v>
      </c>
      <c r="AH3529" t="s">
        <v>31646</v>
      </c>
      <c r="AK3529" t="s">
        <v>45</v>
      </c>
      <c r="AL3529" t="s">
        <v>31647</v>
      </c>
    </row>
    <row r="3530" spans="1:38">
      <c r="A3530" t="s">
        <v>42</v>
      </c>
      <c r="B3530">
        <v>229013926</v>
      </c>
      <c r="C3530">
        <v>113247863</v>
      </c>
      <c r="D3530" t="s">
        <v>629</v>
      </c>
      <c r="E3530" t="s">
        <v>31645</v>
      </c>
      <c r="F3530">
        <v>20170914</v>
      </c>
      <c r="G3530" s="6">
        <v>42992.023368055554</v>
      </c>
      <c r="H3530" s="6">
        <v>42992.023379629631</v>
      </c>
      <c r="L3530" t="s">
        <v>631</v>
      </c>
      <c r="M3530">
        <v>510443670</v>
      </c>
      <c r="N3530" t="s">
        <v>21486</v>
      </c>
      <c r="O3530">
        <v>1</v>
      </c>
      <c r="P3530" t="s">
        <v>21487</v>
      </c>
      <c r="Q3530" t="s">
        <v>152</v>
      </c>
      <c r="S3530" t="s">
        <v>31646</v>
      </c>
      <c r="U3530" t="s">
        <v>45</v>
      </c>
      <c r="V3530" t="s">
        <v>31647</v>
      </c>
      <c r="W3530" t="s">
        <v>31648</v>
      </c>
      <c r="X3530" t="s">
        <v>31649</v>
      </c>
      <c r="Y3530" t="s">
        <v>46</v>
      </c>
      <c r="Z3530" t="s">
        <v>47</v>
      </c>
      <c r="AA3530" t="s">
        <v>48</v>
      </c>
      <c r="AB3530" t="s">
        <v>49</v>
      </c>
      <c r="AC3530">
        <v>17.89</v>
      </c>
      <c r="AD3530">
        <v>10.1</v>
      </c>
      <c r="AE3530">
        <v>0.2</v>
      </c>
      <c r="AF3530">
        <v>18.09</v>
      </c>
      <c r="AG3530">
        <v>9.19</v>
      </c>
      <c r="AH3530" t="s">
        <v>31646</v>
      </c>
      <c r="AK3530" t="s">
        <v>45</v>
      </c>
      <c r="AL3530" t="s">
        <v>31647</v>
      </c>
    </row>
    <row r="3531" spans="1:38">
      <c r="A3531" t="s">
        <v>42</v>
      </c>
      <c r="B3531">
        <v>229014814</v>
      </c>
      <c r="C3531">
        <v>113248243</v>
      </c>
      <c r="D3531" t="s">
        <v>629</v>
      </c>
      <c r="E3531" t="s">
        <v>31650</v>
      </c>
      <c r="F3531">
        <v>20170914</v>
      </c>
      <c r="G3531" s="6">
        <v>42992.045763888891</v>
      </c>
      <c r="H3531" s="6">
        <v>42992.045787037037</v>
      </c>
      <c r="L3531" t="s">
        <v>631</v>
      </c>
      <c r="M3531">
        <v>432351343</v>
      </c>
      <c r="N3531" t="s">
        <v>23215</v>
      </c>
      <c r="O3531">
        <v>1</v>
      </c>
      <c r="P3531" t="s">
        <v>73</v>
      </c>
      <c r="Q3531" t="s">
        <v>152</v>
      </c>
      <c r="S3531" t="s">
        <v>31651</v>
      </c>
      <c r="U3531" t="s">
        <v>45</v>
      </c>
      <c r="V3531" t="s">
        <v>31652</v>
      </c>
      <c r="W3531" t="s">
        <v>31653</v>
      </c>
      <c r="X3531" t="s">
        <v>29940</v>
      </c>
      <c r="Y3531" t="s">
        <v>46</v>
      </c>
      <c r="Z3531" t="s">
        <v>47</v>
      </c>
      <c r="AA3531" t="s">
        <v>48</v>
      </c>
      <c r="AB3531" t="s">
        <v>49</v>
      </c>
      <c r="AC3531">
        <v>24.9</v>
      </c>
      <c r="AD3531">
        <v>25.1</v>
      </c>
      <c r="AE3531">
        <v>0.2</v>
      </c>
      <c r="AF3531">
        <v>25.1</v>
      </c>
      <c r="AG3531">
        <v>22.84</v>
      </c>
      <c r="AH3531" t="s">
        <v>31654</v>
      </c>
      <c r="AK3531" t="s">
        <v>45</v>
      </c>
      <c r="AL3531" t="s">
        <v>31652</v>
      </c>
    </row>
    <row r="3532" spans="1:38">
      <c r="A3532" t="s">
        <v>42</v>
      </c>
      <c r="B3532">
        <v>229015680</v>
      </c>
      <c r="C3532">
        <v>113248474</v>
      </c>
      <c r="D3532" t="s">
        <v>629</v>
      </c>
      <c r="E3532" t="s">
        <v>31655</v>
      </c>
      <c r="F3532">
        <v>20170914</v>
      </c>
      <c r="G3532" s="6">
        <v>42992.067800925928</v>
      </c>
      <c r="H3532" s="6">
        <v>42992.067812499998</v>
      </c>
      <c r="L3532" t="s">
        <v>631</v>
      </c>
      <c r="M3532">
        <v>509033184</v>
      </c>
      <c r="N3532" t="s">
        <v>11895</v>
      </c>
      <c r="O3532">
        <v>1</v>
      </c>
      <c r="P3532" t="s">
        <v>22741</v>
      </c>
      <c r="Q3532" t="s">
        <v>152</v>
      </c>
      <c r="S3532" t="s">
        <v>31656</v>
      </c>
      <c r="U3532" t="s">
        <v>45</v>
      </c>
      <c r="V3532" t="s">
        <v>31657</v>
      </c>
      <c r="W3532" t="s">
        <v>31658</v>
      </c>
      <c r="X3532" t="s">
        <v>31659</v>
      </c>
      <c r="Y3532" t="s">
        <v>46</v>
      </c>
      <c r="Z3532" t="s">
        <v>47</v>
      </c>
      <c r="AA3532" t="s">
        <v>48</v>
      </c>
      <c r="AB3532" t="s">
        <v>49</v>
      </c>
      <c r="AC3532">
        <v>12.89</v>
      </c>
      <c r="AD3532">
        <v>11.1</v>
      </c>
      <c r="AE3532">
        <v>0.2</v>
      </c>
      <c r="AF3532">
        <v>13.09</v>
      </c>
      <c r="AG3532">
        <v>10.1</v>
      </c>
      <c r="AH3532" t="s">
        <v>31660</v>
      </c>
      <c r="AK3532" t="s">
        <v>45</v>
      </c>
      <c r="AL3532" t="s">
        <v>31657</v>
      </c>
    </row>
    <row r="3533" spans="1:38">
      <c r="A3533" t="s">
        <v>42</v>
      </c>
      <c r="B3533">
        <v>229023644</v>
      </c>
      <c r="C3533">
        <v>113251525</v>
      </c>
      <c r="D3533" t="s">
        <v>629</v>
      </c>
      <c r="E3533" t="s">
        <v>31664</v>
      </c>
      <c r="F3533">
        <v>20170914</v>
      </c>
      <c r="G3533" s="6">
        <v>42992.415034722224</v>
      </c>
      <c r="H3533" s="36">
        <v>42992.415092592593</v>
      </c>
      <c r="L3533" t="s">
        <v>631</v>
      </c>
      <c r="M3533">
        <v>484286693</v>
      </c>
      <c r="N3533" t="s">
        <v>19804</v>
      </c>
      <c r="O3533">
        <v>1</v>
      </c>
      <c r="P3533" t="s">
        <v>680</v>
      </c>
      <c r="Q3533" t="s">
        <v>152</v>
      </c>
      <c r="S3533" t="s">
        <v>31665</v>
      </c>
      <c r="U3533" t="s">
        <v>45</v>
      </c>
      <c r="V3533" t="s">
        <v>31666</v>
      </c>
      <c r="W3533" t="s">
        <v>31667</v>
      </c>
      <c r="X3533" t="s">
        <v>31668</v>
      </c>
      <c r="Y3533" t="s">
        <v>46</v>
      </c>
      <c r="Z3533" t="s">
        <v>47</v>
      </c>
      <c r="AA3533" t="s">
        <v>48</v>
      </c>
      <c r="AB3533" t="s">
        <v>49</v>
      </c>
      <c r="AC3533">
        <v>42.9</v>
      </c>
      <c r="AD3533">
        <v>43.1</v>
      </c>
      <c r="AE3533">
        <v>0.2</v>
      </c>
      <c r="AF3533">
        <v>43.1</v>
      </c>
      <c r="AG3533">
        <v>39.22</v>
      </c>
      <c r="AH3533" t="s">
        <v>31669</v>
      </c>
      <c r="AK3533" t="s">
        <v>45</v>
      </c>
      <c r="AL3533" t="s">
        <v>31666</v>
      </c>
    </row>
    <row r="3534" spans="1:38">
      <c r="A3534" s="32">
        <v>42993</v>
      </c>
      <c r="B3534" s="33"/>
      <c r="C3534" s="34"/>
      <c r="D3534" s="35"/>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47"/>
      <c r="AB3534" s="47"/>
      <c r="AC3534" s="47"/>
      <c r="AD3534" s="47"/>
      <c r="AE3534" s="47"/>
    </row>
    <row r="3535" spans="1:38">
      <c r="A3535" t="s">
        <v>42</v>
      </c>
      <c r="B3535">
        <v>229246439</v>
      </c>
      <c r="C3535">
        <v>113279676</v>
      </c>
      <c r="D3535" t="s">
        <v>629</v>
      </c>
      <c r="E3535" t="s">
        <v>31782</v>
      </c>
      <c r="F3535">
        <v>20170918</v>
      </c>
      <c r="G3535" s="6">
        <v>42993.731099537035</v>
      </c>
      <c r="H3535" s="6">
        <v>42993.731122685182</v>
      </c>
      <c r="L3535" t="s">
        <v>44</v>
      </c>
      <c r="M3535">
        <v>436716506</v>
      </c>
      <c r="N3535" t="s">
        <v>23833</v>
      </c>
      <c r="O3535">
        <v>2</v>
      </c>
      <c r="P3535" t="s">
        <v>13878</v>
      </c>
      <c r="Q3535" t="s">
        <v>152</v>
      </c>
      <c r="S3535" t="s">
        <v>31783</v>
      </c>
      <c r="U3535" t="s">
        <v>45</v>
      </c>
      <c r="V3535" t="s">
        <v>31784</v>
      </c>
      <c r="W3535" t="s">
        <v>31785</v>
      </c>
      <c r="X3535" t="s">
        <v>31786</v>
      </c>
      <c r="Y3535" t="s">
        <v>46</v>
      </c>
      <c r="Z3535" t="s">
        <v>47</v>
      </c>
      <c r="AA3535" t="s">
        <v>48</v>
      </c>
      <c r="AB3535" t="s">
        <v>49</v>
      </c>
      <c r="AC3535">
        <v>35.78</v>
      </c>
      <c r="AD3535">
        <v>13.9</v>
      </c>
      <c r="AE3535">
        <v>0</v>
      </c>
      <c r="AF3535">
        <v>35.78</v>
      </c>
      <c r="AG3535">
        <v>25.3</v>
      </c>
      <c r="AH3535" t="s">
        <v>31787</v>
      </c>
      <c r="AK3535" t="s">
        <v>45</v>
      </c>
      <c r="AL3535" t="s">
        <v>31784</v>
      </c>
    </row>
    <row r="3536" spans="1:38">
      <c r="A3536" t="s">
        <v>42</v>
      </c>
      <c r="B3536">
        <v>229246440</v>
      </c>
      <c r="C3536">
        <v>113279676</v>
      </c>
      <c r="D3536" t="s">
        <v>629</v>
      </c>
      <c r="E3536" t="s">
        <v>31782</v>
      </c>
      <c r="F3536">
        <v>20170918</v>
      </c>
      <c r="G3536" s="6">
        <v>42993.731099537035</v>
      </c>
      <c r="H3536" s="6">
        <v>42993.731122685182</v>
      </c>
      <c r="L3536" t="s">
        <v>631</v>
      </c>
      <c r="M3536">
        <v>467163347</v>
      </c>
      <c r="N3536" t="s">
        <v>25374</v>
      </c>
      <c r="O3536">
        <v>1</v>
      </c>
      <c r="P3536" t="s">
        <v>451</v>
      </c>
      <c r="Q3536" t="s">
        <v>152</v>
      </c>
      <c r="S3536" t="s">
        <v>31783</v>
      </c>
      <c r="U3536" t="s">
        <v>45</v>
      </c>
      <c r="V3536" t="s">
        <v>31784</v>
      </c>
      <c r="W3536" t="s">
        <v>31785</v>
      </c>
      <c r="X3536" t="s">
        <v>31786</v>
      </c>
      <c r="Y3536" t="s">
        <v>46</v>
      </c>
      <c r="Z3536" t="s">
        <v>47</v>
      </c>
      <c r="AA3536" t="s">
        <v>48</v>
      </c>
      <c r="AB3536" t="s">
        <v>49</v>
      </c>
      <c r="AC3536">
        <v>11.89</v>
      </c>
      <c r="AD3536">
        <v>8.1</v>
      </c>
      <c r="AE3536">
        <v>0.2</v>
      </c>
      <c r="AF3536">
        <v>12.09</v>
      </c>
      <c r="AG3536">
        <v>7.37</v>
      </c>
      <c r="AH3536" t="s">
        <v>31787</v>
      </c>
      <c r="AK3536" t="s">
        <v>45</v>
      </c>
      <c r="AL3536" t="s">
        <v>31784</v>
      </c>
    </row>
    <row r="3537" spans="1:38" s="7" customFormat="1">
      <c r="A3537" s="7" t="s">
        <v>42</v>
      </c>
      <c r="B3537" s="7">
        <v>229248534</v>
      </c>
      <c r="C3537" s="7">
        <v>113279875</v>
      </c>
      <c r="D3537" s="7" t="s">
        <v>43</v>
      </c>
      <c r="F3537" s="7">
        <v>20170918</v>
      </c>
      <c r="G3537" s="18">
        <v>42993.739548611113</v>
      </c>
      <c r="H3537" s="18">
        <v>42993.739560185182</v>
      </c>
      <c r="L3537" s="7" t="s">
        <v>44</v>
      </c>
      <c r="M3537" s="7">
        <v>490491416</v>
      </c>
      <c r="N3537" s="7" t="s">
        <v>29199</v>
      </c>
      <c r="O3537" s="7">
        <v>1</v>
      </c>
      <c r="P3537" s="7" t="s">
        <v>17024</v>
      </c>
      <c r="Q3537" s="7" t="s">
        <v>152</v>
      </c>
      <c r="S3537" s="7" t="s">
        <v>31685</v>
      </c>
      <c r="U3537" s="7" t="s">
        <v>31686</v>
      </c>
      <c r="V3537" s="7" t="s">
        <v>31686</v>
      </c>
      <c r="W3537" s="7" t="s">
        <v>31687</v>
      </c>
      <c r="X3537" s="7" t="s">
        <v>31688</v>
      </c>
      <c r="Y3537" s="7" t="s">
        <v>46</v>
      </c>
      <c r="Z3537" s="7" t="s">
        <v>47</v>
      </c>
      <c r="AA3537" s="7" t="s">
        <v>48</v>
      </c>
      <c r="AB3537" s="7" t="s">
        <v>49</v>
      </c>
      <c r="AC3537" s="7">
        <v>24.89</v>
      </c>
      <c r="AD3537" s="7">
        <v>20.100000000000001</v>
      </c>
      <c r="AE3537" s="7">
        <v>0.2</v>
      </c>
      <c r="AF3537" s="7">
        <v>25.09</v>
      </c>
      <c r="AG3537" s="7">
        <v>18.29</v>
      </c>
      <c r="AH3537" s="7" t="s">
        <v>31689</v>
      </c>
      <c r="AK3537" s="7" t="s">
        <v>31690</v>
      </c>
      <c r="AL3537" s="7" t="s">
        <v>31686</v>
      </c>
    </row>
    <row r="3538" spans="1:38">
      <c r="A3538" t="s">
        <v>42</v>
      </c>
      <c r="B3538">
        <v>229254685</v>
      </c>
      <c r="C3538">
        <v>113281763</v>
      </c>
      <c r="D3538" t="s">
        <v>629</v>
      </c>
      <c r="E3538" t="s">
        <v>31788</v>
      </c>
      <c r="F3538">
        <v>20170918</v>
      </c>
      <c r="G3538" s="6">
        <v>42993.848055555558</v>
      </c>
      <c r="H3538" s="6">
        <v>42993.848078703704</v>
      </c>
      <c r="L3538" t="s">
        <v>631</v>
      </c>
      <c r="M3538">
        <v>507874902</v>
      </c>
      <c r="N3538" t="s">
        <v>26254</v>
      </c>
      <c r="O3538">
        <v>1</v>
      </c>
      <c r="P3538" t="s">
        <v>14427</v>
      </c>
      <c r="Q3538" t="s">
        <v>152</v>
      </c>
      <c r="S3538" t="s">
        <v>31789</v>
      </c>
      <c r="U3538" t="s">
        <v>31790</v>
      </c>
      <c r="V3538" t="s">
        <v>31790</v>
      </c>
      <c r="W3538" t="s">
        <v>31791</v>
      </c>
      <c r="X3538" t="s">
        <v>31792</v>
      </c>
      <c r="Y3538" t="s">
        <v>46</v>
      </c>
      <c r="Z3538" t="s">
        <v>47</v>
      </c>
      <c r="AA3538" t="s">
        <v>48</v>
      </c>
      <c r="AB3538" t="s">
        <v>49</v>
      </c>
      <c r="AC3538">
        <v>67.89</v>
      </c>
      <c r="AD3538">
        <v>58.1</v>
      </c>
      <c r="AE3538">
        <v>0.2</v>
      </c>
      <c r="AF3538">
        <v>68.09</v>
      </c>
      <c r="AG3538">
        <v>52.87</v>
      </c>
      <c r="AH3538" t="s">
        <v>31793</v>
      </c>
      <c r="AJ3538" t="s">
        <v>31794</v>
      </c>
      <c r="AK3538" t="s">
        <v>31795</v>
      </c>
      <c r="AL3538" t="s">
        <v>31790</v>
      </c>
    </row>
    <row r="3539" spans="1:38">
      <c r="A3539" s="32">
        <v>42994</v>
      </c>
      <c r="B3539" s="33"/>
      <c r="C3539" s="34"/>
      <c r="D3539" s="35"/>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47"/>
      <c r="AB3539" s="47"/>
      <c r="AC3539" s="47"/>
      <c r="AD3539" s="47"/>
      <c r="AE3539" s="47"/>
    </row>
    <row r="3540" spans="1:38">
      <c r="A3540" t="s">
        <v>42</v>
      </c>
      <c r="B3540">
        <v>229266114</v>
      </c>
      <c r="C3540">
        <v>113286239</v>
      </c>
      <c r="D3540" t="s">
        <v>629</v>
      </c>
      <c r="E3540" t="s">
        <v>31796</v>
      </c>
      <c r="F3540">
        <v>20170918</v>
      </c>
      <c r="G3540" s="6">
        <v>42994.014768518522</v>
      </c>
      <c r="H3540" s="6">
        <v>42994.014780092592</v>
      </c>
      <c r="L3540" t="s">
        <v>631</v>
      </c>
      <c r="M3540">
        <v>520290122</v>
      </c>
      <c r="N3540" t="s">
        <v>13297</v>
      </c>
      <c r="O3540">
        <v>1</v>
      </c>
      <c r="P3540" t="s">
        <v>13298</v>
      </c>
      <c r="Q3540" t="s">
        <v>152</v>
      </c>
      <c r="S3540" t="s">
        <v>31797</v>
      </c>
      <c r="U3540" t="s">
        <v>45</v>
      </c>
      <c r="V3540" t="s">
        <v>31798</v>
      </c>
      <c r="W3540" t="s">
        <v>31799</v>
      </c>
      <c r="X3540" t="s">
        <v>30605</v>
      </c>
      <c r="Y3540" t="s">
        <v>46</v>
      </c>
      <c r="Z3540" t="s">
        <v>47</v>
      </c>
      <c r="AA3540" t="s">
        <v>48</v>
      </c>
      <c r="AB3540" t="s">
        <v>49</v>
      </c>
      <c r="AC3540">
        <v>53.9</v>
      </c>
      <c r="AD3540">
        <v>54.1</v>
      </c>
      <c r="AE3540">
        <v>0.2</v>
      </c>
      <c r="AF3540">
        <v>54.1</v>
      </c>
      <c r="AG3540">
        <v>49.23</v>
      </c>
      <c r="AH3540" t="s">
        <v>31800</v>
      </c>
      <c r="AJ3540" t="s">
        <v>31801</v>
      </c>
      <c r="AK3540" t="s">
        <v>45</v>
      </c>
      <c r="AL3540" t="s">
        <v>31798</v>
      </c>
    </row>
    <row r="3541" spans="1:38">
      <c r="A3541" t="s">
        <v>42</v>
      </c>
      <c r="B3541">
        <v>229271875</v>
      </c>
      <c r="C3541">
        <v>113288066</v>
      </c>
      <c r="D3541" t="s">
        <v>629</v>
      </c>
      <c r="E3541" t="s">
        <v>31802</v>
      </c>
      <c r="F3541">
        <v>20170918</v>
      </c>
      <c r="G3541" s="6">
        <v>42994.201273148145</v>
      </c>
      <c r="H3541" s="6">
        <v>42994.201307870368</v>
      </c>
      <c r="L3541" t="s">
        <v>631</v>
      </c>
      <c r="M3541">
        <v>491467047</v>
      </c>
      <c r="N3541" t="s">
        <v>23560</v>
      </c>
      <c r="O3541">
        <v>1</v>
      </c>
      <c r="P3541" t="s">
        <v>15695</v>
      </c>
      <c r="Q3541" t="s">
        <v>152</v>
      </c>
      <c r="S3541" t="s">
        <v>31803</v>
      </c>
      <c r="U3541" t="s">
        <v>45</v>
      </c>
      <c r="V3541" t="s">
        <v>31804</v>
      </c>
      <c r="W3541" t="s">
        <v>31805</v>
      </c>
      <c r="X3541" t="s">
        <v>31806</v>
      </c>
      <c r="Y3541" t="s">
        <v>46</v>
      </c>
      <c r="Z3541" t="s">
        <v>47</v>
      </c>
      <c r="AA3541" t="s">
        <v>48</v>
      </c>
      <c r="AB3541" t="s">
        <v>49</v>
      </c>
      <c r="AC3541">
        <v>33.89</v>
      </c>
      <c r="AD3541">
        <v>32.1</v>
      </c>
      <c r="AE3541">
        <v>0.2</v>
      </c>
      <c r="AF3541">
        <v>34.090000000000003</v>
      </c>
      <c r="AG3541">
        <v>29.21</v>
      </c>
      <c r="AH3541" t="s">
        <v>31807</v>
      </c>
      <c r="AK3541" t="s">
        <v>45</v>
      </c>
      <c r="AL3541" t="s">
        <v>31804</v>
      </c>
    </row>
    <row r="3542" spans="1:38">
      <c r="A3542" t="s">
        <v>42</v>
      </c>
      <c r="B3542">
        <v>229274364</v>
      </c>
      <c r="C3542">
        <v>113289195</v>
      </c>
      <c r="D3542" t="s">
        <v>629</v>
      </c>
      <c r="E3542" t="s">
        <v>31808</v>
      </c>
      <c r="F3542">
        <v>20170918</v>
      </c>
      <c r="G3542" s="6">
        <v>42994.368171296293</v>
      </c>
      <c r="H3542" s="6">
        <v>42994.368206018517</v>
      </c>
      <c r="L3542" t="s">
        <v>631</v>
      </c>
      <c r="M3542">
        <v>487568483</v>
      </c>
      <c r="N3542" t="s">
        <v>3623</v>
      </c>
      <c r="O3542">
        <v>1</v>
      </c>
      <c r="P3542" t="s">
        <v>3536</v>
      </c>
      <c r="Q3542" t="s">
        <v>152</v>
      </c>
      <c r="S3542" t="s">
        <v>31809</v>
      </c>
      <c r="U3542" t="s">
        <v>31810</v>
      </c>
      <c r="V3542" t="s">
        <v>31810</v>
      </c>
      <c r="W3542" t="s">
        <v>31811</v>
      </c>
      <c r="X3542" t="s">
        <v>31812</v>
      </c>
      <c r="Y3542" t="s">
        <v>46</v>
      </c>
      <c r="Z3542" t="s">
        <v>47</v>
      </c>
      <c r="AA3542" t="s">
        <v>48</v>
      </c>
      <c r="AB3542" t="s">
        <v>49</v>
      </c>
      <c r="AC3542">
        <v>12.9</v>
      </c>
      <c r="AD3542">
        <v>13.1</v>
      </c>
      <c r="AE3542">
        <v>0.2</v>
      </c>
      <c r="AF3542">
        <v>13.1</v>
      </c>
      <c r="AG3542">
        <v>11.92</v>
      </c>
      <c r="AH3542" t="s">
        <v>31813</v>
      </c>
      <c r="AK3542" t="s">
        <v>31810</v>
      </c>
      <c r="AL3542" t="s">
        <v>31810</v>
      </c>
    </row>
    <row r="3543" spans="1:38">
      <c r="A3543" t="s">
        <v>42</v>
      </c>
      <c r="B3543">
        <v>229281120</v>
      </c>
      <c r="C3543">
        <v>113291189</v>
      </c>
      <c r="D3543" t="s">
        <v>629</v>
      </c>
      <c r="E3543" t="s">
        <v>31814</v>
      </c>
      <c r="F3543">
        <v>20170918</v>
      </c>
      <c r="G3543" s="6">
        <v>42994.443287037036</v>
      </c>
      <c r="H3543" s="6">
        <v>42994.443298611113</v>
      </c>
      <c r="L3543" t="s">
        <v>631</v>
      </c>
      <c r="M3543">
        <v>490646101</v>
      </c>
      <c r="N3543" t="s">
        <v>25989</v>
      </c>
      <c r="O3543">
        <v>1</v>
      </c>
      <c r="P3543" t="s">
        <v>22706</v>
      </c>
      <c r="Q3543" t="s">
        <v>152</v>
      </c>
      <c r="S3543" t="s">
        <v>1212</v>
      </c>
      <c r="U3543" t="s">
        <v>1213</v>
      </c>
      <c r="V3543" t="s">
        <v>1213</v>
      </c>
      <c r="W3543" t="s">
        <v>1214</v>
      </c>
      <c r="X3543" t="s">
        <v>1215</v>
      </c>
      <c r="Y3543" t="s">
        <v>46</v>
      </c>
      <c r="Z3543" t="s">
        <v>47</v>
      </c>
      <c r="AA3543" t="s">
        <v>48</v>
      </c>
      <c r="AB3543" t="s">
        <v>49</v>
      </c>
      <c r="AC3543">
        <v>25.89</v>
      </c>
      <c r="AD3543">
        <v>20.100000000000001</v>
      </c>
      <c r="AE3543">
        <v>0.2</v>
      </c>
      <c r="AF3543">
        <v>26.09</v>
      </c>
      <c r="AG3543">
        <v>18.29</v>
      </c>
      <c r="AH3543" t="s">
        <v>1212</v>
      </c>
      <c r="AK3543" t="s">
        <v>1213</v>
      </c>
      <c r="AL3543" t="s">
        <v>1213</v>
      </c>
    </row>
    <row r="3544" spans="1:38">
      <c r="A3544" t="s">
        <v>42</v>
      </c>
      <c r="B3544">
        <v>229281119</v>
      </c>
      <c r="C3544">
        <v>113291189</v>
      </c>
      <c r="D3544" t="s">
        <v>629</v>
      </c>
      <c r="E3544" t="s">
        <v>31814</v>
      </c>
      <c r="F3544">
        <v>20170918</v>
      </c>
      <c r="G3544" s="6">
        <v>42994.443287037036</v>
      </c>
      <c r="H3544" s="6">
        <v>42994.443298611113</v>
      </c>
      <c r="L3544" t="s">
        <v>631</v>
      </c>
      <c r="M3544">
        <v>490646101</v>
      </c>
      <c r="N3544" t="s">
        <v>25989</v>
      </c>
      <c r="O3544">
        <v>1</v>
      </c>
      <c r="P3544" t="s">
        <v>22706</v>
      </c>
      <c r="Q3544" t="s">
        <v>152</v>
      </c>
      <c r="S3544" t="s">
        <v>1212</v>
      </c>
      <c r="U3544" t="s">
        <v>1213</v>
      </c>
      <c r="V3544" t="s">
        <v>1213</v>
      </c>
      <c r="W3544" t="s">
        <v>1214</v>
      </c>
      <c r="X3544" t="s">
        <v>1215</v>
      </c>
      <c r="Y3544" t="s">
        <v>46</v>
      </c>
      <c r="Z3544" t="s">
        <v>47</v>
      </c>
      <c r="AA3544" t="s">
        <v>48</v>
      </c>
      <c r="AB3544" t="s">
        <v>49</v>
      </c>
      <c r="AC3544">
        <v>25.89</v>
      </c>
      <c r="AD3544">
        <v>20.100000000000001</v>
      </c>
      <c r="AE3544">
        <v>0.2</v>
      </c>
      <c r="AF3544">
        <v>26.09</v>
      </c>
      <c r="AG3544">
        <v>18.29</v>
      </c>
      <c r="AH3544" t="s">
        <v>1212</v>
      </c>
      <c r="AK3544" t="s">
        <v>1213</v>
      </c>
      <c r="AL3544" t="s">
        <v>1213</v>
      </c>
    </row>
    <row r="3545" spans="1:38">
      <c r="A3545" t="s">
        <v>42</v>
      </c>
      <c r="B3545">
        <v>229364896</v>
      </c>
      <c r="C3545">
        <v>113296626</v>
      </c>
      <c r="D3545" t="s">
        <v>629</v>
      </c>
      <c r="E3545" t="s">
        <v>31815</v>
      </c>
      <c r="F3545">
        <v>20170918</v>
      </c>
      <c r="G3545" s="6">
        <v>42994.633344907408</v>
      </c>
      <c r="H3545" s="6">
        <v>42994.633368055554</v>
      </c>
      <c r="L3545" t="s">
        <v>631</v>
      </c>
      <c r="M3545">
        <v>483701119</v>
      </c>
      <c r="N3545" t="s">
        <v>20410</v>
      </c>
      <c r="O3545">
        <v>1</v>
      </c>
      <c r="P3545" t="s">
        <v>321</v>
      </c>
      <c r="Q3545" t="s">
        <v>152</v>
      </c>
      <c r="S3545" t="s">
        <v>31816</v>
      </c>
      <c r="U3545" t="s">
        <v>45</v>
      </c>
      <c r="V3545" t="s">
        <v>31817</v>
      </c>
      <c r="W3545" t="s">
        <v>31818</v>
      </c>
      <c r="X3545" t="s">
        <v>31819</v>
      </c>
      <c r="Y3545" t="s">
        <v>46</v>
      </c>
      <c r="Z3545" t="s">
        <v>47</v>
      </c>
      <c r="AA3545" t="s">
        <v>48</v>
      </c>
      <c r="AB3545" t="s">
        <v>49</v>
      </c>
      <c r="AC3545">
        <v>19.89</v>
      </c>
      <c r="AD3545">
        <v>12.1</v>
      </c>
      <c r="AE3545">
        <v>0.2</v>
      </c>
      <c r="AF3545">
        <v>20.09</v>
      </c>
      <c r="AG3545">
        <v>11.01</v>
      </c>
      <c r="AH3545" t="s">
        <v>31820</v>
      </c>
      <c r="AK3545" t="s">
        <v>45</v>
      </c>
      <c r="AL3545" t="s">
        <v>31817</v>
      </c>
    </row>
    <row r="3546" spans="1:38">
      <c r="A3546" t="s">
        <v>42</v>
      </c>
      <c r="B3546">
        <v>229401365</v>
      </c>
      <c r="C3546">
        <v>113303981</v>
      </c>
      <c r="D3546" t="s">
        <v>629</v>
      </c>
      <c r="E3546" t="s">
        <v>31821</v>
      </c>
      <c r="F3546">
        <v>20170918</v>
      </c>
      <c r="G3546" s="6">
        <v>42994.896701388891</v>
      </c>
      <c r="H3546" s="6">
        <v>42994.89675925926</v>
      </c>
      <c r="L3546" t="s">
        <v>631</v>
      </c>
      <c r="M3546">
        <v>507874902</v>
      </c>
      <c r="N3546" t="s">
        <v>26254</v>
      </c>
      <c r="O3546">
        <v>1</v>
      </c>
      <c r="P3546" t="s">
        <v>14427</v>
      </c>
      <c r="Q3546" t="s">
        <v>152</v>
      </c>
      <c r="S3546" t="s">
        <v>20737</v>
      </c>
      <c r="U3546" t="s">
        <v>20738</v>
      </c>
      <c r="V3546" t="s">
        <v>45</v>
      </c>
      <c r="W3546" t="s">
        <v>20739</v>
      </c>
      <c r="X3546" t="s">
        <v>20740</v>
      </c>
      <c r="Y3546" t="s">
        <v>46</v>
      </c>
      <c r="Z3546" t="s">
        <v>47</v>
      </c>
      <c r="AA3546" t="s">
        <v>48</v>
      </c>
      <c r="AB3546" t="s">
        <v>49</v>
      </c>
      <c r="AC3546">
        <v>67.89</v>
      </c>
      <c r="AD3546">
        <v>58.1</v>
      </c>
      <c r="AE3546">
        <v>0.2</v>
      </c>
      <c r="AF3546">
        <v>68.09</v>
      </c>
      <c r="AG3546">
        <v>52.87</v>
      </c>
      <c r="AH3546" t="s">
        <v>20741</v>
      </c>
      <c r="AK3546" t="s">
        <v>20738</v>
      </c>
      <c r="AL3546" t="s">
        <v>20738</v>
      </c>
    </row>
    <row r="3547" spans="1:38">
      <c r="A3547" t="s">
        <v>42</v>
      </c>
      <c r="B3547">
        <v>229405343</v>
      </c>
      <c r="C3547">
        <v>113305923</v>
      </c>
      <c r="D3547" t="s">
        <v>629</v>
      </c>
      <c r="E3547" t="s">
        <v>31822</v>
      </c>
      <c r="F3547">
        <v>20170918</v>
      </c>
      <c r="G3547" s="6">
        <v>42994.950428240743</v>
      </c>
      <c r="H3547" s="6">
        <v>42994.950439814813</v>
      </c>
      <c r="L3547" t="s">
        <v>631</v>
      </c>
      <c r="M3547">
        <v>507299090</v>
      </c>
      <c r="N3547" t="s">
        <v>13873</v>
      </c>
      <c r="O3547">
        <v>1</v>
      </c>
      <c r="P3547" t="s">
        <v>14185</v>
      </c>
      <c r="Q3547" t="s">
        <v>152</v>
      </c>
      <c r="S3547" t="s">
        <v>31823</v>
      </c>
      <c r="U3547" t="s">
        <v>31824</v>
      </c>
      <c r="V3547" t="s">
        <v>31825</v>
      </c>
      <c r="W3547" t="s">
        <v>31826</v>
      </c>
      <c r="X3547" t="s">
        <v>31827</v>
      </c>
      <c r="Y3547" t="s">
        <v>46</v>
      </c>
      <c r="Z3547" t="s">
        <v>47</v>
      </c>
      <c r="AA3547" t="s">
        <v>48</v>
      </c>
      <c r="AB3547" t="s">
        <v>49</v>
      </c>
      <c r="AC3547">
        <v>13.9</v>
      </c>
      <c r="AD3547">
        <v>12.1</v>
      </c>
      <c r="AE3547">
        <v>0.2</v>
      </c>
      <c r="AF3547">
        <v>14.1</v>
      </c>
      <c r="AG3547">
        <v>11.01</v>
      </c>
      <c r="AH3547" t="s">
        <v>31823</v>
      </c>
      <c r="AK3547" t="s">
        <v>45</v>
      </c>
      <c r="AL3547" t="s">
        <v>31825</v>
      </c>
    </row>
    <row r="3548" spans="1:38">
      <c r="A3548" s="32">
        <v>42995</v>
      </c>
      <c r="B3548" s="33"/>
      <c r="C3548" s="34"/>
      <c r="D3548" s="35"/>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47"/>
      <c r="AB3548" s="47"/>
      <c r="AC3548" s="47"/>
      <c r="AD3548" s="47"/>
      <c r="AE3548" s="47"/>
    </row>
    <row r="3549" spans="1:38">
      <c r="A3549" t="s">
        <v>42</v>
      </c>
      <c r="B3549">
        <v>229409165</v>
      </c>
      <c r="C3549">
        <v>113307776</v>
      </c>
      <c r="D3549" t="s">
        <v>629</v>
      </c>
      <c r="E3549" t="s">
        <v>31828</v>
      </c>
      <c r="F3549">
        <v>20170918</v>
      </c>
      <c r="G3549" s="6">
        <v>42995.002314814818</v>
      </c>
      <c r="H3549" s="6">
        <v>42995.002372685187</v>
      </c>
      <c r="L3549" t="s">
        <v>631</v>
      </c>
      <c r="M3549">
        <v>497409994</v>
      </c>
      <c r="N3549" t="s">
        <v>25214</v>
      </c>
      <c r="O3549">
        <v>1</v>
      </c>
      <c r="P3549" t="s">
        <v>128</v>
      </c>
      <c r="Q3549" t="s">
        <v>152</v>
      </c>
      <c r="S3549" t="s">
        <v>31829</v>
      </c>
      <c r="U3549" t="s">
        <v>45</v>
      </c>
      <c r="V3549" t="s">
        <v>31830</v>
      </c>
      <c r="W3549" t="s">
        <v>31831</v>
      </c>
      <c r="X3549" t="s">
        <v>31832</v>
      </c>
      <c r="Y3549" t="s">
        <v>46</v>
      </c>
      <c r="Z3549" t="s">
        <v>47</v>
      </c>
      <c r="AA3549" t="s">
        <v>48</v>
      </c>
      <c r="AB3549" t="s">
        <v>49</v>
      </c>
      <c r="AC3549">
        <v>9.9</v>
      </c>
      <c r="AD3549">
        <v>10.1</v>
      </c>
      <c r="AE3549">
        <v>0.2</v>
      </c>
      <c r="AF3549">
        <v>10.1</v>
      </c>
      <c r="AG3549">
        <v>9.19</v>
      </c>
      <c r="AH3549" t="s">
        <v>31829</v>
      </c>
      <c r="AK3549" t="s">
        <v>45</v>
      </c>
      <c r="AL3549" t="s">
        <v>31830</v>
      </c>
    </row>
    <row r="3550" spans="1:38">
      <c r="A3550" t="s">
        <v>42</v>
      </c>
      <c r="B3550">
        <v>229410683</v>
      </c>
      <c r="C3550">
        <v>113308394</v>
      </c>
      <c r="D3550" t="s">
        <v>629</v>
      </c>
      <c r="E3550" t="s">
        <v>31833</v>
      </c>
      <c r="F3550">
        <v>20170918</v>
      </c>
      <c r="G3550" s="6">
        <v>42995.019756944443</v>
      </c>
      <c r="H3550" s="6">
        <v>42995.019803240742</v>
      </c>
      <c r="L3550" t="s">
        <v>631</v>
      </c>
      <c r="M3550">
        <v>507874902</v>
      </c>
      <c r="N3550" t="s">
        <v>26254</v>
      </c>
      <c r="O3550">
        <v>1</v>
      </c>
      <c r="P3550" t="s">
        <v>18771</v>
      </c>
      <c r="Q3550" t="s">
        <v>152</v>
      </c>
      <c r="S3550" t="s">
        <v>31834</v>
      </c>
      <c r="U3550" t="s">
        <v>45</v>
      </c>
      <c r="V3550" t="s">
        <v>31835</v>
      </c>
      <c r="W3550" t="s">
        <v>31836</v>
      </c>
      <c r="X3550" t="s">
        <v>31837</v>
      </c>
      <c r="Y3550" t="s">
        <v>46</v>
      </c>
      <c r="Z3550" t="s">
        <v>47</v>
      </c>
      <c r="AA3550" t="s">
        <v>48</v>
      </c>
      <c r="AB3550" t="s">
        <v>49</v>
      </c>
      <c r="AC3550">
        <v>57.9</v>
      </c>
      <c r="AD3550">
        <v>58.1</v>
      </c>
      <c r="AE3550">
        <v>0.2</v>
      </c>
      <c r="AF3550">
        <v>58.1</v>
      </c>
      <c r="AG3550">
        <v>52.87</v>
      </c>
      <c r="AH3550" t="s">
        <v>31834</v>
      </c>
      <c r="AK3550" t="s">
        <v>45</v>
      </c>
      <c r="AL3550" t="s">
        <v>31835</v>
      </c>
    </row>
    <row r="3551" spans="1:38">
      <c r="A3551" t="s">
        <v>42</v>
      </c>
      <c r="B3551">
        <v>229413994</v>
      </c>
      <c r="C3551">
        <v>113309588</v>
      </c>
      <c r="D3551" t="s">
        <v>629</v>
      </c>
      <c r="E3551" t="s">
        <v>31838</v>
      </c>
      <c r="F3551">
        <v>20170918</v>
      </c>
      <c r="G3551" s="6">
        <v>42995.072928240741</v>
      </c>
      <c r="H3551" s="6">
        <v>42995.07298611111</v>
      </c>
      <c r="L3551" t="s">
        <v>631</v>
      </c>
      <c r="M3551">
        <v>507874902</v>
      </c>
      <c r="N3551" t="s">
        <v>26254</v>
      </c>
      <c r="O3551">
        <v>1</v>
      </c>
      <c r="P3551" t="s">
        <v>14427</v>
      </c>
      <c r="Q3551" t="s">
        <v>152</v>
      </c>
      <c r="S3551" t="s">
        <v>31839</v>
      </c>
      <c r="U3551" t="s">
        <v>31840</v>
      </c>
      <c r="V3551" t="s">
        <v>31841</v>
      </c>
      <c r="W3551" t="s">
        <v>31842</v>
      </c>
      <c r="X3551" t="s">
        <v>3242</v>
      </c>
      <c r="Y3551" t="s">
        <v>46</v>
      </c>
      <c r="Z3551" t="s">
        <v>47</v>
      </c>
      <c r="AA3551" t="s">
        <v>48</v>
      </c>
      <c r="AB3551" t="s">
        <v>49</v>
      </c>
      <c r="AC3551">
        <v>67.89</v>
      </c>
      <c r="AD3551">
        <v>58.1</v>
      </c>
      <c r="AE3551">
        <v>0.2</v>
      </c>
      <c r="AF3551">
        <v>68.09</v>
      </c>
      <c r="AG3551">
        <v>52.87</v>
      </c>
      <c r="AH3551" t="s">
        <v>31839</v>
      </c>
      <c r="AJ3551" t="s">
        <v>31843</v>
      </c>
      <c r="AK3551" t="s">
        <v>31840</v>
      </c>
      <c r="AL3551" t="s">
        <v>31841</v>
      </c>
    </row>
    <row r="3552" spans="1:38">
      <c r="A3552" t="s">
        <v>42</v>
      </c>
      <c r="B3552">
        <v>229427881</v>
      </c>
      <c r="C3552">
        <v>113314312</v>
      </c>
      <c r="D3552" t="s">
        <v>629</v>
      </c>
      <c r="E3552" t="s">
        <v>31844</v>
      </c>
      <c r="F3552">
        <v>20170918</v>
      </c>
      <c r="G3552" s="6">
        <v>42995.475902777776</v>
      </c>
      <c r="H3552" s="6">
        <v>42995.475925925923</v>
      </c>
      <c r="L3552" t="s">
        <v>631</v>
      </c>
      <c r="M3552">
        <v>437347312</v>
      </c>
      <c r="N3552" t="s">
        <v>31616</v>
      </c>
      <c r="O3552">
        <v>1</v>
      </c>
      <c r="P3552" t="s">
        <v>30955</v>
      </c>
      <c r="Q3552" t="s">
        <v>152</v>
      </c>
      <c r="S3552" t="s">
        <v>31845</v>
      </c>
      <c r="U3552" t="s">
        <v>31846</v>
      </c>
      <c r="V3552" t="s">
        <v>31846</v>
      </c>
      <c r="W3552" t="s">
        <v>31847</v>
      </c>
      <c r="X3552" t="s">
        <v>31848</v>
      </c>
      <c r="Y3552" t="s">
        <v>46</v>
      </c>
      <c r="Z3552" t="s">
        <v>47</v>
      </c>
      <c r="AA3552" t="s">
        <v>48</v>
      </c>
      <c r="AB3552" t="s">
        <v>49</v>
      </c>
      <c r="AC3552">
        <v>16.7</v>
      </c>
      <c r="AD3552">
        <v>8.5</v>
      </c>
      <c r="AE3552">
        <v>0.2</v>
      </c>
      <c r="AF3552">
        <v>16.899999999999999</v>
      </c>
      <c r="AG3552">
        <v>7.74</v>
      </c>
      <c r="AH3552" t="s">
        <v>31849</v>
      </c>
      <c r="AK3552" t="s">
        <v>45</v>
      </c>
      <c r="AL3552" t="s">
        <v>31846</v>
      </c>
    </row>
    <row r="3553" spans="1:38">
      <c r="A3553" t="s">
        <v>42</v>
      </c>
      <c r="B3553">
        <v>229427880</v>
      </c>
      <c r="C3553">
        <v>113314312</v>
      </c>
      <c r="D3553" t="s">
        <v>629</v>
      </c>
      <c r="E3553" t="s">
        <v>31844</v>
      </c>
      <c r="F3553">
        <v>20170918</v>
      </c>
      <c r="G3553" s="6">
        <v>42995.475902777776</v>
      </c>
      <c r="H3553" s="6">
        <v>42995.475925925923</v>
      </c>
      <c r="L3553" t="s">
        <v>631</v>
      </c>
      <c r="M3553">
        <v>437347312</v>
      </c>
      <c r="N3553" t="s">
        <v>31616</v>
      </c>
      <c r="O3553">
        <v>1</v>
      </c>
      <c r="P3553" t="s">
        <v>31850</v>
      </c>
      <c r="Q3553" t="s">
        <v>152</v>
      </c>
      <c r="S3553" t="s">
        <v>31845</v>
      </c>
      <c r="U3553" t="s">
        <v>31846</v>
      </c>
      <c r="V3553" t="s">
        <v>31846</v>
      </c>
      <c r="W3553" t="s">
        <v>31847</v>
      </c>
      <c r="X3553" t="s">
        <v>31848</v>
      </c>
      <c r="Y3553" t="s">
        <v>46</v>
      </c>
      <c r="Z3553" t="s">
        <v>47</v>
      </c>
      <c r="AA3553" t="s">
        <v>48</v>
      </c>
      <c r="AB3553" t="s">
        <v>49</v>
      </c>
      <c r="AC3553">
        <v>8.3000000000000007</v>
      </c>
      <c r="AD3553">
        <v>8.5</v>
      </c>
      <c r="AE3553">
        <v>0.2</v>
      </c>
      <c r="AF3553">
        <v>8.5</v>
      </c>
      <c r="AG3553">
        <v>7.74</v>
      </c>
      <c r="AH3553" t="s">
        <v>31849</v>
      </c>
      <c r="AK3553" t="s">
        <v>45</v>
      </c>
      <c r="AL3553" t="s">
        <v>31846</v>
      </c>
    </row>
    <row r="3554" spans="1:38">
      <c r="A3554" t="s">
        <v>42</v>
      </c>
      <c r="B3554">
        <v>229441414</v>
      </c>
      <c r="C3554">
        <v>113319822</v>
      </c>
      <c r="D3554" t="s">
        <v>629</v>
      </c>
      <c r="E3554" t="s">
        <v>31851</v>
      </c>
      <c r="F3554">
        <v>20170918</v>
      </c>
      <c r="G3554" s="6">
        <v>42995.647847222222</v>
      </c>
      <c r="H3554" s="6">
        <v>42995.647847222222</v>
      </c>
      <c r="L3554" t="s">
        <v>631</v>
      </c>
      <c r="M3554">
        <v>470671803</v>
      </c>
      <c r="N3554" t="s">
        <v>11970</v>
      </c>
      <c r="O3554">
        <v>1</v>
      </c>
      <c r="P3554" t="s">
        <v>4960</v>
      </c>
      <c r="Q3554" t="s">
        <v>152</v>
      </c>
      <c r="S3554" t="s">
        <v>31852</v>
      </c>
      <c r="U3554" t="s">
        <v>45</v>
      </c>
      <c r="V3554" t="s">
        <v>31853</v>
      </c>
      <c r="W3554" t="s">
        <v>31854</v>
      </c>
      <c r="X3554" t="s">
        <v>31855</v>
      </c>
      <c r="Y3554" t="s">
        <v>46</v>
      </c>
      <c r="Z3554" t="s">
        <v>47</v>
      </c>
      <c r="AA3554" t="s">
        <v>48</v>
      </c>
      <c r="AB3554" t="s">
        <v>49</v>
      </c>
      <c r="AC3554">
        <v>4.9000000000000004</v>
      </c>
      <c r="AD3554">
        <v>5.0999999999999996</v>
      </c>
      <c r="AE3554">
        <v>0.2</v>
      </c>
      <c r="AF3554">
        <v>5.0999999999999996</v>
      </c>
      <c r="AG3554">
        <v>4.6399999999999997</v>
      </c>
      <c r="AH3554" t="s">
        <v>31852</v>
      </c>
      <c r="AJ3554" t="s">
        <v>31856</v>
      </c>
      <c r="AK3554" t="s">
        <v>45</v>
      </c>
      <c r="AL3554" t="s">
        <v>31853</v>
      </c>
    </row>
    <row r="3555" spans="1:38">
      <c r="A3555" t="s">
        <v>42</v>
      </c>
      <c r="B3555">
        <v>229441413</v>
      </c>
      <c r="C3555">
        <v>113319822</v>
      </c>
      <c r="D3555" t="s">
        <v>629</v>
      </c>
      <c r="E3555" t="s">
        <v>31851</v>
      </c>
      <c r="F3555">
        <v>20170918</v>
      </c>
      <c r="G3555" s="6">
        <v>42995.647847222222</v>
      </c>
      <c r="H3555" s="6">
        <v>42995.647847222222</v>
      </c>
      <c r="L3555" t="s">
        <v>631</v>
      </c>
      <c r="M3555">
        <v>470671803</v>
      </c>
      <c r="N3555" t="s">
        <v>11970</v>
      </c>
      <c r="O3555">
        <v>1</v>
      </c>
      <c r="P3555" t="s">
        <v>64</v>
      </c>
      <c r="Q3555" t="s">
        <v>152</v>
      </c>
      <c r="S3555" t="s">
        <v>31852</v>
      </c>
      <c r="U3555" t="s">
        <v>45</v>
      </c>
      <c r="V3555" t="s">
        <v>31853</v>
      </c>
      <c r="W3555" t="s">
        <v>31854</v>
      </c>
      <c r="X3555" t="s">
        <v>31855</v>
      </c>
      <c r="Y3555" t="s">
        <v>46</v>
      </c>
      <c r="Z3555" t="s">
        <v>47</v>
      </c>
      <c r="AA3555" t="s">
        <v>48</v>
      </c>
      <c r="AB3555" t="s">
        <v>49</v>
      </c>
      <c r="AC3555">
        <v>4.9000000000000004</v>
      </c>
      <c r="AD3555">
        <v>5.0999999999999996</v>
      </c>
      <c r="AE3555">
        <v>0.2</v>
      </c>
      <c r="AF3555">
        <v>5.0999999999999996</v>
      </c>
      <c r="AG3555">
        <v>4.6399999999999997</v>
      </c>
      <c r="AH3555" t="s">
        <v>31852</v>
      </c>
      <c r="AJ3555" t="s">
        <v>31856</v>
      </c>
      <c r="AK3555" t="s">
        <v>45</v>
      </c>
      <c r="AL3555" t="s">
        <v>31853</v>
      </c>
    </row>
    <row r="3556" spans="1:38">
      <c r="A3556" t="s">
        <v>42</v>
      </c>
      <c r="B3556">
        <v>229441415</v>
      </c>
      <c r="C3556">
        <v>113319822</v>
      </c>
      <c r="D3556" t="s">
        <v>629</v>
      </c>
      <c r="E3556" t="s">
        <v>31851</v>
      </c>
      <c r="F3556">
        <v>20170918</v>
      </c>
      <c r="G3556" s="6">
        <v>42995.647847222222</v>
      </c>
      <c r="H3556" s="6">
        <v>42995.647847222222</v>
      </c>
      <c r="L3556" t="s">
        <v>631</v>
      </c>
      <c r="M3556">
        <v>470671803</v>
      </c>
      <c r="N3556" t="s">
        <v>11970</v>
      </c>
      <c r="O3556">
        <v>1</v>
      </c>
      <c r="P3556" t="s">
        <v>61</v>
      </c>
      <c r="Q3556" t="s">
        <v>152</v>
      </c>
      <c r="S3556" t="s">
        <v>31852</v>
      </c>
      <c r="U3556" t="s">
        <v>45</v>
      </c>
      <c r="V3556" t="s">
        <v>31853</v>
      </c>
      <c r="W3556" t="s">
        <v>31854</v>
      </c>
      <c r="X3556" t="s">
        <v>31855</v>
      </c>
      <c r="Y3556" t="s">
        <v>46</v>
      </c>
      <c r="Z3556" t="s">
        <v>47</v>
      </c>
      <c r="AA3556" t="s">
        <v>48</v>
      </c>
      <c r="AB3556" t="s">
        <v>49</v>
      </c>
      <c r="AC3556">
        <v>4.9000000000000004</v>
      </c>
      <c r="AD3556">
        <v>5.0999999999999996</v>
      </c>
      <c r="AE3556">
        <v>0.2</v>
      </c>
      <c r="AF3556">
        <v>5.0999999999999996</v>
      </c>
      <c r="AG3556">
        <v>4.6399999999999997</v>
      </c>
      <c r="AH3556" t="s">
        <v>31852</v>
      </c>
      <c r="AJ3556" t="s">
        <v>31856</v>
      </c>
      <c r="AK3556" t="s">
        <v>45</v>
      </c>
      <c r="AL3556" t="s">
        <v>31853</v>
      </c>
    </row>
    <row r="3557" spans="1:38" s="7" customFormat="1">
      <c r="A3557" s="7" t="s">
        <v>42</v>
      </c>
      <c r="B3557" s="7">
        <v>229444811</v>
      </c>
      <c r="C3557" s="7">
        <v>113321028</v>
      </c>
      <c r="D3557" s="7" t="s">
        <v>43</v>
      </c>
      <c r="F3557" s="7">
        <v>20170918</v>
      </c>
      <c r="G3557" s="18">
        <v>42995.68109953704</v>
      </c>
      <c r="H3557" s="18">
        <v>42995.682581018518</v>
      </c>
      <c r="L3557" s="7" t="s">
        <v>44</v>
      </c>
      <c r="M3557" s="7">
        <v>487568483</v>
      </c>
      <c r="N3557" s="7" t="s">
        <v>3623</v>
      </c>
      <c r="O3557" s="7">
        <v>1</v>
      </c>
      <c r="P3557" s="7" t="s">
        <v>3536</v>
      </c>
      <c r="Q3557" s="7" t="s">
        <v>152</v>
      </c>
      <c r="S3557" s="7" t="s">
        <v>31738</v>
      </c>
      <c r="U3557" s="7">
        <v>-14834</v>
      </c>
      <c r="V3557" s="7" t="s">
        <v>23409</v>
      </c>
      <c r="W3557" s="7" t="s">
        <v>31739</v>
      </c>
      <c r="X3557" s="7" t="s">
        <v>23411</v>
      </c>
      <c r="Y3557" s="7" t="s">
        <v>46</v>
      </c>
      <c r="Z3557" s="7" t="s">
        <v>47</v>
      </c>
      <c r="AA3557" s="7" t="s">
        <v>48</v>
      </c>
      <c r="AB3557" s="7" t="s">
        <v>49</v>
      </c>
      <c r="AC3557" s="7">
        <v>12.08</v>
      </c>
      <c r="AD3557" s="7">
        <v>13.1</v>
      </c>
      <c r="AE3557" s="7">
        <v>1.02</v>
      </c>
      <c r="AF3557" s="7">
        <v>13.1</v>
      </c>
      <c r="AG3557" s="7">
        <v>11.92</v>
      </c>
      <c r="AH3557" s="7" t="s">
        <v>31740</v>
      </c>
      <c r="AJ3557" s="7" t="s">
        <v>23413</v>
      </c>
      <c r="AK3557" s="7" t="s">
        <v>50</v>
      </c>
      <c r="AL3557" s="7" t="s">
        <v>31741</v>
      </c>
    </row>
    <row r="3558" spans="1:38" s="7" customFormat="1">
      <c r="A3558" s="7" t="s">
        <v>42</v>
      </c>
      <c r="B3558" s="7">
        <v>229445708</v>
      </c>
      <c r="C3558" s="7">
        <v>113321386</v>
      </c>
      <c r="D3558" s="7" t="s">
        <v>43</v>
      </c>
      <c r="F3558" s="7">
        <v>20170918</v>
      </c>
      <c r="G3558" s="18">
        <v>42995.691574074073</v>
      </c>
      <c r="H3558" s="18">
        <v>42995.691608796296</v>
      </c>
      <c r="L3558" s="7" t="s">
        <v>44</v>
      </c>
      <c r="M3558" s="7">
        <v>480809264</v>
      </c>
      <c r="N3558" s="7" t="s">
        <v>24776</v>
      </c>
      <c r="O3558" s="7">
        <v>2</v>
      </c>
      <c r="P3558" s="7" t="s">
        <v>316</v>
      </c>
      <c r="Q3558" s="7" t="s">
        <v>152</v>
      </c>
      <c r="S3558" s="7" t="s">
        <v>31857</v>
      </c>
      <c r="U3558" s="7" t="s">
        <v>31858</v>
      </c>
      <c r="V3558" s="7" t="s">
        <v>31859</v>
      </c>
      <c r="W3558" s="7" t="s">
        <v>31860</v>
      </c>
      <c r="X3558" s="7" t="s">
        <v>1410</v>
      </c>
      <c r="Y3558" s="7" t="s">
        <v>46</v>
      </c>
      <c r="Z3558" s="7" t="s">
        <v>47</v>
      </c>
      <c r="AA3558" s="7" t="s">
        <v>48</v>
      </c>
      <c r="AB3558" s="7" t="s">
        <v>49</v>
      </c>
      <c r="AC3558" s="7">
        <v>33.799999999999997</v>
      </c>
      <c r="AD3558" s="7">
        <v>9.6999999999999993</v>
      </c>
      <c r="AE3558" s="7">
        <v>0.4</v>
      </c>
      <c r="AF3558" s="7">
        <v>34.200000000000003</v>
      </c>
      <c r="AG3558" s="7">
        <v>17.66</v>
      </c>
      <c r="AH3558" s="7" t="s">
        <v>31861</v>
      </c>
      <c r="AK3558" s="7" t="s">
        <v>31858</v>
      </c>
      <c r="AL3558" s="7" t="s">
        <v>31859</v>
      </c>
    </row>
    <row r="3559" spans="1:38">
      <c r="A3559" t="s">
        <v>42</v>
      </c>
      <c r="B3559">
        <v>229462655</v>
      </c>
      <c r="C3559">
        <v>113328970</v>
      </c>
      <c r="D3559" t="s">
        <v>629</v>
      </c>
      <c r="E3559" t="s">
        <v>31862</v>
      </c>
      <c r="F3559">
        <v>20170918</v>
      </c>
      <c r="G3559" s="6">
        <v>42995.895266203705</v>
      </c>
      <c r="H3559" s="6">
        <v>42995.895277777781</v>
      </c>
      <c r="L3559" t="s">
        <v>631</v>
      </c>
      <c r="M3559">
        <v>487808442</v>
      </c>
      <c r="N3559" t="s">
        <v>22803</v>
      </c>
      <c r="O3559">
        <v>2</v>
      </c>
      <c r="P3559" t="s">
        <v>22804</v>
      </c>
      <c r="Q3559" t="s">
        <v>152</v>
      </c>
      <c r="S3559" t="s">
        <v>20725</v>
      </c>
      <c r="U3559" t="s">
        <v>45</v>
      </c>
      <c r="V3559" t="s">
        <v>31863</v>
      </c>
      <c r="W3559" t="s">
        <v>31864</v>
      </c>
      <c r="X3559" t="s">
        <v>31865</v>
      </c>
      <c r="Y3559" t="s">
        <v>46</v>
      </c>
      <c r="Z3559" t="s">
        <v>47</v>
      </c>
      <c r="AA3559" t="s">
        <v>48</v>
      </c>
      <c r="AB3559" t="s">
        <v>49</v>
      </c>
      <c r="AC3559">
        <v>19.8</v>
      </c>
      <c r="AD3559">
        <v>10.1</v>
      </c>
      <c r="AE3559">
        <v>0.4</v>
      </c>
      <c r="AF3559">
        <v>20.2</v>
      </c>
      <c r="AG3559">
        <v>18.38</v>
      </c>
      <c r="AH3559" t="s">
        <v>20725</v>
      </c>
      <c r="AK3559" t="s">
        <v>45</v>
      </c>
      <c r="AL3559" t="s">
        <v>31863</v>
      </c>
    </row>
    <row r="3560" spans="1:38">
      <c r="A3560" t="s">
        <v>42</v>
      </c>
      <c r="B3560">
        <v>229469127</v>
      </c>
      <c r="C3560">
        <v>113330136</v>
      </c>
      <c r="D3560" t="s">
        <v>629</v>
      </c>
      <c r="E3560" t="s">
        <v>31866</v>
      </c>
      <c r="F3560">
        <v>20170918</v>
      </c>
      <c r="G3560" s="6">
        <v>42995.917337962965</v>
      </c>
      <c r="H3560" s="6">
        <v>42995.917349537034</v>
      </c>
      <c r="L3560" t="s">
        <v>631</v>
      </c>
      <c r="M3560">
        <v>507874902</v>
      </c>
      <c r="N3560" t="s">
        <v>26254</v>
      </c>
      <c r="O3560">
        <v>1</v>
      </c>
      <c r="P3560" t="s">
        <v>18771</v>
      </c>
      <c r="Q3560" t="s">
        <v>152</v>
      </c>
      <c r="S3560" t="s">
        <v>31867</v>
      </c>
      <c r="U3560" t="s">
        <v>31868</v>
      </c>
      <c r="V3560" t="s">
        <v>31868</v>
      </c>
      <c r="W3560" t="s">
        <v>31869</v>
      </c>
      <c r="X3560" t="s">
        <v>3684</v>
      </c>
      <c r="Y3560" t="s">
        <v>46</v>
      </c>
      <c r="Z3560" t="s">
        <v>47</v>
      </c>
      <c r="AA3560" t="s">
        <v>48</v>
      </c>
      <c r="AB3560" t="s">
        <v>49</v>
      </c>
      <c r="AC3560">
        <v>57.9</v>
      </c>
      <c r="AD3560">
        <v>58.1</v>
      </c>
      <c r="AE3560">
        <v>0.2</v>
      </c>
      <c r="AF3560">
        <v>58.1</v>
      </c>
      <c r="AG3560">
        <v>52.87</v>
      </c>
      <c r="AH3560" t="s">
        <v>21002</v>
      </c>
      <c r="AJ3560" t="s">
        <v>31870</v>
      </c>
      <c r="AK3560" t="s">
        <v>31868</v>
      </c>
      <c r="AL3560" t="s">
        <v>31868</v>
      </c>
    </row>
    <row r="3561" spans="1:38">
      <c r="A3561" t="s">
        <v>42</v>
      </c>
      <c r="B3561">
        <v>229260286</v>
      </c>
      <c r="C3561">
        <v>113284254</v>
      </c>
      <c r="D3561" t="s">
        <v>629</v>
      </c>
      <c r="E3561" t="s">
        <v>31871</v>
      </c>
      <c r="F3561">
        <v>20170918</v>
      </c>
      <c r="G3561" s="6">
        <v>42993.942858796298</v>
      </c>
      <c r="H3561" s="6">
        <v>42995.923020833332</v>
      </c>
      <c r="L3561" t="s">
        <v>631</v>
      </c>
      <c r="M3561">
        <v>497587269</v>
      </c>
      <c r="N3561" t="s">
        <v>15595</v>
      </c>
      <c r="O3561">
        <v>1</v>
      </c>
      <c r="P3561" t="s">
        <v>28389</v>
      </c>
      <c r="Q3561" t="s">
        <v>152</v>
      </c>
      <c r="S3561" t="s">
        <v>1131</v>
      </c>
      <c r="U3561" t="s">
        <v>45</v>
      </c>
      <c r="V3561" t="s">
        <v>1132</v>
      </c>
      <c r="W3561" t="s">
        <v>15217</v>
      </c>
      <c r="X3561" t="s">
        <v>1134</v>
      </c>
      <c r="Y3561" t="s">
        <v>46</v>
      </c>
      <c r="Z3561" t="s">
        <v>47</v>
      </c>
      <c r="AA3561" t="s">
        <v>48</v>
      </c>
      <c r="AB3561" t="s">
        <v>49</v>
      </c>
      <c r="AC3561">
        <v>18.89</v>
      </c>
      <c r="AD3561">
        <v>16.100000000000001</v>
      </c>
      <c r="AE3561">
        <v>0.2</v>
      </c>
      <c r="AF3561">
        <v>19.09</v>
      </c>
      <c r="AG3561">
        <v>14.65</v>
      </c>
      <c r="AH3561" t="s">
        <v>15218</v>
      </c>
      <c r="AJ3561" t="s">
        <v>31872</v>
      </c>
      <c r="AK3561" t="s">
        <v>45</v>
      </c>
      <c r="AL3561" t="s">
        <v>1132</v>
      </c>
    </row>
    <row r="3562" spans="1:38">
      <c r="A3562" t="s">
        <v>42</v>
      </c>
      <c r="B3562">
        <v>229260285</v>
      </c>
      <c r="C3562">
        <v>113284254</v>
      </c>
      <c r="D3562" t="s">
        <v>629</v>
      </c>
      <c r="E3562" t="s">
        <v>31871</v>
      </c>
      <c r="F3562">
        <v>20170918</v>
      </c>
      <c r="G3562" s="6">
        <v>42993.942858796298</v>
      </c>
      <c r="H3562" s="6">
        <v>42995.923020833332</v>
      </c>
      <c r="L3562" t="s">
        <v>631</v>
      </c>
      <c r="M3562">
        <v>497587269</v>
      </c>
      <c r="N3562" t="s">
        <v>15595</v>
      </c>
      <c r="O3562">
        <v>1</v>
      </c>
      <c r="P3562" t="s">
        <v>30884</v>
      </c>
      <c r="Q3562" t="s">
        <v>152</v>
      </c>
      <c r="S3562" t="s">
        <v>1131</v>
      </c>
      <c r="U3562" t="s">
        <v>45</v>
      </c>
      <c r="V3562" t="s">
        <v>1132</v>
      </c>
      <c r="W3562" t="s">
        <v>15217</v>
      </c>
      <c r="X3562" t="s">
        <v>1134</v>
      </c>
      <c r="Y3562" t="s">
        <v>46</v>
      </c>
      <c r="Z3562" t="s">
        <v>47</v>
      </c>
      <c r="AA3562" t="s">
        <v>48</v>
      </c>
      <c r="AB3562" t="s">
        <v>49</v>
      </c>
      <c r="AC3562">
        <v>18.89</v>
      </c>
      <c r="AD3562">
        <v>16.100000000000001</v>
      </c>
      <c r="AE3562">
        <v>0.2</v>
      </c>
      <c r="AF3562">
        <v>19.09</v>
      </c>
      <c r="AG3562">
        <v>14.65</v>
      </c>
      <c r="AH3562" t="s">
        <v>15218</v>
      </c>
      <c r="AJ3562" t="s">
        <v>31872</v>
      </c>
      <c r="AK3562" t="s">
        <v>45</v>
      </c>
      <c r="AL3562" t="s">
        <v>1132</v>
      </c>
    </row>
    <row r="3563" spans="1:38">
      <c r="A3563" t="s">
        <v>42</v>
      </c>
      <c r="B3563">
        <v>229260287</v>
      </c>
      <c r="C3563">
        <v>113284254</v>
      </c>
      <c r="D3563" t="s">
        <v>629</v>
      </c>
      <c r="E3563" t="s">
        <v>31871</v>
      </c>
      <c r="F3563">
        <v>20170918</v>
      </c>
      <c r="G3563" s="6">
        <v>42993.942858796298</v>
      </c>
      <c r="H3563" s="6">
        <v>42995.923020833332</v>
      </c>
      <c r="L3563" t="s">
        <v>631</v>
      </c>
      <c r="M3563">
        <v>507874902</v>
      </c>
      <c r="N3563" t="s">
        <v>26254</v>
      </c>
      <c r="O3563">
        <v>1</v>
      </c>
      <c r="P3563" t="s">
        <v>14510</v>
      </c>
      <c r="Q3563" t="s">
        <v>152</v>
      </c>
      <c r="S3563" t="s">
        <v>1131</v>
      </c>
      <c r="U3563" t="s">
        <v>45</v>
      </c>
      <c r="V3563" t="s">
        <v>1132</v>
      </c>
      <c r="W3563" t="s">
        <v>15217</v>
      </c>
      <c r="X3563" t="s">
        <v>1134</v>
      </c>
      <c r="Y3563" t="s">
        <v>46</v>
      </c>
      <c r="Z3563" t="s">
        <v>47</v>
      </c>
      <c r="AA3563" t="s">
        <v>48</v>
      </c>
      <c r="AB3563" t="s">
        <v>49</v>
      </c>
      <c r="AC3563">
        <v>67.89</v>
      </c>
      <c r="AD3563">
        <v>58.1</v>
      </c>
      <c r="AE3563">
        <v>0.2</v>
      </c>
      <c r="AF3563">
        <v>68.09</v>
      </c>
      <c r="AG3563">
        <v>52.87</v>
      </c>
      <c r="AH3563" t="s">
        <v>15218</v>
      </c>
      <c r="AJ3563" t="s">
        <v>31872</v>
      </c>
      <c r="AK3563" t="s">
        <v>45</v>
      </c>
      <c r="AL3563" t="s">
        <v>1132</v>
      </c>
    </row>
    <row r="3564" spans="1:38">
      <c r="A3564" t="s">
        <v>42</v>
      </c>
      <c r="B3564">
        <v>229473106</v>
      </c>
      <c r="C3564">
        <v>113332070</v>
      </c>
      <c r="D3564" t="s">
        <v>629</v>
      </c>
      <c r="E3564" t="s">
        <v>31873</v>
      </c>
      <c r="F3564">
        <v>20170918</v>
      </c>
      <c r="G3564" s="6">
        <v>42995.95239583333</v>
      </c>
      <c r="H3564" s="6">
        <v>42995.952418981484</v>
      </c>
      <c r="L3564" t="s">
        <v>44</v>
      </c>
      <c r="M3564">
        <v>495743971</v>
      </c>
      <c r="N3564" t="s">
        <v>27979</v>
      </c>
      <c r="O3564">
        <v>1</v>
      </c>
      <c r="P3564" t="s">
        <v>15566</v>
      </c>
      <c r="Q3564" t="s">
        <v>152</v>
      </c>
      <c r="S3564" t="s">
        <v>31874</v>
      </c>
      <c r="U3564" t="s">
        <v>45</v>
      </c>
      <c r="V3564" t="s">
        <v>31875</v>
      </c>
      <c r="W3564" t="s">
        <v>31876</v>
      </c>
      <c r="X3564" t="s">
        <v>3171</v>
      </c>
      <c r="Y3564" t="s">
        <v>46</v>
      </c>
      <c r="Z3564" t="s">
        <v>47</v>
      </c>
      <c r="AA3564" t="s">
        <v>48</v>
      </c>
      <c r="AB3564" t="s">
        <v>49</v>
      </c>
      <c r="AC3564">
        <v>9.9</v>
      </c>
      <c r="AD3564">
        <v>10.1</v>
      </c>
      <c r="AE3564">
        <v>0.2</v>
      </c>
      <c r="AF3564">
        <v>10.1</v>
      </c>
      <c r="AG3564">
        <v>9.19</v>
      </c>
      <c r="AH3564" t="s">
        <v>31874</v>
      </c>
      <c r="AK3564" t="s">
        <v>45</v>
      </c>
      <c r="AL3564" t="s">
        <v>31875</v>
      </c>
    </row>
    <row r="3565" spans="1:38">
      <c r="A3565" t="s">
        <v>42</v>
      </c>
      <c r="B3565">
        <v>229473107</v>
      </c>
      <c r="C3565">
        <v>113332070</v>
      </c>
      <c r="D3565" t="s">
        <v>629</v>
      </c>
      <c r="E3565" t="s">
        <v>31873</v>
      </c>
      <c r="F3565">
        <v>20170918</v>
      </c>
      <c r="G3565" s="6">
        <v>42995.95239583333</v>
      </c>
      <c r="H3565" s="6">
        <v>42995.952418981484</v>
      </c>
      <c r="L3565" t="s">
        <v>631</v>
      </c>
      <c r="M3565">
        <v>486777155</v>
      </c>
      <c r="N3565" t="s">
        <v>3767</v>
      </c>
      <c r="O3565">
        <v>1</v>
      </c>
      <c r="P3565" t="s">
        <v>64</v>
      </c>
      <c r="Q3565" t="s">
        <v>152</v>
      </c>
      <c r="S3565" t="s">
        <v>31874</v>
      </c>
      <c r="U3565" t="s">
        <v>45</v>
      </c>
      <c r="V3565" t="s">
        <v>31875</v>
      </c>
      <c r="W3565" t="s">
        <v>31876</v>
      </c>
      <c r="X3565" t="s">
        <v>3171</v>
      </c>
      <c r="Y3565" t="s">
        <v>46</v>
      </c>
      <c r="Z3565" t="s">
        <v>47</v>
      </c>
      <c r="AA3565" t="s">
        <v>48</v>
      </c>
      <c r="AB3565" t="s">
        <v>49</v>
      </c>
      <c r="AC3565">
        <v>29.9</v>
      </c>
      <c r="AD3565">
        <v>30.1</v>
      </c>
      <c r="AE3565">
        <v>0.2</v>
      </c>
      <c r="AF3565">
        <v>30.1</v>
      </c>
      <c r="AG3565">
        <v>27.39</v>
      </c>
      <c r="AH3565" t="s">
        <v>31874</v>
      </c>
      <c r="AK3565" t="s">
        <v>45</v>
      </c>
      <c r="AL3565" t="s">
        <v>31875</v>
      </c>
    </row>
    <row r="3566" spans="1:38">
      <c r="A3566" t="s">
        <v>42</v>
      </c>
      <c r="B3566">
        <v>229475670</v>
      </c>
      <c r="C3566">
        <v>113333360</v>
      </c>
      <c r="D3566" t="s">
        <v>629</v>
      </c>
      <c r="E3566" t="s">
        <v>31877</v>
      </c>
      <c r="F3566">
        <v>20170918</v>
      </c>
      <c r="G3566" s="6">
        <v>42995.974363425928</v>
      </c>
      <c r="H3566" s="6">
        <v>42995.974374999998</v>
      </c>
      <c r="L3566" t="s">
        <v>631</v>
      </c>
      <c r="M3566">
        <v>484265012</v>
      </c>
      <c r="N3566" t="s">
        <v>23192</v>
      </c>
      <c r="O3566">
        <v>2</v>
      </c>
      <c r="P3566" t="s">
        <v>3543</v>
      </c>
      <c r="Q3566" t="s">
        <v>152</v>
      </c>
      <c r="S3566" t="s">
        <v>8975</v>
      </c>
      <c r="U3566" t="s">
        <v>45</v>
      </c>
      <c r="V3566" t="s">
        <v>31878</v>
      </c>
      <c r="W3566" t="s">
        <v>31879</v>
      </c>
      <c r="X3566" t="s">
        <v>31880</v>
      </c>
      <c r="Y3566" t="s">
        <v>46</v>
      </c>
      <c r="Z3566" t="s">
        <v>47</v>
      </c>
      <c r="AA3566" t="s">
        <v>48</v>
      </c>
      <c r="AB3566" t="s">
        <v>49</v>
      </c>
      <c r="AC3566">
        <v>20</v>
      </c>
      <c r="AD3566">
        <v>10.199999999999999</v>
      </c>
      <c r="AE3566">
        <v>0.4</v>
      </c>
      <c r="AF3566">
        <v>20.399999999999999</v>
      </c>
      <c r="AG3566">
        <v>18.559999999999999</v>
      </c>
      <c r="AH3566" t="s">
        <v>8975</v>
      </c>
      <c r="AJ3566" t="s">
        <v>31881</v>
      </c>
      <c r="AK3566" t="s">
        <v>45</v>
      </c>
      <c r="AL3566" t="s">
        <v>31878</v>
      </c>
    </row>
    <row r="3567" spans="1:38">
      <c r="A3567" t="s">
        <v>42</v>
      </c>
      <c r="B3567">
        <v>229475671</v>
      </c>
      <c r="C3567">
        <v>113333360</v>
      </c>
      <c r="D3567" t="s">
        <v>629</v>
      </c>
      <c r="E3567" t="s">
        <v>31877</v>
      </c>
      <c r="F3567">
        <v>20170918</v>
      </c>
      <c r="G3567" s="6">
        <v>42995.974363425928</v>
      </c>
      <c r="H3567" s="6">
        <v>42995.974374999998</v>
      </c>
      <c r="L3567" t="s">
        <v>631</v>
      </c>
      <c r="M3567">
        <v>484265012</v>
      </c>
      <c r="N3567" t="s">
        <v>23192</v>
      </c>
      <c r="O3567">
        <v>1</v>
      </c>
      <c r="P3567" t="s">
        <v>3726</v>
      </c>
      <c r="Q3567" t="s">
        <v>152</v>
      </c>
      <c r="S3567" t="s">
        <v>8975</v>
      </c>
      <c r="U3567" t="s">
        <v>45</v>
      </c>
      <c r="V3567" t="s">
        <v>31878</v>
      </c>
      <c r="W3567" t="s">
        <v>31879</v>
      </c>
      <c r="X3567" t="s">
        <v>31880</v>
      </c>
      <c r="Y3567" t="s">
        <v>46</v>
      </c>
      <c r="Z3567" t="s">
        <v>47</v>
      </c>
      <c r="AA3567" t="s">
        <v>48</v>
      </c>
      <c r="AB3567" t="s">
        <v>49</v>
      </c>
      <c r="AC3567">
        <v>12.99</v>
      </c>
      <c r="AD3567">
        <v>10.199999999999999</v>
      </c>
      <c r="AE3567">
        <v>0.2</v>
      </c>
      <c r="AF3567">
        <v>13.19</v>
      </c>
      <c r="AG3567">
        <v>9.2799999999999994</v>
      </c>
      <c r="AH3567" t="s">
        <v>8975</v>
      </c>
      <c r="AJ3567" t="s">
        <v>31881</v>
      </c>
      <c r="AK3567" t="s">
        <v>45</v>
      </c>
      <c r="AL3567" t="s">
        <v>31878</v>
      </c>
    </row>
    <row r="3568" spans="1:38">
      <c r="A3568" t="s">
        <v>42</v>
      </c>
      <c r="B3568">
        <v>229478824</v>
      </c>
      <c r="C3568">
        <v>113334789</v>
      </c>
      <c r="D3568" t="s">
        <v>693</v>
      </c>
      <c r="F3568">
        <v>20170918</v>
      </c>
      <c r="G3568" s="6">
        <v>42995.998437499999</v>
      </c>
      <c r="H3568" s="6">
        <v>42995.998449074075</v>
      </c>
      <c r="L3568" t="s">
        <v>631</v>
      </c>
      <c r="M3568">
        <v>436152021</v>
      </c>
      <c r="N3568" t="s">
        <v>23264</v>
      </c>
      <c r="O3568">
        <v>1</v>
      </c>
      <c r="P3568" t="s">
        <v>75</v>
      </c>
      <c r="Q3568" t="s">
        <v>152</v>
      </c>
      <c r="S3568" t="s">
        <v>31882</v>
      </c>
      <c r="U3568" t="s">
        <v>45</v>
      </c>
      <c r="V3568" t="s">
        <v>31883</v>
      </c>
      <c r="W3568" t="s">
        <v>16316</v>
      </c>
      <c r="X3568" t="s">
        <v>8687</v>
      </c>
      <c r="Y3568" t="s">
        <v>46</v>
      </c>
      <c r="Z3568" t="s">
        <v>47</v>
      </c>
      <c r="AA3568" t="s">
        <v>48</v>
      </c>
      <c r="AB3568" t="s">
        <v>49</v>
      </c>
      <c r="AC3568">
        <v>18.899999999999999</v>
      </c>
      <c r="AD3568">
        <v>19.100000000000001</v>
      </c>
      <c r="AE3568">
        <v>0.2</v>
      </c>
      <c r="AF3568">
        <v>19.100000000000001</v>
      </c>
      <c r="AG3568">
        <v>17.38</v>
      </c>
      <c r="AH3568" t="s">
        <v>31884</v>
      </c>
      <c r="AK3568" t="s">
        <v>45</v>
      </c>
      <c r="AL3568" t="s">
        <v>31883</v>
      </c>
    </row>
    <row r="3569" spans="1:38">
      <c r="A3569" s="32">
        <v>42996</v>
      </c>
      <c r="B3569" s="33"/>
      <c r="C3569" s="34"/>
      <c r="D3569" s="35"/>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47"/>
      <c r="AB3569" s="47"/>
      <c r="AC3569" s="47"/>
      <c r="AD3569" s="47"/>
      <c r="AE3569" s="47"/>
    </row>
    <row r="3570" spans="1:38">
      <c r="A3570" t="s">
        <v>42</v>
      </c>
      <c r="B3570">
        <v>229480429</v>
      </c>
      <c r="C3570">
        <v>113335407</v>
      </c>
      <c r="D3570" t="s">
        <v>629</v>
      </c>
      <c r="E3570" t="s">
        <v>31885</v>
      </c>
      <c r="F3570">
        <v>20170918</v>
      </c>
      <c r="G3570" s="6">
        <v>42996.014189814814</v>
      </c>
      <c r="H3570" s="6">
        <v>42996.014224537037</v>
      </c>
      <c r="L3570" t="s">
        <v>631</v>
      </c>
      <c r="M3570">
        <v>530637545</v>
      </c>
      <c r="N3570" t="s">
        <v>25755</v>
      </c>
      <c r="O3570">
        <v>2</v>
      </c>
      <c r="P3570" t="s">
        <v>25756</v>
      </c>
      <c r="Q3570" t="s">
        <v>152</v>
      </c>
      <c r="S3570" t="s">
        <v>27044</v>
      </c>
      <c r="U3570" t="s">
        <v>45</v>
      </c>
      <c r="V3570" t="s">
        <v>31886</v>
      </c>
      <c r="W3570" t="s">
        <v>31887</v>
      </c>
      <c r="X3570" t="s">
        <v>31888</v>
      </c>
      <c r="Y3570" t="s">
        <v>46</v>
      </c>
      <c r="Z3570" t="s">
        <v>47</v>
      </c>
      <c r="AA3570" t="s">
        <v>48</v>
      </c>
      <c r="AB3570" t="s">
        <v>49</v>
      </c>
      <c r="AC3570">
        <v>10.4</v>
      </c>
      <c r="AD3570">
        <v>5.4</v>
      </c>
      <c r="AE3570">
        <v>0.4</v>
      </c>
      <c r="AF3570">
        <v>10.8</v>
      </c>
      <c r="AG3570">
        <v>9.82</v>
      </c>
      <c r="AH3570" t="s">
        <v>27044</v>
      </c>
      <c r="AJ3570" t="s">
        <v>31889</v>
      </c>
      <c r="AK3570" t="s">
        <v>45</v>
      </c>
      <c r="AL3570" t="s">
        <v>31886</v>
      </c>
    </row>
    <row r="3571" spans="1:38">
      <c r="A3571" t="s">
        <v>42</v>
      </c>
      <c r="B3571">
        <v>229542289</v>
      </c>
      <c r="C3571">
        <v>113344176</v>
      </c>
      <c r="D3571" t="s">
        <v>629</v>
      </c>
      <c r="E3571" t="s">
        <v>31898</v>
      </c>
      <c r="F3571">
        <v>20170919</v>
      </c>
      <c r="G3571" s="6">
        <v>42996.58011574074</v>
      </c>
      <c r="H3571" s="6">
        <v>42996.580150462964</v>
      </c>
      <c r="L3571" t="s">
        <v>631</v>
      </c>
      <c r="M3571">
        <v>458726400</v>
      </c>
      <c r="N3571" t="s">
        <v>749</v>
      </c>
      <c r="O3571">
        <v>1</v>
      </c>
      <c r="P3571" t="s">
        <v>3288</v>
      </c>
      <c r="Q3571" t="s">
        <v>152</v>
      </c>
      <c r="S3571" t="s">
        <v>23047</v>
      </c>
      <c r="U3571" t="s">
        <v>45</v>
      </c>
      <c r="V3571" t="s">
        <v>31899</v>
      </c>
      <c r="W3571" t="s">
        <v>31900</v>
      </c>
      <c r="X3571" t="s">
        <v>25077</v>
      </c>
      <c r="Y3571" t="s">
        <v>46</v>
      </c>
      <c r="Z3571" t="s">
        <v>47</v>
      </c>
      <c r="AA3571" t="s">
        <v>48</v>
      </c>
      <c r="AB3571" t="s">
        <v>49</v>
      </c>
      <c r="AC3571">
        <v>10.49</v>
      </c>
      <c r="AD3571">
        <v>8.6999999999999993</v>
      </c>
      <c r="AE3571">
        <v>0.2</v>
      </c>
      <c r="AF3571">
        <v>10.69</v>
      </c>
      <c r="AG3571">
        <v>7.92</v>
      </c>
      <c r="AH3571" t="s">
        <v>31901</v>
      </c>
      <c r="AK3571" t="s">
        <v>45</v>
      </c>
      <c r="AL3571" t="s">
        <v>31899</v>
      </c>
    </row>
    <row r="3572" spans="1:38">
      <c r="A3572" t="s">
        <v>42</v>
      </c>
      <c r="B3572">
        <v>229542290</v>
      </c>
      <c r="C3572">
        <v>113344176</v>
      </c>
      <c r="D3572" t="s">
        <v>629</v>
      </c>
      <c r="E3572" t="s">
        <v>31898</v>
      </c>
      <c r="F3572">
        <v>20170919</v>
      </c>
      <c r="G3572" s="6">
        <v>42996.58011574074</v>
      </c>
      <c r="H3572" s="6">
        <v>42996.580150462964</v>
      </c>
      <c r="L3572" t="s">
        <v>631</v>
      </c>
      <c r="M3572">
        <v>458726400</v>
      </c>
      <c r="N3572" t="s">
        <v>749</v>
      </c>
      <c r="O3572">
        <v>2</v>
      </c>
      <c r="P3572" t="s">
        <v>2124</v>
      </c>
      <c r="Q3572" t="s">
        <v>152</v>
      </c>
      <c r="S3572" t="s">
        <v>23047</v>
      </c>
      <c r="U3572" t="s">
        <v>45</v>
      </c>
      <c r="V3572" t="s">
        <v>31899</v>
      </c>
      <c r="W3572" t="s">
        <v>31900</v>
      </c>
      <c r="X3572" t="s">
        <v>25077</v>
      </c>
      <c r="Y3572" t="s">
        <v>46</v>
      </c>
      <c r="Z3572" t="s">
        <v>47</v>
      </c>
      <c r="AA3572" t="s">
        <v>48</v>
      </c>
      <c r="AB3572" t="s">
        <v>49</v>
      </c>
      <c r="AC3572">
        <v>17</v>
      </c>
      <c r="AD3572">
        <v>8.6999999999999993</v>
      </c>
      <c r="AE3572">
        <v>0.4</v>
      </c>
      <c r="AF3572">
        <v>17.399999999999999</v>
      </c>
      <c r="AG3572">
        <v>15.84</v>
      </c>
      <c r="AH3572" t="s">
        <v>31901</v>
      </c>
      <c r="AK3572" t="s">
        <v>45</v>
      </c>
      <c r="AL3572" t="s">
        <v>31899</v>
      </c>
    </row>
    <row r="3573" spans="1:38">
      <c r="A3573" t="s">
        <v>42</v>
      </c>
      <c r="B3573">
        <v>229542291</v>
      </c>
      <c r="C3573">
        <v>113344176</v>
      </c>
      <c r="D3573" t="s">
        <v>629</v>
      </c>
      <c r="E3573" t="s">
        <v>31898</v>
      </c>
      <c r="F3573">
        <v>20170919</v>
      </c>
      <c r="G3573" s="6">
        <v>42996.58011574074</v>
      </c>
      <c r="H3573" s="6">
        <v>42996.580150462964</v>
      </c>
      <c r="L3573" t="s">
        <v>631</v>
      </c>
      <c r="M3573">
        <v>458726400</v>
      </c>
      <c r="N3573" t="s">
        <v>749</v>
      </c>
      <c r="O3573">
        <v>1</v>
      </c>
      <c r="P3573" t="s">
        <v>2115</v>
      </c>
      <c r="Q3573" t="s">
        <v>152</v>
      </c>
      <c r="S3573" t="s">
        <v>23047</v>
      </c>
      <c r="U3573" t="s">
        <v>45</v>
      </c>
      <c r="V3573" t="s">
        <v>31899</v>
      </c>
      <c r="W3573" t="s">
        <v>31900</v>
      </c>
      <c r="X3573" t="s">
        <v>25077</v>
      </c>
      <c r="Y3573" t="s">
        <v>46</v>
      </c>
      <c r="Z3573" t="s">
        <v>47</v>
      </c>
      <c r="AA3573" t="s">
        <v>48</v>
      </c>
      <c r="AB3573" t="s">
        <v>49</v>
      </c>
      <c r="AC3573">
        <v>8.5</v>
      </c>
      <c r="AD3573">
        <v>8.6999999999999993</v>
      </c>
      <c r="AE3573">
        <v>0.2</v>
      </c>
      <c r="AF3573">
        <v>8.6999999999999993</v>
      </c>
      <c r="AG3573">
        <v>7.92</v>
      </c>
      <c r="AH3573" t="s">
        <v>31901</v>
      </c>
      <c r="AK3573" t="s">
        <v>45</v>
      </c>
      <c r="AL3573" t="s">
        <v>31899</v>
      </c>
    </row>
    <row r="3574" spans="1:38">
      <c r="A3574" t="s">
        <v>42</v>
      </c>
      <c r="B3574">
        <v>229542292</v>
      </c>
      <c r="C3574">
        <v>113344176</v>
      </c>
      <c r="D3574" t="s">
        <v>629</v>
      </c>
      <c r="E3574" t="s">
        <v>31898</v>
      </c>
      <c r="F3574">
        <v>20170919</v>
      </c>
      <c r="G3574" s="6">
        <v>42996.58011574074</v>
      </c>
      <c r="H3574" s="6">
        <v>42996.580150462964</v>
      </c>
      <c r="L3574" t="s">
        <v>631</v>
      </c>
      <c r="M3574">
        <v>458726400</v>
      </c>
      <c r="N3574" t="s">
        <v>749</v>
      </c>
      <c r="O3574">
        <v>3</v>
      </c>
      <c r="P3574" t="s">
        <v>2125</v>
      </c>
      <c r="Q3574" t="s">
        <v>152</v>
      </c>
      <c r="S3574" t="s">
        <v>23047</v>
      </c>
      <c r="U3574" t="s">
        <v>45</v>
      </c>
      <c r="V3574" t="s">
        <v>31899</v>
      </c>
      <c r="W3574" t="s">
        <v>31900</v>
      </c>
      <c r="X3574" t="s">
        <v>25077</v>
      </c>
      <c r="Y3574" t="s">
        <v>46</v>
      </c>
      <c r="Z3574" t="s">
        <v>47</v>
      </c>
      <c r="AA3574" t="s">
        <v>48</v>
      </c>
      <c r="AB3574" t="s">
        <v>49</v>
      </c>
      <c r="AC3574">
        <v>25.5</v>
      </c>
      <c r="AD3574">
        <v>8.6999999999999993</v>
      </c>
      <c r="AE3574">
        <v>0.6</v>
      </c>
      <c r="AF3574">
        <v>26.1</v>
      </c>
      <c r="AG3574">
        <v>23.76</v>
      </c>
      <c r="AH3574" t="s">
        <v>31901</v>
      </c>
      <c r="AK3574" t="s">
        <v>45</v>
      </c>
      <c r="AL3574" t="s">
        <v>31899</v>
      </c>
    </row>
    <row r="3575" spans="1:38">
      <c r="A3575" t="s">
        <v>42</v>
      </c>
      <c r="B3575">
        <v>229557464</v>
      </c>
      <c r="C3575">
        <v>113345742</v>
      </c>
      <c r="D3575" t="s">
        <v>629</v>
      </c>
      <c r="E3575" t="s">
        <v>31906</v>
      </c>
      <c r="F3575">
        <v>20170919</v>
      </c>
      <c r="G3575" s="6">
        <v>42996.635509259257</v>
      </c>
      <c r="H3575" s="6">
        <v>42996.63553240741</v>
      </c>
      <c r="L3575" t="s">
        <v>631</v>
      </c>
      <c r="M3575">
        <v>432351343</v>
      </c>
      <c r="N3575" t="s">
        <v>23215</v>
      </c>
      <c r="O3575">
        <v>1</v>
      </c>
      <c r="P3575" t="s">
        <v>949</v>
      </c>
      <c r="Q3575" t="s">
        <v>152</v>
      </c>
      <c r="S3575" t="s">
        <v>31907</v>
      </c>
      <c r="U3575" t="s">
        <v>45</v>
      </c>
      <c r="V3575" t="s">
        <v>31908</v>
      </c>
      <c r="W3575" t="s">
        <v>31909</v>
      </c>
      <c r="X3575" t="s">
        <v>31910</v>
      </c>
      <c r="Y3575" t="s">
        <v>46</v>
      </c>
      <c r="Z3575" t="s">
        <v>47</v>
      </c>
      <c r="AA3575" t="s">
        <v>48</v>
      </c>
      <c r="AB3575" t="s">
        <v>49</v>
      </c>
      <c r="AC3575">
        <v>32.89</v>
      </c>
      <c r="AD3575">
        <v>25.1</v>
      </c>
      <c r="AE3575">
        <v>0.2</v>
      </c>
      <c r="AF3575">
        <v>33.090000000000003</v>
      </c>
      <c r="AG3575">
        <v>22.84</v>
      </c>
      <c r="AH3575" t="s">
        <v>31907</v>
      </c>
      <c r="AK3575" t="s">
        <v>45</v>
      </c>
      <c r="AL3575" t="s">
        <v>31908</v>
      </c>
    </row>
    <row r="3576" spans="1:38">
      <c r="A3576" t="s">
        <v>42</v>
      </c>
      <c r="B3576">
        <v>229572915</v>
      </c>
      <c r="C3576">
        <v>113346737</v>
      </c>
      <c r="D3576" t="s">
        <v>629</v>
      </c>
      <c r="E3576" t="s">
        <v>31911</v>
      </c>
      <c r="F3576">
        <v>20170919</v>
      </c>
      <c r="G3576" s="6">
        <v>42996.669560185182</v>
      </c>
      <c r="H3576" s="6">
        <v>42996.669594907406</v>
      </c>
      <c r="L3576" t="s">
        <v>631</v>
      </c>
      <c r="M3576">
        <v>510443670</v>
      </c>
      <c r="N3576" t="s">
        <v>21486</v>
      </c>
      <c r="O3576">
        <v>1</v>
      </c>
      <c r="P3576" t="s">
        <v>21487</v>
      </c>
      <c r="Q3576" t="s">
        <v>152</v>
      </c>
      <c r="S3576" t="s">
        <v>31912</v>
      </c>
      <c r="U3576" t="s">
        <v>31913</v>
      </c>
      <c r="V3576" t="s">
        <v>31914</v>
      </c>
      <c r="W3576" t="s">
        <v>31915</v>
      </c>
      <c r="X3576" t="s">
        <v>31916</v>
      </c>
      <c r="Y3576" t="s">
        <v>46</v>
      </c>
      <c r="Z3576" t="s">
        <v>47</v>
      </c>
      <c r="AA3576" t="s">
        <v>48</v>
      </c>
      <c r="AB3576" t="s">
        <v>49</v>
      </c>
      <c r="AC3576">
        <v>17.89</v>
      </c>
      <c r="AD3576">
        <v>10.1</v>
      </c>
      <c r="AE3576">
        <v>0.2</v>
      </c>
      <c r="AF3576">
        <v>18.09</v>
      </c>
      <c r="AG3576">
        <v>9.19</v>
      </c>
      <c r="AH3576" t="s">
        <v>31912</v>
      </c>
      <c r="AK3576" t="s">
        <v>31913</v>
      </c>
      <c r="AL3576" t="s">
        <v>31914</v>
      </c>
    </row>
    <row r="3577" spans="1:38">
      <c r="A3577" t="s">
        <v>42</v>
      </c>
      <c r="B3577">
        <v>229579933</v>
      </c>
      <c r="C3577">
        <v>113347447</v>
      </c>
      <c r="D3577" t="s">
        <v>629</v>
      </c>
      <c r="E3577" t="s">
        <v>31917</v>
      </c>
      <c r="F3577">
        <v>20170919</v>
      </c>
      <c r="G3577" s="6">
        <v>42996.694432870368</v>
      </c>
      <c r="H3577" s="6">
        <v>42996.694444444445</v>
      </c>
      <c r="L3577" t="s">
        <v>631</v>
      </c>
      <c r="M3577">
        <v>437347312</v>
      </c>
      <c r="N3577" t="s">
        <v>31616</v>
      </c>
      <c r="O3577">
        <v>1</v>
      </c>
      <c r="P3577" t="s">
        <v>30149</v>
      </c>
      <c r="Q3577" t="s">
        <v>152</v>
      </c>
      <c r="S3577" t="s">
        <v>31918</v>
      </c>
      <c r="U3577" t="s">
        <v>31919</v>
      </c>
      <c r="V3577" t="s">
        <v>31919</v>
      </c>
      <c r="W3577" t="s">
        <v>31920</v>
      </c>
      <c r="X3577" t="s">
        <v>14984</v>
      </c>
      <c r="Y3577" t="s">
        <v>46</v>
      </c>
      <c r="Z3577" t="s">
        <v>47</v>
      </c>
      <c r="AA3577" t="s">
        <v>48</v>
      </c>
      <c r="AB3577" t="s">
        <v>49</v>
      </c>
      <c r="AC3577">
        <v>11.7</v>
      </c>
      <c r="AD3577">
        <v>8.5</v>
      </c>
      <c r="AE3577">
        <v>0.2</v>
      </c>
      <c r="AF3577">
        <v>11.9</v>
      </c>
      <c r="AG3577">
        <v>7.74</v>
      </c>
      <c r="AH3577" t="s">
        <v>31921</v>
      </c>
      <c r="AK3577" t="s">
        <v>45</v>
      </c>
      <c r="AL3577" t="s">
        <v>31919</v>
      </c>
    </row>
    <row r="3578" spans="1:38">
      <c r="A3578" t="s">
        <v>42</v>
      </c>
      <c r="B3578">
        <v>229590443</v>
      </c>
      <c r="C3578">
        <v>113348825</v>
      </c>
      <c r="D3578" t="s">
        <v>629</v>
      </c>
      <c r="E3578" t="s">
        <v>31926</v>
      </c>
      <c r="F3578">
        <v>20170919</v>
      </c>
      <c r="G3578" s="6">
        <v>42996.744421296295</v>
      </c>
      <c r="H3578" s="6">
        <v>42996.744456018518</v>
      </c>
      <c r="L3578" t="s">
        <v>631</v>
      </c>
      <c r="M3578">
        <v>510443670</v>
      </c>
      <c r="N3578" t="s">
        <v>21486</v>
      </c>
      <c r="O3578">
        <v>1</v>
      </c>
      <c r="P3578" t="s">
        <v>21487</v>
      </c>
      <c r="Q3578" t="s">
        <v>152</v>
      </c>
      <c r="S3578" t="s">
        <v>31927</v>
      </c>
      <c r="U3578" t="s">
        <v>31928</v>
      </c>
      <c r="V3578" t="s">
        <v>31929</v>
      </c>
      <c r="W3578" t="s">
        <v>31930</v>
      </c>
      <c r="X3578" t="s">
        <v>31931</v>
      </c>
      <c r="Y3578" t="s">
        <v>46</v>
      </c>
      <c r="Z3578" t="s">
        <v>47</v>
      </c>
      <c r="AA3578" t="s">
        <v>48</v>
      </c>
      <c r="AB3578" t="s">
        <v>49</v>
      </c>
      <c r="AC3578">
        <v>17.89</v>
      </c>
      <c r="AD3578">
        <v>10.1</v>
      </c>
      <c r="AE3578">
        <v>0.2</v>
      </c>
      <c r="AF3578">
        <v>18.09</v>
      </c>
      <c r="AG3578">
        <v>9.19</v>
      </c>
      <c r="AH3578" t="s">
        <v>31927</v>
      </c>
      <c r="AK3578" t="s">
        <v>31928</v>
      </c>
      <c r="AL3578" t="s">
        <v>31929</v>
      </c>
    </row>
    <row r="3579" spans="1:38">
      <c r="A3579" t="s">
        <v>42</v>
      </c>
      <c r="B3579">
        <v>229598035</v>
      </c>
      <c r="C3579">
        <v>113350598</v>
      </c>
      <c r="D3579" t="s">
        <v>629</v>
      </c>
      <c r="E3579" t="s">
        <v>31936</v>
      </c>
      <c r="F3579">
        <v>20170919</v>
      </c>
      <c r="G3579" s="6">
        <v>42996.825891203705</v>
      </c>
      <c r="H3579" s="6">
        <v>42996.825902777775</v>
      </c>
      <c r="L3579" t="s">
        <v>631</v>
      </c>
      <c r="M3579">
        <v>472129544</v>
      </c>
      <c r="N3579" t="s">
        <v>14455</v>
      </c>
      <c r="O3579">
        <v>1</v>
      </c>
      <c r="P3579" t="s">
        <v>261</v>
      </c>
      <c r="Q3579" t="s">
        <v>152</v>
      </c>
      <c r="S3579" t="s">
        <v>31937</v>
      </c>
      <c r="U3579" t="s">
        <v>31938</v>
      </c>
      <c r="V3579" t="s">
        <v>31938</v>
      </c>
      <c r="W3579" t="s">
        <v>31939</v>
      </c>
      <c r="X3579" t="s">
        <v>31940</v>
      </c>
      <c r="Y3579" t="s">
        <v>46</v>
      </c>
      <c r="Z3579" t="s">
        <v>47</v>
      </c>
      <c r="AA3579" t="s">
        <v>48</v>
      </c>
      <c r="AB3579" t="s">
        <v>49</v>
      </c>
      <c r="AC3579">
        <v>31.89</v>
      </c>
      <c r="AD3579">
        <v>22.1</v>
      </c>
      <c r="AE3579">
        <v>0.2</v>
      </c>
      <c r="AF3579">
        <v>32.090000000000003</v>
      </c>
      <c r="AG3579">
        <v>20.11</v>
      </c>
      <c r="AH3579" t="s">
        <v>31941</v>
      </c>
      <c r="AK3579" t="s">
        <v>45</v>
      </c>
      <c r="AL3579" t="s">
        <v>31938</v>
      </c>
    </row>
    <row r="3580" spans="1:38">
      <c r="A3580" s="32">
        <v>42997</v>
      </c>
      <c r="B3580" s="33"/>
      <c r="C3580" s="34"/>
      <c r="D3580" s="35"/>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47"/>
      <c r="AB3580" s="47"/>
      <c r="AC3580" s="47"/>
      <c r="AD3580" s="47"/>
      <c r="AE3580" s="47"/>
    </row>
    <row r="3581" spans="1:38">
      <c r="A3581" t="s">
        <v>42</v>
      </c>
      <c r="B3581">
        <v>229660912</v>
      </c>
      <c r="C3581">
        <v>113362525</v>
      </c>
      <c r="D3581" t="s">
        <v>629</v>
      </c>
      <c r="E3581" t="s">
        <v>31963</v>
      </c>
      <c r="F3581">
        <v>20170919</v>
      </c>
      <c r="G3581" s="6">
        <v>42997.434837962966</v>
      </c>
      <c r="H3581" s="6">
        <v>42997.434895833336</v>
      </c>
      <c r="L3581" t="s">
        <v>631</v>
      </c>
      <c r="M3581">
        <v>440804454</v>
      </c>
      <c r="N3581" t="s">
        <v>23923</v>
      </c>
      <c r="O3581">
        <v>1</v>
      </c>
      <c r="P3581" t="s">
        <v>91</v>
      </c>
      <c r="Q3581" t="s">
        <v>152</v>
      </c>
      <c r="S3581" t="s">
        <v>31964</v>
      </c>
      <c r="U3581" t="s">
        <v>31965</v>
      </c>
      <c r="V3581" t="s">
        <v>31966</v>
      </c>
      <c r="W3581" t="s">
        <v>31967</v>
      </c>
      <c r="X3581" t="s">
        <v>31968</v>
      </c>
      <c r="Y3581" t="s">
        <v>46</v>
      </c>
      <c r="Z3581" t="s">
        <v>47</v>
      </c>
      <c r="AA3581" t="s">
        <v>48</v>
      </c>
      <c r="AB3581" t="s">
        <v>49</v>
      </c>
      <c r="AC3581">
        <v>7.9</v>
      </c>
      <c r="AD3581">
        <v>8.1</v>
      </c>
      <c r="AE3581">
        <v>0.2</v>
      </c>
      <c r="AF3581">
        <v>8.1</v>
      </c>
      <c r="AG3581">
        <v>7.37</v>
      </c>
      <c r="AH3581" t="s">
        <v>31964</v>
      </c>
      <c r="AK3581" t="s">
        <v>31965</v>
      </c>
      <c r="AL3581" t="s">
        <v>31966</v>
      </c>
    </row>
    <row r="3582" spans="1:38">
      <c r="A3582" t="s">
        <v>42</v>
      </c>
      <c r="B3582">
        <v>229660913</v>
      </c>
      <c r="C3582">
        <v>113362525</v>
      </c>
      <c r="D3582" t="s">
        <v>629</v>
      </c>
      <c r="E3582" t="s">
        <v>31963</v>
      </c>
      <c r="F3582">
        <v>20170919</v>
      </c>
      <c r="G3582" s="6">
        <v>42997.434837962966</v>
      </c>
      <c r="H3582" s="36">
        <v>42997.434895833336</v>
      </c>
      <c r="L3582" t="s">
        <v>631</v>
      </c>
      <c r="M3582">
        <v>440804454</v>
      </c>
      <c r="N3582" t="s">
        <v>23923</v>
      </c>
      <c r="O3582">
        <v>1</v>
      </c>
      <c r="P3582" t="s">
        <v>60</v>
      </c>
      <c r="Q3582" t="s">
        <v>152</v>
      </c>
      <c r="S3582" t="s">
        <v>31964</v>
      </c>
      <c r="U3582" t="s">
        <v>31965</v>
      </c>
      <c r="V3582" t="s">
        <v>31966</v>
      </c>
      <c r="W3582" t="s">
        <v>31967</v>
      </c>
      <c r="X3582" t="s">
        <v>31968</v>
      </c>
      <c r="Y3582" t="s">
        <v>46</v>
      </c>
      <c r="Z3582" t="s">
        <v>47</v>
      </c>
      <c r="AA3582" t="s">
        <v>48</v>
      </c>
      <c r="AB3582" t="s">
        <v>49</v>
      </c>
      <c r="AC3582">
        <v>7.9</v>
      </c>
      <c r="AD3582">
        <v>8.1</v>
      </c>
      <c r="AE3582">
        <v>0.2</v>
      </c>
      <c r="AF3582">
        <v>8.1</v>
      </c>
      <c r="AG3582">
        <v>7.37</v>
      </c>
      <c r="AH3582" t="s">
        <v>31964</v>
      </c>
      <c r="AK3582" t="s">
        <v>31965</v>
      </c>
      <c r="AL3582" t="s">
        <v>31966</v>
      </c>
    </row>
    <row r="3583" spans="1:38">
      <c r="A3583" t="s">
        <v>42</v>
      </c>
      <c r="B3583">
        <v>229679982</v>
      </c>
      <c r="C3583">
        <v>113365720</v>
      </c>
      <c r="D3583" t="s">
        <v>629</v>
      </c>
      <c r="E3583" t="s">
        <v>31977</v>
      </c>
      <c r="F3583">
        <v>20170920</v>
      </c>
      <c r="G3583" s="6">
        <v>42997.556805555556</v>
      </c>
      <c r="H3583" s="6">
        <v>42997.556851851848</v>
      </c>
      <c r="L3583" t="s">
        <v>631</v>
      </c>
      <c r="M3583">
        <v>491467047</v>
      </c>
      <c r="N3583" t="s">
        <v>23560</v>
      </c>
      <c r="O3583">
        <v>1</v>
      </c>
      <c r="P3583" t="s">
        <v>22916</v>
      </c>
      <c r="Q3583" t="s">
        <v>152</v>
      </c>
      <c r="S3583" t="s">
        <v>31978</v>
      </c>
      <c r="U3583" t="s">
        <v>45</v>
      </c>
      <c r="V3583" t="s">
        <v>31979</v>
      </c>
      <c r="W3583" t="s">
        <v>31980</v>
      </c>
      <c r="X3583" t="s">
        <v>31981</v>
      </c>
      <c r="Y3583" t="s">
        <v>46</v>
      </c>
      <c r="Z3583" t="s">
        <v>47</v>
      </c>
      <c r="AA3583" t="s">
        <v>48</v>
      </c>
      <c r="AB3583" t="s">
        <v>49</v>
      </c>
      <c r="AC3583">
        <v>37.89</v>
      </c>
      <c r="AD3583">
        <v>32.1</v>
      </c>
      <c r="AE3583">
        <v>0.2</v>
      </c>
      <c r="AF3583">
        <v>38.090000000000003</v>
      </c>
      <c r="AG3583">
        <v>29.21</v>
      </c>
      <c r="AH3583" t="s">
        <v>31978</v>
      </c>
      <c r="AK3583" t="s">
        <v>45</v>
      </c>
      <c r="AL3583" t="s">
        <v>31979</v>
      </c>
    </row>
    <row r="3584" spans="1:38">
      <c r="A3584" t="s">
        <v>42</v>
      </c>
      <c r="B3584">
        <v>229679981</v>
      </c>
      <c r="C3584">
        <v>113365720</v>
      </c>
      <c r="D3584" t="s">
        <v>629</v>
      </c>
      <c r="E3584" t="s">
        <v>31977</v>
      </c>
      <c r="F3584">
        <v>20170920</v>
      </c>
      <c r="G3584" s="6">
        <v>42997.556805555556</v>
      </c>
      <c r="H3584" s="6">
        <v>42997.556851851848</v>
      </c>
      <c r="L3584" t="s">
        <v>631</v>
      </c>
      <c r="M3584">
        <v>491467047</v>
      </c>
      <c r="N3584" t="s">
        <v>23560</v>
      </c>
      <c r="O3584">
        <v>1</v>
      </c>
      <c r="P3584" t="s">
        <v>23826</v>
      </c>
      <c r="Q3584" t="s">
        <v>152</v>
      </c>
      <c r="S3584" t="s">
        <v>31978</v>
      </c>
      <c r="U3584" t="s">
        <v>45</v>
      </c>
      <c r="V3584" t="s">
        <v>31979</v>
      </c>
      <c r="W3584" t="s">
        <v>31980</v>
      </c>
      <c r="X3584" t="s">
        <v>31981</v>
      </c>
      <c r="Y3584" t="s">
        <v>46</v>
      </c>
      <c r="Z3584" t="s">
        <v>47</v>
      </c>
      <c r="AA3584" t="s">
        <v>48</v>
      </c>
      <c r="AB3584" t="s">
        <v>49</v>
      </c>
      <c r="AC3584">
        <v>33.89</v>
      </c>
      <c r="AD3584">
        <v>32.1</v>
      </c>
      <c r="AE3584">
        <v>0.2</v>
      </c>
      <c r="AF3584">
        <v>34.090000000000003</v>
      </c>
      <c r="AG3584">
        <v>29.21</v>
      </c>
      <c r="AH3584" t="s">
        <v>31978</v>
      </c>
      <c r="AK3584" t="s">
        <v>45</v>
      </c>
      <c r="AL3584" t="s">
        <v>31979</v>
      </c>
    </row>
    <row r="3585" spans="1:38">
      <c r="A3585" t="s">
        <v>42</v>
      </c>
      <c r="B3585">
        <v>229683548</v>
      </c>
      <c r="C3585">
        <v>113366204</v>
      </c>
      <c r="D3585" t="s">
        <v>629</v>
      </c>
      <c r="E3585" t="s">
        <v>31988</v>
      </c>
      <c r="F3585">
        <v>20170920</v>
      </c>
      <c r="G3585" s="6">
        <v>42997.572928240741</v>
      </c>
      <c r="H3585" s="6">
        <v>42997.572939814818</v>
      </c>
      <c r="L3585" t="s">
        <v>631</v>
      </c>
      <c r="M3585">
        <v>507858491</v>
      </c>
      <c r="N3585" t="s">
        <v>13894</v>
      </c>
      <c r="O3585">
        <v>1</v>
      </c>
      <c r="P3585" t="s">
        <v>31989</v>
      </c>
      <c r="Q3585" t="s">
        <v>152</v>
      </c>
      <c r="S3585" t="s">
        <v>31990</v>
      </c>
      <c r="U3585" t="s">
        <v>31991</v>
      </c>
      <c r="V3585" t="s">
        <v>31992</v>
      </c>
      <c r="W3585" t="s">
        <v>31993</v>
      </c>
      <c r="X3585" t="s">
        <v>31994</v>
      </c>
      <c r="Y3585" t="s">
        <v>46</v>
      </c>
      <c r="Z3585" t="s">
        <v>47</v>
      </c>
      <c r="AA3585" t="s">
        <v>48</v>
      </c>
      <c r="AB3585" t="s">
        <v>49</v>
      </c>
      <c r="AC3585">
        <v>48.89</v>
      </c>
      <c r="AD3585">
        <v>44.1</v>
      </c>
      <c r="AE3585">
        <v>0.2</v>
      </c>
      <c r="AF3585">
        <v>49.09</v>
      </c>
      <c r="AG3585">
        <v>40.130000000000003</v>
      </c>
      <c r="AH3585" t="s">
        <v>31995</v>
      </c>
      <c r="AK3585" t="s">
        <v>31991</v>
      </c>
      <c r="AL3585" t="s">
        <v>31992</v>
      </c>
    </row>
    <row r="3586" spans="1:38">
      <c r="A3586" t="s">
        <v>42</v>
      </c>
      <c r="B3586">
        <v>229688261</v>
      </c>
      <c r="C3586">
        <v>113366965</v>
      </c>
      <c r="D3586" t="s">
        <v>629</v>
      </c>
      <c r="E3586" t="s">
        <v>31996</v>
      </c>
      <c r="F3586">
        <v>20170920</v>
      </c>
      <c r="G3586" s="6">
        <v>42997.59988425926</v>
      </c>
      <c r="H3586" s="6">
        <v>42997.599895833337</v>
      </c>
      <c r="L3586" t="s">
        <v>631</v>
      </c>
      <c r="M3586">
        <v>470741043</v>
      </c>
      <c r="N3586" t="s">
        <v>23431</v>
      </c>
      <c r="O3586">
        <v>1</v>
      </c>
      <c r="P3586" t="s">
        <v>90</v>
      </c>
      <c r="Q3586" t="s">
        <v>152</v>
      </c>
      <c r="S3586" t="s">
        <v>31997</v>
      </c>
      <c r="U3586" t="s">
        <v>45</v>
      </c>
      <c r="V3586" t="s">
        <v>31998</v>
      </c>
      <c r="W3586" t="s">
        <v>31999</v>
      </c>
      <c r="X3586" t="s">
        <v>12081</v>
      </c>
      <c r="Y3586" t="s">
        <v>46</v>
      </c>
      <c r="Z3586" t="s">
        <v>47</v>
      </c>
      <c r="AA3586" t="s">
        <v>48</v>
      </c>
      <c r="AB3586" t="s">
        <v>49</v>
      </c>
      <c r="AC3586">
        <v>1.3</v>
      </c>
      <c r="AD3586">
        <v>1.5</v>
      </c>
      <c r="AE3586">
        <v>0.2</v>
      </c>
      <c r="AF3586">
        <v>1.5</v>
      </c>
      <c r="AG3586">
        <v>1.37</v>
      </c>
      <c r="AH3586" t="s">
        <v>32000</v>
      </c>
      <c r="AK3586" t="s">
        <v>45</v>
      </c>
      <c r="AL3586" t="s">
        <v>31998</v>
      </c>
    </row>
    <row r="3587" spans="1:38">
      <c r="A3587" t="s">
        <v>42</v>
      </c>
      <c r="B3587">
        <v>229689335</v>
      </c>
      <c r="C3587">
        <v>113367178</v>
      </c>
      <c r="D3587" t="s">
        <v>629</v>
      </c>
      <c r="E3587" t="s">
        <v>32001</v>
      </c>
      <c r="F3587">
        <v>20170920</v>
      </c>
      <c r="G3587" s="6">
        <v>42997.606446759259</v>
      </c>
      <c r="H3587" s="6">
        <v>42997.606469907405</v>
      </c>
      <c r="L3587" t="s">
        <v>631</v>
      </c>
      <c r="M3587">
        <v>435026212</v>
      </c>
      <c r="N3587" t="s">
        <v>23178</v>
      </c>
      <c r="O3587">
        <v>1</v>
      </c>
      <c r="P3587" t="s">
        <v>771</v>
      </c>
      <c r="Q3587" t="s">
        <v>152</v>
      </c>
      <c r="S3587" t="s">
        <v>32002</v>
      </c>
      <c r="U3587" t="s">
        <v>32003</v>
      </c>
      <c r="V3587" t="s">
        <v>32004</v>
      </c>
      <c r="W3587" t="s">
        <v>32005</v>
      </c>
      <c r="X3587" t="s">
        <v>28093</v>
      </c>
      <c r="Y3587" t="s">
        <v>46</v>
      </c>
      <c r="Z3587" t="s">
        <v>47</v>
      </c>
      <c r="AA3587" t="s">
        <v>48</v>
      </c>
      <c r="AB3587" t="s">
        <v>49</v>
      </c>
      <c r="AC3587">
        <v>23.9</v>
      </c>
      <c r="AD3587">
        <v>24.1</v>
      </c>
      <c r="AE3587">
        <v>0.2</v>
      </c>
      <c r="AF3587">
        <v>24.1</v>
      </c>
      <c r="AG3587">
        <v>21.93</v>
      </c>
      <c r="AH3587" t="s">
        <v>32002</v>
      </c>
      <c r="AK3587" t="s">
        <v>32003</v>
      </c>
      <c r="AL3587" t="s">
        <v>32004</v>
      </c>
    </row>
    <row r="3588" spans="1:38">
      <c r="A3588" t="s">
        <v>42</v>
      </c>
      <c r="B3588">
        <v>229698929</v>
      </c>
      <c r="C3588">
        <v>113368842</v>
      </c>
      <c r="D3588" t="s">
        <v>629</v>
      </c>
      <c r="E3588" t="s">
        <v>32010</v>
      </c>
      <c r="F3588">
        <v>20170920</v>
      </c>
      <c r="G3588" s="6">
        <v>42997.665729166663</v>
      </c>
      <c r="H3588" s="6">
        <v>42997.665752314817</v>
      </c>
      <c r="L3588" t="s">
        <v>44</v>
      </c>
      <c r="M3588">
        <v>470689358</v>
      </c>
      <c r="N3588" t="s">
        <v>25361</v>
      </c>
      <c r="O3588">
        <v>1</v>
      </c>
      <c r="P3588" t="s">
        <v>61</v>
      </c>
      <c r="Q3588" t="s">
        <v>152</v>
      </c>
      <c r="S3588" t="s">
        <v>1077</v>
      </c>
      <c r="U3588" t="s">
        <v>45</v>
      </c>
      <c r="V3588" t="s">
        <v>32011</v>
      </c>
      <c r="W3588" t="s">
        <v>32012</v>
      </c>
      <c r="X3588" t="s">
        <v>18949</v>
      </c>
      <c r="Y3588" t="s">
        <v>46</v>
      </c>
      <c r="Z3588" t="s">
        <v>47</v>
      </c>
      <c r="AA3588" t="s">
        <v>48</v>
      </c>
      <c r="AB3588" t="s">
        <v>49</v>
      </c>
      <c r="AC3588">
        <v>2.9</v>
      </c>
      <c r="AD3588">
        <v>3.1</v>
      </c>
      <c r="AE3588">
        <v>0.2</v>
      </c>
      <c r="AF3588">
        <v>3.1</v>
      </c>
      <c r="AG3588">
        <v>2.82</v>
      </c>
      <c r="AH3588" t="s">
        <v>1077</v>
      </c>
      <c r="AJ3588" t="s">
        <v>32013</v>
      </c>
      <c r="AK3588" t="s">
        <v>45</v>
      </c>
      <c r="AL3588" t="s">
        <v>32011</v>
      </c>
    </row>
    <row r="3589" spans="1:38">
      <c r="A3589" t="s">
        <v>42</v>
      </c>
      <c r="B3589">
        <v>229698931</v>
      </c>
      <c r="C3589">
        <v>113368842</v>
      </c>
      <c r="D3589" t="s">
        <v>629</v>
      </c>
      <c r="E3589" t="s">
        <v>32010</v>
      </c>
      <c r="F3589">
        <v>20170920</v>
      </c>
      <c r="G3589" s="6">
        <v>42997.665729166663</v>
      </c>
      <c r="H3589" s="6">
        <v>42997.665752314817</v>
      </c>
      <c r="L3589" t="s">
        <v>44</v>
      </c>
      <c r="M3589">
        <v>514599782</v>
      </c>
      <c r="N3589" t="s">
        <v>21940</v>
      </c>
      <c r="O3589">
        <v>4</v>
      </c>
      <c r="P3589" t="s">
        <v>21941</v>
      </c>
      <c r="Q3589" t="s">
        <v>152</v>
      </c>
      <c r="S3589" t="s">
        <v>1077</v>
      </c>
      <c r="U3589" t="s">
        <v>45</v>
      </c>
      <c r="V3589" t="s">
        <v>32011</v>
      </c>
      <c r="W3589" t="s">
        <v>32012</v>
      </c>
      <c r="X3589" t="s">
        <v>18949</v>
      </c>
      <c r="Y3589" t="s">
        <v>46</v>
      </c>
      <c r="Z3589" t="s">
        <v>47</v>
      </c>
      <c r="AA3589" t="s">
        <v>48</v>
      </c>
      <c r="AB3589" t="s">
        <v>49</v>
      </c>
      <c r="AC3589">
        <v>15.6</v>
      </c>
      <c r="AD3589">
        <v>4.0999999999999996</v>
      </c>
      <c r="AE3589">
        <v>0.8</v>
      </c>
      <c r="AF3589">
        <v>16.399999999999999</v>
      </c>
      <c r="AG3589">
        <v>14.92</v>
      </c>
      <c r="AH3589" t="s">
        <v>1077</v>
      </c>
      <c r="AJ3589" t="s">
        <v>32013</v>
      </c>
      <c r="AK3589" t="s">
        <v>45</v>
      </c>
      <c r="AL3589" t="s">
        <v>32011</v>
      </c>
    </row>
    <row r="3590" spans="1:38">
      <c r="A3590" t="s">
        <v>42</v>
      </c>
      <c r="B3590">
        <v>229698932</v>
      </c>
      <c r="C3590">
        <v>113368842</v>
      </c>
      <c r="D3590" t="s">
        <v>629</v>
      </c>
      <c r="E3590" t="s">
        <v>32010</v>
      </c>
      <c r="F3590">
        <v>20170920</v>
      </c>
      <c r="G3590" s="6">
        <v>42997.665729166663</v>
      </c>
      <c r="H3590" s="6">
        <v>42997.665752314817</v>
      </c>
      <c r="L3590" t="s">
        <v>44</v>
      </c>
      <c r="M3590">
        <v>514599782</v>
      </c>
      <c r="N3590" t="s">
        <v>21940</v>
      </c>
      <c r="O3590">
        <v>4</v>
      </c>
      <c r="P3590" t="s">
        <v>21946</v>
      </c>
      <c r="Q3590" t="s">
        <v>152</v>
      </c>
      <c r="S3590" t="s">
        <v>1077</v>
      </c>
      <c r="U3590" t="s">
        <v>45</v>
      </c>
      <c r="V3590" t="s">
        <v>32011</v>
      </c>
      <c r="W3590" t="s">
        <v>32012</v>
      </c>
      <c r="X3590" t="s">
        <v>18949</v>
      </c>
      <c r="Y3590" t="s">
        <v>46</v>
      </c>
      <c r="Z3590" t="s">
        <v>47</v>
      </c>
      <c r="AA3590" t="s">
        <v>48</v>
      </c>
      <c r="AB3590" t="s">
        <v>49</v>
      </c>
      <c r="AC3590">
        <v>19.559999999999999</v>
      </c>
      <c r="AD3590">
        <v>4.0999999999999996</v>
      </c>
      <c r="AE3590">
        <v>0.8</v>
      </c>
      <c r="AF3590">
        <v>20.36</v>
      </c>
      <c r="AG3590">
        <v>14.92</v>
      </c>
      <c r="AH3590" t="s">
        <v>1077</v>
      </c>
      <c r="AJ3590" t="s">
        <v>32013</v>
      </c>
      <c r="AK3590" t="s">
        <v>45</v>
      </c>
      <c r="AL3590" t="s">
        <v>32011</v>
      </c>
    </row>
    <row r="3591" spans="1:38">
      <c r="A3591" t="s">
        <v>42</v>
      </c>
      <c r="B3591">
        <v>229698933</v>
      </c>
      <c r="C3591">
        <v>113368842</v>
      </c>
      <c r="D3591" t="s">
        <v>629</v>
      </c>
      <c r="E3591" t="s">
        <v>32010</v>
      </c>
      <c r="F3591">
        <v>20170920</v>
      </c>
      <c r="G3591" s="6">
        <v>42997.665729166663</v>
      </c>
      <c r="H3591" s="6">
        <v>42997.665752314817</v>
      </c>
      <c r="L3591" t="s">
        <v>44</v>
      </c>
      <c r="M3591">
        <v>471667775</v>
      </c>
      <c r="N3591" t="s">
        <v>23750</v>
      </c>
      <c r="O3591">
        <v>1</v>
      </c>
      <c r="P3591" t="s">
        <v>21594</v>
      </c>
      <c r="Q3591" t="s">
        <v>152</v>
      </c>
      <c r="S3591" t="s">
        <v>1077</v>
      </c>
      <c r="U3591" t="s">
        <v>45</v>
      </c>
      <c r="V3591" t="s">
        <v>32011</v>
      </c>
      <c r="W3591" t="s">
        <v>32012</v>
      </c>
      <c r="X3591" t="s">
        <v>18949</v>
      </c>
      <c r="Y3591" t="s">
        <v>46</v>
      </c>
      <c r="Z3591" t="s">
        <v>47</v>
      </c>
      <c r="AA3591" t="s">
        <v>48</v>
      </c>
      <c r="AB3591" t="s">
        <v>49</v>
      </c>
      <c r="AC3591">
        <v>13.89</v>
      </c>
      <c r="AD3591">
        <v>11.1</v>
      </c>
      <c r="AE3591">
        <v>0.2</v>
      </c>
      <c r="AF3591">
        <v>14.09</v>
      </c>
      <c r="AG3591">
        <v>10.1</v>
      </c>
      <c r="AH3591" t="s">
        <v>1077</v>
      </c>
      <c r="AJ3591" t="s">
        <v>32013</v>
      </c>
      <c r="AK3591" t="s">
        <v>45</v>
      </c>
      <c r="AL3591" t="s">
        <v>32011</v>
      </c>
    </row>
    <row r="3592" spans="1:38">
      <c r="A3592" t="s">
        <v>42</v>
      </c>
      <c r="B3592">
        <v>229698934</v>
      </c>
      <c r="C3592">
        <v>113368842</v>
      </c>
      <c r="D3592" t="s">
        <v>629</v>
      </c>
      <c r="E3592" t="s">
        <v>32010</v>
      </c>
      <c r="F3592">
        <v>20170920</v>
      </c>
      <c r="G3592" s="6">
        <v>42997.665729166663</v>
      </c>
      <c r="H3592" s="6">
        <v>42997.665752314817</v>
      </c>
      <c r="L3592" t="s">
        <v>44</v>
      </c>
      <c r="M3592">
        <v>490479333</v>
      </c>
      <c r="N3592" t="s">
        <v>4540</v>
      </c>
      <c r="O3592">
        <v>1</v>
      </c>
      <c r="P3592" t="s">
        <v>166</v>
      </c>
      <c r="Q3592" t="s">
        <v>152</v>
      </c>
      <c r="S3592" t="s">
        <v>1077</v>
      </c>
      <c r="U3592" t="s">
        <v>45</v>
      </c>
      <c r="V3592" t="s">
        <v>32011</v>
      </c>
      <c r="W3592" t="s">
        <v>32012</v>
      </c>
      <c r="X3592" t="s">
        <v>18949</v>
      </c>
      <c r="Y3592" t="s">
        <v>46</v>
      </c>
      <c r="Z3592" t="s">
        <v>47</v>
      </c>
      <c r="AA3592" t="s">
        <v>48</v>
      </c>
      <c r="AB3592" t="s">
        <v>49</v>
      </c>
      <c r="AC3592">
        <v>7.9</v>
      </c>
      <c r="AD3592">
        <v>8.1</v>
      </c>
      <c r="AE3592">
        <v>0.2</v>
      </c>
      <c r="AF3592">
        <v>8.1</v>
      </c>
      <c r="AG3592">
        <v>7.37</v>
      </c>
      <c r="AH3592" t="s">
        <v>1077</v>
      </c>
      <c r="AJ3592" t="s">
        <v>32013</v>
      </c>
      <c r="AK3592" t="s">
        <v>45</v>
      </c>
      <c r="AL3592" t="s">
        <v>32011</v>
      </c>
    </row>
    <row r="3593" spans="1:38">
      <c r="A3593" t="s">
        <v>42</v>
      </c>
      <c r="B3593">
        <v>229698935</v>
      </c>
      <c r="C3593">
        <v>113368842</v>
      </c>
      <c r="D3593" t="s">
        <v>629</v>
      </c>
      <c r="E3593" t="s">
        <v>32010</v>
      </c>
      <c r="F3593">
        <v>20170920</v>
      </c>
      <c r="G3593" s="6">
        <v>42997.665729166663</v>
      </c>
      <c r="H3593" s="6">
        <v>42997.665752314817</v>
      </c>
      <c r="L3593" t="s">
        <v>44</v>
      </c>
      <c r="M3593">
        <v>427421167</v>
      </c>
      <c r="N3593" t="s">
        <v>12082</v>
      </c>
      <c r="O3593">
        <v>3</v>
      </c>
      <c r="P3593" t="s">
        <v>65</v>
      </c>
      <c r="Q3593" t="s">
        <v>152</v>
      </c>
      <c r="S3593" t="s">
        <v>1077</v>
      </c>
      <c r="U3593" t="s">
        <v>45</v>
      </c>
      <c r="V3593" t="s">
        <v>32011</v>
      </c>
      <c r="W3593" t="s">
        <v>32012</v>
      </c>
      <c r="X3593" t="s">
        <v>18949</v>
      </c>
      <c r="Y3593" t="s">
        <v>46</v>
      </c>
      <c r="Z3593" t="s">
        <v>47</v>
      </c>
      <c r="AA3593" t="s">
        <v>48</v>
      </c>
      <c r="AB3593" t="s">
        <v>49</v>
      </c>
      <c r="AC3593">
        <v>26.7</v>
      </c>
      <c r="AD3593">
        <v>9.1</v>
      </c>
      <c r="AE3593">
        <v>0.6</v>
      </c>
      <c r="AF3593">
        <v>27.3</v>
      </c>
      <c r="AG3593">
        <v>24.84</v>
      </c>
      <c r="AH3593" t="s">
        <v>1077</v>
      </c>
      <c r="AJ3593" t="s">
        <v>32013</v>
      </c>
      <c r="AK3593" t="s">
        <v>45</v>
      </c>
      <c r="AL3593" t="s">
        <v>32011</v>
      </c>
    </row>
    <row r="3594" spans="1:38">
      <c r="A3594" t="s">
        <v>42</v>
      </c>
      <c r="B3594">
        <v>229698936</v>
      </c>
      <c r="C3594">
        <v>113368842</v>
      </c>
      <c r="D3594" t="s">
        <v>629</v>
      </c>
      <c r="E3594" t="s">
        <v>32010</v>
      </c>
      <c r="F3594">
        <v>20170920</v>
      </c>
      <c r="G3594" s="6">
        <v>42997.665729166663</v>
      </c>
      <c r="H3594" s="6">
        <v>42997.665752314817</v>
      </c>
      <c r="L3594" t="s">
        <v>631</v>
      </c>
      <c r="M3594">
        <v>507858491</v>
      </c>
      <c r="N3594" t="s">
        <v>13894</v>
      </c>
      <c r="O3594">
        <v>1</v>
      </c>
      <c r="P3594" t="s">
        <v>31989</v>
      </c>
      <c r="Q3594" t="s">
        <v>152</v>
      </c>
      <c r="S3594" t="s">
        <v>1077</v>
      </c>
      <c r="U3594" t="s">
        <v>45</v>
      </c>
      <c r="V3594" t="s">
        <v>32011</v>
      </c>
      <c r="W3594" t="s">
        <v>32012</v>
      </c>
      <c r="X3594" t="s">
        <v>18949</v>
      </c>
      <c r="Y3594" t="s">
        <v>46</v>
      </c>
      <c r="Z3594" t="s">
        <v>47</v>
      </c>
      <c r="AA3594" t="s">
        <v>48</v>
      </c>
      <c r="AB3594" t="s">
        <v>49</v>
      </c>
      <c r="AC3594">
        <v>48.89</v>
      </c>
      <c r="AD3594">
        <v>44.1</v>
      </c>
      <c r="AE3594">
        <v>0.2</v>
      </c>
      <c r="AF3594">
        <v>49.09</v>
      </c>
      <c r="AG3594">
        <v>40.130000000000003</v>
      </c>
      <c r="AH3594" t="s">
        <v>1077</v>
      </c>
      <c r="AJ3594" t="s">
        <v>32013</v>
      </c>
      <c r="AK3594" t="s">
        <v>45</v>
      </c>
      <c r="AL3594" t="s">
        <v>32011</v>
      </c>
    </row>
    <row r="3595" spans="1:38">
      <c r="A3595" t="s">
        <v>42</v>
      </c>
      <c r="B3595">
        <v>229703807</v>
      </c>
      <c r="C3595">
        <v>113369764</v>
      </c>
      <c r="D3595" t="s">
        <v>629</v>
      </c>
      <c r="E3595" t="s">
        <v>32018</v>
      </c>
      <c r="F3595">
        <v>20170920</v>
      </c>
      <c r="G3595" s="6">
        <v>42997.696863425925</v>
      </c>
      <c r="H3595" s="6">
        <v>42997.696875000001</v>
      </c>
      <c r="L3595" t="s">
        <v>631</v>
      </c>
      <c r="M3595">
        <v>481711170</v>
      </c>
      <c r="N3595" t="s">
        <v>24560</v>
      </c>
      <c r="O3595">
        <v>1</v>
      </c>
      <c r="P3595" t="s">
        <v>286</v>
      </c>
      <c r="Q3595" t="s">
        <v>152</v>
      </c>
      <c r="S3595" t="s">
        <v>32019</v>
      </c>
      <c r="U3595" t="s">
        <v>45</v>
      </c>
      <c r="V3595" t="s">
        <v>32020</v>
      </c>
      <c r="W3595" t="s">
        <v>32021</v>
      </c>
      <c r="X3595" t="s">
        <v>32022</v>
      </c>
      <c r="Y3595" t="s">
        <v>46</v>
      </c>
      <c r="Z3595" t="s">
        <v>47</v>
      </c>
      <c r="AA3595" t="s">
        <v>48</v>
      </c>
      <c r="AB3595" t="s">
        <v>49</v>
      </c>
      <c r="AC3595">
        <v>48.89</v>
      </c>
      <c r="AD3595">
        <v>35.1</v>
      </c>
      <c r="AE3595">
        <v>0.2</v>
      </c>
      <c r="AF3595">
        <v>49.09</v>
      </c>
      <c r="AG3595">
        <v>31.94</v>
      </c>
      <c r="AH3595" t="s">
        <v>6808</v>
      </c>
      <c r="AJ3595" t="s">
        <v>32023</v>
      </c>
      <c r="AK3595" t="s">
        <v>45</v>
      </c>
      <c r="AL3595" t="s">
        <v>32020</v>
      </c>
    </row>
    <row r="3596" spans="1:38">
      <c r="A3596" t="s">
        <v>42</v>
      </c>
      <c r="B3596">
        <v>229739159</v>
      </c>
      <c r="C3596">
        <v>113376139</v>
      </c>
      <c r="D3596" t="s">
        <v>629</v>
      </c>
      <c r="E3596" t="s">
        <v>32040</v>
      </c>
      <c r="F3596">
        <v>20170920</v>
      </c>
      <c r="G3596" s="6">
        <v>42997.927557870367</v>
      </c>
      <c r="H3596" s="6">
        <v>42997.927581018521</v>
      </c>
      <c r="L3596" t="s">
        <v>631</v>
      </c>
      <c r="M3596">
        <v>458726400</v>
      </c>
      <c r="N3596" t="s">
        <v>749</v>
      </c>
      <c r="O3596">
        <v>1</v>
      </c>
      <c r="P3596" t="s">
        <v>750</v>
      </c>
      <c r="Q3596" t="s">
        <v>152</v>
      </c>
      <c r="S3596" t="s">
        <v>32041</v>
      </c>
      <c r="U3596" t="s">
        <v>32042</v>
      </c>
      <c r="V3596" t="s">
        <v>32042</v>
      </c>
      <c r="W3596" t="s">
        <v>25320</v>
      </c>
      <c r="X3596" t="s">
        <v>21181</v>
      </c>
      <c r="Y3596" t="s">
        <v>46</v>
      </c>
      <c r="Z3596" t="s">
        <v>47</v>
      </c>
      <c r="AA3596" t="s">
        <v>48</v>
      </c>
      <c r="AB3596" t="s">
        <v>49</v>
      </c>
      <c r="AC3596">
        <v>10.49</v>
      </c>
      <c r="AD3596">
        <v>8.6999999999999993</v>
      </c>
      <c r="AE3596">
        <v>0.2</v>
      </c>
      <c r="AF3596">
        <v>10.69</v>
      </c>
      <c r="AG3596">
        <v>7.92</v>
      </c>
      <c r="AH3596" t="s">
        <v>32043</v>
      </c>
      <c r="AK3596" t="s">
        <v>45</v>
      </c>
      <c r="AL3596" t="s">
        <v>32042</v>
      </c>
    </row>
    <row r="3597" spans="1:38">
      <c r="A3597" t="s">
        <v>42</v>
      </c>
      <c r="B3597">
        <v>229733574</v>
      </c>
      <c r="C3597">
        <v>113373832</v>
      </c>
      <c r="D3597" t="s">
        <v>629</v>
      </c>
      <c r="E3597" t="s">
        <v>32044</v>
      </c>
      <c r="F3597">
        <v>20170920</v>
      </c>
      <c r="G3597" s="6">
        <v>42997.867511574077</v>
      </c>
      <c r="H3597" s="6">
        <v>42997.940474537034</v>
      </c>
      <c r="L3597" t="s">
        <v>631</v>
      </c>
      <c r="M3597">
        <v>504548315</v>
      </c>
      <c r="N3597" t="s">
        <v>15179</v>
      </c>
      <c r="O3597">
        <v>1</v>
      </c>
      <c r="P3597" t="s">
        <v>24686</v>
      </c>
      <c r="Q3597" t="s">
        <v>152</v>
      </c>
      <c r="S3597" t="s">
        <v>32045</v>
      </c>
      <c r="U3597" t="s">
        <v>32046</v>
      </c>
      <c r="V3597" t="s">
        <v>32047</v>
      </c>
      <c r="W3597" t="s">
        <v>32048</v>
      </c>
      <c r="X3597" t="s">
        <v>25077</v>
      </c>
      <c r="Y3597" t="s">
        <v>46</v>
      </c>
      <c r="Z3597" t="s">
        <v>47</v>
      </c>
      <c r="AA3597" t="s">
        <v>48</v>
      </c>
      <c r="AB3597" t="s">
        <v>49</v>
      </c>
      <c r="AC3597">
        <v>14.8</v>
      </c>
      <c r="AD3597">
        <v>13</v>
      </c>
      <c r="AE3597">
        <v>0.2</v>
      </c>
      <c r="AF3597">
        <v>15</v>
      </c>
      <c r="AG3597">
        <v>11.83</v>
      </c>
      <c r="AH3597" t="s">
        <v>32049</v>
      </c>
      <c r="AK3597" t="s">
        <v>32046</v>
      </c>
      <c r="AL3597" t="s">
        <v>32047</v>
      </c>
    </row>
    <row r="3598" spans="1:38">
      <c r="A3598" s="32">
        <v>42998</v>
      </c>
      <c r="B3598" s="33"/>
      <c r="C3598" s="34"/>
      <c r="D3598" s="35"/>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47"/>
      <c r="AB3598" s="47"/>
      <c r="AC3598" s="47"/>
      <c r="AD3598" s="47"/>
      <c r="AE3598" s="47"/>
    </row>
    <row r="3599" spans="1:38">
      <c r="A3599" t="s">
        <v>42</v>
      </c>
      <c r="B3599">
        <v>229749484</v>
      </c>
      <c r="C3599">
        <v>113380141</v>
      </c>
      <c r="D3599" t="s">
        <v>629</v>
      </c>
      <c r="E3599" t="s">
        <v>32070</v>
      </c>
      <c r="F3599">
        <v>20170920</v>
      </c>
      <c r="G3599" s="6">
        <v>42998.0387962963</v>
      </c>
      <c r="H3599" s="6">
        <v>42998.039293981485</v>
      </c>
      <c r="L3599" t="s">
        <v>44</v>
      </c>
      <c r="M3599">
        <v>440710300</v>
      </c>
      <c r="N3599" t="s">
        <v>8944</v>
      </c>
      <c r="O3599">
        <v>1</v>
      </c>
      <c r="P3599" t="s">
        <v>32071</v>
      </c>
      <c r="Q3599" t="s">
        <v>152</v>
      </c>
      <c r="S3599" t="s">
        <v>32072</v>
      </c>
      <c r="U3599" t="s">
        <v>32073</v>
      </c>
      <c r="V3599" t="s">
        <v>32074</v>
      </c>
      <c r="W3599" t="s">
        <v>32075</v>
      </c>
      <c r="X3599" t="s">
        <v>32076</v>
      </c>
      <c r="Y3599" t="s">
        <v>46</v>
      </c>
      <c r="Z3599" t="s">
        <v>47</v>
      </c>
      <c r="AA3599" t="s">
        <v>48</v>
      </c>
      <c r="AB3599" t="s">
        <v>49</v>
      </c>
      <c r="AC3599">
        <v>9.9</v>
      </c>
      <c r="AD3599">
        <v>10.1</v>
      </c>
      <c r="AE3599">
        <v>0.2</v>
      </c>
      <c r="AF3599">
        <v>10.1</v>
      </c>
      <c r="AG3599">
        <v>9.19</v>
      </c>
      <c r="AH3599" t="s">
        <v>32077</v>
      </c>
      <c r="AK3599" t="s">
        <v>45</v>
      </c>
      <c r="AL3599" t="s">
        <v>32074</v>
      </c>
    </row>
    <row r="3600" spans="1:38">
      <c r="A3600" t="s">
        <v>42</v>
      </c>
      <c r="B3600">
        <v>229749485</v>
      </c>
      <c r="C3600">
        <v>113380141</v>
      </c>
      <c r="D3600" t="s">
        <v>629</v>
      </c>
      <c r="E3600" t="s">
        <v>32070</v>
      </c>
      <c r="F3600">
        <v>20170920</v>
      </c>
      <c r="G3600" s="6">
        <v>42998.0387962963</v>
      </c>
      <c r="H3600" s="6">
        <v>42998.039293981485</v>
      </c>
      <c r="L3600" t="s">
        <v>44</v>
      </c>
      <c r="M3600">
        <v>440702477</v>
      </c>
      <c r="N3600" t="s">
        <v>32078</v>
      </c>
      <c r="O3600">
        <v>1</v>
      </c>
      <c r="P3600" t="s">
        <v>61</v>
      </c>
      <c r="Q3600" t="s">
        <v>152</v>
      </c>
      <c r="S3600" t="s">
        <v>32072</v>
      </c>
      <c r="U3600" t="s">
        <v>32073</v>
      </c>
      <c r="V3600" t="s">
        <v>32074</v>
      </c>
      <c r="W3600" t="s">
        <v>32075</v>
      </c>
      <c r="X3600" t="s">
        <v>32076</v>
      </c>
      <c r="Y3600" t="s">
        <v>46</v>
      </c>
      <c r="Z3600" t="s">
        <v>47</v>
      </c>
      <c r="AA3600" t="s">
        <v>48</v>
      </c>
      <c r="AB3600" t="s">
        <v>49</v>
      </c>
      <c r="AC3600">
        <v>19.899999999999999</v>
      </c>
      <c r="AD3600">
        <v>20.100000000000001</v>
      </c>
      <c r="AE3600">
        <v>0.2</v>
      </c>
      <c r="AF3600">
        <v>20.100000000000001</v>
      </c>
      <c r="AG3600">
        <v>18.29</v>
      </c>
      <c r="AH3600" t="s">
        <v>32077</v>
      </c>
      <c r="AK3600" t="s">
        <v>45</v>
      </c>
      <c r="AL3600" t="s">
        <v>32074</v>
      </c>
    </row>
    <row r="3601" spans="1:42">
      <c r="A3601" t="s">
        <v>42</v>
      </c>
      <c r="B3601">
        <v>229749486</v>
      </c>
      <c r="C3601">
        <v>113380141</v>
      </c>
      <c r="D3601" t="s">
        <v>629</v>
      </c>
      <c r="E3601" t="s">
        <v>32070</v>
      </c>
      <c r="F3601">
        <v>20170920</v>
      </c>
      <c r="G3601" s="6">
        <v>42998.0387962963</v>
      </c>
      <c r="H3601" s="6">
        <v>42998.039293981485</v>
      </c>
      <c r="L3601" t="s">
        <v>631</v>
      </c>
      <c r="M3601">
        <v>491467047</v>
      </c>
      <c r="N3601" t="s">
        <v>23560</v>
      </c>
      <c r="O3601">
        <v>1</v>
      </c>
      <c r="P3601" t="s">
        <v>22916</v>
      </c>
      <c r="Q3601" t="s">
        <v>152</v>
      </c>
      <c r="S3601" t="s">
        <v>32072</v>
      </c>
      <c r="U3601" t="s">
        <v>32073</v>
      </c>
      <c r="V3601" t="s">
        <v>32074</v>
      </c>
      <c r="W3601" t="s">
        <v>32075</v>
      </c>
      <c r="X3601" t="s">
        <v>32076</v>
      </c>
      <c r="Y3601" t="s">
        <v>46</v>
      </c>
      <c r="Z3601" t="s">
        <v>47</v>
      </c>
      <c r="AA3601" t="s">
        <v>48</v>
      </c>
      <c r="AB3601" t="s">
        <v>49</v>
      </c>
      <c r="AC3601">
        <v>37.89</v>
      </c>
      <c r="AD3601">
        <v>32.1</v>
      </c>
      <c r="AE3601">
        <v>0.2</v>
      </c>
      <c r="AF3601">
        <v>38.090000000000003</v>
      </c>
      <c r="AG3601">
        <v>29.21</v>
      </c>
      <c r="AH3601" t="s">
        <v>32077</v>
      </c>
      <c r="AK3601" t="s">
        <v>45</v>
      </c>
      <c r="AL3601" t="s">
        <v>32074</v>
      </c>
    </row>
    <row r="3602" spans="1:42">
      <c r="A3602" t="s">
        <v>42</v>
      </c>
      <c r="B3602">
        <v>229778667</v>
      </c>
      <c r="C3602">
        <v>113388453</v>
      </c>
      <c r="D3602" t="s">
        <v>629</v>
      </c>
      <c r="E3602" t="s">
        <v>32087</v>
      </c>
      <c r="F3602">
        <v>20170921</v>
      </c>
      <c r="G3602" s="6">
        <v>42998.587650462963</v>
      </c>
      <c r="H3602" s="6">
        <v>42998.587673611109</v>
      </c>
      <c r="L3602" t="s">
        <v>631</v>
      </c>
      <c r="M3602">
        <v>507858491</v>
      </c>
      <c r="N3602" t="s">
        <v>13894</v>
      </c>
      <c r="O3602">
        <v>1</v>
      </c>
      <c r="P3602" t="s">
        <v>32088</v>
      </c>
      <c r="Q3602" t="s">
        <v>152</v>
      </c>
      <c r="S3602" t="s">
        <v>32089</v>
      </c>
      <c r="U3602" t="s">
        <v>45</v>
      </c>
      <c r="V3602" t="s">
        <v>32090</v>
      </c>
      <c r="W3602" t="s">
        <v>32091</v>
      </c>
      <c r="X3602" t="s">
        <v>32092</v>
      </c>
      <c r="Y3602" t="s">
        <v>46</v>
      </c>
      <c r="Z3602" t="s">
        <v>47</v>
      </c>
      <c r="AA3602" t="s">
        <v>48</v>
      </c>
      <c r="AB3602" t="s">
        <v>49</v>
      </c>
      <c r="AC3602">
        <v>43.9</v>
      </c>
      <c r="AD3602">
        <v>44.1</v>
      </c>
      <c r="AE3602">
        <v>0.2</v>
      </c>
      <c r="AF3602">
        <v>44.1</v>
      </c>
      <c r="AG3602">
        <v>40.130000000000003</v>
      </c>
      <c r="AH3602" t="s">
        <v>32093</v>
      </c>
      <c r="AJ3602" t="s">
        <v>32094</v>
      </c>
      <c r="AK3602" t="s">
        <v>45</v>
      </c>
      <c r="AL3602" t="s">
        <v>32090</v>
      </c>
    </row>
    <row r="3603" spans="1:42">
      <c r="A3603" t="s">
        <v>42</v>
      </c>
      <c r="B3603">
        <v>229793358</v>
      </c>
      <c r="C3603">
        <v>113390121</v>
      </c>
      <c r="D3603" t="s">
        <v>629</v>
      </c>
      <c r="E3603" t="s">
        <v>32095</v>
      </c>
      <c r="F3603">
        <v>20170921</v>
      </c>
      <c r="G3603" s="6">
        <v>42998.643807870372</v>
      </c>
      <c r="H3603" s="6">
        <v>42998.643831018519</v>
      </c>
      <c r="L3603" t="s">
        <v>631</v>
      </c>
      <c r="M3603">
        <v>507858491</v>
      </c>
      <c r="N3603" t="s">
        <v>13894</v>
      </c>
      <c r="O3603">
        <v>1</v>
      </c>
      <c r="P3603" t="s">
        <v>30219</v>
      </c>
      <c r="Q3603" t="s">
        <v>152</v>
      </c>
      <c r="S3603" t="s">
        <v>3822</v>
      </c>
      <c r="U3603" t="s">
        <v>45</v>
      </c>
      <c r="V3603" t="s">
        <v>32096</v>
      </c>
      <c r="W3603" t="s">
        <v>32097</v>
      </c>
      <c r="X3603" t="s">
        <v>16897</v>
      </c>
      <c r="Y3603" t="s">
        <v>46</v>
      </c>
      <c r="Z3603" t="s">
        <v>47</v>
      </c>
      <c r="AA3603" t="s">
        <v>48</v>
      </c>
      <c r="AB3603" t="s">
        <v>49</v>
      </c>
      <c r="AC3603">
        <v>43.9</v>
      </c>
      <c r="AD3603">
        <v>44.1</v>
      </c>
      <c r="AE3603">
        <v>0.2</v>
      </c>
      <c r="AF3603">
        <v>44.1</v>
      </c>
      <c r="AG3603">
        <v>40.130000000000003</v>
      </c>
      <c r="AH3603" t="s">
        <v>3822</v>
      </c>
      <c r="AK3603" t="s">
        <v>45</v>
      </c>
      <c r="AL3603" t="s">
        <v>32096</v>
      </c>
    </row>
    <row r="3604" spans="1:42">
      <c r="A3604" t="s">
        <v>42</v>
      </c>
      <c r="B3604">
        <v>229793359</v>
      </c>
      <c r="C3604">
        <v>113390121</v>
      </c>
      <c r="D3604" t="s">
        <v>629</v>
      </c>
      <c r="E3604" t="s">
        <v>32095</v>
      </c>
      <c r="F3604">
        <v>20170921</v>
      </c>
      <c r="G3604" s="6">
        <v>42998.643807870372</v>
      </c>
      <c r="H3604" s="6">
        <v>42998.643831018519</v>
      </c>
      <c r="L3604" t="s">
        <v>631</v>
      </c>
      <c r="M3604">
        <v>507858491</v>
      </c>
      <c r="N3604" t="s">
        <v>13894</v>
      </c>
      <c r="O3604">
        <v>1</v>
      </c>
      <c r="P3604" t="s">
        <v>31989</v>
      </c>
      <c r="Q3604" t="s">
        <v>152</v>
      </c>
      <c r="S3604" t="s">
        <v>3822</v>
      </c>
      <c r="U3604" t="s">
        <v>45</v>
      </c>
      <c r="V3604" t="s">
        <v>32096</v>
      </c>
      <c r="W3604" t="s">
        <v>32097</v>
      </c>
      <c r="X3604" t="s">
        <v>16897</v>
      </c>
      <c r="Y3604" t="s">
        <v>46</v>
      </c>
      <c r="Z3604" t="s">
        <v>47</v>
      </c>
      <c r="AA3604" t="s">
        <v>48</v>
      </c>
      <c r="AB3604" t="s">
        <v>49</v>
      </c>
      <c r="AC3604">
        <v>48.89</v>
      </c>
      <c r="AD3604">
        <v>44.1</v>
      </c>
      <c r="AE3604">
        <v>0.2</v>
      </c>
      <c r="AF3604">
        <v>49.09</v>
      </c>
      <c r="AG3604">
        <v>40.130000000000003</v>
      </c>
      <c r="AH3604" t="s">
        <v>3822</v>
      </c>
      <c r="AK3604" t="s">
        <v>45</v>
      </c>
      <c r="AL3604" t="s">
        <v>32096</v>
      </c>
    </row>
    <row r="3605" spans="1:42">
      <c r="A3605" t="s">
        <v>42</v>
      </c>
      <c r="B3605">
        <v>229807254</v>
      </c>
      <c r="C3605">
        <v>113394385</v>
      </c>
      <c r="D3605" t="s">
        <v>629</v>
      </c>
      <c r="E3605" t="s">
        <v>32098</v>
      </c>
      <c r="F3605">
        <v>20170921</v>
      </c>
      <c r="G3605" s="6">
        <v>42998.806817129633</v>
      </c>
      <c r="H3605" s="6">
        <v>42998.806828703702</v>
      </c>
      <c r="L3605" t="s">
        <v>631</v>
      </c>
      <c r="M3605">
        <v>520238697</v>
      </c>
      <c r="N3605" t="s">
        <v>24628</v>
      </c>
      <c r="O3605">
        <v>1</v>
      </c>
      <c r="P3605" t="s">
        <v>24629</v>
      </c>
      <c r="Q3605" t="s">
        <v>152</v>
      </c>
      <c r="S3605" t="s">
        <v>32099</v>
      </c>
      <c r="U3605" t="s">
        <v>45</v>
      </c>
      <c r="V3605" t="s">
        <v>32100</v>
      </c>
      <c r="W3605" t="s">
        <v>32101</v>
      </c>
      <c r="X3605" t="s">
        <v>8562</v>
      </c>
      <c r="Y3605" t="s">
        <v>46</v>
      </c>
      <c r="Z3605" t="s">
        <v>47</v>
      </c>
      <c r="AA3605" t="s">
        <v>48</v>
      </c>
      <c r="AB3605" t="s">
        <v>49</v>
      </c>
      <c r="AC3605">
        <v>10.9</v>
      </c>
      <c r="AD3605">
        <v>11.1</v>
      </c>
      <c r="AE3605">
        <v>0.2</v>
      </c>
      <c r="AF3605">
        <v>11.1</v>
      </c>
      <c r="AG3605">
        <v>10.1</v>
      </c>
      <c r="AH3605" t="s">
        <v>32099</v>
      </c>
      <c r="AK3605" t="s">
        <v>45</v>
      </c>
      <c r="AL3605" t="s">
        <v>32100</v>
      </c>
    </row>
    <row r="3606" spans="1:42">
      <c r="A3606" s="32">
        <v>42999</v>
      </c>
      <c r="B3606" s="33"/>
      <c r="C3606" s="34"/>
      <c r="D3606" s="34"/>
      <c r="E3606" s="35"/>
      <c r="F3606" s="35"/>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s="34"/>
      <c r="AG3606" s="34"/>
      <c r="AH3606" s="34"/>
      <c r="AI3606" s="34"/>
      <c r="AJ3606" s="34"/>
      <c r="AK3606" s="34"/>
      <c r="AL3606" s="47"/>
      <c r="AM3606" s="47"/>
      <c r="AN3606" s="47"/>
      <c r="AO3606" s="47"/>
      <c r="AP3606" s="47"/>
    </row>
    <row r="3607" spans="1:42">
      <c r="A3607" t="s">
        <v>32442</v>
      </c>
      <c r="B3607">
        <v>229962530</v>
      </c>
      <c r="C3607">
        <v>113423575</v>
      </c>
      <c r="D3607" t="s">
        <v>629</v>
      </c>
      <c r="E3607" t="s">
        <v>32443</v>
      </c>
      <c r="F3607">
        <v>20170922</v>
      </c>
      <c r="G3607" s="6">
        <v>42999.967175925929</v>
      </c>
      <c r="H3607" s="6">
        <v>42999.967199074075</v>
      </c>
      <c r="L3607" t="s">
        <v>631</v>
      </c>
      <c r="M3607">
        <v>490648942</v>
      </c>
      <c r="N3607" t="s">
        <v>14392</v>
      </c>
      <c r="O3607">
        <v>1</v>
      </c>
      <c r="P3607" t="s">
        <v>32444</v>
      </c>
      <c r="Q3607" t="s">
        <v>152</v>
      </c>
      <c r="S3607" t="s">
        <v>32445</v>
      </c>
      <c r="U3607" t="s">
        <v>45</v>
      </c>
      <c r="V3607" t="s">
        <v>32446</v>
      </c>
      <c r="W3607" t="s">
        <v>32447</v>
      </c>
      <c r="X3607" t="s">
        <v>32448</v>
      </c>
      <c r="Y3607" t="s">
        <v>46</v>
      </c>
      <c r="Z3607" t="s">
        <v>47</v>
      </c>
      <c r="AA3607" t="s">
        <v>48</v>
      </c>
      <c r="AB3607" t="s">
        <v>49</v>
      </c>
      <c r="AC3607">
        <v>28.89</v>
      </c>
      <c r="AD3607">
        <v>23.1</v>
      </c>
      <c r="AE3607">
        <v>0.2</v>
      </c>
      <c r="AF3607">
        <v>29.09</v>
      </c>
      <c r="AG3607">
        <v>21.02</v>
      </c>
      <c r="AH3607" t="s">
        <v>32449</v>
      </c>
      <c r="AK3607" t="s">
        <v>45</v>
      </c>
      <c r="AL3607" t="s">
        <v>32446</v>
      </c>
    </row>
    <row r="3608" spans="1:42">
      <c r="A3608" s="32">
        <v>43000</v>
      </c>
      <c r="B3608" s="33"/>
      <c r="C3608" s="34"/>
      <c r="D3608" s="34"/>
      <c r="E3608" s="35"/>
      <c r="F3608" s="35"/>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s="34"/>
      <c r="AG3608" s="34"/>
      <c r="AH3608" s="34"/>
      <c r="AI3608" s="34"/>
      <c r="AJ3608" s="34"/>
      <c r="AK3608" s="34"/>
      <c r="AL3608" s="47"/>
      <c r="AM3608" s="47"/>
      <c r="AN3608" s="47"/>
      <c r="AO3608" s="47"/>
      <c r="AP3608" s="47"/>
    </row>
    <row r="3609" spans="1:42">
      <c r="A3609" t="s">
        <v>42</v>
      </c>
      <c r="B3609">
        <v>229986882</v>
      </c>
      <c r="C3609">
        <v>113428935</v>
      </c>
      <c r="D3609" t="s">
        <v>629</v>
      </c>
      <c r="E3609" t="s">
        <v>32300</v>
      </c>
      <c r="F3609">
        <v>20170925</v>
      </c>
      <c r="G3609" s="6">
        <v>43000.376944444448</v>
      </c>
      <c r="H3609" s="6">
        <v>43000.376979166664</v>
      </c>
      <c r="L3609" t="s">
        <v>631</v>
      </c>
      <c r="M3609">
        <v>515343957</v>
      </c>
      <c r="N3609" t="s">
        <v>21864</v>
      </c>
      <c r="O3609">
        <v>1</v>
      </c>
      <c r="P3609" t="s">
        <v>21865</v>
      </c>
      <c r="Q3609" t="s">
        <v>152</v>
      </c>
      <c r="S3609" t="s">
        <v>32301</v>
      </c>
      <c r="U3609" t="s">
        <v>32302</v>
      </c>
      <c r="V3609" t="s">
        <v>32302</v>
      </c>
      <c r="W3609" t="s">
        <v>32303</v>
      </c>
      <c r="X3609" t="s">
        <v>32304</v>
      </c>
      <c r="Y3609" t="s">
        <v>46</v>
      </c>
      <c r="Z3609" t="s">
        <v>47</v>
      </c>
      <c r="AA3609" t="s">
        <v>48</v>
      </c>
      <c r="AB3609" t="s">
        <v>49</v>
      </c>
      <c r="AC3609">
        <v>34.89</v>
      </c>
      <c r="AD3609">
        <v>26.1</v>
      </c>
      <c r="AE3609">
        <v>0.2</v>
      </c>
      <c r="AF3609">
        <v>35.090000000000003</v>
      </c>
      <c r="AG3609">
        <v>23.75</v>
      </c>
      <c r="AH3609" t="s">
        <v>32305</v>
      </c>
      <c r="AK3609" t="s">
        <v>32302</v>
      </c>
      <c r="AL3609" t="s">
        <v>45</v>
      </c>
    </row>
    <row r="3610" spans="1:42">
      <c r="A3610" t="s">
        <v>42</v>
      </c>
      <c r="B3610">
        <v>229986883</v>
      </c>
      <c r="C3610">
        <v>113428935</v>
      </c>
      <c r="D3610" t="s">
        <v>629</v>
      </c>
      <c r="E3610" t="s">
        <v>32300</v>
      </c>
      <c r="F3610">
        <v>20170925</v>
      </c>
      <c r="G3610" s="6">
        <v>43000.376944444448</v>
      </c>
      <c r="H3610" s="6">
        <v>43000.376979166664</v>
      </c>
      <c r="L3610" t="s">
        <v>631</v>
      </c>
      <c r="M3610">
        <v>515343957</v>
      </c>
      <c r="N3610" t="s">
        <v>21864</v>
      </c>
      <c r="O3610">
        <v>3</v>
      </c>
      <c r="P3610" t="s">
        <v>22189</v>
      </c>
      <c r="Q3610" t="s">
        <v>152</v>
      </c>
      <c r="S3610" t="s">
        <v>32301</v>
      </c>
      <c r="U3610" t="s">
        <v>32302</v>
      </c>
      <c r="V3610" t="s">
        <v>32302</v>
      </c>
      <c r="W3610" t="s">
        <v>32303</v>
      </c>
      <c r="X3610" t="s">
        <v>32304</v>
      </c>
      <c r="Y3610" t="s">
        <v>46</v>
      </c>
      <c r="Z3610" t="s">
        <v>47</v>
      </c>
      <c r="AA3610" t="s">
        <v>48</v>
      </c>
      <c r="AB3610" t="s">
        <v>49</v>
      </c>
      <c r="AC3610">
        <v>119.67</v>
      </c>
      <c r="AD3610">
        <v>26.1</v>
      </c>
      <c r="AE3610">
        <v>0.6</v>
      </c>
      <c r="AF3610">
        <v>120.27</v>
      </c>
      <c r="AG3610">
        <v>71.25</v>
      </c>
      <c r="AH3610" t="s">
        <v>32305</v>
      </c>
      <c r="AK3610" t="s">
        <v>32302</v>
      </c>
      <c r="AL3610" t="s">
        <v>45</v>
      </c>
    </row>
    <row r="3611" spans="1:42">
      <c r="A3611" t="s">
        <v>42</v>
      </c>
      <c r="B3611">
        <v>229994050</v>
      </c>
      <c r="C3611">
        <v>113431813</v>
      </c>
      <c r="D3611" t="s">
        <v>629</v>
      </c>
      <c r="E3611" t="s">
        <v>32306</v>
      </c>
      <c r="F3611">
        <v>20170925</v>
      </c>
      <c r="G3611" s="6">
        <v>43000.478136574071</v>
      </c>
      <c r="H3611" s="6">
        <v>43000.479166666664</v>
      </c>
      <c r="L3611" t="s">
        <v>631</v>
      </c>
      <c r="M3611">
        <v>480804309</v>
      </c>
      <c r="N3611" t="s">
        <v>24050</v>
      </c>
      <c r="O3611">
        <v>1</v>
      </c>
      <c r="P3611" t="s">
        <v>200</v>
      </c>
      <c r="Q3611" t="s">
        <v>152</v>
      </c>
      <c r="S3611" t="s">
        <v>32307</v>
      </c>
      <c r="U3611" t="s">
        <v>45</v>
      </c>
      <c r="V3611" t="s">
        <v>32308</v>
      </c>
      <c r="W3611" t="s">
        <v>32309</v>
      </c>
      <c r="X3611" t="s">
        <v>32310</v>
      </c>
      <c r="Y3611" t="s">
        <v>46</v>
      </c>
      <c r="Z3611" t="s">
        <v>47</v>
      </c>
      <c r="AA3611" t="s">
        <v>48</v>
      </c>
      <c r="AB3611" t="s">
        <v>49</v>
      </c>
      <c r="AC3611">
        <v>18.89</v>
      </c>
      <c r="AD3611">
        <v>12.1</v>
      </c>
      <c r="AE3611">
        <v>0.2</v>
      </c>
      <c r="AF3611">
        <v>19.09</v>
      </c>
      <c r="AG3611">
        <v>11.01</v>
      </c>
      <c r="AH3611" t="s">
        <v>32307</v>
      </c>
      <c r="AJ3611" t="s">
        <v>32311</v>
      </c>
      <c r="AK3611" t="s">
        <v>32312</v>
      </c>
      <c r="AL3611" t="s">
        <v>32308</v>
      </c>
    </row>
    <row r="3612" spans="1:42">
      <c r="A3612" t="s">
        <v>42</v>
      </c>
      <c r="B3612">
        <v>229985825</v>
      </c>
      <c r="C3612">
        <v>113428510</v>
      </c>
      <c r="D3612" t="s">
        <v>629</v>
      </c>
      <c r="E3612" t="s">
        <v>32313</v>
      </c>
      <c r="F3612">
        <v>20170925</v>
      </c>
      <c r="G3612" s="6">
        <v>43000.360185185185</v>
      </c>
      <c r="H3612" s="6">
        <v>43000.501967592594</v>
      </c>
      <c r="L3612" t="s">
        <v>631</v>
      </c>
      <c r="M3612">
        <v>514972983</v>
      </c>
      <c r="N3612" t="s">
        <v>22555</v>
      </c>
      <c r="O3612">
        <v>1</v>
      </c>
      <c r="P3612" t="s">
        <v>22556</v>
      </c>
      <c r="Q3612" t="s">
        <v>152</v>
      </c>
      <c r="S3612" t="s">
        <v>25403</v>
      </c>
      <c r="U3612" t="s">
        <v>45</v>
      </c>
      <c r="V3612" t="s">
        <v>25404</v>
      </c>
      <c r="W3612" t="s">
        <v>25405</v>
      </c>
      <c r="X3612" t="s">
        <v>25406</v>
      </c>
      <c r="Y3612" t="s">
        <v>46</v>
      </c>
      <c r="Z3612" t="s">
        <v>47</v>
      </c>
      <c r="AA3612" t="s">
        <v>48</v>
      </c>
      <c r="AB3612" t="s">
        <v>49</v>
      </c>
      <c r="AC3612">
        <v>18.899999999999999</v>
      </c>
      <c r="AD3612">
        <v>19.100000000000001</v>
      </c>
      <c r="AE3612">
        <v>0.2</v>
      </c>
      <c r="AF3612">
        <v>19.100000000000001</v>
      </c>
      <c r="AG3612">
        <v>17.38</v>
      </c>
      <c r="AH3612" t="s">
        <v>25403</v>
      </c>
      <c r="AK3612" t="s">
        <v>45</v>
      </c>
      <c r="AL3612" t="s">
        <v>25404</v>
      </c>
    </row>
    <row r="3613" spans="1:42">
      <c r="A3613" t="s">
        <v>42</v>
      </c>
      <c r="B3613">
        <v>230005111</v>
      </c>
      <c r="C3613">
        <v>113434296</v>
      </c>
      <c r="D3613" t="s">
        <v>629</v>
      </c>
      <c r="E3613" t="s">
        <v>32314</v>
      </c>
      <c r="F3613">
        <v>20170925</v>
      </c>
      <c r="G3613" s="6">
        <v>43000.563680555555</v>
      </c>
      <c r="H3613" s="6">
        <v>43000.563692129632</v>
      </c>
      <c r="L3613" t="s">
        <v>631</v>
      </c>
      <c r="M3613">
        <v>487808442</v>
      </c>
      <c r="N3613" t="s">
        <v>22803</v>
      </c>
      <c r="O3613">
        <v>1</v>
      </c>
      <c r="P3613" t="s">
        <v>22804</v>
      </c>
      <c r="Q3613" t="s">
        <v>152</v>
      </c>
      <c r="S3613" t="s">
        <v>32315</v>
      </c>
      <c r="U3613" t="s">
        <v>45</v>
      </c>
      <c r="V3613" t="s">
        <v>32316</v>
      </c>
      <c r="W3613" t="s">
        <v>32317</v>
      </c>
      <c r="X3613" t="s">
        <v>7266</v>
      </c>
      <c r="Y3613" t="s">
        <v>46</v>
      </c>
      <c r="Z3613" t="s">
        <v>47</v>
      </c>
      <c r="AA3613" t="s">
        <v>48</v>
      </c>
      <c r="AB3613" t="s">
        <v>49</v>
      </c>
      <c r="AC3613">
        <v>9.9</v>
      </c>
      <c r="AD3613">
        <v>10.1</v>
      </c>
      <c r="AE3613">
        <v>0.2</v>
      </c>
      <c r="AF3613">
        <v>10.1</v>
      </c>
      <c r="AG3613">
        <v>9.19</v>
      </c>
      <c r="AH3613" t="s">
        <v>32315</v>
      </c>
      <c r="AK3613" t="s">
        <v>45</v>
      </c>
      <c r="AL3613" t="s">
        <v>32316</v>
      </c>
    </row>
    <row r="3614" spans="1:42">
      <c r="A3614" t="s">
        <v>42</v>
      </c>
      <c r="B3614">
        <v>230016683</v>
      </c>
      <c r="C3614">
        <v>113436364</v>
      </c>
      <c r="D3614" t="s">
        <v>629</v>
      </c>
      <c r="E3614" t="s">
        <v>32318</v>
      </c>
      <c r="F3614">
        <v>20170925</v>
      </c>
      <c r="G3614" s="6">
        <v>43000.639004629629</v>
      </c>
      <c r="H3614" s="6">
        <v>43000.639016203706</v>
      </c>
      <c r="L3614" t="s">
        <v>631</v>
      </c>
      <c r="M3614">
        <v>537550338</v>
      </c>
      <c r="N3614" t="s">
        <v>20569</v>
      </c>
      <c r="O3614">
        <v>1</v>
      </c>
      <c r="P3614" t="s">
        <v>20570</v>
      </c>
      <c r="Q3614" t="s">
        <v>152</v>
      </c>
      <c r="S3614" t="s">
        <v>9058</v>
      </c>
      <c r="U3614" t="s">
        <v>45</v>
      </c>
      <c r="V3614" t="s">
        <v>32319</v>
      </c>
      <c r="W3614" t="s">
        <v>32320</v>
      </c>
      <c r="X3614" t="s">
        <v>32321</v>
      </c>
      <c r="Y3614" t="s">
        <v>46</v>
      </c>
      <c r="Z3614" t="s">
        <v>47</v>
      </c>
      <c r="AA3614" t="s">
        <v>48</v>
      </c>
      <c r="AB3614" t="s">
        <v>49</v>
      </c>
      <c r="AC3614">
        <v>21.9</v>
      </c>
      <c r="AD3614">
        <v>22.1</v>
      </c>
      <c r="AE3614">
        <v>0.2</v>
      </c>
      <c r="AF3614">
        <v>22.1</v>
      </c>
      <c r="AG3614">
        <v>20.11</v>
      </c>
      <c r="AH3614" t="s">
        <v>9058</v>
      </c>
      <c r="AJ3614" t="s">
        <v>32322</v>
      </c>
      <c r="AK3614" t="s">
        <v>45</v>
      </c>
      <c r="AL3614" t="s">
        <v>32319</v>
      </c>
    </row>
    <row r="3615" spans="1:42">
      <c r="A3615" t="s">
        <v>42</v>
      </c>
      <c r="B3615">
        <v>230018151</v>
      </c>
      <c r="C3615">
        <v>113436923</v>
      </c>
      <c r="D3615" t="s">
        <v>629</v>
      </c>
      <c r="E3615" t="s">
        <v>32323</v>
      </c>
      <c r="F3615">
        <v>20170925</v>
      </c>
      <c r="G3615" s="6">
        <v>43000.660011574073</v>
      </c>
      <c r="H3615" s="6">
        <v>43000.66002314815</v>
      </c>
      <c r="L3615" t="s">
        <v>631</v>
      </c>
      <c r="M3615">
        <v>514608242</v>
      </c>
      <c r="N3615" t="s">
        <v>20529</v>
      </c>
      <c r="O3615">
        <v>1</v>
      </c>
      <c r="P3615" t="s">
        <v>21741</v>
      </c>
      <c r="Q3615" t="s">
        <v>152</v>
      </c>
      <c r="S3615" t="s">
        <v>32324</v>
      </c>
      <c r="U3615" t="s">
        <v>32325</v>
      </c>
      <c r="V3615" t="s">
        <v>45</v>
      </c>
      <c r="W3615" t="s">
        <v>32326</v>
      </c>
      <c r="X3615" t="s">
        <v>32327</v>
      </c>
      <c r="Y3615" t="s">
        <v>46</v>
      </c>
      <c r="Z3615" t="s">
        <v>47</v>
      </c>
      <c r="AA3615" t="s">
        <v>48</v>
      </c>
      <c r="AB3615" t="s">
        <v>49</v>
      </c>
      <c r="AC3615">
        <v>18.899999999999999</v>
      </c>
      <c r="AD3615">
        <v>19.100000000000001</v>
      </c>
      <c r="AE3615">
        <v>0.2</v>
      </c>
      <c r="AF3615">
        <v>19.100000000000001</v>
      </c>
      <c r="AG3615">
        <v>17.38</v>
      </c>
      <c r="AH3615" t="s">
        <v>32324</v>
      </c>
      <c r="AK3615" t="s">
        <v>32325</v>
      </c>
      <c r="AL3615" t="s">
        <v>45</v>
      </c>
    </row>
    <row r="3616" spans="1:42">
      <c r="A3616" t="s">
        <v>42</v>
      </c>
      <c r="B3616">
        <v>230033159</v>
      </c>
      <c r="C3616">
        <v>113439102</v>
      </c>
      <c r="D3616" t="s">
        <v>629</v>
      </c>
      <c r="E3616" t="s">
        <v>32328</v>
      </c>
      <c r="F3616">
        <v>20170925</v>
      </c>
      <c r="G3616" s="6">
        <v>43000.741076388891</v>
      </c>
      <c r="H3616" s="6">
        <v>43000.74114583333</v>
      </c>
      <c r="L3616" t="s">
        <v>631</v>
      </c>
      <c r="M3616">
        <v>510443670</v>
      </c>
      <c r="N3616" t="s">
        <v>21486</v>
      </c>
      <c r="O3616">
        <v>1</v>
      </c>
      <c r="P3616" t="s">
        <v>25750</v>
      </c>
      <c r="Q3616" t="s">
        <v>152</v>
      </c>
      <c r="S3616" t="s">
        <v>32329</v>
      </c>
      <c r="U3616" t="s">
        <v>45</v>
      </c>
      <c r="V3616" t="s">
        <v>32330</v>
      </c>
      <c r="W3616" t="s">
        <v>32331</v>
      </c>
      <c r="X3616" t="s">
        <v>32332</v>
      </c>
      <c r="Y3616" t="s">
        <v>46</v>
      </c>
      <c r="Z3616" t="s">
        <v>47</v>
      </c>
      <c r="AA3616" t="s">
        <v>48</v>
      </c>
      <c r="AB3616" t="s">
        <v>49</v>
      </c>
      <c r="AC3616">
        <v>14.89</v>
      </c>
      <c r="AD3616">
        <v>10.1</v>
      </c>
      <c r="AE3616">
        <v>0.2</v>
      </c>
      <c r="AF3616">
        <v>15.09</v>
      </c>
      <c r="AG3616">
        <v>9.19</v>
      </c>
      <c r="AH3616" t="s">
        <v>32333</v>
      </c>
      <c r="AK3616" t="s">
        <v>45</v>
      </c>
      <c r="AL3616" t="s">
        <v>32330</v>
      </c>
    </row>
    <row r="3617" spans="1:42">
      <c r="A3617" t="s">
        <v>42</v>
      </c>
      <c r="B3617">
        <v>230037415</v>
      </c>
      <c r="C3617">
        <v>113440645</v>
      </c>
      <c r="D3617" t="s">
        <v>629</v>
      </c>
      <c r="E3617" t="s">
        <v>32334</v>
      </c>
      <c r="F3617">
        <v>20170925</v>
      </c>
      <c r="G3617" s="6">
        <v>43000.812662037039</v>
      </c>
      <c r="H3617" s="6">
        <v>43000.812708333331</v>
      </c>
      <c r="L3617" t="s">
        <v>631</v>
      </c>
      <c r="M3617">
        <v>509033184</v>
      </c>
      <c r="N3617" t="s">
        <v>11895</v>
      </c>
      <c r="O3617">
        <v>1</v>
      </c>
      <c r="P3617" t="s">
        <v>15804</v>
      </c>
      <c r="Q3617" t="s">
        <v>152</v>
      </c>
      <c r="S3617" t="s">
        <v>32335</v>
      </c>
      <c r="U3617" t="s">
        <v>45</v>
      </c>
      <c r="V3617" t="s">
        <v>32336</v>
      </c>
      <c r="W3617" t="s">
        <v>32337</v>
      </c>
      <c r="X3617" t="s">
        <v>13489</v>
      </c>
      <c r="Y3617" t="s">
        <v>46</v>
      </c>
      <c r="Z3617" t="s">
        <v>47</v>
      </c>
      <c r="AA3617" t="s">
        <v>48</v>
      </c>
      <c r="AB3617" t="s">
        <v>49</v>
      </c>
      <c r="AC3617">
        <v>10.9</v>
      </c>
      <c r="AD3617">
        <v>11.1</v>
      </c>
      <c r="AE3617">
        <v>0.2</v>
      </c>
      <c r="AF3617">
        <v>11.1</v>
      </c>
      <c r="AG3617">
        <v>10.1</v>
      </c>
      <c r="AH3617" t="s">
        <v>32338</v>
      </c>
      <c r="AK3617" t="s">
        <v>32339</v>
      </c>
      <c r="AL3617" t="s">
        <v>32336</v>
      </c>
    </row>
    <row r="3618" spans="1:42">
      <c r="A3618" t="s">
        <v>42</v>
      </c>
      <c r="B3618">
        <v>230039098</v>
      </c>
      <c r="C3618">
        <v>113441263</v>
      </c>
      <c r="D3618" t="s">
        <v>629</v>
      </c>
      <c r="E3618" t="s">
        <v>32340</v>
      </c>
      <c r="F3618">
        <v>20170925</v>
      </c>
      <c r="G3618" s="6">
        <v>43000.839085648149</v>
      </c>
      <c r="H3618" s="6">
        <v>43000.839108796295</v>
      </c>
      <c r="L3618" t="s">
        <v>631</v>
      </c>
      <c r="M3618">
        <v>458660095</v>
      </c>
      <c r="N3618" t="s">
        <v>23295</v>
      </c>
      <c r="O3618">
        <v>1</v>
      </c>
      <c r="P3618" t="s">
        <v>59</v>
      </c>
      <c r="Q3618" t="s">
        <v>152</v>
      </c>
      <c r="S3618" t="s">
        <v>24075</v>
      </c>
      <c r="U3618" t="s">
        <v>45</v>
      </c>
      <c r="V3618" t="s">
        <v>32341</v>
      </c>
      <c r="W3618" t="s">
        <v>32342</v>
      </c>
      <c r="X3618" t="s">
        <v>9607</v>
      </c>
      <c r="Y3618" t="s">
        <v>46</v>
      </c>
      <c r="Z3618" t="s">
        <v>47</v>
      </c>
      <c r="AA3618" t="s">
        <v>48</v>
      </c>
      <c r="AB3618" t="s">
        <v>49</v>
      </c>
      <c r="AC3618">
        <v>26.5</v>
      </c>
      <c r="AD3618">
        <v>26.7</v>
      </c>
      <c r="AE3618">
        <v>0.2</v>
      </c>
      <c r="AF3618">
        <v>26.7</v>
      </c>
      <c r="AG3618">
        <v>24.3</v>
      </c>
      <c r="AH3618" t="s">
        <v>32343</v>
      </c>
      <c r="AK3618" t="s">
        <v>45</v>
      </c>
      <c r="AL3618" t="s">
        <v>32341</v>
      </c>
    </row>
    <row r="3619" spans="1:42">
      <c r="A3619" t="s">
        <v>42</v>
      </c>
      <c r="B3619">
        <v>230048318</v>
      </c>
      <c r="C3619">
        <v>113442692</v>
      </c>
      <c r="D3619" t="s">
        <v>629</v>
      </c>
      <c r="E3619" t="s">
        <v>32344</v>
      </c>
      <c r="F3619">
        <v>20170925</v>
      </c>
      <c r="G3619" s="6">
        <v>43000.891875000001</v>
      </c>
      <c r="H3619" s="6">
        <v>43000.891898148147</v>
      </c>
      <c r="L3619" t="s">
        <v>44</v>
      </c>
      <c r="M3619">
        <v>462271229</v>
      </c>
      <c r="N3619" t="s">
        <v>25387</v>
      </c>
      <c r="O3619">
        <v>2</v>
      </c>
      <c r="P3619" t="s">
        <v>61</v>
      </c>
      <c r="Q3619" t="s">
        <v>152</v>
      </c>
      <c r="S3619" t="s">
        <v>20821</v>
      </c>
      <c r="U3619" t="s">
        <v>20822</v>
      </c>
      <c r="V3619" t="s">
        <v>20822</v>
      </c>
      <c r="W3619" t="s">
        <v>32345</v>
      </c>
      <c r="X3619" t="s">
        <v>20824</v>
      </c>
      <c r="Y3619" t="s">
        <v>46</v>
      </c>
      <c r="Z3619" t="s">
        <v>47</v>
      </c>
      <c r="AA3619" t="s">
        <v>48</v>
      </c>
      <c r="AB3619" t="s">
        <v>49</v>
      </c>
      <c r="AC3619">
        <v>13.8</v>
      </c>
      <c r="AD3619">
        <v>7.1</v>
      </c>
      <c r="AE3619">
        <v>0.4</v>
      </c>
      <c r="AF3619">
        <v>14.2</v>
      </c>
      <c r="AG3619">
        <v>12.92</v>
      </c>
      <c r="AH3619" t="s">
        <v>20825</v>
      </c>
      <c r="AK3619" t="s">
        <v>20822</v>
      </c>
      <c r="AL3619" t="s">
        <v>20822</v>
      </c>
    </row>
    <row r="3620" spans="1:42">
      <c r="A3620" t="s">
        <v>42</v>
      </c>
      <c r="B3620">
        <v>230048319</v>
      </c>
      <c r="C3620">
        <v>113442692</v>
      </c>
      <c r="D3620" t="s">
        <v>629</v>
      </c>
      <c r="E3620" t="s">
        <v>32344</v>
      </c>
      <c r="F3620">
        <v>20170925</v>
      </c>
      <c r="G3620" s="6">
        <v>43000.891875000001</v>
      </c>
      <c r="H3620" s="6">
        <v>43000.891898148147</v>
      </c>
      <c r="L3620" t="s">
        <v>631</v>
      </c>
      <c r="M3620">
        <v>437347312</v>
      </c>
      <c r="N3620" t="s">
        <v>31616</v>
      </c>
      <c r="O3620">
        <v>1</v>
      </c>
      <c r="P3620" t="s">
        <v>30955</v>
      </c>
      <c r="Q3620" t="s">
        <v>152</v>
      </c>
      <c r="S3620" t="s">
        <v>20821</v>
      </c>
      <c r="U3620" t="s">
        <v>20822</v>
      </c>
      <c r="V3620" t="s">
        <v>20822</v>
      </c>
      <c r="W3620" t="s">
        <v>32345</v>
      </c>
      <c r="X3620" t="s">
        <v>20824</v>
      </c>
      <c r="Y3620" t="s">
        <v>46</v>
      </c>
      <c r="Z3620" t="s">
        <v>47</v>
      </c>
      <c r="AA3620" t="s">
        <v>48</v>
      </c>
      <c r="AB3620" t="s">
        <v>49</v>
      </c>
      <c r="AC3620">
        <v>16.7</v>
      </c>
      <c r="AD3620">
        <v>8.5</v>
      </c>
      <c r="AE3620">
        <v>0.2</v>
      </c>
      <c r="AF3620">
        <v>16.899999999999999</v>
      </c>
      <c r="AG3620">
        <v>7.74</v>
      </c>
      <c r="AH3620" t="s">
        <v>20825</v>
      </c>
      <c r="AK3620" t="s">
        <v>20822</v>
      </c>
      <c r="AL3620" t="s">
        <v>20822</v>
      </c>
    </row>
    <row r="3621" spans="1:42">
      <c r="A3621" s="32">
        <v>43001</v>
      </c>
      <c r="B3621" s="33"/>
      <c r="C3621" s="34"/>
      <c r="D3621" s="34"/>
      <c r="E3621" s="35"/>
      <c r="F3621" s="35"/>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s="34"/>
      <c r="AG3621" s="34"/>
      <c r="AH3621" s="34"/>
      <c r="AI3621" s="34"/>
      <c r="AJ3621" s="34"/>
      <c r="AK3621" s="34"/>
      <c r="AL3621" s="47"/>
      <c r="AM3621" s="47"/>
      <c r="AN3621" s="47"/>
      <c r="AO3621" s="47"/>
      <c r="AP3621" s="47"/>
    </row>
    <row r="3622" spans="1:42">
      <c r="A3622" t="s">
        <v>42</v>
      </c>
      <c r="B3622">
        <v>230064510</v>
      </c>
      <c r="C3622">
        <v>113449198</v>
      </c>
      <c r="D3622" t="s">
        <v>629</v>
      </c>
      <c r="E3622" t="s">
        <v>32346</v>
      </c>
      <c r="F3622">
        <v>20170925</v>
      </c>
      <c r="G3622" s="6">
        <v>43001.250717592593</v>
      </c>
      <c r="H3622" s="6">
        <v>43001.250798611109</v>
      </c>
      <c r="L3622" t="s">
        <v>631</v>
      </c>
      <c r="M3622">
        <v>499118546</v>
      </c>
      <c r="N3622" t="s">
        <v>23184</v>
      </c>
      <c r="O3622">
        <v>1</v>
      </c>
      <c r="P3622" t="s">
        <v>3686</v>
      </c>
      <c r="Q3622" t="s">
        <v>152</v>
      </c>
      <c r="S3622" t="s">
        <v>29900</v>
      </c>
      <c r="U3622" t="s">
        <v>45</v>
      </c>
      <c r="V3622" t="s">
        <v>29896</v>
      </c>
      <c r="W3622" t="s">
        <v>29899</v>
      </c>
      <c r="X3622" t="s">
        <v>29898</v>
      </c>
      <c r="Y3622" t="s">
        <v>46</v>
      </c>
      <c r="Z3622" t="s">
        <v>47</v>
      </c>
      <c r="AA3622" t="s">
        <v>48</v>
      </c>
      <c r="AB3622" t="s">
        <v>49</v>
      </c>
      <c r="AC3622">
        <v>18.899999999999999</v>
      </c>
      <c r="AD3622">
        <v>19.100000000000001</v>
      </c>
      <c r="AE3622">
        <v>0.2</v>
      </c>
      <c r="AF3622">
        <v>19.100000000000001</v>
      </c>
      <c r="AG3622">
        <v>17.38</v>
      </c>
      <c r="AH3622" t="s">
        <v>29897</v>
      </c>
      <c r="AJ3622" t="s">
        <v>32347</v>
      </c>
      <c r="AK3622" t="s">
        <v>45</v>
      </c>
      <c r="AL3622" t="s">
        <v>29896</v>
      </c>
    </row>
    <row r="3623" spans="1:42">
      <c r="A3623" t="s">
        <v>42</v>
      </c>
      <c r="B3623">
        <v>230068040</v>
      </c>
      <c r="C3623">
        <v>113450920</v>
      </c>
      <c r="D3623" t="s">
        <v>629</v>
      </c>
      <c r="E3623" t="s">
        <v>32348</v>
      </c>
      <c r="F3623">
        <v>20170925</v>
      </c>
      <c r="G3623" s="6">
        <v>43001.395798611113</v>
      </c>
      <c r="H3623" s="6">
        <v>43001.395821759259</v>
      </c>
      <c r="L3623" t="s">
        <v>631</v>
      </c>
      <c r="M3623">
        <v>507256906</v>
      </c>
      <c r="N3623" t="s">
        <v>3322</v>
      </c>
      <c r="O3623">
        <v>1</v>
      </c>
      <c r="P3623" t="s">
        <v>3536</v>
      </c>
      <c r="Q3623" t="s">
        <v>152</v>
      </c>
      <c r="S3623" t="s">
        <v>32349</v>
      </c>
      <c r="U3623" t="s">
        <v>45</v>
      </c>
      <c r="V3623" t="s">
        <v>32350</v>
      </c>
      <c r="W3623" t="s">
        <v>32351</v>
      </c>
      <c r="X3623" t="s">
        <v>32352</v>
      </c>
      <c r="Y3623" t="s">
        <v>46</v>
      </c>
      <c r="Z3623" t="s">
        <v>47</v>
      </c>
      <c r="AA3623" t="s">
        <v>48</v>
      </c>
      <c r="AB3623" t="s">
        <v>49</v>
      </c>
      <c r="AC3623">
        <v>29.9</v>
      </c>
      <c r="AD3623">
        <v>30.1</v>
      </c>
      <c r="AE3623">
        <v>0.2</v>
      </c>
      <c r="AF3623">
        <v>30.1</v>
      </c>
      <c r="AG3623">
        <v>27.39</v>
      </c>
      <c r="AH3623" t="s">
        <v>32349</v>
      </c>
      <c r="AK3623" t="s">
        <v>45</v>
      </c>
      <c r="AL3623" t="s">
        <v>32350</v>
      </c>
    </row>
    <row r="3624" spans="1:42">
      <c r="A3624" t="s">
        <v>42</v>
      </c>
      <c r="B3624">
        <v>230074837</v>
      </c>
      <c r="C3624">
        <v>113453451</v>
      </c>
      <c r="D3624" t="s">
        <v>629</v>
      </c>
      <c r="E3624" t="s">
        <v>32353</v>
      </c>
      <c r="F3624">
        <v>20170925</v>
      </c>
      <c r="G3624" s="6">
        <v>43001.476747685185</v>
      </c>
      <c r="H3624" s="6">
        <v>43001.476770833331</v>
      </c>
      <c r="L3624" t="s">
        <v>631</v>
      </c>
      <c r="M3624">
        <v>496768353</v>
      </c>
      <c r="N3624" t="s">
        <v>24857</v>
      </c>
      <c r="O3624">
        <v>1</v>
      </c>
      <c r="P3624" t="s">
        <v>28266</v>
      </c>
      <c r="Q3624" t="s">
        <v>152</v>
      </c>
      <c r="S3624" t="s">
        <v>32354</v>
      </c>
      <c r="U3624" t="s">
        <v>28269</v>
      </c>
      <c r="V3624" t="s">
        <v>32355</v>
      </c>
      <c r="W3624" t="s">
        <v>28270</v>
      </c>
      <c r="X3624" t="s">
        <v>28271</v>
      </c>
      <c r="Y3624" t="s">
        <v>46</v>
      </c>
      <c r="Z3624" t="s">
        <v>47</v>
      </c>
      <c r="AA3624" t="s">
        <v>48</v>
      </c>
      <c r="AB3624" t="s">
        <v>49</v>
      </c>
      <c r="AC3624">
        <v>30.89</v>
      </c>
      <c r="AD3624">
        <v>20.100000000000001</v>
      </c>
      <c r="AE3624">
        <v>0.2</v>
      </c>
      <c r="AF3624">
        <v>31.09</v>
      </c>
      <c r="AG3624">
        <v>18.29</v>
      </c>
      <c r="AH3624" t="s">
        <v>28272</v>
      </c>
      <c r="AK3624" t="s">
        <v>28269</v>
      </c>
      <c r="AL3624" t="s">
        <v>32355</v>
      </c>
    </row>
    <row r="3625" spans="1:42">
      <c r="A3625" t="s">
        <v>42</v>
      </c>
      <c r="B3625">
        <v>230092511</v>
      </c>
      <c r="C3625">
        <v>113461732</v>
      </c>
      <c r="D3625" t="s">
        <v>629</v>
      </c>
      <c r="E3625" t="s">
        <v>32356</v>
      </c>
      <c r="F3625">
        <v>20170925</v>
      </c>
      <c r="G3625" s="6">
        <v>43001.734560185185</v>
      </c>
      <c r="H3625" s="6">
        <v>43001.734606481485</v>
      </c>
      <c r="L3625" t="s">
        <v>631</v>
      </c>
      <c r="M3625">
        <v>436781693</v>
      </c>
      <c r="N3625" t="s">
        <v>23665</v>
      </c>
      <c r="O3625">
        <v>1</v>
      </c>
      <c r="P3625" t="s">
        <v>7019</v>
      </c>
      <c r="Q3625" t="s">
        <v>152</v>
      </c>
      <c r="S3625" t="s">
        <v>32357</v>
      </c>
      <c r="U3625" t="s">
        <v>45</v>
      </c>
      <c r="V3625" t="s">
        <v>32358</v>
      </c>
      <c r="W3625" t="s">
        <v>32359</v>
      </c>
      <c r="X3625" t="s">
        <v>32360</v>
      </c>
      <c r="Y3625" t="s">
        <v>46</v>
      </c>
      <c r="Z3625" t="s">
        <v>47</v>
      </c>
      <c r="AA3625" t="s">
        <v>48</v>
      </c>
      <c r="AB3625" t="s">
        <v>49</v>
      </c>
      <c r="AC3625">
        <v>25.89</v>
      </c>
      <c r="AD3625">
        <v>24.1</v>
      </c>
      <c r="AE3625">
        <v>0.2</v>
      </c>
      <c r="AF3625">
        <v>26.09</v>
      </c>
      <c r="AG3625">
        <v>21.93</v>
      </c>
      <c r="AH3625" t="s">
        <v>32361</v>
      </c>
      <c r="AJ3625" t="s">
        <v>32362</v>
      </c>
      <c r="AK3625" t="s">
        <v>45</v>
      </c>
      <c r="AL3625" t="s">
        <v>32358</v>
      </c>
    </row>
    <row r="3626" spans="1:42">
      <c r="A3626" t="s">
        <v>42</v>
      </c>
      <c r="B3626">
        <v>230097795</v>
      </c>
      <c r="C3626">
        <v>113464287</v>
      </c>
      <c r="D3626" t="s">
        <v>629</v>
      </c>
      <c r="E3626" t="s">
        <v>32363</v>
      </c>
      <c r="F3626">
        <v>20170925</v>
      </c>
      <c r="G3626" s="6">
        <v>43001.837789351855</v>
      </c>
      <c r="H3626" s="6">
        <v>43001.837800925925</v>
      </c>
      <c r="L3626" t="s">
        <v>631</v>
      </c>
      <c r="M3626">
        <v>474476598</v>
      </c>
      <c r="N3626" t="s">
        <v>8945</v>
      </c>
      <c r="O3626">
        <v>1</v>
      </c>
      <c r="P3626" t="s">
        <v>199</v>
      </c>
      <c r="Q3626" t="s">
        <v>152</v>
      </c>
      <c r="S3626" t="s">
        <v>32364</v>
      </c>
      <c r="U3626" t="s">
        <v>45</v>
      </c>
      <c r="V3626" t="s">
        <v>32365</v>
      </c>
      <c r="W3626" t="s">
        <v>32366</v>
      </c>
      <c r="X3626" t="s">
        <v>32367</v>
      </c>
      <c r="Y3626" t="s">
        <v>46</v>
      </c>
      <c r="Z3626" t="s">
        <v>47</v>
      </c>
      <c r="AA3626" t="s">
        <v>48</v>
      </c>
      <c r="AB3626" t="s">
        <v>49</v>
      </c>
      <c r="AC3626">
        <v>8.9</v>
      </c>
      <c r="AD3626">
        <v>9.1</v>
      </c>
      <c r="AE3626">
        <v>0.2</v>
      </c>
      <c r="AF3626">
        <v>9.1</v>
      </c>
      <c r="AG3626">
        <v>8.2799999999999994</v>
      </c>
      <c r="AH3626" t="s">
        <v>32368</v>
      </c>
      <c r="AK3626" t="s">
        <v>45</v>
      </c>
      <c r="AL3626" t="s">
        <v>32365</v>
      </c>
    </row>
    <row r="3627" spans="1:42">
      <c r="A3627" t="s">
        <v>42</v>
      </c>
      <c r="B3627">
        <v>230099790</v>
      </c>
      <c r="C3627">
        <v>113465265</v>
      </c>
      <c r="D3627" t="s">
        <v>629</v>
      </c>
      <c r="E3627" t="s">
        <v>32369</v>
      </c>
      <c r="F3627">
        <v>20170925</v>
      </c>
      <c r="G3627" s="6">
        <v>43001.872581018521</v>
      </c>
      <c r="H3627" s="6">
        <v>43001.87259259259</v>
      </c>
      <c r="L3627" t="s">
        <v>631</v>
      </c>
      <c r="M3627">
        <v>490648942</v>
      </c>
      <c r="N3627" t="s">
        <v>14392</v>
      </c>
      <c r="O3627">
        <v>1</v>
      </c>
      <c r="P3627" t="s">
        <v>24716</v>
      </c>
      <c r="Q3627" t="s">
        <v>152</v>
      </c>
      <c r="S3627" t="s">
        <v>32370</v>
      </c>
      <c r="U3627" t="s">
        <v>32371</v>
      </c>
      <c r="V3627" t="s">
        <v>32371</v>
      </c>
      <c r="W3627" t="s">
        <v>32372</v>
      </c>
      <c r="X3627" t="s">
        <v>5120</v>
      </c>
      <c r="Y3627" t="s">
        <v>46</v>
      </c>
      <c r="Z3627" t="s">
        <v>47</v>
      </c>
      <c r="AA3627" t="s">
        <v>48</v>
      </c>
      <c r="AB3627" t="s">
        <v>49</v>
      </c>
      <c r="AC3627">
        <v>24.89</v>
      </c>
      <c r="AD3627">
        <v>23.1</v>
      </c>
      <c r="AE3627">
        <v>0.2</v>
      </c>
      <c r="AF3627">
        <v>25.09</v>
      </c>
      <c r="AG3627">
        <v>21.02</v>
      </c>
      <c r="AH3627" t="s">
        <v>32373</v>
      </c>
      <c r="AJ3627" t="s">
        <v>32374</v>
      </c>
      <c r="AK3627" t="s">
        <v>32371</v>
      </c>
      <c r="AL3627" t="s">
        <v>32371</v>
      </c>
    </row>
    <row r="3628" spans="1:42">
      <c r="A3628" t="s">
        <v>42</v>
      </c>
      <c r="B3628">
        <v>230110033</v>
      </c>
      <c r="C3628">
        <v>113469236</v>
      </c>
      <c r="D3628" t="s">
        <v>693</v>
      </c>
      <c r="E3628" t="s">
        <v>32375</v>
      </c>
      <c r="F3628">
        <v>20170925</v>
      </c>
      <c r="G3628" s="6">
        <v>43001.981423611112</v>
      </c>
      <c r="H3628" s="6">
        <v>43001.981435185182</v>
      </c>
      <c r="L3628" t="s">
        <v>631</v>
      </c>
      <c r="M3628">
        <v>502409465</v>
      </c>
      <c r="N3628" t="s">
        <v>15467</v>
      </c>
      <c r="O3628">
        <v>1</v>
      </c>
      <c r="P3628" t="s">
        <v>12199</v>
      </c>
      <c r="Q3628" t="s">
        <v>152</v>
      </c>
      <c r="S3628" t="s">
        <v>32376</v>
      </c>
      <c r="U3628" t="s">
        <v>32377</v>
      </c>
      <c r="V3628" t="s">
        <v>32377</v>
      </c>
      <c r="W3628" t="s">
        <v>32378</v>
      </c>
      <c r="X3628" t="s">
        <v>3365</v>
      </c>
      <c r="Y3628" t="s">
        <v>46</v>
      </c>
      <c r="Z3628" t="s">
        <v>47</v>
      </c>
      <c r="AA3628" t="s">
        <v>48</v>
      </c>
      <c r="AB3628" t="s">
        <v>49</v>
      </c>
      <c r="AC3628">
        <v>9.9</v>
      </c>
      <c r="AD3628">
        <v>10.1</v>
      </c>
      <c r="AE3628">
        <v>0.2</v>
      </c>
      <c r="AF3628">
        <v>10.1</v>
      </c>
      <c r="AG3628">
        <v>9.19</v>
      </c>
      <c r="AH3628" t="s">
        <v>32376</v>
      </c>
      <c r="AK3628" t="s">
        <v>32377</v>
      </c>
      <c r="AL3628" t="s">
        <v>32377</v>
      </c>
    </row>
    <row r="3629" spans="1:42">
      <c r="A3629" t="s">
        <v>42</v>
      </c>
      <c r="B3629">
        <v>230110686</v>
      </c>
      <c r="C3629">
        <v>113469501</v>
      </c>
      <c r="D3629" t="s">
        <v>629</v>
      </c>
      <c r="E3629" t="s">
        <v>32379</v>
      </c>
      <c r="F3629">
        <v>20170925</v>
      </c>
      <c r="G3629" s="6">
        <v>43001.988240740742</v>
      </c>
      <c r="H3629" s="6">
        <v>43001.988252314812</v>
      </c>
      <c r="L3629" t="s">
        <v>44</v>
      </c>
      <c r="M3629">
        <v>491449984</v>
      </c>
      <c r="N3629" t="s">
        <v>3002</v>
      </c>
      <c r="O3629">
        <v>1</v>
      </c>
      <c r="P3629" t="s">
        <v>25003</v>
      </c>
      <c r="Q3629" t="s">
        <v>152</v>
      </c>
      <c r="S3629" t="s">
        <v>32380</v>
      </c>
      <c r="U3629" t="s">
        <v>32381</v>
      </c>
      <c r="V3629" t="s">
        <v>32382</v>
      </c>
      <c r="W3629" t="s">
        <v>32383</v>
      </c>
      <c r="X3629" t="s">
        <v>3292</v>
      </c>
      <c r="Y3629" t="s">
        <v>46</v>
      </c>
      <c r="Z3629" t="s">
        <v>47</v>
      </c>
      <c r="AA3629" t="s">
        <v>48</v>
      </c>
      <c r="AB3629" t="s">
        <v>49</v>
      </c>
      <c r="AC3629">
        <v>3.3</v>
      </c>
      <c r="AD3629">
        <v>3.5</v>
      </c>
      <c r="AE3629">
        <v>0.2</v>
      </c>
      <c r="AF3629">
        <v>3.5</v>
      </c>
      <c r="AG3629">
        <v>3.19</v>
      </c>
      <c r="AH3629" t="s">
        <v>32384</v>
      </c>
      <c r="AK3629" t="s">
        <v>32381</v>
      </c>
      <c r="AL3629" t="s">
        <v>32382</v>
      </c>
    </row>
    <row r="3630" spans="1:42">
      <c r="A3630" t="s">
        <v>42</v>
      </c>
      <c r="B3630">
        <v>230110688</v>
      </c>
      <c r="C3630">
        <v>113469501</v>
      </c>
      <c r="D3630" t="s">
        <v>629</v>
      </c>
      <c r="E3630" t="s">
        <v>32379</v>
      </c>
      <c r="F3630">
        <v>20170925</v>
      </c>
      <c r="G3630" s="6">
        <v>43001.988240740742</v>
      </c>
      <c r="H3630" s="6">
        <v>43001.988252314812</v>
      </c>
      <c r="L3630" t="s">
        <v>631</v>
      </c>
      <c r="M3630">
        <v>530637545</v>
      </c>
      <c r="N3630" t="s">
        <v>25755</v>
      </c>
      <c r="O3630">
        <v>1</v>
      </c>
      <c r="P3630" t="s">
        <v>32385</v>
      </c>
      <c r="Q3630" t="s">
        <v>152</v>
      </c>
      <c r="S3630" t="s">
        <v>32380</v>
      </c>
      <c r="U3630" t="s">
        <v>32381</v>
      </c>
      <c r="V3630" t="s">
        <v>32382</v>
      </c>
      <c r="W3630" t="s">
        <v>32383</v>
      </c>
      <c r="X3630" t="s">
        <v>3292</v>
      </c>
      <c r="Y3630" t="s">
        <v>46</v>
      </c>
      <c r="Z3630" t="s">
        <v>47</v>
      </c>
      <c r="AA3630" t="s">
        <v>48</v>
      </c>
      <c r="AB3630" t="s">
        <v>49</v>
      </c>
      <c r="AC3630">
        <v>5.2</v>
      </c>
      <c r="AD3630">
        <v>5.4</v>
      </c>
      <c r="AE3630">
        <v>0.2</v>
      </c>
      <c r="AF3630">
        <v>5.4</v>
      </c>
      <c r="AG3630">
        <v>4.91</v>
      </c>
      <c r="AH3630" t="s">
        <v>32384</v>
      </c>
      <c r="AK3630" t="s">
        <v>32381</v>
      </c>
      <c r="AL3630" t="s">
        <v>32382</v>
      </c>
    </row>
    <row r="3631" spans="1:42">
      <c r="A3631" t="s">
        <v>42</v>
      </c>
      <c r="B3631">
        <v>230110687</v>
      </c>
      <c r="C3631">
        <v>113469501</v>
      </c>
      <c r="D3631" t="s">
        <v>629</v>
      </c>
      <c r="E3631" t="s">
        <v>32379</v>
      </c>
      <c r="F3631">
        <v>20170925</v>
      </c>
      <c r="G3631" s="6">
        <v>43001.988240740742</v>
      </c>
      <c r="H3631" s="6">
        <v>43001.988252314812</v>
      </c>
      <c r="L3631" t="s">
        <v>631</v>
      </c>
      <c r="M3631">
        <v>530637545</v>
      </c>
      <c r="N3631" t="s">
        <v>25755</v>
      </c>
      <c r="O3631">
        <v>1</v>
      </c>
      <c r="P3631" t="s">
        <v>30591</v>
      </c>
      <c r="Q3631" t="s">
        <v>152</v>
      </c>
      <c r="S3631" t="s">
        <v>32380</v>
      </c>
      <c r="U3631" t="s">
        <v>32381</v>
      </c>
      <c r="V3631" t="s">
        <v>32382</v>
      </c>
      <c r="W3631" t="s">
        <v>32383</v>
      </c>
      <c r="X3631" t="s">
        <v>3292</v>
      </c>
      <c r="Y3631" t="s">
        <v>46</v>
      </c>
      <c r="Z3631" t="s">
        <v>47</v>
      </c>
      <c r="AA3631" t="s">
        <v>48</v>
      </c>
      <c r="AB3631" t="s">
        <v>49</v>
      </c>
      <c r="AC3631">
        <v>5.2</v>
      </c>
      <c r="AD3631">
        <v>5.4</v>
      </c>
      <c r="AE3631">
        <v>0.2</v>
      </c>
      <c r="AF3631">
        <v>5.4</v>
      </c>
      <c r="AG3631">
        <v>4.91</v>
      </c>
      <c r="AH3631" t="s">
        <v>32384</v>
      </c>
      <c r="AK3631" t="s">
        <v>32381</v>
      </c>
      <c r="AL3631" t="s">
        <v>32382</v>
      </c>
    </row>
    <row r="3632" spans="1:42">
      <c r="A3632" s="32">
        <v>43002</v>
      </c>
      <c r="B3632" s="33"/>
      <c r="C3632" s="34"/>
      <c r="D3632" s="34"/>
      <c r="E3632" s="35"/>
      <c r="F3632" s="35"/>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s="34"/>
      <c r="AG3632" s="34"/>
      <c r="AH3632" s="34"/>
      <c r="AI3632" s="34"/>
      <c r="AJ3632" s="34"/>
      <c r="AK3632" s="34"/>
      <c r="AL3632" s="47"/>
      <c r="AM3632" s="47"/>
      <c r="AN3632" s="47"/>
      <c r="AO3632" s="47"/>
      <c r="AP3632" s="47"/>
    </row>
    <row r="3633" spans="1:42">
      <c r="A3633" t="s">
        <v>42</v>
      </c>
      <c r="B3633">
        <v>230133533</v>
      </c>
      <c r="C3633">
        <v>113479028</v>
      </c>
      <c r="D3633" t="s">
        <v>629</v>
      </c>
      <c r="E3633" t="s">
        <v>32386</v>
      </c>
      <c r="F3633">
        <v>20170925</v>
      </c>
      <c r="G3633" s="6">
        <v>43002.55636574074</v>
      </c>
      <c r="H3633" s="6">
        <v>43002.556388888886</v>
      </c>
      <c r="L3633" t="s">
        <v>631</v>
      </c>
      <c r="M3633">
        <v>483690396</v>
      </c>
      <c r="N3633" t="s">
        <v>283</v>
      </c>
      <c r="O3633">
        <v>1</v>
      </c>
      <c r="P3633" t="s">
        <v>242</v>
      </c>
      <c r="Q3633" t="s">
        <v>152</v>
      </c>
      <c r="S3633" t="s">
        <v>32387</v>
      </c>
      <c r="U3633" t="s">
        <v>32388</v>
      </c>
      <c r="V3633" t="s">
        <v>32389</v>
      </c>
      <c r="W3633" t="s">
        <v>32390</v>
      </c>
      <c r="X3633" t="s">
        <v>32391</v>
      </c>
      <c r="Y3633" t="s">
        <v>46</v>
      </c>
      <c r="Z3633" t="s">
        <v>47</v>
      </c>
      <c r="AA3633" t="s">
        <v>48</v>
      </c>
      <c r="AB3633" t="s">
        <v>49</v>
      </c>
      <c r="AC3633">
        <v>15.9</v>
      </c>
      <c r="AD3633">
        <v>16.100000000000001</v>
      </c>
      <c r="AE3633">
        <v>0.2</v>
      </c>
      <c r="AF3633">
        <v>16.100000000000001</v>
      </c>
      <c r="AG3633">
        <v>14.65</v>
      </c>
      <c r="AH3633" t="s">
        <v>32387</v>
      </c>
      <c r="AK3633" t="s">
        <v>32388</v>
      </c>
      <c r="AL3633" t="s">
        <v>32389</v>
      </c>
    </row>
    <row r="3634" spans="1:42">
      <c r="A3634" t="s">
        <v>42</v>
      </c>
      <c r="B3634">
        <v>230144181</v>
      </c>
      <c r="C3634">
        <v>113480557</v>
      </c>
      <c r="D3634" t="s">
        <v>629</v>
      </c>
      <c r="E3634" t="s">
        <v>32392</v>
      </c>
      <c r="F3634">
        <v>20170925</v>
      </c>
      <c r="G3634" s="6">
        <v>43002.600925925923</v>
      </c>
      <c r="H3634" s="6">
        <v>43002.600937499999</v>
      </c>
      <c r="L3634" t="s">
        <v>631</v>
      </c>
      <c r="M3634">
        <v>498080779</v>
      </c>
      <c r="N3634" t="s">
        <v>10940</v>
      </c>
      <c r="O3634">
        <v>1</v>
      </c>
      <c r="P3634" t="s">
        <v>59</v>
      </c>
      <c r="Q3634" t="s">
        <v>152</v>
      </c>
      <c r="S3634" t="s">
        <v>32393</v>
      </c>
      <c r="U3634" t="s">
        <v>45</v>
      </c>
      <c r="V3634" t="s">
        <v>32394</v>
      </c>
      <c r="W3634" t="s">
        <v>32395</v>
      </c>
      <c r="X3634" t="s">
        <v>28872</v>
      </c>
      <c r="Y3634" t="s">
        <v>46</v>
      </c>
      <c r="Z3634" t="s">
        <v>47</v>
      </c>
      <c r="AA3634" t="s">
        <v>48</v>
      </c>
      <c r="AB3634" t="s">
        <v>49</v>
      </c>
      <c r="AC3634">
        <v>34.9</v>
      </c>
      <c r="AD3634">
        <v>35.1</v>
      </c>
      <c r="AE3634">
        <v>0.2</v>
      </c>
      <c r="AF3634">
        <v>35.1</v>
      </c>
      <c r="AG3634">
        <v>31.94</v>
      </c>
      <c r="AH3634" t="s">
        <v>32396</v>
      </c>
      <c r="AJ3634" t="s">
        <v>32397</v>
      </c>
      <c r="AK3634" t="s">
        <v>45</v>
      </c>
      <c r="AL3634" t="s">
        <v>32394</v>
      </c>
    </row>
    <row r="3635" spans="1:42">
      <c r="A3635" t="s">
        <v>42</v>
      </c>
      <c r="B3635">
        <v>230148440</v>
      </c>
      <c r="C3635">
        <v>113482391</v>
      </c>
      <c r="D3635" t="s">
        <v>693</v>
      </c>
      <c r="E3635" t="s">
        <v>32398</v>
      </c>
      <c r="F3635">
        <v>20170925</v>
      </c>
      <c r="G3635" s="6">
        <v>43002.652083333334</v>
      </c>
      <c r="H3635" s="6">
        <v>43002.652094907404</v>
      </c>
      <c r="L3635" t="s">
        <v>631</v>
      </c>
      <c r="M3635">
        <v>495771181</v>
      </c>
      <c r="N3635" t="s">
        <v>18337</v>
      </c>
      <c r="O3635">
        <v>1</v>
      </c>
      <c r="P3635" t="s">
        <v>4587</v>
      </c>
      <c r="Q3635" t="s">
        <v>152</v>
      </c>
      <c r="S3635" t="s">
        <v>32399</v>
      </c>
      <c r="U3635" t="s">
        <v>45</v>
      </c>
      <c r="V3635" t="s">
        <v>32400</v>
      </c>
      <c r="W3635" t="s">
        <v>32401</v>
      </c>
      <c r="X3635" t="s">
        <v>1201</v>
      </c>
      <c r="Y3635" t="s">
        <v>46</v>
      </c>
      <c r="Z3635" t="s">
        <v>47</v>
      </c>
      <c r="AA3635" t="s">
        <v>48</v>
      </c>
      <c r="AB3635" t="s">
        <v>49</v>
      </c>
      <c r="AC3635">
        <v>14.9</v>
      </c>
      <c r="AD3635">
        <v>15.1</v>
      </c>
      <c r="AE3635">
        <v>0.2</v>
      </c>
      <c r="AF3635">
        <v>15.1</v>
      </c>
      <c r="AG3635">
        <v>13.74</v>
      </c>
      <c r="AH3635" t="s">
        <v>32399</v>
      </c>
      <c r="AK3635" t="s">
        <v>45</v>
      </c>
      <c r="AL3635" t="s">
        <v>32400</v>
      </c>
    </row>
    <row r="3636" spans="1:42">
      <c r="A3636" t="s">
        <v>42</v>
      </c>
      <c r="B3636">
        <v>230148441</v>
      </c>
      <c r="C3636">
        <v>113482391</v>
      </c>
      <c r="D3636" t="s">
        <v>693</v>
      </c>
      <c r="E3636" t="s">
        <v>32398</v>
      </c>
      <c r="F3636">
        <v>20170925</v>
      </c>
      <c r="G3636" s="6">
        <v>43002.652083333334</v>
      </c>
      <c r="H3636" s="6">
        <v>43002.652094907404</v>
      </c>
      <c r="L3636" t="s">
        <v>631</v>
      </c>
      <c r="M3636">
        <v>489554133</v>
      </c>
      <c r="N3636" t="s">
        <v>23233</v>
      </c>
      <c r="O3636">
        <v>1</v>
      </c>
      <c r="P3636" t="s">
        <v>32402</v>
      </c>
      <c r="Q3636" t="s">
        <v>152</v>
      </c>
      <c r="S3636" t="s">
        <v>32399</v>
      </c>
      <c r="U3636" t="s">
        <v>45</v>
      </c>
      <c r="V3636" t="s">
        <v>32400</v>
      </c>
      <c r="W3636" t="s">
        <v>32401</v>
      </c>
      <c r="X3636" t="s">
        <v>1201</v>
      </c>
      <c r="Y3636" t="s">
        <v>46</v>
      </c>
      <c r="Z3636" t="s">
        <v>47</v>
      </c>
      <c r="AA3636" t="s">
        <v>48</v>
      </c>
      <c r="AB3636" t="s">
        <v>49</v>
      </c>
      <c r="AC3636">
        <v>10.89</v>
      </c>
      <c r="AD3636">
        <v>10.1</v>
      </c>
      <c r="AE3636">
        <v>0.2</v>
      </c>
      <c r="AF3636">
        <v>11.09</v>
      </c>
      <c r="AG3636">
        <v>9.19</v>
      </c>
      <c r="AH3636" t="s">
        <v>32399</v>
      </c>
      <c r="AK3636" t="s">
        <v>45</v>
      </c>
      <c r="AL3636" t="s">
        <v>32400</v>
      </c>
    </row>
    <row r="3637" spans="1:42">
      <c r="A3637" t="s">
        <v>42</v>
      </c>
      <c r="B3637">
        <v>230156729</v>
      </c>
      <c r="C3637">
        <v>113486309</v>
      </c>
      <c r="D3637" t="s">
        <v>629</v>
      </c>
      <c r="E3637" t="s">
        <v>32403</v>
      </c>
      <c r="F3637">
        <v>20170925</v>
      </c>
      <c r="G3637" s="6">
        <v>43002.747233796297</v>
      </c>
      <c r="H3637" s="6">
        <v>43002.747256944444</v>
      </c>
      <c r="L3637" t="s">
        <v>631</v>
      </c>
      <c r="M3637">
        <v>514608242</v>
      </c>
      <c r="N3637" t="s">
        <v>20529</v>
      </c>
      <c r="O3637">
        <v>1</v>
      </c>
      <c r="P3637" t="s">
        <v>20530</v>
      </c>
      <c r="Q3637" t="s">
        <v>152</v>
      </c>
      <c r="S3637" t="s">
        <v>32404</v>
      </c>
      <c r="U3637" t="s">
        <v>45</v>
      </c>
      <c r="V3637" t="s">
        <v>32405</v>
      </c>
      <c r="W3637" t="s">
        <v>32406</v>
      </c>
      <c r="X3637" t="s">
        <v>32407</v>
      </c>
      <c r="Y3637" t="s">
        <v>46</v>
      </c>
      <c r="Z3637" t="s">
        <v>47</v>
      </c>
      <c r="AA3637" t="s">
        <v>48</v>
      </c>
      <c r="AB3637" t="s">
        <v>49</v>
      </c>
      <c r="AC3637">
        <v>18.899999999999999</v>
      </c>
      <c r="AD3637">
        <v>19.100000000000001</v>
      </c>
      <c r="AE3637">
        <v>0.2</v>
      </c>
      <c r="AF3637">
        <v>19.100000000000001</v>
      </c>
      <c r="AG3637">
        <v>17.38</v>
      </c>
      <c r="AH3637" t="s">
        <v>32404</v>
      </c>
      <c r="AJ3637" t="s">
        <v>32408</v>
      </c>
      <c r="AK3637" t="s">
        <v>45</v>
      </c>
      <c r="AL3637" t="s">
        <v>32405</v>
      </c>
    </row>
    <row r="3638" spans="1:42">
      <c r="A3638" t="s">
        <v>42</v>
      </c>
      <c r="B3638">
        <v>230157974</v>
      </c>
      <c r="C3638">
        <v>113486839</v>
      </c>
      <c r="D3638" t="s">
        <v>629</v>
      </c>
      <c r="E3638" t="s">
        <v>32409</v>
      </c>
      <c r="F3638">
        <v>20170925</v>
      </c>
      <c r="G3638" s="6">
        <v>43002.761469907404</v>
      </c>
      <c r="H3638" s="6">
        <v>43002.761469907404</v>
      </c>
      <c r="L3638" t="s">
        <v>631</v>
      </c>
      <c r="M3638">
        <v>497409994</v>
      </c>
      <c r="N3638" t="s">
        <v>25214</v>
      </c>
      <c r="O3638">
        <v>1</v>
      </c>
      <c r="P3638" t="s">
        <v>128</v>
      </c>
      <c r="Q3638" t="s">
        <v>152</v>
      </c>
      <c r="S3638" t="s">
        <v>32404</v>
      </c>
      <c r="U3638" t="s">
        <v>45</v>
      </c>
      <c r="V3638" t="s">
        <v>32405</v>
      </c>
      <c r="W3638" t="s">
        <v>32406</v>
      </c>
      <c r="X3638" t="s">
        <v>32407</v>
      </c>
      <c r="Y3638" t="s">
        <v>46</v>
      </c>
      <c r="Z3638" t="s">
        <v>47</v>
      </c>
      <c r="AA3638" t="s">
        <v>48</v>
      </c>
      <c r="AB3638" t="s">
        <v>49</v>
      </c>
      <c r="AC3638">
        <v>9.9</v>
      </c>
      <c r="AD3638">
        <v>10.1</v>
      </c>
      <c r="AE3638">
        <v>0.2</v>
      </c>
      <c r="AF3638">
        <v>10.1</v>
      </c>
      <c r="AG3638">
        <v>9.19</v>
      </c>
      <c r="AH3638" t="s">
        <v>32404</v>
      </c>
      <c r="AJ3638" t="s">
        <v>32410</v>
      </c>
      <c r="AK3638" t="s">
        <v>45</v>
      </c>
      <c r="AL3638" t="s">
        <v>32405</v>
      </c>
    </row>
    <row r="3639" spans="1:42">
      <c r="A3639" t="s">
        <v>42</v>
      </c>
      <c r="B3639">
        <v>230159056</v>
      </c>
      <c r="C3639">
        <v>113487335</v>
      </c>
      <c r="D3639" t="s">
        <v>693</v>
      </c>
      <c r="E3639" t="s">
        <v>32411</v>
      </c>
      <c r="F3639">
        <v>20170925</v>
      </c>
      <c r="G3639" s="6">
        <v>43002.777083333334</v>
      </c>
      <c r="H3639" s="6">
        <v>43002.777083333334</v>
      </c>
      <c r="L3639" t="s">
        <v>631</v>
      </c>
      <c r="M3639">
        <v>427748529</v>
      </c>
      <c r="N3639" t="s">
        <v>23698</v>
      </c>
      <c r="O3639">
        <v>1</v>
      </c>
      <c r="P3639" t="s">
        <v>9491</v>
      </c>
      <c r="Q3639" t="s">
        <v>152</v>
      </c>
      <c r="S3639" t="s">
        <v>32412</v>
      </c>
      <c r="U3639" t="s">
        <v>45</v>
      </c>
      <c r="V3639" t="s">
        <v>32413</v>
      </c>
      <c r="W3639" t="s">
        <v>11767</v>
      </c>
      <c r="X3639" t="s">
        <v>11768</v>
      </c>
      <c r="Y3639" t="s">
        <v>46</v>
      </c>
      <c r="Z3639" t="s">
        <v>47</v>
      </c>
      <c r="AA3639" t="s">
        <v>48</v>
      </c>
      <c r="AB3639" t="s">
        <v>49</v>
      </c>
      <c r="AC3639">
        <v>21.9</v>
      </c>
      <c r="AD3639">
        <v>17.100000000000001</v>
      </c>
      <c r="AE3639">
        <v>0.2</v>
      </c>
      <c r="AF3639">
        <v>22.1</v>
      </c>
      <c r="AG3639">
        <v>15.56</v>
      </c>
      <c r="AH3639" t="s">
        <v>32412</v>
      </c>
      <c r="AK3639" t="s">
        <v>45</v>
      </c>
      <c r="AL3639" t="s">
        <v>32413</v>
      </c>
    </row>
    <row r="3640" spans="1:42">
      <c r="A3640" t="s">
        <v>42</v>
      </c>
      <c r="B3640">
        <v>230166632</v>
      </c>
      <c r="C3640">
        <v>113491037</v>
      </c>
      <c r="D3640" t="s">
        <v>629</v>
      </c>
      <c r="E3640" t="s">
        <v>32414</v>
      </c>
      <c r="F3640">
        <v>20170925</v>
      </c>
      <c r="G3640" s="6">
        <v>43002.87431712963</v>
      </c>
      <c r="H3640" s="6">
        <v>43002.874340277776</v>
      </c>
      <c r="L3640" t="s">
        <v>631</v>
      </c>
      <c r="M3640">
        <v>491467047</v>
      </c>
      <c r="N3640" t="s">
        <v>23560</v>
      </c>
      <c r="O3640">
        <v>1</v>
      </c>
      <c r="P3640" t="s">
        <v>15933</v>
      </c>
      <c r="Q3640" t="s">
        <v>152</v>
      </c>
      <c r="S3640" t="s">
        <v>32415</v>
      </c>
      <c r="U3640" t="s">
        <v>45</v>
      </c>
      <c r="V3640" t="s">
        <v>32416</v>
      </c>
      <c r="W3640" t="s">
        <v>32417</v>
      </c>
      <c r="X3640" t="s">
        <v>25548</v>
      </c>
      <c r="Y3640" t="s">
        <v>46</v>
      </c>
      <c r="Z3640" t="s">
        <v>47</v>
      </c>
      <c r="AA3640" t="s">
        <v>48</v>
      </c>
      <c r="AB3640" t="s">
        <v>49</v>
      </c>
      <c r="AC3640">
        <v>43.89</v>
      </c>
      <c r="AD3640">
        <v>32.1</v>
      </c>
      <c r="AE3640">
        <v>0.2</v>
      </c>
      <c r="AF3640">
        <v>44.09</v>
      </c>
      <c r="AG3640">
        <v>29.21</v>
      </c>
      <c r="AH3640" t="s">
        <v>32418</v>
      </c>
      <c r="AK3640" t="s">
        <v>45</v>
      </c>
      <c r="AL3640" t="s">
        <v>32416</v>
      </c>
    </row>
    <row r="3641" spans="1:42">
      <c r="A3641" t="s">
        <v>42</v>
      </c>
      <c r="B3641">
        <v>230169961</v>
      </c>
      <c r="C3641">
        <v>113492637</v>
      </c>
      <c r="D3641" t="s">
        <v>629</v>
      </c>
      <c r="E3641" t="s">
        <v>32419</v>
      </c>
      <c r="F3641">
        <v>20170925</v>
      </c>
      <c r="G3641" s="6">
        <v>43002.903287037036</v>
      </c>
      <c r="H3641" s="6">
        <v>43002.903310185182</v>
      </c>
      <c r="L3641" t="s">
        <v>631</v>
      </c>
      <c r="M3641">
        <v>508767004</v>
      </c>
      <c r="N3641" t="s">
        <v>24097</v>
      </c>
      <c r="O3641">
        <v>1</v>
      </c>
      <c r="P3641" t="s">
        <v>61</v>
      </c>
      <c r="Q3641" t="s">
        <v>152</v>
      </c>
      <c r="S3641" t="s">
        <v>32420</v>
      </c>
      <c r="U3641" t="s">
        <v>45</v>
      </c>
      <c r="V3641" t="s">
        <v>32421</v>
      </c>
      <c r="W3641" t="s">
        <v>32422</v>
      </c>
      <c r="X3641" t="s">
        <v>32423</v>
      </c>
      <c r="Y3641" t="s">
        <v>46</v>
      </c>
      <c r="Z3641" t="s">
        <v>47</v>
      </c>
      <c r="AA3641" t="s">
        <v>48</v>
      </c>
      <c r="AB3641" t="s">
        <v>49</v>
      </c>
      <c r="AC3641">
        <v>19.899999999999999</v>
      </c>
      <c r="AD3641">
        <v>20.100000000000001</v>
      </c>
      <c r="AE3641">
        <v>0.2</v>
      </c>
      <c r="AF3641">
        <v>20.100000000000001</v>
      </c>
      <c r="AG3641">
        <v>18.29</v>
      </c>
      <c r="AH3641" t="s">
        <v>32424</v>
      </c>
      <c r="AK3641" t="s">
        <v>45</v>
      </c>
      <c r="AL3641" t="s">
        <v>32421</v>
      </c>
    </row>
    <row r="3642" spans="1:42">
      <c r="A3642" t="s">
        <v>42</v>
      </c>
      <c r="B3642">
        <v>230182619</v>
      </c>
      <c r="C3642">
        <v>113498280</v>
      </c>
      <c r="D3642" t="s">
        <v>629</v>
      </c>
      <c r="E3642" t="s">
        <v>32425</v>
      </c>
      <c r="F3642">
        <v>20170925</v>
      </c>
      <c r="G3642" s="6">
        <v>43002.986678240741</v>
      </c>
      <c r="H3642" s="6">
        <v>43002.986712962964</v>
      </c>
      <c r="I3642" t="s">
        <v>32426</v>
      </c>
      <c r="L3642" t="s">
        <v>32427</v>
      </c>
      <c r="M3642">
        <v>436716506</v>
      </c>
      <c r="N3642" t="s">
        <v>23833</v>
      </c>
      <c r="O3642">
        <v>1</v>
      </c>
      <c r="P3642" t="s">
        <v>22795</v>
      </c>
      <c r="Q3642" t="s">
        <v>152</v>
      </c>
      <c r="S3642" t="s">
        <v>32428</v>
      </c>
      <c r="U3642" t="s">
        <v>45</v>
      </c>
      <c r="V3642" t="s">
        <v>32429</v>
      </c>
      <c r="W3642" t="s">
        <v>32430</v>
      </c>
      <c r="X3642" t="s">
        <v>29603</v>
      </c>
      <c r="Y3642" t="s">
        <v>46</v>
      </c>
      <c r="Z3642" t="s">
        <v>47</v>
      </c>
      <c r="AA3642" t="s">
        <v>48</v>
      </c>
      <c r="AB3642" t="s">
        <v>49</v>
      </c>
      <c r="AC3642">
        <v>13.9</v>
      </c>
      <c r="AD3642">
        <v>13.9</v>
      </c>
      <c r="AE3642">
        <v>0</v>
      </c>
      <c r="AF3642">
        <v>13.9</v>
      </c>
      <c r="AG3642">
        <v>12.65</v>
      </c>
      <c r="AH3642" t="s">
        <v>32428</v>
      </c>
      <c r="AK3642" t="s">
        <v>45</v>
      </c>
      <c r="AL3642" t="s">
        <v>32429</v>
      </c>
    </row>
    <row r="3643" spans="1:42">
      <c r="A3643" t="s">
        <v>42</v>
      </c>
      <c r="B3643">
        <v>230182618</v>
      </c>
      <c r="C3643">
        <v>113498280</v>
      </c>
      <c r="D3643" t="s">
        <v>629</v>
      </c>
      <c r="E3643" t="s">
        <v>32425</v>
      </c>
      <c r="F3643">
        <v>20170925</v>
      </c>
      <c r="G3643" s="6">
        <v>43002.986678240741</v>
      </c>
      <c r="H3643" s="6">
        <v>43002.986712962964</v>
      </c>
      <c r="L3643" t="s">
        <v>44</v>
      </c>
      <c r="M3643">
        <v>483143018</v>
      </c>
      <c r="N3643" t="s">
        <v>206</v>
      </c>
      <c r="O3643">
        <v>1</v>
      </c>
      <c r="P3643" t="s">
        <v>347</v>
      </c>
      <c r="Q3643" t="s">
        <v>152</v>
      </c>
      <c r="S3643" t="s">
        <v>32428</v>
      </c>
      <c r="U3643" t="s">
        <v>45</v>
      </c>
      <c r="V3643" t="s">
        <v>32429</v>
      </c>
      <c r="W3643" t="s">
        <v>32430</v>
      </c>
      <c r="X3643" t="s">
        <v>29603</v>
      </c>
      <c r="Y3643" t="s">
        <v>46</v>
      </c>
      <c r="Z3643" t="s">
        <v>47</v>
      </c>
      <c r="AA3643" t="s">
        <v>48</v>
      </c>
      <c r="AB3643" t="s">
        <v>49</v>
      </c>
      <c r="AC3643">
        <v>2.6</v>
      </c>
      <c r="AD3643">
        <v>2.8</v>
      </c>
      <c r="AE3643">
        <v>0.2</v>
      </c>
      <c r="AF3643">
        <v>2.8</v>
      </c>
      <c r="AG3643">
        <v>2.5499999999999998</v>
      </c>
      <c r="AH3643" t="s">
        <v>32428</v>
      </c>
      <c r="AK3643" t="s">
        <v>45</v>
      </c>
      <c r="AL3643" t="s">
        <v>32429</v>
      </c>
    </row>
    <row r="3644" spans="1:42">
      <c r="A3644" t="s">
        <v>42</v>
      </c>
      <c r="B3644">
        <v>230184972</v>
      </c>
      <c r="C3644">
        <v>113499173</v>
      </c>
      <c r="D3644" t="s">
        <v>629</v>
      </c>
      <c r="E3644" t="s">
        <v>32431</v>
      </c>
      <c r="F3644">
        <v>20170925</v>
      </c>
      <c r="G3644" s="6">
        <v>43002.997488425928</v>
      </c>
      <c r="H3644" s="6">
        <v>43002.997546296298</v>
      </c>
      <c r="L3644" t="s">
        <v>631</v>
      </c>
      <c r="M3644">
        <v>440807253</v>
      </c>
      <c r="N3644" t="s">
        <v>557</v>
      </c>
      <c r="O3644">
        <v>1</v>
      </c>
      <c r="P3644" t="s">
        <v>558</v>
      </c>
      <c r="Q3644" t="s">
        <v>152</v>
      </c>
      <c r="S3644" t="s">
        <v>32432</v>
      </c>
      <c r="U3644" t="s">
        <v>45</v>
      </c>
      <c r="V3644" t="s">
        <v>32433</v>
      </c>
      <c r="W3644" t="s">
        <v>32434</v>
      </c>
      <c r="X3644" t="s">
        <v>32435</v>
      </c>
      <c r="Y3644" t="s">
        <v>46</v>
      </c>
      <c r="Z3644" t="s">
        <v>47</v>
      </c>
      <c r="AA3644" t="s">
        <v>48</v>
      </c>
      <c r="AB3644" t="s">
        <v>49</v>
      </c>
      <c r="AC3644">
        <v>2.9</v>
      </c>
      <c r="AD3644">
        <v>3.1</v>
      </c>
      <c r="AE3644">
        <v>0.2</v>
      </c>
      <c r="AF3644">
        <v>3.1</v>
      </c>
      <c r="AG3644">
        <v>2.82</v>
      </c>
      <c r="AH3644" t="s">
        <v>10386</v>
      </c>
      <c r="AK3644" t="s">
        <v>45</v>
      </c>
      <c r="AL3644" t="s">
        <v>32433</v>
      </c>
    </row>
    <row r="3645" spans="1:42">
      <c r="A3645" t="s">
        <v>42</v>
      </c>
      <c r="B3645">
        <v>230184971</v>
      </c>
      <c r="C3645">
        <v>113499173</v>
      </c>
      <c r="D3645" t="s">
        <v>629</v>
      </c>
      <c r="E3645" t="s">
        <v>32431</v>
      </c>
      <c r="F3645">
        <v>20170925</v>
      </c>
      <c r="G3645" s="6">
        <v>43002.997488425928</v>
      </c>
      <c r="H3645" s="6">
        <v>43002.997546296298</v>
      </c>
      <c r="L3645" t="s">
        <v>631</v>
      </c>
      <c r="M3645">
        <v>462466636</v>
      </c>
      <c r="N3645" t="s">
        <v>165</v>
      </c>
      <c r="O3645">
        <v>1</v>
      </c>
      <c r="P3645" t="s">
        <v>166</v>
      </c>
      <c r="Q3645" t="s">
        <v>152</v>
      </c>
      <c r="S3645" t="s">
        <v>32432</v>
      </c>
      <c r="U3645" t="s">
        <v>45</v>
      </c>
      <c r="V3645" t="s">
        <v>32433</v>
      </c>
      <c r="W3645" t="s">
        <v>32434</v>
      </c>
      <c r="X3645" t="s">
        <v>32435</v>
      </c>
      <c r="Y3645" t="s">
        <v>46</v>
      </c>
      <c r="Z3645" t="s">
        <v>47</v>
      </c>
      <c r="AA3645" t="s">
        <v>48</v>
      </c>
      <c r="AB3645" t="s">
        <v>49</v>
      </c>
      <c r="AC3645">
        <v>8.9</v>
      </c>
      <c r="AD3645">
        <v>9.1</v>
      </c>
      <c r="AE3645">
        <v>0.2</v>
      </c>
      <c r="AF3645">
        <v>9.1</v>
      </c>
      <c r="AG3645">
        <v>8.2799999999999994</v>
      </c>
      <c r="AH3645" t="s">
        <v>10386</v>
      </c>
      <c r="AK3645" t="s">
        <v>45</v>
      </c>
      <c r="AL3645" t="s">
        <v>32433</v>
      </c>
    </row>
    <row r="3646" spans="1:42">
      <c r="A3646" t="s">
        <v>42</v>
      </c>
      <c r="B3646">
        <v>230184970</v>
      </c>
      <c r="C3646">
        <v>113499173</v>
      </c>
      <c r="D3646" t="s">
        <v>629</v>
      </c>
      <c r="E3646" t="s">
        <v>32431</v>
      </c>
      <c r="F3646">
        <v>20170925</v>
      </c>
      <c r="G3646" s="6">
        <v>43002.997488425928</v>
      </c>
      <c r="H3646" s="6">
        <v>43002.997546296298</v>
      </c>
      <c r="L3646" t="s">
        <v>631</v>
      </c>
      <c r="M3646">
        <v>517867550</v>
      </c>
      <c r="N3646" t="s">
        <v>13409</v>
      </c>
      <c r="O3646">
        <v>1</v>
      </c>
      <c r="P3646" t="s">
        <v>13410</v>
      </c>
      <c r="Q3646" t="s">
        <v>152</v>
      </c>
      <c r="S3646" t="s">
        <v>32432</v>
      </c>
      <c r="U3646" t="s">
        <v>45</v>
      </c>
      <c r="V3646" t="s">
        <v>32433</v>
      </c>
      <c r="W3646" t="s">
        <v>32434</v>
      </c>
      <c r="X3646" t="s">
        <v>32435</v>
      </c>
      <c r="Y3646" t="s">
        <v>46</v>
      </c>
      <c r="Z3646" t="s">
        <v>47</v>
      </c>
      <c r="AA3646" t="s">
        <v>48</v>
      </c>
      <c r="AB3646" t="s">
        <v>49</v>
      </c>
      <c r="AC3646">
        <v>2.35</v>
      </c>
      <c r="AD3646">
        <v>2.5499999999999998</v>
      </c>
      <c r="AE3646">
        <v>0.2</v>
      </c>
      <c r="AF3646">
        <v>2.5499999999999998</v>
      </c>
      <c r="AG3646">
        <v>2.3199999999999998</v>
      </c>
      <c r="AH3646" t="s">
        <v>10386</v>
      </c>
      <c r="AK3646" t="s">
        <v>45</v>
      </c>
      <c r="AL3646" t="s">
        <v>32433</v>
      </c>
    </row>
    <row r="3647" spans="1:42">
      <c r="A3647" t="s">
        <v>42</v>
      </c>
      <c r="B3647">
        <v>230184973</v>
      </c>
      <c r="C3647">
        <v>113499173</v>
      </c>
      <c r="D3647" t="s">
        <v>629</v>
      </c>
      <c r="E3647" t="s">
        <v>32431</v>
      </c>
      <c r="F3647">
        <v>20170925</v>
      </c>
      <c r="G3647" s="6">
        <v>43002.997488425928</v>
      </c>
      <c r="H3647" s="6">
        <v>43002.997546296298</v>
      </c>
      <c r="L3647" t="s">
        <v>631</v>
      </c>
      <c r="M3647">
        <v>480804309</v>
      </c>
      <c r="N3647" t="s">
        <v>24050</v>
      </c>
      <c r="O3647">
        <v>1</v>
      </c>
      <c r="P3647" t="s">
        <v>301</v>
      </c>
      <c r="Q3647" t="s">
        <v>152</v>
      </c>
      <c r="S3647" t="s">
        <v>32432</v>
      </c>
      <c r="U3647" t="s">
        <v>45</v>
      </c>
      <c r="V3647" t="s">
        <v>32433</v>
      </c>
      <c r="W3647" t="s">
        <v>32434</v>
      </c>
      <c r="X3647" t="s">
        <v>32435</v>
      </c>
      <c r="Y3647" t="s">
        <v>46</v>
      </c>
      <c r="Z3647" t="s">
        <v>47</v>
      </c>
      <c r="AA3647" t="s">
        <v>48</v>
      </c>
      <c r="AB3647" t="s">
        <v>49</v>
      </c>
      <c r="AC3647">
        <v>11.9</v>
      </c>
      <c r="AD3647">
        <v>12.1</v>
      </c>
      <c r="AE3647">
        <v>0.2</v>
      </c>
      <c r="AF3647">
        <v>12.1</v>
      </c>
      <c r="AG3647">
        <v>11.01</v>
      </c>
      <c r="AH3647" t="s">
        <v>10386</v>
      </c>
      <c r="AK3647" t="s">
        <v>45</v>
      </c>
      <c r="AL3647" t="s">
        <v>32433</v>
      </c>
    </row>
    <row r="3648" spans="1:42">
      <c r="A3648" s="32">
        <v>43003</v>
      </c>
      <c r="B3648" s="33"/>
      <c r="C3648" s="34"/>
      <c r="D3648" s="34"/>
      <c r="E3648" s="35"/>
      <c r="F3648" s="35"/>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s="34"/>
      <c r="AG3648" s="34"/>
      <c r="AH3648" s="34"/>
      <c r="AI3648" s="34"/>
      <c r="AJ3648" s="34"/>
      <c r="AK3648" s="34"/>
      <c r="AL3648" s="47"/>
      <c r="AM3648" s="47"/>
      <c r="AN3648" s="47"/>
      <c r="AO3648" s="47"/>
      <c r="AP3648" s="47"/>
    </row>
    <row r="3649" spans="1:42">
      <c r="A3649" t="s">
        <v>42</v>
      </c>
      <c r="B3649">
        <v>230186311</v>
      </c>
      <c r="C3649">
        <v>113499711</v>
      </c>
      <c r="D3649" t="s">
        <v>629</v>
      </c>
      <c r="E3649" t="s">
        <v>32436</v>
      </c>
      <c r="F3649">
        <v>20170925</v>
      </c>
      <c r="G3649" s="6">
        <v>43003.005902777775</v>
      </c>
      <c r="H3649" s="6">
        <v>43003.005914351852</v>
      </c>
      <c r="L3649" t="s">
        <v>631</v>
      </c>
      <c r="M3649">
        <v>509035977</v>
      </c>
      <c r="N3649" t="s">
        <v>25997</v>
      </c>
      <c r="O3649">
        <v>1</v>
      </c>
      <c r="P3649" t="s">
        <v>638</v>
      </c>
      <c r="Q3649" t="s">
        <v>152</v>
      </c>
      <c r="S3649" t="s">
        <v>32437</v>
      </c>
      <c r="U3649" t="s">
        <v>45</v>
      </c>
      <c r="V3649" t="s">
        <v>32438</v>
      </c>
      <c r="W3649" t="s">
        <v>32439</v>
      </c>
      <c r="X3649" t="s">
        <v>32440</v>
      </c>
      <c r="Y3649" t="s">
        <v>46</v>
      </c>
      <c r="Z3649" t="s">
        <v>47</v>
      </c>
      <c r="AA3649" t="s">
        <v>48</v>
      </c>
      <c r="AB3649" t="s">
        <v>49</v>
      </c>
      <c r="AC3649">
        <v>55.89</v>
      </c>
      <c r="AD3649">
        <v>49.1</v>
      </c>
      <c r="AE3649">
        <v>0.2</v>
      </c>
      <c r="AF3649">
        <v>56.09</v>
      </c>
      <c r="AG3649">
        <v>44.68</v>
      </c>
      <c r="AH3649" t="s">
        <v>32437</v>
      </c>
      <c r="AK3649" t="s">
        <v>45</v>
      </c>
      <c r="AL3649" t="s">
        <v>32438</v>
      </c>
    </row>
    <row r="3650" spans="1:42">
      <c r="A3650" t="s">
        <v>42</v>
      </c>
      <c r="B3650">
        <v>230216437</v>
      </c>
      <c r="C3650">
        <v>113506051</v>
      </c>
      <c r="D3650" t="s">
        <v>629</v>
      </c>
      <c r="E3650" t="s">
        <v>32490</v>
      </c>
      <c r="F3650">
        <v>20170926</v>
      </c>
      <c r="G3650" s="6">
        <v>43003.495104166665</v>
      </c>
      <c r="H3650" s="6">
        <v>43003.495115740741</v>
      </c>
      <c r="L3650" t="s">
        <v>631</v>
      </c>
      <c r="M3650">
        <v>432351343</v>
      </c>
      <c r="N3650" t="s">
        <v>23215</v>
      </c>
      <c r="O3650">
        <v>1</v>
      </c>
      <c r="P3650" t="s">
        <v>949</v>
      </c>
      <c r="Q3650" t="s">
        <v>152</v>
      </c>
      <c r="S3650" t="s">
        <v>32491</v>
      </c>
      <c r="U3650" t="s">
        <v>45</v>
      </c>
      <c r="V3650" t="s">
        <v>32492</v>
      </c>
      <c r="W3650" t="s">
        <v>32493</v>
      </c>
      <c r="X3650" t="s">
        <v>32494</v>
      </c>
      <c r="Y3650" t="s">
        <v>46</v>
      </c>
      <c r="Z3650" t="s">
        <v>47</v>
      </c>
      <c r="AA3650" t="s">
        <v>48</v>
      </c>
      <c r="AB3650" t="s">
        <v>49</v>
      </c>
      <c r="AC3650">
        <v>32.89</v>
      </c>
      <c r="AD3650">
        <v>25.1</v>
      </c>
      <c r="AE3650">
        <v>0.2</v>
      </c>
      <c r="AF3650">
        <v>33.090000000000003</v>
      </c>
      <c r="AG3650">
        <v>22.84</v>
      </c>
      <c r="AH3650" t="s">
        <v>2156</v>
      </c>
      <c r="AK3650" t="s">
        <v>45</v>
      </c>
      <c r="AL3650" t="s">
        <v>32492</v>
      </c>
    </row>
    <row r="3651" spans="1:42">
      <c r="A3651" t="s">
        <v>42</v>
      </c>
      <c r="B3651">
        <v>230221074</v>
      </c>
      <c r="C3651">
        <v>113508017</v>
      </c>
      <c r="D3651" t="s">
        <v>629</v>
      </c>
      <c r="E3651" t="s">
        <v>32504</v>
      </c>
      <c r="F3651">
        <v>20170926</v>
      </c>
      <c r="G3651" s="6">
        <v>43003.569282407407</v>
      </c>
      <c r="H3651" s="6">
        <v>43003.569305555553</v>
      </c>
      <c r="L3651" t="s">
        <v>631</v>
      </c>
      <c r="M3651">
        <v>486822701</v>
      </c>
      <c r="N3651" t="s">
        <v>23708</v>
      </c>
      <c r="O3651">
        <v>1</v>
      </c>
      <c r="P3651" t="s">
        <v>184</v>
      </c>
      <c r="Q3651" t="s">
        <v>152</v>
      </c>
      <c r="S3651" t="s">
        <v>15538</v>
      </c>
      <c r="U3651" t="s">
        <v>15539</v>
      </c>
      <c r="V3651" t="s">
        <v>15540</v>
      </c>
      <c r="W3651" t="s">
        <v>15541</v>
      </c>
      <c r="X3651" t="s">
        <v>15542</v>
      </c>
      <c r="Y3651" t="s">
        <v>46</v>
      </c>
      <c r="Z3651" t="s">
        <v>47</v>
      </c>
      <c r="AA3651" t="s">
        <v>48</v>
      </c>
      <c r="AB3651" t="s">
        <v>49</v>
      </c>
      <c r="AC3651">
        <v>3.9</v>
      </c>
      <c r="AD3651">
        <v>4.0999999999999996</v>
      </c>
      <c r="AE3651">
        <v>0.2</v>
      </c>
      <c r="AF3651">
        <v>4.0999999999999996</v>
      </c>
      <c r="AG3651">
        <v>3.73</v>
      </c>
      <c r="AH3651" t="s">
        <v>15538</v>
      </c>
      <c r="AK3651" t="s">
        <v>15540</v>
      </c>
      <c r="AL3651" t="s">
        <v>31701</v>
      </c>
    </row>
    <row r="3652" spans="1:42">
      <c r="A3652" t="s">
        <v>42</v>
      </c>
      <c r="B3652">
        <v>230221072</v>
      </c>
      <c r="C3652">
        <v>113508017</v>
      </c>
      <c r="D3652" t="s">
        <v>629</v>
      </c>
      <c r="E3652" t="s">
        <v>32504</v>
      </c>
      <c r="F3652">
        <v>20170926</v>
      </c>
      <c r="G3652" s="6">
        <v>43003.569282407407</v>
      </c>
      <c r="H3652" s="6">
        <v>43003.569305555553</v>
      </c>
      <c r="L3652" t="s">
        <v>631</v>
      </c>
      <c r="M3652">
        <v>486822701</v>
      </c>
      <c r="N3652" t="s">
        <v>23708</v>
      </c>
      <c r="O3652">
        <v>3</v>
      </c>
      <c r="P3652" t="s">
        <v>185</v>
      </c>
      <c r="Q3652" t="s">
        <v>152</v>
      </c>
      <c r="S3652" t="s">
        <v>15538</v>
      </c>
      <c r="U3652" t="s">
        <v>15539</v>
      </c>
      <c r="V3652" t="s">
        <v>15540</v>
      </c>
      <c r="W3652" t="s">
        <v>15541</v>
      </c>
      <c r="X3652" t="s">
        <v>15542</v>
      </c>
      <c r="Y3652" t="s">
        <v>46</v>
      </c>
      <c r="Z3652" t="s">
        <v>47</v>
      </c>
      <c r="AA3652" t="s">
        <v>48</v>
      </c>
      <c r="AB3652" t="s">
        <v>49</v>
      </c>
      <c r="AC3652">
        <v>14.67</v>
      </c>
      <c r="AD3652">
        <v>4.0999999999999996</v>
      </c>
      <c r="AE3652">
        <v>0.6</v>
      </c>
      <c r="AF3652">
        <v>15.27</v>
      </c>
      <c r="AG3652">
        <v>11.19</v>
      </c>
      <c r="AH3652" t="s">
        <v>15538</v>
      </c>
      <c r="AK3652" t="s">
        <v>15540</v>
      </c>
      <c r="AL3652" t="s">
        <v>31701</v>
      </c>
    </row>
    <row r="3653" spans="1:42">
      <c r="A3653" t="s">
        <v>42</v>
      </c>
      <c r="B3653">
        <v>230221073</v>
      </c>
      <c r="C3653">
        <v>113508017</v>
      </c>
      <c r="D3653" t="s">
        <v>629</v>
      </c>
      <c r="E3653" t="s">
        <v>32504</v>
      </c>
      <c r="F3653">
        <v>20170926</v>
      </c>
      <c r="G3653" s="6">
        <v>43003.569282407407</v>
      </c>
      <c r="H3653" s="6">
        <v>43003.569305555553</v>
      </c>
      <c r="L3653" t="s">
        <v>631</v>
      </c>
      <c r="M3653">
        <v>486822701</v>
      </c>
      <c r="N3653" t="s">
        <v>23708</v>
      </c>
      <c r="O3653">
        <v>1</v>
      </c>
      <c r="P3653" t="s">
        <v>191</v>
      </c>
      <c r="Q3653" t="s">
        <v>152</v>
      </c>
      <c r="S3653" t="s">
        <v>15538</v>
      </c>
      <c r="U3653" t="s">
        <v>15539</v>
      </c>
      <c r="V3653" t="s">
        <v>15540</v>
      </c>
      <c r="W3653" t="s">
        <v>15541</v>
      </c>
      <c r="X3653" t="s">
        <v>15542</v>
      </c>
      <c r="Y3653" t="s">
        <v>46</v>
      </c>
      <c r="Z3653" t="s">
        <v>47</v>
      </c>
      <c r="AA3653" t="s">
        <v>48</v>
      </c>
      <c r="AB3653" t="s">
        <v>49</v>
      </c>
      <c r="AC3653">
        <v>4.8899999999999997</v>
      </c>
      <c r="AD3653">
        <v>4.0999999999999996</v>
      </c>
      <c r="AE3653">
        <v>0.2</v>
      </c>
      <c r="AF3653">
        <v>5.09</v>
      </c>
      <c r="AG3653">
        <v>3.73</v>
      </c>
      <c r="AH3653" t="s">
        <v>15538</v>
      </c>
      <c r="AK3653" t="s">
        <v>15540</v>
      </c>
      <c r="AL3653" t="s">
        <v>31701</v>
      </c>
    </row>
    <row r="3654" spans="1:42">
      <c r="A3654" t="s">
        <v>42</v>
      </c>
      <c r="B3654">
        <v>230147283</v>
      </c>
      <c r="C3654">
        <v>113481867</v>
      </c>
      <c r="D3654" t="s">
        <v>629</v>
      </c>
      <c r="E3654" t="s">
        <v>32516</v>
      </c>
      <c r="F3654">
        <v>20170926</v>
      </c>
      <c r="G3654" s="6">
        <v>43002.637627314813</v>
      </c>
      <c r="H3654" s="6">
        <v>43003.650543981479</v>
      </c>
      <c r="L3654" t="s">
        <v>631</v>
      </c>
      <c r="M3654">
        <v>436781693</v>
      </c>
      <c r="N3654" t="s">
        <v>23665</v>
      </c>
      <c r="O3654">
        <v>1</v>
      </c>
      <c r="P3654" t="s">
        <v>6503</v>
      </c>
      <c r="Q3654" t="s">
        <v>152</v>
      </c>
      <c r="S3654" t="s">
        <v>32517</v>
      </c>
      <c r="U3654" t="s">
        <v>45</v>
      </c>
      <c r="V3654" t="s">
        <v>32518</v>
      </c>
      <c r="W3654" t="s">
        <v>32519</v>
      </c>
      <c r="X3654" t="s">
        <v>32520</v>
      </c>
      <c r="Y3654" t="s">
        <v>46</v>
      </c>
      <c r="Z3654" t="s">
        <v>47</v>
      </c>
      <c r="AA3654" t="s">
        <v>48</v>
      </c>
      <c r="AB3654" t="s">
        <v>49</v>
      </c>
      <c r="AC3654">
        <v>25.89</v>
      </c>
      <c r="AD3654">
        <v>24.1</v>
      </c>
      <c r="AE3654">
        <v>0.2</v>
      </c>
      <c r="AF3654">
        <v>26.09</v>
      </c>
      <c r="AG3654">
        <v>21.93</v>
      </c>
      <c r="AH3654" t="s">
        <v>32517</v>
      </c>
      <c r="AK3654" t="s">
        <v>45</v>
      </c>
      <c r="AL3654" t="s">
        <v>32518</v>
      </c>
    </row>
    <row r="3655" spans="1:42">
      <c r="A3655" t="s">
        <v>42</v>
      </c>
      <c r="B3655">
        <v>230244950</v>
      </c>
      <c r="C3655">
        <v>113516470</v>
      </c>
      <c r="D3655" t="s">
        <v>693</v>
      </c>
      <c r="E3655" t="s">
        <v>32531</v>
      </c>
      <c r="F3655">
        <v>20170926</v>
      </c>
      <c r="G3655" s="6">
        <v>43003.881493055553</v>
      </c>
      <c r="H3655" s="6">
        <v>43003.881597222222</v>
      </c>
      <c r="L3655" t="s">
        <v>631</v>
      </c>
      <c r="M3655">
        <v>502416689</v>
      </c>
      <c r="N3655" t="s">
        <v>23283</v>
      </c>
      <c r="O3655">
        <v>1</v>
      </c>
      <c r="P3655" t="s">
        <v>64</v>
      </c>
      <c r="Q3655" t="s">
        <v>152</v>
      </c>
      <c r="S3655" t="s">
        <v>32532</v>
      </c>
      <c r="U3655" t="s">
        <v>32533</v>
      </c>
      <c r="V3655" t="s">
        <v>32534</v>
      </c>
      <c r="W3655" t="s">
        <v>20612</v>
      </c>
      <c r="X3655" t="s">
        <v>20613</v>
      </c>
      <c r="Y3655" t="s">
        <v>46</v>
      </c>
      <c r="Z3655" t="s">
        <v>47</v>
      </c>
      <c r="AA3655" t="s">
        <v>48</v>
      </c>
      <c r="AB3655" t="s">
        <v>49</v>
      </c>
      <c r="AC3655">
        <v>17.899999999999999</v>
      </c>
      <c r="AD3655">
        <v>18.100000000000001</v>
      </c>
      <c r="AE3655">
        <v>0.2</v>
      </c>
      <c r="AF3655">
        <v>18.100000000000001</v>
      </c>
      <c r="AG3655">
        <v>16.47</v>
      </c>
      <c r="AH3655" t="s">
        <v>32535</v>
      </c>
      <c r="AK3655" t="s">
        <v>32533</v>
      </c>
      <c r="AL3655" t="s">
        <v>32534</v>
      </c>
    </row>
    <row r="3656" spans="1:42">
      <c r="A3656" t="s">
        <v>42</v>
      </c>
      <c r="B3656">
        <v>230245462</v>
      </c>
      <c r="C3656">
        <v>113516754</v>
      </c>
      <c r="D3656" t="s">
        <v>629</v>
      </c>
      <c r="E3656" t="s">
        <v>32536</v>
      </c>
      <c r="F3656">
        <v>20170926</v>
      </c>
      <c r="G3656" s="6">
        <v>43003.889687499999</v>
      </c>
      <c r="H3656" s="6">
        <v>43003.889699074076</v>
      </c>
      <c r="L3656" t="s">
        <v>631</v>
      </c>
      <c r="M3656">
        <v>490648942</v>
      </c>
      <c r="N3656" t="s">
        <v>14392</v>
      </c>
      <c r="O3656">
        <v>1</v>
      </c>
      <c r="P3656" t="s">
        <v>24362</v>
      </c>
      <c r="Q3656" t="s">
        <v>152</v>
      </c>
      <c r="S3656" t="s">
        <v>32537</v>
      </c>
      <c r="U3656" t="s">
        <v>45</v>
      </c>
      <c r="V3656" t="s">
        <v>32538</v>
      </c>
      <c r="W3656" t="s">
        <v>32539</v>
      </c>
      <c r="X3656" t="s">
        <v>32540</v>
      </c>
      <c r="Y3656" t="s">
        <v>46</v>
      </c>
      <c r="Z3656" t="s">
        <v>47</v>
      </c>
      <c r="AA3656" t="s">
        <v>48</v>
      </c>
      <c r="AB3656" t="s">
        <v>49</v>
      </c>
      <c r="AC3656">
        <v>26.89</v>
      </c>
      <c r="AD3656">
        <v>23.1</v>
      </c>
      <c r="AE3656">
        <v>0.2</v>
      </c>
      <c r="AF3656">
        <v>27.09</v>
      </c>
      <c r="AG3656">
        <v>21.02</v>
      </c>
      <c r="AH3656" t="s">
        <v>32541</v>
      </c>
      <c r="AK3656" t="s">
        <v>45</v>
      </c>
      <c r="AL3656" t="s">
        <v>32538</v>
      </c>
    </row>
    <row r="3657" spans="1:42">
      <c r="A3657" t="s">
        <v>42</v>
      </c>
      <c r="B3657">
        <v>230245525</v>
      </c>
      <c r="C3657">
        <v>113516794</v>
      </c>
      <c r="D3657" t="s">
        <v>629</v>
      </c>
      <c r="E3657" t="s">
        <v>32542</v>
      </c>
      <c r="F3657">
        <v>20170926</v>
      </c>
      <c r="G3657" s="6">
        <v>43003.890706018516</v>
      </c>
      <c r="H3657" s="6">
        <v>43003.890729166669</v>
      </c>
      <c r="L3657" t="s">
        <v>631</v>
      </c>
      <c r="M3657">
        <v>510443670</v>
      </c>
      <c r="N3657" t="s">
        <v>21486</v>
      </c>
      <c r="O3657">
        <v>1</v>
      </c>
      <c r="P3657" t="s">
        <v>25750</v>
      </c>
      <c r="Q3657" t="s">
        <v>152</v>
      </c>
      <c r="S3657" t="s">
        <v>32543</v>
      </c>
      <c r="U3657" t="s">
        <v>45</v>
      </c>
      <c r="V3657" t="s">
        <v>32544</v>
      </c>
      <c r="W3657" t="s">
        <v>32545</v>
      </c>
      <c r="X3657" t="s">
        <v>32546</v>
      </c>
      <c r="Y3657" t="s">
        <v>46</v>
      </c>
      <c r="Z3657" t="s">
        <v>47</v>
      </c>
      <c r="AA3657" t="s">
        <v>48</v>
      </c>
      <c r="AB3657" t="s">
        <v>49</v>
      </c>
      <c r="AC3657">
        <v>14.89</v>
      </c>
      <c r="AD3657">
        <v>10.1</v>
      </c>
      <c r="AE3657">
        <v>0.2</v>
      </c>
      <c r="AF3657">
        <v>15.09</v>
      </c>
      <c r="AG3657">
        <v>9.19</v>
      </c>
      <c r="AH3657" t="s">
        <v>32547</v>
      </c>
      <c r="AK3657" t="s">
        <v>50</v>
      </c>
      <c r="AL3657">
        <v>-11936</v>
      </c>
    </row>
    <row r="3658" spans="1:42" s="7" customFormat="1">
      <c r="A3658" s="7" t="s">
        <v>42</v>
      </c>
      <c r="B3658" s="7">
        <v>230247727</v>
      </c>
      <c r="C3658" s="7">
        <v>113517971</v>
      </c>
      <c r="D3658" s="7" t="s">
        <v>43</v>
      </c>
      <c r="F3658" s="7">
        <v>20170926</v>
      </c>
      <c r="G3658" s="18">
        <v>43003.918402777781</v>
      </c>
      <c r="H3658" s="18">
        <v>43003.91846064815</v>
      </c>
      <c r="L3658" s="7" t="s">
        <v>44</v>
      </c>
      <c r="M3658" s="7">
        <v>495765958</v>
      </c>
      <c r="N3658" s="7" t="s">
        <v>28063</v>
      </c>
      <c r="O3658" s="7">
        <v>1</v>
      </c>
      <c r="P3658" s="7" t="s">
        <v>1648</v>
      </c>
      <c r="Q3658" s="7" t="s">
        <v>152</v>
      </c>
      <c r="S3658" s="7" t="s">
        <v>23810</v>
      </c>
      <c r="U3658" s="7" t="s">
        <v>45</v>
      </c>
      <c r="V3658" s="7" t="s">
        <v>32548</v>
      </c>
      <c r="W3658" s="7" t="s">
        <v>32549</v>
      </c>
      <c r="X3658" s="7" t="s">
        <v>29603</v>
      </c>
      <c r="Y3658" s="7" t="s">
        <v>46</v>
      </c>
      <c r="Z3658" s="7" t="s">
        <v>47</v>
      </c>
      <c r="AA3658" s="7" t="s">
        <v>48</v>
      </c>
      <c r="AB3658" s="7" t="s">
        <v>49</v>
      </c>
      <c r="AC3658" s="7">
        <v>14.49</v>
      </c>
      <c r="AD3658" s="7">
        <v>11.7</v>
      </c>
      <c r="AE3658" s="7">
        <v>0.2</v>
      </c>
      <c r="AF3658" s="7">
        <v>14.69</v>
      </c>
      <c r="AG3658" s="7">
        <v>10.65</v>
      </c>
      <c r="AH3658" s="7" t="s">
        <v>23810</v>
      </c>
      <c r="AK3658" s="7" t="s">
        <v>45</v>
      </c>
      <c r="AL3658" s="7" t="s">
        <v>32548</v>
      </c>
    </row>
    <row r="3659" spans="1:42">
      <c r="A3659" s="32">
        <v>43004</v>
      </c>
      <c r="B3659" s="33"/>
      <c r="C3659" s="34"/>
      <c r="D3659" s="34"/>
      <c r="E3659" s="35"/>
      <c r="F3659" s="35"/>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s="34"/>
      <c r="AG3659" s="34"/>
      <c r="AH3659" s="34"/>
      <c r="AI3659" s="34"/>
      <c r="AJ3659" s="34"/>
      <c r="AK3659" s="34"/>
      <c r="AL3659" s="47"/>
      <c r="AM3659" s="47"/>
      <c r="AN3659" s="47"/>
      <c r="AO3659" s="47"/>
      <c r="AP3659" s="47"/>
    </row>
    <row r="3660" spans="1:42">
      <c r="A3660" t="s">
        <v>42</v>
      </c>
      <c r="B3660">
        <v>230257199</v>
      </c>
      <c r="C3660">
        <v>113522409</v>
      </c>
      <c r="D3660" t="s">
        <v>629</v>
      </c>
      <c r="E3660" t="s">
        <v>32557</v>
      </c>
      <c r="F3660">
        <v>20170926</v>
      </c>
      <c r="G3660" s="6">
        <v>43004.052800925929</v>
      </c>
      <c r="H3660" s="6">
        <v>43004.052905092591</v>
      </c>
      <c r="L3660" t="s">
        <v>631</v>
      </c>
      <c r="M3660">
        <v>509033184</v>
      </c>
      <c r="N3660" t="s">
        <v>11895</v>
      </c>
      <c r="O3660">
        <v>2</v>
      </c>
      <c r="P3660" t="s">
        <v>15804</v>
      </c>
      <c r="Q3660" t="s">
        <v>152</v>
      </c>
      <c r="S3660" t="s">
        <v>32558</v>
      </c>
      <c r="U3660" t="s">
        <v>45</v>
      </c>
      <c r="V3660" t="s">
        <v>32559</v>
      </c>
      <c r="W3660" t="s">
        <v>32560</v>
      </c>
      <c r="X3660" t="s">
        <v>32561</v>
      </c>
      <c r="Y3660" t="s">
        <v>46</v>
      </c>
      <c r="Z3660" t="s">
        <v>47</v>
      </c>
      <c r="AA3660" t="s">
        <v>48</v>
      </c>
      <c r="AB3660" t="s">
        <v>49</v>
      </c>
      <c r="AC3660">
        <v>21.8</v>
      </c>
      <c r="AD3660">
        <v>11.1</v>
      </c>
      <c r="AE3660">
        <v>0.4</v>
      </c>
      <c r="AF3660">
        <v>22.2</v>
      </c>
      <c r="AG3660">
        <v>20.2</v>
      </c>
      <c r="AH3660" t="s">
        <v>32558</v>
      </c>
      <c r="AJ3660" t="s">
        <v>32562</v>
      </c>
      <c r="AK3660" t="s">
        <v>45</v>
      </c>
      <c r="AL3660" t="s">
        <v>32559</v>
      </c>
    </row>
    <row r="3661" spans="1:42">
      <c r="A3661" t="s">
        <v>42</v>
      </c>
      <c r="B3661">
        <v>230259201</v>
      </c>
      <c r="C3661">
        <v>113523005</v>
      </c>
      <c r="D3661" t="s">
        <v>629</v>
      </c>
      <c r="E3661" t="s">
        <v>32563</v>
      </c>
      <c r="F3661">
        <v>20170926</v>
      </c>
      <c r="G3661" s="6">
        <v>43004.135439814818</v>
      </c>
      <c r="H3661" s="6">
        <v>43004.135509259257</v>
      </c>
      <c r="L3661" t="s">
        <v>631</v>
      </c>
      <c r="M3661">
        <v>458726400</v>
      </c>
      <c r="N3661" t="s">
        <v>749</v>
      </c>
      <c r="O3661">
        <v>1</v>
      </c>
      <c r="P3661" t="s">
        <v>3288</v>
      </c>
      <c r="Q3661" t="s">
        <v>152</v>
      </c>
      <c r="S3661" t="s">
        <v>32564</v>
      </c>
      <c r="U3661" t="s">
        <v>32565</v>
      </c>
      <c r="V3661" t="s">
        <v>32565</v>
      </c>
      <c r="W3661" t="s">
        <v>32566</v>
      </c>
      <c r="X3661" t="s">
        <v>32567</v>
      </c>
      <c r="Y3661" t="s">
        <v>46</v>
      </c>
      <c r="Z3661" t="s">
        <v>47</v>
      </c>
      <c r="AA3661" t="s">
        <v>48</v>
      </c>
      <c r="AB3661" t="s">
        <v>49</v>
      </c>
      <c r="AC3661">
        <v>10.49</v>
      </c>
      <c r="AD3661">
        <v>8.6999999999999993</v>
      </c>
      <c r="AE3661">
        <v>0.2</v>
      </c>
      <c r="AF3661">
        <v>10.69</v>
      </c>
      <c r="AG3661">
        <v>7.92</v>
      </c>
      <c r="AH3661" t="s">
        <v>32568</v>
      </c>
      <c r="AK3661" t="s">
        <v>32565</v>
      </c>
      <c r="AL3661" t="s">
        <v>32565</v>
      </c>
    </row>
    <row r="3662" spans="1:42">
      <c r="A3662" t="s">
        <v>42</v>
      </c>
      <c r="B3662">
        <v>230278502</v>
      </c>
      <c r="C3662">
        <v>113529301</v>
      </c>
      <c r="D3662" t="s">
        <v>629</v>
      </c>
      <c r="E3662" t="s">
        <v>32649</v>
      </c>
      <c r="F3662">
        <v>20170927</v>
      </c>
      <c r="G3662" s="6">
        <v>43004.539351851854</v>
      </c>
      <c r="H3662" s="6">
        <v>43004.539375</v>
      </c>
      <c r="L3662" t="s">
        <v>631</v>
      </c>
      <c r="M3662">
        <v>438617985</v>
      </c>
      <c r="N3662" t="s">
        <v>32650</v>
      </c>
      <c r="O3662">
        <v>1</v>
      </c>
      <c r="P3662" t="s">
        <v>32651</v>
      </c>
      <c r="Q3662" t="s">
        <v>152</v>
      </c>
      <c r="S3662" t="s">
        <v>31609</v>
      </c>
      <c r="U3662" t="s">
        <v>45</v>
      </c>
      <c r="V3662" t="s">
        <v>31610</v>
      </c>
      <c r="W3662" t="s">
        <v>31611</v>
      </c>
      <c r="X3662" t="s">
        <v>31612</v>
      </c>
      <c r="Y3662" t="s">
        <v>46</v>
      </c>
      <c r="Z3662" t="s">
        <v>47</v>
      </c>
      <c r="AA3662" t="s">
        <v>48</v>
      </c>
      <c r="AB3662" t="s">
        <v>49</v>
      </c>
      <c r="AC3662">
        <v>89</v>
      </c>
      <c r="AD3662">
        <v>69.2</v>
      </c>
      <c r="AE3662">
        <v>0.2</v>
      </c>
      <c r="AF3662">
        <v>89.2</v>
      </c>
      <c r="AG3662">
        <v>62.97</v>
      </c>
      <c r="AH3662" t="s">
        <v>31613</v>
      </c>
      <c r="AJ3662" t="s">
        <v>32652</v>
      </c>
      <c r="AK3662" t="s">
        <v>50</v>
      </c>
      <c r="AL3662" t="s">
        <v>31610</v>
      </c>
    </row>
    <row r="3663" spans="1:42">
      <c r="A3663" t="s">
        <v>42</v>
      </c>
      <c r="B3663">
        <v>230292521</v>
      </c>
      <c r="C3663">
        <v>113534305</v>
      </c>
      <c r="D3663" t="s">
        <v>693</v>
      </c>
      <c r="E3663" t="s">
        <v>32653</v>
      </c>
      <c r="F3663">
        <v>20170927</v>
      </c>
      <c r="G3663" s="6">
        <v>43004.711504629631</v>
      </c>
      <c r="H3663" s="6">
        <v>43004.711516203701</v>
      </c>
      <c r="L3663" t="s">
        <v>631</v>
      </c>
      <c r="M3663">
        <v>542048405</v>
      </c>
      <c r="N3663" t="s">
        <v>32654</v>
      </c>
      <c r="O3663">
        <v>1</v>
      </c>
      <c r="P3663" t="s">
        <v>32655</v>
      </c>
      <c r="Q3663" t="s">
        <v>152</v>
      </c>
      <c r="S3663" t="s">
        <v>32656</v>
      </c>
      <c r="U3663" t="s">
        <v>45</v>
      </c>
      <c r="V3663" t="s">
        <v>32657</v>
      </c>
      <c r="W3663" t="s">
        <v>3960</v>
      </c>
      <c r="X3663" t="s">
        <v>3961</v>
      </c>
      <c r="Y3663" t="s">
        <v>46</v>
      </c>
      <c r="Z3663" t="s">
        <v>47</v>
      </c>
      <c r="AA3663" t="s">
        <v>48</v>
      </c>
      <c r="AB3663" t="s">
        <v>49</v>
      </c>
      <c r="AC3663">
        <v>26.9</v>
      </c>
      <c r="AD3663">
        <v>27.1</v>
      </c>
      <c r="AE3663">
        <v>0.2</v>
      </c>
      <c r="AF3663">
        <v>27.1</v>
      </c>
      <c r="AG3663">
        <v>24.66</v>
      </c>
      <c r="AH3663" t="s">
        <v>32656</v>
      </c>
      <c r="AK3663" t="s">
        <v>45</v>
      </c>
      <c r="AL3663" t="s">
        <v>32657</v>
      </c>
    </row>
    <row r="3664" spans="1:42" s="7" customFormat="1">
      <c r="A3664" s="7" t="s">
        <v>42</v>
      </c>
      <c r="B3664" s="7">
        <v>230293685</v>
      </c>
      <c r="C3664" s="7">
        <v>113534733</v>
      </c>
      <c r="D3664" s="7" t="s">
        <v>43</v>
      </c>
      <c r="F3664" s="7">
        <v>20170927</v>
      </c>
      <c r="G3664" s="18">
        <v>43004.727731481478</v>
      </c>
      <c r="H3664" s="18">
        <v>43004.727824074071</v>
      </c>
      <c r="L3664" s="7" t="s">
        <v>44</v>
      </c>
      <c r="M3664" s="7">
        <v>440299380</v>
      </c>
      <c r="N3664" s="7" t="s">
        <v>23929</v>
      </c>
      <c r="O3664" s="7">
        <v>2</v>
      </c>
      <c r="P3664" s="7" t="s">
        <v>117</v>
      </c>
      <c r="Q3664" s="7" t="s">
        <v>152</v>
      </c>
      <c r="S3664" s="7" t="s">
        <v>7942</v>
      </c>
      <c r="U3664" s="7" t="s">
        <v>45</v>
      </c>
      <c r="V3664" s="7" t="s">
        <v>7943</v>
      </c>
      <c r="W3664" s="7" t="s">
        <v>7944</v>
      </c>
      <c r="X3664" s="7" t="s">
        <v>7945</v>
      </c>
      <c r="Y3664" s="7" t="s">
        <v>46</v>
      </c>
      <c r="Z3664" s="7" t="s">
        <v>47</v>
      </c>
      <c r="AA3664" s="7" t="s">
        <v>48</v>
      </c>
      <c r="AB3664" s="7" t="s">
        <v>49</v>
      </c>
      <c r="AC3664" s="7">
        <v>25.8</v>
      </c>
      <c r="AD3664" s="7">
        <v>13.1</v>
      </c>
      <c r="AE3664" s="7">
        <v>0.4</v>
      </c>
      <c r="AF3664" s="7">
        <v>26.2</v>
      </c>
      <c r="AG3664" s="7">
        <v>23.84</v>
      </c>
      <c r="AH3664" s="7" t="s">
        <v>7942</v>
      </c>
      <c r="AK3664" s="7" t="s">
        <v>45</v>
      </c>
      <c r="AL3664" s="7" t="s">
        <v>7943</v>
      </c>
    </row>
    <row r="3665" spans="1:42" s="7" customFormat="1">
      <c r="A3665" s="7" t="s">
        <v>42</v>
      </c>
      <c r="B3665" s="7">
        <v>230293687</v>
      </c>
      <c r="C3665" s="7">
        <v>113534733</v>
      </c>
      <c r="D3665" s="7" t="s">
        <v>43</v>
      </c>
      <c r="F3665" s="7">
        <v>20170927</v>
      </c>
      <c r="G3665" s="18">
        <v>43004.727731481478</v>
      </c>
      <c r="H3665" s="18">
        <v>43004.727824074071</v>
      </c>
      <c r="L3665" s="7" t="s">
        <v>44</v>
      </c>
      <c r="M3665" s="7">
        <v>484265012</v>
      </c>
      <c r="N3665" s="7" t="s">
        <v>23192</v>
      </c>
      <c r="O3665" s="7">
        <v>1</v>
      </c>
      <c r="P3665" s="7" t="s">
        <v>3543</v>
      </c>
      <c r="Q3665" s="7" t="s">
        <v>152</v>
      </c>
      <c r="S3665" s="7" t="s">
        <v>7942</v>
      </c>
      <c r="U3665" s="7" t="s">
        <v>45</v>
      </c>
      <c r="V3665" s="7" t="s">
        <v>7943</v>
      </c>
      <c r="W3665" s="7" t="s">
        <v>7944</v>
      </c>
      <c r="X3665" s="7" t="s">
        <v>7945</v>
      </c>
      <c r="Y3665" s="7" t="s">
        <v>46</v>
      </c>
      <c r="Z3665" s="7" t="s">
        <v>47</v>
      </c>
      <c r="AA3665" s="7" t="s">
        <v>48</v>
      </c>
      <c r="AB3665" s="7" t="s">
        <v>49</v>
      </c>
      <c r="AC3665" s="7">
        <v>10</v>
      </c>
      <c r="AD3665" s="7">
        <v>10.199999999999999</v>
      </c>
      <c r="AE3665" s="7">
        <v>0.2</v>
      </c>
      <c r="AF3665" s="7">
        <v>10.199999999999999</v>
      </c>
      <c r="AG3665" s="7">
        <v>9.2799999999999994</v>
      </c>
      <c r="AH3665" s="7" t="s">
        <v>7942</v>
      </c>
      <c r="AK3665" s="7" t="s">
        <v>45</v>
      </c>
      <c r="AL3665" s="7" t="s">
        <v>7943</v>
      </c>
    </row>
    <row r="3666" spans="1:42">
      <c r="A3666" t="s">
        <v>42</v>
      </c>
      <c r="B3666">
        <v>230294060</v>
      </c>
      <c r="C3666">
        <v>113534898</v>
      </c>
      <c r="D3666" t="s">
        <v>629</v>
      </c>
      <c r="E3666" t="s">
        <v>32658</v>
      </c>
      <c r="F3666">
        <v>20170927</v>
      </c>
      <c r="G3666" s="6">
        <v>43004.733506944445</v>
      </c>
      <c r="H3666" s="6">
        <v>43004.733518518522</v>
      </c>
      <c r="L3666" t="s">
        <v>631</v>
      </c>
      <c r="M3666">
        <v>509033184</v>
      </c>
      <c r="N3666" t="s">
        <v>11895</v>
      </c>
      <c r="O3666">
        <v>1</v>
      </c>
      <c r="P3666" t="s">
        <v>13957</v>
      </c>
      <c r="Q3666" t="s">
        <v>152</v>
      </c>
      <c r="S3666" t="s">
        <v>17363</v>
      </c>
      <c r="U3666" t="s">
        <v>45</v>
      </c>
      <c r="V3666" t="s">
        <v>32659</v>
      </c>
      <c r="W3666" t="s">
        <v>32660</v>
      </c>
      <c r="X3666" t="s">
        <v>32141</v>
      </c>
      <c r="Y3666" t="s">
        <v>46</v>
      </c>
      <c r="Z3666" t="s">
        <v>47</v>
      </c>
      <c r="AA3666" t="s">
        <v>48</v>
      </c>
      <c r="AB3666" t="s">
        <v>49</v>
      </c>
      <c r="AC3666">
        <v>10.9</v>
      </c>
      <c r="AD3666">
        <v>11.1</v>
      </c>
      <c r="AE3666">
        <v>0.2</v>
      </c>
      <c r="AF3666">
        <v>11.1</v>
      </c>
      <c r="AG3666">
        <v>10.1</v>
      </c>
      <c r="AH3666" t="s">
        <v>32661</v>
      </c>
      <c r="AK3666" t="s">
        <v>45</v>
      </c>
      <c r="AL3666" t="s">
        <v>32659</v>
      </c>
    </row>
    <row r="3667" spans="1:42">
      <c r="A3667" t="s">
        <v>42</v>
      </c>
      <c r="B3667">
        <v>230299830</v>
      </c>
      <c r="C3667">
        <v>113537124</v>
      </c>
      <c r="D3667" t="s">
        <v>629</v>
      </c>
      <c r="E3667" t="s">
        <v>32662</v>
      </c>
      <c r="F3667">
        <v>20170927</v>
      </c>
      <c r="G3667" s="6">
        <v>43004.834039351852</v>
      </c>
      <c r="H3667" s="6">
        <v>43004.834074074075</v>
      </c>
      <c r="L3667" t="s">
        <v>631</v>
      </c>
      <c r="M3667">
        <v>510237558</v>
      </c>
      <c r="N3667" t="s">
        <v>21896</v>
      </c>
      <c r="O3667">
        <v>5</v>
      </c>
      <c r="P3667" t="s">
        <v>24324</v>
      </c>
      <c r="Q3667" t="s">
        <v>152</v>
      </c>
      <c r="S3667" t="s">
        <v>32663</v>
      </c>
      <c r="U3667" t="s">
        <v>45</v>
      </c>
      <c r="V3667" t="s">
        <v>32664</v>
      </c>
      <c r="W3667" t="s">
        <v>32665</v>
      </c>
      <c r="X3667" t="s">
        <v>32666</v>
      </c>
      <c r="Y3667" t="s">
        <v>46</v>
      </c>
      <c r="Z3667" t="s">
        <v>47</v>
      </c>
      <c r="AA3667" t="s">
        <v>48</v>
      </c>
      <c r="AB3667" t="s">
        <v>49</v>
      </c>
      <c r="AC3667">
        <v>69.5</v>
      </c>
      <c r="AD3667">
        <v>14.1</v>
      </c>
      <c r="AE3667">
        <v>1</v>
      </c>
      <c r="AF3667">
        <v>70.5</v>
      </c>
      <c r="AG3667">
        <v>64.150000000000006</v>
      </c>
      <c r="AH3667" t="s">
        <v>32663</v>
      </c>
      <c r="AK3667" t="s">
        <v>45</v>
      </c>
      <c r="AL3667" t="s">
        <v>32664</v>
      </c>
    </row>
    <row r="3668" spans="1:42" s="7" customFormat="1">
      <c r="A3668" s="7" t="s">
        <v>42</v>
      </c>
      <c r="B3668" s="7">
        <v>230300854</v>
      </c>
      <c r="C3668" s="7">
        <v>113537563</v>
      </c>
      <c r="D3668" s="7" t="s">
        <v>43</v>
      </c>
      <c r="F3668" s="7">
        <v>20170927</v>
      </c>
      <c r="G3668" s="18">
        <v>43004.848900462966</v>
      </c>
      <c r="H3668" s="18">
        <v>43004.848946759259</v>
      </c>
      <c r="L3668" s="7" t="s">
        <v>44</v>
      </c>
      <c r="M3668" s="7">
        <v>487808442</v>
      </c>
      <c r="N3668" s="7" t="s">
        <v>22803</v>
      </c>
      <c r="O3668" s="7">
        <v>2</v>
      </c>
      <c r="P3668" s="7" t="s">
        <v>22804</v>
      </c>
      <c r="Q3668" s="7" t="s">
        <v>152</v>
      </c>
      <c r="S3668" s="7" t="s">
        <v>32645</v>
      </c>
      <c r="U3668" s="7" t="s">
        <v>45</v>
      </c>
      <c r="V3668" s="7" t="s">
        <v>32646</v>
      </c>
      <c r="W3668" s="7" t="s">
        <v>32647</v>
      </c>
      <c r="X3668" s="7" t="s">
        <v>17216</v>
      </c>
      <c r="Y3668" s="7" t="s">
        <v>46</v>
      </c>
      <c r="Z3668" s="7" t="s">
        <v>47</v>
      </c>
      <c r="AA3668" s="7" t="s">
        <v>48</v>
      </c>
      <c r="AB3668" s="7" t="s">
        <v>49</v>
      </c>
      <c r="AC3668" s="7">
        <v>19.8</v>
      </c>
      <c r="AD3668" s="7">
        <v>10.1</v>
      </c>
      <c r="AE3668" s="7">
        <v>0.4</v>
      </c>
      <c r="AF3668" s="7">
        <v>20.2</v>
      </c>
      <c r="AG3668" s="7">
        <v>18.38</v>
      </c>
      <c r="AH3668" s="7" t="s">
        <v>32648</v>
      </c>
      <c r="AK3668" s="7" t="s">
        <v>45</v>
      </c>
      <c r="AL3668" s="7" t="s">
        <v>32646</v>
      </c>
    </row>
    <row r="3669" spans="1:42">
      <c r="A3669" t="s">
        <v>42</v>
      </c>
      <c r="B3669">
        <v>230320804</v>
      </c>
      <c r="C3669">
        <v>113543668</v>
      </c>
      <c r="D3669" t="s">
        <v>629</v>
      </c>
      <c r="E3669" t="s">
        <v>32667</v>
      </c>
      <c r="F3669">
        <v>20170927</v>
      </c>
      <c r="G3669" s="6">
        <v>43004.998437499999</v>
      </c>
      <c r="H3669" s="6">
        <v>43004.998460648145</v>
      </c>
      <c r="L3669" t="s">
        <v>631</v>
      </c>
      <c r="M3669">
        <v>458839005</v>
      </c>
      <c r="N3669" t="s">
        <v>23249</v>
      </c>
      <c r="O3669">
        <v>1</v>
      </c>
      <c r="P3669" t="s">
        <v>2677</v>
      </c>
      <c r="Q3669" t="s">
        <v>152</v>
      </c>
      <c r="S3669" t="s">
        <v>17656</v>
      </c>
      <c r="U3669" t="s">
        <v>45</v>
      </c>
      <c r="V3669" t="s">
        <v>32668</v>
      </c>
      <c r="W3669" t="s">
        <v>32669</v>
      </c>
      <c r="X3669" t="s">
        <v>21818</v>
      </c>
      <c r="Y3669" t="s">
        <v>46</v>
      </c>
      <c r="Z3669" t="s">
        <v>47</v>
      </c>
      <c r="AA3669" t="s">
        <v>48</v>
      </c>
      <c r="AB3669" t="s">
        <v>49</v>
      </c>
      <c r="AC3669">
        <v>26.9</v>
      </c>
      <c r="AD3669">
        <v>26.1</v>
      </c>
      <c r="AE3669">
        <v>0.2</v>
      </c>
      <c r="AF3669">
        <v>27.1</v>
      </c>
      <c r="AG3669">
        <v>23.75</v>
      </c>
      <c r="AH3669" t="s">
        <v>32670</v>
      </c>
      <c r="AK3669" t="s">
        <v>50</v>
      </c>
      <c r="AL3669" t="s">
        <v>32668</v>
      </c>
    </row>
    <row r="3670" spans="1:42">
      <c r="A3670" s="32">
        <v>43005</v>
      </c>
      <c r="B3670" s="33"/>
      <c r="C3670" s="34"/>
      <c r="D3670" s="34"/>
      <c r="E3670" s="35"/>
      <c r="F3670" s="35"/>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s="34"/>
      <c r="AG3670" s="34"/>
      <c r="AH3670" s="34"/>
      <c r="AI3670" s="34"/>
      <c r="AJ3670" s="34"/>
      <c r="AK3670" s="34"/>
      <c r="AL3670" s="47"/>
      <c r="AM3670" s="47"/>
      <c r="AN3670" s="47"/>
      <c r="AO3670" s="47"/>
      <c r="AP3670" s="47"/>
    </row>
    <row r="3671" spans="1:42">
      <c r="A3671" t="s">
        <v>42</v>
      </c>
      <c r="B3671">
        <v>230326071</v>
      </c>
      <c r="C3671">
        <v>113545529</v>
      </c>
      <c r="D3671" t="s">
        <v>629</v>
      </c>
      <c r="E3671" t="s">
        <v>32671</v>
      </c>
      <c r="F3671">
        <v>20170927</v>
      </c>
      <c r="G3671" s="6">
        <v>43005.139930555553</v>
      </c>
      <c r="H3671" s="6">
        <v>43005.139953703707</v>
      </c>
      <c r="L3671" t="s">
        <v>631</v>
      </c>
      <c r="M3671">
        <v>470707493</v>
      </c>
      <c r="N3671" t="s">
        <v>14372</v>
      </c>
      <c r="O3671">
        <v>1</v>
      </c>
      <c r="P3671" t="s">
        <v>60</v>
      </c>
      <c r="Q3671" t="s">
        <v>152</v>
      </c>
      <c r="S3671" t="s">
        <v>32672</v>
      </c>
      <c r="U3671" t="s">
        <v>45</v>
      </c>
      <c r="V3671" t="s">
        <v>32673</v>
      </c>
      <c r="W3671" t="s">
        <v>32674</v>
      </c>
      <c r="X3671" t="s">
        <v>6891</v>
      </c>
      <c r="Y3671" t="s">
        <v>46</v>
      </c>
      <c r="Z3671" t="s">
        <v>47</v>
      </c>
      <c r="AA3671" t="s">
        <v>48</v>
      </c>
      <c r="AB3671" t="s">
        <v>49</v>
      </c>
      <c r="AC3671">
        <v>9.9</v>
      </c>
      <c r="AD3671">
        <v>10.1</v>
      </c>
      <c r="AE3671">
        <v>0.2</v>
      </c>
      <c r="AF3671">
        <v>10.1</v>
      </c>
      <c r="AG3671">
        <v>9.19</v>
      </c>
      <c r="AH3671" t="s">
        <v>17599</v>
      </c>
      <c r="AK3671" t="s">
        <v>45</v>
      </c>
      <c r="AL3671" t="s">
        <v>32673</v>
      </c>
    </row>
    <row r="3672" spans="1:42">
      <c r="A3672" t="s">
        <v>42</v>
      </c>
      <c r="B3672">
        <v>230362480</v>
      </c>
      <c r="C3672">
        <v>113557331</v>
      </c>
      <c r="D3672" t="s">
        <v>629</v>
      </c>
      <c r="E3672" t="s">
        <v>32701</v>
      </c>
      <c r="F3672">
        <v>20170928</v>
      </c>
      <c r="G3672" s="6">
        <v>43005.717002314814</v>
      </c>
      <c r="H3672" s="6">
        <v>43005.717048611114</v>
      </c>
      <c r="L3672" t="s">
        <v>631</v>
      </c>
      <c r="M3672">
        <v>504508988</v>
      </c>
      <c r="N3672" t="s">
        <v>32702</v>
      </c>
      <c r="O3672">
        <v>1</v>
      </c>
      <c r="P3672" t="s">
        <v>2540</v>
      </c>
      <c r="Q3672" t="s">
        <v>152</v>
      </c>
      <c r="S3672" t="s">
        <v>32703</v>
      </c>
      <c r="U3672" t="s">
        <v>32704</v>
      </c>
      <c r="V3672" t="s">
        <v>32705</v>
      </c>
      <c r="W3672" t="s">
        <v>32706</v>
      </c>
      <c r="X3672" t="s">
        <v>8123</v>
      </c>
      <c r="Y3672" t="s">
        <v>46</v>
      </c>
      <c r="Z3672" t="s">
        <v>47</v>
      </c>
      <c r="AA3672" t="s">
        <v>48</v>
      </c>
      <c r="AB3672" t="s">
        <v>49</v>
      </c>
      <c r="AC3672">
        <v>39.89</v>
      </c>
      <c r="AD3672">
        <v>32.1</v>
      </c>
      <c r="AE3672">
        <v>0.2</v>
      </c>
      <c r="AF3672">
        <v>40.090000000000003</v>
      </c>
      <c r="AG3672">
        <v>29.21</v>
      </c>
      <c r="AH3672" t="s">
        <v>32707</v>
      </c>
      <c r="AK3672" t="s">
        <v>32708</v>
      </c>
      <c r="AL3672" t="s">
        <v>32709</v>
      </c>
    </row>
    <row r="3673" spans="1:42">
      <c r="A3673" t="s">
        <v>42</v>
      </c>
      <c r="B3673">
        <v>230386615</v>
      </c>
      <c r="C3673">
        <v>113564516</v>
      </c>
      <c r="D3673" t="s">
        <v>629</v>
      </c>
      <c r="E3673" t="s">
        <v>32710</v>
      </c>
      <c r="F3673">
        <v>20170928</v>
      </c>
      <c r="G3673" s="6">
        <v>43005.942245370374</v>
      </c>
      <c r="H3673" s="6">
        <v>43005.94226851852</v>
      </c>
      <c r="L3673" t="s">
        <v>631</v>
      </c>
      <c r="M3673">
        <v>456547720</v>
      </c>
      <c r="N3673" t="s">
        <v>16928</v>
      </c>
      <c r="O3673">
        <v>1</v>
      </c>
      <c r="P3673" t="s">
        <v>16929</v>
      </c>
      <c r="Q3673" t="s">
        <v>152</v>
      </c>
      <c r="S3673" t="s">
        <v>32711</v>
      </c>
      <c r="U3673" t="s">
        <v>45</v>
      </c>
      <c r="V3673" t="s">
        <v>32712</v>
      </c>
      <c r="W3673" t="s">
        <v>32713</v>
      </c>
      <c r="X3673" t="s">
        <v>32714</v>
      </c>
      <c r="Y3673" t="s">
        <v>46</v>
      </c>
      <c r="Z3673" t="s">
        <v>47</v>
      </c>
      <c r="AA3673" t="s">
        <v>48</v>
      </c>
      <c r="AB3673" t="s">
        <v>49</v>
      </c>
      <c r="AC3673">
        <v>15.9</v>
      </c>
      <c r="AD3673">
        <v>16.100000000000001</v>
      </c>
      <c r="AE3673">
        <v>0.2</v>
      </c>
      <c r="AF3673">
        <v>16.100000000000001</v>
      </c>
      <c r="AG3673">
        <v>14.65</v>
      </c>
      <c r="AH3673" t="s">
        <v>32715</v>
      </c>
      <c r="AK3673" t="s">
        <v>45</v>
      </c>
      <c r="AL3673" t="s">
        <v>32712</v>
      </c>
    </row>
    <row r="3674" spans="1:42">
      <c r="A3674" t="s">
        <v>42</v>
      </c>
      <c r="B3674">
        <v>230397163</v>
      </c>
      <c r="C3674">
        <v>113566069</v>
      </c>
      <c r="D3674" t="s">
        <v>629</v>
      </c>
      <c r="E3674" t="s">
        <v>32716</v>
      </c>
      <c r="F3674">
        <v>20170928</v>
      </c>
      <c r="G3674" s="6">
        <v>43005.977372685185</v>
      </c>
      <c r="H3674" s="6">
        <v>43005.977384259262</v>
      </c>
      <c r="L3674" t="s">
        <v>631</v>
      </c>
      <c r="M3674">
        <v>439763958</v>
      </c>
      <c r="N3674" t="s">
        <v>92</v>
      </c>
      <c r="O3674">
        <v>1</v>
      </c>
      <c r="P3674" t="s">
        <v>83</v>
      </c>
      <c r="Q3674" t="s">
        <v>152</v>
      </c>
      <c r="S3674" t="s">
        <v>563</v>
      </c>
      <c r="U3674" t="s">
        <v>45</v>
      </c>
      <c r="V3674" t="s">
        <v>32717</v>
      </c>
      <c r="W3674" t="s">
        <v>32718</v>
      </c>
      <c r="X3674" t="s">
        <v>32719</v>
      </c>
      <c r="Y3674" t="s">
        <v>46</v>
      </c>
      <c r="Z3674" t="s">
        <v>47</v>
      </c>
      <c r="AA3674" t="s">
        <v>48</v>
      </c>
      <c r="AB3674" t="s">
        <v>49</v>
      </c>
      <c r="AC3674">
        <v>19.899999999999999</v>
      </c>
      <c r="AD3674">
        <v>20.100000000000001</v>
      </c>
      <c r="AE3674">
        <v>0.2</v>
      </c>
      <c r="AF3674">
        <v>20.100000000000001</v>
      </c>
      <c r="AG3674">
        <v>18.29</v>
      </c>
      <c r="AH3674" t="s">
        <v>15866</v>
      </c>
      <c r="AJ3674" t="s">
        <v>32720</v>
      </c>
      <c r="AK3674" t="s">
        <v>32717</v>
      </c>
      <c r="AL3674" t="s">
        <v>45</v>
      </c>
    </row>
    <row r="3675" spans="1:42">
      <c r="A3675" t="s">
        <v>42</v>
      </c>
      <c r="B3675">
        <v>230397164</v>
      </c>
      <c r="C3675">
        <v>113566069</v>
      </c>
      <c r="D3675" t="s">
        <v>629</v>
      </c>
      <c r="E3675" t="s">
        <v>32716</v>
      </c>
      <c r="F3675">
        <v>20170928</v>
      </c>
      <c r="G3675" s="6">
        <v>43005.977372685185</v>
      </c>
      <c r="H3675" s="6">
        <v>43005.977384259262</v>
      </c>
      <c r="L3675" t="s">
        <v>631</v>
      </c>
      <c r="M3675">
        <v>439763958</v>
      </c>
      <c r="N3675" t="s">
        <v>92</v>
      </c>
      <c r="O3675">
        <v>1</v>
      </c>
      <c r="P3675" t="s">
        <v>80</v>
      </c>
      <c r="Q3675" t="s">
        <v>152</v>
      </c>
      <c r="S3675" t="s">
        <v>563</v>
      </c>
      <c r="U3675" t="s">
        <v>45</v>
      </c>
      <c r="V3675" t="s">
        <v>32717</v>
      </c>
      <c r="W3675" t="s">
        <v>32718</v>
      </c>
      <c r="X3675" t="s">
        <v>32719</v>
      </c>
      <c r="Y3675" t="s">
        <v>46</v>
      </c>
      <c r="Z3675" t="s">
        <v>47</v>
      </c>
      <c r="AA3675" t="s">
        <v>48</v>
      </c>
      <c r="AB3675" t="s">
        <v>49</v>
      </c>
      <c r="AC3675">
        <v>19.899999999999999</v>
      </c>
      <c r="AD3675">
        <v>20.100000000000001</v>
      </c>
      <c r="AE3675">
        <v>0.2</v>
      </c>
      <c r="AF3675">
        <v>20.100000000000001</v>
      </c>
      <c r="AG3675">
        <v>18.29</v>
      </c>
      <c r="AH3675" t="s">
        <v>15866</v>
      </c>
      <c r="AJ3675" t="s">
        <v>32720</v>
      </c>
      <c r="AK3675" t="s">
        <v>32717</v>
      </c>
      <c r="AL3675" t="s">
        <v>45</v>
      </c>
    </row>
    <row r="3676" spans="1:42">
      <c r="A3676" t="s">
        <v>42</v>
      </c>
      <c r="B3676">
        <v>230386615</v>
      </c>
      <c r="C3676">
        <v>113564516</v>
      </c>
      <c r="D3676" t="s">
        <v>629</v>
      </c>
      <c r="E3676" t="s">
        <v>32710</v>
      </c>
      <c r="F3676">
        <v>20170929</v>
      </c>
      <c r="G3676" t="s">
        <v>32721</v>
      </c>
      <c r="H3676" t="s">
        <v>32722</v>
      </c>
      <c r="L3676" t="s">
        <v>631</v>
      </c>
      <c r="M3676">
        <v>456547720</v>
      </c>
      <c r="N3676" t="s">
        <v>16928</v>
      </c>
      <c r="O3676">
        <v>1</v>
      </c>
      <c r="P3676" t="s">
        <v>16929</v>
      </c>
      <c r="Q3676" t="s">
        <v>152</v>
      </c>
      <c r="S3676" t="s">
        <v>32711</v>
      </c>
      <c r="U3676" t="s">
        <v>45</v>
      </c>
      <c r="V3676" t="s">
        <v>32712</v>
      </c>
      <c r="W3676" t="s">
        <v>32713</v>
      </c>
      <c r="X3676" t="s">
        <v>32714</v>
      </c>
      <c r="Y3676" t="s">
        <v>46</v>
      </c>
      <c r="Z3676" t="s">
        <v>47</v>
      </c>
      <c r="AA3676" t="s">
        <v>48</v>
      </c>
      <c r="AB3676" t="s">
        <v>49</v>
      </c>
      <c r="AC3676">
        <v>15.9</v>
      </c>
      <c r="AD3676">
        <v>16.100000000000001</v>
      </c>
      <c r="AE3676">
        <v>0.2</v>
      </c>
      <c r="AF3676">
        <v>16.100000000000001</v>
      </c>
      <c r="AG3676">
        <v>14.65</v>
      </c>
      <c r="AH3676" t="s">
        <v>32715</v>
      </c>
      <c r="AK3676" t="s">
        <v>45</v>
      </c>
      <c r="AL3676" t="s">
        <v>32712</v>
      </c>
    </row>
    <row r="3677" spans="1:42">
      <c r="A3677" s="32">
        <v>43006</v>
      </c>
      <c r="B3677" s="33"/>
      <c r="C3677" s="34"/>
      <c r="D3677" s="34"/>
      <c r="E3677" s="35"/>
      <c r="F3677" s="35"/>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s="34"/>
      <c r="AG3677" s="34"/>
      <c r="AH3677" s="34"/>
      <c r="AI3677" s="34"/>
      <c r="AJ3677" s="34"/>
      <c r="AK3677" s="34"/>
      <c r="AL3677" s="47"/>
      <c r="AM3677" s="47"/>
      <c r="AN3677" s="47"/>
      <c r="AO3677" s="47"/>
      <c r="AP3677" s="47"/>
    </row>
    <row r="3678" spans="1:42">
      <c r="A3678" t="s">
        <v>42</v>
      </c>
      <c r="B3678">
        <v>230425199</v>
      </c>
      <c r="C3678">
        <v>113573090</v>
      </c>
      <c r="D3678" t="s">
        <v>629</v>
      </c>
      <c r="E3678" t="s">
        <v>32723</v>
      </c>
      <c r="F3678">
        <v>20170929</v>
      </c>
      <c r="G3678" t="s">
        <v>32724</v>
      </c>
      <c r="H3678" t="s">
        <v>32725</v>
      </c>
      <c r="L3678" t="s">
        <v>631</v>
      </c>
      <c r="M3678">
        <v>515570153</v>
      </c>
      <c r="N3678" t="s">
        <v>32726</v>
      </c>
      <c r="O3678">
        <v>1</v>
      </c>
      <c r="P3678" t="s">
        <v>32727</v>
      </c>
      <c r="Q3678" t="s">
        <v>152</v>
      </c>
      <c r="S3678" t="s">
        <v>32728</v>
      </c>
      <c r="U3678" t="s">
        <v>32729</v>
      </c>
      <c r="V3678" t="s">
        <v>32729</v>
      </c>
      <c r="W3678" t="s">
        <v>32730</v>
      </c>
      <c r="X3678" t="s">
        <v>32731</v>
      </c>
      <c r="Y3678" t="s">
        <v>46</v>
      </c>
      <c r="Z3678" t="s">
        <v>47</v>
      </c>
      <c r="AA3678" t="s">
        <v>48</v>
      </c>
      <c r="AB3678" t="s">
        <v>49</v>
      </c>
      <c r="AC3678">
        <v>43.89</v>
      </c>
      <c r="AD3678">
        <v>35.1</v>
      </c>
      <c r="AE3678">
        <v>0.2</v>
      </c>
      <c r="AF3678">
        <v>44.09</v>
      </c>
      <c r="AG3678">
        <v>31.94</v>
      </c>
      <c r="AH3678" t="s">
        <v>32732</v>
      </c>
      <c r="AK3678" t="s">
        <v>32733</v>
      </c>
      <c r="AL3678" t="s">
        <v>32729</v>
      </c>
    </row>
    <row r="3679" spans="1:42">
      <c r="A3679" t="s">
        <v>42</v>
      </c>
      <c r="B3679">
        <v>230428876</v>
      </c>
      <c r="C3679">
        <v>113573535</v>
      </c>
      <c r="D3679" t="s">
        <v>629</v>
      </c>
      <c r="E3679" t="s">
        <v>32734</v>
      </c>
      <c r="F3679">
        <v>20170929</v>
      </c>
      <c r="G3679" t="s">
        <v>32735</v>
      </c>
      <c r="H3679" t="s">
        <v>32736</v>
      </c>
      <c r="L3679" t="s">
        <v>631</v>
      </c>
      <c r="M3679">
        <v>507874902</v>
      </c>
      <c r="N3679" t="s">
        <v>26254</v>
      </c>
      <c r="O3679">
        <v>1</v>
      </c>
      <c r="P3679" t="s">
        <v>14427</v>
      </c>
      <c r="Q3679" t="s">
        <v>152</v>
      </c>
      <c r="S3679" t="s">
        <v>32737</v>
      </c>
      <c r="U3679" t="s">
        <v>45</v>
      </c>
      <c r="V3679" t="s">
        <v>28834</v>
      </c>
      <c r="W3679" t="s">
        <v>32738</v>
      </c>
      <c r="X3679" t="s">
        <v>32739</v>
      </c>
      <c r="Y3679" t="s">
        <v>46</v>
      </c>
      <c r="Z3679" t="s">
        <v>47</v>
      </c>
      <c r="AA3679" t="s">
        <v>48</v>
      </c>
      <c r="AB3679" t="s">
        <v>49</v>
      </c>
      <c r="AC3679">
        <v>67.89</v>
      </c>
      <c r="AD3679">
        <v>58.1</v>
      </c>
      <c r="AE3679">
        <v>0.2</v>
      </c>
      <c r="AF3679">
        <v>68.09</v>
      </c>
      <c r="AG3679">
        <v>52.87</v>
      </c>
      <c r="AH3679" t="s">
        <v>28837</v>
      </c>
      <c r="AK3679" t="s">
        <v>45</v>
      </c>
      <c r="AL3679" t="s">
        <v>28834</v>
      </c>
    </row>
    <row r="3680" spans="1:42">
      <c r="A3680" t="s">
        <v>42</v>
      </c>
      <c r="B3680">
        <v>230432465</v>
      </c>
      <c r="C3680">
        <v>113575132</v>
      </c>
      <c r="D3680" t="s">
        <v>629</v>
      </c>
      <c r="E3680" t="s">
        <v>32740</v>
      </c>
      <c r="F3680">
        <v>20170929</v>
      </c>
      <c r="G3680" t="s">
        <v>32741</v>
      </c>
      <c r="H3680" t="s">
        <v>32742</v>
      </c>
      <c r="L3680" t="s">
        <v>631</v>
      </c>
      <c r="M3680">
        <v>490648247</v>
      </c>
      <c r="N3680" t="s">
        <v>25298</v>
      </c>
      <c r="O3680">
        <v>1</v>
      </c>
      <c r="P3680" t="s">
        <v>401</v>
      </c>
      <c r="Q3680" t="s">
        <v>152</v>
      </c>
      <c r="S3680" t="s">
        <v>17576</v>
      </c>
      <c r="U3680" t="s">
        <v>45</v>
      </c>
      <c r="V3680" t="s">
        <v>32743</v>
      </c>
      <c r="W3680" t="s">
        <v>32744</v>
      </c>
      <c r="X3680" t="s">
        <v>13685</v>
      </c>
      <c r="Y3680" t="s">
        <v>46</v>
      </c>
      <c r="Z3680" t="s">
        <v>47</v>
      </c>
      <c r="AA3680" t="s">
        <v>48</v>
      </c>
      <c r="AB3680" t="s">
        <v>49</v>
      </c>
      <c r="AC3680">
        <v>15.89</v>
      </c>
      <c r="AD3680">
        <v>14.1</v>
      </c>
      <c r="AE3680">
        <v>0.2</v>
      </c>
      <c r="AF3680">
        <v>16.09</v>
      </c>
      <c r="AG3680">
        <v>12.83</v>
      </c>
      <c r="AH3680" t="s">
        <v>32745</v>
      </c>
      <c r="AK3680" t="s">
        <v>45</v>
      </c>
      <c r="AL3680" t="s">
        <v>32743</v>
      </c>
    </row>
    <row r="3681" spans="1:42">
      <c r="A3681" t="s">
        <v>42</v>
      </c>
      <c r="B3681">
        <v>230462638</v>
      </c>
      <c r="C3681">
        <v>113579814</v>
      </c>
      <c r="D3681" t="s">
        <v>629</v>
      </c>
      <c r="E3681" t="s">
        <v>32746</v>
      </c>
      <c r="F3681">
        <v>20170929</v>
      </c>
      <c r="G3681" t="s">
        <v>32747</v>
      </c>
      <c r="H3681" t="s">
        <v>32748</v>
      </c>
      <c r="L3681" t="s">
        <v>631</v>
      </c>
      <c r="M3681">
        <v>470480984</v>
      </c>
      <c r="N3681" t="s">
        <v>24454</v>
      </c>
      <c r="O3681">
        <v>1</v>
      </c>
      <c r="P3681" t="s">
        <v>119</v>
      </c>
      <c r="Q3681" t="s">
        <v>152</v>
      </c>
      <c r="S3681" t="s">
        <v>14204</v>
      </c>
      <c r="U3681" t="s">
        <v>45</v>
      </c>
      <c r="V3681" t="s">
        <v>14205</v>
      </c>
      <c r="W3681" t="s">
        <v>14206</v>
      </c>
      <c r="X3681" t="s">
        <v>12248</v>
      </c>
      <c r="Y3681" t="s">
        <v>46</v>
      </c>
      <c r="Z3681" t="s">
        <v>47</v>
      </c>
      <c r="AA3681" t="s">
        <v>48</v>
      </c>
      <c r="AB3681" t="s">
        <v>49</v>
      </c>
      <c r="AC3681">
        <v>14.9</v>
      </c>
      <c r="AD3681">
        <v>15.1</v>
      </c>
      <c r="AE3681">
        <v>0.2</v>
      </c>
      <c r="AF3681">
        <v>15.1</v>
      </c>
      <c r="AG3681">
        <v>13.74</v>
      </c>
      <c r="AH3681" t="s">
        <v>14207</v>
      </c>
      <c r="AK3681" t="s">
        <v>45</v>
      </c>
      <c r="AL3681" t="s">
        <v>14205</v>
      </c>
    </row>
    <row r="3682" spans="1:42">
      <c r="A3682" t="s">
        <v>42</v>
      </c>
      <c r="B3682">
        <v>230466614</v>
      </c>
      <c r="C3682">
        <v>113580997</v>
      </c>
      <c r="D3682" t="s">
        <v>629</v>
      </c>
      <c r="E3682" t="s">
        <v>32749</v>
      </c>
      <c r="F3682">
        <v>20170929</v>
      </c>
      <c r="G3682" t="s">
        <v>32750</v>
      </c>
      <c r="H3682" t="s">
        <v>32751</v>
      </c>
      <c r="L3682" t="s">
        <v>631</v>
      </c>
      <c r="M3682">
        <v>496227288</v>
      </c>
      <c r="N3682" t="s">
        <v>12826</v>
      </c>
      <c r="O3682">
        <v>1</v>
      </c>
      <c r="P3682" t="s">
        <v>166</v>
      </c>
      <c r="Q3682" t="s">
        <v>152</v>
      </c>
      <c r="S3682" t="s">
        <v>9956</v>
      </c>
      <c r="U3682" t="s">
        <v>32752</v>
      </c>
      <c r="V3682" t="s">
        <v>32753</v>
      </c>
      <c r="W3682" t="s">
        <v>32754</v>
      </c>
      <c r="X3682" t="s">
        <v>1215</v>
      </c>
      <c r="Y3682" t="s">
        <v>46</v>
      </c>
      <c r="Z3682" t="s">
        <v>47</v>
      </c>
      <c r="AA3682" t="s">
        <v>48</v>
      </c>
      <c r="AB3682" t="s">
        <v>49</v>
      </c>
      <c r="AC3682">
        <v>25.9</v>
      </c>
      <c r="AD3682">
        <v>26.1</v>
      </c>
      <c r="AE3682">
        <v>0.2</v>
      </c>
      <c r="AF3682">
        <v>26.1</v>
      </c>
      <c r="AG3682">
        <v>23.75</v>
      </c>
      <c r="AH3682" t="s">
        <v>9956</v>
      </c>
      <c r="AK3682" t="s">
        <v>32752</v>
      </c>
      <c r="AL3682" t="s">
        <v>32753</v>
      </c>
    </row>
    <row r="3683" spans="1:42">
      <c r="A3683" t="s">
        <v>42</v>
      </c>
      <c r="B3683">
        <v>230470610</v>
      </c>
      <c r="C3683">
        <v>113582865</v>
      </c>
      <c r="D3683" t="s">
        <v>629</v>
      </c>
      <c r="E3683" t="s">
        <v>32755</v>
      </c>
      <c r="F3683">
        <v>20170929</v>
      </c>
      <c r="G3683" t="s">
        <v>32756</v>
      </c>
      <c r="H3683" t="s">
        <v>32757</v>
      </c>
      <c r="L3683" t="s">
        <v>631</v>
      </c>
      <c r="M3683">
        <v>470480984</v>
      </c>
      <c r="N3683" t="s">
        <v>24454</v>
      </c>
      <c r="O3683">
        <v>1</v>
      </c>
      <c r="P3683" t="s">
        <v>119</v>
      </c>
      <c r="Q3683" t="s">
        <v>152</v>
      </c>
      <c r="S3683" t="s">
        <v>32758</v>
      </c>
      <c r="U3683" t="s">
        <v>32759</v>
      </c>
      <c r="V3683" t="s">
        <v>32760</v>
      </c>
      <c r="W3683" t="s">
        <v>32761</v>
      </c>
      <c r="X3683" t="s">
        <v>32762</v>
      </c>
      <c r="Y3683" t="s">
        <v>46</v>
      </c>
      <c r="Z3683" t="s">
        <v>47</v>
      </c>
      <c r="AA3683" t="s">
        <v>48</v>
      </c>
      <c r="AB3683" t="s">
        <v>49</v>
      </c>
      <c r="AC3683">
        <v>14.9</v>
      </c>
      <c r="AD3683">
        <v>15.1</v>
      </c>
      <c r="AE3683">
        <v>0.2</v>
      </c>
      <c r="AF3683">
        <v>15.1</v>
      </c>
      <c r="AG3683">
        <v>13.74</v>
      </c>
      <c r="AH3683" t="s">
        <v>15448</v>
      </c>
      <c r="AJ3683" t="s">
        <v>32763</v>
      </c>
      <c r="AK3683" t="s">
        <v>32760</v>
      </c>
      <c r="AL3683" t="s">
        <v>32759</v>
      </c>
    </row>
    <row r="3684" spans="1:42">
      <c r="A3684" t="s">
        <v>42</v>
      </c>
      <c r="B3684">
        <v>230470611</v>
      </c>
      <c r="C3684">
        <v>113582865</v>
      </c>
      <c r="D3684" t="s">
        <v>629</v>
      </c>
      <c r="E3684" t="s">
        <v>32755</v>
      </c>
      <c r="F3684">
        <v>20170929</v>
      </c>
      <c r="G3684" t="s">
        <v>32756</v>
      </c>
      <c r="H3684" t="s">
        <v>32757</v>
      </c>
      <c r="L3684" t="s">
        <v>631</v>
      </c>
      <c r="M3684">
        <v>470480984</v>
      </c>
      <c r="N3684" t="s">
        <v>24454</v>
      </c>
      <c r="O3684">
        <v>1</v>
      </c>
      <c r="P3684" t="s">
        <v>119</v>
      </c>
      <c r="Q3684" t="s">
        <v>152</v>
      </c>
      <c r="S3684" t="s">
        <v>32758</v>
      </c>
      <c r="U3684" t="s">
        <v>32759</v>
      </c>
      <c r="V3684" t="s">
        <v>32760</v>
      </c>
      <c r="W3684" t="s">
        <v>32761</v>
      </c>
      <c r="X3684" t="s">
        <v>32762</v>
      </c>
      <c r="Y3684" t="s">
        <v>46</v>
      </c>
      <c r="Z3684" t="s">
        <v>47</v>
      </c>
      <c r="AA3684" t="s">
        <v>48</v>
      </c>
      <c r="AB3684" t="s">
        <v>49</v>
      </c>
      <c r="AC3684">
        <v>14.9</v>
      </c>
      <c r="AD3684">
        <v>15.1</v>
      </c>
      <c r="AE3684">
        <v>0.2</v>
      </c>
      <c r="AF3684">
        <v>15.1</v>
      </c>
      <c r="AG3684">
        <v>13.74</v>
      </c>
      <c r="AH3684" t="s">
        <v>15448</v>
      </c>
      <c r="AJ3684" t="s">
        <v>32763</v>
      </c>
      <c r="AK3684" t="s">
        <v>32760</v>
      </c>
      <c r="AL3684" t="s">
        <v>32759</v>
      </c>
    </row>
    <row r="3685" spans="1:42">
      <c r="A3685" t="s">
        <v>42</v>
      </c>
      <c r="B3685">
        <v>230475323</v>
      </c>
      <c r="C3685">
        <v>113584994</v>
      </c>
      <c r="D3685" t="s">
        <v>629</v>
      </c>
      <c r="E3685" t="s">
        <v>32764</v>
      </c>
      <c r="F3685">
        <v>20170929</v>
      </c>
      <c r="G3685" t="s">
        <v>32765</v>
      </c>
      <c r="H3685" t="s">
        <v>32766</v>
      </c>
      <c r="L3685" t="s">
        <v>631</v>
      </c>
      <c r="M3685">
        <v>499227511</v>
      </c>
      <c r="N3685" t="s">
        <v>32767</v>
      </c>
      <c r="O3685">
        <v>1</v>
      </c>
      <c r="P3685" t="s">
        <v>64</v>
      </c>
      <c r="Q3685" t="s">
        <v>152</v>
      </c>
      <c r="S3685" t="s">
        <v>32768</v>
      </c>
      <c r="U3685" t="s">
        <v>45</v>
      </c>
      <c r="V3685" t="s">
        <v>32769</v>
      </c>
      <c r="W3685" t="s">
        <v>32770</v>
      </c>
      <c r="X3685" t="s">
        <v>32771</v>
      </c>
      <c r="Y3685" t="s">
        <v>46</v>
      </c>
      <c r="Z3685" t="s">
        <v>47</v>
      </c>
      <c r="AA3685" t="s">
        <v>48</v>
      </c>
      <c r="AB3685" t="s">
        <v>49</v>
      </c>
      <c r="AC3685">
        <v>19.899999999999999</v>
      </c>
      <c r="AD3685">
        <v>20.100000000000001</v>
      </c>
      <c r="AE3685">
        <v>0.2</v>
      </c>
      <c r="AF3685">
        <v>20.100000000000001</v>
      </c>
      <c r="AG3685">
        <v>18.29</v>
      </c>
      <c r="AH3685" t="s">
        <v>29669</v>
      </c>
      <c r="AK3685" t="s">
        <v>45</v>
      </c>
      <c r="AL3685" t="s">
        <v>32769</v>
      </c>
    </row>
    <row r="3686" spans="1:42">
      <c r="A3686" t="s">
        <v>42</v>
      </c>
      <c r="B3686">
        <v>230477697</v>
      </c>
      <c r="C3686">
        <v>113585980</v>
      </c>
      <c r="D3686" t="s">
        <v>629</v>
      </c>
      <c r="E3686" t="s">
        <v>32772</v>
      </c>
      <c r="F3686">
        <v>20170929</v>
      </c>
      <c r="G3686" t="s">
        <v>32773</v>
      </c>
      <c r="H3686" t="s">
        <v>32774</v>
      </c>
      <c r="L3686" t="s">
        <v>631</v>
      </c>
      <c r="M3686">
        <v>461820530</v>
      </c>
      <c r="N3686" t="s">
        <v>24152</v>
      </c>
      <c r="O3686">
        <v>2</v>
      </c>
      <c r="P3686" t="s">
        <v>610</v>
      </c>
      <c r="Q3686" t="s">
        <v>152</v>
      </c>
      <c r="S3686" t="s">
        <v>32775</v>
      </c>
      <c r="U3686" t="s">
        <v>45</v>
      </c>
      <c r="V3686" t="s">
        <v>32776</v>
      </c>
      <c r="W3686" t="s">
        <v>32777</v>
      </c>
      <c r="X3686" t="s">
        <v>32778</v>
      </c>
      <c r="Y3686" t="s">
        <v>46</v>
      </c>
      <c r="Z3686" t="s">
        <v>47</v>
      </c>
      <c r="AA3686" t="s">
        <v>48</v>
      </c>
      <c r="AB3686" t="s">
        <v>49</v>
      </c>
      <c r="AC3686">
        <v>1.6</v>
      </c>
      <c r="AD3686">
        <v>1</v>
      </c>
      <c r="AE3686">
        <v>0.4</v>
      </c>
      <c r="AF3686">
        <v>2</v>
      </c>
      <c r="AG3686">
        <v>1.82</v>
      </c>
      <c r="AH3686" t="s">
        <v>32775</v>
      </c>
      <c r="AJ3686" t="s">
        <v>32779</v>
      </c>
      <c r="AK3686" t="s">
        <v>45</v>
      </c>
      <c r="AL3686" t="s">
        <v>32776</v>
      </c>
    </row>
    <row r="3687" spans="1:42">
      <c r="A3687" t="s">
        <v>42</v>
      </c>
      <c r="B3687">
        <v>230481344</v>
      </c>
      <c r="C3687">
        <v>113587176</v>
      </c>
      <c r="D3687" t="s">
        <v>629</v>
      </c>
      <c r="E3687" t="s">
        <v>32780</v>
      </c>
      <c r="F3687">
        <v>20170929</v>
      </c>
      <c r="G3687" t="s">
        <v>32781</v>
      </c>
      <c r="H3687" t="s">
        <v>32782</v>
      </c>
      <c r="L3687" t="s">
        <v>631</v>
      </c>
      <c r="M3687">
        <v>507874902</v>
      </c>
      <c r="N3687" t="s">
        <v>26254</v>
      </c>
      <c r="O3687">
        <v>1</v>
      </c>
      <c r="P3687" t="s">
        <v>15187</v>
      </c>
      <c r="Q3687" t="s">
        <v>152</v>
      </c>
      <c r="S3687" t="s">
        <v>32783</v>
      </c>
      <c r="U3687" t="s">
        <v>45</v>
      </c>
      <c r="V3687" t="s">
        <v>32784</v>
      </c>
      <c r="W3687" t="s">
        <v>32785</v>
      </c>
      <c r="X3687" t="s">
        <v>32786</v>
      </c>
      <c r="Y3687" t="s">
        <v>46</v>
      </c>
      <c r="Z3687" t="s">
        <v>47</v>
      </c>
      <c r="AA3687" t="s">
        <v>48</v>
      </c>
      <c r="AB3687" t="s">
        <v>49</v>
      </c>
      <c r="AC3687">
        <v>57.9</v>
      </c>
      <c r="AD3687">
        <v>58.1</v>
      </c>
      <c r="AE3687">
        <v>0.2</v>
      </c>
      <c r="AF3687">
        <v>58.1</v>
      </c>
      <c r="AG3687">
        <v>52.87</v>
      </c>
      <c r="AH3687" t="s">
        <v>32783</v>
      </c>
      <c r="AK3687" t="s">
        <v>45</v>
      </c>
      <c r="AL3687" t="s">
        <v>32784</v>
      </c>
    </row>
    <row r="3688" spans="1:42">
      <c r="A3688" s="32">
        <v>43007</v>
      </c>
      <c r="B3688" s="33"/>
      <c r="C3688" s="34"/>
      <c r="D3688" s="34"/>
      <c r="E3688" s="35"/>
      <c r="F3688" s="35"/>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s="34"/>
      <c r="AG3688" s="34"/>
      <c r="AH3688" s="34"/>
      <c r="AI3688" s="34"/>
      <c r="AJ3688" s="34"/>
      <c r="AK3688" s="34"/>
      <c r="AL3688" s="47"/>
      <c r="AM3688" s="47"/>
      <c r="AN3688" s="47"/>
      <c r="AO3688" s="47"/>
      <c r="AP3688" s="47"/>
    </row>
    <row r="3689" spans="1:42" s="7" customFormat="1">
      <c r="A3689" s="7" t="s">
        <v>42</v>
      </c>
      <c r="B3689" s="7">
        <v>230491620</v>
      </c>
      <c r="C3689" s="7">
        <v>113589639</v>
      </c>
      <c r="D3689" s="7" t="s">
        <v>43</v>
      </c>
      <c r="F3689" s="7">
        <v>20170929</v>
      </c>
      <c r="G3689" s="7" t="s">
        <v>32868</v>
      </c>
      <c r="H3689" s="7" t="s">
        <v>32869</v>
      </c>
      <c r="L3689" s="7" t="s">
        <v>44</v>
      </c>
      <c r="M3689" s="7">
        <v>480804309</v>
      </c>
      <c r="N3689" s="7" t="s">
        <v>24050</v>
      </c>
      <c r="O3689" s="7">
        <v>1</v>
      </c>
      <c r="P3689" s="7" t="s">
        <v>200</v>
      </c>
      <c r="Q3689" s="7" t="s">
        <v>152</v>
      </c>
      <c r="S3689" s="7" t="s">
        <v>32870</v>
      </c>
      <c r="U3689" s="7" t="s">
        <v>32871</v>
      </c>
      <c r="V3689" s="7" t="s">
        <v>32871</v>
      </c>
      <c r="W3689" s="7" t="s">
        <v>32872</v>
      </c>
      <c r="X3689" s="7" t="s">
        <v>32873</v>
      </c>
      <c r="Y3689" s="7" t="s">
        <v>46</v>
      </c>
      <c r="Z3689" s="7" t="s">
        <v>47</v>
      </c>
      <c r="AA3689" s="7" t="s">
        <v>48</v>
      </c>
      <c r="AB3689" s="7" t="s">
        <v>49</v>
      </c>
      <c r="AC3689" s="7">
        <v>18.89</v>
      </c>
      <c r="AD3689" s="7">
        <v>12.1</v>
      </c>
      <c r="AE3689" s="7">
        <v>0.2</v>
      </c>
      <c r="AF3689" s="7">
        <v>19.09</v>
      </c>
      <c r="AG3689" s="7">
        <v>11.01</v>
      </c>
      <c r="AH3689" s="7" t="s">
        <v>32874</v>
      </c>
      <c r="AK3689" s="7" t="s">
        <v>32871</v>
      </c>
      <c r="AL3689" s="7" t="s">
        <v>32871</v>
      </c>
    </row>
    <row r="3690" spans="1:42">
      <c r="A3690" t="s">
        <v>42</v>
      </c>
      <c r="B3690">
        <v>230493119</v>
      </c>
      <c r="C3690">
        <v>113589736</v>
      </c>
      <c r="D3690" t="s">
        <v>629</v>
      </c>
      <c r="E3690" t="s">
        <v>32787</v>
      </c>
      <c r="F3690">
        <v>20170929</v>
      </c>
      <c r="G3690" t="s">
        <v>32788</v>
      </c>
      <c r="H3690" t="s">
        <v>32789</v>
      </c>
      <c r="L3690" t="s">
        <v>631</v>
      </c>
      <c r="M3690">
        <v>458726400</v>
      </c>
      <c r="N3690" t="s">
        <v>749</v>
      </c>
      <c r="O3690">
        <v>1</v>
      </c>
      <c r="P3690" t="s">
        <v>751</v>
      </c>
      <c r="Q3690" t="s">
        <v>152</v>
      </c>
      <c r="S3690" t="s">
        <v>32790</v>
      </c>
      <c r="U3690" t="s">
        <v>32791</v>
      </c>
      <c r="V3690" t="s">
        <v>32791</v>
      </c>
      <c r="W3690" t="s">
        <v>32792</v>
      </c>
      <c r="X3690" t="s">
        <v>32793</v>
      </c>
      <c r="Y3690" t="s">
        <v>46</v>
      </c>
      <c r="Z3690" t="s">
        <v>47</v>
      </c>
      <c r="AA3690" t="s">
        <v>48</v>
      </c>
      <c r="AB3690" t="s">
        <v>49</v>
      </c>
      <c r="AC3690">
        <v>10.49</v>
      </c>
      <c r="AD3690">
        <v>8.6999999999999993</v>
      </c>
      <c r="AE3690">
        <v>0.2</v>
      </c>
      <c r="AF3690">
        <v>10.69</v>
      </c>
      <c r="AG3690">
        <v>7.92</v>
      </c>
      <c r="AH3690" t="s">
        <v>32794</v>
      </c>
      <c r="AK3690" t="s">
        <v>32795</v>
      </c>
      <c r="AL3690" t="s">
        <v>32791</v>
      </c>
    </row>
    <row r="3691" spans="1:42">
      <c r="A3691" t="s">
        <v>42</v>
      </c>
      <c r="B3691">
        <v>230497532</v>
      </c>
      <c r="C3691">
        <v>113589982</v>
      </c>
      <c r="D3691" t="s">
        <v>629</v>
      </c>
      <c r="E3691" t="s">
        <v>32796</v>
      </c>
      <c r="F3691">
        <v>20170929</v>
      </c>
      <c r="G3691" t="s">
        <v>32797</v>
      </c>
      <c r="H3691" t="s">
        <v>32798</v>
      </c>
      <c r="L3691" t="s">
        <v>631</v>
      </c>
      <c r="M3691">
        <v>436367781</v>
      </c>
      <c r="N3691" t="s">
        <v>15390</v>
      </c>
      <c r="O3691">
        <v>1</v>
      </c>
      <c r="P3691" t="s">
        <v>2473</v>
      </c>
      <c r="Q3691" t="s">
        <v>152</v>
      </c>
      <c r="S3691" t="s">
        <v>32799</v>
      </c>
      <c r="U3691" t="s">
        <v>45</v>
      </c>
      <c r="V3691" t="s">
        <v>32800</v>
      </c>
      <c r="W3691" t="s">
        <v>32801</v>
      </c>
      <c r="X3691" t="s">
        <v>32802</v>
      </c>
      <c r="Y3691" t="s">
        <v>46</v>
      </c>
      <c r="Z3691" t="s">
        <v>47</v>
      </c>
      <c r="AA3691" t="s">
        <v>48</v>
      </c>
      <c r="AB3691" t="s">
        <v>49</v>
      </c>
      <c r="AC3691">
        <v>11.9</v>
      </c>
      <c r="AD3691">
        <v>12.1</v>
      </c>
      <c r="AE3691">
        <v>0.2</v>
      </c>
      <c r="AF3691">
        <v>12.1</v>
      </c>
      <c r="AG3691">
        <v>11.01</v>
      </c>
      <c r="AH3691" t="s">
        <v>32803</v>
      </c>
      <c r="AK3691" t="s">
        <v>45</v>
      </c>
      <c r="AL3691" t="s">
        <v>32800</v>
      </c>
    </row>
    <row r="3692" spans="1:42">
      <c r="A3692" t="s">
        <v>42</v>
      </c>
      <c r="B3692">
        <v>230524784</v>
      </c>
      <c r="C3692">
        <v>113593580</v>
      </c>
      <c r="D3692" t="s">
        <v>693</v>
      </c>
      <c r="F3692">
        <v>20170929</v>
      </c>
      <c r="G3692" t="s">
        <v>32804</v>
      </c>
      <c r="H3692" t="s">
        <v>32805</v>
      </c>
      <c r="L3692" t="s">
        <v>631</v>
      </c>
      <c r="M3692">
        <v>458660095</v>
      </c>
      <c r="N3692" t="s">
        <v>23295</v>
      </c>
      <c r="O3692">
        <v>1</v>
      </c>
      <c r="P3692" t="s">
        <v>60</v>
      </c>
      <c r="Q3692" t="s">
        <v>152</v>
      </c>
      <c r="S3692" t="s">
        <v>32806</v>
      </c>
      <c r="U3692" t="s">
        <v>45</v>
      </c>
      <c r="V3692" t="s">
        <v>32807</v>
      </c>
      <c r="W3692" t="s">
        <v>32808</v>
      </c>
      <c r="X3692" t="s">
        <v>32809</v>
      </c>
      <c r="Y3692" t="s">
        <v>46</v>
      </c>
      <c r="Z3692" t="s">
        <v>47</v>
      </c>
      <c r="AA3692" t="s">
        <v>48</v>
      </c>
      <c r="AB3692" t="s">
        <v>49</v>
      </c>
      <c r="AC3692">
        <v>26.5</v>
      </c>
      <c r="AD3692">
        <v>26.7</v>
      </c>
      <c r="AE3692">
        <v>0.2</v>
      </c>
      <c r="AF3692">
        <v>26.7</v>
      </c>
      <c r="AG3692">
        <v>24.3</v>
      </c>
      <c r="AH3692" t="s">
        <v>32810</v>
      </c>
      <c r="AK3692" t="s">
        <v>45</v>
      </c>
      <c r="AL3692" t="s">
        <v>32807</v>
      </c>
    </row>
    <row r="3693" spans="1:42">
      <c r="A3693" t="s">
        <v>42</v>
      </c>
      <c r="B3693">
        <v>230527651</v>
      </c>
      <c r="C3693">
        <v>113593870</v>
      </c>
      <c r="D3693" t="s">
        <v>629</v>
      </c>
      <c r="E3693" t="s">
        <v>32910</v>
      </c>
      <c r="F3693">
        <v>20171002</v>
      </c>
      <c r="G3693" t="s">
        <v>32911</v>
      </c>
      <c r="H3693" t="s">
        <v>32912</v>
      </c>
      <c r="L3693" t="s">
        <v>631</v>
      </c>
      <c r="M3693">
        <v>487580810</v>
      </c>
      <c r="N3693" t="s">
        <v>23553</v>
      </c>
      <c r="O3693">
        <v>1</v>
      </c>
      <c r="P3693" t="s">
        <v>3460</v>
      </c>
      <c r="Q3693" t="s">
        <v>152</v>
      </c>
      <c r="S3693" t="s">
        <v>32913</v>
      </c>
      <c r="U3693" t="s">
        <v>45</v>
      </c>
      <c r="V3693" t="s">
        <v>32914</v>
      </c>
      <c r="W3693" t="s">
        <v>32915</v>
      </c>
      <c r="X3693" t="s">
        <v>32916</v>
      </c>
      <c r="Y3693" t="s">
        <v>46</v>
      </c>
      <c r="Z3693" t="s">
        <v>47</v>
      </c>
      <c r="AA3693" t="s">
        <v>48</v>
      </c>
      <c r="AB3693" t="s">
        <v>49</v>
      </c>
      <c r="AC3693">
        <v>19.899999999999999</v>
      </c>
      <c r="AD3693">
        <v>20.100000000000001</v>
      </c>
      <c r="AE3693">
        <v>0.2</v>
      </c>
      <c r="AF3693">
        <v>20.100000000000001</v>
      </c>
      <c r="AG3693">
        <v>18.29</v>
      </c>
      <c r="AH3693" t="s">
        <v>2994</v>
      </c>
      <c r="AK3693" t="s">
        <v>45</v>
      </c>
      <c r="AL3693" t="s">
        <v>32914</v>
      </c>
    </row>
    <row r="3694" spans="1:42">
      <c r="A3694" t="s">
        <v>42</v>
      </c>
      <c r="B3694">
        <v>230538464</v>
      </c>
      <c r="C3694">
        <v>113594611</v>
      </c>
      <c r="D3694" t="s">
        <v>629</v>
      </c>
      <c r="E3694" t="s">
        <v>32917</v>
      </c>
      <c r="F3694">
        <v>20171002</v>
      </c>
      <c r="G3694" t="s">
        <v>32918</v>
      </c>
      <c r="H3694" t="s">
        <v>32919</v>
      </c>
      <c r="L3694" t="s">
        <v>631</v>
      </c>
      <c r="M3694">
        <v>489554133</v>
      </c>
      <c r="N3694" t="s">
        <v>23233</v>
      </c>
      <c r="O3694">
        <v>1</v>
      </c>
      <c r="P3694" t="s">
        <v>20800</v>
      </c>
      <c r="Q3694" t="s">
        <v>152</v>
      </c>
      <c r="S3694" t="s">
        <v>32920</v>
      </c>
      <c r="U3694" t="s">
        <v>32921</v>
      </c>
      <c r="V3694" t="s">
        <v>32922</v>
      </c>
      <c r="W3694" t="s">
        <v>32923</v>
      </c>
      <c r="X3694" t="s">
        <v>32924</v>
      </c>
      <c r="Y3694" t="s">
        <v>46</v>
      </c>
      <c r="Z3694" t="s">
        <v>47</v>
      </c>
      <c r="AA3694" t="s">
        <v>48</v>
      </c>
      <c r="AB3694" t="s">
        <v>49</v>
      </c>
      <c r="AC3694">
        <v>9.9</v>
      </c>
      <c r="AD3694">
        <v>10.1</v>
      </c>
      <c r="AE3694">
        <v>0.2</v>
      </c>
      <c r="AF3694">
        <v>10.1</v>
      </c>
      <c r="AG3694">
        <v>9.19</v>
      </c>
      <c r="AH3694" t="s">
        <v>32920</v>
      </c>
      <c r="AK3694" t="s">
        <v>32921</v>
      </c>
      <c r="AL3694" t="s">
        <v>32922</v>
      </c>
    </row>
    <row r="3695" spans="1:42">
      <c r="A3695" t="s">
        <v>42</v>
      </c>
      <c r="B3695">
        <v>230546800</v>
      </c>
      <c r="C3695">
        <v>113596005</v>
      </c>
      <c r="D3695" t="s">
        <v>629</v>
      </c>
      <c r="E3695" t="s">
        <v>32925</v>
      </c>
      <c r="F3695">
        <v>20171002</v>
      </c>
      <c r="G3695" t="s">
        <v>32926</v>
      </c>
      <c r="H3695" t="s">
        <v>32927</v>
      </c>
      <c r="L3695" t="s">
        <v>631</v>
      </c>
      <c r="M3695">
        <v>435026212</v>
      </c>
      <c r="N3695" t="s">
        <v>23178</v>
      </c>
      <c r="O3695">
        <v>1</v>
      </c>
      <c r="P3695" t="s">
        <v>74</v>
      </c>
      <c r="Q3695" t="s">
        <v>152</v>
      </c>
      <c r="S3695" t="s">
        <v>32928</v>
      </c>
      <c r="U3695" t="s">
        <v>28739</v>
      </c>
      <c r="V3695" t="s">
        <v>32929</v>
      </c>
      <c r="W3695" t="s">
        <v>32930</v>
      </c>
      <c r="X3695" t="s">
        <v>32931</v>
      </c>
      <c r="Y3695" t="s">
        <v>46</v>
      </c>
      <c r="Z3695" t="s">
        <v>47</v>
      </c>
      <c r="AA3695" t="s">
        <v>48</v>
      </c>
      <c r="AB3695" t="s">
        <v>49</v>
      </c>
      <c r="AC3695">
        <v>23.9</v>
      </c>
      <c r="AD3695">
        <v>24.1</v>
      </c>
      <c r="AE3695">
        <v>0.2</v>
      </c>
      <c r="AF3695">
        <v>24.1</v>
      </c>
      <c r="AG3695">
        <v>21.93</v>
      </c>
      <c r="AH3695" t="s">
        <v>784</v>
      </c>
      <c r="AK3695" t="s">
        <v>45</v>
      </c>
      <c r="AL3695" t="s">
        <v>28739</v>
      </c>
    </row>
    <row r="3696" spans="1:42">
      <c r="A3696" t="s">
        <v>42</v>
      </c>
      <c r="B3696">
        <v>230573573</v>
      </c>
      <c r="C3696">
        <v>113599788</v>
      </c>
      <c r="D3696" t="s">
        <v>629</v>
      </c>
      <c r="E3696" t="s">
        <v>32932</v>
      </c>
      <c r="F3696">
        <v>20171002</v>
      </c>
      <c r="G3696" t="s">
        <v>32933</v>
      </c>
      <c r="H3696" t="s">
        <v>32934</v>
      </c>
      <c r="L3696" t="s">
        <v>631</v>
      </c>
      <c r="M3696">
        <v>437296476</v>
      </c>
      <c r="N3696" t="s">
        <v>28558</v>
      </c>
      <c r="O3696">
        <v>1</v>
      </c>
      <c r="P3696" t="s">
        <v>30746</v>
      </c>
      <c r="Q3696" t="s">
        <v>152</v>
      </c>
      <c r="S3696" t="s">
        <v>32935</v>
      </c>
      <c r="U3696" t="s">
        <v>45</v>
      </c>
      <c r="V3696" t="s">
        <v>32936</v>
      </c>
      <c r="W3696" t="s">
        <v>32937</v>
      </c>
      <c r="X3696" t="s">
        <v>32938</v>
      </c>
      <c r="Y3696" t="s">
        <v>46</v>
      </c>
      <c r="Z3696" t="s">
        <v>47</v>
      </c>
      <c r="AA3696" t="s">
        <v>48</v>
      </c>
      <c r="AB3696" t="s">
        <v>49</v>
      </c>
      <c r="AC3696">
        <v>25.49</v>
      </c>
      <c r="AD3696">
        <v>18.7</v>
      </c>
      <c r="AE3696">
        <v>0.2</v>
      </c>
      <c r="AF3696">
        <v>25.69</v>
      </c>
      <c r="AG3696">
        <v>17.010000000000002</v>
      </c>
      <c r="AH3696" t="s">
        <v>32939</v>
      </c>
      <c r="AK3696" t="s">
        <v>45</v>
      </c>
      <c r="AL3696" t="s">
        <v>32936</v>
      </c>
    </row>
    <row r="3697" spans="1:42">
      <c r="A3697" s="47" t="s">
        <v>42</v>
      </c>
      <c r="B3697" s="47">
        <v>230573572</v>
      </c>
      <c r="C3697" s="47">
        <v>113599788</v>
      </c>
      <c r="D3697" s="47" t="s">
        <v>629</v>
      </c>
      <c r="E3697" s="47" t="s">
        <v>32932</v>
      </c>
      <c r="F3697" s="47">
        <v>20171002</v>
      </c>
      <c r="G3697" s="47" t="s">
        <v>32933</v>
      </c>
      <c r="H3697" s="47" t="s">
        <v>32934</v>
      </c>
      <c r="I3697" s="47"/>
      <c r="J3697" s="47"/>
      <c r="K3697" s="47"/>
      <c r="L3697" s="47" t="s">
        <v>44</v>
      </c>
      <c r="M3697" s="47">
        <v>427421167</v>
      </c>
      <c r="N3697" s="47" t="s">
        <v>12082</v>
      </c>
      <c r="O3697" s="47">
        <v>2</v>
      </c>
      <c r="P3697" s="47" t="s">
        <v>16528</v>
      </c>
      <c r="Q3697" s="47" t="s">
        <v>152</v>
      </c>
      <c r="R3697" s="47"/>
      <c r="S3697" s="47" t="s">
        <v>32935</v>
      </c>
      <c r="T3697" s="47"/>
      <c r="U3697" s="47" t="s">
        <v>45</v>
      </c>
      <c r="V3697" s="47" t="s">
        <v>32936</v>
      </c>
      <c r="W3697" s="47" t="s">
        <v>32937</v>
      </c>
      <c r="X3697" s="47" t="s">
        <v>32938</v>
      </c>
      <c r="Y3697" s="47" t="s">
        <v>46</v>
      </c>
      <c r="Z3697" s="47" t="s">
        <v>47</v>
      </c>
      <c r="AA3697" s="47" t="s">
        <v>48</v>
      </c>
      <c r="AB3697" s="47" t="s">
        <v>49</v>
      </c>
      <c r="AC3697" s="47">
        <v>23.78</v>
      </c>
      <c r="AD3697" s="47">
        <v>9.1</v>
      </c>
      <c r="AE3697" s="47">
        <v>0.4</v>
      </c>
      <c r="AF3697" s="47">
        <v>24.18</v>
      </c>
      <c r="AG3697" s="47">
        <v>16.559999999999999</v>
      </c>
      <c r="AH3697" s="47" t="s">
        <v>32939</v>
      </c>
      <c r="AI3697" s="47"/>
      <c r="AJ3697" s="47"/>
      <c r="AK3697" s="47" t="s">
        <v>45</v>
      </c>
      <c r="AL3697" s="47" t="s">
        <v>32936</v>
      </c>
      <c r="AM3697" s="47"/>
      <c r="AN3697" s="47"/>
      <c r="AO3697" s="47"/>
      <c r="AP3697" s="47"/>
    </row>
    <row r="3698" spans="1:42">
      <c r="A3698" t="s">
        <v>42</v>
      </c>
      <c r="B3698">
        <v>230581809</v>
      </c>
      <c r="C3698">
        <v>113602101</v>
      </c>
      <c r="D3698" t="s">
        <v>629</v>
      </c>
      <c r="E3698" t="s">
        <v>32940</v>
      </c>
      <c r="F3698">
        <v>20171002</v>
      </c>
      <c r="G3698" t="s">
        <v>32941</v>
      </c>
      <c r="H3698" t="s">
        <v>32942</v>
      </c>
      <c r="L3698" t="s">
        <v>631</v>
      </c>
      <c r="M3698">
        <v>439763958</v>
      </c>
      <c r="N3698" t="s">
        <v>92</v>
      </c>
      <c r="O3698">
        <v>1</v>
      </c>
      <c r="P3698" t="s">
        <v>93</v>
      </c>
      <c r="Q3698" t="s">
        <v>152</v>
      </c>
      <c r="S3698" t="s">
        <v>32943</v>
      </c>
      <c r="U3698" t="s">
        <v>45</v>
      </c>
      <c r="V3698" t="s">
        <v>32944</v>
      </c>
      <c r="W3698" t="s">
        <v>32945</v>
      </c>
      <c r="X3698" t="s">
        <v>32946</v>
      </c>
      <c r="Y3698" t="s">
        <v>46</v>
      </c>
      <c r="Z3698" t="s">
        <v>47</v>
      </c>
      <c r="AA3698" t="s">
        <v>48</v>
      </c>
      <c r="AB3698" t="s">
        <v>49</v>
      </c>
      <c r="AC3698">
        <v>19.899999999999999</v>
      </c>
      <c r="AD3698">
        <v>20.100000000000001</v>
      </c>
      <c r="AE3698">
        <v>0.2</v>
      </c>
      <c r="AF3698">
        <v>20.100000000000001</v>
      </c>
      <c r="AG3698">
        <v>18.29</v>
      </c>
      <c r="AH3698" t="s">
        <v>32947</v>
      </c>
      <c r="AJ3698" t="s">
        <v>32948</v>
      </c>
      <c r="AK3698" t="s">
        <v>45</v>
      </c>
      <c r="AL3698" t="s">
        <v>32944</v>
      </c>
    </row>
    <row r="3699" spans="1:42">
      <c r="A3699" s="32">
        <v>43008</v>
      </c>
      <c r="B3699" s="33"/>
      <c r="C3699" s="34"/>
      <c r="D3699" s="34"/>
      <c r="E3699" s="35"/>
      <c r="F3699" s="35"/>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s="34"/>
      <c r="AG3699" s="34"/>
      <c r="AH3699" s="34"/>
      <c r="AI3699" s="34"/>
      <c r="AJ3699" s="34"/>
      <c r="AK3699" s="34"/>
      <c r="AL3699" s="47"/>
      <c r="AM3699" s="47"/>
      <c r="AN3699" s="47"/>
      <c r="AO3699" s="47"/>
      <c r="AP3699" s="47"/>
    </row>
    <row r="3700" spans="1:42">
      <c r="A3700" t="s">
        <v>42</v>
      </c>
      <c r="B3700">
        <v>230603407</v>
      </c>
      <c r="C3700">
        <v>113608935</v>
      </c>
      <c r="D3700" t="s">
        <v>629</v>
      </c>
      <c r="E3700" t="s">
        <v>32949</v>
      </c>
      <c r="F3700">
        <v>20171002</v>
      </c>
      <c r="G3700" t="s">
        <v>32950</v>
      </c>
      <c r="H3700" t="s">
        <v>32951</v>
      </c>
      <c r="L3700" t="s">
        <v>631</v>
      </c>
      <c r="M3700">
        <v>470586132</v>
      </c>
      <c r="N3700" t="s">
        <v>24829</v>
      </c>
      <c r="O3700">
        <v>1</v>
      </c>
      <c r="P3700" t="s">
        <v>24830</v>
      </c>
      <c r="Q3700" t="s">
        <v>152</v>
      </c>
      <c r="S3700" t="s">
        <v>32952</v>
      </c>
      <c r="U3700" t="s">
        <v>45</v>
      </c>
      <c r="V3700" t="s">
        <v>32953</v>
      </c>
      <c r="W3700" t="s">
        <v>32954</v>
      </c>
      <c r="X3700" t="s">
        <v>32955</v>
      </c>
      <c r="Y3700" t="s">
        <v>46</v>
      </c>
      <c r="Z3700" t="s">
        <v>47</v>
      </c>
      <c r="AA3700" t="s">
        <v>48</v>
      </c>
      <c r="AB3700" t="s">
        <v>49</v>
      </c>
      <c r="AC3700">
        <v>12.5</v>
      </c>
      <c r="AD3700">
        <v>12.7</v>
      </c>
      <c r="AE3700">
        <v>0.2</v>
      </c>
      <c r="AF3700">
        <v>12.7</v>
      </c>
      <c r="AG3700">
        <v>11.56</v>
      </c>
      <c r="AH3700" t="s">
        <v>7083</v>
      </c>
      <c r="AJ3700" t="s">
        <v>32956</v>
      </c>
      <c r="AK3700" t="s">
        <v>45</v>
      </c>
      <c r="AL3700" t="s">
        <v>32953</v>
      </c>
    </row>
    <row r="3701" spans="1:42">
      <c r="A3701" t="s">
        <v>42</v>
      </c>
      <c r="B3701">
        <v>230721768</v>
      </c>
      <c r="C3701">
        <v>113620166</v>
      </c>
      <c r="D3701" t="s">
        <v>629</v>
      </c>
      <c r="E3701" t="s">
        <v>32957</v>
      </c>
      <c r="F3701">
        <v>20171002</v>
      </c>
      <c r="G3701" t="s">
        <v>32958</v>
      </c>
      <c r="H3701" t="s">
        <v>32959</v>
      </c>
      <c r="L3701" t="s">
        <v>631</v>
      </c>
      <c r="M3701">
        <v>440799518</v>
      </c>
      <c r="N3701" t="s">
        <v>859</v>
      </c>
      <c r="O3701">
        <v>1</v>
      </c>
      <c r="P3701" t="s">
        <v>91</v>
      </c>
      <c r="Q3701" t="s">
        <v>152</v>
      </c>
      <c r="S3701" t="s">
        <v>22133</v>
      </c>
      <c r="U3701" t="s">
        <v>45</v>
      </c>
      <c r="V3701" t="s">
        <v>22135</v>
      </c>
      <c r="W3701" t="s">
        <v>32960</v>
      </c>
      <c r="X3701" t="s">
        <v>32961</v>
      </c>
      <c r="Y3701" t="s">
        <v>46</v>
      </c>
      <c r="Z3701" t="s">
        <v>47</v>
      </c>
      <c r="AA3701" t="s">
        <v>48</v>
      </c>
      <c r="AB3701" t="s">
        <v>49</v>
      </c>
      <c r="AC3701">
        <v>6.9</v>
      </c>
      <c r="AD3701">
        <v>7.1</v>
      </c>
      <c r="AE3701">
        <v>0.2</v>
      </c>
      <c r="AF3701">
        <v>7.1</v>
      </c>
      <c r="AG3701">
        <v>6.46</v>
      </c>
      <c r="AH3701" t="s">
        <v>22133</v>
      </c>
      <c r="AJ3701" t="s">
        <v>32962</v>
      </c>
      <c r="AK3701" t="s">
        <v>45</v>
      </c>
      <c r="AL3701" t="s">
        <v>22135</v>
      </c>
    </row>
    <row r="3702" spans="1:42">
      <c r="A3702" t="s">
        <v>42</v>
      </c>
      <c r="B3702">
        <v>230721767</v>
      </c>
      <c r="C3702">
        <v>113620166</v>
      </c>
      <c r="D3702" t="s">
        <v>629</v>
      </c>
      <c r="E3702" t="s">
        <v>32957</v>
      </c>
      <c r="F3702">
        <v>20171002</v>
      </c>
      <c r="G3702" t="s">
        <v>32958</v>
      </c>
      <c r="H3702" t="s">
        <v>32959</v>
      </c>
      <c r="L3702" t="s">
        <v>631</v>
      </c>
      <c r="M3702">
        <v>490613601</v>
      </c>
      <c r="N3702" t="s">
        <v>23303</v>
      </c>
      <c r="O3702">
        <v>1</v>
      </c>
      <c r="P3702" t="s">
        <v>3179</v>
      </c>
      <c r="Q3702" t="s">
        <v>152</v>
      </c>
      <c r="S3702" t="s">
        <v>22133</v>
      </c>
      <c r="U3702" t="s">
        <v>45</v>
      </c>
      <c r="V3702" t="s">
        <v>22135</v>
      </c>
      <c r="W3702" t="s">
        <v>32960</v>
      </c>
      <c r="X3702" t="s">
        <v>32961</v>
      </c>
      <c r="Y3702" t="s">
        <v>46</v>
      </c>
      <c r="Z3702" t="s">
        <v>47</v>
      </c>
      <c r="AA3702" t="s">
        <v>48</v>
      </c>
      <c r="AB3702" t="s">
        <v>49</v>
      </c>
      <c r="AC3702">
        <v>13.9</v>
      </c>
      <c r="AD3702">
        <v>14.1</v>
      </c>
      <c r="AE3702">
        <v>0.2</v>
      </c>
      <c r="AF3702">
        <v>14.1</v>
      </c>
      <c r="AG3702">
        <v>12.83</v>
      </c>
      <c r="AH3702" t="s">
        <v>22133</v>
      </c>
      <c r="AJ3702" t="s">
        <v>32962</v>
      </c>
      <c r="AK3702" t="s">
        <v>45</v>
      </c>
      <c r="AL3702" t="s">
        <v>22135</v>
      </c>
    </row>
    <row r="3703" spans="1:42">
      <c r="A3703" t="s">
        <v>42</v>
      </c>
      <c r="B3703">
        <v>230721766</v>
      </c>
      <c r="C3703">
        <v>113620166</v>
      </c>
      <c r="D3703" t="s">
        <v>629</v>
      </c>
      <c r="E3703" t="s">
        <v>32957</v>
      </c>
      <c r="F3703">
        <v>20171002</v>
      </c>
      <c r="G3703" t="s">
        <v>32958</v>
      </c>
      <c r="H3703" t="s">
        <v>32959</v>
      </c>
      <c r="L3703" t="s">
        <v>631</v>
      </c>
      <c r="M3703">
        <v>496307693</v>
      </c>
      <c r="N3703" t="s">
        <v>25185</v>
      </c>
      <c r="O3703">
        <v>1</v>
      </c>
      <c r="P3703" t="s">
        <v>23087</v>
      </c>
      <c r="Q3703" t="s">
        <v>152</v>
      </c>
      <c r="S3703" t="s">
        <v>22133</v>
      </c>
      <c r="U3703" t="s">
        <v>45</v>
      </c>
      <c r="V3703" t="s">
        <v>22135</v>
      </c>
      <c r="W3703" t="s">
        <v>32960</v>
      </c>
      <c r="X3703" t="s">
        <v>32961</v>
      </c>
      <c r="Y3703" t="s">
        <v>46</v>
      </c>
      <c r="Z3703" t="s">
        <v>47</v>
      </c>
      <c r="AA3703" t="s">
        <v>48</v>
      </c>
      <c r="AB3703" t="s">
        <v>49</v>
      </c>
      <c r="AC3703">
        <v>4.5</v>
      </c>
      <c r="AD3703">
        <v>4.7</v>
      </c>
      <c r="AE3703">
        <v>0.2</v>
      </c>
      <c r="AF3703">
        <v>4.7</v>
      </c>
      <c r="AG3703">
        <v>4.28</v>
      </c>
      <c r="AH3703" t="s">
        <v>22133</v>
      </c>
      <c r="AJ3703" t="s">
        <v>32962</v>
      </c>
      <c r="AK3703" t="s">
        <v>45</v>
      </c>
      <c r="AL3703" t="s">
        <v>22135</v>
      </c>
    </row>
    <row r="3704" spans="1:42">
      <c r="A3704" t="s">
        <v>42</v>
      </c>
      <c r="B3704">
        <v>230721765</v>
      </c>
      <c r="C3704">
        <v>113620166</v>
      </c>
      <c r="D3704" t="s">
        <v>629</v>
      </c>
      <c r="E3704" t="s">
        <v>32957</v>
      </c>
      <c r="F3704">
        <v>20171002</v>
      </c>
      <c r="G3704" t="s">
        <v>32958</v>
      </c>
      <c r="H3704" t="s">
        <v>32959</v>
      </c>
      <c r="L3704" t="s">
        <v>631</v>
      </c>
      <c r="M3704">
        <v>496813547</v>
      </c>
      <c r="N3704" t="s">
        <v>2699</v>
      </c>
      <c r="O3704">
        <v>1</v>
      </c>
      <c r="P3704" t="s">
        <v>356</v>
      </c>
      <c r="Q3704" t="s">
        <v>152</v>
      </c>
      <c r="S3704" t="s">
        <v>22133</v>
      </c>
      <c r="U3704" t="s">
        <v>45</v>
      </c>
      <c r="V3704" t="s">
        <v>22135</v>
      </c>
      <c r="W3704" t="s">
        <v>32960</v>
      </c>
      <c r="X3704" t="s">
        <v>32961</v>
      </c>
      <c r="Y3704" t="s">
        <v>46</v>
      </c>
      <c r="Z3704" t="s">
        <v>47</v>
      </c>
      <c r="AA3704" t="s">
        <v>48</v>
      </c>
      <c r="AB3704" t="s">
        <v>49</v>
      </c>
      <c r="AC3704">
        <v>2.9</v>
      </c>
      <c r="AD3704">
        <v>3.1</v>
      </c>
      <c r="AE3704">
        <v>0.2</v>
      </c>
      <c r="AF3704">
        <v>3.1</v>
      </c>
      <c r="AG3704">
        <v>2.82</v>
      </c>
      <c r="AH3704" t="s">
        <v>22133</v>
      </c>
      <c r="AJ3704" t="s">
        <v>32962</v>
      </c>
      <c r="AK3704" t="s">
        <v>45</v>
      </c>
      <c r="AL3704" t="s">
        <v>22135</v>
      </c>
    </row>
    <row r="3705" spans="1:42">
      <c r="A3705" t="s">
        <v>42</v>
      </c>
      <c r="B3705">
        <v>230721764</v>
      </c>
      <c r="C3705">
        <v>113620166</v>
      </c>
      <c r="D3705" t="s">
        <v>629</v>
      </c>
      <c r="E3705" t="s">
        <v>32957</v>
      </c>
      <c r="F3705">
        <v>20171002</v>
      </c>
      <c r="G3705" t="s">
        <v>32958</v>
      </c>
      <c r="H3705" t="s">
        <v>32959</v>
      </c>
      <c r="L3705" t="s">
        <v>631</v>
      </c>
      <c r="M3705">
        <v>458638283</v>
      </c>
      <c r="N3705" t="s">
        <v>23440</v>
      </c>
      <c r="O3705">
        <v>2</v>
      </c>
      <c r="P3705" t="s">
        <v>344</v>
      </c>
      <c r="Q3705" t="s">
        <v>152</v>
      </c>
      <c r="S3705" t="s">
        <v>22133</v>
      </c>
      <c r="U3705" t="s">
        <v>45</v>
      </c>
      <c r="V3705" t="s">
        <v>22135</v>
      </c>
      <c r="W3705" t="s">
        <v>32960</v>
      </c>
      <c r="X3705" t="s">
        <v>32961</v>
      </c>
      <c r="Y3705" t="s">
        <v>46</v>
      </c>
      <c r="Z3705" t="s">
        <v>47</v>
      </c>
      <c r="AA3705" t="s">
        <v>48</v>
      </c>
      <c r="AB3705" t="s">
        <v>49</v>
      </c>
      <c r="AC3705">
        <v>37.78</v>
      </c>
      <c r="AD3705">
        <v>16.100000000000001</v>
      </c>
      <c r="AE3705">
        <v>0.4</v>
      </c>
      <c r="AF3705">
        <v>38.18</v>
      </c>
      <c r="AG3705">
        <v>29.3</v>
      </c>
      <c r="AH3705" t="s">
        <v>22133</v>
      </c>
      <c r="AJ3705" t="s">
        <v>32962</v>
      </c>
      <c r="AK3705" t="s">
        <v>45</v>
      </c>
      <c r="AL3705" t="s">
        <v>22135</v>
      </c>
    </row>
    <row r="3706" spans="1:42">
      <c r="A3706" t="s">
        <v>42</v>
      </c>
      <c r="B3706">
        <v>230724314</v>
      </c>
      <c r="C3706">
        <v>113621382</v>
      </c>
      <c r="D3706" t="s">
        <v>629</v>
      </c>
      <c r="E3706" t="s">
        <v>32963</v>
      </c>
      <c r="F3706">
        <v>20171002</v>
      </c>
      <c r="G3706" t="s">
        <v>32964</v>
      </c>
      <c r="H3706" t="s">
        <v>32965</v>
      </c>
      <c r="L3706" t="s">
        <v>631</v>
      </c>
      <c r="M3706">
        <v>438617985</v>
      </c>
      <c r="N3706" t="s">
        <v>32650</v>
      </c>
      <c r="O3706">
        <v>1</v>
      </c>
      <c r="P3706" t="s">
        <v>32651</v>
      </c>
      <c r="Q3706" t="s">
        <v>152</v>
      </c>
      <c r="S3706" t="s">
        <v>32966</v>
      </c>
      <c r="U3706" t="s">
        <v>32967</v>
      </c>
      <c r="V3706" t="s">
        <v>32967</v>
      </c>
      <c r="W3706" t="s">
        <v>32968</v>
      </c>
      <c r="X3706" t="s">
        <v>32969</v>
      </c>
      <c r="Y3706" t="s">
        <v>46</v>
      </c>
      <c r="Z3706" t="s">
        <v>47</v>
      </c>
      <c r="AA3706" t="s">
        <v>48</v>
      </c>
      <c r="AB3706" t="s">
        <v>49</v>
      </c>
      <c r="AC3706">
        <v>89</v>
      </c>
      <c r="AD3706">
        <v>69.2</v>
      </c>
      <c r="AE3706">
        <v>0.2</v>
      </c>
      <c r="AF3706">
        <v>89.2</v>
      </c>
      <c r="AG3706">
        <v>62.97</v>
      </c>
      <c r="AH3706" t="s">
        <v>32966</v>
      </c>
      <c r="AK3706" t="s">
        <v>45</v>
      </c>
      <c r="AL3706" t="s">
        <v>32967</v>
      </c>
    </row>
    <row r="3707" spans="1:42">
      <c r="A3707" t="s">
        <v>42</v>
      </c>
      <c r="B3707">
        <v>230729919</v>
      </c>
      <c r="C3707">
        <v>113624187</v>
      </c>
      <c r="D3707" t="s">
        <v>629</v>
      </c>
      <c r="E3707" t="s">
        <v>32970</v>
      </c>
      <c r="F3707">
        <v>20171002</v>
      </c>
      <c r="G3707" t="s">
        <v>32971</v>
      </c>
      <c r="H3707" t="s">
        <v>32972</v>
      </c>
      <c r="L3707" t="s">
        <v>631</v>
      </c>
      <c r="M3707">
        <v>437347312</v>
      </c>
      <c r="N3707" t="s">
        <v>31616</v>
      </c>
      <c r="O3707">
        <v>1</v>
      </c>
      <c r="P3707" t="s">
        <v>30955</v>
      </c>
      <c r="Q3707" t="s">
        <v>152</v>
      </c>
      <c r="S3707" t="s">
        <v>32973</v>
      </c>
      <c r="U3707" t="s">
        <v>32974</v>
      </c>
      <c r="V3707" t="s">
        <v>32975</v>
      </c>
      <c r="W3707" t="s">
        <v>32976</v>
      </c>
      <c r="X3707" t="s">
        <v>32977</v>
      </c>
      <c r="Y3707" t="s">
        <v>46</v>
      </c>
      <c r="Z3707" t="s">
        <v>47</v>
      </c>
      <c r="AA3707" t="s">
        <v>48</v>
      </c>
      <c r="AB3707" t="s">
        <v>49</v>
      </c>
      <c r="AC3707">
        <v>16.7</v>
      </c>
      <c r="AD3707">
        <v>8.5</v>
      </c>
      <c r="AE3707">
        <v>0.2</v>
      </c>
      <c r="AF3707">
        <v>16.899999999999999</v>
      </c>
      <c r="AG3707">
        <v>7.74</v>
      </c>
      <c r="AH3707" t="s">
        <v>10891</v>
      </c>
      <c r="AK3707" t="s">
        <v>32974</v>
      </c>
      <c r="AL3707" t="s">
        <v>32975</v>
      </c>
    </row>
    <row r="3708" spans="1:42">
      <c r="A3708" s="32">
        <v>43009</v>
      </c>
      <c r="B3708" s="33"/>
      <c r="C3708" s="34"/>
      <c r="D3708" s="34"/>
      <c r="E3708" s="35"/>
      <c r="F3708" s="35"/>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s="34"/>
      <c r="AG3708" s="34"/>
      <c r="AH3708" s="34"/>
      <c r="AI3708" s="34"/>
      <c r="AJ3708" s="34"/>
      <c r="AK3708" s="34"/>
      <c r="AL3708" s="47"/>
      <c r="AM3708" s="47"/>
      <c r="AN3708" s="47"/>
      <c r="AO3708" s="47"/>
      <c r="AP3708" s="47"/>
    </row>
    <row r="3709" spans="1:42">
      <c r="A3709" t="s">
        <v>42</v>
      </c>
      <c r="B3709">
        <v>230734122</v>
      </c>
      <c r="C3709">
        <v>113626279</v>
      </c>
      <c r="D3709" t="s">
        <v>629</v>
      </c>
      <c r="E3709" t="s">
        <v>32978</v>
      </c>
      <c r="F3709">
        <v>20171002</v>
      </c>
      <c r="G3709" t="s">
        <v>32979</v>
      </c>
      <c r="H3709" t="s">
        <v>32980</v>
      </c>
      <c r="L3709" t="s">
        <v>631</v>
      </c>
      <c r="M3709">
        <v>507858491</v>
      </c>
      <c r="N3709" t="s">
        <v>13894</v>
      </c>
      <c r="O3709">
        <v>1</v>
      </c>
      <c r="P3709" t="s">
        <v>32088</v>
      </c>
      <c r="Q3709" t="s">
        <v>152</v>
      </c>
      <c r="S3709" t="s">
        <v>32981</v>
      </c>
      <c r="U3709" t="s">
        <v>32982</v>
      </c>
      <c r="V3709" t="s">
        <v>32983</v>
      </c>
      <c r="W3709" t="s">
        <v>32984</v>
      </c>
      <c r="X3709" t="s">
        <v>29358</v>
      </c>
      <c r="Y3709" t="s">
        <v>46</v>
      </c>
      <c r="Z3709" t="s">
        <v>47</v>
      </c>
      <c r="AA3709" t="s">
        <v>48</v>
      </c>
      <c r="AB3709" t="s">
        <v>49</v>
      </c>
      <c r="AC3709">
        <v>43.9</v>
      </c>
      <c r="AD3709">
        <v>44.1</v>
      </c>
      <c r="AE3709">
        <v>0.2</v>
      </c>
      <c r="AF3709">
        <v>44.1</v>
      </c>
      <c r="AG3709">
        <v>40.130000000000003</v>
      </c>
      <c r="AH3709" t="s">
        <v>32985</v>
      </c>
      <c r="AK3709" t="s">
        <v>32982</v>
      </c>
      <c r="AL3709" t="s">
        <v>32983</v>
      </c>
    </row>
    <row r="3710" spans="1:42">
      <c r="A3710" t="s">
        <v>42</v>
      </c>
      <c r="B3710">
        <v>230737220</v>
      </c>
      <c r="C3710">
        <v>113627838</v>
      </c>
      <c r="D3710" t="s">
        <v>629</v>
      </c>
      <c r="E3710" t="s">
        <v>32986</v>
      </c>
      <c r="F3710">
        <v>20171002</v>
      </c>
      <c r="G3710" t="s">
        <v>32987</v>
      </c>
      <c r="H3710" t="s">
        <v>32988</v>
      </c>
      <c r="L3710" t="s">
        <v>631</v>
      </c>
      <c r="M3710">
        <v>498086184</v>
      </c>
      <c r="N3710" t="s">
        <v>14083</v>
      </c>
      <c r="O3710">
        <v>1</v>
      </c>
      <c r="P3710" t="s">
        <v>29567</v>
      </c>
      <c r="Q3710" t="s">
        <v>152</v>
      </c>
      <c r="S3710" t="s">
        <v>32989</v>
      </c>
      <c r="U3710" t="s">
        <v>32990</v>
      </c>
      <c r="V3710" t="s">
        <v>32990</v>
      </c>
      <c r="W3710" t="s">
        <v>32991</v>
      </c>
      <c r="X3710" t="s">
        <v>10425</v>
      </c>
      <c r="Y3710" t="s">
        <v>46</v>
      </c>
      <c r="Z3710" t="s">
        <v>47</v>
      </c>
      <c r="AA3710" t="s">
        <v>48</v>
      </c>
      <c r="AB3710" t="s">
        <v>49</v>
      </c>
      <c r="AC3710">
        <v>159.9</v>
      </c>
      <c r="AD3710">
        <v>90.1</v>
      </c>
      <c r="AE3710">
        <v>0.2</v>
      </c>
      <c r="AF3710">
        <v>160.1</v>
      </c>
      <c r="AG3710">
        <v>81.99</v>
      </c>
      <c r="AH3710" t="s">
        <v>32992</v>
      </c>
      <c r="AK3710" t="s">
        <v>32990</v>
      </c>
      <c r="AL3710" t="s">
        <v>32990</v>
      </c>
    </row>
    <row r="3711" spans="1:42">
      <c r="A3711" t="s">
        <v>42</v>
      </c>
      <c r="B3711">
        <v>230738565</v>
      </c>
      <c r="C3711">
        <v>113628404</v>
      </c>
      <c r="D3711" t="s">
        <v>693</v>
      </c>
      <c r="E3711" t="s">
        <v>32993</v>
      </c>
      <c r="F3711">
        <v>20171002</v>
      </c>
      <c r="G3711" t="s">
        <v>32994</v>
      </c>
      <c r="H3711" t="s">
        <v>32995</v>
      </c>
      <c r="L3711" t="s">
        <v>631</v>
      </c>
      <c r="M3711">
        <v>471667775</v>
      </c>
      <c r="N3711" t="s">
        <v>23750</v>
      </c>
      <c r="O3711">
        <v>1</v>
      </c>
      <c r="P3711" t="s">
        <v>20655</v>
      </c>
      <c r="Q3711" t="s">
        <v>152</v>
      </c>
      <c r="S3711" t="s">
        <v>32996</v>
      </c>
      <c r="U3711" t="s">
        <v>45</v>
      </c>
      <c r="V3711" t="s">
        <v>32997</v>
      </c>
      <c r="W3711" t="s">
        <v>32998</v>
      </c>
      <c r="X3711" t="s">
        <v>32999</v>
      </c>
      <c r="Y3711" t="s">
        <v>46</v>
      </c>
      <c r="Z3711" t="s">
        <v>47</v>
      </c>
      <c r="AA3711" t="s">
        <v>48</v>
      </c>
      <c r="AB3711" t="s">
        <v>49</v>
      </c>
      <c r="AC3711">
        <v>13.89</v>
      </c>
      <c r="AD3711">
        <v>11.1</v>
      </c>
      <c r="AE3711">
        <v>0.2</v>
      </c>
      <c r="AF3711">
        <v>14.09</v>
      </c>
      <c r="AG3711">
        <v>10.1</v>
      </c>
      <c r="AH3711" t="s">
        <v>32996</v>
      </c>
      <c r="AK3711" t="s">
        <v>45</v>
      </c>
      <c r="AL3711" t="s">
        <v>32997</v>
      </c>
    </row>
    <row r="3712" spans="1:42">
      <c r="A3712" t="s">
        <v>42</v>
      </c>
      <c r="B3712">
        <v>230738566</v>
      </c>
      <c r="C3712">
        <v>113628404</v>
      </c>
      <c r="D3712" t="s">
        <v>693</v>
      </c>
      <c r="E3712" t="s">
        <v>32993</v>
      </c>
      <c r="F3712">
        <v>20171002</v>
      </c>
      <c r="G3712" t="s">
        <v>32994</v>
      </c>
      <c r="H3712" t="s">
        <v>32995</v>
      </c>
      <c r="L3712" t="s">
        <v>631</v>
      </c>
      <c r="M3712">
        <v>426625209</v>
      </c>
      <c r="N3712" t="s">
        <v>26930</v>
      </c>
      <c r="O3712">
        <v>1</v>
      </c>
      <c r="P3712" t="s">
        <v>7528</v>
      </c>
      <c r="Q3712" t="s">
        <v>152</v>
      </c>
      <c r="S3712" t="s">
        <v>32996</v>
      </c>
      <c r="U3712" t="s">
        <v>45</v>
      </c>
      <c r="V3712" t="s">
        <v>32997</v>
      </c>
      <c r="W3712" t="s">
        <v>32998</v>
      </c>
      <c r="X3712" t="s">
        <v>32999</v>
      </c>
      <c r="Y3712" t="s">
        <v>46</v>
      </c>
      <c r="Z3712" t="s">
        <v>47</v>
      </c>
      <c r="AA3712" t="s">
        <v>48</v>
      </c>
      <c r="AB3712" t="s">
        <v>49</v>
      </c>
      <c r="AC3712">
        <v>3.25</v>
      </c>
      <c r="AD3712">
        <v>3.45</v>
      </c>
      <c r="AE3712">
        <v>0.2</v>
      </c>
      <c r="AF3712">
        <v>3.45</v>
      </c>
      <c r="AG3712">
        <v>3.14</v>
      </c>
      <c r="AH3712" t="s">
        <v>32996</v>
      </c>
      <c r="AK3712" t="s">
        <v>45</v>
      </c>
      <c r="AL3712" t="s">
        <v>32997</v>
      </c>
    </row>
    <row r="3713" spans="1:42">
      <c r="A3713" t="s">
        <v>42</v>
      </c>
      <c r="B3713">
        <v>230740490</v>
      </c>
      <c r="C3713">
        <v>113629026</v>
      </c>
      <c r="D3713" t="s">
        <v>629</v>
      </c>
      <c r="E3713" t="s">
        <v>33000</v>
      </c>
      <c r="F3713">
        <v>20171002</v>
      </c>
      <c r="G3713" t="s">
        <v>33001</v>
      </c>
      <c r="H3713" t="s">
        <v>33002</v>
      </c>
      <c r="L3713" t="s">
        <v>631</v>
      </c>
      <c r="M3713">
        <v>545167472</v>
      </c>
      <c r="N3713" t="s">
        <v>33003</v>
      </c>
      <c r="O3713">
        <v>1</v>
      </c>
      <c r="P3713" t="s">
        <v>64</v>
      </c>
      <c r="Q3713" t="s">
        <v>152</v>
      </c>
      <c r="S3713" t="s">
        <v>33004</v>
      </c>
      <c r="U3713" t="s">
        <v>45</v>
      </c>
      <c r="V3713" t="s">
        <v>33005</v>
      </c>
      <c r="W3713" t="s">
        <v>33006</v>
      </c>
      <c r="X3713" t="s">
        <v>33007</v>
      </c>
      <c r="Y3713" t="s">
        <v>46</v>
      </c>
      <c r="Z3713" t="s">
        <v>47</v>
      </c>
      <c r="AA3713" t="s">
        <v>48</v>
      </c>
      <c r="AB3713" t="s">
        <v>49</v>
      </c>
      <c r="AC3713">
        <v>19.899999999999999</v>
      </c>
      <c r="AD3713">
        <v>20.100000000000001</v>
      </c>
      <c r="AE3713">
        <v>0.2</v>
      </c>
      <c r="AF3713">
        <v>20.100000000000001</v>
      </c>
      <c r="AG3713">
        <v>18.29</v>
      </c>
      <c r="AH3713" t="s">
        <v>33004</v>
      </c>
      <c r="AK3713" t="s">
        <v>45</v>
      </c>
      <c r="AL3713" t="s">
        <v>33005</v>
      </c>
    </row>
    <row r="3714" spans="1:42">
      <c r="A3714" t="s">
        <v>42</v>
      </c>
      <c r="B3714">
        <v>230744535</v>
      </c>
      <c r="C3714">
        <v>113630335</v>
      </c>
      <c r="D3714" t="s">
        <v>629</v>
      </c>
      <c r="E3714" t="s">
        <v>33008</v>
      </c>
      <c r="F3714">
        <v>20171002</v>
      </c>
      <c r="G3714" t="s">
        <v>33009</v>
      </c>
      <c r="H3714" t="s">
        <v>33010</v>
      </c>
      <c r="L3714" t="s">
        <v>631</v>
      </c>
      <c r="M3714">
        <v>507889358</v>
      </c>
      <c r="N3714" t="s">
        <v>25582</v>
      </c>
      <c r="O3714">
        <v>1</v>
      </c>
      <c r="P3714" t="s">
        <v>27197</v>
      </c>
      <c r="Q3714" t="s">
        <v>152</v>
      </c>
      <c r="S3714" t="s">
        <v>33011</v>
      </c>
      <c r="U3714" t="s">
        <v>45</v>
      </c>
      <c r="V3714" t="s">
        <v>33012</v>
      </c>
      <c r="W3714" t="s">
        <v>33013</v>
      </c>
      <c r="X3714" t="s">
        <v>33014</v>
      </c>
      <c r="Y3714" t="s">
        <v>46</v>
      </c>
      <c r="Z3714" t="s">
        <v>47</v>
      </c>
      <c r="AA3714" t="s">
        <v>48</v>
      </c>
      <c r="AB3714" t="s">
        <v>49</v>
      </c>
      <c r="AC3714">
        <v>29.9</v>
      </c>
      <c r="AD3714">
        <v>30.1</v>
      </c>
      <c r="AE3714">
        <v>0.2</v>
      </c>
      <c r="AF3714">
        <v>30.1</v>
      </c>
      <c r="AG3714">
        <v>27.39</v>
      </c>
      <c r="AH3714" t="s">
        <v>33011</v>
      </c>
      <c r="AK3714" t="s">
        <v>45</v>
      </c>
      <c r="AL3714" t="s">
        <v>33012</v>
      </c>
    </row>
    <row r="3715" spans="1:42">
      <c r="A3715" t="s">
        <v>42</v>
      </c>
      <c r="B3715">
        <v>230749173</v>
      </c>
      <c r="C3715">
        <v>113632304</v>
      </c>
      <c r="D3715" t="s">
        <v>629</v>
      </c>
      <c r="E3715" t="s">
        <v>33015</v>
      </c>
      <c r="F3715">
        <v>20171002</v>
      </c>
      <c r="G3715" t="s">
        <v>33016</v>
      </c>
      <c r="H3715" t="s">
        <v>33017</v>
      </c>
      <c r="L3715" t="s">
        <v>631</v>
      </c>
      <c r="M3715">
        <v>545167472</v>
      </c>
      <c r="N3715" t="s">
        <v>33003</v>
      </c>
      <c r="O3715">
        <v>1</v>
      </c>
      <c r="P3715" t="s">
        <v>64</v>
      </c>
      <c r="Q3715" t="s">
        <v>152</v>
      </c>
      <c r="S3715" t="s">
        <v>33018</v>
      </c>
      <c r="U3715" t="s">
        <v>33019</v>
      </c>
      <c r="V3715" t="s">
        <v>33020</v>
      </c>
      <c r="W3715" t="s">
        <v>33021</v>
      </c>
      <c r="X3715" t="s">
        <v>33022</v>
      </c>
      <c r="Y3715" t="s">
        <v>46</v>
      </c>
      <c r="Z3715" t="s">
        <v>47</v>
      </c>
      <c r="AA3715" t="s">
        <v>48</v>
      </c>
      <c r="AB3715" t="s">
        <v>49</v>
      </c>
      <c r="AC3715">
        <v>19.899999999999999</v>
      </c>
      <c r="AD3715">
        <v>20.100000000000001</v>
      </c>
      <c r="AE3715">
        <v>0.2</v>
      </c>
      <c r="AF3715">
        <v>20.100000000000001</v>
      </c>
      <c r="AG3715">
        <v>18.29</v>
      </c>
      <c r="AH3715" t="s">
        <v>33023</v>
      </c>
      <c r="AK3715" t="s">
        <v>33019</v>
      </c>
      <c r="AL3715" t="s">
        <v>33020</v>
      </c>
    </row>
    <row r="3716" spans="1:42">
      <c r="A3716" t="s">
        <v>42</v>
      </c>
      <c r="B3716">
        <v>230752562</v>
      </c>
      <c r="C3716">
        <v>113633703</v>
      </c>
      <c r="D3716" t="s">
        <v>693</v>
      </c>
      <c r="E3716" t="s">
        <v>33024</v>
      </c>
      <c r="F3716">
        <v>20171002</v>
      </c>
      <c r="G3716" t="s">
        <v>33025</v>
      </c>
      <c r="H3716" t="s">
        <v>33026</v>
      </c>
      <c r="L3716" t="s">
        <v>631</v>
      </c>
      <c r="M3716">
        <v>436781693</v>
      </c>
      <c r="N3716" t="s">
        <v>23665</v>
      </c>
      <c r="O3716">
        <v>1</v>
      </c>
      <c r="P3716" t="s">
        <v>6503</v>
      </c>
      <c r="Q3716" t="s">
        <v>152</v>
      </c>
      <c r="S3716" t="s">
        <v>33027</v>
      </c>
      <c r="U3716" t="s">
        <v>45</v>
      </c>
      <c r="V3716" t="s">
        <v>33028</v>
      </c>
      <c r="W3716" t="s">
        <v>33029</v>
      </c>
      <c r="X3716" t="s">
        <v>19355</v>
      </c>
      <c r="Y3716" t="s">
        <v>46</v>
      </c>
      <c r="Z3716" t="s">
        <v>47</v>
      </c>
      <c r="AA3716" t="s">
        <v>48</v>
      </c>
      <c r="AB3716" t="s">
        <v>49</v>
      </c>
      <c r="AC3716">
        <v>25.89</v>
      </c>
      <c r="AD3716">
        <v>24.1</v>
      </c>
      <c r="AE3716">
        <v>0.2</v>
      </c>
      <c r="AF3716">
        <v>26.09</v>
      </c>
      <c r="AG3716">
        <v>21.93</v>
      </c>
      <c r="AH3716" t="s">
        <v>33027</v>
      </c>
      <c r="AK3716" t="s">
        <v>45</v>
      </c>
      <c r="AL3716" t="s">
        <v>33028</v>
      </c>
    </row>
    <row r="3717" spans="1:42">
      <c r="A3717" t="s">
        <v>42</v>
      </c>
      <c r="B3717">
        <v>230755800</v>
      </c>
      <c r="C3717">
        <v>113634968</v>
      </c>
      <c r="D3717" t="s">
        <v>629</v>
      </c>
      <c r="E3717" t="s">
        <v>33030</v>
      </c>
      <c r="F3717">
        <v>20171002</v>
      </c>
      <c r="G3717" t="s">
        <v>33031</v>
      </c>
      <c r="H3717" t="s">
        <v>33032</v>
      </c>
      <c r="L3717" t="s">
        <v>631</v>
      </c>
      <c r="M3717">
        <v>438617985</v>
      </c>
      <c r="N3717" t="s">
        <v>32650</v>
      </c>
      <c r="O3717">
        <v>1</v>
      </c>
      <c r="P3717" t="s">
        <v>32651</v>
      </c>
      <c r="Q3717" t="s">
        <v>152</v>
      </c>
      <c r="S3717" t="s">
        <v>33033</v>
      </c>
      <c r="U3717" t="s">
        <v>45</v>
      </c>
      <c r="V3717" t="s">
        <v>33034</v>
      </c>
      <c r="W3717" t="s">
        <v>33035</v>
      </c>
      <c r="X3717" t="s">
        <v>19981</v>
      </c>
      <c r="Y3717" t="s">
        <v>46</v>
      </c>
      <c r="Z3717" t="s">
        <v>47</v>
      </c>
      <c r="AA3717" t="s">
        <v>48</v>
      </c>
      <c r="AB3717" t="s">
        <v>49</v>
      </c>
      <c r="AC3717">
        <v>89</v>
      </c>
      <c r="AD3717">
        <v>69.2</v>
      </c>
      <c r="AE3717">
        <v>0.2</v>
      </c>
      <c r="AF3717">
        <v>89.2</v>
      </c>
      <c r="AG3717">
        <v>62.97</v>
      </c>
      <c r="AH3717" t="s">
        <v>523</v>
      </c>
      <c r="AK3717" t="s">
        <v>45</v>
      </c>
      <c r="AL3717" t="s">
        <v>33034</v>
      </c>
    </row>
    <row r="3718" spans="1:42">
      <c r="A3718" t="s">
        <v>42</v>
      </c>
      <c r="B3718">
        <v>230757784</v>
      </c>
      <c r="C3718">
        <v>113635937</v>
      </c>
      <c r="D3718" t="s">
        <v>629</v>
      </c>
      <c r="E3718" t="s">
        <v>33036</v>
      </c>
      <c r="F3718">
        <v>20171002</v>
      </c>
      <c r="G3718" t="s">
        <v>33037</v>
      </c>
      <c r="H3718" t="s">
        <v>33038</v>
      </c>
      <c r="L3718" t="s">
        <v>631</v>
      </c>
      <c r="M3718">
        <v>439763958</v>
      </c>
      <c r="N3718" t="s">
        <v>92</v>
      </c>
      <c r="O3718">
        <v>1</v>
      </c>
      <c r="P3718" t="s">
        <v>80</v>
      </c>
      <c r="Q3718" t="s">
        <v>152</v>
      </c>
      <c r="S3718" t="s">
        <v>33039</v>
      </c>
      <c r="U3718" t="s">
        <v>45</v>
      </c>
      <c r="V3718" t="s">
        <v>33040</v>
      </c>
      <c r="W3718" t="s">
        <v>33041</v>
      </c>
      <c r="X3718" t="s">
        <v>22371</v>
      </c>
      <c r="Y3718" t="s">
        <v>46</v>
      </c>
      <c r="Z3718" t="s">
        <v>47</v>
      </c>
      <c r="AA3718" t="s">
        <v>48</v>
      </c>
      <c r="AB3718" t="s">
        <v>49</v>
      </c>
      <c r="AC3718">
        <v>19.899999999999999</v>
      </c>
      <c r="AD3718">
        <v>20.100000000000001</v>
      </c>
      <c r="AE3718">
        <v>0.2</v>
      </c>
      <c r="AF3718">
        <v>20.100000000000001</v>
      </c>
      <c r="AG3718">
        <v>18.29</v>
      </c>
      <c r="AH3718" t="s">
        <v>33039</v>
      </c>
      <c r="AK3718" t="s">
        <v>45</v>
      </c>
      <c r="AL3718" t="s">
        <v>33040</v>
      </c>
    </row>
    <row r="3719" spans="1:42">
      <c r="A3719" t="s">
        <v>42</v>
      </c>
      <c r="B3719">
        <v>230776340</v>
      </c>
      <c r="C3719">
        <v>113645220</v>
      </c>
      <c r="D3719" t="s">
        <v>693</v>
      </c>
      <c r="E3719" t="s">
        <v>33042</v>
      </c>
      <c r="F3719">
        <v>20171002</v>
      </c>
      <c r="G3719" t="s">
        <v>33043</v>
      </c>
      <c r="H3719" t="s">
        <v>33044</v>
      </c>
      <c r="L3719" t="s">
        <v>631</v>
      </c>
      <c r="M3719">
        <v>490642127</v>
      </c>
      <c r="N3719" t="s">
        <v>31413</v>
      </c>
      <c r="O3719">
        <v>1</v>
      </c>
      <c r="P3719" t="s">
        <v>31414</v>
      </c>
      <c r="Q3719" t="s">
        <v>152</v>
      </c>
      <c r="S3719" t="s">
        <v>33045</v>
      </c>
      <c r="U3719" t="s">
        <v>45</v>
      </c>
      <c r="V3719" t="s">
        <v>33046</v>
      </c>
      <c r="W3719" t="s">
        <v>18381</v>
      </c>
      <c r="X3719" t="s">
        <v>18382</v>
      </c>
      <c r="Y3719" t="s">
        <v>46</v>
      </c>
      <c r="Z3719" t="s">
        <v>47</v>
      </c>
      <c r="AA3719" t="s">
        <v>48</v>
      </c>
      <c r="AB3719" t="s">
        <v>49</v>
      </c>
      <c r="AC3719">
        <v>39.9</v>
      </c>
      <c r="AD3719">
        <v>40.1</v>
      </c>
      <c r="AE3719">
        <v>0.2</v>
      </c>
      <c r="AF3719">
        <v>40.1</v>
      </c>
      <c r="AG3719">
        <v>36.49</v>
      </c>
      <c r="AH3719" t="s">
        <v>33047</v>
      </c>
      <c r="AK3719" t="s">
        <v>50</v>
      </c>
      <c r="AL3719" t="s">
        <v>50</v>
      </c>
    </row>
    <row r="3720" spans="1:42" s="7" customFormat="1">
      <c r="A3720" s="7" t="s">
        <v>42</v>
      </c>
      <c r="B3720" s="7">
        <v>230779479</v>
      </c>
      <c r="C3720" s="7">
        <v>113646851</v>
      </c>
      <c r="D3720" s="7" t="s">
        <v>43</v>
      </c>
      <c r="F3720" s="7">
        <v>20171002</v>
      </c>
      <c r="G3720" s="7" t="s">
        <v>33250</v>
      </c>
      <c r="H3720" s="7" t="s">
        <v>33251</v>
      </c>
      <c r="L3720" s="7" t="s">
        <v>44</v>
      </c>
      <c r="M3720" s="7">
        <v>481711170</v>
      </c>
      <c r="N3720" s="7" t="s">
        <v>24560</v>
      </c>
      <c r="O3720" s="7">
        <v>1</v>
      </c>
      <c r="P3720" s="7" t="s">
        <v>286</v>
      </c>
      <c r="Q3720" s="7" t="s">
        <v>152</v>
      </c>
      <c r="S3720" s="7" t="s">
        <v>33252</v>
      </c>
      <c r="U3720" s="7" t="s">
        <v>45</v>
      </c>
      <c r="V3720" s="7" t="s">
        <v>33253</v>
      </c>
      <c r="W3720" s="7" t="s">
        <v>33254</v>
      </c>
      <c r="X3720" s="7" t="s">
        <v>33255</v>
      </c>
      <c r="Y3720" s="7" t="s">
        <v>46</v>
      </c>
      <c r="Z3720" s="7" t="s">
        <v>47</v>
      </c>
      <c r="AA3720" s="7" t="s">
        <v>48</v>
      </c>
      <c r="AB3720" s="7" t="s">
        <v>49</v>
      </c>
      <c r="AC3720" s="7">
        <v>48.89</v>
      </c>
      <c r="AD3720" s="7">
        <v>35.1</v>
      </c>
      <c r="AE3720" s="7">
        <v>0.2</v>
      </c>
      <c r="AF3720" s="7">
        <v>49.09</v>
      </c>
      <c r="AG3720" s="7">
        <v>31.94</v>
      </c>
      <c r="AH3720" s="7" t="s">
        <v>33256</v>
      </c>
      <c r="AK3720" s="7" t="s">
        <v>45</v>
      </c>
      <c r="AL3720" s="7" t="s">
        <v>33253</v>
      </c>
    </row>
    <row r="3721" spans="1:42">
      <c r="A3721" t="s">
        <v>42</v>
      </c>
      <c r="B3721">
        <v>230790213</v>
      </c>
      <c r="C3721">
        <v>113652024</v>
      </c>
      <c r="D3721" t="s">
        <v>629</v>
      </c>
      <c r="E3721" t="s">
        <v>33048</v>
      </c>
      <c r="F3721">
        <v>20171002</v>
      </c>
      <c r="G3721" t="s">
        <v>33049</v>
      </c>
      <c r="H3721" t="s">
        <v>33050</v>
      </c>
      <c r="L3721" t="s">
        <v>631</v>
      </c>
      <c r="M3721">
        <v>484286693</v>
      </c>
      <c r="N3721" t="s">
        <v>19804</v>
      </c>
      <c r="O3721">
        <v>1</v>
      </c>
      <c r="P3721" t="s">
        <v>680</v>
      </c>
      <c r="Q3721" t="s">
        <v>152</v>
      </c>
      <c r="S3721" t="s">
        <v>27192</v>
      </c>
      <c r="U3721" t="s">
        <v>45</v>
      </c>
      <c r="V3721" t="s">
        <v>33051</v>
      </c>
      <c r="W3721" t="s">
        <v>33052</v>
      </c>
      <c r="X3721" t="s">
        <v>33053</v>
      </c>
      <c r="Y3721" t="s">
        <v>46</v>
      </c>
      <c r="Z3721" t="s">
        <v>47</v>
      </c>
      <c r="AA3721" t="s">
        <v>48</v>
      </c>
      <c r="AB3721" t="s">
        <v>49</v>
      </c>
      <c r="AC3721">
        <v>42.9</v>
      </c>
      <c r="AD3721">
        <v>43.1</v>
      </c>
      <c r="AE3721">
        <v>0.2</v>
      </c>
      <c r="AF3721">
        <v>43.1</v>
      </c>
      <c r="AG3721">
        <v>39.22</v>
      </c>
      <c r="AH3721" t="s">
        <v>27192</v>
      </c>
      <c r="AK3721" t="s">
        <v>45</v>
      </c>
      <c r="AL3721" t="s">
        <v>33051</v>
      </c>
    </row>
    <row r="3722" spans="1:42" s="7" customFormat="1">
      <c r="A3722" s="7" t="s">
        <v>42</v>
      </c>
      <c r="B3722" s="7">
        <v>230792647</v>
      </c>
      <c r="C3722" s="7">
        <v>113653035</v>
      </c>
      <c r="D3722" s="7" t="s">
        <v>43</v>
      </c>
      <c r="F3722" s="7">
        <v>20171002</v>
      </c>
      <c r="G3722" s="7" t="s">
        <v>33264</v>
      </c>
      <c r="H3722" s="7" t="s">
        <v>33265</v>
      </c>
      <c r="L3722" s="7" t="s">
        <v>44</v>
      </c>
      <c r="M3722" s="7">
        <v>481692810</v>
      </c>
      <c r="N3722" s="7" t="s">
        <v>211</v>
      </c>
      <c r="O3722" s="7">
        <v>1</v>
      </c>
      <c r="P3722" s="7" t="s">
        <v>8566</v>
      </c>
      <c r="Q3722" s="7" t="s">
        <v>152</v>
      </c>
      <c r="S3722" s="7" t="s">
        <v>8676</v>
      </c>
      <c r="U3722" s="7" t="s">
        <v>45</v>
      </c>
      <c r="V3722" s="7" t="s">
        <v>33266</v>
      </c>
      <c r="W3722" s="7" t="s">
        <v>33267</v>
      </c>
      <c r="X3722" s="7" t="s">
        <v>17418</v>
      </c>
      <c r="Y3722" s="7" t="s">
        <v>46</v>
      </c>
      <c r="Z3722" s="7" t="s">
        <v>47</v>
      </c>
      <c r="AA3722" s="7" t="s">
        <v>48</v>
      </c>
      <c r="AB3722" s="7" t="s">
        <v>49</v>
      </c>
      <c r="AC3722" s="7">
        <v>13.8</v>
      </c>
      <c r="AD3722" s="7">
        <v>14</v>
      </c>
      <c r="AE3722" s="7">
        <v>0.2</v>
      </c>
      <c r="AF3722" s="7">
        <v>14</v>
      </c>
      <c r="AG3722" s="7">
        <v>12.74</v>
      </c>
      <c r="AH3722" s="7" t="s">
        <v>33268</v>
      </c>
      <c r="AK3722" s="7" t="s">
        <v>45</v>
      </c>
      <c r="AL3722" s="7" t="s">
        <v>33269</v>
      </c>
    </row>
    <row r="3723" spans="1:42" s="7" customFormat="1">
      <c r="A3723" s="7" t="s">
        <v>42</v>
      </c>
      <c r="B3723" s="7">
        <v>230792643</v>
      </c>
      <c r="C3723" s="7">
        <v>113653035</v>
      </c>
      <c r="D3723" s="7" t="s">
        <v>43</v>
      </c>
      <c r="F3723" s="7">
        <v>20171002</v>
      </c>
      <c r="G3723" s="7" t="s">
        <v>33264</v>
      </c>
      <c r="H3723" s="7" t="s">
        <v>33265</v>
      </c>
      <c r="L3723" s="7" t="s">
        <v>44</v>
      </c>
      <c r="M3723" s="7">
        <v>456877770</v>
      </c>
      <c r="N3723" s="7" t="s">
        <v>23729</v>
      </c>
      <c r="O3723" s="7">
        <v>3</v>
      </c>
      <c r="P3723" s="7" t="s">
        <v>2853</v>
      </c>
      <c r="Q3723" s="7" t="s">
        <v>152</v>
      </c>
      <c r="S3723" s="7" t="s">
        <v>8676</v>
      </c>
      <c r="U3723" s="7" t="s">
        <v>45</v>
      </c>
      <c r="V3723" s="7" t="s">
        <v>33266</v>
      </c>
      <c r="W3723" s="7" t="s">
        <v>33267</v>
      </c>
      <c r="X3723" s="7" t="s">
        <v>17418</v>
      </c>
      <c r="Y3723" s="7" t="s">
        <v>46</v>
      </c>
      <c r="Z3723" s="7" t="s">
        <v>47</v>
      </c>
      <c r="AA3723" s="7" t="s">
        <v>48</v>
      </c>
      <c r="AB3723" s="7" t="s">
        <v>49</v>
      </c>
      <c r="AC3723" s="7">
        <v>10.5</v>
      </c>
      <c r="AD3723" s="7">
        <v>3.7</v>
      </c>
      <c r="AE3723" s="7">
        <v>0.6</v>
      </c>
      <c r="AF3723" s="7">
        <v>11.1</v>
      </c>
      <c r="AG3723" s="7">
        <v>10.11</v>
      </c>
      <c r="AH3723" s="7" t="s">
        <v>33268</v>
      </c>
      <c r="AK3723" s="7" t="s">
        <v>45</v>
      </c>
      <c r="AL3723" s="7" t="s">
        <v>33269</v>
      </c>
    </row>
    <row r="3724" spans="1:42" s="7" customFormat="1">
      <c r="A3724" s="7" t="s">
        <v>42</v>
      </c>
      <c r="B3724" s="7">
        <v>230792644</v>
      </c>
      <c r="C3724" s="7">
        <v>113653035</v>
      </c>
      <c r="D3724" s="7" t="s">
        <v>43</v>
      </c>
      <c r="F3724" s="7">
        <v>20171002</v>
      </c>
      <c r="G3724" s="7" t="s">
        <v>33264</v>
      </c>
      <c r="H3724" s="7" t="s">
        <v>33265</v>
      </c>
      <c r="L3724" s="7" t="s">
        <v>44</v>
      </c>
      <c r="M3724" s="7">
        <v>456877770</v>
      </c>
      <c r="N3724" s="7" t="s">
        <v>23729</v>
      </c>
      <c r="O3724" s="7">
        <v>2</v>
      </c>
      <c r="P3724" s="7" t="s">
        <v>1960</v>
      </c>
      <c r="Q3724" s="7" t="s">
        <v>152</v>
      </c>
      <c r="S3724" s="7" t="s">
        <v>8676</v>
      </c>
      <c r="U3724" s="7" t="s">
        <v>45</v>
      </c>
      <c r="V3724" s="7" t="s">
        <v>33266</v>
      </c>
      <c r="W3724" s="7" t="s">
        <v>33267</v>
      </c>
      <c r="X3724" s="7" t="s">
        <v>17418</v>
      </c>
      <c r="Y3724" s="7" t="s">
        <v>46</v>
      </c>
      <c r="Z3724" s="7" t="s">
        <v>47</v>
      </c>
      <c r="AA3724" s="7" t="s">
        <v>48</v>
      </c>
      <c r="AB3724" s="7" t="s">
        <v>49</v>
      </c>
      <c r="AC3724" s="7">
        <v>12.98</v>
      </c>
      <c r="AD3724" s="7">
        <v>3.7</v>
      </c>
      <c r="AE3724" s="7">
        <v>0.4</v>
      </c>
      <c r="AF3724" s="7">
        <v>13.38</v>
      </c>
      <c r="AG3724" s="7">
        <v>6.74</v>
      </c>
      <c r="AH3724" s="7" t="s">
        <v>33268</v>
      </c>
      <c r="AK3724" s="7" t="s">
        <v>45</v>
      </c>
      <c r="AL3724" s="7" t="s">
        <v>33269</v>
      </c>
    </row>
    <row r="3725" spans="1:42" s="7" customFormat="1">
      <c r="A3725" s="7" t="s">
        <v>42</v>
      </c>
      <c r="B3725" s="7">
        <v>230792645</v>
      </c>
      <c r="C3725" s="7">
        <v>113653035</v>
      </c>
      <c r="D3725" s="7" t="s">
        <v>43</v>
      </c>
      <c r="F3725" s="7">
        <v>20171002</v>
      </c>
      <c r="G3725" s="7" t="s">
        <v>33264</v>
      </c>
      <c r="H3725" s="7" t="s">
        <v>33265</v>
      </c>
      <c r="L3725" s="7" t="s">
        <v>44</v>
      </c>
      <c r="M3725" s="7">
        <v>530637545</v>
      </c>
      <c r="N3725" s="7" t="s">
        <v>25755</v>
      </c>
      <c r="O3725" s="7">
        <v>1</v>
      </c>
      <c r="P3725" s="7" t="s">
        <v>33270</v>
      </c>
      <c r="Q3725" s="7" t="s">
        <v>152</v>
      </c>
      <c r="S3725" s="7" t="s">
        <v>8676</v>
      </c>
      <c r="U3725" s="7" t="s">
        <v>45</v>
      </c>
      <c r="V3725" s="7" t="s">
        <v>33266</v>
      </c>
      <c r="W3725" s="7" t="s">
        <v>33267</v>
      </c>
      <c r="X3725" s="7" t="s">
        <v>17418</v>
      </c>
      <c r="Y3725" s="7" t="s">
        <v>46</v>
      </c>
      <c r="Z3725" s="7" t="s">
        <v>47</v>
      </c>
      <c r="AA3725" s="7" t="s">
        <v>48</v>
      </c>
      <c r="AB3725" s="7" t="s">
        <v>49</v>
      </c>
      <c r="AC3725" s="7">
        <v>5.2</v>
      </c>
      <c r="AD3725" s="7">
        <v>5.4</v>
      </c>
      <c r="AE3725" s="7">
        <v>0.2</v>
      </c>
      <c r="AF3725" s="7">
        <v>5.4</v>
      </c>
      <c r="AG3725" s="7">
        <v>4.91</v>
      </c>
      <c r="AH3725" s="7" t="s">
        <v>33268</v>
      </c>
      <c r="AK3725" s="7" t="s">
        <v>45</v>
      </c>
      <c r="AL3725" s="7" t="s">
        <v>33269</v>
      </c>
    </row>
    <row r="3726" spans="1:42" s="7" customFormat="1">
      <c r="A3726" s="7" t="s">
        <v>42</v>
      </c>
      <c r="B3726" s="7">
        <v>230792646</v>
      </c>
      <c r="C3726" s="7">
        <v>113653035</v>
      </c>
      <c r="D3726" s="7" t="s">
        <v>43</v>
      </c>
      <c r="F3726" s="7">
        <v>20171002</v>
      </c>
      <c r="G3726" s="7" t="s">
        <v>33264</v>
      </c>
      <c r="H3726" s="7" t="s">
        <v>33265</v>
      </c>
      <c r="L3726" s="7" t="s">
        <v>44</v>
      </c>
      <c r="M3726" s="7">
        <v>530637545</v>
      </c>
      <c r="N3726" s="7" t="s">
        <v>25755</v>
      </c>
      <c r="O3726" s="7">
        <v>1</v>
      </c>
      <c r="P3726" s="7" t="s">
        <v>33271</v>
      </c>
      <c r="Q3726" s="7" t="s">
        <v>152</v>
      </c>
      <c r="S3726" s="7" t="s">
        <v>8676</v>
      </c>
      <c r="U3726" s="7" t="s">
        <v>45</v>
      </c>
      <c r="V3726" s="7" t="s">
        <v>33266</v>
      </c>
      <c r="W3726" s="7" t="s">
        <v>33267</v>
      </c>
      <c r="X3726" s="7" t="s">
        <v>17418</v>
      </c>
      <c r="Y3726" s="7" t="s">
        <v>46</v>
      </c>
      <c r="Z3726" s="7" t="s">
        <v>47</v>
      </c>
      <c r="AA3726" s="7" t="s">
        <v>48</v>
      </c>
      <c r="AB3726" s="7" t="s">
        <v>49</v>
      </c>
      <c r="AC3726" s="7">
        <v>5.2</v>
      </c>
      <c r="AD3726" s="7">
        <v>5.4</v>
      </c>
      <c r="AE3726" s="7">
        <v>0.2</v>
      </c>
      <c r="AF3726" s="7">
        <v>5.4</v>
      </c>
      <c r="AG3726" s="7">
        <v>4.91</v>
      </c>
      <c r="AH3726" s="7" t="s">
        <v>33268</v>
      </c>
      <c r="AK3726" s="7" t="s">
        <v>45</v>
      </c>
      <c r="AL3726" s="7" t="s">
        <v>33269</v>
      </c>
    </row>
    <row r="3727" spans="1:42">
      <c r="A3727" s="32">
        <v>43010</v>
      </c>
      <c r="B3727" s="33"/>
      <c r="C3727" s="34"/>
      <c r="D3727" s="34"/>
      <c r="E3727" s="35"/>
      <c r="F3727" s="35"/>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s="34"/>
      <c r="AG3727" s="34"/>
      <c r="AH3727" s="34"/>
      <c r="AI3727" s="34"/>
      <c r="AJ3727" s="34"/>
      <c r="AK3727" s="34"/>
      <c r="AL3727" s="47"/>
      <c r="AM3727" s="47"/>
      <c r="AN3727" s="47"/>
      <c r="AO3727" s="47"/>
      <c r="AP3727" s="47"/>
    </row>
    <row r="3728" spans="1:42">
      <c r="A3728" t="s">
        <v>42</v>
      </c>
      <c r="B3728">
        <v>230801734</v>
      </c>
      <c r="C3728">
        <v>113656755</v>
      </c>
      <c r="D3728" t="s">
        <v>629</v>
      </c>
      <c r="E3728" t="s">
        <v>33054</v>
      </c>
      <c r="F3728">
        <v>20171002</v>
      </c>
      <c r="G3728" t="s">
        <v>33055</v>
      </c>
      <c r="H3728" t="s">
        <v>33056</v>
      </c>
      <c r="L3728" t="s">
        <v>631</v>
      </c>
      <c r="M3728">
        <v>537550338</v>
      </c>
      <c r="N3728" t="s">
        <v>20569</v>
      </c>
      <c r="O3728">
        <v>2</v>
      </c>
      <c r="P3728" t="s">
        <v>20570</v>
      </c>
      <c r="Q3728" t="s">
        <v>152</v>
      </c>
      <c r="S3728" t="s">
        <v>33057</v>
      </c>
      <c r="U3728" t="s">
        <v>33058</v>
      </c>
      <c r="V3728" t="s">
        <v>33059</v>
      </c>
      <c r="W3728" t="s">
        <v>33060</v>
      </c>
      <c r="X3728" t="s">
        <v>33061</v>
      </c>
      <c r="Y3728" t="s">
        <v>46</v>
      </c>
      <c r="Z3728" t="s">
        <v>47</v>
      </c>
      <c r="AA3728" t="s">
        <v>48</v>
      </c>
      <c r="AB3728" t="s">
        <v>49</v>
      </c>
      <c r="AC3728">
        <v>43.8</v>
      </c>
      <c r="AD3728">
        <v>22.1</v>
      </c>
      <c r="AE3728">
        <v>0.4</v>
      </c>
      <c r="AF3728">
        <v>44.2</v>
      </c>
      <c r="AG3728">
        <v>40.22</v>
      </c>
      <c r="AH3728" t="s">
        <v>33057</v>
      </c>
      <c r="AJ3728" t="s">
        <v>33062</v>
      </c>
      <c r="AK3728" t="s">
        <v>33058</v>
      </c>
      <c r="AL3728" t="s">
        <v>33059</v>
      </c>
    </row>
    <row r="3729" spans="1:42">
      <c r="A3729" t="s">
        <v>42</v>
      </c>
      <c r="B3729">
        <v>230809513</v>
      </c>
      <c r="C3729">
        <v>113659992</v>
      </c>
      <c r="D3729" t="s">
        <v>629</v>
      </c>
      <c r="E3729" t="s">
        <v>33340</v>
      </c>
      <c r="F3729">
        <v>20171003</v>
      </c>
      <c r="G3729" s="6">
        <v>43010.507291666669</v>
      </c>
      <c r="H3729" s="6">
        <v>43010.507291666669</v>
      </c>
      <c r="L3729" t="s">
        <v>631</v>
      </c>
      <c r="M3729">
        <v>542048405</v>
      </c>
      <c r="N3729" t="s">
        <v>32654</v>
      </c>
      <c r="O3729">
        <v>1</v>
      </c>
      <c r="P3729" t="s">
        <v>32655</v>
      </c>
      <c r="Q3729" t="s">
        <v>152</v>
      </c>
      <c r="S3729" t="s">
        <v>33341</v>
      </c>
      <c r="U3729" t="s">
        <v>45</v>
      </c>
      <c r="V3729" t="s">
        <v>33342</v>
      </c>
      <c r="W3729" t="s">
        <v>33343</v>
      </c>
      <c r="X3729" t="s">
        <v>33344</v>
      </c>
      <c r="Y3729" t="s">
        <v>46</v>
      </c>
      <c r="Z3729" t="s">
        <v>47</v>
      </c>
      <c r="AA3729" t="s">
        <v>48</v>
      </c>
      <c r="AB3729" t="s">
        <v>49</v>
      </c>
      <c r="AC3729">
        <v>26.9</v>
      </c>
      <c r="AD3729">
        <v>27.1</v>
      </c>
      <c r="AE3729">
        <v>0.2</v>
      </c>
      <c r="AF3729">
        <v>27.1</v>
      </c>
      <c r="AG3729">
        <v>24.66</v>
      </c>
      <c r="AH3729" t="s">
        <v>33341</v>
      </c>
      <c r="AJ3729" t="s">
        <v>33345</v>
      </c>
      <c r="AK3729" t="s">
        <v>45</v>
      </c>
      <c r="AL3729" t="s">
        <v>33342</v>
      </c>
    </row>
    <row r="3730" spans="1:42">
      <c r="A3730" t="s">
        <v>42</v>
      </c>
      <c r="B3730">
        <v>230813199</v>
      </c>
      <c r="C3730">
        <v>113661438</v>
      </c>
      <c r="D3730" t="s">
        <v>693</v>
      </c>
      <c r="E3730" t="s">
        <v>33346</v>
      </c>
      <c r="F3730">
        <v>20171003</v>
      </c>
      <c r="G3730" s="6">
        <v>43010.558912037035</v>
      </c>
      <c r="H3730" s="6">
        <v>43010.558935185189</v>
      </c>
      <c r="L3730" t="s">
        <v>631</v>
      </c>
      <c r="M3730">
        <v>436152021</v>
      </c>
      <c r="N3730" t="s">
        <v>23264</v>
      </c>
      <c r="O3730">
        <v>1</v>
      </c>
      <c r="P3730" t="s">
        <v>76</v>
      </c>
      <c r="Q3730" t="s">
        <v>152</v>
      </c>
      <c r="S3730" t="s">
        <v>23780</v>
      </c>
      <c r="U3730" t="s">
        <v>45</v>
      </c>
      <c r="V3730" t="s">
        <v>23781</v>
      </c>
      <c r="W3730" t="s">
        <v>26851</v>
      </c>
      <c r="X3730" t="s">
        <v>26852</v>
      </c>
      <c r="Y3730" t="s">
        <v>46</v>
      </c>
      <c r="Z3730" t="s">
        <v>47</v>
      </c>
      <c r="AA3730" t="s">
        <v>48</v>
      </c>
      <c r="AB3730" t="s">
        <v>49</v>
      </c>
      <c r="AC3730">
        <v>18.899999999999999</v>
      </c>
      <c r="AD3730">
        <v>19.100000000000001</v>
      </c>
      <c r="AE3730">
        <v>0.2</v>
      </c>
      <c r="AF3730">
        <v>19.100000000000001</v>
      </c>
      <c r="AG3730">
        <v>17.38</v>
      </c>
      <c r="AH3730" t="s">
        <v>23780</v>
      </c>
      <c r="AK3730" t="s">
        <v>45</v>
      </c>
      <c r="AL3730" t="s">
        <v>23781</v>
      </c>
    </row>
    <row r="3731" spans="1:42">
      <c r="A3731" t="s">
        <v>42</v>
      </c>
      <c r="B3731">
        <v>230818898</v>
      </c>
      <c r="C3731">
        <v>113664086</v>
      </c>
      <c r="D3731" t="s">
        <v>629</v>
      </c>
      <c r="E3731" t="s">
        <v>33347</v>
      </c>
      <c r="F3731">
        <v>20171003</v>
      </c>
      <c r="G3731" s="6">
        <v>43010.647812499999</v>
      </c>
      <c r="H3731" s="6">
        <v>43010.647835648146</v>
      </c>
      <c r="L3731" t="s">
        <v>631</v>
      </c>
      <c r="M3731">
        <v>490648942</v>
      </c>
      <c r="N3731" t="s">
        <v>14392</v>
      </c>
      <c r="O3731">
        <v>1</v>
      </c>
      <c r="P3731" t="s">
        <v>32444</v>
      </c>
      <c r="Q3731" t="s">
        <v>152</v>
      </c>
      <c r="S3731" t="s">
        <v>33348</v>
      </c>
      <c r="U3731" t="s">
        <v>45</v>
      </c>
      <c r="V3731" t="s">
        <v>33349</v>
      </c>
      <c r="W3731" t="s">
        <v>33350</v>
      </c>
      <c r="X3731" t="s">
        <v>14466</v>
      </c>
      <c r="Y3731" t="s">
        <v>46</v>
      </c>
      <c r="Z3731" t="s">
        <v>47</v>
      </c>
      <c r="AA3731" t="s">
        <v>48</v>
      </c>
      <c r="AB3731" t="s">
        <v>49</v>
      </c>
      <c r="AC3731">
        <v>28.89</v>
      </c>
      <c r="AD3731">
        <v>23.1</v>
      </c>
      <c r="AE3731">
        <v>0.2</v>
      </c>
      <c r="AF3731">
        <v>29.09</v>
      </c>
      <c r="AG3731">
        <v>21.02</v>
      </c>
      <c r="AH3731" t="s">
        <v>33351</v>
      </c>
      <c r="AK3731" t="s">
        <v>45</v>
      </c>
      <c r="AL3731" t="s">
        <v>33349</v>
      </c>
    </row>
    <row r="3732" spans="1:42" s="7" customFormat="1">
      <c r="A3732" s="7" t="s">
        <v>42</v>
      </c>
      <c r="B3732" s="7">
        <v>230820000</v>
      </c>
      <c r="C3732" s="7">
        <v>113664674</v>
      </c>
      <c r="D3732" s="7" t="s">
        <v>43</v>
      </c>
      <c r="F3732" s="7">
        <v>20171003</v>
      </c>
      <c r="G3732" s="18">
        <v>43010.668344907404</v>
      </c>
      <c r="H3732" s="18">
        <v>43010.668356481481</v>
      </c>
      <c r="L3732" s="7" t="s">
        <v>44</v>
      </c>
      <c r="M3732" s="7">
        <v>530637545</v>
      </c>
      <c r="N3732" s="7" t="s">
        <v>25755</v>
      </c>
      <c r="O3732" s="7">
        <v>2</v>
      </c>
      <c r="P3732" s="7" t="s">
        <v>30830</v>
      </c>
      <c r="Q3732" s="7" t="s">
        <v>152</v>
      </c>
      <c r="S3732" s="7" t="s">
        <v>13399</v>
      </c>
      <c r="U3732" s="7" t="s">
        <v>33352</v>
      </c>
      <c r="V3732" s="7" t="s">
        <v>33352</v>
      </c>
      <c r="W3732" s="7" t="s">
        <v>33353</v>
      </c>
      <c r="X3732" s="7" t="s">
        <v>33354</v>
      </c>
      <c r="Y3732" s="7" t="s">
        <v>46</v>
      </c>
      <c r="Z3732" s="7" t="s">
        <v>47</v>
      </c>
      <c r="AA3732" s="7" t="s">
        <v>48</v>
      </c>
      <c r="AB3732" s="7" t="s">
        <v>49</v>
      </c>
      <c r="AC3732" s="7">
        <v>10.4</v>
      </c>
      <c r="AD3732" s="7">
        <v>5.4</v>
      </c>
      <c r="AE3732" s="7">
        <v>0.4</v>
      </c>
      <c r="AF3732" s="7">
        <v>10.8</v>
      </c>
      <c r="AG3732" s="7">
        <v>9.82</v>
      </c>
      <c r="AH3732" s="7" t="s">
        <v>4410</v>
      </c>
      <c r="AK3732" s="7" t="s">
        <v>50</v>
      </c>
      <c r="AL3732" s="7" t="s">
        <v>50</v>
      </c>
    </row>
    <row r="3733" spans="1:42" s="7" customFormat="1">
      <c r="A3733" s="7" t="s">
        <v>42</v>
      </c>
      <c r="B3733" s="7">
        <v>230820001</v>
      </c>
      <c r="C3733" s="7">
        <v>113664674</v>
      </c>
      <c r="D3733" s="7" t="s">
        <v>43</v>
      </c>
      <c r="F3733" s="7">
        <v>20171003</v>
      </c>
      <c r="G3733" s="18">
        <v>43010.668344907404</v>
      </c>
      <c r="H3733" s="18">
        <v>43010.668356481481</v>
      </c>
      <c r="L3733" s="7" t="s">
        <v>44</v>
      </c>
      <c r="M3733" s="7">
        <v>530637545</v>
      </c>
      <c r="N3733" s="7" t="s">
        <v>25755</v>
      </c>
      <c r="O3733" s="7">
        <v>2</v>
      </c>
      <c r="P3733" s="7" t="s">
        <v>33271</v>
      </c>
      <c r="Q3733" s="7" t="s">
        <v>152</v>
      </c>
      <c r="S3733" s="7" t="s">
        <v>13399</v>
      </c>
      <c r="U3733" s="7" t="s">
        <v>33352</v>
      </c>
      <c r="V3733" s="7" t="s">
        <v>33352</v>
      </c>
      <c r="W3733" s="7" t="s">
        <v>33353</v>
      </c>
      <c r="X3733" s="7" t="s">
        <v>33354</v>
      </c>
      <c r="Y3733" s="7" t="s">
        <v>46</v>
      </c>
      <c r="Z3733" s="7" t="s">
        <v>47</v>
      </c>
      <c r="AA3733" s="7" t="s">
        <v>48</v>
      </c>
      <c r="AB3733" s="7" t="s">
        <v>49</v>
      </c>
      <c r="AC3733" s="7">
        <v>10.4</v>
      </c>
      <c r="AD3733" s="7">
        <v>5.4</v>
      </c>
      <c r="AE3733" s="7">
        <v>0.4</v>
      </c>
      <c r="AF3733" s="7">
        <v>10.8</v>
      </c>
      <c r="AG3733" s="7">
        <v>9.82</v>
      </c>
      <c r="AH3733" s="7" t="s">
        <v>4410</v>
      </c>
      <c r="AK3733" s="7" t="s">
        <v>50</v>
      </c>
      <c r="AL3733" s="7" t="s">
        <v>50</v>
      </c>
    </row>
    <row r="3734" spans="1:42">
      <c r="A3734" t="s">
        <v>42</v>
      </c>
      <c r="B3734">
        <v>230823014</v>
      </c>
      <c r="C3734">
        <v>113666163</v>
      </c>
      <c r="D3734" t="s">
        <v>629</v>
      </c>
      <c r="E3734" t="s">
        <v>33355</v>
      </c>
      <c r="F3734">
        <v>20171003</v>
      </c>
      <c r="G3734" s="6">
        <v>43010.719930555555</v>
      </c>
      <c r="H3734" s="6">
        <v>43010.719965277778</v>
      </c>
      <c r="L3734" t="s">
        <v>631</v>
      </c>
      <c r="M3734">
        <v>437296476</v>
      </c>
      <c r="N3734" t="s">
        <v>28558</v>
      </c>
      <c r="O3734">
        <v>1</v>
      </c>
      <c r="P3734" t="s">
        <v>30747</v>
      </c>
      <c r="Q3734" t="s">
        <v>152</v>
      </c>
      <c r="S3734" t="s">
        <v>33356</v>
      </c>
      <c r="U3734" t="s">
        <v>33357</v>
      </c>
      <c r="V3734" t="s">
        <v>33358</v>
      </c>
      <c r="W3734" t="s">
        <v>33359</v>
      </c>
      <c r="X3734" t="s">
        <v>6811</v>
      </c>
      <c r="Y3734" t="s">
        <v>46</v>
      </c>
      <c r="Z3734" t="s">
        <v>47</v>
      </c>
      <c r="AA3734" t="s">
        <v>48</v>
      </c>
      <c r="AB3734" t="s">
        <v>49</v>
      </c>
      <c r="AC3734">
        <v>25.49</v>
      </c>
      <c r="AD3734">
        <v>18.7</v>
      </c>
      <c r="AE3734">
        <v>0.2</v>
      </c>
      <c r="AF3734">
        <v>25.69</v>
      </c>
      <c r="AG3734">
        <v>17.010000000000002</v>
      </c>
      <c r="AH3734" t="s">
        <v>33356</v>
      </c>
      <c r="AK3734" t="s">
        <v>33357</v>
      </c>
      <c r="AL3734" t="s">
        <v>33358</v>
      </c>
    </row>
    <row r="3735" spans="1:42">
      <c r="A3735" t="s">
        <v>42</v>
      </c>
      <c r="B3735">
        <v>230823013</v>
      </c>
      <c r="C3735">
        <v>113666163</v>
      </c>
      <c r="D3735" t="s">
        <v>629</v>
      </c>
      <c r="E3735" t="s">
        <v>33355</v>
      </c>
      <c r="F3735">
        <v>20171003</v>
      </c>
      <c r="G3735" s="6">
        <v>43010.719930555555</v>
      </c>
      <c r="H3735" s="6">
        <v>43010.719965277778</v>
      </c>
      <c r="L3735" t="s">
        <v>44</v>
      </c>
      <c r="M3735">
        <v>426625209</v>
      </c>
      <c r="N3735" t="s">
        <v>26930</v>
      </c>
      <c r="O3735">
        <v>1</v>
      </c>
      <c r="P3735" t="s">
        <v>5708</v>
      </c>
      <c r="Q3735" t="s">
        <v>152</v>
      </c>
      <c r="S3735" t="s">
        <v>33356</v>
      </c>
      <c r="U3735" t="s">
        <v>33357</v>
      </c>
      <c r="V3735" t="s">
        <v>33358</v>
      </c>
      <c r="W3735" t="s">
        <v>33359</v>
      </c>
      <c r="X3735" t="s">
        <v>6811</v>
      </c>
      <c r="Y3735" t="s">
        <v>46</v>
      </c>
      <c r="Z3735" t="s">
        <v>47</v>
      </c>
      <c r="AA3735" t="s">
        <v>48</v>
      </c>
      <c r="AB3735" t="s">
        <v>49</v>
      </c>
      <c r="AC3735">
        <v>4.24</v>
      </c>
      <c r="AD3735">
        <v>3.45</v>
      </c>
      <c r="AE3735">
        <v>0.2</v>
      </c>
      <c r="AF3735">
        <v>4.4400000000000004</v>
      </c>
      <c r="AG3735">
        <v>3.14</v>
      </c>
      <c r="AH3735" t="s">
        <v>33356</v>
      </c>
      <c r="AK3735" t="s">
        <v>33357</v>
      </c>
      <c r="AL3735" t="s">
        <v>33358</v>
      </c>
    </row>
    <row r="3736" spans="1:42">
      <c r="A3736" s="32">
        <v>43011</v>
      </c>
      <c r="B3736" s="33"/>
      <c r="C3736" s="34"/>
      <c r="D3736" s="34"/>
      <c r="E3736" s="35"/>
      <c r="F3736" s="35"/>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s="34"/>
      <c r="AG3736" s="34"/>
      <c r="AH3736" s="34"/>
      <c r="AI3736" s="34"/>
      <c r="AJ3736" s="34"/>
      <c r="AK3736" s="34"/>
      <c r="AL3736" s="47"/>
      <c r="AM3736" s="47"/>
      <c r="AN3736" s="47"/>
      <c r="AO3736" s="47"/>
      <c r="AP3736" s="47"/>
    </row>
    <row r="3737" spans="1:42">
      <c r="A3737" t="s">
        <v>42</v>
      </c>
      <c r="B3737">
        <v>230842122</v>
      </c>
      <c r="C3737">
        <v>113675843</v>
      </c>
      <c r="D3737" t="s">
        <v>629</v>
      </c>
      <c r="E3737" t="s">
        <v>33360</v>
      </c>
      <c r="F3737">
        <v>20171003</v>
      </c>
      <c r="G3737" s="6">
        <v>43011.01866898148</v>
      </c>
      <c r="H3737" s="6">
        <v>43011.018680555557</v>
      </c>
      <c r="L3737" t="s">
        <v>631</v>
      </c>
      <c r="M3737">
        <v>537557585</v>
      </c>
      <c r="N3737" t="s">
        <v>22531</v>
      </c>
      <c r="O3737">
        <v>1</v>
      </c>
      <c r="P3737" t="s">
        <v>22532</v>
      </c>
      <c r="Q3737" t="s">
        <v>152</v>
      </c>
      <c r="S3737" t="s">
        <v>12603</v>
      </c>
      <c r="U3737" t="s">
        <v>45</v>
      </c>
      <c r="V3737" t="s">
        <v>12604</v>
      </c>
      <c r="W3737" t="s">
        <v>12605</v>
      </c>
      <c r="X3737" t="s">
        <v>12606</v>
      </c>
      <c r="Y3737" t="s">
        <v>46</v>
      </c>
      <c r="Z3737" t="s">
        <v>47</v>
      </c>
      <c r="AA3737" t="s">
        <v>48</v>
      </c>
      <c r="AB3737" t="s">
        <v>49</v>
      </c>
      <c r="AC3737">
        <v>15.9</v>
      </c>
      <c r="AD3737">
        <v>16.100000000000001</v>
      </c>
      <c r="AE3737">
        <v>0.2</v>
      </c>
      <c r="AF3737">
        <v>16.100000000000001</v>
      </c>
      <c r="AG3737">
        <v>14.65</v>
      </c>
      <c r="AH3737" t="s">
        <v>12607</v>
      </c>
      <c r="AK3737" t="s">
        <v>45</v>
      </c>
      <c r="AL3737" t="s">
        <v>12604</v>
      </c>
    </row>
    <row r="3738" spans="1:42">
      <c r="A3738" s="47" t="s">
        <v>42</v>
      </c>
      <c r="B3738" s="47">
        <v>230854060</v>
      </c>
      <c r="C3738" s="47">
        <v>113680394</v>
      </c>
      <c r="D3738" s="47" t="s">
        <v>693</v>
      </c>
      <c r="E3738" s="47" t="s">
        <v>33361</v>
      </c>
      <c r="F3738" s="47">
        <v>20171004</v>
      </c>
      <c r="G3738" s="20">
        <v>43011.434027777781</v>
      </c>
      <c r="H3738" s="20">
        <v>43011.434027777781</v>
      </c>
      <c r="I3738" s="47"/>
      <c r="J3738" s="47"/>
      <c r="K3738" s="47"/>
      <c r="L3738" s="47" t="s">
        <v>631</v>
      </c>
      <c r="M3738" s="47">
        <v>481689686</v>
      </c>
      <c r="N3738" s="47" t="s">
        <v>26297</v>
      </c>
      <c r="O3738" s="47">
        <v>1</v>
      </c>
      <c r="P3738" s="47" t="s">
        <v>1138</v>
      </c>
      <c r="Q3738" s="47" t="s">
        <v>152</v>
      </c>
      <c r="R3738" s="47"/>
      <c r="S3738" s="47" t="s">
        <v>33362</v>
      </c>
      <c r="T3738" s="47"/>
      <c r="U3738" s="47" t="s">
        <v>33363</v>
      </c>
      <c r="V3738" s="47" t="s">
        <v>33363</v>
      </c>
      <c r="W3738" s="47" t="s">
        <v>19628</v>
      </c>
      <c r="X3738" s="47" t="s">
        <v>19629</v>
      </c>
      <c r="Y3738" s="47" t="s">
        <v>46</v>
      </c>
      <c r="Z3738" s="47" t="s">
        <v>47</v>
      </c>
      <c r="AA3738" s="47" t="s">
        <v>48</v>
      </c>
      <c r="AB3738" s="47" t="s">
        <v>49</v>
      </c>
      <c r="AC3738" s="47">
        <v>18.899999999999999</v>
      </c>
      <c r="AD3738" s="47">
        <v>19.100000000000001</v>
      </c>
      <c r="AE3738" s="47">
        <v>0.2</v>
      </c>
      <c r="AF3738" s="47">
        <v>19.100000000000001</v>
      </c>
      <c r="AG3738" s="47">
        <v>17.38</v>
      </c>
      <c r="AH3738" s="47" t="s">
        <v>33362</v>
      </c>
      <c r="AI3738" s="47"/>
      <c r="AJ3738" s="47"/>
      <c r="AK3738" s="47" t="s">
        <v>33363</v>
      </c>
      <c r="AL3738" s="47" t="s">
        <v>33363</v>
      </c>
      <c r="AM3738" s="47"/>
      <c r="AN3738" s="47"/>
      <c r="AO3738" s="47"/>
      <c r="AP3738" s="47"/>
    </row>
    <row r="3739" spans="1:42" s="7" customFormat="1">
      <c r="A3739" s="7" t="s">
        <v>42</v>
      </c>
      <c r="B3739" s="7">
        <v>230858867</v>
      </c>
      <c r="C3739" s="7">
        <v>113682278</v>
      </c>
      <c r="D3739" s="7" t="s">
        <v>43</v>
      </c>
      <c r="F3739" s="7">
        <v>20171004</v>
      </c>
      <c r="G3739" s="18">
        <v>43011.50582175926</v>
      </c>
      <c r="H3739" s="18">
        <v>43011.505833333336</v>
      </c>
      <c r="L3739" s="7" t="s">
        <v>44</v>
      </c>
      <c r="M3739" s="7">
        <v>436358065</v>
      </c>
      <c r="N3739" s="7" t="s">
        <v>31298</v>
      </c>
      <c r="O3739" s="7">
        <v>3</v>
      </c>
      <c r="P3739" s="7" t="s">
        <v>27235</v>
      </c>
      <c r="Q3739" s="7" t="s">
        <v>152</v>
      </c>
      <c r="S3739" s="7" t="s">
        <v>33407</v>
      </c>
      <c r="U3739" s="7" t="s">
        <v>45</v>
      </c>
      <c r="V3739" s="7" t="s">
        <v>33408</v>
      </c>
      <c r="W3739" s="7" t="s">
        <v>33409</v>
      </c>
      <c r="X3739" s="7" t="s">
        <v>33410</v>
      </c>
      <c r="Y3739" s="7" t="s">
        <v>46</v>
      </c>
      <c r="Z3739" s="7" t="s">
        <v>47</v>
      </c>
      <c r="AA3739" s="7" t="s">
        <v>48</v>
      </c>
      <c r="AB3739" s="7" t="s">
        <v>49</v>
      </c>
      <c r="AC3739" s="7">
        <v>83.7</v>
      </c>
      <c r="AD3739" s="7">
        <v>27.9</v>
      </c>
      <c r="AE3739" s="7">
        <v>0</v>
      </c>
      <c r="AF3739" s="7">
        <v>83.7</v>
      </c>
      <c r="AG3739" s="7">
        <v>76.17</v>
      </c>
      <c r="AH3739" s="7" t="s">
        <v>33411</v>
      </c>
      <c r="AK3739" s="7" t="s">
        <v>45</v>
      </c>
      <c r="AL3739" s="7" t="s">
        <v>33408</v>
      </c>
    </row>
    <row r="3740" spans="1:42">
      <c r="A3740" s="47" t="s">
        <v>42</v>
      </c>
      <c r="B3740" s="47">
        <v>230859617</v>
      </c>
      <c r="C3740" s="47">
        <v>113682649</v>
      </c>
      <c r="D3740" s="47" t="s">
        <v>629</v>
      </c>
      <c r="E3740" s="47" t="s">
        <v>33364</v>
      </c>
      <c r="F3740" s="47">
        <v>20171004</v>
      </c>
      <c r="G3740" s="20">
        <v>43011.521527777775</v>
      </c>
      <c r="H3740" s="20">
        <v>43011.521527777775</v>
      </c>
      <c r="I3740" s="47"/>
      <c r="J3740" s="47"/>
      <c r="K3740" s="47"/>
      <c r="L3740" s="47" t="s">
        <v>631</v>
      </c>
      <c r="M3740" s="47">
        <v>484265012</v>
      </c>
      <c r="N3740" s="47" t="s">
        <v>23192</v>
      </c>
      <c r="O3740" s="47">
        <v>1</v>
      </c>
      <c r="P3740" s="47" t="s">
        <v>1589</v>
      </c>
      <c r="Q3740" s="47" t="s">
        <v>152</v>
      </c>
      <c r="R3740" s="47"/>
      <c r="S3740" s="47" t="s">
        <v>33365</v>
      </c>
      <c r="T3740" s="47"/>
      <c r="U3740" s="47" t="s">
        <v>45</v>
      </c>
      <c r="V3740" s="47" t="s">
        <v>33366</v>
      </c>
      <c r="W3740" s="47" t="s">
        <v>33367</v>
      </c>
      <c r="X3740" s="47" t="s">
        <v>677</v>
      </c>
      <c r="Y3740" s="47" t="s">
        <v>46</v>
      </c>
      <c r="Z3740" s="47" t="s">
        <v>47</v>
      </c>
      <c r="AA3740" s="47" t="s">
        <v>48</v>
      </c>
      <c r="AB3740" s="47" t="s">
        <v>49</v>
      </c>
      <c r="AC3740" s="47">
        <v>10</v>
      </c>
      <c r="AD3740" s="47">
        <v>10.199999999999999</v>
      </c>
      <c r="AE3740" s="47">
        <v>0.2</v>
      </c>
      <c r="AF3740" s="47">
        <v>10.199999999999999</v>
      </c>
      <c r="AG3740" s="47">
        <v>9.2799999999999994</v>
      </c>
      <c r="AH3740" s="47" t="s">
        <v>2880</v>
      </c>
      <c r="AI3740" s="47"/>
      <c r="AJ3740" s="47" t="s">
        <v>33368</v>
      </c>
      <c r="AK3740" s="47" t="s">
        <v>45</v>
      </c>
      <c r="AL3740" s="47" t="s">
        <v>33366</v>
      </c>
      <c r="AM3740" s="47"/>
      <c r="AN3740" s="47"/>
      <c r="AO3740" s="47"/>
      <c r="AP3740" s="47"/>
    </row>
    <row r="3741" spans="1:42">
      <c r="A3741" s="47" t="s">
        <v>42</v>
      </c>
      <c r="B3741" s="47">
        <v>230859618</v>
      </c>
      <c r="C3741" s="47">
        <v>113682649</v>
      </c>
      <c r="D3741" s="47" t="s">
        <v>629</v>
      </c>
      <c r="E3741" s="47" t="s">
        <v>33364</v>
      </c>
      <c r="F3741" s="47">
        <v>20171004</v>
      </c>
      <c r="G3741" s="20">
        <v>43011.521527777775</v>
      </c>
      <c r="H3741" s="20">
        <v>43011.521527777775</v>
      </c>
      <c r="I3741" s="47"/>
      <c r="J3741" s="47"/>
      <c r="K3741" s="47"/>
      <c r="L3741" s="47" t="s">
        <v>631</v>
      </c>
      <c r="M3741" s="47">
        <v>484265012</v>
      </c>
      <c r="N3741" s="47" t="s">
        <v>23192</v>
      </c>
      <c r="O3741" s="47">
        <v>1</v>
      </c>
      <c r="P3741" s="47" t="s">
        <v>1581</v>
      </c>
      <c r="Q3741" s="47" t="s">
        <v>152</v>
      </c>
      <c r="R3741" s="47"/>
      <c r="S3741" s="47" t="s">
        <v>33365</v>
      </c>
      <c r="T3741" s="47"/>
      <c r="U3741" s="47" t="s">
        <v>45</v>
      </c>
      <c r="V3741" s="47" t="s">
        <v>33366</v>
      </c>
      <c r="W3741" s="47" t="s">
        <v>33367</v>
      </c>
      <c r="X3741" s="47" t="s">
        <v>677</v>
      </c>
      <c r="Y3741" s="47" t="s">
        <v>46</v>
      </c>
      <c r="Z3741" s="47" t="s">
        <v>47</v>
      </c>
      <c r="AA3741" s="47" t="s">
        <v>48</v>
      </c>
      <c r="AB3741" s="47" t="s">
        <v>49</v>
      </c>
      <c r="AC3741" s="47">
        <v>12.99</v>
      </c>
      <c r="AD3741" s="47">
        <v>10.199999999999999</v>
      </c>
      <c r="AE3741" s="47">
        <v>0.2</v>
      </c>
      <c r="AF3741" s="47">
        <v>13.19</v>
      </c>
      <c r="AG3741" s="47">
        <v>9.2799999999999994</v>
      </c>
      <c r="AH3741" s="47" t="s">
        <v>2880</v>
      </c>
      <c r="AI3741" s="47"/>
      <c r="AJ3741" s="47" t="s">
        <v>33368</v>
      </c>
      <c r="AK3741" s="47" t="s">
        <v>45</v>
      </c>
      <c r="AL3741" s="47" t="s">
        <v>33366</v>
      </c>
      <c r="AM3741" s="47"/>
      <c r="AN3741" s="47"/>
      <c r="AO3741" s="47"/>
      <c r="AP3741" s="47"/>
    </row>
    <row r="3742" spans="1:42">
      <c r="A3742" s="47" t="s">
        <v>42</v>
      </c>
      <c r="B3742" s="47">
        <v>230859619</v>
      </c>
      <c r="C3742" s="47">
        <v>113682649</v>
      </c>
      <c r="D3742" s="47" t="s">
        <v>629</v>
      </c>
      <c r="E3742" s="47" t="s">
        <v>33364</v>
      </c>
      <c r="F3742" s="47">
        <v>20171004</v>
      </c>
      <c r="G3742" s="20">
        <v>43011.521527777775</v>
      </c>
      <c r="H3742" s="20">
        <v>43011.521527777775</v>
      </c>
      <c r="I3742" s="47"/>
      <c r="J3742" s="47"/>
      <c r="K3742" s="47"/>
      <c r="L3742" s="47" t="s">
        <v>631</v>
      </c>
      <c r="M3742" s="47">
        <v>484265012</v>
      </c>
      <c r="N3742" s="47" t="s">
        <v>23192</v>
      </c>
      <c r="O3742" s="47">
        <v>1</v>
      </c>
      <c r="P3742" s="47" t="s">
        <v>1581</v>
      </c>
      <c r="Q3742" s="47" t="s">
        <v>152</v>
      </c>
      <c r="R3742" s="47"/>
      <c r="S3742" s="47" t="s">
        <v>33365</v>
      </c>
      <c r="T3742" s="47"/>
      <c r="U3742" s="47" t="s">
        <v>45</v>
      </c>
      <c r="V3742" s="47" t="s">
        <v>33366</v>
      </c>
      <c r="W3742" s="47" t="s">
        <v>33367</v>
      </c>
      <c r="X3742" s="47" t="s">
        <v>677</v>
      </c>
      <c r="Y3742" s="47" t="s">
        <v>46</v>
      </c>
      <c r="Z3742" s="47" t="s">
        <v>47</v>
      </c>
      <c r="AA3742" s="47" t="s">
        <v>48</v>
      </c>
      <c r="AB3742" s="47" t="s">
        <v>49</v>
      </c>
      <c r="AC3742" s="47">
        <v>12.99</v>
      </c>
      <c r="AD3742" s="47">
        <v>10.199999999999999</v>
      </c>
      <c r="AE3742" s="47">
        <v>0.2</v>
      </c>
      <c r="AF3742" s="47">
        <v>13.19</v>
      </c>
      <c r="AG3742" s="47">
        <v>9.2799999999999994</v>
      </c>
      <c r="AH3742" s="47" t="s">
        <v>2880</v>
      </c>
      <c r="AI3742" s="47"/>
      <c r="AJ3742" s="47" t="s">
        <v>33368</v>
      </c>
      <c r="AK3742" s="47" t="s">
        <v>45</v>
      </c>
      <c r="AL3742" s="47" t="s">
        <v>33366</v>
      </c>
      <c r="AM3742" s="47"/>
      <c r="AN3742" s="47"/>
      <c r="AO3742" s="47"/>
      <c r="AP3742" s="47"/>
    </row>
    <row r="3743" spans="1:42">
      <c r="A3743" s="47" t="s">
        <v>42</v>
      </c>
      <c r="B3743" s="47">
        <v>230860873</v>
      </c>
      <c r="C3743" s="47">
        <v>113683223</v>
      </c>
      <c r="D3743" s="47" t="s">
        <v>629</v>
      </c>
      <c r="E3743" s="47" t="s">
        <v>33369</v>
      </c>
      <c r="F3743" s="47">
        <v>20171004</v>
      </c>
      <c r="G3743" s="20">
        <v>43011.542361111111</v>
      </c>
      <c r="H3743" s="20">
        <v>43011.542361111111</v>
      </c>
      <c r="I3743" s="47"/>
      <c r="J3743" s="47"/>
      <c r="K3743" s="47"/>
      <c r="L3743" s="47" t="s">
        <v>631</v>
      </c>
      <c r="M3743" s="47">
        <v>470480984</v>
      </c>
      <c r="N3743" s="47" t="s">
        <v>24454</v>
      </c>
      <c r="O3743" s="47">
        <v>1</v>
      </c>
      <c r="P3743" s="47" t="s">
        <v>119</v>
      </c>
      <c r="Q3743" s="47" t="s">
        <v>152</v>
      </c>
      <c r="R3743" s="47"/>
      <c r="S3743" s="47" t="s">
        <v>33370</v>
      </c>
      <c r="T3743" s="47"/>
      <c r="U3743" s="47" t="s">
        <v>45</v>
      </c>
      <c r="V3743" s="47" t="s">
        <v>33371</v>
      </c>
      <c r="W3743" s="47" t="s">
        <v>33372</v>
      </c>
      <c r="X3743" s="47" t="s">
        <v>33373</v>
      </c>
      <c r="Y3743" s="47" t="s">
        <v>46</v>
      </c>
      <c r="Z3743" s="47" t="s">
        <v>47</v>
      </c>
      <c r="AA3743" s="47" t="s">
        <v>48</v>
      </c>
      <c r="AB3743" s="47" t="s">
        <v>49</v>
      </c>
      <c r="AC3743" s="47">
        <v>14.9</v>
      </c>
      <c r="AD3743" s="47">
        <v>15.1</v>
      </c>
      <c r="AE3743" s="47">
        <v>0.2</v>
      </c>
      <c r="AF3743" s="47">
        <v>15.1</v>
      </c>
      <c r="AG3743" s="47">
        <v>13.74</v>
      </c>
      <c r="AH3743" s="47" t="s">
        <v>33370</v>
      </c>
      <c r="AI3743" s="47"/>
      <c r="AJ3743" s="47"/>
      <c r="AK3743" s="47" t="s">
        <v>45</v>
      </c>
      <c r="AL3743" s="47" t="s">
        <v>33371</v>
      </c>
      <c r="AM3743" s="47"/>
      <c r="AN3743" s="47"/>
      <c r="AO3743" s="47"/>
      <c r="AP3743" s="47"/>
    </row>
    <row r="3744" spans="1:42">
      <c r="A3744" s="47" t="s">
        <v>32442</v>
      </c>
      <c r="B3744" s="47">
        <v>230864405</v>
      </c>
      <c r="C3744" s="47">
        <v>113684541</v>
      </c>
      <c r="D3744" s="47" t="s">
        <v>629</v>
      </c>
      <c r="E3744" s="47" t="s">
        <v>34182</v>
      </c>
      <c r="F3744" s="47">
        <v>20171003</v>
      </c>
      <c r="G3744" s="20">
        <v>43011.590277777781</v>
      </c>
      <c r="H3744" s="20">
        <v>43011.590277777781</v>
      </c>
      <c r="I3744" s="47"/>
      <c r="J3744" s="47"/>
      <c r="K3744" s="47"/>
      <c r="L3744" s="47" t="s">
        <v>631</v>
      </c>
      <c r="M3744" s="47">
        <v>436781693</v>
      </c>
      <c r="N3744" s="47" t="s">
        <v>23665</v>
      </c>
      <c r="O3744" s="47">
        <v>1</v>
      </c>
      <c r="P3744" s="47" t="s">
        <v>7019</v>
      </c>
      <c r="Q3744" s="47" t="s">
        <v>152</v>
      </c>
      <c r="R3744" s="47"/>
      <c r="S3744" s="47" t="s">
        <v>34183</v>
      </c>
      <c r="T3744" s="47"/>
      <c r="U3744" s="47" t="s">
        <v>45</v>
      </c>
      <c r="V3744" s="47" t="s">
        <v>34184</v>
      </c>
      <c r="W3744" s="47" t="s">
        <v>34185</v>
      </c>
      <c r="X3744" s="47" t="s">
        <v>34186</v>
      </c>
      <c r="Y3744" s="47" t="s">
        <v>46</v>
      </c>
      <c r="Z3744" s="47" t="s">
        <v>47</v>
      </c>
      <c r="AA3744" s="47" t="s">
        <v>48</v>
      </c>
      <c r="AB3744" s="47" t="s">
        <v>49</v>
      </c>
      <c r="AC3744" s="47">
        <v>25.89</v>
      </c>
      <c r="AD3744" s="47">
        <v>24.1</v>
      </c>
      <c r="AE3744" s="47">
        <v>0.2</v>
      </c>
      <c r="AF3744" s="47">
        <v>26.09</v>
      </c>
      <c r="AG3744" s="47">
        <v>21.93</v>
      </c>
      <c r="AH3744" s="47" t="s">
        <v>34183</v>
      </c>
      <c r="AI3744" s="47"/>
      <c r="AJ3744" s="47"/>
      <c r="AK3744" s="47" t="s">
        <v>50</v>
      </c>
      <c r="AL3744" s="47" t="s">
        <v>50</v>
      </c>
      <c r="AM3744" s="47"/>
      <c r="AN3744" s="47"/>
      <c r="AO3744" s="47"/>
      <c r="AP3744" s="47"/>
    </row>
    <row r="3745" spans="1:42">
      <c r="A3745" s="47" t="s">
        <v>42</v>
      </c>
      <c r="B3745" s="47">
        <v>230864992</v>
      </c>
      <c r="C3745" s="47">
        <v>113684840</v>
      </c>
      <c r="D3745" s="47" t="s">
        <v>629</v>
      </c>
      <c r="E3745" s="47" t="s">
        <v>33374</v>
      </c>
      <c r="F3745" s="47">
        <v>20171004</v>
      </c>
      <c r="G3745" s="20">
        <v>43011.600694444445</v>
      </c>
      <c r="H3745" s="20">
        <v>43011.600694444445</v>
      </c>
      <c r="I3745" s="47"/>
      <c r="J3745" s="47"/>
      <c r="K3745" s="47"/>
      <c r="L3745" s="47" t="s">
        <v>631</v>
      </c>
      <c r="M3745" s="47">
        <v>432351343</v>
      </c>
      <c r="N3745" s="47" t="s">
        <v>23215</v>
      </c>
      <c r="O3745" s="47">
        <v>4</v>
      </c>
      <c r="P3745" s="47" t="s">
        <v>949</v>
      </c>
      <c r="Q3745" s="47" t="s">
        <v>152</v>
      </c>
      <c r="R3745" s="47"/>
      <c r="S3745" s="47" t="s">
        <v>33375</v>
      </c>
      <c r="T3745" s="47"/>
      <c r="U3745" s="47" t="s">
        <v>33376</v>
      </c>
      <c r="V3745" s="47" t="s">
        <v>45</v>
      </c>
      <c r="W3745" s="47" t="s">
        <v>33377</v>
      </c>
      <c r="X3745" s="47" t="s">
        <v>33378</v>
      </c>
      <c r="Y3745" s="47" t="s">
        <v>46</v>
      </c>
      <c r="Z3745" s="47" t="s">
        <v>47</v>
      </c>
      <c r="AA3745" s="47" t="s">
        <v>48</v>
      </c>
      <c r="AB3745" s="47" t="s">
        <v>49</v>
      </c>
      <c r="AC3745" s="47">
        <v>131.56</v>
      </c>
      <c r="AD3745" s="47">
        <v>25.1</v>
      </c>
      <c r="AE3745" s="47">
        <v>0.8</v>
      </c>
      <c r="AF3745" s="47">
        <v>132.36000000000001</v>
      </c>
      <c r="AG3745" s="47">
        <v>91.36</v>
      </c>
      <c r="AH3745" s="47" t="s">
        <v>33379</v>
      </c>
      <c r="AI3745" s="47"/>
      <c r="AJ3745" s="47"/>
      <c r="AK3745" s="47" t="s">
        <v>33376</v>
      </c>
      <c r="AL3745" s="47" t="s">
        <v>33376</v>
      </c>
      <c r="AM3745" s="47"/>
      <c r="AN3745" s="47"/>
      <c r="AO3745" s="47"/>
      <c r="AP3745" s="47"/>
    </row>
    <row r="3746" spans="1:42">
      <c r="A3746" s="47" t="s">
        <v>42</v>
      </c>
      <c r="B3746" s="47">
        <v>230874225</v>
      </c>
      <c r="C3746" s="47">
        <v>113688535</v>
      </c>
      <c r="D3746" s="47" t="s">
        <v>693</v>
      </c>
      <c r="E3746" s="47" t="s">
        <v>33380</v>
      </c>
      <c r="F3746" s="47">
        <v>20171004</v>
      </c>
      <c r="G3746" s="20">
        <v>43011.73333333333</v>
      </c>
      <c r="H3746" s="20">
        <v>43011.73333333333</v>
      </c>
      <c r="I3746" s="47"/>
      <c r="J3746" s="47"/>
      <c r="K3746" s="47"/>
      <c r="L3746" s="47" t="s">
        <v>631</v>
      </c>
      <c r="M3746" s="47">
        <v>542048405</v>
      </c>
      <c r="N3746" s="47" t="s">
        <v>32654</v>
      </c>
      <c r="O3746" s="47">
        <v>1</v>
      </c>
      <c r="P3746" s="47" t="s">
        <v>32655</v>
      </c>
      <c r="Q3746" s="47" t="s">
        <v>152</v>
      </c>
      <c r="R3746" s="47"/>
      <c r="S3746" s="47" t="s">
        <v>9058</v>
      </c>
      <c r="T3746" s="47"/>
      <c r="U3746" s="47" t="s">
        <v>45</v>
      </c>
      <c r="V3746" s="47" t="s">
        <v>33381</v>
      </c>
      <c r="W3746" s="47" t="s">
        <v>7026</v>
      </c>
      <c r="X3746" s="47" t="s">
        <v>7027</v>
      </c>
      <c r="Y3746" s="47" t="s">
        <v>46</v>
      </c>
      <c r="Z3746" s="47" t="s">
        <v>47</v>
      </c>
      <c r="AA3746" s="47" t="s">
        <v>48</v>
      </c>
      <c r="AB3746" s="47" t="s">
        <v>49</v>
      </c>
      <c r="AC3746" s="47">
        <v>26.9</v>
      </c>
      <c r="AD3746" s="47">
        <v>27.1</v>
      </c>
      <c r="AE3746" s="47">
        <v>0.2</v>
      </c>
      <c r="AF3746" s="47">
        <v>27.1</v>
      </c>
      <c r="AG3746" s="47">
        <v>24.66</v>
      </c>
      <c r="AH3746" s="47" t="s">
        <v>33382</v>
      </c>
      <c r="AI3746" s="47"/>
      <c r="AJ3746" s="47"/>
      <c r="AK3746" s="47" t="s">
        <v>45</v>
      </c>
      <c r="AL3746" s="47" t="s">
        <v>33381</v>
      </c>
      <c r="AM3746" s="47"/>
      <c r="AN3746" s="47"/>
      <c r="AO3746" s="47"/>
      <c r="AP3746" s="47"/>
    </row>
    <row r="3747" spans="1:42">
      <c r="A3747" s="47" t="s">
        <v>42</v>
      </c>
      <c r="B3747" s="47">
        <v>230880110</v>
      </c>
      <c r="C3747" s="47">
        <v>113691577</v>
      </c>
      <c r="D3747" s="47" t="s">
        <v>629</v>
      </c>
      <c r="E3747" s="47" t="s">
        <v>33383</v>
      </c>
      <c r="F3747" s="47">
        <v>20171004</v>
      </c>
      <c r="G3747" s="20">
        <v>43011.863194444442</v>
      </c>
      <c r="H3747" s="20">
        <v>43011.863194444442</v>
      </c>
      <c r="I3747" s="47"/>
      <c r="J3747" s="47"/>
      <c r="K3747" s="47"/>
      <c r="L3747" s="47" t="s">
        <v>631</v>
      </c>
      <c r="M3747" s="47">
        <v>543391509</v>
      </c>
      <c r="N3747" s="47" t="s">
        <v>24878</v>
      </c>
      <c r="O3747" s="47">
        <v>1</v>
      </c>
      <c r="P3747" s="47" t="s">
        <v>29223</v>
      </c>
      <c r="Q3747" s="47" t="s">
        <v>152</v>
      </c>
      <c r="R3747" s="47"/>
      <c r="S3747" s="47" t="s">
        <v>33384</v>
      </c>
      <c r="T3747" s="47"/>
      <c r="U3747" s="47" t="s">
        <v>33385</v>
      </c>
      <c r="V3747" s="47" t="s">
        <v>33386</v>
      </c>
      <c r="W3747" s="47" t="s">
        <v>33387</v>
      </c>
      <c r="X3747" s="47" t="s">
        <v>33388</v>
      </c>
      <c r="Y3747" s="47" t="s">
        <v>46</v>
      </c>
      <c r="Z3747" s="47" t="s">
        <v>47</v>
      </c>
      <c r="AA3747" s="47" t="s">
        <v>48</v>
      </c>
      <c r="AB3747" s="47" t="s">
        <v>49</v>
      </c>
      <c r="AC3747" s="47">
        <v>37.89</v>
      </c>
      <c r="AD3747" s="47">
        <v>27.1</v>
      </c>
      <c r="AE3747" s="47">
        <v>0.2</v>
      </c>
      <c r="AF3747" s="47">
        <v>38.090000000000003</v>
      </c>
      <c r="AG3747" s="47">
        <v>24.66</v>
      </c>
      <c r="AH3747" s="47" t="s">
        <v>33389</v>
      </c>
      <c r="AI3747" s="47"/>
      <c r="AJ3747" s="47"/>
      <c r="AK3747" s="47" t="s">
        <v>45</v>
      </c>
      <c r="AL3747" s="47" t="s">
        <v>33386</v>
      </c>
      <c r="AM3747" s="47"/>
      <c r="AN3747" s="47"/>
      <c r="AO3747" s="47"/>
      <c r="AP3747" s="47"/>
    </row>
    <row r="3748" spans="1:42">
      <c r="A3748" s="32">
        <v>43012</v>
      </c>
      <c r="B3748" s="33"/>
      <c r="C3748" s="34"/>
      <c r="D3748" s="34"/>
      <c r="E3748" s="35"/>
      <c r="F3748" s="35"/>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s="34"/>
      <c r="AG3748" s="34"/>
      <c r="AH3748" s="34"/>
      <c r="AI3748" s="34"/>
      <c r="AJ3748" s="34"/>
      <c r="AK3748" s="34"/>
      <c r="AL3748" s="47"/>
      <c r="AM3748" s="47"/>
      <c r="AN3748" s="47"/>
      <c r="AO3748" s="47"/>
      <c r="AP3748" s="47"/>
    </row>
    <row r="3749" spans="1:42">
      <c r="A3749" s="47" t="s">
        <v>42</v>
      </c>
      <c r="B3749" s="47">
        <v>230900089</v>
      </c>
      <c r="C3749" s="47">
        <v>113700084</v>
      </c>
      <c r="D3749" s="47" t="s">
        <v>629</v>
      </c>
      <c r="E3749" s="47" t="s">
        <v>33390</v>
      </c>
      <c r="F3749" s="47">
        <v>20171004</v>
      </c>
      <c r="G3749" s="20">
        <v>43012.352777777778</v>
      </c>
      <c r="H3749" s="20">
        <v>43012.352777777778</v>
      </c>
      <c r="I3749" s="47"/>
      <c r="J3749" s="47"/>
      <c r="K3749" s="47"/>
      <c r="L3749" s="47" t="s">
        <v>631</v>
      </c>
      <c r="M3749" s="47">
        <v>545172524</v>
      </c>
      <c r="N3749" s="47" t="s">
        <v>33391</v>
      </c>
      <c r="O3749" s="47">
        <v>1</v>
      </c>
      <c r="P3749" s="47" t="s">
        <v>33392</v>
      </c>
      <c r="Q3749" s="47" t="s">
        <v>152</v>
      </c>
      <c r="R3749" s="47"/>
      <c r="S3749" s="47" t="s">
        <v>33393</v>
      </c>
      <c r="T3749" s="47"/>
      <c r="U3749" s="47" t="s">
        <v>45</v>
      </c>
      <c r="V3749" s="47" t="s">
        <v>33394</v>
      </c>
      <c r="W3749" s="47" t="s">
        <v>33395</v>
      </c>
      <c r="X3749" s="47" t="s">
        <v>23132</v>
      </c>
      <c r="Y3749" s="47" t="s">
        <v>46</v>
      </c>
      <c r="Z3749" s="47" t="s">
        <v>47</v>
      </c>
      <c r="AA3749" s="47" t="s">
        <v>48</v>
      </c>
      <c r="AB3749" s="47" t="s">
        <v>49</v>
      </c>
      <c r="AC3749" s="47">
        <v>52.9</v>
      </c>
      <c r="AD3749" s="47">
        <v>53.1</v>
      </c>
      <c r="AE3749" s="47">
        <v>0.2</v>
      </c>
      <c r="AF3749" s="47">
        <v>53.1</v>
      </c>
      <c r="AG3749" s="47">
        <v>48.32</v>
      </c>
      <c r="AH3749" s="47" t="s">
        <v>33393</v>
      </c>
      <c r="AI3749" s="47"/>
      <c r="AJ3749" s="47"/>
      <c r="AK3749" s="47" t="s">
        <v>45</v>
      </c>
      <c r="AL3749" s="47" t="s">
        <v>33394</v>
      </c>
      <c r="AM3749" s="47"/>
      <c r="AN3749" s="47"/>
      <c r="AO3749" s="47"/>
      <c r="AP3749" s="47"/>
    </row>
    <row r="3750" spans="1:42">
      <c r="A3750" s="47" t="s">
        <v>42</v>
      </c>
      <c r="B3750" s="47">
        <v>230902804</v>
      </c>
      <c r="C3750" s="47">
        <v>113701306</v>
      </c>
      <c r="D3750" s="47" t="s">
        <v>629</v>
      </c>
      <c r="E3750" s="47" t="s">
        <v>33396</v>
      </c>
      <c r="F3750" s="47">
        <v>20171004</v>
      </c>
      <c r="G3750" s="20">
        <v>43012.404861111114</v>
      </c>
      <c r="H3750" s="20">
        <v>43012.404861111114</v>
      </c>
      <c r="I3750" s="47"/>
      <c r="J3750" s="47"/>
      <c r="K3750" s="47"/>
      <c r="L3750" s="47" t="s">
        <v>631</v>
      </c>
      <c r="M3750" s="47">
        <v>484265012</v>
      </c>
      <c r="N3750" s="47" t="s">
        <v>23192</v>
      </c>
      <c r="O3750" s="47">
        <v>1</v>
      </c>
      <c r="P3750" s="47" t="s">
        <v>1315</v>
      </c>
      <c r="Q3750" s="47" t="s">
        <v>152</v>
      </c>
      <c r="R3750" s="47"/>
      <c r="S3750" s="47" t="s">
        <v>7682</v>
      </c>
      <c r="T3750" s="47"/>
      <c r="U3750" s="47" t="s">
        <v>45</v>
      </c>
      <c r="V3750" s="47" t="s">
        <v>33397</v>
      </c>
      <c r="W3750" s="47" t="s">
        <v>33398</v>
      </c>
      <c r="X3750" s="47" t="s">
        <v>25073</v>
      </c>
      <c r="Y3750" s="47" t="s">
        <v>46</v>
      </c>
      <c r="Z3750" s="47" t="s">
        <v>47</v>
      </c>
      <c r="AA3750" s="47" t="s">
        <v>48</v>
      </c>
      <c r="AB3750" s="47" t="s">
        <v>49</v>
      </c>
      <c r="AC3750" s="47">
        <v>10</v>
      </c>
      <c r="AD3750" s="47">
        <v>10.199999999999999</v>
      </c>
      <c r="AE3750" s="47">
        <v>0.2</v>
      </c>
      <c r="AF3750" s="47">
        <v>10.199999999999999</v>
      </c>
      <c r="AG3750" s="47">
        <v>9.2799999999999994</v>
      </c>
      <c r="AH3750" s="47" t="s">
        <v>7682</v>
      </c>
      <c r="AI3750" s="47"/>
      <c r="AJ3750" s="47" t="s">
        <v>33399</v>
      </c>
      <c r="AK3750" s="47" t="s">
        <v>45</v>
      </c>
      <c r="AL3750" s="47" t="s">
        <v>33397</v>
      </c>
      <c r="AM3750" s="47"/>
      <c r="AN3750" s="47"/>
      <c r="AO3750" s="47"/>
      <c r="AP3750" s="47"/>
    </row>
    <row r="3751" spans="1:42">
      <c r="A3751" s="47" t="s">
        <v>42</v>
      </c>
      <c r="B3751" s="47">
        <v>230902806</v>
      </c>
      <c r="C3751" s="47">
        <v>113701306</v>
      </c>
      <c r="D3751" s="47" t="s">
        <v>629</v>
      </c>
      <c r="E3751" s="47" t="s">
        <v>33396</v>
      </c>
      <c r="F3751" s="47">
        <v>20171004</v>
      </c>
      <c r="G3751" s="20">
        <v>43012.404861111114</v>
      </c>
      <c r="H3751" s="20">
        <v>43012.404861111114</v>
      </c>
      <c r="I3751" s="47"/>
      <c r="J3751" s="47"/>
      <c r="K3751" s="47"/>
      <c r="L3751" s="47" t="s">
        <v>631</v>
      </c>
      <c r="M3751" s="47">
        <v>484265012</v>
      </c>
      <c r="N3751" s="47" t="s">
        <v>23192</v>
      </c>
      <c r="O3751" s="47">
        <v>1</v>
      </c>
      <c r="P3751" s="47" t="s">
        <v>1589</v>
      </c>
      <c r="Q3751" s="47" t="s">
        <v>152</v>
      </c>
      <c r="R3751" s="47"/>
      <c r="S3751" s="47" t="s">
        <v>7682</v>
      </c>
      <c r="T3751" s="47"/>
      <c r="U3751" s="47" t="s">
        <v>45</v>
      </c>
      <c r="V3751" s="47" t="s">
        <v>33397</v>
      </c>
      <c r="W3751" s="47" t="s">
        <v>33398</v>
      </c>
      <c r="X3751" s="47" t="s">
        <v>25073</v>
      </c>
      <c r="Y3751" s="47" t="s">
        <v>46</v>
      </c>
      <c r="Z3751" s="47" t="s">
        <v>47</v>
      </c>
      <c r="AA3751" s="47" t="s">
        <v>48</v>
      </c>
      <c r="AB3751" s="47" t="s">
        <v>49</v>
      </c>
      <c r="AC3751" s="47">
        <v>10</v>
      </c>
      <c r="AD3751" s="47">
        <v>10.199999999999999</v>
      </c>
      <c r="AE3751" s="47">
        <v>0.2</v>
      </c>
      <c r="AF3751" s="47">
        <v>10.199999999999999</v>
      </c>
      <c r="AG3751" s="47">
        <v>9.2799999999999994</v>
      </c>
      <c r="AH3751" s="47" t="s">
        <v>7682</v>
      </c>
      <c r="AI3751" s="47"/>
      <c r="AJ3751" s="47" t="s">
        <v>33399</v>
      </c>
      <c r="AK3751" s="47" t="s">
        <v>45</v>
      </c>
      <c r="AL3751" s="47" t="s">
        <v>33397</v>
      </c>
      <c r="AM3751" s="47"/>
      <c r="AN3751" s="47"/>
      <c r="AO3751" s="47"/>
      <c r="AP3751" s="47"/>
    </row>
    <row r="3752" spans="1:42">
      <c r="A3752" s="47" t="s">
        <v>42</v>
      </c>
      <c r="B3752" s="47">
        <v>230902805</v>
      </c>
      <c r="C3752" s="47">
        <v>113701306</v>
      </c>
      <c r="D3752" s="47" t="s">
        <v>629</v>
      </c>
      <c r="E3752" s="47" t="s">
        <v>33396</v>
      </c>
      <c r="F3752" s="47">
        <v>20171004</v>
      </c>
      <c r="G3752" s="20">
        <v>43012.404861111114</v>
      </c>
      <c r="H3752" s="20">
        <v>43012.404861111114</v>
      </c>
      <c r="I3752" s="47"/>
      <c r="J3752" s="47"/>
      <c r="K3752" s="47"/>
      <c r="L3752" s="47" t="s">
        <v>631</v>
      </c>
      <c r="M3752" s="47">
        <v>484265012</v>
      </c>
      <c r="N3752" s="47" t="s">
        <v>23192</v>
      </c>
      <c r="O3752" s="47">
        <v>1</v>
      </c>
      <c r="P3752" s="47" t="s">
        <v>1047</v>
      </c>
      <c r="Q3752" s="47" t="s">
        <v>152</v>
      </c>
      <c r="R3752" s="47"/>
      <c r="S3752" s="47" t="s">
        <v>7682</v>
      </c>
      <c r="T3752" s="47"/>
      <c r="U3752" s="47" t="s">
        <v>45</v>
      </c>
      <c r="V3752" s="47" t="s">
        <v>33397</v>
      </c>
      <c r="W3752" s="47" t="s">
        <v>33398</v>
      </c>
      <c r="X3752" s="47" t="s">
        <v>25073</v>
      </c>
      <c r="Y3752" s="47" t="s">
        <v>46</v>
      </c>
      <c r="Z3752" s="47" t="s">
        <v>47</v>
      </c>
      <c r="AA3752" s="47" t="s">
        <v>48</v>
      </c>
      <c r="AB3752" s="47" t="s">
        <v>49</v>
      </c>
      <c r="AC3752" s="47">
        <v>10</v>
      </c>
      <c r="AD3752" s="47">
        <v>10.199999999999999</v>
      </c>
      <c r="AE3752" s="47">
        <v>0.2</v>
      </c>
      <c r="AF3752" s="47">
        <v>10.199999999999999</v>
      </c>
      <c r="AG3752" s="47">
        <v>9.2799999999999994</v>
      </c>
      <c r="AH3752" s="47" t="s">
        <v>7682</v>
      </c>
      <c r="AI3752" s="47"/>
      <c r="AJ3752" s="47" t="s">
        <v>33399</v>
      </c>
      <c r="AK3752" s="47" t="s">
        <v>45</v>
      </c>
      <c r="AL3752" s="47" t="s">
        <v>33397</v>
      </c>
      <c r="AM3752" s="47"/>
      <c r="AN3752" s="47"/>
      <c r="AO3752" s="47"/>
      <c r="AP3752" s="47"/>
    </row>
    <row r="3753" spans="1:42">
      <c r="A3753" s="47" t="s">
        <v>42</v>
      </c>
      <c r="B3753" s="47">
        <v>230905156</v>
      </c>
      <c r="C3753" s="47">
        <v>113701873</v>
      </c>
      <c r="D3753" s="47" t="s">
        <v>629</v>
      </c>
      <c r="E3753" s="47" t="s">
        <v>33400</v>
      </c>
      <c r="F3753" s="47">
        <v>20171004</v>
      </c>
      <c r="G3753" s="20">
        <v>43012.427083333336</v>
      </c>
      <c r="H3753" s="20">
        <v>43012.427083333336</v>
      </c>
      <c r="I3753" s="47"/>
      <c r="J3753" s="47"/>
      <c r="K3753" s="47"/>
      <c r="L3753" s="47" t="s">
        <v>631</v>
      </c>
      <c r="M3753" s="47">
        <v>491452496</v>
      </c>
      <c r="N3753" s="47" t="s">
        <v>31472</v>
      </c>
      <c r="O3753" s="47">
        <v>1</v>
      </c>
      <c r="P3753" s="47" t="s">
        <v>342</v>
      </c>
      <c r="Q3753" s="47" t="s">
        <v>152</v>
      </c>
      <c r="R3753" s="47"/>
      <c r="S3753" s="47" t="s">
        <v>33401</v>
      </c>
      <c r="T3753" s="47"/>
      <c r="U3753" s="47" t="s">
        <v>33402</v>
      </c>
      <c r="V3753" s="47" t="s">
        <v>33403</v>
      </c>
      <c r="W3753" s="47" t="s">
        <v>33404</v>
      </c>
      <c r="X3753" s="47" t="s">
        <v>33405</v>
      </c>
      <c r="Y3753" s="47" t="s">
        <v>46</v>
      </c>
      <c r="Z3753" s="47" t="s">
        <v>47</v>
      </c>
      <c r="AA3753" s="47" t="s">
        <v>48</v>
      </c>
      <c r="AB3753" s="47" t="s">
        <v>49</v>
      </c>
      <c r="AC3753" s="47">
        <v>7.89</v>
      </c>
      <c r="AD3753" s="47">
        <v>6.1</v>
      </c>
      <c r="AE3753" s="47">
        <v>0.2</v>
      </c>
      <c r="AF3753" s="47">
        <v>8.09</v>
      </c>
      <c r="AG3753" s="47">
        <v>5.55</v>
      </c>
      <c r="AH3753" s="47" t="s">
        <v>33401</v>
      </c>
      <c r="AI3753" s="47"/>
      <c r="AJ3753" s="47" t="s">
        <v>33406</v>
      </c>
      <c r="AK3753" s="47" t="s">
        <v>33402</v>
      </c>
      <c r="AL3753" s="47" t="s">
        <v>33403</v>
      </c>
      <c r="AM3753" s="47"/>
      <c r="AN3753" s="47"/>
      <c r="AO3753" s="47"/>
      <c r="AP3753" s="47"/>
    </row>
    <row r="3754" spans="1:42">
      <c r="A3754" t="s">
        <v>42</v>
      </c>
      <c r="B3754">
        <v>230914375</v>
      </c>
      <c r="C3754">
        <v>113705737</v>
      </c>
      <c r="D3754" t="s">
        <v>629</v>
      </c>
      <c r="E3754" t="s">
        <v>33483</v>
      </c>
      <c r="F3754">
        <v>20171005</v>
      </c>
      <c r="G3754" s="6">
        <v>43012.577418981484</v>
      </c>
      <c r="H3754" s="6">
        <v>43012.57744212963</v>
      </c>
      <c r="L3754" t="s">
        <v>631</v>
      </c>
      <c r="M3754">
        <v>514972983</v>
      </c>
      <c r="N3754" t="s">
        <v>22555</v>
      </c>
      <c r="O3754">
        <v>1</v>
      </c>
      <c r="P3754" t="s">
        <v>25284</v>
      </c>
      <c r="Q3754" t="s">
        <v>152</v>
      </c>
      <c r="S3754" t="s">
        <v>33484</v>
      </c>
      <c r="U3754" t="s">
        <v>45</v>
      </c>
      <c r="V3754" t="s">
        <v>33485</v>
      </c>
      <c r="W3754" t="s">
        <v>33486</v>
      </c>
      <c r="X3754" t="s">
        <v>6160</v>
      </c>
      <c r="Y3754" t="s">
        <v>46</v>
      </c>
      <c r="Z3754" t="s">
        <v>47</v>
      </c>
      <c r="AA3754" t="s">
        <v>48</v>
      </c>
      <c r="AB3754" t="s">
        <v>49</v>
      </c>
      <c r="AC3754">
        <v>18.899999999999999</v>
      </c>
      <c r="AD3754">
        <v>19.100000000000001</v>
      </c>
      <c r="AE3754">
        <v>0.2</v>
      </c>
      <c r="AF3754">
        <v>19.100000000000001</v>
      </c>
      <c r="AG3754">
        <v>17.38</v>
      </c>
      <c r="AH3754" t="s">
        <v>6362</v>
      </c>
      <c r="AJ3754" t="s">
        <v>33487</v>
      </c>
      <c r="AK3754" t="s">
        <v>45</v>
      </c>
      <c r="AL3754" t="s">
        <v>33485</v>
      </c>
    </row>
    <row r="3755" spans="1:42">
      <c r="A3755" t="s">
        <v>42</v>
      </c>
      <c r="B3755">
        <v>230914442</v>
      </c>
      <c r="C3755">
        <v>113705786</v>
      </c>
      <c r="D3755" t="s">
        <v>629</v>
      </c>
      <c r="E3755" t="s">
        <v>33488</v>
      </c>
      <c r="F3755">
        <v>20171005</v>
      </c>
      <c r="G3755" s="6">
        <v>43012.57916666667</v>
      </c>
      <c r="H3755" s="6">
        <v>43012.579201388886</v>
      </c>
      <c r="L3755" t="s">
        <v>631</v>
      </c>
      <c r="M3755">
        <v>487568483</v>
      </c>
      <c r="N3755" t="s">
        <v>3623</v>
      </c>
      <c r="O3755">
        <v>1</v>
      </c>
      <c r="P3755" t="s">
        <v>33489</v>
      </c>
      <c r="Q3755" t="s">
        <v>152</v>
      </c>
      <c r="S3755" t="s">
        <v>33490</v>
      </c>
      <c r="U3755" t="s">
        <v>45</v>
      </c>
      <c r="V3755" t="s">
        <v>33491</v>
      </c>
      <c r="W3755" t="s">
        <v>33492</v>
      </c>
      <c r="X3755" t="s">
        <v>33493</v>
      </c>
      <c r="Y3755" t="s">
        <v>46</v>
      </c>
      <c r="Z3755" t="s">
        <v>47</v>
      </c>
      <c r="AA3755" t="s">
        <v>48</v>
      </c>
      <c r="AB3755" t="s">
        <v>49</v>
      </c>
      <c r="AC3755">
        <v>12.9</v>
      </c>
      <c r="AD3755">
        <v>13.1</v>
      </c>
      <c r="AE3755">
        <v>0.2</v>
      </c>
      <c r="AF3755">
        <v>13.1</v>
      </c>
      <c r="AG3755">
        <v>11.92</v>
      </c>
      <c r="AH3755" t="s">
        <v>33490</v>
      </c>
      <c r="AK3755" t="s">
        <v>45</v>
      </c>
      <c r="AL3755" t="s">
        <v>33491</v>
      </c>
    </row>
    <row r="3756" spans="1:42" s="7" customFormat="1">
      <c r="A3756" s="7" t="s">
        <v>42</v>
      </c>
      <c r="B3756" s="7">
        <v>230925081</v>
      </c>
      <c r="C3756" s="7">
        <v>113709993</v>
      </c>
      <c r="D3756" s="7" t="s">
        <v>43</v>
      </c>
      <c r="F3756" s="7">
        <v>20171005</v>
      </c>
      <c r="G3756" s="18">
        <v>43012.727349537039</v>
      </c>
      <c r="H3756" s="18">
        <v>43012.727407407408</v>
      </c>
      <c r="L3756" s="7" t="s">
        <v>44</v>
      </c>
      <c r="M3756" s="7">
        <v>496063312</v>
      </c>
      <c r="N3756" s="7" t="s">
        <v>10559</v>
      </c>
      <c r="O3756" s="7">
        <v>1</v>
      </c>
      <c r="P3756" s="7" t="s">
        <v>6107</v>
      </c>
      <c r="Q3756" s="7" t="s">
        <v>152</v>
      </c>
      <c r="S3756" s="7" t="s">
        <v>25510</v>
      </c>
      <c r="U3756" s="7" t="s">
        <v>45</v>
      </c>
      <c r="V3756" s="7" t="s">
        <v>33512</v>
      </c>
      <c r="W3756" s="7" t="s">
        <v>33513</v>
      </c>
      <c r="X3756" s="7" t="s">
        <v>33514</v>
      </c>
      <c r="Y3756" s="7" t="s">
        <v>46</v>
      </c>
      <c r="Z3756" s="7" t="s">
        <v>47</v>
      </c>
      <c r="AA3756" s="7" t="s">
        <v>48</v>
      </c>
      <c r="AB3756" s="7" t="s">
        <v>49</v>
      </c>
      <c r="AC3756" s="7">
        <v>18.899999999999999</v>
      </c>
      <c r="AD3756" s="7">
        <v>19.100000000000001</v>
      </c>
      <c r="AE3756" s="7">
        <v>0.2</v>
      </c>
      <c r="AF3756" s="7">
        <v>19.100000000000001</v>
      </c>
      <c r="AG3756" s="7">
        <v>17.38</v>
      </c>
      <c r="AH3756" s="7" t="s">
        <v>33515</v>
      </c>
      <c r="AK3756" s="7" t="s">
        <v>45</v>
      </c>
      <c r="AL3756" s="7" t="s">
        <v>33512</v>
      </c>
    </row>
    <row r="3757" spans="1:42">
      <c r="A3757" t="s">
        <v>42</v>
      </c>
      <c r="B3757">
        <v>230928492</v>
      </c>
      <c r="C3757">
        <v>113711750</v>
      </c>
      <c r="D3757" t="s">
        <v>629</v>
      </c>
      <c r="E3757" t="s">
        <v>33494</v>
      </c>
      <c r="F3757">
        <v>20171005</v>
      </c>
      <c r="G3757" s="6">
        <v>43012.803749999999</v>
      </c>
      <c r="H3757" s="6">
        <v>43012.803796296299</v>
      </c>
      <c r="L3757" t="s">
        <v>631</v>
      </c>
      <c r="M3757">
        <v>510444807</v>
      </c>
      <c r="N3757" t="s">
        <v>33495</v>
      </c>
      <c r="O3757">
        <v>1</v>
      </c>
      <c r="P3757" t="s">
        <v>7845</v>
      </c>
      <c r="Q3757" t="s">
        <v>152</v>
      </c>
      <c r="S3757" t="s">
        <v>33496</v>
      </c>
      <c r="U3757" t="s">
        <v>33497</v>
      </c>
      <c r="V3757" t="s">
        <v>33498</v>
      </c>
      <c r="W3757" t="s">
        <v>33499</v>
      </c>
      <c r="X3757" t="s">
        <v>3477</v>
      </c>
      <c r="Y3757" t="s">
        <v>46</v>
      </c>
      <c r="Z3757" t="s">
        <v>47</v>
      </c>
      <c r="AA3757" t="s">
        <v>48</v>
      </c>
      <c r="AB3757" t="s">
        <v>49</v>
      </c>
      <c r="AC3757">
        <v>18.899999999999999</v>
      </c>
      <c r="AD3757">
        <v>19.100000000000001</v>
      </c>
      <c r="AE3757">
        <v>0.2</v>
      </c>
      <c r="AF3757">
        <v>19.100000000000001</v>
      </c>
      <c r="AG3757">
        <v>17.38</v>
      </c>
      <c r="AH3757" t="s">
        <v>33496</v>
      </c>
      <c r="AK3757" t="s">
        <v>33497</v>
      </c>
      <c r="AL3757" t="s">
        <v>33498</v>
      </c>
    </row>
    <row r="3758" spans="1:42">
      <c r="A3758" t="s">
        <v>42</v>
      </c>
      <c r="B3758">
        <v>230928488</v>
      </c>
      <c r="C3758">
        <v>113711750</v>
      </c>
      <c r="D3758" t="s">
        <v>629</v>
      </c>
      <c r="E3758" t="s">
        <v>33494</v>
      </c>
      <c r="F3758">
        <v>20171005</v>
      </c>
      <c r="G3758" s="6">
        <v>43012.803749999999</v>
      </c>
      <c r="H3758" s="6">
        <v>43012.803796296299</v>
      </c>
      <c r="L3758" t="s">
        <v>631</v>
      </c>
      <c r="M3758">
        <v>539942414</v>
      </c>
      <c r="N3758" t="s">
        <v>23081</v>
      </c>
      <c r="O3758">
        <v>1</v>
      </c>
      <c r="P3758" t="s">
        <v>320</v>
      </c>
      <c r="Q3758" t="s">
        <v>152</v>
      </c>
      <c r="S3758" t="s">
        <v>33496</v>
      </c>
      <c r="U3758" t="s">
        <v>33497</v>
      </c>
      <c r="V3758" t="s">
        <v>33498</v>
      </c>
      <c r="W3758" t="s">
        <v>33499</v>
      </c>
      <c r="X3758" t="s">
        <v>3477</v>
      </c>
      <c r="Y3758" t="s">
        <v>46</v>
      </c>
      <c r="Z3758" t="s">
        <v>47</v>
      </c>
      <c r="AA3758" t="s">
        <v>48</v>
      </c>
      <c r="AB3758" t="s">
        <v>49</v>
      </c>
      <c r="AC3758">
        <v>13.8</v>
      </c>
      <c r="AD3758">
        <v>14</v>
      </c>
      <c r="AE3758">
        <v>0.2</v>
      </c>
      <c r="AF3758">
        <v>14</v>
      </c>
      <c r="AG3758">
        <v>12.74</v>
      </c>
      <c r="AH3758" t="s">
        <v>33496</v>
      </c>
      <c r="AK3758" t="s">
        <v>33497</v>
      </c>
      <c r="AL3758" t="s">
        <v>33498</v>
      </c>
    </row>
    <row r="3759" spans="1:42">
      <c r="A3759" t="s">
        <v>42</v>
      </c>
      <c r="B3759">
        <v>230928490</v>
      </c>
      <c r="C3759">
        <v>113711750</v>
      </c>
      <c r="D3759" t="s">
        <v>629</v>
      </c>
      <c r="E3759" t="s">
        <v>33494</v>
      </c>
      <c r="F3759">
        <v>20171005</v>
      </c>
      <c r="G3759" s="6">
        <v>43012.803749999999</v>
      </c>
      <c r="H3759" s="6">
        <v>43012.803796296299</v>
      </c>
      <c r="L3759" t="s">
        <v>631</v>
      </c>
      <c r="M3759">
        <v>462271229</v>
      </c>
      <c r="N3759" t="s">
        <v>25387</v>
      </c>
      <c r="O3759">
        <v>1</v>
      </c>
      <c r="P3759" t="s">
        <v>61</v>
      </c>
      <c r="Q3759" t="s">
        <v>152</v>
      </c>
      <c r="S3759" t="s">
        <v>33496</v>
      </c>
      <c r="U3759" t="s">
        <v>33497</v>
      </c>
      <c r="V3759" t="s">
        <v>33498</v>
      </c>
      <c r="W3759" t="s">
        <v>33499</v>
      </c>
      <c r="X3759" t="s">
        <v>3477</v>
      </c>
      <c r="Y3759" t="s">
        <v>46</v>
      </c>
      <c r="Z3759" t="s">
        <v>47</v>
      </c>
      <c r="AA3759" t="s">
        <v>48</v>
      </c>
      <c r="AB3759" t="s">
        <v>49</v>
      </c>
      <c r="AC3759">
        <v>6.9</v>
      </c>
      <c r="AD3759">
        <v>7.1</v>
      </c>
      <c r="AE3759">
        <v>0.2</v>
      </c>
      <c r="AF3759">
        <v>7.1</v>
      </c>
      <c r="AG3759">
        <v>6.46</v>
      </c>
      <c r="AH3759" t="s">
        <v>33496</v>
      </c>
      <c r="AK3759" t="s">
        <v>33497</v>
      </c>
      <c r="AL3759" t="s">
        <v>33498</v>
      </c>
    </row>
    <row r="3760" spans="1:42">
      <c r="A3760" t="s">
        <v>42</v>
      </c>
      <c r="B3760">
        <v>230928491</v>
      </c>
      <c r="C3760">
        <v>113711750</v>
      </c>
      <c r="D3760" t="s">
        <v>629</v>
      </c>
      <c r="E3760" t="s">
        <v>33494</v>
      </c>
      <c r="F3760">
        <v>20171005</v>
      </c>
      <c r="G3760" s="6">
        <v>43012.803749999999</v>
      </c>
      <c r="H3760" s="6">
        <v>43012.803796296299</v>
      </c>
      <c r="L3760" t="s">
        <v>631</v>
      </c>
      <c r="M3760">
        <v>462271229</v>
      </c>
      <c r="N3760" t="s">
        <v>25387</v>
      </c>
      <c r="O3760">
        <v>1</v>
      </c>
      <c r="P3760" t="s">
        <v>91</v>
      </c>
      <c r="Q3760" t="s">
        <v>152</v>
      </c>
      <c r="S3760" t="s">
        <v>33496</v>
      </c>
      <c r="U3760" t="s">
        <v>33497</v>
      </c>
      <c r="V3760" t="s">
        <v>33498</v>
      </c>
      <c r="W3760" t="s">
        <v>33499</v>
      </c>
      <c r="X3760" t="s">
        <v>3477</v>
      </c>
      <c r="Y3760" t="s">
        <v>46</v>
      </c>
      <c r="Z3760" t="s">
        <v>47</v>
      </c>
      <c r="AA3760" t="s">
        <v>48</v>
      </c>
      <c r="AB3760" t="s">
        <v>49</v>
      </c>
      <c r="AC3760">
        <v>6.9</v>
      </c>
      <c r="AD3760">
        <v>7.1</v>
      </c>
      <c r="AE3760">
        <v>0.2</v>
      </c>
      <c r="AF3760">
        <v>7.1</v>
      </c>
      <c r="AG3760">
        <v>6.46</v>
      </c>
      <c r="AH3760" t="s">
        <v>33496</v>
      </c>
      <c r="AK3760" t="s">
        <v>33497</v>
      </c>
      <c r="AL3760" t="s">
        <v>33498</v>
      </c>
    </row>
    <row r="3761" spans="1:42">
      <c r="A3761" t="s">
        <v>42</v>
      </c>
      <c r="B3761">
        <v>230928489</v>
      </c>
      <c r="C3761">
        <v>113711750</v>
      </c>
      <c r="D3761" t="s">
        <v>629</v>
      </c>
      <c r="E3761" t="s">
        <v>33494</v>
      </c>
      <c r="F3761">
        <v>20171005</v>
      </c>
      <c r="G3761" s="6">
        <v>43012.803749999999</v>
      </c>
      <c r="H3761" s="6">
        <v>43012.803796296299</v>
      </c>
      <c r="L3761" t="s">
        <v>631</v>
      </c>
      <c r="M3761">
        <v>470480984</v>
      </c>
      <c r="N3761" t="s">
        <v>24454</v>
      </c>
      <c r="O3761">
        <v>1</v>
      </c>
      <c r="P3761" t="s">
        <v>119</v>
      </c>
      <c r="Q3761" t="s">
        <v>152</v>
      </c>
      <c r="S3761" t="s">
        <v>33496</v>
      </c>
      <c r="U3761" t="s">
        <v>33497</v>
      </c>
      <c r="V3761" t="s">
        <v>33498</v>
      </c>
      <c r="W3761" t="s">
        <v>33499</v>
      </c>
      <c r="X3761" t="s">
        <v>3477</v>
      </c>
      <c r="Y3761" t="s">
        <v>46</v>
      </c>
      <c r="Z3761" t="s">
        <v>47</v>
      </c>
      <c r="AA3761" t="s">
        <v>48</v>
      </c>
      <c r="AB3761" t="s">
        <v>49</v>
      </c>
      <c r="AC3761">
        <v>14.9</v>
      </c>
      <c r="AD3761">
        <v>15.1</v>
      </c>
      <c r="AE3761">
        <v>0.2</v>
      </c>
      <c r="AF3761">
        <v>15.1</v>
      </c>
      <c r="AG3761">
        <v>13.74</v>
      </c>
      <c r="AH3761" t="s">
        <v>33496</v>
      </c>
      <c r="AK3761" t="s">
        <v>33497</v>
      </c>
      <c r="AL3761" t="s">
        <v>33498</v>
      </c>
    </row>
    <row r="3762" spans="1:42">
      <c r="A3762" t="s">
        <v>42</v>
      </c>
      <c r="B3762">
        <v>230940150</v>
      </c>
      <c r="C3762">
        <v>113717732</v>
      </c>
      <c r="D3762" t="s">
        <v>629</v>
      </c>
      <c r="E3762" t="s">
        <v>33500</v>
      </c>
      <c r="F3762">
        <v>20171005</v>
      </c>
      <c r="G3762" s="6">
        <v>43012.971006944441</v>
      </c>
      <c r="H3762" s="6">
        <v>43012.971030092594</v>
      </c>
      <c r="L3762" t="s">
        <v>631</v>
      </c>
      <c r="M3762">
        <v>490657818</v>
      </c>
      <c r="N3762" t="s">
        <v>31533</v>
      </c>
      <c r="O3762">
        <v>1</v>
      </c>
      <c r="P3762" t="s">
        <v>22875</v>
      </c>
      <c r="Q3762" t="s">
        <v>152</v>
      </c>
      <c r="S3762" t="s">
        <v>21480</v>
      </c>
      <c r="U3762" t="s">
        <v>33501</v>
      </c>
      <c r="V3762" t="s">
        <v>33502</v>
      </c>
      <c r="W3762" t="s">
        <v>33503</v>
      </c>
      <c r="X3762" t="s">
        <v>12003</v>
      </c>
      <c r="Y3762" t="s">
        <v>46</v>
      </c>
      <c r="Z3762" t="s">
        <v>47</v>
      </c>
      <c r="AA3762" t="s">
        <v>48</v>
      </c>
      <c r="AB3762" t="s">
        <v>49</v>
      </c>
      <c r="AC3762">
        <v>19.899999999999999</v>
      </c>
      <c r="AD3762">
        <v>20.100000000000001</v>
      </c>
      <c r="AE3762">
        <v>0.2</v>
      </c>
      <c r="AF3762">
        <v>20.100000000000001</v>
      </c>
      <c r="AG3762">
        <v>18.29</v>
      </c>
      <c r="AH3762" t="s">
        <v>33504</v>
      </c>
      <c r="AK3762" t="s">
        <v>33501</v>
      </c>
      <c r="AL3762" t="s">
        <v>33502</v>
      </c>
    </row>
    <row r="3763" spans="1:42">
      <c r="A3763" s="32">
        <v>43013</v>
      </c>
      <c r="B3763" s="33"/>
      <c r="C3763" s="34"/>
      <c r="D3763" s="34"/>
      <c r="E3763" s="35"/>
      <c r="F3763" s="35"/>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s="34"/>
      <c r="AG3763" s="34"/>
      <c r="AH3763" s="34"/>
      <c r="AI3763" s="34"/>
      <c r="AJ3763" s="34"/>
      <c r="AK3763" s="34"/>
      <c r="AL3763" s="47"/>
      <c r="AM3763" s="47"/>
      <c r="AN3763" s="47"/>
      <c r="AO3763" s="47"/>
      <c r="AP3763" s="47"/>
    </row>
    <row r="3764" spans="1:42">
      <c r="A3764" t="s">
        <v>42</v>
      </c>
      <c r="B3764">
        <v>230947371</v>
      </c>
      <c r="C3764">
        <v>113720818</v>
      </c>
      <c r="D3764" t="s">
        <v>629</v>
      </c>
      <c r="E3764" t="s">
        <v>33505</v>
      </c>
      <c r="F3764">
        <v>20171005</v>
      </c>
      <c r="G3764" s="6">
        <v>43013.189456018517</v>
      </c>
      <c r="H3764" s="6">
        <v>43013.189467592594</v>
      </c>
      <c r="L3764" t="s">
        <v>631</v>
      </c>
      <c r="M3764">
        <v>496227288</v>
      </c>
      <c r="N3764" t="s">
        <v>12826</v>
      </c>
      <c r="O3764">
        <v>1</v>
      </c>
      <c r="P3764" t="s">
        <v>64</v>
      </c>
      <c r="Q3764" t="s">
        <v>152</v>
      </c>
      <c r="S3764" t="s">
        <v>13482</v>
      </c>
      <c r="U3764" t="s">
        <v>45</v>
      </c>
      <c r="V3764" t="s">
        <v>33506</v>
      </c>
      <c r="W3764" t="s">
        <v>33507</v>
      </c>
      <c r="X3764" t="s">
        <v>33508</v>
      </c>
      <c r="Y3764" t="s">
        <v>46</v>
      </c>
      <c r="Z3764" t="s">
        <v>47</v>
      </c>
      <c r="AA3764" t="s">
        <v>48</v>
      </c>
      <c r="AB3764" t="s">
        <v>49</v>
      </c>
      <c r="AC3764">
        <v>25.9</v>
      </c>
      <c r="AD3764">
        <v>26.1</v>
      </c>
      <c r="AE3764">
        <v>0.2</v>
      </c>
      <c r="AF3764">
        <v>26.1</v>
      </c>
      <c r="AG3764">
        <v>23.75</v>
      </c>
      <c r="AH3764" t="s">
        <v>13482</v>
      </c>
      <c r="AK3764" t="s">
        <v>45</v>
      </c>
      <c r="AL3764" t="s">
        <v>33506</v>
      </c>
    </row>
    <row r="3765" spans="1:42">
      <c r="A3765" t="s">
        <v>42</v>
      </c>
      <c r="B3765">
        <v>230950173</v>
      </c>
      <c r="C3765">
        <v>113722220</v>
      </c>
      <c r="D3765" t="s">
        <v>629</v>
      </c>
      <c r="E3765" t="s">
        <v>33509</v>
      </c>
      <c r="F3765">
        <v>20171005</v>
      </c>
      <c r="G3765" s="6">
        <v>43013.371041666665</v>
      </c>
      <c r="H3765" s="6">
        <v>43013.371111111112</v>
      </c>
      <c r="L3765" t="s">
        <v>631</v>
      </c>
      <c r="M3765">
        <v>509033184</v>
      </c>
      <c r="N3765" t="s">
        <v>11895</v>
      </c>
      <c r="O3765">
        <v>1</v>
      </c>
      <c r="P3765" t="s">
        <v>18390</v>
      </c>
      <c r="Q3765" t="s">
        <v>152</v>
      </c>
      <c r="S3765" t="s">
        <v>33280</v>
      </c>
      <c r="U3765" t="s">
        <v>33510</v>
      </c>
      <c r="V3765" t="s">
        <v>33510</v>
      </c>
      <c r="W3765" t="s">
        <v>33511</v>
      </c>
      <c r="X3765" t="s">
        <v>10695</v>
      </c>
      <c r="Y3765" t="s">
        <v>46</v>
      </c>
      <c r="Z3765" t="s">
        <v>47</v>
      </c>
      <c r="AA3765" t="s">
        <v>48</v>
      </c>
      <c r="AB3765" t="s">
        <v>49</v>
      </c>
      <c r="AC3765">
        <v>10.9</v>
      </c>
      <c r="AD3765">
        <v>11.1</v>
      </c>
      <c r="AE3765">
        <v>0.2</v>
      </c>
      <c r="AF3765">
        <v>11.1</v>
      </c>
      <c r="AG3765">
        <v>10.1</v>
      </c>
      <c r="AH3765" t="s">
        <v>33280</v>
      </c>
      <c r="AK3765" t="s">
        <v>33510</v>
      </c>
      <c r="AL3765" t="s">
        <v>33510</v>
      </c>
    </row>
    <row r="3766" spans="1:42">
      <c r="A3766" t="s">
        <v>42</v>
      </c>
      <c r="B3766">
        <v>230953681</v>
      </c>
      <c r="C3766">
        <v>113723250</v>
      </c>
      <c r="D3766" t="s">
        <v>629</v>
      </c>
      <c r="E3766" t="s">
        <v>33596</v>
      </c>
      <c r="F3766">
        <v>20171006</v>
      </c>
      <c r="G3766" t="s">
        <v>33597</v>
      </c>
      <c r="H3766" t="s">
        <v>33598</v>
      </c>
      <c r="L3766" t="s">
        <v>631</v>
      </c>
      <c r="M3766">
        <v>509033184</v>
      </c>
      <c r="N3766" t="s">
        <v>33599</v>
      </c>
      <c r="O3766">
        <v>2</v>
      </c>
      <c r="P3766" t="s">
        <v>18390</v>
      </c>
      <c r="Q3766" t="s">
        <v>152</v>
      </c>
      <c r="S3766" t="s">
        <v>30871</v>
      </c>
      <c r="U3766" t="s">
        <v>45</v>
      </c>
      <c r="V3766" t="s">
        <v>30868</v>
      </c>
      <c r="W3766" t="s">
        <v>30870</v>
      </c>
      <c r="X3766" t="s">
        <v>6231</v>
      </c>
      <c r="Y3766" t="s">
        <v>46</v>
      </c>
      <c r="Z3766" t="s">
        <v>47</v>
      </c>
      <c r="AA3766" t="s">
        <v>48</v>
      </c>
      <c r="AB3766" t="s">
        <v>49</v>
      </c>
      <c r="AC3766">
        <v>21.8</v>
      </c>
      <c r="AD3766">
        <v>11.1</v>
      </c>
      <c r="AE3766">
        <v>0.4</v>
      </c>
      <c r="AF3766">
        <v>22.2</v>
      </c>
      <c r="AG3766">
        <v>20.2</v>
      </c>
      <c r="AH3766" t="s">
        <v>30869</v>
      </c>
      <c r="AK3766" t="s">
        <v>45</v>
      </c>
      <c r="AL3766" t="s">
        <v>30868</v>
      </c>
    </row>
    <row r="3767" spans="1:42">
      <c r="A3767" t="s">
        <v>42</v>
      </c>
      <c r="B3767">
        <v>230960520</v>
      </c>
      <c r="C3767">
        <v>113725479</v>
      </c>
      <c r="D3767" t="s">
        <v>629</v>
      </c>
      <c r="E3767" t="s">
        <v>33600</v>
      </c>
      <c r="F3767">
        <v>20171006</v>
      </c>
      <c r="G3767" t="s">
        <v>33601</v>
      </c>
      <c r="H3767" t="s">
        <v>33602</v>
      </c>
      <c r="L3767" t="s">
        <v>631</v>
      </c>
      <c r="M3767">
        <v>491449984</v>
      </c>
      <c r="N3767" t="s">
        <v>1130</v>
      </c>
      <c r="O3767">
        <v>1</v>
      </c>
      <c r="P3767" t="s">
        <v>25003</v>
      </c>
      <c r="Q3767" t="s">
        <v>152</v>
      </c>
      <c r="S3767" t="s">
        <v>33603</v>
      </c>
      <c r="U3767" t="s">
        <v>45</v>
      </c>
      <c r="V3767" t="s">
        <v>33604</v>
      </c>
      <c r="W3767" t="s">
        <v>33605</v>
      </c>
      <c r="X3767" t="s">
        <v>33606</v>
      </c>
      <c r="Y3767" t="s">
        <v>46</v>
      </c>
      <c r="Z3767" t="s">
        <v>47</v>
      </c>
      <c r="AA3767" t="s">
        <v>48</v>
      </c>
      <c r="AB3767" t="s">
        <v>49</v>
      </c>
      <c r="AC3767">
        <v>3.3</v>
      </c>
      <c r="AD3767">
        <v>3.5</v>
      </c>
      <c r="AE3767">
        <v>0.2</v>
      </c>
      <c r="AF3767">
        <v>3.5</v>
      </c>
      <c r="AG3767">
        <v>3.19</v>
      </c>
      <c r="AH3767" t="s">
        <v>33607</v>
      </c>
      <c r="AK3767" t="s">
        <v>500</v>
      </c>
      <c r="AL3767" t="s">
        <v>33604</v>
      </c>
    </row>
    <row r="3768" spans="1:42">
      <c r="A3768" t="s">
        <v>42</v>
      </c>
      <c r="B3768">
        <v>230960519</v>
      </c>
      <c r="C3768">
        <v>113725479</v>
      </c>
      <c r="D3768" t="s">
        <v>629</v>
      </c>
      <c r="E3768" t="s">
        <v>33600</v>
      </c>
      <c r="F3768">
        <v>20171006</v>
      </c>
      <c r="G3768" t="s">
        <v>33601</v>
      </c>
      <c r="H3768" t="s">
        <v>33602</v>
      </c>
      <c r="L3768" t="s">
        <v>631</v>
      </c>
      <c r="M3768">
        <v>510444807</v>
      </c>
      <c r="N3768" t="s">
        <v>33608</v>
      </c>
      <c r="O3768">
        <v>3</v>
      </c>
      <c r="P3768" t="s">
        <v>7845</v>
      </c>
      <c r="Q3768" t="s">
        <v>152</v>
      </c>
      <c r="S3768" t="s">
        <v>33603</v>
      </c>
      <c r="U3768" t="s">
        <v>45</v>
      </c>
      <c r="V3768" t="s">
        <v>33604</v>
      </c>
      <c r="W3768" t="s">
        <v>33605</v>
      </c>
      <c r="X3768" t="s">
        <v>33606</v>
      </c>
      <c r="Y3768" t="s">
        <v>46</v>
      </c>
      <c r="Z3768" t="s">
        <v>47</v>
      </c>
      <c r="AA3768" t="s">
        <v>48</v>
      </c>
      <c r="AB3768" t="s">
        <v>49</v>
      </c>
      <c r="AC3768">
        <v>56.7</v>
      </c>
      <c r="AD3768">
        <v>19.100000000000001</v>
      </c>
      <c r="AE3768">
        <v>0.6</v>
      </c>
      <c r="AF3768">
        <v>57.3</v>
      </c>
      <c r="AG3768">
        <v>52.14</v>
      </c>
      <c r="AH3768" t="s">
        <v>33607</v>
      </c>
      <c r="AK3768" t="s">
        <v>500</v>
      </c>
      <c r="AL3768" t="s">
        <v>33604</v>
      </c>
    </row>
    <row r="3769" spans="1:42">
      <c r="A3769" t="s">
        <v>42</v>
      </c>
      <c r="B3769">
        <v>230960814</v>
      </c>
      <c r="C3769">
        <v>113725604</v>
      </c>
      <c r="D3769" t="s">
        <v>629</v>
      </c>
      <c r="E3769" t="s">
        <v>33609</v>
      </c>
      <c r="F3769">
        <v>20171006</v>
      </c>
      <c r="G3769" t="s">
        <v>33610</v>
      </c>
      <c r="H3769" t="s">
        <v>33611</v>
      </c>
      <c r="L3769" t="s">
        <v>631</v>
      </c>
      <c r="M3769">
        <v>483143018</v>
      </c>
      <c r="N3769" t="s">
        <v>324</v>
      </c>
      <c r="O3769">
        <v>1</v>
      </c>
      <c r="P3769" t="s">
        <v>325</v>
      </c>
      <c r="Q3769" t="s">
        <v>152</v>
      </c>
      <c r="S3769" t="s">
        <v>33612</v>
      </c>
      <c r="U3769" t="s">
        <v>45</v>
      </c>
      <c r="V3769" t="s">
        <v>33604</v>
      </c>
      <c r="W3769" t="s">
        <v>33605</v>
      </c>
      <c r="X3769" t="s">
        <v>33606</v>
      </c>
      <c r="Y3769" t="s">
        <v>46</v>
      </c>
      <c r="Z3769" t="s">
        <v>47</v>
      </c>
      <c r="AA3769" t="s">
        <v>48</v>
      </c>
      <c r="AB3769" t="s">
        <v>49</v>
      </c>
      <c r="AC3769">
        <v>2.6</v>
      </c>
      <c r="AD3769">
        <v>2.8</v>
      </c>
      <c r="AE3769">
        <v>0.2</v>
      </c>
      <c r="AF3769">
        <v>2.8</v>
      </c>
      <c r="AG3769">
        <v>2.5499999999999998</v>
      </c>
      <c r="AH3769" t="s">
        <v>33613</v>
      </c>
      <c r="AK3769" t="s">
        <v>45</v>
      </c>
      <c r="AL3769" t="s">
        <v>33604</v>
      </c>
    </row>
    <row r="3770" spans="1:42">
      <c r="A3770" t="s">
        <v>42</v>
      </c>
      <c r="B3770">
        <v>230960813</v>
      </c>
      <c r="C3770">
        <v>113725604</v>
      </c>
      <c r="D3770" t="s">
        <v>629</v>
      </c>
      <c r="E3770" t="s">
        <v>33609</v>
      </c>
      <c r="F3770">
        <v>20171006</v>
      </c>
      <c r="G3770" t="s">
        <v>33610</v>
      </c>
      <c r="H3770" t="s">
        <v>33611</v>
      </c>
      <c r="L3770" t="s">
        <v>631</v>
      </c>
      <c r="M3770">
        <v>518487593</v>
      </c>
      <c r="N3770" t="s">
        <v>33614</v>
      </c>
      <c r="O3770">
        <v>1</v>
      </c>
      <c r="P3770" t="s">
        <v>33615</v>
      </c>
      <c r="Q3770" t="s">
        <v>152</v>
      </c>
      <c r="S3770" t="s">
        <v>33612</v>
      </c>
      <c r="U3770" t="s">
        <v>45</v>
      </c>
      <c r="V3770" t="s">
        <v>33604</v>
      </c>
      <c r="W3770" t="s">
        <v>33605</v>
      </c>
      <c r="X3770" t="s">
        <v>33606</v>
      </c>
      <c r="Y3770" t="s">
        <v>46</v>
      </c>
      <c r="Z3770" t="s">
        <v>47</v>
      </c>
      <c r="AA3770" t="s">
        <v>48</v>
      </c>
      <c r="AB3770" t="s">
        <v>49</v>
      </c>
      <c r="AC3770">
        <v>39.9</v>
      </c>
      <c r="AD3770">
        <v>40.1</v>
      </c>
      <c r="AE3770">
        <v>0.2</v>
      </c>
      <c r="AF3770">
        <v>40.1</v>
      </c>
      <c r="AG3770">
        <v>36.49</v>
      </c>
      <c r="AH3770" t="s">
        <v>33613</v>
      </c>
      <c r="AK3770" t="s">
        <v>45</v>
      </c>
      <c r="AL3770" t="s">
        <v>33604</v>
      </c>
    </row>
    <row r="3771" spans="1:42">
      <c r="A3771" t="s">
        <v>42</v>
      </c>
      <c r="B3771">
        <v>230960812</v>
      </c>
      <c r="C3771">
        <v>113725604</v>
      </c>
      <c r="D3771" t="s">
        <v>629</v>
      </c>
      <c r="E3771" t="s">
        <v>33609</v>
      </c>
      <c r="F3771">
        <v>20171006</v>
      </c>
      <c r="G3771" t="s">
        <v>33610</v>
      </c>
      <c r="H3771" t="s">
        <v>33611</v>
      </c>
      <c r="L3771" t="s">
        <v>631</v>
      </c>
      <c r="M3771">
        <v>510444807</v>
      </c>
      <c r="N3771" t="s">
        <v>33608</v>
      </c>
      <c r="O3771">
        <v>1</v>
      </c>
      <c r="P3771" t="s">
        <v>7845</v>
      </c>
      <c r="Q3771" t="s">
        <v>152</v>
      </c>
      <c r="S3771" t="s">
        <v>33612</v>
      </c>
      <c r="U3771" t="s">
        <v>45</v>
      </c>
      <c r="V3771" t="s">
        <v>33604</v>
      </c>
      <c r="W3771" t="s">
        <v>33605</v>
      </c>
      <c r="X3771" t="s">
        <v>33606</v>
      </c>
      <c r="Y3771" t="s">
        <v>46</v>
      </c>
      <c r="Z3771" t="s">
        <v>47</v>
      </c>
      <c r="AA3771" t="s">
        <v>48</v>
      </c>
      <c r="AB3771" t="s">
        <v>49</v>
      </c>
      <c r="AC3771">
        <v>18.899999999999999</v>
      </c>
      <c r="AD3771">
        <v>19.100000000000001</v>
      </c>
      <c r="AE3771">
        <v>0.2</v>
      </c>
      <c r="AF3771">
        <v>19.100000000000001</v>
      </c>
      <c r="AG3771">
        <v>17.38</v>
      </c>
      <c r="AH3771" t="s">
        <v>33613</v>
      </c>
      <c r="AK3771" t="s">
        <v>45</v>
      </c>
      <c r="AL3771" t="s">
        <v>33604</v>
      </c>
    </row>
    <row r="3772" spans="1:42" s="7" customFormat="1">
      <c r="A3772" s="7" t="s">
        <v>42</v>
      </c>
      <c r="B3772" s="7">
        <v>230962810</v>
      </c>
      <c r="C3772" s="7">
        <v>113726571</v>
      </c>
      <c r="D3772" s="7" t="s">
        <v>43</v>
      </c>
      <c r="F3772" s="7">
        <v>20171006</v>
      </c>
      <c r="G3772" s="7" t="s">
        <v>33694</v>
      </c>
      <c r="H3772" s="7" t="s">
        <v>33695</v>
      </c>
      <c r="L3772" s="7" t="s">
        <v>44</v>
      </c>
      <c r="M3772" s="7">
        <v>436358065</v>
      </c>
      <c r="N3772" s="7" t="s">
        <v>33696</v>
      </c>
      <c r="O3772" s="7">
        <v>1</v>
      </c>
      <c r="P3772" s="7" t="s">
        <v>27483</v>
      </c>
      <c r="Q3772" s="7" t="s">
        <v>152</v>
      </c>
      <c r="S3772" s="7" t="s">
        <v>33697</v>
      </c>
      <c r="U3772" s="7" t="s">
        <v>45</v>
      </c>
      <c r="V3772" s="7" t="s">
        <v>33698</v>
      </c>
      <c r="W3772" s="7" t="s">
        <v>33699</v>
      </c>
      <c r="X3772" s="7" t="s">
        <v>33700</v>
      </c>
      <c r="Y3772" s="7" t="s">
        <v>46</v>
      </c>
      <c r="Z3772" s="7" t="s">
        <v>47</v>
      </c>
      <c r="AA3772" s="7" t="s">
        <v>48</v>
      </c>
      <c r="AB3772" s="7" t="s">
        <v>49</v>
      </c>
      <c r="AC3772" s="7">
        <v>27.9</v>
      </c>
      <c r="AD3772" s="7">
        <v>27.9</v>
      </c>
      <c r="AE3772" s="7">
        <v>0</v>
      </c>
      <c r="AF3772" s="7">
        <v>27.9</v>
      </c>
      <c r="AG3772" s="7">
        <v>25.39</v>
      </c>
      <c r="AH3772" s="7" t="s">
        <v>33697</v>
      </c>
      <c r="AK3772" s="7" t="s">
        <v>45</v>
      </c>
      <c r="AL3772" s="7" t="s">
        <v>33698</v>
      </c>
    </row>
    <row r="3773" spans="1:42" s="7" customFormat="1">
      <c r="A3773" s="7" t="s">
        <v>42</v>
      </c>
      <c r="B3773" s="7">
        <v>230962809</v>
      </c>
      <c r="C3773" s="7">
        <v>113726571</v>
      </c>
      <c r="D3773" s="7" t="s">
        <v>43</v>
      </c>
      <c r="F3773" s="7">
        <v>20171006</v>
      </c>
      <c r="G3773" s="7" t="s">
        <v>33694</v>
      </c>
      <c r="H3773" s="7" t="s">
        <v>33695</v>
      </c>
      <c r="L3773" s="7" t="s">
        <v>44</v>
      </c>
      <c r="M3773" s="7">
        <v>436358065</v>
      </c>
      <c r="N3773" s="7" t="s">
        <v>33696</v>
      </c>
      <c r="O3773" s="7">
        <v>1</v>
      </c>
      <c r="P3773" s="7" t="s">
        <v>27761</v>
      </c>
      <c r="Q3773" s="7" t="s">
        <v>152</v>
      </c>
      <c r="S3773" s="7" t="s">
        <v>33697</v>
      </c>
      <c r="U3773" s="7" t="s">
        <v>45</v>
      </c>
      <c r="V3773" s="7" t="s">
        <v>33698</v>
      </c>
      <c r="W3773" s="7" t="s">
        <v>33699</v>
      </c>
      <c r="X3773" s="7" t="s">
        <v>33700</v>
      </c>
      <c r="Y3773" s="7" t="s">
        <v>46</v>
      </c>
      <c r="Z3773" s="7" t="s">
        <v>47</v>
      </c>
      <c r="AA3773" s="7" t="s">
        <v>48</v>
      </c>
      <c r="AB3773" s="7" t="s">
        <v>49</v>
      </c>
      <c r="AC3773" s="7">
        <v>27.9</v>
      </c>
      <c r="AD3773" s="7">
        <v>27.9</v>
      </c>
      <c r="AE3773" s="7">
        <v>0</v>
      </c>
      <c r="AF3773" s="7">
        <v>27.9</v>
      </c>
      <c r="AG3773" s="7">
        <v>25.39</v>
      </c>
      <c r="AH3773" s="7" t="s">
        <v>33697</v>
      </c>
      <c r="AK3773" s="7" t="s">
        <v>45</v>
      </c>
      <c r="AL3773" s="7" t="s">
        <v>33698</v>
      </c>
    </row>
    <row r="3774" spans="1:42">
      <c r="A3774" t="s">
        <v>42</v>
      </c>
      <c r="B3774">
        <v>230963596</v>
      </c>
      <c r="C3774">
        <v>113726852</v>
      </c>
      <c r="D3774" t="s">
        <v>629</v>
      </c>
      <c r="E3774" t="s">
        <v>33616</v>
      </c>
      <c r="F3774">
        <v>20171006</v>
      </c>
      <c r="G3774" t="s">
        <v>33617</v>
      </c>
      <c r="H3774" t="s">
        <v>33618</v>
      </c>
      <c r="L3774" t="s">
        <v>631</v>
      </c>
      <c r="M3774">
        <v>470480984</v>
      </c>
      <c r="N3774" t="s">
        <v>33619</v>
      </c>
      <c r="O3774">
        <v>1</v>
      </c>
      <c r="P3774" t="s">
        <v>119</v>
      </c>
      <c r="Q3774" t="s">
        <v>152</v>
      </c>
      <c r="S3774" t="s">
        <v>7682</v>
      </c>
      <c r="U3774" t="s">
        <v>45</v>
      </c>
      <c r="V3774" t="s">
        <v>33620</v>
      </c>
      <c r="W3774" t="s">
        <v>33621</v>
      </c>
      <c r="X3774" t="s">
        <v>33622</v>
      </c>
      <c r="Y3774" t="s">
        <v>46</v>
      </c>
      <c r="Z3774" t="s">
        <v>47</v>
      </c>
      <c r="AA3774" t="s">
        <v>48</v>
      </c>
      <c r="AB3774" t="s">
        <v>49</v>
      </c>
      <c r="AC3774">
        <v>13.84</v>
      </c>
      <c r="AD3774">
        <v>15.1</v>
      </c>
      <c r="AE3774">
        <v>1.26</v>
      </c>
      <c r="AF3774">
        <v>15.1</v>
      </c>
      <c r="AG3774">
        <v>13.74</v>
      </c>
      <c r="AH3774" t="s">
        <v>33623</v>
      </c>
      <c r="AK3774" t="s">
        <v>45</v>
      </c>
      <c r="AL3774" t="s">
        <v>33620</v>
      </c>
    </row>
    <row r="3775" spans="1:42">
      <c r="A3775" t="s">
        <v>42</v>
      </c>
      <c r="B3775">
        <v>230964607</v>
      </c>
      <c r="C3775">
        <v>113727014</v>
      </c>
      <c r="D3775" t="s">
        <v>629</v>
      </c>
      <c r="E3775" t="s">
        <v>33624</v>
      </c>
      <c r="F3775">
        <v>20171006</v>
      </c>
      <c r="G3775" t="s">
        <v>33625</v>
      </c>
      <c r="H3775" t="s">
        <v>33626</v>
      </c>
      <c r="L3775" t="s">
        <v>631</v>
      </c>
      <c r="M3775">
        <v>537550338</v>
      </c>
      <c r="N3775" t="s">
        <v>27587</v>
      </c>
      <c r="O3775">
        <v>1</v>
      </c>
      <c r="P3775" t="s">
        <v>20570</v>
      </c>
      <c r="Q3775" t="s">
        <v>152</v>
      </c>
      <c r="S3775" t="s">
        <v>33627</v>
      </c>
      <c r="U3775" t="s">
        <v>33628</v>
      </c>
      <c r="V3775" t="s">
        <v>33629</v>
      </c>
      <c r="W3775" t="s">
        <v>33630</v>
      </c>
      <c r="X3775" t="s">
        <v>33631</v>
      </c>
      <c r="Y3775" t="s">
        <v>46</v>
      </c>
      <c r="Z3775" t="s">
        <v>47</v>
      </c>
      <c r="AA3775" t="s">
        <v>48</v>
      </c>
      <c r="AB3775" t="s">
        <v>49</v>
      </c>
      <c r="AC3775">
        <v>21.9</v>
      </c>
      <c r="AD3775">
        <v>22.1</v>
      </c>
      <c r="AE3775">
        <v>0.2</v>
      </c>
      <c r="AF3775">
        <v>22.1</v>
      </c>
      <c r="AG3775">
        <v>20.11</v>
      </c>
      <c r="AH3775" t="s">
        <v>33627</v>
      </c>
      <c r="AK3775" t="s">
        <v>33628</v>
      </c>
      <c r="AL3775" t="s">
        <v>33629</v>
      </c>
    </row>
    <row r="3776" spans="1:42">
      <c r="A3776" t="s">
        <v>42</v>
      </c>
      <c r="B3776">
        <v>230966372</v>
      </c>
      <c r="C3776">
        <v>113727865</v>
      </c>
      <c r="D3776" t="s">
        <v>629</v>
      </c>
      <c r="E3776" t="s">
        <v>33632</v>
      </c>
      <c r="F3776">
        <v>20171006</v>
      </c>
      <c r="G3776" t="s">
        <v>33633</v>
      </c>
      <c r="H3776" t="s">
        <v>33634</v>
      </c>
      <c r="L3776" t="s">
        <v>631</v>
      </c>
      <c r="M3776">
        <v>458660095</v>
      </c>
      <c r="N3776" t="s">
        <v>27342</v>
      </c>
      <c r="O3776">
        <v>1</v>
      </c>
      <c r="P3776" t="s">
        <v>1392</v>
      </c>
      <c r="Q3776" t="s">
        <v>152</v>
      </c>
      <c r="S3776" t="s">
        <v>33635</v>
      </c>
      <c r="U3776" t="s">
        <v>45</v>
      </c>
      <c r="V3776" t="s">
        <v>33636</v>
      </c>
      <c r="W3776" t="s">
        <v>33637</v>
      </c>
      <c r="X3776" t="s">
        <v>22371</v>
      </c>
      <c r="Y3776" t="s">
        <v>46</v>
      </c>
      <c r="Z3776" t="s">
        <v>47</v>
      </c>
      <c r="AA3776" t="s">
        <v>48</v>
      </c>
      <c r="AB3776" t="s">
        <v>49</v>
      </c>
      <c r="AC3776">
        <v>26.5</v>
      </c>
      <c r="AD3776">
        <v>26.7</v>
      </c>
      <c r="AE3776">
        <v>0.2</v>
      </c>
      <c r="AF3776">
        <v>26.7</v>
      </c>
      <c r="AG3776">
        <v>24.3</v>
      </c>
      <c r="AH3776" t="s">
        <v>33635</v>
      </c>
      <c r="AK3776" t="s">
        <v>45</v>
      </c>
      <c r="AL3776" t="s">
        <v>33636</v>
      </c>
    </row>
    <row r="3777" spans="1:42">
      <c r="A3777" s="32">
        <v>43014</v>
      </c>
      <c r="B3777" s="33"/>
      <c r="C3777" s="34"/>
      <c r="D3777" s="34"/>
      <c r="E3777" s="35"/>
      <c r="F3777" s="35"/>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s="34"/>
      <c r="AG3777" s="34"/>
      <c r="AH3777" s="34"/>
      <c r="AI3777" s="34"/>
      <c r="AJ3777" s="34"/>
      <c r="AK3777" s="34"/>
      <c r="AL3777" s="47"/>
      <c r="AM3777" s="47"/>
      <c r="AN3777" s="47"/>
      <c r="AO3777" s="47"/>
      <c r="AP3777" s="47"/>
    </row>
    <row r="3778" spans="1:42">
      <c r="A3778" t="s">
        <v>42</v>
      </c>
      <c r="B3778">
        <v>230993074</v>
      </c>
      <c r="C3778">
        <v>113740569</v>
      </c>
      <c r="D3778" t="s">
        <v>629</v>
      </c>
      <c r="E3778" t="s">
        <v>33638</v>
      </c>
      <c r="F3778">
        <v>20171006</v>
      </c>
      <c r="G3778" t="s">
        <v>33639</v>
      </c>
      <c r="H3778" t="s">
        <v>33640</v>
      </c>
      <c r="L3778" t="s">
        <v>631</v>
      </c>
      <c r="M3778">
        <v>544349811</v>
      </c>
      <c r="N3778" t="s">
        <v>27433</v>
      </c>
      <c r="O3778">
        <v>6</v>
      </c>
      <c r="P3778" t="s">
        <v>26762</v>
      </c>
      <c r="Q3778" t="s">
        <v>152</v>
      </c>
      <c r="S3778" t="s">
        <v>28452</v>
      </c>
      <c r="U3778" t="s">
        <v>45</v>
      </c>
      <c r="V3778" t="s">
        <v>28453</v>
      </c>
      <c r="W3778" t="s">
        <v>28454</v>
      </c>
      <c r="X3778" t="s">
        <v>13103</v>
      </c>
      <c r="Y3778" t="s">
        <v>46</v>
      </c>
      <c r="Z3778" t="s">
        <v>47</v>
      </c>
      <c r="AA3778" t="s">
        <v>48</v>
      </c>
      <c r="AB3778" t="s">
        <v>49</v>
      </c>
      <c r="AC3778">
        <v>6</v>
      </c>
      <c r="AD3778">
        <v>1.2</v>
      </c>
      <c r="AE3778">
        <v>1.2</v>
      </c>
      <c r="AF3778">
        <v>7.2</v>
      </c>
      <c r="AG3778">
        <v>6.54</v>
      </c>
      <c r="AH3778" t="s">
        <v>28452</v>
      </c>
      <c r="AK3778" t="s">
        <v>45</v>
      </c>
      <c r="AL3778" t="s">
        <v>28453</v>
      </c>
    </row>
    <row r="3779" spans="1:42">
      <c r="A3779" t="s">
        <v>42</v>
      </c>
      <c r="B3779">
        <v>230999591</v>
      </c>
      <c r="C3779">
        <v>113742829</v>
      </c>
      <c r="D3779" t="s">
        <v>629</v>
      </c>
      <c r="E3779" t="s">
        <v>33641</v>
      </c>
      <c r="F3779">
        <v>20171006</v>
      </c>
      <c r="G3779" t="s">
        <v>33642</v>
      </c>
      <c r="H3779" t="s">
        <v>33643</v>
      </c>
      <c r="L3779" t="s">
        <v>631</v>
      </c>
      <c r="M3779">
        <v>539942414</v>
      </c>
      <c r="N3779" t="s">
        <v>33644</v>
      </c>
      <c r="O3779">
        <v>1</v>
      </c>
      <c r="P3779" t="s">
        <v>8566</v>
      </c>
      <c r="Q3779" t="s">
        <v>152</v>
      </c>
      <c r="S3779" t="s">
        <v>33645</v>
      </c>
      <c r="U3779" t="s">
        <v>33646</v>
      </c>
      <c r="V3779" t="s">
        <v>33646</v>
      </c>
      <c r="W3779" t="s">
        <v>33647</v>
      </c>
      <c r="X3779" t="s">
        <v>33648</v>
      </c>
      <c r="Y3779" t="s">
        <v>46</v>
      </c>
      <c r="Z3779" t="s">
        <v>47</v>
      </c>
      <c r="AA3779" t="s">
        <v>48</v>
      </c>
      <c r="AB3779" t="s">
        <v>49</v>
      </c>
      <c r="AC3779">
        <v>13.8</v>
      </c>
      <c r="AD3779">
        <v>14</v>
      </c>
      <c r="AE3779">
        <v>0.2</v>
      </c>
      <c r="AF3779">
        <v>14</v>
      </c>
      <c r="AG3779">
        <v>12.74</v>
      </c>
      <c r="AH3779" t="s">
        <v>33645</v>
      </c>
      <c r="AK3779" t="s">
        <v>33646</v>
      </c>
      <c r="AL3779" t="s">
        <v>33646</v>
      </c>
    </row>
    <row r="3780" spans="1:42">
      <c r="A3780" t="s">
        <v>42</v>
      </c>
      <c r="B3780">
        <v>231006162</v>
      </c>
      <c r="C3780">
        <v>113745441</v>
      </c>
      <c r="D3780" t="s">
        <v>629</v>
      </c>
      <c r="E3780" t="s">
        <v>34011</v>
      </c>
      <c r="F3780">
        <v>20171009</v>
      </c>
      <c r="G3780" t="s">
        <v>34012</v>
      </c>
      <c r="H3780" t="s">
        <v>34013</v>
      </c>
      <c r="L3780" t="s">
        <v>631</v>
      </c>
      <c r="M3780">
        <v>543391509</v>
      </c>
      <c r="N3780" t="s">
        <v>24878</v>
      </c>
      <c r="O3780">
        <v>1</v>
      </c>
      <c r="P3780" t="s">
        <v>34014</v>
      </c>
      <c r="Q3780" t="s">
        <v>152</v>
      </c>
      <c r="S3780" t="s">
        <v>34015</v>
      </c>
      <c r="U3780" t="s">
        <v>45</v>
      </c>
      <c r="V3780" t="s">
        <v>34016</v>
      </c>
      <c r="W3780" t="s">
        <v>34017</v>
      </c>
      <c r="X3780" t="s">
        <v>34018</v>
      </c>
      <c r="Y3780" t="s">
        <v>46</v>
      </c>
      <c r="Z3780" t="s">
        <v>47</v>
      </c>
      <c r="AA3780" t="s">
        <v>48</v>
      </c>
      <c r="AB3780" t="s">
        <v>49</v>
      </c>
      <c r="AC3780">
        <v>26.9</v>
      </c>
      <c r="AD3780">
        <v>27.1</v>
      </c>
      <c r="AE3780">
        <v>0.2</v>
      </c>
      <c r="AF3780">
        <v>27.1</v>
      </c>
      <c r="AG3780">
        <v>24.66</v>
      </c>
      <c r="AH3780" t="s">
        <v>34019</v>
      </c>
      <c r="AK3780" t="s">
        <v>45</v>
      </c>
      <c r="AL3780" t="s">
        <v>34016</v>
      </c>
    </row>
    <row r="3781" spans="1:42" s="7" customFormat="1">
      <c r="A3781" s="7" t="s">
        <v>42</v>
      </c>
      <c r="B3781" s="7">
        <v>231006502</v>
      </c>
      <c r="C3781" s="7">
        <v>113745613</v>
      </c>
      <c r="D3781" s="7" t="s">
        <v>43</v>
      </c>
      <c r="F3781" s="7">
        <v>20171009</v>
      </c>
      <c r="G3781" s="7" t="s">
        <v>34020</v>
      </c>
      <c r="H3781" s="7" t="s">
        <v>34021</v>
      </c>
      <c r="L3781" s="7" t="s">
        <v>44</v>
      </c>
      <c r="M3781" s="7">
        <v>436358065</v>
      </c>
      <c r="N3781" s="7" t="s">
        <v>31298</v>
      </c>
      <c r="O3781" s="7">
        <v>1</v>
      </c>
      <c r="P3781" s="7" t="s">
        <v>27483</v>
      </c>
      <c r="Q3781" s="7" t="s">
        <v>152</v>
      </c>
      <c r="S3781" s="7" t="s">
        <v>34022</v>
      </c>
      <c r="U3781" s="7" t="s">
        <v>45</v>
      </c>
      <c r="V3781" s="7" t="s">
        <v>34023</v>
      </c>
      <c r="W3781" s="7" t="s">
        <v>34024</v>
      </c>
      <c r="X3781" s="7" t="s">
        <v>34025</v>
      </c>
      <c r="Y3781" s="7" t="s">
        <v>46</v>
      </c>
      <c r="Z3781" s="7" t="s">
        <v>47</v>
      </c>
      <c r="AA3781" s="7" t="s">
        <v>48</v>
      </c>
      <c r="AB3781" s="7" t="s">
        <v>49</v>
      </c>
      <c r="AC3781" s="7">
        <v>27.9</v>
      </c>
      <c r="AD3781" s="7">
        <v>27.9</v>
      </c>
      <c r="AE3781" s="7">
        <v>0</v>
      </c>
      <c r="AF3781" s="7">
        <v>27.9</v>
      </c>
      <c r="AG3781" s="7">
        <v>25.39</v>
      </c>
      <c r="AH3781" s="7" t="s">
        <v>34022</v>
      </c>
      <c r="AK3781" s="7" t="s">
        <v>45</v>
      </c>
      <c r="AL3781" s="7" t="s">
        <v>34023</v>
      </c>
    </row>
    <row r="3782" spans="1:42" s="7" customFormat="1">
      <c r="A3782" s="7" t="s">
        <v>42</v>
      </c>
      <c r="B3782" s="7">
        <v>231006503</v>
      </c>
      <c r="C3782" s="7">
        <v>113745613</v>
      </c>
      <c r="D3782" s="7" t="s">
        <v>43</v>
      </c>
      <c r="F3782" s="7">
        <v>20171009</v>
      </c>
      <c r="G3782" s="7" t="s">
        <v>34020</v>
      </c>
      <c r="H3782" s="7" t="s">
        <v>34021</v>
      </c>
      <c r="L3782" s="7" t="s">
        <v>44</v>
      </c>
      <c r="M3782" s="7">
        <v>436358065</v>
      </c>
      <c r="N3782" s="7" t="s">
        <v>31298</v>
      </c>
      <c r="O3782" s="7">
        <v>5</v>
      </c>
      <c r="P3782" s="7" t="s">
        <v>27483</v>
      </c>
      <c r="Q3782" s="7" t="s">
        <v>152</v>
      </c>
      <c r="S3782" s="7" t="s">
        <v>34022</v>
      </c>
      <c r="U3782" s="7" t="s">
        <v>45</v>
      </c>
      <c r="V3782" s="7" t="s">
        <v>34023</v>
      </c>
      <c r="W3782" s="7" t="s">
        <v>34024</v>
      </c>
      <c r="X3782" s="7" t="s">
        <v>34025</v>
      </c>
      <c r="Y3782" s="7" t="s">
        <v>46</v>
      </c>
      <c r="Z3782" s="7" t="s">
        <v>47</v>
      </c>
      <c r="AA3782" s="7" t="s">
        <v>48</v>
      </c>
      <c r="AB3782" s="7" t="s">
        <v>49</v>
      </c>
      <c r="AC3782" s="7">
        <v>139.5</v>
      </c>
      <c r="AD3782" s="7">
        <v>27.9</v>
      </c>
      <c r="AE3782" s="7">
        <v>0</v>
      </c>
      <c r="AF3782" s="7">
        <v>139.5</v>
      </c>
      <c r="AG3782" s="7">
        <v>126.95</v>
      </c>
      <c r="AH3782" s="7" t="s">
        <v>34022</v>
      </c>
      <c r="AK3782" s="7" t="s">
        <v>45</v>
      </c>
      <c r="AL3782" s="7" t="s">
        <v>34023</v>
      </c>
    </row>
    <row r="3783" spans="1:42">
      <c r="A3783" t="s">
        <v>42</v>
      </c>
      <c r="B3783">
        <v>231009910</v>
      </c>
      <c r="C3783">
        <v>113747333</v>
      </c>
      <c r="D3783" t="s">
        <v>629</v>
      </c>
      <c r="E3783" t="s">
        <v>34026</v>
      </c>
      <c r="F3783">
        <v>20171009</v>
      </c>
      <c r="G3783" t="s">
        <v>34027</v>
      </c>
      <c r="H3783" t="s">
        <v>34028</v>
      </c>
      <c r="L3783" t="s">
        <v>631</v>
      </c>
      <c r="M3783">
        <v>481692810</v>
      </c>
      <c r="N3783" t="s">
        <v>211</v>
      </c>
      <c r="O3783">
        <v>1</v>
      </c>
      <c r="P3783" t="s">
        <v>320</v>
      </c>
      <c r="Q3783" t="s">
        <v>152</v>
      </c>
      <c r="S3783" t="s">
        <v>34029</v>
      </c>
      <c r="U3783" t="s">
        <v>45</v>
      </c>
      <c r="V3783" t="s">
        <v>34030</v>
      </c>
      <c r="W3783" t="s">
        <v>34031</v>
      </c>
      <c r="X3783" t="s">
        <v>34032</v>
      </c>
      <c r="Y3783" t="s">
        <v>46</v>
      </c>
      <c r="Z3783" t="s">
        <v>47</v>
      </c>
      <c r="AA3783" t="s">
        <v>48</v>
      </c>
      <c r="AB3783" t="s">
        <v>49</v>
      </c>
      <c r="AC3783">
        <v>13.8</v>
      </c>
      <c r="AD3783">
        <v>14</v>
      </c>
      <c r="AE3783">
        <v>0.2</v>
      </c>
      <c r="AF3783">
        <v>14</v>
      </c>
      <c r="AG3783">
        <v>12.74</v>
      </c>
      <c r="AH3783" t="s">
        <v>34033</v>
      </c>
      <c r="AK3783" t="s">
        <v>45</v>
      </c>
      <c r="AL3783" t="s">
        <v>34030</v>
      </c>
    </row>
    <row r="3784" spans="1:42">
      <c r="A3784" s="32">
        <v>43015</v>
      </c>
      <c r="B3784" s="33"/>
      <c r="C3784" s="34"/>
      <c r="D3784" s="34"/>
      <c r="E3784" s="35"/>
      <c r="F3784" s="35"/>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s="34"/>
      <c r="AG3784" s="34"/>
      <c r="AH3784" s="34"/>
      <c r="AI3784" s="34"/>
      <c r="AJ3784" s="34"/>
      <c r="AK3784" s="34"/>
      <c r="AL3784" s="47"/>
      <c r="AM3784" s="47"/>
      <c r="AN3784" s="47"/>
      <c r="AO3784" s="47"/>
      <c r="AP3784" s="47"/>
    </row>
    <row r="3785" spans="1:42" s="7" customFormat="1">
      <c r="A3785" s="7" t="s">
        <v>42</v>
      </c>
      <c r="B3785" s="7">
        <v>231036361</v>
      </c>
      <c r="C3785" s="7">
        <v>113759579</v>
      </c>
      <c r="D3785" s="7" t="s">
        <v>43</v>
      </c>
      <c r="F3785" s="7">
        <v>20171009</v>
      </c>
      <c r="G3785" s="7" t="s">
        <v>34034</v>
      </c>
      <c r="H3785" s="7" t="s">
        <v>34035</v>
      </c>
      <c r="L3785" s="7" t="s">
        <v>44</v>
      </c>
      <c r="M3785" s="7">
        <v>539942414</v>
      </c>
      <c r="N3785" s="7" t="s">
        <v>23081</v>
      </c>
      <c r="O3785" s="7">
        <v>2</v>
      </c>
      <c r="P3785" s="7" t="s">
        <v>320</v>
      </c>
      <c r="Q3785" s="7" t="s">
        <v>152</v>
      </c>
      <c r="S3785" s="7" t="s">
        <v>34036</v>
      </c>
      <c r="U3785" s="7" t="s">
        <v>45</v>
      </c>
      <c r="V3785" s="7" t="s">
        <v>34037</v>
      </c>
      <c r="W3785" s="7" t="s">
        <v>34038</v>
      </c>
      <c r="X3785" s="7" t="s">
        <v>6380</v>
      </c>
      <c r="Y3785" s="7" t="s">
        <v>46</v>
      </c>
      <c r="Z3785" s="7" t="s">
        <v>47</v>
      </c>
      <c r="AA3785" s="7" t="s">
        <v>48</v>
      </c>
      <c r="AB3785" s="7" t="s">
        <v>49</v>
      </c>
      <c r="AC3785" s="7">
        <v>27.6</v>
      </c>
      <c r="AD3785" s="7">
        <v>14</v>
      </c>
      <c r="AE3785" s="7">
        <v>0.4</v>
      </c>
      <c r="AF3785" s="7">
        <v>28</v>
      </c>
      <c r="AG3785" s="7">
        <v>25.48</v>
      </c>
      <c r="AH3785" s="7" t="s">
        <v>34039</v>
      </c>
      <c r="AK3785" s="7" t="s">
        <v>45</v>
      </c>
      <c r="AL3785" s="7" t="s">
        <v>34037</v>
      </c>
    </row>
    <row r="3786" spans="1:42">
      <c r="A3786" t="s">
        <v>42</v>
      </c>
      <c r="B3786">
        <v>231041859</v>
      </c>
      <c r="C3786">
        <v>113761738</v>
      </c>
      <c r="D3786" t="s">
        <v>629</v>
      </c>
      <c r="E3786" t="s">
        <v>34040</v>
      </c>
      <c r="F3786">
        <v>20171009</v>
      </c>
      <c r="G3786" t="s">
        <v>34041</v>
      </c>
      <c r="H3786" t="s">
        <v>34042</v>
      </c>
      <c r="L3786" t="s">
        <v>631</v>
      </c>
      <c r="M3786">
        <v>514608242</v>
      </c>
      <c r="N3786" t="s">
        <v>20529</v>
      </c>
      <c r="O3786">
        <v>1</v>
      </c>
      <c r="P3786" t="s">
        <v>20530</v>
      </c>
      <c r="Q3786" t="s">
        <v>152</v>
      </c>
      <c r="S3786" t="s">
        <v>34043</v>
      </c>
      <c r="U3786" t="s">
        <v>45</v>
      </c>
      <c r="V3786" t="s">
        <v>34044</v>
      </c>
      <c r="W3786" t="s">
        <v>34045</v>
      </c>
      <c r="X3786" t="s">
        <v>16950</v>
      </c>
      <c r="Y3786" t="s">
        <v>46</v>
      </c>
      <c r="Z3786" t="s">
        <v>47</v>
      </c>
      <c r="AA3786" t="s">
        <v>48</v>
      </c>
      <c r="AB3786" t="s">
        <v>49</v>
      </c>
      <c r="AC3786">
        <v>18.899999999999999</v>
      </c>
      <c r="AD3786">
        <v>19.100000000000001</v>
      </c>
      <c r="AE3786">
        <v>0.2</v>
      </c>
      <c r="AF3786">
        <v>19.100000000000001</v>
      </c>
      <c r="AG3786">
        <v>17.38</v>
      </c>
      <c r="AH3786" t="s">
        <v>34043</v>
      </c>
      <c r="AJ3786" t="s">
        <v>34046</v>
      </c>
      <c r="AK3786" t="s">
        <v>45</v>
      </c>
      <c r="AL3786" t="s">
        <v>34044</v>
      </c>
    </row>
    <row r="3787" spans="1:42">
      <c r="A3787" t="s">
        <v>42</v>
      </c>
      <c r="B3787">
        <v>231063371</v>
      </c>
      <c r="C3787">
        <v>113768749</v>
      </c>
      <c r="D3787" t="s">
        <v>629</v>
      </c>
      <c r="E3787" t="s">
        <v>34047</v>
      </c>
      <c r="F3787">
        <v>20171009</v>
      </c>
      <c r="G3787" t="s">
        <v>34048</v>
      </c>
      <c r="H3787" t="s">
        <v>34049</v>
      </c>
      <c r="L3787" t="s">
        <v>631</v>
      </c>
      <c r="M3787">
        <v>458660095</v>
      </c>
      <c r="N3787" t="s">
        <v>23295</v>
      </c>
      <c r="O3787">
        <v>1</v>
      </c>
      <c r="P3787" t="s">
        <v>60</v>
      </c>
      <c r="Q3787" t="s">
        <v>152</v>
      </c>
      <c r="S3787" t="s">
        <v>34050</v>
      </c>
      <c r="U3787" t="s">
        <v>45</v>
      </c>
      <c r="V3787" t="s">
        <v>34051</v>
      </c>
      <c r="W3787" t="s">
        <v>34052</v>
      </c>
      <c r="X3787" t="s">
        <v>34053</v>
      </c>
      <c r="Y3787" t="s">
        <v>46</v>
      </c>
      <c r="Z3787" t="s">
        <v>47</v>
      </c>
      <c r="AA3787" t="s">
        <v>48</v>
      </c>
      <c r="AB3787" t="s">
        <v>49</v>
      </c>
      <c r="AC3787">
        <v>26.5</v>
      </c>
      <c r="AD3787">
        <v>26.7</v>
      </c>
      <c r="AE3787">
        <v>0.2</v>
      </c>
      <c r="AF3787">
        <v>26.7</v>
      </c>
      <c r="AG3787">
        <v>24.3</v>
      </c>
      <c r="AH3787" t="s">
        <v>34050</v>
      </c>
      <c r="AK3787" t="s">
        <v>45</v>
      </c>
      <c r="AL3787" t="s">
        <v>34051</v>
      </c>
    </row>
    <row r="3788" spans="1:42">
      <c r="A3788" t="s">
        <v>42</v>
      </c>
      <c r="B3788">
        <v>231067495</v>
      </c>
      <c r="C3788">
        <v>113770210</v>
      </c>
      <c r="D3788" t="s">
        <v>629</v>
      </c>
      <c r="E3788" t="s">
        <v>34054</v>
      </c>
      <c r="F3788">
        <v>20171009</v>
      </c>
      <c r="G3788" t="s">
        <v>34055</v>
      </c>
      <c r="H3788" t="s">
        <v>34056</v>
      </c>
      <c r="L3788" t="s">
        <v>631</v>
      </c>
      <c r="M3788">
        <v>507858491</v>
      </c>
      <c r="N3788" t="s">
        <v>13894</v>
      </c>
      <c r="O3788">
        <v>1</v>
      </c>
      <c r="P3788" t="s">
        <v>34057</v>
      </c>
      <c r="Q3788" t="s">
        <v>152</v>
      </c>
      <c r="S3788" t="s">
        <v>34058</v>
      </c>
      <c r="U3788" t="s">
        <v>45</v>
      </c>
      <c r="V3788" t="s">
        <v>34059</v>
      </c>
      <c r="W3788" t="s">
        <v>34060</v>
      </c>
      <c r="X3788" t="s">
        <v>34061</v>
      </c>
      <c r="Y3788" t="s">
        <v>46</v>
      </c>
      <c r="Z3788" t="s">
        <v>47</v>
      </c>
      <c r="AA3788" t="s">
        <v>48</v>
      </c>
      <c r="AB3788" t="s">
        <v>49</v>
      </c>
      <c r="AC3788">
        <v>48.89</v>
      </c>
      <c r="AD3788">
        <v>44.1</v>
      </c>
      <c r="AE3788">
        <v>0.2</v>
      </c>
      <c r="AF3788">
        <v>49.09</v>
      </c>
      <c r="AG3788">
        <v>40.130000000000003</v>
      </c>
      <c r="AH3788" t="s">
        <v>34062</v>
      </c>
      <c r="AK3788" t="s">
        <v>45</v>
      </c>
      <c r="AL3788" t="s">
        <v>34059</v>
      </c>
    </row>
    <row r="3789" spans="1:42">
      <c r="A3789" t="s">
        <v>42</v>
      </c>
      <c r="B3789">
        <v>231068200</v>
      </c>
      <c r="C3789">
        <v>113770476</v>
      </c>
      <c r="D3789" t="s">
        <v>629</v>
      </c>
      <c r="E3789" t="s">
        <v>34063</v>
      </c>
      <c r="F3789">
        <v>20171009</v>
      </c>
      <c r="G3789" t="s">
        <v>34064</v>
      </c>
      <c r="H3789" t="s">
        <v>34065</v>
      </c>
      <c r="L3789" t="s">
        <v>631</v>
      </c>
      <c r="M3789">
        <v>438617985</v>
      </c>
      <c r="N3789" t="s">
        <v>32650</v>
      </c>
      <c r="O3789">
        <v>1</v>
      </c>
      <c r="P3789" t="s">
        <v>32651</v>
      </c>
      <c r="Q3789" t="s">
        <v>152</v>
      </c>
      <c r="S3789" t="s">
        <v>34066</v>
      </c>
      <c r="U3789" t="s">
        <v>45</v>
      </c>
      <c r="V3789" t="s">
        <v>34067</v>
      </c>
      <c r="W3789" t="s">
        <v>34068</v>
      </c>
      <c r="X3789" t="s">
        <v>34069</v>
      </c>
      <c r="Y3789" t="s">
        <v>46</v>
      </c>
      <c r="Z3789" t="s">
        <v>47</v>
      </c>
      <c r="AA3789" t="s">
        <v>48</v>
      </c>
      <c r="AB3789" t="s">
        <v>49</v>
      </c>
      <c r="AC3789">
        <v>89</v>
      </c>
      <c r="AD3789">
        <v>69.2</v>
      </c>
      <c r="AE3789">
        <v>0.2</v>
      </c>
      <c r="AF3789">
        <v>89.2</v>
      </c>
      <c r="AG3789">
        <v>62.97</v>
      </c>
      <c r="AH3789" t="s">
        <v>34066</v>
      </c>
      <c r="AK3789" t="s">
        <v>50</v>
      </c>
      <c r="AL3789" t="s">
        <v>50</v>
      </c>
    </row>
    <row r="3790" spans="1:42">
      <c r="A3790" t="s">
        <v>42</v>
      </c>
      <c r="B3790">
        <v>231073174</v>
      </c>
      <c r="C3790">
        <v>113772652</v>
      </c>
      <c r="D3790" t="s">
        <v>629</v>
      </c>
      <c r="E3790" t="s">
        <v>34070</v>
      </c>
      <c r="F3790">
        <v>20171009</v>
      </c>
      <c r="G3790" t="s">
        <v>34071</v>
      </c>
      <c r="H3790" t="s">
        <v>34072</v>
      </c>
      <c r="L3790" t="s">
        <v>631</v>
      </c>
      <c r="M3790">
        <v>437296476</v>
      </c>
      <c r="N3790" t="s">
        <v>28558</v>
      </c>
      <c r="O3790">
        <v>1</v>
      </c>
      <c r="P3790" t="s">
        <v>30747</v>
      </c>
      <c r="Q3790" t="s">
        <v>152</v>
      </c>
      <c r="S3790" t="s">
        <v>34073</v>
      </c>
      <c r="U3790" t="s">
        <v>45</v>
      </c>
      <c r="V3790" t="s">
        <v>34074</v>
      </c>
      <c r="W3790" t="s">
        <v>34075</v>
      </c>
      <c r="X3790" t="s">
        <v>34076</v>
      </c>
      <c r="Y3790" t="s">
        <v>46</v>
      </c>
      <c r="Z3790" t="s">
        <v>47</v>
      </c>
      <c r="AA3790" t="s">
        <v>48</v>
      </c>
      <c r="AB3790" t="s">
        <v>49</v>
      </c>
      <c r="AC3790">
        <v>25.49</v>
      </c>
      <c r="AD3790">
        <v>18.7</v>
      </c>
      <c r="AE3790">
        <v>0.2</v>
      </c>
      <c r="AF3790">
        <v>25.69</v>
      </c>
      <c r="AG3790">
        <v>17.010000000000002</v>
      </c>
      <c r="AH3790" t="s">
        <v>34077</v>
      </c>
      <c r="AK3790" t="s">
        <v>45</v>
      </c>
      <c r="AL3790" t="s">
        <v>34074</v>
      </c>
    </row>
    <row r="3791" spans="1:42">
      <c r="A3791" t="s">
        <v>42</v>
      </c>
      <c r="B3791">
        <v>231081268</v>
      </c>
      <c r="C3791">
        <v>113776525</v>
      </c>
      <c r="D3791" t="s">
        <v>693</v>
      </c>
      <c r="E3791" t="s">
        <v>34078</v>
      </c>
      <c r="F3791">
        <v>20171009</v>
      </c>
      <c r="G3791" t="s">
        <v>34079</v>
      </c>
      <c r="H3791" t="s">
        <v>34080</v>
      </c>
      <c r="L3791" t="s">
        <v>631</v>
      </c>
      <c r="M3791">
        <v>436152021</v>
      </c>
      <c r="N3791" t="s">
        <v>23264</v>
      </c>
      <c r="O3791">
        <v>1</v>
      </c>
      <c r="P3791" t="s">
        <v>76</v>
      </c>
      <c r="Q3791" t="s">
        <v>152</v>
      </c>
      <c r="S3791" t="s">
        <v>20289</v>
      </c>
      <c r="U3791" t="s">
        <v>45</v>
      </c>
      <c r="V3791" t="s">
        <v>34081</v>
      </c>
      <c r="W3791" t="s">
        <v>34082</v>
      </c>
      <c r="X3791" t="s">
        <v>3229</v>
      </c>
      <c r="Y3791" t="s">
        <v>46</v>
      </c>
      <c r="Z3791" t="s">
        <v>47</v>
      </c>
      <c r="AA3791" t="s">
        <v>48</v>
      </c>
      <c r="AB3791" t="s">
        <v>49</v>
      </c>
      <c r="AC3791">
        <v>18.899999999999999</v>
      </c>
      <c r="AD3791">
        <v>19.100000000000001</v>
      </c>
      <c r="AE3791">
        <v>0.2</v>
      </c>
      <c r="AF3791">
        <v>19.100000000000001</v>
      </c>
      <c r="AG3791">
        <v>17.38</v>
      </c>
      <c r="AH3791" t="s">
        <v>20289</v>
      </c>
      <c r="AK3791" t="s">
        <v>50</v>
      </c>
      <c r="AL3791" t="s">
        <v>50</v>
      </c>
    </row>
    <row r="3792" spans="1:42">
      <c r="A3792" s="32">
        <v>43016</v>
      </c>
      <c r="B3792" s="33"/>
      <c r="C3792" s="34"/>
      <c r="D3792" s="34"/>
      <c r="E3792" s="35"/>
      <c r="F3792" s="35"/>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s="34"/>
      <c r="AG3792" s="34"/>
      <c r="AH3792" s="34"/>
      <c r="AI3792" s="34"/>
      <c r="AJ3792" s="34"/>
      <c r="AK3792" s="34"/>
      <c r="AL3792" s="47"/>
      <c r="AM3792" s="47"/>
      <c r="AN3792" s="47"/>
      <c r="AO3792" s="47"/>
      <c r="AP3792" s="47"/>
    </row>
    <row r="3793" spans="1:38">
      <c r="A3793" t="s">
        <v>42</v>
      </c>
      <c r="B3793">
        <v>231090108</v>
      </c>
      <c r="C3793">
        <v>113780251</v>
      </c>
      <c r="D3793" t="s">
        <v>629</v>
      </c>
      <c r="E3793" t="s">
        <v>34083</v>
      </c>
      <c r="F3793">
        <v>20171009</v>
      </c>
      <c r="G3793" t="s">
        <v>34084</v>
      </c>
      <c r="H3793" t="s">
        <v>34085</v>
      </c>
      <c r="L3793" t="s">
        <v>631</v>
      </c>
      <c r="M3793">
        <v>507889358</v>
      </c>
      <c r="N3793" t="s">
        <v>25582</v>
      </c>
      <c r="O3793">
        <v>1</v>
      </c>
      <c r="P3793" t="s">
        <v>27197</v>
      </c>
      <c r="Q3793" t="s">
        <v>152</v>
      </c>
      <c r="S3793" t="s">
        <v>34086</v>
      </c>
      <c r="U3793" t="s">
        <v>34087</v>
      </c>
      <c r="V3793" t="s">
        <v>34088</v>
      </c>
      <c r="W3793" t="s">
        <v>34089</v>
      </c>
      <c r="X3793" t="s">
        <v>17237</v>
      </c>
      <c r="Y3793" t="s">
        <v>46</v>
      </c>
      <c r="Z3793" t="s">
        <v>47</v>
      </c>
      <c r="AA3793" t="s">
        <v>48</v>
      </c>
      <c r="AB3793" t="s">
        <v>49</v>
      </c>
      <c r="AC3793">
        <v>29.9</v>
      </c>
      <c r="AD3793">
        <v>30.1</v>
      </c>
      <c r="AE3793">
        <v>0.2</v>
      </c>
      <c r="AF3793">
        <v>30.1</v>
      </c>
      <c r="AG3793">
        <v>27.39</v>
      </c>
      <c r="AH3793" t="s">
        <v>34090</v>
      </c>
      <c r="AJ3793" t="s">
        <v>34091</v>
      </c>
      <c r="AK3793" t="s">
        <v>45</v>
      </c>
      <c r="AL3793" t="s">
        <v>34088</v>
      </c>
    </row>
    <row r="3794" spans="1:38" s="7" customFormat="1">
      <c r="A3794" s="7" t="s">
        <v>42</v>
      </c>
      <c r="B3794" s="7">
        <v>231141105</v>
      </c>
      <c r="C3794" s="7">
        <v>113801153</v>
      </c>
      <c r="D3794" s="7" t="s">
        <v>43</v>
      </c>
      <c r="F3794" s="7">
        <v>20171009</v>
      </c>
      <c r="G3794" s="7" t="s">
        <v>33948</v>
      </c>
      <c r="H3794" s="7" t="s">
        <v>33949</v>
      </c>
      <c r="L3794" s="7" t="s">
        <v>44</v>
      </c>
      <c r="M3794" s="7">
        <v>514599782</v>
      </c>
      <c r="N3794" s="7" t="s">
        <v>21940</v>
      </c>
      <c r="O3794" s="7">
        <v>4</v>
      </c>
      <c r="P3794" s="7" t="s">
        <v>21941</v>
      </c>
      <c r="Q3794" s="7" t="s">
        <v>152</v>
      </c>
      <c r="S3794" s="7" t="s">
        <v>33950</v>
      </c>
      <c r="U3794" s="7" t="s">
        <v>45</v>
      </c>
      <c r="V3794" s="7" t="s">
        <v>33951</v>
      </c>
      <c r="W3794" s="7" t="s">
        <v>33952</v>
      </c>
      <c r="X3794" s="7" t="s">
        <v>33953</v>
      </c>
      <c r="Y3794" s="7" t="s">
        <v>46</v>
      </c>
      <c r="Z3794" s="7" t="s">
        <v>47</v>
      </c>
      <c r="AA3794" s="7" t="s">
        <v>48</v>
      </c>
      <c r="AB3794" s="7" t="s">
        <v>49</v>
      </c>
      <c r="AC3794" s="7">
        <v>15.6</v>
      </c>
      <c r="AD3794" s="7">
        <v>4.0999999999999996</v>
      </c>
      <c r="AE3794" s="7">
        <v>0.8</v>
      </c>
      <c r="AF3794" s="7">
        <v>16.399999999999999</v>
      </c>
      <c r="AG3794" s="7">
        <v>14.92</v>
      </c>
      <c r="AH3794" s="7" t="s">
        <v>33954</v>
      </c>
      <c r="AJ3794" s="7" t="s">
        <v>33955</v>
      </c>
      <c r="AK3794" s="7" t="s">
        <v>45</v>
      </c>
      <c r="AL3794" s="7" t="s">
        <v>33951</v>
      </c>
    </row>
    <row r="3795" spans="1:38" s="7" customFormat="1">
      <c r="A3795" s="7" t="s">
        <v>42</v>
      </c>
      <c r="B3795" s="7">
        <v>231141106</v>
      </c>
      <c r="C3795" s="7">
        <v>113801153</v>
      </c>
      <c r="D3795" s="7" t="s">
        <v>43</v>
      </c>
      <c r="F3795" s="7">
        <v>20171009</v>
      </c>
      <c r="G3795" s="7" t="s">
        <v>33948</v>
      </c>
      <c r="H3795" s="7" t="s">
        <v>33949</v>
      </c>
      <c r="L3795" s="7" t="s">
        <v>44</v>
      </c>
      <c r="M3795" s="7">
        <v>514599782</v>
      </c>
      <c r="N3795" s="7" t="s">
        <v>21940</v>
      </c>
      <c r="O3795" s="7">
        <v>8</v>
      </c>
      <c r="P3795" s="7" t="s">
        <v>21946</v>
      </c>
      <c r="Q3795" s="7" t="s">
        <v>152</v>
      </c>
      <c r="S3795" s="7" t="s">
        <v>33950</v>
      </c>
      <c r="U3795" s="7" t="s">
        <v>45</v>
      </c>
      <c r="V3795" s="7" t="s">
        <v>33951</v>
      </c>
      <c r="W3795" s="7" t="s">
        <v>33952</v>
      </c>
      <c r="X3795" s="7" t="s">
        <v>33953</v>
      </c>
      <c r="Y3795" s="7" t="s">
        <v>46</v>
      </c>
      <c r="Z3795" s="7" t="s">
        <v>47</v>
      </c>
      <c r="AA3795" s="7" t="s">
        <v>48</v>
      </c>
      <c r="AB3795" s="7" t="s">
        <v>49</v>
      </c>
      <c r="AC3795" s="7">
        <v>39.119999999999997</v>
      </c>
      <c r="AD3795" s="7">
        <v>4.0999999999999996</v>
      </c>
      <c r="AE3795" s="7">
        <v>1.6</v>
      </c>
      <c r="AF3795" s="7">
        <v>40.72</v>
      </c>
      <c r="AG3795" s="7">
        <v>29.84</v>
      </c>
      <c r="AH3795" s="7" t="s">
        <v>33954</v>
      </c>
      <c r="AJ3795" s="7" t="s">
        <v>33955</v>
      </c>
      <c r="AK3795" s="7" t="s">
        <v>45</v>
      </c>
      <c r="AL3795" s="7" t="s">
        <v>33951</v>
      </c>
    </row>
    <row r="3796" spans="1:38">
      <c r="A3796" t="s">
        <v>42</v>
      </c>
      <c r="B3796">
        <v>231093656</v>
      </c>
      <c r="C3796">
        <v>113781820</v>
      </c>
      <c r="D3796" t="s">
        <v>629</v>
      </c>
      <c r="E3796" t="s">
        <v>34092</v>
      </c>
      <c r="F3796">
        <v>20171009</v>
      </c>
      <c r="G3796" t="s">
        <v>34093</v>
      </c>
      <c r="H3796" t="s">
        <v>34094</v>
      </c>
      <c r="L3796" t="s">
        <v>631</v>
      </c>
      <c r="M3796">
        <v>508767004</v>
      </c>
      <c r="N3796" t="s">
        <v>24097</v>
      </c>
      <c r="O3796">
        <v>1</v>
      </c>
      <c r="P3796" t="s">
        <v>59</v>
      </c>
      <c r="Q3796" t="s">
        <v>152</v>
      </c>
      <c r="S3796" t="s">
        <v>34095</v>
      </c>
      <c r="U3796" t="s">
        <v>45</v>
      </c>
      <c r="V3796" t="s">
        <v>34096</v>
      </c>
      <c r="W3796" t="s">
        <v>34097</v>
      </c>
      <c r="X3796" t="s">
        <v>34098</v>
      </c>
      <c r="Y3796" t="s">
        <v>46</v>
      </c>
      <c r="Z3796" t="s">
        <v>47</v>
      </c>
      <c r="AA3796" t="s">
        <v>48</v>
      </c>
      <c r="AB3796" t="s">
        <v>49</v>
      </c>
      <c r="AC3796">
        <v>19.899999999999999</v>
      </c>
      <c r="AD3796">
        <v>20.100000000000001</v>
      </c>
      <c r="AE3796">
        <v>0.2</v>
      </c>
      <c r="AF3796">
        <v>20.100000000000001</v>
      </c>
      <c r="AG3796">
        <v>18.29</v>
      </c>
      <c r="AH3796" t="s">
        <v>34099</v>
      </c>
      <c r="AK3796" t="s">
        <v>45</v>
      </c>
      <c r="AL3796" t="s">
        <v>34096</v>
      </c>
    </row>
    <row r="3797" spans="1:38">
      <c r="A3797" t="s">
        <v>42</v>
      </c>
      <c r="B3797">
        <v>231103520</v>
      </c>
      <c r="C3797">
        <v>113785966</v>
      </c>
      <c r="D3797" t="s">
        <v>629</v>
      </c>
      <c r="E3797" t="s">
        <v>34100</v>
      </c>
      <c r="F3797">
        <v>20171009</v>
      </c>
      <c r="G3797" t="s">
        <v>34101</v>
      </c>
      <c r="H3797" t="s">
        <v>34102</v>
      </c>
      <c r="L3797" t="s">
        <v>631</v>
      </c>
      <c r="M3797">
        <v>537550338</v>
      </c>
      <c r="N3797" t="s">
        <v>20569</v>
      </c>
      <c r="O3797">
        <v>1</v>
      </c>
      <c r="P3797" t="s">
        <v>20570</v>
      </c>
      <c r="Q3797" t="s">
        <v>152</v>
      </c>
      <c r="S3797" t="s">
        <v>34103</v>
      </c>
      <c r="U3797" t="s">
        <v>45</v>
      </c>
      <c r="V3797" t="s">
        <v>34104</v>
      </c>
      <c r="W3797" t="s">
        <v>34105</v>
      </c>
      <c r="X3797" t="s">
        <v>34106</v>
      </c>
      <c r="Y3797" t="s">
        <v>46</v>
      </c>
      <c r="Z3797" t="s">
        <v>47</v>
      </c>
      <c r="AA3797" t="s">
        <v>48</v>
      </c>
      <c r="AB3797" t="s">
        <v>49</v>
      </c>
      <c r="AC3797">
        <v>21.9</v>
      </c>
      <c r="AD3797">
        <v>22.1</v>
      </c>
      <c r="AE3797">
        <v>0.2</v>
      </c>
      <c r="AF3797">
        <v>22.1</v>
      </c>
      <c r="AG3797">
        <v>20.11</v>
      </c>
      <c r="AH3797" t="s">
        <v>34107</v>
      </c>
      <c r="AJ3797" t="s">
        <v>34108</v>
      </c>
      <c r="AK3797" t="s">
        <v>45</v>
      </c>
      <c r="AL3797" t="s">
        <v>34104</v>
      </c>
    </row>
    <row r="3798" spans="1:38">
      <c r="A3798" t="s">
        <v>42</v>
      </c>
      <c r="B3798">
        <v>231107019</v>
      </c>
      <c r="C3798">
        <v>113787526</v>
      </c>
      <c r="D3798" t="s">
        <v>629</v>
      </c>
      <c r="E3798" t="s">
        <v>34109</v>
      </c>
      <c r="F3798">
        <v>20171009</v>
      </c>
      <c r="G3798" t="s">
        <v>34110</v>
      </c>
      <c r="H3798" t="s">
        <v>34111</v>
      </c>
      <c r="L3798" t="s">
        <v>631</v>
      </c>
      <c r="M3798">
        <v>504548315</v>
      </c>
      <c r="N3798" t="s">
        <v>15179</v>
      </c>
      <c r="O3798">
        <v>1</v>
      </c>
      <c r="P3798" t="s">
        <v>24686</v>
      </c>
      <c r="Q3798" t="s">
        <v>152</v>
      </c>
      <c r="S3798" t="s">
        <v>34112</v>
      </c>
      <c r="U3798" t="s">
        <v>45</v>
      </c>
      <c r="V3798" t="s">
        <v>34113</v>
      </c>
      <c r="W3798" t="s">
        <v>34114</v>
      </c>
      <c r="X3798" t="s">
        <v>34115</v>
      </c>
      <c r="Y3798" t="s">
        <v>46</v>
      </c>
      <c r="Z3798" t="s">
        <v>47</v>
      </c>
      <c r="AA3798" t="s">
        <v>48</v>
      </c>
      <c r="AB3798" t="s">
        <v>49</v>
      </c>
      <c r="AC3798">
        <v>14.8</v>
      </c>
      <c r="AD3798">
        <v>13</v>
      </c>
      <c r="AE3798">
        <v>0.2</v>
      </c>
      <c r="AF3798">
        <v>15</v>
      </c>
      <c r="AG3798">
        <v>11.83</v>
      </c>
      <c r="AH3798" t="s">
        <v>34116</v>
      </c>
      <c r="AK3798" t="s">
        <v>45</v>
      </c>
      <c r="AL3798" t="s">
        <v>34113</v>
      </c>
    </row>
    <row r="3799" spans="1:38">
      <c r="A3799" t="s">
        <v>42</v>
      </c>
      <c r="B3799">
        <v>231111319</v>
      </c>
      <c r="C3799">
        <v>113789269</v>
      </c>
      <c r="D3799" t="s">
        <v>629</v>
      </c>
      <c r="E3799" t="s">
        <v>34117</v>
      </c>
      <c r="F3799">
        <v>20171009</v>
      </c>
      <c r="G3799" t="s">
        <v>34118</v>
      </c>
      <c r="H3799" t="s">
        <v>34119</v>
      </c>
      <c r="L3799" t="s">
        <v>631</v>
      </c>
      <c r="M3799">
        <v>436781693</v>
      </c>
      <c r="N3799" t="s">
        <v>23665</v>
      </c>
      <c r="O3799">
        <v>1</v>
      </c>
      <c r="P3799" t="s">
        <v>6503</v>
      </c>
      <c r="Q3799" t="s">
        <v>152</v>
      </c>
      <c r="S3799" t="s">
        <v>34120</v>
      </c>
      <c r="U3799" t="s">
        <v>45</v>
      </c>
      <c r="V3799" t="s">
        <v>34121</v>
      </c>
      <c r="W3799" t="s">
        <v>34122</v>
      </c>
      <c r="X3799" t="s">
        <v>34123</v>
      </c>
      <c r="Y3799" t="s">
        <v>46</v>
      </c>
      <c r="Z3799" t="s">
        <v>47</v>
      </c>
      <c r="AA3799" t="s">
        <v>48</v>
      </c>
      <c r="AB3799" t="s">
        <v>49</v>
      </c>
      <c r="AC3799">
        <v>25.89</v>
      </c>
      <c r="AD3799">
        <v>24.1</v>
      </c>
      <c r="AE3799">
        <v>0.2</v>
      </c>
      <c r="AF3799">
        <v>26.09</v>
      </c>
      <c r="AG3799">
        <v>21.93</v>
      </c>
      <c r="AH3799" t="s">
        <v>34120</v>
      </c>
      <c r="AK3799" t="s">
        <v>45</v>
      </c>
      <c r="AL3799" t="s">
        <v>34121</v>
      </c>
    </row>
    <row r="3800" spans="1:38">
      <c r="A3800" t="s">
        <v>42</v>
      </c>
      <c r="B3800">
        <v>231112130</v>
      </c>
      <c r="C3800">
        <v>113789665</v>
      </c>
      <c r="D3800" t="s">
        <v>629</v>
      </c>
      <c r="E3800" t="s">
        <v>34124</v>
      </c>
      <c r="F3800">
        <v>20171009</v>
      </c>
      <c r="G3800" t="s">
        <v>34125</v>
      </c>
      <c r="H3800" t="s">
        <v>34126</v>
      </c>
      <c r="L3800" t="s">
        <v>631</v>
      </c>
      <c r="M3800">
        <v>539942414</v>
      </c>
      <c r="N3800" t="s">
        <v>23081</v>
      </c>
      <c r="O3800">
        <v>1</v>
      </c>
      <c r="P3800" t="s">
        <v>320</v>
      </c>
      <c r="Q3800" t="s">
        <v>152</v>
      </c>
      <c r="S3800" t="s">
        <v>34127</v>
      </c>
      <c r="U3800" t="s">
        <v>45</v>
      </c>
      <c r="V3800" t="s">
        <v>34128</v>
      </c>
      <c r="W3800" t="s">
        <v>34129</v>
      </c>
      <c r="X3800" t="s">
        <v>34130</v>
      </c>
      <c r="Y3800" t="s">
        <v>46</v>
      </c>
      <c r="Z3800" t="s">
        <v>47</v>
      </c>
      <c r="AA3800" t="s">
        <v>48</v>
      </c>
      <c r="AB3800" t="s">
        <v>49</v>
      </c>
      <c r="AC3800">
        <v>13.8</v>
      </c>
      <c r="AD3800">
        <v>14</v>
      </c>
      <c r="AE3800">
        <v>0.2</v>
      </c>
      <c r="AF3800">
        <v>14</v>
      </c>
      <c r="AG3800">
        <v>12.74</v>
      </c>
      <c r="AH3800" t="s">
        <v>34127</v>
      </c>
      <c r="AK3800" t="s">
        <v>45</v>
      </c>
      <c r="AL3800" t="s">
        <v>34128</v>
      </c>
    </row>
    <row r="3801" spans="1:38">
      <c r="A3801" t="s">
        <v>42</v>
      </c>
      <c r="B3801">
        <v>231112141</v>
      </c>
      <c r="C3801">
        <v>113789667</v>
      </c>
      <c r="D3801" t="s">
        <v>629</v>
      </c>
      <c r="E3801" t="s">
        <v>34131</v>
      </c>
      <c r="F3801">
        <v>20171009</v>
      </c>
      <c r="G3801" t="s">
        <v>34132</v>
      </c>
      <c r="H3801" t="s">
        <v>34133</v>
      </c>
      <c r="L3801" t="s">
        <v>631</v>
      </c>
      <c r="M3801">
        <v>496227288</v>
      </c>
      <c r="N3801" t="s">
        <v>12826</v>
      </c>
      <c r="O3801">
        <v>1</v>
      </c>
      <c r="P3801" t="s">
        <v>64</v>
      </c>
      <c r="Q3801" t="s">
        <v>152</v>
      </c>
      <c r="S3801" t="s">
        <v>34134</v>
      </c>
      <c r="U3801" t="s">
        <v>34135</v>
      </c>
      <c r="V3801" t="s">
        <v>45</v>
      </c>
      <c r="W3801" t="s">
        <v>34136</v>
      </c>
      <c r="X3801" t="s">
        <v>34137</v>
      </c>
      <c r="Y3801" t="s">
        <v>46</v>
      </c>
      <c r="Z3801" t="s">
        <v>47</v>
      </c>
      <c r="AA3801" t="s">
        <v>48</v>
      </c>
      <c r="AB3801" t="s">
        <v>49</v>
      </c>
      <c r="AC3801">
        <v>25.9</v>
      </c>
      <c r="AD3801">
        <v>26.1</v>
      </c>
      <c r="AE3801">
        <v>0.2</v>
      </c>
      <c r="AF3801">
        <v>26.1</v>
      </c>
      <c r="AG3801">
        <v>23.75</v>
      </c>
      <c r="AH3801" t="s">
        <v>34138</v>
      </c>
      <c r="AK3801" t="s">
        <v>45</v>
      </c>
      <c r="AL3801" t="s">
        <v>34135</v>
      </c>
    </row>
    <row r="3802" spans="1:38" s="7" customFormat="1">
      <c r="A3802" s="7" t="s">
        <v>42</v>
      </c>
      <c r="B3802" s="7">
        <v>231116435</v>
      </c>
      <c r="C3802" s="7">
        <v>113791752</v>
      </c>
      <c r="D3802" s="7" t="s">
        <v>43</v>
      </c>
      <c r="F3802" s="7">
        <v>20171009</v>
      </c>
      <c r="G3802" s="7" t="s">
        <v>34139</v>
      </c>
      <c r="H3802" s="7" t="s">
        <v>34140</v>
      </c>
      <c r="L3802" s="7" t="s">
        <v>44</v>
      </c>
      <c r="M3802" s="7">
        <v>434302361</v>
      </c>
      <c r="N3802" s="7" t="s">
        <v>68</v>
      </c>
      <c r="O3802" s="7">
        <v>5</v>
      </c>
      <c r="P3802" s="7" t="s">
        <v>69</v>
      </c>
      <c r="Q3802" s="7" t="s">
        <v>152</v>
      </c>
      <c r="S3802" s="7" t="s">
        <v>34141</v>
      </c>
      <c r="U3802" s="7" t="s">
        <v>45</v>
      </c>
      <c r="V3802" s="7" t="s">
        <v>34142</v>
      </c>
      <c r="W3802" s="7" t="s">
        <v>34143</v>
      </c>
      <c r="X3802" s="7" t="s">
        <v>34144</v>
      </c>
      <c r="Y3802" s="7" t="s">
        <v>46</v>
      </c>
      <c r="Z3802" s="7" t="s">
        <v>47</v>
      </c>
      <c r="AA3802" s="7" t="s">
        <v>48</v>
      </c>
      <c r="AB3802" s="7" t="s">
        <v>49</v>
      </c>
      <c r="AC3802" s="7">
        <v>99</v>
      </c>
      <c r="AD3802" s="7">
        <v>15.1</v>
      </c>
      <c r="AE3802" s="7">
        <v>1</v>
      </c>
      <c r="AF3802" s="7">
        <v>100</v>
      </c>
      <c r="AG3802" s="7">
        <v>68.7</v>
      </c>
      <c r="AH3802" s="7" t="s">
        <v>34141</v>
      </c>
      <c r="AK3802" s="7" t="s">
        <v>45</v>
      </c>
      <c r="AL3802" s="7" t="s">
        <v>34142</v>
      </c>
    </row>
    <row r="3803" spans="1:38" s="7" customFormat="1">
      <c r="A3803" s="7" t="s">
        <v>42</v>
      </c>
      <c r="B3803" s="7">
        <v>231120204</v>
      </c>
      <c r="C3803" s="7">
        <v>113793538</v>
      </c>
      <c r="D3803" s="7" t="s">
        <v>43</v>
      </c>
      <c r="F3803" s="7">
        <v>20171009</v>
      </c>
      <c r="G3803" s="7" t="s">
        <v>33918</v>
      </c>
      <c r="H3803" s="7" t="s">
        <v>33919</v>
      </c>
      <c r="L3803" s="7" t="s">
        <v>44</v>
      </c>
      <c r="M3803" s="7">
        <v>470583532</v>
      </c>
      <c r="N3803" s="7" t="s">
        <v>33920</v>
      </c>
      <c r="O3803" s="7">
        <v>1</v>
      </c>
      <c r="P3803" s="7" t="s">
        <v>7187</v>
      </c>
      <c r="Q3803" s="7" t="s">
        <v>152</v>
      </c>
      <c r="S3803" s="7" t="s">
        <v>26905</v>
      </c>
      <c r="U3803" s="7" t="s">
        <v>45</v>
      </c>
      <c r="V3803" s="7" t="s">
        <v>26906</v>
      </c>
      <c r="W3803" s="7" t="s">
        <v>26907</v>
      </c>
      <c r="X3803" s="7" t="s">
        <v>26908</v>
      </c>
      <c r="Y3803" s="7" t="s">
        <v>46</v>
      </c>
      <c r="Z3803" s="7" t="s">
        <v>47</v>
      </c>
      <c r="AA3803" s="7" t="s">
        <v>48</v>
      </c>
      <c r="AB3803" s="7" t="s">
        <v>49</v>
      </c>
      <c r="AC3803" s="7">
        <v>9.9</v>
      </c>
      <c r="AD3803" s="7">
        <v>10.1</v>
      </c>
      <c r="AE3803" s="7">
        <v>0.2</v>
      </c>
      <c r="AF3803" s="7">
        <v>10.1</v>
      </c>
      <c r="AG3803" s="7">
        <v>9.19</v>
      </c>
      <c r="AH3803" s="7" t="s">
        <v>26905</v>
      </c>
      <c r="AK3803" s="7" t="s">
        <v>45</v>
      </c>
      <c r="AL3803" s="7" t="s">
        <v>26906</v>
      </c>
    </row>
    <row r="3804" spans="1:38" s="7" customFormat="1">
      <c r="A3804" s="7" t="s">
        <v>42</v>
      </c>
      <c r="B3804" s="7">
        <v>231120203</v>
      </c>
      <c r="C3804" s="7">
        <v>113793538</v>
      </c>
      <c r="D3804" s="7" t="s">
        <v>43</v>
      </c>
      <c r="F3804" s="7">
        <v>20171009</v>
      </c>
      <c r="G3804" s="7" t="s">
        <v>33918</v>
      </c>
      <c r="H3804" s="7" t="s">
        <v>33919</v>
      </c>
      <c r="L3804" s="7" t="s">
        <v>44</v>
      </c>
      <c r="M3804" s="7">
        <v>503871119</v>
      </c>
      <c r="N3804" s="7" t="s">
        <v>25467</v>
      </c>
      <c r="O3804" s="7">
        <v>1</v>
      </c>
      <c r="P3804" s="7" t="s">
        <v>409</v>
      </c>
      <c r="Q3804" s="7" t="s">
        <v>152</v>
      </c>
      <c r="S3804" s="7" t="s">
        <v>26905</v>
      </c>
      <c r="U3804" s="7" t="s">
        <v>45</v>
      </c>
      <c r="V3804" s="7" t="s">
        <v>26906</v>
      </c>
      <c r="W3804" s="7" t="s">
        <v>26907</v>
      </c>
      <c r="X3804" s="7" t="s">
        <v>26908</v>
      </c>
      <c r="Y3804" s="7" t="s">
        <v>46</v>
      </c>
      <c r="Z3804" s="7" t="s">
        <v>47</v>
      </c>
      <c r="AA3804" s="7" t="s">
        <v>48</v>
      </c>
      <c r="AB3804" s="7" t="s">
        <v>49</v>
      </c>
      <c r="AC3804" s="7">
        <v>12.9</v>
      </c>
      <c r="AD3804" s="7">
        <v>13.1</v>
      </c>
      <c r="AE3804" s="7">
        <v>0.2</v>
      </c>
      <c r="AF3804" s="7">
        <v>13.1</v>
      </c>
      <c r="AG3804" s="7">
        <v>11.92</v>
      </c>
      <c r="AH3804" s="7" t="s">
        <v>26905</v>
      </c>
      <c r="AK3804" s="7" t="s">
        <v>45</v>
      </c>
      <c r="AL3804" s="7" t="s">
        <v>26906</v>
      </c>
    </row>
    <row r="3805" spans="1:38">
      <c r="A3805" t="s">
        <v>42</v>
      </c>
      <c r="B3805">
        <v>231121096</v>
      </c>
      <c r="C3805">
        <v>113794000</v>
      </c>
      <c r="D3805" t="s">
        <v>629</v>
      </c>
      <c r="E3805" t="s">
        <v>34145</v>
      </c>
      <c r="F3805">
        <v>20171009</v>
      </c>
      <c r="G3805" t="s">
        <v>34146</v>
      </c>
      <c r="H3805" t="s">
        <v>34147</v>
      </c>
      <c r="L3805" t="s">
        <v>631</v>
      </c>
      <c r="M3805">
        <v>487580810</v>
      </c>
      <c r="N3805" t="s">
        <v>23553</v>
      </c>
      <c r="O3805">
        <v>1</v>
      </c>
      <c r="P3805" t="s">
        <v>59</v>
      </c>
      <c r="Q3805" t="s">
        <v>152</v>
      </c>
      <c r="S3805" t="s">
        <v>34148</v>
      </c>
      <c r="U3805" t="s">
        <v>34149</v>
      </c>
      <c r="V3805" t="s">
        <v>34149</v>
      </c>
      <c r="W3805" t="s">
        <v>34150</v>
      </c>
      <c r="X3805" t="s">
        <v>10783</v>
      </c>
      <c r="Y3805" t="s">
        <v>46</v>
      </c>
      <c r="Z3805" t="s">
        <v>47</v>
      </c>
      <c r="AA3805" t="s">
        <v>48</v>
      </c>
      <c r="AB3805" t="s">
        <v>49</v>
      </c>
      <c r="AC3805">
        <v>19.899999999999999</v>
      </c>
      <c r="AD3805">
        <v>20.100000000000001</v>
      </c>
      <c r="AE3805">
        <v>0.2</v>
      </c>
      <c r="AF3805">
        <v>20.100000000000001</v>
      </c>
      <c r="AG3805">
        <v>18.29</v>
      </c>
      <c r="AH3805" t="s">
        <v>34148</v>
      </c>
      <c r="AK3805" t="s">
        <v>34149</v>
      </c>
      <c r="AL3805" t="s">
        <v>34149</v>
      </c>
    </row>
    <row r="3806" spans="1:38">
      <c r="A3806" t="s">
        <v>42</v>
      </c>
      <c r="B3806">
        <v>231130426</v>
      </c>
      <c r="C3806">
        <v>113797153</v>
      </c>
      <c r="D3806" t="s">
        <v>629</v>
      </c>
      <c r="E3806" t="s">
        <v>34151</v>
      </c>
      <c r="F3806">
        <v>20171009</v>
      </c>
      <c r="G3806" t="s">
        <v>34152</v>
      </c>
      <c r="H3806" t="s">
        <v>34153</v>
      </c>
      <c r="L3806" t="s">
        <v>631</v>
      </c>
      <c r="M3806">
        <v>435026212</v>
      </c>
      <c r="N3806" t="s">
        <v>23178</v>
      </c>
      <c r="O3806">
        <v>1</v>
      </c>
      <c r="P3806" t="s">
        <v>771</v>
      </c>
      <c r="Q3806" t="s">
        <v>152</v>
      </c>
      <c r="S3806" t="s">
        <v>34154</v>
      </c>
      <c r="U3806" t="s">
        <v>45</v>
      </c>
      <c r="V3806" t="s">
        <v>34155</v>
      </c>
      <c r="W3806" t="s">
        <v>34156</v>
      </c>
      <c r="X3806" t="s">
        <v>34157</v>
      </c>
      <c r="Y3806" t="s">
        <v>46</v>
      </c>
      <c r="Z3806" t="s">
        <v>47</v>
      </c>
      <c r="AA3806" t="s">
        <v>48</v>
      </c>
      <c r="AB3806" t="s">
        <v>49</v>
      </c>
      <c r="AC3806">
        <v>23.9</v>
      </c>
      <c r="AD3806">
        <v>24.1</v>
      </c>
      <c r="AE3806">
        <v>0.2</v>
      </c>
      <c r="AF3806">
        <v>24.1</v>
      </c>
      <c r="AG3806">
        <v>21.93</v>
      </c>
      <c r="AH3806" t="s">
        <v>34158</v>
      </c>
      <c r="AK3806" t="s">
        <v>45</v>
      </c>
      <c r="AL3806" t="s">
        <v>34155</v>
      </c>
    </row>
    <row r="3807" spans="1:38">
      <c r="A3807" t="s">
        <v>42</v>
      </c>
      <c r="B3807">
        <v>231130425</v>
      </c>
      <c r="C3807">
        <v>113797153</v>
      </c>
      <c r="D3807" t="s">
        <v>629</v>
      </c>
      <c r="E3807" t="s">
        <v>34151</v>
      </c>
      <c r="F3807">
        <v>20171009</v>
      </c>
      <c r="G3807" t="s">
        <v>34152</v>
      </c>
      <c r="H3807" t="s">
        <v>34153</v>
      </c>
      <c r="L3807" t="s">
        <v>44</v>
      </c>
      <c r="M3807">
        <v>504548315</v>
      </c>
      <c r="N3807" t="s">
        <v>15179</v>
      </c>
      <c r="O3807">
        <v>1</v>
      </c>
      <c r="P3807" t="s">
        <v>24686</v>
      </c>
      <c r="Q3807" t="s">
        <v>152</v>
      </c>
      <c r="S3807" t="s">
        <v>34154</v>
      </c>
      <c r="U3807" t="s">
        <v>45</v>
      </c>
      <c r="V3807" t="s">
        <v>34155</v>
      </c>
      <c r="W3807" t="s">
        <v>34156</v>
      </c>
      <c r="X3807" t="s">
        <v>34157</v>
      </c>
      <c r="Y3807" t="s">
        <v>46</v>
      </c>
      <c r="Z3807" t="s">
        <v>47</v>
      </c>
      <c r="AA3807" t="s">
        <v>48</v>
      </c>
      <c r="AB3807" t="s">
        <v>49</v>
      </c>
      <c r="AC3807">
        <v>14.8</v>
      </c>
      <c r="AD3807">
        <v>13</v>
      </c>
      <c r="AE3807">
        <v>0.2</v>
      </c>
      <c r="AF3807">
        <v>15</v>
      </c>
      <c r="AG3807">
        <v>11.83</v>
      </c>
      <c r="AH3807" t="s">
        <v>34158</v>
      </c>
      <c r="AK3807" t="s">
        <v>45</v>
      </c>
      <c r="AL3807" t="s">
        <v>34155</v>
      </c>
    </row>
    <row r="3808" spans="1:38">
      <c r="A3808" t="s">
        <v>42</v>
      </c>
      <c r="B3808">
        <v>231145739</v>
      </c>
      <c r="C3808">
        <v>113802713</v>
      </c>
      <c r="D3808" t="s">
        <v>629</v>
      </c>
      <c r="E3808" t="s">
        <v>34159</v>
      </c>
      <c r="F3808">
        <v>20171009</v>
      </c>
      <c r="G3808" t="s">
        <v>34160</v>
      </c>
      <c r="H3808" t="s">
        <v>34161</v>
      </c>
      <c r="L3808" t="s">
        <v>631</v>
      </c>
      <c r="M3808">
        <v>537557585</v>
      </c>
      <c r="N3808" t="s">
        <v>22531</v>
      </c>
      <c r="O3808">
        <v>1</v>
      </c>
      <c r="P3808" t="s">
        <v>22532</v>
      </c>
      <c r="Q3808" t="s">
        <v>152</v>
      </c>
      <c r="S3808" t="s">
        <v>34162</v>
      </c>
      <c r="U3808" t="s">
        <v>34163</v>
      </c>
      <c r="V3808" t="s">
        <v>34164</v>
      </c>
      <c r="W3808" t="s">
        <v>34165</v>
      </c>
      <c r="X3808" t="s">
        <v>34166</v>
      </c>
      <c r="Y3808" t="s">
        <v>46</v>
      </c>
      <c r="Z3808" t="s">
        <v>47</v>
      </c>
      <c r="AA3808" t="s">
        <v>48</v>
      </c>
      <c r="AB3808" t="s">
        <v>49</v>
      </c>
      <c r="AC3808">
        <v>15.9</v>
      </c>
      <c r="AD3808">
        <v>16.100000000000001</v>
      </c>
      <c r="AE3808">
        <v>0.2</v>
      </c>
      <c r="AF3808">
        <v>16.100000000000001</v>
      </c>
      <c r="AG3808">
        <v>14.65</v>
      </c>
      <c r="AH3808" t="s">
        <v>34162</v>
      </c>
      <c r="AK3808" t="s">
        <v>34163</v>
      </c>
      <c r="AL3808" t="s">
        <v>34163</v>
      </c>
    </row>
    <row r="3809" spans="1:42">
      <c r="A3809" t="s">
        <v>42</v>
      </c>
      <c r="B3809">
        <v>231149996</v>
      </c>
      <c r="C3809">
        <v>113804555</v>
      </c>
      <c r="D3809" t="s">
        <v>629</v>
      </c>
      <c r="E3809" t="s">
        <v>34167</v>
      </c>
      <c r="F3809">
        <v>20171009</v>
      </c>
      <c r="G3809" t="s">
        <v>34168</v>
      </c>
      <c r="H3809" t="s">
        <v>34169</v>
      </c>
      <c r="L3809" t="s">
        <v>631</v>
      </c>
      <c r="M3809">
        <v>437296476</v>
      </c>
      <c r="N3809" t="s">
        <v>28558</v>
      </c>
      <c r="O3809">
        <v>1</v>
      </c>
      <c r="P3809" t="s">
        <v>30747</v>
      </c>
      <c r="Q3809" t="s">
        <v>152</v>
      </c>
      <c r="S3809" t="s">
        <v>34170</v>
      </c>
      <c r="U3809" t="s">
        <v>45</v>
      </c>
      <c r="V3809" t="s">
        <v>34171</v>
      </c>
      <c r="W3809" t="s">
        <v>34172</v>
      </c>
      <c r="X3809" t="s">
        <v>34173</v>
      </c>
      <c r="Y3809" t="s">
        <v>46</v>
      </c>
      <c r="Z3809" t="s">
        <v>47</v>
      </c>
      <c r="AA3809" t="s">
        <v>48</v>
      </c>
      <c r="AB3809" t="s">
        <v>49</v>
      </c>
      <c r="AC3809">
        <v>25.49</v>
      </c>
      <c r="AD3809">
        <v>18.7</v>
      </c>
      <c r="AE3809">
        <v>0.2</v>
      </c>
      <c r="AF3809">
        <v>25.69</v>
      </c>
      <c r="AG3809">
        <v>17.010000000000002</v>
      </c>
      <c r="AH3809" t="s">
        <v>34174</v>
      </c>
      <c r="AJ3809" t="s">
        <v>34175</v>
      </c>
      <c r="AK3809" t="s">
        <v>45</v>
      </c>
      <c r="AL3809" t="s">
        <v>34171</v>
      </c>
    </row>
    <row r="3810" spans="1:42">
      <c r="A3810" s="32">
        <v>43017</v>
      </c>
      <c r="B3810" s="33"/>
      <c r="C3810" s="34"/>
      <c r="D3810" s="34"/>
      <c r="E3810" s="35"/>
      <c r="F3810" s="35"/>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s="34"/>
      <c r="AG3810" s="34"/>
      <c r="AH3810" s="34"/>
      <c r="AI3810" s="34"/>
      <c r="AJ3810" s="34"/>
      <c r="AK3810" s="34"/>
      <c r="AL3810" s="47"/>
      <c r="AM3810" s="47"/>
      <c r="AN3810" s="47"/>
      <c r="AO3810" s="47"/>
      <c r="AP3810" s="47"/>
    </row>
    <row r="3811" spans="1:42">
      <c r="A3811" t="s">
        <v>42</v>
      </c>
      <c r="B3811">
        <v>231161423</v>
      </c>
      <c r="C3811">
        <v>113809557</v>
      </c>
      <c r="D3811" t="s">
        <v>629</v>
      </c>
      <c r="E3811" t="s">
        <v>34176</v>
      </c>
      <c r="F3811">
        <v>20171009</v>
      </c>
      <c r="G3811" t="s">
        <v>34177</v>
      </c>
      <c r="H3811" t="s">
        <v>34178</v>
      </c>
      <c r="L3811" t="s">
        <v>631</v>
      </c>
      <c r="M3811">
        <v>496227288</v>
      </c>
      <c r="N3811" t="s">
        <v>12826</v>
      </c>
      <c r="O3811">
        <v>1</v>
      </c>
      <c r="P3811" t="s">
        <v>64</v>
      </c>
      <c r="Q3811" t="s">
        <v>152</v>
      </c>
      <c r="S3811" t="s">
        <v>4961</v>
      </c>
      <c r="U3811" t="s">
        <v>45</v>
      </c>
      <c r="V3811" t="s">
        <v>34179</v>
      </c>
      <c r="W3811" t="s">
        <v>34180</v>
      </c>
      <c r="X3811" t="s">
        <v>15813</v>
      </c>
      <c r="Y3811" t="s">
        <v>46</v>
      </c>
      <c r="Z3811" t="s">
        <v>47</v>
      </c>
      <c r="AA3811" t="s">
        <v>48</v>
      </c>
      <c r="AB3811" t="s">
        <v>49</v>
      </c>
      <c r="AC3811">
        <v>25.9</v>
      </c>
      <c r="AD3811">
        <v>26.1</v>
      </c>
      <c r="AE3811">
        <v>0.2</v>
      </c>
      <c r="AF3811">
        <v>26.1</v>
      </c>
      <c r="AG3811">
        <v>23.75</v>
      </c>
      <c r="AH3811" t="s">
        <v>34181</v>
      </c>
      <c r="AK3811" t="s">
        <v>45</v>
      </c>
      <c r="AL3811" t="s">
        <v>34179</v>
      </c>
    </row>
    <row r="3812" spans="1:42">
      <c r="A3812" t="s">
        <v>42</v>
      </c>
      <c r="B3812">
        <v>231193598</v>
      </c>
      <c r="C3812">
        <v>113821442</v>
      </c>
      <c r="D3812" t="s">
        <v>629</v>
      </c>
      <c r="E3812" t="s">
        <v>34187</v>
      </c>
      <c r="F3812">
        <v>20171010</v>
      </c>
      <c r="G3812" s="6">
        <v>43017.638680555552</v>
      </c>
      <c r="H3812" s="6">
        <v>43017.638692129629</v>
      </c>
      <c r="L3812" t="s">
        <v>631</v>
      </c>
      <c r="M3812">
        <v>432351343</v>
      </c>
      <c r="N3812" t="s">
        <v>23215</v>
      </c>
      <c r="O3812">
        <v>1</v>
      </c>
      <c r="P3812" t="s">
        <v>949</v>
      </c>
      <c r="Q3812" t="s">
        <v>152</v>
      </c>
      <c r="S3812" t="s">
        <v>34188</v>
      </c>
      <c r="U3812" t="s">
        <v>34189</v>
      </c>
      <c r="V3812" t="s">
        <v>34190</v>
      </c>
      <c r="W3812" t="s">
        <v>34191</v>
      </c>
      <c r="X3812" t="s">
        <v>4626</v>
      </c>
      <c r="Y3812" t="s">
        <v>46</v>
      </c>
      <c r="Z3812" t="s">
        <v>47</v>
      </c>
      <c r="AA3812" t="s">
        <v>48</v>
      </c>
      <c r="AB3812" t="s">
        <v>49</v>
      </c>
      <c r="AC3812">
        <v>32.89</v>
      </c>
      <c r="AD3812">
        <v>25.1</v>
      </c>
      <c r="AE3812">
        <v>0.2</v>
      </c>
      <c r="AF3812">
        <v>33.090000000000003</v>
      </c>
      <c r="AG3812">
        <v>22.84</v>
      </c>
      <c r="AH3812" t="s">
        <v>34188</v>
      </c>
      <c r="AK3812" t="s">
        <v>34189</v>
      </c>
      <c r="AL3812" t="s">
        <v>34190</v>
      </c>
    </row>
    <row r="3813" spans="1:42">
      <c r="A3813" t="s">
        <v>42</v>
      </c>
      <c r="B3813">
        <v>231193723</v>
      </c>
      <c r="C3813">
        <v>113821500</v>
      </c>
      <c r="D3813" t="s">
        <v>629</v>
      </c>
      <c r="E3813" t="s">
        <v>34192</v>
      </c>
      <c r="F3813">
        <v>20171010</v>
      </c>
      <c r="G3813" s="6">
        <v>43017.640590277777</v>
      </c>
      <c r="H3813" s="6">
        <v>43017.640601851854</v>
      </c>
      <c r="L3813" t="s">
        <v>631</v>
      </c>
      <c r="M3813">
        <v>487580810</v>
      </c>
      <c r="N3813" t="s">
        <v>23553</v>
      </c>
      <c r="O3813">
        <v>1</v>
      </c>
      <c r="P3813" t="s">
        <v>3460</v>
      </c>
      <c r="Q3813" t="s">
        <v>152</v>
      </c>
      <c r="S3813" t="s">
        <v>32913</v>
      </c>
      <c r="U3813" t="s">
        <v>45</v>
      </c>
      <c r="V3813" t="s">
        <v>32914</v>
      </c>
      <c r="W3813" t="s">
        <v>32915</v>
      </c>
      <c r="X3813" t="s">
        <v>32916</v>
      </c>
      <c r="Y3813" t="s">
        <v>46</v>
      </c>
      <c r="Z3813" t="s">
        <v>47</v>
      </c>
      <c r="AA3813" t="s">
        <v>48</v>
      </c>
      <c r="AB3813" t="s">
        <v>49</v>
      </c>
      <c r="AC3813">
        <v>19.899999999999999</v>
      </c>
      <c r="AD3813">
        <v>20.100000000000001</v>
      </c>
      <c r="AE3813">
        <v>0.2</v>
      </c>
      <c r="AF3813">
        <v>20.100000000000001</v>
      </c>
      <c r="AG3813">
        <v>18.29</v>
      </c>
      <c r="AH3813" t="s">
        <v>2994</v>
      </c>
      <c r="AK3813" t="s">
        <v>45</v>
      </c>
      <c r="AL3813" t="s">
        <v>32914</v>
      </c>
    </row>
    <row r="3814" spans="1:42">
      <c r="A3814" t="s">
        <v>42</v>
      </c>
      <c r="B3814">
        <v>231198962</v>
      </c>
      <c r="C3814">
        <v>113823696</v>
      </c>
      <c r="D3814" t="s">
        <v>629</v>
      </c>
      <c r="E3814" t="s">
        <v>34193</v>
      </c>
      <c r="F3814">
        <v>20171010</v>
      </c>
      <c r="G3814" s="6">
        <v>43017.705185185187</v>
      </c>
      <c r="H3814" s="6">
        <v>43017.705196759256</v>
      </c>
      <c r="L3814" t="s">
        <v>631</v>
      </c>
      <c r="M3814">
        <v>543391509</v>
      </c>
      <c r="N3814" t="s">
        <v>24878</v>
      </c>
      <c r="O3814">
        <v>1</v>
      </c>
      <c r="P3814" t="s">
        <v>4960</v>
      </c>
      <c r="Q3814" t="s">
        <v>152</v>
      </c>
      <c r="S3814" t="s">
        <v>34194</v>
      </c>
      <c r="U3814" t="s">
        <v>45</v>
      </c>
      <c r="V3814" t="s">
        <v>34195</v>
      </c>
      <c r="W3814" t="s">
        <v>34196</v>
      </c>
      <c r="X3814" t="s">
        <v>21509</v>
      </c>
      <c r="Y3814" t="s">
        <v>46</v>
      </c>
      <c r="Z3814" t="s">
        <v>47</v>
      </c>
      <c r="AA3814" t="s">
        <v>48</v>
      </c>
      <c r="AB3814" t="s">
        <v>49</v>
      </c>
      <c r="AC3814">
        <v>26.9</v>
      </c>
      <c r="AD3814">
        <v>27.1</v>
      </c>
      <c r="AE3814">
        <v>0.2</v>
      </c>
      <c r="AF3814">
        <v>27.1</v>
      </c>
      <c r="AG3814">
        <v>24.66</v>
      </c>
      <c r="AH3814" t="s">
        <v>34194</v>
      </c>
      <c r="AK3814" t="s">
        <v>45</v>
      </c>
      <c r="AL3814" t="s">
        <v>34195</v>
      </c>
    </row>
    <row r="3815" spans="1:42">
      <c r="A3815" t="s">
        <v>42</v>
      </c>
      <c r="B3815">
        <v>231199551</v>
      </c>
      <c r="C3815">
        <v>113823982</v>
      </c>
      <c r="D3815" t="s">
        <v>629</v>
      </c>
      <c r="E3815" t="s">
        <v>34197</v>
      </c>
      <c r="F3815">
        <v>20171010</v>
      </c>
      <c r="G3815" s="6">
        <v>43017.713368055556</v>
      </c>
      <c r="H3815" s="6">
        <v>43017.713391203702</v>
      </c>
      <c r="L3815" t="s">
        <v>631</v>
      </c>
      <c r="M3815">
        <v>436152021</v>
      </c>
      <c r="N3815" t="s">
        <v>23264</v>
      </c>
      <c r="O3815">
        <v>1</v>
      </c>
      <c r="P3815" t="s">
        <v>4287</v>
      </c>
      <c r="Q3815" t="s">
        <v>152</v>
      </c>
      <c r="S3815" t="s">
        <v>34198</v>
      </c>
      <c r="U3815" t="s">
        <v>45</v>
      </c>
      <c r="V3815" t="s">
        <v>34199</v>
      </c>
      <c r="W3815" t="s">
        <v>34200</v>
      </c>
      <c r="X3815" t="s">
        <v>34201</v>
      </c>
      <c r="Y3815" t="s">
        <v>46</v>
      </c>
      <c r="Z3815" t="s">
        <v>47</v>
      </c>
      <c r="AA3815" t="s">
        <v>48</v>
      </c>
      <c r="AB3815" t="s">
        <v>49</v>
      </c>
      <c r="AC3815">
        <v>18.899999999999999</v>
      </c>
      <c r="AD3815">
        <v>19.100000000000001</v>
      </c>
      <c r="AE3815">
        <v>0.2</v>
      </c>
      <c r="AF3815">
        <v>19.100000000000001</v>
      </c>
      <c r="AG3815">
        <v>17.38</v>
      </c>
      <c r="AH3815" t="s">
        <v>34198</v>
      </c>
      <c r="AK3815" t="s">
        <v>45</v>
      </c>
      <c r="AL3815" t="s">
        <v>34199</v>
      </c>
    </row>
    <row r="3816" spans="1:42">
      <c r="A3816" t="s">
        <v>42</v>
      </c>
      <c r="B3816">
        <v>231199550</v>
      </c>
      <c r="C3816">
        <v>113823982</v>
      </c>
      <c r="D3816" t="s">
        <v>629</v>
      </c>
      <c r="E3816" t="s">
        <v>34197</v>
      </c>
      <c r="F3816">
        <v>20171010</v>
      </c>
      <c r="G3816" s="6">
        <v>43017.713368055556</v>
      </c>
      <c r="H3816" s="6">
        <v>43017.713391203702</v>
      </c>
      <c r="L3816" t="s">
        <v>44</v>
      </c>
      <c r="M3816">
        <v>487808435</v>
      </c>
      <c r="N3816" t="s">
        <v>23607</v>
      </c>
      <c r="O3816">
        <v>1</v>
      </c>
      <c r="P3816" t="s">
        <v>318</v>
      </c>
      <c r="Q3816" t="s">
        <v>152</v>
      </c>
      <c r="S3816" t="s">
        <v>34198</v>
      </c>
      <c r="U3816" t="s">
        <v>45</v>
      </c>
      <c r="V3816" t="s">
        <v>34199</v>
      </c>
      <c r="W3816" t="s">
        <v>34200</v>
      </c>
      <c r="X3816" t="s">
        <v>34201</v>
      </c>
      <c r="Y3816" t="s">
        <v>46</v>
      </c>
      <c r="Z3816" t="s">
        <v>47</v>
      </c>
      <c r="AA3816" t="s">
        <v>48</v>
      </c>
      <c r="AB3816" t="s">
        <v>49</v>
      </c>
      <c r="AC3816">
        <v>11.9</v>
      </c>
      <c r="AD3816">
        <v>12.1</v>
      </c>
      <c r="AE3816">
        <v>0.2</v>
      </c>
      <c r="AF3816">
        <v>12.1</v>
      </c>
      <c r="AG3816">
        <v>11.01</v>
      </c>
      <c r="AH3816" t="s">
        <v>34198</v>
      </c>
      <c r="AK3816" t="s">
        <v>45</v>
      </c>
      <c r="AL3816" t="s">
        <v>34199</v>
      </c>
    </row>
    <row r="3817" spans="1:42">
      <c r="A3817" t="s">
        <v>42</v>
      </c>
      <c r="B3817">
        <v>231208194</v>
      </c>
      <c r="C3817">
        <v>113826939</v>
      </c>
      <c r="D3817" t="s">
        <v>693</v>
      </c>
      <c r="E3817" t="s">
        <v>34202</v>
      </c>
      <c r="F3817">
        <v>20171010</v>
      </c>
      <c r="G3817" s="6">
        <v>43017.811377314814</v>
      </c>
      <c r="H3817" s="6">
        <v>43017.811400462961</v>
      </c>
      <c r="L3817" t="s">
        <v>631</v>
      </c>
      <c r="M3817">
        <v>440710300</v>
      </c>
      <c r="N3817" t="s">
        <v>8944</v>
      </c>
      <c r="O3817">
        <v>1</v>
      </c>
      <c r="P3817" t="s">
        <v>119</v>
      </c>
      <c r="Q3817" t="s">
        <v>152</v>
      </c>
      <c r="S3817" t="s">
        <v>10105</v>
      </c>
      <c r="U3817" t="s">
        <v>45</v>
      </c>
      <c r="V3817" t="s">
        <v>10106</v>
      </c>
      <c r="W3817" t="s">
        <v>34203</v>
      </c>
      <c r="X3817" t="s">
        <v>10108</v>
      </c>
      <c r="Y3817" t="s">
        <v>46</v>
      </c>
      <c r="Z3817" t="s">
        <v>47</v>
      </c>
      <c r="AA3817" t="s">
        <v>48</v>
      </c>
      <c r="AB3817" t="s">
        <v>49</v>
      </c>
      <c r="AC3817">
        <v>9.9</v>
      </c>
      <c r="AD3817">
        <v>10.1</v>
      </c>
      <c r="AE3817">
        <v>0.2</v>
      </c>
      <c r="AF3817">
        <v>10.1</v>
      </c>
      <c r="AG3817">
        <v>9.19</v>
      </c>
      <c r="AH3817" t="s">
        <v>10105</v>
      </c>
      <c r="AK3817" t="s">
        <v>45</v>
      </c>
      <c r="AL3817" t="s">
        <v>10106</v>
      </c>
    </row>
    <row r="3818" spans="1:42">
      <c r="A3818" t="s">
        <v>42</v>
      </c>
      <c r="B3818">
        <v>231208192</v>
      </c>
      <c r="C3818">
        <v>113826939</v>
      </c>
      <c r="D3818" t="s">
        <v>693</v>
      </c>
      <c r="E3818" t="s">
        <v>34202</v>
      </c>
      <c r="F3818">
        <v>20171010</v>
      </c>
      <c r="G3818" s="6">
        <v>43017.811377314814</v>
      </c>
      <c r="H3818" s="6">
        <v>43017.811400462961</v>
      </c>
      <c r="L3818" t="s">
        <v>631</v>
      </c>
      <c r="M3818">
        <v>480880338</v>
      </c>
      <c r="N3818" t="s">
        <v>28700</v>
      </c>
      <c r="O3818">
        <v>1</v>
      </c>
      <c r="P3818" t="s">
        <v>203</v>
      </c>
      <c r="Q3818" t="s">
        <v>152</v>
      </c>
      <c r="S3818" t="s">
        <v>10105</v>
      </c>
      <c r="U3818" t="s">
        <v>45</v>
      </c>
      <c r="V3818" t="s">
        <v>10106</v>
      </c>
      <c r="W3818" t="s">
        <v>34203</v>
      </c>
      <c r="X3818" t="s">
        <v>10108</v>
      </c>
      <c r="Y3818" t="s">
        <v>46</v>
      </c>
      <c r="Z3818" t="s">
        <v>47</v>
      </c>
      <c r="AA3818" t="s">
        <v>48</v>
      </c>
      <c r="AB3818" t="s">
        <v>49</v>
      </c>
      <c r="AC3818">
        <v>14.9</v>
      </c>
      <c r="AD3818">
        <v>15.1</v>
      </c>
      <c r="AE3818">
        <v>0.2</v>
      </c>
      <c r="AF3818">
        <v>15.1</v>
      </c>
      <c r="AG3818">
        <v>13.74</v>
      </c>
      <c r="AH3818" t="s">
        <v>10105</v>
      </c>
      <c r="AK3818" t="s">
        <v>45</v>
      </c>
      <c r="AL3818" t="s">
        <v>10106</v>
      </c>
    </row>
    <row r="3819" spans="1:42">
      <c r="A3819" t="s">
        <v>42</v>
      </c>
      <c r="B3819">
        <v>231208191</v>
      </c>
      <c r="C3819">
        <v>113826939</v>
      </c>
      <c r="D3819" t="s">
        <v>693</v>
      </c>
      <c r="E3819" t="s">
        <v>34202</v>
      </c>
      <c r="F3819">
        <v>20171010</v>
      </c>
      <c r="G3819" s="6">
        <v>43017.811377314814</v>
      </c>
      <c r="H3819" s="6">
        <v>43017.811400462961</v>
      </c>
      <c r="L3819" t="s">
        <v>631</v>
      </c>
      <c r="M3819">
        <v>436781693</v>
      </c>
      <c r="N3819" t="s">
        <v>23665</v>
      </c>
      <c r="O3819">
        <v>1</v>
      </c>
      <c r="P3819" t="s">
        <v>6503</v>
      </c>
      <c r="Q3819" t="s">
        <v>152</v>
      </c>
      <c r="S3819" t="s">
        <v>10105</v>
      </c>
      <c r="U3819" t="s">
        <v>45</v>
      </c>
      <c r="V3819" t="s">
        <v>10106</v>
      </c>
      <c r="W3819" t="s">
        <v>34203</v>
      </c>
      <c r="X3819" t="s">
        <v>10108</v>
      </c>
      <c r="Y3819" t="s">
        <v>46</v>
      </c>
      <c r="Z3819" t="s">
        <v>47</v>
      </c>
      <c r="AA3819" t="s">
        <v>48</v>
      </c>
      <c r="AB3819" t="s">
        <v>49</v>
      </c>
      <c r="AC3819">
        <v>29.89</v>
      </c>
      <c r="AD3819">
        <v>28.1</v>
      </c>
      <c r="AE3819">
        <v>0.2</v>
      </c>
      <c r="AF3819">
        <v>30.09</v>
      </c>
      <c r="AG3819">
        <v>25.57</v>
      </c>
      <c r="AH3819" t="s">
        <v>10105</v>
      </c>
      <c r="AK3819" t="s">
        <v>45</v>
      </c>
      <c r="AL3819" t="s">
        <v>10106</v>
      </c>
    </row>
    <row r="3820" spans="1:42">
      <c r="A3820" t="s">
        <v>42</v>
      </c>
      <c r="B3820">
        <v>231229055</v>
      </c>
      <c r="C3820">
        <v>113834926</v>
      </c>
      <c r="D3820" t="s">
        <v>629</v>
      </c>
      <c r="E3820" t="s">
        <v>34204</v>
      </c>
      <c r="F3820">
        <v>20171010</v>
      </c>
      <c r="G3820" s="6">
        <v>43017.980636574073</v>
      </c>
      <c r="H3820" s="6">
        <v>43017.98064814815</v>
      </c>
      <c r="L3820" t="s">
        <v>631</v>
      </c>
      <c r="M3820">
        <v>542048405</v>
      </c>
      <c r="N3820" t="s">
        <v>32654</v>
      </c>
      <c r="O3820">
        <v>1</v>
      </c>
      <c r="P3820" t="s">
        <v>32655</v>
      </c>
      <c r="Q3820" t="s">
        <v>152</v>
      </c>
      <c r="S3820" t="s">
        <v>34205</v>
      </c>
      <c r="U3820" t="s">
        <v>45</v>
      </c>
      <c r="V3820" t="s">
        <v>34206</v>
      </c>
      <c r="W3820" t="s">
        <v>34207</v>
      </c>
      <c r="X3820" t="s">
        <v>34208</v>
      </c>
      <c r="Y3820" t="s">
        <v>46</v>
      </c>
      <c r="Z3820" t="s">
        <v>47</v>
      </c>
      <c r="AA3820" t="s">
        <v>48</v>
      </c>
      <c r="AB3820" t="s">
        <v>49</v>
      </c>
      <c r="AC3820">
        <v>26.9</v>
      </c>
      <c r="AD3820">
        <v>27.1</v>
      </c>
      <c r="AE3820">
        <v>0.2</v>
      </c>
      <c r="AF3820">
        <v>27.1</v>
      </c>
      <c r="AG3820">
        <v>24.66</v>
      </c>
      <c r="AH3820" t="s">
        <v>34209</v>
      </c>
      <c r="AK3820" t="s">
        <v>45</v>
      </c>
      <c r="AL3820" t="s">
        <v>34206</v>
      </c>
    </row>
    <row r="3821" spans="1:42">
      <c r="A3821" s="32">
        <v>43018</v>
      </c>
      <c r="B3821" s="33"/>
      <c r="C3821" s="34"/>
      <c r="D3821" s="34"/>
      <c r="E3821" s="35"/>
      <c r="F3821" s="35"/>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s="34"/>
      <c r="AG3821" s="34"/>
      <c r="AH3821" s="34"/>
      <c r="AI3821" s="34"/>
      <c r="AJ3821" s="34"/>
      <c r="AK3821" s="34"/>
      <c r="AL3821" s="47"/>
      <c r="AM3821" s="47"/>
      <c r="AN3821" s="47"/>
      <c r="AO3821" s="47"/>
      <c r="AP3821" s="47"/>
    </row>
    <row r="3822" spans="1:42">
      <c r="A3822" t="s">
        <v>42</v>
      </c>
      <c r="B3822">
        <v>231251348</v>
      </c>
      <c r="C3822">
        <v>113841720</v>
      </c>
      <c r="D3822" t="s">
        <v>629</v>
      </c>
      <c r="E3822" t="s">
        <v>34210</v>
      </c>
      <c r="F3822">
        <v>20171010</v>
      </c>
      <c r="G3822" s="6">
        <v>43018.351423611108</v>
      </c>
      <c r="H3822" s="6">
        <v>43018.351446759261</v>
      </c>
      <c r="L3822" t="s">
        <v>631</v>
      </c>
      <c r="M3822">
        <v>517867550</v>
      </c>
      <c r="N3822" t="s">
        <v>13409</v>
      </c>
      <c r="O3822">
        <v>2</v>
      </c>
      <c r="P3822" t="s">
        <v>13410</v>
      </c>
      <c r="Q3822" t="s">
        <v>152</v>
      </c>
      <c r="S3822" t="s">
        <v>34211</v>
      </c>
      <c r="U3822" t="s">
        <v>45</v>
      </c>
      <c r="V3822" t="s">
        <v>34212</v>
      </c>
      <c r="W3822" t="s">
        <v>34213</v>
      </c>
      <c r="X3822" t="s">
        <v>20297</v>
      </c>
      <c r="Y3822" t="s">
        <v>46</v>
      </c>
      <c r="Z3822" t="s">
        <v>47</v>
      </c>
      <c r="AA3822" t="s">
        <v>48</v>
      </c>
      <c r="AB3822" t="s">
        <v>49</v>
      </c>
      <c r="AC3822">
        <v>4.7</v>
      </c>
      <c r="AD3822">
        <v>2.5499999999999998</v>
      </c>
      <c r="AE3822">
        <v>0.4</v>
      </c>
      <c r="AF3822">
        <v>5.0999999999999996</v>
      </c>
      <c r="AG3822">
        <v>4.6399999999999997</v>
      </c>
      <c r="AH3822" t="s">
        <v>34214</v>
      </c>
      <c r="AK3822" t="s">
        <v>45</v>
      </c>
      <c r="AL3822" t="s">
        <v>34212</v>
      </c>
    </row>
    <row r="3823" spans="1:42">
      <c r="A3823" t="s">
        <v>42</v>
      </c>
      <c r="B3823">
        <v>231251678</v>
      </c>
      <c r="C3823">
        <v>113841886</v>
      </c>
      <c r="D3823" t="s">
        <v>629</v>
      </c>
      <c r="E3823" t="s">
        <v>34215</v>
      </c>
      <c r="F3823">
        <v>20171010</v>
      </c>
      <c r="G3823" s="6">
        <v>43018.356481481482</v>
      </c>
      <c r="H3823" s="6">
        <v>43018.356504629628</v>
      </c>
      <c r="L3823" t="s">
        <v>631</v>
      </c>
      <c r="M3823">
        <v>496227288</v>
      </c>
      <c r="N3823" t="s">
        <v>12826</v>
      </c>
      <c r="O3823">
        <v>1</v>
      </c>
      <c r="P3823" t="s">
        <v>64</v>
      </c>
      <c r="Q3823" t="s">
        <v>152</v>
      </c>
      <c r="S3823" t="s">
        <v>34216</v>
      </c>
      <c r="U3823" t="s">
        <v>45</v>
      </c>
      <c r="V3823" t="s">
        <v>34217</v>
      </c>
      <c r="W3823" t="s">
        <v>34218</v>
      </c>
      <c r="X3823" t="s">
        <v>34219</v>
      </c>
      <c r="Y3823" t="s">
        <v>46</v>
      </c>
      <c r="Z3823" t="s">
        <v>47</v>
      </c>
      <c r="AA3823" t="s">
        <v>48</v>
      </c>
      <c r="AB3823" t="s">
        <v>49</v>
      </c>
      <c r="AC3823">
        <v>25.9</v>
      </c>
      <c r="AD3823">
        <v>26.1</v>
      </c>
      <c r="AE3823">
        <v>0.2</v>
      </c>
      <c r="AF3823">
        <v>26.1</v>
      </c>
      <c r="AG3823">
        <v>23.75</v>
      </c>
      <c r="AH3823" t="s">
        <v>34220</v>
      </c>
      <c r="AK3823" t="s">
        <v>45</v>
      </c>
      <c r="AL3823" t="s">
        <v>34221</v>
      </c>
    </row>
    <row r="3824" spans="1:42">
      <c r="A3824" t="s">
        <v>42</v>
      </c>
      <c r="B3824">
        <v>231268713</v>
      </c>
      <c r="C3824">
        <v>113845392</v>
      </c>
      <c r="D3824" t="s">
        <v>629</v>
      </c>
      <c r="E3824" t="s">
        <v>34291</v>
      </c>
      <c r="F3824">
        <v>20171011</v>
      </c>
      <c r="G3824" s="6">
        <v>43018.436238425929</v>
      </c>
      <c r="H3824" s="6">
        <v>43018.436261574076</v>
      </c>
      <c r="L3824" t="s">
        <v>631</v>
      </c>
      <c r="M3824">
        <v>542048405</v>
      </c>
      <c r="N3824" t="s">
        <v>32654</v>
      </c>
      <c r="O3824">
        <v>1</v>
      </c>
      <c r="P3824" t="s">
        <v>32655</v>
      </c>
      <c r="Q3824" t="s">
        <v>152</v>
      </c>
      <c r="S3824" t="s">
        <v>34292</v>
      </c>
      <c r="U3824" t="s">
        <v>34293</v>
      </c>
      <c r="V3824" t="s">
        <v>34293</v>
      </c>
      <c r="W3824" t="s">
        <v>34294</v>
      </c>
      <c r="X3824" t="s">
        <v>5545</v>
      </c>
      <c r="Y3824" t="s">
        <v>46</v>
      </c>
      <c r="Z3824" t="s">
        <v>47</v>
      </c>
      <c r="AA3824" t="s">
        <v>48</v>
      </c>
      <c r="AB3824" t="s">
        <v>49</v>
      </c>
      <c r="AC3824">
        <v>23.9</v>
      </c>
      <c r="AD3824">
        <v>27.1</v>
      </c>
      <c r="AE3824">
        <v>3.2</v>
      </c>
      <c r="AF3824">
        <v>27.1</v>
      </c>
      <c r="AG3824">
        <v>24.66</v>
      </c>
      <c r="AH3824" t="s">
        <v>34295</v>
      </c>
      <c r="AK3824" t="s">
        <v>45</v>
      </c>
      <c r="AL3824" t="s">
        <v>34293</v>
      </c>
    </row>
    <row r="3825" spans="1:42">
      <c r="A3825" t="s">
        <v>42</v>
      </c>
      <c r="B3825">
        <v>231302366</v>
      </c>
      <c r="C3825">
        <v>113856709</v>
      </c>
      <c r="D3825" t="s">
        <v>629</v>
      </c>
      <c r="E3825" t="s">
        <v>34296</v>
      </c>
      <c r="F3825">
        <v>20171011</v>
      </c>
      <c r="G3825" s="6">
        <v>43018.678877314815</v>
      </c>
      <c r="H3825" s="6">
        <v>43018.678900462961</v>
      </c>
      <c r="L3825" t="s">
        <v>631</v>
      </c>
      <c r="M3825">
        <v>543391509</v>
      </c>
      <c r="N3825" t="s">
        <v>24878</v>
      </c>
      <c r="O3825">
        <v>1</v>
      </c>
      <c r="P3825" t="s">
        <v>119</v>
      </c>
      <c r="Q3825" t="s">
        <v>152</v>
      </c>
      <c r="S3825" t="s">
        <v>34297</v>
      </c>
      <c r="U3825" t="s">
        <v>45</v>
      </c>
      <c r="V3825" t="s">
        <v>34298</v>
      </c>
      <c r="W3825" t="s">
        <v>34299</v>
      </c>
      <c r="X3825" t="s">
        <v>34300</v>
      </c>
      <c r="Y3825" t="s">
        <v>46</v>
      </c>
      <c r="Z3825" t="s">
        <v>47</v>
      </c>
      <c r="AA3825" t="s">
        <v>48</v>
      </c>
      <c r="AB3825" t="s">
        <v>49</v>
      </c>
      <c r="AC3825">
        <v>26.9</v>
      </c>
      <c r="AD3825">
        <v>27.1</v>
      </c>
      <c r="AE3825">
        <v>0.2</v>
      </c>
      <c r="AF3825">
        <v>27.1</v>
      </c>
      <c r="AG3825">
        <v>24.66</v>
      </c>
      <c r="AH3825" t="s">
        <v>34297</v>
      </c>
      <c r="AK3825" t="s">
        <v>45</v>
      </c>
      <c r="AL3825" t="s">
        <v>34298</v>
      </c>
    </row>
    <row r="3826" spans="1:42">
      <c r="A3826" t="s">
        <v>42</v>
      </c>
      <c r="B3826">
        <v>231302372</v>
      </c>
      <c r="C3826">
        <v>113856710</v>
      </c>
      <c r="D3826" t="s">
        <v>629</v>
      </c>
      <c r="E3826" t="s">
        <v>34301</v>
      </c>
      <c r="F3826">
        <v>20171011</v>
      </c>
      <c r="G3826" s="6">
        <v>43018.678912037038</v>
      </c>
      <c r="H3826" s="6">
        <v>43018.67895833333</v>
      </c>
      <c r="L3826" t="s">
        <v>631</v>
      </c>
      <c r="M3826">
        <v>472635910</v>
      </c>
      <c r="N3826" t="s">
        <v>189</v>
      </c>
      <c r="O3826">
        <v>2</v>
      </c>
      <c r="P3826" t="s">
        <v>59</v>
      </c>
      <c r="Q3826" t="s">
        <v>152</v>
      </c>
      <c r="S3826" t="s">
        <v>34302</v>
      </c>
      <c r="U3826" t="s">
        <v>45</v>
      </c>
      <c r="V3826" t="s">
        <v>34303</v>
      </c>
      <c r="W3826" t="s">
        <v>34304</v>
      </c>
      <c r="X3826" t="s">
        <v>34305</v>
      </c>
      <c r="Y3826" t="s">
        <v>46</v>
      </c>
      <c r="Z3826" t="s">
        <v>47</v>
      </c>
      <c r="AA3826" t="s">
        <v>48</v>
      </c>
      <c r="AB3826" t="s">
        <v>49</v>
      </c>
      <c r="AC3826">
        <v>31.8</v>
      </c>
      <c r="AD3826">
        <v>16.100000000000001</v>
      </c>
      <c r="AE3826">
        <v>0.4</v>
      </c>
      <c r="AF3826">
        <v>32.200000000000003</v>
      </c>
      <c r="AG3826">
        <v>29.3</v>
      </c>
      <c r="AH3826" t="s">
        <v>34302</v>
      </c>
      <c r="AJ3826" t="s">
        <v>34306</v>
      </c>
      <c r="AK3826" t="s">
        <v>45</v>
      </c>
      <c r="AL3826" t="s">
        <v>34303</v>
      </c>
    </row>
    <row r="3827" spans="1:42">
      <c r="A3827" t="s">
        <v>42</v>
      </c>
      <c r="B3827">
        <v>231304967</v>
      </c>
      <c r="C3827">
        <v>113857685</v>
      </c>
      <c r="D3827" t="s">
        <v>629</v>
      </c>
      <c r="E3827" t="s">
        <v>34307</v>
      </c>
      <c r="F3827">
        <v>20171011</v>
      </c>
      <c r="G3827" s="6">
        <v>43018.701006944444</v>
      </c>
      <c r="H3827" s="6">
        <v>43018.701041666667</v>
      </c>
      <c r="L3827" t="s">
        <v>631</v>
      </c>
      <c r="M3827">
        <v>491467047</v>
      </c>
      <c r="N3827" t="s">
        <v>23560</v>
      </c>
      <c r="O3827">
        <v>1</v>
      </c>
      <c r="P3827" t="s">
        <v>18595</v>
      </c>
      <c r="Q3827" t="s">
        <v>152</v>
      </c>
      <c r="S3827" t="s">
        <v>11234</v>
      </c>
      <c r="U3827" t="s">
        <v>45</v>
      </c>
      <c r="V3827" t="s">
        <v>11235</v>
      </c>
      <c r="W3827" t="s">
        <v>11236</v>
      </c>
      <c r="X3827" t="s">
        <v>11237</v>
      </c>
      <c r="Y3827" t="s">
        <v>46</v>
      </c>
      <c r="Z3827" t="s">
        <v>47</v>
      </c>
      <c r="AA3827" t="s">
        <v>48</v>
      </c>
      <c r="AB3827" t="s">
        <v>49</v>
      </c>
      <c r="AC3827">
        <v>46.89</v>
      </c>
      <c r="AD3827">
        <v>30.1</v>
      </c>
      <c r="AE3827">
        <v>0.2</v>
      </c>
      <c r="AF3827">
        <v>47.09</v>
      </c>
      <c r="AG3827">
        <v>27.39</v>
      </c>
      <c r="AH3827" t="s">
        <v>11238</v>
      </c>
      <c r="AK3827" t="s">
        <v>45</v>
      </c>
      <c r="AL3827" t="s">
        <v>11235</v>
      </c>
    </row>
    <row r="3828" spans="1:42">
      <c r="A3828" t="s">
        <v>42</v>
      </c>
      <c r="B3828">
        <v>231320240</v>
      </c>
      <c r="C3828">
        <v>113864017</v>
      </c>
      <c r="D3828" t="s">
        <v>629</v>
      </c>
      <c r="E3828" t="s">
        <v>34308</v>
      </c>
      <c r="F3828">
        <v>20171011</v>
      </c>
      <c r="G3828" s="6">
        <v>43018.856099537035</v>
      </c>
      <c r="H3828" s="6">
        <v>43018.856145833335</v>
      </c>
      <c r="L3828" t="s">
        <v>631</v>
      </c>
      <c r="M3828">
        <v>513797971</v>
      </c>
      <c r="N3828" t="s">
        <v>26138</v>
      </c>
      <c r="O3828">
        <v>1</v>
      </c>
      <c r="P3828" t="s">
        <v>34309</v>
      </c>
      <c r="Q3828" t="s">
        <v>152</v>
      </c>
      <c r="S3828" t="s">
        <v>34310</v>
      </c>
      <c r="U3828" t="s">
        <v>45</v>
      </c>
      <c r="V3828" t="s">
        <v>34311</v>
      </c>
      <c r="W3828" t="s">
        <v>34312</v>
      </c>
      <c r="X3828" t="s">
        <v>34313</v>
      </c>
      <c r="Y3828" t="s">
        <v>46</v>
      </c>
      <c r="Z3828" t="s">
        <v>47</v>
      </c>
      <c r="AA3828" t="s">
        <v>48</v>
      </c>
      <c r="AB3828" t="s">
        <v>49</v>
      </c>
      <c r="AC3828">
        <v>12.9</v>
      </c>
      <c r="AD3828">
        <v>13.1</v>
      </c>
      <c r="AE3828">
        <v>0.2</v>
      </c>
      <c r="AF3828">
        <v>13.1</v>
      </c>
      <c r="AG3828">
        <v>11.92</v>
      </c>
      <c r="AH3828" t="s">
        <v>34314</v>
      </c>
      <c r="AK3828" t="s">
        <v>45</v>
      </c>
      <c r="AL3828" t="s">
        <v>34311</v>
      </c>
    </row>
    <row r="3829" spans="1:42">
      <c r="A3829" t="s">
        <v>42</v>
      </c>
      <c r="B3829">
        <v>231329747</v>
      </c>
      <c r="C3829">
        <v>113867076</v>
      </c>
      <c r="D3829" t="s">
        <v>629</v>
      </c>
      <c r="E3829" t="s">
        <v>34315</v>
      </c>
      <c r="F3829">
        <v>20171011</v>
      </c>
      <c r="G3829" s="6">
        <v>43018.903229166666</v>
      </c>
      <c r="H3829" s="6">
        <v>43018.903263888889</v>
      </c>
      <c r="L3829" t="s">
        <v>631</v>
      </c>
      <c r="M3829">
        <v>487808416</v>
      </c>
      <c r="N3829" t="s">
        <v>19158</v>
      </c>
      <c r="O3829">
        <v>1</v>
      </c>
      <c r="P3829" t="s">
        <v>31026</v>
      </c>
      <c r="Q3829" t="s">
        <v>152</v>
      </c>
      <c r="S3829" t="s">
        <v>34316</v>
      </c>
      <c r="U3829" t="s">
        <v>45</v>
      </c>
      <c r="V3829" t="s">
        <v>34317</v>
      </c>
      <c r="W3829" t="s">
        <v>34318</v>
      </c>
      <c r="X3829" t="s">
        <v>34319</v>
      </c>
      <c r="Y3829" t="s">
        <v>46</v>
      </c>
      <c r="Z3829" t="s">
        <v>47</v>
      </c>
      <c r="AA3829" t="s">
        <v>48</v>
      </c>
      <c r="AB3829" t="s">
        <v>49</v>
      </c>
      <c r="AC3829">
        <v>13.9</v>
      </c>
      <c r="AD3829">
        <v>14.1</v>
      </c>
      <c r="AE3829">
        <v>0.2</v>
      </c>
      <c r="AF3829">
        <v>14.1</v>
      </c>
      <c r="AG3829">
        <v>12.83</v>
      </c>
      <c r="AH3829" t="s">
        <v>34320</v>
      </c>
      <c r="AK3829" t="s">
        <v>34317</v>
      </c>
      <c r="AL3829" t="s">
        <v>34321</v>
      </c>
    </row>
    <row r="3830" spans="1:42">
      <c r="A3830" t="s">
        <v>42</v>
      </c>
      <c r="B3830">
        <v>231336886</v>
      </c>
      <c r="C3830">
        <v>113867847</v>
      </c>
      <c r="D3830" t="s">
        <v>629</v>
      </c>
      <c r="E3830" t="s">
        <v>34322</v>
      </c>
      <c r="F3830">
        <v>20171011</v>
      </c>
      <c r="G3830" s="6">
        <v>43018.913703703707</v>
      </c>
      <c r="H3830" s="6">
        <v>43018.913738425923</v>
      </c>
      <c r="L3830" t="s">
        <v>631</v>
      </c>
      <c r="M3830">
        <v>518487593</v>
      </c>
      <c r="N3830" t="s">
        <v>34323</v>
      </c>
      <c r="O3830">
        <v>1</v>
      </c>
      <c r="P3830" t="s">
        <v>33615</v>
      </c>
      <c r="Q3830" t="s">
        <v>152</v>
      </c>
      <c r="S3830" t="s">
        <v>33603</v>
      </c>
      <c r="U3830" t="s">
        <v>34324</v>
      </c>
      <c r="V3830" t="s">
        <v>33604</v>
      </c>
      <c r="W3830" t="s">
        <v>33605</v>
      </c>
      <c r="X3830" t="s">
        <v>33606</v>
      </c>
      <c r="Y3830" t="s">
        <v>46</v>
      </c>
      <c r="Z3830" t="s">
        <v>47</v>
      </c>
      <c r="AA3830" t="s">
        <v>48</v>
      </c>
      <c r="AB3830" t="s">
        <v>49</v>
      </c>
      <c r="AC3830">
        <v>39.9</v>
      </c>
      <c r="AD3830">
        <v>40.1</v>
      </c>
      <c r="AE3830">
        <v>0.2</v>
      </c>
      <c r="AF3830">
        <v>40.1</v>
      </c>
      <c r="AG3830">
        <v>36.49</v>
      </c>
      <c r="AH3830" t="s">
        <v>34325</v>
      </c>
      <c r="AK3830" t="s">
        <v>45</v>
      </c>
      <c r="AL3830" t="s">
        <v>34324</v>
      </c>
    </row>
    <row r="3831" spans="1:42">
      <c r="A3831" s="32">
        <v>43019</v>
      </c>
      <c r="B3831" s="33"/>
      <c r="C3831" s="34"/>
      <c r="D3831" s="34"/>
      <c r="E3831" s="35"/>
      <c r="F3831" s="35"/>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s="34"/>
      <c r="AG3831" s="34"/>
      <c r="AH3831" s="34"/>
      <c r="AI3831" s="34"/>
      <c r="AJ3831" s="34"/>
      <c r="AK3831" s="34"/>
      <c r="AL3831" s="47"/>
      <c r="AM3831" s="47"/>
      <c r="AN3831" s="47"/>
      <c r="AO3831" s="47"/>
      <c r="AP3831" s="47"/>
    </row>
    <row r="3832" spans="1:42">
      <c r="A3832" t="s">
        <v>42</v>
      </c>
      <c r="B3832">
        <v>231437688</v>
      </c>
      <c r="C3832">
        <v>113880369</v>
      </c>
      <c r="D3832" t="s">
        <v>629</v>
      </c>
      <c r="E3832" t="s">
        <v>34326</v>
      </c>
      <c r="F3832">
        <v>20171011</v>
      </c>
      <c r="G3832" s="6">
        <v>43019.366574074076</v>
      </c>
      <c r="H3832" s="6">
        <v>43019.366620370369</v>
      </c>
      <c r="L3832" t="s">
        <v>631</v>
      </c>
      <c r="M3832">
        <v>487808435</v>
      </c>
      <c r="N3832" t="s">
        <v>23607</v>
      </c>
      <c r="O3832">
        <v>1</v>
      </c>
      <c r="P3832" t="s">
        <v>318</v>
      </c>
      <c r="Q3832" t="s">
        <v>152</v>
      </c>
      <c r="S3832" t="s">
        <v>34327</v>
      </c>
      <c r="U3832" t="s">
        <v>34328</v>
      </c>
      <c r="V3832" t="s">
        <v>34329</v>
      </c>
      <c r="W3832" t="s">
        <v>34330</v>
      </c>
      <c r="X3832" t="s">
        <v>5758</v>
      </c>
      <c r="Y3832" t="s">
        <v>46</v>
      </c>
      <c r="Z3832" t="s">
        <v>47</v>
      </c>
      <c r="AA3832" t="s">
        <v>48</v>
      </c>
      <c r="AB3832" t="s">
        <v>49</v>
      </c>
      <c r="AC3832">
        <v>11.9</v>
      </c>
      <c r="AD3832">
        <v>12.1</v>
      </c>
      <c r="AE3832">
        <v>0.2</v>
      </c>
      <c r="AF3832">
        <v>12.1</v>
      </c>
      <c r="AG3832">
        <v>11.01</v>
      </c>
      <c r="AH3832" t="s">
        <v>34327</v>
      </c>
      <c r="AK3832" t="s">
        <v>34328</v>
      </c>
      <c r="AL3832" t="s">
        <v>34329</v>
      </c>
    </row>
    <row r="3833" spans="1:42">
      <c r="A3833" t="s">
        <v>42</v>
      </c>
      <c r="B3833">
        <v>231443550</v>
      </c>
      <c r="C3833">
        <v>113882038</v>
      </c>
      <c r="D3833" t="s">
        <v>629</v>
      </c>
      <c r="E3833" t="s">
        <v>34472</v>
      </c>
      <c r="F3833">
        <v>20171012</v>
      </c>
      <c r="G3833" s="6">
        <v>43019.425821759258</v>
      </c>
      <c r="H3833" s="6">
        <v>43019.426620370374</v>
      </c>
      <c r="L3833" t="s">
        <v>631</v>
      </c>
      <c r="M3833">
        <v>486777155</v>
      </c>
      <c r="N3833" t="s">
        <v>3767</v>
      </c>
      <c r="O3833">
        <v>1</v>
      </c>
      <c r="P3833" t="s">
        <v>64</v>
      </c>
      <c r="Q3833" t="s">
        <v>152</v>
      </c>
      <c r="S3833" t="s">
        <v>34473</v>
      </c>
      <c r="U3833" t="s">
        <v>45</v>
      </c>
      <c r="V3833" t="s">
        <v>34474</v>
      </c>
      <c r="W3833" t="s">
        <v>34475</v>
      </c>
      <c r="X3833" t="s">
        <v>28011</v>
      </c>
      <c r="Y3833" t="s">
        <v>46</v>
      </c>
      <c r="Z3833" t="s">
        <v>47</v>
      </c>
      <c r="AA3833" t="s">
        <v>48</v>
      </c>
      <c r="AB3833" t="s">
        <v>49</v>
      </c>
      <c r="AC3833">
        <v>29.9</v>
      </c>
      <c r="AD3833">
        <v>30.1</v>
      </c>
      <c r="AE3833">
        <v>0.2</v>
      </c>
      <c r="AF3833">
        <v>30.1</v>
      </c>
      <c r="AG3833">
        <v>27.39</v>
      </c>
      <c r="AH3833" t="s">
        <v>34473</v>
      </c>
      <c r="AK3833" t="s">
        <v>45</v>
      </c>
      <c r="AL3833" t="s">
        <v>34474</v>
      </c>
    </row>
    <row r="3834" spans="1:42">
      <c r="A3834" t="s">
        <v>42</v>
      </c>
      <c r="B3834">
        <v>231455983</v>
      </c>
      <c r="C3834">
        <v>113883960</v>
      </c>
      <c r="D3834" t="s">
        <v>629</v>
      </c>
      <c r="E3834" t="s">
        <v>34476</v>
      </c>
      <c r="F3834">
        <v>20171012</v>
      </c>
      <c r="G3834" s="6">
        <v>43019.490532407406</v>
      </c>
      <c r="H3834" s="6">
        <v>43019.490555555552</v>
      </c>
      <c r="L3834" t="s">
        <v>631</v>
      </c>
      <c r="M3834">
        <v>503871119</v>
      </c>
      <c r="N3834" t="s">
        <v>25467</v>
      </c>
      <c r="O3834">
        <v>1</v>
      </c>
      <c r="P3834" t="s">
        <v>409</v>
      </c>
      <c r="Q3834" t="s">
        <v>152</v>
      </c>
      <c r="S3834" t="s">
        <v>34477</v>
      </c>
      <c r="U3834" t="s">
        <v>45</v>
      </c>
      <c r="V3834" t="s">
        <v>34478</v>
      </c>
      <c r="W3834" t="s">
        <v>34479</v>
      </c>
      <c r="X3834" t="s">
        <v>16873</v>
      </c>
      <c r="Y3834" t="s">
        <v>46</v>
      </c>
      <c r="Z3834" t="s">
        <v>47</v>
      </c>
      <c r="AA3834" t="s">
        <v>48</v>
      </c>
      <c r="AB3834" t="s">
        <v>49</v>
      </c>
      <c r="AC3834">
        <v>12.9</v>
      </c>
      <c r="AD3834">
        <v>13.1</v>
      </c>
      <c r="AE3834">
        <v>0.2</v>
      </c>
      <c r="AF3834">
        <v>13.1</v>
      </c>
      <c r="AG3834">
        <v>11.92</v>
      </c>
      <c r="AH3834" t="s">
        <v>34480</v>
      </c>
      <c r="AK3834" t="s">
        <v>45</v>
      </c>
      <c r="AL3834" t="s">
        <v>34481</v>
      </c>
    </row>
    <row r="3835" spans="1:42">
      <c r="A3835" t="s">
        <v>42</v>
      </c>
      <c r="B3835">
        <v>231457945</v>
      </c>
      <c r="C3835">
        <v>113884484</v>
      </c>
      <c r="D3835" t="s">
        <v>629</v>
      </c>
      <c r="E3835" t="s">
        <v>34482</v>
      </c>
      <c r="F3835">
        <v>20171012</v>
      </c>
      <c r="G3835" s="6">
        <v>43019.507847222223</v>
      </c>
      <c r="H3835" s="6">
        <v>43019.5078587963</v>
      </c>
      <c r="L3835" t="s">
        <v>631</v>
      </c>
      <c r="M3835">
        <v>491467047</v>
      </c>
      <c r="N3835" t="s">
        <v>23560</v>
      </c>
      <c r="O3835">
        <v>1</v>
      </c>
      <c r="P3835" t="s">
        <v>18595</v>
      </c>
      <c r="Q3835" t="s">
        <v>152</v>
      </c>
      <c r="S3835" t="s">
        <v>34483</v>
      </c>
      <c r="U3835" t="s">
        <v>45</v>
      </c>
      <c r="V3835" t="s">
        <v>34484</v>
      </c>
      <c r="W3835" t="s">
        <v>34485</v>
      </c>
      <c r="X3835" t="s">
        <v>34486</v>
      </c>
      <c r="Y3835" t="s">
        <v>46</v>
      </c>
      <c r="Z3835" t="s">
        <v>47</v>
      </c>
      <c r="AA3835" t="s">
        <v>48</v>
      </c>
      <c r="AB3835" t="s">
        <v>49</v>
      </c>
      <c r="AC3835">
        <v>46.89</v>
      </c>
      <c r="AD3835">
        <v>30.1</v>
      </c>
      <c r="AE3835">
        <v>0.2</v>
      </c>
      <c r="AF3835">
        <v>47.09</v>
      </c>
      <c r="AG3835">
        <v>27.39</v>
      </c>
      <c r="AH3835" t="s">
        <v>34483</v>
      </c>
      <c r="AK3835" t="s">
        <v>45</v>
      </c>
      <c r="AL3835" t="s">
        <v>34484</v>
      </c>
    </row>
    <row r="3836" spans="1:42">
      <c r="A3836" t="s">
        <v>42</v>
      </c>
      <c r="B3836">
        <v>231457946</v>
      </c>
      <c r="C3836">
        <v>113884484</v>
      </c>
      <c r="D3836" t="s">
        <v>629</v>
      </c>
      <c r="E3836" t="s">
        <v>34482</v>
      </c>
      <c r="F3836">
        <v>20171012</v>
      </c>
      <c r="G3836" s="6">
        <v>43019.507847222223</v>
      </c>
      <c r="H3836" s="6">
        <v>43019.5078587963</v>
      </c>
      <c r="L3836" t="s">
        <v>631</v>
      </c>
      <c r="M3836">
        <v>510443670</v>
      </c>
      <c r="N3836" t="s">
        <v>21486</v>
      </c>
      <c r="O3836">
        <v>1</v>
      </c>
      <c r="P3836" t="s">
        <v>25750</v>
      </c>
      <c r="Q3836" t="s">
        <v>152</v>
      </c>
      <c r="S3836" t="s">
        <v>34483</v>
      </c>
      <c r="U3836" t="s">
        <v>45</v>
      </c>
      <c r="V3836" t="s">
        <v>34484</v>
      </c>
      <c r="W3836" t="s">
        <v>34485</v>
      </c>
      <c r="X3836" t="s">
        <v>34486</v>
      </c>
      <c r="Y3836" t="s">
        <v>46</v>
      </c>
      <c r="Z3836" t="s">
        <v>47</v>
      </c>
      <c r="AA3836" t="s">
        <v>48</v>
      </c>
      <c r="AB3836" t="s">
        <v>49</v>
      </c>
      <c r="AC3836">
        <v>14.89</v>
      </c>
      <c r="AD3836">
        <v>10.1</v>
      </c>
      <c r="AE3836">
        <v>0.2</v>
      </c>
      <c r="AF3836">
        <v>15.09</v>
      </c>
      <c r="AG3836">
        <v>9.19</v>
      </c>
      <c r="AH3836" t="s">
        <v>34483</v>
      </c>
      <c r="AK3836" t="s">
        <v>45</v>
      </c>
      <c r="AL3836" t="s">
        <v>34484</v>
      </c>
    </row>
    <row r="3837" spans="1:42">
      <c r="A3837" t="s">
        <v>42</v>
      </c>
      <c r="B3837">
        <v>231496237</v>
      </c>
      <c r="C3837">
        <v>113888520</v>
      </c>
      <c r="D3837" t="s">
        <v>629</v>
      </c>
      <c r="E3837" t="s">
        <v>34487</v>
      </c>
      <c r="F3837">
        <v>20171012</v>
      </c>
      <c r="G3837" s="6">
        <v>43019.646203703705</v>
      </c>
      <c r="H3837" s="6">
        <v>43019.646249999998</v>
      </c>
      <c r="L3837" t="s">
        <v>631</v>
      </c>
      <c r="M3837">
        <v>461130131</v>
      </c>
      <c r="N3837" t="s">
        <v>706</v>
      </c>
      <c r="O3837">
        <v>1</v>
      </c>
      <c r="P3837" t="s">
        <v>884</v>
      </c>
      <c r="Q3837" t="s">
        <v>152</v>
      </c>
      <c r="S3837" t="s">
        <v>34043</v>
      </c>
      <c r="U3837" t="s">
        <v>45</v>
      </c>
      <c r="V3837" t="s">
        <v>34044</v>
      </c>
      <c r="W3837" t="s">
        <v>34045</v>
      </c>
      <c r="X3837" t="s">
        <v>16950</v>
      </c>
      <c r="Y3837" t="s">
        <v>46</v>
      </c>
      <c r="Z3837" t="s">
        <v>47</v>
      </c>
      <c r="AA3837" t="s">
        <v>48</v>
      </c>
      <c r="AB3837" t="s">
        <v>49</v>
      </c>
      <c r="AC3837">
        <v>10.89</v>
      </c>
      <c r="AD3837">
        <v>8.1</v>
      </c>
      <c r="AE3837">
        <v>0.2</v>
      </c>
      <c r="AF3837">
        <v>11.09</v>
      </c>
      <c r="AG3837">
        <v>7.37</v>
      </c>
      <c r="AH3837" t="s">
        <v>34043</v>
      </c>
      <c r="AK3837" t="s">
        <v>45</v>
      </c>
      <c r="AL3837" t="s">
        <v>34044</v>
      </c>
    </row>
    <row r="3838" spans="1:42">
      <c r="A3838" t="s">
        <v>42</v>
      </c>
      <c r="B3838">
        <v>231523544</v>
      </c>
      <c r="C3838">
        <v>113895420</v>
      </c>
      <c r="D3838" t="s">
        <v>629</v>
      </c>
      <c r="E3838" t="s">
        <v>34488</v>
      </c>
      <c r="F3838">
        <v>20171012</v>
      </c>
      <c r="G3838" s="6">
        <v>43019.898101851853</v>
      </c>
      <c r="H3838" s="6">
        <v>43019.898136574076</v>
      </c>
      <c r="L3838" t="s">
        <v>631</v>
      </c>
      <c r="M3838">
        <v>530637545</v>
      </c>
      <c r="N3838" t="s">
        <v>25755</v>
      </c>
      <c r="O3838">
        <v>3</v>
      </c>
      <c r="P3838" t="s">
        <v>33270</v>
      </c>
      <c r="Q3838" t="s">
        <v>152</v>
      </c>
      <c r="S3838" t="s">
        <v>34489</v>
      </c>
      <c r="U3838" t="s">
        <v>45</v>
      </c>
      <c r="V3838" t="s">
        <v>34490</v>
      </c>
      <c r="W3838" t="s">
        <v>34491</v>
      </c>
      <c r="X3838" t="s">
        <v>34492</v>
      </c>
      <c r="Y3838" t="s">
        <v>46</v>
      </c>
      <c r="Z3838" t="s">
        <v>47</v>
      </c>
      <c r="AA3838" t="s">
        <v>48</v>
      </c>
      <c r="AB3838" t="s">
        <v>49</v>
      </c>
      <c r="AC3838">
        <v>15.6</v>
      </c>
      <c r="AD3838">
        <v>5.4</v>
      </c>
      <c r="AE3838">
        <v>0.6</v>
      </c>
      <c r="AF3838">
        <v>16.2</v>
      </c>
      <c r="AG3838">
        <v>14.73</v>
      </c>
      <c r="AH3838" t="s">
        <v>34489</v>
      </c>
      <c r="AK3838" t="s">
        <v>45</v>
      </c>
      <c r="AL3838" t="s">
        <v>34490</v>
      </c>
    </row>
    <row r="3839" spans="1:42">
      <c r="A3839" t="s">
        <v>42</v>
      </c>
      <c r="B3839">
        <v>231523911</v>
      </c>
      <c r="C3839">
        <v>113895622</v>
      </c>
      <c r="D3839" t="s">
        <v>629</v>
      </c>
      <c r="E3839" t="s">
        <v>34493</v>
      </c>
      <c r="F3839">
        <v>20171012</v>
      </c>
      <c r="G3839" s="6">
        <v>43019.903252314813</v>
      </c>
      <c r="H3839" s="6">
        <v>43019.903263888889</v>
      </c>
      <c r="L3839" t="s">
        <v>631</v>
      </c>
      <c r="M3839">
        <v>487580810</v>
      </c>
      <c r="N3839" t="s">
        <v>23553</v>
      </c>
      <c r="O3839">
        <v>1</v>
      </c>
      <c r="P3839" t="s">
        <v>3460</v>
      </c>
      <c r="Q3839" t="s">
        <v>152</v>
      </c>
      <c r="S3839" t="s">
        <v>34494</v>
      </c>
      <c r="U3839" t="s">
        <v>34495</v>
      </c>
      <c r="V3839" t="s">
        <v>34496</v>
      </c>
      <c r="W3839" t="s">
        <v>34497</v>
      </c>
      <c r="X3839" t="s">
        <v>34498</v>
      </c>
      <c r="Y3839" t="s">
        <v>46</v>
      </c>
      <c r="Z3839" t="s">
        <v>47</v>
      </c>
      <c r="AA3839" t="s">
        <v>48</v>
      </c>
      <c r="AB3839" t="s">
        <v>49</v>
      </c>
      <c r="AC3839">
        <v>19.899999999999999</v>
      </c>
      <c r="AD3839">
        <v>20.100000000000001</v>
      </c>
      <c r="AE3839">
        <v>0.2</v>
      </c>
      <c r="AF3839">
        <v>20.100000000000001</v>
      </c>
      <c r="AG3839">
        <v>18.29</v>
      </c>
      <c r="AH3839" t="s">
        <v>17696</v>
      </c>
      <c r="AJ3839" t="s">
        <v>34499</v>
      </c>
      <c r="AK3839" t="s">
        <v>34495</v>
      </c>
      <c r="AL3839" t="s">
        <v>34500</v>
      </c>
    </row>
    <row r="3840" spans="1:42">
      <c r="A3840" t="s">
        <v>42</v>
      </c>
      <c r="B3840">
        <v>231525777</v>
      </c>
      <c r="C3840">
        <v>113896252</v>
      </c>
      <c r="D3840" t="s">
        <v>629</v>
      </c>
      <c r="E3840" t="s">
        <v>34501</v>
      </c>
      <c r="F3840">
        <v>20171012</v>
      </c>
      <c r="G3840" s="6">
        <v>43019.918402777781</v>
      </c>
      <c r="H3840" s="6">
        <v>43019.918425925927</v>
      </c>
      <c r="L3840" t="s">
        <v>631</v>
      </c>
      <c r="M3840">
        <v>484265012</v>
      </c>
      <c r="N3840" t="s">
        <v>23192</v>
      </c>
      <c r="O3840">
        <v>1</v>
      </c>
      <c r="P3840" t="s">
        <v>3726</v>
      </c>
      <c r="Q3840" t="s">
        <v>152</v>
      </c>
      <c r="S3840" t="s">
        <v>34502</v>
      </c>
      <c r="U3840" t="s">
        <v>34503</v>
      </c>
      <c r="V3840" t="s">
        <v>34503</v>
      </c>
      <c r="W3840" t="s">
        <v>34504</v>
      </c>
      <c r="X3840" t="s">
        <v>34505</v>
      </c>
      <c r="Y3840" t="s">
        <v>46</v>
      </c>
      <c r="Z3840" t="s">
        <v>47</v>
      </c>
      <c r="AA3840" t="s">
        <v>48</v>
      </c>
      <c r="AB3840" t="s">
        <v>49</v>
      </c>
      <c r="AC3840">
        <v>12.89</v>
      </c>
      <c r="AD3840">
        <v>10.1</v>
      </c>
      <c r="AE3840">
        <v>0.2</v>
      </c>
      <c r="AF3840">
        <v>13.09</v>
      </c>
      <c r="AG3840">
        <v>9.19</v>
      </c>
      <c r="AH3840" t="s">
        <v>14428</v>
      </c>
      <c r="AK3840" t="s">
        <v>34506</v>
      </c>
      <c r="AL3840" t="s">
        <v>34503</v>
      </c>
    </row>
    <row r="3841" spans="1:42">
      <c r="A3841" t="s">
        <v>42</v>
      </c>
      <c r="B3841">
        <v>231526595</v>
      </c>
      <c r="C3841">
        <v>113896413</v>
      </c>
      <c r="D3841" t="s">
        <v>629</v>
      </c>
      <c r="E3841" t="s">
        <v>34507</v>
      </c>
      <c r="F3841">
        <v>20171012</v>
      </c>
      <c r="G3841" s="6">
        <v>43019.922303240739</v>
      </c>
      <c r="H3841" s="6">
        <v>43019.922337962962</v>
      </c>
      <c r="L3841" t="s">
        <v>631</v>
      </c>
      <c r="M3841">
        <v>436781693</v>
      </c>
      <c r="N3841" t="s">
        <v>23665</v>
      </c>
      <c r="O3841">
        <v>1</v>
      </c>
      <c r="P3841" t="s">
        <v>6503</v>
      </c>
      <c r="Q3841" t="s">
        <v>152</v>
      </c>
      <c r="S3841" t="s">
        <v>34508</v>
      </c>
      <c r="U3841" t="s">
        <v>45</v>
      </c>
      <c r="V3841" t="s">
        <v>34509</v>
      </c>
      <c r="W3841" t="s">
        <v>34510</v>
      </c>
      <c r="X3841" t="s">
        <v>34511</v>
      </c>
      <c r="Y3841" t="s">
        <v>46</v>
      </c>
      <c r="Z3841" t="s">
        <v>47</v>
      </c>
      <c r="AA3841" t="s">
        <v>48</v>
      </c>
      <c r="AB3841" t="s">
        <v>49</v>
      </c>
      <c r="AC3841">
        <v>29.89</v>
      </c>
      <c r="AD3841">
        <v>28.1</v>
      </c>
      <c r="AE3841">
        <v>0.2</v>
      </c>
      <c r="AF3841">
        <v>30.09</v>
      </c>
      <c r="AG3841">
        <v>25.57</v>
      </c>
      <c r="AH3841" t="s">
        <v>34508</v>
      </c>
      <c r="AK3841" t="s">
        <v>45</v>
      </c>
      <c r="AL3841" t="s">
        <v>34509</v>
      </c>
    </row>
    <row r="3842" spans="1:42">
      <c r="A3842" t="s">
        <v>42</v>
      </c>
      <c r="B3842">
        <v>231527684</v>
      </c>
      <c r="C3842">
        <v>113896632</v>
      </c>
      <c r="D3842" t="s">
        <v>629</v>
      </c>
      <c r="E3842" t="s">
        <v>34512</v>
      </c>
      <c r="F3842">
        <v>20171012</v>
      </c>
      <c r="G3842" s="6">
        <v>43019.927094907405</v>
      </c>
      <c r="H3842" s="6">
        <v>43019.927118055559</v>
      </c>
      <c r="L3842" t="s">
        <v>631</v>
      </c>
      <c r="M3842">
        <v>491449984</v>
      </c>
      <c r="N3842" t="s">
        <v>3002</v>
      </c>
      <c r="O3842">
        <v>1</v>
      </c>
      <c r="P3842" t="s">
        <v>25003</v>
      </c>
      <c r="Q3842" t="s">
        <v>152</v>
      </c>
      <c r="S3842" t="s">
        <v>34513</v>
      </c>
      <c r="U3842" t="s">
        <v>45</v>
      </c>
      <c r="V3842" t="s">
        <v>34514</v>
      </c>
      <c r="W3842" t="s">
        <v>34515</v>
      </c>
      <c r="X3842" t="s">
        <v>3677</v>
      </c>
      <c r="Y3842" t="s">
        <v>46</v>
      </c>
      <c r="Z3842" t="s">
        <v>47</v>
      </c>
      <c r="AA3842" t="s">
        <v>48</v>
      </c>
      <c r="AB3842" t="s">
        <v>49</v>
      </c>
      <c r="AC3842">
        <v>3.3</v>
      </c>
      <c r="AD3842">
        <v>3.5</v>
      </c>
      <c r="AE3842">
        <v>0.2</v>
      </c>
      <c r="AF3842">
        <v>3.5</v>
      </c>
      <c r="AG3842">
        <v>3.19</v>
      </c>
      <c r="AH3842" t="s">
        <v>3293</v>
      </c>
      <c r="AJ3842" t="s">
        <v>34516</v>
      </c>
      <c r="AK3842" t="s">
        <v>45</v>
      </c>
      <c r="AL3842" t="s">
        <v>34514</v>
      </c>
    </row>
    <row r="3843" spans="1:42">
      <c r="A3843" t="s">
        <v>42</v>
      </c>
      <c r="B3843">
        <v>231527685</v>
      </c>
      <c r="C3843">
        <v>113896632</v>
      </c>
      <c r="D3843" t="s">
        <v>629</v>
      </c>
      <c r="E3843" t="s">
        <v>34512</v>
      </c>
      <c r="F3843">
        <v>20171012</v>
      </c>
      <c r="G3843" s="6">
        <v>43019.927094907405</v>
      </c>
      <c r="H3843" s="6">
        <v>43019.927118055559</v>
      </c>
      <c r="L3843" t="s">
        <v>631</v>
      </c>
      <c r="M3843">
        <v>487808435</v>
      </c>
      <c r="N3843" t="s">
        <v>23607</v>
      </c>
      <c r="O3843">
        <v>1</v>
      </c>
      <c r="P3843" t="s">
        <v>318</v>
      </c>
      <c r="Q3843" t="s">
        <v>152</v>
      </c>
      <c r="S3843" t="s">
        <v>34513</v>
      </c>
      <c r="U3843" t="s">
        <v>45</v>
      </c>
      <c r="V3843" t="s">
        <v>34514</v>
      </c>
      <c r="W3843" t="s">
        <v>34515</v>
      </c>
      <c r="X3843" t="s">
        <v>3677</v>
      </c>
      <c r="Y3843" t="s">
        <v>46</v>
      </c>
      <c r="Z3843" t="s">
        <v>47</v>
      </c>
      <c r="AA3843" t="s">
        <v>48</v>
      </c>
      <c r="AB3843" t="s">
        <v>49</v>
      </c>
      <c r="AC3843">
        <v>11.9</v>
      </c>
      <c r="AD3843">
        <v>12.1</v>
      </c>
      <c r="AE3843">
        <v>0.2</v>
      </c>
      <c r="AF3843">
        <v>12.1</v>
      </c>
      <c r="AG3843">
        <v>11.01</v>
      </c>
      <c r="AH3843" t="s">
        <v>3293</v>
      </c>
      <c r="AJ3843" t="s">
        <v>34616</v>
      </c>
      <c r="AK3843" t="s">
        <v>45</v>
      </c>
      <c r="AL3843" t="s">
        <v>34514</v>
      </c>
    </row>
    <row r="3844" spans="1:42">
      <c r="A3844" t="s">
        <v>42</v>
      </c>
      <c r="B3844">
        <v>231530289</v>
      </c>
      <c r="C3844">
        <v>113897108</v>
      </c>
      <c r="D3844" t="s">
        <v>629</v>
      </c>
      <c r="E3844" t="s">
        <v>34517</v>
      </c>
      <c r="F3844">
        <v>20171012</v>
      </c>
      <c r="G3844" s="6">
        <v>43019.938414351855</v>
      </c>
      <c r="H3844" s="6">
        <v>43019.938425925924</v>
      </c>
      <c r="L3844" t="s">
        <v>631</v>
      </c>
      <c r="M3844">
        <v>483158418</v>
      </c>
      <c r="N3844" t="s">
        <v>23282</v>
      </c>
      <c r="O3844">
        <v>4</v>
      </c>
      <c r="P3844" t="s">
        <v>34009</v>
      </c>
      <c r="Q3844" t="s">
        <v>152</v>
      </c>
      <c r="S3844" t="s">
        <v>34518</v>
      </c>
      <c r="U3844" t="s">
        <v>34519</v>
      </c>
      <c r="V3844" t="s">
        <v>34519</v>
      </c>
      <c r="W3844" t="s">
        <v>34520</v>
      </c>
      <c r="X3844" t="s">
        <v>34521</v>
      </c>
      <c r="Y3844" t="s">
        <v>46</v>
      </c>
      <c r="Z3844" t="s">
        <v>47</v>
      </c>
      <c r="AA3844" t="s">
        <v>48</v>
      </c>
      <c r="AB3844" t="s">
        <v>49</v>
      </c>
      <c r="AC3844">
        <v>10.4</v>
      </c>
      <c r="AD3844">
        <v>2.5</v>
      </c>
      <c r="AE3844">
        <v>0.8</v>
      </c>
      <c r="AF3844">
        <v>11.2</v>
      </c>
      <c r="AG3844">
        <v>9.1199999999999992</v>
      </c>
      <c r="AH3844" t="s">
        <v>34518</v>
      </c>
      <c r="AK3844" t="s">
        <v>34519</v>
      </c>
      <c r="AL3844" t="s">
        <v>34519</v>
      </c>
    </row>
    <row r="3845" spans="1:42">
      <c r="A3845" s="32">
        <v>43020</v>
      </c>
      <c r="B3845" s="33"/>
      <c r="C3845" s="34"/>
      <c r="D3845" s="34"/>
      <c r="E3845" s="35"/>
      <c r="F3845" s="35"/>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s="34"/>
      <c r="AG3845" s="34"/>
      <c r="AH3845" s="34"/>
      <c r="AI3845" s="34"/>
      <c r="AJ3845" s="34"/>
      <c r="AK3845" s="34"/>
      <c r="AL3845" s="47"/>
      <c r="AM3845" s="47"/>
      <c r="AN3845" s="47"/>
      <c r="AO3845" s="47"/>
      <c r="AP3845" s="47"/>
    </row>
    <row r="3846" spans="1:42">
      <c r="A3846" t="s">
        <v>42</v>
      </c>
      <c r="B3846">
        <v>231548935</v>
      </c>
      <c r="C3846">
        <v>113899617</v>
      </c>
      <c r="D3846" t="s">
        <v>629</v>
      </c>
      <c r="E3846" t="s">
        <v>34522</v>
      </c>
      <c r="F3846">
        <v>20171012</v>
      </c>
      <c r="G3846" s="6">
        <v>43020.004224537035</v>
      </c>
      <c r="H3846" s="6">
        <v>43020.004236111112</v>
      </c>
      <c r="L3846" t="s">
        <v>631</v>
      </c>
      <c r="M3846">
        <v>432351343</v>
      </c>
      <c r="N3846" t="s">
        <v>23215</v>
      </c>
      <c r="O3846">
        <v>1</v>
      </c>
      <c r="P3846" t="s">
        <v>949</v>
      </c>
      <c r="Q3846" t="s">
        <v>152</v>
      </c>
      <c r="S3846" t="s">
        <v>34523</v>
      </c>
      <c r="U3846" t="s">
        <v>33376</v>
      </c>
      <c r="V3846" t="s">
        <v>33376</v>
      </c>
      <c r="W3846" t="s">
        <v>34524</v>
      </c>
      <c r="X3846" t="s">
        <v>34525</v>
      </c>
      <c r="Y3846" t="s">
        <v>46</v>
      </c>
      <c r="Z3846" t="s">
        <v>47</v>
      </c>
      <c r="AA3846" t="s">
        <v>48</v>
      </c>
      <c r="AB3846" t="s">
        <v>49</v>
      </c>
      <c r="AC3846">
        <v>24.89</v>
      </c>
      <c r="AD3846">
        <v>17.100000000000001</v>
      </c>
      <c r="AE3846">
        <v>0.2</v>
      </c>
      <c r="AF3846">
        <v>25.09</v>
      </c>
      <c r="AG3846">
        <v>15.56</v>
      </c>
      <c r="AH3846" t="s">
        <v>33379</v>
      </c>
      <c r="AK3846" t="s">
        <v>33376</v>
      </c>
      <c r="AL3846" t="s">
        <v>33376</v>
      </c>
    </row>
    <row r="3847" spans="1:42">
      <c r="A3847" t="s">
        <v>42</v>
      </c>
      <c r="B3847">
        <v>231587814</v>
      </c>
      <c r="C3847">
        <v>113905132</v>
      </c>
      <c r="D3847" t="s">
        <v>629</v>
      </c>
      <c r="E3847" t="s">
        <v>34564</v>
      </c>
      <c r="F3847">
        <v>20171013</v>
      </c>
      <c r="G3847" s="6">
        <v>43020.454409722224</v>
      </c>
      <c r="H3847" s="6">
        <v>43020.454467592594</v>
      </c>
      <c r="L3847" t="s">
        <v>631</v>
      </c>
      <c r="M3847">
        <v>497865076</v>
      </c>
      <c r="N3847" t="s">
        <v>11961</v>
      </c>
      <c r="O3847">
        <v>1</v>
      </c>
      <c r="P3847" t="s">
        <v>11332</v>
      </c>
      <c r="Q3847" t="s">
        <v>152</v>
      </c>
      <c r="S3847" t="s">
        <v>34561</v>
      </c>
      <c r="U3847" t="s">
        <v>45</v>
      </c>
      <c r="V3847" t="s">
        <v>34560</v>
      </c>
      <c r="W3847" t="s">
        <v>34563</v>
      </c>
      <c r="X3847" t="s">
        <v>34562</v>
      </c>
      <c r="Y3847" t="s">
        <v>46</v>
      </c>
      <c r="Z3847" t="s">
        <v>47</v>
      </c>
      <c r="AA3847" t="s">
        <v>48</v>
      </c>
      <c r="AB3847" t="s">
        <v>49</v>
      </c>
      <c r="AC3847">
        <v>4.9000000000000004</v>
      </c>
      <c r="AD3847">
        <v>5.0999999999999996</v>
      </c>
      <c r="AE3847">
        <v>0.2</v>
      </c>
      <c r="AF3847">
        <v>5.0999999999999996</v>
      </c>
      <c r="AG3847">
        <v>4.6399999999999997</v>
      </c>
      <c r="AH3847" t="s">
        <v>34561</v>
      </c>
      <c r="AK3847" t="s">
        <v>45</v>
      </c>
      <c r="AL3847" t="s">
        <v>34560</v>
      </c>
    </row>
    <row r="3848" spans="1:42">
      <c r="A3848" t="s">
        <v>42</v>
      </c>
      <c r="B3848">
        <v>231587815</v>
      </c>
      <c r="C3848">
        <v>113905132</v>
      </c>
      <c r="D3848" t="s">
        <v>629</v>
      </c>
      <c r="E3848" t="s">
        <v>34564</v>
      </c>
      <c r="F3848">
        <v>20171013</v>
      </c>
      <c r="G3848" s="6">
        <v>43020.454409722224</v>
      </c>
      <c r="H3848" s="6">
        <v>43020.454467592594</v>
      </c>
      <c r="L3848" t="s">
        <v>631</v>
      </c>
      <c r="M3848">
        <v>497579297</v>
      </c>
      <c r="N3848" t="s">
        <v>22245</v>
      </c>
      <c r="O3848">
        <v>2</v>
      </c>
      <c r="P3848" t="s">
        <v>60</v>
      </c>
      <c r="Q3848" t="s">
        <v>152</v>
      </c>
      <c r="S3848" t="s">
        <v>34561</v>
      </c>
      <c r="U3848" t="s">
        <v>45</v>
      </c>
      <c r="V3848" t="s">
        <v>34560</v>
      </c>
      <c r="W3848" t="s">
        <v>34563</v>
      </c>
      <c r="X3848" t="s">
        <v>34562</v>
      </c>
      <c r="Y3848" t="s">
        <v>46</v>
      </c>
      <c r="Z3848" t="s">
        <v>47</v>
      </c>
      <c r="AA3848" t="s">
        <v>48</v>
      </c>
      <c r="AB3848" t="s">
        <v>49</v>
      </c>
      <c r="AC3848">
        <v>3.6</v>
      </c>
      <c r="AD3848">
        <v>2</v>
      </c>
      <c r="AE3848">
        <v>0.4</v>
      </c>
      <c r="AF3848">
        <v>4</v>
      </c>
      <c r="AG3848">
        <v>3.64</v>
      </c>
      <c r="AH3848" t="s">
        <v>34561</v>
      </c>
      <c r="AK3848" t="s">
        <v>45</v>
      </c>
      <c r="AL3848" t="s">
        <v>34560</v>
      </c>
    </row>
    <row r="3849" spans="1:42">
      <c r="A3849" t="s">
        <v>42</v>
      </c>
      <c r="B3849">
        <v>231587816</v>
      </c>
      <c r="C3849">
        <v>113905132</v>
      </c>
      <c r="D3849" t="s">
        <v>629</v>
      </c>
      <c r="E3849" t="s">
        <v>34564</v>
      </c>
      <c r="F3849">
        <v>20171013</v>
      </c>
      <c r="G3849" s="6">
        <v>43020.454409722224</v>
      </c>
      <c r="H3849" s="6">
        <v>43020.454467592594</v>
      </c>
      <c r="L3849" t="s">
        <v>631</v>
      </c>
      <c r="M3849">
        <v>470689358</v>
      </c>
      <c r="N3849" t="s">
        <v>25361</v>
      </c>
      <c r="O3849">
        <v>1</v>
      </c>
      <c r="P3849" t="s">
        <v>60</v>
      </c>
      <c r="Q3849" t="s">
        <v>152</v>
      </c>
      <c r="S3849" t="s">
        <v>34561</v>
      </c>
      <c r="U3849" t="s">
        <v>45</v>
      </c>
      <c r="V3849" t="s">
        <v>34560</v>
      </c>
      <c r="W3849" t="s">
        <v>34563</v>
      </c>
      <c r="X3849" t="s">
        <v>34562</v>
      </c>
      <c r="Y3849" t="s">
        <v>46</v>
      </c>
      <c r="Z3849" t="s">
        <v>47</v>
      </c>
      <c r="AA3849" t="s">
        <v>48</v>
      </c>
      <c r="AB3849" t="s">
        <v>49</v>
      </c>
      <c r="AC3849">
        <v>2.9</v>
      </c>
      <c r="AD3849">
        <v>3.1</v>
      </c>
      <c r="AE3849">
        <v>0.2</v>
      </c>
      <c r="AF3849">
        <v>3.1</v>
      </c>
      <c r="AG3849">
        <v>2.82</v>
      </c>
      <c r="AH3849" t="s">
        <v>34561</v>
      </c>
      <c r="AK3849" t="s">
        <v>45</v>
      </c>
      <c r="AL3849" t="s">
        <v>34560</v>
      </c>
    </row>
    <row r="3850" spans="1:42">
      <c r="A3850" t="s">
        <v>42</v>
      </c>
      <c r="B3850">
        <v>231308785</v>
      </c>
      <c r="C3850">
        <v>113859232</v>
      </c>
      <c r="D3850" t="s">
        <v>629</v>
      </c>
      <c r="E3850" t="s">
        <v>34610</v>
      </c>
      <c r="F3850">
        <v>20171013</v>
      </c>
      <c r="G3850" s="6">
        <v>43018.736666666664</v>
      </c>
      <c r="H3850" s="6">
        <v>43020.687488425923</v>
      </c>
      <c r="L3850" t="s">
        <v>631</v>
      </c>
      <c r="M3850">
        <v>439763958</v>
      </c>
      <c r="N3850" t="s">
        <v>92</v>
      </c>
      <c r="O3850">
        <v>1</v>
      </c>
      <c r="P3850" t="s">
        <v>83</v>
      </c>
      <c r="Q3850" t="s">
        <v>152</v>
      </c>
      <c r="S3850" t="s">
        <v>34611</v>
      </c>
      <c r="U3850" t="s">
        <v>34612</v>
      </c>
      <c r="V3850" t="s">
        <v>34613</v>
      </c>
      <c r="W3850" t="s">
        <v>34614</v>
      </c>
      <c r="X3850" t="s">
        <v>6453</v>
      </c>
      <c r="Y3850" t="s">
        <v>46</v>
      </c>
      <c r="Z3850" t="s">
        <v>47</v>
      </c>
      <c r="AA3850" t="s">
        <v>48</v>
      </c>
      <c r="AB3850" t="s">
        <v>49</v>
      </c>
      <c r="AC3850">
        <v>19.899999999999999</v>
      </c>
      <c r="AD3850">
        <v>20.100000000000001</v>
      </c>
      <c r="AE3850">
        <v>0.2</v>
      </c>
      <c r="AF3850">
        <v>20.100000000000001</v>
      </c>
      <c r="AG3850">
        <v>18.29</v>
      </c>
      <c r="AH3850" t="s">
        <v>34611</v>
      </c>
      <c r="AK3850" t="s">
        <v>34612</v>
      </c>
      <c r="AL3850" t="s">
        <v>34613</v>
      </c>
    </row>
    <row r="3851" spans="1:42">
      <c r="A3851" t="s">
        <v>42</v>
      </c>
      <c r="B3851">
        <v>231624350</v>
      </c>
      <c r="C3851">
        <v>113911895</v>
      </c>
      <c r="D3851" t="s">
        <v>629</v>
      </c>
      <c r="E3851" t="s">
        <v>34554</v>
      </c>
      <c r="F3851">
        <v>20171013</v>
      </c>
      <c r="G3851" s="6">
        <v>43020.692511574074</v>
      </c>
      <c r="H3851" s="6">
        <v>43020.692557870374</v>
      </c>
      <c r="L3851" t="s">
        <v>631</v>
      </c>
      <c r="M3851">
        <v>507858491</v>
      </c>
      <c r="N3851" t="s">
        <v>13894</v>
      </c>
      <c r="O3851">
        <v>1</v>
      </c>
      <c r="P3851" t="s">
        <v>34057</v>
      </c>
      <c r="Q3851" t="s">
        <v>152</v>
      </c>
      <c r="S3851" t="s">
        <v>34553</v>
      </c>
      <c r="U3851" t="s">
        <v>45</v>
      </c>
      <c r="V3851" t="s">
        <v>34550</v>
      </c>
      <c r="W3851" t="s">
        <v>34552</v>
      </c>
      <c r="X3851" t="s">
        <v>27756</v>
      </c>
      <c r="Y3851" t="s">
        <v>46</v>
      </c>
      <c r="Z3851" t="s">
        <v>47</v>
      </c>
      <c r="AA3851" t="s">
        <v>48</v>
      </c>
      <c r="AB3851" t="s">
        <v>49</v>
      </c>
      <c r="AC3851">
        <v>48.89</v>
      </c>
      <c r="AD3851">
        <v>44.1</v>
      </c>
      <c r="AE3851">
        <v>0.2</v>
      </c>
      <c r="AF3851">
        <v>49.09</v>
      </c>
      <c r="AG3851">
        <v>40.130000000000003</v>
      </c>
      <c r="AH3851" t="s">
        <v>34551</v>
      </c>
      <c r="AK3851" t="s">
        <v>45</v>
      </c>
      <c r="AL3851" t="s">
        <v>34550</v>
      </c>
    </row>
    <row r="3852" spans="1:42">
      <c r="A3852" t="s">
        <v>42</v>
      </c>
      <c r="B3852">
        <v>231621587</v>
      </c>
      <c r="C3852">
        <v>113910620</v>
      </c>
      <c r="D3852" t="s">
        <v>629</v>
      </c>
      <c r="E3852" t="s">
        <v>34559</v>
      </c>
      <c r="F3852">
        <v>20171013</v>
      </c>
      <c r="G3852" s="6">
        <v>43020.649675925924</v>
      </c>
      <c r="H3852" s="6">
        <v>43020.703148148146</v>
      </c>
      <c r="L3852" t="s">
        <v>631</v>
      </c>
      <c r="M3852">
        <v>496227288</v>
      </c>
      <c r="N3852" t="s">
        <v>12826</v>
      </c>
      <c r="O3852">
        <v>1</v>
      </c>
      <c r="P3852" t="s">
        <v>166</v>
      </c>
      <c r="Q3852" t="s">
        <v>152</v>
      </c>
      <c r="S3852" t="s">
        <v>34557</v>
      </c>
      <c r="U3852" t="s">
        <v>34556</v>
      </c>
      <c r="V3852" t="s">
        <v>34555</v>
      </c>
      <c r="W3852" t="s">
        <v>34558</v>
      </c>
      <c r="X3852" t="s">
        <v>13444</v>
      </c>
      <c r="Y3852" t="s">
        <v>46</v>
      </c>
      <c r="Z3852" t="s">
        <v>47</v>
      </c>
      <c r="AA3852" t="s">
        <v>48</v>
      </c>
      <c r="AB3852" t="s">
        <v>49</v>
      </c>
      <c r="AC3852">
        <v>25.9</v>
      </c>
      <c r="AD3852">
        <v>26.1</v>
      </c>
      <c r="AE3852">
        <v>0.2</v>
      </c>
      <c r="AF3852">
        <v>26.1</v>
      </c>
      <c r="AG3852">
        <v>23.75</v>
      </c>
      <c r="AH3852" t="s">
        <v>34557</v>
      </c>
      <c r="AK3852" t="s">
        <v>34556</v>
      </c>
      <c r="AL3852" t="s">
        <v>34555</v>
      </c>
    </row>
    <row r="3853" spans="1:42">
      <c r="A3853" t="s">
        <v>42</v>
      </c>
      <c r="B3853">
        <v>231626019</v>
      </c>
      <c r="C3853">
        <v>113912283</v>
      </c>
      <c r="D3853" t="s">
        <v>629</v>
      </c>
      <c r="E3853" t="s">
        <v>34549</v>
      </c>
      <c r="F3853">
        <v>20171013</v>
      </c>
      <c r="G3853" s="6">
        <v>43020.70721064815</v>
      </c>
      <c r="H3853" s="6">
        <v>43020.707233796296</v>
      </c>
      <c r="L3853" t="s">
        <v>631</v>
      </c>
      <c r="M3853">
        <v>513989352</v>
      </c>
      <c r="N3853" t="s">
        <v>21108</v>
      </c>
      <c r="O3853">
        <v>1</v>
      </c>
      <c r="P3853" t="s">
        <v>34419</v>
      </c>
      <c r="Q3853" t="s">
        <v>152</v>
      </c>
      <c r="S3853" t="s">
        <v>34548</v>
      </c>
      <c r="U3853" t="s">
        <v>45</v>
      </c>
      <c r="V3853" t="s">
        <v>34543</v>
      </c>
      <c r="W3853" t="s">
        <v>34547</v>
      </c>
      <c r="X3853" t="s">
        <v>34546</v>
      </c>
      <c r="Y3853" t="s">
        <v>46</v>
      </c>
      <c r="Z3853" t="s">
        <v>47</v>
      </c>
      <c r="AA3853" t="s">
        <v>48</v>
      </c>
      <c r="AB3853" t="s">
        <v>49</v>
      </c>
      <c r="AC3853">
        <v>6.9</v>
      </c>
      <c r="AD3853">
        <v>7.1</v>
      </c>
      <c r="AE3853">
        <v>0.2</v>
      </c>
      <c r="AF3853">
        <v>7.1</v>
      </c>
      <c r="AG3853">
        <v>6.46</v>
      </c>
      <c r="AH3853" t="s">
        <v>34545</v>
      </c>
      <c r="AJ3853" t="s">
        <v>34544</v>
      </c>
      <c r="AK3853" t="s">
        <v>45</v>
      </c>
      <c r="AL3853" t="s">
        <v>34543</v>
      </c>
    </row>
    <row r="3854" spans="1:42">
      <c r="A3854" t="s">
        <v>42</v>
      </c>
      <c r="B3854">
        <v>231626022</v>
      </c>
      <c r="C3854">
        <v>113912283</v>
      </c>
      <c r="D3854" t="s">
        <v>629</v>
      </c>
      <c r="E3854" t="s">
        <v>34549</v>
      </c>
      <c r="F3854">
        <v>20171013</v>
      </c>
      <c r="G3854" s="6">
        <v>43020.70721064815</v>
      </c>
      <c r="H3854" s="6">
        <v>43020.707233796296</v>
      </c>
      <c r="L3854" t="s">
        <v>631</v>
      </c>
      <c r="M3854">
        <v>513989352</v>
      </c>
      <c r="N3854" t="s">
        <v>21108</v>
      </c>
      <c r="O3854">
        <v>1</v>
      </c>
      <c r="P3854" t="s">
        <v>34419</v>
      </c>
      <c r="Q3854" t="s">
        <v>152</v>
      </c>
      <c r="S3854" t="s">
        <v>34548</v>
      </c>
      <c r="U3854" t="s">
        <v>45</v>
      </c>
      <c r="V3854" t="s">
        <v>34543</v>
      </c>
      <c r="W3854" t="s">
        <v>34547</v>
      </c>
      <c r="X3854" t="s">
        <v>34546</v>
      </c>
      <c r="Y3854" t="s">
        <v>46</v>
      </c>
      <c r="Z3854" t="s">
        <v>47</v>
      </c>
      <c r="AA3854" t="s">
        <v>48</v>
      </c>
      <c r="AB3854" t="s">
        <v>49</v>
      </c>
      <c r="AC3854">
        <v>6.9</v>
      </c>
      <c r="AD3854">
        <v>7.1</v>
      </c>
      <c r="AE3854">
        <v>0.2</v>
      </c>
      <c r="AF3854">
        <v>7.1</v>
      </c>
      <c r="AG3854">
        <v>6.46</v>
      </c>
      <c r="AH3854" t="s">
        <v>34545</v>
      </c>
      <c r="AJ3854" t="s">
        <v>34544</v>
      </c>
      <c r="AK3854" t="s">
        <v>45</v>
      </c>
      <c r="AL3854" t="s">
        <v>34543</v>
      </c>
    </row>
    <row r="3855" spans="1:42">
      <c r="A3855" t="s">
        <v>42</v>
      </c>
      <c r="B3855">
        <v>231626021</v>
      </c>
      <c r="C3855">
        <v>113912283</v>
      </c>
      <c r="D3855" t="s">
        <v>629</v>
      </c>
      <c r="E3855" t="s">
        <v>34549</v>
      </c>
      <c r="F3855">
        <v>20171013</v>
      </c>
      <c r="G3855" s="6">
        <v>43020.70721064815</v>
      </c>
      <c r="H3855" s="6">
        <v>43020.707233796296</v>
      </c>
      <c r="L3855" t="s">
        <v>631</v>
      </c>
      <c r="M3855">
        <v>513989352</v>
      </c>
      <c r="N3855" t="s">
        <v>21108</v>
      </c>
      <c r="O3855">
        <v>1</v>
      </c>
      <c r="P3855" t="s">
        <v>34419</v>
      </c>
      <c r="Q3855" t="s">
        <v>152</v>
      </c>
      <c r="S3855" t="s">
        <v>34548</v>
      </c>
      <c r="U3855" t="s">
        <v>45</v>
      </c>
      <c r="V3855" t="s">
        <v>34543</v>
      </c>
      <c r="W3855" t="s">
        <v>34547</v>
      </c>
      <c r="X3855" t="s">
        <v>34546</v>
      </c>
      <c r="Y3855" t="s">
        <v>46</v>
      </c>
      <c r="Z3855" t="s">
        <v>47</v>
      </c>
      <c r="AA3855" t="s">
        <v>48</v>
      </c>
      <c r="AB3855" t="s">
        <v>49</v>
      </c>
      <c r="AC3855">
        <v>6.9</v>
      </c>
      <c r="AD3855">
        <v>7.1</v>
      </c>
      <c r="AE3855">
        <v>0.2</v>
      </c>
      <c r="AF3855">
        <v>7.1</v>
      </c>
      <c r="AG3855">
        <v>6.46</v>
      </c>
      <c r="AH3855" t="s">
        <v>34545</v>
      </c>
      <c r="AJ3855" t="s">
        <v>34544</v>
      </c>
      <c r="AK3855" t="s">
        <v>45</v>
      </c>
      <c r="AL3855" t="s">
        <v>34543</v>
      </c>
    </row>
    <row r="3856" spans="1:42">
      <c r="A3856" t="s">
        <v>42</v>
      </c>
      <c r="B3856">
        <v>231626020</v>
      </c>
      <c r="C3856">
        <v>113912283</v>
      </c>
      <c r="D3856" t="s">
        <v>629</v>
      </c>
      <c r="E3856" t="s">
        <v>34549</v>
      </c>
      <c r="F3856">
        <v>20171013</v>
      </c>
      <c r="G3856" s="6">
        <v>43020.70721064815</v>
      </c>
      <c r="H3856" s="6">
        <v>43020.707233796296</v>
      </c>
      <c r="L3856" t="s">
        <v>631</v>
      </c>
      <c r="M3856">
        <v>513989352</v>
      </c>
      <c r="N3856" t="s">
        <v>21108</v>
      </c>
      <c r="O3856">
        <v>1</v>
      </c>
      <c r="P3856" t="s">
        <v>29674</v>
      </c>
      <c r="Q3856" t="s">
        <v>152</v>
      </c>
      <c r="S3856" t="s">
        <v>34548</v>
      </c>
      <c r="U3856" t="s">
        <v>45</v>
      </c>
      <c r="V3856" t="s">
        <v>34543</v>
      </c>
      <c r="W3856" t="s">
        <v>34547</v>
      </c>
      <c r="X3856" t="s">
        <v>34546</v>
      </c>
      <c r="Y3856" t="s">
        <v>46</v>
      </c>
      <c r="Z3856" t="s">
        <v>47</v>
      </c>
      <c r="AA3856" t="s">
        <v>48</v>
      </c>
      <c r="AB3856" t="s">
        <v>49</v>
      </c>
      <c r="AC3856">
        <v>6.9</v>
      </c>
      <c r="AD3856">
        <v>7.1</v>
      </c>
      <c r="AE3856">
        <v>0.2</v>
      </c>
      <c r="AF3856">
        <v>7.1</v>
      </c>
      <c r="AG3856">
        <v>6.46</v>
      </c>
      <c r="AH3856" t="s">
        <v>34545</v>
      </c>
      <c r="AJ3856" t="s">
        <v>34544</v>
      </c>
      <c r="AK3856" t="s">
        <v>45</v>
      </c>
      <c r="AL3856" t="s">
        <v>34543</v>
      </c>
    </row>
    <row r="3857" spans="1:42">
      <c r="A3857" t="s">
        <v>42</v>
      </c>
      <c r="B3857">
        <v>231638961</v>
      </c>
      <c r="C3857">
        <v>113913623</v>
      </c>
      <c r="D3857" t="s">
        <v>629</v>
      </c>
      <c r="E3857" t="s">
        <v>34542</v>
      </c>
      <c r="F3857">
        <v>20171013</v>
      </c>
      <c r="G3857" s="6">
        <v>43020.760289351849</v>
      </c>
      <c r="H3857" s="6">
        <v>43020.760312500002</v>
      </c>
      <c r="L3857" t="s">
        <v>631</v>
      </c>
      <c r="M3857">
        <v>548736958</v>
      </c>
      <c r="N3857" t="s">
        <v>34541</v>
      </c>
      <c r="O3857">
        <v>1</v>
      </c>
      <c r="P3857" t="s">
        <v>34540</v>
      </c>
      <c r="Q3857" t="s">
        <v>152</v>
      </c>
      <c r="S3857" t="s">
        <v>34539</v>
      </c>
      <c r="U3857" t="s">
        <v>34536</v>
      </c>
      <c r="V3857" t="s">
        <v>34536</v>
      </c>
      <c r="W3857" t="s">
        <v>34538</v>
      </c>
      <c r="X3857" t="s">
        <v>21803</v>
      </c>
      <c r="Y3857" t="s">
        <v>46</v>
      </c>
      <c r="Z3857" t="s">
        <v>47</v>
      </c>
      <c r="AA3857" t="s">
        <v>48</v>
      </c>
      <c r="AB3857" t="s">
        <v>49</v>
      </c>
      <c r="AC3857">
        <v>18.89</v>
      </c>
      <c r="AD3857">
        <v>13.1</v>
      </c>
      <c r="AE3857">
        <v>0.2</v>
      </c>
      <c r="AF3857">
        <v>19.09</v>
      </c>
      <c r="AG3857">
        <v>11.92</v>
      </c>
      <c r="AH3857" t="s">
        <v>34537</v>
      </c>
      <c r="AK3857" t="s">
        <v>45</v>
      </c>
      <c r="AL3857" t="s">
        <v>34536</v>
      </c>
    </row>
    <row r="3858" spans="1:42">
      <c r="A3858" t="s">
        <v>42</v>
      </c>
      <c r="B3858">
        <v>231650831</v>
      </c>
      <c r="C3858">
        <v>113916799</v>
      </c>
      <c r="D3858" t="s">
        <v>629</v>
      </c>
      <c r="E3858" t="s">
        <v>34535</v>
      </c>
      <c r="F3858">
        <v>20171013</v>
      </c>
      <c r="G3858" s="6">
        <v>43020.884375000001</v>
      </c>
      <c r="H3858" s="6">
        <v>43020.884386574071</v>
      </c>
      <c r="L3858" t="s">
        <v>631</v>
      </c>
      <c r="M3858">
        <v>507858491</v>
      </c>
      <c r="N3858" t="s">
        <v>13894</v>
      </c>
      <c r="O3858">
        <v>1</v>
      </c>
      <c r="P3858" t="s">
        <v>34057</v>
      </c>
      <c r="Q3858" t="s">
        <v>152</v>
      </c>
      <c r="S3858" t="s">
        <v>8821</v>
      </c>
      <c r="U3858" t="s">
        <v>45</v>
      </c>
      <c r="V3858" t="s">
        <v>8822</v>
      </c>
      <c r="W3858" t="s">
        <v>8823</v>
      </c>
      <c r="X3858" t="s">
        <v>8824</v>
      </c>
      <c r="Y3858" t="s">
        <v>46</v>
      </c>
      <c r="Z3858" t="s">
        <v>47</v>
      </c>
      <c r="AA3858" t="s">
        <v>48</v>
      </c>
      <c r="AB3858" t="s">
        <v>49</v>
      </c>
      <c r="AC3858">
        <v>48.89</v>
      </c>
      <c r="AD3858">
        <v>44.1</v>
      </c>
      <c r="AE3858">
        <v>0.2</v>
      </c>
      <c r="AF3858">
        <v>49.09</v>
      </c>
      <c r="AG3858">
        <v>40.130000000000003</v>
      </c>
      <c r="AH3858" t="s">
        <v>8821</v>
      </c>
      <c r="AK3858" t="s">
        <v>45</v>
      </c>
      <c r="AL3858" t="s">
        <v>8822</v>
      </c>
    </row>
    <row r="3859" spans="1:42">
      <c r="A3859" t="s">
        <v>42</v>
      </c>
      <c r="B3859">
        <v>231343748</v>
      </c>
      <c r="C3859">
        <v>113868704</v>
      </c>
      <c r="D3859" t="s">
        <v>629</v>
      </c>
      <c r="E3859" t="s">
        <v>34615</v>
      </c>
      <c r="F3859">
        <v>20171013</v>
      </c>
      <c r="G3859" s="6">
        <v>43018.92392361111</v>
      </c>
      <c r="H3859" s="6">
        <v>43020.889351851853</v>
      </c>
      <c r="L3859" t="s">
        <v>631</v>
      </c>
      <c r="M3859">
        <v>481689686</v>
      </c>
      <c r="N3859" t="s">
        <v>26297</v>
      </c>
      <c r="O3859">
        <v>1</v>
      </c>
      <c r="P3859" t="s">
        <v>1138</v>
      </c>
      <c r="Q3859" t="s">
        <v>152</v>
      </c>
      <c r="S3859" t="s">
        <v>2998</v>
      </c>
      <c r="U3859" t="s">
        <v>45</v>
      </c>
      <c r="V3859" t="s">
        <v>2999</v>
      </c>
      <c r="W3859" t="s">
        <v>3000</v>
      </c>
      <c r="X3859" t="s">
        <v>3001</v>
      </c>
      <c r="Y3859" t="s">
        <v>46</v>
      </c>
      <c r="Z3859" t="s">
        <v>47</v>
      </c>
      <c r="AA3859" t="s">
        <v>48</v>
      </c>
      <c r="AB3859" t="s">
        <v>49</v>
      </c>
      <c r="AC3859">
        <v>18.899999999999999</v>
      </c>
      <c r="AD3859">
        <v>19.100000000000001</v>
      </c>
      <c r="AE3859">
        <v>0.2</v>
      </c>
      <c r="AF3859">
        <v>19.100000000000001</v>
      </c>
      <c r="AG3859">
        <v>17.38</v>
      </c>
      <c r="AH3859" t="s">
        <v>2998</v>
      </c>
      <c r="AK3859" t="s">
        <v>45</v>
      </c>
      <c r="AL3859" t="s">
        <v>2999</v>
      </c>
    </row>
    <row r="3860" spans="1:42">
      <c r="A3860" t="s">
        <v>42</v>
      </c>
      <c r="B3860">
        <v>231657880</v>
      </c>
      <c r="C3860">
        <v>113920258</v>
      </c>
      <c r="D3860" t="s">
        <v>629</v>
      </c>
      <c r="E3860" t="s">
        <v>34534</v>
      </c>
      <c r="F3860">
        <v>20171013</v>
      </c>
      <c r="G3860" s="6">
        <v>43020.976631944446</v>
      </c>
      <c r="H3860" s="6">
        <v>43020.976689814815</v>
      </c>
      <c r="L3860" t="s">
        <v>631</v>
      </c>
      <c r="M3860">
        <v>513994183</v>
      </c>
      <c r="N3860" t="s">
        <v>21711</v>
      </c>
      <c r="O3860">
        <v>1</v>
      </c>
      <c r="P3860" t="s">
        <v>34533</v>
      </c>
      <c r="Q3860" t="s">
        <v>152</v>
      </c>
      <c r="S3860" t="s">
        <v>34531</v>
      </c>
      <c r="U3860" t="s">
        <v>45</v>
      </c>
      <c r="V3860" t="s">
        <v>34530</v>
      </c>
      <c r="W3860" t="s">
        <v>34532</v>
      </c>
      <c r="X3860" t="s">
        <v>12265</v>
      </c>
      <c r="Y3860" t="s">
        <v>46</v>
      </c>
      <c r="Z3860" t="s">
        <v>47</v>
      </c>
      <c r="AA3860" t="s">
        <v>48</v>
      </c>
      <c r="AB3860" t="s">
        <v>49</v>
      </c>
      <c r="AC3860">
        <v>9.89</v>
      </c>
      <c r="AD3860">
        <v>5.0999999999999996</v>
      </c>
      <c r="AE3860">
        <v>0.2</v>
      </c>
      <c r="AF3860">
        <v>10.09</v>
      </c>
      <c r="AG3860">
        <v>4.6399999999999997</v>
      </c>
      <c r="AH3860" t="s">
        <v>34531</v>
      </c>
      <c r="AK3860" t="s">
        <v>45</v>
      </c>
      <c r="AL3860" t="s">
        <v>34530</v>
      </c>
    </row>
    <row r="3861" spans="1:42">
      <c r="A3861" s="32">
        <v>43021</v>
      </c>
      <c r="B3861" s="33"/>
      <c r="C3861" s="34"/>
      <c r="D3861" s="34"/>
      <c r="E3861" s="35"/>
      <c r="F3861" s="35"/>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s="34"/>
      <c r="AG3861" s="34"/>
      <c r="AH3861" s="34"/>
      <c r="AI3861" s="34"/>
      <c r="AJ3861" s="34"/>
      <c r="AK3861" s="34"/>
      <c r="AL3861" s="47"/>
      <c r="AM3861" s="47"/>
      <c r="AN3861" s="47"/>
      <c r="AO3861" s="47"/>
      <c r="AP3861" s="47"/>
    </row>
    <row r="3862" spans="1:42">
      <c r="A3862" t="s">
        <v>42</v>
      </c>
      <c r="B3862">
        <v>231669868</v>
      </c>
      <c r="C3862">
        <v>113924502</v>
      </c>
      <c r="D3862" t="s">
        <v>629</v>
      </c>
      <c r="E3862" t="s">
        <v>34529</v>
      </c>
      <c r="F3862">
        <v>20171013</v>
      </c>
      <c r="G3862" s="6">
        <v>43021.387083333335</v>
      </c>
      <c r="H3862" s="6">
        <v>43021.387094907404</v>
      </c>
      <c r="L3862" t="s">
        <v>631</v>
      </c>
      <c r="M3862">
        <v>490648942</v>
      </c>
      <c r="N3862" t="s">
        <v>14392</v>
      </c>
      <c r="O3862">
        <v>1</v>
      </c>
      <c r="P3862" t="s">
        <v>24362</v>
      </c>
      <c r="Q3862" t="s">
        <v>152</v>
      </c>
      <c r="S3862" t="s">
        <v>34527</v>
      </c>
      <c r="U3862" t="s">
        <v>34526</v>
      </c>
      <c r="V3862" t="s">
        <v>34526</v>
      </c>
      <c r="W3862" t="s">
        <v>34528</v>
      </c>
      <c r="X3862" t="s">
        <v>9223</v>
      </c>
      <c r="Y3862" t="s">
        <v>46</v>
      </c>
      <c r="Z3862" t="s">
        <v>47</v>
      </c>
      <c r="AA3862" t="s">
        <v>48</v>
      </c>
      <c r="AB3862" t="s">
        <v>49</v>
      </c>
      <c r="AC3862">
        <v>21.89</v>
      </c>
      <c r="AD3862">
        <v>18.100000000000001</v>
      </c>
      <c r="AE3862">
        <v>0.2</v>
      </c>
      <c r="AF3862">
        <v>22.09</v>
      </c>
      <c r="AG3862">
        <v>16.47</v>
      </c>
      <c r="AH3862" t="s">
        <v>34527</v>
      </c>
      <c r="AK3862" t="s">
        <v>34526</v>
      </c>
      <c r="AL3862" t="s">
        <v>34526</v>
      </c>
    </row>
    <row r="3863" spans="1:42">
      <c r="A3863" t="s">
        <v>42</v>
      </c>
      <c r="B3863">
        <v>231683922</v>
      </c>
      <c r="C3863">
        <v>113929392</v>
      </c>
      <c r="D3863" t="s">
        <v>629</v>
      </c>
      <c r="E3863" t="s">
        <v>34633</v>
      </c>
      <c r="F3863">
        <v>20171016</v>
      </c>
      <c r="G3863" s="6">
        <v>43021.559386574074</v>
      </c>
      <c r="H3863" s="6">
        <v>43021.55940972222</v>
      </c>
      <c r="L3863" t="s">
        <v>631</v>
      </c>
      <c r="M3863">
        <v>515343957</v>
      </c>
      <c r="N3863" t="s">
        <v>21864</v>
      </c>
      <c r="O3863">
        <v>1</v>
      </c>
      <c r="P3863" t="s">
        <v>22239</v>
      </c>
      <c r="Q3863" t="s">
        <v>152</v>
      </c>
      <c r="S3863" t="s">
        <v>34631</v>
      </c>
      <c r="U3863" t="s">
        <v>45</v>
      </c>
      <c r="V3863" t="s">
        <v>34630</v>
      </c>
      <c r="W3863" t="s">
        <v>34632</v>
      </c>
      <c r="X3863" t="s">
        <v>29190</v>
      </c>
      <c r="Y3863" t="s">
        <v>46</v>
      </c>
      <c r="Z3863" t="s">
        <v>47</v>
      </c>
      <c r="AA3863" t="s">
        <v>48</v>
      </c>
      <c r="AB3863" t="s">
        <v>49</v>
      </c>
      <c r="AC3863">
        <v>29.89</v>
      </c>
      <c r="AD3863">
        <v>26.1</v>
      </c>
      <c r="AE3863">
        <v>0.2</v>
      </c>
      <c r="AF3863">
        <v>30.09</v>
      </c>
      <c r="AG3863">
        <v>23.75</v>
      </c>
      <c r="AH3863" t="s">
        <v>34631</v>
      </c>
      <c r="AK3863" t="s">
        <v>45</v>
      </c>
      <c r="AL3863" t="s">
        <v>34630</v>
      </c>
    </row>
    <row r="3864" spans="1:42">
      <c r="A3864" t="s">
        <v>42</v>
      </c>
      <c r="B3864">
        <v>231685575</v>
      </c>
      <c r="C3864">
        <v>113930071</v>
      </c>
      <c r="D3864" t="s">
        <v>629</v>
      </c>
      <c r="E3864" t="s">
        <v>34629</v>
      </c>
      <c r="F3864">
        <v>20171016</v>
      </c>
      <c r="G3864" s="6">
        <v>43021.586793981478</v>
      </c>
      <c r="H3864" s="6">
        <v>43021.586817129632</v>
      </c>
      <c r="L3864" t="s">
        <v>631</v>
      </c>
      <c r="M3864">
        <v>542048405</v>
      </c>
      <c r="N3864" t="s">
        <v>32654</v>
      </c>
      <c r="O3864">
        <v>1</v>
      </c>
      <c r="P3864" t="s">
        <v>32655</v>
      </c>
      <c r="Q3864" t="s">
        <v>152</v>
      </c>
      <c r="S3864" t="s">
        <v>34627</v>
      </c>
      <c r="U3864" t="s">
        <v>34626</v>
      </c>
      <c r="V3864" t="s">
        <v>45</v>
      </c>
      <c r="W3864" t="s">
        <v>34628</v>
      </c>
      <c r="X3864" t="s">
        <v>21285</v>
      </c>
      <c r="Y3864" t="s">
        <v>46</v>
      </c>
      <c r="Z3864" t="s">
        <v>47</v>
      </c>
      <c r="AA3864" t="s">
        <v>48</v>
      </c>
      <c r="AB3864" t="s">
        <v>49</v>
      </c>
      <c r="AC3864">
        <v>26.9</v>
      </c>
      <c r="AD3864">
        <v>27.1</v>
      </c>
      <c r="AE3864">
        <v>0.2</v>
      </c>
      <c r="AF3864">
        <v>27.1</v>
      </c>
      <c r="AG3864">
        <v>24.66</v>
      </c>
      <c r="AH3864" t="s">
        <v>34627</v>
      </c>
      <c r="AK3864" t="s">
        <v>34626</v>
      </c>
      <c r="AL3864" t="s">
        <v>45</v>
      </c>
    </row>
    <row r="3865" spans="1:42">
      <c r="A3865" t="s">
        <v>42</v>
      </c>
      <c r="B3865">
        <v>231685576</v>
      </c>
      <c r="C3865">
        <v>113930071</v>
      </c>
      <c r="D3865" t="s">
        <v>629</v>
      </c>
      <c r="E3865" t="s">
        <v>34629</v>
      </c>
      <c r="F3865">
        <v>20171016</v>
      </c>
      <c r="G3865" s="6">
        <v>43021.586793981478</v>
      </c>
      <c r="H3865" s="6">
        <v>43021.586817129632</v>
      </c>
      <c r="L3865" t="s">
        <v>631</v>
      </c>
      <c r="M3865">
        <v>503871119</v>
      </c>
      <c r="N3865" t="s">
        <v>25467</v>
      </c>
      <c r="O3865">
        <v>1</v>
      </c>
      <c r="P3865" t="s">
        <v>409</v>
      </c>
      <c r="Q3865" t="s">
        <v>152</v>
      </c>
      <c r="S3865" t="s">
        <v>34627</v>
      </c>
      <c r="U3865" t="s">
        <v>34626</v>
      </c>
      <c r="V3865" t="s">
        <v>45</v>
      </c>
      <c r="W3865" t="s">
        <v>34628</v>
      </c>
      <c r="X3865" t="s">
        <v>21285</v>
      </c>
      <c r="Y3865" t="s">
        <v>46</v>
      </c>
      <c r="Z3865" t="s">
        <v>47</v>
      </c>
      <c r="AA3865" t="s">
        <v>48</v>
      </c>
      <c r="AB3865" t="s">
        <v>49</v>
      </c>
      <c r="AC3865">
        <v>12.9</v>
      </c>
      <c r="AD3865">
        <v>13.1</v>
      </c>
      <c r="AE3865">
        <v>0.2</v>
      </c>
      <c r="AF3865">
        <v>13.1</v>
      </c>
      <c r="AG3865">
        <v>11.92</v>
      </c>
      <c r="AH3865" t="s">
        <v>34627</v>
      </c>
      <c r="AK3865" t="s">
        <v>34626</v>
      </c>
      <c r="AL3865" t="s">
        <v>45</v>
      </c>
    </row>
    <row r="3866" spans="1:42">
      <c r="A3866" t="s">
        <v>42</v>
      </c>
      <c r="B3866">
        <v>231713820</v>
      </c>
      <c r="C3866">
        <v>113930953</v>
      </c>
      <c r="D3866" t="s">
        <v>629</v>
      </c>
      <c r="E3866" t="s">
        <v>34625</v>
      </c>
      <c r="F3866">
        <v>20171016</v>
      </c>
      <c r="G3866" s="6">
        <v>43021.621921296297</v>
      </c>
      <c r="H3866" s="6">
        <v>43021.621990740743</v>
      </c>
      <c r="L3866" t="s">
        <v>631</v>
      </c>
      <c r="M3866">
        <v>481689686</v>
      </c>
      <c r="N3866" t="s">
        <v>26297</v>
      </c>
      <c r="O3866">
        <v>1</v>
      </c>
      <c r="P3866" t="s">
        <v>1138</v>
      </c>
      <c r="Q3866" t="s">
        <v>152</v>
      </c>
      <c r="S3866" t="s">
        <v>34623</v>
      </c>
      <c r="U3866" t="s">
        <v>34622</v>
      </c>
      <c r="V3866" t="s">
        <v>45</v>
      </c>
      <c r="W3866" t="s">
        <v>34624</v>
      </c>
      <c r="X3866" t="s">
        <v>2477</v>
      </c>
      <c r="Y3866" t="s">
        <v>46</v>
      </c>
      <c r="Z3866" t="s">
        <v>47</v>
      </c>
      <c r="AA3866" t="s">
        <v>48</v>
      </c>
      <c r="AB3866" t="s">
        <v>49</v>
      </c>
      <c r="AC3866">
        <v>18.899999999999999</v>
      </c>
      <c r="AD3866">
        <v>19.100000000000001</v>
      </c>
      <c r="AE3866">
        <v>0.2</v>
      </c>
      <c r="AF3866">
        <v>19.100000000000001</v>
      </c>
      <c r="AG3866">
        <v>17.38</v>
      </c>
      <c r="AH3866" t="s">
        <v>34623</v>
      </c>
      <c r="AK3866" t="s">
        <v>34622</v>
      </c>
      <c r="AL3866" t="s">
        <v>45</v>
      </c>
    </row>
    <row r="3867" spans="1:42">
      <c r="A3867" t="s">
        <v>42</v>
      </c>
      <c r="B3867">
        <v>231714505</v>
      </c>
      <c r="C3867">
        <v>113931228</v>
      </c>
      <c r="D3867" t="s">
        <v>629</v>
      </c>
      <c r="E3867" t="s">
        <v>34621</v>
      </c>
      <c r="F3867">
        <v>20171016</v>
      </c>
      <c r="G3867" s="6">
        <v>43021.633159722223</v>
      </c>
      <c r="H3867" s="6">
        <v>43021.633206018516</v>
      </c>
      <c r="L3867" t="s">
        <v>631</v>
      </c>
      <c r="M3867">
        <v>436716506</v>
      </c>
      <c r="N3867" t="s">
        <v>23833</v>
      </c>
      <c r="O3867">
        <v>1</v>
      </c>
      <c r="P3867" t="s">
        <v>13878</v>
      </c>
      <c r="Q3867" t="s">
        <v>152</v>
      </c>
      <c r="S3867" t="s">
        <v>24075</v>
      </c>
      <c r="U3867" t="s">
        <v>45</v>
      </c>
      <c r="V3867" t="s">
        <v>34617</v>
      </c>
      <c r="W3867" t="s">
        <v>34620</v>
      </c>
      <c r="X3867" t="s">
        <v>34619</v>
      </c>
      <c r="Y3867" t="s">
        <v>46</v>
      </c>
      <c r="Z3867" t="s">
        <v>47</v>
      </c>
      <c r="AA3867" t="s">
        <v>48</v>
      </c>
      <c r="AB3867" t="s">
        <v>49</v>
      </c>
      <c r="AC3867">
        <v>13.19</v>
      </c>
      <c r="AD3867">
        <v>9.9</v>
      </c>
      <c r="AE3867">
        <v>0.7</v>
      </c>
      <c r="AF3867">
        <v>13.89</v>
      </c>
      <c r="AG3867">
        <v>9.01</v>
      </c>
      <c r="AH3867" t="s">
        <v>34618</v>
      </c>
      <c r="AK3867" t="s">
        <v>45</v>
      </c>
      <c r="AL3867" t="s">
        <v>34617</v>
      </c>
    </row>
    <row r="3868" spans="1:42">
      <c r="A3868" t="s">
        <v>42</v>
      </c>
      <c r="B3868">
        <v>231718121</v>
      </c>
      <c r="C3868">
        <v>113932277</v>
      </c>
      <c r="D3868" t="s">
        <v>629</v>
      </c>
      <c r="E3868" t="s">
        <v>34643</v>
      </c>
      <c r="F3868">
        <v>20171016</v>
      </c>
      <c r="G3868" s="6">
        <v>43021.673148148147</v>
      </c>
      <c r="H3868" s="6">
        <v>43021.673206018517</v>
      </c>
      <c r="L3868" t="s">
        <v>631</v>
      </c>
      <c r="M3868">
        <v>441069153</v>
      </c>
      <c r="N3868" t="s">
        <v>23426</v>
      </c>
      <c r="O3868">
        <v>1</v>
      </c>
      <c r="P3868" t="s">
        <v>64</v>
      </c>
      <c r="Q3868" t="s">
        <v>152</v>
      </c>
      <c r="S3868" t="s">
        <v>1459</v>
      </c>
      <c r="U3868" t="s">
        <v>45</v>
      </c>
      <c r="V3868" t="s">
        <v>1460</v>
      </c>
      <c r="W3868" t="s">
        <v>1461</v>
      </c>
      <c r="X3868" t="s">
        <v>1462</v>
      </c>
      <c r="Y3868" t="s">
        <v>46</v>
      </c>
      <c r="Z3868" t="s">
        <v>47</v>
      </c>
      <c r="AA3868" t="s">
        <v>48</v>
      </c>
      <c r="AB3868" t="s">
        <v>49</v>
      </c>
      <c r="AC3868">
        <v>7.5</v>
      </c>
      <c r="AD3868">
        <v>7.7</v>
      </c>
      <c r="AE3868">
        <v>0.2</v>
      </c>
      <c r="AF3868">
        <v>7.7</v>
      </c>
      <c r="AG3868">
        <v>7.01</v>
      </c>
      <c r="AH3868" t="s">
        <v>1463</v>
      </c>
      <c r="AK3868" t="s">
        <v>45</v>
      </c>
      <c r="AL3868" t="s">
        <v>1460</v>
      </c>
    </row>
    <row r="3869" spans="1:42">
      <c r="A3869" t="s">
        <v>42</v>
      </c>
      <c r="B3869">
        <v>231718924</v>
      </c>
      <c r="C3869">
        <v>113932399</v>
      </c>
      <c r="D3869" t="s">
        <v>693</v>
      </c>
      <c r="E3869" t="s">
        <v>34642</v>
      </c>
      <c r="F3869">
        <v>20171016</v>
      </c>
      <c r="G3869" s="6">
        <v>43021.67728009259</v>
      </c>
      <c r="H3869" s="6">
        <v>43021.677291666667</v>
      </c>
      <c r="L3869" t="s">
        <v>631</v>
      </c>
      <c r="M3869">
        <v>539942414</v>
      </c>
      <c r="N3869" t="s">
        <v>23081</v>
      </c>
      <c r="O3869">
        <v>1</v>
      </c>
      <c r="P3869" t="s">
        <v>320</v>
      </c>
      <c r="Q3869" t="s">
        <v>152</v>
      </c>
      <c r="S3869" t="s">
        <v>34641</v>
      </c>
      <c r="U3869" t="s">
        <v>34639</v>
      </c>
      <c r="V3869" t="s">
        <v>34639</v>
      </c>
      <c r="W3869" t="s">
        <v>5368</v>
      </c>
      <c r="X3869" t="s">
        <v>5369</v>
      </c>
      <c r="Y3869" t="s">
        <v>46</v>
      </c>
      <c r="Z3869" t="s">
        <v>47</v>
      </c>
      <c r="AA3869" t="s">
        <v>48</v>
      </c>
      <c r="AB3869" t="s">
        <v>49</v>
      </c>
      <c r="AC3869">
        <v>13.8</v>
      </c>
      <c r="AD3869">
        <v>14</v>
      </c>
      <c r="AE3869">
        <v>0.2</v>
      </c>
      <c r="AF3869">
        <v>14</v>
      </c>
      <c r="AG3869">
        <v>12.74</v>
      </c>
      <c r="AH3869" t="s">
        <v>34640</v>
      </c>
      <c r="AK3869" t="s">
        <v>34639</v>
      </c>
      <c r="AL3869" t="s">
        <v>34639</v>
      </c>
    </row>
    <row r="3870" spans="1:42">
      <c r="A3870" t="s">
        <v>42</v>
      </c>
      <c r="B3870">
        <v>231720324</v>
      </c>
      <c r="C3870">
        <v>113932575</v>
      </c>
      <c r="D3870" t="s">
        <v>629</v>
      </c>
      <c r="E3870" t="s">
        <v>34638</v>
      </c>
      <c r="F3870">
        <v>20171016</v>
      </c>
      <c r="G3870" s="6">
        <v>43021.683194444442</v>
      </c>
      <c r="H3870" s="6">
        <v>43021.683229166665</v>
      </c>
      <c r="L3870" t="s">
        <v>631</v>
      </c>
      <c r="M3870">
        <v>435026212</v>
      </c>
      <c r="N3870" t="s">
        <v>23178</v>
      </c>
      <c r="O3870">
        <v>1</v>
      </c>
      <c r="P3870" t="s">
        <v>74</v>
      </c>
      <c r="Q3870" t="s">
        <v>152</v>
      </c>
      <c r="S3870" t="s">
        <v>34635</v>
      </c>
      <c r="U3870" t="s">
        <v>45</v>
      </c>
      <c r="V3870" t="s">
        <v>34634</v>
      </c>
      <c r="W3870" t="s">
        <v>34637</v>
      </c>
      <c r="X3870" t="s">
        <v>34636</v>
      </c>
      <c r="Y3870" t="s">
        <v>46</v>
      </c>
      <c r="Z3870" t="s">
        <v>47</v>
      </c>
      <c r="AA3870" t="s">
        <v>48</v>
      </c>
      <c r="AB3870" t="s">
        <v>49</v>
      </c>
      <c r="AC3870">
        <v>18.600000000000001</v>
      </c>
      <c r="AD3870">
        <v>18.8</v>
      </c>
      <c r="AE3870">
        <v>0.2</v>
      </c>
      <c r="AF3870">
        <v>18.8</v>
      </c>
      <c r="AG3870">
        <v>17.11</v>
      </c>
      <c r="AH3870" t="s">
        <v>34635</v>
      </c>
      <c r="AK3870" t="s">
        <v>45</v>
      </c>
      <c r="AL3870" t="s">
        <v>34634</v>
      </c>
    </row>
    <row r="3871" spans="1:42">
      <c r="A3871" t="s">
        <v>42</v>
      </c>
      <c r="B3871">
        <v>231745150</v>
      </c>
      <c r="C3871">
        <v>113937721</v>
      </c>
      <c r="D3871" t="s">
        <v>629</v>
      </c>
      <c r="E3871" t="s">
        <v>34649</v>
      </c>
      <c r="F3871">
        <v>20171016</v>
      </c>
      <c r="G3871" s="6">
        <v>43021.916932870372</v>
      </c>
      <c r="H3871" s="6">
        <v>43021.917037037034</v>
      </c>
      <c r="L3871" t="s">
        <v>631</v>
      </c>
      <c r="M3871">
        <v>432351343</v>
      </c>
      <c r="N3871" t="s">
        <v>23215</v>
      </c>
      <c r="O3871">
        <v>1</v>
      </c>
      <c r="P3871" t="s">
        <v>949</v>
      </c>
      <c r="Q3871" t="s">
        <v>152</v>
      </c>
      <c r="S3871" t="s">
        <v>34646</v>
      </c>
      <c r="U3871" t="s">
        <v>34645</v>
      </c>
      <c r="V3871" t="s">
        <v>34644</v>
      </c>
      <c r="W3871" t="s">
        <v>34648</v>
      </c>
      <c r="X3871" t="s">
        <v>34647</v>
      </c>
      <c r="Y3871" t="s">
        <v>46</v>
      </c>
      <c r="Z3871" t="s">
        <v>47</v>
      </c>
      <c r="AA3871" t="s">
        <v>48</v>
      </c>
      <c r="AB3871" t="s">
        <v>49</v>
      </c>
      <c r="AC3871">
        <v>24.89</v>
      </c>
      <c r="AD3871">
        <v>17.100000000000001</v>
      </c>
      <c r="AE3871">
        <v>0.2</v>
      </c>
      <c r="AF3871">
        <v>25.09</v>
      </c>
      <c r="AG3871">
        <v>15.56</v>
      </c>
      <c r="AH3871" t="s">
        <v>34646</v>
      </c>
      <c r="AK3871" t="s">
        <v>34645</v>
      </c>
      <c r="AL3871" t="s">
        <v>34644</v>
      </c>
    </row>
    <row r="3872" spans="1:42">
      <c r="A3872" s="32">
        <v>43022</v>
      </c>
      <c r="B3872" s="33"/>
      <c r="C3872" s="34"/>
      <c r="D3872" s="34"/>
      <c r="E3872" s="35"/>
      <c r="F3872" s="35"/>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s="34"/>
      <c r="AG3872" s="34"/>
      <c r="AH3872" s="34"/>
      <c r="AI3872" s="34"/>
      <c r="AJ3872" s="34"/>
      <c r="AK3872" s="34"/>
      <c r="AL3872" s="47"/>
      <c r="AM3872" s="47"/>
      <c r="AN3872" s="47"/>
      <c r="AO3872" s="47"/>
      <c r="AP3872" s="47"/>
    </row>
    <row r="3873" spans="1:42">
      <c r="A3873" t="s">
        <v>42</v>
      </c>
      <c r="B3873">
        <v>231777369</v>
      </c>
      <c r="C3873">
        <v>113946823</v>
      </c>
      <c r="D3873" t="s">
        <v>629</v>
      </c>
      <c r="E3873" t="s">
        <v>34661</v>
      </c>
      <c r="F3873">
        <v>20171016</v>
      </c>
      <c r="G3873" s="6">
        <v>43022.524791666663</v>
      </c>
      <c r="H3873" s="6">
        <v>43022.52480324074</v>
      </c>
      <c r="L3873" t="s">
        <v>631</v>
      </c>
      <c r="M3873">
        <v>441069153</v>
      </c>
      <c r="N3873" t="s">
        <v>23426</v>
      </c>
      <c r="O3873">
        <v>2</v>
      </c>
      <c r="P3873" t="s">
        <v>60</v>
      </c>
      <c r="Q3873" t="s">
        <v>152</v>
      </c>
      <c r="S3873" t="s">
        <v>34660</v>
      </c>
      <c r="U3873" t="s">
        <v>45</v>
      </c>
      <c r="V3873" t="s">
        <v>34655</v>
      </c>
      <c r="W3873" t="s">
        <v>34659</v>
      </c>
      <c r="X3873" t="s">
        <v>34658</v>
      </c>
      <c r="Y3873" t="s">
        <v>46</v>
      </c>
      <c r="Z3873" t="s">
        <v>47</v>
      </c>
      <c r="AA3873" t="s">
        <v>48</v>
      </c>
      <c r="AB3873" t="s">
        <v>49</v>
      </c>
      <c r="AC3873">
        <v>15</v>
      </c>
      <c r="AD3873">
        <v>7.7</v>
      </c>
      <c r="AE3873">
        <v>0.4</v>
      </c>
      <c r="AF3873">
        <v>15.4</v>
      </c>
      <c r="AG3873">
        <v>14.02</v>
      </c>
      <c r="AH3873" t="s">
        <v>34657</v>
      </c>
      <c r="AJ3873" t="s">
        <v>34656</v>
      </c>
      <c r="AK3873" t="s">
        <v>45</v>
      </c>
      <c r="AL3873" t="s">
        <v>34655</v>
      </c>
    </row>
    <row r="3874" spans="1:42">
      <c r="A3874" t="s">
        <v>42</v>
      </c>
      <c r="B3874">
        <v>231777366</v>
      </c>
      <c r="C3874">
        <v>113946823</v>
      </c>
      <c r="D3874" t="s">
        <v>629</v>
      </c>
      <c r="E3874" t="s">
        <v>34661</v>
      </c>
      <c r="F3874">
        <v>20171016</v>
      </c>
      <c r="G3874" s="6">
        <v>43022.524791666663</v>
      </c>
      <c r="H3874" s="6">
        <v>43022.52480324074</v>
      </c>
      <c r="L3874" t="s">
        <v>631</v>
      </c>
      <c r="M3874">
        <v>436716506</v>
      </c>
      <c r="N3874" t="s">
        <v>23833</v>
      </c>
      <c r="O3874">
        <v>1</v>
      </c>
      <c r="P3874" t="s">
        <v>13943</v>
      </c>
      <c r="Q3874" t="s">
        <v>152</v>
      </c>
      <c r="S3874" t="s">
        <v>34660</v>
      </c>
      <c r="U3874" t="s">
        <v>45</v>
      </c>
      <c r="V3874" t="s">
        <v>34655</v>
      </c>
      <c r="W3874" t="s">
        <v>34659</v>
      </c>
      <c r="X3874" t="s">
        <v>34658</v>
      </c>
      <c r="Y3874" t="s">
        <v>46</v>
      </c>
      <c r="Z3874" t="s">
        <v>47</v>
      </c>
      <c r="AA3874" t="s">
        <v>48</v>
      </c>
      <c r="AB3874" t="s">
        <v>49</v>
      </c>
      <c r="AC3874">
        <v>13.19</v>
      </c>
      <c r="AD3874">
        <v>9.9</v>
      </c>
      <c r="AE3874">
        <v>0.7</v>
      </c>
      <c r="AF3874">
        <v>13.89</v>
      </c>
      <c r="AG3874">
        <v>9.01</v>
      </c>
      <c r="AH3874" t="s">
        <v>34657</v>
      </c>
      <c r="AJ3874" t="s">
        <v>34656</v>
      </c>
      <c r="AK3874" t="s">
        <v>45</v>
      </c>
      <c r="AL3874" t="s">
        <v>34655</v>
      </c>
    </row>
    <row r="3875" spans="1:42">
      <c r="A3875" t="s">
        <v>42</v>
      </c>
      <c r="B3875">
        <v>231777365</v>
      </c>
      <c r="C3875">
        <v>113946823</v>
      </c>
      <c r="D3875" t="s">
        <v>629</v>
      </c>
      <c r="E3875" t="s">
        <v>34661</v>
      </c>
      <c r="F3875">
        <v>20171016</v>
      </c>
      <c r="G3875" s="6">
        <v>43022.524791666663</v>
      </c>
      <c r="H3875" s="6">
        <v>43022.52480324074</v>
      </c>
      <c r="L3875" t="s">
        <v>631</v>
      </c>
      <c r="M3875">
        <v>436716506</v>
      </c>
      <c r="N3875" t="s">
        <v>23833</v>
      </c>
      <c r="O3875">
        <v>1</v>
      </c>
      <c r="P3875" t="s">
        <v>13878</v>
      </c>
      <c r="Q3875" t="s">
        <v>152</v>
      </c>
      <c r="S3875" t="s">
        <v>34660</v>
      </c>
      <c r="U3875" t="s">
        <v>45</v>
      </c>
      <c r="V3875" t="s">
        <v>34655</v>
      </c>
      <c r="W3875" t="s">
        <v>34659</v>
      </c>
      <c r="X3875" t="s">
        <v>34658</v>
      </c>
      <c r="Y3875" t="s">
        <v>46</v>
      </c>
      <c r="Z3875" t="s">
        <v>47</v>
      </c>
      <c r="AA3875" t="s">
        <v>48</v>
      </c>
      <c r="AB3875" t="s">
        <v>49</v>
      </c>
      <c r="AC3875">
        <v>13.19</v>
      </c>
      <c r="AD3875">
        <v>9.9</v>
      </c>
      <c r="AE3875">
        <v>0.7</v>
      </c>
      <c r="AF3875">
        <v>13.89</v>
      </c>
      <c r="AG3875">
        <v>9.01</v>
      </c>
      <c r="AH3875" t="s">
        <v>34657</v>
      </c>
      <c r="AJ3875" t="s">
        <v>34656</v>
      </c>
      <c r="AK3875" t="s">
        <v>45</v>
      </c>
      <c r="AL3875" t="s">
        <v>34655</v>
      </c>
    </row>
    <row r="3876" spans="1:42">
      <c r="A3876" t="s">
        <v>42</v>
      </c>
      <c r="B3876">
        <v>231777367</v>
      </c>
      <c r="C3876">
        <v>113946823</v>
      </c>
      <c r="D3876" t="s">
        <v>629</v>
      </c>
      <c r="E3876" t="s">
        <v>34661</v>
      </c>
      <c r="F3876">
        <v>20171016</v>
      </c>
      <c r="G3876" s="6">
        <v>43022.524791666663</v>
      </c>
      <c r="H3876" s="6">
        <v>43022.52480324074</v>
      </c>
      <c r="L3876" t="s">
        <v>631</v>
      </c>
      <c r="M3876">
        <v>441069153</v>
      </c>
      <c r="N3876" t="s">
        <v>23426</v>
      </c>
      <c r="O3876">
        <v>2</v>
      </c>
      <c r="P3876" t="s">
        <v>64</v>
      </c>
      <c r="Q3876" t="s">
        <v>152</v>
      </c>
      <c r="S3876" t="s">
        <v>34660</v>
      </c>
      <c r="U3876" t="s">
        <v>45</v>
      </c>
      <c r="V3876" t="s">
        <v>34655</v>
      </c>
      <c r="W3876" t="s">
        <v>34659</v>
      </c>
      <c r="X3876" t="s">
        <v>34658</v>
      </c>
      <c r="Y3876" t="s">
        <v>46</v>
      </c>
      <c r="Z3876" t="s">
        <v>47</v>
      </c>
      <c r="AA3876" t="s">
        <v>48</v>
      </c>
      <c r="AB3876" t="s">
        <v>49</v>
      </c>
      <c r="AC3876">
        <v>15</v>
      </c>
      <c r="AD3876">
        <v>7.7</v>
      </c>
      <c r="AE3876">
        <v>0.4</v>
      </c>
      <c r="AF3876">
        <v>15.4</v>
      </c>
      <c r="AG3876">
        <v>14.02</v>
      </c>
      <c r="AH3876" t="s">
        <v>34657</v>
      </c>
      <c r="AJ3876" t="s">
        <v>34656</v>
      </c>
      <c r="AK3876" t="s">
        <v>45</v>
      </c>
      <c r="AL3876" t="s">
        <v>34655</v>
      </c>
    </row>
    <row r="3877" spans="1:42">
      <c r="A3877" t="s">
        <v>42</v>
      </c>
      <c r="B3877">
        <v>231777368</v>
      </c>
      <c r="C3877">
        <v>113946823</v>
      </c>
      <c r="D3877" t="s">
        <v>629</v>
      </c>
      <c r="E3877" t="s">
        <v>34661</v>
      </c>
      <c r="F3877">
        <v>20171016</v>
      </c>
      <c r="G3877" s="6">
        <v>43022.524791666663</v>
      </c>
      <c r="H3877" s="6">
        <v>43022.52480324074</v>
      </c>
      <c r="L3877" t="s">
        <v>631</v>
      </c>
      <c r="M3877">
        <v>441069153</v>
      </c>
      <c r="N3877" t="s">
        <v>23426</v>
      </c>
      <c r="O3877">
        <v>2</v>
      </c>
      <c r="P3877" t="s">
        <v>61</v>
      </c>
      <c r="Q3877" t="s">
        <v>152</v>
      </c>
      <c r="S3877" t="s">
        <v>34660</v>
      </c>
      <c r="U3877" t="s">
        <v>45</v>
      </c>
      <c r="V3877" t="s">
        <v>34655</v>
      </c>
      <c r="W3877" t="s">
        <v>34659</v>
      </c>
      <c r="X3877" t="s">
        <v>34658</v>
      </c>
      <c r="Y3877" t="s">
        <v>46</v>
      </c>
      <c r="Z3877" t="s">
        <v>47</v>
      </c>
      <c r="AA3877" t="s">
        <v>48</v>
      </c>
      <c r="AB3877" t="s">
        <v>49</v>
      </c>
      <c r="AC3877">
        <v>15</v>
      </c>
      <c r="AD3877">
        <v>7.7</v>
      </c>
      <c r="AE3877">
        <v>0.4</v>
      </c>
      <c r="AF3877">
        <v>15.4</v>
      </c>
      <c r="AG3877">
        <v>14.02</v>
      </c>
      <c r="AH3877" t="s">
        <v>34657</v>
      </c>
      <c r="AJ3877" t="s">
        <v>34656</v>
      </c>
      <c r="AK3877" t="s">
        <v>45</v>
      </c>
      <c r="AL3877" t="s">
        <v>34655</v>
      </c>
    </row>
    <row r="3878" spans="1:42">
      <c r="A3878" t="s">
        <v>42</v>
      </c>
      <c r="B3878">
        <v>231779397</v>
      </c>
      <c r="C3878">
        <v>113947663</v>
      </c>
      <c r="D3878" t="s">
        <v>629</v>
      </c>
      <c r="E3878" t="s">
        <v>34654</v>
      </c>
      <c r="F3878">
        <v>20171016</v>
      </c>
      <c r="G3878" s="6">
        <v>43022.557141203702</v>
      </c>
      <c r="H3878" s="6">
        <v>43022.557164351849</v>
      </c>
      <c r="L3878" t="s">
        <v>631</v>
      </c>
      <c r="M3878">
        <v>430956463</v>
      </c>
      <c r="N3878" t="s">
        <v>11120</v>
      </c>
      <c r="O3878">
        <v>1</v>
      </c>
      <c r="P3878" t="s">
        <v>20953</v>
      </c>
      <c r="Q3878" t="s">
        <v>152</v>
      </c>
      <c r="S3878" t="s">
        <v>34651</v>
      </c>
      <c r="U3878" t="s">
        <v>45</v>
      </c>
      <c r="V3878" t="s">
        <v>34650</v>
      </c>
      <c r="W3878" t="s">
        <v>34653</v>
      </c>
      <c r="X3878" t="s">
        <v>34652</v>
      </c>
      <c r="Y3878" t="s">
        <v>46</v>
      </c>
      <c r="Z3878" t="s">
        <v>47</v>
      </c>
      <c r="AA3878" t="s">
        <v>48</v>
      </c>
      <c r="AB3878" t="s">
        <v>49</v>
      </c>
      <c r="AC3878">
        <v>12.9</v>
      </c>
      <c r="AD3878">
        <v>13.1</v>
      </c>
      <c r="AE3878">
        <v>0.2</v>
      </c>
      <c r="AF3878">
        <v>13.1</v>
      </c>
      <c r="AG3878">
        <v>11.92</v>
      </c>
      <c r="AH3878" t="s">
        <v>34651</v>
      </c>
      <c r="AK3878" t="s">
        <v>45</v>
      </c>
      <c r="AL3878" t="s">
        <v>34650</v>
      </c>
    </row>
    <row r="3879" spans="1:42">
      <c r="A3879" t="s">
        <v>42</v>
      </c>
      <c r="B3879">
        <v>231803340</v>
      </c>
      <c r="C3879">
        <v>113958156</v>
      </c>
      <c r="D3879" t="s">
        <v>629</v>
      </c>
      <c r="E3879" t="s">
        <v>34665</v>
      </c>
      <c r="F3879">
        <v>20171016</v>
      </c>
      <c r="G3879" s="6">
        <v>43022.944675925923</v>
      </c>
      <c r="H3879" s="6">
        <v>43022.944699074076</v>
      </c>
      <c r="L3879" t="s">
        <v>631</v>
      </c>
      <c r="M3879">
        <v>487580810</v>
      </c>
      <c r="N3879" t="s">
        <v>23553</v>
      </c>
      <c r="O3879">
        <v>1</v>
      </c>
      <c r="P3879" t="s">
        <v>59</v>
      </c>
      <c r="Q3879" t="s">
        <v>152</v>
      </c>
      <c r="S3879" t="s">
        <v>15167</v>
      </c>
      <c r="U3879" t="s">
        <v>45</v>
      </c>
      <c r="V3879" t="s">
        <v>34662</v>
      </c>
      <c r="W3879" t="s">
        <v>34664</v>
      </c>
      <c r="X3879" t="s">
        <v>14859</v>
      </c>
      <c r="Y3879" t="s">
        <v>46</v>
      </c>
      <c r="Z3879" t="s">
        <v>47</v>
      </c>
      <c r="AA3879" t="s">
        <v>48</v>
      </c>
      <c r="AB3879" t="s">
        <v>49</v>
      </c>
      <c r="AC3879">
        <v>19.899999999999999</v>
      </c>
      <c r="AD3879">
        <v>20.100000000000001</v>
      </c>
      <c r="AE3879">
        <v>0.2</v>
      </c>
      <c r="AF3879">
        <v>20.100000000000001</v>
      </c>
      <c r="AG3879">
        <v>18.29</v>
      </c>
      <c r="AH3879" t="s">
        <v>2484</v>
      </c>
      <c r="AK3879" t="s">
        <v>34663</v>
      </c>
      <c r="AL3879" t="s">
        <v>34662</v>
      </c>
    </row>
    <row r="3880" spans="1:42">
      <c r="A3880" t="s">
        <v>42</v>
      </c>
      <c r="B3880">
        <v>231806159</v>
      </c>
      <c r="C3880">
        <v>113959182</v>
      </c>
      <c r="D3880" t="s">
        <v>629</v>
      </c>
      <c r="E3880" t="s">
        <v>34672</v>
      </c>
      <c r="F3880">
        <v>20171016</v>
      </c>
      <c r="G3880" s="6">
        <v>43022.97483796296</v>
      </c>
      <c r="H3880" s="6">
        <v>43022.974861111114</v>
      </c>
      <c r="L3880" t="s">
        <v>631</v>
      </c>
      <c r="M3880">
        <v>543391509</v>
      </c>
      <c r="N3880" t="s">
        <v>24878</v>
      </c>
      <c r="O3880">
        <v>1</v>
      </c>
      <c r="P3880" t="s">
        <v>64</v>
      </c>
      <c r="Q3880" t="s">
        <v>152</v>
      </c>
      <c r="S3880" t="s">
        <v>34671</v>
      </c>
      <c r="U3880" t="s">
        <v>34670</v>
      </c>
      <c r="V3880" t="s">
        <v>34666</v>
      </c>
      <c r="W3880" t="s">
        <v>34669</v>
      </c>
      <c r="X3880" t="s">
        <v>14453</v>
      </c>
      <c r="Y3880" t="s">
        <v>46</v>
      </c>
      <c r="Z3880" t="s">
        <v>47</v>
      </c>
      <c r="AA3880" t="s">
        <v>48</v>
      </c>
      <c r="AB3880" t="s">
        <v>49</v>
      </c>
      <c r="AC3880">
        <v>26.9</v>
      </c>
      <c r="AD3880">
        <v>27.1</v>
      </c>
      <c r="AE3880">
        <v>0.2</v>
      </c>
      <c r="AF3880">
        <v>27.1</v>
      </c>
      <c r="AG3880">
        <v>24.66</v>
      </c>
      <c r="AH3880" t="s">
        <v>34668</v>
      </c>
      <c r="AJ3880" t="s">
        <v>34667</v>
      </c>
      <c r="AK3880" t="s">
        <v>45</v>
      </c>
      <c r="AL3880" t="s">
        <v>34666</v>
      </c>
    </row>
    <row r="3881" spans="1:42">
      <c r="A3881" t="s">
        <v>42</v>
      </c>
      <c r="B3881">
        <v>231806158</v>
      </c>
      <c r="C3881">
        <v>113959182</v>
      </c>
      <c r="D3881" t="s">
        <v>629</v>
      </c>
      <c r="E3881" t="s">
        <v>34672</v>
      </c>
      <c r="F3881">
        <v>20171016</v>
      </c>
      <c r="G3881" s="6">
        <v>43022.97483796296</v>
      </c>
      <c r="H3881" s="6">
        <v>43022.974861111114</v>
      </c>
      <c r="L3881" t="s">
        <v>631</v>
      </c>
      <c r="M3881">
        <v>543391509</v>
      </c>
      <c r="N3881" t="s">
        <v>24878</v>
      </c>
      <c r="O3881">
        <v>1</v>
      </c>
      <c r="P3881" t="s">
        <v>119</v>
      </c>
      <c r="Q3881" t="s">
        <v>152</v>
      </c>
      <c r="S3881" t="s">
        <v>34671</v>
      </c>
      <c r="U3881" t="s">
        <v>34670</v>
      </c>
      <c r="V3881" t="s">
        <v>34666</v>
      </c>
      <c r="W3881" t="s">
        <v>34669</v>
      </c>
      <c r="X3881" t="s">
        <v>14453</v>
      </c>
      <c r="Y3881" t="s">
        <v>46</v>
      </c>
      <c r="Z3881" t="s">
        <v>47</v>
      </c>
      <c r="AA3881" t="s">
        <v>48</v>
      </c>
      <c r="AB3881" t="s">
        <v>49</v>
      </c>
      <c r="AC3881">
        <v>26.9</v>
      </c>
      <c r="AD3881">
        <v>27.1</v>
      </c>
      <c r="AE3881">
        <v>0.2</v>
      </c>
      <c r="AF3881">
        <v>27.1</v>
      </c>
      <c r="AG3881">
        <v>24.66</v>
      </c>
      <c r="AH3881" t="s">
        <v>34668</v>
      </c>
      <c r="AJ3881" t="s">
        <v>34667</v>
      </c>
      <c r="AK3881" t="s">
        <v>45</v>
      </c>
      <c r="AL3881" t="s">
        <v>34666</v>
      </c>
    </row>
    <row r="3882" spans="1:42">
      <c r="A3882" s="32">
        <v>43023</v>
      </c>
      <c r="B3882" s="33"/>
      <c r="C3882" s="34"/>
      <c r="D3882" s="34"/>
      <c r="E3882" s="35"/>
      <c r="F3882" s="35"/>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s="34"/>
      <c r="AG3882" s="34"/>
      <c r="AH3882" s="34"/>
      <c r="AI3882" s="34"/>
      <c r="AJ3882" s="34"/>
      <c r="AK3882" s="34"/>
      <c r="AL3882" s="47"/>
      <c r="AM3882" s="47"/>
      <c r="AN3882" s="47"/>
      <c r="AO3882" s="47"/>
      <c r="AP3882" s="47"/>
    </row>
    <row r="3883" spans="1:42">
      <c r="A3883" t="s">
        <v>42</v>
      </c>
      <c r="B3883">
        <v>231821152</v>
      </c>
      <c r="C3883">
        <v>113963626</v>
      </c>
      <c r="D3883" t="s">
        <v>629</v>
      </c>
      <c r="E3883" t="s">
        <v>34677</v>
      </c>
      <c r="F3883">
        <v>20171016</v>
      </c>
      <c r="G3883" s="6">
        <v>43023.389687499999</v>
      </c>
      <c r="H3883" s="6">
        <v>43023.389699074076</v>
      </c>
      <c r="L3883" t="s">
        <v>631</v>
      </c>
      <c r="M3883">
        <v>436716506</v>
      </c>
      <c r="N3883" t="s">
        <v>23833</v>
      </c>
      <c r="O3883">
        <v>1</v>
      </c>
      <c r="P3883" t="s">
        <v>22795</v>
      </c>
      <c r="Q3883" t="s">
        <v>152</v>
      </c>
      <c r="S3883" t="s">
        <v>34674</v>
      </c>
      <c r="U3883" t="s">
        <v>45</v>
      </c>
      <c r="V3883" t="s">
        <v>34673</v>
      </c>
      <c r="W3883" t="s">
        <v>34676</v>
      </c>
      <c r="X3883" t="s">
        <v>34675</v>
      </c>
      <c r="Y3883" t="s">
        <v>46</v>
      </c>
      <c r="Z3883" t="s">
        <v>47</v>
      </c>
      <c r="AA3883" t="s">
        <v>48</v>
      </c>
      <c r="AB3883" t="s">
        <v>49</v>
      </c>
      <c r="AC3883">
        <v>9.1999999999999993</v>
      </c>
      <c r="AD3883">
        <v>9.9</v>
      </c>
      <c r="AE3883">
        <v>0.7</v>
      </c>
      <c r="AF3883">
        <v>9.9</v>
      </c>
      <c r="AG3883">
        <v>9.01</v>
      </c>
      <c r="AH3883" t="s">
        <v>34674</v>
      </c>
      <c r="AK3883" t="s">
        <v>45</v>
      </c>
      <c r="AL3883" t="s">
        <v>34673</v>
      </c>
    </row>
    <row r="3884" spans="1:42">
      <c r="A3884" t="s">
        <v>42</v>
      </c>
      <c r="B3884">
        <v>231825772</v>
      </c>
      <c r="C3884">
        <v>113965492</v>
      </c>
      <c r="D3884" t="s">
        <v>629</v>
      </c>
      <c r="E3884" t="s">
        <v>34683</v>
      </c>
      <c r="F3884">
        <v>20171016</v>
      </c>
      <c r="G3884" s="6">
        <v>43023.470405092594</v>
      </c>
      <c r="H3884" s="6">
        <v>43023.470416666663</v>
      </c>
      <c r="L3884" t="s">
        <v>631</v>
      </c>
      <c r="M3884">
        <v>543391509</v>
      </c>
      <c r="N3884" t="s">
        <v>24878</v>
      </c>
      <c r="O3884">
        <v>1</v>
      </c>
      <c r="P3884" t="s">
        <v>119</v>
      </c>
      <c r="Q3884" t="s">
        <v>152</v>
      </c>
      <c r="S3884" t="s">
        <v>34682</v>
      </c>
      <c r="U3884" t="s">
        <v>34678</v>
      </c>
      <c r="V3884" t="s">
        <v>34678</v>
      </c>
      <c r="W3884" t="s">
        <v>34681</v>
      </c>
      <c r="X3884" t="s">
        <v>34680</v>
      </c>
      <c r="Y3884" t="s">
        <v>46</v>
      </c>
      <c r="Z3884" t="s">
        <v>47</v>
      </c>
      <c r="AA3884" t="s">
        <v>48</v>
      </c>
      <c r="AB3884" t="s">
        <v>49</v>
      </c>
      <c r="AC3884">
        <v>26.9</v>
      </c>
      <c r="AD3884">
        <v>27.1</v>
      </c>
      <c r="AE3884">
        <v>0.2</v>
      </c>
      <c r="AF3884">
        <v>27.1</v>
      </c>
      <c r="AG3884">
        <v>24.66</v>
      </c>
      <c r="AH3884" t="s">
        <v>34679</v>
      </c>
      <c r="AK3884" t="s">
        <v>34678</v>
      </c>
      <c r="AL3884" t="s">
        <v>34678</v>
      </c>
    </row>
    <row r="3885" spans="1:42">
      <c r="A3885" t="s">
        <v>42</v>
      </c>
      <c r="B3885">
        <v>231830619</v>
      </c>
      <c r="C3885">
        <v>113967727</v>
      </c>
      <c r="D3885" t="s">
        <v>629</v>
      </c>
      <c r="E3885" t="s">
        <v>34687</v>
      </c>
      <c r="F3885">
        <v>20171016</v>
      </c>
      <c r="G3885" s="6">
        <v>43023.549537037034</v>
      </c>
      <c r="H3885" s="6">
        <v>43023.549583333333</v>
      </c>
      <c r="L3885" t="s">
        <v>631</v>
      </c>
      <c r="M3885">
        <v>480804309</v>
      </c>
      <c r="N3885" t="s">
        <v>24050</v>
      </c>
      <c r="O3885">
        <v>1</v>
      </c>
      <c r="P3885" t="s">
        <v>200</v>
      </c>
      <c r="Q3885" t="s">
        <v>152</v>
      </c>
      <c r="S3885" t="s">
        <v>6588</v>
      </c>
      <c r="U3885" t="s">
        <v>45</v>
      </c>
      <c r="V3885" t="s">
        <v>34684</v>
      </c>
      <c r="W3885" t="s">
        <v>34686</v>
      </c>
      <c r="X3885" t="s">
        <v>34685</v>
      </c>
      <c r="Y3885" t="s">
        <v>46</v>
      </c>
      <c r="Z3885" t="s">
        <v>47</v>
      </c>
      <c r="AA3885" t="s">
        <v>48</v>
      </c>
      <c r="AB3885" t="s">
        <v>49</v>
      </c>
      <c r="AC3885">
        <v>18.89</v>
      </c>
      <c r="AD3885">
        <v>12.1</v>
      </c>
      <c r="AE3885">
        <v>0.2</v>
      </c>
      <c r="AF3885">
        <v>19.09</v>
      </c>
      <c r="AG3885">
        <v>11.01</v>
      </c>
      <c r="AH3885" t="s">
        <v>6588</v>
      </c>
      <c r="AK3885" t="s">
        <v>45</v>
      </c>
      <c r="AL3885" t="s">
        <v>34684</v>
      </c>
    </row>
    <row r="3886" spans="1:42">
      <c r="A3886" t="s">
        <v>42</v>
      </c>
      <c r="B3886">
        <v>231836975</v>
      </c>
      <c r="C3886">
        <v>113970465</v>
      </c>
      <c r="D3886" t="s">
        <v>629</v>
      </c>
      <c r="E3886" t="s">
        <v>34694</v>
      </c>
      <c r="F3886">
        <v>20171016</v>
      </c>
      <c r="G3886" s="6">
        <v>43023.643761574072</v>
      </c>
      <c r="H3886" s="6">
        <v>43023.643773148149</v>
      </c>
      <c r="L3886" t="s">
        <v>631</v>
      </c>
      <c r="M3886">
        <v>517867550</v>
      </c>
      <c r="N3886" t="s">
        <v>13409</v>
      </c>
      <c r="O3886">
        <v>3</v>
      </c>
      <c r="P3886" t="s">
        <v>13410</v>
      </c>
      <c r="Q3886" t="s">
        <v>152</v>
      </c>
      <c r="S3886" t="s">
        <v>34693</v>
      </c>
      <c r="U3886" t="s">
        <v>34689</v>
      </c>
      <c r="V3886" t="s">
        <v>34688</v>
      </c>
      <c r="W3886" t="s">
        <v>34692</v>
      </c>
      <c r="X3886" t="s">
        <v>34691</v>
      </c>
      <c r="Y3886" t="s">
        <v>46</v>
      </c>
      <c r="Z3886" t="s">
        <v>47</v>
      </c>
      <c r="AA3886" t="s">
        <v>48</v>
      </c>
      <c r="AB3886" t="s">
        <v>49</v>
      </c>
      <c r="AC3886">
        <v>7.05</v>
      </c>
      <c r="AD3886">
        <v>2.5499999999999998</v>
      </c>
      <c r="AE3886">
        <v>0.6</v>
      </c>
      <c r="AF3886">
        <v>7.65</v>
      </c>
      <c r="AG3886">
        <v>6.96</v>
      </c>
      <c r="AH3886" t="s">
        <v>34690</v>
      </c>
      <c r="AK3886" t="s">
        <v>34689</v>
      </c>
      <c r="AL3886" t="s">
        <v>34688</v>
      </c>
    </row>
    <row r="3887" spans="1:42">
      <c r="A3887" t="s">
        <v>42</v>
      </c>
      <c r="B3887">
        <v>231853696</v>
      </c>
      <c r="C3887">
        <v>113977893</v>
      </c>
      <c r="D3887" t="s">
        <v>629</v>
      </c>
      <c r="E3887" t="s">
        <v>34714</v>
      </c>
      <c r="F3887">
        <v>20171016</v>
      </c>
      <c r="G3887" s="6">
        <v>43023.875023148146</v>
      </c>
      <c r="H3887" s="6">
        <v>43023.8750462963</v>
      </c>
      <c r="L3887" t="s">
        <v>631</v>
      </c>
      <c r="M3887">
        <v>504508988</v>
      </c>
      <c r="N3887" t="s">
        <v>32702</v>
      </c>
      <c r="O3887">
        <v>1</v>
      </c>
      <c r="P3887" t="s">
        <v>34713</v>
      </c>
      <c r="Q3887" t="s">
        <v>152</v>
      </c>
      <c r="S3887" t="s">
        <v>34712</v>
      </c>
      <c r="U3887" t="s">
        <v>45</v>
      </c>
      <c r="V3887" t="s">
        <v>34709</v>
      </c>
      <c r="W3887" t="s">
        <v>34711</v>
      </c>
      <c r="X3887" t="s">
        <v>15894</v>
      </c>
      <c r="Y3887" t="s">
        <v>46</v>
      </c>
      <c r="Z3887" t="s">
        <v>47</v>
      </c>
      <c r="AA3887" t="s">
        <v>48</v>
      </c>
      <c r="AB3887" t="s">
        <v>49</v>
      </c>
      <c r="AC3887">
        <v>31.9</v>
      </c>
      <c r="AD3887">
        <v>32.1</v>
      </c>
      <c r="AE3887">
        <v>0.2</v>
      </c>
      <c r="AF3887">
        <v>32.1</v>
      </c>
      <c r="AG3887">
        <v>29.21</v>
      </c>
      <c r="AH3887" t="s">
        <v>34710</v>
      </c>
      <c r="AK3887" t="s">
        <v>45</v>
      </c>
      <c r="AL3887" t="s">
        <v>34709</v>
      </c>
    </row>
    <row r="3888" spans="1:42">
      <c r="A3888" t="s">
        <v>42</v>
      </c>
      <c r="B3888">
        <v>231857888</v>
      </c>
      <c r="C3888">
        <v>113979797</v>
      </c>
      <c r="D3888" t="s">
        <v>629</v>
      </c>
      <c r="E3888" t="s">
        <v>34708</v>
      </c>
      <c r="F3888">
        <v>20171016</v>
      </c>
      <c r="G3888" s="6">
        <v>43023.916168981479</v>
      </c>
      <c r="H3888" s="6">
        <v>43023.916180555556</v>
      </c>
      <c r="L3888" t="s">
        <v>631</v>
      </c>
      <c r="M3888">
        <v>509033184</v>
      </c>
      <c r="N3888" t="s">
        <v>11895</v>
      </c>
      <c r="O3888">
        <v>1</v>
      </c>
      <c r="P3888" t="s">
        <v>18390</v>
      </c>
      <c r="Q3888" t="s">
        <v>152</v>
      </c>
      <c r="S3888" t="s">
        <v>5712</v>
      </c>
      <c r="U3888" t="s">
        <v>34707</v>
      </c>
      <c r="V3888" t="s">
        <v>34705</v>
      </c>
      <c r="W3888" t="s">
        <v>34706</v>
      </c>
      <c r="X3888" t="s">
        <v>14334</v>
      </c>
      <c r="Y3888" t="s">
        <v>46</v>
      </c>
      <c r="Z3888" t="s">
        <v>47</v>
      </c>
      <c r="AA3888" t="s">
        <v>48</v>
      </c>
      <c r="AB3888" t="s">
        <v>49</v>
      </c>
      <c r="AC3888">
        <v>10.9</v>
      </c>
      <c r="AD3888">
        <v>11.1</v>
      </c>
      <c r="AE3888">
        <v>0.2</v>
      </c>
      <c r="AF3888">
        <v>11.1</v>
      </c>
      <c r="AG3888">
        <v>10.1</v>
      </c>
      <c r="AH3888" t="s">
        <v>5712</v>
      </c>
      <c r="AK3888" t="s">
        <v>34705</v>
      </c>
      <c r="AL3888" t="s">
        <v>34705</v>
      </c>
    </row>
    <row r="3889" spans="1:42">
      <c r="A3889" t="s">
        <v>42</v>
      </c>
      <c r="B3889">
        <v>231858873</v>
      </c>
      <c r="C3889">
        <v>113980240</v>
      </c>
      <c r="D3889" t="s">
        <v>629</v>
      </c>
      <c r="E3889" t="s">
        <v>34704</v>
      </c>
      <c r="F3889">
        <v>20171016</v>
      </c>
      <c r="G3889" s="6">
        <v>43023.924490740741</v>
      </c>
      <c r="H3889" s="6">
        <v>43023.924502314818</v>
      </c>
      <c r="L3889" t="s">
        <v>631</v>
      </c>
      <c r="M3889">
        <v>440465412</v>
      </c>
      <c r="N3889" t="s">
        <v>34703</v>
      </c>
      <c r="O3889">
        <v>1</v>
      </c>
      <c r="P3889" t="s">
        <v>81</v>
      </c>
      <c r="Q3889" t="s">
        <v>152</v>
      </c>
      <c r="S3889" t="s">
        <v>4863</v>
      </c>
      <c r="U3889" t="s">
        <v>45</v>
      </c>
      <c r="V3889" t="s">
        <v>34699</v>
      </c>
      <c r="W3889" t="s">
        <v>34702</v>
      </c>
      <c r="X3889" t="s">
        <v>34701</v>
      </c>
      <c r="Y3889" t="s">
        <v>46</v>
      </c>
      <c r="Z3889" t="s">
        <v>47</v>
      </c>
      <c r="AA3889" t="s">
        <v>48</v>
      </c>
      <c r="AB3889" t="s">
        <v>49</v>
      </c>
      <c r="AC3889">
        <v>19.899999999999999</v>
      </c>
      <c r="AD3889">
        <v>20.100000000000001</v>
      </c>
      <c r="AE3889">
        <v>0.2</v>
      </c>
      <c r="AF3889">
        <v>20.100000000000001</v>
      </c>
      <c r="AG3889">
        <v>18.29</v>
      </c>
      <c r="AH3889" t="s">
        <v>34700</v>
      </c>
      <c r="AK3889" t="s">
        <v>45</v>
      </c>
      <c r="AL3889" t="s">
        <v>34699</v>
      </c>
    </row>
    <row r="3890" spans="1:42">
      <c r="A3890" t="s">
        <v>42</v>
      </c>
      <c r="B3890">
        <v>231862087</v>
      </c>
      <c r="C3890">
        <v>113981723</v>
      </c>
      <c r="D3890" t="s">
        <v>693</v>
      </c>
      <c r="E3890" t="s">
        <v>34698</v>
      </c>
      <c r="F3890">
        <v>20171016</v>
      </c>
      <c r="G3890" s="6">
        <v>43023.951643518521</v>
      </c>
      <c r="H3890" s="6">
        <v>43023.951689814814</v>
      </c>
      <c r="L3890" t="s">
        <v>631</v>
      </c>
      <c r="M3890">
        <v>499118546</v>
      </c>
      <c r="N3890" t="s">
        <v>23184</v>
      </c>
      <c r="O3890">
        <v>1</v>
      </c>
      <c r="P3890" t="s">
        <v>3686</v>
      </c>
      <c r="Q3890" t="s">
        <v>152</v>
      </c>
      <c r="S3890" t="s">
        <v>34697</v>
      </c>
      <c r="U3890" t="s">
        <v>34695</v>
      </c>
      <c r="V3890" t="s">
        <v>34695</v>
      </c>
      <c r="W3890" t="s">
        <v>4163</v>
      </c>
      <c r="X3890" t="s">
        <v>4164</v>
      </c>
      <c r="Y3890" t="s">
        <v>46</v>
      </c>
      <c r="Z3890" t="s">
        <v>47</v>
      </c>
      <c r="AA3890" t="s">
        <v>48</v>
      </c>
      <c r="AB3890" t="s">
        <v>49</v>
      </c>
      <c r="AC3890">
        <v>18.899999999999999</v>
      </c>
      <c r="AD3890">
        <v>19.100000000000001</v>
      </c>
      <c r="AE3890">
        <v>0.2</v>
      </c>
      <c r="AF3890">
        <v>19.100000000000001</v>
      </c>
      <c r="AG3890">
        <v>17.38</v>
      </c>
      <c r="AH3890" t="s">
        <v>34696</v>
      </c>
      <c r="AK3890" t="s">
        <v>34695</v>
      </c>
      <c r="AL3890" t="s">
        <v>34695</v>
      </c>
    </row>
    <row r="3891" spans="1:42">
      <c r="A3891" t="s">
        <v>42</v>
      </c>
      <c r="B3891">
        <v>231864885</v>
      </c>
      <c r="C3891">
        <v>113982969</v>
      </c>
      <c r="D3891" t="s">
        <v>629</v>
      </c>
      <c r="E3891" t="s">
        <v>34719</v>
      </c>
      <c r="F3891">
        <v>20171016</v>
      </c>
      <c r="G3891" s="6">
        <v>43023.975798611114</v>
      </c>
      <c r="H3891" s="6">
        <v>43023.975810185184</v>
      </c>
      <c r="L3891" t="s">
        <v>631</v>
      </c>
      <c r="M3891">
        <v>435026212</v>
      </c>
      <c r="N3891" t="s">
        <v>23178</v>
      </c>
      <c r="O3891">
        <v>1</v>
      </c>
      <c r="P3891" t="s">
        <v>771</v>
      </c>
      <c r="Q3891" t="s">
        <v>152</v>
      </c>
      <c r="S3891" t="s">
        <v>34716</v>
      </c>
      <c r="U3891" t="s">
        <v>34715</v>
      </c>
      <c r="V3891" t="s">
        <v>34715</v>
      </c>
      <c r="W3891" t="s">
        <v>34718</v>
      </c>
      <c r="X3891" t="s">
        <v>34717</v>
      </c>
      <c r="Y3891" t="s">
        <v>46</v>
      </c>
      <c r="Z3891" t="s">
        <v>47</v>
      </c>
      <c r="AA3891" t="s">
        <v>48</v>
      </c>
      <c r="AB3891" t="s">
        <v>49</v>
      </c>
      <c r="AC3891">
        <v>18.600000000000001</v>
      </c>
      <c r="AD3891">
        <v>18.8</v>
      </c>
      <c r="AE3891">
        <v>0.2</v>
      </c>
      <c r="AF3891">
        <v>18.8</v>
      </c>
      <c r="AG3891">
        <v>17.11</v>
      </c>
      <c r="AH3891" t="s">
        <v>34716</v>
      </c>
      <c r="AJ3891">
        <v>118869</v>
      </c>
      <c r="AK3891" t="s">
        <v>34715</v>
      </c>
      <c r="AL3891" t="s">
        <v>34715</v>
      </c>
    </row>
    <row r="3892" spans="1:42">
      <c r="A3892" s="32">
        <v>43024</v>
      </c>
      <c r="B3892" s="33"/>
      <c r="C3892" s="34"/>
      <c r="D3892" s="34"/>
      <c r="E3892" s="35"/>
      <c r="F3892" s="35"/>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s="34"/>
      <c r="AG3892" s="34"/>
      <c r="AH3892" s="34"/>
      <c r="AI3892" s="34"/>
      <c r="AJ3892" s="34"/>
      <c r="AK3892" s="34"/>
      <c r="AL3892" s="47"/>
      <c r="AM3892" s="47"/>
      <c r="AN3892" s="47"/>
      <c r="AO3892" s="47"/>
      <c r="AP3892" s="47"/>
    </row>
    <row r="3893" spans="1:42">
      <c r="A3893" t="s">
        <v>42</v>
      </c>
      <c r="B3893">
        <v>231870829</v>
      </c>
      <c r="C3893">
        <v>113984756</v>
      </c>
      <c r="D3893" t="s">
        <v>629</v>
      </c>
      <c r="E3893" t="s">
        <v>34723</v>
      </c>
      <c r="F3893">
        <v>20171016</v>
      </c>
      <c r="G3893" s="6">
        <v>43024.017962962964</v>
      </c>
      <c r="H3893" s="6">
        <v>43024.018101851849</v>
      </c>
      <c r="L3893" t="s">
        <v>44</v>
      </c>
      <c r="M3893">
        <v>502419896</v>
      </c>
      <c r="N3893" t="s">
        <v>28983</v>
      </c>
      <c r="O3893">
        <v>1</v>
      </c>
      <c r="P3893" t="s">
        <v>28988</v>
      </c>
      <c r="Q3893" t="s">
        <v>152</v>
      </c>
      <c r="S3893" t="s">
        <v>34721</v>
      </c>
      <c r="U3893" t="s">
        <v>45</v>
      </c>
      <c r="V3893" t="s">
        <v>34720</v>
      </c>
      <c r="W3893" t="s">
        <v>34722</v>
      </c>
      <c r="X3893" t="s">
        <v>23967</v>
      </c>
      <c r="Y3893" t="s">
        <v>46</v>
      </c>
      <c r="Z3893" t="s">
        <v>47</v>
      </c>
      <c r="AA3893" t="s">
        <v>48</v>
      </c>
      <c r="AB3893" t="s">
        <v>49</v>
      </c>
      <c r="AC3893">
        <v>6.9</v>
      </c>
      <c r="AD3893">
        <v>7.1</v>
      </c>
      <c r="AE3893">
        <v>0.2</v>
      </c>
      <c r="AF3893">
        <v>7.1</v>
      </c>
      <c r="AG3893">
        <v>6.46</v>
      </c>
      <c r="AH3893" t="s">
        <v>34721</v>
      </c>
      <c r="AK3893" t="s">
        <v>45</v>
      </c>
      <c r="AL3893" t="s">
        <v>34720</v>
      </c>
    </row>
    <row r="3894" spans="1:42">
      <c r="A3894" t="s">
        <v>42</v>
      </c>
      <c r="B3894">
        <v>231870828</v>
      </c>
      <c r="C3894">
        <v>113984756</v>
      </c>
      <c r="D3894" t="s">
        <v>629</v>
      </c>
      <c r="E3894" t="s">
        <v>34723</v>
      </c>
      <c r="F3894">
        <v>20171016</v>
      </c>
      <c r="G3894" s="6">
        <v>43024.017962962964</v>
      </c>
      <c r="H3894" s="6">
        <v>43024.018101851849</v>
      </c>
      <c r="L3894" t="s">
        <v>44</v>
      </c>
      <c r="M3894">
        <v>543395878</v>
      </c>
      <c r="N3894" t="s">
        <v>10622</v>
      </c>
      <c r="O3894">
        <v>1</v>
      </c>
      <c r="P3894" t="s">
        <v>399</v>
      </c>
      <c r="Q3894" t="s">
        <v>152</v>
      </c>
      <c r="S3894" t="s">
        <v>34721</v>
      </c>
      <c r="U3894" t="s">
        <v>45</v>
      </c>
      <c r="V3894" t="s">
        <v>34720</v>
      </c>
      <c r="W3894" t="s">
        <v>34722</v>
      </c>
      <c r="X3894" t="s">
        <v>23967</v>
      </c>
      <c r="Y3894" t="s">
        <v>46</v>
      </c>
      <c r="Z3894" t="s">
        <v>47</v>
      </c>
      <c r="AA3894" t="s">
        <v>48</v>
      </c>
      <c r="AB3894" t="s">
        <v>49</v>
      </c>
      <c r="AC3894">
        <v>17.899999999999999</v>
      </c>
      <c r="AD3894">
        <v>18.100000000000001</v>
      </c>
      <c r="AE3894">
        <v>0.2</v>
      </c>
      <c r="AF3894">
        <v>18.100000000000001</v>
      </c>
      <c r="AG3894">
        <v>16.47</v>
      </c>
      <c r="AH3894" t="s">
        <v>34721</v>
      </c>
      <c r="AK3894" t="s">
        <v>45</v>
      </c>
      <c r="AL3894" t="s">
        <v>34720</v>
      </c>
    </row>
    <row r="3895" spans="1:42">
      <c r="A3895" t="s">
        <v>42</v>
      </c>
      <c r="B3895">
        <v>231886103</v>
      </c>
      <c r="C3895">
        <v>113986934</v>
      </c>
      <c r="D3895" t="s">
        <v>629</v>
      </c>
      <c r="E3895" t="s">
        <v>34724</v>
      </c>
      <c r="F3895">
        <v>20171016</v>
      </c>
      <c r="G3895" s="6">
        <v>43024.341064814813</v>
      </c>
      <c r="H3895" s="6">
        <v>43024.341122685182</v>
      </c>
      <c r="L3895" t="s">
        <v>631</v>
      </c>
      <c r="M3895">
        <v>514608242</v>
      </c>
      <c r="N3895" t="s">
        <v>20529</v>
      </c>
      <c r="O3895">
        <v>2</v>
      </c>
      <c r="P3895" t="s">
        <v>21741</v>
      </c>
      <c r="Q3895" t="s">
        <v>152</v>
      </c>
      <c r="S3895" t="s">
        <v>34043</v>
      </c>
      <c r="U3895" t="s">
        <v>45</v>
      </c>
      <c r="V3895" t="s">
        <v>34044</v>
      </c>
      <c r="W3895" t="s">
        <v>34045</v>
      </c>
      <c r="X3895" t="s">
        <v>16950</v>
      </c>
      <c r="Y3895" t="s">
        <v>46</v>
      </c>
      <c r="Z3895" t="s">
        <v>47</v>
      </c>
      <c r="AA3895" t="s">
        <v>48</v>
      </c>
      <c r="AB3895" t="s">
        <v>49</v>
      </c>
      <c r="AC3895">
        <v>37.799999999999997</v>
      </c>
      <c r="AD3895">
        <v>19.100000000000001</v>
      </c>
      <c r="AE3895">
        <v>0.4</v>
      </c>
      <c r="AF3895">
        <v>38.200000000000003</v>
      </c>
      <c r="AG3895">
        <v>34.76</v>
      </c>
      <c r="AH3895" t="s">
        <v>34043</v>
      </c>
      <c r="AK3895" t="s">
        <v>45</v>
      </c>
      <c r="AL3895" t="s">
        <v>34044</v>
      </c>
    </row>
    <row r="3896" spans="1:42">
      <c r="A3896" t="s">
        <v>42</v>
      </c>
      <c r="B3896">
        <v>231886104</v>
      </c>
      <c r="C3896">
        <v>113986934</v>
      </c>
      <c r="D3896" t="s">
        <v>629</v>
      </c>
      <c r="E3896" t="s">
        <v>34724</v>
      </c>
      <c r="F3896">
        <v>20171016</v>
      </c>
      <c r="G3896" s="6">
        <v>43024.341064814813</v>
      </c>
      <c r="H3896" s="6">
        <v>43024.341122685182</v>
      </c>
      <c r="L3896" t="s">
        <v>631</v>
      </c>
      <c r="M3896">
        <v>514608242</v>
      </c>
      <c r="N3896" t="s">
        <v>20529</v>
      </c>
      <c r="O3896">
        <v>2</v>
      </c>
      <c r="P3896" t="s">
        <v>20530</v>
      </c>
      <c r="Q3896" t="s">
        <v>152</v>
      </c>
      <c r="S3896" t="s">
        <v>34043</v>
      </c>
      <c r="U3896" t="s">
        <v>45</v>
      </c>
      <c r="V3896" t="s">
        <v>34044</v>
      </c>
      <c r="W3896" t="s">
        <v>34045</v>
      </c>
      <c r="X3896" t="s">
        <v>16950</v>
      </c>
      <c r="Y3896" t="s">
        <v>46</v>
      </c>
      <c r="Z3896" t="s">
        <v>47</v>
      </c>
      <c r="AA3896" t="s">
        <v>48</v>
      </c>
      <c r="AB3896" t="s">
        <v>49</v>
      </c>
      <c r="AC3896">
        <v>37.799999999999997</v>
      </c>
      <c r="AD3896">
        <v>19.100000000000001</v>
      </c>
      <c r="AE3896">
        <v>0.4</v>
      </c>
      <c r="AF3896">
        <v>38.200000000000003</v>
      </c>
      <c r="AG3896">
        <v>34.76</v>
      </c>
      <c r="AH3896" t="s">
        <v>34043</v>
      </c>
      <c r="AK3896" t="s">
        <v>45</v>
      </c>
      <c r="AL3896" t="s">
        <v>34044</v>
      </c>
    </row>
    <row r="3897" spans="1:42">
      <c r="A3897" t="s">
        <v>42</v>
      </c>
      <c r="B3897">
        <v>231889753</v>
      </c>
      <c r="C3897">
        <v>113988650</v>
      </c>
      <c r="D3897" t="s">
        <v>629</v>
      </c>
      <c r="E3897" t="s">
        <v>34745</v>
      </c>
      <c r="F3897">
        <v>20171016</v>
      </c>
      <c r="G3897" s="6">
        <v>43024.422349537039</v>
      </c>
      <c r="H3897" s="6">
        <v>43024.422372685185</v>
      </c>
      <c r="L3897" t="s">
        <v>631</v>
      </c>
      <c r="M3897">
        <v>487808435</v>
      </c>
      <c r="N3897" t="s">
        <v>23607</v>
      </c>
      <c r="O3897">
        <v>1</v>
      </c>
      <c r="P3897" t="s">
        <v>357</v>
      </c>
      <c r="Q3897" t="s">
        <v>152</v>
      </c>
      <c r="S3897" t="s">
        <v>34744</v>
      </c>
      <c r="U3897" t="s">
        <v>34743</v>
      </c>
      <c r="V3897" t="s">
        <v>34738</v>
      </c>
      <c r="W3897" t="s">
        <v>34742</v>
      </c>
      <c r="X3897" t="s">
        <v>34741</v>
      </c>
      <c r="Y3897" t="s">
        <v>46</v>
      </c>
      <c r="Z3897" t="s">
        <v>47</v>
      </c>
      <c r="AA3897" t="s">
        <v>48</v>
      </c>
      <c r="AB3897" t="s">
        <v>49</v>
      </c>
      <c r="AC3897">
        <v>14.89</v>
      </c>
      <c r="AD3897">
        <v>12.1</v>
      </c>
      <c r="AE3897">
        <v>0.2</v>
      </c>
      <c r="AF3897">
        <v>15.09</v>
      </c>
      <c r="AG3897">
        <v>11.01</v>
      </c>
      <c r="AH3897" t="s">
        <v>34740</v>
      </c>
      <c r="AJ3897" t="s">
        <v>34739</v>
      </c>
      <c r="AK3897" t="s">
        <v>45</v>
      </c>
      <c r="AL3897" t="s">
        <v>34738</v>
      </c>
    </row>
    <row r="3898" spans="1:42">
      <c r="A3898" t="s">
        <v>42</v>
      </c>
      <c r="B3898">
        <v>231891672</v>
      </c>
      <c r="C3898">
        <v>113989613</v>
      </c>
      <c r="D3898" t="s">
        <v>629</v>
      </c>
      <c r="E3898" t="s">
        <v>34737</v>
      </c>
      <c r="F3898">
        <v>20171016</v>
      </c>
      <c r="G3898" s="6">
        <v>43024.45821759259</v>
      </c>
      <c r="H3898" s="6">
        <v>43024.458240740743</v>
      </c>
      <c r="L3898" t="s">
        <v>631</v>
      </c>
      <c r="M3898">
        <v>510444807</v>
      </c>
      <c r="N3898" t="s">
        <v>33495</v>
      </c>
      <c r="O3898">
        <v>1</v>
      </c>
      <c r="P3898" t="s">
        <v>34736</v>
      </c>
      <c r="Q3898" t="s">
        <v>152</v>
      </c>
      <c r="S3898" t="s">
        <v>34735</v>
      </c>
      <c r="U3898" t="s">
        <v>45</v>
      </c>
      <c r="V3898" t="s">
        <v>34732</v>
      </c>
      <c r="W3898" t="s">
        <v>34734</v>
      </c>
      <c r="X3898" t="s">
        <v>34733</v>
      </c>
      <c r="Y3898" t="s">
        <v>46</v>
      </c>
      <c r="Z3898" t="s">
        <v>47</v>
      </c>
      <c r="AA3898" t="s">
        <v>48</v>
      </c>
      <c r="AB3898" t="s">
        <v>49</v>
      </c>
      <c r="AC3898">
        <v>35.89</v>
      </c>
      <c r="AD3898">
        <v>19.100000000000001</v>
      </c>
      <c r="AE3898">
        <v>0.2</v>
      </c>
      <c r="AF3898">
        <v>36.090000000000003</v>
      </c>
      <c r="AG3898">
        <v>17.38</v>
      </c>
      <c r="AH3898" t="s">
        <v>6469</v>
      </c>
      <c r="AK3898" t="s">
        <v>45</v>
      </c>
      <c r="AL3898" t="s">
        <v>34732</v>
      </c>
    </row>
    <row r="3899" spans="1:42">
      <c r="A3899" t="s">
        <v>42</v>
      </c>
      <c r="B3899">
        <v>231891748</v>
      </c>
      <c r="C3899">
        <v>113989651</v>
      </c>
      <c r="D3899" t="s">
        <v>629</v>
      </c>
      <c r="E3899" t="s">
        <v>34731</v>
      </c>
      <c r="F3899">
        <v>20171016</v>
      </c>
      <c r="G3899" s="6">
        <v>43024.459861111114</v>
      </c>
      <c r="H3899" s="6">
        <v>43024.45988425926</v>
      </c>
      <c r="L3899" t="s">
        <v>631</v>
      </c>
      <c r="M3899">
        <v>490648942</v>
      </c>
      <c r="N3899" t="s">
        <v>14392</v>
      </c>
      <c r="O3899">
        <v>1</v>
      </c>
      <c r="P3899" t="s">
        <v>25176</v>
      </c>
      <c r="Q3899" t="s">
        <v>152</v>
      </c>
      <c r="S3899" t="s">
        <v>34730</v>
      </c>
      <c r="U3899" t="s">
        <v>34726</v>
      </c>
      <c r="V3899" t="s">
        <v>34725</v>
      </c>
      <c r="W3899" t="s">
        <v>34729</v>
      </c>
      <c r="X3899" t="s">
        <v>34728</v>
      </c>
      <c r="Y3899" t="s">
        <v>46</v>
      </c>
      <c r="Z3899" t="s">
        <v>47</v>
      </c>
      <c r="AA3899" t="s">
        <v>48</v>
      </c>
      <c r="AB3899" t="s">
        <v>49</v>
      </c>
      <c r="AC3899">
        <v>26.89</v>
      </c>
      <c r="AD3899">
        <v>18.100000000000001</v>
      </c>
      <c r="AE3899">
        <v>0.2</v>
      </c>
      <c r="AF3899">
        <v>27.09</v>
      </c>
      <c r="AG3899">
        <v>16.47</v>
      </c>
      <c r="AH3899" t="s">
        <v>34727</v>
      </c>
      <c r="AK3899" t="s">
        <v>34726</v>
      </c>
      <c r="AL3899" t="s">
        <v>34725</v>
      </c>
    </row>
    <row r="3900" spans="1:42">
      <c r="A3900" t="s">
        <v>42</v>
      </c>
      <c r="B3900">
        <v>231903774</v>
      </c>
      <c r="C3900">
        <v>113995338</v>
      </c>
      <c r="D3900" t="s">
        <v>629</v>
      </c>
      <c r="E3900" t="s">
        <v>34927</v>
      </c>
      <c r="F3900">
        <v>20171017</v>
      </c>
      <c r="G3900" s="6">
        <v>43024.685694444444</v>
      </c>
      <c r="H3900" s="6">
        <v>43024.685717592591</v>
      </c>
      <c r="L3900" t="s">
        <v>631</v>
      </c>
      <c r="M3900">
        <v>490648942</v>
      </c>
      <c r="N3900" t="s">
        <v>14392</v>
      </c>
      <c r="O3900">
        <v>1</v>
      </c>
      <c r="P3900" t="s">
        <v>24253</v>
      </c>
      <c r="Q3900" t="s">
        <v>152</v>
      </c>
      <c r="S3900" t="s">
        <v>13565</v>
      </c>
      <c r="U3900" t="s">
        <v>45</v>
      </c>
      <c r="V3900" t="s">
        <v>34928</v>
      </c>
      <c r="W3900" t="s">
        <v>34929</v>
      </c>
      <c r="X3900" t="s">
        <v>34930</v>
      </c>
      <c r="Y3900" t="s">
        <v>46</v>
      </c>
      <c r="Z3900" t="s">
        <v>47</v>
      </c>
      <c r="AA3900" t="s">
        <v>48</v>
      </c>
      <c r="AB3900" t="s">
        <v>49</v>
      </c>
      <c r="AC3900">
        <v>24.89</v>
      </c>
      <c r="AD3900">
        <v>18.100000000000001</v>
      </c>
      <c r="AE3900">
        <v>0.2</v>
      </c>
      <c r="AF3900">
        <v>25.09</v>
      </c>
      <c r="AG3900">
        <v>16.47</v>
      </c>
      <c r="AH3900" t="s">
        <v>34931</v>
      </c>
      <c r="AK3900" t="s">
        <v>45</v>
      </c>
      <c r="AL3900" t="s">
        <v>34928</v>
      </c>
    </row>
    <row r="3901" spans="1:42">
      <c r="A3901" t="s">
        <v>42</v>
      </c>
      <c r="B3901">
        <v>231663764</v>
      </c>
      <c r="C3901">
        <v>113922673</v>
      </c>
      <c r="D3901" t="s">
        <v>629</v>
      </c>
      <c r="E3901" t="s">
        <v>34932</v>
      </c>
      <c r="F3901">
        <v>20171017</v>
      </c>
      <c r="G3901" s="6">
        <v>43021.136296296296</v>
      </c>
      <c r="H3901" s="6">
        <v>43024.826469907406</v>
      </c>
      <c r="L3901" t="s">
        <v>631</v>
      </c>
      <c r="M3901">
        <v>490648942</v>
      </c>
      <c r="N3901" t="s">
        <v>14392</v>
      </c>
      <c r="O3901">
        <v>1</v>
      </c>
      <c r="P3901" t="s">
        <v>24362</v>
      </c>
      <c r="Q3901" t="s">
        <v>152</v>
      </c>
      <c r="S3901" t="s">
        <v>34933</v>
      </c>
      <c r="U3901" t="s">
        <v>45</v>
      </c>
      <c r="V3901" t="s">
        <v>34934</v>
      </c>
      <c r="W3901" t="s">
        <v>34935</v>
      </c>
      <c r="X3901" t="s">
        <v>34936</v>
      </c>
      <c r="Y3901" t="s">
        <v>46</v>
      </c>
      <c r="Z3901" t="s">
        <v>47</v>
      </c>
      <c r="AA3901" t="s">
        <v>48</v>
      </c>
      <c r="AB3901" t="s">
        <v>49</v>
      </c>
      <c r="AC3901">
        <v>21.89</v>
      </c>
      <c r="AD3901">
        <v>18.100000000000001</v>
      </c>
      <c r="AE3901">
        <v>0.2</v>
      </c>
      <c r="AF3901">
        <v>22.09</v>
      </c>
      <c r="AG3901">
        <v>16.47</v>
      </c>
      <c r="AH3901" t="s">
        <v>34933</v>
      </c>
      <c r="AK3901" t="s">
        <v>45</v>
      </c>
      <c r="AL3901" t="s">
        <v>34934</v>
      </c>
    </row>
    <row r="3902" spans="1:42">
      <c r="A3902" s="32">
        <v>43025</v>
      </c>
      <c r="B3902" s="33"/>
      <c r="C3902" s="34"/>
      <c r="D3902" s="34"/>
      <c r="E3902" s="35"/>
      <c r="F3902" s="35"/>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s="34"/>
      <c r="AG3902" s="34"/>
      <c r="AH3902" s="34"/>
      <c r="AI3902" s="34"/>
      <c r="AJ3902" s="34"/>
      <c r="AK3902" s="34"/>
      <c r="AL3902" s="47"/>
      <c r="AM3902" s="47"/>
      <c r="AN3902" s="47"/>
      <c r="AO3902" s="47"/>
      <c r="AP3902" s="47"/>
    </row>
    <row r="3903" spans="1:42">
      <c r="A3903" t="s">
        <v>42</v>
      </c>
      <c r="B3903">
        <v>231931356</v>
      </c>
      <c r="C3903">
        <v>114007702</v>
      </c>
      <c r="D3903" t="s">
        <v>629</v>
      </c>
      <c r="E3903" t="s">
        <v>34978</v>
      </c>
      <c r="F3903">
        <v>20171019</v>
      </c>
      <c r="G3903" s="6">
        <v>43025.401770833334</v>
      </c>
      <c r="H3903" s="6">
        <v>43025.401828703703</v>
      </c>
      <c r="L3903" t="s">
        <v>631</v>
      </c>
      <c r="M3903">
        <v>470586132</v>
      </c>
      <c r="N3903" t="s">
        <v>24829</v>
      </c>
      <c r="O3903">
        <v>1</v>
      </c>
      <c r="P3903" t="s">
        <v>24830</v>
      </c>
      <c r="Q3903" t="s">
        <v>152</v>
      </c>
      <c r="S3903" t="s">
        <v>34977</v>
      </c>
      <c r="U3903" t="s">
        <v>45</v>
      </c>
      <c r="V3903" t="s">
        <v>34972</v>
      </c>
      <c r="W3903" t="s">
        <v>34976</v>
      </c>
      <c r="X3903" t="s">
        <v>34975</v>
      </c>
      <c r="Y3903" t="s">
        <v>46</v>
      </c>
      <c r="Z3903" t="s">
        <v>47</v>
      </c>
      <c r="AA3903" t="s">
        <v>48</v>
      </c>
      <c r="AB3903" t="s">
        <v>49</v>
      </c>
      <c r="AC3903">
        <v>12.5</v>
      </c>
      <c r="AD3903">
        <v>12.7</v>
      </c>
      <c r="AE3903">
        <v>0.2</v>
      </c>
      <c r="AF3903">
        <v>12.7</v>
      </c>
      <c r="AG3903">
        <v>11.56</v>
      </c>
      <c r="AH3903" t="s">
        <v>34974</v>
      </c>
      <c r="AK3903" t="s">
        <v>34973</v>
      </c>
      <c r="AL3903" t="s">
        <v>34972</v>
      </c>
    </row>
    <row r="3904" spans="1:42">
      <c r="A3904" t="s">
        <v>42</v>
      </c>
      <c r="B3904">
        <v>231941542</v>
      </c>
      <c r="C3904">
        <v>114009613</v>
      </c>
      <c r="D3904" t="s">
        <v>629</v>
      </c>
      <c r="E3904" t="s">
        <v>34971</v>
      </c>
      <c r="F3904">
        <v>20171019</v>
      </c>
      <c r="G3904" s="6">
        <v>43025.478449074071</v>
      </c>
      <c r="H3904" s="6">
        <v>43025.478460648148</v>
      </c>
      <c r="L3904" t="s">
        <v>631</v>
      </c>
      <c r="M3904">
        <v>543391509</v>
      </c>
      <c r="N3904" t="s">
        <v>24878</v>
      </c>
      <c r="O3904">
        <v>1</v>
      </c>
      <c r="P3904" t="s">
        <v>64</v>
      </c>
      <c r="Q3904" t="s">
        <v>152</v>
      </c>
      <c r="S3904" t="s">
        <v>34970</v>
      </c>
      <c r="U3904" t="s">
        <v>45</v>
      </c>
      <c r="V3904" t="s">
        <v>34966</v>
      </c>
      <c r="W3904" t="s">
        <v>34969</v>
      </c>
      <c r="X3904" t="s">
        <v>34968</v>
      </c>
      <c r="Y3904" t="s">
        <v>46</v>
      </c>
      <c r="Z3904" t="s">
        <v>47</v>
      </c>
      <c r="AA3904" t="s">
        <v>48</v>
      </c>
      <c r="AB3904" t="s">
        <v>49</v>
      </c>
      <c r="AC3904">
        <v>26.9</v>
      </c>
      <c r="AD3904">
        <v>27.1</v>
      </c>
      <c r="AE3904">
        <v>0.2</v>
      </c>
      <c r="AF3904">
        <v>27.1</v>
      </c>
      <c r="AG3904">
        <v>24.66</v>
      </c>
      <c r="AH3904" t="s">
        <v>34967</v>
      </c>
      <c r="AK3904" t="s">
        <v>45</v>
      </c>
      <c r="AL3904" t="s">
        <v>34966</v>
      </c>
    </row>
    <row r="3905" spans="1:42">
      <c r="A3905" t="s">
        <v>42</v>
      </c>
      <c r="B3905">
        <v>231946363</v>
      </c>
      <c r="C3905">
        <v>114010159</v>
      </c>
      <c r="D3905" t="s">
        <v>629</v>
      </c>
      <c r="E3905" t="s">
        <v>34964</v>
      </c>
      <c r="F3905">
        <v>20171019</v>
      </c>
      <c r="G3905" s="6">
        <v>43025.502835648149</v>
      </c>
      <c r="H3905" s="6">
        <v>43025.502847222226</v>
      </c>
      <c r="L3905" t="s">
        <v>631</v>
      </c>
      <c r="M3905">
        <v>515570153</v>
      </c>
      <c r="N3905" t="s">
        <v>32726</v>
      </c>
      <c r="O3905">
        <v>1</v>
      </c>
      <c r="P3905" t="s">
        <v>34965</v>
      </c>
      <c r="Q3905" t="s">
        <v>152</v>
      </c>
      <c r="S3905" t="s">
        <v>2810</v>
      </c>
      <c r="U3905" t="s">
        <v>2811</v>
      </c>
      <c r="V3905" t="s">
        <v>2812</v>
      </c>
      <c r="W3905" t="s">
        <v>2813</v>
      </c>
      <c r="X3905" t="s">
        <v>2814</v>
      </c>
      <c r="Y3905" t="s">
        <v>46</v>
      </c>
      <c r="Z3905" t="s">
        <v>47</v>
      </c>
      <c r="AA3905" t="s">
        <v>48</v>
      </c>
      <c r="AB3905" t="s">
        <v>49</v>
      </c>
      <c r="AC3905">
        <v>34.9</v>
      </c>
      <c r="AD3905">
        <v>35.1</v>
      </c>
      <c r="AE3905">
        <v>0.2</v>
      </c>
      <c r="AF3905">
        <v>35.1</v>
      </c>
      <c r="AG3905">
        <v>31.94</v>
      </c>
      <c r="AH3905" t="s">
        <v>2815</v>
      </c>
      <c r="AK3905" t="s">
        <v>45</v>
      </c>
      <c r="AL3905" t="s">
        <v>2812</v>
      </c>
    </row>
    <row r="3906" spans="1:42">
      <c r="A3906" t="s">
        <v>42</v>
      </c>
      <c r="B3906">
        <v>231946364</v>
      </c>
      <c r="C3906">
        <v>114010159</v>
      </c>
      <c r="D3906" t="s">
        <v>629</v>
      </c>
      <c r="E3906" t="s">
        <v>34964</v>
      </c>
      <c r="F3906">
        <v>20171019</v>
      </c>
      <c r="G3906" s="6">
        <v>43025.502835648149</v>
      </c>
      <c r="H3906" s="6">
        <v>43025.502847222226</v>
      </c>
      <c r="L3906" t="s">
        <v>631</v>
      </c>
      <c r="M3906">
        <v>436716506</v>
      </c>
      <c r="N3906" t="s">
        <v>23833</v>
      </c>
      <c r="O3906">
        <v>2</v>
      </c>
      <c r="P3906" t="s">
        <v>13943</v>
      </c>
      <c r="Q3906" t="s">
        <v>152</v>
      </c>
      <c r="S3906" t="s">
        <v>2810</v>
      </c>
      <c r="U3906" t="s">
        <v>2811</v>
      </c>
      <c r="V3906" t="s">
        <v>2812</v>
      </c>
      <c r="W3906" t="s">
        <v>2813</v>
      </c>
      <c r="X3906" t="s">
        <v>2814</v>
      </c>
      <c r="Y3906" t="s">
        <v>46</v>
      </c>
      <c r="Z3906" t="s">
        <v>47</v>
      </c>
      <c r="AA3906" t="s">
        <v>48</v>
      </c>
      <c r="AB3906" t="s">
        <v>49</v>
      </c>
      <c r="AC3906">
        <v>26.38</v>
      </c>
      <c r="AD3906">
        <v>9.9</v>
      </c>
      <c r="AE3906">
        <v>1.4</v>
      </c>
      <c r="AF3906">
        <v>27.78</v>
      </c>
      <c r="AG3906">
        <v>18.02</v>
      </c>
      <c r="AH3906" t="s">
        <v>2815</v>
      </c>
      <c r="AK3906" t="s">
        <v>45</v>
      </c>
      <c r="AL3906" t="s">
        <v>2812</v>
      </c>
    </row>
    <row r="3907" spans="1:42">
      <c r="A3907" t="s">
        <v>42</v>
      </c>
      <c r="B3907">
        <v>231958903</v>
      </c>
      <c r="C3907">
        <v>114012360</v>
      </c>
      <c r="D3907" t="s">
        <v>629</v>
      </c>
      <c r="E3907" t="s">
        <v>34984</v>
      </c>
      <c r="F3907">
        <v>20171019</v>
      </c>
      <c r="G3907" s="6">
        <v>43025.601817129631</v>
      </c>
      <c r="H3907" s="6">
        <v>43025.601851851854</v>
      </c>
      <c r="L3907" t="s">
        <v>631</v>
      </c>
      <c r="M3907">
        <v>542048405</v>
      </c>
      <c r="N3907" t="s">
        <v>32654</v>
      </c>
      <c r="O3907">
        <v>1</v>
      </c>
      <c r="P3907" t="s">
        <v>33202</v>
      </c>
      <c r="Q3907" t="s">
        <v>152</v>
      </c>
      <c r="S3907" t="s">
        <v>34981</v>
      </c>
      <c r="U3907" t="s">
        <v>34980</v>
      </c>
      <c r="V3907" t="s">
        <v>34979</v>
      </c>
      <c r="W3907" t="s">
        <v>34983</v>
      </c>
      <c r="X3907" t="s">
        <v>34982</v>
      </c>
      <c r="Y3907" t="s">
        <v>46</v>
      </c>
      <c r="Z3907" t="s">
        <v>47</v>
      </c>
      <c r="AA3907" t="s">
        <v>48</v>
      </c>
      <c r="AB3907" t="s">
        <v>49</v>
      </c>
      <c r="AC3907">
        <v>32.799999999999997</v>
      </c>
      <c r="AD3907">
        <v>27.1</v>
      </c>
      <c r="AE3907">
        <v>0.2</v>
      </c>
      <c r="AF3907">
        <v>33</v>
      </c>
      <c r="AG3907">
        <v>24.66</v>
      </c>
      <c r="AH3907" t="s">
        <v>34981</v>
      </c>
      <c r="AK3907" t="s">
        <v>34980</v>
      </c>
      <c r="AL3907" t="s">
        <v>34979</v>
      </c>
    </row>
    <row r="3908" spans="1:42">
      <c r="A3908" s="32">
        <v>43026</v>
      </c>
      <c r="B3908" s="33"/>
      <c r="C3908" s="34"/>
      <c r="D3908" s="34"/>
      <c r="E3908" s="35"/>
      <c r="F3908" s="35"/>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s="34"/>
      <c r="AG3908" s="34"/>
      <c r="AH3908" s="34"/>
      <c r="AI3908" s="34"/>
      <c r="AJ3908" s="34"/>
      <c r="AK3908" s="34"/>
      <c r="AL3908" s="47"/>
      <c r="AM3908" s="47"/>
      <c r="AN3908" s="47"/>
      <c r="AO3908" s="47"/>
      <c r="AP3908" s="47"/>
    </row>
    <row r="3909" spans="1:42">
      <c r="A3909" t="s">
        <v>42</v>
      </c>
      <c r="B3909">
        <v>231998085</v>
      </c>
      <c r="C3909">
        <v>114022371</v>
      </c>
      <c r="D3909" t="s">
        <v>629</v>
      </c>
      <c r="E3909" t="s">
        <v>35001</v>
      </c>
      <c r="F3909">
        <v>20171019</v>
      </c>
      <c r="G3909" s="6">
        <v>43026.026643518519</v>
      </c>
      <c r="H3909" s="6">
        <v>43026.026655092595</v>
      </c>
      <c r="L3909" t="s">
        <v>631</v>
      </c>
      <c r="M3909">
        <v>543391509</v>
      </c>
      <c r="N3909" t="s">
        <v>24878</v>
      </c>
      <c r="O3909">
        <v>2</v>
      </c>
      <c r="P3909" t="s">
        <v>64</v>
      </c>
      <c r="Q3909" t="s">
        <v>152</v>
      </c>
      <c r="S3909" t="s">
        <v>35000</v>
      </c>
      <c r="U3909" t="s">
        <v>34997</v>
      </c>
      <c r="V3909" t="s">
        <v>34997</v>
      </c>
      <c r="W3909" t="s">
        <v>34999</v>
      </c>
      <c r="X3909" t="s">
        <v>34998</v>
      </c>
      <c r="Y3909" t="s">
        <v>46</v>
      </c>
      <c r="Z3909" t="s">
        <v>47</v>
      </c>
      <c r="AA3909" t="s">
        <v>48</v>
      </c>
      <c r="AB3909" t="s">
        <v>49</v>
      </c>
      <c r="AC3909">
        <v>53.8</v>
      </c>
      <c r="AD3909">
        <v>27.1</v>
      </c>
      <c r="AE3909">
        <v>0.4</v>
      </c>
      <c r="AF3909">
        <v>54.2</v>
      </c>
      <c r="AG3909">
        <v>49.32</v>
      </c>
      <c r="AH3909" t="s">
        <v>31571</v>
      </c>
      <c r="AK3909" t="s">
        <v>45</v>
      </c>
      <c r="AL3909" t="s">
        <v>34997</v>
      </c>
    </row>
    <row r="3910" spans="1:42">
      <c r="A3910" t="s">
        <v>42</v>
      </c>
      <c r="B3910">
        <v>231998131</v>
      </c>
      <c r="C3910">
        <v>114022400</v>
      </c>
      <c r="D3910" t="s">
        <v>629</v>
      </c>
      <c r="E3910" t="s">
        <v>34996</v>
      </c>
      <c r="F3910">
        <v>20171019</v>
      </c>
      <c r="G3910" s="6">
        <v>43026.027951388889</v>
      </c>
      <c r="H3910" s="6">
        <v>43026.027974537035</v>
      </c>
      <c r="L3910" t="s">
        <v>631</v>
      </c>
      <c r="M3910">
        <v>543391509</v>
      </c>
      <c r="N3910" t="s">
        <v>24878</v>
      </c>
      <c r="O3910">
        <v>1</v>
      </c>
      <c r="P3910" t="s">
        <v>34014</v>
      </c>
      <c r="Q3910" t="s">
        <v>152</v>
      </c>
      <c r="S3910" t="s">
        <v>34995</v>
      </c>
      <c r="U3910" t="s">
        <v>34991</v>
      </c>
      <c r="V3910" t="s">
        <v>45</v>
      </c>
      <c r="W3910" t="s">
        <v>34994</v>
      </c>
      <c r="X3910" t="s">
        <v>34993</v>
      </c>
      <c r="Y3910" t="s">
        <v>46</v>
      </c>
      <c r="Z3910" t="s">
        <v>47</v>
      </c>
      <c r="AA3910" t="s">
        <v>48</v>
      </c>
      <c r="AB3910" t="s">
        <v>49</v>
      </c>
      <c r="AC3910">
        <v>26.9</v>
      </c>
      <c r="AD3910">
        <v>27.1</v>
      </c>
      <c r="AE3910">
        <v>0.2</v>
      </c>
      <c r="AF3910">
        <v>27.1</v>
      </c>
      <c r="AG3910">
        <v>24.66</v>
      </c>
      <c r="AH3910" t="s">
        <v>34992</v>
      </c>
      <c r="AK3910" t="s">
        <v>34991</v>
      </c>
      <c r="AL3910" t="s">
        <v>34991</v>
      </c>
    </row>
    <row r="3911" spans="1:42">
      <c r="A3911" t="s">
        <v>42</v>
      </c>
      <c r="B3911">
        <v>231964320</v>
      </c>
      <c r="C3911">
        <v>114013743</v>
      </c>
      <c r="D3911" t="s">
        <v>629</v>
      </c>
      <c r="E3911" t="s">
        <v>34989</v>
      </c>
      <c r="F3911">
        <v>20171019</v>
      </c>
      <c r="G3911" s="6">
        <v>43025.658668981479</v>
      </c>
      <c r="H3911" s="6">
        <v>43026.373449074075</v>
      </c>
      <c r="L3911" t="s">
        <v>631</v>
      </c>
      <c r="M3911">
        <v>472635910</v>
      </c>
      <c r="N3911" t="s">
        <v>189</v>
      </c>
      <c r="O3911">
        <v>1</v>
      </c>
      <c r="P3911" t="s">
        <v>59</v>
      </c>
      <c r="Q3911" t="s">
        <v>152</v>
      </c>
      <c r="S3911" t="s">
        <v>34988</v>
      </c>
      <c r="U3911" t="s">
        <v>45</v>
      </c>
      <c r="V3911" t="s">
        <v>34985</v>
      </c>
      <c r="W3911" t="s">
        <v>34987</v>
      </c>
      <c r="X3911" t="s">
        <v>18626</v>
      </c>
      <c r="Y3911" t="s">
        <v>46</v>
      </c>
      <c r="Z3911" t="s">
        <v>47</v>
      </c>
      <c r="AA3911" t="s">
        <v>48</v>
      </c>
      <c r="AB3911" t="s">
        <v>49</v>
      </c>
      <c r="AC3911">
        <v>15.9</v>
      </c>
      <c r="AD3911">
        <v>16.100000000000001</v>
      </c>
      <c r="AE3911">
        <v>0.2</v>
      </c>
      <c r="AF3911">
        <v>16.100000000000001</v>
      </c>
      <c r="AG3911">
        <v>14.65</v>
      </c>
      <c r="AH3911" t="s">
        <v>34986</v>
      </c>
      <c r="AK3911" t="s">
        <v>45</v>
      </c>
      <c r="AL3911" t="s">
        <v>34985</v>
      </c>
    </row>
    <row r="3912" spans="1:42">
      <c r="A3912" t="s">
        <v>42</v>
      </c>
      <c r="B3912">
        <v>232018599</v>
      </c>
      <c r="C3912">
        <v>114026985</v>
      </c>
      <c r="D3912" t="s">
        <v>693</v>
      </c>
      <c r="E3912" t="s">
        <v>35024</v>
      </c>
      <c r="F3912">
        <v>20171019</v>
      </c>
      <c r="G3912" s="6">
        <v>43026.470856481479</v>
      </c>
      <c r="H3912" s="6">
        <v>43026.47210648148</v>
      </c>
      <c r="L3912" t="s">
        <v>631</v>
      </c>
      <c r="M3912">
        <v>515344600</v>
      </c>
      <c r="N3912" t="s">
        <v>20491</v>
      </c>
      <c r="O3912">
        <v>1</v>
      </c>
      <c r="P3912" t="s">
        <v>20492</v>
      </c>
      <c r="Q3912" t="s">
        <v>152</v>
      </c>
      <c r="S3912" t="s">
        <v>35023</v>
      </c>
      <c r="U3912" t="s">
        <v>45</v>
      </c>
      <c r="V3912" t="s">
        <v>35019</v>
      </c>
      <c r="W3912" t="s">
        <v>35022</v>
      </c>
      <c r="X3912" t="s">
        <v>35021</v>
      </c>
      <c r="Y3912" t="s">
        <v>46</v>
      </c>
      <c r="Z3912" t="s">
        <v>47</v>
      </c>
      <c r="AA3912" t="s">
        <v>48</v>
      </c>
      <c r="AB3912" t="s">
        <v>49</v>
      </c>
      <c r="AC3912">
        <v>11.5</v>
      </c>
      <c r="AD3912">
        <v>11.7</v>
      </c>
      <c r="AE3912">
        <v>0.2</v>
      </c>
      <c r="AF3912">
        <v>11.7</v>
      </c>
      <c r="AG3912">
        <v>10.65</v>
      </c>
      <c r="AH3912" t="s">
        <v>35020</v>
      </c>
      <c r="AK3912" t="s">
        <v>45</v>
      </c>
      <c r="AL3912" t="s">
        <v>35019</v>
      </c>
    </row>
    <row r="3913" spans="1:42">
      <c r="A3913" t="s">
        <v>42</v>
      </c>
      <c r="B3913">
        <v>232022868</v>
      </c>
      <c r="C3913">
        <v>114028331</v>
      </c>
      <c r="D3913" t="s">
        <v>629</v>
      </c>
      <c r="E3913" t="s">
        <v>35018</v>
      </c>
      <c r="F3913">
        <v>20171019</v>
      </c>
      <c r="G3913" s="6">
        <v>43026.522905092592</v>
      </c>
      <c r="H3913" s="6">
        <v>43026.522939814815</v>
      </c>
      <c r="L3913" t="s">
        <v>631</v>
      </c>
      <c r="M3913">
        <v>487580810</v>
      </c>
      <c r="N3913" t="s">
        <v>23553</v>
      </c>
      <c r="O3913">
        <v>1</v>
      </c>
      <c r="P3913" t="s">
        <v>59</v>
      </c>
      <c r="Q3913" t="s">
        <v>152</v>
      </c>
      <c r="S3913" t="s">
        <v>35017</v>
      </c>
      <c r="U3913" t="s">
        <v>35014</v>
      </c>
      <c r="V3913" t="s">
        <v>35014</v>
      </c>
      <c r="W3913" t="s">
        <v>35016</v>
      </c>
      <c r="X3913" t="s">
        <v>24794</v>
      </c>
      <c r="Y3913" t="s">
        <v>46</v>
      </c>
      <c r="Z3913" t="s">
        <v>47</v>
      </c>
      <c r="AA3913" t="s">
        <v>48</v>
      </c>
      <c r="AB3913" t="s">
        <v>49</v>
      </c>
      <c r="AC3913">
        <v>19.899999999999999</v>
      </c>
      <c r="AD3913">
        <v>20.100000000000001</v>
      </c>
      <c r="AE3913">
        <v>0.2</v>
      </c>
      <c r="AF3913">
        <v>20.100000000000001</v>
      </c>
      <c r="AG3913">
        <v>18.29</v>
      </c>
      <c r="AH3913" t="s">
        <v>35015</v>
      </c>
      <c r="AK3913" t="s">
        <v>35014</v>
      </c>
      <c r="AL3913" t="s">
        <v>35014</v>
      </c>
    </row>
    <row r="3914" spans="1:42">
      <c r="A3914" t="s">
        <v>42</v>
      </c>
      <c r="B3914">
        <v>232025639</v>
      </c>
      <c r="C3914">
        <v>114029335</v>
      </c>
      <c r="D3914" t="s">
        <v>629</v>
      </c>
      <c r="E3914" t="s">
        <v>35013</v>
      </c>
      <c r="F3914">
        <v>20171019</v>
      </c>
      <c r="G3914" s="6">
        <v>43026.561226851853</v>
      </c>
      <c r="H3914" s="6">
        <v>43026.561249999999</v>
      </c>
      <c r="L3914" t="s">
        <v>631</v>
      </c>
      <c r="M3914">
        <v>510445611</v>
      </c>
      <c r="N3914" t="s">
        <v>22645</v>
      </c>
      <c r="O3914">
        <v>1</v>
      </c>
      <c r="P3914" t="s">
        <v>35012</v>
      </c>
      <c r="Q3914" t="s">
        <v>152</v>
      </c>
      <c r="S3914" t="s">
        <v>35009</v>
      </c>
      <c r="U3914" t="s">
        <v>35008</v>
      </c>
      <c r="V3914" t="s">
        <v>35007</v>
      </c>
      <c r="W3914" t="s">
        <v>35011</v>
      </c>
      <c r="X3914" t="s">
        <v>35010</v>
      </c>
      <c r="Y3914" t="s">
        <v>46</v>
      </c>
      <c r="Z3914" t="s">
        <v>47</v>
      </c>
      <c r="AA3914" t="s">
        <v>48</v>
      </c>
      <c r="AB3914" t="s">
        <v>49</v>
      </c>
      <c r="AC3914">
        <v>29.9</v>
      </c>
      <c r="AD3914">
        <v>30.1</v>
      </c>
      <c r="AE3914">
        <v>0.2</v>
      </c>
      <c r="AF3914">
        <v>30.1</v>
      </c>
      <c r="AG3914">
        <v>27.39</v>
      </c>
      <c r="AH3914" t="s">
        <v>35009</v>
      </c>
      <c r="AK3914" t="s">
        <v>35008</v>
      </c>
      <c r="AL3914" t="s">
        <v>35007</v>
      </c>
    </row>
    <row r="3915" spans="1:42">
      <c r="A3915" t="s">
        <v>42</v>
      </c>
      <c r="B3915">
        <v>232025669</v>
      </c>
      <c r="C3915">
        <v>114029342</v>
      </c>
      <c r="D3915" t="s">
        <v>629</v>
      </c>
      <c r="E3915" t="s">
        <v>35006</v>
      </c>
      <c r="F3915">
        <v>20171019</v>
      </c>
      <c r="G3915" s="6">
        <v>43026.56145833333</v>
      </c>
      <c r="H3915" s="6">
        <v>43026.561469907407</v>
      </c>
      <c r="L3915" t="s">
        <v>631</v>
      </c>
      <c r="M3915">
        <v>504508988</v>
      </c>
      <c r="N3915" t="s">
        <v>32702</v>
      </c>
      <c r="O3915">
        <v>1</v>
      </c>
      <c r="P3915" t="s">
        <v>2540</v>
      </c>
      <c r="Q3915" t="s">
        <v>152</v>
      </c>
      <c r="S3915" t="s">
        <v>35003</v>
      </c>
      <c r="U3915" t="s">
        <v>35002</v>
      </c>
      <c r="V3915" t="s">
        <v>35002</v>
      </c>
      <c r="W3915" t="s">
        <v>35005</v>
      </c>
      <c r="X3915" t="s">
        <v>35004</v>
      </c>
      <c r="Y3915" t="s">
        <v>46</v>
      </c>
      <c r="Z3915" t="s">
        <v>47</v>
      </c>
      <c r="AA3915" t="s">
        <v>48</v>
      </c>
      <c r="AB3915" t="s">
        <v>49</v>
      </c>
      <c r="AC3915">
        <v>39.89</v>
      </c>
      <c r="AD3915">
        <v>32.1</v>
      </c>
      <c r="AE3915">
        <v>0.2</v>
      </c>
      <c r="AF3915">
        <v>40.090000000000003</v>
      </c>
      <c r="AG3915">
        <v>29.21</v>
      </c>
      <c r="AH3915" t="s">
        <v>35003</v>
      </c>
      <c r="AK3915" t="s">
        <v>45</v>
      </c>
      <c r="AL3915" t="s">
        <v>35002</v>
      </c>
    </row>
    <row r="3916" spans="1:42">
      <c r="A3916" t="s">
        <v>42</v>
      </c>
      <c r="B3916">
        <v>232050748</v>
      </c>
      <c r="C3916">
        <v>114034807</v>
      </c>
      <c r="D3916" t="s">
        <v>629</v>
      </c>
      <c r="E3916" t="s">
        <v>35035</v>
      </c>
      <c r="F3916">
        <v>20171019</v>
      </c>
      <c r="G3916" s="6">
        <v>43026.7344212963</v>
      </c>
      <c r="H3916" s="6">
        <v>43026.734432870369</v>
      </c>
      <c r="L3916" t="s">
        <v>631</v>
      </c>
      <c r="M3916">
        <v>458660095</v>
      </c>
      <c r="N3916" t="s">
        <v>23295</v>
      </c>
      <c r="O3916">
        <v>1</v>
      </c>
      <c r="P3916" t="s">
        <v>1392</v>
      </c>
      <c r="Q3916" t="s">
        <v>152</v>
      </c>
      <c r="S3916" t="s">
        <v>35034</v>
      </c>
      <c r="U3916" t="s">
        <v>35030</v>
      </c>
      <c r="V3916" t="s">
        <v>35029</v>
      </c>
      <c r="W3916" t="s">
        <v>35033</v>
      </c>
      <c r="X3916" t="s">
        <v>35032</v>
      </c>
      <c r="Y3916" t="s">
        <v>46</v>
      </c>
      <c r="Z3916" t="s">
        <v>47</v>
      </c>
      <c r="AA3916" t="s">
        <v>48</v>
      </c>
      <c r="AB3916" t="s">
        <v>49</v>
      </c>
      <c r="AC3916">
        <v>26.5</v>
      </c>
      <c r="AD3916">
        <v>26.7</v>
      </c>
      <c r="AE3916">
        <v>0.2</v>
      </c>
      <c r="AF3916">
        <v>26.7</v>
      </c>
      <c r="AG3916">
        <v>24.3</v>
      </c>
      <c r="AH3916" t="s">
        <v>35031</v>
      </c>
      <c r="AK3916" t="s">
        <v>35030</v>
      </c>
      <c r="AL3916" t="s">
        <v>35029</v>
      </c>
    </row>
    <row r="3917" spans="1:42">
      <c r="A3917" t="s">
        <v>42</v>
      </c>
      <c r="B3917">
        <v>232052417</v>
      </c>
      <c r="C3917">
        <v>114035545</v>
      </c>
      <c r="D3917" t="s">
        <v>629</v>
      </c>
      <c r="E3917" t="s">
        <v>35028</v>
      </c>
      <c r="F3917">
        <v>20171019</v>
      </c>
      <c r="G3917" s="6">
        <v>43026.757407407407</v>
      </c>
      <c r="H3917" s="6">
        <v>43026.757418981484</v>
      </c>
      <c r="L3917" t="s">
        <v>631</v>
      </c>
      <c r="M3917">
        <v>427421167</v>
      </c>
      <c r="N3917" t="s">
        <v>12082</v>
      </c>
      <c r="O3917">
        <v>2</v>
      </c>
      <c r="P3917" t="s">
        <v>65</v>
      </c>
      <c r="Q3917" t="s">
        <v>152</v>
      </c>
      <c r="S3917" t="s">
        <v>35026</v>
      </c>
      <c r="U3917" t="s">
        <v>35025</v>
      </c>
      <c r="V3917" t="s">
        <v>35025</v>
      </c>
      <c r="W3917" t="s">
        <v>35027</v>
      </c>
      <c r="X3917" t="s">
        <v>19135</v>
      </c>
      <c r="Y3917" t="s">
        <v>46</v>
      </c>
      <c r="Z3917" t="s">
        <v>47</v>
      </c>
      <c r="AA3917" t="s">
        <v>48</v>
      </c>
      <c r="AB3917" t="s">
        <v>49</v>
      </c>
      <c r="AC3917">
        <v>17.8</v>
      </c>
      <c r="AD3917">
        <v>9.1</v>
      </c>
      <c r="AE3917">
        <v>0.4</v>
      </c>
      <c r="AF3917">
        <v>18.2</v>
      </c>
      <c r="AG3917">
        <v>16.559999999999999</v>
      </c>
      <c r="AH3917" t="s">
        <v>35026</v>
      </c>
      <c r="AK3917" t="s">
        <v>35025</v>
      </c>
      <c r="AL3917" t="s">
        <v>35025</v>
      </c>
    </row>
    <row r="3918" spans="1:42">
      <c r="A3918" t="s">
        <v>42</v>
      </c>
      <c r="B3918">
        <v>232057268</v>
      </c>
      <c r="C3918">
        <v>114037553</v>
      </c>
      <c r="D3918" t="s">
        <v>629</v>
      </c>
      <c r="E3918" t="s">
        <v>35040</v>
      </c>
      <c r="F3918">
        <v>20171019</v>
      </c>
      <c r="G3918" s="6">
        <v>43026.832719907405</v>
      </c>
      <c r="H3918" s="6">
        <v>43026.832731481481</v>
      </c>
      <c r="L3918" t="s">
        <v>631</v>
      </c>
      <c r="M3918">
        <v>490648942</v>
      </c>
      <c r="N3918" t="s">
        <v>14392</v>
      </c>
      <c r="O3918">
        <v>1</v>
      </c>
      <c r="P3918" t="s">
        <v>32444</v>
      </c>
      <c r="Q3918" t="s">
        <v>152</v>
      </c>
      <c r="S3918" t="s">
        <v>18395</v>
      </c>
      <c r="U3918" t="s">
        <v>45</v>
      </c>
      <c r="V3918" t="s">
        <v>35036</v>
      </c>
      <c r="W3918" t="s">
        <v>35039</v>
      </c>
      <c r="X3918" t="s">
        <v>35038</v>
      </c>
      <c r="Y3918" t="s">
        <v>46</v>
      </c>
      <c r="Z3918" t="s">
        <v>47</v>
      </c>
      <c r="AA3918" t="s">
        <v>48</v>
      </c>
      <c r="AB3918" t="s">
        <v>49</v>
      </c>
      <c r="AC3918">
        <v>23.89</v>
      </c>
      <c r="AD3918">
        <v>18.100000000000001</v>
      </c>
      <c r="AE3918">
        <v>0.2</v>
      </c>
      <c r="AF3918">
        <v>24.09</v>
      </c>
      <c r="AG3918">
        <v>16.47</v>
      </c>
      <c r="AH3918" t="s">
        <v>35037</v>
      </c>
      <c r="AK3918" t="s">
        <v>45</v>
      </c>
      <c r="AL3918" t="s">
        <v>35036</v>
      </c>
    </row>
    <row r="3919" spans="1:42">
      <c r="A3919" t="s">
        <v>42</v>
      </c>
      <c r="B3919">
        <v>232063190</v>
      </c>
      <c r="C3919">
        <v>114040180</v>
      </c>
      <c r="D3919" t="s">
        <v>629</v>
      </c>
      <c r="E3919" t="s">
        <v>35045</v>
      </c>
      <c r="F3919">
        <v>20171019</v>
      </c>
      <c r="G3919" s="6">
        <v>43026.906724537039</v>
      </c>
      <c r="H3919" s="6">
        <v>43026.906747685185</v>
      </c>
      <c r="L3919" t="s">
        <v>631</v>
      </c>
      <c r="M3919">
        <v>504508988</v>
      </c>
      <c r="N3919" t="s">
        <v>32702</v>
      </c>
      <c r="O3919">
        <v>1</v>
      </c>
      <c r="P3919" t="s">
        <v>34713</v>
      </c>
      <c r="Q3919" t="s">
        <v>152</v>
      </c>
      <c r="S3919" t="s">
        <v>35042</v>
      </c>
      <c r="U3919" t="s">
        <v>35044</v>
      </c>
      <c r="V3919" t="s">
        <v>35041</v>
      </c>
      <c r="W3919" t="s">
        <v>35043</v>
      </c>
      <c r="X3919" t="s">
        <v>28080</v>
      </c>
      <c r="Y3919" t="s">
        <v>46</v>
      </c>
      <c r="Z3919" t="s">
        <v>47</v>
      </c>
      <c r="AA3919" t="s">
        <v>48</v>
      </c>
      <c r="AB3919" t="s">
        <v>49</v>
      </c>
      <c r="AC3919">
        <v>31.9</v>
      </c>
      <c r="AD3919">
        <v>32.1</v>
      </c>
      <c r="AE3919">
        <v>0.2</v>
      </c>
      <c r="AF3919">
        <v>32.1</v>
      </c>
      <c r="AG3919">
        <v>29.21</v>
      </c>
      <c r="AH3919" t="s">
        <v>35042</v>
      </c>
      <c r="AK3919" t="s">
        <v>500</v>
      </c>
      <c r="AL3919" t="s">
        <v>35041</v>
      </c>
    </row>
    <row r="3920" spans="1:42">
      <c r="A3920" s="32">
        <v>43027</v>
      </c>
      <c r="B3920" s="33"/>
      <c r="C3920" s="34"/>
      <c r="D3920" s="34"/>
      <c r="E3920" s="35"/>
      <c r="F3920" s="35"/>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s="34"/>
      <c r="AG3920" s="34"/>
      <c r="AH3920" s="34"/>
      <c r="AI3920" s="34"/>
      <c r="AJ3920" s="34"/>
      <c r="AK3920" s="34"/>
      <c r="AL3920" s="47"/>
      <c r="AM3920" s="47"/>
      <c r="AN3920" s="47"/>
      <c r="AO3920" s="47"/>
      <c r="AP3920" s="47"/>
    </row>
    <row r="3921" spans="1:42">
      <c r="A3921" t="s">
        <v>42</v>
      </c>
      <c r="B3921">
        <v>232078459</v>
      </c>
      <c r="C3921">
        <v>114045548</v>
      </c>
      <c r="D3921" t="s">
        <v>629</v>
      </c>
      <c r="E3921" t="s">
        <v>35052</v>
      </c>
      <c r="F3921">
        <v>20171019</v>
      </c>
      <c r="G3921" s="6">
        <v>43027.072488425925</v>
      </c>
      <c r="H3921" s="6">
        <v>43027.072523148148</v>
      </c>
      <c r="L3921" t="s">
        <v>631</v>
      </c>
      <c r="M3921">
        <v>507858491</v>
      </c>
      <c r="N3921" t="s">
        <v>13894</v>
      </c>
      <c r="O3921">
        <v>1</v>
      </c>
      <c r="P3921" t="s">
        <v>34057</v>
      </c>
      <c r="Q3921" t="s">
        <v>152</v>
      </c>
      <c r="S3921" t="s">
        <v>35049</v>
      </c>
      <c r="U3921" t="s">
        <v>35047</v>
      </c>
      <c r="V3921" t="s">
        <v>35046</v>
      </c>
      <c r="W3921" t="s">
        <v>35051</v>
      </c>
      <c r="X3921" t="s">
        <v>35050</v>
      </c>
      <c r="Y3921" t="s">
        <v>46</v>
      </c>
      <c r="Z3921" t="s">
        <v>47</v>
      </c>
      <c r="AA3921" t="s">
        <v>48</v>
      </c>
      <c r="AB3921" t="s">
        <v>49</v>
      </c>
      <c r="AC3921">
        <v>48.89</v>
      </c>
      <c r="AD3921">
        <v>44.1</v>
      </c>
      <c r="AE3921">
        <v>0.2</v>
      </c>
      <c r="AF3921">
        <v>49.09</v>
      </c>
      <c r="AG3921">
        <v>40.130000000000003</v>
      </c>
      <c r="AH3921" t="s">
        <v>35049</v>
      </c>
      <c r="AJ3921" t="s">
        <v>35048</v>
      </c>
      <c r="AK3921" t="s">
        <v>35047</v>
      </c>
      <c r="AL3921" t="s">
        <v>35046</v>
      </c>
    </row>
    <row r="3922" spans="1:42">
      <c r="A3922" t="s">
        <v>42</v>
      </c>
      <c r="B3922">
        <v>231992700</v>
      </c>
      <c r="C3922">
        <v>114020031</v>
      </c>
      <c r="D3922" t="s">
        <v>629</v>
      </c>
      <c r="E3922" t="s">
        <v>34990</v>
      </c>
      <c r="F3922">
        <v>20171019</v>
      </c>
      <c r="G3922" s="6">
        <v>43025.940208333333</v>
      </c>
      <c r="H3922" s="6">
        <v>43027.35628472222</v>
      </c>
      <c r="L3922" t="s">
        <v>631</v>
      </c>
      <c r="M3922">
        <v>514972983</v>
      </c>
      <c r="N3922" t="s">
        <v>22555</v>
      </c>
      <c r="O3922">
        <v>1</v>
      </c>
      <c r="P3922" t="s">
        <v>24636</v>
      </c>
      <c r="Q3922" t="s">
        <v>152</v>
      </c>
      <c r="S3922" t="s">
        <v>25403</v>
      </c>
      <c r="U3922" t="s">
        <v>45</v>
      </c>
      <c r="V3922" t="s">
        <v>25404</v>
      </c>
      <c r="W3922" t="s">
        <v>25405</v>
      </c>
      <c r="X3922" t="s">
        <v>25406</v>
      </c>
      <c r="Y3922" t="s">
        <v>46</v>
      </c>
      <c r="Z3922" t="s">
        <v>47</v>
      </c>
      <c r="AA3922" t="s">
        <v>48</v>
      </c>
      <c r="AB3922" t="s">
        <v>49</v>
      </c>
      <c r="AC3922">
        <v>17.899999999999999</v>
      </c>
      <c r="AD3922">
        <v>19.100000000000001</v>
      </c>
      <c r="AE3922">
        <v>1.2</v>
      </c>
      <c r="AF3922">
        <v>19.100000000000001</v>
      </c>
      <c r="AG3922">
        <v>17.38</v>
      </c>
      <c r="AH3922" t="s">
        <v>25403</v>
      </c>
      <c r="AK3922" t="s">
        <v>45</v>
      </c>
      <c r="AL3922" t="s">
        <v>25404</v>
      </c>
    </row>
    <row r="3923" spans="1:42">
      <c r="A3923" t="s">
        <v>42</v>
      </c>
      <c r="B3923">
        <v>232089714</v>
      </c>
      <c r="C3923">
        <v>114050379</v>
      </c>
      <c r="D3923" t="s">
        <v>629</v>
      </c>
      <c r="E3923" t="s">
        <v>35142</v>
      </c>
      <c r="F3923">
        <v>20171019</v>
      </c>
      <c r="G3923" s="6">
        <v>43027.497210648151</v>
      </c>
      <c r="H3923" s="6">
        <v>43027.497256944444</v>
      </c>
      <c r="L3923" t="s">
        <v>631</v>
      </c>
      <c r="M3923">
        <v>435411766</v>
      </c>
      <c r="N3923" t="s">
        <v>23592</v>
      </c>
      <c r="O3923">
        <v>1</v>
      </c>
      <c r="P3923" t="s">
        <v>33225</v>
      </c>
      <c r="Q3923" t="s">
        <v>152</v>
      </c>
      <c r="S3923" t="s">
        <v>35143</v>
      </c>
      <c r="U3923" t="s">
        <v>45</v>
      </c>
      <c r="V3923" t="s">
        <v>35144</v>
      </c>
      <c r="W3923" t="s">
        <v>35145</v>
      </c>
      <c r="X3923" t="s">
        <v>35146</v>
      </c>
      <c r="Y3923" t="s">
        <v>46</v>
      </c>
      <c r="Z3923" t="s">
        <v>47</v>
      </c>
      <c r="AA3923" t="s">
        <v>48</v>
      </c>
      <c r="AB3923" t="s">
        <v>49</v>
      </c>
      <c r="AC3923">
        <v>21.9</v>
      </c>
      <c r="AD3923">
        <v>22.1</v>
      </c>
      <c r="AE3923">
        <v>0.2</v>
      </c>
      <c r="AF3923">
        <v>22.1</v>
      </c>
      <c r="AG3923">
        <v>20.11</v>
      </c>
      <c r="AH3923" t="s">
        <v>35147</v>
      </c>
      <c r="AK3923" t="s">
        <v>45</v>
      </c>
      <c r="AL3923" t="s">
        <v>35144</v>
      </c>
    </row>
    <row r="3924" spans="1:42">
      <c r="A3924" t="s">
        <v>42</v>
      </c>
      <c r="B3924">
        <v>232089434</v>
      </c>
      <c r="C3924">
        <v>114050229</v>
      </c>
      <c r="D3924" t="s">
        <v>629</v>
      </c>
      <c r="E3924" t="s">
        <v>35148</v>
      </c>
      <c r="F3924">
        <v>20171019</v>
      </c>
      <c r="G3924" s="6">
        <v>43027.491273148145</v>
      </c>
      <c r="H3924" s="6">
        <v>43027.491284722222</v>
      </c>
      <c r="L3924" t="s">
        <v>631</v>
      </c>
      <c r="M3924">
        <v>499118546</v>
      </c>
      <c r="N3924" t="s">
        <v>23184</v>
      </c>
      <c r="O3924">
        <v>1</v>
      </c>
      <c r="P3924" t="s">
        <v>9381</v>
      </c>
      <c r="Q3924" t="s">
        <v>152</v>
      </c>
      <c r="S3924" t="s">
        <v>35149</v>
      </c>
      <c r="U3924" t="s">
        <v>45</v>
      </c>
      <c r="V3924" t="s">
        <v>35150</v>
      </c>
      <c r="W3924" t="s">
        <v>35151</v>
      </c>
      <c r="X3924" t="s">
        <v>9052</v>
      </c>
      <c r="Y3924" t="s">
        <v>46</v>
      </c>
      <c r="Z3924" t="s">
        <v>47</v>
      </c>
      <c r="AA3924" t="s">
        <v>48</v>
      </c>
      <c r="AB3924" t="s">
        <v>49</v>
      </c>
      <c r="AC3924">
        <v>18.899999999999999</v>
      </c>
      <c r="AD3924">
        <v>19.100000000000001</v>
      </c>
      <c r="AE3924">
        <v>0.2</v>
      </c>
      <c r="AF3924">
        <v>19.100000000000001</v>
      </c>
      <c r="AG3924">
        <v>17.38</v>
      </c>
      <c r="AH3924" t="s">
        <v>35149</v>
      </c>
      <c r="AK3924" t="s">
        <v>45</v>
      </c>
      <c r="AL3924" t="s">
        <v>35150</v>
      </c>
    </row>
    <row r="3925" spans="1:42">
      <c r="A3925" t="s">
        <v>42</v>
      </c>
      <c r="B3925">
        <v>232090974</v>
      </c>
      <c r="C3925">
        <v>114050879</v>
      </c>
      <c r="D3925" t="s">
        <v>629</v>
      </c>
      <c r="E3925" t="s">
        <v>35160</v>
      </c>
      <c r="F3925">
        <v>20171020</v>
      </c>
      <c r="G3925" s="6">
        <v>43027.518564814818</v>
      </c>
      <c r="H3925" s="6">
        <v>43027.518599537034</v>
      </c>
      <c r="L3925" t="s">
        <v>631</v>
      </c>
      <c r="M3925">
        <v>496227288</v>
      </c>
      <c r="N3925" t="s">
        <v>12826</v>
      </c>
      <c r="O3925">
        <v>1</v>
      </c>
      <c r="P3925" t="s">
        <v>166</v>
      </c>
      <c r="Q3925" t="s">
        <v>152</v>
      </c>
      <c r="S3925" t="s">
        <v>8628</v>
      </c>
      <c r="U3925" t="s">
        <v>45</v>
      </c>
      <c r="V3925" t="s">
        <v>35156</v>
      </c>
      <c r="W3925" t="s">
        <v>35159</v>
      </c>
      <c r="X3925" t="s">
        <v>35158</v>
      </c>
      <c r="Y3925" t="s">
        <v>46</v>
      </c>
      <c r="Z3925" t="s">
        <v>47</v>
      </c>
      <c r="AA3925" t="s">
        <v>48</v>
      </c>
      <c r="AB3925" t="s">
        <v>49</v>
      </c>
      <c r="AC3925">
        <v>25.9</v>
      </c>
      <c r="AD3925">
        <v>26.1</v>
      </c>
      <c r="AE3925">
        <v>0.2</v>
      </c>
      <c r="AF3925">
        <v>26.1</v>
      </c>
      <c r="AG3925">
        <v>23.75</v>
      </c>
      <c r="AH3925" t="s">
        <v>35157</v>
      </c>
      <c r="AK3925" t="s">
        <v>45</v>
      </c>
      <c r="AL3925" t="s">
        <v>35156</v>
      </c>
    </row>
    <row r="3926" spans="1:42">
      <c r="A3926" t="s">
        <v>42</v>
      </c>
      <c r="B3926">
        <v>232094231</v>
      </c>
      <c r="C3926">
        <v>114051427</v>
      </c>
      <c r="D3926" t="s">
        <v>629</v>
      </c>
      <c r="E3926" t="s">
        <v>35155</v>
      </c>
      <c r="F3926">
        <v>20171020</v>
      </c>
      <c r="G3926" s="6">
        <v>43027.541284722225</v>
      </c>
      <c r="H3926" s="6">
        <v>43027.584351851852</v>
      </c>
      <c r="L3926" t="s">
        <v>631</v>
      </c>
      <c r="M3926">
        <v>504536792</v>
      </c>
      <c r="N3926" t="s">
        <v>14547</v>
      </c>
      <c r="O3926">
        <v>1</v>
      </c>
      <c r="P3926" t="s">
        <v>14785</v>
      </c>
      <c r="Q3926" t="s">
        <v>152</v>
      </c>
      <c r="S3926" t="s">
        <v>35153</v>
      </c>
      <c r="U3926" t="s">
        <v>45</v>
      </c>
      <c r="V3926" t="s">
        <v>35152</v>
      </c>
      <c r="W3926" t="s">
        <v>35154</v>
      </c>
      <c r="X3926" t="s">
        <v>23486</v>
      </c>
      <c r="Y3926" t="s">
        <v>46</v>
      </c>
      <c r="Z3926" t="s">
        <v>47</v>
      </c>
      <c r="AA3926" t="s">
        <v>48</v>
      </c>
      <c r="AB3926" t="s">
        <v>49</v>
      </c>
      <c r="AC3926">
        <v>12.8</v>
      </c>
      <c r="AD3926">
        <v>13</v>
      </c>
      <c r="AE3926">
        <v>0.2</v>
      </c>
      <c r="AF3926">
        <v>13</v>
      </c>
      <c r="AG3926">
        <v>11.83</v>
      </c>
      <c r="AH3926" t="s">
        <v>35153</v>
      </c>
      <c r="AK3926" t="s">
        <v>45</v>
      </c>
      <c r="AL3926" t="s">
        <v>35152</v>
      </c>
    </row>
    <row r="3927" spans="1:42">
      <c r="A3927" t="s">
        <v>42</v>
      </c>
      <c r="B3927">
        <v>232112986</v>
      </c>
      <c r="C3927">
        <v>114058210</v>
      </c>
      <c r="D3927" t="s">
        <v>629</v>
      </c>
      <c r="E3927" t="s">
        <v>35166</v>
      </c>
      <c r="F3927">
        <v>20171020</v>
      </c>
      <c r="G3927" s="6">
        <v>43027.835648148146</v>
      </c>
      <c r="H3927" s="6">
        <v>43027.835682870369</v>
      </c>
      <c r="L3927" t="s">
        <v>631</v>
      </c>
      <c r="M3927">
        <v>470480984</v>
      </c>
      <c r="N3927" t="s">
        <v>24454</v>
      </c>
      <c r="O3927">
        <v>1</v>
      </c>
      <c r="P3927" t="s">
        <v>119</v>
      </c>
      <c r="Q3927" t="s">
        <v>152</v>
      </c>
      <c r="S3927" t="s">
        <v>35165</v>
      </c>
      <c r="U3927" t="s">
        <v>45</v>
      </c>
      <c r="V3927" t="s">
        <v>35161</v>
      </c>
      <c r="W3927" t="s">
        <v>35164</v>
      </c>
      <c r="X3927" t="s">
        <v>35163</v>
      </c>
      <c r="Y3927" t="s">
        <v>46</v>
      </c>
      <c r="Z3927" t="s">
        <v>47</v>
      </c>
      <c r="AA3927" t="s">
        <v>48</v>
      </c>
      <c r="AB3927" t="s">
        <v>49</v>
      </c>
      <c r="AC3927">
        <v>14.9</v>
      </c>
      <c r="AD3927">
        <v>15.1</v>
      </c>
      <c r="AE3927">
        <v>0.2</v>
      </c>
      <c r="AF3927">
        <v>15.1</v>
      </c>
      <c r="AG3927">
        <v>13.74</v>
      </c>
      <c r="AH3927" t="s">
        <v>35162</v>
      </c>
      <c r="AK3927" t="s">
        <v>45</v>
      </c>
      <c r="AL3927" t="s">
        <v>35161</v>
      </c>
    </row>
    <row r="3928" spans="1:42">
      <c r="A3928" t="s">
        <v>42</v>
      </c>
      <c r="B3928">
        <v>232119114</v>
      </c>
      <c r="C3928">
        <v>114061091</v>
      </c>
      <c r="D3928" t="s">
        <v>629</v>
      </c>
      <c r="E3928" t="s">
        <v>35178</v>
      </c>
      <c r="F3928">
        <v>20171020</v>
      </c>
      <c r="G3928" s="6">
        <v>43027.933067129627</v>
      </c>
      <c r="H3928" s="6">
        <v>43027.933125000003</v>
      </c>
      <c r="L3928" t="s">
        <v>631</v>
      </c>
      <c r="M3928">
        <v>510444807</v>
      </c>
      <c r="N3928" t="s">
        <v>33495</v>
      </c>
      <c r="O3928">
        <v>1</v>
      </c>
      <c r="P3928" t="s">
        <v>34736</v>
      </c>
      <c r="Q3928" t="s">
        <v>152</v>
      </c>
      <c r="S3928" t="s">
        <v>35175</v>
      </c>
      <c r="U3928" t="s">
        <v>45</v>
      </c>
      <c r="V3928" t="s">
        <v>35177</v>
      </c>
      <c r="W3928" t="s">
        <v>35176</v>
      </c>
      <c r="X3928" t="s">
        <v>10729</v>
      </c>
      <c r="Y3928" t="s">
        <v>46</v>
      </c>
      <c r="Z3928" t="s">
        <v>47</v>
      </c>
      <c r="AA3928" t="s">
        <v>48</v>
      </c>
      <c r="AB3928" t="s">
        <v>49</v>
      </c>
      <c r="AC3928">
        <v>35.89</v>
      </c>
      <c r="AD3928">
        <v>19.100000000000001</v>
      </c>
      <c r="AE3928">
        <v>0.2</v>
      </c>
      <c r="AF3928">
        <v>36.090000000000003</v>
      </c>
      <c r="AG3928">
        <v>17.38</v>
      </c>
      <c r="AH3928" t="s">
        <v>35175</v>
      </c>
      <c r="AJ3928" t="s">
        <v>35174</v>
      </c>
      <c r="AK3928" t="s">
        <v>45</v>
      </c>
      <c r="AL3928" t="s">
        <v>35173</v>
      </c>
    </row>
    <row r="3929" spans="1:42">
      <c r="A3929" t="s">
        <v>42</v>
      </c>
      <c r="B3929">
        <v>232120070</v>
      </c>
      <c r="C3929">
        <v>114061519</v>
      </c>
      <c r="D3929" t="s">
        <v>629</v>
      </c>
      <c r="E3929" t="s">
        <v>35172</v>
      </c>
      <c r="F3929">
        <v>20171020</v>
      </c>
      <c r="G3929" s="6">
        <v>43027.944872685184</v>
      </c>
      <c r="H3929" s="6">
        <v>43027.944884259261</v>
      </c>
      <c r="L3929" t="s">
        <v>631</v>
      </c>
      <c r="M3929">
        <v>484265012</v>
      </c>
      <c r="N3929" t="s">
        <v>23192</v>
      </c>
      <c r="O3929">
        <v>1</v>
      </c>
      <c r="P3929" t="s">
        <v>3543</v>
      </c>
      <c r="Q3929" t="s">
        <v>152</v>
      </c>
      <c r="S3929" t="s">
        <v>35171</v>
      </c>
      <c r="U3929" t="s">
        <v>45</v>
      </c>
      <c r="V3929" t="s">
        <v>35170</v>
      </c>
      <c r="W3929" t="s">
        <v>35169</v>
      </c>
      <c r="X3929" t="s">
        <v>13023</v>
      </c>
      <c r="Y3929" t="s">
        <v>46</v>
      </c>
      <c r="Z3929" t="s">
        <v>47</v>
      </c>
      <c r="AA3929" t="s">
        <v>48</v>
      </c>
      <c r="AB3929" t="s">
        <v>49</v>
      </c>
      <c r="AC3929">
        <v>9.9</v>
      </c>
      <c r="AD3929">
        <v>10.1</v>
      </c>
      <c r="AE3929">
        <v>0.2</v>
      </c>
      <c r="AF3929">
        <v>10.1</v>
      </c>
      <c r="AG3929">
        <v>9.19</v>
      </c>
      <c r="AH3929" t="s">
        <v>35168</v>
      </c>
      <c r="AK3929" t="s">
        <v>45</v>
      </c>
      <c r="AL3929" t="s">
        <v>35167</v>
      </c>
    </row>
    <row r="3930" spans="1:42">
      <c r="A3930" t="s">
        <v>42</v>
      </c>
      <c r="B3930">
        <v>232120071</v>
      </c>
      <c r="C3930">
        <v>114061519</v>
      </c>
      <c r="D3930" t="s">
        <v>629</v>
      </c>
      <c r="E3930" t="s">
        <v>35172</v>
      </c>
      <c r="F3930">
        <v>20171020</v>
      </c>
      <c r="G3930" s="6">
        <v>43027.944872685184</v>
      </c>
      <c r="H3930" s="6">
        <v>43027.944884259261</v>
      </c>
      <c r="L3930" t="s">
        <v>631</v>
      </c>
      <c r="M3930">
        <v>484265012</v>
      </c>
      <c r="N3930" t="s">
        <v>23192</v>
      </c>
      <c r="O3930">
        <v>1</v>
      </c>
      <c r="P3930" t="s">
        <v>1047</v>
      </c>
      <c r="Q3930" t="s">
        <v>152</v>
      </c>
      <c r="S3930" t="s">
        <v>35171</v>
      </c>
      <c r="U3930" t="s">
        <v>45</v>
      </c>
      <c r="V3930" t="s">
        <v>35170</v>
      </c>
      <c r="W3930" t="s">
        <v>35169</v>
      </c>
      <c r="X3930" t="s">
        <v>13023</v>
      </c>
      <c r="Y3930" t="s">
        <v>46</v>
      </c>
      <c r="Z3930" t="s">
        <v>47</v>
      </c>
      <c r="AA3930" t="s">
        <v>48</v>
      </c>
      <c r="AB3930" t="s">
        <v>49</v>
      </c>
      <c r="AC3930">
        <v>9.9</v>
      </c>
      <c r="AD3930">
        <v>10.1</v>
      </c>
      <c r="AE3930">
        <v>0.2</v>
      </c>
      <c r="AF3930">
        <v>10.1</v>
      </c>
      <c r="AG3930">
        <v>9.19</v>
      </c>
      <c r="AH3930" t="s">
        <v>35168</v>
      </c>
      <c r="AK3930" t="s">
        <v>45</v>
      </c>
      <c r="AL3930" t="s">
        <v>35167</v>
      </c>
    </row>
    <row r="3931" spans="1:42">
      <c r="A3931" s="32">
        <v>43028</v>
      </c>
      <c r="B3931" s="33"/>
      <c r="C3931" s="34"/>
      <c r="D3931" s="34"/>
      <c r="E3931" s="35"/>
      <c r="F3931" s="35"/>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s="34"/>
      <c r="AG3931" s="34"/>
      <c r="AH3931" s="34"/>
      <c r="AI3931" s="34"/>
      <c r="AJ3931" s="34"/>
      <c r="AK3931" s="34"/>
      <c r="AL3931" s="47"/>
      <c r="AM3931" s="47"/>
      <c r="AN3931" s="47"/>
      <c r="AO3931" s="47"/>
      <c r="AP3931" s="47"/>
    </row>
    <row r="3932" spans="1:42">
      <c r="A3932" t="s">
        <v>42</v>
      </c>
      <c r="B3932">
        <v>232132100</v>
      </c>
      <c r="C3932">
        <v>114065777</v>
      </c>
      <c r="D3932" t="s">
        <v>629</v>
      </c>
      <c r="E3932" t="s">
        <v>35190</v>
      </c>
      <c r="F3932">
        <v>20171020</v>
      </c>
      <c r="G3932" s="6">
        <v>43028.339907407404</v>
      </c>
      <c r="H3932" s="6">
        <v>43028.339930555558</v>
      </c>
      <c r="L3932" t="s">
        <v>631</v>
      </c>
      <c r="M3932">
        <v>503871119</v>
      </c>
      <c r="N3932" t="s">
        <v>25467</v>
      </c>
      <c r="O3932">
        <v>2</v>
      </c>
      <c r="P3932" t="s">
        <v>409</v>
      </c>
      <c r="Q3932" t="s">
        <v>152</v>
      </c>
      <c r="S3932" t="s">
        <v>35187</v>
      </c>
      <c r="U3932" t="s">
        <v>35186</v>
      </c>
      <c r="V3932" t="s">
        <v>35185</v>
      </c>
      <c r="W3932" t="s">
        <v>35189</v>
      </c>
      <c r="X3932" t="s">
        <v>35188</v>
      </c>
      <c r="Y3932" t="s">
        <v>46</v>
      </c>
      <c r="Z3932" t="s">
        <v>47</v>
      </c>
      <c r="AA3932" t="s">
        <v>48</v>
      </c>
      <c r="AB3932" t="s">
        <v>49</v>
      </c>
      <c r="AC3932">
        <v>25.8</v>
      </c>
      <c r="AD3932">
        <v>13.1</v>
      </c>
      <c r="AE3932">
        <v>0.4</v>
      </c>
      <c r="AF3932">
        <v>26.2</v>
      </c>
      <c r="AG3932">
        <v>23.84</v>
      </c>
      <c r="AH3932" t="s">
        <v>35187</v>
      </c>
      <c r="AK3932" t="s">
        <v>35186</v>
      </c>
      <c r="AL3932" t="s">
        <v>35185</v>
      </c>
    </row>
    <row r="3933" spans="1:42">
      <c r="A3933" t="s">
        <v>42</v>
      </c>
      <c r="B3933">
        <v>232137090</v>
      </c>
      <c r="C3933">
        <v>114067394</v>
      </c>
      <c r="D3933" t="s">
        <v>629</v>
      </c>
      <c r="E3933" t="s">
        <v>35184</v>
      </c>
      <c r="F3933">
        <v>20171020</v>
      </c>
      <c r="G3933" s="6">
        <v>43028.421701388892</v>
      </c>
      <c r="H3933" s="6">
        <v>43028.421724537038</v>
      </c>
      <c r="L3933" t="s">
        <v>631</v>
      </c>
      <c r="M3933">
        <v>458660095</v>
      </c>
      <c r="N3933" t="s">
        <v>23295</v>
      </c>
      <c r="O3933">
        <v>1</v>
      </c>
      <c r="P3933" t="s">
        <v>1392</v>
      </c>
      <c r="Q3933" t="s">
        <v>152</v>
      </c>
      <c r="S3933" t="s">
        <v>35183</v>
      </c>
      <c r="U3933" t="s">
        <v>45</v>
      </c>
      <c r="V3933" t="s">
        <v>35179</v>
      </c>
      <c r="W3933" t="s">
        <v>35182</v>
      </c>
      <c r="X3933" t="s">
        <v>35181</v>
      </c>
      <c r="Y3933" t="s">
        <v>46</v>
      </c>
      <c r="Z3933" t="s">
        <v>47</v>
      </c>
      <c r="AA3933" t="s">
        <v>48</v>
      </c>
      <c r="AB3933" t="s">
        <v>49</v>
      </c>
      <c r="AC3933">
        <v>26.5</v>
      </c>
      <c r="AD3933">
        <v>26.7</v>
      </c>
      <c r="AE3933">
        <v>0.2</v>
      </c>
      <c r="AF3933">
        <v>26.7</v>
      </c>
      <c r="AG3933">
        <v>24.3</v>
      </c>
      <c r="AH3933" t="s">
        <v>27192</v>
      </c>
      <c r="AJ3933" t="s">
        <v>35180</v>
      </c>
      <c r="AK3933" t="s">
        <v>45</v>
      </c>
      <c r="AL3933" t="s">
        <v>35179</v>
      </c>
    </row>
    <row r="3934" spans="1:42">
      <c r="A3934" t="s">
        <v>42</v>
      </c>
      <c r="B3934">
        <v>232139088</v>
      </c>
      <c r="C3934">
        <v>114068217</v>
      </c>
      <c r="D3934" t="s">
        <v>629</v>
      </c>
      <c r="E3934" t="s">
        <v>35237</v>
      </c>
      <c r="F3934">
        <v>20171020</v>
      </c>
      <c r="G3934" s="6">
        <v>43028.458634259259</v>
      </c>
      <c r="H3934" s="6">
        <v>43028.458726851852</v>
      </c>
      <c r="L3934" t="s">
        <v>631</v>
      </c>
      <c r="M3934">
        <v>507874902</v>
      </c>
      <c r="N3934" t="s">
        <v>26254</v>
      </c>
      <c r="O3934">
        <v>1</v>
      </c>
      <c r="P3934" t="s">
        <v>14427</v>
      </c>
      <c r="Q3934" t="s">
        <v>152</v>
      </c>
      <c r="S3934" t="s">
        <v>32783</v>
      </c>
      <c r="U3934" t="s">
        <v>45</v>
      </c>
      <c r="V3934" t="s">
        <v>32784</v>
      </c>
      <c r="W3934" t="s">
        <v>32785</v>
      </c>
      <c r="X3934" t="s">
        <v>32786</v>
      </c>
      <c r="Y3934" t="s">
        <v>46</v>
      </c>
      <c r="Z3934" t="s">
        <v>47</v>
      </c>
      <c r="AA3934" t="s">
        <v>48</v>
      </c>
      <c r="AB3934" t="s">
        <v>49</v>
      </c>
      <c r="AC3934">
        <v>67.89</v>
      </c>
      <c r="AD3934">
        <v>58.1</v>
      </c>
      <c r="AE3934">
        <v>0.2</v>
      </c>
      <c r="AF3934">
        <v>68.09</v>
      </c>
      <c r="AG3934">
        <v>52.87</v>
      </c>
      <c r="AH3934" t="s">
        <v>32783</v>
      </c>
      <c r="AK3934" t="s">
        <v>45</v>
      </c>
      <c r="AL3934" t="s">
        <v>32784</v>
      </c>
    </row>
    <row r="3935" spans="1:42">
      <c r="A3935" t="s">
        <v>42</v>
      </c>
      <c r="B3935">
        <v>232140801</v>
      </c>
      <c r="C3935">
        <v>114069029</v>
      </c>
      <c r="D3935" t="s">
        <v>629</v>
      </c>
      <c r="E3935" t="s">
        <v>35238</v>
      </c>
      <c r="F3935">
        <v>20171020</v>
      </c>
      <c r="G3935" s="6">
        <v>43028.492893518516</v>
      </c>
      <c r="H3935" s="6">
        <v>43028.492939814816</v>
      </c>
      <c r="L3935" t="s">
        <v>631</v>
      </c>
      <c r="M3935">
        <v>543391509</v>
      </c>
      <c r="N3935" t="s">
        <v>24878</v>
      </c>
      <c r="O3935">
        <v>1</v>
      </c>
      <c r="P3935" t="s">
        <v>119</v>
      </c>
      <c r="Q3935" t="s">
        <v>152</v>
      </c>
      <c r="S3935" t="s">
        <v>35239</v>
      </c>
      <c r="U3935" t="s">
        <v>35240</v>
      </c>
      <c r="V3935" t="s">
        <v>35241</v>
      </c>
      <c r="W3935" t="s">
        <v>35242</v>
      </c>
      <c r="X3935" t="s">
        <v>32739</v>
      </c>
      <c r="Y3935" t="s">
        <v>46</v>
      </c>
      <c r="Z3935" t="s">
        <v>47</v>
      </c>
      <c r="AA3935" t="s">
        <v>48</v>
      </c>
      <c r="AB3935" t="s">
        <v>49</v>
      </c>
      <c r="AC3935">
        <v>26.9</v>
      </c>
      <c r="AD3935">
        <v>27.1</v>
      </c>
      <c r="AE3935">
        <v>0.2</v>
      </c>
      <c r="AF3935">
        <v>27.1</v>
      </c>
      <c r="AG3935">
        <v>24.66</v>
      </c>
      <c r="AH3935" t="s">
        <v>35239</v>
      </c>
      <c r="AK3935" t="s">
        <v>35240</v>
      </c>
      <c r="AL3935" t="s">
        <v>35241</v>
      </c>
    </row>
    <row r="3936" spans="1:42">
      <c r="A3936" t="s">
        <v>42</v>
      </c>
      <c r="B3936">
        <v>232153830</v>
      </c>
      <c r="C3936">
        <v>114073783</v>
      </c>
      <c r="D3936" t="s">
        <v>629</v>
      </c>
      <c r="E3936" t="s">
        <v>36419</v>
      </c>
      <c r="F3936">
        <v>20171023</v>
      </c>
      <c r="G3936" s="6">
        <v>43028.693530092591</v>
      </c>
      <c r="H3936" s="6">
        <v>43028.693541666667</v>
      </c>
      <c r="L3936" t="s">
        <v>631</v>
      </c>
      <c r="M3936">
        <v>503933243</v>
      </c>
      <c r="N3936" t="s">
        <v>26538</v>
      </c>
      <c r="O3936">
        <v>1</v>
      </c>
      <c r="P3936" t="s">
        <v>17111</v>
      </c>
      <c r="Q3936" t="s">
        <v>152</v>
      </c>
      <c r="S3936" t="s">
        <v>36417</v>
      </c>
      <c r="U3936" t="s">
        <v>45</v>
      </c>
      <c r="V3936" t="s">
        <v>36416</v>
      </c>
      <c r="W3936" t="s">
        <v>36418</v>
      </c>
      <c r="X3936" t="s">
        <v>30793</v>
      </c>
      <c r="Y3936" t="s">
        <v>46</v>
      </c>
      <c r="Z3936" t="s">
        <v>47</v>
      </c>
      <c r="AA3936" t="s">
        <v>48</v>
      </c>
      <c r="AB3936" t="s">
        <v>49</v>
      </c>
      <c r="AC3936">
        <v>22.4</v>
      </c>
      <c r="AD3936">
        <v>20.100000000000001</v>
      </c>
      <c r="AE3936">
        <v>0.2</v>
      </c>
      <c r="AF3936">
        <v>22.6</v>
      </c>
      <c r="AG3936">
        <v>18.29</v>
      </c>
      <c r="AH3936" t="s">
        <v>36417</v>
      </c>
      <c r="AK3936" t="s">
        <v>45</v>
      </c>
      <c r="AL3936" t="s">
        <v>36416</v>
      </c>
    </row>
    <row r="3937" spans="1:42">
      <c r="A3937" t="s">
        <v>42</v>
      </c>
      <c r="B3937">
        <v>232155155</v>
      </c>
      <c r="C3937">
        <v>114074118</v>
      </c>
      <c r="D3937" t="s">
        <v>629</v>
      </c>
      <c r="E3937" t="s">
        <v>36415</v>
      </c>
      <c r="F3937">
        <v>20171023</v>
      </c>
      <c r="G3937" s="6">
        <v>43028.706759259258</v>
      </c>
      <c r="H3937" s="6">
        <v>43028.706782407404</v>
      </c>
      <c r="L3937" t="s">
        <v>631</v>
      </c>
      <c r="M3937">
        <v>495133777</v>
      </c>
      <c r="N3937" t="s">
        <v>23156</v>
      </c>
      <c r="O3937">
        <v>1</v>
      </c>
      <c r="P3937" t="s">
        <v>339</v>
      </c>
      <c r="Q3937" t="s">
        <v>152</v>
      </c>
      <c r="S3937" t="s">
        <v>17159</v>
      </c>
      <c r="U3937" t="s">
        <v>45</v>
      </c>
      <c r="V3937" t="s">
        <v>36411</v>
      </c>
      <c r="W3937" t="s">
        <v>36414</v>
      </c>
      <c r="X3937" t="s">
        <v>36413</v>
      </c>
      <c r="Y3937" t="s">
        <v>46</v>
      </c>
      <c r="Z3937" t="s">
        <v>47</v>
      </c>
      <c r="AA3937" t="s">
        <v>48</v>
      </c>
      <c r="AB3937" t="s">
        <v>49</v>
      </c>
      <c r="AC3937">
        <v>9.9</v>
      </c>
      <c r="AD3937">
        <v>10.1</v>
      </c>
      <c r="AE3937">
        <v>0.2</v>
      </c>
      <c r="AF3937">
        <v>10.1</v>
      </c>
      <c r="AG3937">
        <v>9.19</v>
      </c>
      <c r="AH3937" t="s">
        <v>24422</v>
      </c>
      <c r="AJ3937" t="s">
        <v>36412</v>
      </c>
      <c r="AK3937" t="s">
        <v>45</v>
      </c>
      <c r="AL3937" t="s">
        <v>36411</v>
      </c>
    </row>
    <row r="3938" spans="1:42">
      <c r="A3938" t="s">
        <v>42</v>
      </c>
      <c r="B3938">
        <v>232160976</v>
      </c>
      <c r="C3938">
        <v>114075953</v>
      </c>
      <c r="D3938" t="s">
        <v>629</v>
      </c>
      <c r="E3938" t="s">
        <v>36410</v>
      </c>
      <c r="F3938">
        <v>20171023</v>
      </c>
      <c r="G3938" s="6">
        <v>43028.805289351854</v>
      </c>
      <c r="H3938" s="6">
        <v>43028.805312500001</v>
      </c>
      <c r="L3938" t="s">
        <v>631</v>
      </c>
      <c r="M3938">
        <v>484265012</v>
      </c>
      <c r="N3938" t="s">
        <v>23192</v>
      </c>
      <c r="O3938">
        <v>1</v>
      </c>
      <c r="P3938" t="s">
        <v>1315</v>
      </c>
      <c r="Q3938" t="s">
        <v>152</v>
      </c>
      <c r="S3938" t="s">
        <v>36408</v>
      </c>
      <c r="U3938" t="s">
        <v>45</v>
      </c>
      <c r="V3938" t="s">
        <v>36407</v>
      </c>
      <c r="W3938" t="s">
        <v>36409</v>
      </c>
      <c r="X3938" t="s">
        <v>8612</v>
      </c>
      <c r="Y3938" t="s">
        <v>46</v>
      </c>
      <c r="Z3938" t="s">
        <v>47</v>
      </c>
      <c r="AA3938" t="s">
        <v>48</v>
      </c>
      <c r="AB3938" t="s">
        <v>49</v>
      </c>
      <c r="AC3938">
        <v>9.9</v>
      </c>
      <c r="AD3938">
        <v>10.1</v>
      </c>
      <c r="AE3938">
        <v>0.2</v>
      </c>
      <c r="AF3938">
        <v>10.1</v>
      </c>
      <c r="AG3938">
        <v>9.19</v>
      </c>
      <c r="AH3938" t="s">
        <v>36408</v>
      </c>
      <c r="AK3938" t="s">
        <v>45</v>
      </c>
      <c r="AL3938" t="s">
        <v>36407</v>
      </c>
    </row>
    <row r="3939" spans="1:42">
      <c r="A3939" t="s">
        <v>42</v>
      </c>
      <c r="B3939">
        <v>232160973</v>
      </c>
      <c r="C3939">
        <v>114075953</v>
      </c>
      <c r="D3939" t="s">
        <v>629</v>
      </c>
      <c r="E3939" t="s">
        <v>36410</v>
      </c>
      <c r="F3939">
        <v>20171023</v>
      </c>
      <c r="G3939" s="6">
        <v>43028.805289351854</v>
      </c>
      <c r="H3939" s="6">
        <v>43028.805312500001</v>
      </c>
      <c r="L3939" t="s">
        <v>631</v>
      </c>
      <c r="M3939">
        <v>484265012</v>
      </c>
      <c r="N3939" t="s">
        <v>23192</v>
      </c>
      <c r="O3939">
        <v>1</v>
      </c>
      <c r="P3939" t="s">
        <v>1589</v>
      </c>
      <c r="Q3939" t="s">
        <v>152</v>
      </c>
      <c r="S3939" t="s">
        <v>36408</v>
      </c>
      <c r="U3939" t="s">
        <v>45</v>
      </c>
      <c r="V3939" t="s">
        <v>36407</v>
      </c>
      <c r="W3939" t="s">
        <v>36409</v>
      </c>
      <c r="X3939" t="s">
        <v>8612</v>
      </c>
      <c r="Y3939" t="s">
        <v>46</v>
      </c>
      <c r="Z3939" t="s">
        <v>47</v>
      </c>
      <c r="AA3939" t="s">
        <v>48</v>
      </c>
      <c r="AB3939" t="s">
        <v>49</v>
      </c>
      <c r="AC3939">
        <v>9.9</v>
      </c>
      <c r="AD3939">
        <v>10.1</v>
      </c>
      <c r="AE3939">
        <v>0.2</v>
      </c>
      <c r="AF3939">
        <v>10.1</v>
      </c>
      <c r="AG3939">
        <v>9.19</v>
      </c>
      <c r="AH3939" t="s">
        <v>36408</v>
      </c>
      <c r="AK3939" t="s">
        <v>45</v>
      </c>
      <c r="AL3939" t="s">
        <v>36407</v>
      </c>
    </row>
    <row r="3940" spans="1:42">
      <c r="A3940" t="s">
        <v>42</v>
      </c>
      <c r="B3940">
        <v>232160975</v>
      </c>
      <c r="C3940">
        <v>114075953</v>
      </c>
      <c r="D3940" t="s">
        <v>629</v>
      </c>
      <c r="E3940" t="s">
        <v>36410</v>
      </c>
      <c r="F3940">
        <v>20171023</v>
      </c>
      <c r="G3940" s="6">
        <v>43028.805289351854</v>
      </c>
      <c r="H3940" s="6">
        <v>43028.805312500001</v>
      </c>
      <c r="L3940" t="s">
        <v>631</v>
      </c>
      <c r="M3940">
        <v>484265012</v>
      </c>
      <c r="N3940" t="s">
        <v>23192</v>
      </c>
      <c r="O3940">
        <v>1</v>
      </c>
      <c r="P3940" t="s">
        <v>1047</v>
      </c>
      <c r="Q3940" t="s">
        <v>152</v>
      </c>
      <c r="S3940" t="s">
        <v>36408</v>
      </c>
      <c r="U3940" t="s">
        <v>45</v>
      </c>
      <c r="V3940" t="s">
        <v>36407</v>
      </c>
      <c r="W3940" t="s">
        <v>36409</v>
      </c>
      <c r="X3940" t="s">
        <v>8612</v>
      </c>
      <c r="Y3940" t="s">
        <v>46</v>
      </c>
      <c r="Z3940" t="s">
        <v>47</v>
      </c>
      <c r="AA3940" t="s">
        <v>48</v>
      </c>
      <c r="AB3940" t="s">
        <v>49</v>
      </c>
      <c r="AC3940">
        <v>9.9</v>
      </c>
      <c r="AD3940">
        <v>10.1</v>
      </c>
      <c r="AE3940">
        <v>0.2</v>
      </c>
      <c r="AF3940">
        <v>10.1</v>
      </c>
      <c r="AG3940">
        <v>9.19</v>
      </c>
      <c r="AH3940" t="s">
        <v>36408</v>
      </c>
      <c r="AK3940" t="s">
        <v>45</v>
      </c>
      <c r="AL3940" t="s">
        <v>36407</v>
      </c>
    </row>
    <row r="3941" spans="1:42">
      <c r="A3941" t="s">
        <v>42</v>
      </c>
      <c r="B3941">
        <v>232160974</v>
      </c>
      <c r="C3941">
        <v>114075953</v>
      </c>
      <c r="D3941" t="s">
        <v>629</v>
      </c>
      <c r="E3941" t="s">
        <v>36410</v>
      </c>
      <c r="F3941">
        <v>20171023</v>
      </c>
      <c r="G3941" s="6">
        <v>43028.805289351854</v>
      </c>
      <c r="H3941" s="6">
        <v>43028.805312500001</v>
      </c>
      <c r="L3941" t="s">
        <v>631</v>
      </c>
      <c r="M3941">
        <v>484265012</v>
      </c>
      <c r="N3941" t="s">
        <v>23192</v>
      </c>
      <c r="O3941">
        <v>1</v>
      </c>
      <c r="P3941" t="s">
        <v>3543</v>
      </c>
      <c r="Q3941" t="s">
        <v>152</v>
      </c>
      <c r="S3941" t="s">
        <v>36408</v>
      </c>
      <c r="U3941" t="s">
        <v>45</v>
      </c>
      <c r="V3941" t="s">
        <v>36407</v>
      </c>
      <c r="W3941" t="s">
        <v>36409</v>
      </c>
      <c r="X3941" t="s">
        <v>8612</v>
      </c>
      <c r="Y3941" t="s">
        <v>46</v>
      </c>
      <c r="Z3941" t="s">
        <v>47</v>
      </c>
      <c r="AA3941" t="s">
        <v>48</v>
      </c>
      <c r="AB3941" t="s">
        <v>49</v>
      </c>
      <c r="AC3941">
        <v>9.9</v>
      </c>
      <c r="AD3941">
        <v>10.1</v>
      </c>
      <c r="AE3941">
        <v>0.2</v>
      </c>
      <c r="AF3941">
        <v>10.1</v>
      </c>
      <c r="AG3941">
        <v>9.19</v>
      </c>
      <c r="AH3941" t="s">
        <v>36408</v>
      </c>
      <c r="AK3941" t="s">
        <v>45</v>
      </c>
      <c r="AL3941" t="s">
        <v>36407</v>
      </c>
    </row>
    <row r="3942" spans="1:42">
      <c r="A3942" t="s">
        <v>42</v>
      </c>
      <c r="B3942">
        <v>232169751</v>
      </c>
      <c r="C3942">
        <v>114078457</v>
      </c>
      <c r="D3942" t="s">
        <v>629</v>
      </c>
      <c r="E3942" t="s">
        <v>36406</v>
      </c>
      <c r="F3942">
        <v>20171023</v>
      </c>
      <c r="G3942" s="6">
        <v>43028.918043981481</v>
      </c>
      <c r="H3942" s="6">
        <v>43028.918090277781</v>
      </c>
      <c r="L3942" t="s">
        <v>631</v>
      </c>
      <c r="M3942">
        <v>459209647</v>
      </c>
      <c r="N3942" t="s">
        <v>13205</v>
      </c>
      <c r="O3942">
        <v>3</v>
      </c>
      <c r="P3942" t="s">
        <v>13206</v>
      </c>
      <c r="Q3942" t="s">
        <v>152</v>
      </c>
      <c r="S3942" t="s">
        <v>36405</v>
      </c>
      <c r="U3942" t="s">
        <v>45</v>
      </c>
      <c r="V3942" t="s">
        <v>36402</v>
      </c>
      <c r="W3942" t="s">
        <v>36404</v>
      </c>
      <c r="X3942" t="s">
        <v>18316</v>
      </c>
      <c r="Y3942" t="s">
        <v>46</v>
      </c>
      <c r="Z3942" t="s">
        <v>47</v>
      </c>
      <c r="AA3942" t="s">
        <v>48</v>
      </c>
      <c r="AB3942" t="s">
        <v>49</v>
      </c>
      <c r="AC3942">
        <v>17.670000000000002</v>
      </c>
      <c r="AD3942">
        <v>5.0999999999999996</v>
      </c>
      <c r="AE3942">
        <v>0.6</v>
      </c>
      <c r="AF3942">
        <v>18.27</v>
      </c>
      <c r="AG3942">
        <v>13.92</v>
      </c>
      <c r="AH3942" t="s">
        <v>36403</v>
      </c>
      <c r="AK3942" t="s">
        <v>45</v>
      </c>
      <c r="AL3942" t="s">
        <v>36402</v>
      </c>
    </row>
    <row r="3943" spans="1:42">
      <c r="A3943" s="32">
        <v>43029</v>
      </c>
      <c r="B3943" s="33"/>
      <c r="C3943" s="34"/>
      <c r="D3943" s="34"/>
      <c r="E3943" s="35"/>
      <c r="F3943" s="35"/>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s="34"/>
      <c r="AG3943" s="34"/>
      <c r="AH3943" s="34"/>
      <c r="AI3943" s="34"/>
      <c r="AJ3943" s="34"/>
      <c r="AK3943" s="34"/>
      <c r="AL3943" s="47"/>
      <c r="AM3943" s="47"/>
      <c r="AN3943" s="47"/>
      <c r="AO3943" s="47"/>
      <c r="AP3943" s="47"/>
    </row>
    <row r="3944" spans="1:42">
      <c r="A3944" t="s">
        <v>42</v>
      </c>
      <c r="B3944">
        <v>232177103</v>
      </c>
      <c r="C3944">
        <v>114081517</v>
      </c>
      <c r="D3944" t="s">
        <v>693</v>
      </c>
      <c r="F3944">
        <v>20171023</v>
      </c>
      <c r="G3944" s="6">
        <v>43029.02884259259</v>
      </c>
      <c r="H3944" s="6">
        <v>43029.028877314813</v>
      </c>
      <c r="L3944" t="s">
        <v>631</v>
      </c>
      <c r="M3944">
        <v>508771673</v>
      </c>
      <c r="N3944" t="s">
        <v>3157</v>
      </c>
      <c r="O3944">
        <v>1</v>
      </c>
      <c r="P3944" t="s">
        <v>3158</v>
      </c>
      <c r="Q3944" t="s">
        <v>152</v>
      </c>
      <c r="S3944" t="s">
        <v>36401</v>
      </c>
      <c r="U3944" t="s">
        <v>45</v>
      </c>
      <c r="V3944" t="s">
        <v>36399</v>
      </c>
      <c r="W3944" t="s">
        <v>6956</v>
      </c>
      <c r="X3944" t="s">
        <v>6957</v>
      </c>
      <c r="Y3944" t="s">
        <v>46</v>
      </c>
      <c r="Z3944" t="s">
        <v>47</v>
      </c>
      <c r="AA3944" t="s">
        <v>48</v>
      </c>
      <c r="AB3944" t="s">
        <v>49</v>
      </c>
      <c r="AC3944">
        <v>16.899999999999999</v>
      </c>
      <c r="AD3944">
        <v>17.100000000000001</v>
      </c>
      <c r="AE3944">
        <v>0.2</v>
      </c>
      <c r="AF3944">
        <v>17.100000000000001</v>
      </c>
      <c r="AG3944">
        <v>15.56</v>
      </c>
      <c r="AH3944" t="s">
        <v>36400</v>
      </c>
      <c r="AK3944" t="s">
        <v>45</v>
      </c>
      <c r="AL3944" t="s">
        <v>36399</v>
      </c>
    </row>
    <row r="3945" spans="1:42">
      <c r="A3945" t="s">
        <v>42</v>
      </c>
      <c r="B3945">
        <v>232177104</v>
      </c>
      <c r="C3945">
        <v>114081517</v>
      </c>
      <c r="D3945" t="s">
        <v>693</v>
      </c>
      <c r="F3945">
        <v>20171023</v>
      </c>
      <c r="G3945" s="6">
        <v>43029.02884259259</v>
      </c>
      <c r="H3945" s="6">
        <v>43029.028877314813</v>
      </c>
      <c r="L3945" t="s">
        <v>631</v>
      </c>
      <c r="M3945">
        <v>508771673</v>
      </c>
      <c r="N3945" t="s">
        <v>3157</v>
      </c>
      <c r="O3945">
        <v>1</v>
      </c>
      <c r="P3945" t="s">
        <v>4972</v>
      </c>
      <c r="Q3945" t="s">
        <v>152</v>
      </c>
      <c r="S3945" t="s">
        <v>36401</v>
      </c>
      <c r="U3945" t="s">
        <v>45</v>
      </c>
      <c r="V3945" t="s">
        <v>36399</v>
      </c>
      <c r="W3945" t="s">
        <v>6956</v>
      </c>
      <c r="X3945" t="s">
        <v>6957</v>
      </c>
      <c r="Y3945" t="s">
        <v>46</v>
      </c>
      <c r="Z3945" t="s">
        <v>47</v>
      </c>
      <c r="AA3945" t="s">
        <v>48</v>
      </c>
      <c r="AB3945" t="s">
        <v>49</v>
      </c>
      <c r="AC3945">
        <v>16.899999999999999</v>
      </c>
      <c r="AD3945">
        <v>17.100000000000001</v>
      </c>
      <c r="AE3945">
        <v>0.2</v>
      </c>
      <c r="AF3945">
        <v>17.100000000000001</v>
      </c>
      <c r="AG3945">
        <v>15.56</v>
      </c>
      <c r="AH3945" t="s">
        <v>36400</v>
      </c>
      <c r="AK3945" t="s">
        <v>45</v>
      </c>
      <c r="AL3945" t="s">
        <v>36399</v>
      </c>
    </row>
    <row r="3946" spans="1:42">
      <c r="A3946" t="s">
        <v>42</v>
      </c>
      <c r="B3946">
        <v>232198044</v>
      </c>
      <c r="C3946">
        <v>114088980</v>
      </c>
      <c r="D3946" t="s">
        <v>693</v>
      </c>
      <c r="F3946">
        <v>20171023</v>
      </c>
      <c r="G3946" s="6">
        <v>43029.568981481483</v>
      </c>
      <c r="H3946" s="6">
        <v>43029.568993055553</v>
      </c>
      <c r="L3946" t="s">
        <v>631</v>
      </c>
      <c r="M3946">
        <v>515343957</v>
      </c>
      <c r="N3946" t="s">
        <v>21864</v>
      </c>
      <c r="O3946">
        <v>1</v>
      </c>
      <c r="P3946" t="s">
        <v>22239</v>
      </c>
      <c r="Q3946" t="s">
        <v>152</v>
      </c>
      <c r="S3946" t="s">
        <v>36398</v>
      </c>
      <c r="U3946" t="s">
        <v>45</v>
      </c>
      <c r="V3946" t="s">
        <v>36397</v>
      </c>
      <c r="W3946" t="s">
        <v>16222</v>
      </c>
      <c r="X3946" t="s">
        <v>16223</v>
      </c>
      <c r="Y3946" t="s">
        <v>46</v>
      </c>
      <c r="Z3946" t="s">
        <v>47</v>
      </c>
      <c r="AA3946" t="s">
        <v>48</v>
      </c>
      <c r="AB3946" t="s">
        <v>49</v>
      </c>
      <c r="AC3946">
        <v>29.89</v>
      </c>
      <c r="AD3946">
        <v>26.1</v>
      </c>
      <c r="AE3946">
        <v>0.2</v>
      </c>
      <c r="AF3946">
        <v>30.09</v>
      </c>
      <c r="AG3946">
        <v>23.75</v>
      </c>
      <c r="AH3946" t="s">
        <v>36398</v>
      </c>
      <c r="AK3946" t="s">
        <v>45</v>
      </c>
      <c r="AL3946" t="s">
        <v>36397</v>
      </c>
    </row>
    <row r="3947" spans="1:42">
      <c r="A3947" t="s">
        <v>42</v>
      </c>
      <c r="B3947">
        <v>232200137</v>
      </c>
      <c r="C3947">
        <v>114089836</v>
      </c>
      <c r="D3947" t="s">
        <v>629</v>
      </c>
      <c r="E3947" t="s">
        <v>36396</v>
      </c>
      <c r="F3947">
        <v>20171023</v>
      </c>
      <c r="G3947" s="6">
        <v>43029.601168981484</v>
      </c>
      <c r="H3947" s="6">
        <v>43029.60119212963</v>
      </c>
      <c r="L3947" t="s">
        <v>631</v>
      </c>
      <c r="M3947">
        <v>507889358</v>
      </c>
      <c r="N3947" t="s">
        <v>25582</v>
      </c>
      <c r="O3947">
        <v>1</v>
      </c>
      <c r="P3947" t="s">
        <v>27197</v>
      </c>
      <c r="Q3947" t="s">
        <v>152</v>
      </c>
      <c r="S3947" t="s">
        <v>36395</v>
      </c>
      <c r="U3947" t="s">
        <v>36392</v>
      </c>
      <c r="V3947" t="s">
        <v>36392</v>
      </c>
      <c r="W3947" t="s">
        <v>36394</v>
      </c>
      <c r="X3947" t="s">
        <v>14586</v>
      </c>
      <c r="Y3947" t="s">
        <v>46</v>
      </c>
      <c r="Z3947" t="s">
        <v>47</v>
      </c>
      <c r="AA3947" t="s">
        <v>48</v>
      </c>
      <c r="AB3947" t="s">
        <v>49</v>
      </c>
      <c r="AC3947">
        <v>29.9</v>
      </c>
      <c r="AD3947">
        <v>30.1</v>
      </c>
      <c r="AE3947">
        <v>0.2</v>
      </c>
      <c r="AF3947">
        <v>30.1</v>
      </c>
      <c r="AG3947">
        <v>27.39</v>
      </c>
      <c r="AH3947" t="s">
        <v>36393</v>
      </c>
      <c r="AK3947" t="s">
        <v>36392</v>
      </c>
      <c r="AL3947" t="s">
        <v>36392</v>
      </c>
    </row>
    <row r="3948" spans="1:42">
      <c r="A3948" t="s">
        <v>42</v>
      </c>
      <c r="B3948">
        <v>232200219</v>
      </c>
      <c r="C3948">
        <v>114089878</v>
      </c>
      <c r="D3948" t="s">
        <v>629</v>
      </c>
      <c r="E3948" t="s">
        <v>36391</v>
      </c>
      <c r="F3948">
        <v>20171023</v>
      </c>
      <c r="G3948" s="6">
        <v>43029.602418981478</v>
      </c>
      <c r="H3948" s="6">
        <v>43029.602430555555</v>
      </c>
      <c r="L3948" t="s">
        <v>631</v>
      </c>
      <c r="M3948">
        <v>490648942</v>
      </c>
      <c r="N3948" t="s">
        <v>14392</v>
      </c>
      <c r="O3948">
        <v>1</v>
      </c>
      <c r="P3948" t="s">
        <v>24362</v>
      </c>
      <c r="Q3948" t="s">
        <v>152</v>
      </c>
      <c r="S3948" t="s">
        <v>36388</v>
      </c>
      <c r="U3948" t="s">
        <v>45</v>
      </c>
      <c r="V3948" t="s">
        <v>36386</v>
      </c>
      <c r="W3948" t="s">
        <v>36390</v>
      </c>
      <c r="X3948" t="s">
        <v>36389</v>
      </c>
      <c r="Y3948" t="s">
        <v>46</v>
      </c>
      <c r="Z3948" t="s">
        <v>47</v>
      </c>
      <c r="AA3948" t="s">
        <v>48</v>
      </c>
      <c r="AB3948" t="s">
        <v>49</v>
      </c>
      <c r="AC3948">
        <v>21.89</v>
      </c>
      <c r="AD3948">
        <v>18.100000000000001</v>
      </c>
      <c r="AE3948">
        <v>0.2</v>
      </c>
      <c r="AF3948">
        <v>22.09</v>
      </c>
      <c r="AG3948">
        <v>16.47</v>
      </c>
      <c r="AH3948" t="s">
        <v>36388</v>
      </c>
      <c r="AK3948" t="s">
        <v>36387</v>
      </c>
      <c r="AL3948" t="s">
        <v>36386</v>
      </c>
    </row>
    <row r="3949" spans="1:42">
      <c r="A3949" t="s">
        <v>42</v>
      </c>
      <c r="B3949">
        <v>232205185</v>
      </c>
      <c r="C3949">
        <v>114092241</v>
      </c>
      <c r="D3949" t="s">
        <v>629</v>
      </c>
      <c r="E3949" t="s">
        <v>36385</v>
      </c>
      <c r="F3949">
        <v>20171023</v>
      </c>
      <c r="G3949" s="6">
        <v>43029.685879629629</v>
      </c>
      <c r="H3949" s="6">
        <v>43029.685891203706</v>
      </c>
      <c r="L3949" t="s">
        <v>631</v>
      </c>
      <c r="M3949">
        <v>543391509</v>
      </c>
      <c r="N3949" t="s">
        <v>24878</v>
      </c>
      <c r="O3949">
        <v>1</v>
      </c>
      <c r="P3949" t="s">
        <v>61</v>
      </c>
      <c r="Q3949" t="s">
        <v>152</v>
      </c>
      <c r="S3949" t="s">
        <v>5637</v>
      </c>
      <c r="U3949" t="s">
        <v>45</v>
      </c>
      <c r="V3949" t="s">
        <v>36382</v>
      </c>
      <c r="W3949" t="s">
        <v>36384</v>
      </c>
      <c r="X3949" t="s">
        <v>36383</v>
      </c>
      <c r="Y3949" t="s">
        <v>46</v>
      </c>
      <c r="Z3949" t="s">
        <v>47</v>
      </c>
      <c r="AA3949" t="s">
        <v>48</v>
      </c>
      <c r="AB3949" t="s">
        <v>49</v>
      </c>
      <c r="AC3949">
        <v>26.9</v>
      </c>
      <c r="AD3949">
        <v>27.1</v>
      </c>
      <c r="AE3949">
        <v>0.2</v>
      </c>
      <c r="AF3949">
        <v>27.1</v>
      </c>
      <c r="AG3949">
        <v>24.66</v>
      </c>
      <c r="AH3949" t="s">
        <v>5637</v>
      </c>
      <c r="AK3949" t="s">
        <v>45</v>
      </c>
      <c r="AL3949" t="s">
        <v>36382</v>
      </c>
    </row>
    <row r="3950" spans="1:42">
      <c r="A3950" t="s">
        <v>42</v>
      </c>
      <c r="B3950">
        <v>232208685</v>
      </c>
      <c r="C3950">
        <v>114093852</v>
      </c>
      <c r="D3950" t="s">
        <v>629</v>
      </c>
      <c r="E3950" t="s">
        <v>36381</v>
      </c>
      <c r="F3950">
        <v>20171023</v>
      </c>
      <c r="G3950" s="6">
        <v>43029.743518518517</v>
      </c>
      <c r="H3950" s="6">
        <v>43029.743541666663</v>
      </c>
      <c r="L3950" t="s">
        <v>631</v>
      </c>
      <c r="M3950">
        <v>458839005</v>
      </c>
      <c r="N3950" t="s">
        <v>23249</v>
      </c>
      <c r="O3950">
        <v>2</v>
      </c>
      <c r="P3950" t="s">
        <v>2677</v>
      </c>
      <c r="Q3950" t="s">
        <v>152</v>
      </c>
      <c r="S3950" t="s">
        <v>9646</v>
      </c>
      <c r="U3950" t="s">
        <v>36377</v>
      </c>
      <c r="V3950" t="s">
        <v>45</v>
      </c>
      <c r="W3950" t="s">
        <v>36380</v>
      </c>
      <c r="X3950" t="s">
        <v>36379</v>
      </c>
      <c r="Y3950" t="s">
        <v>46</v>
      </c>
      <c r="Z3950" t="s">
        <v>47</v>
      </c>
      <c r="AA3950" t="s">
        <v>48</v>
      </c>
      <c r="AB3950" t="s">
        <v>49</v>
      </c>
      <c r="AC3950">
        <v>53.8</v>
      </c>
      <c r="AD3950">
        <v>26.1</v>
      </c>
      <c r="AE3950">
        <v>0.4</v>
      </c>
      <c r="AF3950">
        <v>54.2</v>
      </c>
      <c r="AG3950">
        <v>47.5</v>
      </c>
      <c r="AH3950" t="s">
        <v>36378</v>
      </c>
      <c r="AK3950" t="s">
        <v>36377</v>
      </c>
      <c r="AL3950" t="s">
        <v>45</v>
      </c>
    </row>
    <row r="3951" spans="1:42">
      <c r="A3951" t="s">
        <v>42</v>
      </c>
      <c r="B3951">
        <v>232208684</v>
      </c>
      <c r="C3951">
        <v>114093852</v>
      </c>
      <c r="D3951" t="s">
        <v>629</v>
      </c>
      <c r="E3951" t="s">
        <v>36381</v>
      </c>
      <c r="F3951">
        <v>20171023</v>
      </c>
      <c r="G3951" s="6">
        <v>43029.743518518517</v>
      </c>
      <c r="H3951" s="6">
        <v>43029.743541666663</v>
      </c>
      <c r="L3951" t="s">
        <v>631</v>
      </c>
      <c r="M3951">
        <v>458839005</v>
      </c>
      <c r="N3951" t="s">
        <v>23249</v>
      </c>
      <c r="O3951">
        <v>1</v>
      </c>
      <c r="P3951" t="s">
        <v>4520</v>
      </c>
      <c r="Q3951" t="s">
        <v>152</v>
      </c>
      <c r="S3951" t="s">
        <v>9646</v>
      </c>
      <c r="U3951" t="s">
        <v>36377</v>
      </c>
      <c r="V3951" t="s">
        <v>45</v>
      </c>
      <c r="W3951" t="s">
        <v>36380</v>
      </c>
      <c r="X3951" t="s">
        <v>36379</v>
      </c>
      <c r="Y3951" t="s">
        <v>46</v>
      </c>
      <c r="Z3951" t="s">
        <v>47</v>
      </c>
      <c r="AA3951" t="s">
        <v>48</v>
      </c>
      <c r="AB3951" t="s">
        <v>49</v>
      </c>
      <c r="AC3951">
        <v>43.8</v>
      </c>
      <c r="AD3951">
        <v>26.1</v>
      </c>
      <c r="AE3951">
        <v>0.2</v>
      </c>
      <c r="AF3951">
        <v>44</v>
      </c>
      <c r="AG3951">
        <v>23.75</v>
      </c>
      <c r="AH3951" t="s">
        <v>36378</v>
      </c>
      <c r="AK3951" t="s">
        <v>36377</v>
      </c>
      <c r="AL3951" t="s">
        <v>45</v>
      </c>
    </row>
    <row r="3952" spans="1:42">
      <c r="A3952" t="s">
        <v>42</v>
      </c>
      <c r="B3952">
        <v>232209061</v>
      </c>
      <c r="C3952">
        <v>114094048</v>
      </c>
      <c r="D3952" t="s">
        <v>629</v>
      </c>
      <c r="E3952" t="s">
        <v>36376</v>
      </c>
      <c r="F3952">
        <v>20171023</v>
      </c>
      <c r="G3952" s="6">
        <v>43029.75136574074</v>
      </c>
      <c r="H3952" s="6">
        <v>43029.751388888886</v>
      </c>
      <c r="L3952" t="s">
        <v>631</v>
      </c>
      <c r="M3952">
        <v>484265012</v>
      </c>
      <c r="N3952" t="s">
        <v>23192</v>
      </c>
      <c r="O3952">
        <v>5</v>
      </c>
      <c r="P3952" t="s">
        <v>3543</v>
      </c>
      <c r="Q3952" t="s">
        <v>152</v>
      </c>
      <c r="S3952" t="s">
        <v>36375</v>
      </c>
      <c r="U3952" t="s">
        <v>36374</v>
      </c>
      <c r="V3952" t="s">
        <v>36374</v>
      </c>
      <c r="W3952" t="s">
        <v>36373</v>
      </c>
      <c r="X3952" t="s">
        <v>36367</v>
      </c>
      <c r="Y3952" t="s">
        <v>46</v>
      </c>
      <c r="Z3952" t="s">
        <v>47</v>
      </c>
      <c r="AA3952" t="s">
        <v>48</v>
      </c>
      <c r="AB3952" t="s">
        <v>49</v>
      </c>
      <c r="AC3952">
        <v>49.5</v>
      </c>
      <c r="AD3952">
        <v>10.1</v>
      </c>
      <c r="AE3952">
        <v>1</v>
      </c>
      <c r="AF3952">
        <v>50.5</v>
      </c>
      <c r="AG3952">
        <v>45.95</v>
      </c>
      <c r="AH3952" t="s">
        <v>36372</v>
      </c>
      <c r="AK3952" t="s">
        <v>36371</v>
      </c>
      <c r="AL3952" t="s">
        <v>36370</v>
      </c>
    </row>
    <row r="3953" spans="1:42">
      <c r="A3953" t="s">
        <v>42</v>
      </c>
      <c r="B3953">
        <v>232210182</v>
      </c>
      <c r="C3953">
        <v>114094633</v>
      </c>
      <c r="D3953" t="s">
        <v>629</v>
      </c>
      <c r="E3953" t="s">
        <v>36369</v>
      </c>
      <c r="F3953">
        <v>20171023</v>
      </c>
      <c r="G3953" s="6">
        <v>43029.776932870373</v>
      </c>
      <c r="H3953" s="6">
        <v>43029.776944444442</v>
      </c>
      <c r="L3953" t="s">
        <v>631</v>
      </c>
      <c r="M3953">
        <v>484265012</v>
      </c>
      <c r="N3953" t="s">
        <v>23192</v>
      </c>
      <c r="O3953">
        <v>5</v>
      </c>
      <c r="P3953" t="s">
        <v>1047</v>
      </c>
      <c r="Q3953" t="s">
        <v>152</v>
      </c>
      <c r="S3953" t="s">
        <v>13242</v>
      </c>
      <c r="U3953" t="s">
        <v>45</v>
      </c>
      <c r="V3953" t="s">
        <v>36365</v>
      </c>
      <c r="W3953" t="s">
        <v>36368</v>
      </c>
      <c r="X3953" t="s">
        <v>36367</v>
      </c>
      <c r="Y3953" t="s">
        <v>46</v>
      </c>
      <c r="Z3953" t="s">
        <v>47</v>
      </c>
      <c r="AA3953" t="s">
        <v>48</v>
      </c>
      <c r="AB3953" t="s">
        <v>49</v>
      </c>
      <c r="AC3953">
        <v>49.5</v>
      </c>
      <c r="AD3953">
        <v>10.1</v>
      </c>
      <c r="AE3953">
        <v>1</v>
      </c>
      <c r="AF3953">
        <v>50.5</v>
      </c>
      <c r="AG3953">
        <v>45.95</v>
      </c>
      <c r="AH3953" t="s">
        <v>36366</v>
      </c>
      <c r="AK3953" t="s">
        <v>45</v>
      </c>
      <c r="AL3953" t="s">
        <v>36365</v>
      </c>
    </row>
    <row r="3954" spans="1:42">
      <c r="A3954" t="s">
        <v>42</v>
      </c>
      <c r="B3954">
        <v>232216664</v>
      </c>
      <c r="C3954">
        <v>114097878</v>
      </c>
      <c r="D3954" t="s">
        <v>629</v>
      </c>
      <c r="E3954" t="s">
        <v>36364</v>
      </c>
      <c r="F3954">
        <v>20171023</v>
      </c>
      <c r="G3954" s="6">
        <v>43029.909479166665</v>
      </c>
      <c r="H3954" s="6">
        <v>43029.909502314818</v>
      </c>
      <c r="L3954" t="s">
        <v>631</v>
      </c>
      <c r="M3954">
        <v>543391509</v>
      </c>
      <c r="N3954" t="s">
        <v>24878</v>
      </c>
      <c r="O3954">
        <v>1</v>
      </c>
      <c r="P3954" t="s">
        <v>119</v>
      </c>
      <c r="Q3954" t="s">
        <v>152</v>
      </c>
      <c r="S3954" t="s">
        <v>36361</v>
      </c>
      <c r="U3954" t="s">
        <v>36360</v>
      </c>
      <c r="V3954" t="s">
        <v>36359</v>
      </c>
      <c r="W3954" t="s">
        <v>36363</v>
      </c>
      <c r="X3954" t="s">
        <v>36362</v>
      </c>
      <c r="Y3954" t="s">
        <v>46</v>
      </c>
      <c r="Z3954" t="s">
        <v>47</v>
      </c>
      <c r="AA3954" t="s">
        <v>48</v>
      </c>
      <c r="AB3954" t="s">
        <v>49</v>
      </c>
      <c r="AC3954">
        <v>26.9</v>
      </c>
      <c r="AD3954">
        <v>27.1</v>
      </c>
      <c r="AE3954">
        <v>0.2</v>
      </c>
      <c r="AF3954">
        <v>27.1</v>
      </c>
      <c r="AG3954">
        <v>24.66</v>
      </c>
      <c r="AH3954" t="s">
        <v>36361</v>
      </c>
      <c r="AK3954" t="s">
        <v>36360</v>
      </c>
      <c r="AL3954" t="s">
        <v>36359</v>
      </c>
    </row>
    <row r="3955" spans="1:42">
      <c r="A3955" t="s">
        <v>42</v>
      </c>
      <c r="B3955">
        <v>232218312</v>
      </c>
      <c r="C3955">
        <v>114098701</v>
      </c>
      <c r="D3955" t="s">
        <v>629</v>
      </c>
      <c r="E3955" t="s">
        <v>36358</v>
      </c>
      <c r="F3955">
        <v>20171023</v>
      </c>
      <c r="G3955" s="6">
        <v>43029.934814814813</v>
      </c>
      <c r="H3955" s="6">
        <v>43029.934861111113</v>
      </c>
      <c r="L3955" t="s">
        <v>631</v>
      </c>
      <c r="M3955">
        <v>489421863</v>
      </c>
      <c r="N3955" t="s">
        <v>26723</v>
      </c>
      <c r="O3955">
        <v>3</v>
      </c>
      <c r="P3955" t="s">
        <v>30305</v>
      </c>
      <c r="Q3955" t="s">
        <v>152</v>
      </c>
      <c r="S3955" t="s">
        <v>36357</v>
      </c>
      <c r="U3955" t="s">
        <v>36353</v>
      </c>
      <c r="V3955" t="s">
        <v>36352</v>
      </c>
      <c r="W3955" t="s">
        <v>36356</v>
      </c>
      <c r="X3955" t="s">
        <v>36355</v>
      </c>
      <c r="Y3955" t="s">
        <v>46</v>
      </c>
      <c r="Z3955" t="s">
        <v>47</v>
      </c>
      <c r="AA3955" t="s">
        <v>48</v>
      </c>
      <c r="AB3955" t="s">
        <v>49</v>
      </c>
      <c r="AC3955">
        <v>30</v>
      </c>
      <c r="AD3955">
        <v>5.0999999999999996</v>
      </c>
      <c r="AE3955">
        <v>0.6</v>
      </c>
      <c r="AF3955">
        <v>30.6</v>
      </c>
      <c r="AG3955">
        <v>13.92</v>
      </c>
      <c r="AH3955" t="s">
        <v>36354</v>
      </c>
      <c r="AK3955" t="s">
        <v>36353</v>
      </c>
      <c r="AL3955" t="s">
        <v>36352</v>
      </c>
    </row>
    <row r="3956" spans="1:42">
      <c r="A3956" t="s">
        <v>42</v>
      </c>
      <c r="B3956">
        <v>232221071</v>
      </c>
      <c r="C3956">
        <v>114100040</v>
      </c>
      <c r="D3956" t="s">
        <v>629</v>
      </c>
      <c r="E3956" t="s">
        <v>36351</v>
      </c>
      <c r="F3956">
        <v>20171023</v>
      </c>
      <c r="G3956" s="6">
        <v>43029.974780092591</v>
      </c>
      <c r="H3956" s="6">
        <v>43029.974826388891</v>
      </c>
      <c r="L3956" t="s">
        <v>631</v>
      </c>
      <c r="M3956">
        <v>459202104</v>
      </c>
      <c r="N3956" t="s">
        <v>36350</v>
      </c>
      <c r="O3956">
        <v>1</v>
      </c>
      <c r="P3956" t="s">
        <v>91</v>
      </c>
      <c r="Q3956" t="s">
        <v>152</v>
      </c>
      <c r="S3956" t="s">
        <v>36347</v>
      </c>
      <c r="U3956" t="s">
        <v>36346</v>
      </c>
      <c r="V3956" t="s">
        <v>36346</v>
      </c>
      <c r="W3956" t="s">
        <v>36349</v>
      </c>
      <c r="X3956" t="s">
        <v>36348</v>
      </c>
      <c r="Y3956" t="s">
        <v>46</v>
      </c>
      <c r="Z3956" t="s">
        <v>47</v>
      </c>
      <c r="AA3956" t="s">
        <v>48</v>
      </c>
      <c r="AB3956" t="s">
        <v>49</v>
      </c>
      <c r="AC3956">
        <v>9.9</v>
      </c>
      <c r="AD3956">
        <v>10.1</v>
      </c>
      <c r="AE3956">
        <v>0.2</v>
      </c>
      <c r="AF3956">
        <v>10.1</v>
      </c>
      <c r="AG3956">
        <v>9.19</v>
      </c>
      <c r="AH3956" t="s">
        <v>36347</v>
      </c>
      <c r="AK3956" t="s">
        <v>50</v>
      </c>
      <c r="AL3956" t="s">
        <v>36346</v>
      </c>
    </row>
    <row r="3957" spans="1:42">
      <c r="A3957" s="32">
        <v>43030</v>
      </c>
      <c r="B3957" s="33"/>
      <c r="C3957" s="34"/>
      <c r="D3957" s="34"/>
      <c r="E3957" s="35"/>
      <c r="F3957" s="35"/>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s="34"/>
      <c r="AG3957" s="34"/>
      <c r="AH3957" s="34"/>
      <c r="AI3957" s="34"/>
      <c r="AJ3957" s="34"/>
      <c r="AK3957" s="34"/>
      <c r="AL3957" s="47"/>
      <c r="AM3957" s="47"/>
      <c r="AN3957" s="47"/>
      <c r="AO3957" s="47"/>
      <c r="AP3957" s="47"/>
    </row>
    <row r="3958" spans="1:42">
      <c r="A3958" t="s">
        <v>42</v>
      </c>
      <c r="B3958">
        <v>232224793</v>
      </c>
      <c r="C3958">
        <v>114101660</v>
      </c>
      <c r="D3958" t="s">
        <v>629</v>
      </c>
      <c r="E3958" t="s">
        <v>36345</v>
      </c>
      <c r="F3958">
        <v>20171023</v>
      </c>
      <c r="G3958" s="6">
        <v>43030.03261574074</v>
      </c>
      <c r="H3958" s="6">
        <v>43030.032638888886</v>
      </c>
      <c r="L3958" t="s">
        <v>631</v>
      </c>
      <c r="M3958">
        <v>470480984</v>
      </c>
      <c r="N3958" t="s">
        <v>24454</v>
      </c>
      <c r="O3958">
        <v>1</v>
      </c>
      <c r="P3958" t="s">
        <v>119</v>
      </c>
      <c r="Q3958" t="s">
        <v>152</v>
      </c>
      <c r="S3958" t="s">
        <v>36344</v>
      </c>
      <c r="U3958" t="s">
        <v>45</v>
      </c>
      <c r="V3958" t="s">
        <v>36340</v>
      </c>
      <c r="W3958" t="s">
        <v>36343</v>
      </c>
      <c r="X3958" t="s">
        <v>36342</v>
      </c>
      <c r="Y3958" t="s">
        <v>46</v>
      </c>
      <c r="Z3958" t="s">
        <v>47</v>
      </c>
      <c r="AA3958" t="s">
        <v>48</v>
      </c>
      <c r="AB3958" t="s">
        <v>49</v>
      </c>
      <c r="AC3958">
        <v>14.9</v>
      </c>
      <c r="AD3958">
        <v>15.1</v>
      </c>
      <c r="AE3958">
        <v>0.2</v>
      </c>
      <c r="AF3958">
        <v>15.1</v>
      </c>
      <c r="AG3958">
        <v>13.74</v>
      </c>
      <c r="AH3958" t="s">
        <v>36341</v>
      </c>
      <c r="AJ3958" t="s">
        <v>1101</v>
      </c>
      <c r="AK3958" t="s">
        <v>45</v>
      </c>
      <c r="AL3958" t="s">
        <v>36340</v>
      </c>
    </row>
    <row r="3959" spans="1:42">
      <c r="A3959" t="s">
        <v>42</v>
      </c>
      <c r="B3959">
        <v>232230043</v>
      </c>
      <c r="C3959">
        <v>114103440</v>
      </c>
      <c r="D3959" t="s">
        <v>629</v>
      </c>
      <c r="E3959" t="s">
        <v>36339</v>
      </c>
      <c r="F3959">
        <v>20171023</v>
      </c>
      <c r="G3959" s="6">
        <v>43030.314930555556</v>
      </c>
      <c r="H3959" s="6">
        <v>43030.315011574072</v>
      </c>
      <c r="L3959" t="s">
        <v>631</v>
      </c>
      <c r="M3959">
        <v>420841071</v>
      </c>
      <c r="N3959" t="s">
        <v>10834</v>
      </c>
      <c r="O3959">
        <v>1</v>
      </c>
      <c r="P3959" t="s">
        <v>52</v>
      </c>
      <c r="Q3959" t="s">
        <v>152</v>
      </c>
      <c r="R3959" t="s">
        <v>1325</v>
      </c>
      <c r="S3959" t="s">
        <v>36336</v>
      </c>
      <c r="U3959" t="s">
        <v>45</v>
      </c>
      <c r="V3959" t="s">
        <v>36334</v>
      </c>
      <c r="W3959" t="s">
        <v>36338</v>
      </c>
      <c r="X3959" t="s">
        <v>36337</v>
      </c>
      <c r="Y3959" t="s">
        <v>46</v>
      </c>
      <c r="Z3959" t="s">
        <v>47</v>
      </c>
      <c r="AA3959" t="s">
        <v>48</v>
      </c>
      <c r="AB3959" t="s">
        <v>49</v>
      </c>
      <c r="AC3959">
        <v>29.8</v>
      </c>
      <c r="AD3959">
        <v>15.1</v>
      </c>
      <c r="AE3959">
        <v>0.2</v>
      </c>
      <c r="AF3959">
        <v>30</v>
      </c>
      <c r="AG3959">
        <v>13.74</v>
      </c>
      <c r="AH3959" t="s">
        <v>36336</v>
      </c>
      <c r="AJ3959" t="s">
        <v>36335</v>
      </c>
      <c r="AK3959" t="s">
        <v>45</v>
      </c>
      <c r="AL3959" t="s">
        <v>36334</v>
      </c>
    </row>
    <row r="3960" spans="1:42">
      <c r="A3960" t="s">
        <v>42</v>
      </c>
      <c r="B3960">
        <v>232234503</v>
      </c>
      <c r="C3960">
        <v>114105498</v>
      </c>
      <c r="D3960" t="s">
        <v>629</v>
      </c>
      <c r="E3960" t="s">
        <v>36333</v>
      </c>
      <c r="F3960">
        <v>20171023</v>
      </c>
      <c r="G3960" s="6">
        <v>43030.434467592589</v>
      </c>
      <c r="H3960" s="6">
        <v>43030.434479166666</v>
      </c>
      <c r="L3960" t="s">
        <v>631</v>
      </c>
      <c r="M3960">
        <v>543391509</v>
      </c>
      <c r="N3960" t="s">
        <v>24878</v>
      </c>
      <c r="O3960">
        <v>1</v>
      </c>
      <c r="P3960" t="s">
        <v>4960</v>
      </c>
      <c r="Q3960" t="s">
        <v>152</v>
      </c>
      <c r="S3960" t="s">
        <v>36332</v>
      </c>
      <c r="U3960" t="s">
        <v>45</v>
      </c>
      <c r="V3960" t="s">
        <v>36327</v>
      </c>
      <c r="W3960" t="s">
        <v>36331</v>
      </c>
      <c r="X3960" t="s">
        <v>36330</v>
      </c>
      <c r="Y3960" t="s">
        <v>46</v>
      </c>
      <c r="Z3960" t="s">
        <v>47</v>
      </c>
      <c r="AA3960" t="s">
        <v>48</v>
      </c>
      <c r="AB3960" t="s">
        <v>49</v>
      </c>
      <c r="AC3960">
        <v>26.9</v>
      </c>
      <c r="AD3960">
        <v>27.1</v>
      </c>
      <c r="AE3960">
        <v>0.2</v>
      </c>
      <c r="AF3960">
        <v>27.1</v>
      </c>
      <c r="AG3960">
        <v>24.66</v>
      </c>
      <c r="AH3960" t="s">
        <v>36329</v>
      </c>
      <c r="AJ3960" t="s">
        <v>36328</v>
      </c>
      <c r="AK3960" t="s">
        <v>45</v>
      </c>
      <c r="AL3960" t="s">
        <v>36327</v>
      </c>
    </row>
    <row r="3961" spans="1:42">
      <c r="A3961" t="s">
        <v>42</v>
      </c>
      <c r="B3961">
        <v>232234504</v>
      </c>
      <c r="C3961">
        <v>114105498</v>
      </c>
      <c r="D3961" t="s">
        <v>629</v>
      </c>
      <c r="E3961" t="s">
        <v>36333</v>
      </c>
      <c r="F3961">
        <v>20171023</v>
      </c>
      <c r="G3961" s="6">
        <v>43030.434467592589</v>
      </c>
      <c r="H3961" s="6">
        <v>43030.434479166666</v>
      </c>
      <c r="L3961" t="s">
        <v>631</v>
      </c>
      <c r="M3961">
        <v>543391509</v>
      </c>
      <c r="N3961" t="s">
        <v>24878</v>
      </c>
      <c r="O3961">
        <v>1</v>
      </c>
      <c r="P3961" t="s">
        <v>64</v>
      </c>
      <c r="Q3961" t="s">
        <v>152</v>
      </c>
      <c r="S3961" t="s">
        <v>36332</v>
      </c>
      <c r="U3961" t="s">
        <v>45</v>
      </c>
      <c r="V3961" t="s">
        <v>36327</v>
      </c>
      <c r="W3961" t="s">
        <v>36331</v>
      </c>
      <c r="X3961" t="s">
        <v>36330</v>
      </c>
      <c r="Y3961" t="s">
        <v>46</v>
      </c>
      <c r="Z3961" t="s">
        <v>47</v>
      </c>
      <c r="AA3961" t="s">
        <v>48</v>
      </c>
      <c r="AB3961" t="s">
        <v>49</v>
      </c>
      <c r="AC3961">
        <v>26.9</v>
      </c>
      <c r="AD3961">
        <v>27.1</v>
      </c>
      <c r="AE3961">
        <v>0.2</v>
      </c>
      <c r="AF3961">
        <v>27.1</v>
      </c>
      <c r="AG3961">
        <v>24.66</v>
      </c>
      <c r="AH3961" t="s">
        <v>36329</v>
      </c>
      <c r="AJ3961" t="s">
        <v>36328</v>
      </c>
      <c r="AK3961" t="s">
        <v>45</v>
      </c>
      <c r="AL3961" t="s">
        <v>36327</v>
      </c>
    </row>
    <row r="3962" spans="1:42">
      <c r="A3962" t="s">
        <v>42</v>
      </c>
      <c r="B3962">
        <v>232235116</v>
      </c>
      <c r="C3962">
        <v>114105817</v>
      </c>
      <c r="D3962" t="s">
        <v>629</v>
      </c>
      <c r="E3962" t="s">
        <v>36326</v>
      </c>
      <c r="F3962">
        <v>20171023</v>
      </c>
      <c r="G3962" s="6">
        <v>43030.446064814816</v>
      </c>
      <c r="H3962" s="6">
        <v>43030.446076388886</v>
      </c>
      <c r="L3962" t="s">
        <v>631</v>
      </c>
      <c r="M3962">
        <v>498080779</v>
      </c>
      <c r="N3962" t="s">
        <v>10940</v>
      </c>
      <c r="O3962">
        <v>1</v>
      </c>
      <c r="P3962" t="s">
        <v>59</v>
      </c>
      <c r="Q3962" t="s">
        <v>152</v>
      </c>
      <c r="S3962" t="s">
        <v>36325</v>
      </c>
      <c r="U3962" t="s">
        <v>45</v>
      </c>
      <c r="V3962" t="s">
        <v>36320</v>
      </c>
      <c r="W3962" t="s">
        <v>36324</v>
      </c>
      <c r="X3962" t="s">
        <v>36323</v>
      </c>
      <c r="Y3962" t="s">
        <v>46</v>
      </c>
      <c r="Z3962" t="s">
        <v>47</v>
      </c>
      <c r="AA3962" t="s">
        <v>48</v>
      </c>
      <c r="AB3962" t="s">
        <v>49</v>
      </c>
      <c r="AC3962">
        <v>34.9</v>
      </c>
      <c r="AD3962">
        <v>35.1</v>
      </c>
      <c r="AE3962">
        <v>0.2</v>
      </c>
      <c r="AF3962">
        <v>35.1</v>
      </c>
      <c r="AG3962">
        <v>31.94</v>
      </c>
      <c r="AH3962" t="s">
        <v>36322</v>
      </c>
      <c r="AJ3962" t="s">
        <v>36321</v>
      </c>
      <c r="AK3962" t="s">
        <v>45</v>
      </c>
      <c r="AL3962" t="s">
        <v>36320</v>
      </c>
    </row>
    <row r="3963" spans="1:42">
      <c r="A3963" t="s">
        <v>42</v>
      </c>
      <c r="B3963">
        <v>232250741</v>
      </c>
      <c r="C3963">
        <v>114113230</v>
      </c>
      <c r="D3963" t="s">
        <v>629</v>
      </c>
      <c r="E3963" t="s">
        <v>36319</v>
      </c>
      <c r="F3963">
        <v>20171023</v>
      </c>
      <c r="G3963" s="6">
        <v>43030.695752314816</v>
      </c>
      <c r="H3963" s="6">
        <v>43030.695787037039</v>
      </c>
      <c r="L3963" t="s">
        <v>631</v>
      </c>
      <c r="M3963">
        <v>476224249</v>
      </c>
      <c r="N3963" t="s">
        <v>24252</v>
      </c>
      <c r="O3963">
        <v>1</v>
      </c>
      <c r="P3963" t="s">
        <v>194</v>
      </c>
      <c r="Q3963" t="s">
        <v>152</v>
      </c>
      <c r="S3963" t="s">
        <v>36317</v>
      </c>
      <c r="U3963" t="s">
        <v>45</v>
      </c>
      <c r="V3963" t="s">
        <v>36316</v>
      </c>
      <c r="W3963" t="s">
        <v>36318</v>
      </c>
      <c r="X3963" t="s">
        <v>18037</v>
      </c>
      <c r="Y3963" t="s">
        <v>46</v>
      </c>
      <c r="Z3963" t="s">
        <v>47</v>
      </c>
      <c r="AA3963" t="s">
        <v>48</v>
      </c>
      <c r="AB3963" t="s">
        <v>49</v>
      </c>
      <c r="AC3963">
        <v>43.9</v>
      </c>
      <c r="AD3963">
        <v>44.1</v>
      </c>
      <c r="AE3963">
        <v>0.2</v>
      </c>
      <c r="AF3963">
        <v>44.1</v>
      </c>
      <c r="AG3963">
        <v>40.130000000000003</v>
      </c>
      <c r="AH3963" t="s">
        <v>36317</v>
      </c>
      <c r="AK3963" t="s">
        <v>45</v>
      </c>
      <c r="AL3963" t="s">
        <v>36316</v>
      </c>
    </row>
    <row r="3964" spans="1:42">
      <c r="A3964" t="s">
        <v>42</v>
      </c>
      <c r="B3964">
        <v>232261415</v>
      </c>
      <c r="C3964">
        <v>114117673</v>
      </c>
      <c r="D3964" t="s">
        <v>629</v>
      </c>
      <c r="E3964" t="s">
        <v>36315</v>
      </c>
      <c r="F3964">
        <v>20171023</v>
      </c>
      <c r="G3964" s="6">
        <v>43030.845243055555</v>
      </c>
      <c r="H3964" s="6">
        <v>43030.845243055555</v>
      </c>
      <c r="L3964" t="s">
        <v>631</v>
      </c>
      <c r="M3964">
        <v>487580810</v>
      </c>
      <c r="N3964" t="s">
        <v>23553</v>
      </c>
      <c r="O3964">
        <v>1</v>
      </c>
      <c r="P3964" t="s">
        <v>3460</v>
      </c>
      <c r="Q3964" t="s">
        <v>152</v>
      </c>
      <c r="S3964" t="s">
        <v>36314</v>
      </c>
      <c r="U3964" t="s">
        <v>36313</v>
      </c>
      <c r="V3964" t="s">
        <v>36312</v>
      </c>
      <c r="W3964" t="s">
        <v>36311</v>
      </c>
      <c r="X3964" t="s">
        <v>36310</v>
      </c>
      <c r="Y3964" t="s">
        <v>46</v>
      </c>
      <c r="Z3964" t="s">
        <v>47</v>
      </c>
      <c r="AA3964" t="s">
        <v>48</v>
      </c>
      <c r="AB3964" t="s">
        <v>49</v>
      </c>
      <c r="AC3964">
        <v>19.899999999999999</v>
      </c>
      <c r="AD3964">
        <v>20.100000000000001</v>
      </c>
      <c r="AE3964">
        <v>0.2</v>
      </c>
      <c r="AF3964">
        <v>20.100000000000001</v>
      </c>
      <c r="AG3964">
        <v>18.29</v>
      </c>
      <c r="AH3964" t="s">
        <v>36309</v>
      </c>
      <c r="AK3964" t="s">
        <v>45</v>
      </c>
      <c r="AL3964" t="s">
        <v>36308</v>
      </c>
    </row>
    <row r="3965" spans="1:42">
      <c r="A3965" t="s">
        <v>42</v>
      </c>
      <c r="B3965">
        <v>232264575</v>
      </c>
      <c r="C3965">
        <v>114119227</v>
      </c>
      <c r="D3965" t="s">
        <v>693</v>
      </c>
      <c r="F3965">
        <v>20171023</v>
      </c>
      <c r="G3965" s="6">
        <v>43030.883750000001</v>
      </c>
      <c r="H3965" s="6">
        <v>43030.883784722224</v>
      </c>
      <c r="L3965" t="s">
        <v>631</v>
      </c>
      <c r="M3965">
        <v>483701119</v>
      </c>
      <c r="N3965" t="s">
        <v>20410</v>
      </c>
      <c r="O3965">
        <v>1</v>
      </c>
      <c r="P3965" t="s">
        <v>321</v>
      </c>
      <c r="Q3965" t="s">
        <v>152</v>
      </c>
      <c r="S3965" t="s">
        <v>36307</v>
      </c>
      <c r="U3965" t="s">
        <v>45</v>
      </c>
      <c r="V3965" t="s">
        <v>36306</v>
      </c>
      <c r="W3965" t="s">
        <v>29829</v>
      </c>
      <c r="X3965" t="s">
        <v>29828</v>
      </c>
      <c r="Y3965" t="s">
        <v>46</v>
      </c>
      <c r="Z3965" t="s">
        <v>47</v>
      </c>
      <c r="AA3965" t="s">
        <v>48</v>
      </c>
      <c r="AB3965" t="s">
        <v>49</v>
      </c>
      <c r="AC3965">
        <v>19.89</v>
      </c>
      <c r="AD3965">
        <v>12.1</v>
      </c>
      <c r="AE3965">
        <v>0.2</v>
      </c>
      <c r="AF3965">
        <v>20.09</v>
      </c>
      <c r="AG3965">
        <v>11.01</v>
      </c>
      <c r="AH3965" t="s">
        <v>29707</v>
      </c>
      <c r="AK3965" t="s">
        <v>45</v>
      </c>
      <c r="AL3965" t="s">
        <v>36306</v>
      </c>
    </row>
    <row r="3966" spans="1:42" s="7" customFormat="1">
      <c r="A3966" s="7" t="s">
        <v>42</v>
      </c>
      <c r="B3966" s="7">
        <v>232265288</v>
      </c>
      <c r="C3966" s="7">
        <v>114119559</v>
      </c>
      <c r="D3966" s="7" t="s">
        <v>43</v>
      </c>
      <c r="F3966" s="7">
        <v>20171023</v>
      </c>
      <c r="G3966" s="18">
        <v>43030.890960648147</v>
      </c>
      <c r="H3966" s="18">
        <v>43030.890983796293</v>
      </c>
      <c r="L3966" s="7" t="s">
        <v>44</v>
      </c>
      <c r="M3966" s="7">
        <v>458630367</v>
      </c>
      <c r="N3966" s="7" t="s">
        <v>23176</v>
      </c>
      <c r="O3966" s="7">
        <v>1</v>
      </c>
      <c r="P3966" s="7" t="s">
        <v>156</v>
      </c>
      <c r="Q3966" s="7" t="s">
        <v>152</v>
      </c>
      <c r="S3966" s="7" t="s">
        <v>36305</v>
      </c>
      <c r="U3966" s="7" t="s">
        <v>45</v>
      </c>
      <c r="V3966" s="7" t="s">
        <v>36304</v>
      </c>
      <c r="W3966" s="7" t="s">
        <v>36303</v>
      </c>
      <c r="X3966" s="7" t="s">
        <v>36302</v>
      </c>
      <c r="Y3966" s="7" t="s">
        <v>46</v>
      </c>
      <c r="Z3966" s="7" t="s">
        <v>47</v>
      </c>
      <c r="AA3966" s="7" t="s">
        <v>48</v>
      </c>
      <c r="AB3966" s="7" t="s">
        <v>49</v>
      </c>
      <c r="AC3966" s="7">
        <v>4.5</v>
      </c>
      <c r="AD3966" s="7">
        <v>4.7</v>
      </c>
      <c r="AE3966" s="7">
        <v>0.2</v>
      </c>
      <c r="AF3966" s="7">
        <v>4.7</v>
      </c>
      <c r="AG3966" s="7">
        <v>4.28</v>
      </c>
      <c r="AH3966" s="7" t="s">
        <v>36301</v>
      </c>
      <c r="AK3966" s="7" t="s">
        <v>45</v>
      </c>
      <c r="AL3966" s="7" t="s">
        <v>36300</v>
      </c>
    </row>
    <row r="3967" spans="1:42" s="7" customFormat="1">
      <c r="A3967" s="7" t="s">
        <v>42</v>
      </c>
      <c r="B3967" s="7">
        <v>232265289</v>
      </c>
      <c r="C3967" s="7">
        <v>114119559</v>
      </c>
      <c r="D3967" s="7" t="s">
        <v>43</v>
      </c>
      <c r="F3967" s="7">
        <v>20171023</v>
      </c>
      <c r="G3967" s="18">
        <v>43030.890960648147</v>
      </c>
      <c r="H3967" s="18">
        <v>43030.890983796293</v>
      </c>
      <c r="L3967" s="7" t="s">
        <v>44</v>
      </c>
      <c r="M3967" s="7">
        <v>458630367</v>
      </c>
      <c r="N3967" s="7" t="s">
        <v>23176</v>
      </c>
      <c r="O3967" s="7">
        <v>1</v>
      </c>
      <c r="P3967" s="7" t="s">
        <v>158</v>
      </c>
      <c r="Q3967" s="7" t="s">
        <v>152</v>
      </c>
      <c r="S3967" s="7" t="s">
        <v>36305</v>
      </c>
      <c r="U3967" s="7" t="s">
        <v>45</v>
      </c>
      <c r="V3967" s="7" t="s">
        <v>36304</v>
      </c>
      <c r="W3967" s="7" t="s">
        <v>36303</v>
      </c>
      <c r="X3967" s="7" t="s">
        <v>36302</v>
      </c>
      <c r="Y3967" s="7" t="s">
        <v>46</v>
      </c>
      <c r="Z3967" s="7" t="s">
        <v>47</v>
      </c>
      <c r="AA3967" s="7" t="s">
        <v>48</v>
      </c>
      <c r="AB3967" s="7" t="s">
        <v>49</v>
      </c>
      <c r="AC3967" s="7">
        <v>4.5</v>
      </c>
      <c r="AD3967" s="7">
        <v>4.7</v>
      </c>
      <c r="AE3967" s="7">
        <v>0.2</v>
      </c>
      <c r="AF3967" s="7">
        <v>4.7</v>
      </c>
      <c r="AG3967" s="7">
        <v>4.28</v>
      </c>
      <c r="AH3967" s="7" t="s">
        <v>36301</v>
      </c>
      <c r="AK3967" s="7" t="s">
        <v>45</v>
      </c>
      <c r="AL3967" s="7" t="s">
        <v>36300</v>
      </c>
    </row>
    <row r="3968" spans="1:42">
      <c r="A3968" t="s">
        <v>42</v>
      </c>
      <c r="B3968">
        <v>232266181</v>
      </c>
      <c r="C3968">
        <v>114120021</v>
      </c>
      <c r="D3968" t="s">
        <v>629</v>
      </c>
      <c r="E3968" t="s">
        <v>36299</v>
      </c>
      <c r="F3968">
        <v>20171023</v>
      </c>
      <c r="G3968" s="6">
        <v>43030.901828703703</v>
      </c>
      <c r="H3968" s="6">
        <v>43030.901828703703</v>
      </c>
      <c r="L3968" t="s">
        <v>631</v>
      </c>
      <c r="M3968">
        <v>440465412</v>
      </c>
      <c r="N3968" t="s">
        <v>34703</v>
      </c>
      <c r="O3968">
        <v>1</v>
      </c>
      <c r="P3968" t="s">
        <v>81</v>
      </c>
      <c r="Q3968" t="s">
        <v>152</v>
      </c>
      <c r="S3968" t="s">
        <v>36298</v>
      </c>
      <c r="U3968" t="s">
        <v>45</v>
      </c>
      <c r="V3968" t="s">
        <v>36294</v>
      </c>
      <c r="W3968" t="s">
        <v>36297</v>
      </c>
      <c r="X3968" t="s">
        <v>36296</v>
      </c>
      <c r="Y3968" t="s">
        <v>46</v>
      </c>
      <c r="Z3968" t="s">
        <v>47</v>
      </c>
      <c r="AA3968" t="s">
        <v>48</v>
      </c>
      <c r="AB3968" t="s">
        <v>49</v>
      </c>
      <c r="AC3968">
        <v>19.899999999999999</v>
      </c>
      <c r="AD3968">
        <v>20.100000000000001</v>
      </c>
      <c r="AE3968">
        <v>0.2</v>
      </c>
      <c r="AF3968">
        <v>20.100000000000001</v>
      </c>
      <c r="AG3968">
        <v>18.29</v>
      </c>
      <c r="AH3968" t="s">
        <v>36295</v>
      </c>
      <c r="AK3968" t="s">
        <v>45</v>
      </c>
      <c r="AL3968" t="s">
        <v>36294</v>
      </c>
    </row>
    <row r="3969" spans="1:42" s="7" customFormat="1">
      <c r="A3969" s="7" t="s">
        <v>42</v>
      </c>
      <c r="B3969" s="7">
        <v>232270038</v>
      </c>
      <c r="C3969" s="7">
        <v>114121938</v>
      </c>
      <c r="D3969" s="7" t="s">
        <v>43</v>
      </c>
      <c r="F3969" s="7">
        <v>20171023</v>
      </c>
      <c r="G3969" s="18">
        <v>43030.938726851855</v>
      </c>
      <c r="H3969" s="18">
        <v>43030.938750000001</v>
      </c>
      <c r="L3969" s="7" t="s">
        <v>44</v>
      </c>
      <c r="M3969" s="7">
        <v>494346165</v>
      </c>
      <c r="N3969" s="7" t="s">
        <v>587</v>
      </c>
      <c r="O3969" s="7">
        <v>2</v>
      </c>
      <c r="P3969" s="7" t="s">
        <v>60</v>
      </c>
      <c r="Q3969" s="7" t="s">
        <v>152</v>
      </c>
      <c r="S3969" s="7" t="s">
        <v>36293</v>
      </c>
      <c r="U3969" s="7" t="s">
        <v>45</v>
      </c>
      <c r="V3969" s="7" t="s">
        <v>36289</v>
      </c>
      <c r="W3969" s="7" t="s">
        <v>36292</v>
      </c>
      <c r="X3969" s="7" t="s">
        <v>36291</v>
      </c>
      <c r="Y3969" s="7" t="s">
        <v>46</v>
      </c>
      <c r="Z3969" s="7" t="s">
        <v>47</v>
      </c>
      <c r="AA3969" s="7" t="s">
        <v>48</v>
      </c>
      <c r="AB3969" s="7" t="s">
        <v>49</v>
      </c>
      <c r="AC3969" s="7">
        <v>11.8</v>
      </c>
      <c r="AD3969" s="7">
        <v>6.1</v>
      </c>
      <c r="AE3969" s="7">
        <v>0.4</v>
      </c>
      <c r="AF3969" s="7">
        <v>12.2</v>
      </c>
      <c r="AG3969" s="7">
        <v>11.1</v>
      </c>
      <c r="AH3969" s="7" t="s">
        <v>15683</v>
      </c>
      <c r="AJ3969" s="7" t="s">
        <v>36290</v>
      </c>
      <c r="AK3969" s="7" t="s">
        <v>45</v>
      </c>
      <c r="AL3969" s="7" t="s">
        <v>36289</v>
      </c>
    </row>
    <row r="3970" spans="1:42" s="7" customFormat="1">
      <c r="A3970" s="7" t="s">
        <v>42</v>
      </c>
      <c r="B3970" s="7">
        <v>232270039</v>
      </c>
      <c r="C3970" s="7">
        <v>114121938</v>
      </c>
      <c r="D3970" s="7" t="s">
        <v>43</v>
      </c>
      <c r="F3970" s="7">
        <v>20171023</v>
      </c>
      <c r="G3970" s="18">
        <v>43030.938726851855</v>
      </c>
      <c r="H3970" s="18">
        <v>43030.938750000001</v>
      </c>
      <c r="L3970" s="7" t="s">
        <v>44</v>
      </c>
      <c r="M3970" s="7">
        <v>494346165</v>
      </c>
      <c r="N3970" s="7" t="s">
        <v>587</v>
      </c>
      <c r="O3970" s="7">
        <v>2</v>
      </c>
      <c r="P3970" s="7" t="s">
        <v>1392</v>
      </c>
      <c r="Q3970" s="7" t="s">
        <v>152</v>
      </c>
      <c r="S3970" s="7" t="s">
        <v>36293</v>
      </c>
      <c r="U3970" s="7" t="s">
        <v>45</v>
      </c>
      <c r="V3970" s="7" t="s">
        <v>36289</v>
      </c>
      <c r="W3970" s="7" t="s">
        <v>36292</v>
      </c>
      <c r="X3970" s="7" t="s">
        <v>36291</v>
      </c>
      <c r="Y3970" s="7" t="s">
        <v>46</v>
      </c>
      <c r="Z3970" s="7" t="s">
        <v>47</v>
      </c>
      <c r="AA3970" s="7" t="s">
        <v>48</v>
      </c>
      <c r="AB3970" s="7" t="s">
        <v>49</v>
      </c>
      <c r="AC3970" s="7">
        <v>11.8</v>
      </c>
      <c r="AD3970" s="7">
        <v>6.1</v>
      </c>
      <c r="AE3970" s="7">
        <v>0.4</v>
      </c>
      <c r="AF3970" s="7">
        <v>12.2</v>
      </c>
      <c r="AG3970" s="7">
        <v>11.1</v>
      </c>
      <c r="AH3970" s="7" t="s">
        <v>15683</v>
      </c>
      <c r="AJ3970" s="7" t="s">
        <v>36290</v>
      </c>
      <c r="AK3970" s="7" t="s">
        <v>45</v>
      </c>
      <c r="AL3970" s="7" t="s">
        <v>36289</v>
      </c>
    </row>
    <row r="3971" spans="1:42" s="7" customFormat="1">
      <c r="A3971" s="7" t="s">
        <v>42</v>
      </c>
      <c r="B3971" s="7">
        <v>232270040</v>
      </c>
      <c r="C3971" s="7">
        <v>114121938</v>
      </c>
      <c r="D3971" s="7" t="s">
        <v>43</v>
      </c>
      <c r="F3971" s="7">
        <v>20171023</v>
      </c>
      <c r="G3971" s="18">
        <v>43030.938726851855</v>
      </c>
      <c r="H3971" s="18">
        <v>43030.938750000001</v>
      </c>
      <c r="L3971" s="7" t="s">
        <v>44</v>
      </c>
      <c r="M3971" s="7">
        <v>494346165</v>
      </c>
      <c r="N3971" s="7" t="s">
        <v>587</v>
      </c>
      <c r="O3971" s="7">
        <v>2</v>
      </c>
      <c r="P3971" s="7" t="s">
        <v>59</v>
      </c>
      <c r="Q3971" s="7" t="s">
        <v>152</v>
      </c>
      <c r="S3971" s="7" t="s">
        <v>36293</v>
      </c>
      <c r="U3971" s="7" t="s">
        <v>45</v>
      </c>
      <c r="V3971" s="7" t="s">
        <v>36289</v>
      </c>
      <c r="W3971" s="7" t="s">
        <v>36292</v>
      </c>
      <c r="X3971" s="7" t="s">
        <v>36291</v>
      </c>
      <c r="Y3971" s="7" t="s">
        <v>46</v>
      </c>
      <c r="Z3971" s="7" t="s">
        <v>47</v>
      </c>
      <c r="AA3971" s="7" t="s">
        <v>48</v>
      </c>
      <c r="AB3971" s="7" t="s">
        <v>49</v>
      </c>
      <c r="AC3971" s="7">
        <v>11.8</v>
      </c>
      <c r="AD3971" s="7">
        <v>6.1</v>
      </c>
      <c r="AE3971" s="7">
        <v>0.4</v>
      </c>
      <c r="AF3971" s="7">
        <v>12.2</v>
      </c>
      <c r="AG3971" s="7">
        <v>11.1</v>
      </c>
      <c r="AH3971" s="7" t="s">
        <v>15683</v>
      </c>
      <c r="AJ3971" s="7" t="s">
        <v>36290</v>
      </c>
      <c r="AK3971" s="7" t="s">
        <v>45</v>
      </c>
      <c r="AL3971" s="7" t="s">
        <v>36289</v>
      </c>
    </row>
    <row r="3972" spans="1:42">
      <c r="A3972" t="s">
        <v>42</v>
      </c>
      <c r="B3972">
        <v>232272558</v>
      </c>
      <c r="C3972">
        <v>114123175</v>
      </c>
      <c r="D3972" t="s">
        <v>629</v>
      </c>
      <c r="E3972" t="s">
        <v>36288</v>
      </c>
      <c r="F3972">
        <v>20171023</v>
      </c>
      <c r="G3972" s="6">
        <v>43030.962939814817</v>
      </c>
      <c r="H3972" s="6">
        <v>43030.962962962964</v>
      </c>
      <c r="L3972" t="s">
        <v>631</v>
      </c>
      <c r="M3972">
        <v>458839005</v>
      </c>
      <c r="N3972" t="s">
        <v>23249</v>
      </c>
      <c r="O3972">
        <v>1</v>
      </c>
      <c r="P3972" t="s">
        <v>4520</v>
      </c>
      <c r="Q3972" t="s">
        <v>152</v>
      </c>
      <c r="S3972" t="s">
        <v>23390</v>
      </c>
      <c r="U3972" t="s">
        <v>45</v>
      </c>
      <c r="V3972" t="s">
        <v>23391</v>
      </c>
      <c r="W3972" t="s">
        <v>23392</v>
      </c>
      <c r="X3972" t="s">
        <v>23393</v>
      </c>
      <c r="Y3972" t="s">
        <v>46</v>
      </c>
      <c r="Z3972" t="s">
        <v>47</v>
      </c>
      <c r="AA3972" t="s">
        <v>48</v>
      </c>
      <c r="AB3972" t="s">
        <v>49</v>
      </c>
      <c r="AC3972">
        <v>43.8</v>
      </c>
      <c r="AD3972">
        <v>26.1</v>
      </c>
      <c r="AE3972">
        <v>0.2</v>
      </c>
      <c r="AF3972">
        <v>44</v>
      </c>
      <c r="AG3972">
        <v>23.75</v>
      </c>
      <c r="AH3972" t="s">
        <v>23394</v>
      </c>
      <c r="AK3972" t="s">
        <v>45</v>
      </c>
      <c r="AL3972" t="s">
        <v>23391</v>
      </c>
    </row>
    <row r="3973" spans="1:42">
      <c r="A3973" s="32">
        <v>43031</v>
      </c>
      <c r="B3973" s="33"/>
      <c r="C3973" s="34"/>
      <c r="D3973" s="34"/>
      <c r="E3973" s="35"/>
      <c r="F3973" s="35"/>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c r="AJ3973" s="34"/>
      <c r="AK3973" s="34"/>
      <c r="AL3973" s="47"/>
      <c r="AM3973" s="47"/>
      <c r="AN3973" s="47"/>
      <c r="AO3973" s="47"/>
      <c r="AP3973" s="47"/>
    </row>
    <row r="3974" spans="1:42">
      <c r="A3974" t="s">
        <v>42</v>
      </c>
      <c r="B3974">
        <v>232279131</v>
      </c>
      <c r="C3974">
        <v>114125999</v>
      </c>
      <c r="D3974" t="s">
        <v>629</v>
      </c>
      <c r="E3974" t="s">
        <v>36287</v>
      </c>
      <c r="F3974">
        <v>20171023</v>
      </c>
      <c r="G3974" s="6">
        <v>43031.037002314813</v>
      </c>
      <c r="H3974" s="6">
        <v>43031.037037037036</v>
      </c>
      <c r="L3974" t="s">
        <v>631</v>
      </c>
      <c r="M3974">
        <v>539847724</v>
      </c>
      <c r="N3974" t="s">
        <v>24380</v>
      </c>
      <c r="O3974">
        <v>1</v>
      </c>
      <c r="P3974" t="s">
        <v>2795</v>
      </c>
      <c r="Q3974" t="s">
        <v>152</v>
      </c>
      <c r="S3974" t="s">
        <v>36286</v>
      </c>
      <c r="U3974" t="s">
        <v>45</v>
      </c>
      <c r="V3974" t="s">
        <v>36282</v>
      </c>
      <c r="W3974" t="s">
        <v>36285</v>
      </c>
      <c r="X3974" t="s">
        <v>36284</v>
      </c>
      <c r="Y3974" t="s">
        <v>46</v>
      </c>
      <c r="Z3974" t="s">
        <v>47</v>
      </c>
      <c r="AA3974" t="s">
        <v>48</v>
      </c>
      <c r="AB3974" t="s">
        <v>49</v>
      </c>
      <c r="AC3974">
        <v>21.89</v>
      </c>
      <c r="AD3974">
        <v>16.100000000000001</v>
      </c>
      <c r="AE3974">
        <v>0.2</v>
      </c>
      <c r="AF3974">
        <v>22.09</v>
      </c>
      <c r="AG3974">
        <v>14.65</v>
      </c>
      <c r="AH3974" t="s">
        <v>36283</v>
      </c>
      <c r="AK3974" t="s">
        <v>45</v>
      </c>
      <c r="AL3974" t="s">
        <v>36282</v>
      </c>
    </row>
    <row r="3975" spans="1:42">
      <c r="A3975" t="s">
        <v>42</v>
      </c>
      <c r="B3975">
        <v>232279250</v>
      </c>
      <c r="C3975">
        <v>114126064</v>
      </c>
      <c r="D3975" t="s">
        <v>629</v>
      </c>
      <c r="E3975" t="s">
        <v>36281</v>
      </c>
      <c r="F3975">
        <v>20171023</v>
      </c>
      <c r="G3975" s="6">
        <v>43031.039918981478</v>
      </c>
      <c r="H3975" s="6">
        <v>43031.039942129632</v>
      </c>
      <c r="L3975" t="s">
        <v>631</v>
      </c>
      <c r="M3975">
        <v>435026212</v>
      </c>
      <c r="N3975" t="s">
        <v>23178</v>
      </c>
      <c r="O3975">
        <v>1</v>
      </c>
      <c r="P3975" t="s">
        <v>74</v>
      </c>
      <c r="Q3975" t="s">
        <v>152</v>
      </c>
      <c r="S3975" t="s">
        <v>36280</v>
      </c>
      <c r="U3975" t="s">
        <v>45</v>
      </c>
      <c r="V3975" t="s">
        <v>36276</v>
      </c>
      <c r="W3975" t="s">
        <v>36279</v>
      </c>
      <c r="X3975" t="s">
        <v>36278</v>
      </c>
      <c r="Y3975" t="s">
        <v>46</v>
      </c>
      <c r="Z3975" t="s">
        <v>47</v>
      </c>
      <c r="AA3975" t="s">
        <v>48</v>
      </c>
      <c r="AB3975" t="s">
        <v>49</v>
      </c>
      <c r="AC3975">
        <v>18.600000000000001</v>
      </c>
      <c r="AD3975">
        <v>18.8</v>
      </c>
      <c r="AE3975">
        <v>0.2</v>
      </c>
      <c r="AF3975">
        <v>18.8</v>
      </c>
      <c r="AG3975">
        <v>17.11</v>
      </c>
      <c r="AH3975" t="s">
        <v>36277</v>
      </c>
      <c r="AK3975" t="s">
        <v>45</v>
      </c>
      <c r="AL3975" t="s">
        <v>36276</v>
      </c>
    </row>
    <row r="3976" spans="1:42">
      <c r="A3976" t="s">
        <v>42</v>
      </c>
      <c r="B3976">
        <v>232282912</v>
      </c>
      <c r="C3976">
        <v>114127053</v>
      </c>
      <c r="D3976" t="s">
        <v>629</v>
      </c>
      <c r="E3976" t="s">
        <v>36275</v>
      </c>
      <c r="F3976">
        <v>20171023</v>
      </c>
      <c r="G3976" s="6">
        <v>43031.18990740741</v>
      </c>
      <c r="H3976" s="6">
        <v>43031.189953703702</v>
      </c>
      <c r="L3976" t="s">
        <v>631</v>
      </c>
      <c r="M3976">
        <v>458660095</v>
      </c>
      <c r="N3976" t="s">
        <v>23295</v>
      </c>
      <c r="O3976">
        <v>1</v>
      </c>
      <c r="P3976" t="s">
        <v>1392</v>
      </c>
      <c r="Q3976" t="s">
        <v>152</v>
      </c>
      <c r="S3976" t="s">
        <v>36274</v>
      </c>
      <c r="U3976" t="s">
        <v>45</v>
      </c>
      <c r="V3976" t="s">
        <v>36270</v>
      </c>
      <c r="W3976" t="s">
        <v>36273</v>
      </c>
      <c r="X3976" t="s">
        <v>36272</v>
      </c>
      <c r="Y3976" t="s">
        <v>46</v>
      </c>
      <c r="Z3976" t="s">
        <v>47</v>
      </c>
      <c r="AA3976" t="s">
        <v>48</v>
      </c>
      <c r="AB3976" t="s">
        <v>49</v>
      </c>
      <c r="AC3976">
        <v>26.5</v>
      </c>
      <c r="AD3976">
        <v>26.7</v>
      </c>
      <c r="AE3976">
        <v>0.2</v>
      </c>
      <c r="AF3976">
        <v>26.7</v>
      </c>
      <c r="AG3976">
        <v>24.3</v>
      </c>
      <c r="AH3976" t="s">
        <v>36271</v>
      </c>
      <c r="AK3976" t="s">
        <v>45</v>
      </c>
      <c r="AL3976" t="s">
        <v>36270</v>
      </c>
    </row>
    <row r="3977" spans="1:42">
      <c r="A3977" t="s">
        <v>42</v>
      </c>
      <c r="B3977">
        <v>232291722</v>
      </c>
      <c r="C3977">
        <v>114129954</v>
      </c>
      <c r="D3977" t="s">
        <v>629</v>
      </c>
      <c r="E3977" t="s">
        <v>36269</v>
      </c>
      <c r="F3977">
        <v>20171024</v>
      </c>
      <c r="G3977" s="6">
        <v>43031.442511574074</v>
      </c>
      <c r="H3977" s="6">
        <v>43031.442523148151</v>
      </c>
      <c r="L3977" t="s">
        <v>631</v>
      </c>
      <c r="M3977">
        <v>483690396</v>
      </c>
      <c r="N3977" t="s">
        <v>283</v>
      </c>
      <c r="O3977">
        <v>1</v>
      </c>
      <c r="P3977" t="s">
        <v>7165</v>
      </c>
      <c r="Q3977" t="s">
        <v>152</v>
      </c>
      <c r="S3977" t="s">
        <v>36267</v>
      </c>
      <c r="U3977" t="s">
        <v>36265</v>
      </c>
      <c r="V3977" t="s">
        <v>36264</v>
      </c>
      <c r="W3977" t="s">
        <v>36268</v>
      </c>
      <c r="X3977" t="s">
        <v>30158</v>
      </c>
      <c r="Y3977" t="s">
        <v>46</v>
      </c>
      <c r="Z3977" t="s">
        <v>47</v>
      </c>
      <c r="AA3977" t="s">
        <v>48</v>
      </c>
      <c r="AB3977" t="s">
        <v>49</v>
      </c>
      <c r="AC3977">
        <v>15.9</v>
      </c>
      <c r="AD3977">
        <v>16.100000000000001</v>
      </c>
      <c r="AE3977">
        <v>0.2</v>
      </c>
      <c r="AF3977">
        <v>16.100000000000001</v>
      </c>
      <c r="AG3977">
        <v>14.65</v>
      </c>
      <c r="AH3977" t="s">
        <v>36267</v>
      </c>
      <c r="AJ3977" t="s">
        <v>36266</v>
      </c>
      <c r="AK3977" t="s">
        <v>36265</v>
      </c>
      <c r="AL3977" t="s">
        <v>36264</v>
      </c>
    </row>
    <row r="3978" spans="1:42">
      <c r="A3978" t="s">
        <v>42</v>
      </c>
      <c r="B3978">
        <v>232315479</v>
      </c>
      <c r="C3978">
        <v>114134081</v>
      </c>
      <c r="D3978" t="s">
        <v>629</v>
      </c>
      <c r="E3978" t="s">
        <v>36263</v>
      </c>
      <c r="F3978">
        <v>20171024</v>
      </c>
      <c r="G3978" s="6">
        <v>43031.604571759257</v>
      </c>
      <c r="H3978" s="6">
        <v>43031.604583333334</v>
      </c>
      <c r="L3978" t="s">
        <v>631</v>
      </c>
      <c r="M3978">
        <v>509033184</v>
      </c>
      <c r="N3978" t="s">
        <v>11895</v>
      </c>
      <c r="O3978">
        <v>1</v>
      </c>
      <c r="P3978" t="s">
        <v>18390</v>
      </c>
      <c r="Q3978" t="s">
        <v>152</v>
      </c>
      <c r="S3978" t="s">
        <v>36262</v>
      </c>
      <c r="U3978" t="s">
        <v>36258</v>
      </c>
      <c r="V3978" t="s">
        <v>36258</v>
      </c>
      <c r="W3978" t="s">
        <v>36261</v>
      </c>
      <c r="X3978" t="s">
        <v>36260</v>
      </c>
      <c r="Y3978" t="s">
        <v>46</v>
      </c>
      <c r="Z3978" t="s">
        <v>47</v>
      </c>
      <c r="AA3978" t="s">
        <v>48</v>
      </c>
      <c r="AB3978" t="s">
        <v>49</v>
      </c>
      <c r="AC3978">
        <v>10.9</v>
      </c>
      <c r="AD3978">
        <v>11.1</v>
      </c>
      <c r="AE3978">
        <v>0.2</v>
      </c>
      <c r="AF3978">
        <v>11.1</v>
      </c>
      <c r="AG3978">
        <v>10.1</v>
      </c>
      <c r="AH3978" t="s">
        <v>36259</v>
      </c>
      <c r="AK3978" t="s">
        <v>36258</v>
      </c>
      <c r="AL3978" t="s">
        <v>36258</v>
      </c>
    </row>
    <row r="3979" spans="1:42">
      <c r="A3979" s="32">
        <v>43032</v>
      </c>
      <c r="B3979" s="33"/>
      <c r="C3979" s="34"/>
      <c r="D3979" s="34"/>
      <c r="E3979" s="35"/>
      <c r="F3979" s="35"/>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c r="AJ3979" s="34"/>
      <c r="AK3979" s="34"/>
      <c r="AL3979" s="47"/>
      <c r="AM3979" s="47"/>
      <c r="AN3979" s="47"/>
      <c r="AO3979" s="47"/>
      <c r="AP3979" s="47"/>
    </row>
    <row r="3980" spans="1:42">
      <c r="A3980" t="s">
        <v>42</v>
      </c>
      <c r="B3980">
        <v>232383414</v>
      </c>
      <c r="C3980">
        <v>114147077</v>
      </c>
      <c r="D3980" t="s">
        <v>693</v>
      </c>
      <c r="E3980" t="s">
        <v>36257</v>
      </c>
      <c r="F3980">
        <v>20171024</v>
      </c>
      <c r="G3980" s="6">
        <v>43032.110034722224</v>
      </c>
      <c r="H3980" s="6">
        <v>43032.11010416667</v>
      </c>
      <c r="L3980" t="s">
        <v>631</v>
      </c>
      <c r="M3980">
        <v>458660095</v>
      </c>
      <c r="N3980" t="s">
        <v>23295</v>
      </c>
      <c r="O3980">
        <v>1</v>
      </c>
      <c r="P3980" t="s">
        <v>60</v>
      </c>
      <c r="Q3980" t="s">
        <v>152</v>
      </c>
      <c r="S3980" t="s">
        <v>36256</v>
      </c>
      <c r="U3980" t="s">
        <v>36254</v>
      </c>
      <c r="V3980" t="s">
        <v>36254</v>
      </c>
      <c r="W3980" t="s">
        <v>19628</v>
      </c>
      <c r="X3980" t="s">
        <v>19629</v>
      </c>
      <c r="Y3980" t="s">
        <v>46</v>
      </c>
      <c r="Z3980" t="s">
        <v>47</v>
      </c>
      <c r="AA3980" t="s">
        <v>48</v>
      </c>
      <c r="AB3980" t="s">
        <v>49</v>
      </c>
      <c r="AC3980">
        <v>26.5</v>
      </c>
      <c r="AD3980">
        <v>26.7</v>
      </c>
      <c r="AE3980">
        <v>0.2</v>
      </c>
      <c r="AF3980">
        <v>26.7</v>
      </c>
      <c r="AG3980">
        <v>24.3</v>
      </c>
      <c r="AH3980" t="s">
        <v>36255</v>
      </c>
      <c r="AK3980" t="s">
        <v>45</v>
      </c>
      <c r="AL3980" t="s">
        <v>36254</v>
      </c>
    </row>
    <row r="3981" spans="1:42">
      <c r="A3981" t="s">
        <v>42</v>
      </c>
      <c r="B3981">
        <v>232433433</v>
      </c>
      <c r="C3981">
        <v>114149907</v>
      </c>
      <c r="D3981" t="s">
        <v>629</v>
      </c>
      <c r="F3981">
        <v>20171024</v>
      </c>
      <c r="G3981" s="6">
        <v>43032.414733796293</v>
      </c>
      <c r="H3981" s="36">
        <v>43032.41474537037</v>
      </c>
      <c r="L3981" t="s">
        <v>631</v>
      </c>
      <c r="M3981">
        <v>432351343</v>
      </c>
      <c r="N3981" t="s">
        <v>23215</v>
      </c>
      <c r="O3981">
        <v>1</v>
      </c>
      <c r="P3981" t="s">
        <v>949</v>
      </c>
      <c r="Q3981" t="s">
        <v>152</v>
      </c>
      <c r="S3981" t="s">
        <v>36253</v>
      </c>
      <c r="U3981" t="s">
        <v>36249</v>
      </c>
      <c r="V3981" t="s">
        <v>36248</v>
      </c>
      <c r="W3981" t="s">
        <v>36252</v>
      </c>
      <c r="X3981" t="s">
        <v>36251</v>
      </c>
      <c r="Y3981" t="s">
        <v>46</v>
      </c>
      <c r="Z3981" t="s">
        <v>47</v>
      </c>
      <c r="AA3981" t="s">
        <v>48</v>
      </c>
      <c r="AB3981" t="s">
        <v>49</v>
      </c>
      <c r="AC3981">
        <v>24.89</v>
      </c>
      <c r="AD3981">
        <v>17.100000000000001</v>
      </c>
      <c r="AE3981">
        <v>0.2</v>
      </c>
      <c r="AF3981">
        <v>25.09</v>
      </c>
      <c r="AG3981">
        <v>15.56</v>
      </c>
      <c r="AH3981" t="s">
        <v>36250</v>
      </c>
      <c r="AK3981" t="s">
        <v>36249</v>
      </c>
      <c r="AL3981" t="s">
        <v>36248</v>
      </c>
    </row>
    <row r="3982" spans="1:42">
      <c r="A3982" t="s">
        <v>42</v>
      </c>
      <c r="B3982">
        <v>232436391</v>
      </c>
      <c r="C3982">
        <v>114150548</v>
      </c>
      <c r="D3982" t="s">
        <v>629</v>
      </c>
      <c r="E3982" t="s">
        <v>36241</v>
      </c>
      <c r="F3982">
        <v>20171025</v>
      </c>
      <c r="G3982" s="6">
        <v>43032.440150462964</v>
      </c>
      <c r="H3982" s="6">
        <v>43032.440162037034</v>
      </c>
      <c r="L3982" t="s">
        <v>631</v>
      </c>
      <c r="M3982">
        <v>543514151</v>
      </c>
      <c r="N3982" t="s">
        <v>29542</v>
      </c>
      <c r="O3982">
        <v>1</v>
      </c>
      <c r="P3982" t="s">
        <v>36240</v>
      </c>
      <c r="Q3982" t="s">
        <v>152</v>
      </c>
      <c r="S3982" t="s">
        <v>36239</v>
      </c>
      <c r="U3982" t="s">
        <v>45</v>
      </c>
      <c r="V3982" t="s">
        <v>36235</v>
      </c>
      <c r="W3982" t="s">
        <v>36238</v>
      </c>
      <c r="X3982" t="s">
        <v>36237</v>
      </c>
      <c r="Y3982" t="s">
        <v>46</v>
      </c>
      <c r="Z3982" t="s">
        <v>47</v>
      </c>
      <c r="AA3982" t="s">
        <v>48</v>
      </c>
      <c r="AB3982" t="s">
        <v>49</v>
      </c>
      <c r="AC3982">
        <v>1.5</v>
      </c>
      <c r="AD3982">
        <v>1.7</v>
      </c>
      <c r="AE3982">
        <v>0.2</v>
      </c>
      <c r="AF3982">
        <v>1.7</v>
      </c>
      <c r="AG3982">
        <v>1.55</v>
      </c>
      <c r="AH3982" t="s">
        <v>36236</v>
      </c>
      <c r="AK3982" t="s">
        <v>45</v>
      </c>
      <c r="AL3982" t="s">
        <v>36235</v>
      </c>
    </row>
    <row r="3983" spans="1:42">
      <c r="A3983" t="s">
        <v>42</v>
      </c>
      <c r="B3983">
        <v>232436392</v>
      </c>
      <c r="C3983">
        <v>114150548</v>
      </c>
      <c r="D3983" t="s">
        <v>629</v>
      </c>
      <c r="E3983" t="s">
        <v>36241</v>
      </c>
      <c r="F3983">
        <v>20171025</v>
      </c>
      <c r="G3983" s="6">
        <v>43032.440150462964</v>
      </c>
      <c r="H3983" s="6">
        <v>43032.440162037034</v>
      </c>
      <c r="L3983" t="s">
        <v>631</v>
      </c>
      <c r="M3983">
        <v>543514151</v>
      </c>
      <c r="N3983" t="s">
        <v>29542</v>
      </c>
      <c r="O3983">
        <v>1</v>
      </c>
      <c r="P3983" t="s">
        <v>36245</v>
      </c>
      <c r="Q3983" t="s">
        <v>152</v>
      </c>
      <c r="S3983" t="s">
        <v>36239</v>
      </c>
      <c r="U3983" t="s">
        <v>45</v>
      </c>
      <c r="V3983" t="s">
        <v>36235</v>
      </c>
      <c r="W3983" t="s">
        <v>36238</v>
      </c>
      <c r="X3983" t="s">
        <v>36237</v>
      </c>
      <c r="Y3983" t="s">
        <v>46</v>
      </c>
      <c r="Z3983" t="s">
        <v>47</v>
      </c>
      <c r="AA3983" t="s">
        <v>48</v>
      </c>
      <c r="AB3983" t="s">
        <v>49</v>
      </c>
      <c r="AC3983">
        <v>1.5</v>
      </c>
      <c r="AD3983">
        <v>1.7</v>
      </c>
      <c r="AE3983">
        <v>0.2</v>
      </c>
      <c r="AF3983">
        <v>1.7</v>
      </c>
      <c r="AG3983">
        <v>1.55</v>
      </c>
      <c r="AH3983" t="s">
        <v>36236</v>
      </c>
      <c r="AK3983" t="s">
        <v>45</v>
      </c>
      <c r="AL3983" t="s">
        <v>36235</v>
      </c>
    </row>
    <row r="3984" spans="1:42">
      <c r="A3984" t="s">
        <v>42</v>
      </c>
      <c r="B3984">
        <v>232436393</v>
      </c>
      <c r="C3984">
        <v>114150548</v>
      </c>
      <c r="D3984" t="s">
        <v>629</v>
      </c>
      <c r="E3984" t="s">
        <v>36241</v>
      </c>
      <c r="F3984">
        <v>20171025</v>
      </c>
      <c r="G3984" s="6">
        <v>43032.440150462964</v>
      </c>
      <c r="H3984" s="6">
        <v>43032.440162037034</v>
      </c>
      <c r="L3984" t="s">
        <v>631</v>
      </c>
      <c r="M3984">
        <v>543514151</v>
      </c>
      <c r="N3984" t="s">
        <v>29542</v>
      </c>
      <c r="O3984">
        <v>1</v>
      </c>
      <c r="P3984" t="s">
        <v>36244</v>
      </c>
      <c r="Q3984" t="s">
        <v>152</v>
      </c>
      <c r="S3984" t="s">
        <v>36239</v>
      </c>
      <c r="U3984" t="s">
        <v>45</v>
      </c>
      <c r="V3984" t="s">
        <v>36235</v>
      </c>
      <c r="W3984" t="s">
        <v>36238</v>
      </c>
      <c r="X3984" t="s">
        <v>36237</v>
      </c>
      <c r="Y3984" t="s">
        <v>46</v>
      </c>
      <c r="Z3984" t="s">
        <v>47</v>
      </c>
      <c r="AA3984" t="s">
        <v>48</v>
      </c>
      <c r="AB3984" t="s">
        <v>49</v>
      </c>
      <c r="AC3984">
        <v>1.5</v>
      </c>
      <c r="AD3984">
        <v>1.7</v>
      </c>
      <c r="AE3984">
        <v>0.2</v>
      </c>
      <c r="AF3984">
        <v>1.7</v>
      </c>
      <c r="AG3984">
        <v>1.55</v>
      </c>
      <c r="AH3984" t="s">
        <v>36236</v>
      </c>
      <c r="AK3984" t="s">
        <v>45</v>
      </c>
      <c r="AL3984" t="s">
        <v>36235</v>
      </c>
    </row>
    <row r="3985" spans="1:38">
      <c r="A3985" t="s">
        <v>42</v>
      </c>
      <c r="B3985">
        <v>232436395</v>
      </c>
      <c r="C3985">
        <v>114150548</v>
      </c>
      <c r="D3985" t="s">
        <v>629</v>
      </c>
      <c r="E3985" t="s">
        <v>36241</v>
      </c>
      <c r="F3985">
        <v>20171025</v>
      </c>
      <c r="G3985" s="6">
        <v>43032.440150462964</v>
      </c>
      <c r="H3985" s="6">
        <v>43032.440162037034</v>
      </c>
      <c r="L3985" t="s">
        <v>631</v>
      </c>
      <c r="M3985">
        <v>543514151</v>
      </c>
      <c r="N3985" t="s">
        <v>29542</v>
      </c>
      <c r="O3985">
        <v>1</v>
      </c>
      <c r="P3985" t="s">
        <v>29543</v>
      </c>
      <c r="Q3985" t="s">
        <v>152</v>
      </c>
      <c r="S3985" t="s">
        <v>36239</v>
      </c>
      <c r="U3985" t="s">
        <v>45</v>
      </c>
      <c r="V3985" t="s">
        <v>36235</v>
      </c>
      <c r="W3985" t="s">
        <v>36238</v>
      </c>
      <c r="X3985" t="s">
        <v>36237</v>
      </c>
      <c r="Y3985" t="s">
        <v>46</v>
      </c>
      <c r="Z3985" t="s">
        <v>47</v>
      </c>
      <c r="AA3985" t="s">
        <v>48</v>
      </c>
      <c r="AB3985" t="s">
        <v>49</v>
      </c>
      <c r="AC3985">
        <v>1.5</v>
      </c>
      <c r="AD3985">
        <v>1.7</v>
      </c>
      <c r="AE3985">
        <v>0.2</v>
      </c>
      <c r="AF3985">
        <v>1.7</v>
      </c>
      <c r="AG3985">
        <v>1.55</v>
      </c>
      <c r="AH3985" t="s">
        <v>36236</v>
      </c>
      <c r="AK3985" t="s">
        <v>45</v>
      </c>
      <c r="AL3985" t="s">
        <v>36235</v>
      </c>
    </row>
    <row r="3986" spans="1:38">
      <c r="A3986" t="s">
        <v>42</v>
      </c>
      <c r="B3986">
        <v>232436396</v>
      </c>
      <c r="C3986">
        <v>114150548</v>
      </c>
      <c r="D3986" t="s">
        <v>629</v>
      </c>
      <c r="E3986" t="s">
        <v>36241</v>
      </c>
      <c r="F3986">
        <v>20171025</v>
      </c>
      <c r="G3986" s="6">
        <v>43032.440150462964</v>
      </c>
      <c r="H3986" s="6">
        <v>43032.440162037034</v>
      </c>
      <c r="L3986" t="s">
        <v>631</v>
      </c>
      <c r="M3986">
        <v>543514151</v>
      </c>
      <c r="N3986" t="s">
        <v>29542</v>
      </c>
      <c r="O3986">
        <v>1</v>
      </c>
      <c r="P3986" t="s">
        <v>36243</v>
      </c>
      <c r="Q3986" t="s">
        <v>152</v>
      </c>
      <c r="S3986" t="s">
        <v>36239</v>
      </c>
      <c r="U3986" t="s">
        <v>45</v>
      </c>
      <c r="V3986" t="s">
        <v>36235</v>
      </c>
      <c r="W3986" t="s">
        <v>36238</v>
      </c>
      <c r="X3986" t="s">
        <v>36237</v>
      </c>
      <c r="Y3986" t="s">
        <v>46</v>
      </c>
      <c r="Z3986" t="s">
        <v>47</v>
      </c>
      <c r="AA3986" t="s">
        <v>48</v>
      </c>
      <c r="AB3986" t="s">
        <v>49</v>
      </c>
      <c r="AC3986">
        <v>1.5</v>
      </c>
      <c r="AD3986">
        <v>1.7</v>
      </c>
      <c r="AE3986">
        <v>0.2</v>
      </c>
      <c r="AF3986">
        <v>1.7</v>
      </c>
      <c r="AG3986">
        <v>1.55</v>
      </c>
      <c r="AH3986" t="s">
        <v>36236</v>
      </c>
      <c r="AK3986" t="s">
        <v>45</v>
      </c>
      <c r="AL3986" t="s">
        <v>36235</v>
      </c>
    </row>
    <row r="3987" spans="1:38">
      <c r="A3987" t="s">
        <v>42</v>
      </c>
      <c r="B3987">
        <v>232436394</v>
      </c>
      <c r="C3987">
        <v>114150548</v>
      </c>
      <c r="D3987" t="s">
        <v>629</v>
      </c>
      <c r="E3987" t="s">
        <v>36241</v>
      </c>
      <c r="F3987">
        <v>20171025</v>
      </c>
      <c r="G3987" s="6">
        <v>43032.440150462964</v>
      </c>
      <c r="H3987" s="6">
        <v>43032.440162037034</v>
      </c>
      <c r="L3987" t="s">
        <v>631</v>
      </c>
      <c r="M3987">
        <v>543514151</v>
      </c>
      <c r="N3987" t="s">
        <v>29542</v>
      </c>
      <c r="O3987">
        <v>1</v>
      </c>
      <c r="P3987" t="s">
        <v>36247</v>
      </c>
      <c r="Q3987" t="s">
        <v>152</v>
      </c>
      <c r="S3987" t="s">
        <v>36239</v>
      </c>
      <c r="U3987" t="s">
        <v>45</v>
      </c>
      <c r="V3987" t="s">
        <v>36235</v>
      </c>
      <c r="W3987" t="s">
        <v>36238</v>
      </c>
      <c r="X3987" t="s">
        <v>36237</v>
      </c>
      <c r="Y3987" t="s">
        <v>46</v>
      </c>
      <c r="Z3987" t="s">
        <v>47</v>
      </c>
      <c r="AA3987" t="s">
        <v>48</v>
      </c>
      <c r="AB3987" t="s">
        <v>49</v>
      </c>
      <c r="AC3987">
        <v>1.5</v>
      </c>
      <c r="AD3987">
        <v>1.7</v>
      </c>
      <c r="AE3987">
        <v>0.2</v>
      </c>
      <c r="AF3987">
        <v>1.7</v>
      </c>
      <c r="AG3987">
        <v>1.55</v>
      </c>
      <c r="AH3987" t="s">
        <v>36236</v>
      </c>
      <c r="AK3987" t="s">
        <v>45</v>
      </c>
      <c r="AL3987" t="s">
        <v>36235</v>
      </c>
    </row>
    <row r="3988" spans="1:38">
      <c r="A3988" t="s">
        <v>42</v>
      </c>
      <c r="B3988">
        <v>232436976</v>
      </c>
      <c r="C3988">
        <v>114150615</v>
      </c>
      <c r="D3988" t="s">
        <v>629</v>
      </c>
      <c r="E3988" t="s">
        <v>36241</v>
      </c>
      <c r="F3988">
        <v>20171025</v>
      </c>
      <c r="G3988" s="6">
        <v>43032.442442129628</v>
      </c>
      <c r="H3988" s="6">
        <v>43032.442442129628</v>
      </c>
      <c r="L3988" t="s">
        <v>631</v>
      </c>
      <c r="M3988">
        <v>543514151</v>
      </c>
      <c r="N3988" t="s">
        <v>29542</v>
      </c>
      <c r="O3988">
        <v>1</v>
      </c>
      <c r="P3988" t="s">
        <v>36246</v>
      </c>
      <c r="Q3988" t="s">
        <v>152</v>
      </c>
      <c r="S3988" t="s">
        <v>36239</v>
      </c>
      <c r="U3988" t="s">
        <v>45</v>
      </c>
      <c r="V3988" t="s">
        <v>36235</v>
      </c>
      <c r="W3988" t="s">
        <v>36238</v>
      </c>
      <c r="X3988" t="s">
        <v>36237</v>
      </c>
      <c r="Y3988" t="s">
        <v>46</v>
      </c>
      <c r="Z3988" t="s">
        <v>47</v>
      </c>
      <c r="AA3988" t="s">
        <v>48</v>
      </c>
      <c r="AB3988" t="s">
        <v>49</v>
      </c>
      <c r="AC3988">
        <v>1.5</v>
      </c>
      <c r="AD3988">
        <v>1.7</v>
      </c>
      <c r="AE3988">
        <v>0.2</v>
      </c>
      <c r="AF3988">
        <v>1.7</v>
      </c>
      <c r="AG3988">
        <v>1.55</v>
      </c>
      <c r="AH3988" t="s">
        <v>36236</v>
      </c>
      <c r="AK3988" t="s">
        <v>45</v>
      </c>
      <c r="AL3988" t="s">
        <v>36235</v>
      </c>
    </row>
    <row r="3989" spans="1:38">
      <c r="A3989" t="s">
        <v>42</v>
      </c>
      <c r="B3989">
        <v>232436972</v>
      </c>
      <c r="C3989">
        <v>114150615</v>
      </c>
      <c r="D3989" t="s">
        <v>629</v>
      </c>
      <c r="E3989" t="s">
        <v>36241</v>
      </c>
      <c r="F3989">
        <v>20171025</v>
      </c>
      <c r="G3989" s="6">
        <v>43032.442442129628</v>
      </c>
      <c r="H3989" s="6">
        <v>43032.442442129628</v>
      </c>
      <c r="L3989" t="s">
        <v>631</v>
      </c>
      <c r="M3989">
        <v>543514151</v>
      </c>
      <c r="N3989" t="s">
        <v>29542</v>
      </c>
      <c r="O3989">
        <v>1</v>
      </c>
      <c r="P3989" t="s">
        <v>36245</v>
      </c>
      <c r="Q3989" t="s">
        <v>152</v>
      </c>
      <c r="S3989" t="s">
        <v>36239</v>
      </c>
      <c r="U3989" t="s">
        <v>45</v>
      </c>
      <c r="V3989" t="s">
        <v>36235</v>
      </c>
      <c r="W3989" t="s">
        <v>36238</v>
      </c>
      <c r="X3989" t="s">
        <v>36237</v>
      </c>
      <c r="Y3989" t="s">
        <v>46</v>
      </c>
      <c r="Z3989" t="s">
        <v>47</v>
      </c>
      <c r="AA3989" t="s">
        <v>48</v>
      </c>
      <c r="AB3989" t="s">
        <v>49</v>
      </c>
      <c r="AC3989">
        <v>1.5</v>
      </c>
      <c r="AD3989">
        <v>1.7</v>
      </c>
      <c r="AE3989">
        <v>0.2</v>
      </c>
      <c r="AF3989">
        <v>1.7</v>
      </c>
      <c r="AG3989">
        <v>1.55</v>
      </c>
      <c r="AH3989" t="s">
        <v>36236</v>
      </c>
      <c r="AK3989" t="s">
        <v>45</v>
      </c>
      <c r="AL3989" t="s">
        <v>36235</v>
      </c>
    </row>
    <row r="3990" spans="1:38">
      <c r="A3990" t="s">
        <v>42</v>
      </c>
      <c r="B3990">
        <v>232436973</v>
      </c>
      <c r="C3990">
        <v>114150615</v>
      </c>
      <c r="D3990" t="s">
        <v>629</v>
      </c>
      <c r="E3990" t="s">
        <v>36241</v>
      </c>
      <c r="F3990">
        <v>20171025</v>
      </c>
      <c r="G3990" s="6">
        <v>43032.442442129628</v>
      </c>
      <c r="H3990" s="6">
        <v>43032.442442129628</v>
      </c>
      <c r="L3990" t="s">
        <v>631</v>
      </c>
      <c r="M3990">
        <v>543514151</v>
      </c>
      <c r="N3990" t="s">
        <v>29542</v>
      </c>
      <c r="O3990">
        <v>1</v>
      </c>
      <c r="P3990" t="s">
        <v>36244</v>
      </c>
      <c r="Q3990" t="s">
        <v>152</v>
      </c>
      <c r="S3990" t="s">
        <v>36239</v>
      </c>
      <c r="U3990" t="s">
        <v>45</v>
      </c>
      <c r="V3990" t="s">
        <v>36235</v>
      </c>
      <c r="W3990" t="s">
        <v>36238</v>
      </c>
      <c r="X3990" t="s">
        <v>36237</v>
      </c>
      <c r="Y3990" t="s">
        <v>46</v>
      </c>
      <c r="Z3990" t="s">
        <v>47</v>
      </c>
      <c r="AA3990" t="s">
        <v>48</v>
      </c>
      <c r="AB3990" t="s">
        <v>49</v>
      </c>
      <c r="AC3990">
        <v>1.5</v>
      </c>
      <c r="AD3990">
        <v>1.7</v>
      </c>
      <c r="AE3990">
        <v>0.2</v>
      </c>
      <c r="AF3990">
        <v>1.7</v>
      </c>
      <c r="AG3990">
        <v>1.55</v>
      </c>
      <c r="AH3990" t="s">
        <v>36236</v>
      </c>
      <c r="AK3990" t="s">
        <v>45</v>
      </c>
      <c r="AL3990" t="s">
        <v>36235</v>
      </c>
    </row>
    <row r="3991" spans="1:38">
      <c r="A3991" t="s">
        <v>42</v>
      </c>
      <c r="B3991">
        <v>232436974</v>
      </c>
      <c r="C3991">
        <v>114150615</v>
      </c>
      <c r="D3991" t="s">
        <v>629</v>
      </c>
      <c r="E3991" t="s">
        <v>36241</v>
      </c>
      <c r="F3991">
        <v>20171025</v>
      </c>
      <c r="G3991" s="6">
        <v>43032.442442129628</v>
      </c>
      <c r="H3991" s="6">
        <v>43032.442442129628</v>
      </c>
      <c r="L3991" t="s">
        <v>631</v>
      </c>
      <c r="M3991">
        <v>543514151</v>
      </c>
      <c r="N3991" t="s">
        <v>29542</v>
      </c>
      <c r="O3991">
        <v>1</v>
      </c>
      <c r="P3991" t="s">
        <v>36243</v>
      </c>
      <c r="Q3991" t="s">
        <v>152</v>
      </c>
      <c r="S3991" t="s">
        <v>36239</v>
      </c>
      <c r="U3991" t="s">
        <v>45</v>
      </c>
      <c r="V3991" t="s">
        <v>36235</v>
      </c>
      <c r="W3991" t="s">
        <v>36238</v>
      </c>
      <c r="X3991" t="s">
        <v>36237</v>
      </c>
      <c r="Y3991" t="s">
        <v>46</v>
      </c>
      <c r="Z3991" t="s">
        <v>47</v>
      </c>
      <c r="AA3991" t="s">
        <v>48</v>
      </c>
      <c r="AB3991" t="s">
        <v>49</v>
      </c>
      <c r="AC3991">
        <v>1.5</v>
      </c>
      <c r="AD3991">
        <v>1.7</v>
      </c>
      <c r="AE3991">
        <v>0.2</v>
      </c>
      <c r="AF3991">
        <v>1.7</v>
      </c>
      <c r="AG3991">
        <v>1.55</v>
      </c>
      <c r="AH3991" t="s">
        <v>36236</v>
      </c>
      <c r="AK3991" t="s">
        <v>45</v>
      </c>
      <c r="AL3991" t="s">
        <v>36235</v>
      </c>
    </row>
    <row r="3992" spans="1:38">
      <c r="A3992" t="s">
        <v>42</v>
      </c>
      <c r="B3992">
        <v>232436975</v>
      </c>
      <c r="C3992">
        <v>114150615</v>
      </c>
      <c r="D3992" t="s">
        <v>629</v>
      </c>
      <c r="E3992" t="s">
        <v>36241</v>
      </c>
      <c r="F3992">
        <v>20171025</v>
      </c>
      <c r="G3992" s="6">
        <v>43032.442442129628</v>
      </c>
      <c r="H3992" s="6">
        <v>43032.442442129628</v>
      </c>
      <c r="L3992" t="s">
        <v>631</v>
      </c>
      <c r="M3992">
        <v>543514151</v>
      </c>
      <c r="N3992" t="s">
        <v>29542</v>
      </c>
      <c r="O3992">
        <v>1</v>
      </c>
      <c r="P3992" t="s">
        <v>36242</v>
      </c>
      <c r="Q3992" t="s">
        <v>152</v>
      </c>
      <c r="S3992" t="s">
        <v>36239</v>
      </c>
      <c r="U3992" t="s">
        <v>45</v>
      </c>
      <c r="V3992" t="s">
        <v>36235</v>
      </c>
      <c r="W3992" t="s">
        <v>36238</v>
      </c>
      <c r="X3992" t="s">
        <v>36237</v>
      </c>
      <c r="Y3992" t="s">
        <v>46</v>
      </c>
      <c r="Z3992" t="s">
        <v>47</v>
      </c>
      <c r="AA3992" t="s">
        <v>48</v>
      </c>
      <c r="AB3992" t="s">
        <v>49</v>
      </c>
      <c r="AC3992">
        <v>1.5</v>
      </c>
      <c r="AD3992">
        <v>1.7</v>
      </c>
      <c r="AE3992">
        <v>0.2</v>
      </c>
      <c r="AF3992">
        <v>1.7</v>
      </c>
      <c r="AG3992">
        <v>1.55</v>
      </c>
      <c r="AH3992" t="s">
        <v>36236</v>
      </c>
      <c r="AK3992" t="s">
        <v>45</v>
      </c>
      <c r="AL3992" t="s">
        <v>36235</v>
      </c>
    </row>
    <row r="3993" spans="1:38">
      <c r="A3993" t="s">
        <v>42</v>
      </c>
      <c r="B3993">
        <v>232436971</v>
      </c>
      <c r="C3993">
        <v>114150615</v>
      </c>
      <c r="D3993" t="s">
        <v>629</v>
      </c>
      <c r="E3993" t="s">
        <v>36241</v>
      </c>
      <c r="F3993">
        <v>20171025</v>
      </c>
      <c r="G3993" s="6">
        <v>43032.442442129628</v>
      </c>
      <c r="H3993" s="6">
        <v>43032.442442129628</v>
      </c>
      <c r="L3993" t="s">
        <v>631</v>
      </c>
      <c r="M3993">
        <v>543514151</v>
      </c>
      <c r="N3993" t="s">
        <v>29542</v>
      </c>
      <c r="O3993">
        <v>1</v>
      </c>
      <c r="P3993" t="s">
        <v>36240</v>
      </c>
      <c r="Q3993" t="s">
        <v>152</v>
      </c>
      <c r="S3993" t="s">
        <v>36239</v>
      </c>
      <c r="U3993" t="s">
        <v>45</v>
      </c>
      <c r="V3993" t="s">
        <v>36235</v>
      </c>
      <c r="W3993" t="s">
        <v>36238</v>
      </c>
      <c r="X3993" t="s">
        <v>36237</v>
      </c>
      <c r="Y3993" t="s">
        <v>46</v>
      </c>
      <c r="Z3993" t="s">
        <v>47</v>
      </c>
      <c r="AA3993" t="s">
        <v>48</v>
      </c>
      <c r="AB3993" t="s">
        <v>49</v>
      </c>
      <c r="AC3993">
        <v>1.5</v>
      </c>
      <c r="AD3993">
        <v>1.7</v>
      </c>
      <c r="AE3993">
        <v>0.2</v>
      </c>
      <c r="AF3993">
        <v>1.7</v>
      </c>
      <c r="AG3993">
        <v>1.55</v>
      </c>
      <c r="AH3993" t="s">
        <v>36236</v>
      </c>
      <c r="AK3993" t="s">
        <v>45</v>
      </c>
      <c r="AL3993" t="s">
        <v>36235</v>
      </c>
    </row>
    <row r="3994" spans="1:38">
      <c r="A3994" t="s">
        <v>42</v>
      </c>
      <c r="B3994">
        <v>232490444</v>
      </c>
      <c r="C3994">
        <v>114161140</v>
      </c>
      <c r="D3994" t="s">
        <v>629</v>
      </c>
      <c r="E3994" t="s">
        <v>36234</v>
      </c>
      <c r="F3994">
        <v>20171025</v>
      </c>
      <c r="G3994" s="6">
        <v>43032.859675925924</v>
      </c>
      <c r="H3994" s="6">
        <v>43032.8596875</v>
      </c>
      <c r="L3994" t="s">
        <v>631</v>
      </c>
      <c r="M3994">
        <v>490648942</v>
      </c>
      <c r="N3994" t="s">
        <v>14392</v>
      </c>
      <c r="O3994">
        <v>1</v>
      </c>
      <c r="P3994" t="s">
        <v>24253</v>
      </c>
      <c r="Q3994" t="s">
        <v>152</v>
      </c>
      <c r="S3994" t="s">
        <v>36233</v>
      </c>
      <c r="U3994" t="s">
        <v>36232</v>
      </c>
      <c r="V3994" t="s">
        <v>36228</v>
      </c>
      <c r="W3994" t="s">
        <v>36231</v>
      </c>
      <c r="X3994" t="s">
        <v>36230</v>
      </c>
      <c r="Y3994" t="s">
        <v>46</v>
      </c>
      <c r="Z3994" t="s">
        <v>47</v>
      </c>
      <c r="AA3994" t="s">
        <v>48</v>
      </c>
      <c r="AB3994" t="s">
        <v>49</v>
      </c>
      <c r="AC3994">
        <v>24.89</v>
      </c>
      <c r="AD3994">
        <v>18.100000000000001</v>
      </c>
      <c r="AE3994">
        <v>0.2</v>
      </c>
      <c r="AF3994">
        <v>25.09</v>
      </c>
      <c r="AG3994">
        <v>16.47</v>
      </c>
      <c r="AH3994" t="s">
        <v>36229</v>
      </c>
      <c r="AK3994" t="s">
        <v>45</v>
      </c>
      <c r="AL3994" t="s">
        <v>36228</v>
      </c>
    </row>
    <row r="3995" spans="1:38">
      <c r="A3995" t="s">
        <v>42</v>
      </c>
      <c r="B3995">
        <v>232497169</v>
      </c>
      <c r="C3995">
        <v>114163677</v>
      </c>
      <c r="D3995" t="s">
        <v>629</v>
      </c>
      <c r="E3995" t="s">
        <v>36227</v>
      </c>
      <c r="F3995">
        <v>20171025</v>
      </c>
      <c r="G3995" s="6">
        <v>43032.924328703702</v>
      </c>
      <c r="H3995" s="6">
        <v>43032.924351851849</v>
      </c>
      <c r="L3995" t="s">
        <v>631</v>
      </c>
      <c r="M3995">
        <v>490648942</v>
      </c>
      <c r="N3995" t="s">
        <v>14392</v>
      </c>
      <c r="O3995">
        <v>1</v>
      </c>
      <c r="P3995" t="s">
        <v>24716</v>
      </c>
      <c r="Q3995" t="s">
        <v>152</v>
      </c>
      <c r="S3995" t="s">
        <v>36224</v>
      </c>
      <c r="U3995" t="s">
        <v>36223</v>
      </c>
      <c r="V3995" t="s">
        <v>36222</v>
      </c>
      <c r="W3995" t="s">
        <v>36226</v>
      </c>
      <c r="X3995" t="s">
        <v>36225</v>
      </c>
      <c r="Y3995" t="s">
        <v>46</v>
      </c>
      <c r="Z3995" t="s">
        <v>47</v>
      </c>
      <c r="AA3995" t="s">
        <v>48</v>
      </c>
      <c r="AB3995" t="s">
        <v>49</v>
      </c>
      <c r="AC3995">
        <v>19.89</v>
      </c>
      <c r="AD3995">
        <v>18.100000000000001</v>
      </c>
      <c r="AE3995">
        <v>0.2</v>
      </c>
      <c r="AF3995">
        <v>20.09</v>
      </c>
      <c r="AG3995">
        <v>16.47</v>
      </c>
      <c r="AH3995" t="s">
        <v>36224</v>
      </c>
      <c r="AK3995" t="s">
        <v>36223</v>
      </c>
      <c r="AL3995" t="s">
        <v>36222</v>
      </c>
    </row>
    <row r="3996" spans="1:38">
      <c r="A3996" t="s">
        <v>42</v>
      </c>
      <c r="B3996">
        <v>232501385</v>
      </c>
      <c r="C3996">
        <v>114165294</v>
      </c>
      <c r="D3996" t="s">
        <v>629</v>
      </c>
      <c r="E3996" t="s">
        <v>36221</v>
      </c>
      <c r="F3996">
        <v>20171025</v>
      </c>
      <c r="G3996" s="6">
        <v>43032.958807870367</v>
      </c>
      <c r="H3996" s="6">
        <v>43032.958831018521</v>
      </c>
      <c r="L3996" t="s">
        <v>631</v>
      </c>
      <c r="M3996">
        <v>487580810</v>
      </c>
      <c r="N3996" t="s">
        <v>23553</v>
      </c>
      <c r="O3996">
        <v>1</v>
      </c>
      <c r="P3996" t="s">
        <v>59</v>
      </c>
      <c r="Q3996" t="s">
        <v>152</v>
      </c>
      <c r="S3996" t="s">
        <v>36220</v>
      </c>
      <c r="U3996" t="s">
        <v>17692</v>
      </c>
      <c r="V3996" t="s">
        <v>36219</v>
      </c>
      <c r="W3996" t="s">
        <v>36218</v>
      </c>
      <c r="X3996" t="s">
        <v>36217</v>
      </c>
      <c r="Y3996" t="s">
        <v>46</v>
      </c>
      <c r="Z3996" t="s">
        <v>47</v>
      </c>
      <c r="AA3996" t="s">
        <v>48</v>
      </c>
      <c r="AB3996" t="s">
        <v>49</v>
      </c>
      <c r="AC3996">
        <v>19.899999999999999</v>
      </c>
      <c r="AD3996">
        <v>20.100000000000001</v>
      </c>
      <c r="AE3996">
        <v>0.2</v>
      </c>
      <c r="AF3996">
        <v>20.100000000000001</v>
      </c>
      <c r="AG3996">
        <v>18.29</v>
      </c>
      <c r="AH3996" t="s">
        <v>17696</v>
      </c>
      <c r="AJ3996" t="s">
        <v>36216</v>
      </c>
      <c r="AK3996" t="s">
        <v>34495</v>
      </c>
      <c r="AL3996" t="s">
        <v>34500</v>
      </c>
    </row>
    <row r="3997" spans="1:38" s="7" customFormat="1">
      <c r="A3997" s="7" t="s">
        <v>42</v>
      </c>
      <c r="B3997" s="7">
        <v>232502510</v>
      </c>
      <c r="C3997" s="7">
        <v>114165752</v>
      </c>
      <c r="D3997" s="7" t="s">
        <v>43</v>
      </c>
      <c r="F3997" s="7">
        <v>20171025</v>
      </c>
      <c r="G3997" s="18">
        <v>43032.968252314815</v>
      </c>
      <c r="H3997" s="18">
        <v>43032.968275462961</v>
      </c>
      <c r="L3997" s="7" t="s">
        <v>44</v>
      </c>
      <c r="M3997" s="7">
        <v>498006789</v>
      </c>
      <c r="N3997" s="7" t="s">
        <v>13686</v>
      </c>
      <c r="O3997" s="7">
        <v>1</v>
      </c>
      <c r="P3997" s="7" t="s">
        <v>21161</v>
      </c>
      <c r="Q3997" s="7" t="s">
        <v>152</v>
      </c>
      <c r="S3997" s="7" t="s">
        <v>36212</v>
      </c>
      <c r="U3997" s="7" t="s">
        <v>45</v>
      </c>
      <c r="V3997" s="7" t="s">
        <v>36215</v>
      </c>
      <c r="W3997" s="7" t="s">
        <v>36214</v>
      </c>
      <c r="X3997" s="7" t="s">
        <v>36213</v>
      </c>
      <c r="Y3997" s="7" t="s">
        <v>46</v>
      </c>
      <c r="Z3997" s="7" t="s">
        <v>47</v>
      </c>
      <c r="AA3997" s="7" t="s">
        <v>48</v>
      </c>
      <c r="AB3997" s="7" t="s">
        <v>49</v>
      </c>
      <c r="AC3997" s="7">
        <v>8.9</v>
      </c>
      <c r="AD3997" s="7">
        <v>9.1</v>
      </c>
      <c r="AE3997" s="7">
        <v>0.2</v>
      </c>
      <c r="AF3997" s="7">
        <v>9.1</v>
      </c>
      <c r="AG3997" s="7">
        <v>8.2799999999999994</v>
      </c>
      <c r="AH3997" s="7" t="s">
        <v>36212</v>
      </c>
      <c r="AK3997" s="7" t="s">
        <v>45</v>
      </c>
      <c r="AL3997" s="7" t="s">
        <v>36211</v>
      </c>
    </row>
    <row r="3998" spans="1:38" s="7" customFormat="1">
      <c r="A3998" s="7" t="s">
        <v>42</v>
      </c>
      <c r="B3998" s="7">
        <v>232502511</v>
      </c>
      <c r="C3998" s="7">
        <v>114165752</v>
      </c>
      <c r="D3998" s="7" t="s">
        <v>43</v>
      </c>
      <c r="F3998" s="7">
        <v>20171025</v>
      </c>
      <c r="G3998" s="18">
        <v>43032.968252314815</v>
      </c>
      <c r="H3998" s="18">
        <v>43032.968275462961</v>
      </c>
      <c r="L3998" s="7" t="s">
        <v>44</v>
      </c>
      <c r="M3998" s="7">
        <v>498006789</v>
      </c>
      <c r="N3998" s="7" t="s">
        <v>13686</v>
      </c>
      <c r="O3998" s="7">
        <v>1</v>
      </c>
      <c r="P3998" s="7" t="s">
        <v>10393</v>
      </c>
      <c r="Q3998" s="7" t="s">
        <v>152</v>
      </c>
      <c r="S3998" s="7" t="s">
        <v>36212</v>
      </c>
      <c r="U3998" s="7" t="s">
        <v>45</v>
      </c>
      <c r="V3998" s="7" t="s">
        <v>36215</v>
      </c>
      <c r="W3998" s="7" t="s">
        <v>36214</v>
      </c>
      <c r="X3998" s="7" t="s">
        <v>36213</v>
      </c>
      <c r="Y3998" s="7" t="s">
        <v>46</v>
      </c>
      <c r="Z3998" s="7" t="s">
        <v>47</v>
      </c>
      <c r="AA3998" s="7" t="s">
        <v>48</v>
      </c>
      <c r="AB3998" s="7" t="s">
        <v>49</v>
      </c>
      <c r="AC3998" s="7">
        <v>8.9</v>
      </c>
      <c r="AD3998" s="7">
        <v>9.1</v>
      </c>
      <c r="AE3998" s="7">
        <v>0.2</v>
      </c>
      <c r="AF3998" s="7">
        <v>9.1</v>
      </c>
      <c r="AG3998" s="7">
        <v>8.2799999999999994</v>
      </c>
      <c r="AH3998" s="7" t="s">
        <v>36212</v>
      </c>
      <c r="AK3998" s="7" t="s">
        <v>45</v>
      </c>
      <c r="AL3998" s="7" t="s">
        <v>36211</v>
      </c>
    </row>
    <row r="3999" spans="1:38">
      <c r="A3999" t="s">
        <v>42</v>
      </c>
      <c r="B3999">
        <v>232505525</v>
      </c>
      <c r="C3999">
        <v>114167022</v>
      </c>
      <c r="D3999" t="s">
        <v>629</v>
      </c>
      <c r="E3999" t="s">
        <v>36210</v>
      </c>
      <c r="F3999">
        <v>20171025</v>
      </c>
      <c r="G3999" s="6">
        <v>43032.997060185182</v>
      </c>
      <c r="H3999" s="6">
        <v>43032.997071759259</v>
      </c>
      <c r="L3999" t="s">
        <v>631</v>
      </c>
      <c r="M3999">
        <v>462464464</v>
      </c>
      <c r="N3999" t="s">
        <v>27918</v>
      </c>
      <c r="O3999">
        <v>1</v>
      </c>
      <c r="P3999" t="s">
        <v>1573</v>
      </c>
      <c r="Q3999" t="s">
        <v>152</v>
      </c>
      <c r="S3999" t="s">
        <v>36209</v>
      </c>
      <c r="U3999" t="s">
        <v>45</v>
      </c>
      <c r="V3999" t="s">
        <v>36206</v>
      </c>
      <c r="W3999" t="s">
        <v>36208</v>
      </c>
      <c r="X3999" t="s">
        <v>15258</v>
      </c>
      <c r="Y3999" t="s">
        <v>46</v>
      </c>
      <c r="Z3999" t="s">
        <v>47</v>
      </c>
      <c r="AA3999" t="s">
        <v>48</v>
      </c>
      <c r="AB3999" t="s">
        <v>49</v>
      </c>
      <c r="AC3999">
        <v>11.4</v>
      </c>
      <c r="AD3999">
        <v>11.6</v>
      </c>
      <c r="AE3999">
        <v>0.2</v>
      </c>
      <c r="AF3999">
        <v>11.6</v>
      </c>
      <c r="AG3999">
        <v>10.56</v>
      </c>
      <c r="AH3999" t="s">
        <v>36207</v>
      </c>
      <c r="AK3999" t="s">
        <v>45</v>
      </c>
      <c r="AL3999" t="s">
        <v>36206</v>
      </c>
    </row>
    <row r="4000" spans="1:38">
      <c r="A4000" t="s">
        <v>42</v>
      </c>
      <c r="B4000">
        <v>232505526</v>
      </c>
      <c r="C4000">
        <v>114167022</v>
      </c>
      <c r="D4000" t="s">
        <v>629</v>
      </c>
      <c r="E4000" t="s">
        <v>36210</v>
      </c>
      <c r="F4000">
        <v>20171025</v>
      </c>
      <c r="G4000" s="6">
        <v>43032.997060185182</v>
      </c>
      <c r="H4000" s="6">
        <v>43032.997071759259</v>
      </c>
      <c r="L4000" t="s">
        <v>631</v>
      </c>
      <c r="M4000">
        <v>498080779</v>
      </c>
      <c r="N4000" t="s">
        <v>10940</v>
      </c>
      <c r="O4000">
        <v>1</v>
      </c>
      <c r="P4000" t="s">
        <v>59</v>
      </c>
      <c r="Q4000" t="s">
        <v>152</v>
      </c>
      <c r="S4000" t="s">
        <v>36209</v>
      </c>
      <c r="U4000" t="s">
        <v>45</v>
      </c>
      <c r="V4000" t="s">
        <v>36206</v>
      </c>
      <c r="W4000" t="s">
        <v>36208</v>
      </c>
      <c r="X4000" t="s">
        <v>15258</v>
      </c>
      <c r="Y4000" t="s">
        <v>46</v>
      </c>
      <c r="Z4000" t="s">
        <v>47</v>
      </c>
      <c r="AA4000" t="s">
        <v>48</v>
      </c>
      <c r="AB4000" t="s">
        <v>49</v>
      </c>
      <c r="AC4000">
        <v>34.9</v>
      </c>
      <c r="AD4000">
        <v>35.1</v>
      </c>
      <c r="AE4000">
        <v>0.2</v>
      </c>
      <c r="AF4000">
        <v>35.1</v>
      </c>
      <c r="AG4000">
        <v>31.94</v>
      </c>
      <c r="AH4000" t="s">
        <v>36207</v>
      </c>
      <c r="AK4000" t="s">
        <v>45</v>
      </c>
      <c r="AL4000" t="s">
        <v>36206</v>
      </c>
    </row>
    <row r="4001" spans="1:42">
      <c r="A4001" s="32">
        <v>43033</v>
      </c>
      <c r="B4001" s="33"/>
      <c r="C4001" s="34"/>
      <c r="D4001" s="34"/>
      <c r="E4001" s="35"/>
      <c r="F4001" s="35"/>
      <c r="G4001" s="34"/>
      <c r="H4001" s="34"/>
      <c r="I4001" s="34"/>
      <c r="J4001" s="34"/>
      <c r="K4001" s="34"/>
      <c r="L4001" s="34"/>
      <c r="M4001" s="34"/>
      <c r="N4001" s="34"/>
      <c r="O4001" s="34"/>
      <c r="P4001" s="34"/>
      <c r="Q4001" s="34"/>
      <c r="R4001" s="34"/>
      <c r="S4001" s="34"/>
      <c r="T4001" s="34"/>
      <c r="U4001" s="34"/>
      <c r="V4001" s="34"/>
      <c r="W4001" s="34"/>
      <c r="X4001" s="34"/>
      <c r="Y4001" s="34"/>
      <c r="Z4001" s="34"/>
      <c r="AA4001" s="34"/>
      <c r="AB4001" s="34"/>
      <c r="AC4001" s="34"/>
      <c r="AD4001" s="34"/>
      <c r="AE4001" s="34"/>
      <c r="AF4001" s="34"/>
      <c r="AG4001" s="34"/>
      <c r="AH4001" s="34"/>
      <c r="AI4001" s="34"/>
      <c r="AJ4001" s="34"/>
      <c r="AK4001" s="34"/>
      <c r="AL4001" s="47"/>
      <c r="AM4001" s="47"/>
      <c r="AN4001" s="47"/>
      <c r="AO4001" s="47"/>
      <c r="AP4001" s="47"/>
    </row>
    <row r="4002" spans="1:42">
      <c r="A4002" t="s">
        <v>42</v>
      </c>
      <c r="B4002">
        <v>232508832</v>
      </c>
      <c r="C4002">
        <v>114168322</v>
      </c>
      <c r="D4002" t="s">
        <v>629</v>
      </c>
      <c r="E4002" t="s">
        <v>36205</v>
      </c>
      <c r="F4002">
        <v>20171025</v>
      </c>
      <c r="G4002" s="6">
        <v>43033.066782407404</v>
      </c>
      <c r="H4002" s="6">
        <v>43033.066851851851</v>
      </c>
      <c r="L4002" t="s">
        <v>631</v>
      </c>
      <c r="M4002">
        <v>486777155</v>
      </c>
      <c r="N4002" t="s">
        <v>3767</v>
      </c>
      <c r="O4002">
        <v>1</v>
      </c>
      <c r="P4002" t="s">
        <v>59</v>
      </c>
      <c r="Q4002" t="s">
        <v>152</v>
      </c>
      <c r="S4002" t="s">
        <v>27856</v>
      </c>
      <c r="U4002" t="s">
        <v>27857</v>
      </c>
      <c r="V4002" t="s">
        <v>27858</v>
      </c>
      <c r="W4002" t="s">
        <v>27859</v>
      </c>
      <c r="X4002" t="s">
        <v>11502</v>
      </c>
      <c r="Y4002" t="s">
        <v>46</v>
      </c>
      <c r="Z4002" t="s">
        <v>47</v>
      </c>
      <c r="AA4002" t="s">
        <v>48</v>
      </c>
      <c r="AB4002" t="s">
        <v>49</v>
      </c>
      <c r="AC4002">
        <v>29.9</v>
      </c>
      <c r="AD4002">
        <v>30.1</v>
      </c>
      <c r="AE4002">
        <v>0.2</v>
      </c>
      <c r="AF4002">
        <v>30.1</v>
      </c>
      <c r="AG4002">
        <v>27.39</v>
      </c>
      <c r="AH4002" t="s">
        <v>27856</v>
      </c>
      <c r="AK4002" t="s">
        <v>27857</v>
      </c>
      <c r="AL4002" t="s">
        <v>27858</v>
      </c>
    </row>
    <row r="4003" spans="1:42">
      <c r="A4003" t="s">
        <v>42</v>
      </c>
      <c r="B4003">
        <v>232516160</v>
      </c>
      <c r="C4003">
        <v>114169643</v>
      </c>
      <c r="D4003" t="s">
        <v>629</v>
      </c>
      <c r="E4003" t="s">
        <v>36204</v>
      </c>
      <c r="F4003">
        <v>20171025</v>
      </c>
      <c r="G4003" s="6">
        <v>43033.322245370371</v>
      </c>
      <c r="H4003" s="6">
        <v>43033.322268518517</v>
      </c>
      <c r="L4003" t="s">
        <v>631</v>
      </c>
      <c r="M4003">
        <v>543391509</v>
      </c>
      <c r="N4003" t="s">
        <v>24878</v>
      </c>
      <c r="O4003">
        <v>1</v>
      </c>
      <c r="P4003" t="s">
        <v>61</v>
      </c>
      <c r="Q4003" t="s">
        <v>152</v>
      </c>
      <c r="S4003" t="s">
        <v>36201</v>
      </c>
      <c r="U4003" t="s">
        <v>36199</v>
      </c>
      <c r="V4003" t="s">
        <v>36199</v>
      </c>
      <c r="W4003" t="s">
        <v>36203</v>
      </c>
      <c r="X4003" t="s">
        <v>36202</v>
      </c>
      <c r="Y4003" t="s">
        <v>46</v>
      </c>
      <c r="Z4003" t="s">
        <v>47</v>
      </c>
      <c r="AA4003" t="s">
        <v>48</v>
      </c>
      <c r="AB4003" t="s">
        <v>49</v>
      </c>
      <c r="AC4003">
        <v>26.9</v>
      </c>
      <c r="AD4003">
        <v>27.1</v>
      </c>
      <c r="AE4003">
        <v>0.2</v>
      </c>
      <c r="AF4003">
        <v>27.1</v>
      </c>
      <c r="AG4003">
        <v>24.66</v>
      </c>
      <c r="AH4003" t="s">
        <v>36201</v>
      </c>
      <c r="AJ4003" t="s">
        <v>36200</v>
      </c>
      <c r="AK4003" t="s">
        <v>36199</v>
      </c>
      <c r="AL4003" t="s">
        <v>36199</v>
      </c>
    </row>
    <row r="4004" spans="1:42">
      <c r="A4004" t="s">
        <v>42</v>
      </c>
      <c r="B4004">
        <v>232516161</v>
      </c>
      <c r="C4004">
        <v>114169643</v>
      </c>
      <c r="D4004" t="s">
        <v>629</v>
      </c>
      <c r="E4004" t="s">
        <v>36204</v>
      </c>
      <c r="F4004">
        <v>20171025</v>
      </c>
      <c r="G4004" s="6">
        <v>43033.322245370371</v>
      </c>
      <c r="H4004" s="6">
        <v>43033.322268518517</v>
      </c>
      <c r="L4004" t="s">
        <v>631</v>
      </c>
      <c r="M4004">
        <v>543391509</v>
      </c>
      <c r="N4004" t="s">
        <v>24878</v>
      </c>
      <c r="O4004">
        <v>1</v>
      </c>
      <c r="P4004" t="s">
        <v>4960</v>
      </c>
      <c r="Q4004" t="s">
        <v>152</v>
      </c>
      <c r="S4004" t="s">
        <v>36201</v>
      </c>
      <c r="U4004" t="s">
        <v>36199</v>
      </c>
      <c r="V4004" t="s">
        <v>36199</v>
      </c>
      <c r="W4004" t="s">
        <v>36203</v>
      </c>
      <c r="X4004" t="s">
        <v>36202</v>
      </c>
      <c r="Y4004" t="s">
        <v>46</v>
      </c>
      <c r="Z4004" t="s">
        <v>47</v>
      </c>
      <c r="AA4004" t="s">
        <v>48</v>
      </c>
      <c r="AB4004" t="s">
        <v>49</v>
      </c>
      <c r="AC4004">
        <v>26.9</v>
      </c>
      <c r="AD4004">
        <v>27.1</v>
      </c>
      <c r="AE4004">
        <v>0.2</v>
      </c>
      <c r="AF4004">
        <v>27.1</v>
      </c>
      <c r="AG4004">
        <v>24.66</v>
      </c>
      <c r="AH4004" t="s">
        <v>36201</v>
      </c>
      <c r="AJ4004" t="s">
        <v>36200</v>
      </c>
      <c r="AK4004" t="s">
        <v>36199</v>
      </c>
      <c r="AL4004" t="s">
        <v>36199</v>
      </c>
    </row>
    <row r="4005" spans="1:42">
      <c r="A4005" t="s">
        <v>42</v>
      </c>
      <c r="B4005">
        <v>232301793</v>
      </c>
      <c r="C4005">
        <v>114132661</v>
      </c>
      <c r="D4005" t="s">
        <v>629</v>
      </c>
      <c r="E4005" t="s">
        <v>36198</v>
      </c>
      <c r="F4005">
        <v>20171025</v>
      </c>
      <c r="G4005" s="6">
        <v>43031.551944444444</v>
      </c>
      <c r="H4005" s="6">
        <v>43033.332395833335</v>
      </c>
      <c r="L4005" t="s">
        <v>631</v>
      </c>
      <c r="M4005">
        <v>487580810</v>
      </c>
      <c r="N4005" t="s">
        <v>23553</v>
      </c>
      <c r="O4005">
        <v>1</v>
      </c>
      <c r="P4005" t="s">
        <v>59</v>
      </c>
      <c r="Q4005" t="s">
        <v>152</v>
      </c>
      <c r="S4005" t="s">
        <v>36197</v>
      </c>
      <c r="U4005" t="s">
        <v>45</v>
      </c>
      <c r="V4005" t="s">
        <v>36196</v>
      </c>
      <c r="W4005" t="s">
        <v>36195</v>
      </c>
      <c r="X4005" t="s">
        <v>17411</v>
      </c>
      <c r="Y4005" t="s">
        <v>46</v>
      </c>
      <c r="Z4005" t="s">
        <v>47</v>
      </c>
      <c r="AA4005" t="s">
        <v>48</v>
      </c>
      <c r="AB4005" t="s">
        <v>49</v>
      </c>
      <c r="AC4005">
        <v>19.899999999999999</v>
      </c>
      <c r="AD4005">
        <v>20.100000000000001</v>
      </c>
      <c r="AE4005">
        <v>0.2</v>
      </c>
      <c r="AF4005">
        <v>20.100000000000001</v>
      </c>
      <c r="AG4005">
        <v>18.29</v>
      </c>
      <c r="AH4005" t="s">
        <v>36194</v>
      </c>
      <c r="AJ4005" t="s">
        <v>36193</v>
      </c>
      <c r="AK4005" t="s">
        <v>45</v>
      </c>
      <c r="AL4005" t="s">
        <v>36192</v>
      </c>
    </row>
    <row r="4006" spans="1:42" s="7" customFormat="1">
      <c r="A4006" s="7" t="s">
        <v>42</v>
      </c>
      <c r="B4006" s="7">
        <v>232560414</v>
      </c>
      <c r="C4006" s="7">
        <v>114180506</v>
      </c>
      <c r="D4006" s="7" t="s">
        <v>43</v>
      </c>
      <c r="F4006" s="7">
        <v>20171026</v>
      </c>
      <c r="G4006" s="18">
        <v>43033.733136574076</v>
      </c>
      <c r="H4006" s="18">
        <v>43033.733217592591</v>
      </c>
      <c r="L4006" s="7" t="s">
        <v>44</v>
      </c>
      <c r="M4006" s="7">
        <v>425937308</v>
      </c>
      <c r="N4006" s="7" t="s">
        <v>30982</v>
      </c>
      <c r="O4006" s="7">
        <v>1</v>
      </c>
      <c r="P4006" s="7" t="s">
        <v>30983</v>
      </c>
      <c r="Q4006" s="7" t="s">
        <v>152</v>
      </c>
      <c r="S4006" s="7" t="s">
        <v>36181</v>
      </c>
      <c r="U4006" s="7" t="s">
        <v>45</v>
      </c>
      <c r="V4006" s="7" t="s">
        <v>36179</v>
      </c>
      <c r="W4006" s="7" t="s">
        <v>36183</v>
      </c>
      <c r="X4006" s="7" t="s">
        <v>36182</v>
      </c>
      <c r="Y4006" s="7" t="s">
        <v>46</v>
      </c>
      <c r="Z4006" s="7" t="s">
        <v>47</v>
      </c>
      <c r="AA4006" s="7" t="s">
        <v>48</v>
      </c>
      <c r="AB4006" s="7" t="s">
        <v>49</v>
      </c>
      <c r="AC4006" s="7">
        <v>12.9</v>
      </c>
      <c r="AD4006" s="7">
        <v>19.100000000000001</v>
      </c>
      <c r="AE4006" s="7">
        <v>0.2</v>
      </c>
      <c r="AF4006" s="7">
        <v>13.1</v>
      </c>
      <c r="AG4006" s="7">
        <v>17.38</v>
      </c>
      <c r="AH4006" s="7" t="s">
        <v>36181</v>
      </c>
      <c r="AJ4006" s="7" t="s">
        <v>36190</v>
      </c>
      <c r="AK4006" s="7" t="s">
        <v>45</v>
      </c>
      <c r="AL4006" s="7" t="s">
        <v>36179</v>
      </c>
    </row>
    <row r="4007" spans="1:42" s="7" customFormat="1">
      <c r="A4007" s="7" t="s">
        <v>42</v>
      </c>
      <c r="B4007" s="7">
        <v>232560413</v>
      </c>
      <c r="C4007" s="7">
        <v>114180506</v>
      </c>
      <c r="D4007" s="7" t="s">
        <v>43</v>
      </c>
      <c r="F4007" s="7">
        <v>20171026</v>
      </c>
      <c r="G4007" s="18">
        <v>43033.733136574076</v>
      </c>
      <c r="H4007" s="18">
        <v>43033.733217592591</v>
      </c>
      <c r="L4007" s="7" t="s">
        <v>44</v>
      </c>
      <c r="M4007" s="7">
        <v>425937308</v>
      </c>
      <c r="N4007" s="7" t="s">
        <v>30982</v>
      </c>
      <c r="O4007" s="7">
        <v>1</v>
      </c>
      <c r="P4007" s="7" t="s">
        <v>36191</v>
      </c>
      <c r="Q4007" s="7" t="s">
        <v>152</v>
      </c>
      <c r="S4007" s="7" t="s">
        <v>36181</v>
      </c>
      <c r="U4007" s="7" t="s">
        <v>45</v>
      </c>
      <c r="V4007" s="7" t="s">
        <v>36179</v>
      </c>
      <c r="W4007" s="7" t="s">
        <v>36183</v>
      </c>
      <c r="X4007" s="7" t="s">
        <v>36182</v>
      </c>
      <c r="Y4007" s="7" t="s">
        <v>46</v>
      </c>
      <c r="Z4007" s="7" t="s">
        <v>47</v>
      </c>
      <c r="AA4007" s="7" t="s">
        <v>48</v>
      </c>
      <c r="AB4007" s="7" t="s">
        <v>49</v>
      </c>
      <c r="AC4007" s="7">
        <v>13.9</v>
      </c>
      <c r="AD4007" s="7">
        <v>19.100000000000001</v>
      </c>
      <c r="AE4007" s="7">
        <v>0.2</v>
      </c>
      <c r="AF4007" s="7">
        <v>14.1</v>
      </c>
      <c r="AG4007" s="7">
        <v>17.38</v>
      </c>
      <c r="AH4007" s="7" t="s">
        <v>36181</v>
      </c>
      <c r="AJ4007" s="7" t="s">
        <v>36190</v>
      </c>
      <c r="AK4007" s="7" t="s">
        <v>45</v>
      </c>
      <c r="AL4007" s="7" t="s">
        <v>36179</v>
      </c>
    </row>
    <row r="4008" spans="1:42">
      <c r="A4008" t="s">
        <v>42</v>
      </c>
      <c r="B4008">
        <v>232560633</v>
      </c>
      <c r="C4008">
        <v>114180578</v>
      </c>
      <c r="D4008" t="s">
        <v>629</v>
      </c>
      <c r="E4008" t="s">
        <v>36189</v>
      </c>
      <c r="F4008">
        <v>20171026</v>
      </c>
      <c r="G4008" s="6">
        <v>43033.735208333332</v>
      </c>
      <c r="H4008" s="6">
        <v>43033.735243055555</v>
      </c>
      <c r="L4008" t="s">
        <v>631</v>
      </c>
      <c r="M4008">
        <v>490648942</v>
      </c>
      <c r="N4008" t="s">
        <v>14392</v>
      </c>
      <c r="O4008">
        <v>1</v>
      </c>
      <c r="P4008" t="s">
        <v>24362</v>
      </c>
      <c r="Q4008" t="s">
        <v>152</v>
      </c>
      <c r="S4008" t="s">
        <v>36187</v>
      </c>
      <c r="U4008" t="s">
        <v>36186</v>
      </c>
      <c r="V4008" t="s">
        <v>36185</v>
      </c>
      <c r="W4008" t="s">
        <v>36188</v>
      </c>
      <c r="X4008" t="s">
        <v>4272</v>
      </c>
      <c r="Y4008" t="s">
        <v>46</v>
      </c>
      <c r="Z4008" t="s">
        <v>47</v>
      </c>
      <c r="AA4008" t="s">
        <v>48</v>
      </c>
      <c r="AB4008" t="s">
        <v>49</v>
      </c>
      <c r="AC4008">
        <v>21.89</v>
      </c>
      <c r="AD4008">
        <v>18.100000000000001</v>
      </c>
      <c r="AE4008">
        <v>0.2</v>
      </c>
      <c r="AF4008">
        <v>22.09</v>
      </c>
      <c r="AG4008">
        <v>16.47</v>
      </c>
      <c r="AH4008" t="s">
        <v>36187</v>
      </c>
      <c r="AK4008" t="s">
        <v>36186</v>
      </c>
      <c r="AL4008" t="s">
        <v>36185</v>
      </c>
    </row>
    <row r="4009" spans="1:42">
      <c r="A4009" t="s">
        <v>42</v>
      </c>
      <c r="B4009">
        <v>232560635</v>
      </c>
      <c r="C4009">
        <v>114180578</v>
      </c>
      <c r="D4009" t="s">
        <v>629</v>
      </c>
      <c r="E4009" t="s">
        <v>36189</v>
      </c>
      <c r="F4009">
        <v>20171026</v>
      </c>
      <c r="G4009" s="6">
        <v>43033.735208333332</v>
      </c>
      <c r="H4009" s="6">
        <v>43033.735243055555</v>
      </c>
      <c r="L4009" t="s">
        <v>631</v>
      </c>
      <c r="M4009">
        <v>440465412</v>
      </c>
      <c r="N4009" t="s">
        <v>34703</v>
      </c>
      <c r="O4009">
        <v>1</v>
      </c>
      <c r="P4009" t="s">
        <v>81</v>
      </c>
      <c r="Q4009" t="s">
        <v>152</v>
      </c>
      <c r="S4009" t="s">
        <v>36187</v>
      </c>
      <c r="U4009" t="s">
        <v>36186</v>
      </c>
      <c r="V4009" t="s">
        <v>36185</v>
      </c>
      <c r="W4009" t="s">
        <v>36188</v>
      </c>
      <c r="X4009" t="s">
        <v>4272</v>
      </c>
      <c r="Y4009" t="s">
        <v>46</v>
      </c>
      <c r="Z4009" t="s">
        <v>47</v>
      </c>
      <c r="AA4009" t="s">
        <v>48</v>
      </c>
      <c r="AB4009" t="s">
        <v>49</v>
      </c>
      <c r="AC4009">
        <v>19.899999999999999</v>
      </c>
      <c r="AD4009">
        <v>20.100000000000001</v>
      </c>
      <c r="AE4009">
        <v>0.2</v>
      </c>
      <c r="AF4009">
        <v>20.100000000000001</v>
      </c>
      <c r="AG4009">
        <v>18.29</v>
      </c>
      <c r="AH4009" t="s">
        <v>36187</v>
      </c>
      <c r="AK4009" t="s">
        <v>36186</v>
      </c>
      <c r="AL4009" t="s">
        <v>36185</v>
      </c>
    </row>
    <row r="4010" spans="1:42">
      <c r="A4010" t="s">
        <v>42</v>
      </c>
      <c r="B4010">
        <v>232560636</v>
      </c>
      <c r="C4010">
        <v>114180578</v>
      </c>
      <c r="D4010" t="s">
        <v>629</v>
      </c>
      <c r="E4010" t="s">
        <v>36189</v>
      </c>
      <c r="F4010">
        <v>20171026</v>
      </c>
      <c r="G4010" s="6">
        <v>43033.735208333332</v>
      </c>
      <c r="H4010" s="6">
        <v>43033.735243055555</v>
      </c>
      <c r="L4010" t="s">
        <v>631</v>
      </c>
      <c r="M4010">
        <v>515344600</v>
      </c>
      <c r="N4010" t="s">
        <v>20491</v>
      </c>
      <c r="O4010">
        <v>1</v>
      </c>
      <c r="P4010" t="s">
        <v>20492</v>
      </c>
      <c r="Q4010" t="s">
        <v>152</v>
      </c>
      <c r="S4010" t="s">
        <v>36187</v>
      </c>
      <c r="U4010" t="s">
        <v>36186</v>
      </c>
      <c r="V4010" t="s">
        <v>36185</v>
      </c>
      <c r="W4010" t="s">
        <v>36188</v>
      </c>
      <c r="X4010" t="s">
        <v>4272</v>
      </c>
      <c r="Y4010" t="s">
        <v>46</v>
      </c>
      <c r="Z4010" t="s">
        <v>47</v>
      </c>
      <c r="AA4010" t="s">
        <v>48</v>
      </c>
      <c r="AB4010" t="s">
        <v>49</v>
      </c>
      <c r="AC4010">
        <v>11.5</v>
      </c>
      <c r="AD4010">
        <v>11.7</v>
      </c>
      <c r="AE4010">
        <v>0.2</v>
      </c>
      <c r="AF4010">
        <v>11.7</v>
      </c>
      <c r="AG4010">
        <v>10.65</v>
      </c>
      <c r="AH4010" t="s">
        <v>36187</v>
      </c>
      <c r="AK4010" t="s">
        <v>36186</v>
      </c>
      <c r="AL4010" t="s">
        <v>36185</v>
      </c>
    </row>
    <row r="4011" spans="1:42">
      <c r="A4011" t="s">
        <v>42</v>
      </c>
      <c r="B4011">
        <v>232560634</v>
      </c>
      <c r="C4011">
        <v>114180578</v>
      </c>
      <c r="D4011" t="s">
        <v>629</v>
      </c>
      <c r="E4011" t="s">
        <v>36189</v>
      </c>
      <c r="F4011">
        <v>20171026</v>
      </c>
      <c r="G4011" s="6">
        <v>43033.735208333332</v>
      </c>
      <c r="H4011" s="6">
        <v>43033.735243055555</v>
      </c>
      <c r="L4011" t="s">
        <v>631</v>
      </c>
      <c r="M4011">
        <v>498080779</v>
      </c>
      <c r="N4011" t="s">
        <v>10940</v>
      </c>
      <c r="O4011">
        <v>1</v>
      </c>
      <c r="P4011" t="s">
        <v>59</v>
      </c>
      <c r="Q4011" t="s">
        <v>152</v>
      </c>
      <c r="S4011" t="s">
        <v>36187</v>
      </c>
      <c r="U4011" t="s">
        <v>36186</v>
      </c>
      <c r="V4011" t="s">
        <v>36185</v>
      </c>
      <c r="W4011" t="s">
        <v>36188</v>
      </c>
      <c r="X4011" t="s">
        <v>4272</v>
      </c>
      <c r="Y4011" t="s">
        <v>46</v>
      </c>
      <c r="Z4011" t="s">
        <v>47</v>
      </c>
      <c r="AA4011" t="s">
        <v>48</v>
      </c>
      <c r="AB4011" t="s">
        <v>49</v>
      </c>
      <c r="AC4011">
        <v>34.9</v>
      </c>
      <c r="AD4011">
        <v>35.1</v>
      </c>
      <c r="AE4011">
        <v>0.2</v>
      </c>
      <c r="AF4011">
        <v>35.1</v>
      </c>
      <c r="AG4011">
        <v>31.94</v>
      </c>
      <c r="AH4011" t="s">
        <v>36187</v>
      </c>
      <c r="AK4011" t="s">
        <v>36186</v>
      </c>
      <c r="AL4011" t="s">
        <v>36185</v>
      </c>
    </row>
    <row r="4012" spans="1:42">
      <c r="A4012" t="s">
        <v>42</v>
      </c>
      <c r="B4012">
        <v>232563700</v>
      </c>
      <c r="C4012">
        <v>114181425</v>
      </c>
      <c r="D4012" t="s">
        <v>629</v>
      </c>
      <c r="E4012" t="s">
        <v>36184</v>
      </c>
      <c r="F4012">
        <v>20171026</v>
      </c>
      <c r="G4012" s="6">
        <v>43033.770358796297</v>
      </c>
      <c r="H4012" s="6">
        <v>43033.770405092589</v>
      </c>
      <c r="L4012" t="s">
        <v>631</v>
      </c>
      <c r="M4012">
        <v>490648942</v>
      </c>
      <c r="N4012" t="s">
        <v>14392</v>
      </c>
      <c r="O4012">
        <v>1</v>
      </c>
      <c r="P4012" t="s">
        <v>32444</v>
      </c>
      <c r="Q4012" t="s">
        <v>152</v>
      </c>
      <c r="S4012" t="s">
        <v>36181</v>
      </c>
      <c r="U4012" t="s">
        <v>45</v>
      </c>
      <c r="V4012" t="s">
        <v>36179</v>
      </c>
      <c r="W4012" t="s">
        <v>36183</v>
      </c>
      <c r="X4012" t="s">
        <v>36182</v>
      </c>
      <c r="Y4012" t="s">
        <v>46</v>
      </c>
      <c r="Z4012" t="s">
        <v>47</v>
      </c>
      <c r="AA4012" t="s">
        <v>48</v>
      </c>
      <c r="AB4012" t="s">
        <v>49</v>
      </c>
      <c r="AC4012">
        <v>23.89</v>
      </c>
      <c r="AD4012">
        <v>18.100000000000001</v>
      </c>
      <c r="AE4012">
        <v>0.2</v>
      </c>
      <c r="AF4012">
        <v>24.09</v>
      </c>
      <c r="AG4012">
        <v>16.47</v>
      </c>
      <c r="AH4012" t="s">
        <v>36181</v>
      </c>
      <c r="AJ4012" t="s">
        <v>36180</v>
      </c>
      <c r="AK4012" t="s">
        <v>45</v>
      </c>
      <c r="AL4012" t="s">
        <v>36179</v>
      </c>
    </row>
    <row r="4013" spans="1:42">
      <c r="A4013" t="s">
        <v>42</v>
      </c>
      <c r="B4013">
        <v>232572797</v>
      </c>
      <c r="C4013">
        <v>114184121</v>
      </c>
      <c r="D4013" t="s">
        <v>629</v>
      </c>
      <c r="E4013" t="s">
        <v>36178</v>
      </c>
      <c r="F4013">
        <v>20171026</v>
      </c>
      <c r="G4013" s="6">
        <v>43033.880243055559</v>
      </c>
      <c r="H4013" s="6">
        <v>43033.880266203705</v>
      </c>
      <c r="L4013" t="s">
        <v>631</v>
      </c>
      <c r="M4013">
        <v>440289001</v>
      </c>
      <c r="N4013" t="s">
        <v>9506</v>
      </c>
      <c r="O4013">
        <v>1</v>
      </c>
      <c r="P4013" t="s">
        <v>64</v>
      </c>
      <c r="Q4013" t="s">
        <v>152</v>
      </c>
      <c r="S4013" t="s">
        <v>36177</v>
      </c>
      <c r="U4013" t="s">
        <v>45</v>
      </c>
      <c r="V4013" t="s">
        <v>36175</v>
      </c>
      <c r="W4013" t="s">
        <v>36176</v>
      </c>
      <c r="X4013" t="s">
        <v>8086</v>
      </c>
      <c r="Y4013" t="s">
        <v>46</v>
      </c>
      <c r="Z4013" t="s">
        <v>47</v>
      </c>
      <c r="AA4013" t="s">
        <v>48</v>
      </c>
      <c r="AB4013" t="s">
        <v>49</v>
      </c>
      <c r="AC4013">
        <v>9.9</v>
      </c>
      <c r="AD4013">
        <v>10.1</v>
      </c>
      <c r="AE4013">
        <v>0.2</v>
      </c>
      <c r="AF4013">
        <v>10.1</v>
      </c>
      <c r="AG4013">
        <v>9.19</v>
      </c>
      <c r="AH4013" t="s">
        <v>31932</v>
      </c>
      <c r="AK4013" t="s">
        <v>45</v>
      </c>
      <c r="AL4013" t="s">
        <v>36175</v>
      </c>
    </row>
    <row r="4014" spans="1:42">
      <c r="A4014" s="32">
        <v>43034</v>
      </c>
      <c r="B4014" s="33"/>
      <c r="C4014" s="34"/>
      <c r="D4014" s="34"/>
      <c r="E4014" s="35"/>
      <c r="F4014" s="35"/>
      <c r="G4014" s="34"/>
      <c r="H4014" s="34"/>
      <c r="I4014" s="34"/>
      <c r="J4014" s="34"/>
      <c r="K4014" s="34"/>
      <c r="L4014" s="34"/>
      <c r="M4014" s="34"/>
      <c r="N4014" s="34"/>
      <c r="O4014" s="34"/>
      <c r="P4014" s="34"/>
      <c r="Q4014" s="34"/>
      <c r="R4014" s="34"/>
      <c r="S4014" s="34"/>
      <c r="T4014" s="34"/>
      <c r="U4014" s="34"/>
      <c r="V4014" s="34"/>
      <c r="W4014" s="34"/>
      <c r="X4014" s="34"/>
      <c r="Y4014" s="34"/>
      <c r="Z4014" s="34"/>
      <c r="AA4014" s="34"/>
      <c r="AB4014" s="34"/>
      <c r="AC4014" s="34"/>
      <c r="AD4014" s="34"/>
      <c r="AE4014" s="34"/>
      <c r="AF4014" s="34"/>
      <c r="AG4014" s="34"/>
      <c r="AH4014" s="34"/>
      <c r="AI4014" s="34"/>
      <c r="AJ4014" s="34"/>
      <c r="AK4014" s="34"/>
      <c r="AL4014" s="47"/>
      <c r="AM4014" s="47"/>
      <c r="AN4014" s="47"/>
      <c r="AO4014" s="47"/>
      <c r="AP4014" s="47"/>
    </row>
    <row r="4015" spans="1:42">
      <c r="A4015" t="s">
        <v>42</v>
      </c>
      <c r="B4015">
        <v>232586785</v>
      </c>
      <c r="C4015">
        <v>114188824</v>
      </c>
      <c r="D4015" t="s">
        <v>629</v>
      </c>
      <c r="E4015" t="s">
        <v>36173</v>
      </c>
      <c r="F4015">
        <v>20171030</v>
      </c>
      <c r="G4015" s="6">
        <v>43034.017442129632</v>
      </c>
      <c r="H4015" s="6">
        <v>43034.646145833336</v>
      </c>
      <c r="L4015" t="s">
        <v>631</v>
      </c>
      <c r="M4015">
        <v>492506488</v>
      </c>
      <c r="N4015" t="s">
        <v>2646</v>
      </c>
      <c r="O4015">
        <v>2</v>
      </c>
      <c r="P4015" t="s">
        <v>36174</v>
      </c>
      <c r="Q4015" t="s">
        <v>152</v>
      </c>
      <c r="S4015" t="s">
        <v>36171</v>
      </c>
      <c r="U4015" t="s">
        <v>36169</v>
      </c>
      <c r="V4015" t="s">
        <v>36168</v>
      </c>
      <c r="W4015" t="s">
        <v>36172</v>
      </c>
      <c r="X4015" t="s">
        <v>24449</v>
      </c>
      <c r="Y4015" t="s">
        <v>46</v>
      </c>
      <c r="Z4015" t="s">
        <v>47</v>
      </c>
      <c r="AA4015" t="s">
        <v>48</v>
      </c>
      <c r="AB4015" t="s">
        <v>49</v>
      </c>
      <c r="AC4015">
        <v>65.78</v>
      </c>
      <c r="AD4015">
        <v>30.1</v>
      </c>
      <c r="AE4015">
        <v>0.4</v>
      </c>
      <c r="AF4015">
        <v>66.180000000000007</v>
      </c>
      <c r="AG4015">
        <v>54.78</v>
      </c>
      <c r="AH4015" t="s">
        <v>36171</v>
      </c>
      <c r="AJ4015" t="s">
        <v>36170</v>
      </c>
      <c r="AK4015" t="s">
        <v>36169</v>
      </c>
      <c r="AL4015" t="s">
        <v>36168</v>
      </c>
    </row>
    <row r="4016" spans="1:42">
      <c r="A4016" t="s">
        <v>42</v>
      </c>
      <c r="B4016">
        <v>232586784</v>
      </c>
      <c r="C4016">
        <v>114188824</v>
      </c>
      <c r="D4016" t="s">
        <v>629</v>
      </c>
      <c r="E4016" t="s">
        <v>36173</v>
      </c>
      <c r="F4016">
        <v>20171030</v>
      </c>
      <c r="G4016" s="6">
        <v>43034.017442129632</v>
      </c>
      <c r="H4016" s="6">
        <v>43034.646145833336</v>
      </c>
      <c r="L4016" t="s">
        <v>44</v>
      </c>
      <c r="M4016">
        <v>497976121</v>
      </c>
      <c r="N4016" t="s">
        <v>22284</v>
      </c>
      <c r="O4016">
        <v>2</v>
      </c>
      <c r="P4016" t="s">
        <v>59</v>
      </c>
      <c r="Q4016" t="s">
        <v>152</v>
      </c>
      <c r="S4016" t="s">
        <v>36171</v>
      </c>
      <c r="U4016" t="s">
        <v>36169</v>
      </c>
      <c r="V4016" t="s">
        <v>36168</v>
      </c>
      <c r="W4016" t="s">
        <v>36172</v>
      </c>
      <c r="X4016" t="s">
        <v>24449</v>
      </c>
      <c r="Y4016" t="s">
        <v>46</v>
      </c>
      <c r="Z4016" t="s">
        <v>47</v>
      </c>
      <c r="AA4016" t="s">
        <v>48</v>
      </c>
      <c r="AB4016" t="s">
        <v>49</v>
      </c>
      <c r="AC4016">
        <v>13</v>
      </c>
      <c r="AD4016">
        <v>6.7</v>
      </c>
      <c r="AE4016">
        <v>0.4</v>
      </c>
      <c r="AF4016">
        <v>13.4</v>
      </c>
      <c r="AG4016">
        <v>12.2</v>
      </c>
      <c r="AH4016" t="s">
        <v>36171</v>
      </c>
      <c r="AJ4016" t="s">
        <v>36170</v>
      </c>
      <c r="AK4016" t="s">
        <v>36169</v>
      </c>
      <c r="AL4016" t="s">
        <v>36168</v>
      </c>
    </row>
    <row r="4017" spans="1:42">
      <c r="A4017" t="s">
        <v>42</v>
      </c>
      <c r="B4017">
        <v>232724908</v>
      </c>
      <c r="C4017">
        <v>114210132</v>
      </c>
      <c r="D4017" t="s">
        <v>629</v>
      </c>
      <c r="E4017" t="s">
        <v>36167</v>
      </c>
      <c r="F4017">
        <v>20171030</v>
      </c>
      <c r="G4017" s="6">
        <v>43034.981238425928</v>
      </c>
      <c r="H4017" s="6">
        <v>43034.981261574074</v>
      </c>
      <c r="L4017" t="s">
        <v>631</v>
      </c>
      <c r="M4017">
        <v>543391509</v>
      </c>
      <c r="N4017" t="s">
        <v>24878</v>
      </c>
      <c r="O4017">
        <v>1</v>
      </c>
      <c r="P4017" t="s">
        <v>119</v>
      </c>
      <c r="Q4017" t="s">
        <v>152</v>
      </c>
      <c r="S4017" t="s">
        <v>36166</v>
      </c>
      <c r="U4017" t="s">
        <v>45</v>
      </c>
      <c r="V4017" t="s">
        <v>36163</v>
      </c>
      <c r="W4017" t="s">
        <v>36165</v>
      </c>
      <c r="X4017" t="s">
        <v>6413</v>
      </c>
      <c r="Y4017" t="s">
        <v>46</v>
      </c>
      <c r="Z4017" t="s">
        <v>47</v>
      </c>
      <c r="AA4017" t="s">
        <v>48</v>
      </c>
      <c r="AB4017" t="s">
        <v>49</v>
      </c>
      <c r="AC4017">
        <v>26.9</v>
      </c>
      <c r="AD4017">
        <v>27.1</v>
      </c>
      <c r="AE4017">
        <v>0.2</v>
      </c>
      <c r="AF4017">
        <v>27.1</v>
      </c>
      <c r="AG4017">
        <v>24.66</v>
      </c>
      <c r="AH4017" t="s">
        <v>36164</v>
      </c>
      <c r="AK4017" t="s">
        <v>45</v>
      </c>
      <c r="AL4017" t="s">
        <v>36163</v>
      </c>
    </row>
    <row r="4018" spans="1:42">
      <c r="A4018" t="s">
        <v>42</v>
      </c>
      <c r="B4018">
        <v>232724907</v>
      </c>
      <c r="C4018">
        <v>114210132</v>
      </c>
      <c r="D4018" t="s">
        <v>629</v>
      </c>
      <c r="E4018" t="s">
        <v>36167</v>
      </c>
      <c r="F4018">
        <v>20171030</v>
      </c>
      <c r="G4018" s="6">
        <v>43034.981238425928</v>
      </c>
      <c r="H4018" s="6">
        <v>43034.981261574074</v>
      </c>
      <c r="L4018" t="s">
        <v>44</v>
      </c>
      <c r="M4018">
        <v>480880338</v>
      </c>
      <c r="N4018" t="s">
        <v>28700</v>
      </c>
      <c r="O4018">
        <v>1</v>
      </c>
      <c r="P4018" t="s">
        <v>203</v>
      </c>
      <c r="Q4018" t="s">
        <v>152</v>
      </c>
      <c r="S4018" t="s">
        <v>36166</v>
      </c>
      <c r="U4018" t="s">
        <v>45</v>
      </c>
      <c r="V4018" t="s">
        <v>36163</v>
      </c>
      <c r="W4018" t="s">
        <v>36165</v>
      </c>
      <c r="X4018" t="s">
        <v>6413</v>
      </c>
      <c r="Y4018" t="s">
        <v>46</v>
      </c>
      <c r="Z4018" t="s">
        <v>47</v>
      </c>
      <c r="AA4018" t="s">
        <v>48</v>
      </c>
      <c r="AB4018" t="s">
        <v>49</v>
      </c>
      <c r="AC4018">
        <v>14.9</v>
      </c>
      <c r="AD4018">
        <v>15.1</v>
      </c>
      <c r="AE4018">
        <v>0.2</v>
      </c>
      <c r="AF4018">
        <v>15.1</v>
      </c>
      <c r="AG4018">
        <v>13.74</v>
      </c>
      <c r="AH4018" t="s">
        <v>36164</v>
      </c>
      <c r="AK4018" t="s">
        <v>45</v>
      </c>
      <c r="AL4018" t="s">
        <v>36163</v>
      </c>
    </row>
    <row r="4019" spans="1:42">
      <c r="A4019" s="32">
        <v>43035</v>
      </c>
      <c r="B4019" s="33"/>
      <c r="C4019" s="34"/>
      <c r="D4019" s="34"/>
      <c r="E4019" s="35"/>
      <c r="F4019" s="35"/>
      <c r="G4019" s="34"/>
      <c r="H4019" s="34"/>
      <c r="I4019" s="34"/>
      <c r="J4019" s="34"/>
      <c r="K4019" s="34"/>
      <c r="L4019" s="34"/>
      <c r="M4019" s="34"/>
      <c r="N4019" s="34"/>
      <c r="O4019" s="34"/>
      <c r="P4019" s="34"/>
      <c r="Q4019" s="34"/>
      <c r="R4019" s="34"/>
      <c r="S4019" s="34"/>
      <c r="T4019" s="34"/>
      <c r="U4019" s="34"/>
      <c r="V4019" s="34"/>
      <c r="W4019" s="34"/>
      <c r="X4019" s="34"/>
      <c r="Y4019" s="34"/>
      <c r="Z4019" s="34"/>
      <c r="AA4019" s="34"/>
      <c r="AB4019" s="34"/>
      <c r="AC4019" s="34"/>
      <c r="AD4019" s="34"/>
      <c r="AE4019" s="34"/>
      <c r="AF4019" s="34"/>
      <c r="AG4019" s="34"/>
      <c r="AH4019" s="34"/>
      <c r="AI4019" s="34"/>
      <c r="AJ4019" s="34"/>
      <c r="AK4019" s="34"/>
      <c r="AL4019" s="47"/>
      <c r="AM4019" s="47"/>
      <c r="AN4019" s="47"/>
      <c r="AO4019" s="47"/>
      <c r="AP4019" s="47"/>
    </row>
    <row r="4020" spans="1:42" s="7" customFormat="1">
      <c r="A4020" s="7" t="s">
        <v>42</v>
      </c>
      <c r="B4020" s="7">
        <v>232761633</v>
      </c>
      <c r="C4020" s="7">
        <v>114215393</v>
      </c>
      <c r="D4020" s="7" t="s">
        <v>43</v>
      </c>
      <c r="F4020" s="7">
        <v>20171030</v>
      </c>
      <c r="G4020" s="18">
        <v>43035.390185185184</v>
      </c>
      <c r="H4020" s="18">
        <v>43035.391724537039</v>
      </c>
      <c r="L4020" s="7" t="s">
        <v>44</v>
      </c>
      <c r="M4020" s="7">
        <v>484265012</v>
      </c>
      <c r="N4020" s="7" t="s">
        <v>23192</v>
      </c>
      <c r="O4020" s="7">
        <v>4</v>
      </c>
      <c r="P4020" s="7" t="s">
        <v>1589</v>
      </c>
      <c r="Q4020" s="7" t="s">
        <v>152</v>
      </c>
      <c r="S4020" s="7" t="s">
        <v>36160</v>
      </c>
      <c r="U4020" s="7" t="s">
        <v>36158</v>
      </c>
      <c r="V4020" s="7" t="s">
        <v>36158</v>
      </c>
      <c r="W4020" s="7" t="s">
        <v>36162</v>
      </c>
      <c r="X4020" s="7" t="s">
        <v>36161</v>
      </c>
      <c r="Y4020" s="7" t="s">
        <v>46</v>
      </c>
      <c r="Z4020" s="7" t="s">
        <v>47</v>
      </c>
      <c r="AA4020" s="7" t="s">
        <v>48</v>
      </c>
      <c r="AB4020" s="7" t="s">
        <v>49</v>
      </c>
      <c r="AC4020" s="7">
        <v>39.6</v>
      </c>
      <c r="AD4020" s="7">
        <v>10.1</v>
      </c>
      <c r="AE4020" s="7">
        <v>0.8</v>
      </c>
      <c r="AF4020" s="7">
        <v>40.4</v>
      </c>
      <c r="AG4020" s="7">
        <v>36.76</v>
      </c>
      <c r="AH4020" s="7" t="s">
        <v>36160</v>
      </c>
      <c r="AJ4020" s="7" t="s">
        <v>36159</v>
      </c>
      <c r="AK4020" s="7" t="s">
        <v>45</v>
      </c>
      <c r="AL4020" s="7" t="s">
        <v>36158</v>
      </c>
    </row>
    <row r="4021" spans="1:42" s="7" customFormat="1">
      <c r="A4021" s="7" t="s">
        <v>42</v>
      </c>
      <c r="B4021" s="7">
        <v>232761634</v>
      </c>
      <c r="C4021" s="7">
        <v>114215393</v>
      </c>
      <c r="D4021" s="7" t="s">
        <v>43</v>
      </c>
      <c r="F4021" s="7">
        <v>20171030</v>
      </c>
      <c r="G4021" s="18">
        <v>43035.390185185184</v>
      </c>
      <c r="H4021" s="18">
        <v>43035.391724537039</v>
      </c>
      <c r="L4021" s="7" t="s">
        <v>44</v>
      </c>
      <c r="M4021" s="7">
        <v>484265012</v>
      </c>
      <c r="N4021" s="7" t="s">
        <v>23192</v>
      </c>
      <c r="O4021" s="7">
        <v>1</v>
      </c>
      <c r="P4021" s="7" t="s">
        <v>1581</v>
      </c>
      <c r="Q4021" s="7" t="s">
        <v>152</v>
      </c>
      <c r="S4021" s="7" t="s">
        <v>36160</v>
      </c>
      <c r="U4021" s="7" t="s">
        <v>36158</v>
      </c>
      <c r="V4021" s="7" t="s">
        <v>36158</v>
      </c>
      <c r="W4021" s="7" t="s">
        <v>36162</v>
      </c>
      <c r="X4021" s="7" t="s">
        <v>36161</v>
      </c>
      <c r="Y4021" s="7" t="s">
        <v>46</v>
      </c>
      <c r="Z4021" s="7" t="s">
        <v>47</v>
      </c>
      <c r="AA4021" s="7" t="s">
        <v>48</v>
      </c>
      <c r="AB4021" s="7" t="s">
        <v>49</v>
      </c>
      <c r="AC4021" s="7">
        <v>12.89</v>
      </c>
      <c r="AD4021" s="7">
        <v>10.1</v>
      </c>
      <c r="AE4021" s="7">
        <v>0.2</v>
      </c>
      <c r="AF4021" s="7">
        <v>13.09</v>
      </c>
      <c r="AG4021" s="7">
        <v>9.19</v>
      </c>
      <c r="AH4021" s="7" t="s">
        <v>36160</v>
      </c>
      <c r="AJ4021" s="7" t="s">
        <v>36159</v>
      </c>
      <c r="AK4021" s="7" t="s">
        <v>45</v>
      </c>
      <c r="AL4021" s="7" t="s">
        <v>36158</v>
      </c>
    </row>
    <row r="4022" spans="1:42">
      <c r="A4022" t="s">
        <v>42</v>
      </c>
      <c r="B4022">
        <v>232753880</v>
      </c>
      <c r="C4022">
        <v>114214018</v>
      </c>
      <c r="D4022" t="s">
        <v>629</v>
      </c>
      <c r="E4022" t="s">
        <v>36157</v>
      </c>
      <c r="F4022">
        <v>20171030</v>
      </c>
      <c r="G4022" s="6">
        <v>43035.332106481481</v>
      </c>
      <c r="H4022" s="6">
        <v>43035.467256944445</v>
      </c>
      <c r="L4022" t="s">
        <v>631</v>
      </c>
      <c r="M4022">
        <v>483343692</v>
      </c>
      <c r="N4022" t="s">
        <v>16361</v>
      </c>
      <c r="O4022">
        <v>1</v>
      </c>
      <c r="P4022" t="s">
        <v>59</v>
      </c>
      <c r="Q4022" t="s">
        <v>152</v>
      </c>
      <c r="S4022" t="s">
        <v>36156</v>
      </c>
      <c r="U4022" t="s">
        <v>36151</v>
      </c>
      <c r="V4022" t="s">
        <v>36150</v>
      </c>
      <c r="W4022" t="s">
        <v>36155</v>
      </c>
      <c r="X4022" t="s">
        <v>36154</v>
      </c>
      <c r="Y4022" t="s">
        <v>46</v>
      </c>
      <c r="Z4022" t="s">
        <v>47</v>
      </c>
      <c r="AA4022" t="s">
        <v>48</v>
      </c>
      <c r="AB4022" t="s">
        <v>49</v>
      </c>
      <c r="AC4022">
        <v>104.9</v>
      </c>
      <c r="AD4022">
        <v>105.1</v>
      </c>
      <c r="AE4022">
        <v>0.2</v>
      </c>
      <c r="AF4022">
        <v>105.1</v>
      </c>
      <c r="AG4022">
        <v>95.64</v>
      </c>
      <c r="AH4022" t="s">
        <v>36153</v>
      </c>
      <c r="AJ4022" t="s">
        <v>36152</v>
      </c>
      <c r="AK4022" t="s">
        <v>36151</v>
      </c>
      <c r="AL4022" t="s">
        <v>36150</v>
      </c>
    </row>
    <row r="4023" spans="1:42">
      <c r="A4023" t="s">
        <v>42</v>
      </c>
      <c r="B4023">
        <v>232781749</v>
      </c>
      <c r="C4023">
        <v>114220314</v>
      </c>
      <c r="D4023" t="s">
        <v>629</v>
      </c>
      <c r="E4023" t="s">
        <v>36149</v>
      </c>
      <c r="F4023">
        <v>20171030</v>
      </c>
      <c r="G4023" s="6">
        <v>43035.547708333332</v>
      </c>
      <c r="H4023" s="6">
        <v>43035.547719907408</v>
      </c>
      <c r="L4023" t="s">
        <v>631</v>
      </c>
      <c r="M4023">
        <v>490648942</v>
      </c>
      <c r="N4023" t="s">
        <v>14392</v>
      </c>
      <c r="O4023">
        <v>2</v>
      </c>
      <c r="P4023" t="s">
        <v>25176</v>
      </c>
      <c r="Q4023" t="s">
        <v>152</v>
      </c>
      <c r="S4023" t="s">
        <v>36146</v>
      </c>
      <c r="U4023" t="s">
        <v>36145</v>
      </c>
      <c r="V4023" t="s">
        <v>36144</v>
      </c>
      <c r="W4023" t="s">
        <v>36148</v>
      </c>
      <c r="X4023" t="s">
        <v>36147</v>
      </c>
      <c r="Y4023" t="s">
        <v>46</v>
      </c>
      <c r="Z4023" t="s">
        <v>47</v>
      </c>
      <c r="AA4023" t="s">
        <v>48</v>
      </c>
      <c r="AB4023" t="s">
        <v>49</v>
      </c>
      <c r="AC4023">
        <v>53.78</v>
      </c>
      <c r="AD4023">
        <v>18.100000000000001</v>
      </c>
      <c r="AE4023">
        <v>0.4</v>
      </c>
      <c r="AF4023">
        <v>54.18</v>
      </c>
      <c r="AG4023">
        <v>32.94</v>
      </c>
      <c r="AH4023" t="s">
        <v>36146</v>
      </c>
      <c r="AK4023" t="s">
        <v>36145</v>
      </c>
      <c r="AL4023" t="s">
        <v>36144</v>
      </c>
    </row>
    <row r="4024" spans="1:42">
      <c r="A4024" t="s">
        <v>42</v>
      </c>
      <c r="B4024">
        <v>232781819</v>
      </c>
      <c r="C4024">
        <v>114220332</v>
      </c>
      <c r="D4024" t="s">
        <v>693</v>
      </c>
      <c r="E4024" t="s">
        <v>36143</v>
      </c>
      <c r="F4024">
        <v>20171030</v>
      </c>
      <c r="G4024" s="6">
        <v>43035.548136574071</v>
      </c>
      <c r="H4024" s="6">
        <v>43035.548148148147</v>
      </c>
      <c r="L4024" t="s">
        <v>631</v>
      </c>
      <c r="M4024">
        <v>522061052</v>
      </c>
      <c r="N4024" t="s">
        <v>22091</v>
      </c>
      <c r="O4024">
        <v>1</v>
      </c>
      <c r="P4024" t="s">
        <v>33664</v>
      </c>
      <c r="Q4024" t="s">
        <v>152</v>
      </c>
      <c r="S4024" t="s">
        <v>36142</v>
      </c>
      <c r="U4024" t="s">
        <v>45</v>
      </c>
      <c r="V4024" t="s">
        <v>36139</v>
      </c>
      <c r="W4024" t="s">
        <v>36141</v>
      </c>
      <c r="X4024" t="s">
        <v>1616</v>
      </c>
      <c r="Y4024" t="s">
        <v>46</v>
      </c>
      <c r="Z4024" t="s">
        <v>47</v>
      </c>
      <c r="AA4024" t="s">
        <v>48</v>
      </c>
      <c r="AB4024" t="s">
        <v>49</v>
      </c>
      <c r="AC4024">
        <v>15.8</v>
      </c>
      <c r="AD4024">
        <v>16</v>
      </c>
      <c r="AE4024">
        <v>0.2</v>
      </c>
      <c r="AF4024">
        <v>16</v>
      </c>
      <c r="AG4024">
        <v>14.56</v>
      </c>
      <c r="AH4024" t="s">
        <v>36140</v>
      </c>
      <c r="AK4024" t="s">
        <v>45</v>
      </c>
      <c r="AL4024" t="s">
        <v>36139</v>
      </c>
    </row>
    <row r="4025" spans="1:42">
      <c r="A4025" t="s">
        <v>42</v>
      </c>
      <c r="B4025">
        <v>232797176</v>
      </c>
      <c r="C4025">
        <v>114224213</v>
      </c>
      <c r="D4025" t="s">
        <v>629</v>
      </c>
      <c r="E4025" t="s">
        <v>36138</v>
      </c>
      <c r="F4025">
        <v>20171030</v>
      </c>
      <c r="G4025" s="6">
        <v>43035.679675925923</v>
      </c>
      <c r="H4025" s="6">
        <v>43035.6796875</v>
      </c>
      <c r="L4025" t="s">
        <v>631</v>
      </c>
      <c r="M4025">
        <v>496227288</v>
      </c>
      <c r="N4025" t="s">
        <v>12826</v>
      </c>
      <c r="O4025">
        <v>1</v>
      </c>
      <c r="P4025" t="s">
        <v>166</v>
      </c>
      <c r="Q4025" t="s">
        <v>152</v>
      </c>
      <c r="S4025" t="s">
        <v>36134</v>
      </c>
      <c r="U4025" t="s">
        <v>36137</v>
      </c>
      <c r="V4025" t="s">
        <v>36137</v>
      </c>
      <c r="W4025" t="s">
        <v>36136</v>
      </c>
      <c r="X4025" t="s">
        <v>36135</v>
      </c>
      <c r="Y4025" t="s">
        <v>46</v>
      </c>
      <c r="Z4025" t="s">
        <v>47</v>
      </c>
      <c r="AA4025" t="s">
        <v>48</v>
      </c>
      <c r="AB4025" t="s">
        <v>49</v>
      </c>
      <c r="AC4025">
        <v>25.9</v>
      </c>
      <c r="AD4025">
        <v>26.1</v>
      </c>
      <c r="AE4025">
        <v>0.2</v>
      </c>
      <c r="AF4025">
        <v>26.1</v>
      </c>
      <c r="AG4025">
        <v>23.75</v>
      </c>
      <c r="AH4025" t="s">
        <v>36134</v>
      </c>
      <c r="AK4025" t="s">
        <v>50</v>
      </c>
      <c r="AL4025" t="s">
        <v>50</v>
      </c>
    </row>
    <row r="4026" spans="1:42">
      <c r="A4026" t="s">
        <v>42</v>
      </c>
      <c r="B4026">
        <v>232822899</v>
      </c>
      <c r="C4026">
        <v>114231886</v>
      </c>
      <c r="D4026" t="s">
        <v>629</v>
      </c>
      <c r="E4026" t="s">
        <v>36133</v>
      </c>
      <c r="F4026">
        <v>20171030</v>
      </c>
      <c r="G4026" s="6">
        <v>43035.965370370373</v>
      </c>
      <c r="H4026" s="6">
        <v>43035.965405092589</v>
      </c>
      <c r="L4026" t="s">
        <v>631</v>
      </c>
      <c r="M4026">
        <v>543391509</v>
      </c>
      <c r="N4026" t="s">
        <v>24878</v>
      </c>
      <c r="O4026">
        <v>1</v>
      </c>
      <c r="P4026" t="s">
        <v>117</v>
      </c>
      <c r="Q4026" t="s">
        <v>152</v>
      </c>
      <c r="S4026" t="s">
        <v>36130</v>
      </c>
      <c r="U4026" t="s">
        <v>36129</v>
      </c>
      <c r="V4026" t="s">
        <v>36128</v>
      </c>
      <c r="W4026" t="s">
        <v>36132</v>
      </c>
      <c r="X4026" t="s">
        <v>36131</v>
      </c>
      <c r="Y4026" t="s">
        <v>46</v>
      </c>
      <c r="Z4026" t="s">
        <v>47</v>
      </c>
      <c r="AA4026" t="s">
        <v>48</v>
      </c>
      <c r="AB4026" t="s">
        <v>49</v>
      </c>
      <c r="AC4026">
        <v>26.9</v>
      </c>
      <c r="AD4026">
        <v>27.1</v>
      </c>
      <c r="AE4026">
        <v>0.2</v>
      </c>
      <c r="AF4026">
        <v>27.1</v>
      </c>
      <c r="AG4026">
        <v>24.66</v>
      </c>
      <c r="AH4026" t="s">
        <v>36130</v>
      </c>
      <c r="AK4026" t="s">
        <v>36129</v>
      </c>
      <c r="AL4026" t="s">
        <v>36128</v>
      </c>
    </row>
    <row r="4027" spans="1:42">
      <c r="A4027" s="32">
        <v>43036</v>
      </c>
      <c r="B4027" s="33"/>
      <c r="C4027" s="34"/>
      <c r="D4027" s="34"/>
      <c r="E4027" s="35"/>
      <c r="F4027" s="35"/>
      <c r="G4027" s="34"/>
      <c r="H4027" s="34"/>
      <c r="I4027" s="34"/>
      <c r="J4027" s="34"/>
      <c r="K4027" s="34"/>
      <c r="L4027" s="34"/>
      <c r="M4027" s="34"/>
      <c r="N4027" s="34"/>
      <c r="O4027" s="34"/>
      <c r="P4027" s="34"/>
      <c r="Q4027" s="34"/>
      <c r="R4027" s="34"/>
      <c r="S4027" s="34"/>
      <c r="T4027" s="34"/>
      <c r="U4027" s="34"/>
      <c r="V4027" s="34"/>
      <c r="W4027" s="34"/>
      <c r="X4027" s="34"/>
      <c r="Y4027" s="34"/>
      <c r="Z4027" s="34"/>
      <c r="AA4027" s="34"/>
      <c r="AB4027" s="34"/>
      <c r="AC4027" s="34"/>
      <c r="AD4027" s="34"/>
      <c r="AE4027" s="34"/>
      <c r="AF4027" s="34"/>
      <c r="AG4027" s="34"/>
      <c r="AH4027" s="34"/>
      <c r="AI4027" s="34"/>
      <c r="AJ4027" s="34"/>
      <c r="AK4027" s="34"/>
      <c r="AL4027" s="47"/>
      <c r="AM4027" s="47"/>
      <c r="AN4027" s="47"/>
      <c r="AO4027" s="47"/>
      <c r="AP4027" s="47"/>
    </row>
    <row r="4028" spans="1:42">
      <c r="A4028" t="s">
        <v>42</v>
      </c>
      <c r="B4028">
        <v>232842223</v>
      </c>
      <c r="C4028">
        <v>114236658</v>
      </c>
      <c r="D4028" t="s">
        <v>629</v>
      </c>
      <c r="E4028" t="s">
        <v>36127</v>
      </c>
      <c r="F4028">
        <v>20171030</v>
      </c>
      <c r="G4028" s="6">
        <v>43036.362175925926</v>
      </c>
      <c r="H4028" s="6">
        <v>43036.362222222226</v>
      </c>
      <c r="L4028" t="s">
        <v>631</v>
      </c>
      <c r="M4028">
        <v>470586132</v>
      </c>
      <c r="N4028" t="s">
        <v>24829</v>
      </c>
      <c r="O4028">
        <v>1</v>
      </c>
      <c r="P4028" t="s">
        <v>25192</v>
      </c>
      <c r="Q4028" t="s">
        <v>152</v>
      </c>
      <c r="S4028" t="s">
        <v>30751</v>
      </c>
      <c r="U4028" t="s">
        <v>45</v>
      </c>
      <c r="V4028" t="s">
        <v>28834</v>
      </c>
      <c r="W4028" t="s">
        <v>36126</v>
      </c>
      <c r="X4028" t="s">
        <v>36125</v>
      </c>
      <c r="Y4028" t="s">
        <v>46</v>
      </c>
      <c r="Z4028" t="s">
        <v>47</v>
      </c>
      <c r="AA4028" t="s">
        <v>48</v>
      </c>
      <c r="AB4028" t="s">
        <v>49</v>
      </c>
      <c r="AC4028">
        <v>12.5</v>
      </c>
      <c r="AD4028">
        <v>12.7</v>
      </c>
      <c r="AE4028">
        <v>0.2</v>
      </c>
      <c r="AF4028">
        <v>12.7</v>
      </c>
      <c r="AG4028">
        <v>11.56</v>
      </c>
      <c r="AH4028" t="s">
        <v>28837</v>
      </c>
      <c r="AK4028" t="s">
        <v>45</v>
      </c>
      <c r="AL4028" t="s">
        <v>28834</v>
      </c>
    </row>
    <row r="4029" spans="1:42">
      <c r="A4029" t="s">
        <v>42</v>
      </c>
      <c r="B4029">
        <v>232781464</v>
      </c>
      <c r="C4029">
        <v>114220223</v>
      </c>
      <c r="D4029" t="s">
        <v>629</v>
      </c>
      <c r="E4029" t="s">
        <v>36124</v>
      </c>
      <c r="F4029">
        <v>20171030</v>
      </c>
      <c r="G4029" s="6">
        <v>43035.54483796296</v>
      </c>
      <c r="H4029" s="6">
        <v>43036.384548611109</v>
      </c>
      <c r="L4029" t="s">
        <v>44</v>
      </c>
      <c r="M4029">
        <v>530637545</v>
      </c>
      <c r="N4029" t="s">
        <v>25755</v>
      </c>
      <c r="O4029">
        <v>1</v>
      </c>
      <c r="P4029" t="s">
        <v>32385</v>
      </c>
      <c r="Q4029" t="s">
        <v>152</v>
      </c>
      <c r="S4029" t="s">
        <v>36123</v>
      </c>
      <c r="U4029" t="s">
        <v>45</v>
      </c>
      <c r="V4029" t="s">
        <v>36119</v>
      </c>
      <c r="W4029" t="s">
        <v>36122</v>
      </c>
      <c r="X4029" t="s">
        <v>36121</v>
      </c>
      <c r="Y4029" t="s">
        <v>46</v>
      </c>
      <c r="Z4029" t="s">
        <v>47</v>
      </c>
      <c r="AA4029" t="s">
        <v>48</v>
      </c>
      <c r="AB4029" t="s">
        <v>49</v>
      </c>
      <c r="AC4029">
        <v>5.2</v>
      </c>
      <c r="AD4029">
        <v>5.4</v>
      </c>
      <c r="AE4029">
        <v>0.2</v>
      </c>
      <c r="AF4029">
        <v>5.4</v>
      </c>
      <c r="AG4029">
        <v>4.91</v>
      </c>
      <c r="AH4029" t="s">
        <v>36120</v>
      </c>
      <c r="AK4029" t="s">
        <v>45</v>
      </c>
      <c r="AL4029" t="s">
        <v>36119</v>
      </c>
    </row>
    <row r="4030" spans="1:42">
      <c r="A4030" t="s">
        <v>42</v>
      </c>
      <c r="B4030">
        <v>232781463</v>
      </c>
      <c r="C4030">
        <v>114220223</v>
      </c>
      <c r="D4030" t="s">
        <v>629</v>
      </c>
      <c r="E4030" t="s">
        <v>36124</v>
      </c>
      <c r="F4030">
        <v>20171030</v>
      </c>
      <c r="G4030" s="6">
        <v>43035.54483796296</v>
      </c>
      <c r="H4030" s="6">
        <v>43036.384548611109</v>
      </c>
      <c r="L4030" t="s">
        <v>44</v>
      </c>
      <c r="M4030">
        <v>530637545</v>
      </c>
      <c r="N4030" t="s">
        <v>25755</v>
      </c>
      <c r="O4030">
        <v>1</v>
      </c>
      <c r="P4030" t="s">
        <v>30831</v>
      </c>
      <c r="Q4030" t="s">
        <v>152</v>
      </c>
      <c r="S4030" t="s">
        <v>36123</v>
      </c>
      <c r="U4030" t="s">
        <v>45</v>
      </c>
      <c r="V4030" t="s">
        <v>36119</v>
      </c>
      <c r="W4030" t="s">
        <v>36122</v>
      </c>
      <c r="X4030" t="s">
        <v>36121</v>
      </c>
      <c r="Y4030" t="s">
        <v>46</v>
      </c>
      <c r="Z4030" t="s">
        <v>47</v>
      </c>
      <c r="AA4030" t="s">
        <v>48</v>
      </c>
      <c r="AB4030" t="s">
        <v>49</v>
      </c>
      <c r="AC4030">
        <v>5.2</v>
      </c>
      <c r="AD4030">
        <v>5.4</v>
      </c>
      <c r="AE4030">
        <v>0.2</v>
      </c>
      <c r="AF4030">
        <v>5.4</v>
      </c>
      <c r="AG4030">
        <v>4.91</v>
      </c>
      <c r="AH4030" t="s">
        <v>36120</v>
      </c>
      <c r="AK4030" t="s">
        <v>45</v>
      </c>
      <c r="AL4030" t="s">
        <v>36119</v>
      </c>
    </row>
    <row r="4031" spans="1:42">
      <c r="A4031" t="s">
        <v>42</v>
      </c>
      <c r="B4031">
        <v>232781465</v>
      </c>
      <c r="C4031">
        <v>114220223</v>
      </c>
      <c r="D4031" t="s">
        <v>629</v>
      </c>
      <c r="E4031" t="s">
        <v>36124</v>
      </c>
      <c r="F4031">
        <v>20171030</v>
      </c>
      <c r="G4031" s="6">
        <v>43035.54483796296</v>
      </c>
      <c r="H4031" s="6">
        <v>43036.384548611109</v>
      </c>
      <c r="L4031" t="s">
        <v>44</v>
      </c>
      <c r="M4031">
        <v>530637545</v>
      </c>
      <c r="N4031" t="s">
        <v>25755</v>
      </c>
      <c r="O4031">
        <v>1</v>
      </c>
      <c r="P4031" t="s">
        <v>30591</v>
      </c>
      <c r="Q4031" t="s">
        <v>152</v>
      </c>
      <c r="S4031" t="s">
        <v>36123</v>
      </c>
      <c r="U4031" t="s">
        <v>45</v>
      </c>
      <c r="V4031" t="s">
        <v>36119</v>
      </c>
      <c r="W4031" t="s">
        <v>36122</v>
      </c>
      <c r="X4031" t="s">
        <v>36121</v>
      </c>
      <c r="Y4031" t="s">
        <v>46</v>
      </c>
      <c r="Z4031" t="s">
        <v>47</v>
      </c>
      <c r="AA4031" t="s">
        <v>48</v>
      </c>
      <c r="AB4031" t="s">
        <v>49</v>
      </c>
      <c r="AC4031">
        <v>5.2</v>
      </c>
      <c r="AD4031">
        <v>5.4</v>
      </c>
      <c r="AE4031">
        <v>0.2</v>
      </c>
      <c r="AF4031">
        <v>5.4</v>
      </c>
      <c r="AG4031">
        <v>4.91</v>
      </c>
      <c r="AH4031" t="s">
        <v>36120</v>
      </c>
      <c r="AK4031" t="s">
        <v>45</v>
      </c>
      <c r="AL4031" t="s">
        <v>36119</v>
      </c>
    </row>
    <row r="4032" spans="1:42">
      <c r="A4032" t="s">
        <v>42</v>
      </c>
      <c r="B4032">
        <v>232781460</v>
      </c>
      <c r="C4032">
        <v>114220223</v>
      </c>
      <c r="D4032" t="s">
        <v>629</v>
      </c>
      <c r="E4032" t="s">
        <v>36124</v>
      </c>
      <c r="F4032">
        <v>20171030</v>
      </c>
      <c r="G4032" s="6">
        <v>43035.54483796296</v>
      </c>
      <c r="H4032" s="6">
        <v>43036.384548611109</v>
      </c>
      <c r="L4032" t="s">
        <v>44</v>
      </c>
      <c r="M4032">
        <v>530637545</v>
      </c>
      <c r="N4032" t="s">
        <v>25755</v>
      </c>
      <c r="O4032">
        <v>1</v>
      </c>
      <c r="P4032" t="s">
        <v>25756</v>
      </c>
      <c r="Q4032" t="s">
        <v>152</v>
      </c>
      <c r="S4032" t="s">
        <v>36123</v>
      </c>
      <c r="U4032" t="s">
        <v>45</v>
      </c>
      <c r="V4032" t="s">
        <v>36119</v>
      </c>
      <c r="W4032" t="s">
        <v>36122</v>
      </c>
      <c r="X4032" t="s">
        <v>36121</v>
      </c>
      <c r="Y4032" t="s">
        <v>46</v>
      </c>
      <c r="Z4032" t="s">
        <v>47</v>
      </c>
      <c r="AA4032" t="s">
        <v>48</v>
      </c>
      <c r="AB4032" t="s">
        <v>49</v>
      </c>
      <c r="AC4032">
        <v>5.2</v>
      </c>
      <c r="AD4032">
        <v>5.4</v>
      </c>
      <c r="AE4032">
        <v>0.2</v>
      </c>
      <c r="AF4032">
        <v>5.4</v>
      </c>
      <c r="AG4032">
        <v>4.91</v>
      </c>
      <c r="AH4032" t="s">
        <v>36120</v>
      </c>
      <c r="AK4032" t="s">
        <v>45</v>
      </c>
      <c r="AL4032" t="s">
        <v>36119</v>
      </c>
    </row>
    <row r="4033" spans="1:42">
      <c r="A4033" t="s">
        <v>42</v>
      </c>
      <c r="B4033">
        <v>232781462</v>
      </c>
      <c r="C4033">
        <v>114220223</v>
      </c>
      <c r="D4033" t="s">
        <v>629</v>
      </c>
      <c r="E4033" t="s">
        <v>36124</v>
      </c>
      <c r="F4033">
        <v>20171030</v>
      </c>
      <c r="G4033" s="6">
        <v>43035.54483796296</v>
      </c>
      <c r="H4033" s="6">
        <v>43036.384548611109</v>
      </c>
      <c r="L4033" t="s">
        <v>44</v>
      </c>
      <c r="M4033">
        <v>530637545</v>
      </c>
      <c r="N4033" t="s">
        <v>25755</v>
      </c>
      <c r="O4033">
        <v>1</v>
      </c>
      <c r="P4033" t="s">
        <v>30830</v>
      </c>
      <c r="Q4033" t="s">
        <v>152</v>
      </c>
      <c r="S4033" t="s">
        <v>36123</v>
      </c>
      <c r="U4033" t="s">
        <v>45</v>
      </c>
      <c r="V4033" t="s">
        <v>36119</v>
      </c>
      <c r="W4033" t="s">
        <v>36122</v>
      </c>
      <c r="X4033" t="s">
        <v>36121</v>
      </c>
      <c r="Y4033" t="s">
        <v>46</v>
      </c>
      <c r="Z4033" t="s">
        <v>47</v>
      </c>
      <c r="AA4033" t="s">
        <v>48</v>
      </c>
      <c r="AB4033" t="s">
        <v>49</v>
      </c>
      <c r="AC4033">
        <v>5.2</v>
      </c>
      <c r="AD4033">
        <v>5.4</v>
      </c>
      <c r="AE4033">
        <v>0.2</v>
      </c>
      <c r="AF4033">
        <v>5.4</v>
      </c>
      <c r="AG4033">
        <v>4.91</v>
      </c>
      <c r="AH4033" t="s">
        <v>36120</v>
      </c>
      <c r="AK4033" t="s">
        <v>45</v>
      </c>
      <c r="AL4033" t="s">
        <v>36119</v>
      </c>
    </row>
    <row r="4034" spans="1:42">
      <c r="A4034" t="s">
        <v>42</v>
      </c>
      <c r="B4034">
        <v>232781461</v>
      </c>
      <c r="C4034">
        <v>114220223</v>
      </c>
      <c r="D4034" t="s">
        <v>629</v>
      </c>
      <c r="E4034" t="s">
        <v>36124</v>
      </c>
      <c r="F4034">
        <v>20171030</v>
      </c>
      <c r="G4034" s="6">
        <v>43035.54483796296</v>
      </c>
      <c r="H4034" s="6">
        <v>43036.384548611109</v>
      </c>
      <c r="L4034" t="s">
        <v>44</v>
      </c>
      <c r="M4034">
        <v>530637545</v>
      </c>
      <c r="N4034" t="s">
        <v>25755</v>
      </c>
      <c r="O4034">
        <v>1</v>
      </c>
      <c r="P4034" t="s">
        <v>30828</v>
      </c>
      <c r="Q4034" t="s">
        <v>152</v>
      </c>
      <c r="S4034" t="s">
        <v>36123</v>
      </c>
      <c r="U4034" t="s">
        <v>45</v>
      </c>
      <c r="V4034" t="s">
        <v>36119</v>
      </c>
      <c r="W4034" t="s">
        <v>36122</v>
      </c>
      <c r="X4034" t="s">
        <v>36121</v>
      </c>
      <c r="Y4034" t="s">
        <v>46</v>
      </c>
      <c r="Z4034" t="s">
        <v>47</v>
      </c>
      <c r="AA4034" t="s">
        <v>48</v>
      </c>
      <c r="AB4034" t="s">
        <v>49</v>
      </c>
      <c r="AC4034">
        <v>5.2</v>
      </c>
      <c r="AD4034">
        <v>5.4</v>
      </c>
      <c r="AE4034">
        <v>0.2</v>
      </c>
      <c r="AF4034">
        <v>5.4</v>
      </c>
      <c r="AG4034">
        <v>4.91</v>
      </c>
      <c r="AH4034" t="s">
        <v>36120</v>
      </c>
      <c r="AK4034" t="s">
        <v>45</v>
      </c>
      <c r="AL4034" t="s">
        <v>36119</v>
      </c>
    </row>
    <row r="4035" spans="1:42">
      <c r="A4035" t="s">
        <v>42</v>
      </c>
      <c r="B4035">
        <v>232848474</v>
      </c>
      <c r="C4035">
        <v>114239198</v>
      </c>
      <c r="D4035" t="s">
        <v>629</v>
      </c>
      <c r="E4035" t="s">
        <v>36118</v>
      </c>
      <c r="F4035">
        <v>20171030</v>
      </c>
      <c r="G4035" s="6">
        <v>43036.453541666669</v>
      </c>
      <c r="H4035" s="6">
        <v>43036.453553240739</v>
      </c>
      <c r="L4035" t="s">
        <v>631</v>
      </c>
      <c r="M4035">
        <v>543391509</v>
      </c>
      <c r="N4035" t="s">
        <v>24878</v>
      </c>
      <c r="O4035">
        <v>1</v>
      </c>
      <c r="P4035" t="s">
        <v>4960</v>
      </c>
      <c r="Q4035" t="s">
        <v>152</v>
      </c>
      <c r="S4035" t="s">
        <v>36115</v>
      </c>
      <c r="U4035" t="s">
        <v>36114</v>
      </c>
      <c r="V4035" t="s">
        <v>36113</v>
      </c>
      <c r="W4035" t="s">
        <v>36117</v>
      </c>
      <c r="X4035" t="s">
        <v>36116</v>
      </c>
      <c r="Y4035" t="s">
        <v>46</v>
      </c>
      <c r="Z4035" t="s">
        <v>47</v>
      </c>
      <c r="AA4035" t="s">
        <v>48</v>
      </c>
      <c r="AB4035" t="s">
        <v>49</v>
      </c>
      <c r="AC4035">
        <v>26.9</v>
      </c>
      <c r="AD4035">
        <v>27.1</v>
      </c>
      <c r="AE4035">
        <v>0.2</v>
      </c>
      <c r="AF4035">
        <v>27.1</v>
      </c>
      <c r="AG4035">
        <v>24.66</v>
      </c>
      <c r="AH4035" t="s">
        <v>36115</v>
      </c>
      <c r="AK4035" t="s">
        <v>36114</v>
      </c>
      <c r="AL4035" t="s">
        <v>36113</v>
      </c>
    </row>
    <row r="4036" spans="1:42">
      <c r="A4036" t="s">
        <v>42</v>
      </c>
      <c r="B4036">
        <v>232855995</v>
      </c>
      <c r="C4036">
        <v>114242116</v>
      </c>
      <c r="D4036" t="s">
        <v>629</v>
      </c>
      <c r="E4036" t="s">
        <v>36112</v>
      </c>
      <c r="F4036">
        <v>20171030</v>
      </c>
      <c r="G4036" s="6">
        <v>43036.538738425923</v>
      </c>
      <c r="H4036" s="6">
        <v>43036.5387962963</v>
      </c>
      <c r="L4036" t="s">
        <v>631</v>
      </c>
      <c r="M4036">
        <v>491467047</v>
      </c>
      <c r="N4036" t="s">
        <v>23560</v>
      </c>
      <c r="O4036">
        <v>1</v>
      </c>
      <c r="P4036" t="s">
        <v>15933</v>
      </c>
      <c r="Q4036" t="s">
        <v>152</v>
      </c>
      <c r="S4036" t="s">
        <v>14101</v>
      </c>
      <c r="U4036" t="s">
        <v>45</v>
      </c>
      <c r="V4036" t="s">
        <v>14102</v>
      </c>
      <c r="W4036" t="s">
        <v>14103</v>
      </c>
      <c r="X4036" t="s">
        <v>14104</v>
      </c>
      <c r="Y4036" t="s">
        <v>46</v>
      </c>
      <c r="Z4036" t="s">
        <v>47</v>
      </c>
      <c r="AA4036" t="s">
        <v>48</v>
      </c>
      <c r="AB4036" t="s">
        <v>49</v>
      </c>
      <c r="AC4036">
        <v>41.89</v>
      </c>
      <c r="AD4036">
        <v>30.1</v>
      </c>
      <c r="AE4036">
        <v>0.2</v>
      </c>
      <c r="AF4036">
        <v>42.09</v>
      </c>
      <c r="AG4036">
        <v>27.39</v>
      </c>
      <c r="AH4036" t="s">
        <v>14105</v>
      </c>
      <c r="AJ4036" t="s">
        <v>36111</v>
      </c>
      <c r="AK4036" t="s">
        <v>45</v>
      </c>
      <c r="AL4036" t="s">
        <v>14102</v>
      </c>
    </row>
    <row r="4037" spans="1:42">
      <c r="A4037" t="s">
        <v>42</v>
      </c>
      <c r="B4037">
        <v>232865453</v>
      </c>
      <c r="C4037">
        <v>114245863</v>
      </c>
      <c r="D4037" t="s">
        <v>629</v>
      </c>
      <c r="E4037" t="s">
        <v>36110</v>
      </c>
      <c r="F4037">
        <v>20171030</v>
      </c>
      <c r="G4037" s="6">
        <v>43036.656493055554</v>
      </c>
      <c r="H4037" s="6">
        <v>43036.6565162037</v>
      </c>
      <c r="L4037" t="s">
        <v>44</v>
      </c>
      <c r="M4037">
        <v>470671803</v>
      </c>
      <c r="N4037" t="s">
        <v>11970</v>
      </c>
      <c r="O4037">
        <v>1</v>
      </c>
      <c r="P4037" t="s">
        <v>3673</v>
      </c>
      <c r="Q4037" t="s">
        <v>152</v>
      </c>
      <c r="S4037" t="s">
        <v>36108</v>
      </c>
      <c r="U4037" t="s">
        <v>45</v>
      </c>
      <c r="V4037" t="s">
        <v>36107</v>
      </c>
      <c r="W4037" t="s">
        <v>36109</v>
      </c>
      <c r="X4037" t="s">
        <v>15961</v>
      </c>
      <c r="Y4037" t="s">
        <v>46</v>
      </c>
      <c r="Z4037" t="s">
        <v>47</v>
      </c>
      <c r="AA4037" t="s">
        <v>48</v>
      </c>
      <c r="AB4037" t="s">
        <v>49</v>
      </c>
      <c r="AC4037">
        <v>4.9000000000000004</v>
      </c>
      <c r="AD4037">
        <v>5.0999999999999996</v>
      </c>
      <c r="AE4037">
        <v>0.2</v>
      </c>
      <c r="AF4037">
        <v>5.0999999999999996</v>
      </c>
      <c r="AG4037">
        <v>4.6399999999999997</v>
      </c>
      <c r="AH4037" t="s">
        <v>36108</v>
      </c>
      <c r="AK4037" t="s">
        <v>45</v>
      </c>
      <c r="AL4037" t="s">
        <v>36107</v>
      </c>
    </row>
    <row r="4038" spans="1:42">
      <c r="A4038" t="s">
        <v>42</v>
      </c>
      <c r="B4038">
        <v>232865455</v>
      </c>
      <c r="C4038">
        <v>114245863</v>
      </c>
      <c r="D4038" t="s">
        <v>629</v>
      </c>
      <c r="E4038" t="s">
        <v>36110</v>
      </c>
      <c r="F4038">
        <v>20171030</v>
      </c>
      <c r="G4038" s="6">
        <v>43036.656493055554</v>
      </c>
      <c r="H4038" s="6">
        <v>43036.6565162037</v>
      </c>
      <c r="L4038" t="s">
        <v>44</v>
      </c>
      <c r="M4038">
        <v>481689686</v>
      </c>
      <c r="N4038" t="s">
        <v>26297</v>
      </c>
      <c r="O4038">
        <v>1</v>
      </c>
      <c r="P4038" t="s">
        <v>1138</v>
      </c>
      <c r="Q4038" t="s">
        <v>152</v>
      </c>
      <c r="S4038" t="s">
        <v>36108</v>
      </c>
      <c r="U4038" t="s">
        <v>45</v>
      </c>
      <c r="V4038" t="s">
        <v>36107</v>
      </c>
      <c r="W4038" t="s">
        <v>36109</v>
      </c>
      <c r="X4038" t="s">
        <v>15961</v>
      </c>
      <c r="Y4038" t="s">
        <v>46</v>
      </c>
      <c r="Z4038" t="s">
        <v>47</v>
      </c>
      <c r="AA4038" t="s">
        <v>48</v>
      </c>
      <c r="AB4038" t="s">
        <v>49</v>
      </c>
      <c r="AC4038">
        <v>18.899999999999999</v>
      </c>
      <c r="AD4038">
        <v>19.100000000000001</v>
      </c>
      <c r="AE4038">
        <v>0.2</v>
      </c>
      <c r="AF4038">
        <v>19.100000000000001</v>
      </c>
      <c r="AG4038">
        <v>17.38</v>
      </c>
      <c r="AH4038" t="s">
        <v>36108</v>
      </c>
      <c r="AK4038" t="s">
        <v>45</v>
      </c>
      <c r="AL4038" t="s">
        <v>36107</v>
      </c>
    </row>
    <row r="4039" spans="1:42">
      <c r="A4039" t="s">
        <v>42</v>
      </c>
      <c r="B4039">
        <v>232865456</v>
      </c>
      <c r="C4039">
        <v>114245863</v>
      </c>
      <c r="D4039" t="s">
        <v>629</v>
      </c>
      <c r="E4039" t="s">
        <v>36110</v>
      </c>
      <c r="F4039">
        <v>20171030</v>
      </c>
      <c r="G4039" s="6">
        <v>43036.656493055554</v>
      </c>
      <c r="H4039" s="6">
        <v>43036.6565162037</v>
      </c>
      <c r="L4039" t="s">
        <v>631</v>
      </c>
      <c r="M4039">
        <v>491467047</v>
      </c>
      <c r="N4039" t="s">
        <v>23560</v>
      </c>
      <c r="O4039">
        <v>1</v>
      </c>
      <c r="P4039" t="s">
        <v>18595</v>
      </c>
      <c r="Q4039" t="s">
        <v>152</v>
      </c>
      <c r="S4039" t="s">
        <v>36108</v>
      </c>
      <c r="U4039" t="s">
        <v>45</v>
      </c>
      <c r="V4039" t="s">
        <v>36107</v>
      </c>
      <c r="W4039" t="s">
        <v>36109</v>
      </c>
      <c r="X4039" t="s">
        <v>15961</v>
      </c>
      <c r="Y4039" t="s">
        <v>46</v>
      </c>
      <c r="Z4039" t="s">
        <v>47</v>
      </c>
      <c r="AA4039" t="s">
        <v>48</v>
      </c>
      <c r="AB4039" t="s">
        <v>49</v>
      </c>
      <c r="AC4039">
        <v>46.89</v>
      </c>
      <c r="AD4039">
        <v>30.1</v>
      </c>
      <c r="AE4039">
        <v>0.2</v>
      </c>
      <c r="AF4039">
        <v>47.09</v>
      </c>
      <c r="AG4039">
        <v>27.39</v>
      </c>
      <c r="AH4039" t="s">
        <v>36108</v>
      </c>
      <c r="AK4039" t="s">
        <v>45</v>
      </c>
      <c r="AL4039" t="s">
        <v>36107</v>
      </c>
    </row>
    <row r="4040" spans="1:42">
      <c r="A4040" t="s">
        <v>42</v>
      </c>
      <c r="B4040">
        <v>232903656</v>
      </c>
      <c r="C4040">
        <v>114248781</v>
      </c>
      <c r="D4040" t="s">
        <v>629</v>
      </c>
      <c r="E4040" t="s">
        <v>36106</v>
      </c>
      <c r="F4040">
        <v>20171030</v>
      </c>
      <c r="G4040" s="6">
        <v>43036.741678240738</v>
      </c>
      <c r="H4040" s="6">
        <v>43036.741724537038</v>
      </c>
      <c r="L4040" t="s">
        <v>631</v>
      </c>
      <c r="M4040">
        <v>439763958</v>
      </c>
      <c r="N4040" t="s">
        <v>92</v>
      </c>
      <c r="O4040">
        <v>1</v>
      </c>
      <c r="P4040" t="s">
        <v>80</v>
      </c>
      <c r="Q4040" t="s">
        <v>152</v>
      </c>
      <c r="S4040" t="s">
        <v>36105</v>
      </c>
      <c r="U4040" t="s">
        <v>45</v>
      </c>
      <c r="V4040" t="s">
        <v>36101</v>
      </c>
      <c r="W4040" t="s">
        <v>36104</v>
      </c>
      <c r="X4040" t="s">
        <v>36103</v>
      </c>
      <c r="Y4040" t="s">
        <v>46</v>
      </c>
      <c r="Z4040" t="s">
        <v>47</v>
      </c>
      <c r="AA4040" t="s">
        <v>48</v>
      </c>
      <c r="AB4040" t="s">
        <v>49</v>
      </c>
      <c r="AC4040">
        <v>19.899999999999999</v>
      </c>
      <c r="AD4040">
        <v>20.100000000000001</v>
      </c>
      <c r="AE4040">
        <v>0.2</v>
      </c>
      <c r="AF4040">
        <v>20.100000000000001</v>
      </c>
      <c r="AG4040">
        <v>18.29</v>
      </c>
      <c r="AH4040" t="s">
        <v>36102</v>
      </c>
      <c r="AK4040" t="s">
        <v>45</v>
      </c>
      <c r="AL4040" t="s">
        <v>36101</v>
      </c>
    </row>
    <row r="4041" spans="1:42">
      <c r="A4041" t="s">
        <v>42</v>
      </c>
      <c r="B4041">
        <v>232909786</v>
      </c>
      <c r="C4041">
        <v>114249271</v>
      </c>
      <c r="D4041" t="s">
        <v>629</v>
      </c>
      <c r="E4041" t="s">
        <v>36100</v>
      </c>
      <c r="F4041">
        <v>20171030</v>
      </c>
      <c r="G4041" s="6">
        <v>43036.758344907408</v>
      </c>
      <c r="H4041" s="6">
        <v>43036.758356481485</v>
      </c>
      <c r="L4041" t="s">
        <v>631</v>
      </c>
      <c r="M4041">
        <v>496227288</v>
      </c>
      <c r="N4041" t="s">
        <v>12826</v>
      </c>
      <c r="O4041">
        <v>1</v>
      </c>
      <c r="P4041" t="s">
        <v>64</v>
      </c>
      <c r="Q4041" t="s">
        <v>152</v>
      </c>
      <c r="S4041" t="s">
        <v>4639</v>
      </c>
      <c r="U4041" t="s">
        <v>4640</v>
      </c>
      <c r="V4041" t="s">
        <v>36099</v>
      </c>
      <c r="W4041" t="s">
        <v>4642</v>
      </c>
      <c r="X4041" t="s">
        <v>2705</v>
      </c>
      <c r="Y4041" t="s">
        <v>46</v>
      </c>
      <c r="Z4041" t="s">
        <v>47</v>
      </c>
      <c r="AA4041" t="s">
        <v>48</v>
      </c>
      <c r="AB4041" t="s">
        <v>49</v>
      </c>
      <c r="AC4041">
        <v>25.9</v>
      </c>
      <c r="AD4041">
        <v>26.1</v>
      </c>
      <c r="AE4041">
        <v>0.2</v>
      </c>
      <c r="AF4041">
        <v>26.1</v>
      </c>
      <c r="AG4041">
        <v>23.75</v>
      </c>
      <c r="AH4041" t="s">
        <v>4643</v>
      </c>
      <c r="AK4041" t="s">
        <v>4644</v>
      </c>
      <c r="AL4041" t="s">
        <v>4640</v>
      </c>
    </row>
    <row r="4042" spans="1:42">
      <c r="A4042" t="s">
        <v>42</v>
      </c>
      <c r="B4042">
        <v>232915588</v>
      </c>
      <c r="C4042">
        <v>114250882</v>
      </c>
      <c r="D4042" t="s">
        <v>629</v>
      </c>
      <c r="E4042" t="s">
        <v>36098</v>
      </c>
      <c r="F4042">
        <v>20171030</v>
      </c>
      <c r="G4042" s="6">
        <v>43036.826157407406</v>
      </c>
      <c r="H4042" s="6">
        <v>43036.826203703706</v>
      </c>
      <c r="L4042" t="s">
        <v>631</v>
      </c>
      <c r="M4042">
        <v>491467047</v>
      </c>
      <c r="N4042" t="s">
        <v>23560</v>
      </c>
      <c r="O4042">
        <v>1</v>
      </c>
      <c r="P4042" t="s">
        <v>18595</v>
      </c>
      <c r="Q4042" t="s">
        <v>152</v>
      </c>
      <c r="S4042" t="s">
        <v>36097</v>
      </c>
      <c r="U4042" t="s">
        <v>36093</v>
      </c>
      <c r="V4042" t="s">
        <v>36093</v>
      </c>
      <c r="W4042" t="s">
        <v>36096</v>
      </c>
      <c r="X4042" t="s">
        <v>36095</v>
      </c>
      <c r="Y4042" t="s">
        <v>46</v>
      </c>
      <c r="Z4042" t="s">
        <v>47</v>
      </c>
      <c r="AA4042" t="s">
        <v>48</v>
      </c>
      <c r="AB4042" t="s">
        <v>49</v>
      </c>
      <c r="AC4042">
        <v>46.89</v>
      </c>
      <c r="AD4042">
        <v>30.1</v>
      </c>
      <c r="AE4042">
        <v>0.2</v>
      </c>
      <c r="AF4042">
        <v>47.09</v>
      </c>
      <c r="AG4042">
        <v>27.39</v>
      </c>
      <c r="AH4042" t="s">
        <v>36094</v>
      </c>
      <c r="AK4042" t="s">
        <v>36093</v>
      </c>
      <c r="AL4042" t="s">
        <v>36093</v>
      </c>
    </row>
    <row r="4043" spans="1:42">
      <c r="A4043" t="s">
        <v>42</v>
      </c>
      <c r="B4043">
        <v>232916681</v>
      </c>
      <c r="C4043">
        <v>114251193</v>
      </c>
      <c r="D4043" t="s">
        <v>629</v>
      </c>
      <c r="E4043" t="s">
        <v>36092</v>
      </c>
      <c r="F4043">
        <v>20171030</v>
      </c>
      <c r="G4043" s="6">
        <v>43036.838159722225</v>
      </c>
      <c r="H4043" s="6">
        <v>43036.839606481481</v>
      </c>
      <c r="L4043" t="s">
        <v>631</v>
      </c>
      <c r="M4043">
        <v>539847724</v>
      </c>
      <c r="N4043" t="s">
        <v>24380</v>
      </c>
      <c r="O4043">
        <v>1</v>
      </c>
      <c r="P4043" t="s">
        <v>2293</v>
      </c>
      <c r="Q4043" t="s">
        <v>152</v>
      </c>
      <c r="S4043" t="s">
        <v>36091</v>
      </c>
      <c r="U4043" t="s">
        <v>36088</v>
      </c>
      <c r="V4043" t="s">
        <v>36088</v>
      </c>
      <c r="W4043" t="s">
        <v>36090</v>
      </c>
      <c r="X4043" t="s">
        <v>11053</v>
      </c>
      <c r="Y4043" t="s">
        <v>46</v>
      </c>
      <c r="Z4043" t="s">
        <v>47</v>
      </c>
      <c r="AA4043" t="s">
        <v>48</v>
      </c>
      <c r="AB4043" t="s">
        <v>49</v>
      </c>
      <c r="AC4043">
        <v>15.9</v>
      </c>
      <c r="AD4043">
        <v>16.100000000000001</v>
      </c>
      <c r="AE4043">
        <v>0.2</v>
      </c>
      <c r="AF4043">
        <v>16.100000000000001</v>
      </c>
      <c r="AG4043">
        <v>14.65</v>
      </c>
      <c r="AH4043" t="s">
        <v>36089</v>
      </c>
      <c r="AK4043" t="s">
        <v>36088</v>
      </c>
      <c r="AL4043" t="s">
        <v>36088</v>
      </c>
    </row>
    <row r="4044" spans="1:42">
      <c r="A4044" t="s">
        <v>42</v>
      </c>
      <c r="B4044">
        <v>232916682</v>
      </c>
      <c r="C4044">
        <v>114251193</v>
      </c>
      <c r="D4044" t="s">
        <v>629</v>
      </c>
      <c r="E4044" t="s">
        <v>36092</v>
      </c>
      <c r="F4044">
        <v>20171030</v>
      </c>
      <c r="G4044" s="6">
        <v>43036.838159722225</v>
      </c>
      <c r="H4044" s="6">
        <v>43036.839606481481</v>
      </c>
      <c r="L4044" t="s">
        <v>631</v>
      </c>
      <c r="M4044">
        <v>539847724</v>
      </c>
      <c r="N4044" t="s">
        <v>24380</v>
      </c>
      <c r="O4044">
        <v>1</v>
      </c>
      <c r="P4044" t="s">
        <v>2293</v>
      </c>
      <c r="Q4044" t="s">
        <v>152</v>
      </c>
      <c r="S4044" t="s">
        <v>36091</v>
      </c>
      <c r="U4044" t="s">
        <v>36088</v>
      </c>
      <c r="V4044" t="s">
        <v>36088</v>
      </c>
      <c r="W4044" t="s">
        <v>36090</v>
      </c>
      <c r="X4044" t="s">
        <v>11053</v>
      </c>
      <c r="Y4044" t="s">
        <v>46</v>
      </c>
      <c r="Z4044" t="s">
        <v>47</v>
      </c>
      <c r="AA4044" t="s">
        <v>48</v>
      </c>
      <c r="AB4044" t="s">
        <v>49</v>
      </c>
      <c r="AC4044">
        <v>15.9</v>
      </c>
      <c r="AD4044">
        <v>16.100000000000001</v>
      </c>
      <c r="AE4044">
        <v>0.2</v>
      </c>
      <c r="AF4044">
        <v>16.100000000000001</v>
      </c>
      <c r="AG4044">
        <v>14.65</v>
      </c>
      <c r="AH4044" t="s">
        <v>36089</v>
      </c>
      <c r="AK4044" t="s">
        <v>36088</v>
      </c>
      <c r="AL4044" t="s">
        <v>36088</v>
      </c>
    </row>
    <row r="4045" spans="1:42">
      <c r="A4045" s="32">
        <v>43037</v>
      </c>
      <c r="B4045" s="33"/>
      <c r="C4045" s="34"/>
      <c r="D4045" s="34"/>
      <c r="E4045" s="35"/>
      <c r="F4045" s="35"/>
      <c r="G4045" s="34"/>
      <c r="H4045" s="34"/>
      <c r="I4045" s="34"/>
      <c r="J4045" s="34"/>
      <c r="K4045" s="34"/>
      <c r="L4045" s="34"/>
      <c r="M4045" s="34"/>
      <c r="N4045" s="34"/>
      <c r="O4045" s="34"/>
      <c r="P4045" s="34"/>
      <c r="Q4045" s="34"/>
      <c r="R4045" s="34"/>
      <c r="S4045" s="34"/>
      <c r="T4045" s="34"/>
      <c r="U4045" s="34"/>
      <c r="V4045" s="34"/>
      <c r="W4045" s="34"/>
      <c r="X4045" s="34"/>
      <c r="Y4045" s="34"/>
      <c r="Z4045" s="34"/>
      <c r="AA4045" s="34"/>
      <c r="AB4045" s="34"/>
      <c r="AC4045" s="34"/>
      <c r="AD4045" s="34"/>
      <c r="AE4045" s="34"/>
      <c r="AF4045" s="34"/>
      <c r="AG4045" s="34"/>
      <c r="AH4045" s="34"/>
      <c r="AI4045" s="34"/>
      <c r="AJ4045" s="34"/>
      <c r="AK4045" s="34"/>
      <c r="AL4045" s="47"/>
      <c r="AM4045" s="47"/>
      <c r="AN4045" s="47"/>
      <c r="AO4045" s="47"/>
      <c r="AP4045" s="47"/>
    </row>
    <row r="4046" spans="1:42">
      <c r="A4046" t="s">
        <v>42</v>
      </c>
      <c r="B4046">
        <v>232945116</v>
      </c>
      <c r="C4046">
        <v>114260510</v>
      </c>
      <c r="D4046" t="s">
        <v>629</v>
      </c>
      <c r="E4046" t="s">
        <v>36087</v>
      </c>
      <c r="F4046">
        <v>20171030</v>
      </c>
      <c r="G4046" s="6">
        <v>43037.336354166669</v>
      </c>
      <c r="H4046" s="6">
        <v>43037.336377314816</v>
      </c>
      <c r="L4046" t="s">
        <v>631</v>
      </c>
      <c r="M4046">
        <v>491467047</v>
      </c>
      <c r="N4046" t="s">
        <v>23560</v>
      </c>
      <c r="O4046">
        <v>1</v>
      </c>
      <c r="P4046" t="s">
        <v>18595</v>
      </c>
      <c r="Q4046" t="s">
        <v>152</v>
      </c>
      <c r="S4046" t="s">
        <v>36086</v>
      </c>
      <c r="U4046" t="s">
        <v>45</v>
      </c>
      <c r="V4046" t="s">
        <v>36083</v>
      </c>
      <c r="W4046" t="s">
        <v>36085</v>
      </c>
      <c r="X4046" t="s">
        <v>7559</v>
      </c>
      <c r="Y4046" t="s">
        <v>46</v>
      </c>
      <c r="Z4046" t="s">
        <v>47</v>
      </c>
      <c r="AA4046" t="s">
        <v>48</v>
      </c>
      <c r="AB4046" t="s">
        <v>49</v>
      </c>
      <c r="AC4046">
        <v>46.89</v>
      </c>
      <c r="AD4046">
        <v>30.1</v>
      </c>
      <c r="AE4046">
        <v>0.2</v>
      </c>
      <c r="AF4046">
        <v>47.09</v>
      </c>
      <c r="AG4046">
        <v>27.39</v>
      </c>
      <c r="AH4046" t="s">
        <v>36084</v>
      </c>
      <c r="AK4046" t="s">
        <v>45</v>
      </c>
      <c r="AL4046" t="s">
        <v>36083</v>
      </c>
    </row>
    <row r="4047" spans="1:42">
      <c r="A4047" t="s">
        <v>42</v>
      </c>
      <c r="B4047">
        <v>232958797</v>
      </c>
      <c r="C4047">
        <v>114263841</v>
      </c>
      <c r="D4047" t="s">
        <v>629</v>
      </c>
      <c r="E4047" t="s">
        <v>36082</v>
      </c>
      <c r="F4047">
        <v>20171030</v>
      </c>
      <c r="G4047" s="6">
        <v>43037.469282407408</v>
      </c>
      <c r="H4047" s="6">
        <v>43037.469305555554</v>
      </c>
      <c r="L4047" t="s">
        <v>631</v>
      </c>
      <c r="M4047">
        <v>491467047</v>
      </c>
      <c r="N4047" t="s">
        <v>23560</v>
      </c>
      <c r="O4047">
        <v>1</v>
      </c>
      <c r="P4047" t="s">
        <v>22916</v>
      </c>
      <c r="Q4047" t="s">
        <v>152</v>
      </c>
      <c r="S4047" t="s">
        <v>36081</v>
      </c>
      <c r="U4047" t="s">
        <v>45</v>
      </c>
      <c r="V4047" t="s">
        <v>36078</v>
      </c>
      <c r="W4047" t="s">
        <v>36080</v>
      </c>
      <c r="X4047" t="s">
        <v>14551</v>
      </c>
      <c r="Y4047" t="s">
        <v>46</v>
      </c>
      <c r="Z4047" t="s">
        <v>47</v>
      </c>
      <c r="AA4047" t="s">
        <v>48</v>
      </c>
      <c r="AB4047" t="s">
        <v>49</v>
      </c>
      <c r="AC4047">
        <v>35.89</v>
      </c>
      <c r="AD4047">
        <v>30.1</v>
      </c>
      <c r="AE4047">
        <v>0.2</v>
      </c>
      <c r="AF4047">
        <v>36.090000000000003</v>
      </c>
      <c r="AG4047">
        <v>27.39</v>
      </c>
      <c r="AH4047" t="s">
        <v>36079</v>
      </c>
      <c r="AK4047" t="s">
        <v>45</v>
      </c>
      <c r="AL4047" t="s">
        <v>36078</v>
      </c>
    </row>
    <row r="4048" spans="1:42">
      <c r="A4048" t="s">
        <v>42</v>
      </c>
      <c r="B4048">
        <v>232966428</v>
      </c>
      <c r="C4048">
        <v>114264882</v>
      </c>
      <c r="D4048" t="s">
        <v>629</v>
      </c>
      <c r="E4048" t="s">
        <v>36077</v>
      </c>
      <c r="F4048">
        <v>20171030</v>
      </c>
      <c r="G4048" s="6">
        <v>43037.499664351853</v>
      </c>
      <c r="H4048" s="6">
        <v>43037.499675925923</v>
      </c>
      <c r="L4048" t="s">
        <v>631</v>
      </c>
      <c r="M4048">
        <v>492506488</v>
      </c>
      <c r="N4048" t="s">
        <v>2646</v>
      </c>
      <c r="O4048">
        <v>1</v>
      </c>
      <c r="P4048" t="s">
        <v>30733</v>
      </c>
      <c r="Q4048" t="s">
        <v>152</v>
      </c>
      <c r="S4048" t="s">
        <v>36076</v>
      </c>
      <c r="U4048" t="s">
        <v>45</v>
      </c>
      <c r="V4048" t="s">
        <v>36075</v>
      </c>
      <c r="W4048" t="s">
        <v>36074</v>
      </c>
      <c r="X4048" t="s">
        <v>9007</v>
      </c>
      <c r="Y4048" t="s">
        <v>46</v>
      </c>
      <c r="Z4048" t="s">
        <v>47</v>
      </c>
      <c r="AA4048" t="s">
        <v>48</v>
      </c>
      <c r="AB4048" t="s">
        <v>49</v>
      </c>
      <c r="AC4048">
        <v>39.89</v>
      </c>
      <c r="AD4048">
        <v>30.1</v>
      </c>
      <c r="AE4048">
        <v>0.2</v>
      </c>
      <c r="AF4048">
        <v>40.090000000000003</v>
      </c>
      <c r="AG4048">
        <v>27.39</v>
      </c>
      <c r="AH4048" t="s">
        <v>36073</v>
      </c>
      <c r="AK4048" t="s">
        <v>50</v>
      </c>
      <c r="AL4048" t="s">
        <v>50</v>
      </c>
    </row>
    <row r="4049" spans="1:38">
      <c r="A4049" t="s">
        <v>42</v>
      </c>
      <c r="B4049">
        <v>233002784</v>
      </c>
      <c r="C4049">
        <v>114270228</v>
      </c>
      <c r="D4049" t="s">
        <v>629</v>
      </c>
      <c r="E4049" t="s">
        <v>36072</v>
      </c>
      <c r="F4049">
        <v>20171030</v>
      </c>
      <c r="G4049" s="6">
        <v>43037.651770833334</v>
      </c>
      <c r="H4049" s="6">
        <v>43037.651782407411</v>
      </c>
      <c r="L4049" t="s">
        <v>631</v>
      </c>
      <c r="M4049">
        <v>435026212</v>
      </c>
      <c r="N4049" t="s">
        <v>23178</v>
      </c>
      <c r="O4049">
        <v>1</v>
      </c>
      <c r="P4049" t="s">
        <v>771</v>
      </c>
      <c r="Q4049" t="s">
        <v>152</v>
      </c>
      <c r="S4049" t="s">
        <v>36069</v>
      </c>
      <c r="U4049" t="s">
        <v>45</v>
      </c>
      <c r="V4049" t="s">
        <v>36068</v>
      </c>
      <c r="W4049" t="s">
        <v>36071</v>
      </c>
      <c r="X4049" t="s">
        <v>36070</v>
      </c>
      <c r="Y4049" t="s">
        <v>46</v>
      </c>
      <c r="Z4049" t="s">
        <v>47</v>
      </c>
      <c r="AA4049" t="s">
        <v>48</v>
      </c>
      <c r="AB4049" t="s">
        <v>49</v>
      </c>
      <c r="AC4049">
        <v>18.600000000000001</v>
      </c>
      <c r="AD4049">
        <v>18.8</v>
      </c>
      <c r="AE4049">
        <v>0.2</v>
      </c>
      <c r="AF4049">
        <v>18.8</v>
      </c>
      <c r="AG4049">
        <v>17.11</v>
      </c>
      <c r="AH4049" t="s">
        <v>36069</v>
      </c>
      <c r="AK4049" t="s">
        <v>45</v>
      </c>
      <c r="AL4049" t="s">
        <v>36068</v>
      </c>
    </row>
    <row r="4050" spans="1:38">
      <c r="A4050" t="s">
        <v>42</v>
      </c>
      <c r="B4050">
        <v>233004881</v>
      </c>
      <c r="C4050">
        <v>114270542</v>
      </c>
      <c r="D4050" t="s">
        <v>629</v>
      </c>
      <c r="E4050" t="s">
        <v>36067</v>
      </c>
      <c r="F4050">
        <v>20171030</v>
      </c>
      <c r="G4050" s="6">
        <v>43037.659895833334</v>
      </c>
      <c r="H4050" s="6">
        <v>43037.659930555557</v>
      </c>
      <c r="L4050" t="s">
        <v>631</v>
      </c>
      <c r="M4050">
        <v>490648942</v>
      </c>
      <c r="N4050" t="s">
        <v>14392</v>
      </c>
      <c r="O4050">
        <v>1</v>
      </c>
      <c r="P4050" t="s">
        <v>24253</v>
      </c>
      <c r="Q4050" t="s">
        <v>152</v>
      </c>
      <c r="S4050" t="s">
        <v>36066</v>
      </c>
      <c r="U4050" t="s">
        <v>45</v>
      </c>
      <c r="V4050" t="s">
        <v>36063</v>
      </c>
      <c r="W4050" t="s">
        <v>36065</v>
      </c>
      <c r="X4050" t="s">
        <v>3644</v>
      </c>
      <c r="Y4050" t="s">
        <v>46</v>
      </c>
      <c r="Z4050" t="s">
        <v>47</v>
      </c>
      <c r="AA4050" t="s">
        <v>48</v>
      </c>
      <c r="AB4050" t="s">
        <v>49</v>
      </c>
      <c r="AC4050">
        <v>24.89</v>
      </c>
      <c r="AD4050">
        <v>18.100000000000001</v>
      </c>
      <c r="AE4050">
        <v>0.2</v>
      </c>
      <c r="AF4050">
        <v>25.09</v>
      </c>
      <c r="AG4050">
        <v>16.47</v>
      </c>
      <c r="AH4050" t="s">
        <v>11724</v>
      </c>
      <c r="AJ4050" t="s">
        <v>36064</v>
      </c>
      <c r="AK4050" t="s">
        <v>45</v>
      </c>
      <c r="AL4050" t="s">
        <v>36063</v>
      </c>
    </row>
    <row r="4051" spans="1:38">
      <c r="A4051" t="s">
        <v>42</v>
      </c>
      <c r="B4051">
        <v>233013974</v>
      </c>
      <c r="C4051">
        <v>114272001</v>
      </c>
      <c r="D4051" t="s">
        <v>629</v>
      </c>
      <c r="E4051" t="s">
        <v>36062</v>
      </c>
      <c r="F4051">
        <v>20171030</v>
      </c>
      <c r="G4051" s="6">
        <v>43037.69699074074</v>
      </c>
      <c r="H4051" s="6">
        <v>43037.69703703704</v>
      </c>
      <c r="L4051" t="s">
        <v>44</v>
      </c>
      <c r="M4051">
        <v>490764170</v>
      </c>
      <c r="N4051" t="s">
        <v>29906</v>
      </c>
      <c r="O4051">
        <v>1</v>
      </c>
      <c r="P4051" t="s">
        <v>33442</v>
      </c>
      <c r="Q4051" t="s">
        <v>152</v>
      </c>
      <c r="S4051" t="s">
        <v>36059</v>
      </c>
      <c r="U4051" t="s">
        <v>36058</v>
      </c>
      <c r="V4051" t="s">
        <v>36058</v>
      </c>
      <c r="W4051" t="s">
        <v>36061</v>
      </c>
      <c r="X4051" t="s">
        <v>36060</v>
      </c>
      <c r="Y4051" t="s">
        <v>46</v>
      </c>
      <c r="Z4051" t="s">
        <v>47</v>
      </c>
      <c r="AA4051" t="s">
        <v>48</v>
      </c>
      <c r="AB4051" t="s">
        <v>49</v>
      </c>
      <c r="AC4051">
        <v>1</v>
      </c>
      <c r="AD4051">
        <v>1.2</v>
      </c>
      <c r="AE4051">
        <v>0.2</v>
      </c>
      <c r="AF4051">
        <v>1.2</v>
      </c>
      <c r="AG4051">
        <v>1.0900000000000001</v>
      </c>
      <c r="AH4051" t="s">
        <v>36059</v>
      </c>
      <c r="AK4051" t="s">
        <v>36058</v>
      </c>
      <c r="AL4051" t="s">
        <v>36058</v>
      </c>
    </row>
    <row r="4052" spans="1:38">
      <c r="A4052" t="s">
        <v>42</v>
      </c>
      <c r="B4052">
        <v>233013973</v>
      </c>
      <c r="C4052">
        <v>114272001</v>
      </c>
      <c r="D4052" t="s">
        <v>629</v>
      </c>
      <c r="E4052" t="s">
        <v>36062</v>
      </c>
      <c r="F4052">
        <v>20171030</v>
      </c>
      <c r="G4052" s="6">
        <v>43037.69699074074</v>
      </c>
      <c r="H4052" s="6">
        <v>43037.69703703704</v>
      </c>
      <c r="L4052" t="s">
        <v>44</v>
      </c>
      <c r="M4052">
        <v>490764170</v>
      </c>
      <c r="N4052" t="s">
        <v>29906</v>
      </c>
      <c r="O4052">
        <v>1</v>
      </c>
      <c r="P4052" t="s">
        <v>33442</v>
      </c>
      <c r="Q4052" t="s">
        <v>152</v>
      </c>
      <c r="S4052" t="s">
        <v>36059</v>
      </c>
      <c r="U4052" t="s">
        <v>36058</v>
      </c>
      <c r="V4052" t="s">
        <v>36058</v>
      </c>
      <c r="W4052" t="s">
        <v>36061</v>
      </c>
      <c r="X4052" t="s">
        <v>36060</v>
      </c>
      <c r="Y4052" t="s">
        <v>46</v>
      </c>
      <c r="Z4052" t="s">
        <v>47</v>
      </c>
      <c r="AA4052" t="s">
        <v>48</v>
      </c>
      <c r="AB4052" t="s">
        <v>49</v>
      </c>
      <c r="AC4052">
        <v>1</v>
      </c>
      <c r="AD4052">
        <v>1.2</v>
      </c>
      <c r="AE4052">
        <v>0.2</v>
      </c>
      <c r="AF4052">
        <v>1.2</v>
      </c>
      <c r="AG4052">
        <v>1.0900000000000001</v>
      </c>
      <c r="AH4052" t="s">
        <v>36059</v>
      </c>
      <c r="AK4052" t="s">
        <v>36058</v>
      </c>
      <c r="AL4052" t="s">
        <v>36058</v>
      </c>
    </row>
    <row r="4053" spans="1:38">
      <c r="A4053" t="s">
        <v>42</v>
      </c>
      <c r="B4053">
        <v>233013970</v>
      </c>
      <c r="C4053">
        <v>114272001</v>
      </c>
      <c r="D4053" t="s">
        <v>629</v>
      </c>
      <c r="E4053" t="s">
        <v>36062</v>
      </c>
      <c r="F4053">
        <v>20171030</v>
      </c>
      <c r="G4053" s="6">
        <v>43037.69699074074</v>
      </c>
      <c r="H4053" s="6">
        <v>43037.69703703704</v>
      </c>
      <c r="L4053" t="s">
        <v>44</v>
      </c>
      <c r="M4053">
        <v>461820530</v>
      </c>
      <c r="N4053" t="s">
        <v>24152</v>
      </c>
      <c r="O4053">
        <v>1</v>
      </c>
      <c r="P4053" t="s">
        <v>610</v>
      </c>
      <c r="Q4053" t="s">
        <v>152</v>
      </c>
      <c r="S4053" t="s">
        <v>36059</v>
      </c>
      <c r="U4053" t="s">
        <v>36058</v>
      </c>
      <c r="V4053" t="s">
        <v>36058</v>
      </c>
      <c r="W4053" t="s">
        <v>36061</v>
      </c>
      <c r="X4053" t="s">
        <v>36060</v>
      </c>
      <c r="Y4053" t="s">
        <v>46</v>
      </c>
      <c r="Z4053" t="s">
        <v>47</v>
      </c>
      <c r="AA4053" t="s">
        <v>48</v>
      </c>
      <c r="AB4053" t="s">
        <v>49</v>
      </c>
      <c r="AC4053">
        <v>0.8</v>
      </c>
      <c r="AD4053">
        <v>1</v>
      </c>
      <c r="AE4053">
        <v>0.2</v>
      </c>
      <c r="AF4053">
        <v>1</v>
      </c>
      <c r="AG4053">
        <v>0.91</v>
      </c>
      <c r="AH4053" t="s">
        <v>36059</v>
      </c>
      <c r="AK4053" t="s">
        <v>36058</v>
      </c>
      <c r="AL4053" t="s">
        <v>36058</v>
      </c>
    </row>
    <row r="4054" spans="1:38">
      <c r="A4054" t="s">
        <v>42</v>
      </c>
      <c r="B4054">
        <v>233013975</v>
      </c>
      <c r="C4054">
        <v>114272001</v>
      </c>
      <c r="D4054" t="s">
        <v>629</v>
      </c>
      <c r="E4054" t="s">
        <v>36062</v>
      </c>
      <c r="F4054">
        <v>20171030</v>
      </c>
      <c r="G4054" s="6">
        <v>43037.69699074074</v>
      </c>
      <c r="H4054" s="6">
        <v>43037.69703703704</v>
      </c>
      <c r="L4054" t="s">
        <v>44</v>
      </c>
      <c r="M4054">
        <v>484265012</v>
      </c>
      <c r="N4054" t="s">
        <v>23192</v>
      </c>
      <c r="O4054">
        <v>1</v>
      </c>
      <c r="P4054" t="s">
        <v>1047</v>
      </c>
      <c r="Q4054" t="s">
        <v>152</v>
      </c>
      <c r="S4054" t="s">
        <v>36059</v>
      </c>
      <c r="U4054" t="s">
        <v>36058</v>
      </c>
      <c r="V4054" t="s">
        <v>36058</v>
      </c>
      <c r="W4054" t="s">
        <v>36061</v>
      </c>
      <c r="X4054" t="s">
        <v>36060</v>
      </c>
      <c r="Y4054" t="s">
        <v>46</v>
      </c>
      <c r="Z4054" t="s">
        <v>47</v>
      </c>
      <c r="AA4054" t="s">
        <v>48</v>
      </c>
      <c r="AB4054" t="s">
        <v>49</v>
      </c>
      <c r="AC4054">
        <v>9.9</v>
      </c>
      <c r="AD4054">
        <v>10.1</v>
      </c>
      <c r="AE4054">
        <v>0.2</v>
      </c>
      <c r="AF4054">
        <v>10.1</v>
      </c>
      <c r="AG4054">
        <v>9.19</v>
      </c>
      <c r="AH4054" t="s">
        <v>36059</v>
      </c>
      <c r="AK4054" t="s">
        <v>36058</v>
      </c>
      <c r="AL4054" t="s">
        <v>36058</v>
      </c>
    </row>
    <row r="4055" spans="1:38">
      <c r="A4055" t="s">
        <v>42</v>
      </c>
      <c r="B4055">
        <v>233013969</v>
      </c>
      <c r="C4055">
        <v>114272001</v>
      </c>
      <c r="D4055" t="s">
        <v>629</v>
      </c>
      <c r="E4055" t="s">
        <v>36062</v>
      </c>
      <c r="F4055">
        <v>20171030</v>
      </c>
      <c r="G4055" s="6">
        <v>43037.69699074074</v>
      </c>
      <c r="H4055" s="6">
        <v>43037.69703703704</v>
      </c>
      <c r="L4055" t="s">
        <v>44</v>
      </c>
      <c r="M4055">
        <v>461820530</v>
      </c>
      <c r="N4055" t="s">
        <v>24152</v>
      </c>
      <c r="O4055">
        <v>1</v>
      </c>
      <c r="P4055" t="s">
        <v>163</v>
      </c>
      <c r="Q4055" t="s">
        <v>152</v>
      </c>
      <c r="S4055" t="s">
        <v>36059</v>
      </c>
      <c r="U4055" t="s">
        <v>36058</v>
      </c>
      <c r="V4055" t="s">
        <v>36058</v>
      </c>
      <c r="W4055" t="s">
        <v>36061</v>
      </c>
      <c r="X4055" t="s">
        <v>36060</v>
      </c>
      <c r="Y4055" t="s">
        <v>46</v>
      </c>
      <c r="Z4055" t="s">
        <v>47</v>
      </c>
      <c r="AA4055" t="s">
        <v>48</v>
      </c>
      <c r="AB4055" t="s">
        <v>49</v>
      </c>
      <c r="AC4055">
        <v>0.8</v>
      </c>
      <c r="AD4055">
        <v>1</v>
      </c>
      <c r="AE4055">
        <v>0.2</v>
      </c>
      <c r="AF4055">
        <v>1</v>
      </c>
      <c r="AG4055">
        <v>0.91</v>
      </c>
      <c r="AH4055" t="s">
        <v>36059</v>
      </c>
      <c r="AK4055" t="s">
        <v>36058</v>
      </c>
      <c r="AL4055" t="s">
        <v>36058</v>
      </c>
    </row>
    <row r="4056" spans="1:38">
      <c r="A4056" t="s">
        <v>42</v>
      </c>
      <c r="B4056">
        <v>233013977</v>
      </c>
      <c r="C4056">
        <v>114272001</v>
      </c>
      <c r="D4056" t="s">
        <v>629</v>
      </c>
      <c r="E4056" t="s">
        <v>36062</v>
      </c>
      <c r="F4056">
        <v>20171030</v>
      </c>
      <c r="G4056" s="6">
        <v>43037.69699074074</v>
      </c>
      <c r="H4056" s="6">
        <v>43037.69703703704</v>
      </c>
      <c r="L4056" t="s">
        <v>44</v>
      </c>
      <c r="M4056">
        <v>484265012</v>
      </c>
      <c r="N4056" t="s">
        <v>23192</v>
      </c>
      <c r="O4056">
        <v>1</v>
      </c>
      <c r="P4056" t="s">
        <v>3543</v>
      </c>
      <c r="Q4056" t="s">
        <v>152</v>
      </c>
      <c r="S4056" t="s">
        <v>36059</v>
      </c>
      <c r="U4056" t="s">
        <v>36058</v>
      </c>
      <c r="V4056" t="s">
        <v>36058</v>
      </c>
      <c r="W4056" t="s">
        <v>36061</v>
      </c>
      <c r="X4056" t="s">
        <v>36060</v>
      </c>
      <c r="Y4056" t="s">
        <v>46</v>
      </c>
      <c r="Z4056" t="s">
        <v>47</v>
      </c>
      <c r="AA4056" t="s">
        <v>48</v>
      </c>
      <c r="AB4056" t="s">
        <v>49</v>
      </c>
      <c r="AC4056">
        <v>9.9</v>
      </c>
      <c r="AD4056">
        <v>10.1</v>
      </c>
      <c r="AE4056">
        <v>0.2</v>
      </c>
      <c r="AF4056">
        <v>10.1</v>
      </c>
      <c r="AG4056">
        <v>9.19</v>
      </c>
      <c r="AH4056" t="s">
        <v>36059</v>
      </c>
      <c r="AK4056" t="s">
        <v>36058</v>
      </c>
      <c r="AL4056" t="s">
        <v>36058</v>
      </c>
    </row>
    <row r="4057" spans="1:38">
      <c r="A4057" t="s">
        <v>42</v>
      </c>
      <c r="B4057">
        <v>233013972</v>
      </c>
      <c r="C4057">
        <v>114272001</v>
      </c>
      <c r="D4057" t="s">
        <v>629</v>
      </c>
      <c r="E4057" t="s">
        <v>36062</v>
      </c>
      <c r="F4057">
        <v>20171030</v>
      </c>
      <c r="G4057" s="6">
        <v>43037.69699074074</v>
      </c>
      <c r="H4057" s="6">
        <v>43037.69703703704</v>
      </c>
      <c r="L4057" t="s">
        <v>44</v>
      </c>
      <c r="M4057">
        <v>490764170</v>
      </c>
      <c r="N4057" t="s">
        <v>29906</v>
      </c>
      <c r="O4057">
        <v>2</v>
      </c>
      <c r="P4057" t="s">
        <v>31607</v>
      </c>
      <c r="Q4057" t="s">
        <v>152</v>
      </c>
      <c r="S4057" t="s">
        <v>36059</v>
      </c>
      <c r="U4057" t="s">
        <v>36058</v>
      </c>
      <c r="V4057" t="s">
        <v>36058</v>
      </c>
      <c r="W4057" t="s">
        <v>36061</v>
      </c>
      <c r="X4057" t="s">
        <v>36060</v>
      </c>
      <c r="Y4057" t="s">
        <v>46</v>
      </c>
      <c r="Z4057" t="s">
        <v>47</v>
      </c>
      <c r="AA4057" t="s">
        <v>48</v>
      </c>
      <c r="AB4057" t="s">
        <v>49</v>
      </c>
      <c r="AC4057">
        <v>2</v>
      </c>
      <c r="AD4057">
        <v>1.2</v>
      </c>
      <c r="AE4057">
        <v>0.4</v>
      </c>
      <c r="AF4057">
        <v>2.4</v>
      </c>
      <c r="AG4057">
        <v>2.1800000000000002</v>
      </c>
      <c r="AH4057" t="s">
        <v>36059</v>
      </c>
      <c r="AK4057" t="s">
        <v>36058</v>
      </c>
      <c r="AL4057" t="s">
        <v>36058</v>
      </c>
    </row>
    <row r="4058" spans="1:38">
      <c r="A4058" t="s">
        <v>42</v>
      </c>
      <c r="B4058">
        <v>233013976</v>
      </c>
      <c r="C4058">
        <v>114272001</v>
      </c>
      <c r="D4058" t="s">
        <v>629</v>
      </c>
      <c r="E4058" t="s">
        <v>36062</v>
      </c>
      <c r="F4058">
        <v>20171030</v>
      </c>
      <c r="G4058" s="6">
        <v>43037.69699074074</v>
      </c>
      <c r="H4058" s="6">
        <v>43037.69703703704</v>
      </c>
      <c r="L4058" t="s">
        <v>44</v>
      </c>
      <c r="M4058">
        <v>484265012</v>
      </c>
      <c r="N4058" t="s">
        <v>23192</v>
      </c>
      <c r="O4058">
        <v>1</v>
      </c>
      <c r="P4058" t="s">
        <v>1581</v>
      </c>
      <c r="Q4058" t="s">
        <v>152</v>
      </c>
      <c r="S4058" t="s">
        <v>36059</v>
      </c>
      <c r="U4058" t="s">
        <v>36058</v>
      </c>
      <c r="V4058" t="s">
        <v>36058</v>
      </c>
      <c r="W4058" t="s">
        <v>36061</v>
      </c>
      <c r="X4058" t="s">
        <v>36060</v>
      </c>
      <c r="Y4058" t="s">
        <v>46</v>
      </c>
      <c r="Z4058" t="s">
        <v>47</v>
      </c>
      <c r="AA4058" t="s">
        <v>48</v>
      </c>
      <c r="AB4058" t="s">
        <v>49</v>
      </c>
      <c r="AC4058">
        <v>12.89</v>
      </c>
      <c r="AD4058">
        <v>10.1</v>
      </c>
      <c r="AE4058">
        <v>0.2</v>
      </c>
      <c r="AF4058">
        <v>13.09</v>
      </c>
      <c r="AG4058">
        <v>9.19</v>
      </c>
      <c r="AH4058" t="s">
        <v>36059</v>
      </c>
      <c r="AK4058" t="s">
        <v>36058</v>
      </c>
      <c r="AL4058" t="s">
        <v>36058</v>
      </c>
    </row>
    <row r="4059" spans="1:38">
      <c r="A4059" t="s">
        <v>42</v>
      </c>
      <c r="B4059">
        <v>233013978</v>
      </c>
      <c r="C4059">
        <v>114272001</v>
      </c>
      <c r="D4059" t="s">
        <v>629</v>
      </c>
      <c r="E4059" t="s">
        <v>36062</v>
      </c>
      <c r="F4059">
        <v>20171030</v>
      </c>
      <c r="G4059" s="6">
        <v>43037.69699074074</v>
      </c>
      <c r="H4059" s="6">
        <v>43037.69703703704</v>
      </c>
      <c r="L4059" t="s">
        <v>631</v>
      </c>
      <c r="M4059">
        <v>515344600</v>
      </c>
      <c r="N4059" t="s">
        <v>20491</v>
      </c>
      <c r="O4059">
        <v>1</v>
      </c>
      <c r="P4059" t="s">
        <v>20492</v>
      </c>
      <c r="Q4059" t="s">
        <v>152</v>
      </c>
      <c r="S4059" t="s">
        <v>36059</v>
      </c>
      <c r="U4059" t="s">
        <v>36058</v>
      </c>
      <c r="V4059" t="s">
        <v>36058</v>
      </c>
      <c r="W4059" t="s">
        <v>36061</v>
      </c>
      <c r="X4059" t="s">
        <v>36060</v>
      </c>
      <c r="Y4059" t="s">
        <v>46</v>
      </c>
      <c r="Z4059" t="s">
        <v>47</v>
      </c>
      <c r="AA4059" t="s">
        <v>48</v>
      </c>
      <c r="AB4059" t="s">
        <v>49</v>
      </c>
      <c r="AC4059">
        <v>11.5</v>
      </c>
      <c r="AD4059">
        <v>11.7</v>
      </c>
      <c r="AE4059">
        <v>0.2</v>
      </c>
      <c r="AF4059">
        <v>11.7</v>
      </c>
      <c r="AG4059">
        <v>10.65</v>
      </c>
      <c r="AH4059" t="s">
        <v>36059</v>
      </c>
      <c r="AK4059" t="s">
        <v>36058</v>
      </c>
      <c r="AL4059" t="s">
        <v>36058</v>
      </c>
    </row>
    <row r="4060" spans="1:38">
      <c r="A4060" t="s">
        <v>42</v>
      </c>
      <c r="B4060">
        <v>233013971</v>
      </c>
      <c r="C4060">
        <v>114272001</v>
      </c>
      <c r="D4060" t="s">
        <v>629</v>
      </c>
      <c r="E4060" t="s">
        <v>36062</v>
      </c>
      <c r="F4060">
        <v>20171030</v>
      </c>
      <c r="G4060" s="6">
        <v>43037.69699074074</v>
      </c>
      <c r="H4060" s="6">
        <v>43037.69703703704</v>
      </c>
      <c r="L4060" t="s">
        <v>44</v>
      </c>
      <c r="M4060">
        <v>461820530</v>
      </c>
      <c r="N4060" t="s">
        <v>24152</v>
      </c>
      <c r="O4060">
        <v>1</v>
      </c>
      <c r="P4060" t="s">
        <v>610</v>
      </c>
      <c r="Q4060" t="s">
        <v>152</v>
      </c>
      <c r="S4060" t="s">
        <v>36059</v>
      </c>
      <c r="U4060" t="s">
        <v>36058</v>
      </c>
      <c r="V4060" t="s">
        <v>36058</v>
      </c>
      <c r="W4060" t="s">
        <v>36061</v>
      </c>
      <c r="X4060" t="s">
        <v>36060</v>
      </c>
      <c r="Y4060" t="s">
        <v>46</v>
      </c>
      <c r="Z4060" t="s">
        <v>47</v>
      </c>
      <c r="AA4060" t="s">
        <v>48</v>
      </c>
      <c r="AB4060" t="s">
        <v>49</v>
      </c>
      <c r="AC4060">
        <v>0.8</v>
      </c>
      <c r="AD4060">
        <v>1</v>
      </c>
      <c r="AE4060">
        <v>0.2</v>
      </c>
      <c r="AF4060">
        <v>1</v>
      </c>
      <c r="AG4060">
        <v>0.91</v>
      </c>
      <c r="AH4060" t="s">
        <v>36059</v>
      </c>
      <c r="AK4060" t="s">
        <v>36058</v>
      </c>
      <c r="AL4060" t="s">
        <v>36058</v>
      </c>
    </row>
    <row r="4061" spans="1:38">
      <c r="A4061" t="s">
        <v>42</v>
      </c>
      <c r="B4061">
        <v>233032103</v>
      </c>
      <c r="C4061">
        <v>114274787</v>
      </c>
      <c r="D4061" t="s">
        <v>629</v>
      </c>
      <c r="E4061" t="s">
        <v>36057</v>
      </c>
      <c r="F4061">
        <v>20171030</v>
      </c>
      <c r="G4061" s="6">
        <v>43037.769502314812</v>
      </c>
      <c r="H4061" s="6">
        <v>43037.769513888888</v>
      </c>
      <c r="L4061" t="s">
        <v>631</v>
      </c>
      <c r="M4061">
        <v>515344600</v>
      </c>
      <c r="N4061" t="s">
        <v>20491</v>
      </c>
      <c r="O4061">
        <v>1</v>
      </c>
      <c r="P4061" t="s">
        <v>30171</v>
      </c>
      <c r="Q4061" t="s">
        <v>152</v>
      </c>
      <c r="S4061" t="s">
        <v>36054</v>
      </c>
      <c r="U4061" t="s">
        <v>36053</v>
      </c>
      <c r="V4061" t="s">
        <v>36053</v>
      </c>
      <c r="W4061" t="s">
        <v>36056</v>
      </c>
      <c r="X4061" t="s">
        <v>36055</v>
      </c>
      <c r="Y4061" t="s">
        <v>46</v>
      </c>
      <c r="Z4061" t="s">
        <v>47</v>
      </c>
      <c r="AA4061" t="s">
        <v>48</v>
      </c>
      <c r="AB4061" t="s">
        <v>49</v>
      </c>
      <c r="AC4061">
        <v>15.49</v>
      </c>
      <c r="AD4061">
        <v>11.7</v>
      </c>
      <c r="AE4061">
        <v>0.2</v>
      </c>
      <c r="AF4061">
        <v>15.69</v>
      </c>
      <c r="AG4061">
        <v>10.65</v>
      </c>
      <c r="AH4061" t="s">
        <v>36054</v>
      </c>
      <c r="AK4061" t="s">
        <v>36053</v>
      </c>
      <c r="AL4061" t="s">
        <v>36053</v>
      </c>
    </row>
    <row r="4062" spans="1:38">
      <c r="A4062" t="s">
        <v>42</v>
      </c>
      <c r="B4062">
        <v>233049489</v>
      </c>
      <c r="C4062">
        <v>114277372</v>
      </c>
      <c r="D4062" t="s">
        <v>629</v>
      </c>
      <c r="E4062" t="s">
        <v>36052</v>
      </c>
      <c r="F4062">
        <v>20171030</v>
      </c>
      <c r="G4062" s="6">
        <v>43037.840381944443</v>
      </c>
      <c r="H4062" s="6">
        <v>43037.840405092589</v>
      </c>
      <c r="L4062" t="s">
        <v>631</v>
      </c>
      <c r="M4062">
        <v>435026212</v>
      </c>
      <c r="N4062" t="s">
        <v>23178</v>
      </c>
      <c r="O4062">
        <v>1</v>
      </c>
      <c r="P4062" t="s">
        <v>771</v>
      </c>
      <c r="Q4062" t="s">
        <v>152</v>
      </c>
      <c r="S4062" t="s">
        <v>36049</v>
      </c>
      <c r="U4062" t="s">
        <v>45</v>
      </c>
      <c r="V4062" t="s">
        <v>36048</v>
      </c>
      <c r="W4062" t="s">
        <v>36051</v>
      </c>
      <c r="X4062" t="s">
        <v>36050</v>
      </c>
      <c r="Y4062" t="s">
        <v>46</v>
      </c>
      <c r="Z4062" t="s">
        <v>47</v>
      </c>
      <c r="AA4062" t="s">
        <v>48</v>
      </c>
      <c r="AB4062" t="s">
        <v>49</v>
      </c>
      <c r="AC4062">
        <v>18.600000000000001</v>
      </c>
      <c r="AD4062">
        <v>18.8</v>
      </c>
      <c r="AE4062">
        <v>0.2</v>
      </c>
      <c r="AF4062">
        <v>18.8</v>
      </c>
      <c r="AG4062">
        <v>17.11</v>
      </c>
      <c r="AH4062" t="s">
        <v>36049</v>
      </c>
      <c r="AK4062" t="s">
        <v>45</v>
      </c>
      <c r="AL4062" t="s">
        <v>36048</v>
      </c>
    </row>
    <row r="4063" spans="1:38">
      <c r="A4063" t="s">
        <v>42</v>
      </c>
      <c r="B4063">
        <v>233055096</v>
      </c>
      <c r="C4063">
        <v>114278397</v>
      </c>
      <c r="D4063" t="s">
        <v>629</v>
      </c>
      <c r="E4063" t="s">
        <v>36047</v>
      </c>
      <c r="F4063">
        <v>20171030</v>
      </c>
      <c r="G4063" s="6">
        <v>43037.862881944442</v>
      </c>
      <c r="H4063" s="6">
        <v>43037.862939814811</v>
      </c>
      <c r="L4063" t="s">
        <v>631</v>
      </c>
      <c r="M4063">
        <v>435026212</v>
      </c>
      <c r="N4063" t="s">
        <v>23178</v>
      </c>
      <c r="O4063">
        <v>1</v>
      </c>
      <c r="P4063" t="s">
        <v>771</v>
      </c>
      <c r="Q4063" t="s">
        <v>152</v>
      </c>
      <c r="S4063" t="s">
        <v>36046</v>
      </c>
      <c r="U4063" t="s">
        <v>45</v>
      </c>
      <c r="V4063" t="s">
        <v>36042</v>
      </c>
      <c r="W4063" t="s">
        <v>36045</v>
      </c>
      <c r="X4063" t="s">
        <v>36044</v>
      </c>
      <c r="Y4063" t="s">
        <v>46</v>
      </c>
      <c r="Z4063" t="s">
        <v>47</v>
      </c>
      <c r="AA4063" t="s">
        <v>48</v>
      </c>
      <c r="AB4063" t="s">
        <v>49</v>
      </c>
      <c r="AC4063">
        <v>18.600000000000001</v>
      </c>
      <c r="AD4063">
        <v>18.8</v>
      </c>
      <c r="AE4063">
        <v>0.2</v>
      </c>
      <c r="AF4063">
        <v>18.8</v>
      </c>
      <c r="AG4063">
        <v>17.11</v>
      </c>
      <c r="AH4063" t="s">
        <v>36043</v>
      </c>
      <c r="AK4063" t="s">
        <v>45</v>
      </c>
      <c r="AL4063" t="s">
        <v>36042</v>
      </c>
    </row>
    <row r="4064" spans="1:38">
      <c r="A4064" t="s">
        <v>42</v>
      </c>
      <c r="B4064">
        <v>233057612</v>
      </c>
      <c r="C4064">
        <v>114278920</v>
      </c>
      <c r="D4064" t="s">
        <v>629</v>
      </c>
      <c r="E4064" t="s">
        <v>36041</v>
      </c>
      <c r="F4064">
        <v>20171030</v>
      </c>
      <c r="G4064" s="6">
        <v>43037.872581018521</v>
      </c>
      <c r="H4064" s="6">
        <v>43037.872662037036</v>
      </c>
      <c r="L4064" t="s">
        <v>631</v>
      </c>
      <c r="M4064">
        <v>487580810</v>
      </c>
      <c r="N4064" t="s">
        <v>23553</v>
      </c>
      <c r="O4064">
        <v>1</v>
      </c>
      <c r="P4064" t="s">
        <v>59</v>
      </c>
      <c r="Q4064" t="s">
        <v>152</v>
      </c>
      <c r="S4064" t="s">
        <v>36040</v>
      </c>
      <c r="U4064" t="s">
        <v>45</v>
      </c>
      <c r="V4064" t="s">
        <v>36035</v>
      </c>
      <c r="W4064" t="s">
        <v>36039</v>
      </c>
      <c r="X4064" t="s">
        <v>36038</v>
      </c>
      <c r="Y4064" t="s">
        <v>46</v>
      </c>
      <c r="Z4064" t="s">
        <v>47</v>
      </c>
      <c r="AA4064" t="s">
        <v>48</v>
      </c>
      <c r="AB4064" t="s">
        <v>49</v>
      </c>
      <c r="AC4064">
        <v>19.899999999999999</v>
      </c>
      <c r="AD4064">
        <v>20.100000000000001</v>
      </c>
      <c r="AE4064">
        <v>0.2</v>
      </c>
      <c r="AF4064">
        <v>20.100000000000001</v>
      </c>
      <c r="AG4064">
        <v>18.29</v>
      </c>
      <c r="AH4064" t="s">
        <v>36037</v>
      </c>
      <c r="AJ4064" t="s">
        <v>36036</v>
      </c>
      <c r="AK4064" t="s">
        <v>45</v>
      </c>
      <c r="AL4064" t="s">
        <v>36035</v>
      </c>
    </row>
    <row r="4065" spans="1:42">
      <c r="A4065" t="s">
        <v>42</v>
      </c>
      <c r="B4065">
        <v>233062485</v>
      </c>
      <c r="C4065">
        <v>114279969</v>
      </c>
      <c r="D4065" t="s">
        <v>629</v>
      </c>
      <c r="E4065" t="s">
        <v>36034</v>
      </c>
      <c r="F4065">
        <v>20171030</v>
      </c>
      <c r="G4065" s="6">
        <v>43037.890567129631</v>
      </c>
      <c r="H4065" s="6">
        <v>43037.890590277777</v>
      </c>
      <c r="L4065" t="s">
        <v>631</v>
      </c>
      <c r="M4065">
        <v>470844464</v>
      </c>
      <c r="N4065" t="s">
        <v>23482</v>
      </c>
      <c r="O4065">
        <v>4</v>
      </c>
      <c r="P4065" t="s">
        <v>1738</v>
      </c>
      <c r="Q4065" t="s">
        <v>152</v>
      </c>
      <c r="S4065" t="s">
        <v>36031</v>
      </c>
      <c r="U4065" t="s">
        <v>45</v>
      </c>
      <c r="V4065" t="s">
        <v>36030</v>
      </c>
      <c r="W4065" t="s">
        <v>36033</v>
      </c>
      <c r="X4065" t="s">
        <v>36032</v>
      </c>
      <c r="Y4065" t="s">
        <v>46</v>
      </c>
      <c r="Z4065" t="s">
        <v>47</v>
      </c>
      <c r="AA4065" t="s">
        <v>48</v>
      </c>
      <c r="AB4065" t="s">
        <v>49</v>
      </c>
      <c r="AC4065">
        <v>27.56</v>
      </c>
      <c r="AD4065">
        <v>5.0999999999999996</v>
      </c>
      <c r="AE4065">
        <v>0.8</v>
      </c>
      <c r="AF4065">
        <v>28.36</v>
      </c>
      <c r="AG4065">
        <v>18.559999999999999</v>
      </c>
      <c r="AH4065" t="s">
        <v>36031</v>
      </c>
      <c r="AK4065" t="s">
        <v>45</v>
      </c>
      <c r="AL4065" t="s">
        <v>36030</v>
      </c>
    </row>
    <row r="4066" spans="1:42">
      <c r="A4066" t="s">
        <v>42</v>
      </c>
      <c r="B4066">
        <v>233073496</v>
      </c>
      <c r="C4066">
        <v>114282392</v>
      </c>
      <c r="D4066" t="s">
        <v>693</v>
      </c>
      <c r="E4066" t="s">
        <v>36029</v>
      </c>
      <c r="F4066">
        <v>20171030</v>
      </c>
      <c r="G4066" s="6">
        <v>43037.928032407406</v>
      </c>
      <c r="H4066" s="6">
        <v>43037.928090277775</v>
      </c>
      <c r="L4066" t="s">
        <v>631</v>
      </c>
      <c r="M4066">
        <v>487808435</v>
      </c>
      <c r="N4066" t="s">
        <v>23607</v>
      </c>
      <c r="O4066">
        <v>2</v>
      </c>
      <c r="P4066" t="s">
        <v>318</v>
      </c>
      <c r="Q4066" t="s">
        <v>152</v>
      </c>
      <c r="S4066" t="s">
        <v>36026</v>
      </c>
      <c r="U4066" t="s">
        <v>45</v>
      </c>
      <c r="V4066" t="s">
        <v>36025</v>
      </c>
      <c r="W4066" t="s">
        <v>36028</v>
      </c>
      <c r="X4066" t="s">
        <v>36027</v>
      </c>
      <c r="Y4066" t="s">
        <v>46</v>
      </c>
      <c r="Z4066" t="s">
        <v>47</v>
      </c>
      <c r="AA4066" t="s">
        <v>48</v>
      </c>
      <c r="AB4066" t="s">
        <v>49</v>
      </c>
      <c r="AC4066">
        <v>23.8</v>
      </c>
      <c r="AD4066">
        <v>12.1</v>
      </c>
      <c r="AE4066">
        <v>0.4</v>
      </c>
      <c r="AF4066">
        <v>24.2</v>
      </c>
      <c r="AG4066">
        <v>22.02</v>
      </c>
      <c r="AH4066" t="s">
        <v>36026</v>
      </c>
      <c r="AK4066" t="s">
        <v>45</v>
      </c>
      <c r="AL4066" t="s">
        <v>36025</v>
      </c>
    </row>
    <row r="4067" spans="1:42">
      <c r="A4067" t="s">
        <v>42</v>
      </c>
      <c r="B4067">
        <v>233081138</v>
      </c>
      <c r="C4067">
        <v>114284082</v>
      </c>
      <c r="D4067" t="s">
        <v>629</v>
      </c>
      <c r="E4067" t="s">
        <v>36024</v>
      </c>
      <c r="F4067">
        <v>20171030</v>
      </c>
      <c r="G4067" s="6">
        <v>43037.951631944445</v>
      </c>
      <c r="H4067" s="6">
        <v>43037.951689814814</v>
      </c>
      <c r="L4067" t="s">
        <v>631</v>
      </c>
      <c r="M4067">
        <v>490648942</v>
      </c>
      <c r="N4067" t="s">
        <v>14392</v>
      </c>
      <c r="O4067">
        <v>1</v>
      </c>
      <c r="P4067" t="s">
        <v>24253</v>
      </c>
      <c r="Q4067" t="s">
        <v>152</v>
      </c>
      <c r="S4067" t="s">
        <v>36023</v>
      </c>
      <c r="U4067" t="s">
        <v>45</v>
      </c>
      <c r="V4067" t="s">
        <v>36018</v>
      </c>
      <c r="W4067" t="s">
        <v>36022</v>
      </c>
      <c r="X4067" t="s">
        <v>36021</v>
      </c>
      <c r="Y4067" t="s">
        <v>46</v>
      </c>
      <c r="Z4067" t="s">
        <v>47</v>
      </c>
      <c r="AA4067" t="s">
        <v>48</v>
      </c>
      <c r="AB4067" t="s">
        <v>49</v>
      </c>
      <c r="AC4067">
        <v>24.89</v>
      </c>
      <c r="AD4067">
        <v>18.100000000000001</v>
      </c>
      <c r="AE4067">
        <v>0.2</v>
      </c>
      <c r="AF4067">
        <v>25.09</v>
      </c>
      <c r="AG4067">
        <v>16.47</v>
      </c>
      <c r="AH4067" t="s">
        <v>36020</v>
      </c>
      <c r="AJ4067" t="s">
        <v>36019</v>
      </c>
      <c r="AK4067" t="s">
        <v>45</v>
      </c>
      <c r="AL4067" t="s">
        <v>36018</v>
      </c>
    </row>
    <row r="4068" spans="1:42">
      <c r="A4068" t="s">
        <v>42</v>
      </c>
      <c r="B4068">
        <v>233081934</v>
      </c>
      <c r="C4068">
        <v>114284272</v>
      </c>
      <c r="D4068" t="s">
        <v>629</v>
      </c>
      <c r="E4068" t="s">
        <v>36017</v>
      </c>
      <c r="F4068">
        <v>20171030</v>
      </c>
      <c r="G4068" s="6">
        <v>43037.953981481478</v>
      </c>
      <c r="H4068" s="6">
        <v>43037.95484953704</v>
      </c>
      <c r="L4068" t="s">
        <v>631</v>
      </c>
      <c r="M4068">
        <v>490648942</v>
      </c>
      <c r="N4068" t="s">
        <v>14392</v>
      </c>
      <c r="O4068">
        <v>1</v>
      </c>
      <c r="P4068" t="s">
        <v>24716</v>
      </c>
      <c r="Q4068" t="s">
        <v>152</v>
      </c>
      <c r="S4068" t="s">
        <v>36016</v>
      </c>
      <c r="U4068" t="s">
        <v>36013</v>
      </c>
      <c r="V4068" t="s">
        <v>36012</v>
      </c>
      <c r="W4068" t="s">
        <v>36015</v>
      </c>
      <c r="X4068" t="s">
        <v>36014</v>
      </c>
      <c r="Y4068" t="s">
        <v>46</v>
      </c>
      <c r="Z4068" t="s">
        <v>47</v>
      </c>
      <c r="AA4068" t="s">
        <v>48</v>
      </c>
      <c r="AB4068" t="s">
        <v>49</v>
      </c>
      <c r="AC4068">
        <v>19.89</v>
      </c>
      <c r="AD4068">
        <v>18.100000000000001</v>
      </c>
      <c r="AE4068">
        <v>0.2</v>
      </c>
      <c r="AF4068">
        <v>20.09</v>
      </c>
      <c r="AG4068">
        <v>16.47</v>
      </c>
      <c r="AH4068" t="s">
        <v>35380</v>
      </c>
      <c r="AK4068" t="s">
        <v>36013</v>
      </c>
      <c r="AL4068" t="s">
        <v>36012</v>
      </c>
    </row>
    <row r="4069" spans="1:42">
      <c r="A4069" t="s">
        <v>42</v>
      </c>
      <c r="B4069">
        <v>233088194</v>
      </c>
      <c r="C4069">
        <v>114286321</v>
      </c>
      <c r="D4069" t="s">
        <v>629</v>
      </c>
      <c r="E4069" t="s">
        <v>36011</v>
      </c>
      <c r="F4069">
        <v>20171030</v>
      </c>
      <c r="G4069" s="6">
        <v>43037.981898148151</v>
      </c>
      <c r="H4069" s="6">
        <v>43037.981909722221</v>
      </c>
      <c r="L4069" t="s">
        <v>631</v>
      </c>
      <c r="M4069">
        <v>472129544</v>
      </c>
      <c r="N4069" t="s">
        <v>14455</v>
      </c>
      <c r="O4069">
        <v>1</v>
      </c>
      <c r="P4069" t="s">
        <v>261</v>
      </c>
      <c r="Q4069" t="s">
        <v>152</v>
      </c>
      <c r="S4069" t="s">
        <v>36010</v>
      </c>
      <c r="U4069" t="s">
        <v>45</v>
      </c>
      <c r="V4069" t="s">
        <v>36006</v>
      </c>
      <c r="W4069" t="s">
        <v>36009</v>
      </c>
      <c r="X4069" t="s">
        <v>36008</v>
      </c>
      <c r="Y4069" t="s">
        <v>46</v>
      </c>
      <c r="Z4069" t="s">
        <v>47</v>
      </c>
      <c r="AA4069" t="s">
        <v>48</v>
      </c>
      <c r="AB4069" t="s">
        <v>49</v>
      </c>
      <c r="AC4069">
        <v>27.09</v>
      </c>
      <c r="AD4069">
        <v>17.100000000000001</v>
      </c>
      <c r="AE4069">
        <v>0</v>
      </c>
      <c r="AF4069">
        <v>27.09</v>
      </c>
      <c r="AG4069">
        <v>15.56</v>
      </c>
      <c r="AH4069" t="s">
        <v>36007</v>
      </c>
      <c r="AK4069" t="s">
        <v>36006</v>
      </c>
      <c r="AL4069" t="s">
        <v>36006</v>
      </c>
    </row>
    <row r="4070" spans="1:42">
      <c r="A4070" s="32">
        <v>43038</v>
      </c>
      <c r="B4070" s="33"/>
      <c r="C4070" s="34"/>
      <c r="D4070" s="34"/>
      <c r="E4070" s="35"/>
      <c r="F4070" s="35"/>
      <c r="G4070" s="34"/>
      <c r="H4070" s="34"/>
      <c r="I4070" s="34"/>
      <c r="J4070" s="34"/>
      <c r="K4070" s="34"/>
      <c r="L4070" s="34"/>
      <c r="M4070" s="34"/>
      <c r="N4070" s="34"/>
      <c r="O4070" s="34"/>
      <c r="P4070" s="34"/>
      <c r="Q4070" s="34"/>
      <c r="R4070" s="34"/>
      <c r="S4070" s="34"/>
      <c r="T4070" s="34"/>
      <c r="U4070" s="34"/>
      <c r="V4070" s="34"/>
      <c r="W4070" s="34"/>
      <c r="X4070" s="34"/>
      <c r="Y4070" s="34"/>
      <c r="Z4070" s="34"/>
      <c r="AA4070" s="34"/>
      <c r="AB4070" s="34"/>
      <c r="AC4070" s="34"/>
      <c r="AD4070" s="34"/>
      <c r="AE4070" s="34"/>
      <c r="AF4070" s="34"/>
      <c r="AG4070" s="34"/>
      <c r="AH4070" s="34"/>
      <c r="AI4070" s="34"/>
      <c r="AJ4070" s="34"/>
      <c r="AK4070" s="34"/>
      <c r="AL4070" s="47"/>
      <c r="AM4070" s="47"/>
      <c r="AN4070" s="47"/>
      <c r="AO4070" s="47"/>
      <c r="AP4070" s="47"/>
    </row>
    <row r="4071" spans="1:42">
      <c r="A4071" t="s">
        <v>42</v>
      </c>
      <c r="B4071">
        <v>233094123</v>
      </c>
      <c r="C4071">
        <v>114288519</v>
      </c>
      <c r="D4071" t="s">
        <v>629</v>
      </c>
      <c r="E4071" t="s">
        <v>36005</v>
      </c>
      <c r="F4071">
        <v>20171030</v>
      </c>
      <c r="G4071" s="6">
        <v>43038.022453703707</v>
      </c>
      <c r="H4071" s="6">
        <v>43038.022476851853</v>
      </c>
      <c r="L4071" t="s">
        <v>631</v>
      </c>
      <c r="M4071">
        <v>435026212</v>
      </c>
      <c r="N4071" t="s">
        <v>23178</v>
      </c>
      <c r="O4071">
        <v>1</v>
      </c>
      <c r="P4071" t="s">
        <v>74</v>
      </c>
      <c r="Q4071" t="s">
        <v>152</v>
      </c>
      <c r="S4071" t="s">
        <v>5712</v>
      </c>
      <c r="U4071" t="s">
        <v>45</v>
      </c>
      <c r="V4071" t="s">
        <v>36002</v>
      </c>
      <c r="W4071" t="s">
        <v>36004</v>
      </c>
      <c r="X4071" t="s">
        <v>36003</v>
      </c>
      <c r="Y4071" t="s">
        <v>46</v>
      </c>
      <c r="Z4071" t="s">
        <v>47</v>
      </c>
      <c r="AA4071" t="s">
        <v>48</v>
      </c>
      <c r="AB4071" t="s">
        <v>49</v>
      </c>
      <c r="AC4071">
        <v>18.600000000000001</v>
      </c>
      <c r="AD4071">
        <v>18.8</v>
      </c>
      <c r="AE4071">
        <v>0.2</v>
      </c>
      <c r="AF4071">
        <v>18.8</v>
      </c>
      <c r="AG4071">
        <v>17.11</v>
      </c>
      <c r="AH4071" t="s">
        <v>5712</v>
      </c>
      <c r="AK4071" t="s">
        <v>45</v>
      </c>
      <c r="AL4071" t="s">
        <v>36002</v>
      </c>
    </row>
    <row r="4072" spans="1:42" s="7" customFormat="1">
      <c r="A4072" s="7" t="s">
        <v>42</v>
      </c>
      <c r="B4072" s="7">
        <v>233126198</v>
      </c>
      <c r="C4072" s="7">
        <v>114292839</v>
      </c>
      <c r="D4072" s="7" t="s">
        <v>43</v>
      </c>
      <c r="F4072" s="7">
        <v>20171031</v>
      </c>
      <c r="G4072" s="18">
        <v>43038.443391203706</v>
      </c>
      <c r="H4072" s="18">
        <v>43038.443414351852</v>
      </c>
      <c r="L4072" s="7" t="s">
        <v>44</v>
      </c>
      <c r="M4072" s="7">
        <v>483316495</v>
      </c>
      <c r="N4072" s="7" t="s">
        <v>15702</v>
      </c>
      <c r="O4072" s="7">
        <v>1</v>
      </c>
      <c r="P4072" s="7" t="s">
        <v>36001</v>
      </c>
      <c r="Q4072" s="7" t="s">
        <v>152</v>
      </c>
      <c r="S4072" s="7" t="s">
        <v>36000</v>
      </c>
      <c r="U4072" s="7" t="s">
        <v>35999</v>
      </c>
      <c r="V4072" s="7" t="s">
        <v>35998</v>
      </c>
      <c r="W4072" s="7" t="s">
        <v>35997</v>
      </c>
      <c r="X4072" s="7" t="s">
        <v>35996</v>
      </c>
      <c r="Y4072" s="7" t="s">
        <v>46</v>
      </c>
      <c r="Z4072" s="7" t="s">
        <v>47</v>
      </c>
      <c r="AA4072" s="7" t="s">
        <v>48</v>
      </c>
      <c r="AB4072" s="7" t="s">
        <v>49</v>
      </c>
      <c r="AC4072" s="7">
        <v>13.9</v>
      </c>
      <c r="AD4072" s="7">
        <v>14.1</v>
      </c>
      <c r="AE4072" s="7">
        <v>0.2</v>
      </c>
      <c r="AF4072" s="7">
        <v>14.1</v>
      </c>
      <c r="AG4072" s="7">
        <v>12.83</v>
      </c>
      <c r="AH4072" s="7" t="s">
        <v>22149</v>
      </c>
      <c r="AJ4072" s="7" t="s">
        <v>35995</v>
      </c>
      <c r="AK4072" s="7" t="s">
        <v>50</v>
      </c>
      <c r="AL4072" s="7" t="s">
        <v>50</v>
      </c>
    </row>
    <row r="4073" spans="1:42">
      <c r="A4073" t="s">
        <v>42</v>
      </c>
      <c r="B4073">
        <v>233130969</v>
      </c>
      <c r="C4073">
        <v>114294482</v>
      </c>
      <c r="D4073" t="s">
        <v>629</v>
      </c>
      <c r="E4073" t="s">
        <v>35994</v>
      </c>
      <c r="F4073">
        <v>20171031</v>
      </c>
      <c r="G4073" s="6">
        <v>43038.508530092593</v>
      </c>
      <c r="H4073" s="6">
        <v>43038.50854166667</v>
      </c>
      <c r="L4073" t="s">
        <v>631</v>
      </c>
      <c r="M4073">
        <v>435026212</v>
      </c>
      <c r="N4073" t="s">
        <v>23178</v>
      </c>
      <c r="O4073">
        <v>1</v>
      </c>
      <c r="P4073" t="s">
        <v>74</v>
      </c>
      <c r="Q4073" t="s">
        <v>152</v>
      </c>
      <c r="S4073" t="s">
        <v>35993</v>
      </c>
      <c r="U4073" t="s">
        <v>45</v>
      </c>
      <c r="V4073" t="s">
        <v>35990</v>
      </c>
      <c r="W4073" t="s">
        <v>35992</v>
      </c>
      <c r="X4073" t="s">
        <v>17325</v>
      </c>
      <c r="Y4073" t="s">
        <v>46</v>
      </c>
      <c r="Z4073" t="s">
        <v>47</v>
      </c>
      <c r="AA4073" t="s">
        <v>48</v>
      </c>
      <c r="AB4073" t="s">
        <v>49</v>
      </c>
      <c r="AC4073">
        <v>18.600000000000001</v>
      </c>
      <c r="AD4073">
        <v>18.8</v>
      </c>
      <c r="AE4073">
        <v>0.2</v>
      </c>
      <c r="AF4073">
        <v>18.8</v>
      </c>
      <c r="AG4073">
        <v>17.11</v>
      </c>
      <c r="AH4073" t="s">
        <v>35991</v>
      </c>
      <c r="AK4073" t="s">
        <v>45</v>
      </c>
      <c r="AL4073" t="s">
        <v>35990</v>
      </c>
    </row>
    <row r="4074" spans="1:42">
      <c r="A4074" t="s">
        <v>42</v>
      </c>
      <c r="B4074">
        <v>233148357</v>
      </c>
      <c r="C4074">
        <v>114296487</v>
      </c>
      <c r="D4074" t="s">
        <v>629</v>
      </c>
      <c r="E4074" t="s">
        <v>35989</v>
      </c>
      <c r="F4074">
        <v>20171031</v>
      </c>
      <c r="G4074" s="6">
        <v>43038.585393518515</v>
      </c>
      <c r="H4074" s="6">
        <v>43038.585416666669</v>
      </c>
      <c r="L4074" t="s">
        <v>631</v>
      </c>
      <c r="M4074">
        <v>491467047</v>
      </c>
      <c r="N4074" t="s">
        <v>23560</v>
      </c>
      <c r="O4074">
        <v>1</v>
      </c>
      <c r="P4074" t="s">
        <v>22916</v>
      </c>
      <c r="Q4074" t="s">
        <v>152</v>
      </c>
      <c r="S4074" t="s">
        <v>4448</v>
      </c>
      <c r="U4074" t="s">
        <v>45</v>
      </c>
      <c r="V4074" t="s">
        <v>35988</v>
      </c>
      <c r="W4074" t="s">
        <v>35987</v>
      </c>
      <c r="X4074" t="s">
        <v>35986</v>
      </c>
      <c r="Y4074" t="s">
        <v>46</v>
      </c>
      <c r="Z4074" t="s">
        <v>47</v>
      </c>
      <c r="AA4074" t="s">
        <v>48</v>
      </c>
      <c r="AB4074" t="s">
        <v>49</v>
      </c>
      <c r="AC4074">
        <v>35.89</v>
      </c>
      <c r="AD4074">
        <v>30.1</v>
      </c>
      <c r="AE4074">
        <v>0.2</v>
      </c>
      <c r="AF4074">
        <v>36.090000000000003</v>
      </c>
      <c r="AG4074">
        <v>27.39</v>
      </c>
      <c r="AH4074" t="s">
        <v>4448</v>
      </c>
      <c r="AK4074" t="s">
        <v>50</v>
      </c>
      <c r="AL4074" t="s">
        <v>50</v>
      </c>
    </row>
    <row r="4075" spans="1:42">
      <c r="A4075" t="s">
        <v>42</v>
      </c>
      <c r="B4075">
        <v>233152746</v>
      </c>
      <c r="C4075">
        <v>114296929</v>
      </c>
      <c r="D4075" t="s">
        <v>629</v>
      </c>
      <c r="E4075" t="s">
        <v>35985</v>
      </c>
      <c r="F4075">
        <v>20171031</v>
      </c>
      <c r="G4075" s="6">
        <v>43038.601689814815</v>
      </c>
      <c r="H4075" s="6">
        <v>43038.601724537039</v>
      </c>
      <c r="L4075" t="s">
        <v>631</v>
      </c>
      <c r="M4075">
        <v>484265012</v>
      </c>
      <c r="N4075" t="s">
        <v>23192</v>
      </c>
      <c r="O4075">
        <v>1</v>
      </c>
      <c r="P4075" t="s">
        <v>1315</v>
      </c>
      <c r="Q4075" t="s">
        <v>152</v>
      </c>
      <c r="S4075" t="s">
        <v>35984</v>
      </c>
      <c r="U4075" t="s">
        <v>45</v>
      </c>
      <c r="V4075" t="s">
        <v>35981</v>
      </c>
      <c r="W4075" t="s">
        <v>35983</v>
      </c>
      <c r="X4075" t="s">
        <v>29400</v>
      </c>
      <c r="Y4075" t="s">
        <v>46</v>
      </c>
      <c r="Z4075" t="s">
        <v>47</v>
      </c>
      <c r="AA4075" t="s">
        <v>48</v>
      </c>
      <c r="AB4075" t="s">
        <v>49</v>
      </c>
      <c r="AC4075">
        <v>9.9</v>
      </c>
      <c r="AD4075">
        <v>10.1</v>
      </c>
      <c r="AE4075">
        <v>0.2</v>
      </c>
      <c r="AF4075">
        <v>10.1</v>
      </c>
      <c r="AG4075">
        <v>9.19</v>
      </c>
      <c r="AH4075" t="s">
        <v>35982</v>
      </c>
      <c r="AK4075" t="s">
        <v>45</v>
      </c>
      <c r="AL4075" t="s">
        <v>35981</v>
      </c>
    </row>
    <row r="4076" spans="1:42">
      <c r="A4076" t="s">
        <v>42</v>
      </c>
      <c r="B4076">
        <v>233152747</v>
      </c>
      <c r="C4076">
        <v>114296929</v>
      </c>
      <c r="D4076" t="s">
        <v>629</v>
      </c>
      <c r="E4076" t="s">
        <v>35985</v>
      </c>
      <c r="F4076">
        <v>20171031</v>
      </c>
      <c r="G4076" s="6">
        <v>43038.601689814815</v>
      </c>
      <c r="H4076" s="6">
        <v>43038.601724537039</v>
      </c>
      <c r="L4076" t="s">
        <v>631</v>
      </c>
      <c r="M4076">
        <v>484265012</v>
      </c>
      <c r="N4076" t="s">
        <v>23192</v>
      </c>
      <c r="O4076">
        <v>1</v>
      </c>
      <c r="P4076" t="s">
        <v>1589</v>
      </c>
      <c r="Q4076" t="s">
        <v>152</v>
      </c>
      <c r="S4076" t="s">
        <v>35984</v>
      </c>
      <c r="U4076" t="s">
        <v>45</v>
      </c>
      <c r="V4076" t="s">
        <v>35981</v>
      </c>
      <c r="W4076" t="s">
        <v>35983</v>
      </c>
      <c r="X4076" t="s">
        <v>29400</v>
      </c>
      <c r="Y4076" t="s">
        <v>46</v>
      </c>
      <c r="Z4076" t="s">
        <v>47</v>
      </c>
      <c r="AA4076" t="s">
        <v>48</v>
      </c>
      <c r="AB4076" t="s">
        <v>49</v>
      </c>
      <c r="AC4076">
        <v>9.9</v>
      </c>
      <c r="AD4076">
        <v>10.1</v>
      </c>
      <c r="AE4076">
        <v>0.2</v>
      </c>
      <c r="AF4076">
        <v>10.1</v>
      </c>
      <c r="AG4076">
        <v>9.19</v>
      </c>
      <c r="AH4076" t="s">
        <v>35982</v>
      </c>
      <c r="AK4076" t="s">
        <v>45</v>
      </c>
      <c r="AL4076" t="s">
        <v>35981</v>
      </c>
    </row>
    <row r="4077" spans="1:42">
      <c r="A4077" t="s">
        <v>42</v>
      </c>
      <c r="B4077">
        <v>233185403</v>
      </c>
      <c r="C4077">
        <v>114299290</v>
      </c>
      <c r="D4077" t="s">
        <v>629</v>
      </c>
      <c r="E4077" t="s">
        <v>35980</v>
      </c>
      <c r="F4077">
        <v>20171031</v>
      </c>
      <c r="G4077" s="6">
        <v>43038.689201388886</v>
      </c>
      <c r="H4077" s="6">
        <v>43038.689259259256</v>
      </c>
      <c r="L4077" t="s">
        <v>631</v>
      </c>
      <c r="M4077">
        <v>470844464</v>
      </c>
      <c r="N4077" t="s">
        <v>23482</v>
      </c>
      <c r="O4077">
        <v>1</v>
      </c>
      <c r="P4077" t="s">
        <v>181</v>
      </c>
      <c r="Q4077" t="s">
        <v>152</v>
      </c>
      <c r="S4077" t="s">
        <v>35979</v>
      </c>
      <c r="U4077" t="s">
        <v>45</v>
      </c>
      <c r="V4077" t="s">
        <v>35978</v>
      </c>
      <c r="W4077" t="s">
        <v>8954</v>
      </c>
      <c r="X4077" t="s">
        <v>4591</v>
      </c>
      <c r="Y4077" t="s">
        <v>46</v>
      </c>
      <c r="Z4077" t="s">
        <v>47</v>
      </c>
      <c r="AA4077" t="s">
        <v>48</v>
      </c>
      <c r="AB4077" t="s">
        <v>49</v>
      </c>
      <c r="AC4077">
        <v>5.89</v>
      </c>
      <c r="AD4077">
        <v>5.0999999999999996</v>
      </c>
      <c r="AE4077">
        <v>0.2</v>
      </c>
      <c r="AF4077">
        <v>6.09</v>
      </c>
      <c r="AG4077">
        <v>4.6399999999999997</v>
      </c>
      <c r="AH4077" t="s">
        <v>35979</v>
      </c>
      <c r="AK4077" t="s">
        <v>45</v>
      </c>
      <c r="AL4077" t="s">
        <v>35978</v>
      </c>
    </row>
    <row r="4078" spans="1:42">
      <c r="A4078" t="s">
        <v>42</v>
      </c>
      <c r="B4078">
        <v>233210981</v>
      </c>
      <c r="C4078">
        <v>114301949</v>
      </c>
      <c r="D4078" t="s">
        <v>629</v>
      </c>
      <c r="E4078" t="s">
        <v>35977</v>
      </c>
      <c r="F4078">
        <v>20171031</v>
      </c>
      <c r="G4078" s="6">
        <v>43038.804849537039</v>
      </c>
      <c r="H4078" s="6">
        <v>43038.804872685185</v>
      </c>
      <c r="L4078" t="s">
        <v>631</v>
      </c>
      <c r="M4078">
        <v>462466636</v>
      </c>
      <c r="N4078" t="s">
        <v>165</v>
      </c>
      <c r="O4078">
        <v>1</v>
      </c>
      <c r="P4078" t="s">
        <v>166</v>
      </c>
      <c r="Q4078" t="s">
        <v>152</v>
      </c>
      <c r="S4078" t="s">
        <v>35974</v>
      </c>
      <c r="U4078" t="s">
        <v>45</v>
      </c>
      <c r="V4078" t="s">
        <v>35973</v>
      </c>
      <c r="W4078" t="s">
        <v>35976</v>
      </c>
      <c r="X4078" t="s">
        <v>35975</v>
      </c>
      <c r="Y4078" t="s">
        <v>46</v>
      </c>
      <c r="Z4078" t="s">
        <v>47</v>
      </c>
      <c r="AA4078" t="s">
        <v>48</v>
      </c>
      <c r="AB4078" t="s">
        <v>49</v>
      </c>
      <c r="AC4078">
        <v>8.9</v>
      </c>
      <c r="AD4078">
        <v>9.1</v>
      </c>
      <c r="AE4078">
        <v>0.2</v>
      </c>
      <c r="AF4078">
        <v>9.1</v>
      </c>
      <c r="AG4078">
        <v>8.2799999999999994</v>
      </c>
      <c r="AH4078" t="s">
        <v>35974</v>
      </c>
      <c r="AK4078" t="s">
        <v>45</v>
      </c>
      <c r="AL4078" t="s">
        <v>35973</v>
      </c>
    </row>
    <row r="4079" spans="1:42" s="7" customFormat="1">
      <c r="A4079" s="7" t="s">
        <v>42</v>
      </c>
      <c r="B4079" s="7">
        <v>233217886</v>
      </c>
      <c r="C4079" s="7">
        <v>114303161</v>
      </c>
      <c r="D4079" s="7" t="s">
        <v>43</v>
      </c>
      <c r="F4079" s="7">
        <v>20171031</v>
      </c>
      <c r="G4079" s="18">
        <v>43038.854641203703</v>
      </c>
      <c r="H4079" s="18">
        <v>43038.854664351849</v>
      </c>
      <c r="L4079" s="7" t="s">
        <v>44</v>
      </c>
      <c r="M4079" s="7">
        <v>471965067</v>
      </c>
      <c r="N4079" s="7" t="s">
        <v>22704</v>
      </c>
      <c r="O4079" s="7">
        <v>1</v>
      </c>
      <c r="P4079" s="7" t="s">
        <v>24996</v>
      </c>
      <c r="Q4079" s="7" t="s">
        <v>152</v>
      </c>
      <c r="S4079" s="7" t="s">
        <v>35970</v>
      </c>
      <c r="U4079" s="7" t="s">
        <v>35969</v>
      </c>
      <c r="V4079" s="7" t="s">
        <v>35968</v>
      </c>
      <c r="W4079" s="7" t="s">
        <v>35972</v>
      </c>
      <c r="X4079" s="7" t="s">
        <v>35971</v>
      </c>
      <c r="Y4079" s="7" t="s">
        <v>46</v>
      </c>
      <c r="Z4079" s="7" t="s">
        <v>47</v>
      </c>
      <c r="AA4079" s="7" t="s">
        <v>48</v>
      </c>
      <c r="AB4079" s="7" t="s">
        <v>49</v>
      </c>
      <c r="AC4079" s="7">
        <v>20.89</v>
      </c>
      <c r="AD4079" s="7">
        <v>17.100000000000001</v>
      </c>
      <c r="AE4079" s="7">
        <v>0.2</v>
      </c>
      <c r="AF4079" s="7">
        <v>21.09</v>
      </c>
      <c r="AG4079" s="7">
        <v>15.56</v>
      </c>
      <c r="AH4079" s="7" t="s">
        <v>35970</v>
      </c>
      <c r="AK4079" s="7" t="s">
        <v>35969</v>
      </c>
      <c r="AL4079" s="7" t="s">
        <v>35968</v>
      </c>
    </row>
    <row r="4080" spans="1:42">
      <c r="A4080" t="s">
        <v>42</v>
      </c>
      <c r="B4080">
        <v>233220750</v>
      </c>
      <c r="C4080">
        <v>114303889</v>
      </c>
      <c r="D4080" t="s">
        <v>629</v>
      </c>
      <c r="E4080" t="s">
        <v>35967</v>
      </c>
      <c r="F4080">
        <v>20171031</v>
      </c>
      <c r="G4080" s="6">
        <v>43038.878113425926</v>
      </c>
      <c r="H4080" s="6">
        <v>43038.878125000003</v>
      </c>
      <c r="L4080" t="s">
        <v>631</v>
      </c>
      <c r="M4080">
        <v>470671803</v>
      </c>
      <c r="N4080" t="s">
        <v>11970</v>
      </c>
      <c r="O4080">
        <v>1</v>
      </c>
      <c r="P4080" t="s">
        <v>4960</v>
      </c>
      <c r="Q4080" t="s">
        <v>152</v>
      </c>
      <c r="S4080" t="s">
        <v>31852</v>
      </c>
      <c r="U4080" t="s">
        <v>45</v>
      </c>
      <c r="V4080" t="s">
        <v>31853</v>
      </c>
      <c r="W4080" t="s">
        <v>31854</v>
      </c>
      <c r="X4080" t="s">
        <v>31855</v>
      </c>
      <c r="Y4080" t="s">
        <v>46</v>
      </c>
      <c r="Z4080" t="s">
        <v>47</v>
      </c>
      <c r="AA4080" t="s">
        <v>48</v>
      </c>
      <c r="AB4080" t="s">
        <v>49</v>
      </c>
      <c r="AC4080">
        <v>4.9000000000000004</v>
      </c>
      <c r="AD4080">
        <v>5.0999999999999996</v>
      </c>
      <c r="AE4080">
        <v>0.2</v>
      </c>
      <c r="AF4080">
        <v>5.0999999999999996</v>
      </c>
      <c r="AG4080">
        <v>4.6399999999999997</v>
      </c>
      <c r="AH4080" t="s">
        <v>31852</v>
      </c>
      <c r="AK4080" t="s">
        <v>45</v>
      </c>
      <c r="AL4080" t="s">
        <v>31853</v>
      </c>
    </row>
    <row r="4081" spans="1:42">
      <c r="A4081" t="s">
        <v>42</v>
      </c>
      <c r="B4081">
        <v>233220749</v>
      </c>
      <c r="C4081">
        <v>114303889</v>
      </c>
      <c r="D4081" t="s">
        <v>629</v>
      </c>
      <c r="E4081" t="s">
        <v>35967</v>
      </c>
      <c r="F4081">
        <v>20171031</v>
      </c>
      <c r="G4081" s="6">
        <v>43038.878113425926</v>
      </c>
      <c r="H4081" s="6">
        <v>43038.878125000003</v>
      </c>
      <c r="L4081" t="s">
        <v>631</v>
      </c>
      <c r="M4081">
        <v>470671803</v>
      </c>
      <c r="N4081" t="s">
        <v>11970</v>
      </c>
      <c r="O4081">
        <v>2</v>
      </c>
      <c r="P4081" t="s">
        <v>3673</v>
      </c>
      <c r="Q4081" t="s">
        <v>152</v>
      </c>
      <c r="S4081" t="s">
        <v>31852</v>
      </c>
      <c r="U4081" t="s">
        <v>45</v>
      </c>
      <c r="V4081" t="s">
        <v>31853</v>
      </c>
      <c r="W4081" t="s">
        <v>31854</v>
      </c>
      <c r="X4081" t="s">
        <v>31855</v>
      </c>
      <c r="Y4081" t="s">
        <v>46</v>
      </c>
      <c r="Z4081" t="s">
        <v>47</v>
      </c>
      <c r="AA4081" t="s">
        <v>48</v>
      </c>
      <c r="AB4081" t="s">
        <v>49</v>
      </c>
      <c r="AC4081">
        <v>9.8000000000000007</v>
      </c>
      <c r="AD4081">
        <v>5.0999999999999996</v>
      </c>
      <c r="AE4081">
        <v>0.4</v>
      </c>
      <c r="AF4081">
        <v>10.199999999999999</v>
      </c>
      <c r="AG4081">
        <v>9.2799999999999994</v>
      </c>
      <c r="AH4081" t="s">
        <v>31852</v>
      </c>
      <c r="AK4081" t="s">
        <v>45</v>
      </c>
      <c r="AL4081" t="s">
        <v>31853</v>
      </c>
    </row>
    <row r="4082" spans="1:42">
      <c r="A4082" t="s">
        <v>42</v>
      </c>
      <c r="B4082">
        <v>233236761</v>
      </c>
      <c r="C4082">
        <v>114307153</v>
      </c>
      <c r="D4082" t="s">
        <v>629</v>
      </c>
      <c r="E4082" t="s">
        <v>35966</v>
      </c>
      <c r="F4082">
        <v>20171031</v>
      </c>
      <c r="G4082" s="6">
        <v>43038.960370370369</v>
      </c>
      <c r="H4082" s="6">
        <v>43038.960393518515</v>
      </c>
      <c r="L4082" t="s">
        <v>631</v>
      </c>
      <c r="M4082">
        <v>496070932</v>
      </c>
      <c r="N4082" t="s">
        <v>24395</v>
      </c>
      <c r="O4082">
        <v>4</v>
      </c>
      <c r="P4082" t="s">
        <v>24820</v>
      </c>
      <c r="Q4082" t="s">
        <v>152</v>
      </c>
      <c r="R4082" t="s">
        <v>898</v>
      </c>
      <c r="S4082" t="s">
        <v>35965</v>
      </c>
      <c r="U4082" t="s">
        <v>35964</v>
      </c>
      <c r="V4082" t="s">
        <v>35959</v>
      </c>
      <c r="W4082" t="s">
        <v>35963</v>
      </c>
      <c r="X4082" t="s">
        <v>35962</v>
      </c>
      <c r="Y4082" t="s">
        <v>46</v>
      </c>
      <c r="Z4082" t="s">
        <v>47</v>
      </c>
      <c r="AA4082" t="s">
        <v>48</v>
      </c>
      <c r="AB4082" t="s">
        <v>49</v>
      </c>
      <c r="AC4082">
        <v>39.6</v>
      </c>
      <c r="AD4082">
        <v>10.1</v>
      </c>
      <c r="AE4082">
        <v>0.8</v>
      </c>
      <c r="AF4082">
        <v>40.4</v>
      </c>
      <c r="AG4082">
        <v>36.76</v>
      </c>
      <c r="AH4082" t="s">
        <v>35961</v>
      </c>
      <c r="AJ4082" t="s">
        <v>35960</v>
      </c>
      <c r="AK4082" t="s">
        <v>35959</v>
      </c>
      <c r="AL4082" t="s">
        <v>35958</v>
      </c>
    </row>
    <row r="4083" spans="1:42">
      <c r="A4083" t="s">
        <v>42</v>
      </c>
      <c r="B4083">
        <v>233237198</v>
      </c>
      <c r="C4083">
        <v>114307281</v>
      </c>
      <c r="D4083" t="s">
        <v>629</v>
      </c>
      <c r="E4083" t="s">
        <v>35957</v>
      </c>
      <c r="F4083">
        <v>20171031</v>
      </c>
      <c r="G4083" s="6">
        <v>43038.964016203703</v>
      </c>
      <c r="H4083" s="6">
        <v>43038.96402777778</v>
      </c>
      <c r="L4083" t="s">
        <v>631</v>
      </c>
      <c r="M4083">
        <v>489554133</v>
      </c>
      <c r="N4083" t="s">
        <v>23233</v>
      </c>
      <c r="O4083">
        <v>1</v>
      </c>
      <c r="P4083" t="s">
        <v>32402</v>
      </c>
      <c r="Q4083" t="s">
        <v>152</v>
      </c>
      <c r="S4083" t="s">
        <v>17363</v>
      </c>
      <c r="U4083" t="s">
        <v>45</v>
      </c>
      <c r="V4083" t="s">
        <v>35953</v>
      </c>
      <c r="W4083" t="s">
        <v>35956</v>
      </c>
      <c r="X4083" t="s">
        <v>35955</v>
      </c>
      <c r="Y4083" t="s">
        <v>46</v>
      </c>
      <c r="Z4083" t="s">
        <v>47</v>
      </c>
      <c r="AA4083" t="s">
        <v>48</v>
      </c>
      <c r="AB4083" t="s">
        <v>49</v>
      </c>
      <c r="AC4083">
        <v>10.89</v>
      </c>
      <c r="AD4083">
        <v>10.1</v>
      </c>
      <c r="AE4083">
        <v>0.2</v>
      </c>
      <c r="AF4083">
        <v>11.09</v>
      </c>
      <c r="AG4083">
        <v>9.19</v>
      </c>
      <c r="AH4083" t="s">
        <v>35954</v>
      </c>
      <c r="AK4083" t="s">
        <v>45</v>
      </c>
      <c r="AL4083" t="s">
        <v>35953</v>
      </c>
    </row>
    <row r="4084" spans="1:42">
      <c r="A4084" s="32">
        <v>43039</v>
      </c>
      <c r="B4084" s="33"/>
      <c r="C4084" s="34"/>
      <c r="D4084" s="34"/>
      <c r="E4084" s="35"/>
      <c r="F4084" s="35"/>
      <c r="G4084" s="34"/>
      <c r="H4084" s="34"/>
      <c r="I4084" s="34"/>
      <c r="J4084" s="34"/>
      <c r="K4084" s="34"/>
      <c r="L4084" s="34"/>
      <c r="M4084" s="34"/>
      <c r="N4084" s="34"/>
      <c r="O4084" s="34"/>
      <c r="P4084" s="34"/>
      <c r="Q4084" s="34"/>
      <c r="R4084" s="34"/>
      <c r="S4084" s="34"/>
      <c r="T4084" s="34"/>
      <c r="U4084" s="34"/>
      <c r="V4084" s="34"/>
      <c r="W4084" s="34"/>
      <c r="X4084" s="34"/>
      <c r="Y4084" s="34"/>
      <c r="Z4084" s="34"/>
      <c r="AA4084" s="34"/>
      <c r="AB4084" s="34"/>
      <c r="AC4084" s="34"/>
      <c r="AD4084" s="34"/>
      <c r="AE4084" s="34"/>
      <c r="AF4084" s="34"/>
      <c r="AG4084" s="34"/>
      <c r="AH4084" s="34"/>
      <c r="AI4084" s="34"/>
      <c r="AJ4084" s="34"/>
      <c r="AK4084" s="34"/>
      <c r="AL4084" s="47"/>
      <c r="AM4084" s="47"/>
      <c r="AN4084" s="47"/>
      <c r="AO4084" s="47"/>
      <c r="AP4084" s="47"/>
    </row>
    <row r="4085" spans="1:42">
      <c r="A4085" t="s">
        <v>42</v>
      </c>
      <c r="B4085">
        <v>233251197</v>
      </c>
      <c r="C4085">
        <v>114309245</v>
      </c>
      <c r="D4085" t="s">
        <v>629</v>
      </c>
      <c r="E4085" t="s">
        <v>35952</v>
      </c>
      <c r="F4085">
        <v>20171031</v>
      </c>
      <c r="G4085" s="6">
        <v>43039.026550925926</v>
      </c>
      <c r="H4085" s="6">
        <v>43039.026585648149</v>
      </c>
      <c r="L4085" t="s">
        <v>631</v>
      </c>
      <c r="M4085">
        <v>490648942</v>
      </c>
      <c r="N4085" t="s">
        <v>14392</v>
      </c>
      <c r="O4085">
        <v>1</v>
      </c>
      <c r="P4085" t="s">
        <v>25176</v>
      </c>
      <c r="Q4085" t="s">
        <v>152</v>
      </c>
      <c r="S4085" t="s">
        <v>35951</v>
      </c>
      <c r="U4085" t="s">
        <v>45</v>
      </c>
      <c r="V4085" t="s">
        <v>35947</v>
      </c>
      <c r="W4085" t="s">
        <v>35950</v>
      </c>
      <c r="X4085" t="s">
        <v>35949</v>
      </c>
      <c r="Y4085" t="s">
        <v>46</v>
      </c>
      <c r="Z4085" t="s">
        <v>47</v>
      </c>
      <c r="AA4085" t="s">
        <v>48</v>
      </c>
      <c r="AB4085" t="s">
        <v>49</v>
      </c>
      <c r="AC4085">
        <v>26.89</v>
      </c>
      <c r="AD4085">
        <v>18.100000000000001</v>
      </c>
      <c r="AE4085">
        <v>0.2</v>
      </c>
      <c r="AF4085">
        <v>27.09</v>
      </c>
      <c r="AG4085">
        <v>16.47</v>
      </c>
      <c r="AH4085" t="s">
        <v>35948</v>
      </c>
      <c r="AK4085" t="s">
        <v>45</v>
      </c>
      <c r="AL4085" t="s">
        <v>35947</v>
      </c>
    </row>
    <row r="4086" spans="1:42">
      <c r="A4086" t="s">
        <v>42</v>
      </c>
      <c r="B4086">
        <v>233258238</v>
      </c>
      <c r="C4086">
        <v>114309873</v>
      </c>
      <c r="D4086" t="s">
        <v>693</v>
      </c>
      <c r="E4086" t="s">
        <v>35946</v>
      </c>
      <c r="F4086">
        <v>20171031</v>
      </c>
      <c r="G4086" s="6">
        <v>43039.062164351853</v>
      </c>
      <c r="H4086" s="6">
        <v>43039.062199074076</v>
      </c>
      <c r="L4086" t="s">
        <v>631</v>
      </c>
      <c r="M4086">
        <v>497579297</v>
      </c>
      <c r="N4086" t="s">
        <v>22245</v>
      </c>
      <c r="O4086">
        <v>1</v>
      </c>
      <c r="P4086" t="s">
        <v>64</v>
      </c>
      <c r="Q4086" t="s">
        <v>152</v>
      </c>
      <c r="S4086" t="s">
        <v>35945</v>
      </c>
      <c r="U4086" t="s">
        <v>45</v>
      </c>
      <c r="V4086" t="s">
        <v>35944</v>
      </c>
      <c r="W4086" t="s">
        <v>11251</v>
      </c>
      <c r="X4086" t="s">
        <v>11252</v>
      </c>
      <c r="Y4086" t="s">
        <v>46</v>
      </c>
      <c r="Z4086" t="s">
        <v>47</v>
      </c>
      <c r="AA4086" t="s">
        <v>48</v>
      </c>
      <c r="AB4086" t="s">
        <v>49</v>
      </c>
      <c r="AC4086">
        <v>1.8</v>
      </c>
      <c r="AD4086">
        <v>2</v>
      </c>
      <c r="AE4086">
        <v>0.2</v>
      </c>
      <c r="AF4086">
        <v>2</v>
      </c>
      <c r="AG4086">
        <v>1.82</v>
      </c>
      <c r="AH4086" t="s">
        <v>35943</v>
      </c>
      <c r="AK4086" t="s">
        <v>50</v>
      </c>
      <c r="AL4086" t="s">
        <v>50</v>
      </c>
    </row>
    <row r="4087" spans="1:42">
      <c r="A4087" t="s">
        <v>42</v>
      </c>
      <c r="B4087">
        <v>233301119</v>
      </c>
      <c r="C4087">
        <v>114312376</v>
      </c>
      <c r="D4087" t="s">
        <v>629</v>
      </c>
      <c r="E4087" t="s">
        <v>35942</v>
      </c>
      <c r="F4087">
        <v>20171031</v>
      </c>
      <c r="G4087" s="6">
        <v>43039.380324074074</v>
      </c>
      <c r="H4087" s="6">
        <v>43039.380358796298</v>
      </c>
      <c r="L4087" t="s">
        <v>631</v>
      </c>
      <c r="M4087">
        <v>504548315</v>
      </c>
      <c r="N4087" t="s">
        <v>15179</v>
      </c>
      <c r="O4087">
        <v>1</v>
      </c>
      <c r="P4087" t="s">
        <v>24686</v>
      </c>
      <c r="Q4087" t="s">
        <v>152</v>
      </c>
      <c r="S4087" t="s">
        <v>35939</v>
      </c>
      <c r="U4087" t="s">
        <v>45</v>
      </c>
      <c r="V4087" t="s">
        <v>35938</v>
      </c>
      <c r="W4087" t="s">
        <v>35941</v>
      </c>
      <c r="X4087" t="s">
        <v>35940</v>
      </c>
      <c r="Y4087" t="s">
        <v>46</v>
      </c>
      <c r="Z4087" t="s">
        <v>47</v>
      </c>
      <c r="AA4087" t="s">
        <v>48</v>
      </c>
      <c r="AB4087" t="s">
        <v>49</v>
      </c>
      <c r="AC4087">
        <v>14.8</v>
      </c>
      <c r="AD4087">
        <v>13</v>
      </c>
      <c r="AE4087">
        <v>0.2</v>
      </c>
      <c r="AF4087">
        <v>15</v>
      </c>
      <c r="AG4087">
        <v>11.83</v>
      </c>
      <c r="AH4087" t="s">
        <v>35939</v>
      </c>
      <c r="AK4087" t="s">
        <v>45</v>
      </c>
      <c r="AL4087" t="s">
        <v>35938</v>
      </c>
    </row>
    <row r="4088" spans="1:42">
      <c r="A4088" t="s">
        <v>42</v>
      </c>
      <c r="B4088">
        <v>233303770</v>
      </c>
      <c r="C4088">
        <v>114312536</v>
      </c>
      <c r="D4088" t="s">
        <v>629</v>
      </c>
      <c r="E4088" t="s">
        <v>35937</v>
      </c>
      <c r="F4088">
        <v>20171031</v>
      </c>
      <c r="G4088" s="6">
        <v>43039.386805555558</v>
      </c>
      <c r="H4088" s="6">
        <v>43039.386840277781</v>
      </c>
      <c r="L4088" t="s">
        <v>631</v>
      </c>
      <c r="M4088">
        <v>458630367</v>
      </c>
      <c r="N4088" t="s">
        <v>23176</v>
      </c>
      <c r="O4088">
        <v>1</v>
      </c>
      <c r="P4088" t="s">
        <v>158</v>
      </c>
      <c r="Q4088" t="s">
        <v>152</v>
      </c>
      <c r="S4088" t="s">
        <v>35935</v>
      </c>
      <c r="U4088" t="s">
        <v>45</v>
      </c>
      <c r="V4088" t="s">
        <v>35934</v>
      </c>
      <c r="W4088" t="s">
        <v>35936</v>
      </c>
      <c r="X4088" t="s">
        <v>4716</v>
      </c>
      <c r="Y4088" t="s">
        <v>46</v>
      </c>
      <c r="Z4088" t="s">
        <v>47</v>
      </c>
      <c r="AA4088" t="s">
        <v>48</v>
      </c>
      <c r="AB4088" t="s">
        <v>49</v>
      </c>
      <c r="AC4088">
        <v>4.5</v>
      </c>
      <c r="AD4088">
        <v>4.7</v>
      </c>
      <c r="AE4088">
        <v>0.2</v>
      </c>
      <c r="AF4088">
        <v>4.7</v>
      </c>
      <c r="AG4088">
        <v>4.28</v>
      </c>
      <c r="AH4088" t="s">
        <v>35935</v>
      </c>
      <c r="AK4088" t="s">
        <v>45</v>
      </c>
      <c r="AL4088" t="s">
        <v>35934</v>
      </c>
    </row>
    <row r="4089" spans="1:42">
      <c r="A4089" t="s">
        <v>42</v>
      </c>
      <c r="B4089">
        <v>233303769</v>
      </c>
      <c r="C4089">
        <v>114312536</v>
      </c>
      <c r="D4089" t="s">
        <v>629</v>
      </c>
      <c r="E4089" t="s">
        <v>35937</v>
      </c>
      <c r="F4089">
        <v>20171031</v>
      </c>
      <c r="G4089" s="6">
        <v>43039.386805555558</v>
      </c>
      <c r="H4089" s="6">
        <v>43039.386840277781</v>
      </c>
      <c r="L4089" t="s">
        <v>631</v>
      </c>
      <c r="M4089">
        <v>458630367</v>
      </c>
      <c r="N4089" t="s">
        <v>23176</v>
      </c>
      <c r="O4089">
        <v>2</v>
      </c>
      <c r="P4089" t="s">
        <v>154</v>
      </c>
      <c r="Q4089" t="s">
        <v>152</v>
      </c>
      <c r="S4089" t="s">
        <v>35935</v>
      </c>
      <c r="U4089" t="s">
        <v>45</v>
      </c>
      <c r="V4089" t="s">
        <v>35934</v>
      </c>
      <c r="W4089" t="s">
        <v>35936</v>
      </c>
      <c r="X4089" t="s">
        <v>4716</v>
      </c>
      <c r="Y4089" t="s">
        <v>46</v>
      </c>
      <c r="Z4089" t="s">
        <v>47</v>
      </c>
      <c r="AA4089" t="s">
        <v>48</v>
      </c>
      <c r="AB4089" t="s">
        <v>49</v>
      </c>
      <c r="AC4089">
        <v>9</v>
      </c>
      <c r="AD4089">
        <v>4.7</v>
      </c>
      <c r="AE4089">
        <v>0.4</v>
      </c>
      <c r="AF4089">
        <v>9.4</v>
      </c>
      <c r="AG4089">
        <v>8.56</v>
      </c>
      <c r="AH4089" t="s">
        <v>35935</v>
      </c>
      <c r="AK4089" t="s">
        <v>45</v>
      </c>
      <c r="AL4089" t="s">
        <v>35934</v>
      </c>
    </row>
    <row r="4090" spans="1:42">
      <c r="A4090" t="s">
        <v>42</v>
      </c>
      <c r="B4090">
        <v>233314089</v>
      </c>
      <c r="C4090">
        <v>114313353</v>
      </c>
      <c r="D4090" t="s">
        <v>629</v>
      </c>
      <c r="E4090" t="s">
        <v>35933</v>
      </c>
      <c r="F4090">
        <v>20171101</v>
      </c>
      <c r="G4090" s="6">
        <v>43039.418437499997</v>
      </c>
      <c r="H4090" s="6">
        <v>43039.418449074074</v>
      </c>
      <c r="L4090" t="s">
        <v>631</v>
      </c>
      <c r="M4090">
        <v>487580810</v>
      </c>
      <c r="N4090" t="s">
        <v>23553</v>
      </c>
      <c r="O4090">
        <v>1</v>
      </c>
      <c r="P4090" t="s">
        <v>3460</v>
      </c>
      <c r="Q4090" t="s">
        <v>152</v>
      </c>
      <c r="S4090" t="s">
        <v>35932</v>
      </c>
      <c r="U4090" t="s">
        <v>35928</v>
      </c>
      <c r="V4090" t="s">
        <v>35927</v>
      </c>
      <c r="W4090" t="s">
        <v>35931</v>
      </c>
      <c r="X4090" t="s">
        <v>35930</v>
      </c>
      <c r="Y4090" t="s">
        <v>46</v>
      </c>
      <c r="Z4090" t="s">
        <v>47</v>
      </c>
      <c r="AA4090" t="s">
        <v>48</v>
      </c>
      <c r="AB4090" t="s">
        <v>49</v>
      </c>
      <c r="AC4090">
        <v>19.899999999999999</v>
      </c>
      <c r="AD4090">
        <v>20.100000000000001</v>
      </c>
      <c r="AE4090">
        <v>0.2</v>
      </c>
      <c r="AF4090">
        <v>20.100000000000001</v>
      </c>
      <c r="AG4090">
        <v>18.29</v>
      </c>
      <c r="AH4090" t="s">
        <v>35929</v>
      </c>
      <c r="AK4090" t="s">
        <v>35928</v>
      </c>
      <c r="AL4090" t="s">
        <v>35927</v>
      </c>
    </row>
    <row r="4091" spans="1:42">
      <c r="A4091" t="s">
        <v>42</v>
      </c>
      <c r="B4091">
        <v>233404231</v>
      </c>
      <c r="C4091">
        <v>114316403</v>
      </c>
      <c r="D4091" t="s">
        <v>629</v>
      </c>
      <c r="E4091" t="s">
        <v>35926</v>
      </c>
      <c r="F4091">
        <v>20171101</v>
      </c>
      <c r="G4091" s="6">
        <v>43039.529583333337</v>
      </c>
      <c r="H4091" s="6">
        <v>43039.529618055552</v>
      </c>
      <c r="L4091" t="s">
        <v>631</v>
      </c>
      <c r="M4091">
        <v>439763958</v>
      </c>
      <c r="N4091" t="s">
        <v>92</v>
      </c>
      <c r="O4091">
        <v>1</v>
      </c>
      <c r="P4091" t="s">
        <v>83</v>
      </c>
      <c r="Q4091" t="s">
        <v>152</v>
      </c>
      <c r="S4091" t="s">
        <v>11702</v>
      </c>
      <c r="U4091" t="s">
        <v>35923</v>
      </c>
      <c r="V4091" t="s">
        <v>35922</v>
      </c>
      <c r="W4091" t="s">
        <v>35925</v>
      </c>
      <c r="X4091" t="s">
        <v>35924</v>
      </c>
      <c r="Y4091" t="s">
        <v>46</v>
      </c>
      <c r="Z4091" t="s">
        <v>47</v>
      </c>
      <c r="AA4091" t="s">
        <v>48</v>
      </c>
      <c r="AB4091" t="s">
        <v>49</v>
      </c>
      <c r="AC4091">
        <v>19.899999999999999</v>
      </c>
      <c r="AD4091">
        <v>20.100000000000001</v>
      </c>
      <c r="AE4091">
        <v>0.2</v>
      </c>
      <c r="AF4091">
        <v>20.100000000000001</v>
      </c>
      <c r="AG4091">
        <v>18.29</v>
      </c>
      <c r="AH4091" t="s">
        <v>11702</v>
      </c>
      <c r="AK4091" t="s">
        <v>35923</v>
      </c>
      <c r="AL4091" t="s">
        <v>35922</v>
      </c>
    </row>
    <row r="4092" spans="1:42">
      <c r="A4092" t="s">
        <v>42</v>
      </c>
      <c r="B4092">
        <v>233425120</v>
      </c>
      <c r="C4092">
        <v>114317677</v>
      </c>
      <c r="D4092" t="s">
        <v>629</v>
      </c>
      <c r="E4092" t="s">
        <v>35921</v>
      </c>
      <c r="F4092">
        <v>20171101</v>
      </c>
      <c r="G4092" s="6">
        <v>43039.575069444443</v>
      </c>
      <c r="H4092" s="6">
        <v>43039.57508101852</v>
      </c>
      <c r="L4092" t="s">
        <v>631</v>
      </c>
      <c r="M4092">
        <v>515344600</v>
      </c>
      <c r="N4092" t="s">
        <v>20491</v>
      </c>
      <c r="O4092">
        <v>1</v>
      </c>
      <c r="P4092" t="s">
        <v>30171</v>
      </c>
      <c r="Q4092" t="s">
        <v>152</v>
      </c>
      <c r="S4092" t="s">
        <v>28294</v>
      </c>
      <c r="U4092" t="s">
        <v>45</v>
      </c>
      <c r="V4092" t="s">
        <v>28295</v>
      </c>
      <c r="W4092" t="s">
        <v>28296</v>
      </c>
      <c r="X4092" t="s">
        <v>28297</v>
      </c>
      <c r="Y4092" t="s">
        <v>46</v>
      </c>
      <c r="Z4092" t="s">
        <v>47</v>
      </c>
      <c r="AA4092" t="s">
        <v>48</v>
      </c>
      <c r="AB4092" t="s">
        <v>49</v>
      </c>
      <c r="AC4092">
        <v>15.49</v>
      </c>
      <c r="AD4092">
        <v>11.7</v>
      </c>
      <c r="AE4092">
        <v>0.2</v>
      </c>
      <c r="AF4092">
        <v>15.69</v>
      </c>
      <c r="AG4092">
        <v>10.65</v>
      </c>
      <c r="AH4092" t="s">
        <v>28298</v>
      </c>
      <c r="AK4092" t="s">
        <v>50</v>
      </c>
      <c r="AL4092" t="s">
        <v>50</v>
      </c>
    </row>
    <row r="4093" spans="1:42">
      <c r="A4093" t="s">
        <v>42</v>
      </c>
      <c r="B4093">
        <v>233468463</v>
      </c>
      <c r="C4093">
        <v>114320956</v>
      </c>
      <c r="D4093" t="s">
        <v>629</v>
      </c>
      <c r="E4093" t="s">
        <v>35920</v>
      </c>
      <c r="F4093">
        <v>20171101</v>
      </c>
      <c r="G4093" s="6">
        <v>43039.692604166667</v>
      </c>
      <c r="H4093" s="6">
        <v>43039.692615740743</v>
      </c>
      <c r="L4093" t="s">
        <v>631</v>
      </c>
      <c r="M4093">
        <v>494449958</v>
      </c>
      <c r="N4093" t="s">
        <v>31306</v>
      </c>
      <c r="O4093">
        <v>1</v>
      </c>
      <c r="P4093" t="s">
        <v>7401</v>
      </c>
      <c r="Q4093" t="s">
        <v>152</v>
      </c>
      <c r="S4093" t="s">
        <v>6896</v>
      </c>
      <c r="U4093" t="s">
        <v>45</v>
      </c>
      <c r="V4093" t="s">
        <v>6897</v>
      </c>
      <c r="W4093" t="s">
        <v>6898</v>
      </c>
      <c r="X4093" t="s">
        <v>6899</v>
      </c>
      <c r="Y4093" t="s">
        <v>46</v>
      </c>
      <c r="Z4093" t="s">
        <v>47</v>
      </c>
      <c r="AA4093" t="s">
        <v>48</v>
      </c>
      <c r="AB4093" t="s">
        <v>49</v>
      </c>
      <c r="AC4093">
        <v>9.89</v>
      </c>
      <c r="AD4093">
        <v>7.1</v>
      </c>
      <c r="AE4093">
        <v>0.2</v>
      </c>
      <c r="AF4093">
        <v>10.09</v>
      </c>
      <c r="AG4093">
        <v>6.46</v>
      </c>
      <c r="AH4093" t="s">
        <v>6900</v>
      </c>
      <c r="AK4093" t="s">
        <v>45</v>
      </c>
      <c r="AL4093" t="s">
        <v>6897</v>
      </c>
    </row>
    <row r="4094" spans="1:42">
      <c r="A4094" t="s">
        <v>42</v>
      </c>
      <c r="B4094">
        <v>233503233</v>
      </c>
      <c r="C4094">
        <v>114327126</v>
      </c>
      <c r="D4094" t="s">
        <v>629</v>
      </c>
      <c r="E4094" t="s">
        <v>35919</v>
      </c>
      <c r="F4094">
        <v>20171101</v>
      </c>
      <c r="G4094" s="6">
        <v>43039.914965277778</v>
      </c>
      <c r="H4094" s="6">
        <v>43039.915000000001</v>
      </c>
      <c r="L4094" t="s">
        <v>631</v>
      </c>
      <c r="M4094">
        <v>503933243</v>
      </c>
      <c r="N4094" t="s">
        <v>26538</v>
      </c>
      <c r="O4094">
        <v>1</v>
      </c>
      <c r="P4094" t="s">
        <v>17111</v>
      </c>
      <c r="Q4094" t="s">
        <v>152</v>
      </c>
      <c r="S4094" t="s">
        <v>35916</v>
      </c>
      <c r="U4094" t="s">
        <v>35915</v>
      </c>
      <c r="V4094" t="s">
        <v>35915</v>
      </c>
      <c r="W4094" t="s">
        <v>35918</v>
      </c>
      <c r="X4094" t="s">
        <v>35917</v>
      </c>
      <c r="Y4094" t="s">
        <v>46</v>
      </c>
      <c r="Z4094" t="s">
        <v>47</v>
      </c>
      <c r="AA4094" t="s">
        <v>48</v>
      </c>
      <c r="AB4094" t="s">
        <v>49</v>
      </c>
      <c r="AC4094">
        <v>22.4</v>
      </c>
      <c r="AD4094">
        <v>20.100000000000001</v>
      </c>
      <c r="AE4094">
        <v>0.2</v>
      </c>
      <c r="AF4094">
        <v>22.6</v>
      </c>
      <c r="AG4094">
        <v>18.29</v>
      </c>
      <c r="AH4094" t="s">
        <v>35916</v>
      </c>
      <c r="AK4094" t="s">
        <v>35915</v>
      </c>
      <c r="AL4094" t="s">
        <v>35915</v>
      </c>
    </row>
    <row r="4095" spans="1:42">
      <c r="A4095" t="s">
        <v>42</v>
      </c>
      <c r="B4095">
        <v>233511058</v>
      </c>
      <c r="C4095">
        <v>114329163</v>
      </c>
      <c r="D4095" t="s">
        <v>629</v>
      </c>
      <c r="E4095" t="s">
        <v>35914</v>
      </c>
      <c r="F4095">
        <v>20171101</v>
      </c>
      <c r="G4095" s="6">
        <v>43039.957951388889</v>
      </c>
      <c r="H4095" s="6">
        <v>43039.957962962966</v>
      </c>
      <c r="L4095" t="s">
        <v>631</v>
      </c>
      <c r="M4095">
        <v>543391509</v>
      </c>
      <c r="N4095" t="s">
        <v>24878</v>
      </c>
      <c r="O4095">
        <v>1</v>
      </c>
      <c r="P4095" t="s">
        <v>4960</v>
      </c>
      <c r="Q4095" t="s">
        <v>152</v>
      </c>
      <c r="S4095" t="s">
        <v>35913</v>
      </c>
      <c r="U4095" t="s">
        <v>45</v>
      </c>
      <c r="V4095" t="s">
        <v>35909</v>
      </c>
      <c r="W4095" t="s">
        <v>35912</v>
      </c>
      <c r="X4095" t="s">
        <v>11885</v>
      </c>
      <c r="Y4095" t="s">
        <v>46</v>
      </c>
      <c r="Z4095" t="s">
        <v>47</v>
      </c>
      <c r="AA4095" t="s">
        <v>48</v>
      </c>
      <c r="AB4095" t="s">
        <v>49</v>
      </c>
      <c r="AC4095">
        <v>26.9</v>
      </c>
      <c r="AD4095">
        <v>27.1</v>
      </c>
      <c r="AE4095">
        <v>0.2</v>
      </c>
      <c r="AF4095">
        <v>27.1</v>
      </c>
      <c r="AG4095">
        <v>24.66</v>
      </c>
      <c r="AH4095" t="s">
        <v>35911</v>
      </c>
      <c r="AJ4095" t="s">
        <v>35910</v>
      </c>
      <c r="AK4095" t="s">
        <v>45</v>
      </c>
      <c r="AL4095" t="s">
        <v>35909</v>
      </c>
    </row>
    <row r="4096" spans="1:42">
      <c r="A4096" t="s">
        <v>42</v>
      </c>
      <c r="B4096">
        <v>233518313</v>
      </c>
      <c r="C4096">
        <v>114330958</v>
      </c>
      <c r="D4096" t="s">
        <v>629</v>
      </c>
      <c r="E4096" t="s">
        <v>35908</v>
      </c>
      <c r="F4096">
        <v>20171101</v>
      </c>
      <c r="G4096" s="6">
        <v>43039.998194444444</v>
      </c>
      <c r="H4096" s="6">
        <v>43039.998229166667</v>
      </c>
      <c r="L4096" t="s">
        <v>631</v>
      </c>
      <c r="M4096">
        <v>436716506</v>
      </c>
      <c r="N4096" t="s">
        <v>23833</v>
      </c>
      <c r="O4096">
        <v>2</v>
      </c>
      <c r="P4096" t="s">
        <v>13943</v>
      </c>
      <c r="Q4096" t="s">
        <v>152</v>
      </c>
      <c r="S4096" t="s">
        <v>19818</v>
      </c>
      <c r="U4096" t="s">
        <v>45</v>
      </c>
      <c r="V4096" t="s">
        <v>19819</v>
      </c>
      <c r="W4096" t="s">
        <v>19820</v>
      </c>
      <c r="X4096" t="s">
        <v>19821</v>
      </c>
      <c r="Y4096" t="s">
        <v>46</v>
      </c>
      <c r="Z4096" t="s">
        <v>47</v>
      </c>
      <c r="AA4096" t="s">
        <v>48</v>
      </c>
      <c r="AB4096" t="s">
        <v>49</v>
      </c>
      <c r="AC4096">
        <v>27.78</v>
      </c>
      <c r="AD4096">
        <v>9.9</v>
      </c>
      <c r="AE4096">
        <v>0</v>
      </c>
      <c r="AF4096">
        <v>27.78</v>
      </c>
      <c r="AG4096">
        <v>18.02</v>
      </c>
      <c r="AH4096" t="s">
        <v>19818</v>
      </c>
      <c r="AJ4096" t="s">
        <v>35907</v>
      </c>
      <c r="AK4096" t="s">
        <v>45</v>
      </c>
      <c r="AL4096" t="s">
        <v>19819</v>
      </c>
    </row>
    <row r="4097" spans="1:42">
      <c r="A4097" s="32">
        <v>43040</v>
      </c>
      <c r="B4097" s="33"/>
      <c r="C4097" s="34"/>
      <c r="D4097" s="34"/>
      <c r="E4097" s="35"/>
      <c r="F4097" s="35"/>
      <c r="G4097" s="34"/>
      <c r="H4097" s="34"/>
      <c r="I4097" s="34"/>
      <c r="J4097" s="34"/>
      <c r="K4097" s="34"/>
      <c r="L4097" s="34"/>
      <c r="M4097" s="34"/>
      <c r="N4097" s="34"/>
      <c r="O4097" s="34"/>
      <c r="P4097" s="34"/>
      <c r="Q4097" s="34"/>
      <c r="R4097" s="34"/>
      <c r="S4097" s="34"/>
      <c r="T4097" s="34"/>
      <c r="U4097" s="34"/>
      <c r="V4097" s="34"/>
      <c r="W4097" s="34"/>
      <c r="X4097" s="34"/>
      <c r="Y4097" s="34"/>
      <c r="Z4097" s="34"/>
      <c r="AA4097" s="34"/>
      <c r="AB4097" s="34"/>
      <c r="AC4097" s="34"/>
      <c r="AD4097" s="34"/>
      <c r="AE4097" s="34"/>
      <c r="AF4097" s="34"/>
      <c r="AG4097" s="34"/>
      <c r="AH4097" s="34"/>
      <c r="AI4097" s="34"/>
      <c r="AJ4097" s="34"/>
      <c r="AK4097" s="34"/>
      <c r="AL4097" s="47"/>
      <c r="AM4097" s="47"/>
      <c r="AN4097" s="47"/>
      <c r="AO4097" s="47"/>
      <c r="AP4097" s="47"/>
    </row>
    <row r="4098" spans="1:42">
      <c r="A4098" t="s">
        <v>42</v>
      </c>
      <c r="B4098">
        <v>233522069</v>
      </c>
      <c r="C4098">
        <v>114331796</v>
      </c>
      <c r="D4098" t="s">
        <v>629</v>
      </c>
      <c r="E4098" t="s">
        <v>35906</v>
      </c>
      <c r="F4098">
        <v>20171101</v>
      </c>
      <c r="G4098" s="6">
        <v>43040.023715277777</v>
      </c>
      <c r="H4098" s="6">
        <v>43040.023738425924</v>
      </c>
      <c r="L4098" t="s">
        <v>631</v>
      </c>
      <c r="M4098">
        <v>515344600</v>
      </c>
      <c r="N4098" t="s">
        <v>20491</v>
      </c>
      <c r="O4098">
        <v>1</v>
      </c>
      <c r="P4098" t="s">
        <v>20492</v>
      </c>
      <c r="Q4098" t="s">
        <v>152</v>
      </c>
      <c r="S4098" t="s">
        <v>35905</v>
      </c>
      <c r="U4098" t="s">
        <v>45</v>
      </c>
      <c r="V4098" t="s">
        <v>35901</v>
      </c>
      <c r="W4098" t="s">
        <v>35904</v>
      </c>
      <c r="X4098" t="s">
        <v>35903</v>
      </c>
      <c r="Y4098" t="s">
        <v>46</v>
      </c>
      <c r="Z4098" t="s">
        <v>47</v>
      </c>
      <c r="AA4098" t="s">
        <v>48</v>
      </c>
      <c r="AB4098" t="s">
        <v>49</v>
      </c>
      <c r="AC4098">
        <v>11.5</v>
      </c>
      <c r="AD4098">
        <v>11.7</v>
      </c>
      <c r="AE4098">
        <v>0.2</v>
      </c>
      <c r="AF4098">
        <v>11.7</v>
      </c>
      <c r="AG4098">
        <v>10.65</v>
      </c>
      <c r="AH4098" t="s">
        <v>35902</v>
      </c>
      <c r="AK4098" t="s">
        <v>45</v>
      </c>
      <c r="AL4098" t="s">
        <v>35901</v>
      </c>
    </row>
    <row r="4099" spans="1:42">
      <c r="A4099" t="s">
        <v>42</v>
      </c>
      <c r="B4099">
        <v>233531311</v>
      </c>
      <c r="C4099">
        <v>114333249</v>
      </c>
      <c r="D4099" t="s">
        <v>629</v>
      </c>
      <c r="E4099" t="s">
        <v>35900</v>
      </c>
      <c r="F4099">
        <v>20171101</v>
      </c>
      <c r="G4099" s="6">
        <v>43040.140405092592</v>
      </c>
      <c r="H4099" s="6">
        <v>43040.140428240738</v>
      </c>
      <c r="L4099" t="s">
        <v>631</v>
      </c>
      <c r="M4099">
        <v>439308546</v>
      </c>
      <c r="N4099" t="s">
        <v>24016</v>
      </c>
      <c r="O4099">
        <v>1</v>
      </c>
      <c r="P4099" t="s">
        <v>13432</v>
      </c>
      <c r="Q4099" t="s">
        <v>152</v>
      </c>
      <c r="S4099" t="s">
        <v>35898</v>
      </c>
      <c r="U4099" t="s">
        <v>35897</v>
      </c>
      <c r="V4099" t="s">
        <v>35896</v>
      </c>
      <c r="W4099" t="s">
        <v>35899</v>
      </c>
      <c r="X4099" t="s">
        <v>17361</v>
      </c>
      <c r="Y4099" t="s">
        <v>46</v>
      </c>
      <c r="Z4099" t="s">
        <v>47</v>
      </c>
      <c r="AA4099" t="s">
        <v>48</v>
      </c>
      <c r="AB4099" t="s">
        <v>49</v>
      </c>
      <c r="AC4099">
        <v>19.2</v>
      </c>
      <c r="AD4099">
        <v>19.399999999999999</v>
      </c>
      <c r="AE4099">
        <v>0.2</v>
      </c>
      <c r="AF4099">
        <v>19.399999999999999</v>
      </c>
      <c r="AG4099">
        <v>17.649999999999999</v>
      </c>
      <c r="AH4099" t="s">
        <v>35898</v>
      </c>
      <c r="AK4099" t="s">
        <v>35897</v>
      </c>
      <c r="AL4099" t="s">
        <v>35896</v>
      </c>
    </row>
    <row r="4100" spans="1:42" ht="17.100000000000001" customHeight="1">
      <c r="A4100" t="s">
        <v>42</v>
      </c>
      <c r="B4100">
        <v>233532031</v>
      </c>
      <c r="C4100">
        <v>114333360</v>
      </c>
      <c r="D4100" t="s">
        <v>629</v>
      </c>
      <c r="E4100" t="s">
        <v>35895</v>
      </c>
      <c r="F4100">
        <v>20171101</v>
      </c>
      <c r="G4100" s="6">
        <v>43040.167013888888</v>
      </c>
      <c r="H4100" s="6">
        <v>43040.167141203703</v>
      </c>
      <c r="L4100" t="s">
        <v>631</v>
      </c>
      <c r="M4100">
        <v>435026212</v>
      </c>
      <c r="N4100" t="s">
        <v>23178</v>
      </c>
      <c r="O4100">
        <v>1</v>
      </c>
      <c r="P4100" t="s">
        <v>771</v>
      </c>
      <c r="Q4100" t="s">
        <v>152</v>
      </c>
      <c r="S4100" t="s">
        <v>35894</v>
      </c>
      <c r="U4100" t="s">
        <v>45</v>
      </c>
      <c r="V4100" t="s">
        <v>35893</v>
      </c>
      <c r="W4100" t="s">
        <v>35892</v>
      </c>
      <c r="X4100" t="s">
        <v>35891</v>
      </c>
      <c r="Y4100" t="s">
        <v>46</v>
      </c>
      <c r="Z4100" t="s">
        <v>47</v>
      </c>
      <c r="AA4100" t="s">
        <v>48</v>
      </c>
      <c r="AB4100" t="s">
        <v>49</v>
      </c>
      <c r="AC4100">
        <v>18.600000000000001</v>
      </c>
      <c r="AD4100">
        <v>18.8</v>
      </c>
      <c r="AE4100">
        <v>0.2</v>
      </c>
      <c r="AF4100">
        <v>18.8</v>
      </c>
      <c r="AG4100">
        <v>17.11</v>
      </c>
      <c r="AH4100" t="s">
        <v>35890</v>
      </c>
      <c r="AK4100" t="s">
        <v>45</v>
      </c>
      <c r="AL4100" t="s">
        <v>35889</v>
      </c>
    </row>
    <row r="4101" spans="1:42">
      <c r="A4101" t="s">
        <v>42</v>
      </c>
      <c r="B4101">
        <v>233575286</v>
      </c>
      <c r="C4101">
        <v>114340061</v>
      </c>
      <c r="D4101" t="s">
        <v>629</v>
      </c>
      <c r="E4101" t="s">
        <v>36420</v>
      </c>
      <c r="F4101">
        <v>20171102</v>
      </c>
      <c r="G4101" s="6">
        <v>43040.553900462961</v>
      </c>
      <c r="H4101" s="6">
        <v>43040.553912037038</v>
      </c>
      <c r="L4101" t="s">
        <v>631</v>
      </c>
      <c r="M4101">
        <v>543391509</v>
      </c>
      <c r="N4101" t="s">
        <v>24878</v>
      </c>
      <c r="O4101">
        <v>1</v>
      </c>
      <c r="P4101" t="s">
        <v>117</v>
      </c>
      <c r="Q4101" t="s">
        <v>152</v>
      </c>
      <c r="S4101" t="s">
        <v>5637</v>
      </c>
      <c r="U4101" t="s">
        <v>45</v>
      </c>
      <c r="V4101" t="s">
        <v>36382</v>
      </c>
      <c r="W4101" t="s">
        <v>36384</v>
      </c>
      <c r="X4101" t="s">
        <v>36383</v>
      </c>
      <c r="Y4101" t="s">
        <v>46</v>
      </c>
      <c r="Z4101" t="s">
        <v>47</v>
      </c>
      <c r="AA4101" t="s">
        <v>48</v>
      </c>
      <c r="AB4101" t="s">
        <v>49</v>
      </c>
      <c r="AC4101">
        <v>26.9</v>
      </c>
      <c r="AD4101">
        <v>27.1</v>
      </c>
      <c r="AE4101">
        <v>0.2</v>
      </c>
      <c r="AF4101">
        <v>27.1</v>
      </c>
      <c r="AG4101">
        <v>24.66</v>
      </c>
      <c r="AH4101" t="s">
        <v>5637</v>
      </c>
      <c r="AK4101" t="s">
        <v>45</v>
      </c>
      <c r="AL4101" t="s">
        <v>36382</v>
      </c>
    </row>
    <row r="4102" spans="1:42">
      <c r="A4102" t="s">
        <v>42</v>
      </c>
      <c r="B4102">
        <v>233590111</v>
      </c>
      <c r="C4102">
        <v>114341043</v>
      </c>
      <c r="D4102" t="s">
        <v>629</v>
      </c>
      <c r="E4102" t="s">
        <v>36421</v>
      </c>
      <c r="F4102">
        <v>20171102</v>
      </c>
      <c r="G4102" s="6">
        <v>43040.586712962962</v>
      </c>
      <c r="H4102" s="6">
        <v>43040.586736111109</v>
      </c>
      <c r="L4102" t="s">
        <v>631</v>
      </c>
      <c r="M4102">
        <v>543391509</v>
      </c>
      <c r="N4102" t="s">
        <v>24878</v>
      </c>
      <c r="O4102">
        <v>1</v>
      </c>
      <c r="P4102" t="s">
        <v>34014</v>
      </c>
      <c r="Q4102" t="s">
        <v>152</v>
      </c>
      <c r="S4102" t="s">
        <v>36422</v>
      </c>
      <c r="U4102" t="s">
        <v>45</v>
      </c>
      <c r="V4102" t="s">
        <v>36423</v>
      </c>
      <c r="W4102" t="s">
        <v>36424</v>
      </c>
      <c r="X4102" t="s">
        <v>33481</v>
      </c>
      <c r="Y4102" t="s">
        <v>46</v>
      </c>
      <c r="Z4102" t="s">
        <v>47</v>
      </c>
      <c r="AA4102" t="s">
        <v>48</v>
      </c>
      <c r="AB4102" t="s">
        <v>49</v>
      </c>
      <c r="AC4102">
        <v>26.9</v>
      </c>
      <c r="AD4102">
        <v>27.1</v>
      </c>
      <c r="AE4102">
        <v>0.2</v>
      </c>
      <c r="AF4102">
        <v>27.1</v>
      </c>
      <c r="AG4102">
        <v>24.66</v>
      </c>
      <c r="AH4102" t="s">
        <v>36422</v>
      </c>
      <c r="AK4102" t="s">
        <v>45</v>
      </c>
      <c r="AL4102" t="s">
        <v>36423</v>
      </c>
    </row>
    <row r="4103" spans="1:42">
      <c r="A4103" t="s">
        <v>42</v>
      </c>
      <c r="B4103">
        <v>233667569</v>
      </c>
      <c r="C4103">
        <v>114345662</v>
      </c>
      <c r="D4103" t="s">
        <v>629</v>
      </c>
      <c r="E4103" t="s">
        <v>36425</v>
      </c>
      <c r="F4103">
        <v>20171102</v>
      </c>
      <c r="G4103" s="6">
        <v>43040.743611111109</v>
      </c>
      <c r="H4103" s="6">
        <v>43040.743622685186</v>
      </c>
      <c r="L4103" t="s">
        <v>631</v>
      </c>
      <c r="M4103">
        <v>420841071</v>
      </c>
      <c r="N4103" t="s">
        <v>10834</v>
      </c>
      <c r="O4103">
        <v>1</v>
      </c>
      <c r="P4103" t="s">
        <v>54</v>
      </c>
      <c r="Q4103" t="s">
        <v>152</v>
      </c>
      <c r="R4103" t="s">
        <v>1325</v>
      </c>
      <c r="S4103" t="s">
        <v>36426</v>
      </c>
      <c r="U4103" t="s">
        <v>45</v>
      </c>
      <c r="V4103" t="s">
        <v>36427</v>
      </c>
      <c r="W4103" t="s">
        <v>36428</v>
      </c>
      <c r="X4103" t="s">
        <v>36429</v>
      </c>
      <c r="Y4103" t="s">
        <v>46</v>
      </c>
      <c r="Z4103" t="s">
        <v>47</v>
      </c>
      <c r="AA4103" t="s">
        <v>48</v>
      </c>
      <c r="AB4103" t="s">
        <v>49</v>
      </c>
      <c r="AC4103">
        <v>24.8</v>
      </c>
      <c r="AD4103">
        <v>15.1</v>
      </c>
      <c r="AE4103">
        <v>0.2</v>
      </c>
      <c r="AF4103">
        <v>25</v>
      </c>
      <c r="AG4103">
        <v>13.74</v>
      </c>
      <c r="AH4103" t="s">
        <v>36430</v>
      </c>
      <c r="AK4103" t="s">
        <v>45</v>
      </c>
      <c r="AL4103" t="s">
        <v>36427</v>
      </c>
    </row>
    <row r="4104" spans="1:42">
      <c r="A4104" t="s">
        <v>42</v>
      </c>
      <c r="B4104">
        <v>233668259</v>
      </c>
      <c r="C4104">
        <v>114345943</v>
      </c>
      <c r="D4104" t="s">
        <v>629</v>
      </c>
      <c r="E4104" t="s">
        <v>36431</v>
      </c>
      <c r="F4104">
        <v>20171102</v>
      </c>
      <c r="G4104" s="6">
        <v>43040.754525462966</v>
      </c>
      <c r="H4104" s="6">
        <v>43040.754548611112</v>
      </c>
      <c r="L4104" t="s">
        <v>631</v>
      </c>
      <c r="M4104">
        <v>461820530</v>
      </c>
      <c r="N4104" t="s">
        <v>24152</v>
      </c>
      <c r="O4104">
        <v>1</v>
      </c>
      <c r="P4104" t="s">
        <v>611</v>
      </c>
      <c r="Q4104" t="s">
        <v>152</v>
      </c>
      <c r="S4104" t="s">
        <v>36432</v>
      </c>
      <c r="U4104" t="s">
        <v>45</v>
      </c>
      <c r="V4104" t="s">
        <v>36433</v>
      </c>
      <c r="W4104" t="s">
        <v>36434</v>
      </c>
      <c r="X4104" t="s">
        <v>23774</v>
      </c>
      <c r="Y4104" t="s">
        <v>46</v>
      </c>
      <c r="Z4104" t="s">
        <v>47</v>
      </c>
      <c r="AA4104" t="s">
        <v>48</v>
      </c>
      <c r="AB4104" t="s">
        <v>49</v>
      </c>
      <c r="AC4104">
        <v>0.8</v>
      </c>
      <c r="AD4104">
        <v>1</v>
      </c>
      <c r="AE4104">
        <v>0.2</v>
      </c>
      <c r="AF4104">
        <v>1</v>
      </c>
      <c r="AG4104">
        <v>0.91</v>
      </c>
      <c r="AH4104" t="s">
        <v>36435</v>
      </c>
      <c r="AK4104" t="s">
        <v>45</v>
      </c>
      <c r="AL4104" t="s">
        <v>36436</v>
      </c>
    </row>
    <row r="4105" spans="1:42">
      <c r="A4105" t="s">
        <v>42</v>
      </c>
      <c r="B4105">
        <v>233668258</v>
      </c>
      <c r="C4105">
        <v>114345943</v>
      </c>
      <c r="D4105" t="s">
        <v>629</v>
      </c>
      <c r="E4105" t="s">
        <v>36431</v>
      </c>
      <c r="F4105">
        <v>20171102</v>
      </c>
      <c r="G4105" s="6">
        <v>43040.754525462966</v>
      </c>
      <c r="H4105" s="6">
        <v>43040.754548611112</v>
      </c>
      <c r="L4105" t="s">
        <v>631</v>
      </c>
      <c r="M4105">
        <v>461820530</v>
      </c>
      <c r="N4105" t="s">
        <v>24152</v>
      </c>
      <c r="O4105">
        <v>1</v>
      </c>
      <c r="P4105" t="s">
        <v>610</v>
      </c>
      <c r="Q4105" t="s">
        <v>152</v>
      </c>
      <c r="S4105" t="s">
        <v>36432</v>
      </c>
      <c r="U4105" t="s">
        <v>45</v>
      </c>
      <c r="V4105" t="s">
        <v>36433</v>
      </c>
      <c r="W4105" t="s">
        <v>36434</v>
      </c>
      <c r="X4105" t="s">
        <v>23774</v>
      </c>
      <c r="Y4105" t="s">
        <v>46</v>
      </c>
      <c r="Z4105" t="s">
        <v>47</v>
      </c>
      <c r="AA4105" t="s">
        <v>48</v>
      </c>
      <c r="AB4105" t="s">
        <v>49</v>
      </c>
      <c r="AC4105">
        <v>0.8</v>
      </c>
      <c r="AD4105">
        <v>1</v>
      </c>
      <c r="AE4105">
        <v>0.2</v>
      </c>
      <c r="AF4105">
        <v>1</v>
      </c>
      <c r="AG4105">
        <v>0.91</v>
      </c>
      <c r="AH4105" t="s">
        <v>36435</v>
      </c>
      <c r="AK4105" t="s">
        <v>45</v>
      </c>
      <c r="AL4105" t="s">
        <v>36436</v>
      </c>
    </row>
    <row r="4106" spans="1:42">
      <c r="A4106" t="s">
        <v>42</v>
      </c>
      <c r="B4106">
        <v>233668260</v>
      </c>
      <c r="C4106">
        <v>114345943</v>
      </c>
      <c r="D4106" t="s">
        <v>629</v>
      </c>
      <c r="E4106" t="s">
        <v>36431</v>
      </c>
      <c r="F4106">
        <v>20171102</v>
      </c>
      <c r="G4106" s="6">
        <v>43040.754525462966</v>
      </c>
      <c r="H4106" s="6">
        <v>43040.754548611112</v>
      </c>
      <c r="L4106" t="s">
        <v>631</v>
      </c>
      <c r="M4106">
        <v>483143018</v>
      </c>
      <c r="N4106" t="s">
        <v>206</v>
      </c>
      <c r="O4106">
        <v>2</v>
      </c>
      <c r="P4106" t="s">
        <v>325</v>
      </c>
      <c r="Q4106" t="s">
        <v>152</v>
      </c>
      <c r="S4106" t="s">
        <v>36432</v>
      </c>
      <c r="U4106" t="s">
        <v>45</v>
      </c>
      <c r="V4106" t="s">
        <v>36433</v>
      </c>
      <c r="W4106" t="s">
        <v>36434</v>
      </c>
      <c r="X4106" t="s">
        <v>23774</v>
      </c>
      <c r="Y4106" t="s">
        <v>46</v>
      </c>
      <c r="Z4106" t="s">
        <v>47</v>
      </c>
      <c r="AA4106" t="s">
        <v>48</v>
      </c>
      <c r="AB4106" t="s">
        <v>49</v>
      </c>
      <c r="AC4106">
        <v>5.2</v>
      </c>
      <c r="AD4106">
        <v>2.8</v>
      </c>
      <c r="AE4106">
        <v>0.4</v>
      </c>
      <c r="AF4106">
        <v>5.6</v>
      </c>
      <c r="AG4106">
        <v>5.0999999999999996</v>
      </c>
      <c r="AH4106" t="s">
        <v>36435</v>
      </c>
      <c r="AK4106" t="s">
        <v>45</v>
      </c>
      <c r="AL4106" t="s">
        <v>36436</v>
      </c>
    </row>
    <row r="4107" spans="1:42">
      <c r="A4107" t="s">
        <v>42</v>
      </c>
      <c r="B4107">
        <v>233695703</v>
      </c>
      <c r="C4107">
        <v>114354410</v>
      </c>
      <c r="D4107" t="s">
        <v>629</v>
      </c>
      <c r="E4107" t="s">
        <v>36437</v>
      </c>
      <c r="F4107">
        <v>20171102</v>
      </c>
      <c r="G4107" s="6">
        <v>43040.998043981483</v>
      </c>
      <c r="H4107" s="6">
        <v>43040.998136574075</v>
      </c>
      <c r="L4107" t="s">
        <v>631</v>
      </c>
      <c r="M4107">
        <v>438617985</v>
      </c>
      <c r="N4107" t="s">
        <v>32650</v>
      </c>
      <c r="O4107">
        <v>1</v>
      </c>
      <c r="P4107" t="s">
        <v>32651</v>
      </c>
      <c r="Q4107" t="s">
        <v>152</v>
      </c>
      <c r="S4107" t="s">
        <v>36438</v>
      </c>
      <c r="U4107" t="s">
        <v>45</v>
      </c>
      <c r="V4107" t="s">
        <v>36439</v>
      </c>
      <c r="W4107" t="s">
        <v>36440</v>
      </c>
      <c r="X4107" t="s">
        <v>36441</v>
      </c>
      <c r="Y4107" t="s">
        <v>46</v>
      </c>
      <c r="Z4107" t="s">
        <v>47</v>
      </c>
      <c r="AA4107" t="s">
        <v>48</v>
      </c>
      <c r="AB4107" t="s">
        <v>49</v>
      </c>
      <c r="AC4107">
        <v>89</v>
      </c>
      <c r="AD4107">
        <v>69.2</v>
      </c>
      <c r="AE4107">
        <v>0.2</v>
      </c>
      <c r="AF4107">
        <v>89.2</v>
      </c>
      <c r="AG4107">
        <v>62.97</v>
      </c>
      <c r="AH4107" t="s">
        <v>36442</v>
      </c>
      <c r="AK4107" t="s">
        <v>500</v>
      </c>
      <c r="AL4107" t="s">
        <v>36439</v>
      </c>
    </row>
    <row r="4108" spans="1:42">
      <c r="A4108" s="32">
        <v>43041</v>
      </c>
      <c r="B4108" s="33"/>
      <c r="C4108" s="34"/>
      <c r="D4108" s="34"/>
      <c r="E4108" s="35"/>
      <c r="F4108" s="35"/>
      <c r="G4108" s="34"/>
      <c r="H4108" s="34"/>
      <c r="I4108" s="34"/>
      <c r="J4108" s="34"/>
      <c r="K4108" s="34"/>
      <c r="L4108" s="34"/>
      <c r="M4108" s="34"/>
      <c r="N4108" s="34"/>
      <c r="O4108" s="34"/>
      <c r="P4108" s="34"/>
      <c r="Q4108" s="34"/>
      <c r="R4108" s="34"/>
      <c r="S4108" s="34"/>
      <c r="T4108" s="34"/>
      <c r="U4108" s="34"/>
      <c r="V4108" s="34"/>
      <c r="W4108" s="34"/>
      <c r="X4108" s="34"/>
      <c r="Y4108" s="34"/>
      <c r="Z4108" s="34"/>
      <c r="AA4108" s="34"/>
      <c r="AB4108" s="34"/>
      <c r="AC4108" s="34"/>
      <c r="AD4108" s="34"/>
      <c r="AE4108" s="34"/>
      <c r="AF4108" s="34"/>
      <c r="AG4108" s="34"/>
      <c r="AH4108" s="34"/>
      <c r="AI4108" s="34"/>
      <c r="AJ4108" s="34"/>
      <c r="AK4108" s="34"/>
      <c r="AL4108" s="47"/>
      <c r="AM4108" s="47"/>
      <c r="AN4108" s="47"/>
      <c r="AO4108" s="47"/>
      <c r="AP4108" s="47"/>
    </row>
    <row r="4109" spans="1:42">
      <c r="A4109" t="s">
        <v>42</v>
      </c>
      <c r="B4109">
        <v>233697644</v>
      </c>
      <c r="C4109">
        <v>114355058</v>
      </c>
      <c r="D4109" t="s">
        <v>629</v>
      </c>
      <c r="E4109" t="s">
        <v>36443</v>
      </c>
      <c r="F4109">
        <v>20171102</v>
      </c>
      <c r="G4109" s="6">
        <v>43041.020868055559</v>
      </c>
      <c r="H4109" s="6">
        <v>43041.020914351851</v>
      </c>
      <c r="L4109" t="s">
        <v>631</v>
      </c>
      <c r="M4109">
        <v>543391509</v>
      </c>
      <c r="N4109" t="s">
        <v>24878</v>
      </c>
      <c r="O4109">
        <v>1</v>
      </c>
      <c r="P4109" t="s">
        <v>34014</v>
      </c>
      <c r="Q4109" t="s">
        <v>152</v>
      </c>
      <c r="S4109" t="s">
        <v>36444</v>
      </c>
      <c r="U4109" t="s">
        <v>36445</v>
      </c>
      <c r="V4109" t="s">
        <v>36445</v>
      </c>
      <c r="W4109" t="s">
        <v>36446</v>
      </c>
      <c r="X4109" t="s">
        <v>34924</v>
      </c>
      <c r="Y4109" t="s">
        <v>46</v>
      </c>
      <c r="Z4109" t="s">
        <v>47</v>
      </c>
      <c r="AA4109" t="s">
        <v>48</v>
      </c>
      <c r="AB4109" t="s">
        <v>49</v>
      </c>
      <c r="AC4109">
        <v>26.9</v>
      </c>
      <c r="AD4109">
        <v>27.1</v>
      </c>
      <c r="AE4109">
        <v>0.2</v>
      </c>
      <c r="AF4109">
        <v>27.1</v>
      </c>
      <c r="AG4109">
        <v>24.66</v>
      </c>
      <c r="AH4109" t="s">
        <v>36447</v>
      </c>
      <c r="AK4109" t="s">
        <v>36445</v>
      </c>
      <c r="AL4109" t="s">
        <v>36445</v>
      </c>
    </row>
    <row r="4110" spans="1:42">
      <c r="A4110" t="s">
        <v>42</v>
      </c>
      <c r="B4110">
        <v>233698259</v>
      </c>
      <c r="C4110">
        <v>114355314</v>
      </c>
      <c r="D4110" t="s">
        <v>629</v>
      </c>
      <c r="E4110" t="s">
        <v>36448</v>
      </c>
      <c r="F4110">
        <v>20171102</v>
      </c>
      <c r="G4110" s="6">
        <v>43041.03266203704</v>
      </c>
      <c r="H4110" s="6">
        <v>43041.032754629632</v>
      </c>
      <c r="L4110" t="s">
        <v>631</v>
      </c>
      <c r="M4110">
        <v>496307693</v>
      </c>
      <c r="N4110" t="s">
        <v>25185</v>
      </c>
      <c r="O4110">
        <v>1</v>
      </c>
      <c r="P4110" t="s">
        <v>17620</v>
      </c>
      <c r="Q4110" t="s">
        <v>152</v>
      </c>
      <c r="S4110" t="s">
        <v>36449</v>
      </c>
      <c r="U4110" t="s">
        <v>45</v>
      </c>
      <c r="V4110" t="s">
        <v>36450</v>
      </c>
      <c r="W4110" t="s">
        <v>36451</v>
      </c>
      <c r="X4110" t="s">
        <v>36452</v>
      </c>
      <c r="Y4110" t="s">
        <v>46</v>
      </c>
      <c r="Z4110" t="s">
        <v>47</v>
      </c>
      <c r="AA4110" t="s">
        <v>48</v>
      </c>
      <c r="AB4110" t="s">
        <v>49</v>
      </c>
      <c r="AC4110">
        <v>4.5</v>
      </c>
      <c r="AD4110">
        <v>4.7</v>
      </c>
      <c r="AE4110">
        <v>0.2</v>
      </c>
      <c r="AF4110">
        <v>4.7</v>
      </c>
      <c r="AG4110">
        <v>4.28</v>
      </c>
      <c r="AH4110" t="s">
        <v>36449</v>
      </c>
      <c r="AK4110" t="s">
        <v>45</v>
      </c>
      <c r="AL4110" t="s">
        <v>36450</v>
      </c>
    </row>
    <row r="4111" spans="1:42">
      <c r="A4111" t="s">
        <v>42</v>
      </c>
      <c r="B4111">
        <v>233698257</v>
      </c>
      <c r="C4111">
        <v>114355314</v>
      </c>
      <c r="D4111" t="s">
        <v>629</v>
      </c>
      <c r="E4111" t="s">
        <v>36448</v>
      </c>
      <c r="F4111">
        <v>20171102</v>
      </c>
      <c r="G4111" s="6">
        <v>43041.03266203704</v>
      </c>
      <c r="H4111" s="6">
        <v>43041.032754629632</v>
      </c>
      <c r="L4111" t="s">
        <v>631</v>
      </c>
      <c r="M4111">
        <v>530637545</v>
      </c>
      <c r="N4111" t="s">
        <v>25755</v>
      </c>
      <c r="O4111">
        <v>1</v>
      </c>
      <c r="P4111" t="s">
        <v>33270</v>
      </c>
      <c r="Q4111" t="s">
        <v>152</v>
      </c>
      <c r="S4111" t="s">
        <v>36449</v>
      </c>
      <c r="U4111" t="s">
        <v>45</v>
      </c>
      <c r="V4111" t="s">
        <v>36450</v>
      </c>
      <c r="W4111" t="s">
        <v>36451</v>
      </c>
      <c r="X4111" t="s">
        <v>36452</v>
      </c>
      <c r="Y4111" t="s">
        <v>46</v>
      </c>
      <c r="Z4111" t="s">
        <v>47</v>
      </c>
      <c r="AA4111" t="s">
        <v>48</v>
      </c>
      <c r="AB4111" t="s">
        <v>49</v>
      </c>
      <c r="AC4111">
        <v>5.2</v>
      </c>
      <c r="AD4111">
        <v>5.4</v>
      </c>
      <c r="AE4111">
        <v>0.2</v>
      </c>
      <c r="AF4111">
        <v>5.4</v>
      </c>
      <c r="AG4111">
        <v>4.91</v>
      </c>
      <c r="AH4111" t="s">
        <v>36449</v>
      </c>
      <c r="AK4111" t="s">
        <v>45</v>
      </c>
      <c r="AL4111" t="s">
        <v>36450</v>
      </c>
    </row>
    <row r="4112" spans="1:42">
      <c r="A4112" t="s">
        <v>42</v>
      </c>
      <c r="B4112">
        <v>233698254</v>
      </c>
      <c r="C4112">
        <v>114355314</v>
      </c>
      <c r="D4112" t="s">
        <v>629</v>
      </c>
      <c r="E4112" t="s">
        <v>36448</v>
      </c>
      <c r="F4112">
        <v>20171102</v>
      </c>
      <c r="G4112" s="6">
        <v>43041.03266203704</v>
      </c>
      <c r="H4112" s="6">
        <v>43041.032754629632</v>
      </c>
      <c r="L4112" t="s">
        <v>44</v>
      </c>
      <c r="M4112">
        <v>425558964</v>
      </c>
      <c r="N4112" t="s">
        <v>23512</v>
      </c>
      <c r="O4112">
        <v>1</v>
      </c>
      <c r="P4112" t="s">
        <v>1333</v>
      </c>
      <c r="Q4112" t="s">
        <v>152</v>
      </c>
      <c r="R4112" t="s">
        <v>1325</v>
      </c>
      <c r="S4112" t="s">
        <v>36449</v>
      </c>
      <c r="U4112" t="s">
        <v>45</v>
      </c>
      <c r="V4112" t="s">
        <v>36450</v>
      </c>
      <c r="W4112" t="s">
        <v>36451</v>
      </c>
      <c r="X4112" t="s">
        <v>36452</v>
      </c>
      <c r="Y4112" t="s">
        <v>46</v>
      </c>
      <c r="Z4112" t="s">
        <v>47</v>
      </c>
      <c r="AA4112" t="s">
        <v>48</v>
      </c>
      <c r="AB4112" t="s">
        <v>49</v>
      </c>
      <c r="AC4112">
        <v>1.5</v>
      </c>
      <c r="AD4112">
        <v>1.7</v>
      </c>
      <c r="AE4112">
        <v>0.2</v>
      </c>
      <c r="AF4112">
        <v>1.7</v>
      </c>
      <c r="AG4112">
        <v>1.54</v>
      </c>
      <c r="AH4112" t="s">
        <v>36449</v>
      </c>
      <c r="AK4112" t="s">
        <v>45</v>
      </c>
      <c r="AL4112" t="s">
        <v>36450</v>
      </c>
    </row>
    <row r="4113" spans="1:38">
      <c r="A4113" t="s">
        <v>42</v>
      </c>
      <c r="B4113">
        <v>233698255</v>
      </c>
      <c r="C4113">
        <v>114355314</v>
      </c>
      <c r="D4113" t="s">
        <v>629</v>
      </c>
      <c r="E4113" t="s">
        <v>36448</v>
      </c>
      <c r="F4113">
        <v>20171102</v>
      </c>
      <c r="G4113" s="6">
        <v>43041.03266203704</v>
      </c>
      <c r="H4113" s="6">
        <v>43041.032754629632</v>
      </c>
      <c r="L4113" t="s">
        <v>44</v>
      </c>
      <c r="M4113">
        <v>503871119</v>
      </c>
      <c r="N4113" t="s">
        <v>25467</v>
      </c>
      <c r="O4113">
        <v>1</v>
      </c>
      <c r="P4113" t="s">
        <v>409</v>
      </c>
      <c r="Q4113" t="s">
        <v>152</v>
      </c>
      <c r="S4113" t="s">
        <v>36449</v>
      </c>
      <c r="U4113" t="s">
        <v>45</v>
      </c>
      <c r="V4113" t="s">
        <v>36450</v>
      </c>
      <c r="W4113" t="s">
        <v>36451</v>
      </c>
      <c r="X4113" t="s">
        <v>36452</v>
      </c>
      <c r="Y4113" t="s">
        <v>46</v>
      </c>
      <c r="Z4113" t="s">
        <v>47</v>
      </c>
      <c r="AA4113" t="s">
        <v>48</v>
      </c>
      <c r="AB4113" t="s">
        <v>49</v>
      </c>
      <c r="AC4113">
        <v>12.9</v>
      </c>
      <c r="AD4113">
        <v>13.1</v>
      </c>
      <c r="AE4113">
        <v>0.2</v>
      </c>
      <c r="AF4113">
        <v>13.1</v>
      </c>
      <c r="AG4113">
        <v>11.92</v>
      </c>
      <c r="AH4113" t="s">
        <v>36449</v>
      </c>
      <c r="AK4113" t="s">
        <v>45</v>
      </c>
      <c r="AL4113" t="s">
        <v>36450</v>
      </c>
    </row>
    <row r="4114" spans="1:38">
      <c r="A4114" t="s">
        <v>42</v>
      </c>
      <c r="B4114">
        <v>233698258</v>
      </c>
      <c r="C4114">
        <v>114355314</v>
      </c>
      <c r="D4114" t="s">
        <v>629</v>
      </c>
      <c r="E4114" t="s">
        <v>36448</v>
      </c>
      <c r="F4114">
        <v>20171102</v>
      </c>
      <c r="G4114" s="6">
        <v>43041.03266203704</v>
      </c>
      <c r="H4114" s="6">
        <v>43041.032754629632</v>
      </c>
      <c r="L4114" t="s">
        <v>631</v>
      </c>
      <c r="M4114">
        <v>530637545</v>
      </c>
      <c r="N4114" t="s">
        <v>25755</v>
      </c>
      <c r="O4114">
        <v>1</v>
      </c>
      <c r="P4114" t="s">
        <v>33271</v>
      </c>
      <c r="Q4114" t="s">
        <v>152</v>
      </c>
      <c r="S4114" t="s">
        <v>36449</v>
      </c>
      <c r="U4114" t="s">
        <v>45</v>
      </c>
      <c r="V4114" t="s">
        <v>36450</v>
      </c>
      <c r="W4114" t="s">
        <v>36451</v>
      </c>
      <c r="X4114" t="s">
        <v>36452</v>
      </c>
      <c r="Y4114" t="s">
        <v>46</v>
      </c>
      <c r="Z4114" t="s">
        <v>47</v>
      </c>
      <c r="AA4114" t="s">
        <v>48</v>
      </c>
      <c r="AB4114" t="s">
        <v>49</v>
      </c>
      <c r="AC4114">
        <v>5.2</v>
      </c>
      <c r="AD4114">
        <v>5.4</v>
      </c>
      <c r="AE4114">
        <v>0.2</v>
      </c>
      <c r="AF4114">
        <v>5.4</v>
      </c>
      <c r="AG4114">
        <v>4.91</v>
      </c>
      <c r="AH4114" t="s">
        <v>36449</v>
      </c>
      <c r="AK4114" t="s">
        <v>45</v>
      </c>
      <c r="AL4114" t="s">
        <v>36450</v>
      </c>
    </row>
    <row r="4115" spans="1:38">
      <c r="A4115" t="s">
        <v>42</v>
      </c>
      <c r="B4115">
        <v>233698256</v>
      </c>
      <c r="C4115">
        <v>114355314</v>
      </c>
      <c r="D4115" t="s">
        <v>629</v>
      </c>
      <c r="E4115" t="s">
        <v>36448</v>
      </c>
      <c r="F4115">
        <v>20171102</v>
      </c>
      <c r="G4115" s="6">
        <v>43041.03266203704</v>
      </c>
      <c r="H4115" s="6">
        <v>43041.032754629632</v>
      </c>
      <c r="L4115" t="s">
        <v>631</v>
      </c>
      <c r="M4115">
        <v>530637545</v>
      </c>
      <c r="N4115" t="s">
        <v>25755</v>
      </c>
      <c r="O4115">
        <v>1</v>
      </c>
      <c r="P4115" t="s">
        <v>25760</v>
      </c>
      <c r="Q4115" t="s">
        <v>152</v>
      </c>
      <c r="S4115" t="s">
        <v>36449</v>
      </c>
      <c r="U4115" t="s">
        <v>45</v>
      </c>
      <c r="V4115" t="s">
        <v>36450</v>
      </c>
      <c r="W4115" t="s">
        <v>36451</v>
      </c>
      <c r="X4115" t="s">
        <v>36452</v>
      </c>
      <c r="Y4115" t="s">
        <v>46</v>
      </c>
      <c r="Z4115" t="s">
        <v>47</v>
      </c>
      <c r="AA4115" t="s">
        <v>48</v>
      </c>
      <c r="AB4115" t="s">
        <v>49</v>
      </c>
      <c r="AC4115">
        <v>5.2</v>
      </c>
      <c r="AD4115">
        <v>5.4</v>
      </c>
      <c r="AE4115">
        <v>0.2</v>
      </c>
      <c r="AF4115">
        <v>5.4</v>
      </c>
      <c r="AG4115">
        <v>4.91</v>
      </c>
      <c r="AH4115" t="s">
        <v>36449</v>
      </c>
      <c r="AK4115" t="s">
        <v>45</v>
      </c>
      <c r="AL4115" t="s">
        <v>36450</v>
      </c>
    </row>
    <row r="4116" spans="1:38">
      <c r="A4116" t="s">
        <v>42</v>
      </c>
      <c r="B4116">
        <v>233707775</v>
      </c>
      <c r="C4116">
        <v>114356658</v>
      </c>
      <c r="D4116" t="s">
        <v>629</v>
      </c>
      <c r="E4116" t="s">
        <v>36453</v>
      </c>
      <c r="F4116">
        <v>20171102</v>
      </c>
      <c r="G4116" s="6">
        <v>43041.247210648151</v>
      </c>
      <c r="H4116" s="6">
        <v>43041.24726851852</v>
      </c>
      <c r="L4116" t="s">
        <v>631</v>
      </c>
      <c r="M4116">
        <v>515344600</v>
      </c>
      <c r="N4116" t="s">
        <v>20491</v>
      </c>
      <c r="O4116">
        <v>1</v>
      </c>
      <c r="P4116" t="s">
        <v>20492</v>
      </c>
      <c r="Q4116" t="s">
        <v>152</v>
      </c>
      <c r="S4116" t="s">
        <v>36454</v>
      </c>
      <c r="U4116" t="s">
        <v>36455</v>
      </c>
      <c r="V4116" t="s">
        <v>36456</v>
      </c>
      <c r="W4116" t="s">
        <v>36457</v>
      </c>
      <c r="X4116" t="s">
        <v>21065</v>
      </c>
      <c r="Y4116" t="s">
        <v>46</v>
      </c>
      <c r="Z4116" t="s">
        <v>47</v>
      </c>
      <c r="AA4116" t="s">
        <v>48</v>
      </c>
      <c r="AB4116" t="s">
        <v>49</v>
      </c>
      <c r="AC4116">
        <v>11.5</v>
      </c>
      <c r="AD4116">
        <v>11.7</v>
      </c>
      <c r="AE4116">
        <v>0.2</v>
      </c>
      <c r="AF4116">
        <v>11.7</v>
      </c>
      <c r="AG4116">
        <v>10.65</v>
      </c>
      <c r="AH4116" t="s">
        <v>36454</v>
      </c>
      <c r="AK4116" t="s">
        <v>36455</v>
      </c>
      <c r="AL4116" t="s">
        <v>36456</v>
      </c>
    </row>
    <row r="4117" spans="1:38">
      <c r="A4117" t="s">
        <v>42</v>
      </c>
      <c r="B4117">
        <v>233669084</v>
      </c>
      <c r="C4117">
        <v>114346302</v>
      </c>
      <c r="D4117" t="s">
        <v>629</v>
      </c>
      <c r="E4117" t="s">
        <v>36458</v>
      </c>
      <c r="F4117">
        <v>20171102</v>
      </c>
      <c r="G4117" s="6">
        <v>43040.769456018519</v>
      </c>
      <c r="H4117" s="6">
        <v>43041.32508101852</v>
      </c>
      <c r="L4117" t="s">
        <v>631</v>
      </c>
      <c r="M4117">
        <v>487580810</v>
      </c>
      <c r="N4117" t="s">
        <v>23553</v>
      </c>
      <c r="O4117">
        <v>1</v>
      </c>
      <c r="P4117" t="s">
        <v>3460</v>
      </c>
      <c r="Q4117" t="s">
        <v>152</v>
      </c>
      <c r="S4117" t="s">
        <v>36459</v>
      </c>
      <c r="U4117" t="s">
        <v>45</v>
      </c>
      <c r="V4117" t="s">
        <v>36460</v>
      </c>
      <c r="W4117" t="s">
        <v>36461</v>
      </c>
      <c r="X4117" t="s">
        <v>12731</v>
      </c>
      <c r="Y4117" t="s">
        <v>46</v>
      </c>
      <c r="Z4117" t="s">
        <v>47</v>
      </c>
      <c r="AA4117" t="s">
        <v>48</v>
      </c>
      <c r="AB4117" t="s">
        <v>49</v>
      </c>
      <c r="AC4117">
        <v>19.899999999999999</v>
      </c>
      <c r="AD4117">
        <v>20.100000000000001</v>
      </c>
      <c r="AE4117">
        <v>0.2</v>
      </c>
      <c r="AF4117">
        <v>20.100000000000001</v>
      </c>
      <c r="AG4117">
        <v>18.29</v>
      </c>
      <c r="AH4117" t="s">
        <v>36459</v>
      </c>
      <c r="AK4117" t="s">
        <v>45</v>
      </c>
      <c r="AL4117" t="s">
        <v>36460</v>
      </c>
    </row>
    <row r="4118" spans="1:38">
      <c r="A4118" t="s">
        <v>42</v>
      </c>
      <c r="B4118">
        <v>233715349</v>
      </c>
      <c r="C4118">
        <v>114358885</v>
      </c>
      <c r="D4118" t="s">
        <v>629</v>
      </c>
      <c r="E4118" t="s">
        <v>36462</v>
      </c>
      <c r="F4118">
        <v>20171102</v>
      </c>
      <c r="G4118" s="6">
        <v>43041.404050925928</v>
      </c>
      <c r="H4118" s="6">
        <v>43041.404074074075</v>
      </c>
      <c r="L4118" t="s">
        <v>631</v>
      </c>
      <c r="M4118">
        <v>490648942</v>
      </c>
      <c r="N4118" t="s">
        <v>14392</v>
      </c>
      <c r="O4118">
        <v>1</v>
      </c>
      <c r="P4118" t="s">
        <v>25176</v>
      </c>
      <c r="Q4118" t="s">
        <v>152</v>
      </c>
      <c r="S4118" t="s">
        <v>36463</v>
      </c>
      <c r="U4118" t="s">
        <v>45</v>
      </c>
      <c r="V4118" t="s">
        <v>36464</v>
      </c>
      <c r="W4118" t="s">
        <v>36465</v>
      </c>
      <c r="X4118" t="s">
        <v>36466</v>
      </c>
      <c r="Y4118" t="s">
        <v>46</v>
      </c>
      <c r="Z4118" t="s">
        <v>47</v>
      </c>
      <c r="AA4118" t="s">
        <v>48</v>
      </c>
      <c r="AB4118" t="s">
        <v>49</v>
      </c>
      <c r="AC4118">
        <v>26.89</v>
      </c>
      <c r="AD4118">
        <v>18.100000000000001</v>
      </c>
      <c r="AE4118">
        <v>0.2</v>
      </c>
      <c r="AF4118">
        <v>27.09</v>
      </c>
      <c r="AG4118">
        <v>16.47</v>
      </c>
      <c r="AH4118" t="s">
        <v>36463</v>
      </c>
      <c r="AK4118" t="s">
        <v>45</v>
      </c>
      <c r="AL4118" t="s">
        <v>36464</v>
      </c>
    </row>
    <row r="4119" spans="1:38">
      <c r="A4119" t="s">
        <v>42</v>
      </c>
      <c r="B4119">
        <v>233716431</v>
      </c>
      <c r="C4119">
        <v>114359281</v>
      </c>
      <c r="D4119" t="s">
        <v>629</v>
      </c>
      <c r="E4119" t="s">
        <v>36524</v>
      </c>
      <c r="F4119">
        <v>20171103</v>
      </c>
      <c r="G4119" s="6">
        <v>43041.418055555558</v>
      </c>
      <c r="H4119" s="6">
        <v>43041.418078703704</v>
      </c>
      <c r="L4119" t="s">
        <v>631</v>
      </c>
      <c r="M4119">
        <v>496227288</v>
      </c>
      <c r="N4119" t="s">
        <v>12826</v>
      </c>
      <c r="O4119">
        <v>1</v>
      </c>
      <c r="P4119" t="s">
        <v>64</v>
      </c>
      <c r="Q4119" t="s">
        <v>152</v>
      </c>
      <c r="S4119" t="s">
        <v>36525</v>
      </c>
      <c r="U4119" t="s">
        <v>45</v>
      </c>
      <c r="V4119" t="s">
        <v>36526</v>
      </c>
      <c r="W4119" t="s">
        <v>36527</v>
      </c>
      <c r="X4119" t="s">
        <v>36528</v>
      </c>
      <c r="Y4119" t="s">
        <v>46</v>
      </c>
      <c r="Z4119" t="s">
        <v>47</v>
      </c>
      <c r="AA4119" t="s">
        <v>48</v>
      </c>
      <c r="AB4119" t="s">
        <v>49</v>
      </c>
      <c r="AC4119">
        <v>25.9</v>
      </c>
      <c r="AD4119">
        <v>26.1</v>
      </c>
      <c r="AE4119">
        <v>0.2</v>
      </c>
      <c r="AF4119">
        <v>26.1</v>
      </c>
      <c r="AG4119">
        <v>23.75</v>
      </c>
      <c r="AH4119" t="s">
        <v>36525</v>
      </c>
      <c r="AK4119" t="s">
        <v>45</v>
      </c>
      <c r="AL4119" t="s">
        <v>36526</v>
      </c>
    </row>
    <row r="4120" spans="1:38">
      <c r="A4120" t="s">
        <v>42</v>
      </c>
      <c r="B4120">
        <v>233720696</v>
      </c>
      <c r="C4120">
        <v>114360127</v>
      </c>
      <c r="D4120" t="s">
        <v>629</v>
      </c>
      <c r="E4120" t="s">
        <v>36529</v>
      </c>
      <c r="F4120">
        <v>20171103</v>
      </c>
      <c r="G4120" s="6">
        <v>43041.448287037034</v>
      </c>
      <c r="H4120" s="6">
        <v>43041.448379629626</v>
      </c>
      <c r="L4120" t="s">
        <v>631</v>
      </c>
      <c r="M4120">
        <v>496070932</v>
      </c>
      <c r="N4120" t="s">
        <v>24395</v>
      </c>
      <c r="O4120">
        <v>2</v>
      </c>
      <c r="P4120" t="s">
        <v>24820</v>
      </c>
      <c r="Q4120" t="s">
        <v>152</v>
      </c>
      <c r="R4120" t="s">
        <v>898</v>
      </c>
      <c r="S4120" t="s">
        <v>36530</v>
      </c>
      <c r="U4120" t="s">
        <v>45</v>
      </c>
      <c r="V4120" t="s">
        <v>36531</v>
      </c>
      <c r="W4120" t="s">
        <v>36532</v>
      </c>
      <c r="X4120" t="s">
        <v>36533</v>
      </c>
      <c r="Y4120" t="s">
        <v>46</v>
      </c>
      <c r="Z4120" t="s">
        <v>47</v>
      </c>
      <c r="AA4120" t="s">
        <v>48</v>
      </c>
      <c r="AB4120" t="s">
        <v>49</v>
      </c>
      <c r="AC4120">
        <v>19.8</v>
      </c>
      <c r="AD4120">
        <v>10.1</v>
      </c>
      <c r="AE4120">
        <v>0.4</v>
      </c>
      <c r="AF4120">
        <v>20.2</v>
      </c>
      <c r="AG4120">
        <v>18.38</v>
      </c>
      <c r="AH4120" t="s">
        <v>36534</v>
      </c>
      <c r="AK4120" t="s">
        <v>45</v>
      </c>
      <c r="AL4120" t="s">
        <v>36531</v>
      </c>
    </row>
    <row r="4121" spans="1:38">
      <c r="A4121" t="s">
        <v>42</v>
      </c>
      <c r="B4121">
        <v>233723848</v>
      </c>
      <c r="C4121">
        <v>114361363</v>
      </c>
      <c r="D4121" t="s">
        <v>629</v>
      </c>
      <c r="E4121" t="s">
        <v>36535</v>
      </c>
      <c r="F4121">
        <v>20171103</v>
      </c>
      <c r="G4121" s="6">
        <v>43041.49322916667</v>
      </c>
      <c r="H4121" s="6">
        <v>43041.49324074074</v>
      </c>
      <c r="L4121" t="s">
        <v>631</v>
      </c>
      <c r="M4121">
        <v>490648942</v>
      </c>
      <c r="N4121" t="s">
        <v>14392</v>
      </c>
      <c r="O4121">
        <v>1</v>
      </c>
      <c r="P4121" t="s">
        <v>32444</v>
      </c>
      <c r="Q4121" t="s">
        <v>152</v>
      </c>
      <c r="S4121" t="s">
        <v>36536</v>
      </c>
      <c r="U4121" t="s">
        <v>36537</v>
      </c>
      <c r="V4121" t="s">
        <v>36538</v>
      </c>
      <c r="W4121" t="s">
        <v>36539</v>
      </c>
      <c r="X4121" t="s">
        <v>36540</v>
      </c>
      <c r="Y4121" t="s">
        <v>46</v>
      </c>
      <c r="Z4121" t="s">
        <v>47</v>
      </c>
      <c r="AA4121" t="s">
        <v>48</v>
      </c>
      <c r="AB4121" t="s">
        <v>49</v>
      </c>
      <c r="AC4121">
        <v>23.89</v>
      </c>
      <c r="AD4121">
        <v>18.100000000000001</v>
      </c>
      <c r="AE4121">
        <v>0.2</v>
      </c>
      <c r="AF4121">
        <v>24.09</v>
      </c>
      <c r="AG4121">
        <v>16.47</v>
      </c>
      <c r="AH4121" t="s">
        <v>36536</v>
      </c>
      <c r="AK4121" t="s">
        <v>36537</v>
      </c>
      <c r="AL4121" t="s">
        <v>36538</v>
      </c>
    </row>
    <row r="4122" spans="1:38">
      <c r="A4122" t="s">
        <v>42</v>
      </c>
      <c r="B4122">
        <v>233735731</v>
      </c>
      <c r="C4122">
        <v>114362764</v>
      </c>
      <c r="D4122" t="s">
        <v>629</v>
      </c>
      <c r="E4122" t="s">
        <v>36541</v>
      </c>
      <c r="F4122">
        <v>20171103</v>
      </c>
      <c r="G4122" s="6">
        <v>43041.549884259257</v>
      </c>
      <c r="H4122" s="6">
        <v>43041.549930555557</v>
      </c>
      <c r="L4122" t="s">
        <v>631</v>
      </c>
      <c r="M4122">
        <v>438617985</v>
      </c>
      <c r="N4122" t="s">
        <v>32650</v>
      </c>
      <c r="O4122">
        <v>1</v>
      </c>
      <c r="P4122" t="s">
        <v>32651</v>
      </c>
      <c r="Q4122" t="s">
        <v>152</v>
      </c>
      <c r="S4122" t="s">
        <v>36542</v>
      </c>
      <c r="U4122" t="s">
        <v>45</v>
      </c>
      <c r="V4122" t="s">
        <v>36543</v>
      </c>
      <c r="W4122" t="s">
        <v>36544</v>
      </c>
      <c r="X4122" t="s">
        <v>8871</v>
      </c>
      <c r="Y4122" t="s">
        <v>46</v>
      </c>
      <c r="Z4122" t="s">
        <v>47</v>
      </c>
      <c r="AA4122" t="s">
        <v>48</v>
      </c>
      <c r="AB4122" t="s">
        <v>49</v>
      </c>
      <c r="AC4122">
        <v>89</v>
      </c>
      <c r="AD4122">
        <v>69.2</v>
      </c>
      <c r="AE4122">
        <v>0.2</v>
      </c>
      <c r="AF4122">
        <v>89.2</v>
      </c>
      <c r="AG4122">
        <v>62.97</v>
      </c>
      <c r="AH4122" t="s">
        <v>36542</v>
      </c>
      <c r="AK4122" t="s">
        <v>45</v>
      </c>
      <c r="AL4122" t="s">
        <v>36543</v>
      </c>
    </row>
    <row r="4123" spans="1:38">
      <c r="A4123" t="s">
        <v>42</v>
      </c>
      <c r="B4123">
        <v>233740954</v>
      </c>
      <c r="C4123">
        <v>114363161</v>
      </c>
      <c r="D4123" t="s">
        <v>629</v>
      </c>
      <c r="E4123" t="s">
        <v>36545</v>
      </c>
      <c r="F4123">
        <v>20171103</v>
      </c>
      <c r="G4123" s="6">
        <v>43041.56459490741</v>
      </c>
      <c r="H4123" s="6">
        <v>43041.564618055556</v>
      </c>
      <c r="L4123" t="s">
        <v>631</v>
      </c>
      <c r="M4123">
        <v>441069153</v>
      </c>
      <c r="N4123" t="s">
        <v>23426</v>
      </c>
      <c r="O4123">
        <v>1</v>
      </c>
      <c r="P4123" t="s">
        <v>36546</v>
      </c>
      <c r="Q4123" t="s">
        <v>152</v>
      </c>
      <c r="S4123" t="s">
        <v>36547</v>
      </c>
      <c r="U4123" t="s">
        <v>36548</v>
      </c>
      <c r="V4123" t="s">
        <v>36549</v>
      </c>
      <c r="W4123" t="s">
        <v>36550</v>
      </c>
      <c r="X4123" t="s">
        <v>36551</v>
      </c>
      <c r="Y4123" t="s">
        <v>46</v>
      </c>
      <c r="Z4123" t="s">
        <v>47</v>
      </c>
      <c r="AA4123" t="s">
        <v>48</v>
      </c>
      <c r="AB4123" t="s">
        <v>49</v>
      </c>
      <c r="AC4123">
        <v>7.5</v>
      </c>
      <c r="AD4123">
        <v>7.7</v>
      </c>
      <c r="AE4123">
        <v>0.2</v>
      </c>
      <c r="AF4123">
        <v>7.7</v>
      </c>
      <c r="AG4123">
        <v>7.01</v>
      </c>
      <c r="AH4123" t="s">
        <v>36552</v>
      </c>
      <c r="AJ4123" t="s">
        <v>36553</v>
      </c>
      <c r="AK4123" t="s">
        <v>50</v>
      </c>
      <c r="AL4123" t="s">
        <v>36554</v>
      </c>
    </row>
    <row r="4124" spans="1:38">
      <c r="A4124" t="s">
        <v>42</v>
      </c>
      <c r="B4124">
        <v>233740955</v>
      </c>
      <c r="C4124">
        <v>114363161</v>
      </c>
      <c r="D4124" t="s">
        <v>629</v>
      </c>
      <c r="E4124" t="s">
        <v>36545</v>
      </c>
      <c r="F4124">
        <v>20171103</v>
      </c>
      <c r="G4124" s="6">
        <v>43041.56459490741</v>
      </c>
      <c r="H4124" s="6">
        <v>43041.564618055556</v>
      </c>
      <c r="L4124" t="s">
        <v>631</v>
      </c>
      <c r="M4124">
        <v>441069153</v>
      </c>
      <c r="N4124" t="s">
        <v>23426</v>
      </c>
      <c r="O4124">
        <v>1</v>
      </c>
      <c r="P4124" t="s">
        <v>36555</v>
      </c>
      <c r="Q4124" t="s">
        <v>152</v>
      </c>
      <c r="S4124" t="s">
        <v>36547</v>
      </c>
      <c r="U4124" t="s">
        <v>36548</v>
      </c>
      <c r="V4124" t="s">
        <v>36549</v>
      </c>
      <c r="W4124" t="s">
        <v>36550</v>
      </c>
      <c r="X4124" t="s">
        <v>36551</v>
      </c>
      <c r="Y4124" t="s">
        <v>46</v>
      </c>
      <c r="Z4124" t="s">
        <v>47</v>
      </c>
      <c r="AA4124" t="s">
        <v>48</v>
      </c>
      <c r="AB4124" t="s">
        <v>49</v>
      </c>
      <c r="AC4124">
        <v>7.5</v>
      </c>
      <c r="AD4124">
        <v>7.7</v>
      </c>
      <c r="AE4124">
        <v>0.2</v>
      </c>
      <c r="AF4124">
        <v>7.7</v>
      </c>
      <c r="AG4124">
        <v>7.01</v>
      </c>
      <c r="AH4124" t="s">
        <v>36552</v>
      </c>
      <c r="AJ4124" t="s">
        <v>36553</v>
      </c>
      <c r="AK4124" t="s">
        <v>50</v>
      </c>
      <c r="AL4124" t="s">
        <v>36554</v>
      </c>
    </row>
    <row r="4125" spans="1:38">
      <c r="A4125" t="s">
        <v>42</v>
      </c>
      <c r="B4125">
        <v>233746564</v>
      </c>
      <c r="C4125">
        <v>114363755</v>
      </c>
      <c r="D4125" t="s">
        <v>629</v>
      </c>
      <c r="E4125" t="s">
        <v>36556</v>
      </c>
      <c r="F4125">
        <v>20171103</v>
      </c>
      <c r="G4125" s="6">
        <v>43041.584837962961</v>
      </c>
      <c r="H4125" s="6">
        <v>43041.58488425926</v>
      </c>
      <c r="L4125" t="s">
        <v>631</v>
      </c>
      <c r="M4125">
        <v>545172524</v>
      </c>
      <c r="N4125" t="s">
        <v>33391</v>
      </c>
      <c r="O4125">
        <v>1</v>
      </c>
      <c r="P4125" t="s">
        <v>33392</v>
      </c>
      <c r="Q4125" t="s">
        <v>152</v>
      </c>
      <c r="S4125" t="s">
        <v>36557</v>
      </c>
      <c r="U4125" t="s">
        <v>45</v>
      </c>
      <c r="V4125" t="s">
        <v>36558</v>
      </c>
      <c r="W4125" t="s">
        <v>36559</v>
      </c>
      <c r="X4125" t="s">
        <v>36560</v>
      </c>
      <c r="Y4125" t="s">
        <v>46</v>
      </c>
      <c r="Z4125" t="s">
        <v>47</v>
      </c>
      <c r="AA4125" t="s">
        <v>48</v>
      </c>
      <c r="AB4125" t="s">
        <v>49</v>
      </c>
      <c r="AC4125">
        <v>52.9</v>
      </c>
      <c r="AD4125">
        <v>53.1</v>
      </c>
      <c r="AE4125">
        <v>0.2</v>
      </c>
      <c r="AF4125">
        <v>53.1</v>
      </c>
      <c r="AG4125">
        <v>48.32</v>
      </c>
      <c r="AH4125" t="s">
        <v>36557</v>
      </c>
      <c r="AK4125" t="s">
        <v>45</v>
      </c>
      <c r="AL4125" t="s">
        <v>36558</v>
      </c>
    </row>
    <row r="4126" spans="1:38">
      <c r="A4126" t="s">
        <v>42</v>
      </c>
      <c r="B4126">
        <v>233751659</v>
      </c>
      <c r="C4126">
        <v>114364227</v>
      </c>
      <c r="D4126" t="s">
        <v>693</v>
      </c>
      <c r="E4126" t="s">
        <v>36561</v>
      </c>
      <c r="F4126">
        <v>20171103</v>
      </c>
      <c r="G4126" s="6">
        <v>43041.602916666663</v>
      </c>
      <c r="H4126" s="6">
        <v>43041.60292824074</v>
      </c>
      <c r="L4126" t="s">
        <v>631</v>
      </c>
      <c r="M4126">
        <v>487568483</v>
      </c>
      <c r="N4126" t="s">
        <v>3623</v>
      </c>
      <c r="O4126">
        <v>1</v>
      </c>
      <c r="P4126" t="s">
        <v>33577</v>
      </c>
      <c r="Q4126" t="s">
        <v>152</v>
      </c>
      <c r="S4126" t="s">
        <v>36562</v>
      </c>
      <c r="U4126" t="s">
        <v>45</v>
      </c>
      <c r="V4126" t="s">
        <v>36563</v>
      </c>
      <c r="W4126" t="s">
        <v>26323</v>
      </c>
      <c r="X4126" t="s">
        <v>23256</v>
      </c>
      <c r="Y4126" t="s">
        <v>46</v>
      </c>
      <c r="Z4126" t="s">
        <v>47</v>
      </c>
      <c r="AA4126" t="s">
        <v>48</v>
      </c>
      <c r="AB4126" t="s">
        <v>49</v>
      </c>
      <c r="AC4126">
        <v>12.9</v>
      </c>
      <c r="AD4126">
        <v>13.1</v>
      </c>
      <c r="AE4126">
        <v>0.2</v>
      </c>
      <c r="AF4126">
        <v>13.1</v>
      </c>
      <c r="AG4126">
        <v>11.92</v>
      </c>
      <c r="AH4126" t="s">
        <v>36564</v>
      </c>
      <c r="AK4126" t="s">
        <v>45</v>
      </c>
      <c r="AL4126" t="s">
        <v>36563</v>
      </c>
    </row>
    <row r="4127" spans="1:38">
      <c r="A4127" t="s">
        <v>42</v>
      </c>
      <c r="B4127">
        <v>233773526</v>
      </c>
      <c r="C4127">
        <v>114366480</v>
      </c>
      <c r="D4127" t="s">
        <v>629</v>
      </c>
      <c r="E4127" t="s">
        <v>36565</v>
      </c>
      <c r="F4127">
        <v>20171103</v>
      </c>
      <c r="G4127" s="6">
        <v>43041.688043981485</v>
      </c>
      <c r="H4127" s="6">
        <v>43041.688078703701</v>
      </c>
      <c r="L4127" t="s">
        <v>631</v>
      </c>
      <c r="M4127">
        <v>515344600</v>
      </c>
      <c r="N4127" t="s">
        <v>20491</v>
      </c>
      <c r="O4127">
        <v>1</v>
      </c>
      <c r="P4127" t="s">
        <v>20492</v>
      </c>
      <c r="Q4127" t="s">
        <v>152</v>
      </c>
      <c r="S4127" t="s">
        <v>36566</v>
      </c>
      <c r="U4127" t="s">
        <v>36567</v>
      </c>
      <c r="V4127" t="s">
        <v>45</v>
      </c>
      <c r="W4127" t="s">
        <v>36568</v>
      </c>
      <c r="X4127" t="s">
        <v>36569</v>
      </c>
      <c r="Y4127" t="s">
        <v>46</v>
      </c>
      <c r="Z4127" t="s">
        <v>47</v>
      </c>
      <c r="AA4127" t="s">
        <v>48</v>
      </c>
      <c r="AB4127" t="s">
        <v>49</v>
      </c>
      <c r="AC4127">
        <v>11.5</v>
      </c>
      <c r="AD4127">
        <v>11.7</v>
      </c>
      <c r="AE4127">
        <v>0.2</v>
      </c>
      <c r="AF4127">
        <v>11.7</v>
      </c>
      <c r="AG4127">
        <v>10.65</v>
      </c>
      <c r="AH4127" t="s">
        <v>36570</v>
      </c>
      <c r="AK4127" t="s">
        <v>36567</v>
      </c>
      <c r="AL4127" t="s">
        <v>50</v>
      </c>
    </row>
    <row r="4128" spans="1:38">
      <c r="A4128" t="s">
        <v>42</v>
      </c>
      <c r="B4128">
        <v>233820308</v>
      </c>
      <c r="C4128">
        <v>114374062</v>
      </c>
      <c r="D4128" t="s">
        <v>629</v>
      </c>
      <c r="E4128" t="s">
        <v>36571</v>
      </c>
      <c r="F4128">
        <v>20171103</v>
      </c>
      <c r="G4128" s="6">
        <v>43041.964212962965</v>
      </c>
      <c r="H4128" s="6">
        <v>43041.964282407411</v>
      </c>
      <c r="L4128" t="s">
        <v>631</v>
      </c>
      <c r="M4128">
        <v>487580810</v>
      </c>
      <c r="N4128" t="s">
        <v>23553</v>
      </c>
      <c r="O4128">
        <v>1</v>
      </c>
      <c r="P4128" t="s">
        <v>3460</v>
      </c>
      <c r="Q4128" t="s">
        <v>152</v>
      </c>
      <c r="S4128" t="s">
        <v>36572</v>
      </c>
      <c r="U4128" t="s">
        <v>36573</v>
      </c>
      <c r="V4128" t="s">
        <v>45</v>
      </c>
      <c r="W4128" t="s">
        <v>36574</v>
      </c>
      <c r="X4128" t="s">
        <v>36575</v>
      </c>
      <c r="Y4128" t="s">
        <v>46</v>
      </c>
      <c r="Z4128" t="s">
        <v>47</v>
      </c>
      <c r="AA4128" t="s">
        <v>48</v>
      </c>
      <c r="AB4128" t="s">
        <v>49</v>
      </c>
      <c r="AC4128">
        <v>19.899999999999999</v>
      </c>
      <c r="AD4128">
        <v>20.100000000000001</v>
      </c>
      <c r="AE4128">
        <v>0.2</v>
      </c>
      <c r="AF4128">
        <v>20.100000000000001</v>
      </c>
      <c r="AG4128">
        <v>18.29</v>
      </c>
      <c r="AH4128" t="s">
        <v>36576</v>
      </c>
      <c r="AJ4128" t="s">
        <v>36577</v>
      </c>
      <c r="AK4128" t="s">
        <v>36573</v>
      </c>
      <c r="AL4128" t="s">
        <v>45</v>
      </c>
    </row>
    <row r="4129" spans="1:42">
      <c r="A4129" s="32">
        <v>43042</v>
      </c>
      <c r="B4129" s="33"/>
      <c r="C4129" s="34"/>
      <c r="D4129" s="34"/>
      <c r="E4129" s="35"/>
      <c r="F4129" s="35"/>
      <c r="G4129" s="34"/>
      <c r="H4129" s="34"/>
      <c r="I4129" s="34"/>
      <c r="J4129" s="34"/>
      <c r="K4129" s="34"/>
      <c r="L4129" s="34"/>
      <c r="M4129" s="34"/>
      <c r="N4129" s="34"/>
      <c r="O4129" s="34"/>
      <c r="P4129" s="34"/>
      <c r="Q4129" s="34"/>
      <c r="R4129" s="34"/>
      <c r="S4129" s="34"/>
      <c r="T4129" s="34"/>
      <c r="U4129" s="34"/>
      <c r="V4129" s="34"/>
      <c r="W4129" s="34"/>
      <c r="X4129" s="34"/>
      <c r="Y4129" s="34"/>
      <c r="Z4129" s="34"/>
      <c r="AA4129" s="34"/>
      <c r="AB4129" s="34"/>
      <c r="AC4129" s="34"/>
      <c r="AD4129" s="34"/>
      <c r="AE4129" s="34"/>
      <c r="AF4129" s="34"/>
      <c r="AG4129" s="34"/>
      <c r="AH4129" s="34"/>
      <c r="AI4129" s="34"/>
      <c r="AJ4129" s="34"/>
      <c r="AK4129" s="34"/>
      <c r="AL4129" s="47"/>
      <c r="AM4129" s="47"/>
      <c r="AN4129" s="47"/>
      <c r="AO4129" s="47"/>
      <c r="AP4129" s="47"/>
    </row>
    <row r="4130" spans="1:42">
      <c r="A4130" t="s">
        <v>42</v>
      </c>
      <c r="B4130">
        <v>233837016</v>
      </c>
      <c r="C4130">
        <v>114378203</v>
      </c>
      <c r="D4130" t="s">
        <v>629</v>
      </c>
      <c r="E4130" t="s">
        <v>36578</v>
      </c>
      <c r="F4130">
        <v>20171103</v>
      </c>
      <c r="G4130" s="6">
        <v>43042.362962962965</v>
      </c>
      <c r="H4130" s="6">
        <v>43042.362974537034</v>
      </c>
      <c r="L4130" t="s">
        <v>631</v>
      </c>
      <c r="M4130">
        <v>491467047</v>
      </c>
      <c r="N4130" t="s">
        <v>23560</v>
      </c>
      <c r="O4130">
        <v>1</v>
      </c>
      <c r="P4130" t="s">
        <v>18595</v>
      </c>
      <c r="Q4130" t="s">
        <v>152</v>
      </c>
      <c r="S4130" t="s">
        <v>14428</v>
      </c>
      <c r="U4130" t="s">
        <v>45</v>
      </c>
      <c r="V4130" t="s">
        <v>36579</v>
      </c>
      <c r="W4130" t="s">
        <v>36580</v>
      </c>
      <c r="X4130" t="s">
        <v>36581</v>
      </c>
      <c r="Y4130" t="s">
        <v>46</v>
      </c>
      <c r="Z4130" t="s">
        <v>47</v>
      </c>
      <c r="AA4130" t="s">
        <v>48</v>
      </c>
      <c r="AB4130" t="s">
        <v>49</v>
      </c>
      <c r="AC4130">
        <v>46.89</v>
      </c>
      <c r="AD4130">
        <v>30.1</v>
      </c>
      <c r="AE4130">
        <v>0.2</v>
      </c>
      <c r="AF4130">
        <v>47.09</v>
      </c>
      <c r="AG4130">
        <v>27.39</v>
      </c>
      <c r="AH4130" t="s">
        <v>36582</v>
      </c>
      <c r="AK4130" t="s">
        <v>45</v>
      </c>
      <c r="AL4130" t="s">
        <v>36583</v>
      </c>
    </row>
    <row r="4131" spans="1:42">
      <c r="A4131" t="s">
        <v>42</v>
      </c>
      <c r="B4131">
        <v>233845999</v>
      </c>
      <c r="C4131">
        <v>114379082</v>
      </c>
      <c r="D4131" t="s">
        <v>629</v>
      </c>
      <c r="E4131" t="s">
        <v>36584</v>
      </c>
      <c r="F4131">
        <v>20171103</v>
      </c>
      <c r="G4131" s="6">
        <v>43042.403715277775</v>
      </c>
      <c r="H4131" s="6">
        <v>43042.403761574074</v>
      </c>
      <c r="L4131" t="s">
        <v>631</v>
      </c>
      <c r="M4131">
        <v>441069153</v>
      </c>
      <c r="N4131" t="s">
        <v>23426</v>
      </c>
      <c r="O4131">
        <v>1</v>
      </c>
      <c r="P4131" t="s">
        <v>35669</v>
      </c>
      <c r="Q4131" t="s">
        <v>152</v>
      </c>
      <c r="S4131" t="s">
        <v>36585</v>
      </c>
      <c r="U4131" t="s">
        <v>45</v>
      </c>
      <c r="V4131" t="s">
        <v>36586</v>
      </c>
      <c r="W4131" t="s">
        <v>36587</v>
      </c>
      <c r="X4131" t="s">
        <v>27822</v>
      </c>
      <c r="Y4131" t="s">
        <v>46</v>
      </c>
      <c r="Z4131" t="s">
        <v>47</v>
      </c>
      <c r="AA4131" t="s">
        <v>48</v>
      </c>
      <c r="AB4131" t="s">
        <v>49</v>
      </c>
      <c r="AC4131">
        <v>7.5</v>
      </c>
      <c r="AD4131">
        <v>7.7</v>
      </c>
      <c r="AE4131">
        <v>0.2</v>
      </c>
      <c r="AF4131">
        <v>7.7</v>
      </c>
      <c r="AG4131">
        <v>7.01</v>
      </c>
      <c r="AH4131" t="s">
        <v>36588</v>
      </c>
      <c r="AK4131" t="s">
        <v>45</v>
      </c>
      <c r="AL4131" t="s">
        <v>36586</v>
      </c>
    </row>
    <row r="4132" spans="1:42">
      <c r="A4132" t="s">
        <v>42</v>
      </c>
      <c r="B4132">
        <v>233883665</v>
      </c>
      <c r="C4132">
        <v>114385211</v>
      </c>
      <c r="D4132" t="s">
        <v>629</v>
      </c>
      <c r="E4132" t="s">
        <v>36649</v>
      </c>
      <c r="F4132">
        <v>20171106</v>
      </c>
      <c r="G4132" s="6">
        <v>43042.657708333332</v>
      </c>
      <c r="H4132" s="6">
        <v>43042.657719907409</v>
      </c>
      <c r="L4132" t="s">
        <v>631</v>
      </c>
      <c r="M4132">
        <v>515570153</v>
      </c>
      <c r="N4132" t="s">
        <v>32726</v>
      </c>
      <c r="O4132">
        <v>1</v>
      </c>
      <c r="P4132" t="s">
        <v>34965</v>
      </c>
      <c r="Q4132" t="s">
        <v>152</v>
      </c>
      <c r="S4132" t="s">
        <v>36650</v>
      </c>
      <c r="U4132" t="s">
        <v>45</v>
      </c>
      <c r="V4132" t="s">
        <v>36651</v>
      </c>
      <c r="W4132" t="s">
        <v>36652</v>
      </c>
      <c r="X4132" t="s">
        <v>24388</v>
      </c>
      <c r="Y4132" t="s">
        <v>46</v>
      </c>
      <c r="Z4132" t="s">
        <v>47</v>
      </c>
      <c r="AA4132" t="s">
        <v>48</v>
      </c>
      <c r="AB4132" t="s">
        <v>49</v>
      </c>
      <c r="AC4132">
        <v>34.9</v>
      </c>
      <c r="AD4132">
        <v>35.1</v>
      </c>
      <c r="AE4132">
        <v>0.2</v>
      </c>
      <c r="AF4132">
        <v>35.1</v>
      </c>
      <c r="AG4132">
        <v>31.94</v>
      </c>
      <c r="AH4132" t="s">
        <v>36653</v>
      </c>
      <c r="AJ4132" t="s">
        <v>32231</v>
      </c>
      <c r="AK4132" t="s">
        <v>45</v>
      </c>
      <c r="AL4132" t="s">
        <v>36651</v>
      </c>
    </row>
    <row r="4133" spans="1:42">
      <c r="A4133" t="s">
        <v>42</v>
      </c>
      <c r="B4133">
        <v>233831077</v>
      </c>
      <c r="C4133">
        <v>114377000</v>
      </c>
      <c r="D4133" t="s">
        <v>629</v>
      </c>
      <c r="E4133" t="s">
        <v>36654</v>
      </c>
      <c r="F4133">
        <v>20171106</v>
      </c>
      <c r="G4133" s="6">
        <v>43042.19023148148</v>
      </c>
      <c r="H4133" s="6">
        <v>43042.664756944447</v>
      </c>
      <c r="L4133" t="s">
        <v>631</v>
      </c>
      <c r="M4133">
        <v>543391509</v>
      </c>
      <c r="N4133" t="s">
        <v>24878</v>
      </c>
      <c r="O4133">
        <v>1</v>
      </c>
      <c r="P4133" t="s">
        <v>117</v>
      </c>
      <c r="Q4133" t="s">
        <v>152</v>
      </c>
      <c r="S4133" t="s">
        <v>36655</v>
      </c>
      <c r="U4133" t="s">
        <v>36656</v>
      </c>
      <c r="V4133" t="s">
        <v>36656</v>
      </c>
      <c r="W4133" t="s">
        <v>36657</v>
      </c>
      <c r="X4133" t="s">
        <v>36658</v>
      </c>
      <c r="Y4133" t="s">
        <v>46</v>
      </c>
      <c r="Z4133" t="s">
        <v>47</v>
      </c>
      <c r="AA4133" t="s">
        <v>48</v>
      </c>
      <c r="AB4133" t="s">
        <v>49</v>
      </c>
      <c r="AC4133">
        <v>26.9</v>
      </c>
      <c r="AD4133">
        <v>27.1</v>
      </c>
      <c r="AE4133">
        <v>0.2</v>
      </c>
      <c r="AF4133">
        <v>27.1</v>
      </c>
      <c r="AG4133">
        <v>24.66</v>
      </c>
      <c r="AH4133" t="s">
        <v>36655</v>
      </c>
      <c r="AK4133" t="s">
        <v>36656</v>
      </c>
      <c r="AL4133" t="s">
        <v>36656</v>
      </c>
    </row>
    <row r="4134" spans="1:42">
      <c r="A4134" t="s">
        <v>42</v>
      </c>
      <c r="B4134">
        <v>233900141</v>
      </c>
      <c r="C4134">
        <v>114386496</v>
      </c>
      <c r="D4134" t="s">
        <v>629</v>
      </c>
      <c r="E4134" t="s">
        <v>36659</v>
      </c>
      <c r="F4134">
        <v>20171106</v>
      </c>
      <c r="G4134" s="6">
        <v>43042.707986111112</v>
      </c>
      <c r="H4134" s="6">
        <v>43042.707997685182</v>
      </c>
      <c r="L4134" t="s">
        <v>631</v>
      </c>
      <c r="M4134">
        <v>515344600</v>
      </c>
      <c r="N4134" t="s">
        <v>20491</v>
      </c>
      <c r="O4134">
        <v>1</v>
      </c>
      <c r="P4134" t="s">
        <v>30171</v>
      </c>
      <c r="Q4134" t="s">
        <v>152</v>
      </c>
      <c r="S4134" t="s">
        <v>36660</v>
      </c>
      <c r="U4134" t="s">
        <v>36661</v>
      </c>
      <c r="V4134" t="s">
        <v>36662</v>
      </c>
      <c r="W4134" t="s">
        <v>36663</v>
      </c>
      <c r="X4134" t="s">
        <v>6203</v>
      </c>
      <c r="Y4134" t="s">
        <v>46</v>
      </c>
      <c r="Z4134" t="s">
        <v>47</v>
      </c>
      <c r="AA4134" t="s">
        <v>48</v>
      </c>
      <c r="AB4134" t="s">
        <v>49</v>
      </c>
      <c r="AC4134">
        <v>15.49</v>
      </c>
      <c r="AD4134">
        <v>11.7</v>
      </c>
      <c r="AE4134">
        <v>0.2</v>
      </c>
      <c r="AF4134">
        <v>15.69</v>
      </c>
      <c r="AG4134">
        <v>10.65</v>
      </c>
      <c r="AH4134" t="s">
        <v>36664</v>
      </c>
      <c r="AK4134" t="s">
        <v>36661</v>
      </c>
      <c r="AL4134" t="s">
        <v>36662</v>
      </c>
    </row>
    <row r="4135" spans="1:42">
      <c r="A4135" t="s">
        <v>42</v>
      </c>
      <c r="B4135">
        <v>233952487</v>
      </c>
      <c r="C4135">
        <v>114392002</v>
      </c>
      <c r="D4135" t="s">
        <v>629</v>
      </c>
      <c r="E4135" t="s">
        <v>36665</v>
      </c>
      <c r="F4135">
        <v>20171106</v>
      </c>
      <c r="G4135" s="6">
        <v>43042.957152777781</v>
      </c>
      <c r="H4135" s="6">
        <v>43042.957175925927</v>
      </c>
      <c r="L4135" t="s">
        <v>631</v>
      </c>
      <c r="M4135">
        <v>515344600</v>
      </c>
      <c r="N4135" t="s">
        <v>20491</v>
      </c>
      <c r="O4135">
        <v>1</v>
      </c>
      <c r="P4135" t="s">
        <v>30171</v>
      </c>
      <c r="Q4135" t="s">
        <v>152</v>
      </c>
      <c r="S4135" t="s">
        <v>36666</v>
      </c>
      <c r="U4135" t="s">
        <v>36667</v>
      </c>
      <c r="V4135" t="s">
        <v>36667</v>
      </c>
      <c r="W4135" t="s">
        <v>36668</v>
      </c>
      <c r="X4135" t="s">
        <v>36669</v>
      </c>
      <c r="Y4135" t="s">
        <v>46</v>
      </c>
      <c r="Z4135" t="s">
        <v>47</v>
      </c>
      <c r="AA4135" t="s">
        <v>48</v>
      </c>
      <c r="AB4135" t="s">
        <v>49</v>
      </c>
      <c r="AC4135">
        <v>16.489999999999998</v>
      </c>
      <c r="AD4135">
        <v>12.7</v>
      </c>
      <c r="AE4135">
        <v>0.2</v>
      </c>
      <c r="AF4135">
        <v>16.690000000000001</v>
      </c>
      <c r="AG4135">
        <v>11.56</v>
      </c>
      <c r="AH4135" t="s">
        <v>36670</v>
      </c>
      <c r="AK4135" t="s">
        <v>45</v>
      </c>
      <c r="AL4135" t="s">
        <v>36671</v>
      </c>
    </row>
    <row r="4136" spans="1:42">
      <c r="A4136" s="32">
        <v>43043</v>
      </c>
      <c r="B4136" s="33"/>
      <c r="C4136" s="34"/>
      <c r="D4136" s="34"/>
      <c r="E4136" s="35"/>
      <c r="F4136" s="35"/>
      <c r="G4136" s="34"/>
      <c r="H4136" s="34"/>
      <c r="I4136" s="34"/>
      <c r="J4136" s="34"/>
      <c r="K4136" s="34"/>
      <c r="L4136" s="34"/>
      <c r="M4136" s="34"/>
      <c r="N4136" s="34"/>
      <c r="O4136" s="34"/>
      <c r="P4136" s="34"/>
      <c r="Q4136" s="34"/>
      <c r="R4136" s="34"/>
      <c r="S4136" s="34"/>
      <c r="T4136" s="34"/>
      <c r="U4136" s="34"/>
      <c r="V4136" s="34"/>
      <c r="W4136" s="34"/>
      <c r="X4136" s="34"/>
      <c r="Y4136" s="34"/>
      <c r="Z4136" s="34"/>
      <c r="AA4136" s="34"/>
      <c r="AB4136" s="34"/>
      <c r="AC4136" s="34"/>
      <c r="AD4136" s="34"/>
      <c r="AE4136" s="34"/>
      <c r="AF4136" s="34"/>
      <c r="AG4136" s="34"/>
      <c r="AH4136" s="34"/>
      <c r="AI4136" s="34"/>
      <c r="AJ4136" s="34"/>
      <c r="AK4136" s="34"/>
      <c r="AL4136" s="47"/>
      <c r="AM4136" s="47"/>
      <c r="AN4136" s="47"/>
      <c r="AO4136" s="47"/>
      <c r="AP4136" s="47"/>
    </row>
    <row r="4137" spans="1:42">
      <c r="A4137" t="s">
        <v>42</v>
      </c>
      <c r="B4137">
        <v>233965073</v>
      </c>
      <c r="C4137">
        <v>114393353</v>
      </c>
      <c r="D4137" t="s">
        <v>629</v>
      </c>
      <c r="E4137" t="s">
        <v>36672</v>
      </c>
      <c r="F4137">
        <v>20171106</v>
      </c>
      <c r="G4137" s="6">
        <v>43043.003958333335</v>
      </c>
      <c r="H4137" s="6">
        <v>43043.003981481481</v>
      </c>
      <c r="L4137" t="s">
        <v>631</v>
      </c>
      <c r="M4137">
        <v>515344600</v>
      </c>
      <c r="N4137" t="s">
        <v>20491</v>
      </c>
      <c r="O4137">
        <v>1</v>
      </c>
      <c r="P4137" t="s">
        <v>30171</v>
      </c>
      <c r="Q4137" t="s">
        <v>152</v>
      </c>
      <c r="S4137" t="s">
        <v>36673</v>
      </c>
      <c r="U4137" t="s">
        <v>45</v>
      </c>
      <c r="V4137" t="s">
        <v>36674</v>
      </c>
      <c r="W4137" t="s">
        <v>36675</v>
      </c>
      <c r="X4137" t="s">
        <v>36676</v>
      </c>
      <c r="Y4137" t="s">
        <v>46</v>
      </c>
      <c r="Z4137" t="s">
        <v>47</v>
      </c>
      <c r="AA4137" t="s">
        <v>48</v>
      </c>
      <c r="AB4137" t="s">
        <v>49</v>
      </c>
      <c r="AC4137">
        <v>16.489999999999998</v>
      </c>
      <c r="AD4137">
        <v>12.7</v>
      </c>
      <c r="AE4137">
        <v>0.2</v>
      </c>
      <c r="AF4137">
        <v>16.690000000000001</v>
      </c>
      <c r="AG4137">
        <v>11.56</v>
      </c>
      <c r="AH4137" t="s">
        <v>36673</v>
      </c>
      <c r="AK4137" t="s">
        <v>45</v>
      </c>
      <c r="AL4137" t="s">
        <v>36674</v>
      </c>
    </row>
    <row r="4138" spans="1:42">
      <c r="A4138" t="s">
        <v>42</v>
      </c>
      <c r="B4138">
        <v>233983380</v>
      </c>
      <c r="C4138">
        <v>114396013</v>
      </c>
      <c r="D4138" t="s">
        <v>629</v>
      </c>
      <c r="E4138" t="s">
        <v>36677</v>
      </c>
      <c r="F4138">
        <v>20171106</v>
      </c>
      <c r="G4138" s="6">
        <v>43043.335543981484</v>
      </c>
      <c r="H4138" s="6">
        <v>43043.33556712963</v>
      </c>
      <c r="L4138" t="s">
        <v>631</v>
      </c>
      <c r="M4138">
        <v>515343957</v>
      </c>
      <c r="N4138" t="s">
        <v>21864</v>
      </c>
      <c r="O4138">
        <v>1</v>
      </c>
      <c r="P4138" t="s">
        <v>23995</v>
      </c>
      <c r="Q4138" t="s">
        <v>152</v>
      </c>
      <c r="S4138" t="s">
        <v>29852</v>
      </c>
      <c r="U4138" t="s">
        <v>45</v>
      </c>
      <c r="V4138" t="s">
        <v>29851</v>
      </c>
      <c r="W4138" t="s">
        <v>29854</v>
      </c>
      <c r="X4138" t="s">
        <v>29853</v>
      </c>
      <c r="Y4138" t="s">
        <v>46</v>
      </c>
      <c r="Z4138" t="s">
        <v>47</v>
      </c>
      <c r="AA4138" t="s">
        <v>48</v>
      </c>
      <c r="AB4138" t="s">
        <v>49</v>
      </c>
      <c r="AC4138">
        <v>25.9</v>
      </c>
      <c r="AD4138">
        <v>26.1</v>
      </c>
      <c r="AE4138">
        <v>0.2</v>
      </c>
      <c r="AF4138">
        <v>26.1</v>
      </c>
      <c r="AG4138">
        <v>23.75</v>
      </c>
      <c r="AH4138" t="s">
        <v>29852</v>
      </c>
      <c r="AK4138" t="s">
        <v>45</v>
      </c>
      <c r="AL4138" t="s">
        <v>29851</v>
      </c>
    </row>
    <row r="4139" spans="1:42">
      <c r="A4139" t="s">
        <v>42</v>
      </c>
      <c r="B4139">
        <v>233983845</v>
      </c>
      <c r="C4139">
        <v>114396197</v>
      </c>
      <c r="D4139" t="s">
        <v>629</v>
      </c>
      <c r="E4139" t="s">
        <v>36678</v>
      </c>
      <c r="F4139">
        <v>20171106</v>
      </c>
      <c r="G4139" s="6">
        <v>43043.350173611114</v>
      </c>
      <c r="H4139" s="6">
        <v>43043.350243055553</v>
      </c>
      <c r="L4139" t="s">
        <v>631</v>
      </c>
      <c r="M4139">
        <v>515343957</v>
      </c>
      <c r="N4139" t="s">
        <v>21864</v>
      </c>
      <c r="O4139">
        <v>1</v>
      </c>
      <c r="P4139" t="s">
        <v>23995</v>
      </c>
      <c r="Q4139" t="s">
        <v>152</v>
      </c>
      <c r="S4139" t="s">
        <v>36679</v>
      </c>
      <c r="U4139" t="s">
        <v>45</v>
      </c>
      <c r="V4139" t="s">
        <v>36680</v>
      </c>
      <c r="W4139" t="s">
        <v>36681</v>
      </c>
      <c r="X4139" t="s">
        <v>36682</v>
      </c>
      <c r="Y4139" t="s">
        <v>46</v>
      </c>
      <c r="Z4139" t="s">
        <v>47</v>
      </c>
      <c r="AA4139" t="s">
        <v>48</v>
      </c>
      <c r="AB4139" t="s">
        <v>49</v>
      </c>
      <c r="AC4139">
        <v>25.9</v>
      </c>
      <c r="AD4139">
        <v>26.1</v>
      </c>
      <c r="AE4139">
        <v>0.2</v>
      </c>
      <c r="AF4139">
        <v>26.1</v>
      </c>
      <c r="AG4139">
        <v>23.75</v>
      </c>
      <c r="AH4139" t="s">
        <v>36679</v>
      </c>
      <c r="AK4139" t="s">
        <v>45</v>
      </c>
      <c r="AL4139" t="s">
        <v>36680</v>
      </c>
    </row>
    <row r="4140" spans="1:42">
      <c r="A4140" t="s">
        <v>42</v>
      </c>
      <c r="B4140">
        <v>233985719</v>
      </c>
      <c r="C4140">
        <v>114396962</v>
      </c>
      <c r="D4140" t="s">
        <v>629</v>
      </c>
      <c r="E4140" t="s">
        <v>36683</v>
      </c>
      <c r="F4140">
        <v>20171106</v>
      </c>
      <c r="G4140" s="6">
        <v>43043.388981481483</v>
      </c>
      <c r="H4140" s="6">
        <v>43043.389027777775</v>
      </c>
      <c r="L4140" t="s">
        <v>631</v>
      </c>
      <c r="M4140">
        <v>490648942</v>
      </c>
      <c r="N4140" t="s">
        <v>14392</v>
      </c>
      <c r="O4140">
        <v>1</v>
      </c>
      <c r="P4140" t="s">
        <v>25176</v>
      </c>
      <c r="Q4140" t="s">
        <v>152</v>
      </c>
      <c r="S4140" t="s">
        <v>36684</v>
      </c>
      <c r="U4140" t="s">
        <v>36685</v>
      </c>
      <c r="V4140" t="s">
        <v>36685</v>
      </c>
      <c r="W4140" t="s">
        <v>36686</v>
      </c>
      <c r="X4140" t="s">
        <v>36687</v>
      </c>
      <c r="Y4140" t="s">
        <v>46</v>
      </c>
      <c r="Z4140" t="s">
        <v>47</v>
      </c>
      <c r="AA4140" t="s">
        <v>48</v>
      </c>
      <c r="AB4140" t="s">
        <v>49</v>
      </c>
      <c r="AC4140">
        <v>26.89</v>
      </c>
      <c r="AD4140">
        <v>18.100000000000001</v>
      </c>
      <c r="AE4140">
        <v>0.2</v>
      </c>
      <c r="AF4140">
        <v>27.09</v>
      </c>
      <c r="AG4140">
        <v>16.47</v>
      </c>
      <c r="AH4140" t="s">
        <v>36688</v>
      </c>
      <c r="AK4140" t="s">
        <v>36685</v>
      </c>
      <c r="AL4140" t="s">
        <v>36685</v>
      </c>
    </row>
    <row r="4141" spans="1:42">
      <c r="A4141" t="s">
        <v>42</v>
      </c>
      <c r="B4141">
        <v>233993428</v>
      </c>
      <c r="C4141">
        <v>114399325</v>
      </c>
      <c r="D4141" t="s">
        <v>629</v>
      </c>
      <c r="E4141" t="s">
        <v>36689</v>
      </c>
      <c r="F4141">
        <v>20171106</v>
      </c>
      <c r="G4141" s="6">
        <v>43043.48233796296</v>
      </c>
      <c r="H4141" s="6">
        <v>43043.48238425926</v>
      </c>
      <c r="L4141" t="s">
        <v>631</v>
      </c>
      <c r="M4141">
        <v>514608242</v>
      </c>
      <c r="N4141" t="s">
        <v>20529</v>
      </c>
      <c r="O4141">
        <v>2</v>
      </c>
      <c r="P4141" t="s">
        <v>20530</v>
      </c>
      <c r="Q4141" t="s">
        <v>152</v>
      </c>
      <c r="S4141" t="s">
        <v>34043</v>
      </c>
      <c r="U4141" t="s">
        <v>45</v>
      </c>
      <c r="V4141" t="s">
        <v>34044</v>
      </c>
      <c r="W4141" t="s">
        <v>34045</v>
      </c>
      <c r="X4141" t="s">
        <v>16950</v>
      </c>
      <c r="Y4141" t="s">
        <v>46</v>
      </c>
      <c r="Z4141" t="s">
        <v>47</v>
      </c>
      <c r="AA4141" t="s">
        <v>48</v>
      </c>
      <c r="AB4141" t="s">
        <v>49</v>
      </c>
      <c r="AC4141">
        <v>37.799999999999997</v>
      </c>
      <c r="AD4141">
        <v>19.100000000000001</v>
      </c>
      <c r="AE4141">
        <v>0.4</v>
      </c>
      <c r="AF4141">
        <v>38.200000000000003</v>
      </c>
      <c r="AG4141">
        <v>34.76</v>
      </c>
      <c r="AH4141" t="s">
        <v>34043</v>
      </c>
      <c r="AK4141" t="s">
        <v>45</v>
      </c>
      <c r="AL4141" t="s">
        <v>34044</v>
      </c>
    </row>
    <row r="4142" spans="1:42">
      <c r="A4142" t="s">
        <v>42</v>
      </c>
      <c r="B4142">
        <v>234013506</v>
      </c>
      <c r="C4142">
        <v>114404221</v>
      </c>
      <c r="D4142" t="s">
        <v>693</v>
      </c>
      <c r="E4142" t="s">
        <v>36690</v>
      </c>
      <c r="F4142">
        <v>20171106</v>
      </c>
      <c r="G4142" s="6">
        <v>43043.662303240744</v>
      </c>
      <c r="H4142" s="6">
        <v>43043.662349537037</v>
      </c>
      <c r="L4142" t="s">
        <v>631</v>
      </c>
      <c r="M4142">
        <v>514050708</v>
      </c>
      <c r="N4142" t="s">
        <v>21653</v>
      </c>
      <c r="O4142">
        <v>4</v>
      </c>
      <c r="P4142" t="s">
        <v>26757</v>
      </c>
      <c r="Q4142" t="s">
        <v>152</v>
      </c>
      <c r="S4142" t="s">
        <v>36691</v>
      </c>
      <c r="U4142" t="s">
        <v>45</v>
      </c>
      <c r="V4142" t="s">
        <v>36692</v>
      </c>
      <c r="W4142" t="s">
        <v>5937</v>
      </c>
      <c r="X4142" t="s">
        <v>5938</v>
      </c>
      <c r="Y4142" t="s">
        <v>46</v>
      </c>
      <c r="Z4142" t="s">
        <v>47</v>
      </c>
      <c r="AA4142" t="s">
        <v>48</v>
      </c>
      <c r="AB4142" t="s">
        <v>49</v>
      </c>
      <c r="AC4142">
        <v>31.56</v>
      </c>
      <c r="AD4142">
        <v>5.0999999999999996</v>
      </c>
      <c r="AE4142">
        <v>0.8</v>
      </c>
      <c r="AF4142">
        <v>32.36</v>
      </c>
      <c r="AG4142">
        <v>18.559999999999999</v>
      </c>
      <c r="AH4142" t="s">
        <v>36691</v>
      </c>
      <c r="AK4142" t="s">
        <v>45</v>
      </c>
      <c r="AL4142" t="s">
        <v>36692</v>
      </c>
    </row>
    <row r="4143" spans="1:42">
      <c r="A4143" t="s">
        <v>42</v>
      </c>
      <c r="B4143">
        <v>234024004</v>
      </c>
      <c r="C4143">
        <v>114407961</v>
      </c>
      <c r="D4143" t="s">
        <v>629</v>
      </c>
      <c r="E4143" t="s">
        <v>36693</v>
      </c>
      <c r="F4143">
        <v>20171106</v>
      </c>
      <c r="G4143" s="6">
        <v>43043.803148148145</v>
      </c>
      <c r="H4143" s="6">
        <v>43043.803159722222</v>
      </c>
      <c r="L4143" t="s">
        <v>631</v>
      </c>
      <c r="M4143">
        <v>426625209</v>
      </c>
      <c r="N4143" t="s">
        <v>26930</v>
      </c>
      <c r="O4143">
        <v>1</v>
      </c>
      <c r="P4143" t="s">
        <v>4241</v>
      </c>
      <c r="Q4143" t="s">
        <v>152</v>
      </c>
      <c r="S4143" t="s">
        <v>36694</v>
      </c>
      <c r="U4143" t="s">
        <v>45</v>
      </c>
      <c r="V4143" t="s">
        <v>36695</v>
      </c>
      <c r="W4143" t="s">
        <v>36696</v>
      </c>
      <c r="X4143" t="s">
        <v>36697</v>
      </c>
      <c r="Y4143" t="s">
        <v>46</v>
      </c>
      <c r="Z4143" t="s">
        <v>47</v>
      </c>
      <c r="AA4143" t="s">
        <v>48</v>
      </c>
      <c r="AB4143" t="s">
        <v>49</v>
      </c>
      <c r="AC4143">
        <v>4.24</v>
      </c>
      <c r="AD4143">
        <v>3.45</v>
      </c>
      <c r="AE4143">
        <v>0.2</v>
      </c>
      <c r="AF4143">
        <v>4.4400000000000004</v>
      </c>
      <c r="AG4143">
        <v>3.14</v>
      </c>
      <c r="AH4143" t="s">
        <v>36698</v>
      </c>
      <c r="AK4143" t="s">
        <v>45</v>
      </c>
      <c r="AL4143" t="s">
        <v>36695</v>
      </c>
    </row>
    <row r="4144" spans="1:42">
      <c r="A4144" t="s">
        <v>42</v>
      </c>
      <c r="B4144">
        <v>234031469</v>
      </c>
      <c r="C4144">
        <v>114410762</v>
      </c>
      <c r="D4144" t="s">
        <v>629</v>
      </c>
      <c r="E4144" t="s">
        <v>36699</v>
      </c>
      <c r="F4144">
        <v>20171106</v>
      </c>
      <c r="G4144" s="6">
        <v>43043.906770833331</v>
      </c>
      <c r="H4144" s="6">
        <v>43043.906782407408</v>
      </c>
      <c r="L4144" t="s">
        <v>631</v>
      </c>
      <c r="M4144">
        <v>435026212</v>
      </c>
      <c r="N4144" t="s">
        <v>23178</v>
      </c>
      <c r="O4144">
        <v>1</v>
      </c>
      <c r="P4144" t="s">
        <v>74</v>
      </c>
      <c r="Q4144" t="s">
        <v>152</v>
      </c>
      <c r="S4144" t="s">
        <v>36700</v>
      </c>
      <c r="U4144" t="s">
        <v>36701</v>
      </c>
      <c r="V4144" t="s">
        <v>36702</v>
      </c>
      <c r="W4144" t="s">
        <v>36703</v>
      </c>
      <c r="X4144" t="s">
        <v>36704</v>
      </c>
      <c r="Y4144" t="s">
        <v>46</v>
      </c>
      <c r="Z4144" t="s">
        <v>47</v>
      </c>
      <c r="AA4144" t="s">
        <v>48</v>
      </c>
      <c r="AB4144" t="s">
        <v>49</v>
      </c>
      <c r="AC4144">
        <v>18.600000000000001</v>
      </c>
      <c r="AD4144">
        <v>18.8</v>
      </c>
      <c r="AE4144">
        <v>0.2</v>
      </c>
      <c r="AF4144">
        <v>18.8</v>
      </c>
      <c r="AG4144">
        <v>17.11</v>
      </c>
      <c r="AH4144" t="s">
        <v>36700</v>
      </c>
      <c r="AJ4144" t="s">
        <v>36705</v>
      </c>
      <c r="AK4144" t="s">
        <v>36701</v>
      </c>
      <c r="AL4144" t="s">
        <v>36702</v>
      </c>
    </row>
    <row r="4145" spans="1:42">
      <c r="A4145" t="s">
        <v>42</v>
      </c>
      <c r="B4145">
        <v>234036515</v>
      </c>
      <c r="C4145">
        <v>114412801</v>
      </c>
      <c r="D4145" t="s">
        <v>629</v>
      </c>
      <c r="E4145" t="s">
        <v>36706</v>
      </c>
      <c r="F4145">
        <v>20171106</v>
      </c>
      <c r="G4145" s="6">
        <v>43043.962222222224</v>
      </c>
      <c r="H4145" s="6">
        <v>43043.962233796294</v>
      </c>
      <c r="L4145" t="s">
        <v>631</v>
      </c>
      <c r="M4145">
        <v>490648247</v>
      </c>
      <c r="N4145" t="s">
        <v>25298</v>
      </c>
      <c r="O4145">
        <v>1</v>
      </c>
      <c r="P4145" t="s">
        <v>35573</v>
      </c>
      <c r="Q4145" t="s">
        <v>152</v>
      </c>
      <c r="S4145" t="s">
        <v>36707</v>
      </c>
      <c r="U4145" t="s">
        <v>45</v>
      </c>
      <c r="V4145" t="s">
        <v>36708</v>
      </c>
      <c r="W4145" t="s">
        <v>36709</v>
      </c>
      <c r="X4145" t="s">
        <v>36710</v>
      </c>
      <c r="Y4145" t="s">
        <v>46</v>
      </c>
      <c r="Z4145" t="s">
        <v>47</v>
      </c>
      <c r="AA4145" t="s">
        <v>48</v>
      </c>
      <c r="AB4145" t="s">
        <v>49</v>
      </c>
      <c r="AC4145">
        <v>15.89</v>
      </c>
      <c r="AD4145">
        <v>14.1</v>
      </c>
      <c r="AE4145">
        <v>0.2</v>
      </c>
      <c r="AF4145">
        <v>16.09</v>
      </c>
      <c r="AG4145">
        <v>12.83</v>
      </c>
      <c r="AH4145" t="s">
        <v>36707</v>
      </c>
      <c r="AK4145" t="s">
        <v>45</v>
      </c>
      <c r="AL4145" t="s">
        <v>36708</v>
      </c>
    </row>
    <row r="4146" spans="1:42">
      <c r="A4146" s="32">
        <v>43044</v>
      </c>
      <c r="B4146" s="33"/>
      <c r="C4146" s="34"/>
      <c r="D4146" s="34"/>
      <c r="E4146" s="35"/>
      <c r="F4146" s="35"/>
      <c r="G4146" s="34"/>
      <c r="H4146" s="34"/>
      <c r="I4146" s="34"/>
      <c r="J4146" s="34"/>
      <c r="K4146" s="34"/>
      <c r="L4146" s="34"/>
      <c r="M4146" s="34"/>
      <c r="N4146" s="34"/>
      <c r="O4146" s="34"/>
      <c r="P4146" s="34"/>
      <c r="Q4146" s="34"/>
      <c r="R4146" s="34"/>
      <c r="S4146" s="34"/>
      <c r="T4146" s="34"/>
      <c r="U4146" s="34"/>
      <c r="V4146" s="34"/>
      <c r="W4146" s="34"/>
      <c r="X4146" s="34"/>
      <c r="Y4146" s="34"/>
      <c r="Z4146" s="34"/>
      <c r="AA4146" s="34"/>
      <c r="AB4146" s="34"/>
      <c r="AC4146" s="34"/>
      <c r="AD4146" s="34"/>
      <c r="AE4146" s="34"/>
      <c r="AF4146" s="34"/>
      <c r="AG4146" s="34"/>
      <c r="AH4146" s="34"/>
      <c r="AI4146" s="34"/>
      <c r="AJ4146" s="34"/>
      <c r="AK4146" s="34"/>
      <c r="AL4146" s="47"/>
      <c r="AM4146" s="47"/>
      <c r="AN4146" s="47"/>
      <c r="AO4146" s="47"/>
      <c r="AP4146" s="47"/>
    </row>
    <row r="4147" spans="1:42">
      <c r="A4147" t="s">
        <v>42</v>
      </c>
      <c r="B4147">
        <v>234044744</v>
      </c>
      <c r="C4147">
        <v>114415916</v>
      </c>
      <c r="D4147" t="s">
        <v>629</v>
      </c>
      <c r="E4147" t="s">
        <v>36711</v>
      </c>
      <c r="F4147">
        <v>20171106</v>
      </c>
      <c r="G4147" s="6">
        <v>43044.075740740744</v>
      </c>
      <c r="H4147" s="6">
        <v>43044.075810185182</v>
      </c>
      <c r="L4147" t="s">
        <v>631</v>
      </c>
      <c r="M4147">
        <v>515344600</v>
      </c>
      <c r="N4147" t="s">
        <v>20491</v>
      </c>
      <c r="O4147">
        <v>1</v>
      </c>
      <c r="P4147" t="s">
        <v>20492</v>
      </c>
      <c r="Q4147" t="s">
        <v>152</v>
      </c>
      <c r="S4147" t="s">
        <v>3093</v>
      </c>
      <c r="U4147" t="s">
        <v>45</v>
      </c>
      <c r="V4147" t="s">
        <v>36712</v>
      </c>
      <c r="W4147" t="s">
        <v>36713</v>
      </c>
      <c r="X4147" t="s">
        <v>22978</v>
      </c>
      <c r="Y4147" t="s">
        <v>46</v>
      </c>
      <c r="Z4147" t="s">
        <v>47</v>
      </c>
      <c r="AA4147" t="s">
        <v>48</v>
      </c>
      <c r="AB4147" t="s">
        <v>49</v>
      </c>
      <c r="AC4147">
        <v>12.5</v>
      </c>
      <c r="AD4147">
        <v>12.7</v>
      </c>
      <c r="AE4147">
        <v>0.2</v>
      </c>
      <c r="AF4147">
        <v>12.7</v>
      </c>
      <c r="AG4147">
        <v>11.56</v>
      </c>
      <c r="AH4147" t="s">
        <v>36714</v>
      </c>
      <c r="AK4147" t="s">
        <v>45</v>
      </c>
      <c r="AL4147" t="s">
        <v>36712</v>
      </c>
    </row>
    <row r="4148" spans="1:42">
      <c r="A4148" t="s">
        <v>42</v>
      </c>
      <c r="B4148">
        <v>234061017</v>
      </c>
      <c r="C4148">
        <v>114420833</v>
      </c>
      <c r="D4148" t="s">
        <v>629</v>
      </c>
      <c r="E4148" t="s">
        <v>36715</v>
      </c>
      <c r="F4148">
        <v>20171106</v>
      </c>
      <c r="G4148" s="6">
        <v>43044.484236111108</v>
      </c>
      <c r="H4148" s="6">
        <v>43044.484259259261</v>
      </c>
      <c r="L4148" t="s">
        <v>631</v>
      </c>
      <c r="M4148">
        <v>481711170</v>
      </c>
      <c r="N4148" t="s">
        <v>24560</v>
      </c>
      <c r="O4148">
        <v>1</v>
      </c>
      <c r="P4148" t="s">
        <v>217</v>
      </c>
      <c r="Q4148" t="s">
        <v>152</v>
      </c>
      <c r="S4148" t="s">
        <v>4110</v>
      </c>
      <c r="U4148" t="s">
        <v>45</v>
      </c>
      <c r="V4148" t="s">
        <v>36716</v>
      </c>
      <c r="W4148" t="s">
        <v>36717</v>
      </c>
      <c r="X4148" t="s">
        <v>36718</v>
      </c>
      <c r="Y4148" t="s">
        <v>46</v>
      </c>
      <c r="Z4148" t="s">
        <v>47</v>
      </c>
      <c r="AA4148" t="s">
        <v>48</v>
      </c>
      <c r="AB4148" t="s">
        <v>49</v>
      </c>
      <c r="AC4148">
        <v>44.89</v>
      </c>
      <c r="AD4148">
        <v>35.1</v>
      </c>
      <c r="AE4148">
        <v>0.2</v>
      </c>
      <c r="AF4148">
        <v>45.09</v>
      </c>
      <c r="AG4148">
        <v>31.94</v>
      </c>
      <c r="AH4148" t="s">
        <v>4110</v>
      </c>
      <c r="AK4148" t="s">
        <v>45</v>
      </c>
      <c r="AL4148" t="s">
        <v>36716</v>
      </c>
    </row>
    <row r="4149" spans="1:42">
      <c r="A4149" t="s">
        <v>42</v>
      </c>
      <c r="B4149">
        <v>234065491</v>
      </c>
      <c r="C4149">
        <v>114422873</v>
      </c>
      <c r="D4149" t="s">
        <v>629</v>
      </c>
      <c r="E4149" t="s">
        <v>36719</v>
      </c>
      <c r="F4149">
        <v>20171106</v>
      </c>
      <c r="G4149" s="6">
        <v>43044.555185185185</v>
      </c>
      <c r="H4149" s="6">
        <v>43044.555208333331</v>
      </c>
      <c r="L4149" t="s">
        <v>631</v>
      </c>
      <c r="M4149">
        <v>515344600</v>
      </c>
      <c r="N4149" t="s">
        <v>20491</v>
      </c>
      <c r="O4149">
        <v>1</v>
      </c>
      <c r="P4149" t="s">
        <v>20492</v>
      </c>
      <c r="Q4149" t="s">
        <v>152</v>
      </c>
      <c r="S4149" t="s">
        <v>27121</v>
      </c>
      <c r="U4149" t="s">
        <v>27122</v>
      </c>
      <c r="V4149" t="s">
        <v>45</v>
      </c>
      <c r="W4149" t="s">
        <v>27123</v>
      </c>
      <c r="X4149" t="s">
        <v>14008</v>
      </c>
      <c r="Y4149" t="s">
        <v>46</v>
      </c>
      <c r="Z4149" t="s">
        <v>47</v>
      </c>
      <c r="AA4149" t="s">
        <v>48</v>
      </c>
      <c r="AB4149" t="s">
        <v>49</v>
      </c>
      <c r="AC4149">
        <v>12.5</v>
      </c>
      <c r="AD4149">
        <v>12.7</v>
      </c>
      <c r="AE4149">
        <v>0.2</v>
      </c>
      <c r="AF4149">
        <v>12.7</v>
      </c>
      <c r="AG4149">
        <v>11.56</v>
      </c>
      <c r="AH4149" t="s">
        <v>27124</v>
      </c>
      <c r="AJ4149" t="s">
        <v>36720</v>
      </c>
      <c r="AK4149">
        <v>-14352</v>
      </c>
      <c r="AL4149" t="s">
        <v>27122</v>
      </c>
    </row>
    <row r="4150" spans="1:42">
      <c r="A4150" t="s">
        <v>42</v>
      </c>
      <c r="B4150">
        <v>234068089</v>
      </c>
      <c r="C4150">
        <v>114424082</v>
      </c>
      <c r="D4150" t="s">
        <v>629</v>
      </c>
      <c r="E4150" t="s">
        <v>36721</v>
      </c>
      <c r="F4150">
        <v>20171106</v>
      </c>
      <c r="G4150" s="6">
        <v>43044.597719907404</v>
      </c>
      <c r="H4150" s="6">
        <v>43044.597766203704</v>
      </c>
      <c r="L4150" t="s">
        <v>631</v>
      </c>
      <c r="M4150">
        <v>458638283</v>
      </c>
      <c r="N4150" t="s">
        <v>23440</v>
      </c>
      <c r="O4150">
        <v>1</v>
      </c>
      <c r="P4150" t="s">
        <v>344</v>
      </c>
      <c r="Q4150" t="s">
        <v>152</v>
      </c>
      <c r="S4150" t="s">
        <v>36722</v>
      </c>
      <c r="U4150" t="s">
        <v>45</v>
      </c>
      <c r="V4150" t="s">
        <v>36723</v>
      </c>
      <c r="W4150" t="s">
        <v>36724</v>
      </c>
      <c r="X4150" t="s">
        <v>36725</v>
      </c>
      <c r="Y4150" t="s">
        <v>46</v>
      </c>
      <c r="Z4150" t="s">
        <v>47</v>
      </c>
      <c r="AA4150" t="s">
        <v>48</v>
      </c>
      <c r="AB4150" t="s">
        <v>49</v>
      </c>
      <c r="AC4150">
        <v>18.89</v>
      </c>
      <c r="AD4150">
        <v>16.100000000000001</v>
      </c>
      <c r="AE4150">
        <v>0.2</v>
      </c>
      <c r="AF4150">
        <v>19.09</v>
      </c>
      <c r="AG4150">
        <v>14.65</v>
      </c>
      <c r="AH4150" t="s">
        <v>36722</v>
      </c>
      <c r="AK4150" t="s">
        <v>45</v>
      </c>
      <c r="AL4150" t="s">
        <v>36723</v>
      </c>
    </row>
    <row r="4151" spans="1:42">
      <c r="A4151" t="s">
        <v>42</v>
      </c>
      <c r="B4151">
        <v>234068088</v>
      </c>
      <c r="C4151">
        <v>114424082</v>
      </c>
      <c r="D4151" t="s">
        <v>629</v>
      </c>
      <c r="E4151" t="s">
        <v>36721</v>
      </c>
      <c r="F4151">
        <v>20171106</v>
      </c>
      <c r="G4151" s="6">
        <v>43044.597719907404</v>
      </c>
      <c r="H4151" s="6">
        <v>43044.597766203704</v>
      </c>
      <c r="L4151" t="s">
        <v>44</v>
      </c>
      <c r="M4151">
        <v>495129115</v>
      </c>
      <c r="N4151" t="s">
        <v>3564</v>
      </c>
      <c r="O4151">
        <v>1</v>
      </c>
      <c r="P4151" t="s">
        <v>64</v>
      </c>
      <c r="Q4151" t="s">
        <v>152</v>
      </c>
      <c r="S4151" t="s">
        <v>36722</v>
      </c>
      <c r="U4151" t="s">
        <v>45</v>
      </c>
      <c r="V4151" t="s">
        <v>36723</v>
      </c>
      <c r="W4151" t="s">
        <v>36724</v>
      </c>
      <c r="X4151" t="s">
        <v>36725</v>
      </c>
      <c r="Y4151" t="s">
        <v>46</v>
      </c>
      <c r="Z4151" t="s">
        <v>47</v>
      </c>
      <c r="AA4151" t="s">
        <v>48</v>
      </c>
      <c r="AB4151" t="s">
        <v>49</v>
      </c>
      <c r="AC4151">
        <v>9.9</v>
      </c>
      <c r="AD4151">
        <v>10.1</v>
      </c>
      <c r="AE4151">
        <v>0.2</v>
      </c>
      <c r="AF4151">
        <v>10.1</v>
      </c>
      <c r="AG4151">
        <v>9.19</v>
      </c>
      <c r="AH4151" t="s">
        <v>36722</v>
      </c>
      <c r="AK4151" t="s">
        <v>45</v>
      </c>
      <c r="AL4151" t="s">
        <v>36723</v>
      </c>
    </row>
    <row r="4152" spans="1:42">
      <c r="A4152" t="s">
        <v>42</v>
      </c>
      <c r="B4152">
        <v>234089447</v>
      </c>
      <c r="C4152">
        <v>114425587</v>
      </c>
      <c r="D4152" t="s">
        <v>629</v>
      </c>
      <c r="E4152" t="s">
        <v>36726</v>
      </c>
      <c r="F4152">
        <v>20171106</v>
      </c>
      <c r="G4152" s="6">
        <v>43044.644108796296</v>
      </c>
      <c r="H4152" s="6">
        <v>43044.644131944442</v>
      </c>
      <c r="L4152" t="s">
        <v>631</v>
      </c>
      <c r="M4152">
        <v>435026212</v>
      </c>
      <c r="N4152" t="s">
        <v>23178</v>
      </c>
      <c r="O4152">
        <v>1</v>
      </c>
      <c r="P4152" t="s">
        <v>771</v>
      </c>
      <c r="Q4152" t="s">
        <v>152</v>
      </c>
      <c r="S4152" t="s">
        <v>36727</v>
      </c>
      <c r="U4152" t="s">
        <v>36728</v>
      </c>
      <c r="V4152" t="s">
        <v>36728</v>
      </c>
      <c r="W4152" t="s">
        <v>36729</v>
      </c>
      <c r="X4152" t="s">
        <v>36730</v>
      </c>
      <c r="Y4152" t="s">
        <v>46</v>
      </c>
      <c r="Z4152" t="s">
        <v>47</v>
      </c>
      <c r="AA4152" t="s">
        <v>48</v>
      </c>
      <c r="AB4152" t="s">
        <v>49</v>
      </c>
      <c r="AC4152">
        <v>18.600000000000001</v>
      </c>
      <c r="AD4152">
        <v>18.8</v>
      </c>
      <c r="AE4152">
        <v>0.2</v>
      </c>
      <c r="AF4152">
        <v>18.8</v>
      </c>
      <c r="AG4152">
        <v>17.11</v>
      </c>
      <c r="AH4152" t="s">
        <v>36731</v>
      </c>
      <c r="AJ4152" t="s">
        <v>36732</v>
      </c>
      <c r="AK4152" t="s">
        <v>36728</v>
      </c>
      <c r="AL4152" t="s">
        <v>36728</v>
      </c>
    </row>
    <row r="4153" spans="1:42">
      <c r="A4153" t="s">
        <v>42</v>
      </c>
      <c r="B4153">
        <v>234199867</v>
      </c>
      <c r="C4153">
        <v>114432033</v>
      </c>
      <c r="D4153" t="s">
        <v>629</v>
      </c>
      <c r="E4153" t="s">
        <v>36733</v>
      </c>
      <c r="F4153">
        <v>20171106</v>
      </c>
      <c r="G4153" s="6">
        <v>43044.841932870368</v>
      </c>
      <c r="H4153" s="6">
        <v>43044.841944444444</v>
      </c>
      <c r="L4153" t="s">
        <v>631</v>
      </c>
      <c r="M4153">
        <v>490648942</v>
      </c>
      <c r="N4153" t="s">
        <v>14392</v>
      </c>
      <c r="O4153">
        <v>1</v>
      </c>
      <c r="P4153" t="s">
        <v>24253</v>
      </c>
      <c r="Q4153" t="s">
        <v>152</v>
      </c>
      <c r="S4153" t="s">
        <v>36734</v>
      </c>
      <c r="U4153" t="s">
        <v>45</v>
      </c>
      <c r="V4153" t="s">
        <v>36735</v>
      </c>
      <c r="W4153" t="s">
        <v>36736</v>
      </c>
      <c r="X4153" t="s">
        <v>19673</v>
      </c>
      <c r="Y4153" t="s">
        <v>46</v>
      </c>
      <c r="Z4153" t="s">
        <v>47</v>
      </c>
      <c r="AA4153" t="s">
        <v>48</v>
      </c>
      <c r="AB4153" t="s">
        <v>49</v>
      </c>
      <c r="AC4153">
        <v>24.89</v>
      </c>
      <c r="AD4153">
        <v>18.100000000000001</v>
      </c>
      <c r="AE4153">
        <v>0.2</v>
      </c>
      <c r="AF4153">
        <v>25.09</v>
      </c>
      <c r="AG4153">
        <v>16.47</v>
      </c>
      <c r="AH4153" t="s">
        <v>36734</v>
      </c>
      <c r="AK4153" t="s">
        <v>45</v>
      </c>
      <c r="AL4153" t="s">
        <v>36735</v>
      </c>
    </row>
    <row r="4154" spans="1:42" s="7" customFormat="1">
      <c r="A4154" s="7" t="s">
        <v>42</v>
      </c>
      <c r="B4154" s="7">
        <v>234135647</v>
      </c>
      <c r="C4154" s="7">
        <v>114429660</v>
      </c>
      <c r="D4154" s="7" t="s">
        <v>43</v>
      </c>
      <c r="F4154" s="7">
        <v>20171106</v>
      </c>
      <c r="G4154" s="18">
        <v>43044.761006944442</v>
      </c>
      <c r="H4154" s="18">
        <v>43044.761064814818</v>
      </c>
      <c r="L4154" s="7" t="s">
        <v>44</v>
      </c>
      <c r="M4154" s="7">
        <v>495765958</v>
      </c>
      <c r="N4154" s="7" t="s">
        <v>28063</v>
      </c>
      <c r="O4154" s="7">
        <v>1</v>
      </c>
      <c r="P4154" s="7" t="s">
        <v>976</v>
      </c>
      <c r="Q4154" s="7" t="s">
        <v>152</v>
      </c>
      <c r="S4154" s="7" t="s">
        <v>36896</v>
      </c>
      <c r="U4154" s="7" t="s">
        <v>36897</v>
      </c>
      <c r="V4154" s="7" t="s">
        <v>36898</v>
      </c>
      <c r="W4154" s="7" t="s">
        <v>36899</v>
      </c>
      <c r="X4154" s="7" t="s">
        <v>36900</v>
      </c>
      <c r="Y4154" s="7" t="s">
        <v>46</v>
      </c>
      <c r="Z4154" s="7" t="s">
        <v>47</v>
      </c>
      <c r="AA4154" s="7" t="s">
        <v>48</v>
      </c>
      <c r="AB4154" s="7" t="s">
        <v>49</v>
      </c>
      <c r="AC4154" s="7">
        <v>14.49</v>
      </c>
      <c r="AD4154" s="7">
        <v>11.7</v>
      </c>
      <c r="AE4154" s="7">
        <v>0.2</v>
      </c>
      <c r="AF4154" s="7">
        <v>14.69</v>
      </c>
      <c r="AG4154" s="7">
        <v>10.65</v>
      </c>
      <c r="AH4154" s="7" t="s">
        <v>36901</v>
      </c>
      <c r="AJ4154" s="7" t="s">
        <v>36902</v>
      </c>
      <c r="AK4154" s="7" t="s">
        <v>36897</v>
      </c>
      <c r="AL4154" s="7" t="s">
        <v>36903</v>
      </c>
    </row>
    <row r="4155" spans="1:42">
      <c r="A4155" t="s">
        <v>42</v>
      </c>
      <c r="B4155">
        <v>234213293</v>
      </c>
      <c r="C4155">
        <v>114438528</v>
      </c>
      <c r="D4155" t="s">
        <v>629</v>
      </c>
      <c r="E4155" t="s">
        <v>36737</v>
      </c>
      <c r="F4155">
        <v>20171106</v>
      </c>
      <c r="G4155" s="6">
        <v>43044.970289351855</v>
      </c>
      <c r="H4155" s="6">
        <v>43044.970335648148</v>
      </c>
      <c r="L4155" t="s">
        <v>631</v>
      </c>
      <c r="M4155">
        <v>507764170</v>
      </c>
      <c r="N4155" t="s">
        <v>15035</v>
      </c>
      <c r="O4155">
        <v>2</v>
      </c>
      <c r="P4155" t="s">
        <v>5049</v>
      </c>
      <c r="Q4155" t="s">
        <v>152</v>
      </c>
      <c r="S4155" t="s">
        <v>36738</v>
      </c>
      <c r="U4155" t="s">
        <v>45</v>
      </c>
      <c r="V4155" t="s">
        <v>36739</v>
      </c>
      <c r="W4155" t="s">
        <v>36740</v>
      </c>
      <c r="X4155" t="s">
        <v>36741</v>
      </c>
      <c r="Y4155" t="s">
        <v>46</v>
      </c>
      <c r="Z4155" t="s">
        <v>47</v>
      </c>
      <c r="AA4155" t="s">
        <v>48</v>
      </c>
      <c r="AB4155" t="s">
        <v>49</v>
      </c>
      <c r="AC4155">
        <v>17.8</v>
      </c>
      <c r="AD4155">
        <v>9.1</v>
      </c>
      <c r="AE4155">
        <v>0.4</v>
      </c>
      <c r="AF4155">
        <v>18.2</v>
      </c>
      <c r="AG4155">
        <v>16.559999999999999</v>
      </c>
      <c r="AH4155" t="s">
        <v>36738</v>
      </c>
      <c r="AK4155" t="s">
        <v>45</v>
      </c>
      <c r="AL4155" t="s">
        <v>36739</v>
      </c>
    </row>
    <row r="4156" spans="1:42">
      <c r="A4156" t="s">
        <v>42</v>
      </c>
      <c r="B4156">
        <v>234217446</v>
      </c>
      <c r="C4156">
        <v>114440323</v>
      </c>
      <c r="D4156" t="s">
        <v>629</v>
      </c>
      <c r="E4156" t="s">
        <v>36742</v>
      </c>
      <c r="F4156">
        <v>20171106</v>
      </c>
      <c r="G4156" s="6">
        <v>43044.999756944446</v>
      </c>
      <c r="H4156" s="6">
        <v>43044.999872685185</v>
      </c>
      <c r="L4156" t="s">
        <v>631</v>
      </c>
      <c r="M4156">
        <v>510443670</v>
      </c>
      <c r="N4156" t="s">
        <v>21486</v>
      </c>
      <c r="O4156">
        <v>2</v>
      </c>
      <c r="P4156" t="s">
        <v>25750</v>
      </c>
      <c r="Q4156" t="s">
        <v>152</v>
      </c>
      <c r="S4156" t="s">
        <v>36743</v>
      </c>
      <c r="U4156" t="s">
        <v>45</v>
      </c>
      <c r="V4156" t="s">
        <v>36744</v>
      </c>
      <c r="W4156" t="s">
        <v>36745</v>
      </c>
      <c r="X4156" t="s">
        <v>36746</v>
      </c>
      <c r="Y4156" t="s">
        <v>46</v>
      </c>
      <c r="Z4156" t="s">
        <v>47</v>
      </c>
      <c r="AA4156" t="s">
        <v>48</v>
      </c>
      <c r="AB4156" t="s">
        <v>49</v>
      </c>
      <c r="AC4156">
        <v>29.78</v>
      </c>
      <c r="AD4156">
        <v>10.1</v>
      </c>
      <c r="AE4156">
        <v>0.4</v>
      </c>
      <c r="AF4156">
        <v>30.18</v>
      </c>
      <c r="AG4156">
        <v>18.38</v>
      </c>
      <c r="AH4156" t="s">
        <v>36743</v>
      </c>
      <c r="AK4156" t="s">
        <v>45</v>
      </c>
      <c r="AL4156" t="s">
        <v>36744</v>
      </c>
    </row>
    <row r="4157" spans="1:42">
      <c r="A4157" s="32">
        <v>43045</v>
      </c>
      <c r="B4157" s="33"/>
      <c r="C4157" s="34"/>
      <c r="D4157" s="34"/>
      <c r="E4157" s="35"/>
      <c r="F4157" s="35"/>
      <c r="G4157" s="34"/>
      <c r="H4157" s="34"/>
      <c r="I4157" s="34"/>
      <c r="J4157" s="34"/>
      <c r="K4157" s="34"/>
      <c r="L4157" s="34"/>
      <c r="M4157" s="34"/>
      <c r="N4157" s="34"/>
      <c r="O4157" s="34"/>
      <c r="P4157" s="34"/>
      <c r="Q4157" s="34"/>
      <c r="R4157" s="34"/>
      <c r="S4157" s="34"/>
      <c r="T4157" s="34"/>
      <c r="U4157" s="34"/>
      <c r="V4157" s="34"/>
      <c r="W4157" s="34"/>
      <c r="X4157" s="34"/>
      <c r="Y4157" s="34"/>
      <c r="Z4157" s="34"/>
      <c r="AA4157" s="34"/>
      <c r="AB4157" s="34"/>
      <c r="AC4157" s="34"/>
      <c r="AD4157" s="34"/>
      <c r="AE4157" s="34"/>
      <c r="AF4157" s="34"/>
      <c r="AG4157" s="34"/>
      <c r="AH4157" s="34"/>
      <c r="AI4157" s="34"/>
      <c r="AJ4157" s="34"/>
      <c r="AK4157" s="34"/>
      <c r="AL4157" s="47"/>
      <c r="AM4157" s="47"/>
      <c r="AN4157" s="47"/>
      <c r="AO4157" s="47"/>
      <c r="AP4157" s="47"/>
    </row>
    <row r="4158" spans="1:42">
      <c r="A4158" t="s">
        <v>42</v>
      </c>
      <c r="B4158">
        <v>234221084</v>
      </c>
      <c r="C4158">
        <v>114442023</v>
      </c>
      <c r="D4158" t="s">
        <v>629</v>
      </c>
      <c r="E4158" t="s">
        <v>36747</v>
      </c>
      <c r="F4158">
        <v>20171106</v>
      </c>
      <c r="G4158" s="6">
        <v>43045.073796296296</v>
      </c>
      <c r="H4158" s="6">
        <v>43045.073819444442</v>
      </c>
      <c r="L4158" t="s">
        <v>631</v>
      </c>
      <c r="M4158">
        <v>543391509</v>
      </c>
      <c r="N4158" t="s">
        <v>24878</v>
      </c>
      <c r="O4158">
        <v>1</v>
      </c>
      <c r="P4158" t="s">
        <v>4960</v>
      </c>
      <c r="Q4158" t="s">
        <v>152</v>
      </c>
      <c r="S4158" t="s">
        <v>36748</v>
      </c>
      <c r="U4158" t="s">
        <v>45</v>
      </c>
      <c r="V4158" t="s">
        <v>36749</v>
      </c>
      <c r="W4158" t="s">
        <v>36750</v>
      </c>
      <c r="X4158" t="s">
        <v>36751</v>
      </c>
      <c r="Y4158" t="s">
        <v>46</v>
      </c>
      <c r="Z4158" t="s">
        <v>47</v>
      </c>
      <c r="AA4158" t="s">
        <v>48</v>
      </c>
      <c r="AB4158" t="s">
        <v>49</v>
      </c>
      <c r="AC4158">
        <v>26.9</v>
      </c>
      <c r="AD4158">
        <v>27.1</v>
      </c>
      <c r="AE4158">
        <v>0.2</v>
      </c>
      <c r="AF4158">
        <v>27.1</v>
      </c>
      <c r="AG4158">
        <v>24.66</v>
      </c>
      <c r="AH4158" t="s">
        <v>36748</v>
      </c>
      <c r="AK4158" t="s">
        <v>45</v>
      </c>
      <c r="AL4158" t="s">
        <v>36749</v>
      </c>
    </row>
    <row r="4159" spans="1:42">
      <c r="A4159" t="s">
        <v>42</v>
      </c>
      <c r="B4159">
        <v>234223814</v>
      </c>
      <c r="C4159">
        <v>114443203</v>
      </c>
      <c r="D4159" t="s">
        <v>629</v>
      </c>
      <c r="E4159" t="s">
        <v>36752</v>
      </c>
      <c r="F4159">
        <v>20171106</v>
      </c>
      <c r="G4159" s="6">
        <v>43045.309664351851</v>
      </c>
      <c r="H4159" s="6">
        <v>43045.309837962966</v>
      </c>
      <c r="L4159" t="s">
        <v>631</v>
      </c>
      <c r="M4159">
        <v>515343957</v>
      </c>
      <c r="N4159" t="s">
        <v>21864</v>
      </c>
      <c r="O4159">
        <v>1</v>
      </c>
      <c r="P4159" t="s">
        <v>22239</v>
      </c>
      <c r="Q4159" t="s">
        <v>152</v>
      </c>
      <c r="S4159" t="s">
        <v>36753</v>
      </c>
      <c r="U4159" t="s">
        <v>45</v>
      </c>
      <c r="V4159" t="s">
        <v>36754</v>
      </c>
      <c r="W4159" t="s">
        <v>36755</v>
      </c>
      <c r="X4159" t="s">
        <v>36756</v>
      </c>
      <c r="Y4159" t="s">
        <v>46</v>
      </c>
      <c r="Z4159" t="s">
        <v>47</v>
      </c>
      <c r="AA4159" t="s">
        <v>48</v>
      </c>
      <c r="AB4159" t="s">
        <v>49</v>
      </c>
      <c r="AC4159">
        <v>29.89</v>
      </c>
      <c r="AD4159">
        <v>26.1</v>
      </c>
      <c r="AE4159">
        <v>0.2</v>
      </c>
      <c r="AF4159">
        <v>30.09</v>
      </c>
      <c r="AG4159">
        <v>23.75</v>
      </c>
      <c r="AH4159" t="s">
        <v>36753</v>
      </c>
      <c r="AJ4159" t="s">
        <v>36757</v>
      </c>
      <c r="AK4159" t="s">
        <v>500</v>
      </c>
      <c r="AL4159" t="s">
        <v>36758</v>
      </c>
    </row>
    <row r="4160" spans="1:42">
      <c r="A4160" t="s">
        <v>42</v>
      </c>
      <c r="B4160">
        <v>234223880</v>
      </c>
      <c r="C4160">
        <v>114443237</v>
      </c>
      <c r="D4160" t="s">
        <v>629</v>
      </c>
      <c r="E4160" t="s">
        <v>36759</v>
      </c>
      <c r="F4160">
        <v>20171106</v>
      </c>
      <c r="G4160" s="6">
        <v>43045.313460648147</v>
      </c>
      <c r="H4160" s="6">
        <v>43045.313564814816</v>
      </c>
      <c r="L4160" t="s">
        <v>631</v>
      </c>
      <c r="M4160">
        <v>507858491</v>
      </c>
      <c r="N4160" t="s">
        <v>13894</v>
      </c>
      <c r="O4160">
        <v>1</v>
      </c>
      <c r="P4160" t="s">
        <v>34057</v>
      </c>
      <c r="Q4160" t="s">
        <v>152</v>
      </c>
      <c r="S4160" t="s">
        <v>36760</v>
      </c>
      <c r="U4160" t="s">
        <v>45</v>
      </c>
      <c r="V4160" t="s">
        <v>36761</v>
      </c>
      <c r="W4160" t="s">
        <v>36762</v>
      </c>
      <c r="X4160" t="s">
        <v>36763</v>
      </c>
      <c r="Y4160" t="s">
        <v>46</v>
      </c>
      <c r="Z4160" t="s">
        <v>47</v>
      </c>
      <c r="AA4160" t="s">
        <v>48</v>
      </c>
      <c r="AB4160" t="s">
        <v>49</v>
      </c>
      <c r="AC4160">
        <v>48.89</v>
      </c>
      <c r="AD4160">
        <v>44.1</v>
      </c>
      <c r="AE4160">
        <v>0.2</v>
      </c>
      <c r="AF4160">
        <v>49.09</v>
      </c>
      <c r="AG4160">
        <v>40.130000000000003</v>
      </c>
      <c r="AH4160" t="s">
        <v>36764</v>
      </c>
      <c r="AK4160" t="s">
        <v>45</v>
      </c>
      <c r="AL4160" t="s">
        <v>36761</v>
      </c>
    </row>
    <row r="4161" spans="1:42">
      <c r="A4161" t="s">
        <v>42</v>
      </c>
      <c r="B4161">
        <v>234262253</v>
      </c>
      <c r="C4161">
        <v>114448157</v>
      </c>
      <c r="D4161" t="s">
        <v>693</v>
      </c>
      <c r="E4161" t="s">
        <v>36951</v>
      </c>
      <c r="F4161">
        <v>20171107</v>
      </c>
      <c r="G4161" s="6">
        <v>43045.515092592592</v>
      </c>
      <c r="H4161" s="6">
        <v>43045.515115740738</v>
      </c>
      <c r="L4161" t="s">
        <v>631</v>
      </c>
      <c r="M4161">
        <v>515343957</v>
      </c>
      <c r="N4161" t="s">
        <v>21864</v>
      </c>
      <c r="O4161">
        <v>1</v>
      </c>
      <c r="P4161" t="s">
        <v>22189</v>
      </c>
      <c r="Q4161" t="s">
        <v>152</v>
      </c>
      <c r="S4161" t="s">
        <v>36952</v>
      </c>
      <c r="U4161" t="s">
        <v>45</v>
      </c>
      <c r="V4161" t="s">
        <v>36953</v>
      </c>
      <c r="W4161" t="s">
        <v>36954</v>
      </c>
      <c r="X4161" t="s">
        <v>36955</v>
      </c>
      <c r="Y4161" t="s">
        <v>46</v>
      </c>
      <c r="Z4161" t="s">
        <v>47</v>
      </c>
      <c r="AA4161" t="s">
        <v>48</v>
      </c>
      <c r="AB4161" t="s">
        <v>49</v>
      </c>
      <c r="AC4161">
        <v>39.89</v>
      </c>
      <c r="AD4161">
        <v>26.1</v>
      </c>
      <c r="AE4161">
        <v>0.2</v>
      </c>
      <c r="AF4161">
        <v>40.090000000000003</v>
      </c>
      <c r="AG4161">
        <v>23.75</v>
      </c>
      <c r="AH4161" t="s">
        <v>36952</v>
      </c>
      <c r="AK4161" t="s">
        <v>45</v>
      </c>
      <c r="AL4161" t="s">
        <v>36953</v>
      </c>
    </row>
    <row r="4162" spans="1:42">
      <c r="A4162" t="s">
        <v>42</v>
      </c>
      <c r="B4162">
        <v>234265143</v>
      </c>
      <c r="C4162">
        <v>114448502</v>
      </c>
      <c r="D4162" t="s">
        <v>629</v>
      </c>
      <c r="E4162" t="s">
        <v>36956</v>
      </c>
      <c r="F4162">
        <v>20171107</v>
      </c>
      <c r="G4162" s="6">
        <v>43045.525590277779</v>
      </c>
      <c r="H4162" s="6">
        <v>43045.525636574072</v>
      </c>
      <c r="L4162" t="s">
        <v>631</v>
      </c>
      <c r="M4162">
        <v>481692810</v>
      </c>
      <c r="N4162" t="s">
        <v>211</v>
      </c>
      <c r="O4162">
        <v>1</v>
      </c>
      <c r="P4162" t="s">
        <v>320</v>
      </c>
      <c r="Q4162" t="s">
        <v>152</v>
      </c>
      <c r="S4162" t="s">
        <v>36957</v>
      </c>
      <c r="U4162" t="s">
        <v>45</v>
      </c>
      <c r="V4162" t="s">
        <v>36958</v>
      </c>
      <c r="W4162" t="s">
        <v>36959</v>
      </c>
      <c r="X4162" t="s">
        <v>22209</v>
      </c>
      <c r="Y4162" t="s">
        <v>46</v>
      </c>
      <c r="Z4162" t="s">
        <v>47</v>
      </c>
      <c r="AA4162" t="s">
        <v>48</v>
      </c>
      <c r="AB4162" t="s">
        <v>49</v>
      </c>
      <c r="AC4162">
        <v>13.8</v>
      </c>
      <c r="AD4162">
        <v>14</v>
      </c>
      <c r="AE4162">
        <v>0.2</v>
      </c>
      <c r="AF4162">
        <v>14</v>
      </c>
      <c r="AG4162">
        <v>12.74</v>
      </c>
      <c r="AH4162" t="s">
        <v>36957</v>
      </c>
      <c r="AK4162" t="s">
        <v>45</v>
      </c>
      <c r="AL4162" t="s">
        <v>36958</v>
      </c>
    </row>
    <row r="4163" spans="1:42">
      <c r="A4163" t="s">
        <v>42</v>
      </c>
      <c r="B4163">
        <v>234271453</v>
      </c>
      <c r="C4163">
        <v>114449430</v>
      </c>
      <c r="D4163" t="s">
        <v>629</v>
      </c>
      <c r="E4163" t="s">
        <v>36960</v>
      </c>
      <c r="F4163">
        <v>20171107</v>
      </c>
      <c r="G4163" s="6">
        <v>43045.557511574072</v>
      </c>
      <c r="H4163" s="6">
        <v>43045.557511574072</v>
      </c>
      <c r="L4163" t="s">
        <v>631</v>
      </c>
      <c r="M4163">
        <v>490648942</v>
      </c>
      <c r="N4163" t="s">
        <v>14392</v>
      </c>
      <c r="O4163">
        <v>1</v>
      </c>
      <c r="P4163" t="s">
        <v>32444</v>
      </c>
      <c r="Q4163" t="s">
        <v>152</v>
      </c>
      <c r="S4163" t="s">
        <v>36961</v>
      </c>
      <c r="U4163" t="s">
        <v>45</v>
      </c>
      <c r="V4163" t="s">
        <v>36962</v>
      </c>
      <c r="W4163" t="s">
        <v>36963</v>
      </c>
      <c r="X4163" t="s">
        <v>6427</v>
      </c>
      <c r="Y4163" t="s">
        <v>46</v>
      </c>
      <c r="Z4163" t="s">
        <v>47</v>
      </c>
      <c r="AA4163" t="s">
        <v>48</v>
      </c>
      <c r="AB4163" t="s">
        <v>49</v>
      </c>
      <c r="AC4163">
        <v>23.89</v>
      </c>
      <c r="AD4163">
        <v>18.100000000000001</v>
      </c>
      <c r="AE4163">
        <v>0.2</v>
      </c>
      <c r="AF4163">
        <v>24.09</v>
      </c>
      <c r="AG4163">
        <v>16.47</v>
      </c>
      <c r="AH4163" t="s">
        <v>36961</v>
      </c>
      <c r="AK4163" t="s">
        <v>45</v>
      </c>
      <c r="AL4163" t="s">
        <v>36962</v>
      </c>
    </row>
    <row r="4164" spans="1:42">
      <c r="A4164" t="s">
        <v>42</v>
      </c>
      <c r="B4164">
        <v>234278106</v>
      </c>
      <c r="C4164">
        <v>114450202</v>
      </c>
      <c r="D4164" t="s">
        <v>629</v>
      </c>
      <c r="E4164" t="s">
        <v>36964</v>
      </c>
      <c r="F4164">
        <v>20171107</v>
      </c>
      <c r="G4164" s="6">
        <v>43045.583472222221</v>
      </c>
      <c r="H4164" s="6">
        <v>43045.583564814813</v>
      </c>
      <c r="L4164" t="s">
        <v>631</v>
      </c>
      <c r="M4164">
        <v>507874902</v>
      </c>
      <c r="N4164" t="s">
        <v>26254</v>
      </c>
      <c r="O4164">
        <v>1</v>
      </c>
      <c r="P4164" t="s">
        <v>14427</v>
      </c>
      <c r="Q4164" t="s">
        <v>152</v>
      </c>
      <c r="S4164" t="s">
        <v>36965</v>
      </c>
      <c r="U4164" t="s">
        <v>36966</v>
      </c>
      <c r="V4164" t="s">
        <v>36967</v>
      </c>
      <c r="W4164" t="s">
        <v>36968</v>
      </c>
      <c r="X4164" t="s">
        <v>28161</v>
      </c>
      <c r="Y4164" t="s">
        <v>46</v>
      </c>
      <c r="Z4164" t="s">
        <v>47</v>
      </c>
      <c r="AA4164" t="s">
        <v>48</v>
      </c>
      <c r="AB4164" t="s">
        <v>49</v>
      </c>
      <c r="AC4164">
        <v>67.89</v>
      </c>
      <c r="AD4164">
        <v>58.1</v>
      </c>
      <c r="AE4164">
        <v>0.2</v>
      </c>
      <c r="AF4164">
        <v>68.09</v>
      </c>
      <c r="AG4164">
        <v>52.87</v>
      </c>
      <c r="AH4164" t="s">
        <v>14428</v>
      </c>
      <c r="AK4164" t="s">
        <v>36967</v>
      </c>
      <c r="AL4164" t="s">
        <v>36967</v>
      </c>
    </row>
    <row r="4165" spans="1:42" s="7" customFormat="1">
      <c r="A4165" s="7" t="s">
        <v>42</v>
      </c>
      <c r="B4165" s="7">
        <v>234281740</v>
      </c>
      <c r="C4165" s="7">
        <v>114450682</v>
      </c>
      <c r="D4165" s="7" t="s">
        <v>43</v>
      </c>
      <c r="F4165" s="7">
        <v>20171107</v>
      </c>
      <c r="G4165" s="18">
        <v>43045.598368055558</v>
      </c>
      <c r="H4165" s="18">
        <v>43045.598402777781</v>
      </c>
      <c r="L4165" s="7" t="s">
        <v>44</v>
      </c>
      <c r="M4165" s="7">
        <v>458638283</v>
      </c>
      <c r="N4165" s="7" t="s">
        <v>23440</v>
      </c>
      <c r="O4165" s="7">
        <v>1</v>
      </c>
      <c r="P4165" s="7" t="s">
        <v>344</v>
      </c>
      <c r="Q4165" s="7" t="s">
        <v>152</v>
      </c>
      <c r="S4165" s="7" t="s">
        <v>28081</v>
      </c>
      <c r="U4165" s="7" t="s">
        <v>45</v>
      </c>
      <c r="V4165" s="7" t="s">
        <v>37013</v>
      </c>
      <c r="W4165" s="7" t="s">
        <v>37014</v>
      </c>
      <c r="X4165" s="7" t="s">
        <v>37015</v>
      </c>
      <c r="Y4165" s="7" t="s">
        <v>46</v>
      </c>
      <c r="Z4165" s="7" t="s">
        <v>47</v>
      </c>
      <c r="AA4165" s="7" t="s">
        <v>48</v>
      </c>
      <c r="AB4165" s="7" t="s">
        <v>49</v>
      </c>
      <c r="AC4165" s="7">
        <v>18.89</v>
      </c>
      <c r="AD4165" s="7">
        <v>16.100000000000001</v>
      </c>
      <c r="AE4165" s="7">
        <v>0.2</v>
      </c>
      <c r="AF4165" s="7">
        <v>19.09</v>
      </c>
      <c r="AG4165" s="7">
        <v>14.65</v>
      </c>
      <c r="AH4165" s="7" t="s">
        <v>4230</v>
      </c>
      <c r="AK4165" s="7" t="s">
        <v>45</v>
      </c>
      <c r="AL4165" s="7" t="s">
        <v>37013</v>
      </c>
    </row>
    <row r="4166" spans="1:42">
      <c r="A4166" t="s">
        <v>42</v>
      </c>
      <c r="B4166">
        <v>234287011</v>
      </c>
      <c r="C4166">
        <v>114451122</v>
      </c>
      <c r="D4166" t="s">
        <v>629</v>
      </c>
      <c r="E4166" t="s">
        <v>36969</v>
      </c>
      <c r="F4166">
        <v>20171107</v>
      </c>
      <c r="G4166" s="6">
        <v>43045.614155092589</v>
      </c>
      <c r="H4166" s="6">
        <v>43045.614212962966</v>
      </c>
      <c r="L4166" t="s">
        <v>631</v>
      </c>
      <c r="M4166">
        <v>458726400</v>
      </c>
      <c r="N4166" t="s">
        <v>749</v>
      </c>
      <c r="O4166">
        <v>2</v>
      </c>
      <c r="P4166" t="s">
        <v>2115</v>
      </c>
      <c r="Q4166" t="s">
        <v>152</v>
      </c>
      <c r="S4166" t="s">
        <v>36970</v>
      </c>
      <c r="U4166" t="s">
        <v>36971</v>
      </c>
      <c r="V4166" t="s">
        <v>36971</v>
      </c>
      <c r="W4166" t="s">
        <v>36972</v>
      </c>
      <c r="X4166" t="s">
        <v>14783</v>
      </c>
      <c r="Y4166" t="s">
        <v>46</v>
      </c>
      <c r="Z4166" t="s">
        <v>47</v>
      </c>
      <c r="AA4166" t="s">
        <v>48</v>
      </c>
      <c r="AB4166" t="s">
        <v>49</v>
      </c>
      <c r="AC4166">
        <v>17</v>
      </c>
      <c r="AD4166">
        <v>8.6999999999999993</v>
      </c>
      <c r="AE4166">
        <v>0.4</v>
      </c>
      <c r="AF4166">
        <v>17.399999999999999</v>
      </c>
      <c r="AG4166">
        <v>15.84</v>
      </c>
      <c r="AH4166" t="s">
        <v>36973</v>
      </c>
      <c r="AK4166" t="s">
        <v>36971</v>
      </c>
      <c r="AL4166" t="s">
        <v>36974</v>
      </c>
    </row>
    <row r="4167" spans="1:42">
      <c r="A4167" t="s">
        <v>42</v>
      </c>
      <c r="B4167">
        <v>234476042</v>
      </c>
      <c r="C4167">
        <v>114455815</v>
      </c>
      <c r="D4167" t="s">
        <v>629</v>
      </c>
      <c r="E4167" t="s">
        <v>36975</v>
      </c>
      <c r="F4167">
        <v>20171107</v>
      </c>
      <c r="G4167" s="6">
        <v>43045.791076388887</v>
      </c>
      <c r="H4167" s="6">
        <v>43045.791087962964</v>
      </c>
      <c r="L4167" t="s">
        <v>631</v>
      </c>
      <c r="M4167">
        <v>435026212</v>
      </c>
      <c r="N4167" t="s">
        <v>23178</v>
      </c>
      <c r="O4167">
        <v>1</v>
      </c>
      <c r="P4167" t="s">
        <v>74</v>
      </c>
      <c r="Q4167" t="s">
        <v>152</v>
      </c>
      <c r="S4167" t="s">
        <v>36976</v>
      </c>
      <c r="U4167" t="s">
        <v>45</v>
      </c>
      <c r="V4167" t="s">
        <v>36977</v>
      </c>
      <c r="W4167" t="s">
        <v>36978</v>
      </c>
      <c r="X4167" t="s">
        <v>3189</v>
      </c>
      <c r="Y4167" t="s">
        <v>46</v>
      </c>
      <c r="Z4167" t="s">
        <v>47</v>
      </c>
      <c r="AA4167" t="s">
        <v>48</v>
      </c>
      <c r="AB4167" t="s">
        <v>49</v>
      </c>
      <c r="AC4167">
        <v>18.600000000000001</v>
      </c>
      <c r="AD4167">
        <v>18.8</v>
      </c>
      <c r="AE4167">
        <v>0.2</v>
      </c>
      <c r="AF4167">
        <v>18.8</v>
      </c>
      <c r="AG4167">
        <v>17.11</v>
      </c>
      <c r="AH4167" t="s">
        <v>36976</v>
      </c>
      <c r="AK4167" t="s">
        <v>45</v>
      </c>
      <c r="AL4167" t="s">
        <v>36977</v>
      </c>
    </row>
    <row r="4168" spans="1:42">
      <c r="A4168" t="s">
        <v>42</v>
      </c>
      <c r="B4168">
        <v>234476044</v>
      </c>
      <c r="C4168">
        <v>114455815</v>
      </c>
      <c r="D4168" t="s">
        <v>629</v>
      </c>
      <c r="E4168" t="s">
        <v>36975</v>
      </c>
      <c r="F4168">
        <v>20171107</v>
      </c>
      <c r="G4168" s="6">
        <v>43045.791076388887</v>
      </c>
      <c r="H4168" s="6">
        <v>43045.791087962964</v>
      </c>
      <c r="L4168" t="s">
        <v>631</v>
      </c>
      <c r="M4168">
        <v>439308546</v>
      </c>
      <c r="N4168" t="s">
        <v>24016</v>
      </c>
      <c r="O4168">
        <v>1</v>
      </c>
      <c r="P4168" t="s">
        <v>36979</v>
      </c>
      <c r="Q4168" t="s">
        <v>152</v>
      </c>
      <c r="S4168" t="s">
        <v>36976</v>
      </c>
      <c r="U4168" t="s">
        <v>45</v>
      </c>
      <c r="V4168" t="s">
        <v>36977</v>
      </c>
      <c r="W4168" t="s">
        <v>36978</v>
      </c>
      <c r="X4168" t="s">
        <v>3189</v>
      </c>
      <c r="Y4168" t="s">
        <v>46</v>
      </c>
      <c r="Z4168" t="s">
        <v>47</v>
      </c>
      <c r="AA4168" t="s">
        <v>48</v>
      </c>
      <c r="AB4168" t="s">
        <v>49</v>
      </c>
      <c r="AC4168">
        <v>25.19</v>
      </c>
      <c r="AD4168">
        <v>19.399999999999999</v>
      </c>
      <c r="AE4168">
        <v>0.2</v>
      </c>
      <c r="AF4168">
        <v>25.39</v>
      </c>
      <c r="AG4168">
        <v>17.649999999999999</v>
      </c>
      <c r="AH4168" t="s">
        <v>36976</v>
      </c>
      <c r="AK4168" t="s">
        <v>45</v>
      </c>
      <c r="AL4168" t="s">
        <v>36977</v>
      </c>
    </row>
    <row r="4169" spans="1:42">
      <c r="A4169" t="s">
        <v>42</v>
      </c>
      <c r="B4169">
        <v>234478548</v>
      </c>
      <c r="C4169">
        <v>114456108</v>
      </c>
      <c r="D4169" t="s">
        <v>629</v>
      </c>
      <c r="E4169" t="s">
        <v>36980</v>
      </c>
      <c r="F4169">
        <v>20171107</v>
      </c>
      <c r="G4169" s="6">
        <v>43045.804837962962</v>
      </c>
      <c r="H4169" s="6">
        <v>43045.804872685185</v>
      </c>
      <c r="L4169" t="s">
        <v>631</v>
      </c>
      <c r="M4169">
        <v>510443670</v>
      </c>
      <c r="N4169" t="s">
        <v>21486</v>
      </c>
      <c r="O4169">
        <v>1</v>
      </c>
      <c r="P4169" t="s">
        <v>25750</v>
      </c>
      <c r="Q4169" t="s">
        <v>152</v>
      </c>
      <c r="S4169" t="s">
        <v>36981</v>
      </c>
      <c r="U4169" t="s">
        <v>45</v>
      </c>
      <c r="V4169" t="s">
        <v>36982</v>
      </c>
      <c r="W4169" t="s">
        <v>36983</v>
      </c>
      <c r="X4169" t="s">
        <v>15446</v>
      </c>
      <c r="Y4169" t="s">
        <v>46</v>
      </c>
      <c r="Z4169" t="s">
        <v>47</v>
      </c>
      <c r="AA4169" t="s">
        <v>48</v>
      </c>
      <c r="AB4169" t="s">
        <v>49</v>
      </c>
      <c r="AC4169">
        <v>14.89</v>
      </c>
      <c r="AD4169">
        <v>10.1</v>
      </c>
      <c r="AE4169">
        <v>0.2</v>
      </c>
      <c r="AF4169">
        <v>15.09</v>
      </c>
      <c r="AG4169">
        <v>9.19</v>
      </c>
      <c r="AH4169" t="s">
        <v>36984</v>
      </c>
      <c r="AJ4169" t="s">
        <v>36985</v>
      </c>
      <c r="AK4169" t="s">
        <v>45</v>
      </c>
      <c r="AL4169" t="s">
        <v>36982</v>
      </c>
    </row>
    <row r="4170" spans="1:42">
      <c r="A4170" t="s">
        <v>42</v>
      </c>
      <c r="B4170">
        <v>234478547</v>
      </c>
      <c r="C4170">
        <v>114456108</v>
      </c>
      <c r="D4170" t="s">
        <v>629</v>
      </c>
      <c r="E4170" t="s">
        <v>36980</v>
      </c>
      <c r="F4170">
        <v>20171107</v>
      </c>
      <c r="G4170" s="6">
        <v>43045.804837962962</v>
      </c>
      <c r="H4170" s="6">
        <v>43045.804872685185</v>
      </c>
      <c r="L4170" t="s">
        <v>44</v>
      </c>
      <c r="M4170">
        <v>484265012</v>
      </c>
      <c r="N4170" t="s">
        <v>23192</v>
      </c>
      <c r="O4170">
        <v>1</v>
      </c>
      <c r="P4170" t="s">
        <v>1315</v>
      </c>
      <c r="Q4170" t="s">
        <v>152</v>
      </c>
      <c r="S4170" t="s">
        <v>36981</v>
      </c>
      <c r="U4170" t="s">
        <v>45</v>
      </c>
      <c r="V4170" t="s">
        <v>36982</v>
      </c>
      <c r="W4170" t="s">
        <v>36983</v>
      </c>
      <c r="X4170" t="s">
        <v>15446</v>
      </c>
      <c r="Y4170" t="s">
        <v>46</v>
      </c>
      <c r="Z4170" t="s">
        <v>47</v>
      </c>
      <c r="AA4170" t="s">
        <v>48</v>
      </c>
      <c r="AB4170" t="s">
        <v>49</v>
      </c>
      <c r="AC4170">
        <v>9.9</v>
      </c>
      <c r="AD4170">
        <v>10.1</v>
      </c>
      <c r="AE4170">
        <v>0.2</v>
      </c>
      <c r="AF4170">
        <v>10.1</v>
      </c>
      <c r="AG4170">
        <v>9.19</v>
      </c>
      <c r="AH4170" t="s">
        <v>36984</v>
      </c>
      <c r="AJ4170" t="s">
        <v>36985</v>
      </c>
      <c r="AK4170" t="s">
        <v>45</v>
      </c>
      <c r="AL4170" t="s">
        <v>36982</v>
      </c>
    </row>
    <row r="4171" spans="1:42">
      <c r="A4171" t="s">
        <v>42</v>
      </c>
      <c r="B4171">
        <v>234495027</v>
      </c>
      <c r="C4171">
        <v>114458762</v>
      </c>
      <c r="D4171" t="s">
        <v>629</v>
      </c>
      <c r="E4171" t="s">
        <v>36986</v>
      </c>
      <c r="F4171">
        <v>20171107</v>
      </c>
      <c r="G4171" s="6">
        <v>43045.888287037036</v>
      </c>
      <c r="H4171" s="6">
        <v>43045.888298611113</v>
      </c>
      <c r="L4171" t="s">
        <v>631</v>
      </c>
      <c r="M4171">
        <v>470671803</v>
      </c>
      <c r="N4171" t="s">
        <v>11970</v>
      </c>
      <c r="O4171">
        <v>1</v>
      </c>
      <c r="P4171" t="s">
        <v>36987</v>
      </c>
      <c r="Q4171" t="s">
        <v>152</v>
      </c>
      <c r="S4171" t="s">
        <v>21049</v>
      </c>
      <c r="U4171" t="s">
        <v>45</v>
      </c>
      <c r="V4171" t="s">
        <v>21050</v>
      </c>
      <c r="W4171" t="s">
        <v>36988</v>
      </c>
      <c r="X4171" t="s">
        <v>36989</v>
      </c>
      <c r="Y4171" t="s">
        <v>46</v>
      </c>
      <c r="Z4171" t="s">
        <v>47</v>
      </c>
      <c r="AA4171" t="s">
        <v>48</v>
      </c>
      <c r="AB4171" t="s">
        <v>49</v>
      </c>
      <c r="AC4171">
        <v>4.9000000000000004</v>
      </c>
      <c r="AD4171">
        <v>5.0999999999999996</v>
      </c>
      <c r="AE4171">
        <v>0.2</v>
      </c>
      <c r="AF4171">
        <v>5.0999999999999996</v>
      </c>
      <c r="AG4171">
        <v>4.6399999999999997</v>
      </c>
      <c r="AH4171" t="s">
        <v>21049</v>
      </c>
      <c r="AK4171" t="s">
        <v>45</v>
      </c>
      <c r="AL4171" t="s">
        <v>21050</v>
      </c>
    </row>
    <row r="4172" spans="1:42">
      <c r="A4172" s="32">
        <v>43046</v>
      </c>
      <c r="B4172" s="33"/>
      <c r="C4172" s="34"/>
      <c r="D4172" s="34"/>
      <c r="E4172" s="35"/>
      <c r="F4172" s="35"/>
      <c r="G4172" s="34"/>
      <c r="H4172" s="34"/>
      <c r="I4172" s="34"/>
      <c r="J4172" s="34"/>
      <c r="K4172" s="34"/>
      <c r="L4172" s="34"/>
      <c r="M4172" s="34"/>
      <c r="N4172" s="34"/>
      <c r="O4172" s="34"/>
      <c r="P4172" s="34"/>
      <c r="Q4172" s="34"/>
      <c r="R4172" s="34"/>
      <c r="S4172" s="34"/>
      <c r="T4172" s="34"/>
      <c r="U4172" s="34"/>
      <c r="V4172" s="34"/>
      <c r="W4172" s="34"/>
      <c r="X4172" s="34"/>
      <c r="Y4172" s="34"/>
      <c r="Z4172" s="34"/>
      <c r="AA4172" s="34"/>
      <c r="AB4172" s="34"/>
      <c r="AC4172" s="34"/>
      <c r="AD4172" s="34"/>
      <c r="AE4172" s="34"/>
      <c r="AF4172" s="34"/>
      <c r="AG4172" s="34"/>
      <c r="AH4172" s="34"/>
      <c r="AI4172" s="34"/>
      <c r="AJ4172" s="34"/>
      <c r="AK4172" s="34"/>
      <c r="AL4172" s="47"/>
      <c r="AM4172" s="47"/>
      <c r="AN4172" s="47"/>
      <c r="AO4172" s="47"/>
      <c r="AP4172" s="47"/>
    </row>
    <row r="4173" spans="1:42">
      <c r="A4173" t="s">
        <v>42</v>
      </c>
      <c r="B4173">
        <v>234523875</v>
      </c>
      <c r="C4173">
        <v>114464934</v>
      </c>
      <c r="D4173" t="s">
        <v>629</v>
      </c>
      <c r="E4173" t="s">
        <v>36990</v>
      </c>
      <c r="F4173">
        <v>20171107</v>
      </c>
      <c r="G4173" s="6">
        <v>43046.038912037038</v>
      </c>
      <c r="H4173" s="6">
        <v>43046.038923611108</v>
      </c>
      <c r="L4173" t="s">
        <v>631</v>
      </c>
      <c r="M4173">
        <v>439308546</v>
      </c>
      <c r="N4173" t="s">
        <v>24016</v>
      </c>
      <c r="O4173">
        <v>1</v>
      </c>
      <c r="P4173" t="s">
        <v>13432</v>
      </c>
      <c r="Q4173" t="s">
        <v>152</v>
      </c>
      <c r="S4173" t="s">
        <v>36991</v>
      </c>
      <c r="U4173" t="s">
        <v>36992</v>
      </c>
      <c r="V4173" t="s">
        <v>36993</v>
      </c>
      <c r="W4173" t="s">
        <v>36994</v>
      </c>
      <c r="X4173" t="s">
        <v>36995</v>
      </c>
      <c r="Y4173" t="s">
        <v>46</v>
      </c>
      <c r="Z4173" t="s">
        <v>47</v>
      </c>
      <c r="AA4173" t="s">
        <v>48</v>
      </c>
      <c r="AB4173" t="s">
        <v>49</v>
      </c>
      <c r="AC4173">
        <v>19.2</v>
      </c>
      <c r="AD4173">
        <v>19.399999999999999</v>
      </c>
      <c r="AE4173">
        <v>0.2</v>
      </c>
      <c r="AF4173">
        <v>19.399999999999999</v>
      </c>
      <c r="AG4173">
        <v>17.649999999999999</v>
      </c>
      <c r="AH4173" t="s">
        <v>36996</v>
      </c>
      <c r="AJ4173" t="s">
        <v>36997</v>
      </c>
      <c r="AK4173" t="s">
        <v>36992</v>
      </c>
      <c r="AL4173" t="s">
        <v>36993</v>
      </c>
    </row>
    <row r="4174" spans="1:42">
      <c r="A4174" t="s">
        <v>42</v>
      </c>
      <c r="B4174">
        <v>234524868</v>
      </c>
      <c r="C4174">
        <v>114465068</v>
      </c>
      <c r="D4174" t="s">
        <v>629</v>
      </c>
      <c r="E4174" t="s">
        <v>36998</v>
      </c>
      <c r="F4174">
        <v>20171107</v>
      </c>
      <c r="G4174" s="6">
        <v>43046.045717592591</v>
      </c>
      <c r="H4174" s="6">
        <v>43046.045810185184</v>
      </c>
      <c r="L4174" t="s">
        <v>631</v>
      </c>
      <c r="M4174">
        <v>515344600</v>
      </c>
      <c r="N4174" t="s">
        <v>20491</v>
      </c>
      <c r="O4174">
        <v>1</v>
      </c>
      <c r="P4174" t="s">
        <v>20492</v>
      </c>
      <c r="Q4174" t="s">
        <v>152</v>
      </c>
      <c r="S4174" t="s">
        <v>36999</v>
      </c>
      <c r="U4174" t="s">
        <v>37000</v>
      </c>
      <c r="V4174" t="s">
        <v>37000</v>
      </c>
      <c r="W4174" t="s">
        <v>37001</v>
      </c>
      <c r="X4174" t="s">
        <v>37002</v>
      </c>
      <c r="Y4174" t="s">
        <v>46</v>
      </c>
      <c r="Z4174" t="s">
        <v>47</v>
      </c>
      <c r="AA4174" t="s">
        <v>48</v>
      </c>
      <c r="AB4174" t="s">
        <v>49</v>
      </c>
      <c r="AC4174">
        <v>12.5</v>
      </c>
      <c r="AD4174">
        <v>12.7</v>
      </c>
      <c r="AE4174">
        <v>0.2</v>
      </c>
      <c r="AF4174">
        <v>12.7</v>
      </c>
      <c r="AG4174">
        <v>11.56</v>
      </c>
      <c r="AH4174" t="s">
        <v>36999</v>
      </c>
      <c r="AK4174" t="s">
        <v>37000</v>
      </c>
      <c r="AL4174" t="s">
        <v>37000</v>
      </c>
    </row>
    <row r="4175" spans="1:42">
      <c r="A4175" t="s">
        <v>42</v>
      </c>
      <c r="B4175">
        <v>234565290</v>
      </c>
      <c r="C4175">
        <v>114467168</v>
      </c>
      <c r="D4175" t="s">
        <v>629</v>
      </c>
      <c r="E4175" t="s">
        <v>37003</v>
      </c>
      <c r="F4175">
        <v>20171107</v>
      </c>
      <c r="G4175" s="6">
        <v>43046.333622685182</v>
      </c>
      <c r="H4175" s="6">
        <v>43046.333692129629</v>
      </c>
      <c r="L4175" t="s">
        <v>631</v>
      </c>
      <c r="M4175">
        <v>484265012</v>
      </c>
      <c r="N4175" t="s">
        <v>23192</v>
      </c>
      <c r="O4175">
        <v>2</v>
      </c>
      <c r="P4175" t="s">
        <v>1315</v>
      </c>
      <c r="Q4175" t="s">
        <v>152</v>
      </c>
      <c r="S4175" t="s">
        <v>37004</v>
      </c>
      <c r="U4175" t="s">
        <v>45</v>
      </c>
      <c r="V4175" t="s">
        <v>37005</v>
      </c>
      <c r="W4175" t="s">
        <v>37006</v>
      </c>
      <c r="X4175" t="s">
        <v>14405</v>
      </c>
      <c r="Y4175" t="s">
        <v>46</v>
      </c>
      <c r="Z4175" t="s">
        <v>47</v>
      </c>
      <c r="AA4175" t="s">
        <v>48</v>
      </c>
      <c r="AB4175" t="s">
        <v>49</v>
      </c>
      <c r="AC4175">
        <v>19.8</v>
      </c>
      <c r="AD4175">
        <v>10.1</v>
      </c>
      <c r="AE4175">
        <v>0.4</v>
      </c>
      <c r="AF4175">
        <v>20.2</v>
      </c>
      <c r="AG4175">
        <v>18.38</v>
      </c>
      <c r="AH4175" t="s">
        <v>37004</v>
      </c>
      <c r="AJ4175" t="s">
        <v>37007</v>
      </c>
      <c r="AK4175" t="s">
        <v>45</v>
      </c>
      <c r="AL4175" t="s">
        <v>37005</v>
      </c>
    </row>
    <row r="4176" spans="1:42">
      <c r="A4176" t="s">
        <v>42</v>
      </c>
      <c r="B4176">
        <v>234565289</v>
      </c>
      <c r="C4176">
        <v>114467168</v>
      </c>
      <c r="D4176" t="s">
        <v>629</v>
      </c>
      <c r="E4176" t="s">
        <v>37003</v>
      </c>
      <c r="F4176">
        <v>20171107</v>
      </c>
      <c r="G4176" s="6">
        <v>43046.333622685182</v>
      </c>
      <c r="H4176" s="6">
        <v>43046.333692129629</v>
      </c>
      <c r="L4176" t="s">
        <v>631</v>
      </c>
      <c r="M4176">
        <v>484265012</v>
      </c>
      <c r="N4176" t="s">
        <v>23192</v>
      </c>
      <c r="O4176">
        <v>2</v>
      </c>
      <c r="P4176" t="s">
        <v>1047</v>
      </c>
      <c r="Q4176" t="s">
        <v>152</v>
      </c>
      <c r="S4176" t="s">
        <v>37004</v>
      </c>
      <c r="U4176" t="s">
        <v>45</v>
      </c>
      <c r="V4176" t="s">
        <v>37005</v>
      </c>
      <c r="W4176" t="s">
        <v>37006</v>
      </c>
      <c r="X4176" t="s">
        <v>14405</v>
      </c>
      <c r="Y4176" t="s">
        <v>46</v>
      </c>
      <c r="Z4176" t="s">
        <v>47</v>
      </c>
      <c r="AA4176" t="s">
        <v>48</v>
      </c>
      <c r="AB4176" t="s">
        <v>49</v>
      </c>
      <c r="AC4176">
        <v>19.8</v>
      </c>
      <c r="AD4176">
        <v>10.1</v>
      </c>
      <c r="AE4176">
        <v>0.4</v>
      </c>
      <c r="AF4176">
        <v>20.2</v>
      </c>
      <c r="AG4176">
        <v>18.38</v>
      </c>
      <c r="AH4176" t="s">
        <v>37004</v>
      </c>
      <c r="AJ4176" t="s">
        <v>37007</v>
      </c>
      <c r="AK4176" t="s">
        <v>45</v>
      </c>
      <c r="AL4176" t="s">
        <v>37005</v>
      </c>
    </row>
    <row r="4177" spans="1:42">
      <c r="A4177" t="s">
        <v>42</v>
      </c>
      <c r="B4177">
        <v>234571358</v>
      </c>
      <c r="C4177">
        <v>114467611</v>
      </c>
      <c r="D4177" t="s">
        <v>629</v>
      </c>
      <c r="E4177" t="s">
        <v>37008</v>
      </c>
      <c r="F4177">
        <v>20171107</v>
      </c>
      <c r="G4177" s="6">
        <v>43046.355509259258</v>
      </c>
      <c r="H4177" s="6">
        <v>43046.355740740742</v>
      </c>
      <c r="L4177" t="s">
        <v>631</v>
      </c>
      <c r="M4177">
        <v>543391509</v>
      </c>
      <c r="N4177" t="s">
        <v>24878</v>
      </c>
      <c r="O4177">
        <v>1</v>
      </c>
      <c r="P4177" t="s">
        <v>61</v>
      </c>
      <c r="Q4177" t="s">
        <v>152</v>
      </c>
      <c r="S4177" t="s">
        <v>37009</v>
      </c>
      <c r="U4177" t="s">
        <v>37010</v>
      </c>
      <c r="V4177" t="s">
        <v>37011</v>
      </c>
      <c r="W4177" t="s">
        <v>37012</v>
      </c>
      <c r="X4177" t="s">
        <v>9239</v>
      </c>
      <c r="Y4177" t="s">
        <v>46</v>
      </c>
      <c r="Z4177" t="s">
        <v>47</v>
      </c>
      <c r="AA4177" t="s">
        <v>48</v>
      </c>
      <c r="AB4177" t="s">
        <v>49</v>
      </c>
      <c r="AC4177">
        <v>26.9</v>
      </c>
      <c r="AD4177">
        <v>27.1</v>
      </c>
      <c r="AE4177">
        <v>0.2</v>
      </c>
      <c r="AF4177">
        <v>27.1</v>
      </c>
      <c r="AG4177">
        <v>24.66</v>
      </c>
      <c r="AH4177" t="s">
        <v>37009</v>
      </c>
      <c r="AK4177" t="s">
        <v>37010</v>
      </c>
      <c r="AL4177" t="s">
        <v>37011</v>
      </c>
    </row>
    <row r="4178" spans="1:42">
      <c r="A4178" t="s">
        <v>42</v>
      </c>
      <c r="B4178">
        <v>234584978</v>
      </c>
      <c r="C4178">
        <v>114468791</v>
      </c>
      <c r="D4178" t="s">
        <v>629</v>
      </c>
      <c r="E4178" t="s">
        <v>37081</v>
      </c>
      <c r="F4178">
        <v>20171108</v>
      </c>
      <c r="G4178" s="6">
        <v>43046.400335648148</v>
      </c>
      <c r="H4178" s="6">
        <v>43046.402037037034</v>
      </c>
      <c r="L4178" t="s">
        <v>631</v>
      </c>
      <c r="M4178">
        <v>504548315</v>
      </c>
      <c r="N4178" t="s">
        <v>15179</v>
      </c>
      <c r="O4178">
        <v>1</v>
      </c>
      <c r="P4178" t="s">
        <v>26504</v>
      </c>
      <c r="Q4178" t="s">
        <v>152</v>
      </c>
      <c r="S4178" t="s">
        <v>37082</v>
      </c>
      <c r="U4178" t="s">
        <v>45</v>
      </c>
      <c r="V4178" t="s">
        <v>37083</v>
      </c>
      <c r="W4178" t="s">
        <v>37084</v>
      </c>
      <c r="X4178" t="s">
        <v>37085</v>
      </c>
      <c r="Y4178" t="s">
        <v>46</v>
      </c>
      <c r="Z4178" t="s">
        <v>47</v>
      </c>
      <c r="AA4178" t="s">
        <v>48</v>
      </c>
      <c r="AB4178" t="s">
        <v>49</v>
      </c>
      <c r="AC4178">
        <v>12.8</v>
      </c>
      <c r="AD4178">
        <v>13</v>
      </c>
      <c r="AE4178">
        <v>0.2</v>
      </c>
      <c r="AF4178">
        <v>13</v>
      </c>
      <c r="AG4178">
        <v>11.83</v>
      </c>
      <c r="AH4178" t="s">
        <v>37082</v>
      </c>
      <c r="AK4178" t="s">
        <v>45</v>
      </c>
      <c r="AL4178" t="s">
        <v>37083</v>
      </c>
    </row>
    <row r="4179" spans="1:42" s="7" customFormat="1">
      <c r="A4179" s="7" t="s">
        <v>42</v>
      </c>
      <c r="B4179" s="7">
        <v>234708825</v>
      </c>
      <c r="C4179" s="7">
        <v>114475247</v>
      </c>
      <c r="D4179" s="7" t="s">
        <v>43</v>
      </c>
      <c r="F4179" s="7">
        <v>20171108</v>
      </c>
      <c r="G4179" s="18">
        <v>43046.598773148151</v>
      </c>
      <c r="H4179" s="18">
        <v>43046.59878472222</v>
      </c>
      <c r="L4179" s="7" t="s">
        <v>44</v>
      </c>
      <c r="M4179" s="7">
        <v>483701119</v>
      </c>
      <c r="N4179" s="7" t="s">
        <v>20410</v>
      </c>
      <c r="O4179" s="7">
        <v>1</v>
      </c>
      <c r="P4179" s="7" t="s">
        <v>321</v>
      </c>
      <c r="Q4179" s="7" t="s">
        <v>152</v>
      </c>
      <c r="S4179" s="7" t="s">
        <v>37141</v>
      </c>
      <c r="U4179" s="7" t="s">
        <v>45</v>
      </c>
      <c r="V4179" s="7" t="s">
        <v>37142</v>
      </c>
      <c r="W4179" s="7" t="s">
        <v>37143</v>
      </c>
      <c r="X4179" s="7" t="s">
        <v>37144</v>
      </c>
      <c r="Y4179" s="7" t="s">
        <v>46</v>
      </c>
      <c r="Z4179" s="7" t="s">
        <v>47</v>
      </c>
      <c r="AA4179" s="7" t="s">
        <v>48</v>
      </c>
      <c r="AB4179" s="7" t="s">
        <v>49</v>
      </c>
      <c r="AC4179" s="7">
        <v>19.89</v>
      </c>
      <c r="AD4179" s="7">
        <v>12.1</v>
      </c>
      <c r="AE4179" s="7">
        <v>0.2</v>
      </c>
      <c r="AF4179" s="7">
        <v>20.09</v>
      </c>
      <c r="AG4179" s="7">
        <v>11.01</v>
      </c>
      <c r="AH4179" s="7" t="s">
        <v>37145</v>
      </c>
      <c r="AK4179" s="7" t="s">
        <v>45</v>
      </c>
      <c r="AL4179" s="7" t="s">
        <v>37142</v>
      </c>
    </row>
    <row r="4180" spans="1:42" s="7" customFormat="1">
      <c r="A4180" s="7" t="s">
        <v>42</v>
      </c>
      <c r="B4180" s="7">
        <v>234708827</v>
      </c>
      <c r="C4180" s="7">
        <v>114475247</v>
      </c>
      <c r="D4180" s="7" t="s">
        <v>43</v>
      </c>
      <c r="F4180" s="7">
        <v>20171108</v>
      </c>
      <c r="G4180" s="18">
        <v>43046.598773148151</v>
      </c>
      <c r="H4180" s="18">
        <v>43046.59878472222</v>
      </c>
      <c r="L4180" s="7" t="s">
        <v>44</v>
      </c>
      <c r="M4180" s="7">
        <v>483701119</v>
      </c>
      <c r="N4180" s="7" t="s">
        <v>20410</v>
      </c>
      <c r="O4180" s="7">
        <v>1</v>
      </c>
      <c r="P4180" s="7" t="s">
        <v>1700</v>
      </c>
      <c r="Q4180" s="7" t="s">
        <v>152</v>
      </c>
      <c r="S4180" s="7" t="s">
        <v>37141</v>
      </c>
      <c r="U4180" s="7" t="s">
        <v>45</v>
      </c>
      <c r="V4180" s="7" t="s">
        <v>37142</v>
      </c>
      <c r="W4180" s="7" t="s">
        <v>37143</v>
      </c>
      <c r="X4180" s="7" t="s">
        <v>37144</v>
      </c>
      <c r="Y4180" s="7" t="s">
        <v>46</v>
      </c>
      <c r="Z4180" s="7" t="s">
        <v>47</v>
      </c>
      <c r="AA4180" s="7" t="s">
        <v>48</v>
      </c>
      <c r="AB4180" s="7" t="s">
        <v>49</v>
      </c>
      <c r="AC4180" s="7">
        <v>16.89</v>
      </c>
      <c r="AD4180" s="7">
        <v>12.1</v>
      </c>
      <c r="AE4180" s="7">
        <v>0.2</v>
      </c>
      <c r="AF4180" s="7">
        <v>17.09</v>
      </c>
      <c r="AG4180" s="7">
        <v>11.01</v>
      </c>
      <c r="AH4180" s="7" t="s">
        <v>37145</v>
      </c>
      <c r="AK4180" s="7" t="s">
        <v>45</v>
      </c>
      <c r="AL4180" s="7" t="s">
        <v>37142</v>
      </c>
    </row>
    <row r="4181" spans="1:42">
      <c r="A4181" t="s">
        <v>42</v>
      </c>
      <c r="B4181">
        <v>234728473</v>
      </c>
      <c r="C4181">
        <v>114476658</v>
      </c>
      <c r="D4181" t="s">
        <v>629</v>
      </c>
      <c r="E4181" t="s">
        <v>37086</v>
      </c>
      <c r="F4181">
        <v>20171108</v>
      </c>
      <c r="G4181" s="6">
        <v>43046.639976851853</v>
      </c>
      <c r="H4181" s="6">
        <v>43046.64</v>
      </c>
      <c r="L4181" t="s">
        <v>631</v>
      </c>
      <c r="M4181">
        <v>438617985</v>
      </c>
      <c r="N4181" t="s">
        <v>32650</v>
      </c>
      <c r="O4181">
        <v>1</v>
      </c>
      <c r="P4181" t="s">
        <v>32651</v>
      </c>
      <c r="Q4181" t="s">
        <v>152</v>
      </c>
      <c r="S4181" t="s">
        <v>37087</v>
      </c>
      <c r="U4181" t="s">
        <v>45</v>
      </c>
      <c r="V4181" t="s">
        <v>37088</v>
      </c>
      <c r="W4181" t="s">
        <v>37089</v>
      </c>
      <c r="X4181" t="s">
        <v>28247</v>
      </c>
      <c r="Y4181" t="s">
        <v>46</v>
      </c>
      <c r="Z4181" t="s">
        <v>47</v>
      </c>
      <c r="AA4181" t="s">
        <v>48</v>
      </c>
      <c r="AB4181" t="s">
        <v>49</v>
      </c>
      <c r="AC4181">
        <v>89</v>
      </c>
      <c r="AD4181">
        <v>69.2</v>
      </c>
      <c r="AE4181">
        <v>0.2</v>
      </c>
      <c r="AF4181">
        <v>89.2</v>
      </c>
      <c r="AG4181">
        <v>62.97</v>
      </c>
      <c r="AH4181" t="s">
        <v>37090</v>
      </c>
      <c r="AK4181" t="s">
        <v>45</v>
      </c>
      <c r="AL4181" t="s">
        <v>37088</v>
      </c>
    </row>
    <row r="4182" spans="1:42">
      <c r="A4182" t="s">
        <v>42</v>
      </c>
      <c r="B4182">
        <v>234730296</v>
      </c>
      <c r="C4182">
        <v>114476911</v>
      </c>
      <c r="D4182" t="s">
        <v>629</v>
      </c>
      <c r="E4182" t="s">
        <v>37091</v>
      </c>
      <c r="F4182">
        <v>20171108</v>
      </c>
      <c r="G4182" s="6">
        <v>43046.64744212963</v>
      </c>
      <c r="H4182" s="6">
        <v>43046.647511574076</v>
      </c>
      <c r="L4182" t="s">
        <v>631</v>
      </c>
      <c r="M4182">
        <v>514608242</v>
      </c>
      <c r="N4182" t="s">
        <v>20529</v>
      </c>
      <c r="O4182">
        <v>1</v>
      </c>
      <c r="P4182" t="s">
        <v>20530</v>
      </c>
      <c r="Q4182" t="s">
        <v>152</v>
      </c>
      <c r="S4182" t="s">
        <v>37092</v>
      </c>
      <c r="U4182" t="s">
        <v>45</v>
      </c>
      <c r="V4182" t="s">
        <v>37093</v>
      </c>
      <c r="W4182" t="s">
        <v>37094</v>
      </c>
      <c r="X4182" t="s">
        <v>37095</v>
      </c>
      <c r="Y4182" t="s">
        <v>46</v>
      </c>
      <c r="Z4182" t="s">
        <v>47</v>
      </c>
      <c r="AA4182" t="s">
        <v>48</v>
      </c>
      <c r="AB4182" t="s">
        <v>49</v>
      </c>
      <c r="AC4182">
        <v>18.899999999999999</v>
      </c>
      <c r="AD4182">
        <v>19.100000000000001</v>
      </c>
      <c r="AE4182">
        <v>0.2</v>
      </c>
      <c r="AF4182">
        <v>19.100000000000001</v>
      </c>
      <c r="AG4182">
        <v>17.38</v>
      </c>
      <c r="AH4182" t="s">
        <v>37096</v>
      </c>
      <c r="AK4182" t="s">
        <v>45</v>
      </c>
      <c r="AL4182" t="s">
        <v>37093</v>
      </c>
    </row>
    <row r="4183" spans="1:42">
      <c r="A4183" t="s">
        <v>42</v>
      </c>
      <c r="B4183">
        <v>234767518</v>
      </c>
      <c r="C4183">
        <v>114479386</v>
      </c>
      <c r="D4183" t="s">
        <v>629</v>
      </c>
      <c r="E4183" t="s">
        <v>37097</v>
      </c>
      <c r="F4183">
        <v>20171108</v>
      </c>
      <c r="G4183" s="6">
        <v>43046.720370370371</v>
      </c>
      <c r="H4183" s="6">
        <v>43046.720393518517</v>
      </c>
      <c r="L4183" t="s">
        <v>631</v>
      </c>
      <c r="M4183">
        <v>515344600</v>
      </c>
      <c r="N4183" t="s">
        <v>20491</v>
      </c>
      <c r="O4183">
        <v>1</v>
      </c>
      <c r="P4183" t="s">
        <v>20492</v>
      </c>
      <c r="Q4183" t="s">
        <v>152</v>
      </c>
      <c r="S4183" t="s">
        <v>37098</v>
      </c>
      <c r="U4183" t="s">
        <v>45</v>
      </c>
      <c r="V4183" t="s">
        <v>37099</v>
      </c>
      <c r="W4183" t="s">
        <v>37100</v>
      </c>
      <c r="X4183" t="s">
        <v>37101</v>
      </c>
      <c r="Y4183" t="s">
        <v>46</v>
      </c>
      <c r="Z4183" t="s">
        <v>47</v>
      </c>
      <c r="AA4183" t="s">
        <v>48</v>
      </c>
      <c r="AB4183" t="s">
        <v>49</v>
      </c>
      <c r="AC4183">
        <v>12.5</v>
      </c>
      <c r="AD4183">
        <v>12.7</v>
      </c>
      <c r="AE4183">
        <v>0.2</v>
      </c>
      <c r="AF4183">
        <v>12.7</v>
      </c>
      <c r="AG4183">
        <v>11.56</v>
      </c>
      <c r="AH4183" t="s">
        <v>37102</v>
      </c>
      <c r="AK4183" t="s">
        <v>45</v>
      </c>
      <c r="AL4183" t="s">
        <v>37099</v>
      </c>
    </row>
    <row r="4184" spans="1:42">
      <c r="A4184" t="s">
        <v>42</v>
      </c>
      <c r="B4184">
        <v>234771675</v>
      </c>
      <c r="C4184">
        <v>114480342</v>
      </c>
      <c r="D4184" t="s">
        <v>629</v>
      </c>
      <c r="E4184" t="s">
        <v>37103</v>
      </c>
      <c r="F4184">
        <v>20171108</v>
      </c>
      <c r="G4184" s="6">
        <v>43046.7496875</v>
      </c>
      <c r="H4184" s="6">
        <v>43046.749745370369</v>
      </c>
      <c r="L4184" t="s">
        <v>631</v>
      </c>
      <c r="M4184">
        <v>496089884</v>
      </c>
      <c r="N4184" t="s">
        <v>24188</v>
      </c>
      <c r="O4184">
        <v>1</v>
      </c>
      <c r="P4184" t="s">
        <v>10589</v>
      </c>
      <c r="Q4184" t="s">
        <v>152</v>
      </c>
      <c r="S4184" t="s">
        <v>37104</v>
      </c>
      <c r="U4184" t="s">
        <v>45</v>
      </c>
      <c r="V4184" t="s">
        <v>37105</v>
      </c>
      <c r="W4184" t="s">
        <v>37106</v>
      </c>
      <c r="X4184" t="s">
        <v>37107</v>
      </c>
      <c r="Y4184" t="s">
        <v>46</v>
      </c>
      <c r="Z4184" t="s">
        <v>47</v>
      </c>
      <c r="AA4184" t="s">
        <v>48</v>
      </c>
      <c r="AB4184" t="s">
        <v>49</v>
      </c>
      <c r="AC4184">
        <v>12.9</v>
      </c>
      <c r="AD4184">
        <v>13.1</v>
      </c>
      <c r="AE4184">
        <v>0.2</v>
      </c>
      <c r="AF4184">
        <v>13.1</v>
      </c>
      <c r="AG4184">
        <v>11.92</v>
      </c>
      <c r="AH4184" t="s">
        <v>37108</v>
      </c>
      <c r="AK4184" t="s">
        <v>45</v>
      </c>
      <c r="AL4184" t="s">
        <v>37105</v>
      </c>
    </row>
    <row r="4185" spans="1:42">
      <c r="A4185" t="s">
        <v>42</v>
      </c>
      <c r="B4185">
        <v>234772280</v>
      </c>
      <c r="C4185">
        <v>114480530</v>
      </c>
      <c r="D4185" t="s">
        <v>629</v>
      </c>
      <c r="E4185" t="s">
        <v>37109</v>
      </c>
      <c r="F4185">
        <v>20171108</v>
      </c>
      <c r="G4185" s="6">
        <v>43046.757615740738</v>
      </c>
      <c r="H4185" s="6">
        <v>43046.757627314815</v>
      </c>
      <c r="L4185" t="s">
        <v>631</v>
      </c>
      <c r="M4185">
        <v>438617985</v>
      </c>
      <c r="N4185" t="s">
        <v>32650</v>
      </c>
      <c r="O4185">
        <v>1</v>
      </c>
      <c r="P4185" t="s">
        <v>32651</v>
      </c>
      <c r="Q4185" t="s">
        <v>152</v>
      </c>
      <c r="S4185" t="s">
        <v>27399</v>
      </c>
      <c r="U4185" t="s">
        <v>45</v>
      </c>
      <c r="V4185" t="s">
        <v>37110</v>
      </c>
      <c r="W4185" t="s">
        <v>37111</v>
      </c>
      <c r="X4185" t="s">
        <v>20469</v>
      </c>
      <c r="Y4185" t="s">
        <v>46</v>
      </c>
      <c r="Z4185" t="s">
        <v>47</v>
      </c>
      <c r="AA4185" t="s">
        <v>48</v>
      </c>
      <c r="AB4185" t="s">
        <v>49</v>
      </c>
      <c r="AC4185">
        <v>89</v>
      </c>
      <c r="AD4185">
        <v>69.2</v>
      </c>
      <c r="AE4185">
        <v>0.2</v>
      </c>
      <c r="AF4185">
        <v>89.2</v>
      </c>
      <c r="AG4185">
        <v>62.97</v>
      </c>
      <c r="AH4185" t="s">
        <v>37112</v>
      </c>
      <c r="AK4185" t="s">
        <v>45</v>
      </c>
      <c r="AL4185" t="s">
        <v>37110</v>
      </c>
    </row>
    <row r="4186" spans="1:42">
      <c r="A4186" t="s">
        <v>42</v>
      </c>
      <c r="B4186">
        <v>234776878</v>
      </c>
      <c r="C4186">
        <v>114482130</v>
      </c>
      <c r="D4186" t="s">
        <v>629</v>
      </c>
      <c r="E4186" t="s">
        <v>37113</v>
      </c>
      <c r="F4186">
        <v>20171108</v>
      </c>
      <c r="G4186" s="6">
        <v>43046.821493055555</v>
      </c>
      <c r="H4186" s="6">
        <v>43046.821504629632</v>
      </c>
      <c r="L4186" t="s">
        <v>631</v>
      </c>
      <c r="M4186">
        <v>515344600</v>
      </c>
      <c r="N4186" t="s">
        <v>20491</v>
      </c>
      <c r="O4186">
        <v>1</v>
      </c>
      <c r="P4186" t="s">
        <v>20492</v>
      </c>
      <c r="Q4186" t="s">
        <v>152</v>
      </c>
      <c r="S4186" t="s">
        <v>37114</v>
      </c>
      <c r="U4186" t="s">
        <v>37115</v>
      </c>
      <c r="V4186" t="s">
        <v>45</v>
      </c>
      <c r="W4186" t="s">
        <v>37116</v>
      </c>
      <c r="X4186" t="s">
        <v>37117</v>
      </c>
      <c r="Y4186" t="s">
        <v>46</v>
      </c>
      <c r="Z4186" t="s">
        <v>47</v>
      </c>
      <c r="AA4186" t="s">
        <v>48</v>
      </c>
      <c r="AB4186" t="s">
        <v>49</v>
      </c>
      <c r="AC4186">
        <v>12.5</v>
      </c>
      <c r="AD4186">
        <v>12.7</v>
      </c>
      <c r="AE4186">
        <v>0.2</v>
      </c>
      <c r="AF4186">
        <v>12.7</v>
      </c>
      <c r="AG4186">
        <v>11.56</v>
      </c>
      <c r="AH4186" t="s">
        <v>37118</v>
      </c>
      <c r="AJ4186" t="s">
        <v>26879</v>
      </c>
      <c r="AK4186" t="s">
        <v>45</v>
      </c>
      <c r="AL4186" t="s">
        <v>37119</v>
      </c>
    </row>
    <row r="4187" spans="1:42">
      <c r="A4187" t="s">
        <v>42</v>
      </c>
      <c r="B4187">
        <v>234784802</v>
      </c>
      <c r="C4187">
        <v>114485030</v>
      </c>
      <c r="D4187" t="s">
        <v>629</v>
      </c>
      <c r="E4187" t="s">
        <v>37120</v>
      </c>
      <c r="F4187">
        <v>20171108</v>
      </c>
      <c r="G4187" s="6">
        <v>43046.901458333334</v>
      </c>
      <c r="H4187" s="6">
        <v>43046.90148148148</v>
      </c>
      <c r="L4187" t="s">
        <v>631</v>
      </c>
      <c r="M4187">
        <v>543391509</v>
      </c>
      <c r="N4187" t="s">
        <v>24878</v>
      </c>
      <c r="O4187">
        <v>1</v>
      </c>
      <c r="P4187" t="s">
        <v>64</v>
      </c>
      <c r="Q4187" t="s">
        <v>152</v>
      </c>
      <c r="S4187" t="s">
        <v>37121</v>
      </c>
      <c r="U4187" t="s">
        <v>45</v>
      </c>
      <c r="V4187" t="s">
        <v>37122</v>
      </c>
      <c r="W4187" t="s">
        <v>37123</v>
      </c>
      <c r="X4187" t="s">
        <v>37124</v>
      </c>
      <c r="Y4187" t="s">
        <v>46</v>
      </c>
      <c r="Z4187" t="s">
        <v>47</v>
      </c>
      <c r="AA4187" t="s">
        <v>48</v>
      </c>
      <c r="AB4187" t="s">
        <v>49</v>
      </c>
      <c r="AC4187">
        <v>26.9</v>
      </c>
      <c r="AD4187">
        <v>27.1</v>
      </c>
      <c r="AE4187">
        <v>0.2</v>
      </c>
      <c r="AF4187">
        <v>27.1</v>
      </c>
      <c r="AG4187">
        <v>24.66</v>
      </c>
      <c r="AH4187" t="s">
        <v>37125</v>
      </c>
      <c r="AK4187" t="s">
        <v>500</v>
      </c>
      <c r="AL4187" t="s">
        <v>37122</v>
      </c>
    </row>
    <row r="4188" spans="1:42">
      <c r="A4188" t="s">
        <v>42</v>
      </c>
      <c r="B4188">
        <v>234790638</v>
      </c>
      <c r="C4188">
        <v>114487207</v>
      </c>
      <c r="D4188" t="s">
        <v>629</v>
      </c>
      <c r="E4188" t="s">
        <v>37126</v>
      </c>
      <c r="F4188">
        <v>20171108</v>
      </c>
      <c r="G4188" s="6">
        <v>43046.944409722222</v>
      </c>
      <c r="H4188" s="6">
        <v>43046.944421296299</v>
      </c>
      <c r="L4188" t="s">
        <v>631</v>
      </c>
      <c r="M4188">
        <v>490648942</v>
      </c>
      <c r="N4188" t="s">
        <v>14392</v>
      </c>
      <c r="O4188">
        <v>2</v>
      </c>
      <c r="P4188" t="s">
        <v>25176</v>
      </c>
      <c r="Q4188" t="s">
        <v>152</v>
      </c>
      <c r="S4188" t="s">
        <v>27321</v>
      </c>
      <c r="U4188" t="s">
        <v>27322</v>
      </c>
      <c r="V4188" t="s">
        <v>27323</v>
      </c>
      <c r="W4188" t="s">
        <v>27324</v>
      </c>
      <c r="X4188" t="s">
        <v>27325</v>
      </c>
      <c r="Y4188" t="s">
        <v>46</v>
      </c>
      <c r="Z4188" t="s">
        <v>47</v>
      </c>
      <c r="AA4188" t="s">
        <v>48</v>
      </c>
      <c r="AB4188" t="s">
        <v>49</v>
      </c>
      <c r="AC4188">
        <v>53.78</v>
      </c>
      <c r="AD4188">
        <v>18.100000000000001</v>
      </c>
      <c r="AE4188">
        <v>0.4</v>
      </c>
      <c r="AF4188">
        <v>54.18</v>
      </c>
      <c r="AG4188">
        <v>32.94</v>
      </c>
      <c r="AH4188" t="s">
        <v>9761</v>
      </c>
      <c r="AK4188" t="s">
        <v>45</v>
      </c>
      <c r="AL4188" t="s">
        <v>27323</v>
      </c>
    </row>
    <row r="4189" spans="1:42">
      <c r="A4189" t="s">
        <v>42</v>
      </c>
      <c r="B4189">
        <v>234795654</v>
      </c>
      <c r="C4189">
        <v>114489221</v>
      </c>
      <c r="D4189" t="s">
        <v>629</v>
      </c>
      <c r="E4189" t="s">
        <v>37127</v>
      </c>
      <c r="F4189">
        <v>20171108</v>
      </c>
      <c r="G4189" s="6">
        <v>43046.98196759259</v>
      </c>
      <c r="H4189" s="6">
        <v>43046.982025462959</v>
      </c>
      <c r="L4189" t="s">
        <v>631</v>
      </c>
      <c r="M4189">
        <v>427748529</v>
      </c>
      <c r="N4189" t="s">
        <v>23698</v>
      </c>
      <c r="O4189">
        <v>1</v>
      </c>
      <c r="P4189" t="s">
        <v>550</v>
      </c>
      <c r="Q4189" t="s">
        <v>152</v>
      </c>
      <c r="S4189" t="s">
        <v>37128</v>
      </c>
      <c r="U4189" t="s">
        <v>45</v>
      </c>
      <c r="V4189" t="s">
        <v>37129</v>
      </c>
      <c r="W4189" t="s">
        <v>37130</v>
      </c>
      <c r="X4189" t="s">
        <v>6757</v>
      </c>
      <c r="Y4189" t="s">
        <v>46</v>
      </c>
      <c r="Z4189" t="s">
        <v>47</v>
      </c>
      <c r="AA4189" t="s">
        <v>48</v>
      </c>
      <c r="AB4189" t="s">
        <v>49</v>
      </c>
      <c r="AC4189">
        <v>16.899999999999999</v>
      </c>
      <c r="AD4189">
        <v>17.100000000000001</v>
      </c>
      <c r="AE4189">
        <v>0.2</v>
      </c>
      <c r="AF4189">
        <v>17.100000000000001</v>
      </c>
      <c r="AG4189">
        <v>15.56</v>
      </c>
      <c r="AH4189" t="s">
        <v>37128</v>
      </c>
      <c r="AK4189" t="s">
        <v>45</v>
      </c>
      <c r="AL4189" t="s">
        <v>37129</v>
      </c>
    </row>
    <row r="4190" spans="1:42">
      <c r="A4190" s="32">
        <v>43047</v>
      </c>
      <c r="B4190" s="33"/>
      <c r="C4190" s="34"/>
      <c r="D4190" s="34"/>
      <c r="E4190" s="35"/>
      <c r="F4190" s="35"/>
      <c r="G4190" s="34"/>
      <c r="H4190" s="34"/>
      <c r="I4190" s="34"/>
      <c r="J4190" s="34"/>
      <c r="K4190" s="34"/>
      <c r="L4190" s="34"/>
      <c r="M4190" s="34"/>
      <c r="N4190" s="34"/>
      <c r="O4190" s="34"/>
      <c r="P4190" s="34"/>
      <c r="Q4190" s="34"/>
      <c r="R4190" s="34"/>
      <c r="S4190" s="34"/>
      <c r="T4190" s="34"/>
      <c r="U4190" s="34"/>
      <c r="V4190" s="34"/>
      <c r="W4190" s="34"/>
      <c r="X4190" s="34"/>
      <c r="Y4190" s="34"/>
      <c r="Z4190" s="34"/>
      <c r="AA4190" s="34"/>
      <c r="AB4190" s="34"/>
      <c r="AC4190" s="34"/>
      <c r="AD4190" s="34"/>
      <c r="AE4190" s="34"/>
      <c r="AF4190" s="34"/>
      <c r="AG4190" s="34"/>
      <c r="AH4190" s="34"/>
      <c r="AI4190" s="34"/>
      <c r="AJ4190" s="34"/>
      <c r="AK4190" s="34"/>
      <c r="AL4190" s="47"/>
      <c r="AM4190" s="47"/>
      <c r="AN4190" s="47"/>
      <c r="AO4190" s="47"/>
      <c r="AP4190" s="47"/>
    </row>
    <row r="4191" spans="1:42">
      <c r="A4191" t="s">
        <v>42</v>
      </c>
      <c r="B4191">
        <v>234798417</v>
      </c>
      <c r="C4191">
        <v>114490183</v>
      </c>
      <c r="D4191" t="s">
        <v>629</v>
      </c>
      <c r="E4191" t="s">
        <v>37131</v>
      </c>
      <c r="F4191">
        <v>20171108</v>
      </c>
      <c r="G4191" s="6">
        <v>43047.000393518516</v>
      </c>
      <c r="H4191" s="6">
        <v>43047.000416666669</v>
      </c>
      <c r="L4191" t="s">
        <v>631</v>
      </c>
      <c r="M4191">
        <v>458660095</v>
      </c>
      <c r="N4191" t="s">
        <v>23295</v>
      </c>
      <c r="O4191">
        <v>1</v>
      </c>
      <c r="P4191" t="s">
        <v>1392</v>
      </c>
      <c r="Q4191" t="s">
        <v>152</v>
      </c>
      <c r="S4191" t="s">
        <v>37132</v>
      </c>
      <c r="U4191" t="s">
        <v>37133</v>
      </c>
      <c r="V4191" t="s">
        <v>37133</v>
      </c>
      <c r="W4191" t="s">
        <v>37134</v>
      </c>
      <c r="X4191" t="s">
        <v>37135</v>
      </c>
      <c r="Y4191" t="s">
        <v>46</v>
      </c>
      <c r="Z4191" t="s">
        <v>47</v>
      </c>
      <c r="AA4191" t="s">
        <v>48</v>
      </c>
      <c r="AB4191" t="s">
        <v>49</v>
      </c>
      <c r="AC4191">
        <v>26.5</v>
      </c>
      <c r="AD4191">
        <v>26.7</v>
      </c>
      <c r="AE4191">
        <v>0.2</v>
      </c>
      <c r="AF4191">
        <v>26.7</v>
      </c>
      <c r="AG4191">
        <v>24.3</v>
      </c>
      <c r="AH4191" t="s">
        <v>37132</v>
      </c>
      <c r="AJ4191" t="s">
        <v>37136</v>
      </c>
      <c r="AK4191" t="s">
        <v>45</v>
      </c>
      <c r="AL4191" t="s">
        <v>37133</v>
      </c>
    </row>
    <row r="4192" spans="1:42">
      <c r="A4192" t="s">
        <v>42</v>
      </c>
      <c r="B4192">
        <v>234819331</v>
      </c>
      <c r="C4192">
        <v>114493090</v>
      </c>
      <c r="D4192" t="s">
        <v>629</v>
      </c>
      <c r="E4192" t="s">
        <v>37137</v>
      </c>
      <c r="F4192">
        <v>20171108</v>
      </c>
      <c r="G4192" s="6">
        <v>43047.275717592594</v>
      </c>
      <c r="H4192" s="6">
        <v>43047.275856481479</v>
      </c>
      <c r="L4192" t="s">
        <v>631</v>
      </c>
      <c r="M4192">
        <v>462464464</v>
      </c>
      <c r="N4192" t="s">
        <v>27918</v>
      </c>
      <c r="O4192">
        <v>1</v>
      </c>
      <c r="P4192" t="s">
        <v>1573</v>
      </c>
      <c r="Q4192" t="s">
        <v>152</v>
      </c>
      <c r="S4192" t="s">
        <v>37138</v>
      </c>
      <c r="U4192" t="s">
        <v>45</v>
      </c>
      <c r="V4192" t="s">
        <v>37139</v>
      </c>
      <c r="W4192" t="s">
        <v>37140</v>
      </c>
      <c r="X4192" t="s">
        <v>32463</v>
      </c>
      <c r="Y4192" t="s">
        <v>46</v>
      </c>
      <c r="Z4192" t="s">
        <v>47</v>
      </c>
      <c r="AA4192" t="s">
        <v>48</v>
      </c>
      <c r="AB4192" t="s">
        <v>49</v>
      </c>
      <c r="AC4192">
        <v>11.4</v>
      </c>
      <c r="AD4192">
        <v>11.6</v>
      </c>
      <c r="AE4192">
        <v>0.2</v>
      </c>
      <c r="AF4192">
        <v>11.6</v>
      </c>
      <c r="AG4192">
        <v>10.56</v>
      </c>
      <c r="AH4192" t="s">
        <v>37138</v>
      </c>
      <c r="AK4192" t="s">
        <v>45</v>
      </c>
      <c r="AL4192" t="s">
        <v>37139</v>
      </c>
    </row>
    <row r="4193" spans="1:42">
      <c r="A4193" t="s">
        <v>42</v>
      </c>
      <c r="B4193">
        <v>234843406</v>
      </c>
      <c r="C4193">
        <v>114496897</v>
      </c>
      <c r="D4193" t="s">
        <v>629</v>
      </c>
      <c r="E4193" t="s">
        <v>37203</v>
      </c>
      <c r="F4193">
        <v>20171109</v>
      </c>
      <c r="G4193" s="6">
        <v>43047.457499999997</v>
      </c>
      <c r="H4193" s="6">
        <v>43047.457546296297</v>
      </c>
      <c r="L4193" t="s">
        <v>631</v>
      </c>
      <c r="M4193">
        <v>510443670</v>
      </c>
      <c r="N4193" t="s">
        <v>21486</v>
      </c>
      <c r="O4193">
        <v>1</v>
      </c>
      <c r="P4193" t="s">
        <v>25750</v>
      </c>
      <c r="Q4193" t="s">
        <v>152</v>
      </c>
      <c r="S4193" t="s">
        <v>37204</v>
      </c>
      <c r="U4193" t="s">
        <v>37205</v>
      </c>
      <c r="V4193" t="s">
        <v>37205</v>
      </c>
      <c r="W4193" t="s">
        <v>37206</v>
      </c>
      <c r="X4193" t="s">
        <v>18575</v>
      </c>
      <c r="Y4193" t="s">
        <v>46</v>
      </c>
      <c r="Z4193" t="s">
        <v>47</v>
      </c>
      <c r="AA4193" t="s">
        <v>48</v>
      </c>
      <c r="AB4193" t="s">
        <v>49</v>
      </c>
      <c r="AC4193">
        <v>14.89</v>
      </c>
      <c r="AD4193">
        <v>10.1</v>
      </c>
      <c r="AE4193">
        <v>0.2</v>
      </c>
      <c r="AF4193">
        <v>15.09</v>
      </c>
      <c r="AG4193">
        <v>9.19</v>
      </c>
      <c r="AH4193" t="s">
        <v>37207</v>
      </c>
      <c r="AK4193" t="s">
        <v>37205</v>
      </c>
      <c r="AL4193" t="s">
        <v>37205</v>
      </c>
    </row>
    <row r="4194" spans="1:42">
      <c r="A4194" t="s">
        <v>42</v>
      </c>
      <c r="B4194">
        <v>234843407</v>
      </c>
      <c r="C4194">
        <v>114496897</v>
      </c>
      <c r="D4194" t="s">
        <v>629</v>
      </c>
      <c r="E4194" t="s">
        <v>37203</v>
      </c>
      <c r="F4194">
        <v>20171109</v>
      </c>
      <c r="G4194" s="6">
        <v>43047.457499999997</v>
      </c>
      <c r="H4194" s="6">
        <v>43047.457546296297</v>
      </c>
      <c r="L4194" t="s">
        <v>631</v>
      </c>
      <c r="M4194">
        <v>510443670</v>
      </c>
      <c r="N4194" t="s">
        <v>21486</v>
      </c>
      <c r="O4194">
        <v>1</v>
      </c>
      <c r="P4194" t="s">
        <v>21487</v>
      </c>
      <c r="Q4194" t="s">
        <v>152</v>
      </c>
      <c r="S4194" t="s">
        <v>37204</v>
      </c>
      <c r="U4194" t="s">
        <v>37205</v>
      </c>
      <c r="V4194" t="s">
        <v>37205</v>
      </c>
      <c r="W4194" t="s">
        <v>37206</v>
      </c>
      <c r="X4194" s="25" t="s">
        <v>38000</v>
      </c>
      <c r="Y4194" t="s">
        <v>46</v>
      </c>
      <c r="Z4194" t="s">
        <v>47</v>
      </c>
      <c r="AA4194" t="s">
        <v>48</v>
      </c>
      <c r="AB4194" t="s">
        <v>49</v>
      </c>
      <c r="AC4194">
        <v>17.89</v>
      </c>
      <c r="AD4194">
        <v>10.1</v>
      </c>
      <c r="AE4194">
        <v>0.2</v>
      </c>
      <c r="AF4194">
        <v>18.09</v>
      </c>
      <c r="AG4194">
        <v>9.19</v>
      </c>
      <c r="AH4194" t="s">
        <v>37207</v>
      </c>
      <c r="AK4194" t="s">
        <v>37205</v>
      </c>
      <c r="AL4194" t="s">
        <v>37205</v>
      </c>
    </row>
    <row r="4195" spans="1:42">
      <c r="A4195" t="s">
        <v>42</v>
      </c>
      <c r="B4195">
        <v>234857391</v>
      </c>
      <c r="C4195">
        <v>114499424</v>
      </c>
      <c r="D4195" t="s">
        <v>629</v>
      </c>
      <c r="E4195" t="s">
        <v>37208</v>
      </c>
      <c r="F4195">
        <v>20171109</v>
      </c>
      <c r="G4195" s="6">
        <v>43047.552303240744</v>
      </c>
      <c r="H4195" s="6">
        <v>43047.552337962959</v>
      </c>
      <c r="L4195" t="s">
        <v>631</v>
      </c>
      <c r="M4195">
        <v>481692810</v>
      </c>
      <c r="N4195" t="s">
        <v>211</v>
      </c>
      <c r="O4195">
        <v>1</v>
      </c>
      <c r="P4195" t="s">
        <v>8566</v>
      </c>
      <c r="Q4195" t="s">
        <v>152</v>
      </c>
      <c r="S4195" t="s">
        <v>37209</v>
      </c>
      <c r="U4195" t="s">
        <v>45</v>
      </c>
      <c r="V4195" t="s">
        <v>37210</v>
      </c>
      <c r="W4195" t="s">
        <v>37211</v>
      </c>
      <c r="X4195" t="s">
        <v>37212</v>
      </c>
      <c r="Y4195" t="s">
        <v>46</v>
      </c>
      <c r="Z4195" t="s">
        <v>47</v>
      </c>
      <c r="AA4195" t="s">
        <v>48</v>
      </c>
      <c r="AB4195" t="s">
        <v>49</v>
      </c>
      <c r="AC4195">
        <v>13.8</v>
      </c>
      <c r="AD4195">
        <v>14</v>
      </c>
      <c r="AE4195">
        <v>0.2</v>
      </c>
      <c r="AF4195">
        <v>14</v>
      </c>
      <c r="AG4195">
        <v>12.74</v>
      </c>
      <c r="AH4195" t="s">
        <v>37213</v>
      </c>
      <c r="AK4195" t="s">
        <v>45</v>
      </c>
      <c r="AL4195" t="s">
        <v>37210</v>
      </c>
    </row>
    <row r="4196" spans="1:42" s="7" customFormat="1">
      <c r="A4196" s="7" t="s">
        <v>42</v>
      </c>
      <c r="B4196" s="7">
        <v>234875076</v>
      </c>
      <c r="C4196" s="7">
        <v>114503218</v>
      </c>
      <c r="D4196" s="7" t="s">
        <v>43</v>
      </c>
      <c r="F4196" s="7">
        <v>20171109</v>
      </c>
      <c r="G4196" s="18">
        <v>43047.68041666667</v>
      </c>
      <c r="H4196" s="18">
        <v>43047.680428240739</v>
      </c>
      <c r="L4196" s="7" t="s">
        <v>44</v>
      </c>
      <c r="M4196" s="7">
        <v>547548879</v>
      </c>
      <c r="N4196" s="7" t="s">
        <v>23640</v>
      </c>
      <c r="O4196" s="7">
        <v>1</v>
      </c>
      <c r="P4196" s="7" t="s">
        <v>238</v>
      </c>
      <c r="Q4196" s="7" t="s">
        <v>152</v>
      </c>
      <c r="S4196" s="7" t="s">
        <v>37214</v>
      </c>
      <c r="U4196" s="7" t="s">
        <v>37215</v>
      </c>
      <c r="V4196" s="7" t="s">
        <v>37216</v>
      </c>
      <c r="W4196" s="7" t="s">
        <v>37217</v>
      </c>
      <c r="X4196" s="7" t="s">
        <v>37218</v>
      </c>
      <c r="Y4196" s="7" t="s">
        <v>46</v>
      </c>
      <c r="Z4196" s="7" t="s">
        <v>47</v>
      </c>
      <c r="AA4196" s="7" t="s">
        <v>48</v>
      </c>
      <c r="AB4196" s="7" t="s">
        <v>49</v>
      </c>
      <c r="AC4196" s="7">
        <v>29.9</v>
      </c>
      <c r="AD4196" s="7">
        <v>30.1</v>
      </c>
      <c r="AE4196" s="7">
        <v>0.2</v>
      </c>
      <c r="AF4196" s="7">
        <v>30.1</v>
      </c>
      <c r="AG4196" s="7">
        <v>27.39</v>
      </c>
      <c r="AH4196" s="7" t="s">
        <v>37214</v>
      </c>
      <c r="AK4196" s="7" t="s">
        <v>37215</v>
      </c>
      <c r="AL4196" s="7" t="s">
        <v>37216</v>
      </c>
    </row>
    <row r="4197" spans="1:42">
      <c r="A4197" s="32">
        <v>43048</v>
      </c>
      <c r="B4197" s="33"/>
      <c r="C4197" s="34"/>
      <c r="D4197" s="34"/>
      <c r="E4197" s="35"/>
      <c r="F4197" s="35"/>
      <c r="G4197" s="34"/>
      <c r="H4197" s="34"/>
      <c r="I4197" s="34"/>
      <c r="J4197" s="34"/>
      <c r="K4197" s="34"/>
      <c r="L4197" s="34"/>
      <c r="M4197" s="34"/>
      <c r="N4197" s="34"/>
      <c r="O4197" s="34"/>
      <c r="P4197" s="34"/>
      <c r="Q4197" s="34"/>
      <c r="R4197" s="34"/>
      <c r="S4197" s="34"/>
      <c r="T4197" s="34"/>
      <c r="U4197" s="34"/>
      <c r="V4197" s="34"/>
      <c r="W4197" s="34"/>
      <c r="X4197" s="34"/>
      <c r="Y4197" s="34"/>
      <c r="Z4197" s="34"/>
      <c r="AA4197" s="34"/>
      <c r="AB4197" s="34"/>
      <c r="AC4197" s="34"/>
      <c r="AD4197" s="34"/>
      <c r="AE4197" s="34"/>
      <c r="AF4197" s="34"/>
      <c r="AG4197" s="34"/>
      <c r="AH4197" s="34"/>
      <c r="AI4197" s="34"/>
      <c r="AJ4197" s="34"/>
      <c r="AK4197" s="34"/>
      <c r="AL4197" s="47"/>
      <c r="AM4197" s="47"/>
      <c r="AN4197" s="47"/>
      <c r="AO4197" s="47"/>
      <c r="AP4197" s="47"/>
    </row>
    <row r="4198" spans="1:42">
      <c r="A4198" t="s">
        <v>42</v>
      </c>
      <c r="B4198">
        <v>234968447</v>
      </c>
      <c r="C4198">
        <v>114514822</v>
      </c>
      <c r="D4198" t="s">
        <v>629</v>
      </c>
      <c r="E4198" t="s">
        <v>37219</v>
      </c>
      <c r="F4198">
        <v>20171109</v>
      </c>
      <c r="G4198" s="6">
        <v>43048.036354166667</v>
      </c>
      <c r="H4198" s="6">
        <v>43048.03638888889</v>
      </c>
      <c r="L4198" t="s">
        <v>631</v>
      </c>
      <c r="M4198">
        <v>439308546</v>
      </c>
      <c r="N4198" t="s">
        <v>24016</v>
      </c>
      <c r="O4198">
        <v>1</v>
      </c>
      <c r="P4198" t="s">
        <v>36979</v>
      </c>
      <c r="Q4198" t="s">
        <v>152</v>
      </c>
      <c r="S4198" t="s">
        <v>37220</v>
      </c>
      <c r="U4198" t="s">
        <v>37221</v>
      </c>
      <c r="V4198" t="s">
        <v>37222</v>
      </c>
      <c r="W4198" t="s">
        <v>37223</v>
      </c>
      <c r="X4198" t="s">
        <v>37224</v>
      </c>
      <c r="Y4198" t="s">
        <v>46</v>
      </c>
      <c r="Z4198" t="s">
        <v>47</v>
      </c>
      <c r="AA4198" t="s">
        <v>48</v>
      </c>
      <c r="AB4198" t="s">
        <v>49</v>
      </c>
      <c r="AC4198">
        <v>25.19</v>
      </c>
      <c r="AD4198">
        <v>19.399999999999999</v>
      </c>
      <c r="AE4198">
        <v>0.2</v>
      </c>
      <c r="AF4198">
        <v>25.39</v>
      </c>
      <c r="AG4198">
        <v>17.649999999999999</v>
      </c>
      <c r="AH4198" t="s">
        <v>37225</v>
      </c>
      <c r="AK4198" t="s">
        <v>37221</v>
      </c>
      <c r="AL4198" t="s">
        <v>37222</v>
      </c>
    </row>
    <row r="4199" spans="1:42">
      <c r="A4199" t="s">
        <v>42</v>
      </c>
      <c r="B4199">
        <v>234999242</v>
      </c>
      <c r="C4199">
        <v>114517896</v>
      </c>
      <c r="D4199" t="s">
        <v>629</v>
      </c>
      <c r="E4199" t="s">
        <v>37226</v>
      </c>
      <c r="F4199">
        <v>20171109</v>
      </c>
      <c r="G4199" s="6">
        <v>43048.380266203705</v>
      </c>
      <c r="H4199" s="6">
        <v>43048.380289351851</v>
      </c>
      <c r="L4199" t="s">
        <v>631</v>
      </c>
      <c r="M4199">
        <v>438617985</v>
      </c>
      <c r="N4199" t="s">
        <v>32650</v>
      </c>
      <c r="O4199">
        <v>1</v>
      </c>
      <c r="P4199" t="s">
        <v>32651</v>
      </c>
      <c r="Q4199" t="s">
        <v>152</v>
      </c>
      <c r="S4199" t="s">
        <v>37227</v>
      </c>
      <c r="U4199" t="s">
        <v>37228</v>
      </c>
      <c r="V4199" t="s">
        <v>37229</v>
      </c>
      <c r="W4199" t="s">
        <v>37230</v>
      </c>
      <c r="X4199" t="s">
        <v>37231</v>
      </c>
      <c r="Y4199" t="s">
        <v>46</v>
      </c>
      <c r="Z4199" t="s">
        <v>47</v>
      </c>
      <c r="AA4199" t="s">
        <v>48</v>
      </c>
      <c r="AB4199" t="s">
        <v>49</v>
      </c>
      <c r="AC4199">
        <v>89</v>
      </c>
      <c r="AD4199">
        <v>69.2</v>
      </c>
      <c r="AE4199">
        <v>0.2</v>
      </c>
      <c r="AF4199">
        <v>89.2</v>
      </c>
      <c r="AG4199">
        <v>62.97</v>
      </c>
      <c r="AH4199" t="s">
        <v>37232</v>
      </c>
      <c r="AK4199" t="s">
        <v>37228</v>
      </c>
      <c r="AL4199" t="s">
        <v>37229</v>
      </c>
    </row>
    <row r="4200" spans="1:42">
      <c r="A4200" t="s">
        <v>42</v>
      </c>
      <c r="B4200">
        <v>234999318</v>
      </c>
      <c r="C4200">
        <v>114517910</v>
      </c>
      <c r="D4200" t="s">
        <v>629</v>
      </c>
      <c r="E4200" t="s">
        <v>37233</v>
      </c>
      <c r="F4200">
        <v>20171109</v>
      </c>
      <c r="G4200" s="6">
        <v>43048.380740740744</v>
      </c>
      <c r="H4200" s="6">
        <v>43048.380787037036</v>
      </c>
      <c r="L4200" t="s">
        <v>631</v>
      </c>
      <c r="M4200">
        <v>434302361</v>
      </c>
      <c r="N4200" t="s">
        <v>68</v>
      </c>
      <c r="O4200">
        <v>1</v>
      </c>
      <c r="P4200" t="s">
        <v>69</v>
      </c>
      <c r="Q4200" t="s">
        <v>152</v>
      </c>
      <c r="S4200" t="s">
        <v>37234</v>
      </c>
      <c r="U4200" t="s">
        <v>45</v>
      </c>
      <c r="V4200" t="s">
        <v>37235</v>
      </c>
      <c r="W4200" t="s">
        <v>37236</v>
      </c>
      <c r="X4200" t="s">
        <v>37237</v>
      </c>
      <c r="Y4200" t="s">
        <v>46</v>
      </c>
      <c r="Z4200" t="s">
        <v>47</v>
      </c>
      <c r="AA4200" t="s">
        <v>48</v>
      </c>
      <c r="AB4200" t="s">
        <v>49</v>
      </c>
      <c r="AC4200">
        <v>19.8</v>
      </c>
      <c r="AD4200">
        <v>15.1</v>
      </c>
      <c r="AE4200">
        <v>0.2</v>
      </c>
      <c r="AF4200">
        <v>20</v>
      </c>
      <c r="AG4200">
        <v>13.74</v>
      </c>
      <c r="AH4200" t="s">
        <v>37234</v>
      </c>
      <c r="AK4200" t="s">
        <v>45</v>
      </c>
      <c r="AL4200" t="s">
        <v>37235</v>
      </c>
    </row>
    <row r="4201" spans="1:42">
      <c r="A4201" t="s">
        <v>42</v>
      </c>
      <c r="B4201">
        <v>234999319</v>
      </c>
      <c r="C4201">
        <v>114517910</v>
      </c>
      <c r="D4201" t="s">
        <v>629</v>
      </c>
      <c r="E4201" t="s">
        <v>37233</v>
      </c>
      <c r="F4201">
        <v>20171109</v>
      </c>
      <c r="G4201" s="6">
        <v>43048.380740740744</v>
      </c>
      <c r="H4201" s="6">
        <v>43048.380787037036</v>
      </c>
      <c r="L4201" t="s">
        <v>631</v>
      </c>
      <c r="M4201">
        <v>435026212</v>
      </c>
      <c r="N4201" t="s">
        <v>23178</v>
      </c>
      <c r="O4201">
        <v>1</v>
      </c>
      <c r="P4201" t="s">
        <v>74</v>
      </c>
      <c r="Q4201" t="s">
        <v>152</v>
      </c>
      <c r="S4201" t="s">
        <v>37234</v>
      </c>
      <c r="U4201" t="s">
        <v>45</v>
      </c>
      <c r="V4201" t="s">
        <v>37235</v>
      </c>
      <c r="W4201" t="s">
        <v>37236</v>
      </c>
      <c r="X4201" t="s">
        <v>37237</v>
      </c>
      <c r="Y4201" t="s">
        <v>46</v>
      </c>
      <c r="Z4201" t="s">
        <v>47</v>
      </c>
      <c r="AA4201" t="s">
        <v>48</v>
      </c>
      <c r="AB4201" t="s">
        <v>49</v>
      </c>
      <c r="AC4201">
        <v>18.600000000000001</v>
      </c>
      <c r="AD4201">
        <v>18.8</v>
      </c>
      <c r="AE4201">
        <v>0.2</v>
      </c>
      <c r="AF4201">
        <v>18.8</v>
      </c>
      <c r="AG4201">
        <v>17.11</v>
      </c>
      <c r="AH4201" t="s">
        <v>37234</v>
      </c>
      <c r="AK4201" t="s">
        <v>45</v>
      </c>
      <c r="AL4201" t="s">
        <v>37235</v>
      </c>
    </row>
    <row r="4202" spans="1:42">
      <c r="A4202" t="s">
        <v>42</v>
      </c>
      <c r="B4202">
        <v>235112376</v>
      </c>
      <c r="C4202">
        <v>114523853</v>
      </c>
      <c r="D4202" t="s">
        <v>629</v>
      </c>
      <c r="E4202" t="s">
        <v>37270</v>
      </c>
      <c r="F4202">
        <v>20171110</v>
      </c>
      <c r="G4202" s="6">
        <v>43048.584976851853</v>
      </c>
      <c r="H4202" s="6">
        <v>43048.584988425922</v>
      </c>
      <c r="L4202" t="s">
        <v>631</v>
      </c>
      <c r="M4202">
        <v>438617985</v>
      </c>
      <c r="N4202" t="s">
        <v>32650</v>
      </c>
      <c r="O4202">
        <v>1</v>
      </c>
      <c r="P4202" t="s">
        <v>32651</v>
      </c>
      <c r="Q4202" t="s">
        <v>152</v>
      </c>
      <c r="S4202" t="s">
        <v>32966</v>
      </c>
      <c r="U4202" t="s">
        <v>32967</v>
      </c>
      <c r="V4202" t="s">
        <v>32967</v>
      </c>
      <c r="W4202" t="s">
        <v>32968</v>
      </c>
      <c r="X4202" t="s">
        <v>32969</v>
      </c>
      <c r="Y4202" t="s">
        <v>46</v>
      </c>
      <c r="Z4202" t="s">
        <v>47</v>
      </c>
      <c r="AA4202" t="s">
        <v>48</v>
      </c>
      <c r="AB4202" t="s">
        <v>49</v>
      </c>
      <c r="AC4202">
        <v>89</v>
      </c>
      <c r="AD4202">
        <v>69.2</v>
      </c>
      <c r="AE4202">
        <v>0.2</v>
      </c>
      <c r="AF4202">
        <v>89.2</v>
      </c>
      <c r="AG4202">
        <v>62.97</v>
      </c>
      <c r="AH4202" t="s">
        <v>32966</v>
      </c>
      <c r="AK4202" t="s">
        <v>45</v>
      </c>
      <c r="AL4202" t="s">
        <v>32967</v>
      </c>
    </row>
    <row r="4203" spans="1:42">
      <c r="A4203" t="s">
        <v>42</v>
      </c>
      <c r="B4203">
        <v>235113139</v>
      </c>
      <c r="C4203">
        <v>114523876</v>
      </c>
      <c r="D4203" t="s">
        <v>629</v>
      </c>
      <c r="E4203" t="s">
        <v>37271</v>
      </c>
      <c r="F4203">
        <v>20171110</v>
      </c>
      <c r="G4203" s="6">
        <v>43048.586030092592</v>
      </c>
      <c r="H4203" s="6">
        <v>43048.586030092592</v>
      </c>
      <c r="L4203" t="s">
        <v>631</v>
      </c>
      <c r="M4203">
        <v>435026212</v>
      </c>
      <c r="N4203" t="s">
        <v>23178</v>
      </c>
      <c r="O4203">
        <v>1</v>
      </c>
      <c r="P4203" t="s">
        <v>771</v>
      </c>
      <c r="Q4203" t="s">
        <v>152</v>
      </c>
      <c r="S4203" t="s">
        <v>37272</v>
      </c>
      <c r="U4203" t="s">
        <v>45</v>
      </c>
      <c r="V4203" t="s">
        <v>37273</v>
      </c>
      <c r="W4203" t="s">
        <v>37274</v>
      </c>
      <c r="X4203" t="s">
        <v>37275</v>
      </c>
      <c r="Y4203" t="s">
        <v>46</v>
      </c>
      <c r="Z4203" t="s">
        <v>47</v>
      </c>
      <c r="AA4203" t="s">
        <v>48</v>
      </c>
      <c r="AB4203" t="s">
        <v>49</v>
      </c>
      <c r="AC4203">
        <v>18.600000000000001</v>
      </c>
      <c r="AD4203">
        <v>18.8</v>
      </c>
      <c r="AE4203">
        <v>0.2</v>
      </c>
      <c r="AF4203">
        <v>18.8</v>
      </c>
      <c r="AG4203">
        <v>17.11</v>
      </c>
      <c r="AH4203" t="s">
        <v>37276</v>
      </c>
      <c r="AK4203" t="s">
        <v>45</v>
      </c>
      <c r="AL4203" t="s">
        <v>37273</v>
      </c>
    </row>
    <row r="4204" spans="1:42">
      <c r="A4204" t="s">
        <v>42</v>
      </c>
      <c r="B4204">
        <v>235143090</v>
      </c>
      <c r="C4204">
        <v>114525511</v>
      </c>
      <c r="D4204" t="s">
        <v>629</v>
      </c>
      <c r="E4204" t="s">
        <v>37277</v>
      </c>
      <c r="F4204">
        <v>20171110</v>
      </c>
      <c r="G4204" s="6">
        <v>43048.641469907408</v>
      </c>
      <c r="H4204" s="6">
        <v>43048.641493055555</v>
      </c>
      <c r="L4204" t="s">
        <v>631</v>
      </c>
      <c r="M4204">
        <v>496227288</v>
      </c>
      <c r="N4204" t="s">
        <v>12826</v>
      </c>
      <c r="O4204">
        <v>1</v>
      </c>
      <c r="P4204" t="s">
        <v>64</v>
      </c>
      <c r="Q4204" t="s">
        <v>152</v>
      </c>
      <c r="S4204" t="s">
        <v>37278</v>
      </c>
      <c r="U4204" t="s">
        <v>45</v>
      </c>
      <c r="V4204" t="s">
        <v>37279</v>
      </c>
      <c r="W4204" t="s">
        <v>37280</v>
      </c>
      <c r="X4204" t="s">
        <v>9541</v>
      </c>
      <c r="Y4204" t="s">
        <v>46</v>
      </c>
      <c r="Z4204" t="s">
        <v>47</v>
      </c>
      <c r="AA4204" t="s">
        <v>48</v>
      </c>
      <c r="AB4204" t="s">
        <v>49</v>
      </c>
      <c r="AC4204">
        <v>25.9</v>
      </c>
      <c r="AD4204">
        <v>26.1</v>
      </c>
      <c r="AE4204">
        <v>0.2</v>
      </c>
      <c r="AF4204">
        <v>26.1</v>
      </c>
      <c r="AG4204">
        <v>23.75</v>
      </c>
      <c r="AH4204" t="s">
        <v>37278</v>
      </c>
      <c r="AJ4204" t="s">
        <v>37281</v>
      </c>
      <c r="AK4204" t="s">
        <v>45</v>
      </c>
      <c r="AL4204" t="s">
        <v>37279</v>
      </c>
    </row>
    <row r="4205" spans="1:42">
      <c r="A4205" t="s">
        <v>42</v>
      </c>
      <c r="B4205">
        <v>235175169</v>
      </c>
      <c r="C4205">
        <v>114527315</v>
      </c>
      <c r="D4205" t="s">
        <v>629</v>
      </c>
      <c r="E4205" t="s">
        <v>37282</v>
      </c>
      <c r="F4205">
        <v>20171110</v>
      </c>
      <c r="G4205" s="6">
        <v>43048.700567129628</v>
      </c>
      <c r="H4205" s="6">
        <v>43048.700578703705</v>
      </c>
      <c r="L4205" t="s">
        <v>631</v>
      </c>
      <c r="M4205">
        <v>507874902</v>
      </c>
      <c r="N4205" t="s">
        <v>26254</v>
      </c>
      <c r="O4205">
        <v>1</v>
      </c>
      <c r="P4205" t="s">
        <v>14510</v>
      </c>
      <c r="Q4205" t="s">
        <v>152</v>
      </c>
      <c r="S4205" t="s">
        <v>37283</v>
      </c>
      <c r="U4205" t="s">
        <v>37284</v>
      </c>
      <c r="V4205" t="s">
        <v>37285</v>
      </c>
      <c r="W4205" t="s">
        <v>37286</v>
      </c>
      <c r="X4205" t="s">
        <v>37287</v>
      </c>
      <c r="Y4205" t="s">
        <v>46</v>
      </c>
      <c r="Z4205" t="s">
        <v>47</v>
      </c>
      <c r="AA4205" t="s">
        <v>48</v>
      </c>
      <c r="AB4205" t="s">
        <v>49</v>
      </c>
      <c r="AC4205">
        <v>67.89</v>
      </c>
      <c r="AD4205">
        <v>58.1</v>
      </c>
      <c r="AE4205">
        <v>0.2</v>
      </c>
      <c r="AF4205">
        <v>68.09</v>
      </c>
      <c r="AG4205">
        <v>52.87</v>
      </c>
      <c r="AH4205" t="s">
        <v>1878</v>
      </c>
      <c r="AK4205" t="s">
        <v>45</v>
      </c>
      <c r="AL4205" t="s">
        <v>37285</v>
      </c>
    </row>
    <row r="4206" spans="1:42">
      <c r="A4206" t="s">
        <v>42</v>
      </c>
      <c r="B4206">
        <v>235182460</v>
      </c>
      <c r="C4206">
        <v>114527797</v>
      </c>
      <c r="D4206" t="s">
        <v>693</v>
      </c>
      <c r="E4206" t="s">
        <v>37288</v>
      </c>
      <c r="F4206">
        <v>20171110</v>
      </c>
      <c r="G4206" s="6">
        <v>43048.716805555552</v>
      </c>
      <c r="H4206" s="6">
        <v>43048.716817129629</v>
      </c>
      <c r="L4206" t="s">
        <v>631</v>
      </c>
      <c r="M4206">
        <v>510237558</v>
      </c>
      <c r="N4206" t="s">
        <v>21896</v>
      </c>
      <c r="O4206">
        <v>2</v>
      </c>
      <c r="P4206" t="s">
        <v>64</v>
      </c>
      <c r="Q4206" t="s">
        <v>152</v>
      </c>
      <c r="S4206" t="s">
        <v>37289</v>
      </c>
      <c r="U4206" t="s">
        <v>45</v>
      </c>
      <c r="V4206" t="s">
        <v>37290</v>
      </c>
      <c r="W4206" t="s">
        <v>37291</v>
      </c>
      <c r="X4206" t="s">
        <v>7218</v>
      </c>
      <c r="Y4206" t="s">
        <v>46</v>
      </c>
      <c r="Z4206" t="s">
        <v>47</v>
      </c>
      <c r="AA4206" t="s">
        <v>48</v>
      </c>
      <c r="AB4206" t="s">
        <v>49</v>
      </c>
      <c r="AC4206">
        <v>27.8</v>
      </c>
      <c r="AD4206">
        <v>14.1</v>
      </c>
      <c r="AE4206">
        <v>0.4</v>
      </c>
      <c r="AF4206">
        <v>28.2</v>
      </c>
      <c r="AG4206">
        <v>25.66</v>
      </c>
      <c r="AH4206" t="s">
        <v>37289</v>
      </c>
      <c r="AK4206" t="s">
        <v>45</v>
      </c>
      <c r="AL4206" t="s">
        <v>37290</v>
      </c>
    </row>
    <row r="4207" spans="1:42" s="7" customFormat="1">
      <c r="A4207" s="7" t="s">
        <v>42</v>
      </c>
      <c r="B4207" s="7">
        <v>235186569</v>
      </c>
      <c r="C4207" s="7">
        <v>114528196</v>
      </c>
      <c r="D4207" s="7" t="s">
        <v>43</v>
      </c>
      <c r="F4207" s="7">
        <v>20171110</v>
      </c>
      <c r="G4207" s="18">
        <v>43048.729699074072</v>
      </c>
      <c r="H4207" s="18">
        <v>43048.729745370372</v>
      </c>
      <c r="L4207" s="7" t="s">
        <v>44</v>
      </c>
      <c r="M4207" s="7">
        <v>483701119</v>
      </c>
      <c r="N4207" s="7" t="s">
        <v>20410</v>
      </c>
      <c r="O4207" s="7">
        <v>1</v>
      </c>
      <c r="P4207" s="7" t="s">
        <v>321</v>
      </c>
      <c r="Q4207" s="7" t="s">
        <v>152</v>
      </c>
      <c r="S4207" s="7" t="s">
        <v>37341</v>
      </c>
      <c r="U4207" s="7" t="s">
        <v>45</v>
      </c>
      <c r="V4207" s="7" t="s">
        <v>37342</v>
      </c>
      <c r="W4207" s="7" t="s">
        <v>37343</v>
      </c>
      <c r="X4207" s="7" t="s">
        <v>37344</v>
      </c>
      <c r="Y4207" s="7" t="s">
        <v>46</v>
      </c>
      <c r="Z4207" s="7" t="s">
        <v>47</v>
      </c>
      <c r="AA4207" s="7" t="s">
        <v>48</v>
      </c>
      <c r="AB4207" s="7" t="s">
        <v>49</v>
      </c>
      <c r="AC4207" s="7">
        <v>19.89</v>
      </c>
      <c r="AD4207" s="7">
        <v>12.1</v>
      </c>
      <c r="AE4207" s="7">
        <v>0.2</v>
      </c>
      <c r="AF4207" s="7">
        <v>20.09</v>
      </c>
      <c r="AG4207" s="7">
        <v>11.01</v>
      </c>
      <c r="AH4207" s="7" t="s">
        <v>37341</v>
      </c>
      <c r="AK4207" s="7" t="s">
        <v>45</v>
      </c>
      <c r="AL4207" s="7" t="s">
        <v>37342</v>
      </c>
    </row>
    <row r="4208" spans="1:42" s="7" customFormat="1">
      <c r="A4208" s="7" t="s">
        <v>42</v>
      </c>
      <c r="B4208" s="7">
        <v>235186572</v>
      </c>
      <c r="C4208" s="7">
        <v>114528196</v>
      </c>
      <c r="D4208" s="7" t="s">
        <v>43</v>
      </c>
      <c r="F4208" s="7">
        <v>20171110</v>
      </c>
      <c r="G4208" s="18">
        <v>43048.729699074072</v>
      </c>
      <c r="H4208" s="18">
        <v>43048.729745370372</v>
      </c>
      <c r="L4208" s="7" t="s">
        <v>44</v>
      </c>
      <c r="M4208" s="7">
        <v>483701119</v>
      </c>
      <c r="N4208" s="7" t="s">
        <v>20410</v>
      </c>
      <c r="O4208" s="7">
        <v>1</v>
      </c>
      <c r="P4208" s="7" t="s">
        <v>1700</v>
      </c>
      <c r="Q4208" s="7" t="s">
        <v>152</v>
      </c>
      <c r="S4208" s="7" t="s">
        <v>37341</v>
      </c>
      <c r="U4208" s="7" t="s">
        <v>45</v>
      </c>
      <c r="V4208" s="7" t="s">
        <v>37342</v>
      </c>
      <c r="W4208" s="7" t="s">
        <v>37343</v>
      </c>
      <c r="X4208" s="7" t="s">
        <v>37344</v>
      </c>
      <c r="Y4208" s="7" t="s">
        <v>46</v>
      </c>
      <c r="Z4208" s="7" t="s">
        <v>47</v>
      </c>
      <c r="AA4208" s="7" t="s">
        <v>48</v>
      </c>
      <c r="AB4208" s="7" t="s">
        <v>49</v>
      </c>
      <c r="AC4208" s="7">
        <v>16.89</v>
      </c>
      <c r="AD4208" s="7">
        <v>12.1</v>
      </c>
      <c r="AE4208" s="7">
        <v>0.2</v>
      </c>
      <c r="AF4208" s="7">
        <v>17.09</v>
      </c>
      <c r="AG4208" s="7">
        <v>11.01</v>
      </c>
      <c r="AH4208" s="7" t="s">
        <v>37341</v>
      </c>
      <c r="AK4208" s="7" t="s">
        <v>45</v>
      </c>
      <c r="AL4208" s="7" t="s">
        <v>37342</v>
      </c>
    </row>
    <row r="4209" spans="1:42">
      <c r="A4209" t="s">
        <v>42</v>
      </c>
      <c r="B4209">
        <v>235226783</v>
      </c>
      <c r="C4209">
        <v>114531281</v>
      </c>
      <c r="D4209" t="s">
        <v>629</v>
      </c>
      <c r="E4209" t="s">
        <v>37292</v>
      </c>
      <c r="F4209">
        <v>20171110</v>
      </c>
      <c r="G4209" s="6">
        <v>43048.856412037036</v>
      </c>
      <c r="H4209" s="6">
        <v>43048.856435185182</v>
      </c>
      <c r="L4209" t="s">
        <v>631</v>
      </c>
      <c r="M4209">
        <v>539847724</v>
      </c>
      <c r="N4209" t="s">
        <v>24380</v>
      </c>
      <c r="O4209">
        <v>2</v>
      </c>
      <c r="P4209" t="s">
        <v>461</v>
      </c>
      <c r="Q4209" t="s">
        <v>152</v>
      </c>
      <c r="S4209" t="s">
        <v>37293</v>
      </c>
      <c r="U4209" t="s">
        <v>37294</v>
      </c>
      <c r="V4209" t="s">
        <v>37294</v>
      </c>
      <c r="W4209" t="s">
        <v>37295</v>
      </c>
      <c r="X4209" t="s">
        <v>31724</v>
      </c>
      <c r="Y4209" t="s">
        <v>46</v>
      </c>
      <c r="Z4209" t="s">
        <v>47</v>
      </c>
      <c r="AA4209" t="s">
        <v>48</v>
      </c>
      <c r="AB4209" t="s">
        <v>49</v>
      </c>
      <c r="AC4209">
        <v>39.78</v>
      </c>
      <c r="AD4209">
        <v>16.100000000000001</v>
      </c>
      <c r="AE4209">
        <v>0.4</v>
      </c>
      <c r="AF4209">
        <v>40.18</v>
      </c>
      <c r="AG4209">
        <v>29.3</v>
      </c>
      <c r="AH4209" t="s">
        <v>37293</v>
      </c>
      <c r="AK4209" t="s">
        <v>37294</v>
      </c>
      <c r="AL4209" t="s">
        <v>37294</v>
      </c>
    </row>
    <row r="4210" spans="1:42">
      <c r="A4210" t="s">
        <v>42</v>
      </c>
      <c r="B4210">
        <v>235233516</v>
      </c>
      <c r="C4210">
        <v>114532127</v>
      </c>
      <c r="D4210" t="s">
        <v>629</v>
      </c>
      <c r="E4210" t="s">
        <v>37296</v>
      </c>
      <c r="F4210">
        <v>20171110</v>
      </c>
      <c r="G4210" s="6">
        <v>43048.880358796298</v>
      </c>
      <c r="H4210" s="6">
        <v>43048.880370370367</v>
      </c>
      <c r="L4210" t="s">
        <v>631</v>
      </c>
      <c r="M4210">
        <v>458660095</v>
      </c>
      <c r="N4210" t="s">
        <v>23295</v>
      </c>
      <c r="O4210">
        <v>1</v>
      </c>
      <c r="P4210" t="s">
        <v>59</v>
      </c>
      <c r="Q4210" t="s">
        <v>152</v>
      </c>
      <c r="S4210" t="s">
        <v>37297</v>
      </c>
      <c r="U4210" t="s">
        <v>45</v>
      </c>
      <c r="V4210" t="s">
        <v>37298</v>
      </c>
      <c r="W4210" t="s">
        <v>37299</v>
      </c>
      <c r="X4210" t="s">
        <v>37300</v>
      </c>
      <c r="Y4210" t="s">
        <v>46</v>
      </c>
      <c r="Z4210" t="s">
        <v>47</v>
      </c>
      <c r="AA4210" t="s">
        <v>48</v>
      </c>
      <c r="AB4210" t="s">
        <v>49</v>
      </c>
      <c r="AC4210">
        <v>26.5</v>
      </c>
      <c r="AD4210">
        <v>26.7</v>
      </c>
      <c r="AE4210">
        <v>0.2</v>
      </c>
      <c r="AF4210">
        <v>26.7</v>
      </c>
      <c r="AG4210">
        <v>24.3</v>
      </c>
      <c r="AH4210" t="s">
        <v>37297</v>
      </c>
      <c r="AK4210" t="s">
        <v>45</v>
      </c>
      <c r="AL4210" t="s">
        <v>37298</v>
      </c>
    </row>
    <row r="4211" spans="1:42">
      <c r="A4211" t="s">
        <v>42</v>
      </c>
      <c r="B4211">
        <v>235234207</v>
      </c>
      <c r="C4211">
        <v>114532221</v>
      </c>
      <c r="D4211" t="s">
        <v>629</v>
      </c>
      <c r="E4211" t="s">
        <v>37301</v>
      </c>
      <c r="F4211">
        <v>20171110</v>
      </c>
      <c r="G4211" s="6">
        <v>43048.8830787037</v>
      </c>
      <c r="H4211" s="6">
        <v>43048.8830787037</v>
      </c>
      <c r="L4211" t="s">
        <v>631</v>
      </c>
      <c r="M4211">
        <v>470671803</v>
      </c>
      <c r="N4211" t="s">
        <v>11970</v>
      </c>
      <c r="O4211">
        <v>2</v>
      </c>
      <c r="P4211" t="s">
        <v>60</v>
      </c>
      <c r="Q4211" t="s">
        <v>152</v>
      </c>
      <c r="S4211" t="s">
        <v>37302</v>
      </c>
      <c r="U4211" t="s">
        <v>45</v>
      </c>
      <c r="V4211" t="s">
        <v>37303</v>
      </c>
      <c r="W4211" t="s">
        <v>37304</v>
      </c>
      <c r="X4211" t="s">
        <v>37305</v>
      </c>
      <c r="Y4211" t="s">
        <v>46</v>
      </c>
      <c r="Z4211" t="s">
        <v>47</v>
      </c>
      <c r="AA4211" t="s">
        <v>48</v>
      </c>
      <c r="AB4211" t="s">
        <v>49</v>
      </c>
      <c r="AC4211">
        <v>9.8000000000000007</v>
      </c>
      <c r="AD4211">
        <v>5.0999999999999996</v>
      </c>
      <c r="AE4211">
        <v>0.4</v>
      </c>
      <c r="AF4211">
        <v>10.199999999999999</v>
      </c>
      <c r="AG4211">
        <v>9.2799999999999994</v>
      </c>
      <c r="AH4211" t="s">
        <v>37302</v>
      </c>
      <c r="AK4211" t="s">
        <v>37303</v>
      </c>
      <c r="AL4211" t="s">
        <v>37306</v>
      </c>
    </row>
    <row r="4212" spans="1:42">
      <c r="A4212" t="s">
        <v>42</v>
      </c>
      <c r="B4212">
        <v>235242174</v>
      </c>
      <c r="C4212">
        <v>114533346</v>
      </c>
      <c r="D4212" t="s">
        <v>629</v>
      </c>
      <c r="E4212" t="s">
        <v>37307</v>
      </c>
      <c r="F4212">
        <v>20171110</v>
      </c>
      <c r="G4212" s="6">
        <v>43048.909328703703</v>
      </c>
      <c r="H4212" s="6">
        <v>43048.909363425926</v>
      </c>
      <c r="L4212" t="s">
        <v>631</v>
      </c>
      <c r="M4212">
        <v>543391509</v>
      </c>
      <c r="N4212" t="s">
        <v>24878</v>
      </c>
      <c r="O4212">
        <v>1</v>
      </c>
      <c r="P4212" t="s">
        <v>64</v>
      </c>
      <c r="Q4212" t="s">
        <v>152</v>
      </c>
      <c r="S4212" t="s">
        <v>37308</v>
      </c>
      <c r="U4212" t="s">
        <v>45</v>
      </c>
      <c r="V4212" t="s">
        <v>37309</v>
      </c>
      <c r="W4212" t="s">
        <v>37310</v>
      </c>
      <c r="X4212" t="s">
        <v>37311</v>
      </c>
      <c r="Y4212" t="s">
        <v>46</v>
      </c>
      <c r="Z4212" t="s">
        <v>47</v>
      </c>
      <c r="AA4212" t="s">
        <v>48</v>
      </c>
      <c r="AB4212" t="s">
        <v>49</v>
      </c>
      <c r="AC4212">
        <v>26.9</v>
      </c>
      <c r="AD4212">
        <v>27.1</v>
      </c>
      <c r="AE4212">
        <v>0.2</v>
      </c>
      <c r="AF4212">
        <v>27.1</v>
      </c>
      <c r="AG4212">
        <v>24.66</v>
      </c>
      <c r="AH4212" t="s">
        <v>37312</v>
      </c>
      <c r="AJ4212" t="s">
        <v>37313</v>
      </c>
      <c r="AK4212" t="s">
        <v>45</v>
      </c>
      <c r="AL4212" t="s">
        <v>37309</v>
      </c>
    </row>
    <row r="4213" spans="1:42">
      <c r="A4213" t="s">
        <v>42</v>
      </c>
      <c r="B4213">
        <v>235244006</v>
      </c>
      <c r="C4213">
        <v>114533600</v>
      </c>
      <c r="D4213" t="s">
        <v>629</v>
      </c>
      <c r="E4213" t="s">
        <v>37314</v>
      </c>
      <c r="F4213">
        <v>20171110</v>
      </c>
      <c r="G4213" s="6">
        <v>43048.915185185186</v>
      </c>
      <c r="H4213" s="6">
        <v>43048.915208333332</v>
      </c>
      <c r="L4213" t="s">
        <v>631</v>
      </c>
      <c r="M4213">
        <v>438617985</v>
      </c>
      <c r="N4213" t="s">
        <v>32650</v>
      </c>
      <c r="O4213">
        <v>1</v>
      </c>
      <c r="P4213" t="s">
        <v>32651</v>
      </c>
      <c r="Q4213" t="s">
        <v>152</v>
      </c>
      <c r="S4213" t="s">
        <v>33033</v>
      </c>
      <c r="U4213" t="s">
        <v>45</v>
      </c>
      <c r="V4213" t="s">
        <v>33034</v>
      </c>
      <c r="W4213" t="s">
        <v>34858</v>
      </c>
      <c r="X4213" t="s">
        <v>19981</v>
      </c>
      <c r="Y4213" t="s">
        <v>46</v>
      </c>
      <c r="Z4213" t="s">
        <v>47</v>
      </c>
      <c r="AA4213" t="s">
        <v>48</v>
      </c>
      <c r="AB4213" t="s">
        <v>49</v>
      </c>
      <c r="AC4213">
        <v>89</v>
      </c>
      <c r="AD4213">
        <v>69.2</v>
      </c>
      <c r="AE4213">
        <v>0.2</v>
      </c>
      <c r="AF4213">
        <v>89.2</v>
      </c>
      <c r="AG4213">
        <v>62.97</v>
      </c>
      <c r="AH4213" t="s">
        <v>523</v>
      </c>
      <c r="AK4213" t="s">
        <v>45</v>
      </c>
      <c r="AL4213" t="s">
        <v>33034</v>
      </c>
    </row>
    <row r="4214" spans="1:42">
      <c r="A4214" t="s">
        <v>42</v>
      </c>
      <c r="B4214">
        <v>235246011</v>
      </c>
      <c r="C4214">
        <v>114533881</v>
      </c>
      <c r="D4214" t="s">
        <v>629</v>
      </c>
      <c r="E4214" t="s">
        <v>37315</v>
      </c>
      <c r="F4214">
        <v>20171110</v>
      </c>
      <c r="G4214" s="6">
        <v>43048.922210648147</v>
      </c>
      <c r="H4214" s="6">
        <v>43048.92224537037</v>
      </c>
      <c r="L4214" t="s">
        <v>631</v>
      </c>
      <c r="M4214">
        <v>486777155</v>
      </c>
      <c r="N4214" t="s">
        <v>3767</v>
      </c>
      <c r="O4214">
        <v>1</v>
      </c>
      <c r="P4214" t="s">
        <v>59</v>
      </c>
      <c r="Q4214" t="s">
        <v>152</v>
      </c>
      <c r="S4214" t="s">
        <v>37316</v>
      </c>
      <c r="U4214" t="s">
        <v>37317</v>
      </c>
      <c r="V4214" t="s">
        <v>37318</v>
      </c>
      <c r="W4214" t="s">
        <v>37319</v>
      </c>
      <c r="X4214" t="s">
        <v>37320</v>
      </c>
      <c r="Y4214" t="s">
        <v>46</v>
      </c>
      <c r="Z4214" t="s">
        <v>47</v>
      </c>
      <c r="AA4214" t="s">
        <v>48</v>
      </c>
      <c r="AB4214" t="s">
        <v>49</v>
      </c>
      <c r="AC4214">
        <v>29.9</v>
      </c>
      <c r="AD4214">
        <v>30.1</v>
      </c>
      <c r="AE4214">
        <v>0.2</v>
      </c>
      <c r="AF4214">
        <v>30.1</v>
      </c>
      <c r="AG4214">
        <v>27.39</v>
      </c>
      <c r="AH4214" t="s">
        <v>37321</v>
      </c>
      <c r="AK4214" t="s">
        <v>45</v>
      </c>
      <c r="AL4214" t="s">
        <v>37318</v>
      </c>
    </row>
    <row r="4215" spans="1:42">
      <c r="A4215" s="32">
        <v>43049</v>
      </c>
      <c r="B4215" s="33"/>
      <c r="C4215" s="34"/>
      <c r="D4215" s="34"/>
      <c r="E4215" s="35"/>
      <c r="F4215" s="35"/>
      <c r="G4215" s="34"/>
      <c r="H4215" s="34"/>
      <c r="I4215" s="34"/>
      <c r="J4215" s="34"/>
      <c r="K4215" s="34"/>
      <c r="L4215" s="34"/>
      <c r="M4215" s="34"/>
      <c r="N4215" s="34"/>
      <c r="O4215" s="34"/>
      <c r="P4215" s="34"/>
      <c r="Q4215" s="34"/>
      <c r="R4215" s="34"/>
      <c r="S4215" s="34"/>
      <c r="T4215" s="34"/>
      <c r="U4215" s="34"/>
      <c r="V4215" s="34"/>
      <c r="W4215" s="34"/>
      <c r="X4215" s="34"/>
      <c r="Y4215" s="34"/>
      <c r="Z4215" s="34"/>
      <c r="AA4215" s="34"/>
      <c r="AB4215" s="34"/>
      <c r="AC4215" s="34"/>
      <c r="AD4215" s="34"/>
      <c r="AE4215" s="34"/>
      <c r="AF4215" s="34"/>
      <c r="AG4215" s="34"/>
      <c r="AH4215" s="34"/>
      <c r="AI4215" s="34"/>
      <c r="AJ4215" s="34"/>
      <c r="AK4215" s="34"/>
      <c r="AL4215" s="47"/>
      <c r="AM4215" s="47"/>
      <c r="AN4215" s="47"/>
      <c r="AO4215" s="47"/>
      <c r="AP4215" s="47"/>
    </row>
    <row r="4216" spans="1:42">
      <c r="A4216" t="s">
        <v>42</v>
      </c>
      <c r="B4216">
        <v>235307179</v>
      </c>
      <c r="C4216">
        <v>114541355</v>
      </c>
      <c r="D4216" t="s">
        <v>629</v>
      </c>
      <c r="E4216" t="s">
        <v>37322</v>
      </c>
      <c r="F4216">
        <v>20171110</v>
      </c>
      <c r="G4216" s="6">
        <v>43049.25880787037</v>
      </c>
      <c r="H4216" s="6">
        <v>43049.258842592593</v>
      </c>
      <c r="L4216" t="s">
        <v>631</v>
      </c>
      <c r="M4216">
        <v>481733251</v>
      </c>
      <c r="N4216" t="s">
        <v>23215</v>
      </c>
      <c r="O4216">
        <v>1</v>
      </c>
      <c r="P4216" t="s">
        <v>73</v>
      </c>
      <c r="Q4216" t="s">
        <v>152</v>
      </c>
      <c r="S4216" t="s">
        <v>37323</v>
      </c>
      <c r="U4216" t="s">
        <v>45</v>
      </c>
      <c r="V4216" t="s">
        <v>37324</v>
      </c>
      <c r="W4216" t="s">
        <v>37325</v>
      </c>
      <c r="X4216" t="s">
        <v>37326</v>
      </c>
      <c r="Y4216" t="s">
        <v>46</v>
      </c>
      <c r="Z4216" t="s">
        <v>47</v>
      </c>
      <c r="AA4216" t="s">
        <v>48</v>
      </c>
      <c r="AB4216" t="s">
        <v>49</v>
      </c>
      <c r="AC4216">
        <v>16.899999999999999</v>
      </c>
      <c r="AD4216">
        <v>17.100000000000001</v>
      </c>
      <c r="AE4216">
        <v>0.2</v>
      </c>
      <c r="AF4216">
        <v>17.100000000000001</v>
      </c>
      <c r="AG4216">
        <v>15.56</v>
      </c>
      <c r="AH4216" t="s">
        <v>37327</v>
      </c>
      <c r="AK4216" t="s">
        <v>50</v>
      </c>
      <c r="AL4216" t="s">
        <v>50</v>
      </c>
    </row>
    <row r="4217" spans="1:42">
      <c r="A4217" t="s">
        <v>42</v>
      </c>
      <c r="B4217">
        <v>235314449</v>
      </c>
      <c r="C4217">
        <v>114542797</v>
      </c>
      <c r="D4217" t="s">
        <v>629</v>
      </c>
      <c r="E4217" t="s">
        <v>37328</v>
      </c>
      <c r="F4217">
        <v>20171110</v>
      </c>
      <c r="G4217" s="6">
        <v>43049.345729166664</v>
      </c>
      <c r="H4217" s="6">
        <v>43049.345752314817</v>
      </c>
      <c r="L4217" t="s">
        <v>631</v>
      </c>
      <c r="M4217">
        <v>507858491</v>
      </c>
      <c r="N4217" t="s">
        <v>13894</v>
      </c>
      <c r="O4217">
        <v>1</v>
      </c>
      <c r="P4217" t="s">
        <v>32088</v>
      </c>
      <c r="Q4217" t="s">
        <v>152</v>
      </c>
      <c r="S4217" t="s">
        <v>37329</v>
      </c>
      <c r="U4217" t="s">
        <v>45</v>
      </c>
      <c r="V4217" t="s">
        <v>37330</v>
      </c>
      <c r="W4217" t="s">
        <v>37331</v>
      </c>
      <c r="X4217" t="s">
        <v>37332</v>
      </c>
      <c r="Y4217" t="s">
        <v>46</v>
      </c>
      <c r="Z4217" t="s">
        <v>47</v>
      </c>
      <c r="AA4217" t="s">
        <v>48</v>
      </c>
      <c r="AB4217" t="s">
        <v>49</v>
      </c>
      <c r="AC4217">
        <v>43.9</v>
      </c>
      <c r="AD4217">
        <v>44.1</v>
      </c>
      <c r="AE4217">
        <v>0.2</v>
      </c>
      <c r="AF4217">
        <v>44.1</v>
      </c>
      <c r="AG4217">
        <v>40.130000000000003</v>
      </c>
      <c r="AH4217" t="s">
        <v>37333</v>
      </c>
      <c r="AJ4217" t="s">
        <v>37334</v>
      </c>
      <c r="AK4217" t="s">
        <v>45</v>
      </c>
      <c r="AL4217" t="s">
        <v>37330</v>
      </c>
    </row>
    <row r="4218" spans="1:42">
      <c r="A4218" t="s">
        <v>42</v>
      </c>
      <c r="B4218">
        <v>235314448</v>
      </c>
      <c r="C4218">
        <v>114542797</v>
      </c>
      <c r="D4218" t="s">
        <v>629</v>
      </c>
      <c r="E4218" t="s">
        <v>37328</v>
      </c>
      <c r="F4218">
        <v>20171110</v>
      </c>
      <c r="G4218" s="6">
        <v>43049.345729166664</v>
      </c>
      <c r="H4218" s="6">
        <v>43049.345752314817</v>
      </c>
      <c r="L4218" t="s">
        <v>44</v>
      </c>
      <c r="M4218">
        <v>490641024</v>
      </c>
      <c r="N4218" t="s">
        <v>7620</v>
      </c>
      <c r="O4218">
        <v>1</v>
      </c>
      <c r="P4218" t="s">
        <v>131</v>
      </c>
      <c r="Q4218" t="s">
        <v>152</v>
      </c>
      <c r="S4218" t="s">
        <v>37329</v>
      </c>
      <c r="U4218" t="s">
        <v>45</v>
      </c>
      <c r="V4218" t="s">
        <v>37330</v>
      </c>
      <c r="W4218" t="s">
        <v>37331</v>
      </c>
      <c r="X4218" t="s">
        <v>37332</v>
      </c>
      <c r="Y4218" t="s">
        <v>46</v>
      </c>
      <c r="Z4218" t="s">
        <v>47</v>
      </c>
      <c r="AA4218" t="s">
        <v>48</v>
      </c>
      <c r="AB4218" t="s">
        <v>49</v>
      </c>
      <c r="AC4218">
        <v>8.9</v>
      </c>
      <c r="AD4218">
        <v>9.1</v>
      </c>
      <c r="AE4218">
        <v>0.2</v>
      </c>
      <c r="AF4218">
        <v>9.1</v>
      </c>
      <c r="AG4218">
        <v>8.2799999999999994</v>
      </c>
      <c r="AH4218" t="s">
        <v>37333</v>
      </c>
      <c r="AJ4218" t="s">
        <v>37334</v>
      </c>
      <c r="AK4218" t="s">
        <v>45</v>
      </c>
      <c r="AL4218" t="s">
        <v>37330</v>
      </c>
    </row>
    <row r="4219" spans="1:42">
      <c r="A4219" t="s">
        <v>42</v>
      </c>
      <c r="B4219">
        <v>235316653</v>
      </c>
      <c r="C4219">
        <v>114543163</v>
      </c>
      <c r="D4219" t="s">
        <v>629</v>
      </c>
      <c r="E4219" t="s">
        <v>37335</v>
      </c>
      <c r="F4219">
        <v>20171110</v>
      </c>
      <c r="G4219" s="6">
        <v>43049.358229166668</v>
      </c>
      <c r="H4219" s="6">
        <v>43049.358240740738</v>
      </c>
      <c r="L4219" t="s">
        <v>631</v>
      </c>
      <c r="M4219">
        <v>491467047</v>
      </c>
      <c r="N4219" t="s">
        <v>23560</v>
      </c>
      <c r="O4219">
        <v>1</v>
      </c>
      <c r="P4219" t="s">
        <v>15933</v>
      </c>
      <c r="Q4219" t="s">
        <v>152</v>
      </c>
      <c r="S4219" t="s">
        <v>37336</v>
      </c>
      <c r="U4219" t="s">
        <v>45</v>
      </c>
      <c r="V4219" t="s">
        <v>37337</v>
      </c>
      <c r="W4219" t="s">
        <v>37338</v>
      </c>
      <c r="X4219" t="s">
        <v>37339</v>
      </c>
      <c r="Y4219" t="s">
        <v>46</v>
      </c>
      <c r="Z4219" t="s">
        <v>47</v>
      </c>
      <c r="AA4219" t="s">
        <v>48</v>
      </c>
      <c r="AB4219" t="s">
        <v>49</v>
      </c>
      <c r="AC4219">
        <v>41.89</v>
      </c>
      <c r="AD4219">
        <v>30.1</v>
      </c>
      <c r="AE4219">
        <v>0.2</v>
      </c>
      <c r="AF4219">
        <v>42.09</v>
      </c>
      <c r="AG4219">
        <v>27.39</v>
      </c>
      <c r="AH4219" t="s">
        <v>37340</v>
      </c>
      <c r="AK4219" t="s">
        <v>45</v>
      </c>
      <c r="AL4219" t="s">
        <v>37337</v>
      </c>
    </row>
    <row r="4220" spans="1:42">
      <c r="A4220" t="s">
        <v>42</v>
      </c>
      <c r="B4220">
        <v>235323655</v>
      </c>
      <c r="C4220">
        <v>114545163</v>
      </c>
      <c r="D4220" t="s">
        <v>629</v>
      </c>
      <c r="E4220" t="s">
        <v>37388</v>
      </c>
      <c r="F4220">
        <v>20171113</v>
      </c>
      <c r="G4220" s="6">
        <v>43049.412002314813</v>
      </c>
      <c r="H4220" s="6">
        <v>43049.41202546296</v>
      </c>
      <c r="L4220" t="s">
        <v>631</v>
      </c>
      <c r="M4220">
        <v>462461381</v>
      </c>
      <c r="N4220" t="s">
        <v>2739</v>
      </c>
      <c r="O4220">
        <v>1</v>
      </c>
      <c r="P4220" t="s">
        <v>91</v>
      </c>
      <c r="Q4220" t="s">
        <v>152</v>
      </c>
      <c r="S4220" t="s">
        <v>34518</v>
      </c>
      <c r="U4220" t="s">
        <v>34519</v>
      </c>
      <c r="V4220" t="s">
        <v>34519</v>
      </c>
      <c r="W4220" t="s">
        <v>34520</v>
      </c>
      <c r="X4220" t="s">
        <v>34521</v>
      </c>
      <c r="Y4220" t="s">
        <v>46</v>
      </c>
      <c r="Z4220" t="s">
        <v>47</v>
      </c>
      <c r="AA4220" t="s">
        <v>48</v>
      </c>
      <c r="AB4220" t="s">
        <v>49</v>
      </c>
      <c r="AC4220">
        <v>5.9</v>
      </c>
      <c r="AD4220">
        <v>6.1</v>
      </c>
      <c r="AE4220">
        <v>0.2</v>
      </c>
      <c r="AF4220">
        <v>6.1</v>
      </c>
      <c r="AG4220">
        <v>5.55</v>
      </c>
      <c r="AH4220" t="s">
        <v>34518</v>
      </c>
      <c r="AK4220" t="s">
        <v>34519</v>
      </c>
      <c r="AL4220" t="s">
        <v>34519</v>
      </c>
    </row>
    <row r="4221" spans="1:42">
      <c r="A4221" t="s">
        <v>42</v>
      </c>
      <c r="B4221">
        <v>235323656</v>
      </c>
      <c r="C4221">
        <v>114545163</v>
      </c>
      <c r="D4221" t="s">
        <v>629</v>
      </c>
      <c r="E4221" t="s">
        <v>37388</v>
      </c>
      <c r="F4221">
        <v>20171113</v>
      </c>
      <c r="G4221" s="6">
        <v>43049.412002314813</v>
      </c>
      <c r="H4221" s="6">
        <v>43049.41202546296</v>
      </c>
      <c r="L4221" t="s">
        <v>631</v>
      </c>
      <c r="M4221">
        <v>507731480</v>
      </c>
      <c r="N4221" t="s">
        <v>3815</v>
      </c>
      <c r="O4221">
        <v>1</v>
      </c>
      <c r="P4221" t="s">
        <v>3816</v>
      </c>
      <c r="Q4221" t="s">
        <v>152</v>
      </c>
      <c r="S4221" t="s">
        <v>34518</v>
      </c>
      <c r="U4221" t="s">
        <v>34519</v>
      </c>
      <c r="V4221" t="s">
        <v>34519</v>
      </c>
      <c r="W4221" t="s">
        <v>34520</v>
      </c>
      <c r="X4221" t="s">
        <v>34521</v>
      </c>
      <c r="Y4221" t="s">
        <v>46</v>
      </c>
      <c r="Z4221" t="s">
        <v>47</v>
      </c>
      <c r="AA4221" t="s">
        <v>48</v>
      </c>
      <c r="AB4221" t="s">
        <v>49</v>
      </c>
      <c r="AC4221">
        <v>9.9</v>
      </c>
      <c r="AD4221">
        <v>10.1</v>
      </c>
      <c r="AE4221">
        <v>0.2</v>
      </c>
      <c r="AF4221">
        <v>10.1</v>
      </c>
      <c r="AG4221">
        <v>9.19</v>
      </c>
      <c r="AH4221" t="s">
        <v>34518</v>
      </c>
      <c r="AK4221" t="s">
        <v>34519</v>
      </c>
      <c r="AL4221" t="s">
        <v>34519</v>
      </c>
    </row>
    <row r="4222" spans="1:42">
      <c r="A4222" t="s">
        <v>42</v>
      </c>
      <c r="B4222">
        <v>235323661</v>
      </c>
      <c r="C4222">
        <v>114545163</v>
      </c>
      <c r="D4222" t="s">
        <v>629</v>
      </c>
      <c r="E4222" t="s">
        <v>37388</v>
      </c>
      <c r="F4222">
        <v>20171113</v>
      </c>
      <c r="G4222" s="6">
        <v>43049.412002314813</v>
      </c>
      <c r="H4222" s="6">
        <v>43049.41202546296</v>
      </c>
      <c r="L4222" t="s">
        <v>631</v>
      </c>
      <c r="M4222">
        <v>471930865</v>
      </c>
      <c r="N4222" t="s">
        <v>26174</v>
      </c>
      <c r="O4222">
        <v>1</v>
      </c>
      <c r="P4222" t="s">
        <v>8962</v>
      </c>
      <c r="Q4222" t="s">
        <v>152</v>
      </c>
      <c r="S4222" t="s">
        <v>34518</v>
      </c>
      <c r="U4222" t="s">
        <v>34519</v>
      </c>
      <c r="V4222" t="s">
        <v>34519</v>
      </c>
      <c r="W4222" t="s">
        <v>34520</v>
      </c>
      <c r="X4222" t="s">
        <v>34521</v>
      </c>
      <c r="Y4222" t="s">
        <v>46</v>
      </c>
      <c r="Z4222" t="s">
        <v>47</v>
      </c>
      <c r="AA4222" t="s">
        <v>48</v>
      </c>
      <c r="AB4222" t="s">
        <v>49</v>
      </c>
      <c r="AC4222">
        <v>5.9</v>
      </c>
      <c r="AD4222">
        <v>6.1</v>
      </c>
      <c r="AE4222">
        <v>0.2</v>
      </c>
      <c r="AF4222">
        <v>6.1</v>
      </c>
      <c r="AG4222">
        <v>5.55</v>
      </c>
      <c r="AH4222" t="s">
        <v>34518</v>
      </c>
      <c r="AK4222" t="s">
        <v>34519</v>
      </c>
      <c r="AL4222" t="s">
        <v>34519</v>
      </c>
    </row>
    <row r="4223" spans="1:42">
      <c r="A4223" t="s">
        <v>42</v>
      </c>
      <c r="B4223">
        <v>235323660</v>
      </c>
      <c r="C4223">
        <v>114545163</v>
      </c>
      <c r="D4223" t="s">
        <v>629</v>
      </c>
      <c r="E4223" t="s">
        <v>37388</v>
      </c>
      <c r="F4223">
        <v>20171113</v>
      </c>
      <c r="G4223" s="6">
        <v>43049.412002314813</v>
      </c>
      <c r="H4223" s="6">
        <v>43049.41202546296</v>
      </c>
      <c r="L4223" t="s">
        <v>631</v>
      </c>
      <c r="M4223">
        <v>510237558</v>
      </c>
      <c r="N4223" t="s">
        <v>21896</v>
      </c>
      <c r="O4223">
        <v>1</v>
      </c>
      <c r="P4223" t="s">
        <v>24324</v>
      </c>
      <c r="Q4223" t="s">
        <v>152</v>
      </c>
      <c r="S4223" t="s">
        <v>34518</v>
      </c>
      <c r="U4223" t="s">
        <v>34519</v>
      </c>
      <c r="V4223" t="s">
        <v>34519</v>
      </c>
      <c r="W4223" t="s">
        <v>34520</v>
      </c>
      <c r="X4223" t="s">
        <v>34521</v>
      </c>
      <c r="Y4223" t="s">
        <v>46</v>
      </c>
      <c r="Z4223" t="s">
        <v>47</v>
      </c>
      <c r="AA4223" t="s">
        <v>48</v>
      </c>
      <c r="AB4223" t="s">
        <v>49</v>
      </c>
      <c r="AC4223">
        <v>13.9</v>
      </c>
      <c r="AD4223">
        <v>14.1</v>
      </c>
      <c r="AE4223">
        <v>0.2</v>
      </c>
      <c r="AF4223">
        <v>14.1</v>
      </c>
      <c r="AG4223">
        <v>12.83</v>
      </c>
      <c r="AH4223" t="s">
        <v>34518</v>
      </c>
      <c r="AK4223" t="s">
        <v>34519</v>
      </c>
      <c r="AL4223" t="s">
        <v>34519</v>
      </c>
    </row>
    <row r="4224" spans="1:42">
      <c r="A4224" t="s">
        <v>42</v>
      </c>
      <c r="B4224">
        <v>235323657</v>
      </c>
      <c r="C4224">
        <v>114545163</v>
      </c>
      <c r="D4224" t="s">
        <v>629</v>
      </c>
      <c r="E4224" t="s">
        <v>37388</v>
      </c>
      <c r="F4224">
        <v>20171113</v>
      </c>
      <c r="G4224" s="6">
        <v>43049.412002314813</v>
      </c>
      <c r="H4224" s="6">
        <v>43049.41202546296</v>
      </c>
      <c r="L4224" t="s">
        <v>631</v>
      </c>
      <c r="M4224">
        <v>496313715</v>
      </c>
      <c r="N4224" t="s">
        <v>24121</v>
      </c>
      <c r="O4224">
        <v>1</v>
      </c>
      <c r="P4224" t="s">
        <v>383</v>
      </c>
      <c r="Q4224" t="s">
        <v>152</v>
      </c>
      <c r="S4224" t="s">
        <v>34518</v>
      </c>
      <c r="U4224" t="s">
        <v>34519</v>
      </c>
      <c r="V4224" t="s">
        <v>34519</v>
      </c>
      <c r="W4224" t="s">
        <v>34520</v>
      </c>
      <c r="X4224" t="s">
        <v>34521</v>
      </c>
      <c r="Y4224" t="s">
        <v>46</v>
      </c>
      <c r="Z4224" t="s">
        <v>47</v>
      </c>
      <c r="AA4224" t="s">
        <v>48</v>
      </c>
      <c r="AB4224" t="s">
        <v>49</v>
      </c>
      <c r="AC4224">
        <v>8.9</v>
      </c>
      <c r="AD4224">
        <v>9.1</v>
      </c>
      <c r="AE4224">
        <v>0.2</v>
      </c>
      <c r="AF4224">
        <v>9.1</v>
      </c>
      <c r="AG4224">
        <v>8.2799999999999994</v>
      </c>
      <c r="AH4224" t="s">
        <v>34518</v>
      </c>
      <c r="AK4224" t="s">
        <v>34519</v>
      </c>
      <c r="AL4224" t="s">
        <v>34519</v>
      </c>
    </row>
    <row r="4225" spans="1:42">
      <c r="A4225" t="s">
        <v>42</v>
      </c>
      <c r="B4225">
        <v>235323659</v>
      </c>
      <c r="C4225">
        <v>114545163</v>
      </c>
      <c r="D4225" t="s">
        <v>629</v>
      </c>
      <c r="E4225" t="s">
        <v>37388</v>
      </c>
      <c r="F4225">
        <v>20171113</v>
      </c>
      <c r="G4225" s="6">
        <v>43049.412002314813</v>
      </c>
      <c r="H4225" s="6">
        <v>43049.41202546296</v>
      </c>
      <c r="L4225" t="s">
        <v>631</v>
      </c>
      <c r="M4225">
        <v>502411490</v>
      </c>
      <c r="N4225" t="s">
        <v>33804</v>
      </c>
      <c r="O4225">
        <v>1</v>
      </c>
      <c r="P4225" t="s">
        <v>64</v>
      </c>
      <c r="Q4225" t="s">
        <v>152</v>
      </c>
      <c r="S4225" t="s">
        <v>34518</v>
      </c>
      <c r="U4225" t="s">
        <v>34519</v>
      </c>
      <c r="V4225" t="s">
        <v>34519</v>
      </c>
      <c r="W4225" t="s">
        <v>34520</v>
      </c>
      <c r="X4225" t="s">
        <v>34521</v>
      </c>
      <c r="Y4225" t="s">
        <v>46</v>
      </c>
      <c r="Z4225" t="s">
        <v>47</v>
      </c>
      <c r="AA4225" t="s">
        <v>48</v>
      </c>
      <c r="AB4225" t="s">
        <v>49</v>
      </c>
      <c r="AC4225">
        <v>1.9</v>
      </c>
      <c r="AD4225">
        <v>2.1</v>
      </c>
      <c r="AE4225">
        <v>0.2</v>
      </c>
      <c r="AF4225">
        <v>2.1</v>
      </c>
      <c r="AG4225">
        <v>1.91</v>
      </c>
      <c r="AH4225" t="s">
        <v>34518</v>
      </c>
      <c r="AK4225" t="s">
        <v>34519</v>
      </c>
      <c r="AL4225" t="s">
        <v>34519</v>
      </c>
    </row>
    <row r="4226" spans="1:42">
      <c r="A4226" t="s">
        <v>42</v>
      </c>
      <c r="B4226">
        <v>235323658</v>
      </c>
      <c r="C4226">
        <v>114545163</v>
      </c>
      <c r="D4226" t="s">
        <v>629</v>
      </c>
      <c r="E4226" t="s">
        <v>37388</v>
      </c>
      <c r="F4226">
        <v>20171113</v>
      </c>
      <c r="G4226" s="6">
        <v>43049.412002314813</v>
      </c>
      <c r="H4226" s="6">
        <v>43049.41202546296</v>
      </c>
      <c r="L4226" t="s">
        <v>631</v>
      </c>
      <c r="M4226">
        <v>490613601</v>
      </c>
      <c r="N4226" t="s">
        <v>23303</v>
      </c>
      <c r="O4226">
        <v>1</v>
      </c>
      <c r="P4226" t="s">
        <v>3179</v>
      </c>
      <c r="Q4226" t="s">
        <v>152</v>
      </c>
      <c r="S4226" t="s">
        <v>34518</v>
      </c>
      <c r="U4226" t="s">
        <v>34519</v>
      </c>
      <c r="V4226" t="s">
        <v>34519</v>
      </c>
      <c r="W4226" t="s">
        <v>34520</v>
      </c>
      <c r="X4226" t="s">
        <v>34521</v>
      </c>
      <c r="Y4226" t="s">
        <v>46</v>
      </c>
      <c r="Z4226" t="s">
        <v>47</v>
      </c>
      <c r="AA4226" t="s">
        <v>48</v>
      </c>
      <c r="AB4226" t="s">
        <v>49</v>
      </c>
      <c r="AC4226">
        <v>13.9</v>
      </c>
      <c r="AD4226">
        <v>14.1</v>
      </c>
      <c r="AE4226">
        <v>0.2</v>
      </c>
      <c r="AF4226">
        <v>14.1</v>
      </c>
      <c r="AG4226">
        <v>12.83</v>
      </c>
      <c r="AH4226" t="s">
        <v>34518</v>
      </c>
      <c r="AK4226" t="s">
        <v>34519</v>
      </c>
      <c r="AL4226" t="s">
        <v>34519</v>
      </c>
    </row>
    <row r="4227" spans="1:42">
      <c r="A4227" t="s">
        <v>42</v>
      </c>
      <c r="B4227">
        <v>235386769</v>
      </c>
      <c r="C4227">
        <v>114555479</v>
      </c>
      <c r="D4227" t="s">
        <v>629</v>
      </c>
      <c r="E4227" t="s">
        <v>37389</v>
      </c>
      <c r="F4227">
        <v>20171113</v>
      </c>
      <c r="G4227" s="6">
        <v>43049.69091435185</v>
      </c>
      <c r="H4227" s="6">
        <v>43049.690925925926</v>
      </c>
      <c r="L4227" t="s">
        <v>631</v>
      </c>
      <c r="M4227">
        <v>458726400</v>
      </c>
      <c r="N4227" t="s">
        <v>749</v>
      </c>
      <c r="O4227">
        <v>2</v>
      </c>
      <c r="P4227" t="s">
        <v>2115</v>
      </c>
      <c r="Q4227" t="s">
        <v>152</v>
      </c>
      <c r="S4227" t="s">
        <v>37390</v>
      </c>
      <c r="U4227" t="s">
        <v>45</v>
      </c>
      <c r="V4227" t="s">
        <v>37391</v>
      </c>
      <c r="W4227" t="s">
        <v>37392</v>
      </c>
      <c r="X4227" t="s">
        <v>37393</v>
      </c>
      <c r="Y4227" t="s">
        <v>46</v>
      </c>
      <c r="Z4227" t="s">
        <v>47</v>
      </c>
      <c r="AA4227" t="s">
        <v>48</v>
      </c>
      <c r="AB4227" t="s">
        <v>49</v>
      </c>
      <c r="AC4227">
        <v>17</v>
      </c>
      <c r="AD4227">
        <v>8.6999999999999993</v>
      </c>
      <c r="AE4227">
        <v>0.4</v>
      </c>
      <c r="AF4227">
        <v>17.399999999999999</v>
      </c>
      <c r="AG4227">
        <v>15.84</v>
      </c>
      <c r="AH4227" t="s">
        <v>12840</v>
      </c>
      <c r="AK4227" t="s">
        <v>45</v>
      </c>
      <c r="AL4227" t="s">
        <v>37391</v>
      </c>
    </row>
    <row r="4228" spans="1:42">
      <c r="A4228" t="s">
        <v>42</v>
      </c>
      <c r="B4228">
        <v>235403203</v>
      </c>
      <c r="C4228">
        <v>114557068</v>
      </c>
      <c r="D4228" t="s">
        <v>629</v>
      </c>
      <c r="E4228" t="s">
        <v>37394</v>
      </c>
      <c r="F4228">
        <v>20171113</v>
      </c>
      <c r="G4228" s="6">
        <v>43049.731481481482</v>
      </c>
      <c r="H4228" s="6">
        <v>43049.731504629628</v>
      </c>
      <c r="L4228" t="s">
        <v>631</v>
      </c>
      <c r="M4228">
        <v>476224249</v>
      </c>
      <c r="N4228" t="s">
        <v>24252</v>
      </c>
      <c r="O4228">
        <v>1</v>
      </c>
      <c r="P4228" t="s">
        <v>194</v>
      </c>
      <c r="Q4228" t="s">
        <v>152</v>
      </c>
      <c r="S4228" t="s">
        <v>37395</v>
      </c>
      <c r="U4228" t="s">
        <v>45</v>
      </c>
      <c r="V4228" t="s">
        <v>37396</v>
      </c>
      <c r="W4228" t="s">
        <v>37397</v>
      </c>
      <c r="X4228" t="s">
        <v>37398</v>
      </c>
      <c r="Y4228" t="s">
        <v>46</v>
      </c>
      <c r="Z4228" t="s">
        <v>47</v>
      </c>
      <c r="AA4228" t="s">
        <v>48</v>
      </c>
      <c r="AB4228" t="s">
        <v>49</v>
      </c>
      <c r="AC4228">
        <v>43.9</v>
      </c>
      <c r="AD4228">
        <v>44.1</v>
      </c>
      <c r="AE4228">
        <v>0.2</v>
      </c>
      <c r="AF4228">
        <v>44.1</v>
      </c>
      <c r="AG4228">
        <v>40.130000000000003</v>
      </c>
      <c r="AH4228" t="s">
        <v>37399</v>
      </c>
      <c r="AK4228" t="s">
        <v>45</v>
      </c>
      <c r="AL4228" t="s">
        <v>37396</v>
      </c>
    </row>
    <row r="4229" spans="1:42">
      <c r="A4229" t="s">
        <v>42</v>
      </c>
      <c r="B4229">
        <v>235436200</v>
      </c>
      <c r="C4229">
        <v>114559883</v>
      </c>
      <c r="D4229" t="s">
        <v>629</v>
      </c>
      <c r="E4229" t="s">
        <v>37400</v>
      </c>
      <c r="F4229">
        <v>20171113</v>
      </c>
      <c r="G4229" s="6">
        <v>43049.831770833334</v>
      </c>
      <c r="H4229" s="6">
        <v>43049.831793981481</v>
      </c>
      <c r="L4229" t="s">
        <v>631</v>
      </c>
      <c r="M4229">
        <v>435026212</v>
      </c>
      <c r="N4229" t="s">
        <v>23178</v>
      </c>
      <c r="O4229">
        <v>1</v>
      </c>
      <c r="P4229" t="s">
        <v>74</v>
      </c>
      <c r="Q4229" t="s">
        <v>152</v>
      </c>
      <c r="S4229" t="s">
        <v>37401</v>
      </c>
      <c r="U4229" t="s">
        <v>37402</v>
      </c>
      <c r="V4229" t="s">
        <v>37403</v>
      </c>
      <c r="W4229" t="s">
        <v>37404</v>
      </c>
      <c r="X4229" t="s">
        <v>37405</v>
      </c>
      <c r="Y4229" t="s">
        <v>46</v>
      </c>
      <c r="Z4229" t="s">
        <v>47</v>
      </c>
      <c r="AA4229" t="s">
        <v>48</v>
      </c>
      <c r="AB4229" t="s">
        <v>49</v>
      </c>
      <c r="AC4229">
        <v>18.600000000000001</v>
      </c>
      <c r="AD4229">
        <v>18.8</v>
      </c>
      <c r="AE4229">
        <v>0.2</v>
      </c>
      <c r="AF4229">
        <v>18.8</v>
      </c>
      <c r="AG4229">
        <v>17.11</v>
      </c>
      <c r="AH4229" t="s">
        <v>37401</v>
      </c>
      <c r="AK4229" t="s">
        <v>37402</v>
      </c>
      <c r="AL4229" t="s">
        <v>37403</v>
      </c>
    </row>
    <row r="4230" spans="1:42">
      <c r="A4230" t="s">
        <v>42</v>
      </c>
      <c r="B4230">
        <v>235446409</v>
      </c>
      <c r="C4230">
        <v>114561649</v>
      </c>
      <c r="D4230" t="s">
        <v>629</v>
      </c>
      <c r="E4230" t="s">
        <v>37406</v>
      </c>
      <c r="F4230">
        <v>20171113</v>
      </c>
      <c r="G4230" s="6">
        <v>43049.881388888891</v>
      </c>
      <c r="H4230" s="6">
        <v>43049.881412037037</v>
      </c>
      <c r="L4230" t="s">
        <v>631</v>
      </c>
      <c r="M4230">
        <v>490648942</v>
      </c>
      <c r="N4230" t="s">
        <v>14392</v>
      </c>
      <c r="O4230">
        <v>1</v>
      </c>
      <c r="P4230" t="s">
        <v>25176</v>
      </c>
      <c r="Q4230" t="s">
        <v>152</v>
      </c>
      <c r="S4230" t="s">
        <v>30994</v>
      </c>
      <c r="U4230" t="s">
        <v>30995</v>
      </c>
      <c r="V4230" t="s">
        <v>45</v>
      </c>
      <c r="W4230" t="s">
        <v>30996</v>
      </c>
      <c r="X4230" t="s">
        <v>30997</v>
      </c>
      <c r="Y4230" t="s">
        <v>46</v>
      </c>
      <c r="Z4230" t="s">
        <v>47</v>
      </c>
      <c r="AA4230" t="s">
        <v>48</v>
      </c>
      <c r="AB4230" t="s">
        <v>49</v>
      </c>
      <c r="AC4230">
        <v>26.89</v>
      </c>
      <c r="AD4230">
        <v>18.100000000000001</v>
      </c>
      <c r="AE4230">
        <v>0.2</v>
      </c>
      <c r="AF4230">
        <v>27.09</v>
      </c>
      <c r="AG4230">
        <v>16.47</v>
      </c>
      <c r="AH4230" t="s">
        <v>30998</v>
      </c>
      <c r="AK4230" t="s">
        <v>30995</v>
      </c>
      <c r="AL4230" t="s">
        <v>45</v>
      </c>
    </row>
    <row r="4231" spans="1:42">
      <c r="A4231" s="32">
        <v>43050</v>
      </c>
      <c r="B4231" s="33"/>
      <c r="C4231" s="34"/>
      <c r="D4231" s="34"/>
      <c r="E4231" s="35"/>
      <c r="F4231" s="35"/>
      <c r="G4231" s="34"/>
      <c r="H4231" s="34"/>
      <c r="I4231" s="34"/>
      <c r="J4231" s="34"/>
      <c r="K4231" s="34"/>
      <c r="L4231" s="34"/>
      <c r="M4231" s="34"/>
      <c r="N4231" s="34"/>
      <c r="O4231" s="34"/>
      <c r="P4231" s="34"/>
      <c r="Q4231" s="34"/>
      <c r="R4231" s="34"/>
      <c r="S4231" s="34"/>
      <c r="T4231" s="34"/>
      <c r="U4231" s="34"/>
      <c r="V4231" s="34"/>
      <c r="W4231" s="34"/>
      <c r="X4231" s="34"/>
      <c r="Y4231" s="34"/>
      <c r="Z4231" s="34"/>
      <c r="AA4231" s="34"/>
      <c r="AB4231" s="34"/>
      <c r="AC4231" s="34"/>
      <c r="AD4231" s="34"/>
      <c r="AE4231" s="34"/>
      <c r="AF4231" s="34"/>
      <c r="AG4231" s="34"/>
      <c r="AH4231" s="34"/>
      <c r="AI4231" s="34"/>
      <c r="AJ4231" s="34"/>
      <c r="AK4231" s="34"/>
      <c r="AL4231" s="47"/>
      <c r="AM4231" s="47"/>
      <c r="AN4231" s="47"/>
      <c r="AO4231" s="47"/>
      <c r="AP4231" s="47"/>
    </row>
    <row r="4232" spans="1:42">
      <c r="A4232" t="s">
        <v>42</v>
      </c>
      <c r="B4232">
        <v>235551308</v>
      </c>
      <c r="C4232">
        <v>114580068</v>
      </c>
      <c r="D4232" t="s">
        <v>629</v>
      </c>
      <c r="E4232" t="s">
        <v>37407</v>
      </c>
      <c r="F4232">
        <v>20171113</v>
      </c>
      <c r="G4232" s="6">
        <v>43050.3984375</v>
      </c>
      <c r="H4232" s="6">
        <v>43050.398460648146</v>
      </c>
      <c r="L4232" t="s">
        <v>631</v>
      </c>
      <c r="M4232">
        <v>438617985</v>
      </c>
      <c r="N4232" t="s">
        <v>32650</v>
      </c>
      <c r="O4232">
        <v>1</v>
      </c>
      <c r="P4232" t="s">
        <v>32651</v>
      </c>
      <c r="Q4232" t="s">
        <v>152</v>
      </c>
      <c r="S4232" t="s">
        <v>37408</v>
      </c>
      <c r="U4232" t="s">
        <v>37409</v>
      </c>
      <c r="V4232" t="s">
        <v>37410</v>
      </c>
      <c r="W4232" t="s">
        <v>37411</v>
      </c>
      <c r="X4232" t="s">
        <v>37412</v>
      </c>
      <c r="Y4232" t="s">
        <v>46</v>
      </c>
      <c r="Z4232" t="s">
        <v>47</v>
      </c>
      <c r="AA4232" t="s">
        <v>48</v>
      </c>
      <c r="AB4232" t="s">
        <v>49</v>
      </c>
      <c r="AC4232">
        <v>89</v>
      </c>
      <c r="AD4232">
        <v>69.2</v>
      </c>
      <c r="AE4232">
        <v>0.2</v>
      </c>
      <c r="AF4232">
        <v>89.2</v>
      </c>
      <c r="AG4232">
        <v>62.97</v>
      </c>
      <c r="AH4232" t="s">
        <v>37413</v>
      </c>
      <c r="AK4232" t="s">
        <v>37409</v>
      </c>
      <c r="AL4232" t="s">
        <v>37410</v>
      </c>
    </row>
    <row r="4233" spans="1:42">
      <c r="A4233" t="s">
        <v>42</v>
      </c>
      <c r="B4233">
        <v>235558374</v>
      </c>
      <c r="C4233">
        <v>114581925</v>
      </c>
      <c r="D4233" t="s">
        <v>629</v>
      </c>
      <c r="E4233" t="s">
        <v>37414</v>
      </c>
      <c r="F4233">
        <v>20171113</v>
      </c>
      <c r="G4233" s="6">
        <v>43050.426145833335</v>
      </c>
      <c r="H4233" s="6">
        <v>43050.426168981481</v>
      </c>
      <c r="L4233" t="s">
        <v>631</v>
      </c>
      <c r="M4233">
        <v>458638283</v>
      </c>
      <c r="N4233" t="s">
        <v>23440</v>
      </c>
      <c r="O4233">
        <v>1</v>
      </c>
      <c r="P4233" t="s">
        <v>344</v>
      </c>
      <c r="Q4233" t="s">
        <v>152</v>
      </c>
      <c r="S4233" t="s">
        <v>19776</v>
      </c>
      <c r="U4233" t="s">
        <v>37415</v>
      </c>
      <c r="V4233" t="s">
        <v>37415</v>
      </c>
      <c r="W4233" t="s">
        <v>37416</v>
      </c>
      <c r="X4233" t="s">
        <v>13051</v>
      </c>
      <c r="Y4233" t="s">
        <v>46</v>
      </c>
      <c r="Z4233" t="s">
        <v>47</v>
      </c>
      <c r="AA4233" t="s">
        <v>48</v>
      </c>
      <c r="AB4233" t="s">
        <v>49</v>
      </c>
      <c r="AC4233">
        <v>18.89</v>
      </c>
      <c r="AD4233">
        <v>16.100000000000001</v>
      </c>
      <c r="AE4233">
        <v>0.2</v>
      </c>
      <c r="AF4233">
        <v>19.09</v>
      </c>
      <c r="AG4233">
        <v>14.65</v>
      </c>
      <c r="AH4233" t="s">
        <v>19776</v>
      </c>
      <c r="AK4233" t="s">
        <v>37415</v>
      </c>
      <c r="AL4233" t="s">
        <v>37415</v>
      </c>
    </row>
    <row r="4234" spans="1:42">
      <c r="A4234" t="s">
        <v>42</v>
      </c>
      <c r="B4234">
        <v>235560671</v>
      </c>
      <c r="C4234">
        <v>114582588</v>
      </c>
      <c r="D4234" t="s">
        <v>629</v>
      </c>
      <c r="E4234" t="s">
        <v>37417</v>
      </c>
      <c r="F4234">
        <v>20171113</v>
      </c>
      <c r="G4234" s="6">
        <v>43050.435624999998</v>
      </c>
      <c r="H4234" s="6">
        <v>43050.435659722221</v>
      </c>
      <c r="L4234" t="s">
        <v>631</v>
      </c>
      <c r="M4234">
        <v>515344600</v>
      </c>
      <c r="N4234" t="s">
        <v>20491</v>
      </c>
      <c r="O4234">
        <v>1</v>
      </c>
      <c r="P4234" t="s">
        <v>20492</v>
      </c>
      <c r="Q4234" t="s">
        <v>152</v>
      </c>
      <c r="S4234" t="s">
        <v>37418</v>
      </c>
      <c r="U4234" t="s">
        <v>45</v>
      </c>
      <c r="V4234" t="s">
        <v>37419</v>
      </c>
      <c r="W4234" t="s">
        <v>37420</v>
      </c>
      <c r="X4234" t="s">
        <v>37421</v>
      </c>
      <c r="Y4234" t="s">
        <v>46</v>
      </c>
      <c r="Z4234" t="s">
        <v>47</v>
      </c>
      <c r="AA4234" t="s">
        <v>48</v>
      </c>
      <c r="AB4234" t="s">
        <v>49</v>
      </c>
      <c r="AC4234">
        <v>12.5</v>
      </c>
      <c r="AD4234">
        <v>12.7</v>
      </c>
      <c r="AE4234">
        <v>0.2</v>
      </c>
      <c r="AF4234">
        <v>12.7</v>
      </c>
      <c r="AG4234">
        <v>11.56</v>
      </c>
      <c r="AH4234" t="s">
        <v>37418</v>
      </c>
      <c r="AJ4234" t="s">
        <v>37422</v>
      </c>
      <c r="AK4234" t="s">
        <v>45</v>
      </c>
      <c r="AL4234" t="s">
        <v>37419</v>
      </c>
    </row>
    <row r="4235" spans="1:42">
      <c r="A4235" t="s">
        <v>42</v>
      </c>
      <c r="B4235">
        <v>235565936</v>
      </c>
      <c r="C4235">
        <v>114583534</v>
      </c>
      <c r="D4235" t="s">
        <v>629</v>
      </c>
      <c r="E4235" t="s">
        <v>37423</v>
      </c>
      <c r="F4235">
        <v>20171113</v>
      </c>
      <c r="G4235" s="6">
        <v>43050.448078703703</v>
      </c>
      <c r="H4235" s="6">
        <v>43050.448101851849</v>
      </c>
      <c r="L4235" t="s">
        <v>631</v>
      </c>
      <c r="M4235">
        <v>491467047</v>
      </c>
      <c r="N4235" t="s">
        <v>23560</v>
      </c>
      <c r="O4235">
        <v>1</v>
      </c>
      <c r="P4235" t="s">
        <v>15933</v>
      </c>
      <c r="Q4235" t="s">
        <v>152</v>
      </c>
      <c r="S4235" t="s">
        <v>37424</v>
      </c>
      <c r="U4235" t="s">
        <v>45</v>
      </c>
      <c r="V4235" t="s">
        <v>37425</v>
      </c>
      <c r="W4235" t="s">
        <v>37426</v>
      </c>
      <c r="X4235" t="s">
        <v>37427</v>
      </c>
      <c r="Y4235" t="s">
        <v>46</v>
      </c>
      <c r="Z4235" t="s">
        <v>47</v>
      </c>
      <c r="AA4235" t="s">
        <v>48</v>
      </c>
      <c r="AB4235" t="s">
        <v>49</v>
      </c>
      <c r="AC4235">
        <v>41.89</v>
      </c>
      <c r="AD4235">
        <v>30.1</v>
      </c>
      <c r="AE4235">
        <v>0.2</v>
      </c>
      <c r="AF4235">
        <v>42.09</v>
      </c>
      <c r="AG4235">
        <v>27.39</v>
      </c>
      <c r="AH4235" t="s">
        <v>37424</v>
      </c>
      <c r="AK4235" t="s">
        <v>45</v>
      </c>
      <c r="AL4235" t="s">
        <v>37425</v>
      </c>
    </row>
    <row r="4236" spans="1:42">
      <c r="A4236" t="s">
        <v>42</v>
      </c>
      <c r="B4236">
        <v>235571101</v>
      </c>
      <c r="C4236">
        <v>114584066</v>
      </c>
      <c r="D4236" t="s">
        <v>629</v>
      </c>
      <c r="E4236" t="s">
        <v>37428</v>
      </c>
      <c r="F4236">
        <v>20171113</v>
      </c>
      <c r="G4236" s="6">
        <v>43050.455462962964</v>
      </c>
      <c r="H4236" s="6">
        <v>43050.455474537041</v>
      </c>
      <c r="L4236" t="s">
        <v>631</v>
      </c>
      <c r="M4236">
        <v>515344600</v>
      </c>
      <c r="N4236" t="s">
        <v>20491</v>
      </c>
      <c r="O4236">
        <v>1</v>
      </c>
      <c r="P4236" t="s">
        <v>20492</v>
      </c>
      <c r="Q4236" t="s">
        <v>152</v>
      </c>
      <c r="S4236" t="s">
        <v>37429</v>
      </c>
      <c r="U4236" t="s">
        <v>37430</v>
      </c>
      <c r="V4236" t="s">
        <v>37431</v>
      </c>
      <c r="W4236" t="s">
        <v>37432</v>
      </c>
      <c r="X4236" t="s">
        <v>37433</v>
      </c>
      <c r="Y4236" t="s">
        <v>46</v>
      </c>
      <c r="Z4236" t="s">
        <v>47</v>
      </c>
      <c r="AA4236" t="s">
        <v>48</v>
      </c>
      <c r="AB4236" t="s">
        <v>49</v>
      </c>
      <c r="AC4236">
        <v>12.5</v>
      </c>
      <c r="AD4236">
        <v>12.7</v>
      </c>
      <c r="AE4236">
        <v>0.2</v>
      </c>
      <c r="AF4236">
        <v>12.7</v>
      </c>
      <c r="AG4236">
        <v>11.56</v>
      </c>
      <c r="AH4236" t="s">
        <v>37429</v>
      </c>
      <c r="AK4236" t="s">
        <v>37430</v>
      </c>
      <c r="AL4236" t="s">
        <v>37431</v>
      </c>
    </row>
    <row r="4237" spans="1:42">
      <c r="A4237" t="s">
        <v>42</v>
      </c>
      <c r="B4237">
        <v>235587043</v>
      </c>
      <c r="C4237">
        <v>114586055</v>
      </c>
      <c r="D4237" t="s">
        <v>629</v>
      </c>
      <c r="E4237" t="s">
        <v>37434</v>
      </c>
      <c r="F4237">
        <v>20171113</v>
      </c>
      <c r="G4237" s="6">
        <v>43050.480706018519</v>
      </c>
      <c r="H4237" s="6">
        <v>43050.480717592596</v>
      </c>
      <c r="L4237" t="s">
        <v>631</v>
      </c>
      <c r="M4237">
        <v>438617985</v>
      </c>
      <c r="N4237" t="s">
        <v>32650</v>
      </c>
      <c r="O4237">
        <v>1</v>
      </c>
      <c r="P4237" t="s">
        <v>37435</v>
      </c>
      <c r="Q4237" t="s">
        <v>152</v>
      </c>
      <c r="S4237" t="s">
        <v>37436</v>
      </c>
      <c r="U4237" t="s">
        <v>37437</v>
      </c>
      <c r="V4237" t="s">
        <v>37438</v>
      </c>
      <c r="W4237" t="s">
        <v>37439</v>
      </c>
      <c r="X4237" t="s">
        <v>37440</v>
      </c>
      <c r="Y4237" t="s">
        <v>46</v>
      </c>
      <c r="Z4237" t="s">
        <v>47</v>
      </c>
      <c r="AA4237" t="s">
        <v>48</v>
      </c>
      <c r="AB4237" t="s">
        <v>49</v>
      </c>
      <c r="AC4237">
        <v>89</v>
      </c>
      <c r="AD4237">
        <v>69.2</v>
      </c>
      <c r="AE4237">
        <v>0.2</v>
      </c>
      <c r="AF4237">
        <v>89.2</v>
      </c>
      <c r="AG4237">
        <v>62.97</v>
      </c>
      <c r="AH4237" t="s">
        <v>37441</v>
      </c>
      <c r="AK4237" t="s">
        <v>45</v>
      </c>
      <c r="AL4237" t="s">
        <v>37438</v>
      </c>
    </row>
    <row r="4238" spans="1:42">
      <c r="A4238" t="s">
        <v>42</v>
      </c>
      <c r="B4238">
        <v>235600205</v>
      </c>
      <c r="C4238">
        <v>114587740</v>
      </c>
      <c r="D4238" t="s">
        <v>693</v>
      </c>
      <c r="E4238" t="s">
        <v>37442</v>
      </c>
      <c r="F4238">
        <v>20171113</v>
      </c>
      <c r="G4238" s="6">
        <v>43050.50271990741</v>
      </c>
      <c r="H4238" s="6">
        <v>43050.50273148148</v>
      </c>
      <c r="L4238" t="s">
        <v>631</v>
      </c>
      <c r="M4238">
        <v>490641024</v>
      </c>
      <c r="N4238" t="s">
        <v>7620</v>
      </c>
      <c r="O4238">
        <v>1</v>
      </c>
      <c r="P4238" t="s">
        <v>142</v>
      </c>
      <c r="Q4238" t="s">
        <v>152</v>
      </c>
      <c r="S4238" t="s">
        <v>37443</v>
      </c>
      <c r="U4238" t="s">
        <v>45</v>
      </c>
      <c r="V4238" t="s">
        <v>37444</v>
      </c>
      <c r="W4238" t="s">
        <v>18767</v>
      </c>
      <c r="X4238" t="s">
        <v>18768</v>
      </c>
      <c r="Y4238" t="s">
        <v>46</v>
      </c>
      <c r="Z4238" t="s">
        <v>47</v>
      </c>
      <c r="AA4238" t="s">
        <v>48</v>
      </c>
      <c r="AB4238" t="s">
        <v>49</v>
      </c>
      <c r="AC4238">
        <v>8.9</v>
      </c>
      <c r="AD4238">
        <v>9.1</v>
      </c>
      <c r="AE4238">
        <v>0.2</v>
      </c>
      <c r="AF4238">
        <v>9.1</v>
      </c>
      <c r="AG4238">
        <v>8.2799999999999994</v>
      </c>
      <c r="AH4238" t="s">
        <v>37445</v>
      </c>
      <c r="AK4238" t="s">
        <v>45</v>
      </c>
      <c r="AL4238" t="s">
        <v>37444</v>
      </c>
    </row>
    <row r="4239" spans="1:42">
      <c r="A4239" t="s">
        <v>42</v>
      </c>
      <c r="B4239">
        <v>235621914</v>
      </c>
      <c r="C4239">
        <v>114593086</v>
      </c>
      <c r="D4239" t="s">
        <v>629</v>
      </c>
      <c r="E4239" t="s">
        <v>37446</v>
      </c>
      <c r="F4239">
        <v>20171113</v>
      </c>
      <c r="G4239" s="6">
        <v>43050.575486111113</v>
      </c>
      <c r="H4239" s="6">
        <v>43050.575497685182</v>
      </c>
      <c r="L4239" t="s">
        <v>631</v>
      </c>
      <c r="M4239">
        <v>492506488</v>
      </c>
      <c r="N4239" t="s">
        <v>2646</v>
      </c>
      <c r="O4239">
        <v>1</v>
      </c>
      <c r="P4239" t="s">
        <v>36174</v>
      </c>
      <c r="Q4239" t="s">
        <v>152</v>
      </c>
      <c r="S4239" t="s">
        <v>37447</v>
      </c>
      <c r="U4239" t="s">
        <v>37448</v>
      </c>
      <c r="V4239" t="s">
        <v>37448</v>
      </c>
      <c r="W4239" t="s">
        <v>37449</v>
      </c>
      <c r="X4239" t="s">
        <v>37450</v>
      </c>
      <c r="Y4239" t="s">
        <v>46</v>
      </c>
      <c r="Z4239" t="s">
        <v>47</v>
      </c>
      <c r="AA4239" t="s">
        <v>48</v>
      </c>
      <c r="AB4239" t="s">
        <v>49</v>
      </c>
      <c r="AC4239">
        <v>32.89</v>
      </c>
      <c r="AD4239">
        <v>30.1</v>
      </c>
      <c r="AE4239">
        <v>0.2</v>
      </c>
      <c r="AF4239">
        <v>33.090000000000003</v>
      </c>
      <c r="AG4239">
        <v>27.39</v>
      </c>
      <c r="AH4239" t="s">
        <v>37447</v>
      </c>
      <c r="AJ4239" t="s">
        <v>37451</v>
      </c>
      <c r="AK4239" t="s">
        <v>37448</v>
      </c>
      <c r="AL4239" t="s">
        <v>37448</v>
      </c>
    </row>
    <row r="4240" spans="1:42">
      <c r="A4240" t="s">
        <v>42</v>
      </c>
      <c r="B4240">
        <v>235628384</v>
      </c>
      <c r="C4240">
        <v>114594824</v>
      </c>
      <c r="D4240" t="s">
        <v>629</v>
      </c>
      <c r="E4240" t="s">
        <v>37452</v>
      </c>
      <c r="F4240">
        <v>20171113</v>
      </c>
      <c r="G4240" s="6">
        <v>43050.599074074074</v>
      </c>
      <c r="H4240" s="6">
        <v>43050.599085648151</v>
      </c>
      <c r="L4240" t="s">
        <v>631</v>
      </c>
      <c r="M4240">
        <v>480880338</v>
      </c>
      <c r="N4240" t="s">
        <v>28700</v>
      </c>
      <c r="O4240">
        <v>1</v>
      </c>
      <c r="P4240" t="s">
        <v>203</v>
      </c>
      <c r="Q4240" t="s">
        <v>152</v>
      </c>
      <c r="S4240" t="s">
        <v>37453</v>
      </c>
      <c r="U4240" t="s">
        <v>45</v>
      </c>
      <c r="V4240" t="s">
        <v>37454</v>
      </c>
      <c r="W4240" t="s">
        <v>37455</v>
      </c>
      <c r="X4240" t="s">
        <v>37456</v>
      </c>
      <c r="Y4240" t="s">
        <v>46</v>
      </c>
      <c r="Z4240" t="s">
        <v>47</v>
      </c>
      <c r="AA4240" t="s">
        <v>48</v>
      </c>
      <c r="AB4240" t="s">
        <v>49</v>
      </c>
      <c r="AC4240">
        <v>14.9</v>
      </c>
      <c r="AD4240">
        <v>15.1</v>
      </c>
      <c r="AE4240">
        <v>0.2</v>
      </c>
      <c r="AF4240">
        <v>15.1</v>
      </c>
      <c r="AG4240">
        <v>13.74</v>
      </c>
      <c r="AH4240" t="s">
        <v>37453</v>
      </c>
      <c r="AK4240" t="s">
        <v>45</v>
      </c>
      <c r="AL4240" t="s">
        <v>37454</v>
      </c>
    </row>
    <row r="4241" spans="1:38">
      <c r="A4241" t="s">
        <v>42</v>
      </c>
      <c r="B4241">
        <v>235650373</v>
      </c>
      <c r="C4241">
        <v>114599937</v>
      </c>
      <c r="D4241" t="s">
        <v>629</v>
      </c>
      <c r="E4241" t="s">
        <v>37457</v>
      </c>
      <c r="F4241">
        <v>20171113</v>
      </c>
      <c r="G4241" s="6">
        <v>43050.664872685185</v>
      </c>
      <c r="H4241" s="6">
        <v>43050.664884259262</v>
      </c>
      <c r="L4241" t="s">
        <v>631</v>
      </c>
      <c r="M4241">
        <v>438617985</v>
      </c>
      <c r="N4241" t="s">
        <v>32650</v>
      </c>
      <c r="O4241">
        <v>1</v>
      </c>
      <c r="P4241" t="s">
        <v>37435</v>
      </c>
      <c r="Q4241" t="s">
        <v>152</v>
      </c>
      <c r="S4241" t="s">
        <v>37458</v>
      </c>
      <c r="U4241" t="s">
        <v>45</v>
      </c>
      <c r="V4241" t="s">
        <v>37459</v>
      </c>
      <c r="W4241" t="s">
        <v>37460</v>
      </c>
      <c r="X4241" t="s">
        <v>37461</v>
      </c>
      <c r="Y4241" t="s">
        <v>46</v>
      </c>
      <c r="Z4241" t="s">
        <v>47</v>
      </c>
      <c r="AA4241" t="s">
        <v>48</v>
      </c>
      <c r="AB4241" t="s">
        <v>49</v>
      </c>
      <c r="AC4241">
        <v>89</v>
      </c>
      <c r="AD4241">
        <v>69.2</v>
      </c>
      <c r="AE4241">
        <v>0.2</v>
      </c>
      <c r="AF4241">
        <v>89.2</v>
      </c>
      <c r="AG4241">
        <v>62.97</v>
      </c>
      <c r="AH4241" t="s">
        <v>37458</v>
      </c>
      <c r="AK4241" t="s">
        <v>50</v>
      </c>
      <c r="AL4241" t="s">
        <v>50</v>
      </c>
    </row>
    <row r="4242" spans="1:38">
      <c r="A4242" t="s">
        <v>42</v>
      </c>
      <c r="B4242">
        <v>235411156</v>
      </c>
      <c r="C4242">
        <v>114557584</v>
      </c>
      <c r="D4242" t="s">
        <v>629</v>
      </c>
      <c r="E4242" t="s">
        <v>37462</v>
      </c>
      <c r="F4242">
        <v>20171113</v>
      </c>
      <c r="G4242" s="6">
        <v>43049.747662037036</v>
      </c>
      <c r="H4242" s="6">
        <v>43050.670960648145</v>
      </c>
      <c r="L4242" t="s">
        <v>631</v>
      </c>
      <c r="M4242">
        <v>548736958</v>
      </c>
      <c r="N4242" t="s">
        <v>34541</v>
      </c>
      <c r="O4242">
        <v>1</v>
      </c>
      <c r="P4242" t="s">
        <v>34540</v>
      </c>
      <c r="Q4242" t="s">
        <v>152</v>
      </c>
      <c r="S4242" t="s">
        <v>37463</v>
      </c>
      <c r="U4242" t="s">
        <v>45</v>
      </c>
      <c r="V4242" t="s">
        <v>37464</v>
      </c>
      <c r="W4242" t="s">
        <v>37465</v>
      </c>
      <c r="X4242" t="s">
        <v>37466</v>
      </c>
      <c r="Y4242" t="s">
        <v>46</v>
      </c>
      <c r="Z4242" t="s">
        <v>47</v>
      </c>
      <c r="AA4242" t="s">
        <v>48</v>
      </c>
      <c r="AB4242" t="s">
        <v>49</v>
      </c>
      <c r="AC4242">
        <v>18.89</v>
      </c>
      <c r="AD4242">
        <v>13.1</v>
      </c>
      <c r="AE4242">
        <v>0.2</v>
      </c>
      <c r="AF4242">
        <v>19.09</v>
      </c>
      <c r="AG4242">
        <v>11.92</v>
      </c>
      <c r="AH4242" t="s">
        <v>37467</v>
      </c>
      <c r="AK4242" t="s">
        <v>45</v>
      </c>
      <c r="AL4242" t="s">
        <v>37464</v>
      </c>
    </row>
    <row r="4243" spans="1:38">
      <c r="A4243" t="s">
        <v>42</v>
      </c>
      <c r="B4243">
        <v>235655492</v>
      </c>
      <c r="C4243">
        <v>114601185</v>
      </c>
      <c r="D4243" t="s">
        <v>629</v>
      </c>
      <c r="E4243" t="s">
        <v>37468</v>
      </c>
      <c r="F4243">
        <v>20171113</v>
      </c>
      <c r="G4243" s="6">
        <v>43050.681319444448</v>
      </c>
      <c r="H4243" s="6">
        <v>43050.681331018517</v>
      </c>
      <c r="L4243" t="s">
        <v>631</v>
      </c>
      <c r="M4243">
        <v>515344600</v>
      </c>
      <c r="N4243" t="s">
        <v>20491</v>
      </c>
      <c r="O4243">
        <v>1</v>
      </c>
      <c r="P4243" t="s">
        <v>20492</v>
      </c>
      <c r="Q4243" t="s">
        <v>152</v>
      </c>
      <c r="S4243" t="s">
        <v>37469</v>
      </c>
      <c r="U4243" t="s">
        <v>45</v>
      </c>
      <c r="V4243" t="s">
        <v>37470</v>
      </c>
      <c r="W4243" t="s">
        <v>37471</v>
      </c>
      <c r="X4243" t="s">
        <v>37472</v>
      </c>
      <c r="Y4243" t="s">
        <v>46</v>
      </c>
      <c r="Z4243" t="s">
        <v>47</v>
      </c>
      <c r="AA4243" t="s">
        <v>48</v>
      </c>
      <c r="AB4243" t="s">
        <v>49</v>
      </c>
      <c r="AC4243">
        <v>12.5</v>
      </c>
      <c r="AD4243">
        <v>12.7</v>
      </c>
      <c r="AE4243">
        <v>0.2</v>
      </c>
      <c r="AF4243">
        <v>12.7</v>
      </c>
      <c r="AG4243">
        <v>11.56</v>
      </c>
      <c r="AH4243" t="s">
        <v>37469</v>
      </c>
      <c r="AK4243" t="s">
        <v>45</v>
      </c>
      <c r="AL4243" t="s">
        <v>37470</v>
      </c>
    </row>
    <row r="4244" spans="1:38">
      <c r="A4244" t="s">
        <v>42</v>
      </c>
      <c r="B4244">
        <v>235659841</v>
      </c>
      <c r="C4244">
        <v>114602242</v>
      </c>
      <c r="D4244" t="s">
        <v>629</v>
      </c>
      <c r="E4244" t="s">
        <v>37473</v>
      </c>
      <c r="F4244">
        <v>20171113</v>
      </c>
      <c r="G4244" s="6">
        <v>43050.694768518515</v>
      </c>
      <c r="H4244" s="6">
        <v>43050.694780092592</v>
      </c>
      <c r="L4244" t="s">
        <v>631</v>
      </c>
      <c r="M4244">
        <v>486777155</v>
      </c>
      <c r="N4244" t="s">
        <v>3767</v>
      </c>
      <c r="O4244">
        <v>1</v>
      </c>
      <c r="P4244" t="s">
        <v>59</v>
      </c>
      <c r="Q4244" t="s">
        <v>152</v>
      </c>
      <c r="S4244" t="s">
        <v>37474</v>
      </c>
      <c r="U4244" t="s">
        <v>37475</v>
      </c>
      <c r="V4244" t="s">
        <v>37476</v>
      </c>
      <c r="W4244" t="s">
        <v>37477</v>
      </c>
      <c r="X4244" t="s">
        <v>37478</v>
      </c>
      <c r="Y4244" t="s">
        <v>46</v>
      </c>
      <c r="Z4244" t="s">
        <v>47</v>
      </c>
      <c r="AA4244" t="s">
        <v>48</v>
      </c>
      <c r="AB4244" t="s">
        <v>49</v>
      </c>
      <c r="AC4244">
        <v>29.9</v>
      </c>
      <c r="AD4244">
        <v>30.1</v>
      </c>
      <c r="AE4244">
        <v>0.2</v>
      </c>
      <c r="AF4244">
        <v>30.1</v>
      </c>
      <c r="AG4244">
        <v>27.39</v>
      </c>
      <c r="AH4244" t="s">
        <v>37479</v>
      </c>
      <c r="AK4244" t="s">
        <v>37475</v>
      </c>
      <c r="AL4244" t="s">
        <v>37476</v>
      </c>
    </row>
    <row r="4245" spans="1:38">
      <c r="A4245" t="s">
        <v>42</v>
      </c>
      <c r="B4245">
        <v>235661221</v>
      </c>
      <c r="C4245">
        <v>114602642</v>
      </c>
      <c r="D4245" t="s">
        <v>629</v>
      </c>
      <c r="E4245" t="s">
        <v>37480</v>
      </c>
      <c r="F4245">
        <v>20171113</v>
      </c>
      <c r="G4245" s="6">
        <v>43050.699907407405</v>
      </c>
      <c r="H4245" s="6">
        <v>43050.699930555558</v>
      </c>
      <c r="L4245" t="s">
        <v>631</v>
      </c>
      <c r="M4245">
        <v>537557585</v>
      </c>
      <c r="N4245" t="s">
        <v>22531</v>
      </c>
      <c r="O4245">
        <v>1</v>
      </c>
      <c r="P4245" t="s">
        <v>22532</v>
      </c>
      <c r="Q4245" t="s">
        <v>152</v>
      </c>
      <c r="S4245" t="s">
        <v>37481</v>
      </c>
      <c r="U4245" t="s">
        <v>45</v>
      </c>
      <c r="V4245" t="s">
        <v>37482</v>
      </c>
      <c r="W4245" t="s">
        <v>37483</v>
      </c>
      <c r="X4245" t="s">
        <v>21491</v>
      </c>
      <c r="Y4245" t="s">
        <v>46</v>
      </c>
      <c r="Z4245" t="s">
        <v>47</v>
      </c>
      <c r="AA4245" t="s">
        <v>48</v>
      </c>
      <c r="AB4245" t="s">
        <v>49</v>
      </c>
      <c r="AC4245">
        <v>15.9</v>
      </c>
      <c r="AD4245">
        <v>16.100000000000001</v>
      </c>
      <c r="AE4245">
        <v>0.2</v>
      </c>
      <c r="AF4245">
        <v>16.100000000000001</v>
      </c>
      <c r="AG4245">
        <v>14.65</v>
      </c>
      <c r="AH4245" t="s">
        <v>37484</v>
      </c>
      <c r="AK4245" t="s">
        <v>45</v>
      </c>
      <c r="AL4245" t="s">
        <v>37482</v>
      </c>
    </row>
    <row r="4246" spans="1:38">
      <c r="A4246" t="s">
        <v>42</v>
      </c>
      <c r="B4246">
        <v>235665287</v>
      </c>
      <c r="C4246">
        <v>114603814</v>
      </c>
      <c r="D4246" t="s">
        <v>629</v>
      </c>
      <c r="E4246" t="s">
        <v>37485</v>
      </c>
      <c r="F4246">
        <v>20171113</v>
      </c>
      <c r="G4246" s="6">
        <v>43050.714930555558</v>
      </c>
      <c r="H4246" s="6">
        <v>43050.714942129627</v>
      </c>
      <c r="L4246" t="s">
        <v>631</v>
      </c>
      <c r="M4246">
        <v>486777155</v>
      </c>
      <c r="N4246" t="s">
        <v>3767</v>
      </c>
      <c r="O4246">
        <v>1</v>
      </c>
      <c r="P4246" t="s">
        <v>59</v>
      </c>
      <c r="Q4246" t="s">
        <v>152</v>
      </c>
      <c r="S4246" t="s">
        <v>37486</v>
      </c>
      <c r="U4246" t="s">
        <v>45</v>
      </c>
      <c r="V4246" t="s">
        <v>37487</v>
      </c>
      <c r="W4246" t="s">
        <v>37488</v>
      </c>
      <c r="X4246" t="s">
        <v>29388</v>
      </c>
      <c r="Y4246" t="s">
        <v>46</v>
      </c>
      <c r="Z4246" t="s">
        <v>47</v>
      </c>
      <c r="AA4246" t="s">
        <v>48</v>
      </c>
      <c r="AB4246" t="s">
        <v>49</v>
      </c>
      <c r="AC4246">
        <v>29.9</v>
      </c>
      <c r="AD4246">
        <v>30.1</v>
      </c>
      <c r="AE4246">
        <v>0.2</v>
      </c>
      <c r="AF4246">
        <v>30.1</v>
      </c>
      <c r="AG4246">
        <v>27.39</v>
      </c>
      <c r="AH4246" t="s">
        <v>37489</v>
      </c>
      <c r="AK4246" t="s">
        <v>45</v>
      </c>
      <c r="AL4246" t="s">
        <v>37487</v>
      </c>
    </row>
    <row r="4247" spans="1:38">
      <c r="A4247" t="s">
        <v>42</v>
      </c>
      <c r="B4247">
        <v>235666324</v>
      </c>
      <c r="C4247">
        <v>114604142</v>
      </c>
      <c r="D4247" t="s">
        <v>629</v>
      </c>
      <c r="E4247" t="s">
        <v>37490</v>
      </c>
      <c r="F4247">
        <v>20171113</v>
      </c>
      <c r="G4247" s="6">
        <v>43050.719212962962</v>
      </c>
      <c r="H4247" s="6">
        <v>43050.719247685185</v>
      </c>
      <c r="L4247" t="s">
        <v>631</v>
      </c>
      <c r="M4247">
        <v>436367781</v>
      </c>
      <c r="N4247" t="s">
        <v>15390</v>
      </c>
      <c r="O4247">
        <v>1</v>
      </c>
      <c r="P4247" t="s">
        <v>1476</v>
      </c>
      <c r="Q4247" t="s">
        <v>152</v>
      </c>
      <c r="S4247" t="s">
        <v>37491</v>
      </c>
      <c r="U4247" t="s">
        <v>45</v>
      </c>
      <c r="V4247" t="s">
        <v>37492</v>
      </c>
      <c r="W4247" t="s">
        <v>37493</v>
      </c>
      <c r="X4247" t="s">
        <v>37494</v>
      </c>
      <c r="Y4247" t="s">
        <v>46</v>
      </c>
      <c r="Z4247" t="s">
        <v>47</v>
      </c>
      <c r="AA4247" t="s">
        <v>48</v>
      </c>
      <c r="AB4247" t="s">
        <v>49</v>
      </c>
      <c r="AC4247">
        <v>9.9</v>
      </c>
      <c r="AD4247">
        <v>10.1</v>
      </c>
      <c r="AE4247">
        <v>0.2</v>
      </c>
      <c r="AF4247">
        <v>10.1</v>
      </c>
      <c r="AG4247">
        <v>9.19</v>
      </c>
      <c r="AH4247" t="s">
        <v>37495</v>
      </c>
      <c r="AK4247" t="s">
        <v>45</v>
      </c>
      <c r="AL4247" t="s">
        <v>37492</v>
      </c>
    </row>
    <row r="4248" spans="1:38">
      <c r="A4248" t="s">
        <v>42</v>
      </c>
      <c r="B4248">
        <v>235666322</v>
      </c>
      <c r="C4248">
        <v>114604142</v>
      </c>
      <c r="D4248" t="s">
        <v>629</v>
      </c>
      <c r="E4248" t="s">
        <v>37490</v>
      </c>
      <c r="F4248">
        <v>20171113</v>
      </c>
      <c r="G4248" s="6">
        <v>43050.719212962962</v>
      </c>
      <c r="H4248" s="6">
        <v>43050.719247685185</v>
      </c>
      <c r="L4248" t="s">
        <v>631</v>
      </c>
      <c r="M4248">
        <v>436367781</v>
      </c>
      <c r="N4248" t="s">
        <v>15390</v>
      </c>
      <c r="O4248">
        <v>1</v>
      </c>
      <c r="P4248" t="s">
        <v>2916</v>
      </c>
      <c r="Q4248" t="s">
        <v>152</v>
      </c>
      <c r="S4248" t="s">
        <v>37491</v>
      </c>
      <c r="U4248" t="s">
        <v>45</v>
      </c>
      <c r="V4248" t="s">
        <v>37492</v>
      </c>
      <c r="W4248" t="s">
        <v>37493</v>
      </c>
      <c r="X4248" t="s">
        <v>37494</v>
      </c>
      <c r="Y4248" t="s">
        <v>46</v>
      </c>
      <c r="Z4248" t="s">
        <v>47</v>
      </c>
      <c r="AA4248" t="s">
        <v>48</v>
      </c>
      <c r="AB4248" t="s">
        <v>49</v>
      </c>
      <c r="AC4248">
        <v>15.89</v>
      </c>
      <c r="AD4248">
        <v>10.1</v>
      </c>
      <c r="AE4248">
        <v>0.2</v>
      </c>
      <c r="AF4248">
        <v>16.09</v>
      </c>
      <c r="AG4248">
        <v>9.19</v>
      </c>
      <c r="AH4248" t="s">
        <v>37495</v>
      </c>
      <c r="AK4248" t="s">
        <v>45</v>
      </c>
      <c r="AL4248" t="s">
        <v>37492</v>
      </c>
    </row>
    <row r="4249" spans="1:38">
      <c r="A4249" t="s">
        <v>42</v>
      </c>
      <c r="B4249">
        <v>235667492</v>
      </c>
      <c r="C4249">
        <v>114604446</v>
      </c>
      <c r="D4249" t="s">
        <v>629</v>
      </c>
      <c r="E4249" t="s">
        <v>37496</v>
      </c>
      <c r="F4249">
        <v>20171113</v>
      </c>
      <c r="G4249" s="6">
        <v>43050.723321759258</v>
      </c>
      <c r="H4249" s="6">
        <v>43050.723333333335</v>
      </c>
      <c r="L4249" t="s">
        <v>631</v>
      </c>
      <c r="M4249">
        <v>438617985</v>
      </c>
      <c r="N4249" t="s">
        <v>32650</v>
      </c>
      <c r="O4249">
        <v>1</v>
      </c>
      <c r="P4249" t="s">
        <v>32651</v>
      </c>
      <c r="Q4249" t="s">
        <v>152</v>
      </c>
      <c r="S4249" t="s">
        <v>37497</v>
      </c>
      <c r="U4249" t="s">
        <v>45</v>
      </c>
      <c r="V4249" t="s">
        <v>37498</v>
      </c>
      <c r="W4249" t="s">
        <v>37499</v>
      </c>
      <c r="X4249" t="s">
        <v>37500</v>
      </c>
      <c r="Y4249" t="s">
        <v>46</v>
      </c>
      <c r="Z4249" t="s">
        <v>47</v>
      </c>
      <c r="AA4249" t="s">
        <v>48</v>
      </c>
      <c r="AB4249" t="s">
        <v>49</v>
      </c>
      <c r="AC4249">
        <v>89</v>
      </c>
      <c r="AD4249">
        <v>69.2</v>
      </c>
      <c r="AE4249">
        <v>0.2</v>
      </c>
      <c r="AF4249">
        <v>89.2</v>
      </c>
      <c r="AG4249">
        <v>62.97</v>
      </c>
      <c r="AH4249" t="s">
        <v>37497</v>
      </c>
      <c r="AK4249" t="s">
        <v>45</v>
      </c>
      <c r="AL4249" t="s">
        <v>37498</v>
      </c>
    </row>
    <row r="4250" spans="1:38">
      <c r="A4250" t="s">
        <v>42</v>
      </c>
      <c r="B4250">
        <v>235701372</v>
      </c>
      <c r="C4250">
        <v>114611775</v>
      </c>
      <c r="D4250" t="s">
        <v>629</v>
      </c>
      <c r="E4250" t="s">
        <v>37501</v>
      </c>
      <c r="F4250">
        <v>20171113</v>
      </c>
      <c r="G4250" s="6">
        <v>43050.838564814818</v>
      </c>
      <c r="H4250" s="6">
        <v>43050.838587962964</v>
      </c>
      <c r="L4250" t="s">
        <v>631</v>
      </c>
      <c r="M4250">
        <v>515344600</v>
      </c>
      <c r="N4250" t="s">
        <v>20491</v>
      </c>
      <c r="O4250">
        <v>1</v>
      </c>
      <c r="P4250" t="s">
        <v>30171</v>
      </c>
      <c r="Q4250" t="s">
        <v>152</v>
      </c>
      <c r="S4250" t="s">
        <v>37502</v>
      </c>
      <c r="U4250" t="s">
        <v>37503</v>
      </c>
      <c r="V4250" t="s">
        <v>37503</v>
      </c>
      <c r="W4250" t="s">
        <v>37504</v>
      </c>
      <c r="X4250" t="s">
        <v>37505</v>
      </c>
      <c r="Y4250" t="s">
        <v>46</v>
      </c>
      <c r="Z4250" t="s">
        <v>47</v>
      </c>
      <c r="AA4250" t="s">
        <v>48</v>
      </c>
      <c r="AB4250" t="s">
        <v>49</v>
      </c>
      <c r="AC4250">
        <v>16.489999999999998</v>
      </c>
      <c r="AD4250">
        <v>12.7</v>
      </c>
      <c r="AE4250">
        <v>0.2</v>
      </c>
      <c r="AF4250">
        <v>16.690000000000001</v>
      </c>
      <c r="AG4250">
        <v>11.56</v>
      </c>
      <c r="AH4250" t="s">
        <v>37506</v>
      </c>
      <c r="AJ4250" t="s">
        <v>37507</v>
      </c>
      <c r="AK4250" t="s">
        <v>37503</v>
      </c>
      <c r="AL4250" t="s">
        <v>37503</v>
      </c>
    </row>
    <row r="4251" spans="1:38">
      <c r="A4251" t="s">
        <v>42</v>
      </c>
      <c r="B4251">
        <v>235711838</v>
      </c>
      <c r="C4251">
        <v>114614485</v>
      </c>
      <c r="D4251" t="s">
        <v>629</v>
      </c>
      <c r="E4251" t="s">
        <v>37508</v>
      </c>
      <c r="F4251">
        <v>20171113</v>
      </c>
      <c r="G4251" s="6">
        <v>43050.874583333331</v>
      </c>
      <c r="H4251" s="6">
        <v>43050.877245370371</v>
      </c>
      <c r="L4251" t="s">
        <v>631</v>
      </c>
      <c r="M4251">
        <v>462464464</v>
      </c>
      <c r="N4251" t="s">
        <v>27918</v>
      </c>
      <c r="O4251">
        <v>2</v>
      </c>
      <c r="P4251" t="s">
        <v>1573</v>
      </c>
      <c r="Q4251" t="s">
        <v>152</v>
      </c>
      <c r="S4251" t="s">
        <v>37509</v>
      </c>
      <c r="U4251" t="s">
        <v>45</v>
      </c>
      <c r="V4251" t="s">
        <v>37510</v>
      </c>
      <c r="W4251" t="s">
        <v>37511</v>
      </c>
      <c r="X4251" t="s">
        <v>7474</v>
      </c>
      <c r="Y4251" t="s">
        <v>46</v>
      </c>
      <c r="Z4251" t="s">
        <v>47</v>
      </c>
      <c r="AA4251" t="s">
        <v>48</v>
      </c>
      <c r="AB4251" t="s">
        <v>49</v>
      </c>
      <c r="AC4251">
        <v>22.8</v>
      </c>
      <c r="AD4251">
        <v>11.6</v>
      </c>
      <c r="AE4251">
        <v>0.4</v>
      </c>
      <c r="AF4251">
        <v>23.2</v>
      </c>
      <c r="AG4251">
        <v>21.12</v>
      </c>
      <c r="AH4251" t="s">
        <v>37512</v>
      </c>
      <c r="AK4251" t="s">
        <v>45</v>
      </c>
      <c r="AL4251" t="s">
        <v>37510</v>
      </c>
    </row>
    <row r="4252" spans="1:38">
      <c r="A4252" t="s">
        <v>42</v>
      </c>
      <c r="B4252">
        <v>235723382</v>
      </c>
      <c r="C4252">
        <v>114617720</v>
      </c>
      <c r="D4252" t="s">
        <v>629</v>
      </c>
      <c r="E4252" t="s">
        <v>37513</v>
      </c>
      <c r="F4252">
        <v>20171113</v>
      </c>
      <c r="G4252" s="6">
        <v>43050.908726851849</v>
      </c>
      <c r="H4252" s="6">
        <v>43050.908761574072</v>
      </c>
      <c r="L4252" t="s">
        <v>631</v>
      </c>
      <c r="M4252">
        <v>510443670</v>
      </c>
      <c r="N4252" t="s">
        <v>21486</v>
      </c>
      <c r="O4252">
        <v>1</v>
      </c>
      <c r="P4252" t="s">
        <v>25750</v>
      </c>
      <c r="Q4252" t="s">
        <v>152</v>
      </c>
      <c r="S4252" t="s">
        <v>37514</v>
      </c>
      <c r="U4252" t="s">
        <v>45</v>
      </c>
      <c r="V4252" t="s">
        <v>37515</v>
      </c>
      <c r="W4252" t="s">
        <v>37516</v>
      </c>
      <c r="X4252" t="s">
        <v>1744</v>
      </c>
      <c r="Y4252" t="s">
        <v>46</v>
      </c>
      <c r="Z4252" t="s">
        <v>47</v>
      </c>
      <c r="AA4252" t="s">
        <v>48</v>
      </c>
      <c r="AB4252" t="s">
        <v>49</v>
      </c>
      <c r="AC4252">
        <v>14.89</v>
      </c>
      <c r="AD4252">
        <v>10.1</v>
      </c>
      <c r="AE4252">
        <v>0.2</v>
      </c>
      <c r="AF4252">
        <v>15.09</v>
      </c>
      <c r="AG4252">
        <v>9.19</v>
      </c>
      <c r="AH4252" t="s">
        <v>37517</v>
      </c>
      <c r="AJ4252" t="s">
        <v>37518</v>
      </c>
      <c r="AK4252" t="s">
        <v>45</v>
      </c>
      <c r="AL4252" t="s">
        <v>37515</v>
      </c>
    </row>
    <row r="4253" spans="1:38">
      <c r="A4253" t="s">
        <v>42</v>
      </c>
      <c r="B4253">
        <v>235723381</v>
      </c>
      <c r="C4253">
        <v>114617720</v>
      </c>
      <c r="D4253" t="s">
        <v>629</v>
      </c>
      <c r="E4253" t="s">
        <v>37513</v>
      </c>
      <c r="F4253">
        <v>20171113</v>
      </c>
      <c r="G4253" s="6">
        <v>43050.908726851849</v>
      </c>
      <c r="H4253" s="6">
        <v>43050.908761574072</v>
      </c>
      <c r="L4253" t="s">
        <v>631</v>
      </c>
      <c r="M4253">
        <v>502416689</v>
      </c>
      <c r="N4253" t="s">
        <v>23283</v>
      </c>
      <c r="O4253">
        <v>1</v>
      </c>
      <c r="P4253" t="s">
        <v>59</v>
      </c>
      <c r="Q4253" t="s">
        <v>152</v>
      </c>
      <c r="S4253" t="s">
        <v>37514</v>
      </c>
      <c r="U4253" t="s">
        <v>45</v>
      </c>
      <c r="V4253" t="s">
        <v>37515</v>
      </c>
      <c r="W4253" t="s">
        <v>37516</v>
      </c>
      <c r="X4253" t="s">
        <v>1744</v>
      </c>
      <c r="Y4253" t="s">
        <v>46</v>
      </c>
      <c r="Z4253" t="s">
        <v>47</v>
      </c>
      <c r="AA4253" t="s">
        <v>48</v>
      </c>
      <c r="AB4253" t="s">
        <v>49</v>
      </c>
      <c r="AC4253">
        <v>17.899999999999999</v>
      </c>
      <c r="AD4253">
        <v>18.100000000000001</v>
      </c>
      <c r="AE4253">
        <v>0.2</v>
      </c>
      <c r="AF4253">
        <v>18.100000000000001</v>
      </c>
      <c r="AG4253">
        <v>16.47</v>
      </c>
      <c r="AH4253" t="s">
        <v>37517</v>
      </c>
      <c r="AJ4253" t="s">
        <v>37518</v>
      </c>
      <c r="AK4253" t="s">
        <v>45</v>
      </c>
      <c r="AL4253" t="s">
        <v>37515</v>
      </c>
    </row>
    <row r="4254" spans="1:38">
      <c r="A4254" t="s">
        <v>42</v>
      </c>
      <c r="B4254">
        <v>235741427</v>
      </c>
      <c r="C4254">
        <v>114622959</v>
      </c>
      <c r="D4254" t="s">
        <v>629</v>
      </c>
      <c r="E4254" t="s">
        <v>37519</v>
      </c>
      <c r="F4254">
        <v>20171113</v>
      </c>
      <c r="G4254" s="6">
        <v>43050.952604166669</v>
      </c>
      <c r="H4254" s="6">
        <v>43050.952627314815</v>
      </c>
      <c r="L4254" t="s">
        <v>631</v>
      </c>
      <c r="M4254">
        <v>472162411</v>
      </c>
      <c r="N4254" t="s">
        <v>24083</v>
      </c>
      <c r="O4254">
        <v>1</v>
      </c>
      <c r="P4254" t="s">
        <v>2929</v>
      </c>
      <c r="Q4254" t="s">
        <v>152</v>
      </c>
      <c r="S4254" t="s">
        <v>6588</v>
      </c>
      <c r="U4254" t="s">
        <v>45</v>
      </c>
      <c r="V4254" t="s">
        <v>37520</v>
      </c>
      <c r="W4254" t="s">
        <v>37521</v>
      </c>
      <c r="X4254" t="s">
        <v>37522</v>
      </c>
      <c r="Y4254" t="s">
        <v>46</v>
      </c>
      <c r="Z4254" t="s">
        <v>47</v>
      </c>
      <c r="AA4254" t="s">
        <v>48</v>
      </c>
      <c r="AB4254" t="s">
        <v>49</v>
      </c>
      <c r="AC4254">
        <v>2.79</v>
      </c>
      <c r="AD4254">
        <v>2</v>
      </c>
      <c r="AE4254">
        <v>0.2</v>
      </c>
      <c r="AF4254">
        <v>2.99</v>
      </c>
      <c r="AG4254">
        <v>1.82</v>
      </c>
      <c r="AH4254" t="s">
        <v>6588</v>
      </c>
      <c r="AK4254" t="s">
        <v>45</v>
      </c>
      <c r="AL4254" t="s">
        <v>37520</v>
      </c>
    </row>
    <row r="4255" spans="1:38">
      <c r="A4255" t="s">
        <v>42</v>
      </c>
      <c r="B4255">
        <v>235752050</v>
      </c>
      <c r="C4255">
        <v>114626067</v>
      </c>
      <c r="D4255" t="s">
        <v>629</v>
      </c>
      <c r="E4255" t="s">
        <v>37523</v>
      </c>
      <c r="F4255">
        <v>20171113</v>
      </c>
      <c r="G4255" s="6">
        <v>43050.975856481484</v>
      </c>
      <c r="H4255" s="6">
        <v>43050.976018518515</v>
      </c>
      <c r="L4255" t="s">
        <v>631</v>
      </c>
      <c r="M4255">
        <v>507889358</v>
      </c>
      <c r="N4255" t="s">
        <v>25582</v>
      </c>
      <c r="O4255">
        <v>1</v>
      </c>
      <c r="P4255" t="s">
        <v>27197</v>
      </c>
      <c r="Q4255" t="s">
        <v>152</v>
      </c>
      <c r="S4255" t="s">
        <v>37524</v>
      </c>
      <c r="U4255" t="s">
        <v>37525</v>
      </c>
      <c r="V4255" t="s">
        <v>37525</v>
      </c>
      <c r="W4255" t="s">
        <v>37526</v>
      </c>
      <c r="X4255" t="s">
        <v>37527</v>
      </c>
      <c r="Y4255" t="s">
        <v>46</v>
      </c>
      <c r="Z4255" t="s">
        <v>47</v>
      </c>
      <c r="AA4255" t="s">
        <v>48</v>
      </c>
      <c r="AB4255" t="s">
        <v>49</v>
      </c>
      <c r="AC4255">
        <v>29.9</v>
      </c>
      <c r="AD4255">
        <v>30.1</v>
      </c>
      <c r="AE4255">
        <v>0.2</v>
      </c>
      <c r="AF4255">
        <v>30.1</v>
      </c>
      <c r="AG4255">
        <v>27.39</v>
      </c>
      <c r="AH4255" t="s">
        <v>37528</v>
      </c>
      <c r="AK4255" t="s">
        <v>37525</v>
      </c>
      <c r="AL4255" t="s">
        <v>37525</v>
      </c>
    </row>
    <row r="4256" spans="1:38">
      <c r="A4256" t="s">
        <v>42</v>
      </c>
      <c r="B4256">
        <v>235752174</v>
      </c>
      <c r="C4256">
        <v>114626106</v>
      </c>
      <c r="D4256" t="s">
        <v>629</v>
      </c>
      <c r="E4256" t="s">
        <v>37529</v>
      </c>
      <c r="F4256">
        <v>20171113</v>
      </c>
      <c r="G4256" s="6">
        <v>43050.976111111115</v>
      </c>
      <c r="H4256" s="6">
        <v>43050.976180555554</v>
      </c>
      <c r="L4256" t="s">
        <v>631</v>
      </c>
      <c r="M4256">
        <v>438617985</v>
      </c>
      <c r="N4256" t="s">
        <v>32650</v>
      </c>
      <c r="O4256">
        <v>1</v>
      </c>
      <c r="P4256" t="s">
        <v>37435</v>
      </c>
      <c r="Q4256" t="s">
        <v>152</v>
      </c>
      <c r="S4256" t="s">
        <v>37530</v>
      </c>
      <c r="U4256" t="s">
        <v>45</v>
      </c>
      <c r="V4256" t="s">
        <v>37531</v>
      </c>
      <c r="W4256" t="s">
        <v>37532</v>
      </c>
      <c r="X4256" t="s">
        <v>25675</v>
      </c>
      <c r="Y4256" t="s">
        <v>46</v>
      </c>
      <c r="Z4256" t="s">
        <v>47</v>
      </c>
      <c r="AA4256" t="s">
        <v>48</v>
      </c>
      <c r="AB4256" t="s">
        <v>49</v>
      </c>
      <c r="AC4256">
        <v>89</v>
      </c>
      <c r="AD4256">
        <v>69.2</v>
      </c>
      <c r="AE4256">
        <v>0.2</v>
      </c>
      <c r="AF4256">
        <v>89.2</v>
      </c>
      <c r="AG4256">
        <v>62.97</v>
      </c>
      <c r="AH4256" t="s">
        <v>37530</v>
      </c>
      <c r="AK4256" t="s">
        <v>45</v>
      </c>
      <c r="AL4256" t="s">
        <v>37531</v>
      </c>
    </row>
    <row r="4257" spans="1:42">
      <c r="A4257" t="s">
        <v>42</v>
      </c>
      <c r="B4257">
        <v>235753954</v>
      </c>
      <c r="C4257">
        <v>114626689</v>
      </c>
      <c r="D4257" t="s">
        <v>629</v>
      </c>
      <c r="E4257" t="s">
        <v>37533</v>
      </c>
      <c r="F4257">
        <v>20171113</v>
      </c>
      <c r="G4257" s="6">
        <v>43050.980138888888</v>
      </c>
      <c r="H4257" s="6">
        <v>43050.98128472222</v>
      </c>
      <c r="L4257" t="s">
        <v>631</v>
      </c>
      <c r="M4257">
        <v>504508988</v>
      </c>
      <c r="N4257" t="s">
        <v>32702</v>
      </c>
      <c r="O4257">
        <v>1</v>
      </c>
      <c r="P4257" t="s">
        <v>2540</v>
      </c>
      <c r="Q4257" t="s">
        <v>152</v>
      </c>
      <c r="S4257" t="s">
        <v>37534</v>
      </c>
      <c r="U4257" t="s">
        <v>45</v>
      </c>
      <c r="V4257" t="s">
        <v>37535</v>
      </c>
      <c r="W4257" t="s">
        <v>37536</v>
      </c>
      <c r="X4257" t="s">
        <v>28088</v>
      </c>
      <c r="Y4257" t="s">
        <v>46</v>
      </c>
      <c r="Z4257" t="s">
        <v>47</v>
      </c>
      <c r="AA4257" t="s">
        <v>48</v>
      </c>
      <c r="AB4257" t="s">
        <v>49</v>
      </c>
      <c r="AC4257">
        <v>39.89</v>
      </c>
      <c r="AD4257">
        <v>32.1</v>
      </c>
      <c r="AE4257">
        <v>0.2</v>
      </c>
      <c r="AF4257">
        <v>40.090000000000003</v>
      </c>
      <c r="AG4257">
        <v>29.21</v>
      </c>
      <c r="AH4257" t="s">
        <v>37537</v>
      </c>
      <c r="AK4257" t="s">
        <v>45</v>
      </c>
      <c r="AL4257" t="s">
        <v>37535</v>
      </c>
    </row>
    <row r="4258" spans="1:42">
      <c r="A4258" t="s">
        <v>42</v>
      </c>
      <c r="B4258">
        <v>235755559</v>
      </c>
      <c r="C4258">
        <v>114627214</v>
      </c>
      <c r="D4258" t="s">
        <v>629</v>
      </c>
      <c r="E4258" t="s">
        <v>37538</v>
      </c>
      <c r="F4258">
        <v>20171113</v>
      </c>
      <c r="G4258" s="6">
        <v>43050.983761574076</v>
      </c>
      <c r="H4258" s="6">
        <v>43050.983796296299</v>
      </c>
      <c r="L4258" t="s">
        <v>631</v>
      </c>
      <c r="M4258">
        <v>438617985</v>
      </c>
      <c r="N4258" t="s">
        <v>32650</v>
      </c>
      <c r="O4258">
        <v>1</v>
      </c>
      <c r="P4258" t="s">
        <v>37435</v>
      </c>
      <c r="Q4258" t="s">
        <v>152</v>
      </c>
      <c r="S4258" t="s">
        <v>37539</v>
      </c>
      <c r="U4258" t="s">
        <v>37540</v>
      </c>
      <c r="V4258" t="s">
        <v>37540</v>
      </c>
      <c r="W4258" t="s">
        <v>37541</v>
      </c>
      <c r="X4258" t="s">
        <v>37542</v>
      </c>
      <c r="Y4258" t="s">
        <v>46</v>
      </c>
      <c r="Z4258" t="s">
        <v>47</v>
      </c>
      <c r="AA4258" t="s">
        <v>48</v>
      </c>
      <c r="AB4258" t="s">
        <v>49</v>
      </c>
      <c r="AC4258">
        <v>89</v>
      </c>
      <c r="AD4258">
        <v>69.2</v>
      </c>
      <c r="AE4258">
        <v>0.2</v>
      </c>
      <c r="AF4258">
        <v>89.2</v>
      </c>
      <c r="AG4258">
        <v>62.97</v>
      </c>
      <c r="AH4258" t="s">
        <v>37543</v>
      </c>
      <c r="AK4258" t="s">
        <v>37540</v>
      </c>
      <c r="AL4258" t="s">
        <v>37540</v>
      </c>
    </row>
    <row r="4259" spans="1:42">
      <c r="A4259" t="s">
        <v>42</v>
      </c>
      <c r="B4259">
        <v>235757154</v>
      </c>
      <c r="C4259">
        <v>114627702</v>
      </c>
      <c r="D4259" t="s">
        <v>629</v>
      </c>
      <c r="E4259" t="s">
        <v>37544</v>
      </c>
      <c r="F4259">
        <v>20171113</v>
      </c>
      <c r="G4259" s="6">
        <v>43050.986886574072</v>
      </c>
      <c r="H4259" s="6">
        <v>43050.986921296295</v>
      </c>
      <c r="L4259" t="s">
        <v>631</v>
      </c>
      <c r="M4259">
        <v>545862037</v>
      </c>
      <c r="N4259" t="s">
        <v>37545</v>
      </c>
      <c r="O4259">
        <v>1</v>
      </c>
      <c r="P4259" t="s">
        <v>13298</v>
      </c>
      <c r="Q4259" t="s">
        <v>152</v>
      </c>
      <c r="S4259" t="s">
        <v>37546</v>
      </c>
      <c r="U4259" t="s">
        <v>45</v>
      </c>
      <c r="V4259" t="s">
        <v>37547</v>
      </c>
      <c r="W4259" t="s">
        <v>37548</v>
      </c>
      <c r="X4259" t="s">
        <v>10383</v>
      </c>
      <c r="Y4259" t="s">
        <v>46</v>
      </c>
      <c r="Z4259" t="s">
        <v>47</v>
      </c>
      <c r="AA4259" t="s">
        <v>48</v>
      </c>
      <c r="AB4259" t="s">
        <v>49</v>
      </c>
      <c r="AC4259">
        <v>9.9</v>
      </c>
      <c r="AD4259">
        <v>10.1</v>
      </c>
      <c r="AE4259">
        <v>0.2</v>
      </c>
      <c r="AF4259">
        <v>10.1</v>
      </c>
      <c r="AG4259">
        <v>9.19</v>
      </c>
      <c r="AH4259" t="s">
        <v>37546</v>
      </c>
      <c r="AK4259" t="s">
        <v>45</v>
      </c>
      <c r="AL4259" t="s">
        <v>37547</v>
      </c>
    </row>
    <row r="4260" spans="1:42">
      <c r="A4260" t="s">
        <v>42</v>
      </c>
      <c r="B4260">
        <v>235757156</v>
      </c>
      <c r="C4260">
        <v>114627702</v>
      </c>
      <c r="D4260" t="s">
        <v>629</v>
      </c>
      <c r="E4260" t="s">
        <v>37544</v>
      </c>
      <c r="F4260">
        <v>20171113</v>
      </c>
      <c r="G4260" s="6">
        <v>43050.986886574072</v>
      </c>
      <c r="H4260" s="6">
        <v>43050.986921296295</v>
      </c>
      <c r="L4260" t="s">
        <v>631</v>
      </c>
      <c r="M4260">
        <v>497976121</v>
      </c>
      <c r="N4260" t="s">
        <v>22284</v>
      </c>
      <c r="O4260">
        <v>1</v>
      </c>
      <c r="P4260" t="s">
        <v>119</v>
      </c>
      <c r="Q4260" t="s">
        <v>152</v>
      </c>
      <c r="S4260" t="s">
        <v>37546</v>
      </c>
      <c r="U4260" t="s">
        <v>45</v>
      </c>
      <c r="V4260" t="s">
        <v>37547</v>
      </c>
      <c r="W4260" t="s">
        <v>37548</v>
      </c>
      <c r="X4260" t="s">
        <v>10383</v>
      </c>
      <c r="Y4260" t="s">
        <v>46</v>
      </c>
      <c r="Z4260" t="s">
        <v>47</v>
      </c>
      <c r="AA4260" t="s">
        <v>48</v>
      </c>
      <c r="AB4260" t="s">
        <v>49</v>
      </c>
      <c r="AC4260">
        <v>6.5</v>
      </c>
      <c r="AD4260">
        <v>6.7</v>
      </c>
      <c r="AE4260">
        <v>0.2</v>
      </c>
      <c r="AF4260">
        <v>6.7</v>
      </c>
      <c r="AG4260">
        <v>6.1</v>
      </c>
      <c r="AH4260" t="s">
        <v>37546</v>
      </c>
      <c r="AK4260" t="s">
        <v>45</v>
      </c>
      <c r="AL4260" t="s">
        <v>37547</v>
      </c>
    </row>
    <row r="4261" spans="1:42">
      <c r="A4261" t="s">
        <v>42</v>
      </c>
      <c r="B4261">
        <v>235757155</v>
      </c>
      <c r="C4261">
        <v>114627702</v>
      </c>
      <c r="D4261" t="s">
        <v>629</v>
      </c>
      <c r="E4261" t="s">
        <v>37544</v>
      </c>
      <c r="F4261">
        <v>20171113</v>
      </c>
      <c r="G4261" s="6">
        <v>43050.986886574072</v>
      </c>
      <c r="H4261" s="6">
        <v>43050.986921296295</v>
      </c>
      <c r="L4261" t="s">
        <v>631</v>
      </c>
      <c r="M4261">
        <v>436716506</v>
      </c>
      <c r="N4261" t="s">
        <v>23833</v>
      </c>
      <c r="O4261">
        <v>2</v>
      </c>
      <c r="P4261" t="s">
        <v>22795</v>
      </c>
      <c r="Q4261" t="s">
        <v>152</v>
      </c>
      <c r="S4261" t="s">
        <v>37546</v>
      </c>
      <c r="U4261" t="s">
        <v>45</v>
      </c>
      <c r="V4261" t="s">
        <v>37547</v>
      </c>
      <c r="W4261" t="s">
        <v>37548</v>
      </c>
      <c r="X4261" t="s">
        <v>10383</v>
      </c>
      <c r="Y4261" t="s">
        <v>46</v>
      </c>
      <c r="Z4261" t="s">
        <v>47</v>
      </c>
      <c r="AA4261" t="s">
        <v>48</v>
      </c>
      <c r="AB4261" t="s">
        <v>49</v>
      </c>
      <c r="AC4261">
        <v>19.8</v>
      </c>
      <c r="AD4261">
        <v>9.9</v>
      </c>
      <c r="AE4261">
        <v>0</v>
      </c>
      <c r="AF4261">
        <v>19.8</v>
      </c>
      <c r="AG4261">
        <v>18.02</v>
      </c>
      <c r="AH4261" t="s">
        <v>37546</v>
      </c>
      <c r="AK4261" t="s">
        <v>45</v>
      </c>
      <c r="AL4261" t="s">
        <v>37547</v>
      </c>
    </row>
    <row r="4262" spans="1:42">
      <c r="A4262" t="s">
        <v>42</v>
      </c>
      <c r="B4262">
        <v>235757153</v>
      </c>
      <c r="C4262">
        <v>114627702</v>
      </c>
      <c r="D4262" t="s">
        <v>629</v>
      </c>
      <c r="E4262" t="s">
        <v>37544</v>
      </c>
      <c r="F4262">
        <v>20171113</v>
      </c>
      <c r="G4262" s="6">
        <v>43050.986886574072</v>
      </c>
      <c r="H4262" s="6">
        <v>43050.986921296295</v>
      </c>
      <c r="L4262" t="s">
        <v>631</v>
      </c>
      <c r="M4262">
        <v>470691613</v>
      </c>
      <c r="N4262" t="s">
        <v>24611</v>
      </c>
      <c r="O4262">
        <v>1</v>
      </c>
      <c r="P4262" t="s">
        <v>91</v>
      </c>
      <c r="Q4262" t="s">
        <v>152</v>
      </c>
      <c r="S4262" t="s">
        <v>37546</v>
      </c>
      <c r="U4262" t="s">
        <v>45</v>
      </c>
      <c r="V4262" t="s">
        <v>37547</v>
      </c>
      <c r="W4262" t="s">
        <v>37548</v>
      </c>
      <c r="X4262" t="s">
        <v>10383</v>
      </c>
      <c r="Y4262" t="s">
        <v>46</v>
      </c>
      <c r="Z4262" t="s">
        <v>47</v>
      </c>
      <c r="AA4262" t="s">
        <v>48</v>
      </c>
      <c r="AB4262" t="s">
        <v>49</v>
      </c>
      <c r="AC4262">
        <v>4.9000000000000004</v>
      </c>
      <c r="AD4262">
        <v>5.0999999999999996</v>
      </c>
      <c r="AE4262">
        <v>0.2</v>
      </c>
      <c r="AF4262">
        <v>5.0999999999999996</v>
      </c>
      <c r="AG4262">
        <v>4.6399999999999997</v>
      </c>
      <c r="AH4262" t="s">
        <v>37546</v>
      </c>
      <c r="AK4262" t="s">
        <v>45</v>
      </c>
      <c r="AL4262" t="s">
        <v>37547</v>
      </c>
    </row>
    <row r="4263" spans="1:42">
      <c r="A4263" t="s">
        <v>42</v>
      </c>
      <c r="B4263">
        <v>235757158</v>
      </c>
      <c r="C4263">
        <v>114627702</v>
      </c>
      <c r="D4263" t="s">
        <v>629</v>
      </c>
      <c r="E4263" t="s">
        <v>37544</v>
      </c>
      <c r="F4263">
        <v>20171113</v>
      </c>
      <c r="G4263" s="6">
        <v>43050.986886574072</v>
      </c>
      <c r="H4263" s="6">
        <v>43050.986921296295</v>
      </c>
      <c r="L4263" t="s">
        <v>631</v>
      </c>
      <c r="M4263">
        <v>514599782</v>
      </c>
      <c r="N4263" t="s">
        <v>21940</v>
      </c>
      <c r="O4263">
        <v>2</v>
      </c>
      <c r="P4263" t="s">
        <v>21946</v>
      </c>
      <c r="Q4263" t="s">
        <v>152</v>
      </c>
      <c r="S4263" t="s">
        <v>37546</v>
      </c>
      <c r="U4263" t="s">
        <v>45</v>
      </c>
      <c r="V4263" t="s">
        <v>37547</v>
      </c>
      <c r="W4263" t="s">
        <v>37548</v>
      </c>
      <c r="X4263" t="s">
        <v>10383</v>
      </c>
      <c r="Y4263" t="s">
        <v>46</v>
      </c>
      <c r="Z4263" t="s">
        <v>47</v>
      </c>
      <c r="AA4263" t="s">
        <v>48</v>
      </c>
      <c r="AB4263" t="s">
        <v>49</v>
      </c>
      <c r="AC4263">
        <v>9.7799999999999994</v>
      </c>
      <c r="AD4263">
        <v>4.0999999999999996</v>
      </c>
      <c r="AE4263">
        <v>0.4</v>
      </c>
      <c r="AF4263">
        <v>10.18</v>
      </c>
      <c r="AG4263">
        <v>7.46</v>
      </c>
      <c r="AH4263" t="s">
        <v>37546</v>
      </c>
      <c r="AK4263" t="s">
        <v>45</v>
      </c>
      <c r="AL4263" t="s">
        <v>37547</v>
      </c>
    </row>
    <row r="4264" spans="1:42">
      <c r="A4264" t="s">
        <v>42</v>
      </c>
      <c r="B4264">
        <v>235757157</v>
      </c>
      <c r="C4264">
        <v>114627702</v>
      </c>
      <c r="D4264" t="s">
        <v>629</v>
      </c>
      <c r="E4264" t="s">
        <v>37544</v>
      </c>
      <c r="F4264">
        <v>20171113</v>
      </c>
      <c r="G4264" s="6">
        <v>43050.986886574072</v>
      </c>
      <c r="H4264" s="6">
        <v>43050.986921296295</v>
      </c>
      <c r="L4264" t="s">
        <v>631</v>
      </c>
      <c r="M4264">
        <v>514599782</v>
      </c>
      <c r="N4264" t="s">
        <v>21940</v>
      </c>
      <c r="O4264">
        <v>3</v>
      </c>
      <c r="P4264" t="s">
        <v>21941</v>
      </c>
      <c r="Q4264" t="s">
        <v>152</v>
      </c>
      <c r="S4264" t="s">
        <v>37546</v>
      </c>
      <c r="U4264" t="s">
        <v>45</v>
      </c>
      <c r="V4264" t="s">
        <v>37547</v>
      </c>
      <c r="W4264" t="s">
        <v>37548</v>
      </c>
      <c r="X4264" t="s">
        <v>10383</v>
      </c>
      <c r="Y4264" t="s">
        <v>46</v>
      </c>
      <c r="Z4264" t="s">
        <v>47</v>
      </c>
      <c r="AA4264" t="s">
        <v>48</v>
      </c>
      <c r="AB4264" t="s">
        <v>49</v>
      </c>
      <c r="AC4264">
        <v>11.7</v>
      </c>
      <c r="AD4264">
        <v>4.0999999999999996</v>
      </c>
      <c r="AE4264">
        <v>0.6</v>
      </c>
      <c r="AF4264">
        <v>12.3</v>
      </c>
      <c r="AG4264">
        <v>11.19</v>
      </c>
      <c r="AH4264" t="s">
        <v>37546</v>
      </c>
      <c r="AK4264" t="s">
        <v>45</v>
      </c>
      <c r="AL4264" t="s">
        <v>37547</v>
      </c>
    </row>
    <row r="4265" spans="1:42">
      <c r="A4265" t="s">
        <v>42</v>
      </c>
      <c r="B4265">
        <v>235759516</v>
      </c>
      <c r="C4265">
        <v>114628410</v>
      </c>
      <c r="D4265" t="s">
        <v>629</v>
      </c>
      <c r="E4265" t="s">
        <v>37549</v>
      </c>
      <c r="F4265">
        <v>20171113</v>
      </c>
      <c r="G4265" s="6">
        <v>43050.991516203707</v>
      </c>
      <c r="H4265" s="6">
        <v>43050.991527777776</v>
      </c>
      <c r="L4265" t="s">
        <v>631</v>
      </c>
      <c r="M4265">
        <v>458726400</v>
      </c>
      <c r="N4265" t="s">
        <v>749</v>
      </c>
      <c r="O4265">
        <v>1</v>
      </c>
      <c r="P4265" t="s">
        <v>1651</v>
      </c>
      <c r="Q4265" t="s">
        <v>152</v>
      </c>
      <c r="S4265" t="s">
        <v>18894</v>
      </c>
      <c r="U4265" t="s">
        <v>45</v>
      </c>
      <c r="V4265" t="s">
        <v>37550</v>
      </c>
      <c r="W4265" t="s">
        <v>37551</v>
      </c>
      <c r="X4265" t="s">
        <v>37552</v>
      </c>
      <c r="Y4265" t="s">
        <v>46</v>
      </c>
      <c r="Z4265" t="s">
        <v>47</v>
      </c>
      <c r="AA4265" t="s">
        <v>48</v>
      </c>
      <c r="AB4265" t="s">
        <v>49</v>
      </c>
      <c r="AC4265">
        <v>8.5</v>
      </c>
      <c r="AD4265">
        <v>8.6999999999999993</v>
      </c>
      <c r="AE4265">
        <v>0.2</v>
      </c>
      <c r="AF4265">
        <v>8.6999999999999993</v>
      </c>
      <c r="AG4265">
        <v>7.92</v>
      </c>
      <c r="AH4265" t="s">
        <v>18894</v>
      </c>
      <c r="AK4265" t="s">
        <v>45</v>
      </c>
      <c r="AL4265" t="s">
        <v>37550</v>
      </c>
    </row>
    <row r="4266" spans="1:42">
      <c r="A4266" t="s">
        <v>42</v>
      </c>
      <c r="B4266">
        <v>235762931</v>
      </c>
      <c r="C4266">
        <v>114629411</v>
      </c>
      <c r="D4266" t="s">
        <v>629</v>
      </c>
      <c r="E4266" t="s">
        <v>37553</v>
      </c>
      <c r="F4266">
        <v>20171113</v>
      </c>
      <c r="G4266" s="6">
        <v>43050.997337962966</v>
      </c>
      <c r="H4266" s="6">
        <v>43050.997407407405</v>
      </c>
      <c r="L4266" t="s">
        <v>631</v>
      </c>
      <c r="M4266">
        <v>495758722</v>
      </c>
      <c r="N4266" t="s">
        <v>12609</v>
      </c>
      <c r="O4266">
        <v>1</v>
      </c>
      <c r="P4266" t="s">
        <v>341</v>
      </c>
      <c r="Q4266" t="s">
        <v>152</v>
      </c>
      <c r="S4266" t="s">
        <v>37554</v>
      </c>
      <c r="U4266" t="s">
        <v>45</v>
      </c>
      <c r="V4266" t="s">
        <v>37555</v>
      </c>
      <c r="W4266" t="s">
        <v>37556</v>
      </c>
      <c r="X4266" t="s">
        <v>37557</v>
      </c>
      <c r="Y4266" t="s">
        <v>46</v>
      </c>
      <c r="Z4266" t="s">
        <v>47</v>
      </c>
      <c r="AA4266" t="s">
        <v>48</v>
      </c>
      <c r="AB4266" t="s">
        <v>49</v>
      </c>
      <c r="AC4266">
        <v>16.899999999999999</v>
      </c>
      <c r="AD4266">
        <v>17.100000000000001</v>
      </c>
      <c r="AE4266">
        <v>0.2</v>
      </c>
      <c r="AF4266">
        <v>17.100000000000001</v>
      </c>
      <c r="AG4266">
        <v>15.56</v>
      </c>
      <c r="AH4266" t="s">
        <v>37554</v>
      </c>
      <c r="AK4266" t="s">
        <v>45</v>
      </c>
      <c r="AL4266" t="s">
        <v>37555</v>
      </c>
    </row>
    <row r="4267" spans="1:42">
      <c r="A4267" s="32">
        <v>43051</v>
      </c>
      <c r="B4267" s="33"/>
      <c r="C4267" s="34"/>
      <c r="D4267" s="34"/>
      <c r="E4267" s="35"/>
      <c r="F4267" s="35"/>
      <c r="G4267" s="34"/>
      <c r="H4267" s="34"/>
      <c r="I4267" s="34"/>
      <c r="J4267" s="34"/>
      <c r="K4267" s="34"/>
      <c r="L4267" s="34"/>
      <c r="M4267" s="34"/>
      <c r="N4267" s="34"/>
      <c r="O4267" s="34"/>
      <c r="P4267" s="34"/>
      <c r="Q4267" s="34"/>
      <c r="R4267" s="34"/>
      <c r="S4267" s="34"/>
      <c r="T4267" s="34"/>
      <c r="U4267" s="34"/>
      <c r="V4267" s="34"/>
      <c r="W4267" s="34"/>
      <c r="X4267" s="34"/>
      <c r="Y4267" s="34"/>
      <c r="Z4267" s="34"/>
      <c r="AA4267" s="34"/>
      <c r="AB4267" s="34"/>
      <c r="AC4267" s="34"/>
      <c r="AD4267" s="34"/>
      <c r="AE4267" s="34"/>
      <c r="AF4267" s="34"/>
      <c r="AG4267" s="34"/>
      <c r="AH4267" s="34"/>
      <c r="AI4267" s="34"/>
      <c r="AJ4267" s="34"/>
      <c r="AK4267" s="34"/>
      <c r="AL4267" s="47"/>
      <c r="AM4267" s="47"/>
      <c r="AN4267" s="47"/>
      <c r="AO4267" s="47"/>
      <c r="AP4267" s="47"/>
    </row>
    <row r="4268" spans="1:42">
      <c r="A4268" t="s">
        <v>42</v>
      </c>
      <c r="B4268">
        <v>235773470</v>
      </c>
      <c r="C4268">
        <v>114631943</v>
      </c>
      <c r="D4268" t="s">
        <v>629</v>
      </c>
      <c r="E4268" t="s">
        <v>37558</v>
      </c>
      <c r="F4268">
        <v>20171113</v>
      </c>
      <c r="G4268" s="6">
        <v>43051.027268518519</v>
      </c>
      <c r="H4268" s="6">
        <v>43051.027326388888</v>
      </c>
      <c r="L4268" t="s">
        <v>631</v>
      </c>
      <c r="M4268">
        <v>536286815</v>
      </c>
      <c r="N4268" t="s">
        <v>22693</v>
      </c>
      <c r="O4268">
        <v>2</v>
      </c>
      <c r="P4268" t="s">
        <v>59</v>
      </c>
      <c r="Q4268" t="s">
        <v>152</v>
      </c>
      <c r="S4268" t="s">
        <v>37559</v>
      </c>
      <c r="U4268" t="s">
        <v>45</v>
      </c>
      <c r="V4268" t="s">
        <v>37560</v>
      </c>
      <c r="W4268" t="s">
        <v>37561</v>
      </c>
      <c r="X4268" t="s">
        <v>33158</v>
      </c>
      <c r="Y4268" t="s">
        <v>46</v>
      </c>
      <c r="Z4268" t="s">
        <v>47</v>
      </c>
      <c r="AA4268" t="s">
        <v>48</v>
      </c>
      <c r="AB4268" t="s">
        <v>49</v>
      </c>
      <c r="AC4268">
        <v>25.6</v>
      </c>
      <c r="AD4268">
        <v>13</v>
      </c>
      <c r="AE4268">
        <v>0.4</v>
      </c>
      <c r="AF4268">
        <v>26</v>
      </c>
      <c r="AG4268">
        <v>23.66</v>
      </c>
      <c r="AH4268" t="s">
        <v>37562</v>
      </c>
      <c r="AK4268" t="s">
        <v>45</v>
      </c>
      <c r="AL4268" t="s">
        <v>37560</v>
      </c>
    </row>
    <row r="4269" spans="1:42">
      <c r="A4269" t="s">
        <v>42</v>
      </c>
      <c r="B4269">
        <v>235781397</v>
      </c>
      <c r="C4269">
        <v>114633495</v>
      </c>
      <c r="D4269" t="s">
        <v>629</v>
      </c>
      <c r="E4269" t="s">
        <v>37563</v>
      </c>
      <c r="F4269">
        <v>20171113</v>
      </c>
      <c r="G4269" s="6">
        <v>43051.051111111112</v>
      </c>
      <c r="H4269" s="6">
        <v>43051.053067129629</v>
      </c>
      <c r="L4269" t="s">
        <v>631</v>
      </c>
      <c r="M4269">
        <v>438617985</v>
      </c>
      <c r="N4269" t="s">
        <v>32650</v>
      </c>
      <c r="O4269">
        <v>1</v>
      </c>
      <c r="P4269" t="s">
        <v>32651</v>
      </c>
      <c r="Q4269" t="s">
        <v>152</v>
      </c>
      <c r="S4269" t="s">
        <v>37564</v>
      </c>
      <c r="U4269" t="s">
        <v>37565</v>
      </c>
      <c r="V4269" t="s">
        <v>37565</v>
      </c>
      <c r="W4269" t="s">
        <v>37566</v>
      </c>
      <c r="X4269" t="s">
        <v>9182</v>
      </c>
      <c r="Y4269" t="s">
        <v>46</v>
      </c>
      <c r="Z4269" t="s">
        <v>47</v>
      </c>
      <c r="AA4269" t="s">
        <v>48</v>
      </c>
      <c r="AB4269" t="s">
        <v>49</v>
      </c>
      <c r="AC4269">
        <v>89</v>
      </c>
      <c r="AD4269">
        <v>69.2</v>
      </c>
      <c r="AE4269">
        <v>0.2</v>
      </c>
      <c r="AF4269">
        <v>89.2</v>
      </c>
      <c r="AG4269">
        <v>62.97</v>
      </c>
      <c r="AH4269" t="s">
        <v>37564</v>
      </c>
      <c r="AK4269" t="s">
        <v>37565</v>
      </c>
      <c r="AL4269" t="s">
        <v>37565</v>
      </c>
    </row>
    <row r="4270" spans="1:42">
      <c r="A4270" t="s">
        <v>42</v>
      </c>
      <c r="B4270">
        <v>235812824</v>
      </c>
      <c r="C4270">
        <v>114636184</v>
      </c>
      <c r="D4270" t="s">
        <v>629</v>
      </c>
      <c r="E4270" t="s">
        <v>37567</v>
      </c>
      <c r="F4270">
        <v>20171113</v>
      </c>
      <c r="G4270" s="6">
        <v>43051.272037037037</v>
      </c>
      <c r="H4270" s="6">
        <v>43051.27207175926</v>
      </c>
      <c r="L4270" t="s">
        <v>631</v>
      </c>
      <c r="M4270">
        <v>507858491</v>
      </c>
      <c r="N4270" t="s">
        <v>13894</v>
      </c>
      <c r="O4270">
        <v>1</v>
      </c>
      <c r="P4270" t="s">
        <v>31989</v>
      </c>
      <c r="Q4270" t="s">
        <v>152</v>
      </c>
      <c r="S4270" t="s">
        <v>37568</v>
      </c>
      <c r="U4270" t="s">
        <v>45</v>
      </c>
      <c r="V4270" t="s">
        <v>37569</v>
      </c>
      <c r="W4270" t="s">
        <v>37570</v>
      </c>
      <c r="X4270" t="s">
        <v>37571</v>
      </c>
      <c r="Y4270" t="s">
        <v>46</v>
      </c>
      <c r="Z4270" t="s">
        <v>47</v>
      </c>
      <c r="AA4270" t="s">
        <v>48</v>
      </c>
      <c r="AB4270" t="s">
        <v>49</v>
      </c>
      <c r="AC4270">
        <v>48.89</v>
      </c>
      <c r="AD4270">
        <v>44.1</v>
      </c>
      <c r="AE4270">
        <v>0.2</v>
      </c>
      <c r="AF4270">
        <v>49.09</v>
      </c>
      <c r="AG4270">
        <v>40.130000000000003</v>
      </c>
      <c r="AH4270" t="s">
        <v>37572</v>
      </c>
      <c r="AJ4270" t="s">
        <v>37573</v>
      </c>
      <c r="AK4270" t="s">
        <v>37574</v>
      </c>
      <c r="AL4270" t="s">
        <v>37569</v>
      </c>
    </row>
    <row r="4271" spans="1:42">
      <c r="A4271" t="s">
        <v>42</v>
      </c>
      <c r="B4271">
        <v>235837711</v>
      </c>
      <c r="C4271">
        <v>114639578</v>
      </c>
      <c r="D4271" t="s">
        <v>629</v>
      </c>
      <c r="E4271" t="s">
        <v>37575</v>
      </c>
      <c r="F4271">
        <v>20171113</v>
      </c>
      <c r="G4271" s="6">
        <v>43051.411238425928</v>
      </c>
      <c r="H4271" s="6">
        <v>43051.411261574074</v>
      </c>
      <c r="L4271" t="s">
        <v>631</v>
      </c>
      <c r="M4271">
        <v>514608242</v>
      </c>
      <c r="N4271" t="s">
        <v>20529</v>
      </c>
      <c r="O4271">
        <v>1</v>
      </c>
      <c r="P4271" t="s">
        <v>20530</v>
      </c>
      <c r="Q4271" t="s">
        <v>152</v>
      </c>
      <c r="S4271" t="s">
        <v>25518</v>
      </c>
      <c r="U4271" t="s">
        <v>37576</v>
      </c>
      <c r="V4271" t="s">
        <v>37576</v>
      </c>
      <c r="W4271" t="s">
        <v>37577</v>
      </c>
      <c r="X4271" t="s">
        <v>37578</v>
      </c>
      <c r="Y4271" t="s">
        <v>46</v>
      </c>
      <c r="Z4271" t="s">
        <v>47</v>
      </c>
      <c r="AA4271" t="s">
        <v>48</v>
      </c>
      <c r="AB4271" t="s">
        <v>49</v>
      </c>
      <c r="AC4271">
        <v>18.899999999999999</v>
      </c>
      <c r="AD4271">
        <v>19.100000000000001</v>
      </c>
      <c r="AE4271">
        <v>0.2</v>
      </c>
      <c r="AF4271">
        <v>19.100000000000001</v>
      </c>
      <c r="AG4271">
        <v>17.38</v>
      </c>
      <c r="AH4271" t="s">
        <v>17473</v>
      </c>
      <c r="AJ4271" t="s">
        <v>37579</v>
      </c>
      <c r="AK4271" t="s">
        <v>37576</v>
      </c>
      <c r="AL4271" t="s">
        <v>37576</v>
      </c>
    </row>
    <row r="4272" spans="1:42">
      <c r="A4272" t="s">
        <v>42</v>
      </c>
      <c r="B4272">
        <v>235867346</v>
      </c>
      <c r="C4272">
        <v>114641211</v>
      </c>
      <c r="D4272" t="s">
        <v>629</v>
      </c>
      <c r="E4272" t="s">
        <v>37580</v>
      </c>
      <c r="F4272">
        <v>20171113</v>
      </c>
      <c r="G4272" s="6">
        <v>43051.44321759259</v>
      </c>
      <c r="H4272" s="6">
        <v>43051.443229166667</v>
      </c>
      <c r="L4272" t="s">
        <v>631</v>
      </c>
      <c r="M4272">
        <v>490648942</v>
      </c>
      <c r="N4272" t="s">
        <v>14392</v>
      </c>
      <c r="O4272">
        <v>1</v>
      </c>
      <c r="P4272" t="s">
        <v>25176</v>
      </c>
      <c r="Q4272" t="s">
        <v>152</v>
      </c>
      <c r="S4272" t="s">
        <v>7760</v>
      </c>
      <c r="U4272" t="s">
        <v>45</v>
      </c>
      <c r="V4272" t="s">
        <v>7761</v>
      </c>
      <c r="W4272" t="s">
        <v>7762</v>
      </c>
      <c r="X4272" t="s">
        <v>7763</v>
      </c>
      <c r="Y4272" t="s">
        <v>46</v>
      </c>
      <c r="Z4272" t="s">
        <v>47</v>
      </c>
      <c r="AA4272" t="s">
        <v>48</v>
      </c>
      <c r="AB4272" t="s">
        <v>49</v>
      </c>
      <c r="AC4272">
        <v>26.89</v>
      </c>
      <c r="AD4272">
        <v>18.100000000000001</v>
      </c>
      <c r="AE4272">
        <v>0.2</v>
      </c>
      <c r="AF4272">
        <v>27.09</v>
      </c>
      <c r="AG4272">
        <v>16.47</v>
      </c>
      <c r="AH4272" t="s">
        <v>7760</v>
      </c>
      <c r="AK4272" t="s">
        <v>45</v>
      </c>
      <c r="AL4272" t="s">
        <v>7761</v>
      </c>
    </row>
    <row r="4273" spans="1:38">
      <c r="A4273" t="s">
        <v>42</v>
      </c>
      <c r="B4273">
        <v>235883477</v>
      </c>
      <c r="C4273">
        <v>114642409</v>
      </c>
      <c r="D4273" t="s">
        <v>629</v>
      </c>
      <c r="E4273" t="s">
        <v>37581</v>
      </c>
      <c r="F4273">
        <v>20171113</v>
      </c>
      <c r="G4273" s="6">
        <v>43051.465092592596</v>
      </c>
      <c r="H4273" s="6">
        <v>43051.465115740742</v>
      </c>
      <c r="L4273" t="s">
        <v>631</v>
      </c>
      <c r="M4273">
        <v>458630367</v>
      </c>
      <c r="N4273" t="s">
        <v>23176</v>
      </c>
      <c r="O4273">
        <v>2</v>
      </c>
      <c r="P4273" t="s">
        <v>154</v>
      </c>
      <c r="Q4273" t="s">
        <v>152</v>
      </c>
      <c r="S4273" t="s">
        <v>37582</v>
      </c>
      <c r="U4273" t="s">
        <v>37583</v>
      </c>
      <c r="V4273" t="s">
        <v>37583</v>
      </c>
      <c r="W4273" t="s">
        <v>37584</v>
      </c>
      <c r="X4273" t="s">
        <v>37585</v>
      </c>
      <c r="Y4273" t="s">
        <v>46</v>
      </c>
      <c r="Z4273" t="s">
        <v>47</v>
      </c>
      <c r="AA4273" t="s">
        <v>48</v>
      </c>
      <c r="AB4273" t="s">
        <v>49</v>
      </c>
      <c r="AC4273">
        <v>9</v>
      </c>
      <c r="AD4273">
        <v>4.7</v>
      </c>
      <c r="AE4273">
        <v>0.4</v>
      </c>
      <c r="AF4273">
        <v>9.4</v>
      </c>
      <c r="AG4273">
        <v>8.56</v>
      </c>
      <c r="AH4273" t="s">
        <v>37582</v>
      </c>
      <c r="AK4273" t="s">
        <v>37583</v>
      </c>
      <c r="AL4273" t="s">
        <v>37583</v>
      </c>
    </row>
    <row r="4274" spans="1:38">
      <c r="A4274" t="s">
        <v>42</v>
      </c>
      <c r="B4274">
        <v>235887731</v>
      </c>
      <c r="C4274">
        <v>114642503</v>
      </c>
      <c r="D4274" t="s">
        <v>629</v>
      </c>
      <c r="E4274" t="s">
        <v>37586</v>
      </c>
      <c r="F4274">
        <v>20171113</v>
      </c>
      <c r="G4274" s="6">
        <v>43051.466643518521</v>
      </c>
      <c r="H4274" s="6">
        <v>43051.474675925929</v>
      </c>
      <c r="L4274" t="s">
        <v>631</v>
      </c>
      <c r="M4274">
        <v>492506488</v>
      </c>
      <c r="N4274" t="s">
        <v>2646</v>
      </c>
      <c r="O4274">
        <v>1</v>
      </c>
      <c r="P4274" t="s">
        <v>36174</v>
      </c>
      <c r="Q4274" t="s">
        <v>152</v>
      </c>
      <c r="S4274" t="s">
        <v>37587</v>
      </c>
      <c r="U4274" t="s">
        <v>45</v>
      </c>
      <c r="V4274" t="s">
        <v>37588</v>
      </c>
      <c r="W4274" t="s">
        <v>37589</v>
      </c>
      <c r="X4274" t="s">
        <v>37590</v>
      </c>
      <c r="Y4274" t="s">
        <v>46</v>
      </c>
      <c r="Z4274" t="s">
        <v>47</v>
      </c>
      <c r="AA4274" t="s">
        <v>48</v>
      </c>
      <c r="AB4274" t="s">
        <v>49</v>
      </c>
      <c r="AC4274">
        <v>32.89</v>
      </c>
      <c r="AD4274">
        <v>30.1</v>
      </c>
      <c r="AE4274">
        <v>0.2</v>
      </c>
      <c r="AF4274">
        <v>33.090000000000003</v>
      </c>
      <c r="AG4274">
        <v>27.39</v>
      </c>
      <c r="AH4274" t="s">
        <v>37587</v>
      </c>
      <c r="AJ4274" t="s">
        <v>37591</v>
      </c>
      <c r="AK4274" t="s">
        <v>45</v>
      </c>
      <c r="AL4274" t="s">
        <v>37588</v>
      </c>
    </row>
    <row r="4275" spans="1:38">
      <c r="A4275" t="s">
        <v>42</v>
      </c>
      <c r="B4275">
        <v>235894514</v>
      </c>
      <c r="C4275">
        <v>114643076</v>
      </c>
      <c r="D4275" t="s">
        <v>629</v>
      </c>
      <c r="E4275" t="s">
        <v>37592</v>
      </c>
      <c r="F4275">
        <v>20171113</v>
      </c>
      <c r="G4275" s="6">
        <v>43051.476446759261</v>
      </c>
      <c r="H4275" s="6">
        <v>43051.476458333331</v>
      </c>
      <c r="L4275" t="s">
        <v>631</v>
      </c>
      <c r="M4275">
        <v>490648942</v>
      </c>
      <c r="N4275" t="s">
        <v>14392</v>
      </c>
      <c r="O4275">
        <v>1</v>
      </c>
      <c r="P4275" t="s">
        <v>32444</v>
      </c>
      <c r="Q4275" t="s">
        <v>152</v>
      </c>
      <c r="S4275" t="s">
        <v>37593</v>
      </c>
      <c r="U4275" t="s">
        <v>45</v>
      </c>
      <c r="V4275" t="s">
        <v>37594</v>
      </c>
      <c r="W4275" t="s">
        <v>37595</v>
      </c>
      <c r="X4275" t="s">
        <v>37596</v>
      </c>
      <c r="Y4275" t="s">
        <v>46</v>
      </c>
      <c r="Z4275" t="s">
        <v>47</v>
      </c>
      <c r="AA4275" t="s">
        <v>48</v>
      </c>
      <c r="AB4275" t="s">
        <v>49</v>
      </c>
      <c r="AC4275">
        <v>23.89</v>
      </c>
      <c r="AD4275">
        <v>18.100000000000001</v>
      </c>
      <c r="AE4275">
        <v>0.2</v>
      </c>
      <c r="AF4275">
        <v>24.09</v>
      </c>
      <c r="AG4275">
        <v>16.47</v>
      </c>
      <c r="AH4275" t="s">
        <v>37597</v>
      </c>
      <c r="AK4275" t="s">
        <v>50</v>
      </c>
      <c r="AL4275" t="s">
        <v>37598</v>
      </c>
    </row>
    <row r="4276" spans="1:38">
      <c r="A4276" t="s">
        <v>42</v>
      </c>
      <c r="B4276">
        <v>235945223</v>
      </c>
      <c r="C4276">
        <v>114645617</v>
      </c>
      <c r="D4276" t="s">
        <v>629</v>
      </c>
      <c r="E4276" t="s">
        <v>37599</v>
      </c>
      <c r="F4276">
        <v>20171113</v>
      </c>
      <c r="G4276" s="6">
        <v>43051.520601851851</v>
      </c>
      <c r="H4276" s="6">
        <v>43051.520624999997</v>
      </c>
      <c r="L4276" t="s">
        <v>44</v>
      </c>
      <c r="M4276">
        <v>441069153</v>
      </c>
      <c r="N4276" t="s">
        <v>23426</v>
      </c>
      <c r="O4276">
        <v>1</v>
      </c>
      <c r="P4276" t="s">
        <v>36546</v>
      </c>
      <c r="Q4276" t="s">
        <v>152</v>
      </c>
      <c r="S4276" t="s">
        <v>37600</v>
      </c>
      <c r="U4276" t="s">
        <v>45</v>
      </c>
      <c r="V4276" t="s">
        <v>37601</v>
      </c>
      <c r="W4276" t="s">
        <v>37602</v>
      </c>
      <c r="X4276" t="s">
        <v>37603</v>
      </c>
      <c r="Y4276" t="s">
        <v>46</v>
      </c>
      <c r="Z4276" t="s">
        <v>47</v>
      </c>
      <c r="AA4276" t="s">
        <v>48</v>
      </c>
      <c r="AB4276" t="s">
        <v>49</v>
      </c>
      <c r="AC4276">
        <v>7.5</v>
      </c>
      <c r="AD4276">
        <v>7.7</v>
      </c>
      <c r="AE4276">
        <v>0.2</v>
      </c>
      <c r="AF4276">
        <v>7.7</v>
      </c>
      <c r="AG4276">
        <v>7.01</v>
      </c>
      <c r="AH4276" t="s">
        <v>32581</v>
      </c>
      <c r="AK4276" t="s">
        <v>45</v>
      </c>
      <c r="AL4276" t="s">
        <v>37604</v>
      </c>
    </row>
    <row r="4277" spans="1:38">
      <c r="A4277" t="s">
        <v>42</v>
      </c>
      <c r="B4277">
        <v>235945228</v>
      </c>
      <c r="C4277">
        <v>114645617</v>
      </c>
      <c r="D4277" t="s">
        <v>629</v>
      </c>
      <c r="E4277" t="s">
        <v>37599</v>
      </c>
      <c r="F4277">
        <v>20171113</v>
      </c>
      <c r="G4277" s="6">
        <v>43051.520601851851</v>
      </c>
      <c r="H4277" s="6">
        <v>43051.520624999997</v>
      </c>
      <c r="L4277" t="s">
        <v>631</v>
      </c>
      <c r="M4277">
        <v>490648942</v>
      </c>
      <c r="N4277" t="s">
        <v>14392</v>
      </c>
      <c r="O4277">
        <v>1</v>
      </c>
      <c r="P4277" t="s">
        <v>25176</v>
      </c>
      <c r="Q4277" t="s">
        <v>152</v>
      </c>
      <c r="S4277" t="s">
        <v>37600</v>
      </c>
      <c r="U4277" t="s">
        <v>45</v>
      </c>
      <c r="V4277" t="s">
        <v>37601</v>
      </c>
      <c r="W4277" t="s">
        <v>37602</v>
      </c>
      <c r="X4277" t="s">
        <v>37603</v>
      </c>
      <c r="Y4277" t="s">
        <v>46</v>
      </c>
      <c r="Z4277" t="s">
        <v>47</v>
      </c>
      <c r="AA4277" t="s">
        <v>48</v>
      </c>
      <c r="AB4277" t="s">
        <v>49</v>
      </c>
      <c r="AC4277">
        <v>26.89</v>
      </c>
      <c r="AD4277">
        <v>18.100000000000001</v>
      </c>
      <c r="AE4277">
        <v>0.2</v>
      </c>
      <c r="AF4277">
        <v>27.09</v>
      </c>
      <c r="AG4277">
        <v>16.47</v>
      </c>
      <c r="AH4277" t="s">
        <v>32581</v>
      </c>
      <c r="AK4277" t="s">
        <v>45</v>
      </c>
      <c r="AL4277" t="s">
        <v>37604</v>
      </c>
    </row>
    <row r="4278" spans="1:38">
      <c r="A4278" t="s">
        <v>42</v>
      </c>
      <c r="B4278">
        <v>235950151</v>
      </c>
      <c r="C4278">
        <v>114646121</v>
      </c>
      <c r="D4278" t="s">
        <v>629</v>
      </c>
      <c r="E4278" t="s">
        <v>37605</v>
      </c>
      <c r="F4278">
        <v>20171113</v>
      </c>
      <c r="G4278" s="6">
        <v>43051.529502314814</v>
      </c>
      <c r="H4278" s="6">
        <v>43051.529513888891</v>
      </c>
      <c r="L4278" t="s">
        <v>631</v>
      </c>
      <c r="M4278">
        <v>435026212</v>
      </c>
      <c r="N4278" t="s">
        <v>23178</v>
      </c>
      <c r="O4278">
        <v>1</v>
      </c>
      <c r="P4278" t="s">
        <v>771</v>
      </c>
      <c r="Q4278" t="s">
        <v>152</v>
      </c>
      <c r="S4278" t="s">
        <v>37436</v>
      </c>
      <c r="U4278" t="s">
        <v>37606</v>
      </c>
      <c r="V4278" t="s">
        <v>37606</v>
      </c>
      <c r="W4278" t="s">
        <v>37607</v>
      </c>
      <c r="X4278" t="s">
        <v>37608</v>
      </c>
      <c r="Y4278" t="s">
        <v>46</v>
      </c>
      <c r="Z4278" t="s">
        <v>47</v>
      </c>
      <c r="AA4278" t="s">
        <v>48</v>
      </c>
      <c r="AB4278" t="s">
        <v>49</v>
      </c>
      <c r="AC4278">
        <v>18.600000000000001</v>
      </c>
      <c r="AD4278">
        <v>18.8</v>
      </c>
      <c r="AE4278">
        <v>0.2</v>
      </c>
      <c r="AF4278">
        <v>18.8</v>
      </c>
      <c r="AG4278">
        <v>17.11</v>
      </c>
      <c r="AH4278" t="s">
        <v>37436</v>
      </c>
      <c r="AK4278" t="s">
        <v>37606</v>
      </c>
      <c r="AL4278" t="s">
        <v>37606</v>
      </c>
    </row>
    <row r="4279" spans="1:38">
      <c r="A4279" t="s">
        <v>42</v>
      </c>
      <c r="B4279">
        <v>235988412</v>
      </c>
      <c r="C4279">
        <v>114652888</v>
      </c>
      <c r="D4279" t="s">
        <v>629</v>
      </c>
      <c r="E4279" t="s">
        <v>37609</v>
      </c>
      <c r="F4279">
        <v>20171113</v>
      </c>
      <c r="G4279" s="6">
        <v>43051.653935185182</v>
      </c>
      <c r="H4279" s="6">
        <v>43051.653946759259</v>
      </c>
      <c r="L4279" t="s">
        <v>631</v>
      </c>
      <c r="M4279">
        <v>435026212</v>
      </c>
      <c r="N4279" t="s">
        <v>23178</v>
      </c>
      <c r="O4279">
        <v>1</v>
      </c>
      <c r="P4279" t="s">
        <v>771</v>
      </c>
      <c r="Q4279" t="s">
        <v>152</v>
      </c>
      <c r="S4279" t="s">
        <v>37610</v>
      </c>
      <c r="U4279" t="s">
        <v>37611</v>
      </c>
      <c r="V4279" t="s">
        <v>37612</v>
      </c>
      <c r="W4279" t="s">
        <v>37613</v>
      </c>
      <c r="X4279" t="s">
        <v>6916</v>
      </c>
      <c r="Y4279" t="s">
        <v>46</v>
      </c>
      <c r="Z4279" t="s">
        <v>47</v>
      </c>
      <c r="AA4279" t="s">
        <v>48</v>
      </c>
      <c r="AB4279" t="s">
        <v>49</v>
      </c>
      <c r="AC4279">
        <v>18.600000000000001</v>
      </c>
      <c r="AD4279">
        <v>18.8</v>
      </c>
      <c r="AE4279">
        <v>0.2</v>
      </c>
      <c r="AF4279">
        <v>18.8</v>
      </c>
      <c r="AG4279">
        <v>17.11</v>
      </c>
      <c r="AH4279" t="s">
        <v>37614</v>
      </c>
      <c r="AK4279" t="s">
        <v>45</v>
      </c>
      <c r="AL4279" t="s">
        <v>37612</v>
      </c>
    </row>
    <row r="4280" spans="1:38">
      <c r="A4280" t="s">
        <v>42</v>
      </c>
      <c r="B4280">
        <v>236018877</v>
      </c>
      <c r="C4280">
        <v>114658666</v>
      </c>
      <c r="D4280" t="s">
        <v>629</v>
      </c>
      <c r="E4280" t="s">
        <v>37615</v>
      </c>
      <c r="F4280">
        <v>20171113</v>
      </c>
      <c r="G4280" s="6">
        <v>43051.746388888889</v>
      </c>
      <c r="H4280" s="6">
        <v>43051.746400462966</v>
      </c>
      <c r="L4280" t="s">
        <v>631</v>
      </c>
      <c r="M4280">
        <v>438617985</v>
      </c>
      <c r="N4280" t="s">
        <v>32650</v>
      </c>
      <c r="O4280">
        <v>1</v>
      </c>
      <c r="P4280" t="s">
        <v>37616</v>
      </c>
      <c r="Q4280" t="s">
        <v>152</v>
      </c>
      <c r="S4280" t="s">
        <v>37617</v>
      </c>
      <c r="U4280" t="s">
        <v>45</v>
      </c>
      <c r="V4280" t="s">
        <v>37618</v>
      </c>
      <c r="W4280" t="s">
        <v>37619</v>
      </c>
      <c r="X4280" t="s">
        <v>7394</v>
      </c>
      <c r="Y4280" t="s">
        <v>46</v>
      </c>
      <c r="Z4280" t="s">
        <v>47</v>
      </c>
      <c r="AA4280" t="s">
        <v>48</v>
      </c>
      <c r="AB4280" t="s">
        <v>49</v>
      </c>
      <c r="AC4280">
        <v>69</v>
      </c>
      <c r="AD4280">
        <v>69.2</v>
      </c>
      <c r="AE4280">
        <v>0.2</v>
      </c>
      <c r="AF4280">
        <v>69.2</v>
      </c>
      <c r="AG4280">
        <v>62.97</v>
      </c>
      <c r="AH4280" t="s">
        <v>37617</v>
      </c>
      <c r="AJ4280" t="s">
        <v>37620</v>
      </c>
      <c r="AK4280" t="s">
        <v>45</v>
      </c>
      <c r="AL4280" t="s">
        <v>37618</v>
      </c>
    </row>
    <row r="4281" spans="1:38">
      <c r="A4281" t="s">
        <v>42</v>
      </c>
      <c r="B4281">
        <v>236026750</v>
      </c>
      <c r="C4281">
        <v>114660134</v>
      </c>
      <c r="D4281" t="s">
        <v>629</v>
      </c>
      <c r="E4281" t="s">
        <v>37621</v>
      </c>
      <c r="F4281">
        <v>20171113</v>
      </c>
      <c r="G4281" s="6">
        <v>43051.772546296299</v>
      </c>
      <c r="H4281" s="6">
        <v>43051.772557870368</v>
      </c>
      <c r="L4281" t="s">
        <v>631</v>
      </c>
      <c r="M4281">
        <v>438617985</v>
      </c>
      <c r="N4281" t="s">
        <v>32650</v>
      </c>
      <c r="O4281">
        <v>1</v>
      </c>
      <c r="P4281" t="s">
        <v>37622</v>
      </c>
      <c r="Q4281" t="s">
        <v>152</v>
      </c>
      <c r="S4281" t="s">
        <v>37623</v>
      </c>
      <c r="U4281" t="s">
        <v>45</v>
      </c>
      <c r="V4281" t="s">
        <v>37624</v>
      </c>
      <c r="W4281" t="s">
        <v>37625</v>
      </c>
      <c r="X4281" t="s">
        <v>37626</v>
      </c>
      <c r="Y4281" t="s">
        <v>46</v>
      </c>
      <c r="Z4281" t="s">
        <v>47</v>
      </c>
      <c r="AA4281" t="s">
        <v>48</v>
      </c>
      <c r="AB4281" t="s">
        <v>49</v>
      </c>
      <c r="AC4281">
        <v>89</v>
      </c>
      <c r="AD4281">
        <v>69.2</v>
      </c>
      <c r="AE4281">
        <v>0.2</v>
      </c>
      <c r="AF4281">
        <v>89.2</v>
      </c>
      <c r="AG4281">
        <v>62.97</v>
      </c>
      <c r="AH4281" t="s">
        <v>37623</v>
      </c>
      <c r="AJ4281" t="s">
        <v>37627</v>
      </c>
      <c r="AK4281" t="s">
        <v>45</v>
      </c>
      <c r="AL4281" t="s">
        <v>37624</v>
      </c>
    </row>
    <row r="4282" spans="1:38">
      <c r="A4282" t="s">
        <v>42</v>
      </c>
      <c r="B4282">
        <v>236031287</v>
      </c>
      <c r="C4282">
        <v>114660782</v>
      </c>
      <c r="D4282" t="s">
        <v>629</v>
      </c>
      <c r="E4282" t="s">
        <v>37628</v>
      </c>
      <c r="F4282">
        <v>20171113</v>
      </c>
      <c r="G4282" s="6">
        <v>43051.785011574073</v>
      </c>
      <c r="H4282" s="6">
        <v>43051.785057870373</v>
      </c>
      <c r="L4282" t="s">
        <v>631</v>
      </c>
      <c r="M4282">
        <v>515344600</v>
      </c>
      <c r="N4282" t="s">
        <v>20491</v>
      </c>
      <c r="O4282">
        <v>1</v>
      </c>
      <c r="P4282" t="s">
        <v>20492</v>
      </c>
      <c r="Q4282" t="s">
        <v>152</v>
      </c>
      <c r="S4282" t="s">
        <v>37629</v>
      </c>
      <c r="U4282" t="s">
        <v>45</v>
      </c>
      <c r="V4282" t="s">
        <v>37630</v>
      </c>
      <c r="W4282" t="s">
        <v>37631</v>
      </c>
      <c r="X4282" t="s">
        <v>14405</v>
      </c>
      <c r="Y4282" t="s">
        <v>46</v>
      </c>
      <c r="Z4282" t="s">
        <v>47</v>
      </c>
      <c r="AA4282" t="s">
        <v>48</v>
      </c>
      <c r="AB4282" t="s">
        <v>49</v>
      </c>
      <c r="AC4282">
        <v>12.5</v>
      </c>
      <c r="AD4282">
        <v>12.7</v>
      </c>
      <c r="AE4282">
        <v>0.2</v>
      </c>
      <c r="AF4282">
        <v>12.7</v>
      </c>
      <c r="AG4282">
        <v>11.56</v>
      </c>
      <c r="AH4282" t="s">
        <v>37632</v>
      </c>
      <c r="AK4282" t="s">
        <v>45</v>
      </c>
      <c r="AL4282" t="s">
        <v>37630</v>
      </c>
    </row>
    <row r="4283" spans="1:38">
      <c r="A4283" t="s">
        <v>42</v>
      </c>
      <c r="B4283">
        <v>236034329</v>
      </c>
      <c r="C4283">
        <v>114661385</v>
      </c>
      <c r="D4283" t="s">
        <v>629</v>
      </c>
      <c r="E4283" t="s">
        <v>37633</v>
      </c>
      <c r="F4283">
        <v>20171113</v>
      </c>
      <c r="G4283" s="6">
        <v>43051.796678240738</v>
      </c>
      <c r="H4283" s="6">
        <v>43051.796689814815</v>
      </c>
      <c r="L4283" t="s">
        <v>631</v>
      </c>
      <c r="M4283">
        <v>507874902</v>
      </c>
      <c r="N4283" t="s">
        <v>26254</v>
      </c>
      <c r="O4283">
        <v>1</v>
      </c>
      <c r="P4283" t="s">
        <v>15187</v>
      </c>
      <c r="Q4283" t="s">
        <v>152</v>
      </c>
      <c r="S4283" t="s">
        <v>37634</v>
      </c>
      <c r="U4283" t="s">
        <v>37635</v>
      </c>
      <c r="V4283" t="s">
        <v>37635</v>
      </c>
      <c r="W4283" t="s">
        <v>37636</v>
      </c>
      <c r="X4283" t="s">
        <v>19958</v>
      </c>
      <c r="Y4283" t="s">
        <v>46</v>
      </c>
      <c r="Z4283" t="s">
        <v>47</v>
      </c>
      <c r="AA4283" t="s">
        <v>48</v>
      </c>
      <c r="AB4283" t="s">
        <v>49</v>
      </c>
      <c r="AC4283">
        <v>57.9</v>
      </c>
      <c r="AD4283">
        <v>58.1</v>
      </c>
      <c r="AE4283">
        <v>0.2</v>
      </c>
      <c r="AF4283">
        <v>58.1</v>
      </c>
      <c r="AG4283">
        <v>52.87</v>
      </c>
      <c r="AH4283" t="s">
        <v>37634</v>
      </c>
      <c r="AK4283" t="s">
        <v>37635</v>
      </c>
      <c r="AL4283" t="s">
        <v>37635</v>
      </c>
    </row>
    <row r="4284" spans="1:38">
      <c r="A4284" t="s">
        <v>42</v>
      </c>
      <c r="B4284">
        <v>236045606</v>
      </c>
      <c r="C4284">
        <v>114663438</v>
      </c>
      <c r="D4284" t="s">
        <v>629</v>
      </c>
      <c r="E4284" t="s">
        <v>37637</v>
      </c>
      <c r="F4284">
        <v>20171113</v>
      </c>
      <c r="G4284" s="6">
        <v>43051.831979166665</v>
      </c>
      <c r="H4284" s="6">
        <v>43051.831990740742</v>
      </c>
      <c r="L4284" t="s">
        <v>631</v>
      </c>
      <c r="M4284">
        <v>438617985</v>
      </c>
      <c r="N4284" t="s">
        <v>32650</v>
      </c>
      <c r="O4284">
        <v>1</v>
      </c>
      <c r="P4284" t="s">
        <v>32651</v>
      </c>
      <c r="Q4284" t="s">
        <v>152</v>
      </c>
      <c r="S4284" t="s">
        <v>37638</v>
      </c>
      <c r="U4284" t="s">
        <v>45</v>
      </c>
      <c r="V4284" t="s">
        <v>37639</v>
      </c>
      <c r="W4284" t="s">
        <v>37640</v>
      </c>
      <c r="X4284" t="s">
        <v>37641</v>
      </c>
      <c r="Y4284" t="s">
        <v>46</v>
      </c>
      <c r="Z4284" t="s">
        <v>47</v>
      </c>
      <c r="AA4284" t="s">
        <v>48</v>
      </c>
      <c r="AB4284" t="s">
        <v>49</v>
      </c>
      <c r="AC4284">
        <v>89</v>
      </c>
      <c r="AD4284">
        <v>69.2</v>
      </c>
      <c r="AE4284">
        <v>0.2</v>
      </c>
      <c r="AF4284">
        <v>89.2</v>
      </c>
      <c r="AG4284">
        <v>62.97</v>
      </c>
      <c r="AH4284" t="s">
        <v>15152</v>
      </c>
      <c r="AK4284" t="s">
        <v>45</v>
      </c>
      <c r="AL4284" t="s">
        <v>37639</v>
      </c>
    </row>
    <row r="4285" spans="1:38">
      <c r="A4285" t="s">
        <v>42</v>
      </c>
      <c r="B4285">
        <v>236048344</v>
      </c>
      <c r="C4285">
        <v>114664180</v>
      </c>
      <c r="D4285" t="s">
        <v>629</v>
      </c>
      <c r="E4285" t="s">
        <v>37642</v>
      </c>
      <c r="F4285">
        <v>20171113</v>
      </c>
      <c r="G4285" s="6">
        <v>43051.840567129628</v>
      </c>
      <c r="H4285" s="6">
        <v>43051.840601851851</v>
      </c>
      <c r="L4285" t="s">
        <v>631</v>
      </c>
      <c r="M4285">
        <v>517849145</v>
      </c>
      <c r="N4285" t="s">
        <v>37643</v>
      </c>
      <c r="O4285">
        <v>1</v>
      </c>
      <c r="P4285" t="s">
        <v>27090</v>
      </c>
      <c r="Q4285" t="s">
        <v>152</v>
      </c>
      <c r="S4285" t="s">
        <v>37644</v>
      </c>
      <c r="U4285" t="s">
        <v>37645</v>
      </c>
      <c r="V4285" t="s">
        <v>37645</v>
      </c>
      <c r="W4285" t="s">
        <v>37646</v>
      </c>
      <c r="X4285" t="s">
        <v>7073</v>
      </c>
      <c r="Y4285" t="s">
        <v>46</v>
      </c>
      <c r="Z4285" t="s">
        <v>47</v>
      </c>
      <c r="AA4285" t="s">
        <v>48</v>
      </c>
      <c r="AB4285" t="s">
        <v>49</v>
      </c>
      <c r="AC4285">
        <v>1.8</v>
      </c>
      <c r="AD4285">
        <v>2</v>
      </c>
      <c r="AE4285">
        <v>0.2</v>
      </c>
      <c r="AF4285">
        <v>2</v>
      </c>
      <c r="AG4285">
        <v>1.82</v>
      </c>
      <c r="AH4285" t="s">
        <v>37644</v>
      </c>
      <c r="AJ4285" t="s">
        <v>37647</v>
      </c>
      <c r="AK4285" t="s">
        <v>37645</v>
      </c>
      <c r="AL4285" t="s">
        <v>37645</v>
      </c>
    </row>
    <row r="4286" spans="1:38">
      <c r="A4286" t="s">
        <v>42</v>
      </c>
      <c r="B4286">
        <v>236048343</v>
      </c>
      <c r="C4286">
        <v>114664180</v>
      </c>
      <c r="D4286" t="s">
        <v>629</v>
      </c>
      <c r="E4286" t="s">
        <v>37642</v>
      </c>
      <c r="F4286">
        <v>20171113</v>
      </c>
      <c r="G4286" s="6">
        <v>43051.840567129628</v>
      </c>
      <c r="H4286" s="6">
        <v>43051.840601851851</v>
      </c>
      <c r="L4286" t="s">
        <v>631</v>
      </c>
      <c r="M4286">
        <v>487580810</v>
      </c>
      <c r="N4286" t="s">
        <v>23553</v>
      </c>
      <c r="O4286">
        <v>1</v>
      </c>
      <c r="P4286" t="s">
        <v>59</v>
      </c>
      <c r="Q4286" t="s">
        <v>152</v>
      </c>
      <c r="S4286" t="s">
        <v>37644</v>
      </c>
      <c r="U4286" t="s">
        <v>37645</v>
      </c>
      <c r="V4286" t="s">
        <v>37645</v>
      </c>
      <c r="W4286" t="s">
        <v>37646</v>
      </c>
      <c r="X4286" t="s">
        <v>7073</v>
      </c>
      <c r="Y4286" t="s">
        <v>46</v>
      </c>
      <c r="Z4286" t="s">
        <v>47</v>
      </c>
      <c r="AA4286" t="s">
        <v>48</v>
      </c>
      <c r="AB4286" t="s">
        <v>49</v>
      </c>
      <c r="AC4286">
        <v>19.899999999999999</v>
      </c>
      <c r="AD4286">
        <v>20.100000000000001</v>
      </c>
      <c r="AE4286">
        <v>0.2</v>
      </c>
      <c r="AF4286">
        <v>20.100000000000001</v>
      </c>
      <c r="AG4286">
        <v>18.29</v>
      </c>
      <c r="AH4286" t="s">
        <v>37644</v>
      </c>
      <c r="AJ4286" t="s">
        <v>37647</v>
      </c>
      <c r="AK4286" t="s">
        <v>37645</v>
      </c>
      <c r="AL4286" t="s">
        <v>37645</v>
      </c>
    </row>
    <row r="4287" spans="1:38">
      <c r="A4287" t="s">
        <v>42</v>
      </c>
      <c r="B4287">
        <v>236048813</v>
      </c>
      <c r="C4287">
        <v>114664369</v>
      </c>
      <c r="D4287" t="s">
        <v>629</v>
      </c>
      <c r="E4287" t="s">
        <v>37648</v>
      </c>
      <c r="F4287">
        <v>20171113</v>
      </c>
      <c r="G4287" s="6">
        <v>43051.842685185184</v>
      </c>
      <c r="H4287" s="6">
        <v>43051.84269675926</v>
      </c>
      <c r="L4287" t="s">
        <v>631</v>
      </c>
      <c r="M4287">
        <v>545862037</v>
      </c>
      <c r="N4287" t="s">
        <v>37545</v>
      </c>
      <c r="O4287">
        <v>1</v>
      </c>
      <c r="P4287" t="s">
        <v>13298</v>
      </c>
      <c r="Q4287" t="s">
        <v>152</v>
      </c>
      <c r="S4287" t="s">
        <v>37649</v>
      </c>
      <c r="U4287" t="s">
        <v>37650</v>
      </c>
      <c r="V4287" t="s">
        <v>37651</v>
      </c>
      <c r="W4287" t="s">
        <v>37652</v>
      </c>
      <c r="X4287" t="s">
        <v>627</v>
      </c>
      <c r="Y4287" t="s">
        <v>46</v>
      </c>
      <c r="Z4287" t="s">
        <v>47</v>
      </c>
      <c r="AA4287" t="s">
        <v>48</v>
      </c>
      <c r="AB4287" t="s">
        <v>49</v>
      </c>
      <c r="AC4287">
        <v>9.9</v>
      </c>
      <c r="AD4287">
        <v>10.1</v>
      </c>
      <c r="AE4287">
        <v>0.2</v>
      </c>
      <c r="AF4287">
        <v>10.1</v>
      </c>
      <c r="AG4287">
        <v>9.19</v>
      </c>
      <c r="AH4287" t="s">
        <v>37649</v>
      </c>
      <c r="AK4287" t="s">
        <v>37650</v>
      </c>
      <c r="AL4287" t="s">
        <v>37651</v>
      </c>
    </row>
    <row r="4288" spans="1:38">
      <c r="A4288" t="s">
        <v>42</v>
      </c>
      <c r="B4288">
        <v>236048815</v>
      </c>
      <c r="C4288">
        <v>114664369</v>
      </c>
      <c r="D4288" t="s">
        <v>629</v>
      </c>
      <c r="E4288" t="s">
        <v>37648</v>
      </c>
      <c r="F4288">
        <v>20171113</v>
      </c>
      <c r="G4288" s="6">
        <v>43051.842685185184</v>
      </c>
      <c r="H4288" s="6">
        <v>43051.84269675926</v>
      </c>
      <c r="L4288" t="s">
        <v>631</v>
      </c>
      <c r="M4288">
        <v>486822701</v>
      </c>
      <c r="N4288" t="s">
        <v>23708</v>
      </c>
      <c r="O4288">
        <v>1</v>
      </c>
      <c r="P4288" t="s">
        <v>185</v>
      </c>
      <c r="Q4288" t="s">
        <v>152</v>
      </c>
      <c r="S4288" t="s">
        <v>37649</v>
      </c>
      <c r="U4288" t="s">
        <v>37650</v>
      </c>
      <c r="V4288" t="s">
        <v>37651</v>
      </c>
      <c r="W4288" t="s">
        <v>37652</v>
      </c>
      <c r="X4288" t="s">
        <v>627</v>
      </c>
      <c r="Y4288" t="s">
        <v>46</v>
      </c>
      <c r="Z4288" t="s">
        <v>47</v>
      </c>
      <c r="AA4288" t="s">
        <v>48</v>
      </c>
      <c r="AB4288" t="s">
        <v>49</v>
      </c>
      <c r="AC4288">
        <v>4.8899999999999997</v>
      </c>
      <c r="AD4288">
        <v>4.0999999999999996</v>
      </c>
      <c r="AE4288">
        <v>0.2</v>
      </c>
      <c r="AF4288">
        <v>5.09</v>
      </c>
      <c r="AG4288">
        <v>3.73</v>
      </c>
      <c r="AH4288" t="s">
        <v>37649</v>
      </c>
      <c r="AK4288" t="s">
        <v>37650</v>
      </c>
      <c r="AL4288" t="s">
        <v>37651</v>
      </c>
    </row>
    <row r="4289" spans="1:42">
      <c r="A4289" t="s">
        <v>42</v>
      </c>
      <c r="B4289">
        <v>236048814</v>
      </c>
      <c r="C4289">
        <v>114664369</v>
      </c>
      <c r="D4289" t="s">
        <v>629</v>
      </c>
      <c r="E4289" t="s">
        <v>37648</v>
      </c>
      <c r="F4289">
        <v>20171113</v>
      </c>
      <c r="G4289" s="6">
        <v>43051.842685185184</v>
      </c>
      <c r="H4289" s="6">
        <v>43051.84269675926</v>
      </c>
      <c r="L4289" t="s">
        <v>631</v>
      </c>
      <c r="M4289">
        <v>486822701</v>
      </c>
      <c r="N4289" t="s">
        <v>23708</v>
      </c>
      <c r="O4289">
        <v>1</v>
      </c>
      <c r="P4289" t="s">
        <v>184</v>
      </c>
      <c r="Q4289" t="s">
        <v>152</v>
      </c>
      <c r="S4289" t="s">
        <v>37649</v>
      </c>
      <c r="U4289" t="s">
        <v>37650</v>
      </c>
      <c r="V4289" t="s">
        <v>37651</v>
      </c>
      <c r="W4289" t="s">
        <v>37652</v>
      </c>
      <c r="X4289" t="s">
        <v>627</v>
      </c>
      <c r="Y4289" t="s">
        <v>46</v>
      </c>
      <c r="Z4289" t="s">
        <v>47</v>
      </c>
      <c r="AA4289" t="s">
        <v>48</v>
      </c>
      <c r="AB4289" t="s">
        <v>49</v>
      </c>
      <c r="AC4289">
        <v>3.9</v>
      </c>
      <c r="AD4289">
        <v>4.0999999999999996</v>
      </c>
      <c r="AE4289">
        <v>0.2</v>
      </c>
      <c r="AF4289">
        <v>4.0999999999999996</v>
      </c>
      <c r="AG4289">
        <v>3.73</v>
      </c>
      <c r="AH4289" t="s">
        <v>37649</v>
      </c>
      <c r="AK4289" t="s">
        <v>37650</v>
      </c>
      <c r="AL4289" t="s">
        <v>37651</v>
      </c>
    </row>
    <row r="4290" spans="1:42">
      <c r="A4290" t="s">
        <v>42</v>
      </c>
      <c r="B4290">
        <v>236054046</v>
      </c>
      <c r="C4290">
        <v>114665900</v>
      </c>
      <c r="D4290" t="s">
        <v>629</v>
      </c>
      <c r="E4290" t="s">
        <v>37653</v>
      </c>
      <c r="F4290">
        <v>20171113</v>
      </c>
      <c r="G4290" s="6">
        <v>43051.860706018517</v>
      </c>
      <c r="H4290" s="6">
        <v>43051.860763888886</v>
      </c>
      <c r="L4290" t="s">
        <v>631</v>
      </c>
      <c r="M4290">
        <v>458726400</v>
      </c>
      <c r="N4290" t="s">
        <v>749</v>
      </c>
      <c r="O4290">
        <v>2</v>
      </c>
      <c r="P4290" t="s">
        <v>2115</v>
      </c>
      <c r="Q4290" t="s">
        <v>152</v>
      </c>
      <c r="S4290" t="s">
        <v>37654</v>
      </c>
      <c r="U4290" t="s">
        <v>45</v>
      </c>
      <c r="V4290" t="s">
        <v>37655</v>
      </c>
      <c r="W4290" t="s">
        <v>37656</v>
      </c>
      <c r="X4290" t="s">
        <v>37657</v>
      </c>
      <c r="Y4290" t="s">
        <v>46</v>
      </c>
      <c r="Z4290" t="s">
        <v>47</v>
      </c>
      <c r="AA4290" t="s">
        <v>48</v>
      </c>
      <c r="AB4290" t="s">
        <v>49</v>
      </c>
      <c r="AC4290">
        <v>17</v>
      </c>
      <c r="AD4290">
        <v>8.6999999999999993</v>
      </c>
      <c r="AE4290">
        <v>0.4</v>
      </c>
      <c r="AF4290">
        <v>17.399999999999999</v>
      </c>
      <c r="AG4290">
        <v>15.84</v>
      </c>
      <c r="AH4290" t="s">
        <v>37654</v>
      </c>
      <c r="AK4290" t="s">
        <v>45</v>
      </c>
      <c r="AL4290" t="s">
        <v>37655</v>
      </c>
    </row>
    <row r="4291" spans="1:42">
      <c r="A4291" t="s">
        <v>42</v>
      </c>
      <c r="B4291">
        <v>236054047</v>
      </c>
      <c r="C4291">
        <v>114665900</v>
      </c>
      <c r="D4291" t="s">
        <v>629</v>
      </c>
      <c r="E4291" t="s">
        <v>37653</v>
      </c>
      <c r="F4291">
        <v>20171113</v>
      </c>
      <c r="G4291" s="6">
        <v>43051.860706018517</v>
      </c>
      <c r="H4291" s="6">
        <v>43051.860763888886</v>
      </c>
      <c r="L4291" t="s">
        <v>631</v>
      </c>
      <c r="M4291">
        <v>458726400</v>
      </c>
      <c r="N4291" t="s">
        <v>749</v>
      </c>
      <c r="O4291">
        <v>1</v>
      </c>
      <c r="P4291" t="s">
        <v>1651</v>
      </c>
      <c r="Q4291" t="s">
        <v>152</v>
      </c>
      <c r="S4291" t="s">
        <v>37654</v>
      </c>
      <c r="U4291" t="s">
        <v>45</v>
      </c>
      <c r="V4291" t="s">
        <v>37655</v>
      </c>
      <c r="W4291" t="s">
        <v>37656</v>
      </c>
      <c r="X4291" t="s">
        <v>37657</v>
      </c>
      <c r="Y4291" t="s">
        <v>46</v>
      </c>
      <c r="Z4291" t="s">
        <v>47</v>
      </c>
      <c r="AA4291" t="s">
        <v>48</v>
      </c>
      <c r="AB4291" t="s">
        <v>49</v>
      </c>
      <c r="AC4291">
        <v>8.5</v>
      </c>
      <c r="AD4291">
        <v>8.6999999999999993</v>
      </c>
      <c r="AE4291">
        <v>0.2</v>
      </c>
      <c r="AF4291">
        <v>8.6999999999999993</v>
      </c>
      <c r="AG4291">
        <v>7.92</v>
      </c>
      <c r="AH4291" t="s">
        <v>37654</v>
      </c>
      <c r="AK4291" t="s">
        <v>45</v>
      </c>
      <c r="AL4291" t="s">
        <v>37655</v>
      </c>
    </row>
    <row r="4292" spans="1:42">
      <c r="A4292" t="s">
        <v>42</v>
      </c>
      <c r="B4292">
        <v>236054044</v>
      </c>
      <c r="C4292">
        <v>114665900</v>
      </c>
      <c r="D4292" t="s">
        <v>629</v>
      </c>
      <c r="E4292" t="s">
        <v>37653</v>
      </c>
      <c r="F4292">
        <v>20171113</v>
      </c>
      <c r="G4292" s="6">
        <v>43051.860706018517</v>
      </c>
      <c r="H4292" s="6">
        <v>43051.860763888886</v>
      </c>
      <c r="L4292" t="s">
        <v>631</v>
      </c>
      <c r="M4292">
        <v>458726400</v>
      </c>
      <c r="N4292" t="s">
        <v>749</v>
      </c>
      <c r="O4292">
        <v>1</v>
      </c>
      <c r="P4292" t="s">
        <v>2125</v>
      </c>
      <c r="Q4292" t="s">
        <v>152</v>
      </c>
      <c r="S4292" t="s">
        <v>37654</v>
      </c>
      <c r="U4292" t="s">
        <v>45</v>
      </c>
      <c r="V4292" t="s">
        <v>37655</v>
      </c>
      <c r="W4292" t="s">
        <v>37656</v>
      </c>
      <c r="X4292" t="s">
        <v>37657</v>
      </c>
      <c r="Y4292" t="s">
        <v>46</v>
      </c>
      <c r="Z4292" t="s">
        <v>47</v>
      </c>
      <c r="AA4292" t="s">
        <v>48</v>
      </c>
      <c r="AB4292" t="s">
        <v>49</v>
      </c>
      <c r="AC4292">
        <v>8.5</v>
      </c>
      <c r="AD4292">
        <v>8.6999999999999993</v>
      </c>
      <c r="AE4292">
        <v>0.2</v>
      </c>
      <c r="AF4292">
        <v>8.6999999999999993</v>
      </c>
      <c r="AG4292">
        <v>7.92</v>
      </c>
      <c r="AH4292" t="s">
        <v>37654</v>
      </c>
      <c r="AK4292" t="s">
        <v>45</v>
      </c>
      <c r="AL4292" t="s">
        <v>37655</v>
      </c>
    </row>
    <row r="4293" spans="1:42">
      <c r="A4293" t="s">
        <v>42</v>
      </c>
      <c r="B4293">
        <v>236059435</v>
      </c>
      <c r="C4293">
        <v>114667254</v>
      </c>
      <c r="D4293" t="s">
        <v>629</v>
      </c>
      <c r="E4293" t="s">
        <v>37658</v>
      </c>
      <c r="F4293">
        <v>20171113</v>
      </c>
      <c r="G4293" s="6">
        <v>43051.877071759256</v>
      </c>
      <c r="H4293" s="6">
        <v>43051.877129629633</v>
      </c>
      <c r="L4293" t="s">
        <v>631</v>
      </c>
      <c r="M4293">
        <v>484286693</v>
      </c>
      <c r="N4293" t="s">
        <v>19804</v>
      </c>
      <c r="O4293">
        <v>1</v>
      </c>
      <c r="P4293" t="s">
        <v>680</v>
      </c>
      <c r="Q4293" t="s">
        <v>152</v>
      </c>
      <c r="S4293" t="s">
        <v>37659</v>
      </c>
      <c r="U4293" t="s">
        <v>37660</v>
      </c>
      <c r="V4293" t="s">
        <v>37661</v>
      </c>
      <c r="W4293" t="s">
        <v>37662</v>
      </c>
      <c r="X4293" t="s">
        <v>37663</v>
      </c>
      <c r="Y4293" t="s">
        <v>46</v>
      </c>
      <c r="Z4293" t="s">
        <v>47</v>
      </c>
      <c r="AA4293" t="s">
        <v>48</v>
      </c>
      <c r="AB4293" t="s">
        <v>49</v>
      </c>
      <c r="AC4293">
        <v>42.9</v>
      </c>
      <c r="AD4293">
        <v>43.1</v>
      </c>
      <c r="AE4293">
        <v>0.2</v>
      </c>
      <c r="AF4293">
        <v>43.1</v>
      </c>
      <c r="AG4293">
        <v>39.22</v>
      </c>
      <c r="AH4293" t="s">
        <v>37664</v>
      </c>
      <c r="AK4293" t="s">
        <v>37660</v>
      </c>
      <c r="AL4293" t="s">
        <v>37661</v>
      </c>
    </row>
    <row r="4294" spans="1:42">
      <c r="A4294" t="s">
        <v>42</v>
      </c>
      <c r="B4294">
        <v>236070310</v>
      </c>
      <c r="C4294">
        <v>114670341</v>
      </c>
      <c r="D4294" t="s">
        <v>629</v>
      </c>
      <c r="E4294" t="s">
        <v>37665</v>
      </c>
      <c r="F4294">
        <v>20171113</v>
      </c>
      <c r="G4294" s="6">
        <v>43051.90966435185</v>
      </c>
      <c r="H4294" s="6">
        <v>43051.909722222219</v>
      </c>
      <c r="L4294" t="s">
        <v>631</v>
      </c>
      <c r="M4294">
        <v>458660095</v>
      </c>
      <c r="N4294" t="s">
        <v>23295</v>
      </c>
      <c r="O4294">
        <v>1</v>
      </c>
      <c r="P4294" t="s">
        <v>1392</v>
      </c>
      <c r="Q4294" t="s">
        <v>152</v>
      </c>
      <c r="S4294" t="s">
        <v>37666</v>
      </c>
      <c r="U4294" t="s">
        <v>37667</v>
      </c>
      <c r="V4294" t="s">
        <v>37668</v>
      </c>
      <c r="W4294" t="s">
        <v>37669</v>
      </c>
      <c r="X4294" t="s">
        <v>37670</v>
      </c>
      <c r="Y4294" t="s">
        <v>46</v>
      </c>
      <c r="Z4294" t="s">
        <v>47</v>
      </c>
      <c r="AA4294" t="s">
        <v>48</v>
      </c>
      <c r="AB4294" t="s">
        <v>49</v>
      </c>
      <c r="AC4294">
        <v>26.5</v>
      </c>
      <c r="AD4294">
        <v>26.7</v>
      </c>
      <c r="AE4294">
        <v>0.2</v>
      </c>
      <c r="AF4294">
        <v>26.7</v>
      </c>
      <c r="AG4294">
        <v>24.3</v>
      </c>
      <c r="AH4294" t="s">
        <v>37666</v>
      </c>
      <c r="AK4294" t="s">
        <v>37667</v>
      </c>
      <c r="AL4294" t="s">
        <v>37668</v>
      </c>
    </row>
    <row r="4295" spans="1:42">
      <c r="A4295" t="s">
        <v>42</v>
      </c>
      <c r="B4295">
        <v>236077759</v>
      </c>
      <c r="C4295">
        <v>114672520</v>
      </c>
      <c r="D4295" t="s">
        <v>629</v>
      </c>
      <c r="E4295" t="s">
        <v>37671</v>
      </c>
      <c r="F4295">
        <v>20171113</v>
      </c>
      <c r="G4295" s="6">
        <v>43051.929178240738</v>
      </c>
      <c r="H4295" s="6">
        <v>43051.929212962961</v>
      </c>
      <c r="L4295" t="s">
        <v>44</v>
      </c>
      <c r="M4295">
        <v>459209647</v>
      </c>
      <c r="N4295" t="s">
        <v>13205</v>
      </c>
      <c r="O4295">
        <v>1</v>
      </c>
      <c r="P4295" t="s">
        <v>159</v>
      </c>
      <c r="Q4295" t="s">
        <v>152</v>
      </c>
      <c r="S4295" t="s">
        <v>37672</v>
      </c>
      <c r="U4295" t="s">
        <v>45</v>
      </c>
      <c r="V4295" t="s">
        <v>37673</v>
      </c>
      <c r="W4295" t="s">
        <v>37674</v>
      </c>
      <c r="X4295" t="s">
        <v>31736</v>
      </c>
      <c r="Y4295" t="s">
        <v>46</v>
      </c>
      <c r="Z4295" t="s">
        <v>47</v>
      </c>
      <c r="AA4295" t="s">
        <v>48</v>
      </c>
      <c r="AB4295" t="s">
        <v>49</v>
      </c>
      <c r="AC4295">
        <v>4.9000000000000004</v>
      </c>
      <c r="AD4295">
        <v>5.0999999999999996</v>
      </c>
      <c r="AE4295">
        <v>0.2</v>
      </c>
      <c r="AF4295">
        <v>5.0999999999999996</v>
      </c>
      <c r="AG4295">
        <v>4.6399999999999997</v>
      </c>
      <c r="AH4295" t="s">
        <v>37672</v>
      </c>
      <c r="AJ4295" t="s">
        <v>37675</v>
      </c>
      <c r="AK4295" t="s">
        <v>45</v>
      </c>
      <c r="AL4295" t="s">
        <v>37673</v>
      </c>
    </row>
    <row r="4296" spans="1:42">
      <c r="A4296" t="s">
        <v>42</v>
      </c>
      <c r="B4296">
        <v>236077761</v>
      </c>
      <c r="C4296">
        <v>114672520</v>
      </c>
      <c r="D4296" t="s">
        <v>629</v>
      </c>
      <c r="E4296" t="s">
        <v>37671</v>
      </c>
      <c r="F4296">
        <v>20171113</v>
      </c>
      <c r="G4296" s="6">
        <v>43051.929178240738</v>
      </c>
      <c r="H4296" s="6">
        <v>43051.929212962961</v>
      </c>
      <c r="L4296" t="s">
        <v>631</v>
      </c>
      <c r="M4296">
        <v>438617985</v>
      </c>
      <c r="N4296" t="s">
        <v>32650</v>
      </c>
      <c r="O4296">
        <v>1</v>
      </c>
      <c r="P4296" t="s">
        <v>32651</v>
      </c>
      <c r="Q4296" t="s">
        <v>152</v>
      </c>
      <c r="S4296" t="s">
        <v>37672</v>
      </c>
      <c r="U4296" t="s">
        <v>45</v>
      </c>
      <c r="V4296" t="s">
        <v>37673</v>
      </c>
      <c r="W4296" t="s">
        <v>37674</v>
      </c>
      <c r="X4296" t="s">
        <v>31736</v>
      </c>
      <c r="Y4296" t="s">
        <v>46</v>
      </c>
      <c r="Z4296" t="s">
        <v>47</v>
      </c>
      <c r="AA4296" t="s">
        <v>48</v>
      </c>
      <c r="AB4296" t="s">
        <v>49</v>
      </c>
      <c r="AC4296">
        <v>89</v>
      </c>
      <c r="AD4296">
        <v>69.2</v>
      </c>
      <c r="AE4296">
        <v>0.2</v>
      </c>
      <c r="AF4296">
        <v>89.2</v>
      </c>
      <c r="AG4296">
        <v>62.97</v>
      </c>
      <c r="AH4296" t="s">
        <v>37672</v>
      </c>
      <c r="AJ4296" t="s">
        <v>37675</v>
      </c>
      <c r="AK4296" t="s">
        <v>45</v>
      </c>
      <c r="AL4296" t="s">
        <v>37673</v>
      </c>
    </row>
    <row r="4297" spans="1:42">
      <c r="A4297" t="s">
        <v>42</v>
      </c>
      <c r="B4297">
        <v>236075431</v>
      </c>
      <c r="C4297">
        <v>114671857</v>
      </c>
      <c r="D4297" t="s">
        <v>693</v>
      </c>
      <c r="E4297" t="s">
        <v>37676</v>
      </c>
      <c r="F4297">
        <v>20171113</v>
      </c>
      <c r="G4297" s="6">
        <v>43051.923576388886</v>
      </c>
      <c r="H4297" s="6">
        <v>43051.929699074077</v>
      </c>
      <c r="L4297" t="s">
        <v>631</v>
      </c>
      <c r="M4297">
        <v>458638283</v>
      </c>
      <c r="N4297" t="s">
        <v>23440</v>
      </c>
      <c r="O4297">
        <v>1</v>
      </c>
      <c r="P4297" t="s">
        <v>344</v>
      </c>
      <c r="Q4297" t="s">
        <v>152</v>
      </c>
      <c r="S4297" t="s">
        <v>37677</v>
      </c>
      <c r="U4297" t="s">
        <v>45</v>
      </c>
      <c r="V4297" t="s">
        <v>37678</v>
      </c>
      <c r="W4297" t="s">
        <v>37679</v>
      </c>
      <c r="X4297" t="s">
        <v>7027</v>
      </c>
      <c r="Y4297" t="s">
        <v>46</v>
      </c>
      <c r="Z4297" t="s">
        <v>47</v>
      </c>
      <c r="AA4297" t="s">
        <v>48</v>
      </c>
      <c r="AB4297" t="s">
        <v>49</v>
      </c>
      <c r="AC4297">
        <v>18.89</v>
      </c>
      <c r="AD4297">
        <v>16.100000000000001</v>
      </c>
      <c r="AE4297">
        <v>0.2</v>
      </c>
      <c r="AF4297">
        <v>19.09</v>
      </c>
      <c r="AG4297">
        <v>14.65</v>
      </c>
      <c r="AH4297" t="s">
        <v>37680</v>
      </c>
      <c r="AK4297" t="s">
        <v>45</v>
      </c>
      <c r="AL4297" t="s">
        <v>37678</v>
      </c>
    </row>
    <row r="4298" spans="1:42">
      <c r="A4298" t="s">
        <v>42</v>
      </c>
      <c r="B4298">
        <v>236084264</v>
      </c>
      <c r="C4298">
        <v>114674660</v>
      </c>
      <c r="D4298" t="s">
        <v>629</v>
      </c>
      <c r="E4298" t="s">
        <v>37681</v>
      </c>
      <c r="F4298">
        <v>20171113</v>
      </c>
      <c r="G4298" s="6">
        <v>43051.946064814816</v>
      </c>
      <c r="H4298" s="6">
        <v>43051.946087962962</v>
      </c>
      <c r="L4298" t="s">
        <v>631</v>
      </c>
      <c r="M4298">
        <v>435026212</v>
      </c>
      <c r="N4298" t="s">
        <v>23178</v>
      </c>
      <c r="O4298">
        <v>1</v>
      </c>
      <c r="P4298" t="s">
        <v>771</v>
      </c>
      <c r="Q4298" t="s">
        <v>152</v>
      </c>
      <c r="S4298" t="s">
        <v>37682</v>
      </c>
      <c r="U4298" t="s">
        <v>45</v>
      </c>
      <c r="V4298" t="s">
        <v>37683</v>
      </c>
      <c r="W4298" t="s">
        <v>37684</v>
      </c>
      <c r="X4298" t="s">
        <v>37685</v>
      </c>
      <c r="Y4298" t="s">
        <v>46</v>
      </c>
      <c r="Z4298" t="s">
        <v>47</v>
      </c>
      <c r="AA4298" t="s">
        <v>48</v>
      </c>
      <c r="AB4298" t="s">
        <v>49</v>
      </c>
      <c r="AC4298">
        <v>18.600000000000001</v>
      </c>
      <c r="AD4298">
        <v>18.8</v>
      </c>
      <c r="AE4298">
        <v>0.2</v>
      </c>
      <c r="AF4298">
        <v>18.8</v>
      </c>
      <c r="AG4298">
        <v>17.11</v>
      </c>
      <c r="AH4298" t="s">
        <v>37682</v>
      </c>
      <c r="AK4298" t="s">
        <v>45</v>
      </c>
      <c r="AL4298" t="s">
        <v>37683</v>
      </c>
    </row>
    <row r="4299" spans="1:42">
      <c r="A4299" t="s">
        <v>42</v>
      </c>
      <c r="B4299">
        <v>236088119</v>
      </c>
      <c r="C4299">
        <v>114675855</v>
      </c>
      <c r="D4299" t="s">
        <v>629</v>
      </c>
      <c r="E4299" t="s">
        <v>37686</v>
      </c>
      <c r="F4299">
        <v>20171113</v>
      </c>
      <c r="G4299" s="6">
        <v>43051.955300925925</v>
      </c>
      <c r="H4299" s="6">
        <v>43051.955312500002</v>
      </c>
      <c r="L4299" t="s">
        <v>631</v>
      </c>
      <c r="M4299">
        <v>438617985</v>
      </c>
      <c r="N4299" t="s">
        <v>32650</v>
      </c>
      <c r="O4299">
        <v>1</v>
      </c>
      <c r="P4299" t="s">
        <v>32651</v>
      </c>
      <c r="Q4299" t="s">
        <v>152</v>
      </c>
      <c r="S4299" t="s">
        <v>37687</v>
      </c>
      <c r="U4299" t="s">
        <v>45</v>
      </c>
      <c r="V4299" t="s">
        <v>37688</v>
      </c>
      <c r="W4299" t="s">
        <v>37689</v>
      </c>
      <c r="X4299" t="s">
        <v>31203</v>
      </c>
      <c r="Y4299" t="s">
        <v>46</v>
      </c>
      <c r="Z4299" t="s">
        <v>47</v>
      </c>
      <c r="AA4299" t="s">
        <v>48</v>
      </c>
      <c r="AB4299" t="s">
        <v>49</v>
      </c>
      <c r="AC4299">
        <v>89</v>
      </c>
      <c r="AD4299">
        <v>69.2</v>
      </c>
      <c r="AE4299">
        <v>0.2</v>
      </c>
      <c r="AF4299">
        <v>89.2</v>
      </c>
      <c r="AG4299">
        <v>62.97</v>
      </c>
      <c r="AH4299" t="s">
        <v>37690</v>
      </c>
      <c r="AK4299" t="s">
        <v>45</v>
      </c>
      <c r="AL4299" t="s">
        <v>37688</v>
      </c>
    </row>
    <row r="4300" spans="1:42">
      <c r="A4300" t="s">
        <v>42</v>
      </c>
      <c r="B4300">
        <v>236104951</v>
      </c>
      <c r="C4300">
        <v>114681160</v>
      </c>
      <c r="D4300" t="s">
        <v>629</v>
      </c>
      <c r="E4300" t="s">
        <v>37691</v>
      </c>
      <c r="F4300">
        <v>20171113</v>
      </c>
      <c r="G4300" s="6">
        <v>43051.98982638889</v>
      </c>
      <c r="H4300" s="6">
        <v>43051.989918981482</v>
      </c>
      <c r="L4300" t="s">
        <v>631</v>
      </c>
      <c r="M4300">
        <v>435026212</v>
      </c>
      <c r="N4300" t="s">
        <v>23178</v>
      </c>
      <c r="O4300">
        <v>1</v>
      </c>
      <c r="P4300" t="s">
        <v>74</v>
      </c>
      <c r="Q4300" t="s">
        <v>152</v>
      </c>
      <c r="S4300" t="s">
        <v>37692</v>
      </c>
      <c r="U4300" t="s">
        <v>45</v>
      </c>
      <c r="V4300" t="s">
        <v>37693</v>
      </c>
      <c r="W4300" t="s">
        <v>37694</v>
      </c>
      <c r="X4300" t="s">
        <v>37695</v>
      </c>
      <c r="Y4300" t="s">
        <v>46</v>
      </c>
      <c r="Z4300" t="s">
        <v>47</v>
      </c>
      <c r="AA4300" t="s">
        <v>48</v>
      </c>
      <c r="AB4300" t="s">
        <v>49</v>
      </c>
      <c r="AC4300">
        <v>18.600000000000001</v>
      </c>
      <c r="AD4300">
        <v>18.8</v>
      </c>
      <c r="AE4300">
        <v>0.2</v>
      </c>
      <c r="AF4300">
        <v>18.8</v>
      </c>
      <c r="AG4300">
        <v>17.11</v>
      </c>
      <c r="AH4300" t="s">
        <v>37692</v>
      </c>
      <c r="AJ4300" t="s">
        <v>37696</v>
      </c>
      <c r="AK4300" t="s">
        <v>45</v>
      </c>
      <c r="AL4300" t="s">
        <v>37693</v>
      </c>
    </row>
    <row r="4301" spans="1:42">
      <c r="A4301" t="s">
        <v>42</v>
      </c>
      <c r="B4301">
        <v>236110992</v>
      </c>
      <c r="C4301">
        <v>114683049</v>
      </c>
      <c r="D4301" t="s">
        <v>629</v>
      </c>
      <c r="E4301" t="s">
        <v>37697</v>
      </c>
      <c r="F4301">
        <v>20171113</v>
      </c>
      <c r="G4301" s="6">
        <v>43051.998333333337</v>
      </c>
      <c r="H4301" s="6">
        <v>43051.998414351852</v>
      </c>
      <c r="L4301" t="s">
        <v>631</v>
      </c>
      <c r="M4301">
        <v>491467047</v>
      </c>
      <c r="N4301" t="s">
        <v>23560</v>
      </c>
      <c r="O4301">
        <v>1</v>
      </c>
      <c r="P4301" t="s">
        <v>15695</v>
      </c>
      <c r="Q4301" t="s">
        <v>152</v>
      </c>
      <c r="S4301" t="s">
        <v>37698</v>
      </c>
      <c r="U4301" t="s">
        <v>37699</v>
      </c>
      <c r="V4301" t="s">
        <v>37699</v>
      </c>
      <c r="W4301" t="s">
        <v>37700</v>
      </c>
      <c r="X4301" t="s">
        <v>19893</v>
      </c>
      <c r="Y4301" t="s">
        <v>46</v>
      </c>
      <c r="Z4301" t="s">
        <v>47</v>
      </c>
      <c r="AA4301" t="s">
        <v>48</v>
      </c>
      <c r="AB4301" t="s">
        <v>49</v>
      </c>
      <c r="AC4301">
        <v>31.89</v>
      </c>
      <c r="AD4301">
        <v>30.1</v>
      </c>
      <c r="AE4301">
        <v>0.2</v>
      </c>
      <c r="AF4301">
        <v>32.090000000000003</v>
      </c>
      <c r="AG4301">
        <v>27.39</v>
      </c>
      <c r="AH4301" t="s">
        <v>37701</v>
      </c>
      <c r="AK4301" t="s">
        <v>37699</v>
      </c>
      <c r="AL4301" t="s">
        <v>37699</v>
      </c>
    </row>
    <row r="4302" spans="1:42">
      <c r="A4302" s="32">
        <v>43052</v>
      </c>
      <c r="B4302" s="33"/>
      <c r="C4302" s="34"/>
      <c r="D4302" s="34"/>
      <c r="E4302" s="35"/>
      <c r="F4302" s="35"/>
      <c r="G4302" s="34"/>
      <c r="H4302" s="34"/>
      <c r="I4302" s="34"/>
      <c r="J4302" s="34"/>
      <c r="K4302" s="34"/>
      <c r="L4302" s="34"/>
      <c r="M4302" s="34"/>
      <c r="N4302" s="34"/>
      <c r="O4302" s="34"/>
      <c r="P4302" s="34"/>
      <c r="Q4302" s="34"/>
      <c r="R4302" s="34"/>
      <c r="S4302" s="34"/>
      <c r="T4302" s="34"/>
      <c r="U4302" s="34"/>
      <c r="V4302" s="34"/>
      <c r="W4302" s="34"/>
      <c r="X4302" s="34"/>
      <c r="Y4302" s="34"/>
      <c r="Z4302" s="34"/>
      <c r="AA4302" s="34"/>
      <c r="AB4302" s="34"/>
      <c r="AC4302" s="34"/>
      <c r="AD4302" s="34"/>
      <c r="AE4302" s="34"/>
      <c r="AF4302" s="34"/>
      <c r="AG4302" s="34"/>
      <c r="AH4302" s="34"/>
      <c r="AI4302" s="34"/>
      <c r="AJ4302" s="34"/>
      <c r="AK4302" s="34"/>
      <c r="AL4302" s="47"/>
      <c r="AM4302" s="47"/>
      <c r="AN4302" s="47"/>
      <c r="AO4302" s="47"/>
      <c r="AP4302" s="47"/>
    </row>
    <row r="4303" spans="1:42">
      <c r="A4303" t="s">
        <v>42</v>
      </c>
      <c r="B4303">
        <v>236128606</v>
      </c>
      <c r="C4303">
        <v>114685657</v>
      </c>
      <c r="D4303" t="s">
        <v>693</v>
      </c>
      <c r="E4303" t="s">
        <v>37702</v>
      </c>
      <c r="F4303">
        <v>20171113</v>
      </c>
      <c r="G4303" s="6">
        <v>43052.074942129628</v>
      </c>
      <c r="H4303" s="6">
        <v>43052.074988425928</v>
      </c>
      <c r="L4303" t="s">
        <v>631</v>
      </c>
      <c r="M4303">
        <v>427418532</v>
      </c>
      <c r="N4303" t="s">
        <v>25317</v>
      </c>
      <c r="O4303">
        <v>1</v>
      </c>
      <c r="P4303" t="s">
        <v>16453</v>
      </c>
      <c r="Q4303" t="s">
        <v>152</v>
      </c>
      <c r="S4303" t="s">
        <v>37703</v>
      </c>
      <c r="U4303" t="s">
        <v>45</v>
      </c>
      <c r="V4303" t="s">
        <v>37704</v>
      </c>
      <c r="W4303" t="s">
        <v>36141</v>
      </c>
      <c r="X4303" t="s">
        <v>1616</v>
      </c>
      <c r="Y4303" t="s">
        <v>46</v>
      </c>
      <c r="Z4303" t="s">
        <v>47</v>
      </c>
      <c r="AA4303" t="s">
        <v>48</v>
      </c>
      <c r="AB4303" t="s">
        <v>49</v>
      </c>
      <c r="AC4303">
        <v>35.799999999999997</v>
      </c>
      <c r="AD4303">
        <v>26.1</v>
      </c>
      <c r="AE4303">
        <v>0.2</v>
      </c>
      <c r="AF4303">
        <v>36</v>
      </c>
      <c r="AG4303">
        <v>23.75</v>
      </c>
      <c r="AH4303" t="s">
        <v>37705</v>
      </c>
      <c r="AK4303" t="s">
        <v>45</v>
      </c>
      <c r="AL4303" t="s">
        <v>37704</v>
      </c>
    </row>
    <row r="4304" spans="1:42">
      <c r="A4304" t="s">
        <v>42</v>
      </c>
      <c r="B4304">
        <v>236151536</v>
      </c>
      <c r="C4304">
        <v>114686434</v>
      </c>
      <c r="D4304" t="s">
        <v>629</v>
      </c>
      <c r="E4304" t="s">
        <v>37706</v>
      </c>
      <c r="F4304">
        <v>20171113</v>
      </c>
      <c r="G4304" s="6">
        <v>43052.256435185183</v>
      </c>
      <c r="H4304" s="6">
        <v>43052.256493055553</v>
      </c>
      <c r="L4304" t="s">
        <v>631</v>
      </c>
      <c r="M4304">
        <v>515344600</v>
      </c>
      <c r="N4304" t="s">
        <v>20491</v>
      </c>
      <c r="O4304">
        <v>1</v>
      </c>
      <c r="P4304" t="s">
        <v>30171</v>
      </c>
      <c r="Q4304" t="s">
        <v>152</v>
      </c>
      <c r="S4304" t="s">
        <v>37707</v>
      </c>
      <c r="U4304" t="s">
        <v>37708</v>
      </c>
      <c r="V4304" t="s">
        <v>45</v>
      </c>
      <c r="W4304" t="s">
        <v>37709</v>
      </c>
      <c r="X4304" t="s">
        <v>37710</v>
      </c>
      <c r="Y4304" t="s">
        <v>46</v>
      </c>
      <c r="Z4304" t="s">
        <v>47</v>
      </c>
      <c r="AA4304" t="s">
        <v>48</v>
      </c>
      <c r="AB4304" t="s">
        <v>49</v>
      </c>
      <c r="AC4304">
        <v>16.489999999999998</v>
      </c>
      <c r="AD4304">
        <v>12.7</v>
      </c>
      <c r="AE4304">
        <v>0.2</v>
      </c>
      <c r="AF4304">
        <v>16.690000000000001</v>
      </c>
      <c r="AG4304">
        <v>11.56</v>
      </c>
      <c r="AH4304" t="s">
        <v>37711</v>
      </c>
      <c r="AK4304" t="s">
        <v>45</v>
      </c>
      <c r="AL4304" t="s">
        <v>37708</v>
      </c>
    </row>
    <row r="4305" spans="1:42">
      <c r="A4305" t="s">
        <v>42</v>
      </c>
      <c r="B4305">
        <v>236161597</v>
      </c>
      <c r="C4305">
        <v>114687018</v>
      </c>
      <c r="D4305" t="s">
        <v>629</v>
      </c>
      <c r="E4305" t="s">
        <v>37712</v>
      </c>
      <c r="F4305">
        <v>20171113</v>
      </c>
      <c r="G4305" s="6">
        <v>43052.332719907405</v>
      </c>
      <c r="H4305" s="6">
        <v>43052.332743055558</v>
      </c>
      <c r="L4305" t="s">
        <v>44</v>
      </c>
      <c r="M4305">
        <v>487808442</v>
      </c>
      <c r="N4305" t="s">
        <v>22803</v>
      </c>
      <c r="O4305">
        <v>2</v>
      </c>
      <c r="P4305" t="s">
        <v>22804</v>
      </c>
      <c r="Q4305" t="s">
        <v>152</v>
      </c>
      <c r="S4305" t="s">
        <v>37713</v>
      </c>
      <c r="U4305" t="s">
        <v>37714</v>
      </c>
      <c r="V4305" t="s">
        <v>45</v>
      </c>
      <c r="W4305" t="s">
        <v>37715</v>
      </c>
      <c r="X4305" t="s">
        <v>1683</v>
      </c>
      <c r="Y4305" t="s">
        <v>46</v>
      </c>
      <c r="Z4305" t="s">
        <v>47</v>
      </c>
      <c r="AA4305" t="s">
        <v>48</v>
      </c>
      <c r="AB4305" t="s">
        <v>49</v>
      </c>
      <c r="AC4305">
        <v>19.8</v>
      </c>
      <c r="AD4305">
        <v>10.1</v>
      </c>
      <c r="AE4305">
        <v>0.4</v>
      </c>
      <c r="AF4305">
        <v>20.2</v>
      </c>
      <c r="AG4305">
        <v>18.38</v>
      </c>
      <c r="AH4305" t="s">
        <v>37716</v>
      </c>
      <c r="AK4305" t="s">
        <v>37714</v>
      </c>
      <c r="AL4305" t="s">
        <v>45</v>
      </c>
    </row>
    <row r="4306" spans="1:42">
      <c r="A4306" t="s">
        <v>42</v>
      </c>
      <c r="B4306">
        <v>236161598</v>
      </c>
      <c r="C4306">
        <v>114687018</v>
      </c>
      <c r="D4306" t="s">
        <v>629</v>
      </c>
      <c r="E4306" t="s">
        <v>37712</v>
      </c>
      <c r="F4306">
        <v>20171113</v>
      </c>
      <c r="G4306" s="6">
        <v>43052.332719907405</v>
      </c>
      <c r="H4306" s="6">
        <v>43052.332743055558</v>
      </c>
      <c r="L4306" t="s">
        <v>631</v>
      </c>
      <c r="M4306">
        <v>510443670</v>
      </c>
      <c r="N4306" t="s">
        <v>21486</v>
      </c>
      <c r="O4306">
        <v>1</v>
      </c>
      <c r="P4306" t="s">
        <v>25750</v>
      </c>
      <c r="Q4306" t="s">
        <v>152</v>
      </c>
      <c r="S4306" t="s">
        <v>37713</v>
      </c>
      <c r="U4306" t="s">
        <v>37714</v>
      </c>
      <c r="V4306" t="s">
        <v>45</v>
      </c>
      <c r="W4306" t="s">
        <v>37715</v>
      </c>
      <c r="X4306" t="s">
        <v>1683</v>
      </c>
      <c r="Y4306" t="s">
        <v>46</v>
      </c>
      <c r="Z4306" t="s">
        <v>47</v>
      </c>
      <c r="AA4306" t="s">
        <v>48</v>
      </c>
      <c r="AB4306" t="s">
        <v>49</v>
      </c>
      <c r="AC4306">
        <v>14.89</v>
      </c>
      <c r="AD4306">
        <v>10.1</v>
      </c>
      <c r="AE4306">
        <v>0.2</v>
      </c>
      <c r="AF4306">
        <v>15.09</v>
      </c>
      <c r="AG4306">
        <v>9.19</v>
      </c>
      <c r="AH4306" t="s">
        <v>37716</v>
      </c>
      <c r="AK4306" t="s">
        <v>37714</v>
      </c>
      <c r="AL4306" t="s">
        <v>45</v>
      </c>
    </row>
    <row r="4307" spans="1:42">
      <c r="A4307" t="s">
        <v>42</v>
      </c>
      <c r="B4307">
        <v>236093850</v>
      </c>
      <c r="C4307">
        <v>114677702</v>
      </c>
      <c r="D4307" t="s">
        <v>629</v>
      </c>
      <c r="E4307" t="s">
        <v>37717</v>
      </c>
      <c r="F4307">
        <v>20171113</v>
      </c>
      <c r="G4307" s="6">
        <v>43051.968368055554</v>
      </c>
      <c r="H4307" s="6">
        <v>43052.34747685185</v>
      </c>
      <c r="L4307" t="s">
        <v>631</v>
      </c>
      <c r="M4307">
        <v>507858491</v>
      </c>
      <c r="N4307" t="s">
        <v>13894</v>
      </c>
      <c r="O4307">
        <v>1</v>
      </c>
      <c r="P4307" t="s">
        <v>37718</v>
      </c>
      <c r="Q4307" t="s">
        <v>152</v>
      </c>
      <c r="S4307" t="s">
        <v>37719</v>
      </c>
      <c r="U4307" t="s">
        <v>45</v>
      </c>
      <c r="V4307" t="s">
        <v>37720</v>
      </c>
      <c r="W4307" t="s">
        <v>37721</v>
      </c>
      <c r="X4307" t="s">
        <v>37722</v>
      </c>
      <c r="Y4307" t="s">
        <v>46</v>
      </c>
      <c r="Z4307" t="s">
        <v>47</v>
      </c>
      <c r="AA4307" t="s">
        <v>48</v>
      </c>
      <c r="AB4307" t="s">
        <v>49</v>
      </c>
      <c r="AC4307">
        <v>49.89</v>
      </c>
      <c r="AD4307">
        <v>44.1</v>
      </c>
      <c r="AE4307">
        <v>0.2</v>
      </c>
      <c r="AF4307">
        <v>50.09</v>
      </c>
      <c r="AG4307">
        <v>40.130000000000003</v>
      </c>
      <c r="AH4307" t="s">
        <v>37719</v>
      </c>
      <c r="AJ4307" t="s">
        <v>37723</v>
      </c>
      <c r="AK4307" t="s">
        <v>45</v>
      </c>
      <c r="AL4307" t="s">
        <v>37720</v>
      </c>
    </row>
    <row r="4308" spans="1:42" s="7" customFormat="1">
      <c r="A4308" s="7" t="s">
        <v>42</v>
      </c>
      <c r="B4308" s="7">
        <v>235973786</v>
      </c>
      <c r="C4308" s="7">
        <v>114649293</v>
      </c>
      <c r="D4308" s="7" t="s">
        <v>43</v>
      </c>
      <c r="F4308" s="7">
        <v>20171113</v>
      </c>
      <c r="G4308" s="18">
        <v>43051.59003472222</v>
      </c>
      <c r="H4308" s="18">
        <v>43051.590057870373</v>
      </c>
      <c r="L4308" s="7" t="s">
        <v>44</v>
      </c>
      <c r="M4308" s="7">
        <v>547548879</v>
      </c>
      <c r="N4308" s="7" t="s">
        <v>23640</v>
      </c>
      <c r="O4308" s="7">
        <v>1</v>
      </c>
      <c r="P4308" s="7" t="s">
        <v>238</v>
      </c>
      <c r="Q4308" s="7" t="s">
        <v>152</v>
      </c>
      <c r="S4308" s="7" t="s">
        <v>37724</v>
      </c>
      <c r="U4308" s="7" t="s">
        <v>45</v>
      </c>
      <c r="V4308" s="7" t="s">
        <v>37725</v>
      </c>
      <c r="W4308" s="7" t="s">
        <v>37726</v>
      </c>
      <c r="X4308" s="7" t="s">
        <v>37727</v>
      </c>
      <c r="Y4308" s="7" t="s">
        <v>46</v>
      </c>
      <c r="Z4308" s="7" t="s">
        <v>47</v>
      </c>
      <c r="AA4308" s="7" t="s">
        <v>48</v>
      </c>
      <c r="AB4308" s="7" t="s">
        <v>49</v>
      </c>
      <c r="AC4308" s="7">
        <v>29.9</v>
      </c>
      <c r="AD4308" s="7">
        <v>30.1</v>
      </c>
      <c r="AE4308" s="7">
        <v>0.2</v>
      </c>
      <c r="AF4308" s="7">
        <v>30.1</v>
      </c>
      <c r="AG4308" s="7">
        <v>27.39</v>
      </c>
      <c r="AH4308" s="7" t="s">
        <v>37724</v>
      </c>
      <c r="AK4308" s="7" t="s">
        <v>45</v>
      </c>
      <c r="AL4308" s="7" t="s">
        <v>37725</v>
      </c>
    </row>
    <row r="4309" spans="1:42" s="7" customFormat="1">
      <c r="A4309" s="7" t="s">
        <v>42</v>
      </c>
      <c r="B4309" s="7">
        <v>236044044</v>
      </c>
      <c r="C4309" s="7">
        <v>114663023</v>
      </c>
      <c r="D4309" s="7" t="s">
        <v>43</v>
      </c>
      <c r="F4309" s="7">
        <v>20171113</v>
      </c>
      <c r="G4309" s="18">
        <v>43051.82603009259</v>
      </c>
      <c r="H4309" s="18">
        <v>43051.826053240744</v>
      </c>
      <c r="L4309" s="7" t="s">
        <v>44</v>
      </c>
      <c r="M4309" s="7">
        <v>484265012</v>
      </c>
      <c r="N4309" s="7" t="s">
        <v>23192</v>
      </c>
      <c r="O4309" s="7">
        <v>2</v>
      </c>
      <c r="P4309" s="7" t="s">
        <v>1047</v>
      </c>
      <c r="Q4309" s="7" t="s">
        <v>152</v>
      </c>
      <c r="S4309" s="7" t="s">
        <v>37728</v>
      </c>
      <c r="U4309" s="7" t="s">
        <v>37729</v>
      </c>
      <c r="V4309" s="7" t="s">
        <v>37730</v>
      </c>
      <c r="W4309" s="7" t="s">
        <v>37731</v>
      </c>
      <c r="X4309" s="7" t="s">
        <v>37732</v>
      </c>
      <c r="Y4309" s="7" t="s">
        <v>46</v>
      </c>
      <c r="Z4309" s="7" t="s">
        <v>47</v>
      </c>
      <c r="AA4309" s="7" t="s">
        <v>48</v>
      </c>
      <c r="AB4309" s="7" t="s">
        <v>49</v>
      </c>
      <c r="AC4309" s="7">
        <v>19.8</v>
      </c>
      <c r="AD4309" s="7">
        <v>10.1</v>
      </c>
      <c r="AE4309" s="7">
        <v>0.4</v>
      </c>
      <c r="AF4309" s="7">
        <v>20.2</v>
      </c>
      <c r="AG4309" s="7">
        <v>18.38</v>
      </c>
      <c r="AH4309" s="7" t="s">
        <v>37733</v>
      </c>
      <c r="AK4309" s="7" t="s">
        <v>37729</v>
      </c>
      <c r="AL4309" s="7" t="s">
        <v>37730</v>
      </c>
    </row>
    <row r="4310" spans="1:42" s="7" customFormat="1">
      <c r="A4310" s="7" t="s">
        <v>42</v>
      </c>
      <c r="B4310" s="7">
        <v>236044043</v>
      </c>
      <c r="C4310" s="7">
        <v>114663023</v>
      </c>
      <c r="D4310" s="7" t="s">
        <v>43</v>
      </c>
      <c r="F4310" s="7">
        <v>20171113</v>
      </c>
      <c r="G4310" s="18">
        <v>43051.82603009259</v>
      </c>
      <c r="H4310" s="18">
        <v>43051.826053240744</v>
      </c>
      <c r="L4310" s="7" t="s">
        <v>44</v>
      </c>
      <c r="M4310" s="7">
        <v>484265012</v>
      </c>
      <c r="N4310" s="7" t="s">
        <v>23192</v>
      </c>
      <c r="O4310" s="7">
        <v>3</v>
      </c>
      <c r="P4310" s="7" t="s">
        <v>3132</v>
      </c>
      <c r="Q4310" s="7" t="s">
        <v>152</v>
      </c>
      <c r="S4310" s="7" t="s">
        <v>37728</v>
      </c>
      <c r="U4310" s="7" t="s">
        <v>37729</v>
      </c>
      <c r="V4310" s="7" t="s">
        <v>37730</v>
      </c>
      <c r="W4310" s="7" t="s">
        <v>37731</v>
      </c>
      <c r="X4310" s="7" t="s">
        <v>37732</v>
      </c>
      <c r="Y4310" s="7" t="s">
        <v>46</v>
      </c>
      <c r="Z4310" s="7" t="s">
        <v>47</v>
      </c>
      <c r="AA4310" s="7" t="s">
        <v>48</v>
      </c>
      <c r="AB4310" s="7" t="s">
        <v>49</v>
      </c>
      <c r="AC4310" s="7">
        <v>38.67</v>
      </c>
      <c r="AD4310" s="7">
        <v>10.1</v>
      </c>
      <c r="AE4310" s="7">
        <v>0.6</v>
      </c>
      <c r="AF4310" s="7">
        <v>39.270000000000003</v>
      </c>
      <c r="AG4310" s="7">
        <v>27.57</v>
      </c>
      <c r="AH4310" s="7" t="s">
        <v>37733</v>
      </c>
      <c r="AK4310" s="7" t="s">
        <v>37729</v>
      </c>
      <c r="AL4310" s="7" t="s">
        <v>37730</v>
      </c>
    </row>
    <row r="4311" spans="1:42">
      <c r="A4311" t="s">
        <v>42</v>
      </c>
      <c r="B4311">
        <v>236236715</v>
      </c>
      <c r="C4311">
        <v>114696884</v>
      </c>
      <c r="D4311" t="s">
        <v>629</v>
      </c>
      <c r="E4311" t="s">
        <v>38001</v>
      </c>
      <c r="F4311">
        <v>20171113</v>
      </c>
      <c r="G4311" s="6">
        <v>43052.70207175926</v>
      </c>
      <c r="H4311" s="6">
        <v>43052.70208333333</v>
      </c>
      <c r="L4311" t="s">
        <v>631</v>
      </c>
      <c r="M4311">
        <v>438617985</v>
      </c>
      <c r="N4311" t="s">
        <v>32650</v>
      </c>
      <c r="O4311">
        <v>1</v>
      </c>
      <c r="P4311" t="s">
        <v>38002</v>
      </c>
      <c r="Q4311" t="s">
        <v>152</v>
      </c>
      <c r="S4311" t="s">
        <v>38003</v>
      </c>
      <c r="U4311" t="s">
        <v>45</v>
      </c>
      <c r="V4311" t="s">
        <v>38004</v>
      </c>
      <c r="W4311" t="s">
        <v>38005</v>
      </c>
      <c r="X4311" t="s">
        <v>18586</v>
      </c>
      <c r="Y4311" t="s">
        <v>46</v>
      </c>
      <c r="Z4311" t="s">
        <v>47</v>
      </c>
      <c r="AA4311" t="s">
        <v>48</v>
      </c>
      <c r="AB4311" t="s">
        <v>49</v>
      </c>
      <c r="AC4311">
        <v>89</v>
      </c>
      <c r="AD4311">
        <v>69.2</v>
      </c>
      <c r="AE4311">
        <v>0.2</v>
      </c>
      <c r="AF4311">
        <v>89.2</v>
      </c>
      <c r="AG4311">
        <v>62.97</v>
      </c>
      <c r="AH4311" t="s">
        <v>38006</v>
      </c>
      <c r="AJ4311" t="s">
        <v>2843</v>
      </c>
      <c r="AK4311" t="s">
        <v>45</v>
      </c>
      <c r="AL4311" t="s">
        <v>38004</v>
      </c>
    </row>
    <row r="4312" spans="1:42">
      <c r="A4312" t="s">
        <v>42</v>
      </c>
      <c r="B4312">
        <v>235074675</v>
      </c>
      <c r="C4312">
        <v>114522552</v>
      </c>
      <c r="D4312" t="s">
        <v>629</v>
      </c>
      <c r="E4312" t="s">
        <v>38007</v>
      </c>
      <c r="F4312">
        <v>20171113</v>
      </c>
      <c r="G4312" s="6">
        <v>43048.537789351853</v>
      </c>
      <c r="H4312" s="6">
        <v>43052.522812499999</v>
      </c>
      <c r="L4312" t="s">
        <v>631</v>
      </c>
      <c r="M4312">
        <v>435026212</v>
      </c>
      <c r="N4312" t="s">
        <v>23178</v>
      </c>
      <c r="O4312">
        <v>1</v>
      </c>
      <c r="P4312" t="s">
        <v>74</v>
      </c>
      <c r="Q4312" t="s">
        <v>152</v>
      </c>
      <c r="S4312" t="s">
        <v>38008</v>
      </c>
      <c r="U4312" t="s">
        <v>45</v>
      </c>
      <c r="V4312" t="s">
        <v>38009</v>
      </c>
      <c r="W4312" t="s">
        <v>38010</v>
      </c>
      <c r="X4312" t="s">
        <v>38011</v>
      </c>
      <c r="Y4312" t="s">
        <v>46</v>
      </c>
      <c r="Z4312" t="s">
        <v>47</v>
      </c>
      <c r="AA4312" t="s">
        <v>48</v>
      </c>
      <c r="AB4312" t="s">
        <v>49</v>
      </c>
      <c r="AC4312">
        <v>18.600000000000001</v>
      </c>
      <c r="AD4312">
        <v>18.8</v>
      </c>
      <c r="AE4312">
        <v>0.2</v>
      </c>
      <c r="AF4312">
        <v>18.8</v>
      </c>
      <c r="AG4312">
        <v>17.11</v>
      </c>
      <c r="AH4312" t="s">
        <v>38008</v>
      </c>
      <c r="AK4312" t="s">
        <v>45</v>
      </c>
      <c r="AL4312" t="s">
        <v>38009</v>
      </c>
    </row>
    <row r="4313" spans="1:42">
      <c r="A4313" t="s">
        <v>42</v>
      </c>
      <c r="B4313">
        <v>236242581</v>
      </c>
      <c r="C4313">
        <v>114697900</v>
      </c>
      <c r="D4313" t="s">
        <v>629</v>
      </c>
      <c r="E4313" t="s">
        <v>38012</v>
      </c>
      <c r="F4313">
        <v>20171113</v>
      </c>
      <c r="G4313" s="6">
        <v>43052.73746527778</v>
      </c>
      <c r="H4313" s="6">
        <v>43052.737476851849</v>
      </c>
      <c r="L4313" t="s">
        <v>631</v>
      </c>
      <c r="M4313">
        <v>438617985</v>
      </c>
      <c r="N4313" t="s">
        <v>32650</v>
      </c>
      <c r="O4313">
        <v>1</v>
      </c>
      <c r="P4313" t="s">
        <v>32651</v>
      </c>
      <c r="Q4313" t="s">
        <v>152</v>
      </c>
      <c r="S4313" t="s">
        <v>38013</v>
      </c>
      <c r="U4313" t="s">
        <v>38014</v>
      </c>
      <c r="V4313" t="s">
        <v>38014</v>
      </c>
      <c r="W4313" t="s">
        <v>38015</v>
      </c>
      <c r="X4313" t="s">
        <v>37326</v>
      </c>
      <c r="Y4313" t="s">
        <v>46</v>
      </c>
      <c r="Z4313" t="s">
        <v>47</v>
      </c>
      <c r="AA4313" t="s">
        <v>48</v>
      </c>
      <c r="AB4313" t="s">
        <v>49</v>
      </c>
      <c r="AC4313">
        <v>89</v>
      </c>
      <c r="AD4313">
        <v>69.2</v>
      </c>
      <c r="AE4313">
        <v>0.2</v>
      </c>
      <c r="AF4313">
        <v>89.2</v>
      </c>
      <c r="AG4313">
        <v>62.97</v>
      </c>
      <c r="AH4313" t="s">
        <v>38016</v>
      </c>
      <c r="AK4313" t="s">
        <v>38014</v>
      </c>
      <c r="AL4313" t="s">
        <v>38014</v>
      </c>
    </row>
    <row r="4314" spans="1:42">
      <c r="A4314" t="s">
        <v>42</v>
      </c>
      <c r="B4314">
        <v>236238615</v>
      </c>
      <c r="C4314">
        <v>114697210</v>
      </c>
      <c r="D4314" t="s">
        <v>629</v>
      </c>
      <c r="E4314" t="s">
        <v>38017</v>
      </c>
      <c r="F4314">
        <v>20171113</v>
      </c>
      <c r="G4314" s="6">
        <v>43052.713750000003</v>
      </c>
      <c r="H4314" s="6">
        <v>43052.713784722226</v>
      </c>
      <c r="L4314" t="s">
        <v>631</v>
      </c>
      <c r="M4314">
        <v>515344600</v>
      </c>
      <c r="N4314" t="s">
        <v>20491</v>
      </c>
      <c r="O4314">
        <v>1</v>
      </c>
      <c r="P4314" t="s">
        <v>20492</v>
      </c>
      <c r="Q4314" t="s">
        <v>152</v>
      </c>
      <c r="S4314" t="s">
        <v>38018</v>
      </c>
      <c r="U4314" t="s">
        <v>45</v>
      </c>
      <c r="V4314" t="s">
        <v>38019</v>
      </c>
      <c r="W4314" t="s">
        <v>38020</v>
      </c>
      <c r="X4314" t="s">
        <v>8147</v>
      </c>
      <c r="Y4314" t="s">
        <v>46</v>
      </c>
      <c r="Z4314" t="s">
        <v>47</v>
      </c>
      <c r="AA4314" t="s">
        <v>48</v>
      </c>
      <c r="AB4314" t="s">
        <v>49</v>
      </c>
      <c r="AC4314">
        <v>12.5</v>
      </c>
      <c r="AD4314">
        <v>12.7</v>
      </c>
      <c r="AE4314">
        <v>0.2</v>
      </c>
      <c r="AF4314">
        <v>12.7</v>
      </c>
      <c r="AG4314">
        <v>11.56</v>
      </c>
      <c r="AH4314" t="s">
        <v>38018</v>
      </c>
      <c r="AK4314" t="s">
        <v>45</v>
      </c>
      <c r="AL4314" t="s">
        <v>38019</v>
      </c>
    </row>
    <row r="4315" spans="1:42">
      <c r="A4315" t="s">
        <v>42</v>
      </c>
      <c r="B4315">
        <v>236256350</v>
      </c>
      <c r="C4315">
        <v>114703880</v>
      </c>
      <c r="D4315" t="s">
        <v>693</v>
      </c>
      <c r="E4315" t="s">
        <v>38021</v>
      </c>
      <c r="F4315">
        <v>20171115</v>
      </c>
      <c r="G4315" s="6">
        <v>43052.932187500002</v>
      </c>
      <c r="H4315" s="6">
        <v>43052.932233796295</v>
      </c>
      <c r="L4315" t="s">
        <v>631</v>
      </c>
      <c r="M4315">
        <v>427748529</v>
      </c>
      <c r="N4315" t="s">
        <v>23698</v>
      </c>
      <c r="O4315">
        <v>1</v>
      </c>
      <c r="P4315" t="s">
        <v>550</v>
      </c>
      <c r="Q4315" t="s">
        <v>152</v>
      </c>
      <c r="S4315" t="s">
        <v>38022</v>
      </c>
      <c r="U4315" t="s">
        <v>45</v>
      </c>
      <c r="V4315" t="s">
        <v>38023</v>
      </c>
      <c r="W4315" t="s">
        <v>9690</v>
      </c>
      <c r="X4315" t="s">
        <v>9691</v>
      </c>
      <c r="Y4315" t="s">
        <v>46</v>
      </c>
      <c r="Z4315" t="s">
        <v>47</v>
      </c>
      <c r="AA4315" t="s">
        <v>48</v>
      </c>
      <c r="AB4315" t="s">
        <v>49</v>
      </c>
      <c r="AC4315">
        <v>16.899999999999999</v>
      </c>
      <c r="AD4315">
        <v>17.100000000000001</v>
      </c>
      <c r="AE4315">
        <v>0.2</v>
      </c>
      <c r="AF4315">
        <v>17.100000000000001</v>
      </c>
      <c r="AG4315">
        <v>15.56</v>
      </c>
      <c r="AH4315" t="s">
        <v>38024</v>
      </c>
      <c r="AK4315" t="s">
        <v>45</v>
      </c>
      <c r="AL4315" t="s">
        <v>38023</v>
      </c>
    </row>
    <row r="4316" spans="1:42">
      <c r="A4316" t="s">
        <v>42</v>
      </c>
      <c r="B4316">
        <v>236256351</v>
      </c>
      <c r="C4316">
        <v>114703880</v>
      </c>
      <c r="D4316" t="s">
        <v>693</v>
      </c>
      <c r="E4316" t="s">
        <v>38021</v>
      </c>
      <c r="F4316">
        <v>20171115</v>
      </c>
      <c r="G4316" s="6">
        <v>43052.932187500002</v>
      </c>
      <c r="H4316" s="6">
        <v>43052.932233796295</v>
      </c>
      <c r="L4316" t="s">
        <v>631</v>
      </c>
      <c r="M4316">
        <v>470732612</v>
      </c>
      <c r="N4316" t="s">
        <v>23795</v>
      </c>
      <c r="O4316">
        <v>1</v>
      </c>
      <c r="P4316" t="s">
        <v>64</v>
      </c>
      <c r="Q4316" t="s">
        <v>152</v>
      </c>
      <c r="S4316" t="s">
        <v>38022</v>
      </c>
      <c r="U4316" t="s">
        <v>45</v>
      </c>
      <c r="V4316" t="s">
        <v>38023</v>
      </c>
      <c r="W4316" t="s">
        <v>9690</v>
      </c>
      <c r="X4316" t="s">
        <v>9691</v>
      </c>
      <c r="Y4316" t="s">
        <v>46</v>
      </c>
      <c r="Z4316" t="s">
        <v>47</v>
      </c>
      <c r="AA4316" t="s">
        <v>48</v>
      </c>
      <c r="AB4316" t="s">
        <v>49</v>
      </c>
      <c r="AC4316">
        <v>4.9000000000000004</v>
      </c>
      <c r="AD4316">
        <v>5.0999999999999996</v>
      </c>
      <c r="AE4316">
        <v>0.2</v>
      </c>
      <c r="AF4316">
        <v>5.0999999999999996</v>
      </c>
      <c r="AG4316">
        <v>4.6399999999999997</v>
      </c>
      <c r="AH4316" t="s">
        <v>38024</v>
      </c>
      <c r="AK4316" t="s">
        <v>45</v>
      </c>
      <c r="AL4316" t="s">
        <v>38023</v>
      </c>
    </row>
    <row r="4317" spans="1:42">
      <c r="A4317" t="s">
        <v>42</v>
      </c>
      <c r="B4317">
        <v>236258039</v>
      </c>
      <c r="C4317">
        <v>114704478</v>
      </c>
      <c r="D4317" t="s">
        <v>629</v>
      </c>
      <c r="E4317" t="s">
        <v>38025</v>
      </c>
      <c r="F4317">
        <v>20171115</v>
      </c>
      <c r="G4317" s="6">
        <v>43052.944594907407</v>
      </c>
      <c r="H4317" s="6">
        <v>43052.944606481484</v>
      </c>
      <c r="L4317" t="s">
        <v>631</v>
      </c>
      <c r="M4317">
        <v>510443670</v>
      </c>
      <c r="N4317" t="s">
        <v>21486</v>
      </c>
      <c r="O4317">
        <v>1</v>
      </c>
      <c r="P4317" t="s">
        <v>21487</v>
      </c>
      <c r="Q4317" t="s">
        <v>152</v>
      </c>
      <c r="S4317" t="s">
        <v>2581</v>
      </c>
      <c r="U4317" t="s">
        <v>45</v>
      </c>
      <c r="V4317" t="s">
        <v>38026</v>
      </c>
      <c r="W4317" t="s">
        <v>38027</v>
      </c>
      <c r="X4317" t="s">
        <v>27893</v>
      </c>
      <c r="Y4317" t="s">
        <v>46</v>
      </c>
      <c r="Z4317" t="s">
        <v>47</v>
      </c>
      <c r="AA4317" t="s">
        <v>48</v>
      </c>
      <c r="AB4317" t="s">
        <v>49</v>
      </c>
      <c r="AC4317">
        <v>17.89</v>
      </c>
      <c r="AD4317">
        <v>10.1</v>
      </c>
      <c r="AE4317">
        <v>0.2</v>
      </c>
      <c r="AF4317">
        <v>18.09</v>
      </c>
      <c r="AG4317">
        <v>9.19</v>
      </c>
      <c r="AH4317" t="s">
        <v>2581</v>
      </c>
      <c r="AJ4317" t="s">
        <v>38028</v>
      </c>
      <c r="AK4317" t="s">
        <v>45</v>
      </c>
      <c r="AL4317" t="s">
        <v>38026</v>
      </c>
    </row>
    <row r="4318" spans="1:42">
      <c r="A4318" t="s">
        <v>42</v>
      </c>
      <c r="B4318">
        <v>236260813</v>
      </c>
      <c r="C4318">
        <v>114705449</v>
      </c>
      <c r="D4318" t="s">
        <v>629</v>
      </c>
      <c r="E4318" t="s">
        <v>38029</v>
      </c>
      <c r="F4318">
        <v>20171115</v>
      </c>
      <c r="G4318" s="6">
        <v>43052.967615740738</v>
      </c>
      <c r="H4318" s="6">
        <v>43052.967673611114</v>
      </c>
      <c r="L4318" t="s">
        <v>631</v>
      </c>
      <c r="M4318">
        <v>507874902</v>
      </c>
      <c r="N4318" t="s">
        <v>26254</v>
      </c>
      <c r="O4318">
        <v>1</v>
      </c>
      <c r="P4318" t="s">
        <v>14510</v>
      </c>
      <c r="Q4318" t="s">
        <v>152</v>
      </c>
      <c r="S4318" t="s">
        <v>38030</v>
      </c>
      <c r="U4318" t="s">
        <v>45</v>
      </c>
      <c r="V4318" t="s">
        <v>38031</v>
      </c>
      <c r="W4318" t="s">
        <v>38032</v>
      </c>
      <c r="X4318" t="s">
        <v>37472</v>
      </c>
      <c r="Y4318" t="s">
        <v>46</v>
      </c>
      <c r="Z4318" t="s">
        <v>47</v>
      </c>
      <c r="AA4318" t="s">
        <v>48</v>
      </c>
      <c r="AB4318" t="s">
        <v>49</v>
      </c>
      <c r="AC4318">
        <v>67.89</v>
      </c>
      <c r="AD4318">
        <v>58.1</v>
      </c>
      <c r="AE4318">
        <v>0.2</v>
      </c>
      <c r="AF4318">
        <v>68.09</v>
      </c>
      <c r="AG4318">
        <v>52.87</v>
      </c>
      <c r="AH4318" t="s">
        <v>38030</v>
      </c>
      <c r="AJ4318" t="s">
        <v>38033</v>
      </c>
      <c r="AK4318" t="s">
        <v>45</v>
      </c>
      <c r="AL4318" t="s">
        <v>38031</v>
      </c>
    </row>
    <row r="4319" spans="1:42">
      <c r="A4319" t="s">
        <v>42</v>
      </c>
      <c r="B4319">
        <v>236261661</v>
      </c>
      <c r="C4319">
        <v>114705733</v>
      </c>
      <c r="D4319" t="s">
        <v>629</v>
      </c>
      <c r="E4319" t="s">
        <v>38034</v>
      </c>
      <c r="F4319">
        <v>20171115</v>
      </c>
      <c r="G4319" s="6">
        <v>43052.974918981483</v>
      </c>
      <c r="H4319" s="6">
        <v>43052.974942129629</v>
      </c>
      <c r="L4319" t="s">
        <v>631</v>
      </c>
      <c r="M4319">
        <v>481711170</v>
      </c>
      <c r="N4319" t="s">
        <v>24560</v>
      </c>
      <c r="O4319">
        <v>1</v>
      </c>
      <c r="P4319" t="s">
        <v>286</v>
      </c>
      <c r="Q4319" t="s">
        <v>152</v>
      </c>
      <c r="S4319" t="s">
        <v>38035</v>
      </c>
      <c r="U4319" t="s">
        <v>45</v>
      </c>
      <c r="V4319" t="s">
        <v>38036</v>
      </c>
      <c r="W4319" t="s">
        <v>38037</v>
      </c>
      <c r="X4319" t="s">
        <v>38038</v>
      </c>
      <c r="Y4319" t="s">
        <v>46</v>
      </c>
      <c r="Z4319" t="s">
        <v>47</v>
      </c>
      <c r="AA4319" t="s">
        <v>48</v>
      </c>
      <c r="AB4319" t="s">
        <v>49</v>
      </c>
      <c r="AC4319">
        <v>48.89</v>
      </c>
      <c r="AD4319">
        <v>35.1</v>
      </c>
      <c r="AE4319">
        <v>0.2</v>
      </c>
      <c r="AF4319">
        <v>49.09</v>
      </c>
      <c r="AG4319">
        <v>31.94</v>
      </c>
      <c r="AH4319" t="s">
        <v>38035</v>
      </c>
      <c r="AJ4319" t="s">
        <v>38039</v>
      </c>
      <c r="AK4319" t="s">
        <v>45</v>
      </c>
      <c r="AL4319" t="s">
        <v>38036</v>
      </c>
    </row>
    <row r="4320" spans="1:42">
      <c r="A4320" s="32">
        <v>43053</v>
      </c>
      <c r="B4320" s="33"/>
      <c r="C4320" s="34"/>
      <c r="D4320" s="34"/>
      <c r="E4320" s="35"/>
      <c r="F4320" s="35"/>
      <c r="G4320" s="34"/>
      <c r="H4320" s="34"/>
      <c r="I4320" s="34"/>
      <c r="J4320" s="34"/>
      <c r="K4320" s="34"/>
      <c r="L4320" s="34"/>
      <c r="M4320" s="34"/>
      <c r="N4320" s="34"/>
      <c r="O4320" s="34"/>
      <c r="P4320" s="34"/>
      <c r="Q4320" s="34"/>
      <c r="R4320" s="34"/>
      <c r="S4320" s="34"/>
      <c r="T4320" s="34"/>
      <c r="U4320" s="34"/>
      <c r="V4320" s="34"/>
      <c r="W4320" s="34"/>
      <c r="X4320" s="34"/>
      <c r="Y4320" s="34"/>
      <c r="Z4320" s="34"/>
      <c r="AA4320" s="34"/>
      <c r="AB4320" s="34"/>
      <c r="AC4320" s="34"/>
      <c r="AD4320" s="34"/>
      <c r="AE4320" s="34"/>
      <c r="AF4320" s="34"/>
      <c r="AG4320" s="34"/>
      <c r="AH4320" s="34"/>
      <c r="AI4320" s="34"/>
      <c r="AJ4320" s="34"/>
      <c r="AK4320" s="34"/>
      <c r="AL4320" s="47"/>
      <c r="AM4320" s="47"/>
      <c r="AN4320" s="47"/>
      <c r="AO4320" s="47"/>
      <c r="AP4320" s="47"/>
    </row>
    <row r="4321" spans="1:42">
      <c r="A4321" t="s">
        <v>42</v>
      </c>
      <c r="B4321">
        <v>236277356</v>
      </c>
      <c r="C4321">
        <v>114709172</v>
      </c>
      <c r="D4321" t="s">
        <v>629</v>
      </c>
      <c r="E4321" t="s">
        <v>38040</v>
      </c>
      <c r="F4321">
        <v>20171115</v>
      </c>
      <c r="G4321" s="6">
        <v>43053.315092592595</v>
      </c>
      <c r="H4321" s="6">
        <v>43053.315115740741</v>
      </c>
      <c r="L4321" t="s">
        <v>631</v>
      </c>
      <c r="M4321">
        <v>510443670</v>
      </c>
      <c r="N4321" t="s">
        <v>21486</v>
      </c>
      <c r="O4321">
        <v>1</v>
      </c>
      <c r="P4321" t="s">
        <v>25750</v>
      </c>
      <c r="Q4321" t="s">
        <v>152</v>
      </c>
      <c r="S4321" t="s">
        <v>38041</v>
      </c>
      <c r="U4321" t="s">
        <v>45</v>
      </c>
      <c r="V4321" t="s">
        <v>38042</v>
      </c>
      <c r="W4321" t="s">
        <v>38043</v>
      </c>
      <c r="X4321" t="s">
        <v>38044</v>
      </c>
      <c r="Y4321" t="s">
        <v>46</v>
      </c>
      <c r="Z4321" t="s">
        <v>47</v>
      </c>
      <c r="AA4321" t="s">
        <v>48</v>
      </c>
      <c r="AB4321" t="s">
        <v>49</v>
      </c>
      <c r="AC4321">
        <v>14.89</v>
      </c>
      <c r="AD4321">
        <v>10.1</v>
      </c>
      <c r="AE4321">
        <v>0.2</v>
      </c>
      <c r="AF4321">
        <v>15.09</v>
      </c>
      <c r="AG4321">
        <v>9.19</v>
      </c>
      <c r="AH4321" t="s">
        <v>38045</v>
      </c>
      <c r="AK4321" t="s">
        <v>45</v>
      </c>
      <c r="AL4321" t="s">
        <v>38042</v>
      </c>
    </row>
    <row r="4322" spans="1:42" s="7" customFormat="1">
      <c r="A4322" s="7" t="s">
        <v>42</v>
      </c>
      <c r="B4322" s="7">
        <v>236278669</v>
      </c>
      <c r="C4322" s="7">
        <v>114709842</v>
      </c>
      <c r="D4322" s="7" t="s">
        <v>43</v>
      </c>
      <c r="F4322" s="7">
        <v>20171115</v>
      </c>
      <c r="G4322" s="18">
        <v>43053.358506944445</v>
      </c>
      <c r="H4322" s="18">
        <v>43053.358530092592</v>
      </c>
      <c r="L4322" s="7" t="s">
        <v>44</v>
      </c>
      <c r="M4322" s="7">
        <v>503933243</v>
      </c>
      <c r="N4322" s="7" t="s">
        <v>26538</v>
      </c>
      <c r="O4322" s="7">
        <v>1</v>
      </c>
      <c r="P4322" s="7" t="s">
        <v>19196</v>
      </c>
      <c r="Q4322" s="7" t="s">
        <v>152</v>
      </c>
      <c r="S4322" s="7" t="s">
        <v>38145</v>
      </c>
      <c r="U4322" s="7" t="s">
        <v>45</v>
      </c>
      <c r="V4322" s="7" t="s">
        <v>38146</v>
      </c>
      <c r="W4322" s="7" t="s">
        <v>38147</v>
      </c>
      <c r="X4322" s="7" t="s">
        <v>8891</v>
      </c>
      <c r="Y4322" s="7" t="s">
        <v>46</v>
      </c>
      <c r="Z4322" s="7" t="s">
        <v>47</v>
      </c>
      <c r="AA4322" s="7" t="s">
        <v>48</v>
      </c>
      <c r="AB4322" s="7" t="s">
        <v>49</v>
      </c>
      <c r="AC4322" s="7">
        <v>19.899999999999999</v>
      </c>
      <c r="AD4322" s="7">
        <v>20.100000000000001</v>
      </c>
      <c r="AE4322" s="7">
        <v>0.2</v>
      </c>
      <c r="AF4322" s="7">
        <v>20.100000000000001</v>
      </c>
      <c r="AG4322" s="7">
        <v>18.29</v>
      </c>
      <c r="AH4322" s="7" t="s">
        <v>38145</v>
      </c>
      <c r="AK4322" s="7" t="s">
        <v>45</v>
      </c>
      <c r="AL4322" s="7" t="s">
        <v>38146</v>
      </c>
    </row>
    <row r="4323" spans="1:42">
      <c r="A4323" t="s">
        <v>42</v>
      </c>
      <c r="B4323">
        <v>236278983</v>
      </c>
      <c r="C4323">
        <v>114710012</v>
      </c>
      <c r="D4323" t="s">
        <v>629</v>
      </c>
      <c r="E4323" t="s">
        <v>38046</v>
      </c>
      <c r="F4323">
        <v>20171115</v>
      </c>
      <c r="G4323" s="6">
        <v>43053.367291666669</v>
      </c>
      <c r="H4323" s="6">
        <v>43053.367326388892</v>
      </c>
      <c r="L4323" t="s">
        <v>631</v>
      </c>
      <c r="M4323">
        <v>458726400</v>
      </c>
      <c r="N4323" t="s">
        <v>749</v>
      </c>
      <c r="O4323">
        <v>1</v>
      </c>
      <c r="P4323" t="s">
        <v>1652</v>
      </c>
      <c r="Q4323" t="s">
        <v>152</v>
      </c>
      <c r="S4323" t="s">
        <v>38047</v>
      </c>
      <c r="U4323" t="s">
        <v>45</v>
      </c>
      <c r="V4323" t="s">
        <v>38048</v>
      </c>
      <c r="W4323" t="s">
        <v>38049</v>
      </c>
      <c r="X4323" t="s">
        <v>38050</v>
      </c>
      <c r="Y4323" t="s">
        <v>46</v>
      </c>
      <c r="Z4323" t="s">
        <v>47</v>
      </c>
      <c r="AA4323" t="s">
        <v>48</v>
      </c>
      <c r="AB4323" t="s">
        <v>49</v>
      </c>
      <c r="AC4323">
        <v>10.49</v>
      </c>
      <c r="AD4323">
        <v>8.6999999999999993</v>
      </c>
      <c r="AE4323">
        <v>0.2</v>
      </c>
      <c r="AF4323">
        <v>10.69</v>
      </c>
      <c r="AG4323">
        <v>7.92</v>
      </c>
      <c r="AH4323" t="s">
        <v>38047</v>
      </c>
      <c r="AK4323" t="s">
        <v>45</v>
      </c>
      <c r="AL4323" t="s">
        <v>38048</v>
      </c>
    </row>
    <row r="4324" spans="1:42">
      <c r="A4324" t="s">
        <v>42</v>
      </c>
      <c r="B4324">
        <v>236278981</v>
      </c>
      <c r="C4324">
        <v>114710012</v>
      </c>
      <c r="D4324" t="s">
        <v>629</v>
      </c>
      <c r="E4324" t="s">
        <v>38046</v>
      </c>
      <c r="F4324">
        <v>20171115</v>
      </c>
      <c r="G4324" s="6">
        <v>43053.367291666669</v>
      </c>
      <c r="H4324" s="6">
        <v>43053.367326388892</v>
      </c>
      <c r="L4324" t="s">
        <v>631</v>
      </c>
      <c r="M4324">
        <v>458726400</v>
      </c>
      <c r="N4324" t="s">
        <v>749</v>
      </c>
      <c r="O4324">
        <v>1</v>
      </c>
      <c r="P4324" t="s">
        <v>2115</v>
      </c>
      <c r="Q4324" t="s">
        <v>152</v>
      </c>
      <c r="S4324" t="s">
        <v>38047</v>
      </c>
      <c r="U4324" t="s">
        <v>45</v>
      </c>
      <c r="V4324" t="s">
        <v>38048</v>
      </c>
      <c r="W4324" t="s">
        <v>38049</v>
      </c>
      <c r="X4324" t="s">
        <v>38050</v>
      </c>
      <c r="Y4324" t="s">
        <v>46</v>
      </c>
      <c r="Z4324" t="s">
        <v>47</v>
      </c>
      <c r="AA4324" t="s">
        <v>48</v>
      </c>
      <c r="AB4324" t="s">
        <v>49</v>
      </c>
      <c r="AC4324">
        <v>8.5</v>
      </c>
      <c r="AD4324">
        <v>8.6999999999999993</v>
      </c>
      <c r="AE4324">
        <v>0.2</v>
      </c>
      <c r="AF4324">
        <v>8.6999999999999993</v>
      </c>
      <c r="AG4324">
        <v>7.92</v>
      </c>
      <c r="AH4324" t="s">
        <v>38047</v>
      </c>
      <c r="AK4324" t="s">
        <v>45</v>
      </c>
      <c r="AL4324" t="s">
        <v>38048</v>
      </c>
    </row>
    <row r="4325" spans="1:42">
      <c r="A4325" t="s">
        <v>42</v>
      </c>
      <c r="B4325">
        <v>236278982</v>
      </c>
      <c r="C4325">
        <v>114710012</v>
      </c>
      <c r="D4325" t="s">
        <v>629</v>
      </c>
      <c r="E4325" t="s">
        <v>38046</v>
      </c>
      <c r="F4325">
        <v>20171115</v>
      </c>
      <c r="G4325" s="6">
        <v>43053.367291666669</v>
      </c>
      <c r="H4325" s="6">
        <v>43053.367326388892</v>
      </c>
      <c r="L4325" t="s">
        <v>631</v>
      </c>
      <c r="M4325">
        <v>458726400</v>
      </c>
      <c r="N4325" t="s">
        <v>749</v>
      </c>
      <c r="O4325">
        <v>2</v>
      </c>
      <c r="P4325" t="s">
        <v>1651</v>
      </c>
      <c r="Q4325" t="s">
        <v>152</v>
      </c>
      <c r="S4325" t="s">
        <v>38047</v>
      </c>
      <c r="U4325" t="s">
        <v>45</v>
      </c>
      <c r="V4325" t="s">
        <v>38048</v>
      </c>
      <c r="W4325" t="s">
        <v>38049</v>
      </c>
      <c r="X4325" t="s">
        <v>38050</v>
      </c>
      <c r="Y4325" t="s">
        <v>46</v>
      </c>
      <c r="Z4325" t="s">
        <v>47</v>
      </c>
      <c r="AA4325" t="s">
        <v>48</v>
      </c>
      <c r="AB4325" t="s">
        <v>49</v>
      </c>
      <c r="AC4325">
        <v>17</v>
      </c>
      <c r="AD4325">
        <v>8.6999999999999993</v>
      </c>
      <c r="AE4325">
        <v>0.4</v>
      </c>
      <c r="AF4325">
        <v>17.399999999999999</v>
      </c>
      <c r="AG4325">
        <v>15.84</v>
      </c>
      <c r="AH4325" t="s">
        <v>38047</v>
      </c>
      <c r="AK4325" t="s">
        <v>45</v>
      </c>
      <c r="AL4325" t="s">
        <v>38048</v>
      </c>
    </row>
    <row r="4326" spans="1:42" s="7" customFormat="1">
      <c r="A4326" s="7" t="s">
        <v>42</v>
      </c>
      <c r="B4326" s="7">
        <v>236279628</v>
      </c>
      <c r="C4326" s="7">
        <v>114710346</v>
      </c>
      <c r="D4326" s="7" t="s">
        <v>43</v>
      </c>
      <c r="F4326" s="7">
        <v>20171115</v>
      </c>
      <c r="G4326" s="18">
        <v>43053.382314814815</v>
      </c>
      <c r="H4326" s="18">
        <v>43053.382361111115</v>
      </c>
      <c r="L4326" s="7" t="s">
        <v>44</v>
      </c>
      <c r="M4326" s="7">
        <v>436360301</v>
      </c>
      <c r="N4326" s="7" t="s">
        <v>27002</v>
      </c>
      <c r="O4326" s="7">
        <v>1</v>
      </c>
      <c r="P4326" s="7" t="s">
        <v>38216</v>
      </c>
      <c r="Q4326" s="7" t="s">
        <v>152</v>
      </c>
      <c r="S4326" s="7" t="s">
        <v>32185</v>
      </c>
      <c r="U4326" s="7" t="s">
        <v>45</v>
      </c>
      <c r="V4326" s="7" t="s">
        <v>32186</v>
      </c>
      <c r="W4326" s="7" t="s">
        <v>32187</v>
      </c>
      <c r="X4326" s="7" t="s">
        <v>13352</v>
      </c>
      <c r="Y4326" s="7" t="s">
        <v>46</v>
      </c>
      <c r="Z4326" s="7" t="s">
        <v>47</v>
      </c>
      <c r="AA4326" s="7" t="s">
        <v>48</v>
      </c>
      <c r="AB4326" s="7" t="s">
        <v>49</v>
      </c>
      <c r="AC4326" s="7">
        <v>26.9</v>
      </c>
      <c r="AD4326" s="7">
        <v>17.100000000000001</v>
      </c>
      <c r="AE4326" s="7">
        <v>0.2</v>
      </c>
      <c r="AF4326" s="7">
        <v>27.1</v>
      </c>
      <c r="AG4326" s="7">
        <v>15.56</v>
      </c>
      <c r="AH4326" s="7" t="s">
        <v>32185</v>
      </c>
      <c r="AK4326" s="7" t="s">
        <v>45</v>
      </c>
      <c r="AL4326" s="7" t="s">
        <v>32186</v>
      </c>
    </row>
    <row r="4327" spans="1:42">
      <c r="A4327" t="s">
        <v>42</v>
      </c>
      <c r="B4327">
        <v>236282574</v>
      </c>
      <c r="C4327">
        <v>114711615</v>
      </c>
      <c r="D4327" t="s">
        <v>629</v>
      </c>
      <c r="E4327" t="s">
        <v>38051</v>
      </c>
      <c r="F4327">
        <v>20171115</v>
      </c>
      <c r="G4327" s="6">
        <v>43053.433715277781</v>
      </c>
      <c r="H4327" s="6">
        <v>43053.433738425927</v>
      </c>
      <c r="L4327" t="s">
        <v>631</v>
      </c>
      <c r="M4327">
        <v>438617985</v>
      </c>
      <c r="N4327" t="s">
        <v>32650</v>
      </c>
      <c r="O4327">
        <v>1</v>
      </c>
      <c r="P4327" t="s">
        <v>37435</v>
      </c>
      <c r="Q4327" t="s">
        <v>152</v>
      </c>
      <c r="S4327" t="s">
        <v>38052</v>
      </c>
      <c r="U4327" t="s">
        <v>45</v>
      </c>
      <c r="V4327" t="s">
        <v>38053</v>
      </c>
      <c r="W4327" t="s">
        <v>38054</v>
      </c>
      <c r="X4327" t="s">
        <v>38055</v>
      </c>
      <c r="Y4327" t="s">
        <v>46</v>
      </c>
      <c r="Z4327" t="s">
        <v>47</v>
      </c>
      <c r="AA4327" t="s">
        <v>48</v>
      </c>
      <c r="AB4327" t="s">
        <v>49</v>
      </c>
      <c r="AC4327">
        <v>89</v>
      </c>
      <c r="AD4327">
        <v>69.2</v>
      </c>
      <c r="AE4327">
        <v>0.2</v>
      </c>
      <c r="AF4327">
        <v>89.2</v>
      </c>
      <c r="AG4327">
        <v>62.97</v>
      </c>
      <c r="AH4327" t="s">
        <v>38056</v>
      </c>
      <c r="AJ4327" t="s">
        <v>38057</v>
      </c>
      <c r="AK4327" t="s">
        <v>45</v>
      </c>
      <c r="AL4327" t="s">
        <v>38053</v>
      </c>
    </row>
    <row r="4328" spans="1:42">
      <c r="A4328" t="s">
        <v>42</v>
      </c>
      <c r="B4328">
        <v>236294831</v>
      </c>
      <c r="C4328">
        <v>114715373</v>
      </c>
      <c r="D4328" t="s">
        <v>629</v>
      </c>
      <c r="E4328" t="s">
        <v>38058</v>
      </c>
      <c r="F4328">
        <v>20171115</v>
      </c>
      <c r="G4328" s="6">
        <v>43053.573692129627</v>
      </c>
      <c r="H4328" s="6">
        <v>43053.573703703703</v>
      </c>
      <c r="L4328" t="s">
        <v>631</v>
      </c>
      <c r="M4328">
        <v>491467047</v>
      </c>
      <c r="N4328" t="s">
        <v>23560</v>
      </c>
      <c r="O4328">
        <v>1</v>
      </c>
      <c r="P4328" t="s">
        <v>15933</v>
      </c>
      <c r="Q4328" t="s">
        <v>152</v>
      </c>
      <c r="S4328" t="s">
        <v>38059</v>
      </c>
      <c r="U4328" t="s">
        <v>45</v>
      </c>
      <c r="V4328" t="s">
        <v>38060</v>
      </c>
      <c r="W4328" t="s">
        <v>38061</v>
      </c>
      <c r="X4328" t="s">
        <v>38062</v>
      </c>
      <c r="Y4328" t="s">
        <v>46</v>
      </c>
      <c r="Z4328" t="s">
        <v>47</v>
      </c>
      <c r="AA4328" t="s">
        <v>48</v>
      </c>
      <c r="AB4328" t="s">
        <v>49</v>
      </c>
      <c r="AC4328">
        <v>41.89</v>
      </c>
      <c r="AD4328">
        <v>30.1</v>
      </c>
      <c r="AE4328">
        <v>0.2</v>
      </c>
      <c r="AF4328">
        <v>42.09</v>
      </c>
      <c r="AG4328">
        <v>27.39</v>
      </c>
      <c r="AH4328" t="s">
        <v>38059</v>
      </c>
      <c r="AK4328" t="s">
        <v>45</v>
      </c>
      <c r="AL4328" t="s">
        <v>38060</v>
      </c>
    </row>
    <row r="4329" spans="1:42">
      <c r="A4329" t="s">
        <v>42</v>
      </c>
      <c r="B4329">
        <v>236298455</v>
      </c>
      <c r="C4329">
        <v>114716659</v>
      </c>
      <c r="D4329" t="s">
        <v>629</v>
      </c>
      <c r="E4329" t="s">
        <v>38063</v>
      </c>
      <c r="F4329">
        <v>20171115</v>
      </c>
      <c r="G4329" s="6">
        <v>43053.619895833333</v>
      </c>
      <c r="H4329" s="6">
        <v>43053.61990740741</v>
      </c>
      <c r="L4329" t="s">
        <v>631</v>
      </c>
      <c r="M4329">
        <v>515344600</v>
      </c>
      <c r="N4329" t="s">
        <v>20491</v>
      </c>
      <c r="O4329">
        <v>1</v>
      </c>
      <c r="P4329" t="s">
        <v>30171</v>
      </c>
      <c r="Q4329" t="s">
        <v>152</v>
      </c>
      <c r="S4329" t="s">
        <v>38064</v>
      </c>
      <c r="U4329" t="s">
        <v>45</v>
      </c>
      <c r="V4329" t="s">
        <v>38065</v>
      </c>
      <c r="W4329" t="s">
        <v>38066</v>
      </c>
      <c r="X4329" t="s">
        <v>20718</v>
      </c>
      <c r="Y4329" t="s">
        <v>46</v>
      </c>
      <c r="Z4329" t="s">
        <v>47</v>
      </c>
      <c r="AA4329" t="s">
        <v>48</v>
      </c>
      <c r="AB4329" t="s">
        <v>49</v>
      </c>
      <c r="AC4329">
        <v>16.489999999999998</v>
      </c>
      <c r="AD4329">
        <v>12.7</v>
      </c>
      <c r="AE4329">
        <v>0.2</v>
      </c>
      <c r="AF4329">
        <v>16.690000000000001</v>
      </c>
      <c r="AG4329">
        <v>11.56</v>
      </c>
      <c r="AH4329" t="s">
        <v>38067</v>
      </c>
      <c r="AJ4329" t="s">
        <v>38068</v>
      </c>
      <c r="AK4329" t="s">
        <v>45</v>
      </c>
      <c r="AL4329" t="s">
        <v>38065</v>
      </c>
    </row>
    <row r="4330" spans="1:42">
      <c r="A4330" t="s">
        <v>42</v>
      </c>
      <c r="B4330">
        <v>236298454</v>
      </c>
      <c r="C4330">
        <v>114716659</v>
      </c>
      <c r="D4330" t="s">
        <v>629</v>
      </c>
      <c r="E4330" t="s">
        <v>38063</v>
      </c>
      <c r="F4330">
        <v>20171115</v>
      </c>
      <c r="G4330" s="6">
        <v>43053.619895833333</v>
      </c>
      <c r="H4330" s="6">
        <v>43053.61990740741</v>
      </c>
      <c r="L4330" t="s">
        <v>631</v>
      </c>
      <c r="M4330">
        <v>515344600</v>
      </c>
      <c r="N4330" t="s">
        <v>20491</v>
      </c>
      <c r="O4330">
        <v>1</v>
      </c>
      <c r="P4330" t="s">
        <v>20492</v>
      </c>
      <c r="Q4330" t="s">
        <v>152</v>
      </c>
      <c r="S4330" t="s">
        <v>38064</v>
      </c>
      <c r="U4330" t="s">
        <v>45</v>
      </c>
      <c r="V4330" t="s">
        <v>38065</v>
      </c>
      <c r="W4330" t="s">
        <v>38066</v>
      </c>
      <c r="X4330" t="s">
        <v>20718</v>
      </c>
      <c r="Y4330" t="s">
        <v>46</v>
      </c>
      <c r="Z4330" t="s">
        <v>47</v>
      </c>
      <c r="AA4330" t="s">
        <v>48</v>
      </c>
      <c r="AB4330" t="s">
        <v>49</v>
      </c>
      <c r="AC4330">
        <v>12.5</v>
      </c>
      <c r="AD4330">
        <v>12.7</v>
      </c>
      <c r="AE4330">
        <v>0.2</v>
      </c>
      <c r="AF4330">
        <v>12.7</v>
      </c>
      <c r="AG4330">
        <v>11.56</v>
      </c>
      <c r="AH4330" t="s">
        <v>38067</v>
      </c>
      <c r="AJ4330" t="s">
        <v>38068</v>
      </c>
      <c r="AK4330" t="s">
        <v>45</v>
      </c>
      <c r="AL4330" t="s">
        <v>38065</v>
      </c>
    </row>
    <row r="4331" spans="1:42">
      <c r="A4331" t="s">
        <v>42</v>
      </c>
      <c r="B4331">
        <v>236301384</v>
      </c>
      <c r="C4331">
        <v>114717627</v>
      </c>
      <c r="D4331" t="s">
        <v>629</v>
      </c>
      <c r="E4331" t="s">
        <v>38069</v>
      </c>
      <c r="F4331">
        <v>20171115</v>
      </c>
      <c r="G4331" s="6">
        <v>43053.651284722226</v>
      </c>
      <c r="H4331" s="6">
        <v>43053.651296296295</v>
      </c>
      <c r="L4331" t="s">
        <v>631</v>
      </c>
      <c r="M4331">
        <v>490648942</v>
      </c>
      <c r="N4331" t="s">
        <v>14392</v>
      </c>
      <c r="O4331">
        <v>1</v>
      </c>
      <c r="P4331" t="s">
        <v>24253</v>
      </c>
      <c r="Q4331" t="s">
        <v>152</v>
      </c>
      <c r="S4331" t="s">
        <v>36734</v>
      </c>
      <c r="U4331" t="s">
        <v>45</v>
      </c>
      <c r="V4331" t="s">
        <v>36735</v>
      </c>
      <c r="W4331" t="s">
        <v>36736</v>
      </c>
      <c r="X4331" t="s">
        <v>19673</v>
      </c>
      <c r="Y4331" t="s">
        <v>46</v>
      </c>
      <c r="Z4331" t="s">
        <v>47</v>
      </c>
      <c r="AA4331" t="s">
        <v>48</v>
      </c>
      <c r="AB4331" t="s">
        <v>49</v>
      </c>
      <c r="AC4331">
        <v>24.89</v>
      </c>
      <c r="AD4331">
        <v>18.100000000000001</v>
      </c>
      <c r="AE4331">
        <v>0.2</v>
      </c>
      <c r="AF4331">
        <v>25.09</v>
      </c>
      <c r="AG4331">
        <v>16.47</v>
      </c>
      <c r="AH4331" t="s">
        <v>36734</v>
      </c>
      <c r="AK4331" t="s">
        <v>45</v>
      </c>
      <c r="AL4331" t="s">
        <v>36735</v>
      </c>
    </row>
    <row r="4332" spans="1:42">
      <c r="A4332" t="s">
        <v>42</v>
      </c>
      <c r="B4332">
        <v>236323954</v>
      </c>
      <c r="C4332">
        <v>114720702</v>
      </c>
      <c r="D4332" t="s">
        <v>629</v>
      </c>
      <c r="E4332" t="s">
        <v>38070</v>
      </c>
      <c r="F4332">
        <v>20171115</v>
      </c>
      <c r="G4332" s="6">
        <v>43053.763020833336</v>
      </c>
      <c r="H4332" s="6">
        <v>43053.763032407405</v>
      </c>
      <c r="L4332" t="s">
        <v>631</v>
      </c>
      <c r="M4332">
        <v>487580810</v>
      </c>
      <c r="N4332" t="s">
        <v>23553</v>
      </c>
      <c r="O4332">
        <v>1</v>
      </c>
      <c r="P4332" t="s">
        <v>3460</v>
      </c>
      <c r="Q4332" t="s">
        <v>152</v>
      </c>
      <c r="S4332" t="s">
        <v>38071</v>
      </c>
      <c r="U4332" t="s">
        <v>45</v>
      </c>
      <c r="V4332" t="s">
        <v>38072</v>
      </c>
      <c r="W4332" t="s">
        <v>38073</v>
      </c>
      <c r="X4332" t="s">
        <v>38074</v>
      </c>
      <c r="Y4332" t="s">
        <v>46</v>
      </c>
      <c r="Z4332" t="s">
        <v>47</v>
      </c>
      <c r="AA4332" t="s">
        <v>48</v>
      </c>
      <c r="AB4332" t="s">
        <v>49</v>
      </c>
      <c r="AC4332">
        <v>19.899999999999999</v>
      </c>
      <c r="AD4332">
        <v>20.100000000000001</v>
      </c>
      <c r="AE4332">
        <v>0.2</v>
      </c>
      <c r="AF4332">
        <v>20.100000000000001</v>
      </c>
      <c r="AG4332">
        <v>18.29</v>
      </c>
      <c r="AH4332" t="s">
        <v>38071</v>
      </c>
      <c r="AK4332" t="s">
        <v>45</v>
      </c>
      <c r="AL4332" t="s">
        <v>38072</v>
      </c>
    </row>
    <row r="4333" spans="1:42">
      <c r="A4333" s="32">
        <v>43054</v>
      </c>
      <c r="B4333" s="33"/>
      <c r="C4333" s="34"/>
      <c r="D4333" s="34"/>
      <c r="E4333" s="35"/>
      <c r="F4333" s="35"/>
      <c r="G4333" s="34"/>
      <c r="H4333" s="34"/>
      <c r="I4333" s="34"/>
      <c r="J4333" s="34"/>
      <c r="K4333" s="34"/>
      <c r="L4333" s="34"/>
      <c r="M4333" s="34"/>
      <c r="N4333" s="34"/>
      <c r="O4333" s="34"/>
      <c r="P4333" s="34"/>
      <c r="Q4333" s="34"/>
      <c r="R4333" s="34"/>
      <c r="S4333" s="34"/>
      <c r="T4333" s="34"/>
      <c r="U4333" s="34"/>
      <c r="V4333" s="34"/>
      <c r="W4333" s="34"/>
      <c r="X4333" s="34"/>
      <c r="Y4333" s="34"/>
      <c r="Z4333" s="34"/>
      <c r="AA4333" s="34"/>
      <c r="AB4333" s="34"/>
      <c r="AC4333" s="34"/>
      <c r="AD4333" s="34"/>
      <c r="AE4333" s="34"/>
      <c r="AF4333" s="34"/>
      <c r="AG4333" s="34"/>
      <c r="AH4333" s="34"/>
      <c r="AI4333" s="34"/>
      <c r="AJ4333" s="34"/>
      <c r="AK4333" s="34"/>
      <c r="AL4333" s="47"/>
      <c r="AM4333" s="47"/>
      <c r="AN4333" s="47"/>
      <c r="AO4333" s="47"/>
      <c r="AP4333" s="47"/>
    </row>
    <row r="4334" spans="1:42" s="7" customFormat="1">
      <c r="A4334" s="7" t="s">
        <v>42</v>
      </c>
      <c r="B4334" s="7">
        <v>236415807</v>
      </c>
      <c r="C4334" s="7">
        <v>114732144</v>
      </c>
      <c r="D4334" s="7" t="s">
        <v>43</v>
      </c>
      <c r="F4334" s="7">
        <v>20171115</v>
      </c>
      <c r="G4334" s="18">
        <v>43054.351504629631</v>
      </c>
      <c r="H4334" s="18">
        <v>43054.3515625</v>
      </c>
      <c r="L4334" s="7" t="s">
        <v>44</v>
      </c>
      <c r="M4334" s="7">
        <v>458638283</v>
      </c>
      <c r="N4334" s="7" t="s">
        <v>23440</v>
      </c>
      <c r="O4334" s="7">
        <v>1</v>
      </c>
      <c r="P4334" s="7" t="s">
        <v>344</v>
      </c>
      <c r="Q4334" s="7" t="s">
        <v>152</v>
      </c>
      <c r="S4334" s="7" t="s">
        <v>38075</v>
      </c>
      <c r="U4334" s="7" t="s">
        <v>38076</v>
      </c>
      <c r="V4334" s="7" t="s">
        <v>38077</v>
      </c>
      <c r="W4334" s="7" t="s">
        <v>38078</v>
      </c>
      <c r="X4334" s="7" t="s">
        <v>11459</v>
      </c>
      <c r="Y4334" s="7" t="s">
        <v>46</v>
      </c>
      <c r="Z4334" s="7" t="s">
        <v>47</v>
      </c>
      <c r="AA4334" s="7" t="s">
        <v>48</v>
      </c>
      <c r="AB4334" s="7" t="s">
        <v>49</v>
      </c>
      <c r="AC4334" s="7">
        <v>18.89</v>
      </c>
      <c r="AD4334" s="7">
        <v>16.100000000000001</v>
      </c>
      <c r="AE4334" s="7">
        <v>0.2</v>
      </c>
      <c r="AF4334" s="7">
        <v>19.09</v>
      </c>
      <c r="AG4334" s="7">
        <v>14.65</v>
      </c>
      <c r="AH4334" s="7" t="s">
        <v>38079</v>
      </c>
      <c r="AK4334" s="7" t="s">
        <v>38076</v>
      </c>
      <c r="AL4334" s="7" t="s">
        <v>38077</v>
      </c>
    </row>
    <row r="4335" spans="1:42">
      <c r="A4335" t="s">
        <v>42</v>
      </c>
      <c r="B4335">
        <v>236255144</v>
      </c>
      <c r="C4335">
        <v>114703445</v>
      </c>
      <c r="D4335" t="s">
        <v>629</v>
      </c>
      <c r="E4335" t="s">
        <v>38221</v>
      </c>
      <c r="F4335">
        <v>20171115</v>
      </c>
      <c r="G4335" s="6">
        <v>43052.922442129631</v>
      </c>
      <c r="H4335" s="6">
        <v>43054.441516203704</v>
      </c>
      <c r="L4335" t="s">
        <v>631</v>
      </c>
      <c r="M4335">
        <v>507874902</v>
      </c>
      <c r="N4335" t="s">
        <v>26254</v>
      </c>
      <c r="O4335">
        <v>1</v>
      </c>
      <c r="P4335" t="s">
        <v>15187</v>
      </c>
      <c r="Q4335" t="s">
        <v>152</v>
      </c>
      <c r="S4335" t="s">
        <v>38222</v>
      </c>
      <c r="U4335" t="s">
        <v>45</v>
      </c>
      <c r="V4335" t="s">
        <v>38223</v>
      </c>
      <c r="W4335" t="s">
        <v>38224</v>
      </c>
      <c r="X4335" t="s">
        <v>38225</v>
      </c>
      <c r="Y4335" t="s">
        <v>46</v>
      </c>
      <c r="Z4335" t="s">
        <v>47</v>
      </c>
      <c r="AA4335" t="s">
        <v>48</v>
      </c>
      <c r="AB4335" t="s">
        <v>49</v>
      </c>
      <c r="AC4335">
        <v>57.9</v>
      </c>
      <c r="AD4335">
        <v>58.1</v>
      </c>
      <c r="AE4335">
        <v>0.2</v>
      </c>
      <c r="AF4335">
        <v>58.1</v>
      </c>
      <c r="AG4335">
        <v>52.87</v>
      </c>
      <c r="AH4335" t="s">
        <v>38226</v>
      </c>
      <c r="AK4335" t="s">
        <v>45</v>
      </c>
      <c r="AL4335" t="s">
        <v>38223</v>
      </c>
    </row>
    <row r="4336" spans="1:42">
      <c r="A4336" t="s">
        <v>42</v>
      </c>
      <c r="B4336">
        <v>236448457</v>
      </c>
      <c r="C4336">
        <v>114734993</v>
      </c>
      <c r="D4336" t="s">
        <v>629</v>
      </c>
      <c r="E4336" t="s">
        <v>38217</v>
      </c>
      <c r="F4336">
        <v>20171115</v>
      </c>
      <c r="G4336" s="6">
        <v>43054.465648148151</v>
      </c>
      <c r="H4336" s="6">
        <v>43054.46565972222</v>
      </c>
      <c r="L4336" t="s">
        <v>631</v>
      </c>
      <c r="M4336">
        <v>481711170</v>
      </c>
      <c r="N4336" t="s">
        <v>24560</v>
      </c>
      <c r="O4336">
        <v>1</v>
      </c>
      <c r="P4336" t="s">
        <v>286</v>
      </c>
      <c r="Q4336" t="s">
        <v>152</v>
      </c>
      <c r="S4336" t="s">
        <v>38218</v>
      </c>
      <c r="U4336" t="s">
        <v>38219</v>
      </c>
      <c r="V4336" t="s">
        <v>38219</v>
      </c>
      <c r="W4336" t="s">
        <v>38220</v>
      </c>
      <c r="X4336" t="s">
        <v>2868</v>
      </c>
      <c r="Y4336" t="s">
        <v>46</v>
      </c>
      <c r="Z4336" t="s">
        <v>47</v>
      </c>
      <c r="AA4336" t="s">
        <v>48</v>
      </c>
      <c r="AB4336" t="s">
        <v>49</v>
      </c>
      <c r="AC4336">
        <v>48.89</v>
      </c>
      <c r="AD4336">
        <v>35.1</v>
      </c>
      <c r="AE4336">
        <v>0.2</v>
      </c>
      <c r="AF4336">
        <v>49.09</v>
      </c>
      <c r="AG4336">
        <v>31.94</v>
      </c>
      <c r="AH4336" t="s">
        <v>38218</v>
      </c>
      <c r="AK4336" t="s">
        <v>38219</v>
      </c>
      <c r="AL4336" t="s">
        <v>38219</v>
      </c>
    </row>
    <row r="4337" spans="1:38">
      <c r="A4337" t="s">
        <v>42</v>
      </c>
      <c r="B4337">
        <v>236448455</v>
      </c>
      <c r="C4337">
        <v>114734993</v>
      </c>
      <c r="D4337" t="s">
        <v>629</v>
      </c>
      <c r="E4337" t="s">
        <v>38217</v>
      </c>
      <c r="F4337">
        <v>20171115</v>
      </c>
      <c r="G4337" s="6">
        <v>43054.465648148151</v>
      </c>
      <c r="H4337" s="6">
        <v>43054.46565972222</v>
      </c>
      <c r="L4337" t="s">
        <v>631</v>
      </c>
      <c r="M4337">
        <v>490648942</v>
      </c>
      <c r="N4337" t="s">
        <v>14392</v>
      </c>
      <c r="O4337">
        <v>1</v>
      </c>
      <c r="P4337" t="s">
        <v>24253</v>
      </c>
      <c r="Q4337" t="s">
        <v>152</v>
      </c>
      <c r="S4337" t="s">
        <v>38218</v>
      </c>
      <c r="U4337" t="s">
        <v>38219</v>
      </c>
      <c r="V4337" t="s">
        <v>38219</v>
      </c>
      <c r="W4337" t="s">
        <v>38220</v>
      </c>
      <c r="X4337" t="s">
        <v>2868</v>
      </c>
      <c r="Y4337" t="s">
        <v>46</v>
      </c>
      <c r="Z4337" t="s">
        <v>47</v>
      </c>
      <c r="AA4337" t="s">
        <v>48</v>
      </c>
      <c r="AB4337" t="s">
        <v>49</v>
      </c>
      <c r="AC4337">
        <v>24.89</v>
      </c>
      <c r="AD4337">
        <v>18.100000000000001</v>
      </c>
      <c r="AE4337">
        <v>0.2</v>
      </c>
      <c r="AF4337">
        <v>25.09</v>
      </c>
      <c r="AG4337">
        <v>16.47</v>
      </c>
      <c r="AH4337" t="s">
        <v>38218</v>
      </c>
      <c r="AK4337" t="s">
        <v>38219</v>
      </c>
      <c r="AL4337" t="s">
        <v>38219</v>
      </c>
    </row>
    <row r="4338" spans="1:38">
      <c r="A4338" t="s">
        <v>42</v>
      </c>
      <c r="B4338">
        <v>236448454</v>
      </c>
      <c r="C4338">
        <v>114734993</v>
      </c>
      <c r="D4338" t="s">
        <v>629</v>
      </c>
      <c r="E4338" t="s">
        <v>38217</v>
      </c>
      <c r="F4338">
        <v>20171115</v>
      </c>
      <c r="G4338" s="6">
        <v>43054.465648148151</v>
      </c>
      <c r="H4338" s="6">
        <v>43054.46565972222</v>
      </c>
      <c r="L4338" t="s">
        <v>631</v>
      </c>
      <c r="M4338">
        <v>481711170</v>
      </c>
      <c r="N4338" t="s">
        <v>24560</v>
      </c>
      <c r="O4338">
        <v>1</v>
      </c>
      <c r="P4338" t="s">
        <v>5279</v>
      </c>
      <c r="Q4338" t="s">
        <v>152</v>
      </c>
      <c r="S4338" t="s">
        <v>38218</v>
      </c>
      <c r="U4338" t="s">
        <v>38219</v>
      </c>
      <c r="V4338" t="s">
        <v>38219</v>
      </c>
      <c r="W4338" t="s">
        <v>38220</v>
      </c>
      <c r="X4338" t="s">
        <v>2868</v>
      </c>
      <c r="Y4338" t="s">
        <v>46</v>
      </c>
      <c r="Z4338" t="s">
        <v>47</v>
      </c>
      <c r="AA4338" t="s">
        <v>48</v>
      </c>
      <c r="AB4338" t="s">
        <v>49</v>
      </c>
      <c r="AC4338">
        <v>34.9</v>
      </c>
      <c r="AD4338">
        <v>35.1</v>
      </c>
      <c r="AE4338">
        <v>0.2</v>
      </c>
      <c r="AF4338">
        <v>35.1</v>
      </c>
      <c r="AG4338">
        <v>31.94</v>
      </c>
      <c r="AH4338" t="s">
        <v>38218</v>
      </c>
      <c r="AK4338" t="s">
        <v>38219</v>
      </c>
      <c r="AL4338" t="s">
        <v>38219</v>
      </c>
    </row>
    <row r="4339" spans="1:38" s="7" customFormat="1">
      <c r="A4339" s="7" t="s">
        <v>42</v>
      </c>
      <c r="B4339" s="7">
        <v>236458987</v>
      </c>
      <c r="C4339" s="7">
        <v>114735407</v>
      </c>
      <c r="D4339" s="7" t="s">
        <v>43</v>
      </c>
      <c r="F4339" s="7">
        <v>20171116</v>
      </c>
      <c r="G4339" s="18">
        <v>43054.48228009259</v>
      </c>
      <c r="H4339" s="18">
        <v>43054.48232638889</v>
      </c>
      <c r="L4339" s="7" t="s">
        <v>44</v>
      </c>
      <c r="M4339" s="7">
        <v>483701119</v>
      </c>
      <c r="N4339" s="7" t="s">
        <v>20410</v>
      </c>
      <c r="O4339" s="7">
        <v>1</v>
      </c>
      <c r="P4339" s="7" t="s">
        <v>1700</v>
      </c>
      <c r="Q4339" s="7" t="s">
        <v>152</v>
      </c>
      <c r="S4339" s="7" t="s">
        <v>38227</v>
      </c>
      <c r="U4339" s="7" t="s">
        <v>45</v>
      </c>
      <c r="V4339" s="7" t="s">
        <v>38228</v>
      </c>
      <c r="W4339" s="7" t="s">
        <v>38229</v>
      </c>
      <c r="X4339" s="7" t="s">
        <v>38230</v>
      </c>
      <c r="Y4339" s="7" t="s">
        <v>46</v>
      </c>
      <c r="Z4339" s="7" t="s">
        <v>47</v>
      </c>
      <c r="AA4339" s="7" t="s">
        <v>48</v>
      </c>
      <c r="AB4339" s="7" t="s">
        <v>49</v>
      </c>
      <c r="AC4339" s="7">
        <v>16.89</v>
      </c>
      <c r="AD4339" s="7">
        <v>12.1</v>
      </c>
      <c r="AE4339" s="7">
        <v>0.2</v>
      </c>
      <c r="AF4339" s="7">
        <v>17.09</v>
      </c>
      <c r="AG4339" s="7">
        <v>11.01</v>
      </c>
      <c r="AH4339" s="7" t="s">
        <v>38227</v>
      </c>
      <c r="AK4339" s="7" t="s">
        <v>45</v>
      </c>
      <c r="AL4339" s="7" t="s">
        <v>38228</v>
      </c>
    </row>
    <row r="4340" spans="1:38">
      <c r="A4340" t="s">
        <v>42</v>
      </c>
      <c r="B4340">
        <v>236496902</v>
      </c>
      <c r="C4340">
        <v>114736944</v>
      </c>
      <c r="D4340" t="s">
        <v>629</v>
      </c>
      <c r="E4340" t="s">
        <v>38231</v>
      </c>
      <c r="F4340">
        <v>20171116</v>
      </c>
      <c r="G4340" s="6">
        <v>43054.543715277781</v>
      </c>
      <c r="H4340" s="6">
        <v>43054.543738425928</v>
      </c>
      <c r="L4340" t="s">
        <v>631</v>
      </c>
      <c r="M4340">
        <v>489554133</v>
      </c>
      <c r="N4340" t="s">
        <v>23233</v>
      </c>
      <c r="O4340">
        <v>1</v>
      </c>
      <c r="P4340" t="s">
        <v>289</v>
      </c>
      <c r="Q4340" t="s">
        <v>152</v>
      </c>
      <c r="S4340" t="s">
        <v>38232</v>
      </c>
      <c r="U4340" t="s">
        <v>45</v>
      </c>
      <c r="V4340" t="s">
        <v>38233</v>
      </c>
      <c r="W4340" t="s">
        <v>38234</v>
      </c>
      <c r="X4340" t="s">
        <v>38235</v>
      </c>
      <c r="Y4340" t="s">
        <v>46</v>
      </c>
      <c r="Z4340" t="s">
        <v>47</v>
      </c>
      <c r="AA4340" t="s">
        <v>48</v>
      </c>
      <c r="AB4340" t="s">
        <v>49</v>
      </c>
      <c r="AC4340">
        <v>9.9</v>
      </c>
      <c r="AD4340">
        <v>10.1</v>
      </c>
      <c r="AE4340">
        <v>0.2</v>
      </c>
      <c r="AF4340">
        <v>10.1</v>
      </c>
      <c r="AG4340">
        <v>9.19</v>
      </c>
      <c r="AH4340" t="s">
        <v>38232</v>
      </c>
      <c r="AK4340" t="s">
        <v>45</v>
      </c>
      <c r="AL4340" t="s">
        <v>38233</v>
      </c>
    </row>
    <row r="4341" spans="1:38">
      <c r="A4341" t="s">
        <v>42</v>
      </c>
      <c r="B4341">
        <v>236516214</v>
      </c>
      <c r="C4341">
        <v>114738441</v>
      </c>
      <c r="D4341" t="s">
        <v>629</v>
      </c>
      <c r="E4341" t="s">
        <v>38236</v>
      </c>
      <c r="F4341">
        <v>20171116</v>
      </c>
      <c r="G4341" s="6">
        <v>43054.593842592592</v>
      </c>
      <c r="H4341" s="6">
        <v>43054.593912037039</v>
      </c>
      <c r="L4341" t="s">
        <v>631</v>
      </c>
      <c r="M4341">
        <v>514050708</v>
      </c>
      <c r="N4341" t="s">
        <v>21653</v>
      </c>
      <c r="O4341">
        <v>8</v>
      </c>
      <c r="P4341" t="s">
        <v>22177</v>
      </c>
      <c r="Q4341" t="s">
        <v>152</v>
      </c>
      <c r="S4341" t="s">
        <v>38237</v>
      </c>
      <c r="U4341" t="s">
        <v>45</v>
      </c>
      <c r="V4341" t="s">
        <v>38238</v>
      </c>
      <c r="W4341" t="s">
        <v>38239</v>
      </c>
      <c r="X4341" t="s">
        <v>38240</v>
      </c>
      <c r="Y4341" t="s">
        <v>46</v>
      </c>
      <c r="Z4341" t="s">
        <v>47</v>
      </c>
      <c r="AA4341" t="s">
        <v>48</v>
      </c>
      <c r="AB4341" t="s">
        <v>49</v>
      </c>
      <c r="AC4341">
        <v>51.92</v>
      </c>
      <c r="AD4341">
        <v>5.0999999999999996</v>
      </c>
      <c r="AE4341">
        <v>1.6</v>
      </c>
      <c r="AF4341">
        <v>53.52</v>
      </c>
      <c r="AG4341">
        <v>37.119999999999997</v>
      </c>
      <c r="AH4341" t="s">
        <v>38241</v>
      </c>
      <c r="AK4341" t="s">
        <v>45</v>
      </c>
      <c r="AL4341" t="s">
        <v>38238</v>
      </c>
    </row>
    <row r="4342" spans="1:38">
      <c r="A4342" t="s">
        <v>42</v>
      </c>
      <c r="B4342">
        <v>236545286</v>
      </c>
      <c r="C4342">
        <v>114740896</v>
      </c>
      <c r="D4342" t="s">
        <v>629</v>
      </c>
      <c r="E4342" t="s">
        <v>38242</v>
      </c>
      <c r="F4342">
        <v>20171116</v>
      </c>
      <c r="G4342" s="6">
        <v>43054.67701388889</v>
      </c>
      <c r="H4342" s="6">
        <v>43054.677025462966</v>
      </c>
      <c r="L4342" t="s">
        <v>631</v>
      </c>
      <c r="M4342">
        <v>517830796</v>
      </c>
      <c r="N4342" t="s">
        <v>13373</v>
      </c>
      <c r="O4342">
        <v>1</v>
      </c>
      <c r="P4342" t="s">
        <v>13374</v>
      </c>
      <c r="Q4342" t="s">
        <v>152</v>
      </c>
      <c r="S4342" t="s">
        <v>38243</v>
      </c>
      <c r="U4342" t="s">
        <v>45</v>
      </c>
      <c r="V4342" t="s">
        <v>38244</v>
      </c>
      <c r="W4342" t="s">
        <v>38245</v>
      </c>
      <c r="X4342" t="s">
        <v>38246</v>
      </c>
      <c r="Y4342" t="s">
        <v>46</v>
      </c>
      <c r="Z4342" t="s">
        <v>47</v>
      </c>
      <c r="AA4342" t="s">
        <v>48</v>
      </c>
      <c r="AB4342" t="s">
        <v>49</v>
      </c>
      <c r="AC4342">
        <v>1.8</v>
      </c>
      <c r="AD4342">
        <v>2</v>
      </c>
      <c r="AE4342">
        <v>0.2</v>
      </c>
      <c r="AF4342">
        <v>2</v>
      </c>
      <c r="AG4342">
        <v>1.82</v>
      </c>
      <c r="AH4342" t="s">
        <v>38243</v>
      </c>
      <c r="AK4342" t="s">
        <v>45</v>
      </c>
      <c r="AL4342" t="s">
        <v>38244</v>
      </c>
    </row>
    <row r="4343" spans="1:38">
      <c r="A4343" t="s">
        <v>42</v>
      </c>
      <c r="B4343">
        <v>236552510</v>
      </c>
      <c r="C4343">
        <v>114741337</v>
      </c>
      <c r="D4343" t="s">
        <v>629</v>
      </c>
      <c r="E4343" t="s">
        <v>38247</v>
      </c>
      <c r="F4343">
        <v>20171116</v>
      </c>
      <c r="G4343" s="6">
        <v>43054.691782407404</v>
      </c>
      <c r="H4343" s="6">
        <v>43054.691793981481</v>
      </c>
      <c r="L4343" t="s">
        <v>631</v>
      </c>
      <c r="M4343">
        <v>459202104</v>
      </c>
      <c r="N4343" t="s">
        <v>36350</v>
      </c>
      <c r="O4343">
        <v>2</v>
      </c>
      <c r="P4343" t="s">
        <v>1392</v>
      </c>
      <c r="Q4343" t="s">
        <v>152</v>
      </c>
      <c r="S4343" t="s">
        <v>29453</v>
      </c>
      <c r="U4343" t="s">
        <v>29449</v>
      </c>
      <c r="V4343" t="s">
        <v>29448</v>
      </c>
      <c r="W4343" t="s">
        <v>29452</v>
      </c>
      <c r="X4343" t="s">
        <v>29451</v>
      </c>
      <c r="Y4343" t="s">
        <v>46</v>
      </c>
      <c r="Z4343" t="s">
        <v>47</v>
      </c>
      <c r="AA4343" t="s">
        <v>48</v>
      </c>
      <c r="AB4343" t="s">
        <v>49</v>
      </c>
      <c r="AC4343">
        <v>19.8</v>
      </c>
      <c r="AD4343">
        <v>10.1</v>
      </c>
      <c r="AE4343">
        <v>0.4</v>
      </c>
      <c r="AF4343">
        <v>20.2</v>
      </c>
      <c r="AG4343">
        <v>18.38</v>
      </c>
      <c r="AH4343" t="s">
        <v>29450</v>
      </c>
      <c r="AK4343" t="s">
        <v>38248</v>
      </c>
      <c r="AL4343" t="s">
        <v>29449</v>
      </c>
    </row>
    <row r="4344" spans="1:38">
      <c r="A4344" t="s">
        <v>42</v>
      </c>
      <c r="B4344">
        <v>236553136</v>
      </c>
      <c r="C4344">
        <v>114741479</v>
      </c>
      <c r="D4344" t="s">
        <v>629</v>
      </c>
      <c r="E4344" t="s">
        <v>38249</v>
      </c>
      <c r="F4344">
        <v>20171116</v>
      </c>
      <c r="G4344" s="6">
        <v>43054.697060185186</v>
      </c>
      <c r="H4344" s="6">
        <v>43054.697118055556</v>
      </c>
      <c r="L4344" t="s">
        <v>631</v>
      </c>
      <c r="M4344">
        <v>458630367</v>
      </c>
      <c r="N4344" t="s">
        <v>23176</v>
      </c>
      <c r="O4344">
        <v>1</v>
      </c>
      <c r="P4344" t="s">
        <v>158</v>
      </c>
      <c r="Q4344" t="s">
        <v>152</v>
      </c>
      <c r="S4344" t="s">
        <v>27718</v>
      </c>
      <c r="U4344" t="s">
        <v>38250</v>
      </c>
      <c r="V4344" t="s">
        <v>38251</v>
      </c>
      <c r="W4344" t="s">
        <v>38252</v>
      </c>
      <c r="X4344" t="s">
        <v>38253</v>
      </c>
      <c r="Y4344" t="s">
        <v>46</v>
      </c>
      <c r="Z4344" t="s">
        <v>47</v>
      </c>
      <c r="AA4344" t="s">
        <v>48</v>
      </c>
      <c r="AB4344" t="s">
        <v>49</v>
      </c>
      <c r="AC4344">
        <v>4.5</v>
      </c>
      <c r="AD4344">
        <v>4.7</v>
      </c>
      <c r="AE4344">
        <v>0.2</v>
      </c>
      <c r="AF4344">
        <v>4.7</v>
      </c>
      <c r="AG4344">
        <v>4.28</v>
      </c>
      <c r="AH4344" t="s">
        <v>27718</v>
      </c>
      <c r="AK4344" t="s">
        <v>38250</v>
      </c>
      <c r="AL4344" t="s">
        <v>38251</v>
      </c>
    </row>
    <row r="4345" spans="1:38">
      <c r="A4345" t="s">
        <v>42</v>
      </c>
      <c r="B4345">
        <v>236559343</v>
      </c>
      <c r="C4345">
        <v>114741692</v>
      </c>
      <c r="D4345" t="s">
        <v>629</v>
      </c>
      <c r="E4345" t="s">
        <v>38254</v>
      </c>
      <c r="F4345">
        <v>20171116</v>
      </c>
      <c r="G4345" s="6">
        <v>43054.704895833333</v>
      </c>
      <c r="H4345" s="6">
        <v>43054.704907407409</v>
      </c>
      <c r="L4345" t="s">
        <v>631</v>
      </c>
      <c r="M4345">
        <v>515344600</v>
      </c>
      <c r="N4345" t="s">
        <v>20491</v>
      </c>
      <c r="O4345">
        <v>1</v>
      </c>
      <c r="P4345" t="s">
        <v>20492</v>
      </c>
      <c r="Q4345" t="s">
        <v>152</v>
      </c>
      <c r="S4345" t="s">
        <v>36970</v>
      </c>
      <c r="U4345" t="s">
        <v>36971</v>
      </c>
      <c r="V4345" t="s">
        <v>38255</v>
      </c>
      <c r="W4345" t="s">
        <v>38256</v>
      </c>
      <c r="X4345" t="s">
        <v>38257</v>
      </c>
      <c r="Y4345" t="s">
        <v>46</v>
      </c>
      <c r="Z4345" t="s">
        <v>47</v>
      </c>
      <c r="AA4345" t="s">
        <v>48</v>
      </c>
      <c r="AB4345" t="s">
        <v>49</v>
      </c>
      <c r="AC4345">
        <v>12.5</v>
      </c>
      <c r="AD4345">
        <v>12.7</v>
      </c>
      <c r="AE4345">
        <v>0.2</v>
      </c>
      <c r="AF4345">
        <v>12.7</v>
      </c>
      <c r="AG4345">
        <v>11.56</v>
      </c>
      <c r="AH4345" t="s">
        <v>36973</v>
      </c>
      <c r="AJ4345" t="s">
        <v>38258</v>
      </c>
      <c r="AK4345" t="s">
        <v>36971</v>
      </c>
      <c r="AL4345" t="s">
        <v>36971</v>
      </c>
    </row>
    <row r="4346" spans="1:38">
      <c r="A4346" t="s">
        <v>42</v>
      </c>
      <c r="B4346">
        <v>236609687</v>
      </c>
      <c r="C4346">
        <v>114744163</v>
      </c>
      <c r="D4346" t="s">
        <v>629</v>
      </c>
      <c r="E4346" t="s">
        <v>38259</v>
      </c>
      <c r="F4346">
        <v>20171116</v>
      </c>
      <c r="G4346" s="6">
        <v>43054.811886574076</v>
      </c>
      <c r="H4346" s="6">
        <v>43054.811909722222</v>
      </c>
      <c r="L4346" t="s">
        <v>631</v>
      </c>
      <c r="M4346">
        <v>438617985</v>
      </c>
      <c r="N4346" t="s">
        <v>32650</v>
      </c>
      <c r="O4346">
        <v>1</v>
      </c>
      <c r="P4346" t="s">
        <v>32651</v>
      </c>
      <c r="Q4346" t="s">
        <v>152</v>
      </c>
      <c r="S4346" t="s">
        <v>38260</v>
      </c>
      <c r="U4346" t="s">
        <v>45</v>
      </c>
      <c r="V4346" t="s">
        <v>38261</v>
      </c>
      <c r="W4346" t="s">
        <v>38262</v>
      </c>
      <c r="X4346" t="s">
        <v>38263</v>
      </c>
      <c r="Y4346" t="s">
        <v>46</v>
      </c>
      <c r="Z4346" t="s">
        <v>47</v>
      </c>
      <c r="AA4346" t="s">
        <v>48</v>
      </c>
      <c r="AB4346" t="s">
        <v>49</v>
      </c>
      <c r="AC4346">
        <v>89</v>
      </c>
      <c r="AD4346">
        <v>69.2</v>
      </c>
      <c r="AE4346">
        <v>0.2</v>
      </c>
      <c r="AF4346">
        <v>89.2</v>
      </c>
      <c r="AG4346">
        <v>62.97</v>
      </c>
      <c r="AH4346" t="s">
        <v>38260</v>
      </c>
      <c r="AJ4346" t="s">
        <v>38264</v>
      </c>
      <c r="AK4346" t="s">
        <v>45</v>
      </c>
      <c r="AL4346" t="s">
        <v>38261</v>
      </c>
    </row>
    <row r="4347" spans="1:38">
      <c r="A4347" t="s">
        <v>42</v>
      </c>
      <c r="B4347">
        <v>236664220</v>
      </c>
      <c r="C4347">
        <v>114745288</v>
      </c>
      <c r="D4347" t="s">
        <v>629</v>
      </c>
      <c r="E4347" t="s">
        <v>38265</v>
      </c>
      <c r="F4347">
        <v>20171116</v>
      </c>
      <c r="G4347" s="6">
        <v>43054.858935185184</v>
      </c>
      <c r="H4347" s="6">
        <v>43054.858958333331</v>
      </c>
      <c r="L4347" t="s">
        <v>631</v>
      </c>
      <c r="M4347">
        <v>458630367</v>
      </c>
      <c r="N4347" t="s">
        <v>23176</v>
      </c>
      <c r="O4347">
        <v>1</v>
      </c>
      <c r="P4347" t="s">
        <v>157</v>
      </c>
      <c r="Q4347" t="s">
        <v>152</v>
      </c>
      <c r="S4347" t="s">
        <v>38266</v>
      </c>
      <c r="U4347" t="s">
        <v>45</v>
      </c>
      <c r="V4347" t="s">
        <v>38267</v>
      </c>
      <c r="W4347" t="s">
        <v>38268</v>
      </c>
      <c r="X4347" t="s">
        <v>30666</v>
      </c>
      <c r="Y4347" t="s">
        <v>46</v>
      </c>
      <c r="Z4347" t="s">
        <v>47</v>
      </c>
      <c r="AA4347" t="s">
        <v>48</v>
      </c>
      <c r="AB4347" t="s">
        <v>49</v>
      </c>
      <c r="AC4347">
        <v>4.5</v>
      </c>
      <c r="AD4347">
        <v>4.7</v>
      </c>
      <c r="AE4347">
        <v>0.2</v>
      </c>
      <c r="AF4347">
        <v>4.7</v>
      </c>
      <c r="AG4347">
        <v>4.28</v>
      </c>
      <c r="AH4347" t="s">
        <v>38269</v>
      </c>
      <c r="AK4347" t="s">
        <v>45</v>
      </c>
      <c r="AL4347" t="s">
        <v>38267</v>
      </c>
    </row>
    <row r="4348" spans="1:38">
      <c r="A4348" t="s">
        <v>42</v>
      </c>
      <c r="B4348">
        <v>236664219</v>
      </c>
      <c r="C4348">
        <v>114745288</v>
      </c>
      <c r="D4348" t="s">
        <v>629</v>
      </c>
      <c r="E4348" t="s">
        <v>38265</v>
      </c>
      <c r="F4348">
        <v>20171116</v>
      </c>
      <c r="G4348" s="6">
        <v>43054.858935185184</v>
      </c>
      <c r="H4348" s="6">
        <v>43054.858958333331</v>
      </c>
      <c r="L4348" t="s">
        <v>631</v>
      </c>
      <c r="M4348">
        <v>458630367</v>
      </c>
      <c r="N4348" t="s">
        <v>23176</v>
      </c>
      <c r="O4348">
        <v>1</v>
      </c>
      <c r="P4348" t="s">
        <v>154</v>
      </c>
      <c r="Q4348" t="s">
        <v>152</v>
      </c>
      <c r="S4348" t="s">
        <v>38266</v>
      </c>
      <c r="U4348" t="s">
        <v>45</v>
      </c>
      <c r="V4348" t="s">
        <v>38267</v>
      </c>
      <c r="W4348" t="s">
        <v>38268</v>
      </c>
      <c r="X4348" t="s">
        <v>30666</v>
      </c>
      <c r="Y4348" t="s">
        <v>46</v>
      </c>
      <c r="Z4348" t="s">
        <v>47</v>
      </c>
      <c r="AA4348" t="s">
        <v>48</v>
      </c>
      <c r="AB4348" t="s">
        <v>49</v>
      </c>
      <c r="AC4348">
        <v>4.5</v>
      </c>
      <c r="AD4348">
        <v>4.7</v>
      </c>
      <c r="AE4348">
        <v>0.2</v>
      </c>
      <c r="AF4348">
        <v>4.7</v>
      </c>
      <c r="AG4348">
        <v>4.28</v>
      </c>
      <c r="AH4348" t="s">
        <v>38269</v>
      </c>
      <c r="AK4348" t="s">
        <v>45</v>
      </c>
      <c r="AL4348" t="s">
        <v>38267</v>
      </c>
    </row>
    <row r="4349" spans="1:38">
      <c r="A4349" t="s">
        <v>42</v>
      </c>
      <c r="B4349">
        <v>236664218</v>
      </c>
      <c r="C4349">
        <v>114745288</v>
      </c>
      <c r="D4349" t="s">
        <v>629</v>
      </c>
      <c r="E4349" t="s">
        <v>38265</v>
      </c>
      <c r="F4349">
        <v>20171116</v>
      </c>
      <c r="G4349" s="6">
        <v>43054.858935185184</v>
      </c>
      <c r="H4349" s="6">
        <v>43054.858958333331</v>
      </c>
      <c r="L4349" t="s">
        <v>631</v>
      </c>
      <c r="M4349">
        <v>458630367</v>
      </c>
      <c r="N4349" t="s">
        <v>23176</v>
      </c>
      <c r="O4349">
        <v>1</v>
      </c>
      <c r="P4349" t="s">
        <v>156</v>
      </c>
      <c r="Q4349" t="s">
        <v>152</v>
      </c>
      <c r="S4349" t="s">
        <v>38266</v>
      </c>
      <c r="U4349" t="s">
        <v>45</v>
      </c>
      <c r="V4349" t="s">
        <v>38267</v>
      </c>
      <c r="W4349" t="s">
        <v>38268</v>
      </c>
      <c r="X4349" t="s">
        <v>30666</v>
      </c>
      <c r="Y4349" t="s">
        <v>46</v>
      </c>
      <c r="Z4349" t="s">
        <v>47</v>
      </c>
      <c r="AA4349" t="s">
        <v>48</v>
      </c>
      <c r="AB4349" t="s">
        <v>49</v>
      </c>
      <c r="AC4349">
        <v>4.5</v>
      </c>
      <c r="AD4349">
        <v>4.7</v>
      </c>
      <c r="AE4349">
        <v>0.2</v>
      </c>
      <c r="AF4349">
        <v>4.7</v>
      </c>
      <c r="AG4349">
        <v>4.28</v>
      </c>
      <c r="AH4349" t="s">
        <v>38269</v>
      </c>
      <c r="AK4349" t="s">
        <v>45</v>
      </c>
      <c r="AL4349" t="s">
        <v>38267</v>
      </c>
    </row>
    <row r="4350" spans="1:38">
      <c r="A4350" t="s">
        <v>42</v>
      </c>
      <c r="B4350">
        <v>236686252</v>
      </c>
      <c r="C4350">
        <v>114747548</v>
      </c>
      <c r="D4350" t="s">
        <v>629</v>
      </c>
      <c r="E4350" t="s">
        <v>38270</v>
      </c>
      <c r="F4350">
        <v>20171116</v>
      </c>
      <c r="G4350" s="6">
        <v>43054.927349537036</v>
      </c>
      <c r="H4350" s="6">
        <v>43054.927361111113</v>
      </c>
      <c r="L4350" t="s">
        <v>631</v>
      </c>
      <c r="M4350">
        <v>507889358</v>
      </c>
      <c r="N4350" t="s">
        <v>25582</v>
      </c>
      <c r="O4350">
        <v>1</v>
      </c>
      <c r="P4350" t="s">
        <v>27197</v>
      </c>
      <c r="Q4350" t="s">
        <v>152</v>
      </c>
      <c r="S4350" t="s">
        <v>38271</v>
      </c>
      <c r="U4350" t="s">
        <v>45</v>
      </c>
      <c r="V4350" t="s">
        <v>38272</v>
      </c>
      <c r="W4350" t="s">
        <v>38273</v>
      </c>
      <c r="X4350" t="s">
        <v>6041</v>
      </c>
      <c r="Y4350" t="s">
        <v>46</v>
      </c>
      <c r="Z4350" t="s">
        <v>47</v>
      </c>
      <c r="AA4350" t="s">
        <v>48</v>
      </c>
      <c r="AB4350" t="s">
        <v>49</v>
      </c>
      <c r="AC4350">
        <v>29.9</v>
      </c>
      <c r="AD4350">
        <v>30.1</v>
      </c>
      <c r="AE4350">
        <v>0.2</v>
      </c>
      <c r="AF4350">
        <v>30.1</v>
      </c>
      <c r="AG4350">
        <v>27.39</v>
      </c>
      <c r="AH4350" t="s">
        <v>38271</v>
      </c>
      <c r="AK4350" t="s">
        <v>45</v>
      </c>
      <c r="AL4350" t="s">
        <v>38272</v>
      </c>
    </row>
    <row r="4351" spans="1:38">
      <c r="A4351" t="s">
        <v>42</v>
      </c>
      <c r="B4351">
        <v>236697406</v>
      </c>
      <c r="C4351">
        <v>114748931</v>
      </c>
      <c r="D4351" t="s">
        <v>629</v>
      </c>
      <c r="E4351" t="s">
        <v>38274</v>
      </c>
      <c r="F4351">
        <v>20171116</v>
      </c>
      <c r="G4351" s="6">
        <v>43054.963240740741</v>
      </c>
      <c r="H4351" s="6">
        <v>43054.963252314818</v>
      </c>
      <c r="L4351" t="s">
        <v>631</v>
      </c>
      <c r="M4351">
        <v>507889358</v>
      </c>
      <c r="N4351" t="s">
        <v>25582</v>
      </c>
      <c r="O4351">
        <v>1</v>
      </c>
      <c r="P4351" t="s">
        <v>21683</v>
      </c>
      <c r="Q4351" t="s">
        <v>152</v>
      </c>
      <c r="S4351" t="s">
        <v>28227</v>
      </c>
      <c r="U4351" t="s">
        <v>38275</v>
      </c>
      <c r="V4351" t="s">
        <v>38276</v>
      </c>
      <c r="W4351" t="s">
        <v>38277</v>
      </c>
      <c r="X4351" t="s">
        <v>38278</v>
      </c>
      <c r="Y4351" t="s">
        <v>46</v>
      </c>
      <c r="Z4351" t="s">
        <v>47</v>
      </c>
      <c r="AA4351" t="s">
        <v>48</v>
      </c>
      <c r="AB4351" t="s">
        <v>49</v>
      </c>
      <c r="AC4351">
        <v>46.89</v>
      </c>
      <c r="AD4351">
        <v>30.1</v>
      </c>
      <c r="AE4351">
        <v>0.2</v>
      </c>
      <c r="AF4351">
        <v>47.09</v>
      </c>
      <c r="AG4351">
        <v>27.39</v>
      </c>
      <c r="AH4351" t="s">
        <v>38279</v>
      </c>
      <c r="AK4351" t="s">
        <v>38275</v>
      </c>
      <c r="AL4351" t="s">
        <v>38276</v>
      </c>
    </row>
    <row r="4352" spans="1:38">
      <c r="A4352" t="s">
        <v>42</v>
      </c>
      <c r="B4352">
        <v>236709887</v>
      </c>
      <c r="C4352">
        <v>114749633</v>
      </c>
      <c r="D4352" t="s">
        <v>629</v>
      </c>
      <c r="E4352" t="s">
        <v>38280</v>
      </c>
      <c r="F4352">
        <v>20171116</v>
      </c>
      <c r="G4352" s="6">
        <v>43054.980902777781</v>
      </c>
      <c r="H4352" s="6">
        <v>43054.980925925927</v>
      </c>
      <c r="L4352" t="s">
        <v>631</v>
      </c>
      <c r="M4352">
        <v>514972983</v>
      </c>
      <c r="N4352" t="s">
        <v>22555</v>
      </c>
      <c r="O4352">
        <v>1</v>
      </c>
      <c r="P4352" t="s">
        <v>22556</v>
      </c>
      <c r="Q4352" t="s">
        <v>152</v>
      </c>
      <c r="S4352" t="s">
        <v>38281</v>
      </c>
      <c r="U4352" t="s">
        <v>45</v>
      </c>
      <c r="V4352" t="s">
        <v>38282</v>
      </c>
      <c r="W4352" t="s">
        <v>38283</v>
      </c>
      <c r="X4352" t="s">
        <v>18336</v>
      </c>
      <c r="Y4352" t="s">
        <v>46</v>
      </c>
      <c r="Z4352" t="s">
        <v>47</v>
      </c>
      <c r="AA4352" t="s">
        <v>48</v>
      </c>
      <c r="AB4352" t="s">
        <v>49</v>
      </c>
      <c r="AC4352">
        <v>18.899999999999999</v>
      </c>
      <c r="AD4352">
        <v>19.100000000000001</v>
      </c>
      <c r="AE4352">
        <v>0.2</v>
      </c>
      <c r="AF4352">
        <v>19.100000000000001</v>
      </c>
      <c r="AG4352">
        <v>17.38</v>
      </c>
      <c r="AH4352" t="s">
        <v>38281</v>
      </c>
      <c r="AK4352" t="s">
        <v>45</v>
      </c>
      <c r="AL4352" t="s">
        <v>38282</v>
      </c>
    </row>
    <row r="4353" spans="1:42">
      <c r="A4353" s="32">
        <v>43055</v>
      </c>
      <c r="B4353" s="33"/>
      <c r="C4353" s="34"/>
      <c r="D4353" s="34"/>
      <c r="E4353" s="35"/>
      <c r="F4353" s="35"/>
      <c r="G4353" s="34"/>
      <c r="H4353" s="34"/>
      <c r="I4353" s="34"/>
      <c r="J4353" s="34"/>
      <c r="K4353" s="34"/>
      <c r="L4353" s="34"/>
      <c r="M4353" s="34"/>
      <c r="N4353" s="34"/>
      <c r="O4353" s="34"/>
      <c r="P4353" s="34"/>
      <c r="Q4353" s="34"/>
      <c r="R4353" s="34"/>
      <c r="S4353" s="34"/>
      <c r="T4353" s="34"/>
      <c r="U4353" s="34"/>
      <c r="V4353" s="34"/>
      <c r="W4353" s="34"/>
      <c r="X4353" s="34"/>
      <c r="Y4353" s="34"/>
      <c r="Z4353" s="34"/>
      <c r="AA4353" s="34"/>
      <c r="AB4353" s="34"/>
      <c r="AC4353" s="34"/>
      <c r="AD4353" s="34"/>
      <c r="AE4353" s="34"/>
      <c r="AF4353" s="34"/>
      <c r="AG4353" s="34"/>
      <c r="AH4353" s="34"/>
      <c r="AI4353" s="34"/>
      <c r="AJ4353" s="34"/>
      <c r="AK4353" s="34"/>
      <c r="AL4353" s="47"/>
      <c r="AM4353" s="47"/>
      <c r="AN4353" s="47"/>
      <c r="AO4353" s="47"/>
      <c r="AP4353" s="47"/>
    </row>
    <row r="4354" spans="1:42">
      <c r="A4354" t="s">
        <v>42</v>
      </c>
      <c r="B4354">
        <v>236850390</v>
      </c>
      <c r="C4354">
        <v>114752866</v>
      </c>
      <c r="D4354" t="s">
        <v>629</v>
      </c>
      <c r="E4354" t="s">
        <v>38284</v>
      </c>
      <c r="F4354">
        <v>20171116</v>
      </c>
      <c r="G4354" s="6">
        <v>43055.33085648148</v>
      </c>
      <c r="H4354" s="6">
        <v>43055.330868055556</v>
      </c>
      <c r="L4354" t="s">
        <v>631</v>
      </c>
      <c r="M4354">
        <v>458726400</v>
      </c>
      <c r="N4354" t="s">
        <v>749</v>
      </c>
      <c r="O4354">
        <v>1</v>
      </c>
      <c r="P4354" t="s">
        <v>1651</v>
      </c>
      <c r="Q4354" t="s">
        <v>152</v>
      </c>
      <c r="S4354" t="s">
        <v>31997</v>
      </c>
      <c r="U4354" t="s">
        <v>45</v>
      </c>
      <c r="V4354" t="s">
        <v>31998</v>
      </c>
      <c r="W4354" t="s">
        <v>38285</v>
      </c>
      <c r="X4354" t="s">
        <v>38286</v>
      </c>
      <c r="Y4354" t="s">
        <v>46</v>
      </c>
      <c r="Z4354" t="s">
        <v>47</v>
      </c>
      <c r="AA4354" t="s">
        <v>48</v>
      </c>
      <c r="AB4354" t="s">
        <v>49</v>
      </c>
      <c r="AC4354">
        <v>8.5</v>
      </c>
      <c r="AD4354">
        <v>8.6999999999999993</v>
      </c>
      <c r="AE4354">
        <v>0.2</v>
      </c>
      <c r="AF4354">
        <v>8.6999999999999993</v>
      </c>
      <c r="AG4354">
        <v>7.92</v>
      </c>
      <c r="AH4354" t="s">
        <v>32000</v>
      </c>
      <c r="AK4354" t="s">
        <v>45</v>
      </c>
      <c r="AL4354" t="s">
        <v>31998</v>
      </c>
    </row>
    <row r="4355" spans="1:42">
      <c r="A4355" t="s">
        <v>42</v>
      </c>
      <c r="B4355">
        <v>236316803</v>
      </c>
      <c r="C4355">
        <v>114719701</v>
      </c>
      <c r="D4355" t="s">
        <v>693</v>
      </c>
      <c r="E4355" t="s">
        <v>38287</v>
      </c>
      <c r="F4355">
        <v>20171116</v>
      </c>
      <c r="G4355" s="6">
        <v>43053.723599537036</v>
      </c>
      <c r="H4355" s="6">
        <v>43055.352939814817</v>
      </c>
      <c r="L4355" t="s">
        <v>631</v>
      </c>
      <c r="M4355">
        <v>483316495</v>
      </c>
      <c r="N4355" t="s">
        <v>15702</v>
      </c>
      <c r="O4355">
        <v>1</v>
      </c>
      <c r="P4355" t="s">
        <v>36001</v>
      </c>
      <c r="Q4355" t="s">
        <v>152</v>
      </c>
      <c r="S4355" t="s">
        <v>38288</v>
      </c>
      <c r="U4355" t="s">
        <v>38289</v>
      </c>
      <c r="V4355" t="s">
        <v>38290</v>
      </c>
      <c r="W4355" t="s">
        <v>24228</v>
      </c>
      <c r="X4355" t="s">
        <v>24229</v>
      </c>
      <c r="Y4355" t="s">
        <v>46</v>
      </c>
      <c r="Z4355" t="s">
        <v>47</v>
      </c>
      <c r="AA4355" t="s">
        <v>48</v>
      </c>
      <c r="AB4355" t="s">
        <v>49</v>
      </c>
      <c r="AC4355">
        <v>13.9</v>
      </c>
      <c r="AD4355">
        <v>14.1</v>
      </c>
      <c r="AE4355">
        <v>0.2</v>
      </c>
      <c r="AF4355">
        <v>14.1</v>
      </c>
      <c r="AG4355">
        <v>12.83</v>
      </c>
      <c r="AH4355" t="s">
        <v>38288</v>
      </c>
      <c r="AK4355" t="s">
        <v>45</v>
      </c>
      <c r="AL4355" t="s">
        <v>38289</v>
      </c>
    </row>
    <row r="4356" spans="1:42">
      <c r="A4356" t="s">
        <v>42</v>
      </c>
      <c r="B4356">
        <v>236316804</v>
      </c>
      <c r="C4356">
        <v>114719701</v>
      </c>
      <c r="D4356" t="s">
        <v>693</v>
      </c>
      <c r="E4356" t="s">
        <v>38287</v>
      </c>
      <c r="F4356">
        <v>20171116</v>
      </c>
      <c r="G4356" s="6">
        <v>43053.723599537036</v>
      </c>
      <c r="H4356" s="6">
        <v>43055.352939814817</v>
      </c>
      <c r="L4356" t="s">
        <v>631</v>
      </c>
      <c r="M4356">
        <v>483316495</v>
      </c>
      <c r="N4356" t="s">
        <v>15702</v>
      </c>
      <c r="O4356">
        <v>2</v>
      </c>
      <c r="P4356" t="s">
        <v>36001</v>
      </c>
      <c r="Q4356" t="s">
        <v>152</v>
      </c>
      <c r="S4356" t="s">
        <v>38288</v>
      </c>
      <c r="U4356" t="s">
        <v>38289</v>
      </c>
      <c r="V4356" t="s">
        <v>38290</v>
      </c>
      <c r="W4356" t="s">
        <v>24228</v>
      </c>
      <c r="X4356" t="s">
        <v>24229</v>
      </c>
      <c r="Y4356" t="s">
        <v>46</v>
      </c>
      <c r="Z4356" t="s">
        <v>47</v>
      </c>
      <c r="AA4356" t="s">
        <v>48</v>
      </c>
      <c r="AB4356" t="s">
        <v>49</v>
      </c>
      <c r="AC4356">
        <v>27.8</v>
      </c>
      <c r="AD4356">
        <v>14.1</v>
      </c>
      <c r="AE4356">
        <v>0.4</v>
      </c>
      <c r="AF4356">
        <v>28.2</v>
      </c>
      <c r="AG4356">
        <v>25.66</v>
      </c>
      <c r="AH4356" t="s">
        <v>38288</v>
      </c>
      <c r="AK4356" t="s">
        <v>45</v>
      </c>
      <c r="AL4356" t="s">
        <v>38289</v>
      </c>
    </row>
    <row r="4357" spans="1:42">
      <c r="A4357" t="s">
        <v>42</v>
      </c>
      <c r="B4357">
        <v>236897366</v>
      </c>
      <c r="C4357">
        <v>114756124</v>
      </c>
      <c r="D4357" t="s">
        <v>629</v>
      </c>
      <c r="E4357" t="s">
        <v>38343</v>
      </c>
      <c r="F4357">
        <v>20171117</v>
      </c>
      <c r="G4357" s="6">
        <v>43055.469166666669</v>
      </c>
      <c r="H4357" s="6">
        <v>43055.469131944446</v>
      </c>
      <c r="L4357" t="s">
        <v>631</v>
      </c>
      <c r="M4357">
        <v>435026212</v>
      </c>
      <c r="N4357" t="s">
        <v>23178</v>
      </c>
      <c r="O4357">
        <v>1</v>
      </c>
      <c r="P4357" t="s">
        <v>74</v>
      </c>
      <c r="Q4357" t="s">
        <v>152</v>
      </c>
      <c r="S4357" t="s">
        <v>38344</v>
      </c>
      <c r="U4357" t="s">
        <v>45</v>
      </c>
      <c r="V4357" t="s">
        <v>38345</v>
      </c>
      <c r="W4357" t="s">
        <v>38346</v>
      </c>
      <c r="X4357" t="s">
        <v>38347</v>
      </c>
      <c r="Y4357" t="s">
        <v>46</v>
      </c>
      <c r="Z4357" t="s">
        <v>47</v>
      </c>
      <c r="AA4357" t="s">
        <v>48</v>
      </c>
      <c r="AB4357" t="s">
        <v>49</v>
      </c>
      <c r="AC4357">
        <v>18.600000000000001</v>
      </c>
      <c r="AD4357">
        <v>18.8</v>
      </c>
      <c r="AE4357">
        <v>0.2</v>
      </c>
      <c r="AF4357">
        <v>18.8</v>
      </c>
      <c r="AG4357">
        <v>17.11</v>
      </c>
      <c r="AH4357" t="s">
        <v>38344</v>
      </c>
      <c r="AK4357" t="s">
        <v>45</v>
      </c>
      <c r="AL4357" t="s">
        <v>38345</v>
      </c>
    </row>
    <row r="4358" spans="1:42">
      <c r="A4358" t="s">
        <v>42</v>
      </c>
      <c r="B4358">
        <v>236927234</v>
      </c>
      <c r="C4358">
        <v>114757966</v>
      </c>
      <c r="D4358" t="s">
        <v>629</v>
      </c>
      <c r="E4358" t="s">
        <v>38348</v>
      </c>
      <c r="F4358">
        <v>20171117</v>
      </c>
      <c r="G4358" s="6">
        <v>43055.544942129629</v>
      </c>
      <c r="H4358" s="6">
        <v>43055.544872685183</v>
      </c>
      <c r="L4358" t="s">
        <v>631</v>
      </c>
      <c r="M4358">
        <v>494449958</v>
      </c>
      <c r="N4358" t="s">
        <v>31306</v>
      </c>
      <c r="O4358">
        <v>1</v>
      </c>
      <c r="P4358" t="s">
        <v>38349</v>
      </c>
      <c r="Q4358" t="s">
        <v>152</v>
      </c>
      <c r="S4358" t="s">
        <v>38350</v>
      </c>
      <c r="U4358" t="s">
        <v>45</v>
      </c>
      <c r="V4358" t="s">
        <v>38351</v>
      </c>
      <c r="W4358" t="s">
        <v>38352</v>
      </c>
      <c r="X4358" t="s">
        <v>38353</v>
      </c>
      <c r="Y4358" t="s">
        <v>46</v>
      </c>
      <c r="Z4358" t="s">
        <v>47</v>
      </c>
      <c r="AA4358" t="s">
        <v>48</v>
      </c>
      <c r="AB4358" t="s">
        <v>49</v>
      </c>
      <c r="AC4358">
        <v>9.89</v>
      </c>
      <c r="AD4358">
        <v>7.1</v>
      </c>
      <c r="AE4358">
        <v>0.2</v>
      </c>
      <c r="AF4358">
        <v>10.09</v>
      </c>
      <c r="AG4358">
        <v>6.46</v>
      </c>
      <c r="AH4358" t="s">
        <v>38354</v>
      </c>
      <c r="AK4358" t="s">
        <v>45</v>
      </c>
      <c r="AL4358" t="s">
        <v>38351</v>
      </c>
    </row>
    <row r="4359" spans="1:42">
      <c r="A4359" t="s">
        <v>42</v>
      </c>
      <c r="B4359">
        <v>236943853</v>
      </c>
      <c r="C4359">
        <v>114761461</v>
      </c>
      <c r="D4359" t="s">
        <v>629</v>
      </c>
      <c r="E4359" t="s">
        <v>38355</v>
      </c>
      <c r="F4359">
        <v>20171117</v>
      </c>
      <c r="G4359" s="6">
        <v>43055.678472222222</v>
      </c>
      <c r="H4359" s="6">
        <v>43055.678506944445</v>
      </c>
      <c r="L4359" t="s">
        <v>631</v>
      </c>
      <c r="M4359">
        <v>537557585</v>
      </c>
      <c r="N4359" t="s">
        <v>22531</v>
      </c>
      <c r="O4359">
        <v>1</v>
      </c>
      <c r="P4359" t="s">
        <v>22532</v>
      </c>
      <c r="Q4359" t="s">
        <v>152</v>
      </c>
      <c r="S4359" t="s">
        <v>38356</v>
      </c>
      <c r="U4359" t="s">
        <v>38357</v>
      </c>
      <c r="V4359" t="s">
        <v>38357</v>
      </c>
      <c r="W4359" t="s">
        <v>38358</v>
      </c>
      <c r="X4359" t="s">
        <v>38359</v>
      </c>
      <c r="Y4359" t="s">
        <v>46</v>
      </c>
      <c r="Z4359" t="s">
        <v>47</v>
      </c>
      <c r="AA4359" t="s">
        <v>48</v>
      </c>
      <c r="AB4359" t="s">
        <v>49</v>
      </c>
      <c r="AC4359">
        <v>15.9</v>
      </c>
      <c r="AD4359">
        <v>16.100000000000001</v>
      </c>
      <c r="AE4359">
        <v>0.2</v>
      </c>
      <c r="AF4359">
        <v>16.100000000000001</v>
      </c>
      <c r="AG4359">
        <v>14.65</v>
      </c>
      <c r="AH4359" t="s">
        <v>11448</v>
      </c>
      <c r="AK4359" t="s">
        <v>38357</v>
      </c>
      <c r="AL4359" t="s">
        <v>38357</v>
      </c>
    </row>
    <row r="4360" spans="1:42">
      <c r="A4360" t="s">
        <v>42</v>
      </c>
      <c r="B4360">
        <v>236943928</v>
      </c>
      <c r="C4360">
        <v>114761503</v>
      </c>
      <c r="D4360" t="s">
        <v>629</v>
      </c>
      <c r="E4360" t="s">
        <v>38360</v>
      </c>
      <c r="F4360">
        <v>20171117</v>
      </c>
      <c r="G4360" s="6">
        <v>43055.680312500001</v>
      </c>
      <c r="H4360" s="6">
        <v>43055.680335648147</v>
      </c>
      <c r="L4360" t="s">
        <v>631</v>
      </c>
      <c r="M4360">
        <v>490648942</v>
      </c>
      <c r="N4360" t="s">
        <v>14392</v>
      </c>
      <c r="O4360">
        <v>1</v>
      </c>
      <c r="P4360" t="s">
        <v>24253</v>
      </c>
      <c r="Q4360" t="s">
        <v>152</v>
      </c>
      <c r="S4360" t="s">
        <v>38361</v>
      </c>
      <c r="U4360" t="s">
        <v>45</v>
      </c>
      <c r="V4360" t="s">
        <v>38362</v>
      </c>
      <c r="W4360" t="s">
        <v>38363</v>
      </c>
      <c r="X4360" t="s">
        <v>38364</v>
      </c>
      <c r="Y4360" t="s">
        <v>46</v>
      </c>
      <c r="Z4360" t="s">
        <v>47</v>
      </c>
      <c r="AA4360" t="s">
        <v>48</v>
      </c>
      <c r="AB4360" t="s">
        <v>49</v>
      </c>
      <c r="AC4360">
        <v>24.89</v>
      </c>
      <c r="AD4360">
        <v>18.100000000000001</v>
      </c>
      <c r="AE4360">
        <v>0.2</v>
      </c>
      <c r="AF4360">
        <v>25.09</v>
      </c>
      <c r="AG4360">
        <v>16.47</v>
      </c>
      <c r="AH4360" t="s">
        <v>38361</v>
      </c>
      <c r="AK4360" t="s">
        <v>45</v>
      </c>
      <c r="AL4360" t="s">
        <v>38362</v>
      </c>
    </row>
    <row r="4361" spans="1:42">
      <c r="A4361" t="s">
        <v>42</v>
      </c>
      <c r="B4361">
        <v>237023095</v>
      </c>
      <c r="C4361">
        <v>114768070</v>
      </c>
      <c r="D4361" t="s">
        <v>629</v>
      </c>
      <c r="E4361" t="s">
        <v>38365</v>
      </c>
      <c r="F4361">
        <v>20171117</v>
      </c>
      <c r="G4361" s="6">
        <v>43055.937083333331</v>
      </c>
      <c r="H4361" s="6">
        <v>43055.938171296293</v>
      </c>
      <c r="L4361" t="s">
        <v>44</v>
      </c>
      <c r="M4361">
        <v>504548315</v>
      </c>
      <c r="N4361" t="s">
        <v>15179</v>
      </c>
      <c r="O4361">
        <v>1</v>
      </c>
      <c r="P4361" t="s">
        <v>24686</v>
      </c>
      <c r="Q4361" t="s">
        <v>152</v>
      </c>
      <c r="S4361" t="s">
        <v>38366</v>
      </c>
      <c r="U4361" t="s">
        <v>38367</v>
      </c>
      <c r="V4361" t="s">
        <v>38368</v>
      </c>
      <c r="W4361" t="s">
        <v>38369</v>
      </c>
      <c r="X4361" t="s">
        <v>2400</v>
      </c>
      <c r="Y4361" t="s">
        <v>46</v>
      </c>
      <c r="Z4361" t="s">
        <v>47</v>
      </c>
      <c r="AA4361" t="s">
        <v>48</v>
      </c>
      <c r="AB4361" t="s">
        <v>49</v>
      </c>
      <c r="AC4361">
        <v>14.8</v>
      </c>
      <c r="AD4361">
        <v>13</v>
      </c>
      <c r="AE4361">
        <v>0.2</v>
      </c>
      <c r="AF4361">
        <v>15</v>
      </c>
      <c r="AG4361">
        <v>11.83</v>
      </c>
      <c r="AH4361" t="s">
        <v>38370</v>
      </c>
      <c r="AJ4361" t="s">
        <v>1101</v>
      </c>
      <c r="AK4361" t="s">
        <v>38367</v>
      </c>
      <c r="AL4361" t="s">
        <v>38368</v>
      </c>
    </row>
    <row r="4362" spans="1:42">
      <c r="A4362" t="s">
        <v>42</v>
      </c>
      <c r="B4362">
        <v>237023102</v>
      </c>
      <c r="C4362">
        <v>114768070</v>
      </c>
      <c r="D4362" t="s">
        <v>629</v>
      </c>
      <c r="E4362" t="s">
        <v>38365</v>
      </c>
      <c r="F4362">
        <v>20171117</v>
      </c>
      <c r="G4362" s="6">
        <v>43055.937083333331</v>
      </c>
      <c r="H4362" s="6">
        <v>43055.938171296293</v>
      </c>
      <c r="L4362" t="s">
        <v>631</v>
      </c>
      <c r="M4362">
        <v>439308546</v>
      </c>
      <c r="N4362" t="s">
        <v>24016</v>
      </c>
      <c r="O4362">
        <v>1</v>
      </c>
      <c r="P4362" t="s">
        <v>24017</v>
      </c>
      <c r="Q4362" t="s">
        <v>152</v>
      </c>
      <c r="S4362" t="s">
        <v>38366</v>
      </c>
      <c r="U4362" t="s">
        <v>38367</v>
      </c>
      <c r="V4362" t="s">
        <v>38368</v>
      </c>
      <c r="W4362" t="s">
        <v>38369</v>
      </c>
      <c r="X4362" t="s">
        <v>2400</v>
      </c>
      <c r="Y4362" t="s">
        <v>46</v>
      </c>
      <c r="Z4362" t="s">
        <v>47</v>
      </c>
      <c r="AA4362" t="s">
        <v>48</v>
      </c>
      <c r="AB4362" t="s">
        <v>49</v>
      </c>
      <c r="AC4362">
        <v>25.19</v>
      </c>
      <c r="AD4362">
        <v>19.399999999999999</v>
      </c>
      <c r="AE4362">
        <v>0.2</v>
      </c>
      <c r="AF4362">
        <v>25.39</v>
      </c>
      <c r="AG4362">
        <v>17.649999999999999</v>
      </c>
      <c r="AH4362" t="s">
        <v>38370</v>
      </c>
      <c r="AJ4362" t="s">
        <v>1101</v>
      </c>
      <c r="AK4362" t="s">
        <v>38367</v>
      </c>
      <c r="AL4362" t="s">
        <v>38368</v>
      </c>
    </row>
    <row r="4363" spans="1:42">
      <c r="A4363" t="s">
        <v>42</v>
      </c>
      <c r="B4363">
        <v>237023098</v>
      </c>
      <c r="C4363">
        <v>114768070</v>
      </c>
      <c r="D4363" t="s">
        <v>629</v>
      </c>
      <c r="E4363" t="s">
        <v>38365</v>
      </c>
      <c r="F4363">
        <v>20171117</v>
      </c>
      <c r="G4363" s="6">
        <v>43055.937083333331</v>
      </c>
      <c r="H4363" s="6">
        <v>43055.938171296293</v>
      </c>
      <c r="L4363" t="s">
        <v>631</v>
      </c>
      <c r="M4363">
        <v>439308546</v>
      </c>
      <c r="N4363" t="s">
        <v>24016</v>
      </c>
      <c r="O4363">
        <v>1</v>
      </c>
      <c r="P4363" t="s">
        <v>38371</v>
      </c>
      <c r="Q4363" t="s">
        <v>152</v>
      </c>
      <c r="S4363" t="s">
        <v>38366</v>
      </c>
      <c r="U4363" t="s">
        <v>38367</v>
      </c>
      <c r="V4363" t="s">
        <v>38368</v>
      </c>
      <c r="W4363" t="s">
        <v>38369</v>
      </c>
      <c r="X4363" t="s">
        <v>2400</v>
      </c>
      <c r="Y4363" t="s">
        <v>46</v>
      </c>
      <c r="Z4363" t="s">
        <v>47</v>
      </c>
      <c r="AA4363" t="s">
        <v>48</v>
      </c>
      <c r="AB4363" t="s">
        <v>49</v>
      </c>
      <c r="AC4363">
        <v>25.19</v>
      </c>
      <c r="AD4363">
        <v>19.399999999999999</v>
      </c>
      <c r="AE4363">
        <v>0.2</v>
      </c>
      <c r="AF4363">
        <v>25.39</v>
      </c>
      <c r="AG4363">
        <v>17.649999999999999</v>
      </c>
      <c r="AH4363" t="s">
        <v>38370</v>
      </c>
      <c r="AJ4363" t="s">
        <v>1101</v>
      </c>
      <c r="AK4363" t="s">
        <v>38367</v>
      </c>
      <c r="AL4363" t="s">
        <v>38368</v>
      </c>
    </row>
    <row r="4364" spans="1:42">
      <c r="A4364" t="s">
        <v>42</v>
      </c>
      <c r="B4364">
        <v>237035194</v>
      </c>
      <c r="C4364">
        <v>114768258</v>
      </c>
      <c r="D4364" t="s">
        <v>629</v>
      </c>
      <c r="E4364" t="s">
        <v>38372</v>
      </c>
      <c r="F4364">
        <v>20171117</v>
      </c>
      <c r="G4364" s="6">
        <v>43055.942048611112</v>
      </c>
      <c r="H4364" s="6">
        <v>43055.942106481481</v>
      </c>
      <c r="L4364" t="s">
        <v>631</v>
      </c>
      <c r="M4364">
        <v>438617985</v>
      </c>
      <c r="N4364" t="s">
        <v>32650</v>
      </c>
      <c r="O4364">
        <v>1</v>
      </c>
      <c r="P4364" t="s">
        <v>37435</v>
      </c>
      <c r="Q4364" t="s">
        <v>152</v>
      </c>
      <c r="S4364" t="s">
        <v>38373</v>
      </c>
      <c r="U4364" t="s">
        <v>45</v>
      </c>
      <c r="V4364" t="s">
        <v>38374</v>
      </c>
      <c r="W4364" t="s">
        <v>38375</v>
      </c>
      <c r="X4364" t="s">
        <v>38376</v>
      </c>
      <c r="Y4364" t="s">
        <v>46</v>
      </c>
      <c r="Z4364" t="s">
        <v>47</v>
      </c>
      <c r="AA4364" t="s">
        <v>48</v>
      </c>
      <c r="AB4364" t="s">
        <v>49</v>
      </c>
      <c r="AC4364">
        <v>89</v>
      </c>
      <c r="AD4364">
        <v>69.2</v>
      </c>
      <c r="AE4364">
        <v>0.2</v>
      </c>
      <c r="AF4364">
        <v>89.2</v>
      </c>
      <c r="AG4364">
        <v>62.97</v>
      </c>
      <c r="AH4364" t="s">
        <v>38377</v>
      </c>
      <c r="AK4364" t="s">
        <v>45</v>
      </c>
      <c r="AL4364" t="s">
        <v>38374</v>
      </c>
    </row>
    <row r="4365" spans="1:42">
      <c r="A4365" t="s">
        <v>42</v>
      </c>
      <c r="B4365">
        <v>237099853</v>
      </c>
      <c r="C4365">
        <v>114769446</v>
      </c>
      <c r="D4365" t="s">
        <v>629</v>
      </c>
      <c r="E4365" t="s">
        <v>38378</v>
      </c>
      <c r="F4365">
        <v>20171117</v>
      </c>
      <c r="G4365" s="6">
        <v>43055.975081018521</v>
      </c>
      <c r="H4365" s="6">
        <v>43055.975092592591</v>
      </c>
      <c r="L4365" t="s">
        <v>631</v>
      </c>
      <c r="M4365">
        <v>510443670</v>
      </c>
      <c r="N4365" t="s">
        <v>21486</v>
      </c>
      <c r="O4365">
        <v>1</v>
      </c>
      <c r="P4365" t="s">
        <v>21487</v>
      </c>
      <c r="Q4365" t="s">
        <v>152</v>
      </c>
      <c r="S4365" t="s">
        <v>38379</v>
      </c>
      <c r="U4365" t="s">
        <v>38380</v>
      </c>
      <c r="V4365" t="s">
        <v>38381</v>
      </c>
      <c r="W4365" t="s">
        <v>38382</v>
      </c>
      <c r="X4365" t="s">
        <v>38383</v>
      </c>
      <c r="Y4365" t="s">
        <v>46</v>
      </c>
      <c r="Z4365" t="s">
        <v>47</v>
      </c>
      <c r="AA4365" t="s">
        <v>48</v>
      </c>
      <c r="AB4365" t="s">
        <v>49</v>
      </c>
      <c r="AC4365">
        <v>17.89</v>
      </c>
      <c r="AD4365">
        <v>10.1</v>
      </c>
      <c r="AE4365">
        <v>0.2</v>
      </c>
      <c r="AF4365">
        <v>18.09</v>
      </c>
      <c r="AG4365">
        <v>9.19</v>
      </c>
      <c r="AH4365" t="s">
        <v>38379</v>
      </c>
      <c r="AJ4365" t="s">
        <v>38384</v>
      </c>
      <c r="AK4365" t="s">
        <v>38380</v>
      </c>
      <c r="AL4365" t="s">
        <v>38381</v>
      </c>
    </row>
    <row r="4366" spans="1:42">
      <c r="A4366" s="32">
        <v>43056</v>
      </c>
      <c r="B4366" s="33"/>
      <c r="C4366" s="34"/>
      <c r="D4366" s="34"/>
      <c r="E4366" s="35"/>
      <c r="F4366" s="35"/>
      <c r="G4366" s="34"/>
      <c r="H4366" s="34"/>
      <c r="I4366" s="34"/>
      <c r="J4366" s="34"/>
      <c r="K4366" s="34"/>
      <c r="L4366" s="34"/>
      <c r="M4366" s="34"/>
      <c r="N4366" s="34"/>
      <c r="O4366" s="34"/>
      <c r="P4366" s="34"/>
      <c r="Q4366" s="34"/>
      <c r="R4366" s="34"/>
      <c r="S4366" s="34"/>
      <c r="T4366" s="34"/>
      <c r="U4366" s="34"/>
      <c r="V4366" s="34"/>
      <c r="W4366" s="34"/>
      <c r="X4366" s="34"/>
      <c r="Y4366" s="34"/>
      <c r="Z4366" s="34"/>
      <c r="AA4366" s="34"/>
      <c r="AB4366" s="34"/>
      <c r="AC4366" s="34"/>
      <c r="AD4366" s="34"/>
      <c r="AE4366" s="34"/>
      <c r="AF4366" s="34"/>
      <c r="AG4366" s="34"/>
      <c r="AH4366" s="34"/>
      <c r="AI4366" s="34"/>
      <c r="AJ4366" s="34"/>
      <c r="AK4366" s="34"/>
      <c r="AL4366" s="47"/>
      <c r="AM4366" s="47"/>
      <c r="AN4366" s="47"/>
      <c r="AO4366" s="47"/>
      <c r="AP4366" s="47"/>
    </row>
    <row r="4367" spans="1:42">
      <c r="A4367" t="s">
        <v>42</v>
      </c>
      <c r="B4367">
        <v>237120035</v>
      </c>
      <c r="C4367">
        <v>114772725</v>
      </c>
      <c r="D4367" t="s">
        <v>629</v>
      </c>
      <c r="E4367" t="s">
        <v>38385</v>
      </c>
      <c r="F4367">
        <v>20171117</v>
      </c>
      <c r="G4367" s="6">
        <v>43056.327106481483</v>
      </c>
      <c r="H4367" s="6">
        <v>43056.327118055553</v>
      </c>
      <c r="L4367" t="s">
        <v>631</v>
      </c>
      <c r="M4367">
        <v>515344600</v>
      </c>
      <c r="N4367" t="s">
        <v>20491</v>
      </c>
      <c r="O4367">
        <v>1</v>
      </c>
      <c r="P4367" t="s">
        <v>30171</v>
      </c>
      <c r="Q4367" t="s">
        <v>152</v>
      </c>
      <c r="S4367" t="s">
        <v>38386</v>
      </c>
      <c r="U4367" t="s">
        <v>38387</v>
      </c>
      <c r="V4367" t="s">
        <v>38388</v>
      </c>
      <c r="W4367" t="s">
        <v>38389</v>
      </c>
      <c r="X4367" t="s">
        <v>38390</v>
      </c>
      <c r="Y4367" t="s">
        <v>46</v>
      </c>
      <c r="Z4367" t="s">
        <v>47</v>
      </c>
      <c r="AA4367" t="s">
        <v>48</v>
      </c>
      <c r="AB4367" t="s">
        <v>49</v>
      </c>
      <c r="AC4367">
        <v>16.489999999999998</v>
      </c>
      <c r="AD4367">
        <v>12.7</v>
      </c>
      <c r="AE4367">
        <v>0.2</v>
      </c>
      <c r="AF4367">
        <v>16.690000000000001</v>
      </c>
      <c r="AG4367">
        <v>11.56</v>
      </c>
      <c r="AH4367" t="s">
        <v>38391</v>
      </c>
      <c r="AK4367" t="s">
        <v>45</v>
      </c>
      <c r="AL4367" t="s">
        <v>38388</v>
      </c>
    </row>
    <row r="4368" spans="1:42">
      <c r="A4368" t="s">
        <v>42</v>
      </c>
      <c r="B4368">
        <v>237139246</v>
      </c>
      <c r="C4368">
        <v>114777127</v>
      </c>
      <c r="D4368" t="s">
        <v>629</v>
      </c>
      <c r="E4368" t="s">
        <v>38423</v>
      </c>
      <c r="F4368">
        <v>20171120</v>
      </c>
      <c r="G4368" s="6">
        <v>43056.535185185188</v>
      </c>
      <c r="H4368" s="6">
        <v>43056.535231481481</v>
      </c>
      <c r="L4368" t="s">
        <v>631</v>
      </c>
      <c r="M4368">
        <v>515344600</v>
      </c>
      <c r="N4368" t="s">
        <v>20491</v>
      </c>
      <c r="O4368">
        <v>1</v>
      </c>
      <c r="P4368" t="s">
        <v>20492</v>
      </c>
      <c r="Q4368" t="s">
        <v>152</v>
      </c>
      <c r="S4368" t="s">
        <v>38424</v>
      </c>
      <c r="U4368" t="s">
        <v>45</v>
      </c>
      <c r="V4368" t="s">
        <v>38425</v>
      </c>
      <c r="W4368" t="s">
        <v>38426</v>
      </c>
      <c r="X4368" t="s">
        <v>38427</v>
      </c>
      <c r="Y4368" t="s">
        <v>46</v>
      </c>
      <c r="Z4368" t="s">
        <v>47</v>
      </c>
      <c r="AA4368" t="s">
        <v>48</v>
      </c>
      <c r="AB4368" t="s">
        <v>49</v>
      </c>
      <c r="AC4368">
        <v>12.5</v>
      </c>
      <c r="AD4368">
        <v>12.7</v>
      </c>
      <c r="AE4368">
        <v>0.2</v>
      </c>
      <c r="AF4368">
        <v>12.7</v>
      </c>
      <c r="AG4368">
        <v>11.56</v>
      </c>
      <c r="AH4368" t="s">
        <v>38428</v>
      </c>
      <c r="AK4368" t="s">
        <v>45</v>
      </c>
      <c r="AL4368" t="s">
        <v>38429</v>
      </c>
    </row>
    <row r="4369" spans="1:42" s="7" customFormat="1">
      <c r="A4369" s="7" t="s">
        <v>42</v>
      </c>
      <c r="B4369" s="7">
        <v>237150364</v>
      </c>
      <c r="C4369" s="7">
        <v>114778951</v>
      </c>
      <c r="D4369" s="7" t="s">
        <v>43</v>
      </c>
      <c r="F4369" s="7">
        <v>20171120</v>
      </c>
      <c r="G4369" s="18">
        <v>43056.60869212963</v>
      </c>
      <c r="H4369" s="18">
        <v>43056.608715277776</v>
      </c>
      <c r="L4369" s="7" t="s">
        <v>44</v>
      </c>
      <c r="M4369" s="7">
        <v>547548879</v>
      </c>
      <c r="N4369" s="7" t="s">
        <v>23640</v>
      </c>
      <c r="O4369" s="7">
        <v>1</v>
      </c>
      <c r="P4369" s="7" t="s">
        <v>238</v>
      </c>
      <c r="Q4369" s="7" t="s">
        <v>152</v>
      </c>
      <c r="S4369" s="7" t="s">
        <v>38430</v>
      </c>
      <c r="U4369" s="7" t="s">
        <v>38431</v>
      </c>
      <c r="V4369" s="7" t="s">
        <v>38431</v>
      </c>
      <c r="W4369" s="7" t="s">
        <v>38432</v>
      </c>
      <c r="X4369" s="7" t="s">
        <v>21351</v>
      </c>
      <c r="Y4369" s="7" t="s">
        <v>46</v>
      </c>
      <c r="Z4369" s="7" t="s">
        <v>47</v>
      </c>
      <c r="AA4369" s="7" t="s">
        <v>48</v>
      </c>
      <c r="AB4369" s="7" t="s">
        <v>49</v>
      </c>
      <c r="AC4369" s="7">
        <v>29.9</v>
      </c>
      <c r="AD4369" s="7">
        <v>30.1</v>
      </c>
      <c r="AE4369" s="7">
        <v>0.2</v>
      </c>
      <c r="AF4369" s="7">
        <v>30.1</v>
      </c>
      <c r="AG4369" s="7">
        <v>27.39</v>
      </c>
      <c r="AH4369" s="7" t="s">
        <v>38433</v>
      </c>
      <c r="AK4369" s="7" t="s">
        <v>38431</v>
      </c>
      <c r="AL4369" s="7" t="s">
        <v>38431</v>
      </c>
    </row>
    <row r="4370" spans="1:42">
      <c r="A4370" t="s">
        <v>42</v>
      </c>
      <c r="B4370">
        <v>237165057</v>
      </c>
      <c r="C4370">
        <v>114782529</v>
      </c>
      <c r="D4370" t="s">
        <v>693</v>
      </c>
      <c r="E4370" t="s">
        <v>38434</v>
      </c>
      <c r="F4370">
        <v>20171120</v>
      </c>
      <c r="G4370" s="6">
        <v>43056.768391203703</v>
      </c>
      <c r="H4370" s="6">
        <v>43056.768437500003</v>
      </c>
      <c r="L4370" t="s">
        <v>631</v>
      </c>
      <c r="M4370">
        <v>504536792</v>
      </c>
      <c r="N4370" t="s">
        <v>14547</v>
      </c>
      <c r="O4370">
        <v>1</v>
      </c>
      <c r="P4370" t="s">
        <v>15239</v>
      </c>
      <c r="Q4370" t="s">
        <v>152</v>
      </c>
      <c r="S4370" t="s">
        <v>38435</v>
      </c>
      <c r="U4370" t="s">
        <v>45</v>
      </c>
      <c r="V4370" t="s">
        <v>38436</v>
      </c>
      <c r="W4370" t="s">
        <v>26355</v>
      </c>
      <c r="X4370" t="s">
        <v>20842</v>
      </c>
      <c r="Y4370" t="s">
        <v>46</v>
      </c>
      <c r="Z4370" t="s">
        <v>47</v>
      </c>
      <c r="AA4370" t="s">
        <v>48</v>
      </c>
      <c r="AB4370" t="s">
        <v>49</v>
      </c>
      <c r="AC4370">
        <v>12.8</v>
      </c>
      <c r="AD4370">
        <v>13</v>
      </c>
      <c r="AE4370">
        <v>0.2</v>
      </c>
      <c r="AF4370">
        <v>13</v>
      </c>
      <c r="AG4370">
        <v>11.83</v>
      </c>
      <c r="AH4370" t="s">
        <v>38435</v>
      </c>
      <c r="AK4370" t="s">
        <v>45</v>
      </c>
      <c r="AL4370" t="s">
        <v>38436</v>
      </c>
    </row>
    <row r="4371" spans="1:42">
      <c r="A4371" t="s">
        <v>42</v>
      </c>
      <c r="B4371">
        <v>237165058</v>
      </c>
      <c r="C4371">
        <v>114782529</v>
      </c>
      <c r="D4371" t="s">
        <v>693</v>
      </c>
      <c r="E4371" t="s">
        <v>38434</v>
      </c>
      <c r="F4371">
        <v>20171120</v>
      </c>
      <c r="G4371" s="6">
        <v>43056.768391203703</v>
      </c>
      <c r="H4371" s="6">
        <v>43056.768437500003</v>
      </c>
      <c r="L4371" t="s">
        <v>631</v>
      </c>
      <c r="M4371">
        <v>470844464</v>
      </c>
      <c r="N4371" t="s">
        <v>23482</v>
      </c>
      <c r="O4371">
        <v>2</v>
      </c>
      <c r="P4371" t="s">
        <v>1738</v>
      </c>
      <c r="Q4371" t="s">
        <v>152</v>
      </c>
      <c r="S4371" t="s">
        <v>38435</v>
      </c>
      <c r="U4371" t="s">
        <v>45</v>
      </c>
      <c r="V4371" t="s">
        <v>38436</v>
      </c>
      <c r="W4371" t="s">
        <v>26355</v>
      </c>
      <c r="X4371" t="s">
        <v>20842</v>
      </c>
      <c r="Y4371" t="s">
        <v>46</v>
      </c>
      <c r="Z4371" t="s">
        <v>47</v>
      </c>
      <c r="AA4371" t="s">
        <v>48</v>
      </c>
      <c r="AB4371" t="s">
        <v>49</v>
      </c>
      <c r="AC4371">
        <v>13.78</v>
      </c>
      <c r="AD4371">
        <v>5.0999999999999996</v>
      </c>
      <c r="AE4371">
        <v>0.4</v>
      </c>
      <c r="AF4371">
        <v>14.18</v>
      </c>
      <c r="AG4371">
        <v>9.2799999999999994</v>
      </c>
      <c r="AH4371" t="s">
        <v>38435</v>
      </c>
      <c r="AK4371" t="s">
        <v>45</v>
      </c>
      <c r="AL4371" t="s">
        <v>38436</v>
      </c>
    </row>
    <row r="4372" spans="1:42" s="7" customFormat="1">
      <c r="A4372" s="7" t="s">
        <v>42</v>
      </c>
      <c r="B4372" s="7">
        <v>237168723</v>
      </c>
      <c r="C4372" s="7">
        <v>114783307</v>
      </c>
      <c r="D4372" s="7" t="s">
        <v>43</v>
      </c>
      <c r="F4372" s="7">
        <v>20171120</v>
      </c>
      <c r="G4372" s="18">
        <v>43056.81517361111</v>
      </c>
      <c r="H4372" s="18">
        <v>43056.815185185187</v>
      </c>
      <c r="L4372" s="7" t="s">
        <v>44</v>
      </c>
      <c r="M4372" s="7">
        <v>458638283</v>
      </c>
      <c r="N4372" s="7" t="s">
        <v>23440</v>
      </c>
      <c r="O4372" s="7">
        <v>1</v>
      </c>
      <c r="P4372" s="7" t="s">
        <v>344</v>
      </c>
      <c r="Q4372" s="7" t="s">
        <v>152</v>
      </c>
      <c r="S4372" s="7" t="s">
        <v>38437</v>
      </c>
      <c r="U4372" s="7" t="s">
        <v>45</v>
      </c>
      <c r="V4372" s="7" t="s">
        <v>38438</v>
      </c>
      <c r="W4372" s="7" t="s">
        <v>38439</v>
      </c>
      <c r="X4372" s="7" t="s">
        <v>38440</v>
      </c>
      <c r="Y4372" s="7" t="s">
        <v>46</v>
      </c>
      <c r="Z4372" s="7" t="s">
        <v>47</v>
      </c>
      <c r="AA4372" s="7" t="s">
        <v>48</v>
      </c>
      <c r="AB4372" s="7" t="s">
        <v>49</v>
      </c>
      <c r="AC4372" s="7">
        <v>18.89</v>
      </c>
      <c r="AD4372" s="7">
        <v>16.100000000000001</v>
      </c>
      <c r="AE4372" s="7">
        <v>0.2</v>
      </c>
      <c r="AF4372" s="7">
        <v>19.09</v>
      </c>
      <c r="AG4372" s="7">
        <v>14.65</v>
      </c>
      <c r="AH4372" s="7" t="s">
        <v>38441</v>
      </c>
      <c r="AK4372" s="7" t="s">
        <v>45</v>
      </c>
      <c r="AL4372" s="7" t="s">
        <v>38438</v>
      </c>
    </row>
    <row r="4373" spans="1:42">
      <c r="A4373" t="s">
        <v>42</v>
      </c>
      <c r="B4373">
        <v>237171350</v>
      </c>
      <c r="C4373">
        <v>114784052</v>
      </c>
      <c r="D4373" t="s">
        <v>629</v>
      </c>
      <c r="E4373" t="s">
        <v>38442</v>
      </c>
      <c r="F4373">
        <v>20171120</v>
      </c>
      <c r="G4373" s="6">
        <v>43056.857418981483</v>
      </c>
      <c r="H4373" s="6">
        <v>43056.857430555552</v>
      </c>
      <c r="L4373" t="s">
        <v>631</v>
      </c>
      <c r="M4373">
        <v>515344600</v>
      </c>
      <c r="N4373" t="s">
        <v>20491</v>
      </c>
      <c r="O4373">
        <v>2</v>
      </c>
      <c r="P4373" t="s">
        <v>20492</v>
      </c>
      <c r="Q4373" t="s">
        <v>152</v>
      </c>
      <c r="S4373" t="s">
        <v>13242</v>
      </c>
      <c r="U4373" t="s">
        <v>45</v>
      </c>
      <c r="V4373" t="s">
        <v>38443</v>
      </c>
      <c r="W4373" t="s">
        <v>38444</v>
      </c>
      <c r="X4373" t="s">
        <v>38445</v>
      </c>
      <c r="Y4373" t="s">
        <v>46</v>
      </c>
      <c r="Z4373" t="s">
        <v>47</v>
      </c>
      <c r="AA4373" t="s">
        <v>48</v>
      </c>
      <c r="AB4373" t="s">
        <v>49</v>
      </c>
      <c r="AC4373">
        <v>25</v>
      </c>
      <c r="AD4373">
        <v>12.7</v>
      </c>
      <c r="AE4373">
        <v>0.4</v>
      </c>
      <c r="AF4373">
        <v>25.4</v>
      </c>
      <c r="AG4373">
        <v>23.12</v>
      </c>
      <c r="AH4373" t="s">
        <v>13242</v>
      </c>
      <c r="AJ4373" t="s">
        <v>38446</v>
      </c>
      <c r="AK4373" t="s">
        <v>45</v>
      </c>
      <c r="AL4373" t="s">
        <v>38443</v>
      </c>
    </row>
    <row r="4374" spans="1:42" s="7" customFormat="1">
      <c r="A4374" s="7" t="s">
        <v>42</v>
      </c>
      <c r="B4374" s="7">
        <v>237179479</v>
      </c>
      <c r="C4374" s="7">
        <v>114786610</v>
      </c>
      <c r="D4374" s="7" t="s">
        <v>43</v>
      </c>
      <c r="F4374" s="7">
        <v>20171120</v>
      </c>
      <c r="G4374" s="18">
        <v>43056.950381944444</v>
      </c>
      <c r="H4374" s="18">
        <v>43056.95039351852</v>
      </c>
      <c r="L4374" s="7" t="s">
        <v>44</v>
      </c>
      <c r="M4374" s="7">
        <v>539847724</v>
      </c>
      <c r="N4374" s="7" t="s">
        <v>24380</v>
      </c>
      <c r="O4374" s="7">
        <v>1</v>
      </c>
      <c r="P4374" s="7" t="s">
        <v>461</v>
      </c>
      <c r="Q4374" s="7" t="s">
        <v>152</v>
      </c>
      <c r="S4374" s="7" t="s">
        <v>38447</v>
      </c>
      <c r="U4374" s="7" t="s">
        <v>45</v>
      </c>
      <c r="V4374" s="7" t="s">
        <v>38448</v>
      </c>
      <c r="W4374" s="7" t="s">
        <v>38449</v>
      </c>
      <c r="X4374" s="7" t="s">
        <v>38083</v>
      </c>
      <c r="Y4374" s="7" t="s">
        <v>46</v>
      </c>
      <c r="Z4374" s="7" t="s">
        <v>47</v>
      </c>
      <c r="AA4374" s="7" t="s">
        <v>48</v>
      </c>
      <c r="AB4374" s="7" t="s">
        <v>49</v>
      </c>
      <c r="AC4374" s="7">
        <v>19.89</v>
      </c>
      <c r="AD4374" s="7">
        <v>16.100000000000001</v>
      </c>
      <c r="AE4374" s="7">
        <v>0.2</v>
      </c>
      <c r="AF4374" s="7">
        <v>20.09</v>
      </c>
      <c r="AG4374" s="7">
        <v>14.65</v>
      </c>
      <c r="AH4374" s="7" t="s">
        <v>38450</v>
      </c>
      <c r="AK4374" s="7" t="s">
        <v>45</v>
      </c>
      <c r="AL4374" s="7" t="s">
        <v>38448</v>
      </c>
    </row>
    <row r="4375" spans="1:42" s="7" customFormat="1">
      <c r="A4375" s="7" t="s">
        <v>42</v>
      </c>
      <c r="B4375" s="7">
        <v>237179478</v>
      </c>
      <c r="C4375" s="7">
        <v>114786610</v>
      </c>
      <c r="D4375" s="7" t="s">
        <v>43</v>
      </c>
      <c r="F4375" s="7">
        <v>20171120</v>
      </c>
      <c r="G4375" s="18">
        <v>43056.950381944444</v>
      </c>
      <c r="H4375" s="18">
        <v>43056.95039351852</v>
      </c>
      <c r="L4375" s="7" t="s">
        <v>44</v>
      </c>
      <c r="M4375" s="7">
        <v>539847724</v>
      </c>
      <c r="N4375" s="7" t="s">
        <v>24380</v>
      </c>
      <c r="O4375" s="7">
        <v>2</v>
      </c>
      <c r="P4375" s="7" t="s">
        <v>3421</v>
      </c>
      <c r="Q4375" s="7" t="s">
        <v>152</v>
      </c>
      <c r="S4375" s="7" t="s">
        <v>38447</v>
      </c>
      <c r="U4375" s="7" t="s">
        <v>45</v>
      </c>
      <c r="V4375" s="7" t="s">
        <v>38448</v>
      </c>
      <c r="W4375" s="7" t="s">
        <v>38449</v>
      </c>
      <c r="X4375" s="7" t="s">
        <v>38083</v>
      </c>
      <c r="Y4375" s="7" t="s">
        <v>46</v>
      </c>
      <c r="Z4375" s="7" t="s">
        <v>47</v>
      </c>
      <c r="AA4375" s="7" t="s">
        <v>48</v>
      </c>
      <c r="AB4375" s="7" t="s">
        <v>49</v>
      </c>
      <c r="AC4375" s="7">
        <v>51.78</v>
      </c>
      <c r="AD4375" s="7">
        <v>16.100000000000001</v>
      </c>
      <c r="AE4375" s="7">
        <v>0.4</v>
      </c>
      <c r="AF4375" s="7">
        <v>52.18</v>
      </c>
      <c r="AG4375" s="7">
        <v>29.3</v>
      </c>
      <c r="AH4375" s="7" t="s">
        <v>38450</v>
      </c>
      <c r="AK4375" s="7" t="s">
        <v>45</v>
      </c>
      <c r="AL4375" s="7" t="s">
        <v>38448</v>
      </c>
    </row>
    <row r="4376" spans="1:42">
      <c r="A4376" s="32">
        <v>43057</v>
      </c>
      <c r="B4376" s="33"/>
      <c r="C4376" s="34"/>
      <c r="D4376" s="34"/>
      <c r="E4376" s="35"/>
      <c r="F4376" s="35"/>
      <c r="G4376" s="34"/>
      <c r="H4376" s="34"/>
      <c r="I4376" s="34"/>
      <c r="J4376" s="34"/>
      <c r="K4376" s="34"/>
      <c r="L4376" s="34"/>
      <c r="M4376" s="34"/>
      <c r="N4376" s="34"/>
      <c r="O4376" s="34"/>
      <c r="P4376" s="34"/>
      <c r="Q4376" s="34"/>
      <c r="R4376" s="34"/>
      <c r="S4376" s="34"/>
      <c r="T4376" s="34"/>
      <c r="U4376" s="34"/>
      <c r="V4376" s="34"/>
      <c r="W4376" s="34"/>
      <c r="X4376" s="34"/>
      <c r="Y4376" s="34"/>
      <c r="Z4376" s="34"/>
      <c r="AA4376" s="34"/>
      <c r="AB4376" s="34"/>
      <c r="AC4376" s="34"/>
      <c r="AD4376" s="34"/>
      <c r="AE4376" s="34"/>
      <c r="AF4376" s="34"/>
      <c r="AG4376" s="34"/>
      <c r="AH4376" s="34"/>
      <c r="AI4376" s="34"/>
      <c r="AJ4376" s="34"/>
      <c r="AK4376" s="34"/>
      <c r="AL4376" s="47"/>
      <c r="AM4376" s="47"/>
      <c r="AN4376" s="47"/>
      <c r="AO4376" s="47"/>
      <c r="AP4376" s="47"/>
    </row>
    <row r="4377" spans="1:42">
      <c r="A4377" t="s">
        <v>42</v>
      </c>
      <c r="B4377">
        <v>237185686</v>
      </c>
      <c r="C4377">
        <v>114788456</v>
      </c>
      <c r="D4377" t="s">
        <v>693</v>
      </c>
      <c r="E4377" t="s">
        <v>38451</v>
      </c>
      <c r="F4377">
        <v>20171120</v>
      </c>
      <c r="G4377" s="6">
        <v>43057.011319444442</v>
      </c>
      <c r="H4377" s="6">
        <v>43057.011400462965</v>
      </c>
      <c r="L4377" t="s">
        <v>631</v>
      </c>
      <c r="M4377">
        <v>470732612</v>
      </c>
      <c r="N4377" t="s">
        <v>23795</v>
      </c>
      <c r="O4377">
        <v>2</v>
      </c>
      <c r="P4377" t="s">
        <v>59</v>
      </c>
      <c r="Q4377" t="s">
        <v>152</v>
      </c>
      <c r="S4377" t="s">
        <v>38452</v>
      </c>
      <c r="U4377" t="s">
        <v>45</v>
      </c>
      <c r="V4377" t="s">
        <v>34550</v>
      </c>
      <c r="W4377" t="s">
        <v>38453</v>
      </c>
      <c r="X4377" t="s">
        <v>38454</v>
      </c>
      <c r="Y4377" t="s">
        <v>46</v>
      </c>
      <c r="Z4377" t="s">
        <v>47</v>
      </c>
      <c r="AA4377" t="s">
        <v>48</v>
      </c>
      <c r="AB4377" t="s">
        <v>49</v>
      </c>
      <c r="AC4377">
        <v>9.8000000000000007</v>
      </c>
      <c r="AD4377">
        <v>5.0999999999999996</v>
      </c>
      <c r="AE4377">
        <v>0.4</v>
      </c>
      <c r="AF4377">
        <v>10.199999999999999</v>
      </c>
      <c r="AG4377">
        <v>9.2799999999999994</v>
      </c>
      <c r="AH4377" t="s">
        <v>34551</v>
      </c>
      <c r="AK4377" t="s">
        <v>45</v>
      </c>
      <c r="AL4377" t="s">
        <v>34550</v>
      </c>
    </row>
    <row r="4378" spans="1:42">
      <c r="A4378" t="s">
        <v>42</v>
      </c>
      <c r="B4378">
        <v>237189128</v>
      </c>
      <c r="C4378">
        <v>114789498</v>
      </c>
      <c r="D4378" t="s">
        <v>629</v>
      </c>
      <c r="E4378" t="s">
        <v>38455</v>
      </c>
      <c r="F4378">
        <v>20171120</v>
      </c>
      <c r="G4378" s="6">
        <v>43057.083472222221</v>
      </c>
      <c r="H4378" s="6">
        <v>43057.083634259259</v>
      </c>
      <c r="L4378" t="s">
        <v>631</v>
      </c>
      <c r="M4378">
        <v>515344600</v>
      </c>
      <c r="N4378" t="s">
        <v>20491</v>
      </c>
      <c r="O4378">
        <v>1</v>
      </c>
      <c r="P4378" t="s">
        <v>20492</v>
      </c>
      <c r="Q4378" t="s">
        <v>152</v>
      </c>
      <c r="S4378" t="s">
        <v>1961</v>
      </c>
      <c r="U4378" t="s">
        <v>38456</v>
      </c>
      <c r="V4378" t="s">
        <v>38457</v>
      </c>
      <c r="W4378" t="s">
        <v>38458</v>
      </c>
      <c r="X4378" t="s">
        <v>38459</v>
      </c>
      <c r="Y4378" t="s">
        <v>46</v>
      </c>
      <c r="Z4378" t="s">
        <v>47</v>
      </c>
      <c r="AA4378" t="s">
        <v>48</v>
      </c>
      <c r="AB4378" t="s">
        <v>49</v>
      </c>
      <c r="AC4378">
        <v>12.5</v>
      </c>
      <c r="AD4378">
        <v>12.7</v>
      </c>
      <c r="AE4378">
        <v>0.2</v>
      </c>
      <c r="AF4378">
        <v>12.7</v>
      </c>
      <c r="AG4378">
        <v>11.56</v>
      </c>
      <c r="AH4378" t="s">
        <v>1961</v>
      </c>
      <c r="AK4378" t="s">
        <v>38456</v>
      </c>
      <c r="AL4378" t="s">
        <v>38457</v>
      </c>
    </row>
    <row r="4379" spans="1:42" s="7" customFormat="1">
      <c r="A4379" s="7" t="s">
        <v>42</v>
      </c>
      <c r="B4379" s="7">
        <v>237205287</v>
      </c>
      <c r="C4379" s="7">
        <v>114795198</v>
      </c>
      <c r="D4379" s="7" t="s">
        <v>43</v>
      </c>
      <c r="F4379" s="7">
        <v>20171120</v>
      </c>
      <c r="G4379" s="18">
        <v>43057.532326388886</v>
      </c>
      <c r="H4379" s="18">
        <v>43057.532372685186</v>
      </c>
      <c r="L4379" s="7" t="s">
        <v>44</v>
      </c>
      <c r="M4379" s="7">
        <v>427251228</v>
      </c>
      <c r="N4379" s="7" t="s">
        <v>24893</v>
      </c>
      <c r="O4379" s="7">
        <v>1</v>
      </c>
      <c r="P4379" s="7" t="s">
        <v>115</v>
      </c>
      <c r="Q4379" s="7" t="s">
        <v>152</v>
      </c>
      <c r="S4379" s="7" t="s">
        <v>38460</v>
      </c>
      <c r="U4379" s="7" t="s">
        <v>45</v>
      </c>
      <c r="V4379" s="7" t="s">
        <v>38461</v>
      </c>
      <c r="W4379" s="7" t="s">
        <v>38462</v>
      </c>
      <c r="X4379" s="7" t="s">
        <v>26793</v>
      </c>
      <c r="Y4379" s="7" t="s">
        <v>46</v>
      </c>
      <c r="Z4379" s="7" t="s">
        <v>47</v>
      </c>
      <c r="AA4379" s="7" t="s">
        <v>48</v>
      </c>
      <c r="AB4379" s="7" t="s">
        <v>49</v>
      </c>
      <c r="AC4379" s="7">
        <v>17.690000000000001</v>
      </c>
      <c r="AD4379" s="7">
        <v>13.9</v>
      </c>
      <c r="AE4379" s="7">
        <v>0.2</v>
      </c>
      <c r="AF4379" s="7">
        <v>17.89</v>
      </c>
      <c r="AG4379" s="7">
        <v>12.65</v>
      </c>
      <c r="AH4379" s="7" t="s">
        <v>38463</v>
      </c>
      <c r="AK4379" s="7" t="s">
        <v>45</v>
      </c>
      <c r="AL4379" s="7" t="s">
        <v>38461</v>
      </c>
    </row>
    <row r="4380" spans="1:42" s="7" customFormat="1">
      <c r="A4380" s="7" t="s">
        <v>42</v>
      </c>
      <c r="B4380" s="7">
        <v>237205288</v>
      </c>
      <c r="C4380" s="7">
        <v>114795198</v>
      </c>
      <c r="D4380" s="7" t="s">
        <v>43</v>
      </c>
      <c r="F4380" s="7">
        <v>20171120</v>
      </c>
      <c r="G4380" s="18">
        <v>43057.532326388886</v>
      </c>
      <c r="H4380" s="18">
        <v>43057.532372685186</v>
      </c>
      <c r="L4380" s="7" t="s">
        <v>44</v>
      </c>
      <c r="M4380" s="7">
        <v>427251228</v>
      </c>
      <c r="N4380" s="7" t="s">
        <v>24893</v>
      </c>
      <c r="O4380" s="7">
        <v>1</v>
      </c>
      <c r="P4380" s="7" t="s">
        <v>1169</v>
      </c>
      <c r="Q4380" s="7" t="s">
        <v>152</v>
      </c>
      <c r="S4380" s="7" t="s">
        <v>38460</v>
      </c>
      <c r="U4380" s="7" t="s">
        <v>45</v>
      </c>
      <c r="V4380" s="7" t="s">
        <v>38461</v>
      </c>
      <c r="W4380" s="7" t="s">
        <v>38462</v>
      </c>
      <c r="X4380" s="7" t="s">
        <v>26793</v>
      </c>
      <c r="Y4380" s="7" t="s">
        <v>46</v>
      </c>
      <c r="Z4380" s="7" t="s">
        <v>47</v>
      </c>
      <c r="AA4380" s="7" t="s">
        <v>48</v>
      </c>
      <c r="AB4380" s="7" t="s">
        <v>49</v>
      </c>
      <c r="AC4380" s="7">
        <v>13.7</v>
      </c>
      <c r="AD4380" s="7">
        <v>13.9</v>
      </c>
      <c r="AE4380" s="7">
        <v>0.2</v>
      </c>
      <c r="AF4380" s="7">
        <v>13.9</v>
      </c>
      <c r="AG4380" s="7">
        <v>12.65</v>
      </c>
      <c r="AH4380" s="7" t="s">
        <v>38463</v>
      </c>
      <c r="AK4380" s="7" t="s">
        <v>45</v>
      </c>
      <c r="AL4380" s="7" t="s">
        <v>38461</v>
      </c>
    </row>
    <row r="4381" spans="1:42">
      <c r="A4381" t="s">
        <v>42</v>
      </c>
      <c r="B4381">
        <v>237225130</v>
      </c>
      <c r="C4381">
        <v>114800887</v>
      </c>
      <c r="D4381" t="s">
        <v>629</v>
      </c>
      <c r="E4381" t="s">
        <v>38464</v>
      </c>
      <c r="F4381">
        <v>20171120</v>
      </c>
      <c r="G4381" s="6">
        <v>43057.74423611111</v>
      </c>
      <c r="H4381" s="6">
        <v>43057.744305555556</v>
      </c>
      <c r="L4381" t="s">
        <v>631</v>
      </c>
      <c r="M4381">
        <v>514050708</v>
      </c>
      <c r="N4381" t="s">
        <v>21653</v>
      </c>
      <c r="O4381">
        <v>3</v>
      </c>
      <c r="P4381" t="s">
        <v>22177</v>
      </c>
      <c r="Q4381" t="s">
        <v>152</v>
      </c>
      <c r="S4381" t="s">
        <v>38465</v>
      </c>
      <c r="U4381" t="s">
        <v>38466</v>
      </c>
      <c r="V4381" t="s">
        <v>38466</v>
      </c>
      <c r="W4381" t="s">
        <v>38467</v>
      </c>
      <c r="X4381" t="s">
        <v>38468</v>
      </c>
      <c r="Y4381" t="s">
        <v>46</v>
      </c>
      <c r="Z4381" t="s">
        <v>47</v>
      </c>
      <c r="AA4381" t="s">
        <v>48</v>
      </c>
      <c r="AB4381" t="s">
        <v>49</v>
      </c>
      <c r="AC4381">
        <v>19.47</v>
      </c>
      <c r="AD4381">
        <v>5.0999999999999996</v>
      </c>
      <c r="AE4381">
        <v>0.6</v>
      </c>
      <c r="AF4381">
        <v>20.07</v>
      </c>
      <c r="AG4381">
        <v>13.92</v>
      </c>
      <c r="AH4381" t="s">
        <v>32645</v>
      </c>
      <c r="AK4381" t="s">
        <v>38466</v>
      </c>
      <c r="AL4381" t="s">
        <v>38466</v>
      </c>
    </row>
    <row r="4382" spans="1:42">
      <c r="A4382" t="s">
        <v>42</v>
      </c>
      <c r="B4382">
        <v>237240394</v>
      </c>
      <c r="C4382">
        <v>114801790</v>
      </c>
      <c r="D4382" t="s">
        <v>629</v>
      </c>
      <c r="E4382" t="s">
        <v>38469</v>
      </c>
      <c r="F4382">
        <v>20171120</v>
      </c>
      <c r="G4382" s="6">
        <v>43057.780231481483</v>
      </c>
      <c r="H4382" s="6">
        <v>43057.780243055553</v>
      </c>
      <c r="L4382" t="s">
        <v>44</v>
      </c>
      <c r="M4382">
        <v>517867550</v>
      </c>
      <c r="N4382" t="s">
        <v>13409</v>
      </c>
      <c r="O4382">
        <v>1</v>
      </c>
      <c r="P4382" t="s">
        <v>13410</v>
      </c>
      <c r="Q4382" t="s">
        <v>152</v>
      </c>
      <c r="S4382" t="s">
        <v>38470</v>
      </c>
      <c r="U4382" t="s">
        <v>38471</v>
      </c>
      <c r="V4382" t="s">
        <v>38472</v>
      </c>
      <c r="W4382" t="s">
        <v>38473</v>
      </c>
      <c r="X4382" t="s">
        <v>8891</v>
      </c>
      <c r="Y4382" t="s">
        <v>46</v>
      </c>
      <c r="Z4382" t="s">
        <v>47</v>
      </c>
      <c r="AA4382" t="s">
        <v>48</v>
      </c>
      <c r="AB4382" t="s">
        <v>49</v>
      </c>
      <c r="AC4382">
        <v>2.35</v>
      </c>
      <c r="AD4382">
        <v>2.5499999999999998</v>
      </c>
      <c r="AE4382">
        <v>0.2</v>
      </c>
      <c r="AF4382">
        <v>2.5499999999999998</v>
      </c>
      <c r="AG4382">
        <v>2.3199999999999998</v>
      </c>
      <c r="AH4382" t="s">
        <v>38474</v>
      </c>
      <c r="AJ4382" t="s">
        <v>38475</v>
      </c>
      <c r="AK4382" t="s">
        <v>38471</v>
      </c>
      <c r="AL4382" t="s">
        <v>38472</v>
      </c>
    </row>
    <row r="4383" spans="1:42">
      <c r="A4383" t="s">
        <v>42</v>
      </c>
      <c r="B4383">
        <v>237240399</v>
      </c>
      <c r="C4383">
        <v>114801790</v>
      </c>
      <c r="D4383" t="s">
        <v>629</v>
      </c>
      <c r="E4383" t="s">
        <v>38469</v>
      </c>
      <c r="F4383">
        <v>20171120</v>
      </c>
      <c r="G4383" s="6">
        <v>43057.780231481483</v>
      </c>
      <c r="H4383" s="6">
        <v>43057.780243055553</v>
      </c>
      <c r="L4383" t="s">
        <v>631</v>
      </c>
      <c r="M4383">
        <v>461820530</v>
      </c>
      <c r="N4383" t="s">
        <v>24152</v>
      </c>
      <c r="O4383">
        <v>1</v>
      </c>
      <c r="P4383" t="s">
        <v>610</v>
      </c>
      <c r="Q4383" t="s">
        <v>152</v>
      </c>
      <c r="S4383" t="s">
        <v>38470</v>
      </c>
      <c r="U4383" t="s">
        <v>38471</v>
      </c>
      <c r="V4383" t="s">
        <v>38472</v>
      </c>
      <c r="W4383" t="s">
        <v>38473</v>
      </c>
      <c r="X4383" t="s">
        <v>8891</v>
      </c>
      <c r="Y4383" t="s">
        <v>46</v>
      </c>
      <c r="Z4383" t="s">
        <v>47</v>
      </c>
      <c r="AA4383" t="s">
        <v>48</v>
      </c>
      <c r="AB4383" t="s">
        <v>49</v>
      </c>
      <c r="AC4383">
        <v>0.8</v>
      </c>
      <c r="AD4383">
        <v>1</v>
      </c>
      <c r="AE4383">
        <v>0.2</v>
      </c>
      <c r="AF4383">
        <v>1</v>
      </c>
      <c r="AG4383">
        <v>0.91</v>
      </c>
      <c r="AH4383" t="s">
        <v>38474</v>
      </c>
      <c r="AJ4383" t="s">
        <v>38475</v>
      </c>
      <c r="AK4383" t="s">
        <v>38471</v>
      </c>
      <c r="AL4383" t="s">
        <v>38472</v>
      </c>
    </row>
    <row r="4384" spans="1:42">
      <c r="A4384" t="s">
        <v>42</v>
      </c>
      <c r="B4384">
        <v>237240398</v>
      </c>
      <c r="C4384">
        <v>114801790</v>
      </c>
      <c r="D4384" t="s">
        <v>629</v>
      </c>
      <c r="E4384" t="s">
        <v>38469</v>
      </c>
      <c r="F4384">
        <v>20171120</v>
      </c>
      <c r="G4384" s="6">
        <v>43057.780231481483</v>
      </c>
      <c r="H4384" s="6">
        <v>43057.780243055553</v>
      </c>
      <c r="L4384" t="s">
        <v>631</v>
      </c>
      <c r="M4384">
        <v>461820530</v>
      </c>
      <c r="N4384" t="s">
        <v>24152</v>
      </c>
      <c r="O4384">
        <v>1</v>
      </c>
      <c r="P4384" t="s">
        <v>167</v>
      </c>
      <c r="Q4384" t="s">
        <v>152</v>
      </c>
      <c r="S4384" t="s">
        <v>38470</v>
      </c>
      <c r="U4384" t="s">
        <v>38471</v>
      </c>
      <c r="V4384" t="s">
        <v>38472</v>
      </c>
      <c r="W4384" t="s">
        <v>38473</v>
      </c>
      <c r="X4384" t="s">
        <v>8891</v>
      </c>
      <c r="Y4384" t="s">
        <v>46</v>
      </c>
      <c r="Z4384" t="s">
        <v>47</v>
      </c>
      <c r="AA4384" t="s">
        <v>48</v>
      </c>
      <c r="AB4384" t="s">
        <v>49</v>
      </c>
      <c r="AC4384">
        <v>0.8</v>
      </c>
      <c r="AD4384">
        <v>1</v>
      </c>
      <c r="AE4384">
        <v>0.2</v>
      </c>
      <c r="AF4384">
        <v>1</v>
      </c>
      <c r="AG4384">
        <v>0.91</v>
      </c>
      <c r="AH4384" t="s">
        <v>38474</v>
      </c>
      <c r="AJ4384" t="s">
        <v>38475</v>
      </c>
      <c r="AK4384" t="s">
        <v>38471</v>
      </c>
      <c r="AL4384" t="s">
        <v>38472</v>
      </c>
    </row>
    <row r="4385" spans="1:42">
      <c r="A4385" t="s">
        <v>42</v>
      </c>
      <c r="B4385">
        <v>237240401</v>
      </c>
      <c r="C4385">
        <v>114801790</v>
      </c>
      <c r="D4385" t="s">
        <v>629</v>
      </c>
      <c r="E4385" t="s">
        <v>38469</v>
      </c>
      <c r="F4385">
        <v>20171120</v>
      </c>
      <c r="G4385" s="6">
        <v>43057.780231481483</v>
      </c>
      <c r="H4385" s="6">
        <v>43057.780243055553</v>
      </c>
      <c r="L4385" t="s">
        <v>631</v>
      </c>
      <c r="M4385">
        <v>440803603</v>
      </c>
      <c r="N4385" t="s">
        <v>28876</v>
      </c>
      <c r="O4385">
        <v>1</v>
      </c>
      <c r="P4385" t="s">
        <v>315</v>
      </c>
      <c r="Q4385" t="s">
        <v>152</v>
      </c>
      <c r="S4385" t="s">
        <v>38470</v>
      </c>
      <c r="U4385" t="s">
        <v>38471</v>
      </c>
      <c r="V4385" t="s">
        <v>38472</v>
      </c>
      <c r="W4385" t="s">
        <v>38473</v>
      </c>
      <c r="X4385" t="s">
        <v>8891</v>
      </c>
      <c r="Y4385" t="s">
        <v>46</v>
      </c>
      <c r="Z4385" t="s">
        <v>47</v>
      </c>
      <c r="AA4385" t="s">
        <v>48</v>
      </c>
      <c r="AB4385" t="s">
        <v>49</v>
      </c>
      <c r="AC4385">
        <v>7.3</v>
      </c>
      <c r="AD4385">
        <v>7.5</v>
      </c>
      <c r="AE4385">
        <v>0.2</v>
      </c>
      <c r="AF4385">
        <v>7.5</v>
      </c>
      <c r="AG4385">
        <v>6.83</v>
      </c>
      <c r="AH4385" t="s">
        <v>38474</v>
      </c>
      <c r="AJ4385" t="s">
        <v>38475</v>
      </c>
      <c r="AK4385" t="s">
        <v>38471</v>
      </c>
      <c r="AL4385" t="s">
        <v>38472</v>
      </c>
    </row>
    <row r="4386" spans="1:42">
      <c r="A4386" t="s">
        <v>42</v>
      </c>
      <c r="B4386">
        <v>237240400</v>
      </c>
      <c r="C4386">
        <v>114801790</v>
      </c>
      <c r="D4386" t="s">
        <v>629</v>
      </c>
      <c r="E4386" t="s">
        <v>38469</v>
      </c>
      <c r="F4386">
        <v>20171120</v>
      </c>
      <c r="G4386" s="6">
        <v>43057.780231481483</v>
      </c>
      <c r="H4386" s="6">
        <v>43057.780243055553</v>
      </c>
      <c r="L4386" t="s">
        <v>631</v>
      </c>
      <c r="M4386">
        <v>471930865</v>
      </c>
      <c r="N4386" t="s">
        <v>26174</v>
      </c>
      <c r="O4386">
        <v>1</v>
      </c>
      <c r="P4386" t="s">
        <v>8962</v>
      </c>
      <c r="Q4386" t="s">
        <v>152</v>
      </c>
      <c r="S4386" t="s">
        <v>38470</v>
      </c>
      <c r="U4386" t="s">
        <v>38471</v>
      </c>
      <c r="V4386" t="s">
        <v>38472</v>
      </c>
      <c r="W4386" t="s">
        <v>38473</v>
      </c>
      <c r="X4386" t="s">
        <v>8891</v>
      </c>
      <c r="Y4386" t="s">
        <v>46</v>
      </c>
      <c r="Z4386" t="s">
        <v>47</v>
      </c>
      <c r="AA4386" t="s">
        <v>48</v>
      </c>
      <c r="AB4386" t="s">
        <v>49</v>
      </c>
      <c r="AC4386">
        <v>5.9</v>
      </c>
      <c r="AD4386">
        <v>6.1</v>
      </c>
      <c r="AE4386">
        <v>0.2</v>
      </c>
      <c r="AF4386">
        <v>6.1</v>
      </c>
      <c r="AG4386">
        <v>5.55</v>
      </c>
      <c r="AH4386" t="s">
        <v>38474</v>
      </c>
      <c r="AJ4386" t="s">
        <v>38475</v>
      </c>
      <c r="AK4386" t="s">
        <v>38471</v>
      </c>
      <c r="AL4386" t="s">
        <v>38472</v>
      </c>
    </row>
    <row r="4387" spans="1:42">
      <c r="A4387" t="s">
        <v>42</v>
      </c>
      <c r="B4387">
        <v>237240397</v>
      </c>
      <c r="C4387">
        <v>114801790</v>
      </c>
      <c r="D4387" t="s">
        <v>629</v>
      </c>
      <c r="E4387" t="s">
        <v>38469</v>
      </c>
      <c r="F4387">
        <v>20171120</v>
      </c>
      <c r="G4387" s="6">
        <v>43057.780231481483</v>
      </c>
      <c r="H4387" s="6">
        <v>43057.780243055553</v>
      </c>
      <c r="L4387" t="s">
        <v>631</v>
      </c>
      <c r="M4387">
        <v>461820530</v>
      </c>
      <c r="N4387" t="s">
        <v>24152</v>
      </c>
      <c r="O4387">
        <v>1</v>
      </c>
      <c r="P4387" t="s">
        <v>610</v>
      </c>
      <c r="Q4387" t="s">
        <v>152</v>
      </c>
      <c r="S4387" t="s">
        <v>38470</v>
      </c>
      <c r="U4387" t="s">
        <v>38471</v>
      </c>
      <c r="V4387" t="s">
        <v>38472</v>
      </c>
      <c r="W4387" t="s">
        <v>38473</v>
      </c>
      <c r="X4387" t="s">
        <v>8891</v>
      </c>
      <c r="Y4387" t="s">
        <v>46</v>
      </c>
      <c r="Z4387" t="s">
        <v>47</v>
      </c>
      <c r="AA4387" t="s">
        <v>48</v>
      </c>
      <c r="AB4387" t="s">
        <v>49</v>
      </c>
      <c r="AC4387">
        <v>0.8</v>
      </c>
      <c r="AD4387">
        <v>1</v>
      </c>
      <c r="AE4387">
        <v>0.2</v>
      </c>
      <c r="AF4387">
        <v>1</v>
      </c>
      <c r="AG4387">
        <v>0.91</v>
      </c>
      <c r="AH4387" t="s">
        <v>38474</v>
      </c>
      <c r="AJ4387" t="s">
        <v>38475</v>
      </c>
      <c r="AK4387" t="s">
        <v>38471</v>
      </c>
      <c r="AL4387" t="s">
        <v>38472</v>
      </c>
    </row>
    <row r="4388" spans="1:42">
      <c r="A4388" t="s">
        <v>42</v>
      </c>
      <c r="B4388">
        <v>237240396</v>
      </c>
      <c r="C4388">
        <v>114801790</v>
      </c>
      <c r="D4388" t="s">
        <v>629</v>
      </c>
      <c r="E4388" t="s">
        <v>38469</v>
      </c>
      <c r="F4388">
        <v>20171120</v>
      </c>
      <c r="G4388" s="6">
        <v>43057.780231481483</v>
      </c>
      <c r="H4388" s="6">
        <v>43057.780243055553</v>
      </c>
      <c r="L4388" t="s">
        <v>631</v>
      </c>
      <c r="M4388">
        <v>461820530</v>
      </c>
      <c r="N4388" t="s">
        <v>24152</v>
      </c>
      <c r="O4388">
        <v>1</v>
      </c>
      <c r="P4388" t="s">
        <v>163</v>
      </c>
      <c r="Q4388" t="s">
        <v>152</v>
      </c>
      <c r="S4388" t="s">
        <v>38470</v>
      </c>
      <c r="U4388" t="s">
        <v>38471</v>
      </c>
      <c r="V4388" t="s">
        <v>38472</v>
      </c>
      <c r="W4388" t="s">
        <v>38473</v>
      </c>
      <c r="X4388" t="s">
        <v>8891</v>
      </c>
      <c r="Y4388" t="s">
        <v>46</v>
      </c>
      <c r="Z4388" t="s">
        <v>47</v>
      </c>
      <c r="AA4388" t="s">
        <v>48</v>
      </c>
      <c r="AB4388" t="s">
        <v>49</v>
      </c>
      <c r="AC4388">
        <v>0.8</v>
      </c>
      <c r="AD4388">
        <v>1</v>
      </c>
      <c r="AE4388">
        <v>0.2</v>
      </c>
      <c r="AF4388">
        <v>1</v>
      </c>
      <c r="AG4388">
        <v>0.91</v>
      </c>
      <c r="AH4388" t="s">
        <v>38474</v>
      </c>
      <c r="AJ4388" t="s">
        <v>38475</v>
      </c>
      <c r="AK4388" t="s">
        <v>38471</v>
      </c>
      <c r="AL4388" t="s">
        <v>38472</v>
      </c>
    </row>
    <row r="4389" spans="1:42">
      <c r="A4389" t="s">
        <v>42</v>
      </c>
      <c r="B4389">
        <v>237240395</v>
      </c>
      <c r="C4389">
        <v>114801790</v>
      </c>
      <c r="D4389" t="s">
        <v>629</v>
      </c>
      <c r="E4389" t="s">
        <v>38469</v>
      </c>
      <c r="F4389">
        <v>20171120</v>
      </c>
      <c r="G4389" s="6">
        <v>43057.780231481483</v>
      </c>
      <c r="H4389" s="6">
        <v>43057.780243055553</v>
      </c>
      <c r="L4389" t="s">
        <v>631</v>
      </c>
      <c r="M4389">
        <v>490648942</v>
      </c>
      <c r="N4389" t="s">
        <v>14392</v>
      </c>
      <c r="O4389">
        <v>1</v>
      </c>
      <c r="P4389" t="s">
        <v>25176</v>
      </c>
      <c r="Q4389" t="s">
        <v>152</v>
      </c>
      <c r="S4389" t="s">
        <v>38470</v>
      </c>
      <c r="U4389" t="s">
        <v>38471</v>
      </c>
      <c r="V4389" t="s">
        <v>38472</v>
      </c>
      <c r="W4389" t="s">
        <v>38473</v>
      </c>
      <c r="X4389" t="s">
        <v>8891</v>
      </c>
      <c r="Y4389" t="s">
        <v>46</v>
      </c>
      <c r="Z4389" t="s">
        <v>47</v>
      </c>
      <c r="AA4389" t="s">
        <v>48</v>
      </c>
      <c r="AB4389" t="s">
        <v>49</v>
      </c>
      <c r="AC4389">
        <v>26.89</v>
      </c>
      <c r="AD4389">
        <v>18.100000000000001</v>
      </c>
      <c r="AE4389">
        <v>0.2</v>
      </c>
      <c r="AF4389">
        <v>27.09</v>
      </c>
      <c r="AG4389">
        <v>16.47</v>
      </c>
      <c r="AH4389" t="s">
        <v>38474</v>
      </c>
      <c r="AJ4389" t="s">
        <v>38475</v>
      </c>
      <c r="AK4389" t="s">
        <v>38471</v>
      </c>
      <c r="AL4389" t="s">
        <v>38472</v>
      </c>
    </row>
    <row r="4390" spans="1:42">
      <c r="A4390" t="s">
        <v>42</v>
      </c>
      <c r="B4390">
        <v>237281766</v>
      </c>
      <c r="C4390">
        <v>114805521</v>
      </c>
      <c r="D4390" t="s">
        <v>629</v>
      </c>
      <c r="E4390" t="s">
        <v>38476</v>
      </c>
      <c r="F4390">
        <v>20171120</v>
      </c>
      <c r="G4390" s="6">
        <v>43057.923402777778</v>
      </c>
      <c r="H4390" s="6">
        <v>43057.923402777778</v>
      </c>
      <c r="L4390" t="s">
        <v>631</v>
      </c>
      <c r="M4390">
        <v>470671803</v>
      </c>
      <c r="N4390" t="s">
        <v>11970</v>
      </c>
      <c r="O4390">
        <v>1</v>
      </c>
      <c r="P4390" t="s">
        <v>3673</v>
      </c>
      <c r="Q4390" t="s">
        <v>152</v>
      </c>
      <c r="S4390" t="s">
        <v>38477</v>
      </c>
      <c r="U4390" t="s">
        <v>45</v>
      </c>
      <c r="V4390" t="s">
        <v>38478</v>
      </c>
      <c r="W4390" t="s">
        <v>38479</v>
      </c>
      <c r="X4390" t="s">
        <v>38480</v>
      </c>
      <c r="Y4390" t="s">
        <v>46</v>
      </c>
      <c r="Z4390" t="s">
        <v>47</v>
      </c>
      <c r="AA4390" t="s">
        <v>48</v>
      </c>
      <c r="AB4390" t="s">
        <v>49</v>
      </c>
      <c r="AC4390">
        <v>4.9000000000000004</v>
      </c>
      <c r="AD4390">
        <v>5.0999999999999996</v>
      </c>
      <c r="AE4390">
        <v>0.2</v>
      </c>
      <c r="AF4390">
        <v>5.0999999999999996</v>
      </c>
      <c r="AG4390">
        <v>4.6399999999999997</v>
      </c>
      <c r="AH4390" t="s">
        <v>38481</v>
      </c>
      <c r="AJ4390" t="s">
        <v>38482</v>
      </c>
      <c r="AK4390" t="s">
        <v>45</v>
      </c>
      <c r="AL4390" t="s">
        <v>38478</v>
      </c>
    </row>
    <row r="4391" spans="1:42">
      <c r="A4391" t="s">
        <v>42</v>
      </c>
      <c r="B4391">
        <v>237284925</v>
      </c>
      <c r="C4391">
        <v>114807003</v>
      </c>
      <c r="D4391" t="s">
        <v>629</v>
      </c>
      <c r="E4391" t="s">
        <v>38483</v>
      </c>
      <c r="F4391">
        <v>20171120</v>
      </c>
      <c r="G4391" s="6">
        <v>43057.965185185189</v>
      </c>
      <c r="H4391" s="6">
        <v>43057.965173611112</v>
      </c>
      <c r="L4391" t="s">
        <v>631</v>
      </c>
      <c r="M4391">
        <v>515344600</v>
      </c>
      <c r="N4391" t="s">
        <v>20491</v>
      </c>
      <c r="O4391">
        <v>1</v>
      </c>
      <c r="P4391" t="s">
        <v>20492</v>
      </c>
      <c r="Q4391" t="s">
        <v>152</v>
      </c>
      <c r="S4391" t="s">
        <v>38484</v>
      </c>
      <c r="U4391" t="s">
        <v>45</v>
      </c>
      <c r="V4391" t="s">
        <v>38485</v>
      </c>
      <c r="W4391" t="s">
        <v>38486</v>
      </c>
      <c r="X4391" t="s">
        <v>38487</v>
      </c>
      <c r="Y4391" t="s">
        <v>46</v>
      </c>
      <c r="Z4391" t="s">
        <v>47</v>
      </c>
      <c r="AA4391" t="s">
        <v>48</v>
      </c>
      <c r="AB4391" t="s">
        <v>49</v>
      </c>
      <c r="AC4391">
        <v>12.5</v>
      </c>
      <c r="AD4391">
        <v>12.7</v>
      </c>
      <c r="AE4391">
        <v>0.2</v>
      </c>
      <c r="AF4391">
        <v>12.7</v>
      </c>
      <c r="AG4391">
        <v>11.56</v>
      </c>
      <c r="AH4391" t="s">
        <v>38484</v>
      </c>
      <c r="AK4391" t="s">
        <v>45</v>
      </c>
      <c r="AL4391" t="s">
        <v>38485</v>
      </c>
    </row>
    <row r="4392" spans="1:42">
      <c r="A4392" s="32">
        <v>43058</v>
      </c>
      <c r="B4392" s="33"/>
      <c r="C4392" s="34"/>
      <c r="D4392" s="34"/>
      <c r="E4392" s="35"/>
      <c r="F4392" s="35"/>
      <c r="G4392" s="34"/>
      <c r="H4392" s="34"/>
      <c r="I4392" s="34"/>
      <c r="J4392" s="34"/>
      <c r="K4392" s="34"/>
      <c r="L4392" s="34"/>
      <c r="M4392" s="34"/>
      <c r="N4392" s="34"/>
      <c r="O4392" s="34"/>
      <c r="P4392" s="34"/>
      <c r="Q4392" s="34"/>
      <c r="R4392" s="34"/>
      <c r="S4392" s="34"/>
      <c r="T4392" s="34"/>
      <c r="U4392" s="34"/>
      <c r="V4392" s="34"/>
      <c r="W4392" s="34"/>
      <c r="X4392" s="34"/>
      <c r="Y4392" s="34"/>
      <c r="Z4392" s="34"/>
      <c r="AA4392" s="34"/>
      <c r="AB4392" s="34"/>
      <c r="AC4392" s="34"/>
      <c r="AD4392" s="34"/>
      <c r="AE4392" s="34"/>
      <c r="AF4392" s="34"/>
      <c r="AG4392" s="34"/>
      <c r="AH4392" s="34"/>
      <c r="AI4392" s="34"/>
      <c r="AJ4392" s="34"/>
      <c r="AK4392" s="34"/>
      <c r="AL4392" s="47"/>
      <c r="AM4392" s="47"/>
      <c r="AN4392" s="47"/>
      <c r="AO4392" s="47"/>
      <c r="AP4392" s="47"/>
    </row>
    <row r="4393" spans="1:42">
      <c r="A4393" t="s">
        <v>42</v>
      </c>
      <c r="B4393">
        <v>237295659</v>
      </c>
      <c r="C4393">
        <v>114810833</v>
      </c>
      <c r="D4393" t="s">
        <v>693</v>
      </c>
      <c r="E4393" t="s">
        <v>38488</v>
      </c>
      <c r="F4393">
        <v>20171120</v>
      </c>
      <c r="G4393" s="6">
        <v>43058.302685185183</v>
      </c>
      <c r="H4393" s="6">
        <v>43058.302719907406</v>
      </c>
      <c r="L4393" t="s">
        <v>631</v>
      </c>
      <c r="M4393">
        <v>499118546</v>
      </c>
      <c r="N4393" t="s">
        <v>23184</v>
      </c>
      <c r="O4393">
        <v>1</v>
      </c>
      <c r="P4393" t="s">
        <v>9381</v>
      </c>
      <c r="Q4393" t="s">
        <v>152</v>
      </c>
      <c r="S4393" t="s">
        <v>9629</v>
      </c>
      <c r="U4393" t="s">
        <v>45</v>
      </c>
      <c r="V4393" t="s">
        <v>9630</v>
      </c>
      <c r="W4393" t="s">
        <v>38489</v>
      </c>
      <c r="X4393" t="s">
        <v>16346</v>
      </c>
      <c r="Y4393" t="s">
        <v>46</v>
      </c>
      <c r="Z4393" t="s">
        <v>47</v>
      </c>
      <c r="AA4393" t="s">
        <v>48</v>
      </c>
      <c r="AB4393" t="s">
        <v>49</v>
      </c>
      <c r="AC4393">
        <v>18.899999999999999</v>
      </c>
      <c r="AD4393">
        <v>19.100000000000001</v>
      </c>
      <c r="AE4393">
        <v>0.2</v>
      </c>
      <c r="AF4393">
        <v>19.100000000000001</v>
      </c>
      <c r="AG4393">
        <v>17.38</v>
      </c>
      <c r="AH4393" t="s">
        <v>9629</v>
      </c>
      <c r="AK4393" t="s">
        <v>45</v>
      </c>
      <c r="AL4393" t="s">
        <v>9630</v>
      </c>
    </row>
    <row r="4394" spans="1:42">
      <c r="A4394" t="s">
        <v>42</v>
      </c>
      <c r="B4394">
        <v>237300499</v>
      </c>
      <c r="C4394">
        <v>114813462</v>
      </c>
      <c r="D4394" t="s">
        <v>629</v>
      </c>
      <c r="E4394" t="s">
        <v>38490</v>
      </c>
      <c r="F4394">
        <v>20171120</v>
      </c>
      <c r="G4394" s="6">
        <v>43058.436550925922</v>
      </c>
      <c r="H4394" s="6">
        <v>43058.436574074076</v>
      </c>
      <c r="L4394" t="s">
        <v>631</v>
      </c>
      <c r="M4394">
        <v>438617985</v>
      </c>
      <c r="N4394" t="s">
        <v>32650</v>
      </c>
      <c r="O4394">
        <v>1</v>
      </c>
      <c r="P4394" t="s">
        <v>37435</v>
      </c>
      <c r="Q4394" t="s">
        <v>152</v>
      </c>
      <c r="S4394" t="s">
        <v>38491</v>
      </c>
      <c r="U4394" t="s">
        <v>38492</v>
      </c>
      <c r="V4394" t="s">
        <v>38493</v>
      </c>
      <c r="W4394" t="s">
        <v>38494</v>
      </c>
      <c r="X4394" t="s">
        <v>38495</v>
      </c>
      <c r="Y4394" t="s">
        <v>46</v>
      </c>
      <c r="Z4394" t="s">
        <v>47</v>
      </c>
      <c r="AA4394" t="s">
        <v>48</v>
      </c>
      <c r="AB4394" t="s">
        <v>49</v>
      </c>
      <c r="AC4394">
        <v>89</v>
      </c>
      <c r="AD4394">
        <v>69.2</v>
      </c>
      <c r="AE4394">
        <v>0.2</v>
      </c>
      <c r="AF4394">
        <v>89.2</v>
      </c>
      <c r="AG4394">
        <v>62.97</v>
      </c>
      <c r="AH4394" t="s">
        <v>38496</v>
      </c>
      <c r="AK4394" t="s">
        <v>45</v>
      </c>
      <c r="AL4394" t="s">
        <v>38493</v>
      </c>
    </row>
    <row r="4395" spans="1:42">
      <c r="A4395" t="s">
        <v>42</v>
      </c>
      <c r="B4395">
        <v>237311996</v>
      </c>
      <c r="C4395">
        <v>114817707</v>
      </c>
      <c r="D4395" t="s">
        <v>629</v>
      </c>
      <c r="E4395" t="s">
        <v>38497</v>
      </c>
      <c r="F4395">
        <v>20171120</v>
      </c>
      <c r="G4395" s="6">
        <v>43058.591840277775</v>
      </c>
      <c r="H4395" s="6">
        <v>43058.591851851852</v>
      </c>
      <c r="L4395" t="s">
        <v>631</v>
      </c>
      <c r="M4395">
        <v>514608242</v>
      </c>
      <c r="N4395" t="s">
        <v>20529</v>
      </c>
      <c r="O4395">
        <v>1</v>
      </c>
      <c r="P4395" t="s">
        <v>20530</v>
      </c>
      <c r="Q4395" t="s">
        <v>152</v>
      </c>
      <c r="S4395" t="s">
        <v>38498</v>
      </c>
      <c r="U4395" t="s">
        <v>38499</v>
      </c>
      <c r="V4395" t="s">
        <v>45</v>
      </c>
      <c r="W4395" t="s">
        <v>38500</v>
      </c>
      <c r="X4395" t="s">
        <v>38501</v>
      </c>
      <c r="Y4395" t="s">
        <v>46</v>
      </c>
      <c r="Z4395" t="s">
        <v>47</v>
      </c>
      <c r="AA4395" t="s">
        <v>48</v>
      </c>
      <c r="AB4395" t="s">
        <v>49</v>
      </c>
      <c r="AC4395">
        <v>18.899999999999999</v>
      </c>
      <c r="AD4395">
        <v>19.100000000000001</v>
      </c>
      <c r="AE4395">
        <v>0.2</v>
      </c>
      <c r="AF4395">
        <v>19.100000000000001</v>
      </c>
      <c r="AG4395">
        <v>17.38</v>
      </c>
      <c r="AH4395" t="s">
        <v>38498</v>
      </c>
      <c r="AK4395" t="s">
        <v>38499</v>
      </c>
      <c r="AL4395" t="s">
        <v>45</v>
      </c>
    </row>
    <row r="4396" spans="1:42">
      <c r="A4396" t="s">
        <v>42</v>
      </c>
      <c r="B4396">
        <v>237320729</v>
      </c>
      <c r="C4396">
        <v>114821483</v>
      </c>
      <c r="D4396" t="s">
        <v>629</v>
      </c>
      <c r="E4396" t="s">
        <v>38502</v>
      </c>
      <c r="F4396">
        <v>20171120</v>
      </c>
      <c r="G4396" s="6">
        <v>43058.709745370368</v>
      </c>
      <c r="H4396" s="6">
        <v>43058.709756944445</v>
      </c>
      <c r="L4396" t="s">
        <v>631</v>
      </c>
      <c r="M4396">
        <v>490648247</v>
      </c>
      <c r="N4396" t="s">
        <v>25298</v>
      </c>
      <c r="O4396">
        <v>1</v>
      </c>
      <c r="P4396" t="s">
        <v>35573</v>
      </c>
      <c r="Q4396" t="s">
        <v>152</v>
      </c>
      <c r="S4396" t="s">
        <v>38503</v>
      </c>
      <c r="U4396" t="s">
        <v>17692</v>
      </c>
      <c r="V4396" t="s">
        <v>38504</v>
      </c>
      <c r="W4396" t="s">
        <v>38505</v>
      </c>
      <c r="X4396" t="s">
        <v>38506</v>
      </c>
      <c r="Y4396" t="s">
        <v>46</v>
      </c>
      <c r="Z4396" t="s">
        <v>47</v>
      </c>
      <c r="AA4396" t="s">
        <v>48</v>
      </c>
      <c r="AB4396" t="s">
        <v>49</v>
      </c>
      <c r="AC4396">
        <v>15.89</v>
      </c>
      <c r="AD4396">
        <v>14.1</v>
      </c>
      <c r="AE4396">
        <v>0.2</v>
      </c>
      <c r="AF4396">
        <v>16.09</v>
      </c>
      <c r="AG4396">
        <v>12.83</v>
      </c>
      <c r="AH4396" t="s">
        <v>17696</v>
      </c>
      <c r="AJ4396" t="s">
        <v>38507</v>
      </c>
      <c r="AK4396" t="s">
        <v>34495</v>
      </c>
      <c r="AL4396" t="s">
        <v>34500</v>
      </c>
    </row>
    <row r="4397" spans="1:42" s="7" customFormat="1">
      <c r="A4397" s="7" t="s">
        <v>42</v>
      </c>
      <c r="B4397" s="7">
        <v>237341470</v>
      </c>
      <c r="C4397" s="7">
        <v>114828046</v>
      </c>
      <c r="D4397" s="7" t="s">
        <v>43</v>
      </c>
      <c r="F4397" s="7">
        <v>20171120</v>
      </c>
      <c r="G4397" s="18">
        <v>43058.907916666663</v>
      </c>
      <c r="H4397" s="18">
        <v>43058.90792824074</v>
      </c>
      <c r="L4397" s="7" t="s">
        <v>44</v>
      </c>
      <c r="M4397" s="7">
        <v>425937308</v>
      </c>
      <c r="N4397" s="7" t="s">
        <v>30982</v>
      </c>
      <c r="O4397" s="7">
        <v>2</v>
      </c>
      <c r="P4397" s="7" t="s">
        <v>30988</v>
      </c>
      <c r="Q4397" s="7" t="s">
        <v>152</v>
      </c>
      <c r="S4397" s="7" t="s">
        <v>38651</v>
      </c>
      <c r="U4397" s="7" t="s">
        <v>38652</v>
      </c>
      <c r="V4397" s="7" t="s">
        <v>38653</v>
      </c>
      <c r="W4397" s="7" t="s">
        <v>38654</v>
      </c>
      <c r="X4397" s="7" t="s">
        <v>38655</v>
      </c>
      <c r="Y4397" s="7" t="s">
        <v>46</v>
      </c>
      <c r="Z4397" s="7" t="s">
        <v>47</v>
      </c>
      <c r="AA4397" s="7" t="s">
        <v>48</v>
      </c>
      <c r="AB4397" s="7" t="s">
        <v>49</v>
      </c>
      <c r="AC4397" s="7">
        <v>39.799999999999997</v>
      </c>
      <c r="AD4397" s="7">
        <v>19.100000000000001</v>
      </c>
      <c r="AE4397" s="7">
        <v>0.4</v>
      </c>
      <c r="AF4397" s="7">
        <v>40.200000000000003</v>
      </c>
      <c r="AG4397" s="7">
        <v>34.76</v>
      </c>
      <c r="AH4397" s="7" t="s">
        <v>38656</v>
      </c>
      <c r="AK4397" s="7" t="s">
        <v>38652</v>
      </c>
      <c r="AL4397" s="7" t="s">
        <v>38653</v>
      </c>
    </row>
    <row r="4398" spans="1:42" s="7" customFormat="1">
      <c r="A4398" s="7" t="s">
        <v>42</v>
      </c>
      <c r="B4398" s="7">
        <v>237341471</v>
      </c>
      <c r="C4398" s="7">
        <v>114828046</v>
      </c>
      <c r="D4398" s="7" t="s">
        <v>43</v>
      </c>
      <c r="F4398" s="7">
        <v>20171120</v>
      </c>
      <c r="G4398" s="18">
        <v>43058.907916666663</v>
      </c>
      <c r="H4398" s="18">
        <v>43058.90792824074</v>
      </c>
      <c r="L4398" s="7" t="s">
        <v>44</v>
      </c>
      <c r="M4398" s="7">
        <v>507649159</v>
      </c>
      <c r="N4398" s="7" t="s">
        <v>15896</v>
      </c>
      <c r="O4398" s="7">
        <v>2</v>
      </c>
      <c r="P4398" s="7" t="s">
        <v>38657</v>
      </c>
      <c r="Q4398" s="7" t="s">
        <v>152</v>
      </c>
      <c r="S4398" s="7" t="s">
        <v>38651</v>
      </c>
      <c r="U4398" s="7" t="s">
        <v>38652</v>
      </c>
      <c r="V4398" s="7" t="s">
        <v>38653</v>
      </c>
      <c r="W4398" s="7" t="s">
        <v>38654</v>
      </c>
      <c r="X4398" s="7" t="s">
        <v>38655</v>
      </c>
      <c r="Y4398" s="7" t="s">
        <v>46</v>
      </c>
      <c r="Z4398" s="7" t="s">
        <v>47</v>
      </c>
      <c r="AA4398" s="7" t="s">
        <v>48</v>
      </c>
      <c r="AB4398" s="7" t="s">
        <v>49</v>
      </c>
      <c r="AC4398" s="7">
        <v>73.78</v>
      </c>
      <c r="AD4398" s="7">
        <v>30.1</v>
      </c>
      <c r="AE4398" s="7">
        <v>0.4</v>
      </c>
      <c r="AF4398" s="7">
        <v>74.180000000000007</v>
      </c>
      <c r="AG4398" s="7">
        <v>54.78</v>
      </c>
      <c r="AH4398" s="7" t="s">
        <v>38656</v>
      </c>
      <c r="AK4398" s="7" t="s">
        <v>38652</v>
      </c>
      <c r="AL4398" s="7" t="s">
        <v>38653</v>
      </c>
    </row>
    <row r="4399" spans="1:42">
      <c r="A4399" t="s">
        <v>42</v>
      </c>
      <c r="B4399">
        <v>237326484</v>
      </c>
      <c r="C4399">
        <v>114822623</v>
      </c>
      <c r="D4399" t="s">
        <v>629</v>
      </c>
      <c r="E4399" t="s">
        <v>38508</v>
      </c>
      <c r="F4399">
        <v>20171120</v>
      </c>
      <c r="G4399" s="6">
        <v>43058.745763888888</v>
      </c>
      <c r="H4399" s="6">
        <v>43058.745775462965</v>
      </c>
      <c r="L4399" t="s">
        <v>631</v>
      </c>
      <c r="M4399">
        <v>507889358</v>
      </c>
      <c r="N4399" t="s">
        <v>25582</v>
      </c>
      <c r="O4399">
        <v>1</v>
      </c>
      <c r="P4399" t="s">
        <v>25583</v>
      </c>
      <c r="Q4399" t="s">
        <v>152</v>
      </c>
      <c r="S4399" t="s">
        <v>38509</v>
      </c>
      <c r="U4399" t="s">
        <v>38510</v>
      </c>
      <c r="V4399" t="s">
        <v>38511</v>
      </c>
      <c r="W4399" t="s">
        <v>38512</v>
      </c>
      <c r="X4399" t="s">
        <v>38513</v>
      </c>
      <c r="Y4399" t="s">
        <v>46</v>
      </c>
      <c r="Z4399" t="s">
        <v>47</v>
      </c>
      <c r="AA4399" t="s">
        <v>48</v>
      </c>
      <c r="AB4399" t="s">
        <v>49</v>
      </c>
      <c r="AC4399">
        <v>38.89</v>
      </c>
      <c r="AD4399">
        <v>30.1</v>
      </c>
      <c r="AE4399">
        <v>0.2</v>
      </c>
      <c r="AF4399">
        <v>39.090000000000003</v>
      </c>
      <c r="AG4399">
        <v>27.39</v>
      </c>
      <c r="AH4399" t="s">
        <v>29396</v>
      </c>
      <c r="AJ4399" t="s">
        <v>38514</v>
      </c>
      <c r="AK4399" t="s">
        <v>500</v>
      </c>
      <c r="AL4399" t="s">
        <v>38511</v>
      </c>
    </row>
    <row r="4400" spans="1:42">
      <c r="A4400" t="s">
        <v>42</v>
      </c>
      <c r="B4400">
        <v>237336689</v>
      </c>
      <c r="C4400">
        <v>114825726</v>
      </c>
      <c r="D4400" t="s">
        <v>629</v>
      </c>
      <c r="E4400" t="s">
        <v>38515</v>
      </c>
      <c r="F4400">
        <v>20171120</v>
      </c>
      <c r="G4400" s="6">
        <v>43058.852847222224</v>
      </c>
      <c r="H4400" s="6">
        <v>43058.852951388886</v>
      </c>
      <c r="L4400" t="s">
        <v>631</v>
      </c>
      <c r="M4400">
        <v>438617985</v>
      </c>
      <c r="N4400" t="s">
        <v>32650</v>
      </c>
      <c r="O4400">
        <v>1</v>
      </c>
      <c r="P4400" t="s">
        <v>37622</v>
      </c>
      <c r="Q4400" t="s">
        <v>152</v>
      </c>
      <c r="S4400" t="s">
        <v>38516</v>
      </c>
      <c r="U4400" t="s">
        <v>45</v>
      </c>
      <c r="V4400" t="s">
        <v>38517</v>
      </c>
      <c r="W4400" t="s">
        <v>38518</v>
      </c>
      <c r="X4400" t="s">
        <v>38519</v>
      </c>
      <c r="Y4400" t="s">
        <v>46</v>
      </c>
      <c r="Z4400" t="s">
        <v>47</v>
      </c>
      <c r="AA4400" t="s">
        <v>48</v>
      </c>
      <c r="AB4400" t="s">
        <v>49</v>
      </c>
      <c r="AC4400">
        <v>89</v>
      </c>
      <c r="AD4400">
        <v>69.2</v>
      </c>
      <c r="AE4400">
        <v>0.2</v>
      </c>
      <c r="AF4400">
        <v>89.2</v>
      </c>
      <c r="AG4400">
        <v>62.97</v>
      </c>
      <c r="AH4400" t="s">
        <v>38516</v>
      </c>
      <c r="AJ4400" t="s">
        <v>38520</v>
      </c>
      <c r="AK4400" t="s">
        <v>45</v>
      </c>
      <c r="AL4400" t="s">
        <v>38517</v>
      </c>
    </row>
    <row r="4401" spans="1:42">
      <c r="A4401" t="s">
        <v>42</v>
      </c>
      <c r="B4401">
        <v>237336928</v>
      </c>
      <c r="C4401">
        <v>114825833</v>
      </c>
      <c r="D4401" t="s">
        <v>629</v>
      </c>
      <c r="E4401" t="s">
        <v>38521</v>
      </c>
      <c r="F4401">
        <v>20171120</v>
      </c>
      <c r="G4401" s="6">
        <v>43058.855763888889</v>
      </c>
      <c r="H4401" s="6">
        <v>43058.855775462966</v>
      </c>
      <c r="L4401" t="s">
        <v>631</v>
      </c>
      <c r="M4401">
        <v>438617985</v>
      </c>
      <c r="N4401" t="s">
        <v>32650</v>
      </c>
      <c r="O4401">
        <v>1</v>
      </c>
      <c r="P4401" t="s">
        <v>37435</v>
      </c>
      <c r="Q4401" t="s">
        <v>152</v>
      </c>
      <c r="S4401" t="s">
        <v>38522</v>
      </c>
      <c r="U4401" t="s">
        <v>38523</v>
      </c>
      <c r="V4401" t="s">
        <v>38523</v>
      </c>
      <c r="W4401" t="s">
        <v>38524</v>
      </c>
      <c r="X4401" t="s">
        <v>25265</v>
      </c>
      <c r="Y4401" t="s">
        <v>46</v>
      </c>
      <c r="Z4401" t="s">
        <v>47</v>
      </c>
      <c r="AA4401" t="s">
        <v>48</v>
      </c>
      <c r="AB4401" t="s">
        <v>49</v>
      </c>
      <c r="AC4401">
        <v>89</v>
      </c>
      <c r="AD4401">
        <v>69.2</v>
      </c>
      <c r="AE4401">
        <v>0.2</v>
      </c>
      <c r="AF4401">
        <v>89.2</v>
      </c>
      <c r="AG4401">
        <v>62.97</v>
      </c>
      <c r="AH4401" t="s">
        <v>38522</v>
      </c>
      <c r="AK4401" t="s">
        <v>38523</v>
      </c>
      <c r="AL4401" t="s">
        <v>38523</v>
      </c>
    </row>
    <row r="4402" spans="1:42">
      <c r="A4402" t="s">
        <v>42</v>
      </c>
      <c r="B4402">
        <v>237337432</v>
      </c>
      <c r="C4402">
        <v>114826119</v>
      </c>
      <c r="D4402" t="s">
        <v>629</v>
      </c>
      <c r="E4402" t="s">
        <v>38525</v>
      </c>
      <c r="F4402">
        <v>20171120</v>
      </c>
      <c r="G4402" s="6">
        <v>43058.864236111112</v>
      </c>
      <c r="H4402" s="6">
        <v>43058.864247685182</v>
      </c>
      <c r="L4402" t="s">
        <v>631</v>
      </c>
      <c r="M4402">
        <v>435026212</v>
      </c>
      <c r="N4402" t="s">
        <v>23178</v>
      </c>
      <c r="O4402">
        <v>1</v>
      </c>
      <c r="P4402" t="s">
        <v>74</v>
      </c>
      <c r="Q4402" t="s">
        <v>152</v>
      </c>
      <c r="S4402" t="s">
        <v>38526</v>
      </c>
      <c r="U4402" t="s">
        <v>38527</v>
      </c>
      <c r="V4402" t="s">
        <v>38527</v>
      </c>
      <c r="W4402" t="s">
        <v>38528</v>
      </c>
      <c r="X4402" t="s">
        <v>38529</v>
      </c>
      <c r="Y4402" t="s">
        <v>46</v>
      </c>
      <c r="Z4402" t="s">
        <v>47</v>
      </c>
      <c r="AA4402" t="s">
        <v>48</v>
      </c>
      <c r="AB4402" t="s">
        <v>49</v>
      </c>
      <c r="AC4402">
        <v>18.600000000000001</v>
      </c>
      <c r="AD4402">
        <v>18.8</v>
      </c>
      <c r="AE4402">
        <v>0.2</v>
      </c>
      <c r="AF4402">
        <v>18.8</v>
      </c>
      <c r="AG4402">
        <v>17.11</v>
      </c>
      <c r="AH4402" t="s">
        <v>38530</v>
      </c>
      <c r="AK4402" t="s">
        <v>50</v>
      </c>
      <c r="AL4402" t="s">
        <v>50</v>
      </c>
    </row>
    <row r="4403" spans="1:42">
      <c r="A4403" t="s">
        <v>42</v>
      </c>
      <c r="B4403">
        <v>237346760</v>
      </c>
      <c r="C4403">
        <v>114830588</v>
      </c>
      <c r="D4403" t="s">
        <v>629</v>
      </c>
      <c r="E4403" t="s">
        <v>38531</v>
      </c>
      <c r="F4403">
        <v>20171120</v>
      </c>
      <c r="G4403" s="6">
        <v>43058.956458333334</v>
      </c>
      <c r="H4403" s="6">
        <v>43058.956458333334</v>
      </c>
      <c r="L4403" t="s">
        <v>631</v>
      </c>
      <c r="M4403">
        <v>438617985</v>
      </c>
      <c r="N4403" t="s">
        <v>32650</v>
      </c>
      <c r="O4403">
        <v>1</v>
      </c>
      <c r="P4403" t="s">
        <v>37435</v>
      </c>
      <c r="Q4403" t="s">
        <v>152</v>
      </c>
      <c r="S4403" t="s">
        <v>38532</v>
      </c>
      <c r="U4403" t="s">
        <v>38533</v>
      </c>
      <c r="V4403" t="s">
        <v>38534</v>
      </c>
      <c r="W4403" t="s">
        <v>38535</v>
      </c>
      <c r="X4403" t="s">
        <v>38536</v>
      </c>
      <c r="Y4403" t="s">
        <v>46</v>
      </c>
      <c r="Z4403" t="s">
        <v>47</v>
      </c>
      <c r="AA4403" t="s">
        <v>48</v>
      </c>
      <c r="AB4403" t="s">
        <v>49</v>
      </c>
      <c r="AC4403">
        <v>89</v>
      </c>
      <c r="AD4403">
        <v>69.2</v>
      </c>
      <c r="AE4403">
        <v>0.2</v>
      </c>
      <c r="AF4403">
        <v>89.2</v>
      </c>
      <c r="AG4403">
        <v>62.97</v>
      </c>
      <c r="AH4403" t="s">
        <v>38532</v>
      </c>
      <c r="AK4403" t="s">
        <v>45</v>
      </c>
      <c r="AL4403" t="s">
        <v>38534</v>
      </c>
    </row>
    <row r="4404" spans="1:42">
      <c r="A4404" t="s">
        <v>42</v>
      </c>
      <c r="B4404">
        <v>237348342</v>
      </c>
      <c r="C4404">
        <v>114831356</v>
      </c>
      <c r="D4404" t="s">
        <v>629</v>
      </c>
      <c r="E4404" t="s">
        <v>38537</v>
      </c>
      <c r="F4404">
        <v>20171120</v>
      </c>
      <c r="G4404" s="6">
        <v>43058.97142361111</v>
      </c>
      <c r="H4404" s="6">
        <v>43058.971458333333</v>
      </c>
      <c r="L4404" t="s">
        <v>631</v>
      </c>
      <c r="M4404">
        <v>514608242</v>
      </c>
      <c r="N4404" t="s">
        <v>20529</v>
      </c>
      <c r="O4404">
        <v>4</v>
      </c>
      <c r="P4404" t="s">
        <v>20530</v>
      </c>
      <c r="Q4404" t="s">
        <v>152</v>
      </c>
      <c r="S4404" t="s">
        <v>38538</v>
      </c>
      <c r="U4404" t="s">
        <v>45</v>
      </c>
      <c r="V4404" t="s">
        <v>38539</v>
      </c>
      <c r="W4404" t="s">
        <v>38540</v>
      </c>
      <c r="X4404" t="s">
        <v>38541</v>
      </c>
      <c r="Y4404" t="s">
        <v>46</v>
      </c>
      <c r="Z4404" t="s">
        <v>47</v>
      </c>
      <c r="AA4404" t="s">
        <v>48</v>
      </c>
      <c r="AB4404" t="s">
        <v>49</v>
      </c>
      <c r="AC4404">
        <v>75.599999999999994</v>
      </c>
      <c r="AD4404">
        <v>19.100000000000001</v>
      </c>
      <c r="AE4404">
        <v>0.8</v>
      </c>
      <c r="AF4404">
        <v>76.400000000000006</v>
      </c>
      <c r="AG4404">
        <v>69.52</v>
      </c>
      <c r="AH4404" t="s">
        <v>38542</v>
      </c>
      <c r="AK4404" t="s">
        <v>45</v>
      </c>
      <c r="AL4404" t="s">
        <v>38539</v>
      </c>
    </row>
    <row r="4405" spans="1:42">
      <c r="A4405" t="s">
        <v>42</v>
      </c>
      <c r="B4405">
        <v>237350078</v>
      </c>
      <c r="C4405">
        <v>114832058</v>
      </c>
      <c r="D4405" t="s">
        <v>629</v>
      </c>
      <c r="E4405" t="s">
        <v>38543</v>
      </c>
      <c r="F4405">
        <v>20171120</v>
      </c>
      <c r="G4405" s="6">
        <v>43058.984166666669</v>
      </c>
      <c r="H4405" s="6">
        <v>43058.984178240738</v>
      </c>
      <c r="L4405" t="s">
        <v>631</v>
      </c>
      <c r="M4405">
        <v>458726400</v>
      </c>
      <c r="N4405" t="s">
        <v>749</v>
      </c>
      <c r="O4405">
        <v>4</v>
      </c>
      <c r="P4405" t="s">
        <v>1652</v>
      </c>
      <c r="Q4405" t="s">
        <v>152</v>
      </c>
      <c r="S4405" t="s">
        <v>38544</v>
      </c>
      <c r="U4405" t="s">
        <v>45</v>
      </c>
      <c r="V4405" t="s">
        <v>38545</v>
      </c>
      <c r="W4405" t="s">
        <v>38546</v>
      </c>
      <c r="X4405" t="s">
        <v>17276</v>
      </c>
      <c r="Y4405" t="s">
        <v>46</v>
      </c>
      <c r="Z4405" t="s">
        <v>47</v>
      </c>
      <c r="AA4405" t="s">
        <v>48</v>
      </c>
      <c r="AB4405" t="s">
        <v>49</v>
      </c>
      <c r="AC4405">
        <v>41.96</v>
      </c>
      <c r="AD4405">
        <v>8.6999999999999993</v>
      </c>
      <c r="AE4405">
        <v>0.8</v>
      </c>
      <c r="AF4405">
        <v>42.76</v>
      </c>
      <c r="AG4405">
        <v>31.68</v>
      </c>
      <c r="AH4405" t="s">
        <v>5722</v>
      </c>
      <c r="AJ4405" t="s">
        <v>38547</v>
      </c>
      <c r="AK4405" t="s">
        <v>45</v>
      </c>
      <c r="AL4405" t="s">
        <v>38545</v>
      </c>
    </row>
    <row r="4406" spans="1:42">
      <c r="A4406" s="32">
        <v>43059</v>
      </c>
      <c r="B4406" s="33"/>
      <c r="C4406" s="34"/>
      <c r="D4406" s="34"/>
      <c r="E4406" s="35"/>
      <c r="F4406" s="35"/>
      <c r="G4406" s="34"/>
      <c r="H4406" s="34"/>
      <c r="I4406" s="34"/>
      <c r="J4406" s="34"/>
      <c r="K4406" s="34"/>
      <c r="L4406" s="34"/>
      <c r="M4406" s="34"/>
      <c r="N4406" s="34"/>
      <c r="O4406" s="34"/>
      <c r="P4406" s="34"/>
      <c r="Q4406" s="34"/>
      <c r="R4406" s="34"/>
      <c r="S4406" s="34"/>
      <c r="T4406" s="34"/>
      <c r="U4406" s="34"/>
      <c r="V4406" s="34"/>
      <c r="W4406" s="34"/>
      <c r="X4406" s="34"/>
      <c r="Y4406" s="34"/>
      <c r="Z4406" s="34"/>
      <c r="AA4406" s="34"/>
      <c r="AB4406" s="34"/>
      <c r="AC4406" s="34"/>
      <c r="AD4406" s="34"/>
      <c r="AE4406" s="34"/>
      <c r="AF4406" s="34"/>
      <c r="AG4406" s="34"/>
      <c r="AH4406" s="34"/>
      <c r="AI4406" s="34"/>
      <c r="AJ4406" s="34"/>
      <c r="AK4406" s="34"/>
      <c r="AL4406" s="47"/>
      <c r="AM4406" s="47"/>
      <c r="AN4406" s="47"/>
      <c r="AO4406" s="47"/>
      <c r="AP4406" s="47"/>
    </row>
    <row r="4407" spans="1:42">
      <c r="A4407" t="s">
        <v>42</v>
      </c>
      <c r="B4407">
        <v>237364647</v>
      </c>
      <c r="C4407">
        <v>114836224</v>
      </c>
      <c r="D4407" t="s">
        <v>629</v>
      </c>
      <c r="E4407" t="s">
        <v>38548</v>
      </c>
      <c r="F4407">
        <v>20171120</v>
      </c>
      <c r="G4407" s="6">
        <v>43059.369062500002</v>
      </c>
      <c r="H4407" s="6">
        <v>43059.369120370371</v>
      </c>
      <c r="L4407" t="s">
        <v>631</v>
      </c>
      <c r="M4407">
        <v>490648942</v>
      </c>
      <c r="N4407" t="s">
        <v>14392</v>
      </c>
      <c r="O4407">
        <v>1</v>
      </c>
      <c r="P4407" t="s">
        <v>24253</v>
      </c>
      <c r="Q4407" t="s">
        <v>152</v>
      </c>
      <c r="S4407" t="s">
        <v>38549</v>
      </c>
      <c r="U4407" t="s">
        <v>45</v>
      </c>
      <c r="V4407" t="s">
        <v>38550</v>
      </c>
      <c r="W4407" t="s">
        <v>38551</v>
      </c>
      <c r="X4407" t="s">
        <v>38552</v>
      </c>
      <c r="Y4407" t="s">
        <v>46</v>
      </c>
      <c r="Z4407" t="s">
        <v>47</v>
      </c>
      <c r="AA4407" t="s">
        <v>48</v>
      </c>
      <c r="AB4407" t="s">
        <v>49</v>
      </c>
      <c r="AC4407">
        <v>24.89</v>
      </c>
      <c r="AD4407">
        <v>18.100000000000001</v>
      </c>
      <c r="AE4407">
        <v>0.2</v>
      </c>
      <c r="AF4407">
        <v>25.09</v>
      </c>
      <c r="AG4407">
        <v>16.47</v>
      </c>
      <c r="AH4407" t="s">
        <v>38553</v>
      </c>
      <c r="AK4407" t="s">
        <v>45</v>
      </c>
      <c r="AL4407" t="s">
        <v>38550</v>
      </c>
    </row>
    <row r="4408" spans="1:42">
      <c r="A4408" t="s">
        <v>42</v>
      </c>
      <c r="B4408">
        <v>237366267</v>
      </c>
      <c r="C4408">
        <v>114836848</v>
      </c>
      <c r="D4408" t="s">
        <v>629</v>
      </c>
      <c r="E4408" t="s">
        <v>38554</v>
      </c>
      <c r="F4408">
        <v>20171120</v>
      </c>
      <c r="G4408" s="6">
        <v>43059.400856481479</v>
      </c>
      <c r="H4408" s="6">
        <v>43059.400914351849</v>
      </c>
      <c r="L4408" t="s">
        <v>631</v>
      </c>
      <c r="M4408">
        <v>515344600</v>
      </c>
      <c r="N4408" t="s">
        <v>20491</v>
      </c>
      <c r="O4408">
        <v>1</v>
      </c>
      <c r="P4408" t="s">
        <v>20492</v>
      </c>
      <c r="Q4408" t="s">
        <v>152</v>
      </c>
      <c r="S4408" t="s">
        <v>38555</v>
      </c>
      <c r="U4408" t="s">
        <v>38556</v>
      </c>
      <c r="V4408" t="s">
        <v>38557</v>
      </c>
      <c r="W4408" t="s">
        <v>38558</v>
      </c>
      <c r="X4408" t="s">
        <v>38559</v>
      </c>
      <c r="Y4408" t="s">
        <v>46</v>
      </c>
      <c r="Z4408" t="s">
        <v>47</v>
      </c>
      <c r="AA4408" t="s">
        <v>48</v>
      </c>
      <c r="AB4408" t="s">
        <v>49</v>
      </c>
      <c r="AC4408">
        <v>12.5</v>
      </c>
      <c r="AD4408">
        <v>12.7</v>
      </c>
      <c r="AE4408">
        <v>0.2</v>
      </c>
      <c r="AF4408">
        <v>12.7</v>
      </c>
      <c r="AG4408">
        <v>11.56</v>
      </c>
      <c r="AH4408" t="s">
        <v>38560</v>
      </c>
      <c r="AK4408" t="s">
        <v>38556</v>
      </c>
      <c r="AL4408" t="s">
        <v>38557</v>
      </c>
    </row>
    <row r="4409" spans="1:42">
      <c r="A4409" t="s">
        <v>42</v>
      </c>
      <c r="B4409">
        <v>237369665</v>
      </c>
      <c r="C4409">
        <v>114838053</v>
      </c>
      <c r="D4409" t="s">
        <v>629</v>
      </c>
      <c r="E4409" t="s">
        <v>38690</v>
      </c>
      <c r="F4409">
        <v>20171120</v>
      </c>
      <c r="G4409" s="6">
        <v>43059.447847222225</v>
      </c>
      <c r="H4409" s="6">
        <v>43059.447881944441</v>
      </c>
      <c r="L4409" t="s">
        <v>631</v>
      </c>
      <c r="M4409">
        <v>542058395</v>
      </c>
      <c r="N4409" t="s">
        <v>34458</v>
      </c>
      <c r="O4409">
        <v>1</v>
      </c>
      <c r="P4409" t="s">
        <v>35685</v>
      </c>
      <c r="Q4409" t="s">
        <v>152</v>
      </c>
      <c r="S4409" t="s">
        <v>38691</v>
      </c>
      <c r="U4409" t="s">
        <v>45</v>
      </c>
      <c r="V4409" t="s">
        <v>38692</v>
      </c>
      <c r="W4409" t="s">
        <v>38693</v>
      </c>
      <c r="X4409" t="s">
        <v>23124</v>
      </c>
      <c r="Y4409" t="s">
        <v>46</v>
      </c>
      <c r="Z4409" t="s">
        <v>47</v>
      </c>
      <c r="AA4409" t="s">
        <v>48</v>
      </c>
      <c r="AB4409" t="s">
        <v>49</v>
      </c>
      <c r="AC4409">
        <v>10.45</v>
      </c>
      <c r="AD4409">
        <v>10.65</v>
      </c>
      <c r="AE4409">
        <v>0.2</v>
      </c>
      <c r="AF4409">
        <v>10.65</v>
      </c>
      <c r="AG4409">
        <v>9.69</v>
      </c>
      <c r="AH4409" t="s">
        <v>38691</v>
      </c>
      <c r="AK4409" t="s">
        <v>45</v>
      </c>
      <c r="AL4409" t="s">
        <v>38692</v>
      </c>
    </row>
    <row r="4410" spans="1:42">
      <c r="A4410" t="s">
        <v>42</v>
      </c>
      <c r="B4410">
        <v>237371419</v>
      </c>
      <c r="C4410">
        <v>114838392</v>
      </c>
      <c r="D4410" t="s">
        <v>693</v>
      </c>
      <c r="E4410" t="s">
        <v>38694</v>
      </c>
      <c r="F4410">
        <v>20171120</v>
      </c>
      <c r="G4410" s="6">
        <v>43059.460300925923</v>
      </c>
      <c r="H4410" s="6">
        <v>43059.460347222222</v>
      </c>
      <c r="L4410" t="s">
        <v>631</v>
      </c>
      <c r="M4410">
        <v>481689686</v>
      </c>
      <c r="N4410" t="s">
        <v>26297</v>
      </c>
      <c r="O4410">
        <v>1</v>
      </c>
      <c r="P4410" t="s">
        <v>1138</v>
      </c>
      <c r="Q4410" t="s">
        <v>152</v>
      </c>
      <c r="S4410" t="s">
        <v>38695</v>
      </c>
      <c r="U4410" t="s">
        <v>45</v>
      </c>
      <c r="V4410" t="s">
        <v>38696</v>
      </c>
      <c r="W4410" t="s">
        <v>7026</v>
      </c>
      <c r="X4410" t="s">
        <v>7027</v>
      </c>
      <c r="Y4410" t="s">
        <v>46</v>
      </c>
      <c r="Z4410" t="s">
        <v>47</v>
      </c>
      <c r="AA4410" t="s">
        <v>48</v>
      </c>
      <c r="AB4410" t="s">
        <v>49</v>
      </c>
      <c r="AC4410">
        <v>18.899999999999999</v>
      </c>
      <c r="AD4410">
        <v>19.100000000000001</v>
      </c>
      <c r="AE4410">
        <v>0.2</v>
      </c>
      <c r="AF4410">
        <v>19.100000000000001</v>
      </c>
      <c r="AG4410">
        <v>17.38</v>
      </c>
      <c r="AH4410" t="s">
        <v>38697</v>
      </c>
      <c r="AK4410" t="s">
        <v>45</v>
      </c>
      <c r="AL4410" t="s">
        <v>38696</v>
      </c>
    </row>
    <row r="4411" spans="1:42">
      <c r="A4411" t="s">
        <v>42</v>
      </c>
      <c r="B4411">
        <v>237372001</v>
      </c>
      <c r="C4411">
        <v>114838541</v>
      </c>
      <c r="D4411" t="s">
        <v>629</v>
      </c>
      <c r="E4411" t="s">
        <v>38698</v>
      </c>
      <c r="F4411">
        <v>20171120</v>
      </c>
      <c r="G4411" s="6">
        <v>43059.465983796297</v>
      </c>
      <c r="H4411" s="6">
        <v>43059.466064814813</v>
      </c>
      <c r="L4411" t="s">
        <v>631</v>
      </c>
      <c r="M4411">
        <v>515344600</v>
      </c>
      <c r="N4411" t="s">
        <v>20491</v>
      </c>
      <c r="O4411">
        <v>1</v>
      </c>
      <c r="P4411" t="s">
        <v>20492</v>
      </c>
      <c r="Q4411" t="s">
        <v>152</v>
      </c>
      <c r="S4411" t="s">
        <v>38699</v>
      </c>
      <c r="U4411" t="s">
        <v>45</v>
      </c>
      <c r="V4411" t="s">
        <v>38700</v>
      </c>
      <c r="W4411" t="s">
        <v>38701</v>
      </c>
      <c r="X4411" t="s">
        <v>38702</v>
      </c>
      <c r="Y4411" t="s">
        <v>46</v>
      </c>
      <c r="Z4411" t="s">
        <v>47</v>
      </c>
      <c r="AA4411" t="s">
        <v>48</v>
      </c>
      <c r="AB4411" t="s">
        <v>49</v>
      </c>
      <c r="AC4411">
        <v>12.5</v>
      </c>
      <c r="AD4411">
        <v>12.7</v>
      </c>
      <c r="AE4411">
        <v>0.2</v>
      </c>
      <c r="AF4411">
        <v>12.7</v>
      </c>
      <c r="AG4411">
        <v>11.56</v>
      </c>
      <c r="AH4411" t="s">
        <v>38703</v>
      </c>
      <c r="AK4411" t="s">
        <v>45</v>
      </c>
      <c r="AL4411" t="s">
        <v>38700</v>
      </c>
    </row>
    <row r="4412" spans="1:42">
      <c r="A4412" t="s">
        <v>42</v>
      </c>
      <c r="B4412">
        <v>237386884</v>
      </c>
      <c r="C4412">
        <v>114842749</v>
      </c>
      <c r="D4412" t="s">
        <v>629</v>
      </c>
      <c r="E4412" t="s">
        <v>38704</v>
      </c>
      <c r="F4412">
        <v>20171120</v>
      </c>
      <c r="G4412" s="6">
        <v>43059.627997685187</v>
      </c>
      <c r="H4412" s="6">
        <v>43059.628020833334</v>
      </c>
      <c r="L4412" t="s">
        <v>631</v>
      </c>
      <c r="M4412">
        <v>543391509</v>
      </c>
      <c r="N4412" t="s">
        <v>24878</v>
      </c>
      <c r="O4412">
        <v>1</v>
      </c>
      <c r="P4412" t="s">
        <v>64</v>
      </c>
      <c r="Q4412" t="s">
        <v>152</v>
      </c>
      <c r="S4412" t="s">
        <v>4881</v>
      </c>
      <c r="U4412" t="s">
        <v>45</v>
      </c>
      <c r="V4412" t="s">
        <v>38705</v>
      </c>
      <c r="W4412" t="s">
        <v>38706</v>
      </c>
      <c r="X4412" t="s">
        <v>38707</v>
      </c>
      <c r="Y4412" t="s">
        <v>46</v>
      </c>
      <c r="Z4412" t="s">
        <v>47</v>
      </c>
      <c r="AA4412" t="s">
        <v>48</v>
      </c>
      <c r="AB4412" t="s">
        <v>49</v>
      </c>
      <c r="AC4412">
        <v>26.9</v>
      </c>
      <c r="AD4412">
        <v>27.1</v>
      </c>
      <c r="AE4412">
        <v>0.2</v>
      </c>
      <c r="AF4412">
        <v>27.1</v>
      </c>
      <c r="AG4412">
        <v>24.66</v>
      </c>
      <c r="AH4412" t="s">
        <v>4881</v>
      </c>
      <c r="AK4412" t="s">
        <v>45</v>
      </c>
      <c r="AL4412" t="s">
        <v>38705</v>
      </c>
    </row>
    <row r="4413" spans="1:42">
      <c r="A4413" t="s">
        <v>42</v>
      </c>
      <c r="B4413">
        <v>237392352</v>
      </c>
      <c r="C4413">
        <v>114844386</v>
      </c>
      <c r="D4413" t="s">
        <v>629</v>
      </c>
      <c r="E4413" t="s">
        <v>38708</v>
      </c>
      <c r="F4413">
        <v>20171120</v>
      </c>
      <c r="G4413" s="6">
        <v>43059.688159722224</v>
      </c>
      <c r="H4413" s="6">
        <v>43059.688171296293</v>
      </c>
      <c r="L4413" t="s">
        <v>631</v>
      </c>
      <c r="M4413">
        <v>507858491</v>
      </c>
      <c r="N4413" t="s">
        <v>13894</v>
      </c>
      <c r="O4413">
        <v>1</v>
      </c>
      <c r="P4413" t="s">
        <v>32088</v>
      </c>
      <c r="Q4413" t="s">
        <v>152</v>
      </c>
      <c r="S4413" t="s">
        <v>13366</v>
      </c>
      <c r="U4413" t="s">
        <v>45</v>
      </c>
      <c r="V4413" t="s">
        <v>38709</v>
      </c>
      <c r="W4413" t="s">
        <v>38710</v>
      </c>
      <c r="X4413" t="s">
        <v>38711</v>
      </c>
      <c r="Y4413" t="s">
        <v>46</v>
      </c>
      <c r="Z4413" t="s">
        <v>47</v>
      </c>
      <c r="AA4413" t="s">
        <v>48</v>
      </c>
      <c r="AB4413" t="s">
        <v>49</v>
      </c>
      <c r="AC4413">
        <v>43.9</v>
      </c>
      <c r="AD4413">
        <v>44.1</v>
      </c>
      <c r="AE4413">
        <v>0.2</v>
      </c>
      <c r="AF4413">
        <v>44.1</v>
      </c>
      <c r="AG4413">
        <v>40.130000000000003</v>
      </c>
      <c r="AH4413" t="s">
        <v>13366</v>
      </c>
      <c r="AJ4413" t="s">
        <v>38712</v>
      </c>
      <c r="AK4413" t="s">
        <v>45</v>
      </c>
      <c r="AL4413" t="s">
        <v>38709</v>
      </c>
    </row>
    <row r="4414" spans="1:42">
      <c r="A4414" t="s">
        <v>42</v>
      </c>
      <c r="B4414">
        <v>237396691</v>
      </c>
      <c r="C4414">
        <v>114845658</v>
      </c>
      <c r="D4414" t="s">
        <v>629</v>
      </c>
      <c r="E4414" t="s">
        <v>38713</v>
      </c>
      <c r="F4414">
        <v>20171121</v>
      </c>
      <c r="G4414" s="6">
        <v>43059.737314814818</v>
      </c>
      <c r="H4414" s="6">
        <v>43059.737337962964</v>
      </c>
      <c r="L4414" t="s">
        <v>631</v>
      </c>
      <c r="M4414">
        <v>515344600</v>
      </c>
      <c r="N4414" t="s">
        <v>20491</v>
      </c>
      <c r="O4414">
        <v>1</v>
      </c>
      <c r="P4414" t="s">
        <v>20492</v>
      </c>
      <c r="Q4414" t="s">
        <v>152</v>
      </c>
      <c r="S4414" t="s">
        <v>38714</v>
      </c>
      <c r="U4414" t="s">
        <v>45</v>
      </c>
      <c r="V4414" t="s">
        <v>38715</v>
      </c>
      <c r="W4414" t="s">
        <v>38716</v>
      </c>
      <c r="X4414" t="s">
        <v>9393</v>
      </c>
      <c r="Y4414" t="s">
        <v>46</v>
      </c>
      <c r="Z4414" t="s">
        <v>47</v>
      </c>
      <c r="AA4414" t="s">
        <v>48</v>
      </c>
      <c r="AB4414" t="s">
        <v>49</v>
      </c>
      <c r="AC4414">
        <v>12.5</v>
      </c>
      <c r="AD4414">
        <v>12.7</v>
      </c>
      <c r="AE4414">
        <v>0.2</v>
      </c>
      <c r="AF4414">
        <v>12.7</v>
      </c>
      <c r="AG4414">
        <v>11.56</v>
      </c>
      <c r="AH4414" t="s">
        <v>38717</v>
      </c>
      <c r="AK4414" t="s">
        <v>45</v>
      </c>
      <c r="AL4414" t="s">
        <v>38715</v>
      </c>
    </row>
    <row r="4415" spans="1:42">
      <c r="A4415" t="s">
        <v>42</v>
      </c>
      <c r="B4415">
        <v>237402619</v>
      </c>
      <c r="C4415">
        <v>114847339</v>
      </c>
      <c r="D4415" t="s">
        <v>629</v>
      </c>
      <c r="E4415" t="s">
        <v>38718</v>
      </c>
      <c r="F4415">
        <v>20171121</v>
      </c>
      <c r="G4415" s="6">
        <v>43059.81046296296</v>
      </c>
      <c r="H4415" s="6">
        <v>43059.810474537036</v>
      </c>
      <c r="L4415" t="s">
        <v>631</v>
      </c>
      <c r="M4415">
        <v>438617985</v>
      </c>
      <c r="N4415" t="s">
        <v>32650</v>
      </c>
      <c r="O4415">
        <v>1</v>
      </c>
      <c r="P4415" t="s">
        <v>37622</v>
      </c>
      <c r="Q4415" t="s">
        <v>152</v>
      </c>
      <c r="S4415" t="s">
        <v>38719</v>
      </c>
      <c r="U4415" t="s">
        <v>45</v>
      </c>
      <c r="V4415" t="s">
        <v>38720</v>
      </c>
      <c r="W4415" t="s">
        <v>38721</v>
      </c>
      <c r="X4415" t="s">
        <v>14769</v>
      </c>
      <c r="Y4415" t="s">
        <v>46</v>
      </c>
      <c r="Z4415" t="s">
        <v>47</v>
      </c>
      <c r="AA4415" t="s">
        <v>48</v>
      </c>
      <c r="AB4415" t="s">
        <v>49</v>
      </c>
      <c r="AC4415">
        <v>89</v>
      </c>
      <c r="AD4415">
        <v>69.2</v>
      </c>
      <c r="AE4415">
        <v>0.2</v>
      </c>
      <c r="AF4415">
        <v>89.2</v>
      </c>
      <c r="AG4415">
        <v>62.97</v>
      </c>
      <c r="AH4415" t="s">
        <v>38719</v>
      </c>
      <c r="AK4415" t="s">
        <v>45</v>
      </c>
      <c r="AL4415" t="s">
        <v>38720</v>
      </c>
    </row>
    <row r="4416" spans="1:42">
      <c r="A4416" t="s">
        <v>42</v>
      </c>
      <c r="B4416">
        <v>237404106</v>
      </c>
      <c r="C4416">
        <v>114847814</v>
      </c>
      <c r="D4416" t="s">
        <v>629</v>
      </c>
      <c r="E4416" t="s">
        <v>38722</v>
      </c>
      <c r="F4416">
        <v>20171121</v>
      </c>
      <c r="G4416" s="6">
        <v>43059.831724537034</v>
      </c>
      <c r="H4416" s="6">
        <v>43059.831736111111</v>
      </c>
      <c r="L4416" t="s">
        <v>631</v>
      </c>
      <c r="M4416">
        <v>438617985</v>
      </c>
      <c r="N4416" t="s">
        <v>32650</v>
      </c>
      <c r="O4416">
        <v>1</v>
      </c>
      <c r="P4416" t="s">
        <v>37435</v>
      </c>
      <c r="Q4416" t="s">
        <v>152</v>
      </c>
      <c r="S4416" t="s">
        <v>38723</v>
      </c>
      <c r="U4416" t="s">
        <v>45</v>
      </c>
      <c r="V4416" t="s">
        <v>38724</v>
      </c>
      <c r="W4416" t="s">
        <v>38725</v>
      </c>
      <c r="X4416" t="s">
        <v>38726</v>
      </c>
      <c r="Y4416" t="s">
        <v>46</v>
      </c>
      <c r="Z4416" t="s">
        <v>47</v>
      </c>
      <c r="AA4416" t="s">
        <v>48</v>
      </c>
      <c r="AB4416" t="s">
        <v>49</v>
      </c>
      <c r="AC4416">
        <v>89</v>
      </c>
      <c r="AD4416">
        <v>69.2</v>
      </c>
      <c r="AE4416">
        <v>0.2</v>
      </c>
      <c r="AF4416">
        <v>89.2</v>
      </c>
      <c r="AG4416">
        <v>62.97</v>
      </c>
      <c r="AH4416" t="s">
        <v>38723</v>
      </c>
      <c r="AK4416" t="s">
        <v>45</v>
      </c>
      <c r="AL4416" t="s">
        <v>38724</v>
      </c>
    </row>
    <row r="4417" spans="1:42">
      <c r="A4417" t="s">
        <v>42</v>
      </c>
      <c r="B4417">
        <v>237414212</v>
      </c>
      <c r="C4417">
        <v>114851703</v>
      </c>
      <c r="D4417" t="s">
        <v>629</v>
      </c>
      <c r="E4417" t="s">
        <v>38727</v>
      </c>
      <c r="F4417">
        <v>20171121</v>
      </c>
      <c r="G4417" s="6">
        <v>43059.943703703706</v>
      </c>
      <c r="H4417" s="6">
        <v>43059.943715277775</v>
      </c>
      <c r="L4417" t="s">
        <v>631</v>
      </c>
      <c r="M4417">
        <v>438617985</v>
      </c>
      <c r="N4417" t="s">
        <v>32650</v>
      </c>
      <c r="O4417">
        <v>1</v>
      </c>
      <c r="P4417" t="s">
        <v>37435</v>
      </c>
      <c r="Q4417" t="s">
        <v>152</v>
      </c>
      <c r="S4417" t="s">
        <v>38728</v>
      </c>
      <c r="U4417" t="s">
        <v>45</v>
      </c>
      <c r="V4417" t="s">
        <v>38729</v>
      </c>
      <c r="W4417" t="s">
        <v>38730</v>
      </c>
      <c r="X4417" t="s">
        <v>38731</v>
      </c>
      <c r="Y4417" t="s">
        <v>46</v>
      </c>
      <c r="Z4417" t="s">
        <v>47</v>
      </c>
      <c r="AA4417" t="s">
        <v>48</v>
      </c>
      <c r="AB4417" t="s">
        <v>49</v>
      </c>
      <c r="AC4417">
        <v>89</v>
      </c>
      <c r="AD4417">
        <v>69.2</v>
      </c>
      <c r="AE4417">
        <v>0.2</v>
      </c>
      <c r="AF4417">
        <v>89.2</v>
      </c>
      <c r="AG4417">
        <v>62.97</v>
      </c>
      <c r="AH4417" t="s">
        <v>38732</v>
      </c>
      <c r="AK4417" t="s">
        <v>45</v>
      </c>
      <c r="AL4417" t="s">
        <v>38729</v>
      </c>
    </row>
    <row r="4418" spans="1:42">
      <c r="A4418" t="s">
        <v>42</v>
      </c>
      <c r="B4418">
        <v>237416473</v>
      </c>
      <c r="C4418">
        <v>114852778</v>
      </c>
      <c r="D4418" t="s">
        <v>629</v>
      </c>
      <c r="E4418" t="s">
        <v>38733</v>
      </c>
      <c r="F4418">
        <v>20171121</v>
      </c>
      <c r="G4418" s="6">
        <v>43059.971585648149</v>
      </c>
      <c r="H4418" s="6">
        <v>43059.971585648149</v>
      </c>
      <c r="L4418" t="s">
        <v>631</v>
      </c>
      <c r="M4418">
        <v>438617985</v>
      </c>
      <c r="N4418" t="s">
        <v>32650</v>
      </c>
      <c r="O4418">
        <v>1</v>
      </c>
      <c r="P4418" t="s">
        <v>37435</v>
      </c>
      <c r="Q4418" t="s">
        <v>152</v>
      </c>
      <c r="S4418" t="s">
        <v>38734</v>
      </c>
      <c r="U4418" t="s">
        <v>45</v>
      </c>
      <c r="V4418" t="s">
        <v>38735</v>
      </c>
      <c r="W4418" t="s">
        <v>38736</v>
      </c>
      <c r="X4418" t="s">
        <v>38737</v>
      </c>
      <c r="Y4418" t="s">
        <v>46</v>
      </c>
      <c r="Z4418" t="s">
        <v>47</v>
      </c>
      <c r="AA4418" t="s">
        <v>48</v>
      </c>
      <c r="AB4418" t="s">
        <v>49</v>
      </c>
      <c r="AC4418">
        <v>89</v>
      </c>
      <c r="AD4418">
        <v>69.2</v>
      </c>
      <c r="AE4418">
        <v>0.2</v>
      </c>
      <c r="AF4418">
        <v>89.2</v>
      </c>
      <c r="AG4418">
        <v>62.97</v>
      </c>
      <c r="AH4418" t="s">
        <v>38738</v>
      </c>
      <c r="AJ4418" t="s">
        <v>38739</v>
      </c>
      <c r="AK4418" t="s">
        <v>45</v>
      </c>
      <c r="AL4418" t="s">
        <v>38735</v>
      </c>
    </row>
    <row r="4419" spans="1:42" s="7" customFormat="1">
      <c r="A4419" s="7" t="s">
        <v>42</v>
      </c>
      <c r="B4419" s="7">
        <v>237418206</v>
      </c>
      <c r="C4419" s="7">
        <v>114853563</v>
      </c>
      <c r="D4419" s="7" t="s">
        <v>43</v>
      </c>
      <c r="F4419" s="7">
        <v>20171121</v>
      </c>
      <c r="G4419" s="18">
        <v>43059.994155092594</v>
      </c>
      <c r="H4419" s="18">
        <v>43059.994166666664</v>
      </c>
      <c r="L4419" s="7" t="s">
        <v>44</v>
      </c>
      <c r="M4419" s="7">
        <v>483316495</v>
      </c>
      <c r="N4419" s="7" t="s">
        <v>15702</v>
      </c>
      <c r="O4419" s="7">
        <v>2</v>
      </c>
      <c r="P4419" s="7" t="s">
        <v>38788</v>
      </c>
      <c r="Q4419" s="7" t="s">
        <v>152</v>
      </c>
      <c r="S4419" s="7" t="s">
        <v>38789</v>
      </c>
      <c r="U4419" s="7" t="s">
        <v>45</v>
      </c>
      <c r="V4419" s="7" t="s">
        <v>38790</v>
      </c>
      <c r="W4419" s="7" t="s">
        <v>38791</v>
      </c>
      <c r="X4419" s="7" t="s">
        <v>38792</v>
      </c>
      <c r="Y4419" s="7" t="s">
        <v>46</v>
      </c>
      <c r="Z4419" s="7" t="s">
        <v>47</v>
      </c>
      <c r="AA4419" s="7" t="s">
        <v>48</v>
      </c>
      <c r="AB4419" s="7" t="s">
        <v>49</v>
      </c>
      <c r="AC4419" s="7">
        <v>27.8</v>
      </c>
      <c r="AD4419" s="7">
        <v>14.1</v>
      </c>
      <c r="AE4419" s="7">
        <v>0.4</v>
      </c>
      <c r="AF4419" s="7">
        <v>28.2</v>
      </c>
      <c r="AG4419" s="7">
        <v>25.66</v>
      </c>
      <c r="AH4419" s="7" t="s">
        <v>38793</v>
      </c>
      <c r="AK4419" s="7" t="s">
        <v>45</v>
      </c>
      <c r="AL4419" s="7" t="s">
        <v>38790</v>
      </c>
    </row>
    <row r="4420" spans="1:42">
      <c r="A4420" s="32">
        <v>43060</v>
      </c>
      <c r="B4420" s="33"/>
      <c r="C4420" s="34"/>
      <c r="D4420" s="34"/>
      <c r="E4420" s="35"/>
      <c r="F4420" s="35"/>
      <c r="G4420" s="34"/>
      <c r="H4420" s="34"/>
      <c r="I4420" s="34"/>
      <c r="J4420" s="34"/>
      <c r="K4420" s="34"/>
      <c r="L4420" s="34"/>
      <c r="M4420" s="34"/>
      <c r="N4420" s="34"/>
      <c r="O4420" s="34"/>
      <c r="P4420" s="34"/>
      <c r="Q4420" s="34"/>
      <c r="R4420" s="34"/>
      <c r="S4420" s="34"/>
      <c r="T4420" s="34"/>
      <c r="U4420" s="34"/>
      <c r="V4420" s="34"/>
      <c r="W4420" s="34"/>
      <c r="X4420" s="34"/>
      <c r="Y4420" s="34"/>
      <c r="Z4420" s="34"/>
      <c r="AA4420" s="34"/>
      <c r="AB4420" s="34"/>
      <c r="AC4420" s="34"/>
      <c r="AD4420" s="34"/>
      <c r="AE4420" s="34"/>
      <c r="AF4420" s="34"/>
      <c r="AG4420" s="34"/>
      <c r="AH4420" s="34"/>
      <c r="AI4420" s="34"/>
      <c r="AJ4420" s="34"/>
      <c r="AK4420" s="34"/>
      <c r="AL4420" s="47"/>
      <c r="AM4420" s="47"/>
      <c r="AN4420" s="47"/>
      <c r="AO4420" s="47"/>
      <c r="AP4420" s="47"/>
    </row>
    <row r="4421" spans="1:42">
      <c r="A4421" t="s">
        <v>42</v>
      </c>
      <c r="B4421">
        <v>237424313</v>
      </c>
      <c r="C4421">
        <v>114856331</v>
      </c>
      <c r="D4421" t="s">
        <v>629</v>
      </c>
      <c r="E4421" t="s">
        <v>38740</v>
      </c>
      <c r="F4421">
        <v>20171121</v>
      </c>
      <c r="G4421" s="6">
        <v>43060.288425925923</v>
      </c>
      <c r="H4421" s="6">
        <v>43060.288553240738</v>
      </c>
      <c r="L4421" t="s">
        <v>631</v>
      </c>
      <c r="M4421">
        <v>470586132</v>
      </c>
      <c r="N4421" t="s">
        <v>24829</v>
      </c>
      <c r="O4421">
        <v>1</v>
      </c>
      <c r="P4421" t="s">
        <v>30823</v>
      </c>
      <c r="Q4421" t="s">
        <v>152</v>
      </c>
      <c r="S4421" t="s">
        <v>38741</v>
      </c>
      <c r="U4421" t="s">
        <v>45</v>
      </c>
      <c r="V4421" t="s">
        <v>38742</v>
      </c>
      <c r="W4421" t="s">
        <v>38743</v>
      </c>
      <c r="X4421" t="s">
        <v>38744</v>
      </c>
      <c r="Y4421" t="s">
        <v>46</v>
      </c>
      <c r="Z4421" t="s">
        <v>47</v>
      </c>
      <c r="AA4421" t="s">
        <v>48</v>
      </c>
      <c r="AB4421" t="s">
        <v>49</v>
      </c>
      <c r="AC4421">
        <v>12.5</v>
      </c>
      <c r="AD4421">
        <v>12.7</v>
      </c>
      <c r="AE4421">
        <v>0.2</v>
      </c>
      <c r="AF4421">
        <v>12.7</v>
      </c>
      <c r="AG4421">
        <v>11.56</v>
      </c>
      <c r="AH4421" t="s">
        <v>38745</v>
      </c>
      <c r="AK4421" t="s">
        <v>45</v>
      </c>
      <c r="AL4421" t="s">
        <v>38742</v>
      </c>
    </row>
    <row r="4422" spans="1:42">
      <c r="A4422" t="s">
        <v>42</v>
      </c>
      <c r="B4422">
        <v>237372547</v>
      </c>
      <c r="C4422">
        <v>114838685</v>
      </c>
      <c r="D4422" t="s">
        <v>629</v>
      </c>
      <c r="E4422" t="s">
        <v>38746</v>
      </c>
      <c r="F4422">
        <v>20171121</v>
      </c>
      <c r="G4422" s="6">
        <v>43059.47115740741</v>
      </c>
      <c r="H4422" s="6">
        <v>43060.368252314816</v>
      </c>
      <c r="L4422" t="s">
        <v>631</v>
      </c>
      <c r="M4422">
        <v>499118546</v>
      </c>
      <c r="N4422" t="s">
        <v>23184</v>
      </c>
      <c r="O4422">
        <v>1</v>
      </c>
      <c r="P4422" t="s">
        <v>3686</v>
      </c>
      <c r="Q4422" t="s">
        <v>152</v>
      </c>
      <c r="S4422" t="s">
        <v>38747</v>
      </c>
      <c r="U4422" t="s">
        <v>38748</v>
      </c>
      <c r="V4422" t="s">
        <v>38749</v>
      </c>
      <c r="W4422" t="s">
        <v>38750</v>
      </c>
      <c r="X4422" t="s">
        <v>38751</v>
      </c>
      <c r="Y4422" t="s">
        <v>46</v>
      </c>
      <c r="Z4422" t="s">
        <v>47</v>
      </c>
      <c r="AA4422" t="s">
        <v>48</v>
      </c>
      <c r="AB4422" t="s">
        <v>49</v>
      </c>
      <c r="AC4422">
        <v>18.899999999999999</v>
      </c>
      <c r="AD4422">
        <v>19.100000000000001</v>
      </c>
      <c r="AE4422">
        <v>0.2</v>
      </c>
      <c r="AF4422">
        <v>19.100000000000001</v>
      </c>
      <c r="AG4422">
        <v>17.38</v>
      </c>
      <c r="AH4422" t="s">
        <v>38747</v>
      </c>
      <c r="AK4422" t="s">
        <v>45</v>
      </c>
      <c r="AL4422" t="s">
        <v>38749</v>
      </c>
    </row>
    <row r="4423" spans="1:42">
      <c r="A4423" t="s">
        <v>42</v>
      </c>
      <c r="B4423">
        <v>237435354</v>
      </c>
      <c r="C4423">
        <v>114857762</v>
      </c>
      <c r="D4423" t="s">
        <v>629</v>
      </c>
      <c r="E4423" t="s">
        <v>38752</v>
      </c>
      <c r="F4423">
        <v>20171121</v>
      </c>
      <c r="G4423" s="6">
        <v>43060.370439814818</v>
      </c>
      <c r="H4423" s="6">
        <v>43060.370474537034</v>
      </c>
      <c r="L4423" t="s">
        <v>631</v>
      </c>
      <c r="M4423">
        <v>438617985</v>
      </c>
      <c r="N4423" t="s">
        <v>32650</v>
      </c>
      <c r="O4423">
        <v>1</v>
      </c>
      <c r="P4423" t="s">
        <v>37435</v>
      </c>
      <c r="Q4423" t="s">
        <v>152</v>
      </c>
      <c r="S4423" t="s">
        <v>26824</v>
      </c>
      <c r="U4423" t="s">
        <v>38753</v>
      </c>
      <c r="V4423" t="s">
        <v>38754</v>
      </c>
      <c r="W4423" t="s">
        <v>38755</v>
      </c>
      <c r="X4423" t="s">
        <v>38756</v>
      </c>
      <c r="Y4423" t="s">
        <v>46</v>
      </c>
      <c r="Z4423" t="s">
        <v>47</v>
      </c>
      <c r="AA4423" t="s">
        <v>48</v>
      </c>
      <c r="AB4423" t="s">
        <v>49</v>
      </c>
      <c r="AC4423">
        <v>89</v>
      </c>
      <c r="AD4423">
        <v>69.2</v>
      </c>
      <c r="AE4423">
        <v>0.2</v>
      </c>
      <c r="AF4423">
        <v>89.2</v>
      </c>
      <c r="AG4423">
        <v>62.97</v>
      </c>
      <c r="AH4423" t="s">
        <v>38757</v>
      </c>
      <c r="AK4423" t="s">
        <v>38754</v>
      </c>
      <c r="AL4423" t="s">
        <v>38753</v>
      </c>
    </row>
    <row r="4424" spans="1:42">
      <c r="A4424" t="s">
        <v>42</v>
      </c>
      <c r="B4424">
        <v>236609743</v>
      </c>
      <c r="C4424">
        <v>114744169</v>
      </c>
      <c r="D4424" t="s">
        <v>629</v>
      </c>
      <c r="E4424" t="s">
        <v>38811</v>
      </c>
      <c r="F4424">
        <v>20171121</v>
      </c>
      <c r="G4424" s="6">
        <v>43054.812048611115</v>
      </c>
      <c r="H4424" s="6">
        <v>43060.390104166669</v>
      </c>
      <c r="L4424" t="s">
        <v>631</v>
      </c>
      <c r="M4424">
        <v>486777155</v>
      </c>
      <c r="N4424" t="s">
        <v>3767</v>
      </c>
      <c r="O4424">
        <v>1</v>
      </c>
      <c r="P4424" t="s">
        <v>59</v>
      </c>
      <c r="Q4424" t="s">
        <v>152</v>
      </c>
      <c r="S4424" t="s">
        <v>38812</v>
      </c>
      <c r="U4424" t="s">
        <v>38813</v>
      </c>
      <c r="V4424" t="s">
        <v>38814</v>
      </c>
      <c r="W4424" t="s">
        <v>38815</v>
      </c>
      <c r="X4424" t="s">
        <v>38816</v>
      </c>
      <c r="Y4424" t="s">
        <v>46</v>
      </c>
      <c r="Z4424" t="s">
        <v>47</v>
      </c>
      <c r="AA4424" t="s">
        <v>48</v>
      </c>
      <c r="AB4424" t="s">
        <v>49</v>
      </c>
      <c r="AC4424">
        <v>29.9</v>
      </c>
      <c r="AD4424">
        <v>30.1</v>
      </c>
      <c r="AE4424">
        <v>0.2</v>
      </c>
      <c r="AF4424">
        <v>30.1</v>
      </c>
      <c r="AG4424">
        <v>27.39</v>
      </c>
      <c r="AH4424" t="s">
        <v>38812</v>
      </c>
      <c r="AJ4424" t="s">
        <v>38817</v>
      </c>
      <c r="AK4424" t="s">
        <v>38813</v>
      </c>
      <c r="AL4424" t="s">
        <v>38814</v>
      </c>
    </row>
    <row r="4425" spans="1:42">
      <c r="A4425" t="s">
        <v>42</v>
      </c>
      <c r="B4425">
        <v>237446175</v>
      </c>
      <c r="C4425">
        <v>114861084</v>
      </c>
      <c r="D4425" t="s">
        <v>629</v>
      </c>
      <c r="E4425" t="s">
        <v>38818</v>
      </c>
      <c r="F4425">
        <v>20171121</v>
      </c>
      <c r="G4425" s="6">
        <v>43060.477222222224</v>
      </c>
      <c r="H4425" s="6">
        <v>43060.477233796293</v>
      </c>
      <c r="L4425" t="s">
        <v>631</v>
      </c>
      <c r="M4425">
        <v>427418532</v>
      </c>
      <c r="N4425" t="s">
        <v>25317</v>
      </c>
      <c r="O4425">
        <v>1</v>
      </c>
      <c r="P4425" t="s">
        <v>2193</v>
      </c>
      <c r="Q4425" t="s">
        <v>152</v>
      </c>
      <c r="S4425" t="s">
        <v>38819</v>
      </c>
      <c r="U4425" t="s">
        <v>45</v>
      </c>
      <c r="V4425" t="s">
        <v>38820</v>
      </c>
      <c r="W4425" t="s">
        <v>38821</v>
      </c>
      <c r="X4425" t="s">
        <v>38822</v>
      </c>
      <c r="Y4425" t="s">
        <v>46</v>
      </c>
      <c r="Z4425" t="s">
        <v>47</v>
      </c>
      <c r="AA4425" t="s">
        <v>48</v>
      </c>
      <c r="AB4425" t="s">
        <v>49</v>
      </c>
      <c r="AC4425">
        <v>26.9</v>
      </c>
      <c r="AD4425">
        <v>26.1</v>
      </c>
      <c r="AE4425">
        <v>0.2</v>
      </c>
      <c r="AF4425">
        <v>27.1</v>
      </c>
      <c r="AG4425">
        <v>23.75</v>
      </c>
      <c r="AH4425" t="s">
        <v>38823</v>
      </c>
      <c r="AK4425" t="s">
        <v>45</v>
      </c>
      <c r="AL4425" t="s">
        <v>38820</v>
      </c>
    </row>
    <row r="4426" spans="1:42">
      <c r="A4426" t="s">
        <v>42</v>
      </c>
      <c r="B4426">
        <v>237446174</v>
      </c>
      <c r="C4426">
        <v>114861084</v>
      </c>
      <c r="D4426" t="s">
        <v>629</v>
      </c>
      <c r="E4426" t="s">
        <v>38818</v>
      </c>
      <c r="F4426">
        <v>20171121</v>
      </c>
      <c r="G4426" s="6">
        <v>43060.477222222224</v>
      </c>
      <c r="H4426" s="6">
        <v>43060.477233796293</v>
      </c>
      <c r="L4426" t="s">
        <v>631</v>
      </c>
      <c r="M4426">
        <v>427418532</v>
      </c>
      <c r="N4426" t="s">
        <v>25317</v>
      </c>
      <c r="O4426">
        <v>1</v>
      </c>
      <c r="P4426" t="s">
        <v>9228</v>
      </c>
      <c r="Q4426" t="s">
        <v>152</v>
      </c>
      <c r="S4426" t="s">
        <v>38819</v>
      </c>
      <c r="U4426" t="s">
        <v>45</v>
      </c>
      <c r="V4426" t="s">
        <v>38820</v>
      </c>
      <c r="W4426" t="s">
        <v>38821</v>
      </c>
      <c r="X4426" t="s">
        <v>38822</v>
      </c>
      <c r="Y4426" t="s">
        <v>46</v>
      </c>
      <c r="Z4426" t="s">
        <v>47</v>
      </c>
      <c r="AA4426" t="s">
        <v>48</v>
      </c>
      <c r="AB4426" t="s">
        <v>49</v>
      </c>
      <c r="AC4426">
        <v>26.9</v>
      </c>
      <c r="AD4426">
        <v>26.1</v>
      </c>
      <c r="AE4426">
        <v>0.2</v>
      </c>
      <c r="AF4426">
        <v>27.1</v>
      </c>
      <c r="AG4426">
        <v>23.75</v>
      </c>
      <c r="AH4426" t="s">
        <v>38823</v>
      </c>
      <c r="AK4426" t="s">
        <v>45</v>
      </c>
      <c r="AL4426" t="s">
        <v>38820</v>
      </c>
    </row>
    <row r="4427" spans="1:42">
      <c r="A4427" t="s">
        <v>42</v>
      </c>
      <c r="B4427">
        <v>237459282</v>
      </c>
      <c r="C4427">
        <v>114864605</v>
      </c>
      <c r="D4427" t="s">
        <v>629</v>
      </c>
      <c r="E4427" t="s">
        <v>38824</v>
      </c>
      <c r="F4427">
        <v>20171121</v>
      </c>
      <c r="G4427" s="6">
        <v>43060.596122685187</v>
      </c>
      <c r="H4427" s="6">
        <v>43060.596168981479</v>
      </c>
      <c r="L4427" t="s">
        <v>631</v>
      </c>
      <c r="M4427">
        <v>438617985</v>
      </c>
      <c r="N4427" t="s">
        <v>32650</v>
      </c>
      <c r="O4427">
        <v>1</v>
      </c>
      <c r="P4427" t="s">
        <v>37435</v>
      </c>
      <c r="Q4427" t="s">
        <v>152</v>
      </c>
      <c r="S4427" t="s">
        <v>38825</v>
      </c>
      <c r="U4427" t="s">
        <v>45</v>
      </c>
      <c r="V4427" t="s">
        <v>38826</v>
      </c>
      <c r="W4427" t="s">
        <v>38827</v>
      </c>
      <c r="X4427" t="s">
        <v>38828</v>
      </c>
      <c r="Y4427" t="s">
        <v>46</v>
      </c>
      <c r="Z4427" t="s">
        <v>47</v>
      </c>
      <c r="AA4427" t="s">
        <v>48</v>
      </c>
      <c r="AB4427" t="s">
        <v>49</v>
      </c>
      <c r="AC4427">
        <v>89</v>
      </c>
      <c r="AD4427">
        <v>69.2</v>
      </c>
      <c r="AE4427">
        <v>0.2</v>
      </c>
      <c r="AF4427">
        <v>89.2</v>
      </c>
      <c r="AG4427">
        <v>62.97</v>
      </c>
      <c r="AH4427" t="s">
        <v>38829</v>
      </c>
      <c r="AK4427" t="s">
        <v>45</v>
      </c>
      <c r="AL4427" t="s">
        <v>38826</v>
      </c>
    </row>
    <row r="4428" spans="1:42">
      <c r="A4428" t="s">
        <v>42</v>
      </c>
      <c r="B4428">
        <v>237460618</v>
      </c>
      <c r="C4428">
        <v>114864971</v>
      </c>
      <c r="D4428" t="s">
        <v>629</v>
      </c>
      <c r="E4428" t="s">
        <v>38830</v>
      </c>
      <c r="F4428">
        <v>20171121</v>
      </c>
      <c r="G4428" s="6">
        <v>43060.608425925922</v>
      </c>
      <c r="H4428" s="6">
        <v>43060.608483796299</v>
      </c>
      <c r="L4428" t="s">
        <v>631</v>
      </c>
      <c r="M4428">
        <v>438617985</v>
      </c>
      <c r="N4428" t="s">
        <v>32650</v>
      </c>
      <c r="O4428">
        <v>1</v>
      </c>
      <c r="P4428" t="s">
        <v>37616</v>
      </c>
      <c r="Q4428" t="s">
        <v>152</v>
      </c>
      <c r="S4428" t="s">
        <v>38831</v>
      </c>
      <c r="U4428" t="s">
        <v>45</v>
      </c>
      <c r="V4428" t="s">
        <v>38832</v>
      </c>
      <c r="W4428" t="s">
        <v>38833</v>
      </c>
      <c r="X4428" t="s">
        <v>9369</v>
      </c>
      <c r="Y4428" t="s">
        <v>46</v>
      </c>
      <c r="Z4428" t="s">
        <v>47</v>
      </c>
      <c r="AA4428" t="s">
        <v>48</v>
      </c>
      <c r="AB4428" t="s">
        <v>49</v>
      </c>
      <c r="AC4428">
        <v>69</v>
      </c>
      <c r="AD4428">
        <v>69.2</v>
      </c>
      <c r="AE4428">
        <v>0.2</v>
      </c>
      <c r="AF4428">
        <v>69.2</v>
      </c>
      <c r="AG4428">
        <v>62.97</v>
      </c>
      <c r="AH4428" t="s">
        <v>38831</v>
      </c>
      <c r="AJ4428" t="s">
        <v>38834</v>
      </c>
      <c r="AK4428" t="s">
        <v>45</v>
      </c>
      <c r="AL4428" t="s">
        <v>38832</v>
      </c>
    </row>
    <row r="4429" spans="1:42">
      <c r="A4429" t="s">
        <v>42</v>
      </c>
      <c r="B4429">
        <v>237463892</v>
      </c>
      <c r="C4429">
        <v>114865592</v>
      </c>
      <c r="D4429" t="s">
        <v>629</v>
      </c>
      <c r="E4429" t="s">
        <v>38835</v>
      </c>
      <c r="F4429">
        <v>20171121</v>
      </c>
      <c r="G4429" s="6">
        <v>43060.628680555557</v>
      </c>
      <c r="H4429" s="6">
        <v>43060.62872685185</v>
      </c>
      <c r="L4429" t="s">
        <v>631</v>
      </c>
      <c r="M4429">
        <v>515344600</v>
      </c>
      <c r="N4429" t="s">
        <v>20491</v>
      </c>
      <c r="O4429">
        <v>1</v>
      </c>
      <c r="P4429" t="s">
        <v>20492</v>
      </c>
      <c r="Q4429" t="s">
        <v>152</v>
      </c>
      <c r="S4429" t="s">
        <v>38836</v>
      </c>
      <c r="U4429" t="s">
        <v>38837</v>
      </c>
      <c r="V4429" t="s">
        <v>38837</v>
      </c>
      <c r="W4429" t="s">
        <v>38838</v>
      </c>
      <c r="X4429" t="s">
        <v>38839</v>
      </c>
      <c r="Y4429" t="s">
        <v>46</v>
      </c>
      <c r="Z4429" t="s">
        <v>47</v>
      </c>
      <c r="AA4429" t="s">
        <v>48</v>
      </c>
      <c r="AB4429" t="s">
        <v>49</v>
      </c>
      <c r="AC4429">
        <v>12.5</v>
      </c>
      <c r="AD4429">
        <v>12.7</v>
      </c>
      <c r="AE4429">
        <v>0.2</v>
      </c>
      <c r="AF4429">
        <v>12.7</v>
      </c>
      <c r="AG4429">
        <v>11.56</v>
      </c>
      <c r="AH4429" t="s">
        <v>38840</v>
      </c>
      <c r="AJ4429" t="s">
        <v>38841</v>
      </c>
      <c r="AK4429" t="s">
        <v>45</v>
      </c>
      <c r="AL4429" t="s">
        <v>38837</v>
      </c>
    </row>
    <row r="4430" spans="1:42">
      <c r="A4430" t="s">
        <v>42</v>
      </c>
      <c r="B4430">
        <v>237470393</v>
      </c>
      <c r="C4430">
        <v>114867846</v>
      </c>
      <c r="D4430" t="s">
        <v>693</v>
      </c>
      <c r="F4430">
        <v>20171121</v>
      </c>
      <c r="G4430" s="6">
        <v>43060.709282407406</v>
      </c>
      <c r="H4430" s="6">
        <v>43060.709305555552</v>
      </c>
      <c r="L4430" t="s">
        <v>631</v>
      </c>
      <c r="M4430">
        <v>489554133</v>
      </c>
      <c r="N4430" t="s">
        <v>23233</v>
      </c>
      <c r="O4430">
        <v>1</v>
      </c>
      <c r="P4430" t="s">
        <v>289</v>
      </c>
      <c r="Q4430" t="s">
        <v>152</v>
      </c>
      <c r="S4430" t="s">
        <v>38842</v>
      </c>
      <c r="U4430" t="s">
        <v>45</v>
      </c>
      <c r="V4430" t="s">
        <v>38843</v>
      </c>
      <c r="W4430" t="s">
        <v>38489</v>
      </c>
      <c r="X4430" t="s">
        <v>16346</v>
      </c>
      <c r="Y4430" t="s">
        <v>46</v>
      </c>
      <c r="Z4430" t="s">
        <v>47</v>
      </c>
      <c r="AA4430" t="s">
        <v>48</v>
      </c>
      <c r="AB4430" t="s">
        <v>49</v>
      </c>
      <c r="AC4430">
        <v>9.9</v>
      </c>
      <c r="AD4430">
        <v>10.1</v>
      </c>
      <c r="AE4430">
        <v>0.2</v>
      </c>
      <c r="AF4430">
        <v>10.1</v>
      </c>
      <c r="AG4430">
        <v>9.19</v>
      </c>
      <c r="AH4430" t="s">
        <v>38842</v>
      </c>
      <c r="AK4430" t="s">
        <v>45</v>
      </c>
      <c r="AL4430" t="s">
        <v>38843</v>
      </c>
    </row>
    <row r="4431" spans="1:42">
      <c r="A4431" t="s">
        <v>42</v>
      </c>
      <c r="B4431">
        <v>237469340</v>
      </c>
      <c r="C4431">
        <v>114867464</v>
      </c>
      <c r="D4431" t="s">
        <v>629</v>
      </c>
      <c r="E4431" t="s">
        <v>38844</v>
      </c>
      <c r="F4431">
        <v>20171122</v>
      </c>
      <c r="G4431" s="6">
        <v>43060.695092592592</v>
      </c>
      <c r="H4431" s="6">
        <v>43060.695104166669</v>
      </c>
      <c r="L4431" t="s">
        <v>44</v>
      </c>
      <c r="M4431">
        <v>520288066</v>
      </c>
      <c r="N4431" t="s">
        <v>13507</v>
      </c>
      <c r="O4431">
        <v>1</v>
      </c>
      <c r="P4431" t="s">
        <v>13508</v>
      </c>
      <c r="Q4431" t="s">
        <v>152</v>
      </c>
      <c r="S4431" t="s">
        <v>38845</v>
      </c>
      <c r="U4431" t="s">
        <v>38846</v>
      </c>
      <c r="V4431" t="s">
        <v>38846</v>
      </c>
      <c r="W4431" t="s">
        <v>38847</v>
      </c>
      <c r="X4431" t="s">
        <v>17171</v>
      </c>
      <c r="Y4431" t="s">
        <v>46</v>
      </c>
      <c r="Z4431" t="s">
        <v>47</v>
      </c>
      <c r="AA4431" t="s">
        <v>48</v>
      </c>
      <c r="AB4431" t="s">
        <v>49</v>
      </c>
      <c r="AC4431">
        <v>19.899999999999999</v>
      </c>
      <c r="AD4431">
        <v>20.100000000000001</v>
      </c>
      <c r="AE4431">
        <v>0.2</v>
      </c>
      <c r="AF4431">
        <v>20.100000000000001</v>
      </c>
      <c r="AG4431">
        <v>18.29</v>
      </c>
      <c r="AH4431" t="s">
        <v>38845</v>
      </c>
      <c r="AJ4431" t="s">
        <v>38848</v>
      </c>
      <c r="AK4431" t="s">
        <v>38849</v>
      </c>
      <c r="AL4431" t="s">
        <v>38846</v>
      </c>
    </row>
    <row r="4432" spans="1:42">
      <c r="A4432" t="s">
        <v>42</v>
      </c>
      <c r="B4432">
        <v>237477782</v>
      </c>
      <c r="C4432">
        <v>114871236</v>
      </c>
      <c r="D4432" t="s">
        <v>629</v>
      </c>
      <c r="E4432" t="s">
        <v>38850</v>
      </c>
      <c r="F4432">
        <v>20171122</v>
      </c>
      <c r="G4432" s="6">
        <v>43060.848252314812</v>
      </c>
      <c r="H4432" s="6">
        <v>43060.848275462966</v>
      </c>
      <c r="L4432" t="s">
        <v>631</v>
      </c>
      <c r="M4432">
        <v>510443670</v>
      </c>
      <c r="N4432" t="s">
        <v>21486</v>
      </c>
      <c r="O4432">
        <v>1</v>
      </c>
      <c r="P4432" t="s">
        <v>21487</v>
      </c>
      <c r="Q4432" t="s">
        <v>152</v>
      </c>
      <c r="S4432" t="s">
        <v>7682</v>
      </c>
      <c r="U4432" t="s">
        <v>45</v>
      </c>
      <c r="V4432" t="s">
        <v>33397</v>
      </c>
      <c r="W4432" t="s">
        <v>33398</v>
      </c>
      <c r="X4432" t="s">
        <v>25073</v>
      </c>
      <c r="Y4432" t="s">
        <v>46</v>
      </c>
      <c r="Z4432" t="s">
        <v>47</v>
      </c>
      <c r="AA4432" t="s">
        <v>48</v>
      </c>
      <c r="AB4432" t="s">
        <v>49</v>
      </c>
      <c r="AC4432">
        <v>17.89</v>
      </c>
      <c r="AD4432">
        <v>10.1</v>
      </c>
      <c r="AE4432">
        <v>0.2</v>
      </c>
      <c r="AF4432">
        <v>18.09</v>
      </c>
      <c r="AG4432">
        <v>9.19</v>
      </c>
      <c r="AH4432" t="s">
        <v>7682</v>
      </c>
      <c r="AK4432" t="s">
        <v>45</v>
      </c>
      <c r="AL4432" t="s">
        <v>33397</v>
      </c>
    </row>
    <row r="4433" spans="1:42">
      <c r="A4433" t="s">
        <v>42</v>
      </c>
      <c r="B4433">
        <v>237477781</v>
      </c>
      <c r="C4433">
        <v>114871236</v>
      </c>
      <c r="D4433" t="s">
        <v>629</v>
      </c>
      <c r="E4433" t="s">
        <v>38850</v>
      </c>
      <c r="F4433">
        <v>20171122</v>
      </c>
      <c r="G4433" s="6">
        <v>43060.848252314812</v>
      </c>
      <c r="H4433" s="6">
        <v>43060.848275462966</v>
      </c>
      <c r="L4433" t="s">
        <v>631</v>
      </c>
      <c r="M4433">
        <v>537550338</v>
      </c>
      <c r="N4433" t="s">
        <v>20569</v>
      </c>
      <c r="O4433">
        <v>1</v>
      </c>
      <c r="P4433" t="s">
        <v>20570</v>
      </c>
      <c r="Q4433" t="s">
        <v>152</v>
      </c>
      <c r="S4433" t="s">
        <v>7682</v>
      </c>
      <c r="U4433" t="s">
        <v>45</v>
      </c>
      <c r="V4433" t="s">
        <v>33397</v>
      </c>
      <c r="W4433" t="s">
        <v>33398</v>
      </c>
      <c r="X4433" t="s">
        <v>25073</v>
      </c>
      <c r="Y4433" t="s">
        <v>46</v>
      </c>
      <c r="Z4433" t="s">
        <v>47</v>
      </c>
      <c r="AA4433" t="s">
        <v>48</v>
      </c>
      <c r="AB4433" t="s">
        <v>49</v>
      </c>
      <c r="AC4433">
        <v>21.9</v>
      </c>
      <c r="AD4433">
        <v>22.1</v>
      </c>
      <c r="AE4433">
        <v>0.2</v>
      </c>
      <c r="AF4433">
        <v>22.1</v>
      </c>
      <c r="AG4433">
        <v>20.11</v>
      </c>
      <c r="AH4433" t="s">
        <v>7682</v>
      </c>
      <c r="AK4433" t="s">
        <v>45</v>
      </c>
      <c r="AL4433" t="s">
        <v>33397</v>
      </c>
    </row>
    <row r="4434" spans="1:42">
      <c r="A4434" t="s">
        <v>42</v>
      </c>
      <c r="B4434">
        <v>237477780</v>
      </c>
      <c r="C4434">
        <v>114871236</v>
      </c>
      <c r="D4434" t="s">
        <v>629</v>
      </c>
      <c r="E4434" t="s">
        <v>38850</v>
      </c>
      <c r="F4434">
        <v>20171122</v>
      </c>
      <c r="G4434" s="6">
        <v>43060.848252314812</v>
      </c>
      <c r="H4434" s="6">
        <v>43060.848275462966</v>
      </c>
      <c r="L4434" t="s">
        <v>631</v>
      </c>
      <c r="M4434">
        <v>515344600</v>
      </c>
      <c r="N4434" t="s">
        <v>20491</v>
      </c>
      <c r="O4434">
        <v>1</v>
      </c>
      <c r="P4434" t="s">
        <v>20492</v>
      </c>
      <c r="Q4434" t="s">
        <v>152</v>
      </c>
      <c r="S4434" t="s">
        <v>7682</v>
      </c>
      <c r="U4434" t="s">
        <v>45</v>
      </c>
      <c r="V4434" t="s">
        <v>33397</v>
      </c>
      <c r="W4434" t="s">
        <v>33398</v>
      </c>
      <c r="X4434" t="s">
        <v>25073</v>
      </c>
      <c r="Y4434" t="s">
        <v>46</v>
      </c>
      <c r="Z4434" t="s">
        <v>47</v>
      </c>
      <c r="AA4434" t="s">
        <v>48</v>
      </c>
      <c r="AB4434" t="s">
        <v>49</v>
      </c>
      <c r="AC4434">
        <v>12.5</v>
      </c>
      <c r="AD4434">
        <v>12.7</v>
      </c>
      <c r="AE4434">
        <v>0.2</v>
      </c>
      <c r="AF4434">
        <v>12.7</v>
      </c>
      <c r="AG4434">
        <v>11.56</v>
      </c>
      <c r="AH4434" t="s">
        <v>7682</v>
      </c>
      <c r="AK4434" t="s">
        <v>45</v>
      </c>
      <c r="AL4434" t="s">
        <v>33397</v>
      </c>
    </row>
    <row r="4435" spans="1:42">
      <c r="A4435" t="s">
        <v>42</v>
      </c>
      <c r="B4435">
        <v>237481807</v>
      </c>
      <c r="C4435">
        <v>114873219</v>
      </c>
      <c r="D4435" t="s">
        <v>629</v>
      </c>
      <c r="E4435" t="s">
        <v>38851</v>
      </c>
      <c r="F4435">
        <v>20171122</v>
      </c>
      <c r="G4435" s="6">
        <v>43060.901238425926</v>
      </c>
      <c r="H4435" s="6">
        <v>43060.901261574072</v>
      </c>
      <c r="L4435" t="s">
        <v>631</v>
      </c>
      <c r="M4435">
        <v>502416689</v>
      </c>
      <c r="N4435" t="s">
        <v>23283</v>
      </c>
      <c r="O4435">
        <v>1</v>
      </c>
      <c r="P4435" t="s">
        <v>59</v>
      </c>
      <c r="Q4435" t="s">
        <v>152</v>
      </c>
      <c r="S4435" t="s">
        <v>38852</v>
      </c>
      <c r="U4435" t="s">
        <v>45</v>
      </c>
      <c r="V4435" t="s">
        <v>38853</v>
      </c>
      <c r="W4435" t="s">
        <v>38854</v>
      </c>
      <c r="X4435" t="s">
        <v>38855</v>
      </c>
      <c r="Y4435" t="s">
        <v>46</v>
      </c>
      <c r="Z4435" t="s">
        <v>47</v>
      </c>
      <c r="AA4435" t="s">
        <v>48</v>
      </c>
      <c r="AB4435" t="s">
        <v>49</v>
      </c>
      <c r="AC4435">
        <v>17.899999999999999</v>
      </c>
      <c r="AD4435">
        <v>18.100000000000001</v>
      </c>
      <c r="AE4435">
        <v>0.2</v>
      </c>
      <c r="AF4435">
        <v>18.100000000000001</v>
      </c>
      <c r="AG4435">
        <v>16.47</v>
      </c>
      <c r="AH4435" t="s">
        <v>38856</v>
      </c>
      <c r="AK4435" t="s">
        <v>45</v>
      </c>
      <c r="AL4435" t="s">
        <v>38853</v>
      </c>
    </row>
    <row r="4436" spans="1:42">
      <c r="A4436" t="s">
        <v>42</v>
      </c>
      <c r="B4436">
        <v>237483830</v>
      </c>
      <c r="C4436">
        <v>114874255</v>
      </c>
      <c r="D4436" t="s">
        <v>629</v>
      </c>
      <c r="E4436" t="s">
        <v>38857</v>
      </c>
      <c r="F4436">
        <v>20171122</v>
      </c>
      <c r="G4436" s="6">
        <v>43060.922731481478</v>
      </c>
      <c r="H4436" s="6">
        <v>43060.923819444448</v>
      </c>
      <c r="L4436" t="s">
        <v>631</v>
      </c>
      <c r="M4436">
        <v>543391509</v>
      </c>
      <c r="N4436" t="s">
        <v>24878</v>
      </c>
      <c r="O4436">
        <v>1</v>
      </c>
      <c r="P4436" t="s">
        <v>29223</v>
      </c>
      <c r="Q4436" t="s">
        <v>152</v>
      </c>
      <c r="S4436" t="s">
        <v>38858</v>
      </c>
      <c r="U4436" t="s">
        <v>45</v>
      </c>
      <c r="V4436" t="s">
        <v>38859</v>
      </c>
      <c r="W4436" t="s">
        <v>38860</v>
      </c>
      <c r="X4436" t="s">
        <v>20643</v>
      </c>
      <c r="Y4436" t="s">
        <v>46</v>
      </c>
      <c r="Z4436" t="s">
        <v>47</v>
      </c>
      <c r="AA4436" t="s">
        <v>48</v>
      </c>
      <c r="AB4436" t="s">
        <v>49</v>
      </c>
      <c r="AC4436">
        <v>37.89</v>
      </c>
      <c r="AD4436">
        <v>27.1</v>
      </c>
      <c r="AE4436">
        <v>0.2</v>
      </c>
      <c r="AF4436">
        <v>38.090000000000003</v>
      </c>
      <c r="AG4436">
        <v>24.66</v>
      </c>
      <c r="AH4436" t="s">
        <v>24508</v>
      </c>
      <c r="AJ4436" t="s">
        <v>38861</v>
      </c>
      <c r="AK4436" t="s">
        <v>38859</v>
      </c>
      <c r="AL4436" t="s">
        <v>45</v>
      </c>
    </row>
    <row r="4437" spans="1:42">
      <c r="A4437" t="s">
        <v>42</v>
      </c>
      <c r="B4437">
        <v>237484368</v>
      </c>
      <c r="C4437">
        <v>114874536</v>
      </c>
      <c r="D4437" t="s">
        <v>629</v>
      </c>
      <c r="E4437" t="s">
        <v>38862</v>
      </c>
      <c r="F4437">
        <v>20171122</v>
      </c>
      <c r="G4437" s="6">
        <v>43060.92827546296</v>
      </c>
      <c r="H4437" s="6">
        <v>43060.928298611114</v>
      </c>
      <c r="L4437" t="s">
        <v>631</v>
      </c>
      <c r="M4437">
        <v>490648942</v>
      </c>
      <c r="N4437" t="s">
        <v>14392</v>
      </c>
      <c r="O4437">
        <v>1</v>
      </c>
      <c r="P4437" t="s">
        <v>38863</v>
      </c>
      <c r="Q4437" t="s">
        <v>152</v>
      </c>
      <c r="S4437" t="s">
        <v>6803</v>
      </c>
      <c r="U4437" t="s">
        <v>45</v>
      </c>
      <c r="V4437" t="s">
        <v>38864</v>
      </c>
      <c r="W4437" t="s">
        <v>38865</v>
      </c>
      <c r="X4437" t="s">
        <v>38866</v>
      </c>
      <c r="Y4437" t="s">
        <v>46</v>
      </c>
      <c r="Z4437" t="s">
        <v>47</v>
      </c>
      <c r="AA4437" t="s">
        <v>48</v>
      </c>
      <c r="AB4437" t="s">
        <v>49</v>
      </c>
      <c r="AC4437">
        <v>17.899999999999999</v>
      </c>
      <c r="AD4437">
        <v>18.100000000000001</v>
      </c>
      <c r="AE4437">
        <v>0.2</v>
      </c>
      <c r="AF4437">
        <v>18.100000000000001</v>
      </c>
      <c r="AG4437">
        <v>16.47</v>
      </c>
      <c r="AH4437" t="s">
        <v>38867</v>
      </c>
      <c r="AJ4437" t="s">
        <v>38868</v>
      </c>
      <c r="AK4437" t="s">
        <v>45</v>
      </c>
      <c r="AL4437" t="s">
        <v>38864</v>
      </c>
    </row>
    <row r="4438" spans="1:42">
      <c r="A4438" s="32">
        <v>43061</v>
      </c>
      <c r="B4438" s="33"/>
      <c r="C4438" s="34"/>
      <c r="D4438" s="34"/>
      <c r="E4438" s="35"/>
      <c r="F4438" s="35"/>
      <c r="G4438" s="34"/>
      <c r="H4438" s="34"/>
      <c r="I4438" s="34"/>
      <c r="J4438" s="34"/>
      <c r="K4438" s="34"/>
      <c r="L4438" s="34"/>
      <c r="M4438" s="34"/>
      <c r="N4438" s="34"/>
      <c r="O4438" s="34"/>
      <c r="P4438" s="34"/>
      <c r="Q4438" s="34"/>
      <c r="R4438" s="34"/>
      <c r="S4438" s="34"/>
      <c r="T4438" s="34"/>
      <c r="U4438" s="34"/>
      <c r="V4438" s="34"/>
      <c r="W4438" s="34"/>
      <c r="X4438" s="34"/>
      <c r="Y4438" s="34"/>
      <c r="Z4438" s="34"/>
      <c r="AA4438" s="34"/>
      <c r="AB4438" s="34"/>
      <c r="AC4438" s="34"/>
      <c r="AD4438" s="34"/>
      <c r="AE4438" s="34"/>
      <c r="AF4438" s="34"/>
      <c r="AG4438" s="34"/>
      <c r="AH4438" s="34"/>
      <c r="AI4438" s="34"/>
      <c r="AJ4438" s="34"/>
      <c r="AK4438" s="34"/>
      <c r="AL4438" s="47"/>
      <c r="AM4438" s="47"/>
      <c r="AN4438" s="47"/>
      <c r="AO4438" s="47"/>
      <c r="AP4438" s="47"/>
    </row>
    <row r="4439" spans="1:42">
      <c r="A4439" t="s">
        <v>42</v>
      </c>
      <c r="B4439">
        <v>237497373</v>
      </c>
      <c r="C4439">
        <v>114880104</v>
      </c>
      <c r="D4439" t="s">
        <v>629</v>
      </c>
      <c r="E4439" t="s">
        <v>38869</v>
      </c>
      <c r="F4439">
        <v>20171122</v>
      </c>
      <c r="G4439" s="6">
        <v>43061.240659722222</v>
      </c>
      <c r="H4439" s="6">
        <v>43061.240682870368</v>
      </c>
      <c r="L4439" t="s">
        <v>631</v>
      </c>
      <c r="M4439">
        <v>435026212</v>
      </c>
      <c r="N4439" t="s">
        <v>23178</v>
      </c>
      <c r="O4439">
        <v>1</v>
      </c>
      <c r="P4439" t="s">
        <v>74</v>
      </c>
      <c r="Q4439" t="s">
        <v>152</v>
      </c>
      <c r="S4439" t="s">
        <v>38870</v>
      </c>
      <c r="U4439" t="s">
        <v>45</v>
      </c>
      <c r="V4439" t="s">
        <v>38871</v>
      </c>
      <c r="W4439" t="s">
        <v>38872</v>
      </c>
      <c r="X4439" t="s">
        <v>38873</v>
      </c>
      <c r="Y4439" t="s">
        <v>46</v>
      </c>
      <c r="Z4439" t="s">
        <v>47</v>
      </c>
      <c r="AA4439" t="s">
        <v>48</v>
      </c>
      <c r="AB4439" t="s">
        <v>49</v>
      </c>
      <c r="AC4439">
        <v>18.600000000000001</v>
      </c>
      <c r="AD4439">
        <v>18.8</v>
      </c>
      <c r="AE4439">
        <v>0.2</v>
      </c>
      <c r="AF4439">
        <v>18.8</v>
      </c>
      <c r="AG4439">
        <v>17.11</v>
      </c>
      <c r="AH4439" t="s">
        <v>38874</v>
      </c>
      <c r="AK4439" t="s">
        <v>38875</v>
      </c>
      <c r="AL4439" t="s">
        <v>38871</v>
      </c>
    </row>
    <row r="4440" spans="1:42">
      <c r="A4440" t="s">
        <v>42</v>
      </c>
      <c r="B4440">
        <v>237497605</v>
      </c>
      <c r="C4440">
        <v>114880232</v>
      </c>
      <c r="D4440" t="s">
        <v>693</v>
      </c>
      <c r="E4440" t="s">
        <v>38876</v>
      </c>
      <c r="F4440">
        <v>20171122</v>
      </c>
      <c r="G4440" s="6">
        <v>43061.275011574071</v>
      </c>
      <c r="H4440" s="6">
        <v>43061.275104166663</v>
      </c>
      <c r="L4440" t="s">
        <v>631</v>
      </c>
      <c r="M4440">
        <v>436152021</v>
      </c>
      <c r="N4440" t="s">
        <v>23264</v>
      </c>
      <c r="O4440">
        <v>1</v>
      </c>
      <c r="P4440" t="s">
        <v>4287</v>
      </c>
      <c r="Q4440" t="s">
        <v>152</v>
      </c>
      <c r="S4440" t="s">
        <v>38877</v>
      </c>
      <c r="U4440" t="s">
        <v>38878</v>
      </c>
      <c r="V4440" t="s">
        <v>38879</v>
      </c>
      <c r="W4440" t="s">
        <v>26168</v>
      </c>
      <c r="X4440" t="s">
        <v>20040</v>
      </c>
      <c r="Y4440" t="s">
        <v>46</v>
      </c>
      <c r="Z4440" t="s">
        <v>47</v>
      </c>
      <c r="AA4440" t="s">
        <v>48</v>
      </c>
      <c r="AB4440" t="s">
        <v>49</v>
      </c>
      <c r="AC4440">
        <v>18.899999999999999</v>
      </c>
      <c r="AD4440">
        <v>19.100000000000001</v>
      </c>
      <c r="AE4440">
        <v>0.2</v>
      </c>
      <c r="AF4440">
        <v>19.100000000000001</v>
      </c>
      <c r="AG4440">
        <v>17.38</v>
      </c>
      <c r="AH4440" t="s">
        <v>2491</v>
      </c>
      <c r="AK4440" t="s">
        <v>38878</v>
      </c>
      <c r="AL4440" t="s">
        <v>38879</v>
      </c>
    </row>
    <row r="4441" spans="1:42">
      <c r="A4441" t="s">
        <v>42</v>
      </c>
      <c r="B4441">
        <v>237501962</v>
      </c>
      <c r="C4441">
        <v>114882208</v>
      </c>
      <c r="D4441" t="s">
        <v>629</v>
      </c>
      <c r="E4441" t="s">
        <v>38936</v>
      </c>
      <c r="F4441">
        <v>20171122</v>
      </c>
      <c r="G4441" s="6">
        <v>43061.41070601852</v>
      </c>
      <c r="H4441" s="6">
        <v>43061.410729166666</v>
      </c>
      <c r="L4441" t="s">
        <v>631</v>
      </c>
      <c r="M4441">
        <v>438617985</v>
      </c>
      <c r="N4441" t="s">
        <v>32650</v>
      </c>
      <c r="O4441">
        <v>1</v>
      </c>
      <c r="P4441" t="s">
        <v>37435</v>
      </c>
      <c r="Q4441" t="s">
        <v>152</v>
      </c>
      <c r="S4441" t="s">
        <v>38937</v>
      </c>
      <c r="U4441" t="s">
        <v>45</v>
      </c>
      <c r="V4441" t="s">
        <v>38938</v>
      </c>
      <c r="W4441" t="s">
        <v>38939</v>
      </c>
      <c r="X4441" t="s">
        <v>38940</v>
      </c>
      <c r="Y4441" t="s">
        <v>46</v>
      </c>
      <c r="Z4441" t="s">
        <v>47</v>
      </c>
      <c r="AA4441" t="s">
        <v>48</v>
      </c>
      <c r="AB4441" t="s">
        <v>49</v>
      </c>
      <c r="AC4441">
        <v>89</v>
      </c>
      <c r="AD4441">
        <v>69.2</v>
      </c>
      <c r="AE4441">
        <v>0.2</v>
      </c>
      <c r="AF4441">
        <v>89.2</v>
      </c>
      <c r="AG4441">
        <v>62.97</v>
      </c>
      <c r="AH4441" t="s">
        <v>38937</v>
      </c>
      <c r="AK4441" t="s">
        <v>50</v>
      </c>
      <c r="AL4441" t="s">
        <v>50</v>
      </c>
    </row>
    <row r="4442" spans="1:42">
      <c r="A4442" t="s">
        <v>42</v>
      </c>
      <c r="B4442">
        <v>237508593</v>
      </c>
      <c r="C4442">
        <v>114884243</v>
      </c>
      <c r="D4442" t="s">
        <v>629</v>
      </c>
      <c r="E4442" t="s">
        <v>38941</v>
      </c>
      <c r="F4442">
        <v>20171122</v>
      </c>
      <c r="G4442" s="6">
        <v>43061.479560185187</v>
      </c>
      <c r="H4442" s="6">
        <v>43061.479583333334</v>
      </c>
      <c r="L4442" t="s">
        <v>44</v>
      </c>
      <c r="M4442">
        <v>470514179</v>
      </c>
      <c r="N4442" t="s">
        <v>23784</v>
      </c>
      <c r="O4442">
        <v>1</v>
      </c>
      <c r="P4442" t="s">
        <v>273</v>
      </c>
      <c r="Q4442" t="s">
        <v>152</v>
      </c>
      <c r="S4442" t="s">
        <v>38942</v>
      </c>
      <c r="U4442" t="s">
        <v>38943</v>
      </c>
      <c r="V4442" t="s">
        <v>38944</v>
      </c>
      <c r="W4442" t="s">
        <v>38945</v>
      </c>
      <c r="X4442" t="s">
        <v>38946</v>
      </c>
      <c r="Y4442" t="s">
        <v>46</v>
      </c>
      <c r="Z4442" t="s">
        <v>47</v>
      </c>
      <c r="AA4442" t="s">
        <v>48</v>
      </c>
      <c r="AB4442" t="s">
        <v>49</v>
      </c>
      <c r="AC4442">
        <v>1.9</v>
      </c>
      <c r="AD4442">
        <v>2.1</v>
      </c>
      <c r="AE4442">
        <v>0.2</v>
      </c>
      <c r="AF4442">
        <v>2.1</v>
      </c>
      <c r="AG4442">
        <v>1.91</v>
      </c>
      <c r="AH4442" t="s">
        <v>38947</v>
      </c>
      <c r="AK4442" t="s">
        <v>45</v>
      </c>
      <c r="AL4442" t="s">
        <v>38944</v>
      </c>
    </row>
    <row r="4443" spans="1:42">
      <c r="A4443" t="s">
        <v>42</v>
      </c>
      <c r="B4443">
        <v>237508594</v>
      </c>
      <c r="C4443">
        <v>114884243</v>
      </c>
      <c r="D4443" t="s">
        <v>629</v>
      </c>
      <c r="E4443" t="s">
        <v>38941</v>
      </c>
      <c r="F4443">
        <v>20171122</v>
      </c>
      <c r="G4443" s="6">
        <v>43061.479560185187</v>
      </c>
      <c r="H4443" s="6">
        <v>43061.479583333334</v>
      </c>
      <c r="L4443" t="s">
        <v>631</v>
      </c>
      <c r="M4443">
        <v>543524503</v>
      </c>
      <c r="N4443" t="s">
        <v>26304</v>
      </c>
      <c r="O4443">
        <v>1</v>
      </c>
      <c r="P4443" t="s">
        <v>26305</v>
      </c>
      <c r="Q4443" t="s">
        <v>152</v>
      </c>
      <c r="S4443" t="s">
        <v>38942</v>
      </c>
      <c r="U4443" t="s">
        <v>38943</v>
      </c>
      <c r="V4443" t="s">
        <v>38944</v>
      </c>
      <c r="W4443" t="s">
        <v>38945</v>
      </c>
      <c r="X4443" t="s">
        <v>38946</v>
      </c>
      <c r="Y4443" t="s">
        <v>46</v>
      </c>
      <c r="Z4443" t="s">
        <v>47</v>
      </c>
      <c r="AA4443" t="s">
        <v>48</v>
      </c>
      <c r="AB4443" t="s">
        <v>49</v>
      </c>
      <c r="AC4443">
        <v>0.9</v>
      </c>
      <c r="AD4443">
        <v>1.1000000000000001</v>
      </c>
      <c r="AE4443">
        <v>0.2</v>
      </c>
      <c r="AF4443">
        <v>1.1000000000000001</v>
      </c>
      <c r="AG4443">
        <v>1</v>
      </c>
      <c r="AH4443" t="s">
        <v>38947</v>
      </c>
      <c r="AK4443" t="s">
        <v>45</v>
      </c>
      <c r="AL4443" t="s">
        <v>38944</v>
      </c>
    </row>
    <row r="4444" spans="1:42">
      <c r="A4444" t="s">
        <v>42</v>
      </c>
      <c r="B4444">
        <v>237508595</v>
      </c>
      <c r="C4444">
        <v>114884243</v>
      </c>
      <c r="D4444" t="s">
        <v>629</v>
      </c>
      <c r="E4444" t="s">
        <v>38941</v>
      </c>
      <c r="F4444">
        <v>20171122</v>
      </c>
      <c r="G4444" s="6">
        <v>43061.479560185187</v>
      </c>
      <c r="H4444" s="6">
        <v>43061.479583333334</v>
      </c>
      <c r="L4444" t="s">
        <v>44</v>
      </c>
      <c r="M4444">
        <v>420841071</v>
      </c>
      <c r="N4444" t="s">
        <v>10834</v>
      </c>
      <c r="O4444">
        <v>1</v>
      </c>
      <c r="P4444" t="s">
        <v>51</v>
      </c>
      <c r="Q4444" t="s">
        <v>152</v>
      </c>
      <c r="R4444" t="s">
        <v>1325</v>
      </c>
      <c r="S4444" t="s">
        <v>38942</v>
      </c>
      <c r="U4444" t="s">
        <v>38943</v>
      </c>
      <c r="V4444" t="s">
        <v>38944</v>
      </c>
      <c r="W4444" t="s">
        <v>38945</v>
      </c>
      <c r="X4444" t="s">
        <v>38946</v>
      </c>
      <c r="Y4444" t="s">
        <v>46</v>
      </c>
      <c r="Z4444" t="s">
        <v>47</v>
      </c>
      <c r="AA4444" t="s">
        <v>48</v>
      </c>
      <c r="AB4444" t="s">
        <v>49</v>
      </c>
      <c r="AC4444">
        <v>27.8</v>
      </c>
      <c r="AD4444">
        <v>15.1</v>
      </c>
      <c r="AE4444">
        <v>0.2</v>
      </c>
      <c r="AF4444">
        <v>28</v>
      </c>
      <c r="AG4444">
        <v>13.74</v>
      </c>
      <c r="AH4444" t="s">
        <v>38947</v>
      </c>
      <c r="AK4444" t="s">
        <v>45</v>
      </c>
      <c r="AL4444" t="s">
        <v>38944</v>
      </c>
    </row>
    <row r="4445" spans="1:42">
      <c r="A4445" t="s">
        <v>42</v>
      </c>
      <c r="B4445">
        <v>237521845</v>
      </c>
      <c r="C4445">
        <v>114887868</v>
      </c>
      <c r="D4445" t="s">
        <v>629</v>
      </c>
      <c r="E4445" t="s">
        <v>38948</v>
      </c>
      <c r="F4445">
        <v>20171122</v>
      </c>
      <c r="G4445" s="6">
        <v>43061.619351851848</v>
      </c>
      <c r="H4445" s="6">
        <v>43061.619398148148</v>
      </c>
      <c r="L4445" t="s">
        <v>631</v>
      </c>
      <c r="M4445">
        <v>515344600</v>
      </c>
      <c r="N4445" t="s">
        <v>20491</v>
      </c>
      <c r="O4445">
        <v>1</v>
      </c>
      <c r="P4445" t="s">
        <v>20492</v>
      </c>
      <c r="Q4445" t="s">
        <v>152</v>
      </c>
      <c r="S4445" t="s">
        <v>18383</v>
      </c>
      <c r="U4445" t="s">
        <v>45</v>
      </c>
      <c r="V4445" t="s">
        <v>38949</v>
      </c>
      <c r="W4445" t="s">
        <v>38950</v>
      </c>
      <c r="X4445" t="s">
        <v>38951</v>
      </c>
      <c r="Y4445" t="s">
        <v>46</v>
      </c>
      <c r="Z4445" t="s">
        <v>47</v>
      </c>
      <c r="AA4445" t="s">
        <v>48</v>
      </c>
      <c r="AB4445" t="s">
        <v>49</v>
      </c>
      <c r="AC4445">
        <v>12.5</v>
      </c>
      <c r="AD4445">
        <v>12.7</v>
      </c>
      <c r="AE4445">
        <v>0.2</v>
      </c>
      <c r="AF4445">
        <v>12.7</v>
      </c>
      <c r="AG4445">
        <v>11.56</v>
      </c>
      <c r="AH4445" t="s">
        <v>18383</v>
      </c>
      <c r="AK4445" t="s">
        <v>45</v>
      </c>
      <c r="AL4445" t="s">
        <v>38949</v>
      </c>
    </row>
    <row r="4446" spans="1:42">
      <c r="A4446" t="s">
        <v>42</v>
      </c>
      <c r="B4446">
        <v>237561274</v>
      </c>
      <c r="C4446">
        <v>114892495</v>
      </c>
      <c r="D4446" t="s">
        <v>629</v>
      </c>
      <c r="E4446" t="s">
        <v>38952</v>
      </c>
      <c r="F4446">
        <v>20171122</v>
      </c>
      <c r="G4446" s="6">
        <v>43061.813506944447</v>
      </c>
      <c r="H4446" s="6">
        <v>43061.81354166667</v>
      </c>
      <c r="L4446" t="s">
        <v>631</v>
      </c>
      <c r="M4446">
        <v>487580810</v>
      </c>
      <c r="N4446" t="s">
        <v>23553</v>
      </c>
      <c r="O4446">
        <v>1</v>
      </c>
      <c r="P4446" t="s">
        <v>3460</v>
      </c>
      <c r="Q4446" t="s">
        <v>152</v>
      </c>
      <c r="S4446" t="s">
        <v>38953</v>
      </c>
      <c r="U4446" t="s">
        <v>45</v>
      </c>
      <c r="V4446" t="s">
        <v>38954</v>
      </c>
      <c r="W4446" t="s">
        <v>38955</v>
      </c>
      <c r="X4446" t="s">
        <v>38956</v>
      </c>
      <c r="Y4446" t="s">
        <v>46</v>
      </c>
      <c r="Z4446" t="s">
        <v>47</v>
      </c>
      <c r="AA4446" t="s">
        <v>48</v>
      </c>
      <c r="AB4446" t="s">
        <v>49</v>
      </c>
      <c r="AC4446">
        <v>19.899999999999999</v>
      </c>
      <c r="AD4446">
        <v>20.100000000000001</v>
      </c>
      <c r="AE4446">
        <v>0.2</v>
      </c>
      <c r="AF4446">
        <v>20.100000000000001</v>
      </c>
      <c r="AG4446">
        <v>18.29</v>
      </c>
      <c r="AH4446" t="s">
        <v>18769</v>
      </c>
      <c r="AJ4446" t="s">
        <v>38957</v>
      </c>
      <c r="AK4446" t="s">
        <v>50</v>
      </c>
      <c r="AL4446" t="s">
        <v>50</v>
      </c>
    </row>
    <row r="4447" spans="1:42">
      <c r="A4447" t="s">
        <v>42</v>
      </c>
      <c r="B4447">
        <v>237608585</v>
      </c>
      <c r="C4447">
        <v>114897312</v>
      </c>
      <c r="D4447" t="s">
        <v>629</v>
      </c>
      <c r="E4447" t="s">
        <v>38958</v>
      </c>
      <c r="F4447">
        <v>20171124</v>
      </c>
      <c r="G4447" s="6">
        <v>43061.961435185185</v>
      </c>
      <c r="H4447" s="6">
        <v>43061.961493055554</v>
      </c>
      <c r="L4447" t="s">
        <v>631</v>
      </c>
      <c r="M4447">
        <v>438617985</v>
      </c>
      <c r="N4447" t="s">
        <v>32650</v>
      </c>
      <c r="O4447">
        <v>1</v>
      </c>
      <c r="P4447" t="s">
        <v>37435</v>
      </c>
      <c r="Q4447" t="s">
        <v>152</v>
      </c>
      <c r="S4447" t="s">
        <v>38959</v>
      </c>
      <c r="U4447" t="s">
        <v>45</v>
      </c>
      <c r="V4447" t="s">
        <v>38960</v>
      </c>
      <c r="W4447" t="s">
        <v>38961</v>
      </c>
      <c r="X4447" t="s">
        <v>38962</v>
      </c>
      <c r="Y4447" t="s">
        <v>46</v>
      </c>
      <c r="Z4447" t="s">
        <v>47</v>
      </c>
      <c r="AA4447" t="s">
        <v>48</v>
      </c>
      <c r="AB4447" t="s">
        <v>49</v>
      </c>
      <c r="AC4447">
        <v>89</v>
      </c>
      <c r="AD4447">
        <v>69.2</v>
      </c>
      <c r="AE4447">
        <v>0.2</v>
      </c>
      <c r="AF4447">
        <v>89.2</v>
      </c>
      <c r="AG4447">
        <v>62.97</v>
      </c>
      <c r="AH4447" t="s">
        <v>38963</v>
      </c>
      <c r="AK4447" t="s">
        <v>45</v>
      </c>
      <c r="AL4447" t="s">
        <v>38960</v>
      </c>
    </row>
    <row r="4448" spans="1:42">
      <c r="A4448" s="32">
        <v>43062</v>
      </c>
      <c r="B4448" s="33"/>
      <c r="C4448" s="34"/>
      <c r="D4448" s="34"/>
      <c r="E4448" s="35"/>
      <c r="F4448" s="35"/>
      <c r="G4448" s="34"/>
      <c r="H4448" s="34"/>
      <c r="I4448" s="34"/>
      <c r="J4448" s="34"/>
      <c r="K4448" s="34"/>
      <c r="L4448" s="34"/>
      <c r="M4448" s="34"/>
      <c r="N4448" s="34"/>
      <c r="O4448" s="34"/>
      <c r="P4448" s="34"/>
      <c r="Q4448" s="34"/>
      <c r="R4448" s="34"/>
      <c r="S4448" s="34"/>
      <c r="T4448" s="34"/>
      <c r="U4448" s="34"/>
      <c r="V4448" s="34"/>
      <c r="W4448" s="34"/>
      <c r="X4448" s="34"/>
      <c r="Y4448" s="34"/>
      <c r="Z4448" s="34"/>
      <c r="AA4448" s="34"/>
      <c r="AB4448" s="34"/>
      <c r="AC4448" s="34"/>
      <c r="AD4448" s="34"/>
      <c r="AE4448" s="34"/>
      <c r="AF4448" s="34"/>
      <c r="AG4448" s="34"/>
      <c r="AH4448" s="34"/>
      <c r="AI4448" s="34"/>
      <c r="AJ4448" s="34"/>
      <c r="AK4448" s="34"/>
      <c r="AL4448" s="47"/>
      <c r="AM4448" s="47"/>
      <c r="AN4448" s="47"/>
      <c r="AO4448" s="47"/>
      <c r="AP4448" s="47"/>
    </row>
    <row r="4449" spans="1:42">
      <c r="A4449" t="s">
        <v>42</v>
      </c>
      <c r="B4449">
        <v>237655128</v>
      </c>
      <c r="C4449">
        <v>114900494</v>
      </c>
      <c r="D4449" t="s">
        <v>629</v>
      </c>
      <c r="E4449" t="s">
        <v>38964</v>
      </c>
      <c r="F4449">
        <v>20171124</v>
      </c>
      <c r="G4449" s="6">
        <v>43062.191296296296</v>
      </c>
      <c r="H4449" s="6">
        <v>43062.191342592596</v>
      </c>
      <c r="L4449" t="s">
        <v>631</v>
      </c>
      <c r="M4449">
        <v>514608242</v>
      </c>
      <c r="N4449" t="s">
        <v>20529</v>
      </c>
      <c r="O4449">
        <v>1</v>
      </c>
      <c r="P4449" t="s">
        <v>20530</v>
      </c>
      <c r="Q4449" t="s">
        <v>152</v>
      </c>
      <c r="S4449" t="s">
        <v>38965</v>
      </c>
      <c r="U4449" t="s">
        <v>38966</v>
      </c>
      <c r="V4449" t="s">
        <v>38966</v>
      </c>
      <c r="W4449" t="s">
        <v>38967</v>
      </c>
      <c r="X4449" t="s">
        <v>11073</v>
      </c>
      <c r="Y4449" t="s">
        <v>46</v>
      </c>
      <c r="Z4449" t="s">
        <v>47</v>
      </c>
      <c r="AA4449" t="s">
        <v>48</v>
      </c>
      <c r="AB4449" t="s">
        <v>49</v>
      </c>
      <c r="AC4449">
        <v>18.899999999999999</v>
      </c>
      <c r="AD4449">
        <v>19.100000000000001</v>
      </c>
      <c r="AE4449">
        <v>0.2</v>
      </c>
      <c r="AF4449">
        <v>19.100000000000001</v>
      </c>
      <c r="AG4449">
        <v>17.38</v>
      </c>
      <c r="AH4449" t="s">
        <v>21457</v>
      </c>
      <c r="AK4449" t="s">
        <v>45</v>
      </c>
      <c r="AL4449" t="s">
        <v>38968</v>
      </c>
    </row>
    <row r="4450" spans="1:42">
      <c r="A4450" t="s">
        <v>42</v>
      </c>
      <c r="B4450">
        <v>237656467</v>
      </c>
      <c r="C4450">
        <v>114900506</v>
      </c>
      <c r="D4450" t="s">
        <v>693</v>
      </c>
      <c r="E4450" t="s">
        <v>38969</v>
      </c>
      <c r="F4450">
        <v>20171124</v>
      </c>
      <c r="G4450" s="6">
        <v>43062.198564814818</v>
      </c>
      <c r="H4450" s="6">
        <v>43062.198761574073</v>
      </c>
      <c r="L4450" t="s">
        <v>631</v>
      </c>
      <c r="M4450">
        <v>458660095</v>
      </c>
      <c r="N4450" t="s">
        <v>23295</v>
      </c>
      <c r="O4450">
        <v>1</v>
      </c>
      <c r="P4450" t="s">
        <v>1392</v>
      </c>
      <c r="Q4450" t="s">
        <v>152</v>
      </c>
      <c r="S4450" t="s">
        <v>38970</v>
      </c>
      <c r="U4450" t="s">
        <v>45</v>
      </c>
      <c r="V4450" t="s">
        <v>38971</v>
      </c>
      <c r="W4450" t="s">
        <v>38972</v>
      </c>
      <c r="X4450" t="s">
        <v>38973</v>
      </c>
      <c r="Y4450" t="s">
        <v>46</v>
      </c>
      <c r="Z4450" t="s">
        <v>47</v>
      </c>
      <c r="AA4450" t="s">
        <v>48</v>
      </c>
      <c r="AB4450" t="s">
        <v>49</v>
      </c>
      <c r="AC4450">
        <v>26.5</v>
      </c>
      <c r="AD4450">
        <v>26.7</v>
      </c>
      <c r="AE4450">
        <v>0.2</v>
      </c>
      <c r="AF4450">
        <v>26.7</v>
      </c>
      <c r="AG4450">
        <v>24.3</v>
      </c>
      <c r="AH4450" t="s">
        <v>38974</v>
      </c>
      <c r="AK4450" t="s">
        <v>45</v>
      </c>
      <c r="AL4450" t="s">
        <v>38971</v>
      </c>
    </row>
    <row r="4451" spans="1:42" s="7" customFormat="1">
      <c r="A4451" s="7" t="s">
        <v>42</v>
      </c>
      <c r="B4451" s="7">
        <v>237696237</v>
      </c>
      <c r="C4451" s="7">
        <v>114907615</v>
      </c>
      <c r="D4451" s="7" t="s">
        <v>43</v>
      </c>
      <c r="F4451" s="7">
        <v>20171124</v>
      </c>
      <c r="G4451" s="18">
        <v>43062.590925925928</v>
      </c>
      <c r="H4451" s="18">
        <v>43062.590949074074</v>
      </c>
      <c r="L4451" s="7" t="s">
        <v>44</v>
      </c>
      <c r="M4451" s="7">
        <v>458638283</v>
      </c>
      <c r="N4451" s="7" t="s">
        <v>23440</v>
      </c>
      <c r="O4451" s="7">
        <v>1</v>
      </c>
      <c r="P4451" s="7" t="s">
        <v>39123</v>
      </c>
      <c r="Q4451" s="7" t="s">
        <v>152</v>
      </c>
      <c r="S4451" s="7" t="s">
        <v>39102</v>
      </c>
      <c r="U4451" s="7" t="s">
        <v>39103</v>
      </c>
      <c r="V4451" s="7" t="s">
        <v>39103</v>
      </c>
      <c r="W4451" s="7" t="s">
        <v>39104</v>
      </c>
      <c r="X4451" s="7" t="s">
        <v>39105</v>
      </c>
      <c r="Y4451" s="7" t="s">
        <v>46</v>
      </c>
      <c r="Z4451" s="7" t="s">
        <v>47</v>
      </c>
      <c r="AA4451" s="7" t="s">
        <v>48</v>
      </c>
      <c r="AB4451" s="7" t="s">
        <v>49</v>
      </c>
      <c r="AC4451" s="7">
        <v>18.89</v>
      </c>
      <c r="AD4451" s="7">
        <v>16.100000000000001</v>
      </c>
      <c r="AE4451" s="7">
        <v>0.2</v>
      </c>
      <c r="AF4451" s="7">
        <v>19.09</v>
      </c>
      <c r="AG4451" s="7">
        <v>14.65</v>
      </c>
      <c r="AH4451" s="7" t="s">
        <v>39102</v>
      </c>
      <c r="AK4451" s="7" t="s">
        <v>39103</v>
      </c>
      <c r="AL4451" s="7" t="s">
        <v>39103</v>
      </c>
    </row>
    <row r="4452" spans="1:42">
      <c r="A4452" t="s">
        <v>42</v>
      </c>
      <c r="B4452">
        <v>237696289</v>
      </c>
      <c r="C4452">
        <v>114907629</v>
      </c>
      <c r="D4452" t="s">
        <v>629</v>
      </c>
      <c r="E4452" t="s">
        <v>38975</v>
      </c>
      <c r="F4452">
        <v>20171124</v>
      </c>
      <c r="G4452" s="6">
        <v>43062.591516203705</v>
      </c>
      <c r="H4452" s="6">
        <v>43062.591539351852</v>
      </c>
      <c r="L4452" t="s">
        <v>631</v>
      </c>
      <c r="M4452">
        <v>438617985</v>
      </c>
      <c r="N4452" t="s">
        <v>32650</v>
      </c>
      <c r="O4452">
        <v>1</v>
      </c>
      <c r="P4452" t="s">
        <v>38002</v>
      </c>
      <c r="Q4452" t="s">
        <v>152</v>
      </c>
      <c r="S4452" t="s">
        <v>38976</v>
      </c>
      <c r="U4452" t="s">
        <v>45</v>
      </c>
      <c r="V4452" t="s">
        <v>38977</v>
      </c>
      <c r="W4452" t="s">
        <v>38978</v>
      </c>
      <c r="X4452" t="s">
        <v>38979</v>
      </c>
      <c r="Y4452" t="s">
        <v>46</v>
      </c>
      <c r="Z4452" t="s">
        <v>47</v>
      </c>
      <c r="AA4452" t="s">
        <v>48</v>
      </c>
      <c r="AB4452" t="s">
        <v>49</v>
      </c>
      <c r="AC4452">
        <v>89</v>
      </c>
      <c r="AD4452">
        <v>69.2</v>
      </c>
      <c r="AE4452">
        <v>0.2</v>
      </c>
      <c r="AF4452">
        <v>89.2</v>
      </c>
      <c r="AG4452">
        <v>62.97</v>
      </c>
      <c r="AH4452" t="s">
        <v>38976</v>
      </c>
      <c r="AK4452" t="s">
        <v>50</v>
      </c>
      <c r="AL4452">
        <v>-12498</v>
      </c>
    </row>
    <row r="4453" spans="1:42">
      <c r="A4453" t="s">
        <v>42</v>
      </c>
      <c r="B4453">
        <v>237697569</v>
      </c>
      <c r="C4453">
        <v>114908228</v>
      </c>
      <c r="D4453" t="s">
        <v>629</v>
      </c>
      <c r="E4453" t="s">
        <v>38980</v>
      </c>
      <c r="F4453">
        <v>20171124</v>
      </c>
      <c r="G4453" s="6">
        <v>43062.613668981481</v>
      </c>
      <c r="H4453" s="6">
        <v>43062.617986111109</v>
      </c>
      <c r="L4453" t="s">
        <v>631</v>
      </c>
      <c r="M4453">
        <v>487580810</v>
      </c>
      <c r="N4453" t="s">
        <v>23553</v>
      </c>
      <c r="O4453">
        <v>2</v>
      </c>
      <c r="P4453" t="s">
        <v>3460</v>
      </c>
      <c r="Q4453" t="s">
        <v>152</v>
      </c>
      <c r="S4453" t="s">
        <v>38981</v>
      </c>
      <c r="U4453" t="s">
        <v>38982</v>
      </c>
      <c r="V4453" t="s">
        <v>38983</v>
      </c>
      <c r="W4453" t="s">
        <v>38984</v>
      </c>
      <c r="X4453" t="s">
        <v>38985</v>
      </c>
      <c r="Y4453" t="s">
        <v>46</v>
      </c>
      <c r="Z4453" t="s">
        <v>47</v>
      </c>
      <c r="AA4453" t="s">
        <v>48</v>
      </c>
      <c r="AB4453" t="s">
        <v>49</v>
      </c>
      <c r="AC4453">
        <v>39.799999999999997</v>
      </c>
      <c r="AD4453">
        <v>20.100000000000001</v>
      </c>
      <c r="AE4453">
        <v>0.4</v>
      </c>
      <c r="AF4453">
        <v>40.200000000000003</v>
      </c>
      <c r="AG4453">
        <v>36.58</v>
      </c>
      <c r="AH4453" t="s">
        <v>38986</v>
      </c>
      <c r="AK4453" t="s">
        <v>50</v>
      </c>
      <c r="AL4453" t="s">
        <v>50</v>
      </c>
    </row>
    <row r="4454" spans="1:42">
      <c r="A4454" t="s">
        <v>42</v>
      </c>
      <c r="B4454">
        <v>237697570</v>
      </c>
      <c r="C4454">
        <v>114908228</v>
      </c>
      <c r="D4454" t="s">
        <v>629</v>
      </c>
      <c r="E4454" t="s">
        <v>38980</v>
      </c>
      <c r="F4454">
        <v>20171124</v>
      </c>
      <c r="G4454" s="6">
        <v>43062.613668981481</v>
      </c>
      <c r="H4454" s="6">
        <v>43062.617986111109</v>
      </c>
      <c r="L4454" t="s">
        <v>631</v>
      </c>
      <c r="M4454">
        <v>492506488</v>
      </c>
      <c r="N4454" t="s">
        <v>2646</v>
      </c>
      <c r="O4454">
        <v>2</v>
      </c>
      <c r="P4454" t="s">
        <v>14602</v>
      </c>
      <c r="Q4454" t="s">
        <v>152</v>
      </c>
      <c r="S4454" t="s">
        <v>38981</v>
      </c>
      <c r="U4454" t="s">
        <v>38982</v>
      </c>
      <c r="V4454" t="s">
        <v>38983</v>
      </c>
      <c r="W4454" t="s">
        <v>38984</v>
      </c>
      <c r="X4454" t="s">
        <v>38985</v>
      </c>
      <c r="Y4454" t="s">
        <v>46</v>
      </c>
      <c r="Z4454" t="s">
        <v>47</v>
      </c>
      <c r="AA4454" t="s">
        <v>48</v>
      </c>
      <c r="AB4454" t="s">
        <v>49</v>
      </c>
      <c r="AC4454">
        <v>67.78</v>
      </c>
      <c r="AD4454">
        <v>30.1</v>
      </c>
      <c r="AE4454">
        <v>0.4</v>
      </c>
      <c r="AF4454">
        <v>68.180000000000007</v>
      </c>
      <c r="AG4454">
        <v>54.78</v>
      </c>
      <c r="AH4454" t="s">
        <v>38986</v>
      </c>
      <c r="AK4454" t="s">
        <v>50</v>
      </c>
      <c r="AL4454" t="s">
        <v>50</v>
      </c>
    </row>
    <row r="4455" spans="1:42">
      <c r="A4455" t="s">
        <v>42</v>
      </c>
      <c r="B4455">
        <v>237699304</v>
      </c>
      <c r="C4455">
        <v>114908993</v>
      </c>
      <c r="D4455" t="s">
        <v>629</v>
      </c>
      <c r="E4455" t="s">
        <v>38987</v>
      </c>
      <c r="F4455">
        <v>20171124</v>
      </c>
      <c r="G4455" s="6">
        <v>43062.644594907404</v>
      </c>
      <c r="H4455" s="6">
        <v>43062.644618055558</v>
      </c>
      <c r="L4455" t="s">
        <v>631</v>
      </c>
      <c r="M4455">
        <v>515344600</v>
      </c>
      <c r="N4455" t="s">
        <v>20491</v>
      </c>
      <c r="O4455">
        <v>1</v>
      </c>
      <c r="P4455" t="s">
        <v>20492</v>
      </c>
      <c r="Q4455" t="s">
        <v>152</v>
      </c>
      <c r="S4455" t="s">
        <v>38988</v>
      </c>
      <c r="U4455" t="s">
        <v>38989</v>
      </c>
      <c r="V4455" t="s">
        <v>38990</v>
      </c>
      <c r="W4455" t="s">
        <v>38991</v>
      </c>
      <c r="X4455" t="s">
        <v>38992</v>
      </c>
      <c r="Y4455" t="s">
        <v>46</v>
      </c>
      <c r="Z4455" t="s">
        <v>47</v>
      </c>
      <c r="AA4455" t="s">
        <v>48</v>
      </c>
      <c r="AB4455" t="s">
        <v>49</v>
      </c>
      <c r="AC4455">
        <v>12.5</v>
      </c>
      <c r="AD4455">
        <v>12.7</v>
      </c>
      <c r="AE4455">
        <v>0.2</v>
      </c>
      <c r="AF4455">
        <v>12.7</v>
      </c>
      <c r="AG4455">
        <v>11.56</v>
      </c>
      <c r="AH4455" t="s">
        <v>38988</v>
      </c>
      <c r="AK4455" t="s">
        <v>38989</v>
      </c>
      <c r="AL4455" t="s">
        <v>38990</v>
      </c>
    </row>
    <row r="4456" spans="1:42">
      <c r="A4456" t="s">
        <v>42</v>
      </c>
      <c r="B4456">
        <v>237713802</v>
      </c>
      <c r="C4456">
        <v>114912765</v>
      </c>
      <c r="D4456" t="s">
        <v>629</v>
      </c>
      <c r="E4456" t="s">
        <v>38993</v>
      </c>
      <c r="F4456">
        <v>20171124</v>
      </c>
      <c r="G4456" s="6">
        <v>43062.813078703701</v>
      </c>
      <c r="H4456" s="6">
        <v>43062.813101851854</v>
      </c>
      <c r="L4456" t="s">
        <v>631</v>
      </c>
      <c r="M4456">
        <v>438617985</v>
      </c>
      <c r="N4456" t="s">
        <v>32650</v>
      </c>
      <c r="O4456">
        <v>1</v>
      </c>
      <c r="P4456" t="s">
        <v>37435</v>
      </c>
      <c r="Q4456" t="s">
        <v>152</v>
      </c>
      <c r="S4456" t="s">
        <v>38994</v>
      </c>
      <c r="U4456" t="s">
        <v>45</v>
      </c>
      <c r="V4456" t="s">
        <v>38995</v>
      </c>
      <c r="W4456" t="s">
        <v>38996</v>
      </c>
      <c r="X4456" t="s">
        <v>38997</v>
      </c>
      <c r="Y4456" t="s">
        <v>46</v>
      </c>
      <c r="Z4456" t="s">
        <v>47</v>
      </c>
      <c r="AA4456" t="s">
        <v>48</v>
      </c>
      <c r="AB4456" t="s">
        <v>49</v>
      </c>
      <c r="AC4456">
        <v>89</v>
      </c>
      <c r="AD4456">
        <v>69.2</v>
      </c>
      <c r="AE4456">
        <v>0.2</v>
      </c>
      <c r="AF4456">
        <v>89.2</v>
      </c>
      <c r="AG4456">
        <v>62.97</v>
      </c>
      <c r="AH4456" t="s">
        <v>38998</v>
      </c>
      <c r="AK4456" t="s">
        <v>45</v>
      </c>
      <c r="AL4456" t="s">
        <v>38995</v>
      </c>
    </row>
    <row r="4457" spans="1:42">
      <c r="A4457" t="s">
        <v>42</v>
      </c>
      <c r="B4457">
        <v>237714389</v>
      </c>
      <c r="C4457">
        <v>114913116</v>
      </c>
      <c r="D4457" t="s">
        <v>629</v>
      </c>
      <c r="E4457" t="s">
        <v>38999</v>
      </c>
      <c r="F4457">
        <v>20171124</v>
      </c>
      <c r="G4457" s="6">
        <v>43062.832083333335</v>
      </c>
      <c r="H4457" s="6">
        <v>43062.832118055558</v>
      </c>
      <c r="L4457" t="s">
        <v>631</v>
      </c>
      <c r="M4457">
        <v>487580810</v>
      </c>
      <c r="N4457" t="s">
        <v>23553</v>
      </c>
      <c r="O4457">
        <v>1</v>
      </c>
      <c r="P4457" t="s">
        <v>59</v>
      </c>
      <c r="Q4457" t="s">
        <v>152</v>
      </c>
      <c r="S4457" t="s">
        <v>39000</v>
      </c>
      <c r="U4457" t="s">
        <v>45</v>
      </c>
      <c r="V4457" t="s">
        <v>39001</v>
      </c>
      <c r="W4457" t="s">
        <v>39002</v>
      </c>
      <c r="X4457" t="s">
        <v>39003</v>
      </c>
      <c r="Y4457" t="s">
        <v>46</v>
      </c>
      <c r="Z4457" t="s">
        <v>47</v>
      </c>
      <c r="AA4457" t="s">
        <v>48</v>
      </c>
      <c r="AB4457" t="s">
        <v>49</v>
      </c>
      <c r="AC4457">
        <v>19.899999999999999</v>
      </c>
      <c r="AD4457">
        <v>20.100000000000001</v>
      </c>
      <c r="AE4457">
        <v>0.2</v>
      </c>
      <c r="AF4457">
        <v>20.100000000000001</v>
      </c>
      <c r="AG4457">
        <v>18.29</v>
      </c>
      <c r="AH4457" t="s">
        <v>39004</v>
      </c>
      <c r="AK4457" t="s">
        <v>45</v>
      </c>
      <c r="AL4457" t="s">
        <v>39001</v>
      </c>
    </row>
    <row r="4458" spans="1:42">
      <c r="A4458" t="s">
        <v>42</v>
      </c>
      <c r="B4458">
        <v>237714920</v>
      </c>
      <c r="C4458">
        <v>114913405</v>
      </c>
      <c r="D4458" t="s">
        <v>629</v>
      </c>
      <c r="E4458" t="s">
        <v>39005</v>
      </c>
      <c r="F4458">
        <v>20171124</v>
      </c>
      <c r="G4458" s="6">
        <v>43062.845775462964</v>
      </c>
      <c r="H4458" s="6">
        <v>43062.845775462964</v>
      </c>
      <c r="L4458" t="s">
        <v>631</v>
      </c>
      <c r="M4458">
        <v>515344600</v>
      </c>
      <c r="N4458" t="s">
        <v>20491</v>
      </c>
      <c r="O4458">
        <v>1</v>
      </c>
      <c r="P4458" t="s">
        <v>20492</v>
      </c>
      <c r="Q4458" t="s">
        <v>152</v>
      </c>
      <c r="S4458" t="s">
        <v>39006</v>
      </c>
      <c r="U4458" t="s">
        <v>39007</v>
      </c>
      <c r="V4458" t="s">
        <v>39007</v>
      </c>
      <c r="W4458" t="s">
        <v>39008</v>
      </c>
      <c r="X4458" t="s">
        <v>39009</v>
      </c>
      <c r="Y4458" t="s">
        <v>46</v>
      </c>
      <c r="Z4458" t="s">
        <v>47</v>
      </c>
      <c r="AA4458" t="s">
        <v>48</v>
      </c>
      <c r="AB4458" t="s">
        <v>49</v>
      </c>
      <c r="AC4458">
        <v>12.5</v>
      </c>
      <c r="AD4458">
        <v>12.7</v>
      </c>
      <c r="AE4458">
        <v>0.2</v>
      </c>
      <c r="AF4458">
        <v>12.7</v>
      </c>
      <c r="AG4458">
        <v>11.56</v>
      </c>
      <c r="AH4458" t="s">
        <v>39006</v>
      </c>
      <c r="AK4458" t="s">
        <v>39007</v>
      </c>
      <c r="AL4458" t="s">
        <v>39007</v>
      </c>
    </row>
    <row r="4459" spans="1:42">
      <c r="A4459" t="s">
        <v>42</v>
      </c>
      <c r="B4459">
        <v>237722797</v>
      </c>
      <c r="C4459">
        <v>114916934</v>
      </c>
      <c r="D4459" t="s">
        <v>629</v>
      </c>
      <c r="E4459" t="s">
        <v>39010</v>
      </c>
      <c r="F4459">
        <v>20171124</v>
      </c>
      <c r="G4459" s="6">
        <v>43062.950266203705</v>
      </c>
      <c r="H4459" s="6">
        <v>43062.950277777774</v>
      </c>
      <c r="L4459" t="s">
        <v>631</v>
      </c>
      <c r="M4459">
        <v>438617985</v>
      </c>
      <c r="N4459" t="s">
        <v>32650</v>
      </c>
      <c r="O4459">
        <v>1</v>
      </c>
      <c r="P4459" t="s">
        <v>37435</v>
      </c>
      <c r="Q4459" t="s">
        <v>152</v>
      </c>
      <c r="S4459" t="s">
        <v>39011</v>
      </c>
      <c r="U4459" t="s">
        <v>45</v>
      </c>
      <c r="V4459" t="s">
        <v>39012</v>
      </c>
      <c r="W4459" t="s">
        <v>39013</v>
      </c>
      <c r="X4459" t="s">
        <v>39014</v>
      </c>
      <c r="Y4459" t="s">
        <v>46</v>
      </c>
      <c r="Z4459" t="s">
        <v>47</v>
      </c>
      <c r="AA4459" t="s">
        <v>48</v>
      </c>
      <c r="AB4459" t="s">
        <v>49</v>
      </c>
      <c r="AC4459">
        <v>89</v>
      </c>
      <c r="AD4459">
        <v>69.2</v>
      </c>
      <c r="AE4459">
        <v>0.2</v>
      </c>
      <c r="AF4459">
        <v>89.2</v>
      </c>
      <c r="AG4459">
        <v>62.97</v>
      </c>
      <c r="AH4459" t="s">
        <v>39015</v>
      </c>
      <c r="AK4459" t="s">
        <v>45</v>
      </c>
      <c r="AL4459" t="s">
        <v>39012</v>
      </c>
    </row>
    <row r="4460" spans="1:42">
      <c r="A4460" t="s">
        <v>42</v>
      </c>
      <c r="B4460">
        <v>237725303</v>
      </c>
      <c r="C4460">
        <v>114917755</v>
      </c>
      <c r="D4460" t="s">
        <v>693</v>
      </c>
      <c r="E4460" t="s">
        <v>39016</v>
      </c>
      <c r="F4460">
        <v>20171124</v>
      </c>
      <c r="G4460" s="6">
        <v>43062.972777777781</v>
      </c>
      <c r="H4460" s="6">
        <v>43062.972812499997</v>
      </c>
      <c r="L4460" t="s">
        <v>631</v>
      </c>
      <c r="M4460">
        <v>490648247</v>
      </c>
      <c r="N4460" t="s">
        <v>25298</v>
      </c>
      <c r="O4460">
        <v>1</v>
      </c>
      <c r="P4460" t="s">
        <v>35573</v>
      </c>
      <c r="Q4460" t="s">
        <v>152</v>
      </c>
      <c r="S4460" t="s">
        <v>39017</v>
      </c>
      <c r="U4460" t="s">
        <v>45</v>
      </c>
      <c r="V4460" t="s">
        <v>39018</v>
      </c>
      <c r="W4460" t="s">
        <v>23255</v>
      </c>
      <c r="X4460" t="s">
        <v>23256</v>
      </c>
      <c r="Y4460" t="s">
        <v>46</v>
      </c>
      <c r="Z4460" t="s">
        <v>47</v>
      </c>
      <c r="AA4460" t="s">
        <v>48</v>
      </c>
      <c r="AB4460" t="s">
        <v>49</v>
      </c>
      <c r="AC4460">
        <v>15.89</v>
      </c>
      <c r="AD4460">
        <v>14.1</v>
      </c>
      <c r="AE4460">
        <v>0.2</v>
      </c>
      <c r="AF4460">
        <v>16.09</v>
      </c>
      <c r="AG4460">
        <v>12.83</v>
      </c>
      <c r="AH4460" t="s">
        <v>39019</v>
      </c>
      <c r="AK4460" t="s">
        <v>45</v>
      </c>
      <c r="AL4460" t="s">
        <v>39018</v>
      </c>
    </row>
    <row r="4461" spans="1:42">
      <c r="A4461" t="s">
        <v>42</v>
      </c>
      <c r="B4461">
        <v>237725302</v>
      </c>
      <c r="C4461">
        <v>114917755</v>
      </c>
      <c r="D4461" t="s">
        <v>693</v>
      </c>
      <c r="E4461" t="s">
        <v>39016</v>
      </c>
      <c r="F4461">
        <v>20171124</v>
      </c>
      <c r="G4461" s="6">
        <v>43062.972777777781</v>
      </c>
      <c r="H4461" s="6">
        <v>43062.972812499997</v>
      </c>
      <c r="L4461" t="s">
        <v>631</v>
      </c>
      <c r="M4461">
        <v>458638283</v>
      </c>
      <c r="N4461" t="s">
        <v>23440</v>
      </c>
      <c r="O4461">
        <v>1</v>
      </c>
      <c r="P4461" t="s">
        <v>344</v>
      </c>
      <c r="Q4461" t="s">
        <v>152</v>
      </c>
      <c r="S4461" t="s">
        <v>39017</v>
      </c>
      <c r="U4461" t="s">
        <v>45</v>
      </c>
      <c r="V4461" t="s">
        <v>39018</v>
      </c>
      <c r="W4461" t="s">
        <v>23255</v>
      </c>
      <c r="X4461" t="s">
        <v>23256</v>
      </c>
      <c r="Y4461" t="s">
        <v>46</v>
      </c>
      <c r="Z4461" t="s">
        <v>47</v>
      </c>
      <c r="AA4461" t="s">
        <v>48</v>
      </c>
      <c r="AB4461" t="s">
        <v>49</v>
      </c>
      <c r="AC4461">
        <v>18.89</v>
      </c>
      <c r="AD4461">
        <v>16.100000000000001</v>
      </c>
      <c r="AE4461">
        <v>0.2</v>
      </c>
      <c r="AF4461">
        <v>19.09</v>
      </c>
      <c r="AG4461">
        <v>14.65</v>
      </c>
      <c r="AH4461" t="s">
        <v>39019</v>
      </c>
      <c r="AK4461" t="s">
        <v>45</v>
      </c>
      <c r="AL4461" t="s">
        <v>39018</v>
      </c>
    </row>
    <row r="4462" spans="1:42">
      <c r="A4462" s="32">
        <v>43063</v>
      </c>
      <c r="B4462" s="33"/>
      <c r="C4462" s="34"/>
      <c r="D4462" s="34"/>
      <c r="E4462" s="35"/>
      <c r="F4462" s="35"/>
      <c r="G4462" s="34"/>
      <c r="H4462" s="34"/>
      <c r="I4462" s="34"/>
      <c r="J4462" s="34"/>
      <c r="K4462" s="34"/>
      <c r="L4462" s="34"/>
      <c r="M4462" s="34"/>
      <c r="N4462" s="34"/>
      <c r="O4462" s="34"/>
      <c r="P4462" s="34"/>
      <c r="Q4462" s="34"/>
      <c r="R4462" s="34"/>
      <c r="S4462" s="34"/>
      <c r="T4462" s="34"/>
      <c r="U4462" s="34"/>
      <c r="V4462" s="34"/>
      <c r="W4462" s="34"/>
      <c r="X4462" s="34"/>
      <c r="Y4462" s="34"/>
      <c r="Z4462" s="34"/>
      <c r="AA4462" s="34"/>
      <c r="AB4462" s="34"/>
      <c r="AC4462" s="34"/>
      <c r="AD4462" s="34"/>
      <c r="AE4462" s="34"/>
      <c r="AF4462" s="34"/>
      <c r="AG4462" s="34"/>
      <c r="AH4462" s="34"/>
      <c r="AI4462" s="34"/>
      <c r="AJ4462" s="34"/>
      <c r="AK4462" s="34"/>
      <c r="AL4462" s="47"/>
      <c r="AM4462" s="47"/>
      <c r="AN4462" s="47"/>
      <c r="AO4462" s="47"/>
      <c r="AP4462" s="47"/>
    </row>
    <row r="4463" spans="1:42">
      <c r="A4463" t="s">
        <v>42</v>
      </c>
      <c r="B4463">
        <v>237729996</v>
      </c>
      <c r="C4463">
        <v>114919744</v>
      </c>
      <c r="D4463" t="s">
        <v>629</v>
      </c>
      <c r="E4463" t="s">
        <v>39020</v>
      </c>
      <c r="F4463">
        <v>20171124</v>
      </c>
      <c r="G4463" s="6">
        <v>43063.015949074077</v>
      </c>
      <c r="H4463" s="6">
        <v>43063.015960648147</v>
      </c>
      <c r="L4463" t="s">
        <v>631</v>
      </c>
      <c r="M4463">
        <v>435026212</v>
      </c>
      <c r="N4463" t="s">
        <v>23178</v>
      </c>
      <c r="O4463">
        <v>1</v>
      </c>
      <c r="P4463" t="s">
        <v>771</v>
      </c>
      <c r="Q4463" t="s">
        <v>152</v>
      </c>
      <c r="S4463" t="s">
        <v>39021</v>
      </c>
      <c r="U4463" t="s">
        <v>39022</v>
      </c>
      <c r="V4463" t="s">
        <v>39023</v>
      </c>
      <c r="W4463" t="s">
        <v>39024</v>
      </c>
      <c r="X4463" t="s">
        <v>39025</v>
      </c>
      <c r="Y4463" t="s">
        <v>46</v>
      </c>
      <c r="Z4463" t="s">
        <v>47</v>
      </c>
      <c r="AA4463" t="s">
        <v>48</v>
      </c>
      <c r="AB4463" t="s">
        <v>49</v>
      </c>
      <c r="AC4463">
        <v>18.600000000000001</v>
      </c>
      <c r="AD4463">
        <v>18.8</v>
      </c>
      <c r="AE4463">
        <v>0.2</v>
      </c>
      <c r="AF4463">
        <v>18.8</v>
      </c>
      <c r="AG4463">
        <v>17.11</v>
      </c>
      <c r="AH4463" t="s">
        <v>39026</v>
      </c>
      <c r="AJ4463" t="s">
        <v>39027</v>
      </c>
      <c r="AK4463" t="s">
        <v>45</v>
      </c>
      <c r="AL4463" t="s">
        <v>39023</v>
      </c>
    </row>
    <row r="4464" spans="1:42" s="7" customFormat="1">
      <c r="A4464" s="7" t="s">
        <v>42</v>
      </c>
      <c r="B4464" s="7">
        <v>237736993</v>
      </c>
      <c r="C4464" s="7">
        <v>114922663</v>
      </c>
      <c r="D4464" s="7" t="s">
        <v>38907</v>
      </c>
      <c r="F4464" s="7">
        <v>20171124</v>
      </c>
      <c r="G4464" s="18">
        <v>43063.081689814811</v>
      </c>
      <c r="H4464" s="18">
        <v>43063.082106481481</v>
      </c>
      <c r="L4464" s="7" t="s">
        <v>44</v>
      </c>
      <c r="M4464" s="7">
        <v>470586132</v>
      </c>
      <c r="N4464" s="7" t="s">
        <v>24829</v>
      </c>
      <c r="O4464" s="7">
        <v>1</v>
      </c>
      <c r="P4464" s="7" t="s">
        <v>25192</v>
      </c>
      <c r="Q4464" s="7" t="s">
        <v>152</v>
      </c>
      <c r="S4464" s="7" t="s">
        <v>13565</v>
      </c>
      <c r="U4464" s="7" t="s">
        <v>45</v>
      </c>
      <c r="V4464" s="7" t="s">
        <v>39028</v>
      </c>
      <c r="W4464" s="7" t="s">
        <v>39029</v>
      </c>
      <c r="X4464" s="7" t="s">
        <v>14645</v>
      </c>
      <c r="Y4464" s="7" t="s">
        <v>46</v>
      </c>
      <c r="Z4464" s="7" t="s">
        <v>47</v>
      </c>
      <c r="AA4464" s="7" t="s">
        <v>48</v>
      </c>
      <c r="AB4464" s="7" t="s">
        <v>49</v>
      </c>
      <c r="AC4464" s="7">
        <v>12.5</v>
      </c>
      <c r="AD4464" s="7">
        <v>12.7</v>
      </c>
      <c r="AE4464" s="7">
        <v>0.2</v>
      </c>
      <c r="AF4464" s="7">
        <v>12.7</v>
      </c>
      <c r="AG4464" s="7">
        <v>11.56</v>
      </c>
      <c r="AH4464" s="7" t="s">
        <v>39030</v>
      </c>
      <c r="AJ4464" s="7" t="s">
        <v>2843</v>
      </c>
      <c r="AK4464" s="7" t="s">
        <v>45</v>
      </c>
      <c r="AL4464" s="7" t="s">
        <v>39028</v>
      </c>
    </row>
    <row r="4465" spans="1:38">
      <c r="A4465" t="s">
        <v>42</v>
      </c>
      <c r="B4465">
        <v>237738121</v>
      </c>
      <c r="C4465">
        <v>114923097</v>
      </c>
      <c r="D4465" t="s">
        <v>629</v>
      </c>
      <c r="E4465" t="s">
        <v>39031</v>
      </c>
      <c r="F4465">
        <v>20171124</v>
      </c>
      <c r="G4465" s="6">
        <v>43063.103587962964</v>
      </c>
      <c r="H4465" s="6">
        <v>43063.10359953704</v>
      </c>
      <c r="L4465" t="s">
        <v>631</v>
      </c>
      <c r="M4465">
        <v>507858491</v>
      </c>
      <c r="N4465" t="s">
        <v>13894</v>
      </c>
      <c r="O4465">
        <v>1</v>
      </c>
      <c r="P4465" t="s">
        <v>31989</v>
      </c>
      <c r="Q4465" t="s">
        <v>152</v>
      </c>
      <c r="S4465" t="s">
        <v>39032</v>
      </c>
      <c r="U4465" t="s">
        <v>45</v>
      </c>
      <c r="V4465" t="s">
        <v>39033</v>
      </c>
      <c r="W4465" t="s">
        <v>39034</v>
      </c>
      <c r="X4465" t="s">
        <v>39035</v>
      </c>
      <c r="Y4465" t="s">
        <v>46</v>
      </c>
      <c r="Z4465" t="s">
        <v>47</v>
      </c>
      <c r="AA4465" t="s">
        <v>48</v>
      </c>
      <c r="AB4465" t="s">
        <v>49</v>
      </c>
      <c r="AC4465">
        <v>48.89</v>
      </c>
      <c r="AD4465">
        <v>44.1</v>
      </c>
      <c r="AE4465">
        <v>0.2</v>
      </c>
      <c r="AF4465">
        <v>49.09</v>
      </c>
      <c r="AG4465">
        <v>40.130000000000003</v>
      </c>
      <c r="AH4465" t="s">
        <v>24348</v>
      </c>
      <c r="AK4465" t="s">
        <v>45</v>
      </c>
      <c r="AL4465" t="s">
        <v>39033</v>
      </c>
    </row>
    <row r="4466" spans="1:38">
      <c r="A4466" t="s">
        <v>42</v>
      </c>
      <c r="B4466">
        <v>237739334</v>
      </c>
      <c r="C4466">
        <v>114923636</v>
      </c>
      <c r="D4466" t="s">
        <v>629</v>
      </c>
      <c r="E4466" t="s">
        <v>39036</v>
      </c>
      <c r="F4466">
        <v>20171124</v>
      </c>
      <c r="G4466" s="6">
        <v>43063.152581018519</v>
      </c>
      <c r="H4466" s="6">
        <v>43063.152604166666</v>
      </c>
      <c r="L4466" t="s">
        <v>631</v>
      </c>
      <c r="M4466">
        <v>438617985</v>
      </c>
      <c r="N4466" t="s">
        <v>32650</v>
      </c>
      <c r="O4466">
        <v>1</v>
      </c>
      <c r="P4466" t="s">
        <v>37435</v>
      </c>
      <c r="Q4466" t="s">
        <v>152</v>
      </c>
      <c r="S4466" t="s">
        <v>39037</v>
      </c>
      <c r="U4466" t="s">
        <v>39038</v>
      </c>
      <c r="V4466" t="s">
        <v>39039</v>
      </c>
      <c r="W4466" t="s">
        <v>39040</v>
      </c>
      <c r="X4466" t="s">
        <v>39041</v>
      </c>
      <c r="Y4466" t="s">
        <v>46</v>
      </c>
      <c r="Z4466" t="s">
        <v>47</v>
      </c>
      <c r="AA4466" t="s">
        <v>48</v>
      </c>
      <c r="AB4466" t="s">
        <v>49</v>
      </c>
      <c r="AC4466">
        <v>89</v>
      </c>
      <c r="AD4466">
        <v>69.2</v>
      </c>
      <c r="AE4466">
        <v>0.2</v>
      </c>
      <c r="AF4466">
        <v>89.2</v>
      </c>
      <c r="AG4466">
        <v>62.97</v>
      </c>
      <c r="AH4466" t="s">
        <v>39037</v>
      </c>
      <c r="AK4466" t="s">
        <v>39038</v>
      </c>
      <c r="AL4466" t="s">
        <v>39039</v>
      </c>
    </row>
    <row r="4467" spans="1:38">
      <c r="A4467" t="s">
        <v>42</v>
      </c>
      <c r="B4467">
        <v>237744965</v>
      </c>
      <c r="C4467">
        <v>114926575</v>
      </c>
      <c r="D4467" t="s">
        <v>629</v>
      </c>
      <c r="E4467" t="s">
        <v>39042</v>
      </c>
      <c r="F4467">
        <v>20171124</v>
      </c>
      <c r="G4467" s="6">
        <v>43063.355624999997</v>
      </c>
      <c r="H4467" s="6">
        <v>43063.355914351851</v>
      </c>
      <c r="L4467" t="s">
        <v>631</v>
      </c>
      <c r="M4467">
        <v>487808442</v>
      </c>
      <c r="N4467" t="s">
        <v>22803</v>
      </c>
      <c r="O4467">
        <v>2</v>
      </c>
      <c r="P4467" t="s">
        <v>22804</v>
      </c>
      <c r="Q4467" t="s">
        <v>152</v>
      </c>
      <c r="S4467" t="s">
        <v>39043</v>
      </c>
      <c r="U4467" t="s">
        <v>45</v>
      </c>
      <c r="V4467" t="s">
        <v>39044</v>
      </c>
      <c r="W4467" t="s">
        <v>39045</v>
      </c>
      <c r="X4467" t="s">
        <v>39046</v>
      </c>
      <c r="Y4467" t="s">
        <v>46</v>
      </c>
      <c r="Z4467" t="s">
        <v>47</v>
      </c>
      <c r="AA4467" t="s">
        <v>48</v>
      </c>
      <c r="AB4467" t="s">
        <v>49</v>
      </c>
      <c r="AC4467">
        <v>19.8</v>
      </c>
      <c r="AD4467">
        <v>10.1</v>
      </c>
      <c r="AE4467">
        <v>0.4</v>
      </c>
      <c r="AF4467">
        <v>20.2</v>
      </c>
      <c r="AG4467">
        <v>18.38</v>
      </c>
      <c r="AH4467" t="s">
        <v>39047</v>
      </c>
      <c r="AJ4467" t="s">
        <v>39048</v>
      </c>
      <c r="AK4467" t="s">
        <v>45</v>
      </c>
      <c r="AL4467" t="s">
        <v>39044</v>
      </c>
    </row>
    <row r="4468" spans="1:38">
      <c r="A4468" t="s">
        <v>42</v>
      </c>
      <c r="B4468">
        <v>237750766</v>
      </c>
      <c r="C4468">
        <v>114929106</v>
      </c>
      <c r="D4468" t="s">
        <v>629</v>
      </c>
      <c r="E4468" t="s">
        <v>39124</v>
      </c>
      <c r="F4468">
        <v>20171124</v>
      </c>
      <c r="G4468" s="6">
        <v>43063.409629629627</v>
      </c>
      <c r="H4468" s="6">
        <v>43063.409641203703</v>
      </c>
      <c r="L4468" t="s">
        <v>631</v>
      </c>
      <c r="M4468">
        <v>438617985</v>
      </c>
      <c r="N4468" t="s">
        <v>32650</v>
      </c>
      <c r="O4468">
        <v>1</v>
      </c>
      <c r="P4468" t="s">
        <v>37435</v>
      </c>
      <c r="Q4468" t="s">
        <v>152</v>
      </c>
      <c r="S4468" t="s">
        <v>39125</v>
      </c>
      <c r="U4468" t="s">
        <v>39126</v>
      </c>
      <c r="V4468" t="s">
        <v>39126</v>
      </c>
      <c r="W4468" t="s">
        <v>39127</v>
      </c>
      <c r="X4468" t="s">
        <v>39128</v>
      </c>
      <c r="Y4468" t="s">
        <v>46</v>
      </c>
      <c r="Z4468" t="s">
        <v>47</v>
      </c>
      <c r="AA4468" t="s">
        <v>48</v>
      </c>
      <c r="AB4468" t="s">
        <v>49</v>
      </c>
      <c r="AC4468">
        <v>89</v>
      </c>
      <c r="AD4468">
        <v>69.2</v>
      </c>
      <c r="AE4468">
        <v>0.2</v>
      </c>
      <c r="AF4468">
        <v>89.2</v>
      </c>
      <c r="AG4468">
        <v>62.97</v>
      </c>
      <c r="AH4468" t="s">
        <v>39125</v>
      </c>
      <c r="AJ4468" t="s">
        <v>39129</v>
      </c>
      <c r="AK4468" t="s">
        <v>39126</v>
      </c>
      <c r="AL4468" t="s">
        <v>39126</v>
      </c>
    </row>
    <row r="4469" spans="1:38">
      <c r="A4469" t="s">
        <v>42</v>
      </c>
      <c r="B4469">
        <v>237767021</v>
      </c>
      <c r="C4469">
        <v>114934589</v>
      </c>
      <c r="D4469" t="s">
        <v>629</v>
      </c>
      <c r="E4469" t="s">
        <v>39130</v>
      </c>
      <c r="F4469">
        <v>20171124</v>
      </c>
      <c r="G4469" s="6">
        <v>43063.487708333334</v>
      </c>
      <c r="H4469" s="6">
        <v>43063.487743055557</v>
      </c>
      <c r="L4469" t="s">
        <v>631</v>
      </c>
      <c r="M4469">
        <v>545167472</v>
      </c>
      <c r="N4469" t="s">
        <v>33003</v>
      </c>
      <c r="O4469">
        <v>1</v>
      </c>
      <c r="P4469" t="s">
        <v>64</v>
      </c>
      <c r="Q4469" t="s">
        <v>152</v>
      </c>
      <c r="S4469" t="s">
        <v>39131</v>
      </c>
      <c r="U4469" t="s">
        <v>39132</v>
      </c>
      <c r="V4469" t="s">
        <v>39132</v>
      </c>
      <c r="W4469" t="s">
        <v>39133</v>
      </c>
      <c r="X4469" t="s">
        <v>37819</v>
      </c>
      <c r="Y4469" t="s">
        <v>46</v>
      </c>
      <c r="Z4469" t="s">
        <v>47</v>
      </c>
      <c r="AA4469" t="s">
        <v>48</v>
      </c>
      <c r="AB4469" t="s">
        <v>49</v>
      </c>
      <c r="AC4469">
        <v>19.899999999999999</v>
      </c>
      <c r="AD4469">
        <v>20.100000000000001</v>
      </c>
      <c r="AE4469">
        <v>0.2</v>
      </c>
      <c r="AF4469">
        <v>20.100000000000001</v>
      </c>
      <c r="AG4469">
        <v>18.29</v>
      </c>
      <c r="AH4469" t="s">
        <v>39131</v>
      </c>
      <c r="AJ4469" t="s">
        <v>39134</v>
      </c>
      <c r="AK4469" t="s">
        <v>39135</v>
      </c>
      <c r="AL4469" t="s">
        <v>39132</v>
      </c>
    </row>
    <row r="4470" spans="1:38" s="7" customFormat="1">
      <c r="A4470" s="7" t="s">
        <v>42</v>
      </c>
      <c r="B4470" s="7">
        <v>237758586</v>
      </c>
      <c r="C4470" s="7">
        <v>114932857</v>
      </c>
      <c r="D4470" s="7" t="s">
        <v>38907</v>
      </c>
      <c r="F4470" s="7">
        <v>20171127</v>
      </c>
      <c r="G4470" s="18">
        <v>43063.455150462964</v>
      </c>
      <c r="H4470" s="18">
        <v>43063.455185185187</v>
      </c>
      <c r="L4470" s="7" t="s">
        <v>44</v>
      </c>
      <c r="M4470" s="7">
        <v>520288066</v>
      </c>
      <c r="N4470" s="7" t="s">
        <v>13507</v>
      </c>
      <c r="O4470" s="7">
        <v>2</v>
      </c>
      <c r="P4470" s="7" t="s">
        <v>13508</v>
      </c>
      <c r="Q4470" s="7" t="s">
        <v>152</v>
      </c>
      <c r="S4470" s="7" t="s">
        <v>39205</v>
      </c>
      <c r="U4470" s="7" t="s">
        <v>45</v>
      </c>
      <c r="V4470" s="7" t="s">
        <v>39206</v>
      </c>
      <c r="W4470" s="7" t="s">
        <v>39207</v>
      </c>
      <c r="X4470" s="7" t="s">
        <v>17171</v>
      </c>
      <c r="Y4470" s="7" t="s">
        <v>46</v>
      </c>
      <c r="Z4470" s="7" t="s">
        <v>47</v>
      </c>
      <c r="AA4470" s="7" t="s">
        <v>48</v>
      </c>
      <c r="AB4470" s="7" t="s">
        <v>49</v>
      </c>
      <c r="AC4470" s="7">
        <v>39.799999999999997</v>
      </c>
      <c r="AD4470" s="7">
        <v>20.100000000000001</v>
      </c>
      <c r="AE4470" s="7">
        <v>0.4</v>
      </c>
      <c r="AF4470" s="7">
        <v>40.200000000000003</v>
      </c>
      <c r="AG4470" s="7">
        <v>36.58</v>
      </c>
      <c r="AH4470" s="7" t="s">
        <v>17021</v>
      </c>
      <c r="AK4470" s="7" t="s">
        <v>45</v>
      </c>
      <c r="AL4470" s="7" t="s">
        <v>39206</v>
      </c>
    </row>
    <row r="4471" spans="1:38" s="7" customFormat="1">
      <c r="A4471" s="7" t="s">
        <v>42</v>
      </c>
      <c r="B4471" s="7">
        <v>237758585</v>
      </c>
      <c r="C4471" s="7">
        <v>114932857</v>
      </c>
      <c r="D4471" s="7" t="s">
        <v>38907</v>
      </c>
      <c r="F4471" s="7">
        <v>20171127</v>
      </c>
      <c r="G4471" s="18">
        <v>43063.455150462964</v>
      </c>
      <c r="H4471" s="18">
        <v>43063.455185185187</v>
      </c>
      <c r="L4471" s="7" t="s">
        <v>44</v>
      </c>
      <c r="M4471" s="7">
        <v>441434695</v>
      </c>
      <c r="N4471" s="7" t="s">
        <v>26914</v>
      </c>
      <c r="O4471" s="7">
        <v>1</v>
      </c>
      <c r="P4471" s="7" t="s">
        <v>124</v>
      </c>
      <c r="Q4471" s="7" t="s">
        <v>152</v>
      </c>
      <c r="S4471" s="7" t="s">
        <v>39205</v>
      </c>
      <c r="U4471" s="7" t="s">
        <v>45</v>
      </c>
      <c r="V4471" s="7" t="s">
        <v>39206</v>
      </c>
      <c r="W4471" s="7" t="s">
        <v>39207</v>
      </c>
      <c r="X4471" s="7" t="s">
        <v>17171</v>
      </c>
      <c r="Y4471" s="7" t="s">
        <v>46</v>
      </c>
      <c r="Z4471" s="7" t="s">
        <v>47</v>
      </c>
      <c r="AA4471" s="7" t="s">
        <v>48</v>
      </c>
      <c r="AB4471" s="7" t="s">
        <v>49</v>
      </c>
      <c r="AC4471" s="7">
        <v>8.9</v>
      </c>
      <c r="AD4471" s="7">
        <v>9.1</v>
      </c>
      <c r="AE4471" s="7">
        <v>0.2</v>
      </c>
      <c r="AF4471" s="7">
        <v>9.1</v>
      </c>
      <c r="AG4471" s="7">
        <v>8.2799999999999994</v>
      </c>
      <c r="AH4471" s="7" t="s">
        <v>17021</v>
      </c>
      <c r="AK4471" s="7" t="s">
        <v>45</v>
      </c>
      <c r="AL4471" s="7" t="s">
        <v>39206</v>
      </c>
    </row>
    <row r="4472" spans="1:38">
      <c r="A4472" t="s">
        <v>42</v>
      </c>
      <c r="B4472">
        <v>237773688</v>
      </c>
      <c r="C4472">
        <v>114937340</v>
      </c>
      <c r="D4472" t="s">
        <v>629</v>
      </c>
      <c r="E4472" t="s">
        <v>39136</v>
      </c>
      <c r="F4472">
        <v>20171127</v>
      </c>
      <c r="G4472" s="6">
        <v>43063.548587962963</v>
      </c>
      <c r="H4472" s="6">
        <v>43063.54859953704</v>
      </c>
      <c r="L4472" t="s">
        <v>631</v>
      </c>
      <c r="M4472">
        <v>461128323</v>
      </c>
      <c r="N4472" t="s">
        <v>23474</v>
      </c>
      <c r="O4472">
        <v>4</v>
      </c>
      <c r="P4472" t="s">
        <v>2335</v>
      </c>
      <c r="Q4472" t="s">
        <v>152</v>
      </c>
      <c r="S4472" t="s">
        <v>39137</v>
      </c>
      <c r="U4472" t="s">
        <v>39138</v>
      </c>
      <c r="V4472" t="s">
        <v>39139</v>
      </c>
      <c r="W4472" t="s">
        <v>39140</v>
      </c>
      <c r="X4472" t="s">
        <v>20943</v>
      </c>
      <c r="Y4472" t="s">
        <v>46</v>
      </c>
      <c r="Z4472" t="s">
        <v>47</v>
      </c>
      <c r="AA4472" t="s">
        <v>48</v>
      </c>
      <c r="AB4472" t="s">
        <v>49</v>
      </c>
      <c r="AC4472">
        <v>47.6</v>
      </c>
      <c r="AD4472">
        <v>12.1</v>
      </c>
      <c r="AE4472">
        <v>0.8</v>
      </c>
      <c r="AF4472">
        <v>48.4</v>
      </c>
      <c r="AG4472">
        <v>44.04</v>
      </c>
      <c r="AH4472" t="s">
        <v>4773</v>
      </c>
      <c r="AK4472" t="s">
        <v>39138</v>
      </c>
      <c r="AL4472" t="s">
        <v>39139</v>
      </c>
    </row>
    <row r="4473" spans="1:38">
      <c r="A4473" t="s">
        <v>42</v>
      </c>
      <c r="B4473">
        <v>237780658</v>
      </c>
      <c r="C4473">
        <v>114940281</v>
      </c>
      <c r="D4473" t="s">
        <v>629</v>
      </c>
      <c r="E4473" t="s">
        <v>39141</v>
      </c>
      <c r="F4473">
        <v>20171127</v>
      </c>
      <c r="G4473" s="6">
        <v>43063.608773148146</v>
      </c>
      <c r="H4473" s="6">
        <v>43063.609814814816</v>
      </c>
      <c r="L4473" t="s">
        <v>631</v>
      </c>
      <c r="M4473">
        <v>458660095</v>
      </c>
      <c r="N4473" t="s">
        <v>23295</v>
      </c>
      <c r="O4473">
        <v>1</v>
      </c>
      <c r="P4473" t="s">
        <v>1392</v>
      </c>
      <c r="Q4473" t="s">
        <v>152</v>
      </c>
      <c r="S4473" t="s">
        <v>39142</v>
      </c>
      <c r="U4473" t="s">
        <v>45</v>
      </c>
      <c r="V4473" t="s">
        <v>39143</v>
      </c>
      <c r="W4473" t="s">
        <v>39144</v>
      </c>
      <c r="X4473" t="s">
        <v>39145</v>
      </c>
      <c r="Y4473" t="s">
        <v>46</v>
      </c>
      <c r="Z4473" t="s">
        <v>47</v>
      </c>
      <c r="AA4473" t="s">
        <v>48</v>
      </c>
      <c r="AB4473" t="s">
        <v>49</v>
      </c>
      <c r="AC4473">
        <v>26.5</v>
      </c>
      <c r="AD4473">
        <v>26.7</v>
      </c>
      <c r="AE4473">
        <v>0.2</v>
      </c>
      <c r="AF4473">
        <v>26.7</v>
      </c>
      <c r="AG4473">
        <v>24.3</v>
      </c>
      <c r="AH4473" t="s">
        <v>39142</v>
      </c>
      <c r="AK4473" t="s">
        <v>45</v>
      </c>
      <c r="AL4473" t="s">
        <v>39143</v>
      </c>
    </row>
    <row r="4474" spans="1:38">
      <c r="A4474" t="s">
        <v>42</v>
      </c>
      <c r="B4474">
        <v>237782337</v>
      </c>
      <c r="C4474">
        <v>114940942</v>
      </c>
      <c r="D4474" t="s">
        <v>629</v>
      </c>
      <c r="E4474" t="s">
        <v>39146</v>
      </c>
      <c r="F4474">
        <v>20171127</v>
      </c>
      <c r="G4474" s="6">
        <v>43063.622696759259</v>
      </c>
      <c r="H4474" s="6">
        <v>43063.622743055559</v>
      </c>
      <c r="L4474" t="s">
        <v>631</v>
      </c>
      <c r="M4474">
        <v>436781693</v>
      </c>
      <c r="N4474" t="s">
        <v>23665</v>
      </c>
      <c r="O4474">
        <v>4</v>
      </c>
      <c r="P4474" t="s">
        <v>6503</v>
      </c>
      <c r="Q4474" t="s">
        <v>152</v>
      </c>
      <c r="S4474" t="s">
        <v>7921</v>
      </c>
      <c r="U4474" t="s">
        <v>39147</v>
      </c>
      <c r="V4474" t="s">
        <v>39147</v>
      </c>
      <c r="W4474" t="s">
        <v>39148</v>
      </c>
      <c r="X4474" t="s">
        <v>39149</v>
      </c>
      <c r="Y4474" t="s">
        <v>46</v>
      </c>
      <c r="Z4474" t="s">
        <v>47</v>
      </c>
      <c r="AA4474" t="s">
        <v>48</v>
      </c>
      <c r="AB4474" t="s">
        <v>49</v>
      </c>
      <c r="AC4474">
        <v>119.56</v>
      </c>
      <c r="AD4474">
        <v>28.1</v>
      </c>
      <c r="AE4474">
        <v>0.8</v>
      </c>
      <c r="AF4474">
        <v>120.36</v>
      </c>
      <c r="AG4474">
        <v>102.28</v>
      </c>
      <c r="AH4474" t="s">
        <v>7921</v>
      </c>
      <c r="AK4474" t="s">
        <v>39150</v>
      </c>
      <c r="AL4474" t="s">
        <v>45</v>
      </c>
    </row>
    <row r="4475" spans="1:38">
      <c r="A4475" t="s">
        <v>42</v>
      </c>
      <c r="B4475">
        <v>237789310</v>
      </c>
      <c r="C4475">
        <v>114943834</v>
      </c>
      <c r="D4475" t="s">
        <v>629</v>
      </c>
      <c r="E4475" t="s">
        <v>39151</v>
      </c>
      <c r="F4475">
        <v>20171127</v>
      </c>
      <c r="G4475" s="6">
        <v>43063.682326388887</v>
      </c>
      <c r="H4475" s="6">
        <v>43063.682349537034</v>
      </c>
      <c r="L4475" t="s">
        <v>631</v>
      </c>
      <c r="M4475">
        <v>515343957</v>
      </c>
      <c r="N4475" t="s">
        <v>21864</v>
      </c>
      <c r="O4475">
        <v>1</v>
      </c>
      <c r="P4475" t="s">
        <v>22189</v>
      </c>
      <c r="Q4475" t="s">
        <v>152</v>
      </c>
      <c r="S4475" t="s">
        <v>39152</v>
      </c>
      <c r="U4475" t="s">
        <v>45</v>
      </c>
      <c r="V4475" t="s">
        <v>39153</v>
      </c>
      <c r="W4475" t="s">
        <v>39154</v>
      </c>
      <c r="X4475" t="s">
        <v>39155</v>
      </c>
      <c r="Y4475" t="s">
        <v>46</v>
      </c>
      <c r="Z4475" t="s">
        <v>47</v>
      </c>
      <c r="AA4475" t="s">
        <v>48</v>
      </c>
      <c r="AB4475" t="s">
        <v>49</v>
      </c>
      <c r="AC4475">
        <v>39.89</v>
      </c>
      <c r="AD4475">
        <v>26.1</v>
      </c>
      <c r="AE4475">
        <v>0.2</v>
      </c>
      <c r="AF4475">
        <v>40.090000000000003</v>
      </c>
      <c r="AG4475">
        <v>23.75</v>
      </c>
      <c r="AH4475" t="s">
        <v>39152</v>
      </c>
      <c r="AK4475" t="s">
        <v>45</v>
      </c>
      <c r="AL4475" t="s">
        <v>39153</v>
      </c>
    </row>
    <row r="4476" spans="1:38">
      <c r="A4476" t="s">
        <v>42</v>
      </c>
      <c r="B4476">
        <v>237792761</v>
      </c>
      <c r="C4476">
        <v>114944588</v>
      </c>
      <c r="D4476" t="s">
        <v>629</v>
      </c>
      <c r="E4476" t="s">
        <v>39156</v>
      </c>
      <c r="F4476">
        <v>20171127</v>
      </c>
      <c r="G4476" s="6">
        <v>43063.698217592595</v>
      </c>
      <c r="H4476" s="6">
        <v>43063.698275462964</v>
      </c>
      <c r="L4476" t="s">
        <v>631</v>
      </c>
      <c r="M4476">
        <v>515539308</v>
      </c>
      <c r="N4476" t="s">
        <v>23453</v>
      </c>
      <c r="O4476">
        <v>2</v>
      </c>
      <c r="P4476" t="s">
        <v>23454</v>
      </c>
      <c r="Q4476" t="s">
        <v>152</v>
      </c>
      <c r="S4476" t="s">
        <v>39157</v>
      </c>
      <c r="U4476" t="s">
        <v>39158</v>
      </c>
      <c r="V4476" t="s">
        <v>39158</v>
      </c>
      <c r="W4476" t="s">
        <v>39159</v>
      </c>
      <c r="X4476" t="s">
        <v>2814</v>
      </c>
      <c r="Y4476" t="s">
        <v>46</v>
      </c>
      <c r="Z4476" t="s">
        <v>47</v>
      </c>
      <c r="AA4476" t="s">
        <v>48</v>
      </c>
      <c r="AB4476" t="s">
        <v>49</v>
      </c>
      <c r="AC4476">
        <v>33.799999999999997</v>
      </c>
      <c r="AD4476">
        <v>17.100000000000001</v>
      </c>
      <c r="AE4476">
        <v>0.4</v>
      </c>
      <c r="AF4476">
        <v>34.200000000000003</v>
      </c>
      <c r="AG4476">
        <v>31.12</v>
      </c>
      <c r="AH4476" t="s">
        <v>39157</v>
      </c>
      <c r="AK4476" t="s">
        <v>39158</v>
      </c>
      <c r="AL4476" t="s">
        <v>39158</v>
      </c>
    </row>
    <row r="4477" spans="1:38">
      <c r="A4477" t="s">
        <v>42</v>
      </c>
      <c r="B4477">
        <v>237796602</v>
      </c>
      <c r="C4477">
        <v>114947308</v>
      </c>
      <c r="D4477" t="s">
        <v>629</v>
      </c>
      <c r="E4477" t="s">
        <v>39160</v>
      </c>
      <c r="F4477">
        <v>20171127</v>
      </c>
      <c r="G4477" s="6">
        <v>43063.717106481483</v>
      </c>
      <c r="H4477" s="6">
        <v>43063.717118055552</v>
      </c>
      <c r="L4477" t="s">
        <v>631</v>
      </c>
      <c r="M4477">
        <v>458660095</v>
      </c>
      <c r="N4477" t="s">
        <v>23295</v>
      </c>
      <c r="O4477">
        <v>2</v>
      </c>
      <c r="P4477" t="s">
        <v>59</v>
      </c>
      <c r="Q4477" t="s">
        <v>152</v>
      </c>
      <c r="S4477" t="s">
        <v>39161</v>
      </c>
      <c r="U4477" t="s">
        <v>45</v>
      </c>
      <c r="V4477" t="s">
        <v>39162</v>
      </c>
      <c r="W4477" t="s">
        <v>39163</v>
      </c>
      <c r="X4477" t="s">
        <v>39164</v>
      </c>
      <c r="Y4477" t="s">
        <v>46</v>
      </c>
      <c r="Z4477" t="s">
        <v>47</v>
      </c>
      <c r="AA4477" t="s">
        <v>48</v>
      </c>
      <c r="AB4477" t="s">
        <v>49</v>
      </c>
      <c r="AC4477">
        <v>53</v>
      </c>
      <c r="AD4477">
        <v>26.7</v>
      </c>
      <c r="AE4477">
        <v>0.4</v>
      </c>
      <c r="AF4477">
        <v>53.4</v>
      </c>
      <c r="AG4477">
        <v>48.6</v>
      </c>
      <c r="AH4477" t="s">
        <v>39165</v>
      </c>
      <c r="AK4477" t="s">
        <v>45</v>
      </c>
      <c r="AL4477" t="s">
        <v>39166</v>
      </c>
    </row>
    <row r="4478" spans="1:38">
      <c r="A4478" t="s">
        <v>42</v>
      </c>
      <c r="B4478">
        <v>237806971</v>
      </c>
      <c r="C4478">
        <v>114950768</v>
      </c>
      <c r="D4478" t="s">
        <v>629</v>
      </c>
      <c r="E4478" t="s">
        <v>39167</v>
      </c>
      <c r="F4478">
        <v>20171127</v>
      </c>
      <c r="G4478" s="6">
        <v>43063.784722222219</v>
      </c>
      <c r="H4478" s="6">
        <v>43063.784733796296</v>
      </c>
      <c r="L4478" t="s">
        <v>631</v>
      </c>
      <c r="M4478">
        <v>507256906</v>
      </c>
      <c r="N4478" t="s">
        <v>3322</v>
      </c>
      <c r="O4478">
        <v>1</v>
      </c>
      <c r="P4478" t="s">
        <v>3323</v>
      </c>
      <c r="Q4478" t="s">
        <v>152</v>
      </c>
      <c r="S4478" t="s">
        <v>39168</v>
      </c>
      <c r="U4478" t="s">
        <v>45</v>
      </c>
      <c r="V4478" t="s">
        <v>39169</v>
      </c>
      <c r="W4478" t="s">
        <v>39170</v>
      </c>
      <c r="X4478" t="s">
        <v>39171</v>
      </c>
      <c r="Y4478" t="s">
        <v>46</v>
      </c>
      <c r="Z4478" t="s">
        <v>47</v>
      </c>
      <c r="AA4478" t="s">
        <v>48</v>
      </c>
      <c r="AB4478" t="s">
        <v>49</v>
      </c>
      <c r="AC4478">
        <v>29.9</v>
      </c>
      <c r="AD4478">
        <v>30.1</v>
      </c>
      <c r="AE4478">
        <v>0.2</v>
      </c>
      <c r="AF4478">
        <v>30.1</v>
      </c>
      <c r="AG4478">
        <v>27.39</v>
      </c>
      <c r="AH4478" t="s">
        <v>39172</v>
      </c>
      <c r="AK4478" t="s">
        <v>45</v>
      </c>
      <c r="AL4478" t="s">
        <v>39169</v>
      </c>
    </row>
    <row r="4479" spans="1:38">
      <c r="A4479" t="s">
        <v>42</v>
      </c>
      <c r="B4479">
        <v>237815267</v>
      </c>
      <c r="C4479">
        <v>114951672</v>
      </c>
      <c r="D4479" t="s">
        <v>629</v>
      </c>
      <c r="E4479" t="s">
        <v>39173</v>
      </c>
      <c r="F4479">
        <v>20171127</v>
      </c>
      <c r="G4479" s="6">
        <v>43063.811620370368</v>
      </c>
      <c r="H4479" s="6">
        <v>43063.811631944445</v>
      </c>
      <c r="L4479" t="s">
        <v>631</v>
      </c>
      <c r="M4479">
        <v>515344600</v>
      </c>
      <c r="N4479" t="s">
        <v>20491</v>
      </c>
      <c r="O4479">
        <v>1</v>
      </c>
      <c r="P4479" t="s">
        <v>39174</v>
      </c>
      <c r="Q4479" t="s">
        <v>152</v>
      </c>
      <c r="S4479" t="s">
        <v>39175</v>
      </c>
      <c r="U4479" t="s">
        <v>39176</v>
      </c>
      <c r="V4479" t="s">
        <v>39176</v>
      </c>
      <c r="W4479" t="s">
        <v>39177</v>
      </c>
      <c r="X4479" t="s">
        <v>39178</v>
      </c>
      <c r="Y4479" t="s">
        <v>46</v>
      </c>
      <c r="Z4479" t="s">
        <v>47</v>
      </c>
      <c r="AA4479" t="s">
        <v>48</v>
      </c>
      <c r="AB4479" t="s">
        <v>49</v>
      </c>
      <c r="AC4479">
        <v>12.5</v>
      </c>
      <c r="AD4479">
        <v>12.7</v>
      </c>
      <c r="AE4479">
        <v>0.2</v>
      </c>
      <c r="AF4479">
        <v>12.7</v>
      </c>
      <c r="AG4479">
        <v>11.56</v>
      </c>
      <c r="AH4479" t="s">
        <v>39179</v>
      </c>
      <c r="AJ4479" t="s">
        <v>39180</v>
      </c>
      <c r="AK4479" t="s">
        <v>39176</v>
      </c>
      <c r="AL4479" t="s">
        <v>39176</v>
      </c>
    </row>
    <row r="4480" spans="1:38">
      <c r="A4480" t="s">
        <v>42</v>
      </c>
      <c r="B4480">
        <v>237822176</v>
      </c>
      <c r="C4480">
        <v>114953364</v>
      </c>
      <c r="D4480" t="s">
        <v>629</v>
      </c>
      <c r="E4480" t="s">
        <v>39181</v>
      </c>
      <c r="F4480">
        <v>20171127</v>
      </c>
      <c r="G4480" s="6">
        <v>43063.856724537036</v>
      </c>
      <c r="H4480" s="6">
        <v>43063.856736111113</v>
      </c>
      <c r="L4480" t="s">
        <v>44</v>
      </c>
      <c r="M4480">
        <v>461820530</v>
      </c>
      <c r="N4480" t="s">
        <v>24152</v>
      </c>
      <c r="O4480">
        <v>2</v>
      </c>
      <c r="P4480" t="s">
        <v>610</v>
      </c>
      <c r="Q4480" t="s">
        <v>152</v>
      </c>
      <c r="S4480" t="s">
        <v>39182</v>
      </c>
      <c r="U4480" t="s">
        <v>45</v>
      </c>
      <c r="V4480" t="s">
        <v>39183</v>
      </c>
      <c r="W4480" t="s">
        <v>39184</v>
      </c>
      <c r="X4480" t="s">
        <v>39185</v>
      </c>
      <c r="Y4480" t="s">
        <v>46</v>
      </c>
      <c r="Z4480" t="s">
        <v>47</v>
      </c>
      <c r="AA4480" t="s">
        <v>48</v>
      </c>
      <c r="AB4480" t="s">
        <v>49</v>
      </c>
      <c r="AC4480">
        <v>1.6</v>
      </c>
      <c r="AD4480">
        <v>1</v>
      </c>
      <c r="AE4480">
        <v>0.4</v>
      </c>
      <c r="AF4480">
        <v>2</v>
      </c>
      <c r="AG4480">
        <v>1.82</v>
      </c>
      <c r="AH4480" t="s">
        <v>15739</v>
      </c>
      <c r="AK4480" t="s">
        <v>45</v>
      </c>
      <c r="AL4480" t="s">
        <v>39183</v>
      </c>
    </row>
    <row r="4481" spans="1:42">
      <c r="A4481" t="s">
        <v>42</v>
      </c>
      <c r="B4481">
        <v>237822178</v>
      </c>
      <c r="C4481">
        <v>114953364</v>
      </c>
      <c r="D4481" t="s">
        <v>629</v>
      </c>
      <c r="E4481" t="s">
        <v>39181</v>
      </c>
      <c r="F4481">
        <v>20171127</v>
      </c>
      <c r="G4481" s="6">
        <v>43063.856724537036</v>
      </c>
      <c r="H4481" s="6">
        <v>43063.856736111113</v>
      </c>
      <c r="L4481" t="s">
        <v>631</v>
      </c>
      <c r="M4481">
        <v>490657818</v>
      </c>
      <c r="N4481" t="s">
        <v>31533</v>
      </c>
      <c r="O4481">
        <v>1</v>
      </c>
      <c r="P4481" t="s">
        <v>22875</v>
      </c>
      <c r="Q4481" t="s">
        <v>152</v>
      </c>
      <c r="S4481" t="s">
        <v>39182</v>
      </c>
      <c r="U4481" t="s">
        <v>45</v>
      </c>
      <c r="V4481" t="s">
        <v>39183</v>
      </c>
      <c r="W4481" t="s">
        <v>39184</v>
      </c>
      <c r="X4481" t="s">
        <v>39185</v>
      </c>
      <c r="Y4481" t="s">
        <v>46</v>
      </c>
      <c r="Z4481" t="s">
        <v>47</v>
      </c>
      <c r="AA4481" t="s">
        <v>48</v>
      </c>
      <c r="AB4481" t="s">
        <v>49</v>
      </c>
      <c r="AC4481">
        <v>19.899999999999999</v>
      </c>
      <c r="AD4481">
        <v>20.100000000000001</v>
      </c>
      <c r="AE4481">
        <v>0.2</v>
      </c>
      <c r="AF4481">
        <v>20.100000000000001</v>
      </c>
      <c r="AG4481">
        <v>18.29</v>
      </c>
      <c r="AH4481" t="s">
        <v>15739</v>
      </c>
      <c r="AK4481" t="s">
        <v>45</v>
      </c>
      <c r="AL4481" t="s">
        <v>39183</v>
      </c>
    </row>
    <row r="4482" spans="1:42">
      <c r="A4482" t="s">
        <v>42</v>
      </c>
      <c r="B4482">
        <v>237822175</v>
      </c>
      <c r="C4482">
        <v>114953364</v>
      </c>
      <c r="D4482" t="s">
        <v>629</v>
      </c>
      <c r="E4482" t="s">
        <v>39181</v>
      </c>
      <c r="F4482">
        <v>20171127</v>
      </c>
      <c r="G4482" s="6">
        <v>43063.856724537036</v>
      </c>
      <c r="H4482" s="6">
        <v>43063.856736111113</v>
      </c>
      <c r="L4482" t="s">
        <v>44</v>
      </c>
      <c r="M4482">
        <v>461820530</v>
      </c>
      <c r="N4482" t="s">
        <v>24152</v>
      </c>
      <c r="O4482">
        <v>1</v>
      </c>
      <c r="P4482" t="s">
        <v>167</v>
      </c>
      <c r="Q4482" t="s">
        <v>152</v>
      </c>
      <c r="S4482" t="s">
        <v>39182</v>
      </c>
      <c r="U4482" t="s">
        <v>45</v>
      </c>
      <c r="V4482" t="s">
        <v>39183</v>
      </c>
      <c r="W4482" t="s">
        <v>39184</v>
      </c>
      <c r="X4482" t="s">
        <v>39185</v>
      </c>
      <c r="Y4482" t="s">
        <v>46</v>
      </c>
      <c r="Z4482" t="s">
        <v>47</v>
      </c>
      <c r="AA4482" t="s">
        <v>48</v>
      </c>
      <c r="AB4482" t="s">
        <v>49</v>
      </c>
      <c r="AC4482">
        <v>0.8</v>
      </c>
      <c r="AD4482">
        <v>1</v>
      </c>
      <c r="AE4482">
        <v>0.2</v>
      </c>
      <c r="AF4482">
        <v>1</v>
      </c>
      <c r="AG4482">
        <v>0.91</v>
      </c>
      <c r="AH4482" t="s">
        <v>15739</v>
      </c>
      <c r="AK4482" t="s">
        <v>45</v>
      </c>
      <c r="AL4482" t="s">
        <v>39183</v>
      </c>
    </row>
    <row r="4483" spans="1:42">
      <c r="A4483" t="s">
        <v>42</v>
      </c>
      <c r="B4483">
        <v>237822177</v>
      </c>
      <c r="C4483">
        <v>114953364</v>
      </c>
      <c r="D4483" t="s">
        <v>629</v>
      </c>
      <c r="E4483" t="s">
        <v>39181</v>
      </c>
      <c r="F4483">
        <v>20171127</v>
      </c>
      <c r="G4483" s="6">
        <v>43063.856724537036</v>
      </c>
      <c r="H4483" s="6">
        <v>43063.856736111113</v>
      </c>
      <c r="L4483" t="s">
        <v>44</v>
      </c>
      <c r="M4483">
        <v>461820530</v>
      </c>
      <c r="N4483" t="s">
        <v>24152</v>
      </c>
      <c r="O4483">
        <v>1</v>
      </c>
      <c r="P4483" t="s">
        <v>163</v>
      </c>
      <c r="Q4483" t="s">
        <v>152</v>
      </c>
      <c r="S4483" t="s">
        <v>39182</v>
      </c>
      <c r="U4483" t="s">
        <v>45</v>
      </c>
      <c r="V4483" t="s">
        <v>39183</v>
      </c>
      <c r="W4483" t="s">
        <v>39184</v>
      </c>
      <c r="X4483" t="s">
        <v>39185</v>
      </c>
      <c r="Y4483" t="s">
        <v>46</v>
      </c>
      <c r="Z4483" t="s">
        <v>47</v>
      </c>
      <c r="AA4483" t="s">
        <v>48</v>
      </c>
      <c r="AB4483" t="s">
        <v>49</v>
      </c>
      <c r="AC4483">
        <v>0.8</v>
      </c>
      <c r="AD4483">
        <v>1</v>
      </c>
      <c r="AE4483">
        <v>0.2</v>
      </c>
      <c r="AF4483">
        <v>1</v>
      </c>
      <c r="AG4483">
        <v>0.91</v>
      </c>
      <c r="AH4483" t="s">
        <v>15739</v>
      </c>
      <c r="AJ4483" t="s">
        <v>14283</v>
      </c>
      <c r="AK4483" t="s">
        <v>45</v>
      </c>
      <c r="AL4483" t="s">
        <v>39183</v>
      </c>
    </row>
    <row r="4484" spans="1:42">
      <c r="A4484" t="s">
        <v>42</v>
      </c>
      <c r="B4484">
        <v>237833712</v>
      </c>
      <c r="C4484">
        <v>114955714</v>
      </c>
      <c r="D4484" t="s">
        <v>629</v>
      </c>
      <c r="E4484" t="s">
        <v>39186</v>
      </c>
      <c r="F4484">
        <v>20171127</v>
      </c>
      <c r="G4484" s="6">
        <v>43063.903275462966</v>
      </c>
      <c r="H4484" s="6">
        <v>43063.903298611112</v>
      </c>
      <c r="L4484" t="s">
        <v>631</v>
      </c>
      <c r="M4484">
        <v>515344600</v>
      </c>
      <c r="N4484" t="s">
        <v>20491</v>
      </c>
      <c r="O4484">
        <v>1</v>
      </c>
      <c r="P4484" t="s">
        <v>39174</v>
      </c>
      <c r="Q4484" t="s">
        <v>152</v>
      </c>
      <c r="S4484" t="s">
        <v>39187</v>
      </c>
      <c r="U4484" t="s">
        <v>45</v>
      </c>
      <c r="V4484" t="s">
        <v>39188</v>
      </c>
      <c r="W4484" t="s">
        <v>39189</v>
      </c>
      <c r="X4484" t="s">
        <v>33917</v>
      </c>
      <c r="Y4484" t="s">
        <v>46</v>
      </c>
      <c r="Z4484" t="s">
        <v>47</v>
      </c>
      <c r="AA4484" t="s">
        <v>48</v>
      </c>
      <c r="AB4484" t="s">
        <v>49</v>
      </c>
      <c r="AC4484">
        <v>12.5</v>
      </c>
      <c r="AD4484">
        <v>12.7</v>
      </c>
      <c r="AE4484">
        <v>0.2</v>
      </c>
      <c r="AF4484">
        <v>12.7</v>
      </c>
      <c r="AG4484">
        <v>11.56</v>
      </c>
      <c r="AH4484" t="s">
        <v>39187</v>
      </c>
      <c r="AK4484" t="s">
        <v>45</v>
      </c>
      <c r="AL4484" t="s">
        <v>39188</v>
      </c>
    </row>
    <row r="4485" spans="1:42">
      <c r="A4485" t="s">
        <v>42</v>
      </c>
      <c r="B4485">
        <v>237837125</v>
      </c>
      <c r="C4485">
        <v>114956152</v>
      </c>
      <c r="D4485" t="s">
        <v>629</v>
      </c>
      <c r="E4485" t="s">
        <v>39190</v>
      </c>
      <c r="F4485">
        <v>20171127</v>
      </c>
      <c r="G4485" s="6">
        <v>43063.910358796296</v>
      </c>
      <c r="H4485" s="6">
        <v>43063.910358796296</v>
      </c>
      <c r="L4485" t="s">
        <v>631</v>
      </c>
      <c r="M4485">
        <v>425937308</v>
      </c>
      <c r="N4485" t="s">
        <v>30982</v>
      </c>
      <c r="O4485">
        <v>1</v>
      </c>
      <c r="P4485" t="s">
        <v>30167</v>
      </c>
      <c r="Q4485" t="s">
        <v>152</v>
      </c>
      <c r="S4485" t="s">
        <v>22421</v>
      </c>
      <c r="U4485" t="s">
        <v>45</v>
      </c>
      <c r="V4485" t="s">
        <v>39191</v>
      </c>
      <c r="W4485" t="s">
        <v>39192</v>
      </c>
      <c r="X4485" t="s">
        <v>3572</v>
      </c>
      <c r="Y4485" t="s">
        <v>46</v>
      </c>
      <c r="Z4485" t="s">
        <v>47</v>
      </c>
      <c r="AA4485" t="s">
        <v>48</v>
      </c>
      <c r="AB4485" t="s">
        <v>49</v>
      </c>
      <c r="AC4485">
        <v>29.9</v>
      </c>
      <c r="AD4485">
        <v>19.100000000000001</v>
      </c>
      <c r="AE4485">
        <v>0.2</v>
      </c>
      <c r="AF4485">
        <v>30.1</v>
      </c>
      <c r="AG4485">
        <v>17.38</v>
      </c>
      <c r="AH4485" t="s">
        <v>39193</v>
      </c>
      <c r="AK4485" t="s">
        <v>45</v>
      </c>
      <c r="AL4485" t="s">
        <v>39191</v>
      </c>
    </row>
    <row r="4486" spans="1:42">
      <c r="A4486" t="s">
        <v>42</v>
      </c>
      <c r="B4486">
        <v>237841953</v>
      </c>
      <c r="C4486">
        <v>114956773</v>
      </c>
      <c r="D4486" t="s">
        <v>629</v>
      </c>
      <c r="E4486" t="s">
        <v>39194</v>
      </c>
      <c r="F4486">
        <v>20171127</v>
      </c>
      <c r="G4486" s="6">
        <v>43063.919629629629</v>
      </c>
      <c r="H4486" s="6">
        <v>43063.919675925928</v>
      </c>
      <c r="L4486" t="s">
        <v>631</v>
      </c>
      <c r="M4486">
        <v>515344600</v>
      </c>
      <c r="N4486" t="s">
        <v>20491</v>
      </c>
      <c r="O4486">
        <v>1</v>
      </c>
      <c r="P4486" t="s">
        <v>39174</v>
      </c>
      <c r="Q4486" t="s">
        <v>152</v>
      </c>
      <c r="S4486" t="s">
        <v>39195</v>
      </c>
      <c r="U4486" t="s">
        <v>39196</v>
      </c>
      <c r="V4486" t="s">
        <v>39197</v>
      </c>
      <c r="W4486" t="s">
        <v>39198</v>
      </c>
      <c r="X4486" t="s">
        <v>37868</v>
      </c>
      <c r="Y4486" t="s">
        <v>46</v>
      </c>
      <c r="Z4486" t="s">
        <v>47</v>
      </c>
      <c r="AA4486" t="s">
        <v>48</v>
      </c>
      <c r="AB4486" t="s">
        <v>49</v>
      </c>
      <c r="AC4486">
        <v>12.5</v>
      </c>
      <c r="AD4486">
        <v>12.7</v>
      </c>
      <c r="AE4486">
        <v>0.2</v>
      </c>
      <c r="AF4486">
        <v>12.7</v>
      </c>
      <c r="AG4486">
        <v>11.56</v>
      </c>
      <c r="AH4486" t="s">
        <v>39195</v>
      </c>
      <c r="AK4486" t="s">
        <v>39196</v>
      </c>
      <c r="AL4486" t="s">
        <v>39197</v>
      </c>
    </row>
    <row r="4487" spans="1:42">
      <c r="A4487" t="s">
        <v>42</v>
      </c>
      <c r="B4487">
        <v>237843994</v>
      </c>
      <c r="C4487">
        <v>114957008</v>
      </c>
      <c r="D4487" t="s">
        <v>629</v>
      </c>
      <c r="E4487" t="s">
        <v>39199</v>
      </c>
      <c r="F4487">
        <v>20171127</v>
      </c>
      <c r="G4487" s="6">
        <v>43063.923668981479</v>
      </c>
      <c r="H4487" s="6">
        <v>43063.923703703702</v>
      </c>
      <c r="L4487" t="s">
        <v>631</v>
      </c>
      <c r="M4487">
        <v>510443670</v>
      </c>
      <c r="N4487" t="s">
        <v>21486</v>
      </c>
      <c r="O4487">
        <v>1</v>
      </c>
      <c r="P4487" t="s">
        <v>25750</v>
      </c>
      <c r="Q4487" t="s">
        <v>152</v>
      </c>
      <c r="S4487" t="s">
        <v>39200</v>
      </c>
      <c r="U4487" t="s">
        <v>45</v>
      </c>
      <c r="V4487" t="s">
        <v>39201</v>
      </c>
      <c r="W4487" t="s">
        <v>39202</v>
      </c>
      <c r="X4487" t="s">
        <v>39203</v>
      </c>
      <c r="Y4487" t="s">
        <v>46</v>
      </c>
      <c r="Z4487" t="s">
        <v>47</v>
      </c>
      <c r="AA4487" t="s">
        <v>48</v>
      </c>
      <c r="AB4487" t="s">
        <v>49</v>
      </c>
      <c r="AC4487">
        <v>14.89</v>
      </c>
      <c r="AD4487">
        <v>10.1</v>
      </c>
      <c r="AE4487">
        <v>0.2</v>
      </c>
      <c r="AF4487">
        <v>15.09</v>
      </c>
      <c r="AG4487">
        <v>9.19</v>
      </c>
      <c r="AH4487" t="s">
        <v>39204</v>
      </c>
      <c r="AK4487" t="s">
        <v>45</v>
      </c>
      <c r="AL4487" t="s">
        <v>39201</v>
      </c>
    </row>
    <row r="4488" spans="1:42">
      <c r="A4488" t="s">
        <v>42</v>
      </c>
      <c r="B4488">
        <v>237856198</v>
      </c>
      <c r="C4488">
        <v>114960373</v>
      </c>
      <c r="D4488" t="s">
        <v>629</v>
      </c>
      <c r="E4488" t="s">
        <v>39208</v>
      </c>
      <c r="F4488">
        <v>20171127</v>
      </c>
      <c r="G4488" s="6">
        <v>43063.970729166664</v>
      </c>
      <c r="H4488" s="6">
        <v>43063.97074074074</v>
      </c>
      <c r="L4488" t="s">
        <v>631</v>
      </c>
      <c r="M4488">
        <v>507889358</v>
      </c>
      <c r="N4488" t="s">
        <v>25582</v>
      </c>
      <c r="O4488">
        <v>1</v>
      </c>
      <c r="P4488" t="s">
        <v>27197</v>
      </c>
      <c r="Q4488" t="s">
        <v>152</v>
      </c>
      <c r="S4488" t="s">
        <v>39209</v>
      </c>
      <c r="U4488" t="s">
        <v>45</v>
      </c>
      <c r="V4488" t="s">
        <v>39210</v>
      </c>
      <c r="W4488" t="s">
        <v>39211</v>
      </c>
      <c r="X4488" t="s">
        <v>39212</v>
      </c>
      <c r="Y4488" t="s">
        <v>46</v>
      </c>
      <c r="Z4488" t="s">
        <v>47</v>
      </c>
      <c r="AA4488" t="s">
        <v>48</v>
      </c>
      <c r="AB4488" t="s">
        <v>49</v>
      </c>
      <c r="AC4488">
        <v>29.9</v>
      </c>
      <c r="AD4488">
        <v>30.1</v>
      </c>
      <c r="AE4488">
        <v>0.2</v>
      </c>
      <c r="AF4488">
        <v>30.1</v>
      </c>
      <c r="AG4488">
        <v>27.39</v>
      </c>
      <c r="AH4488" t="s">
        <v>39209</v>
      </c>
      <c r="AK4488" t="s">
        <v>45</v>
      </c>
      <c r="AL4488" t="s">
        <v>39210</v>
      </c>
    </row>
    <row r="4489" spans="1:42">
      <c r="A4489" s="32">
        <v>43064</v>
      </c>
      <c r="B4489" s="33"/>
      <c r="C4489" s="34"/>
      <c r="D4489" s="34"/>
      <c r="E4489" s="35"/>
      <c r="F4489" s="35"/>
      <c r="G4489" s="34"/>
      <c r="H4489" s="34"/>
      <c r="I4489" s="34"/>
      <c r="J4489" s="34"/>
      <c r="K4489" s="34"/>
      <c r="L4489" s="34"/>
      <c r="M4489" s="34"/>
      <c r="N4489" s="34"/>
      <c r="O4489" s="34"/>
      <c r="P4489" s="34"/>
      <c r="Q4489" s="34"/>
      <c r="R4489" s="34"/>
      <c r="S4489" s="34"/>
      <c r="T4489" s="34"/>
      <c r="U4489" s="34"/>
      <c r="V4489" s="34"/>
      <c r="W4489" s="34"/>
      <c r="X4489" s="34"/>
      <c r="Y4489" s="34"/>
      <c r="Z4489" s="34"/>
      <c r="AA4489" s="34"/>
      <c r="AB4489" s="34"/>
      <c r="AC4489" s="34"/>
      <c r="AD4489" s="34"/>
      <c r="AE4489" s="34"/>
      <c r="AF4489" s="34"/>
      <c r="AG4489" s="34"/>
      <c r="AH4489" s="34"/>
      <c r="AI4489" s="34"/>
      <c r="AJ4489" s="34"/>
      <c r="AK4489" s="34"/>
      <c r="AL4489" s="47"/>
      <c r="AM4489" s="47"/>
      <c r="AN4489" s="47"/>
      <c r="AO4489" s="47"/>
      <c r="AP4489" s="47"/>
    </row>
    <row r="4490" spans="1:42">
      <c r="A4490" t="s">
        <v>42</v>
      </c>
      <c r="B4490">
        <v>237904562</v>
      </c>
      <c r="C4490">
        <v>114974898</v>
      </c>
      <c r="D4490" t="s">
        <v>629</v>
      </c>
      <c r="E4490" t="s">
        <v>39213</v>
      </c>
      <c r="F4490">
        <v>20171127</v>
      </c>
      <c r="G4490" s="6">
        <v>43064.464282407411</v>
      </c>
      <c r="H4490" s="6">
        <v>43064.46429398148</v>
      </c>
      <c r="L4490" t="s">
        <v>631</v>
      </c>
      <c r="M4490">
        <v>484265012</v>
      </c>
      <c r="N4490" t="s">
        <v>23192</v>
      </c>
      <c r="O4490">
        <v>1</v>
      </c>
      <c r="P4490" t="s">
        <v>1315</v>
      </c>
      <c r="Q4490" t="s">
        <v>152</v>
      </c>
      <c r="S4490" t="s">
        <v>16969</v>
      </c>
      <c r="U4490" t="s">
        <v>45</v>
      </c>
      <c r="V4490" t="s">
        <v>39214</v>
      </c>
      <c r="W4490" t="s">
        <v>39215</v>
      </c>
      <c r="X4490" t="s">
        <v>1060</v>
      </c>
      <c r="Y4490" t="s">
        <v>46</v>
      </c>
      <c r="Z4490" t="s">
        <v>47</v>
      </c>
      <c r="AA4490" t="s">
        <v>48</v>
      </c>
      <c r="AB4490" t="s">
        <v>49</v>
      </c>
      <c r="AC4490">
        <v>9.9</v>
      </c>
      <c r="AD4490">
        <v>10.1</v>
      </c>
      <c r="AE4490">
        <v>0.2</v>
      </c>
      <c r="AF4490">
        <v>10.1</v>
      </c>
      <c r="AG4490">
        <v>9.19</v>
      </c>
      <c r="AH4490" t="s">
        <v>39216</v>
      </c>
      <c r="AK4490" t="s">
        <v>45</v>
      </c>
      <c r="AL4490" t="s">
        <v>39214</v>
      </c>
    </row>
    <row r="4491" spans="1:42">
      <c r="A4491" t="s">
        <v>42</v>
      </c>
      <c r="B4491">
        <v>237904561</v>
      </c>
      <c r="C4491">
        <v>114974898</v>
      </c>
      <c r="D4491" t="s">
        <v>629</v>
      </c>
      <c r="E4491" t="s">
        <v>39213</v>
      </c>
      <c r="F4491">
        <v>20171127</v>
      </c>
      <c r="G4491" s="6">
        <v>43064.464282407411</v>
      </c>
      <c r="H4491" s="6">
        <v>43064.46429398148</v>
      </c>
      <c r="L4491" t="s">
        <v>631</v>
      </c>
      <c r="M4491">
        <v>484265012</v>
      </c>
      <c r="N4491" t="s">
        <v>23192</v>
      </c>
      <c r="O4491">
        <v>1</v>
      </c>
      <c r="P4491" t="s">
        <v>3725</v>
      </c>
      <c r="Q4491" t="s">
        <v>152</v>
      </c>
      <c r="S4491" t="s">
        <v>16969</v>
      </c>
      <c r="U4491" t="s">
        <v>45</v>
      </c>
      <c r="V4491" t="s">
        <v>39214</v>
      </c>
      <c r="W4491" t="s">
        <v>39215</v>
      </c>
      <c r="X4491" t="s">
        <v>1060</v>
      </c>
      <c r="Y4491" t="s">
        <v>46</v>
      </c>
      <c r="Z4491" t="s">
        <v>47</v>
      </c>
      <c r="AA4491" t="s">
        <v>48</v>
      </c>
      <c r="AB4491" t="s">
        <v>49</v>
      </c>
      <c r="AC4491">
        <v>12.89</v>
      </c>
      <c r="AD4491">
        <v>10.1</v>
      </c>
      <c r="AE4491">
        <v>0.2</v>
      </c>
      <c r="AF4491">
        <v>13.09</v>
      </c>
      <c r="AG4491">
        <v>9.19</v>
      </c>
      <c r="AH4491" t="s">
        <v>39216</v>
      </c>
      <c r="AK4491" t="s">
        <v>45</v>
      </c>
      <c r="AL4491" t="s">
        <v>39214</v>
      </c>
    </row>
    <row r="4492" spans="1:42">
      <c r="A4492" t="s">
        <v>42</v>
      </c>
      <c r="B4492">
        <v>237904563</v>
      </c>
      <c r="C4492">
        <v>114974898</v>
      </c>
      <c r="D4492" t="s">
        <v>629</v>
      </c>
      <c r="E4492" t="s">
        <v>39213</v>
      </c>
      <c r="F4492">
        <v>20171127</v>
      </c>
      <c r="G4492" s="6">
        <v>43064.464282407411</v>
      </c>
      <c r="H4492" s="6">
        <v>43064.46429398148</v>
      </c>
      <c r="L4492" t="s">
        <v>631</v>
      </c>
      <c r="M4492">
        <v>439308546</v>
      </c>
      <c r="N4492" t="s">
        <v>24016</v>
      </c>
      <c r="O4492">
        <v>1</v>
      </c>
      <c r="P4492" t="s">
        <v>2845</v>
      </c>
      <c r="Q4492" t="s">
        <v>152</v>
      </c>
      <c r="S4492" t="s">
        <v>16969</v>
      </c>
      <c r="U4492" t="s">
        <v>45</v>
      </c>
      <c r="V4492" t="s">
        <v>39214</v>
      </c>
      <c r="W4492" t="s">
        <v>39215</v>
      </c>
      <c r="X4492" t="s">
        <v>1060</v>
      </c>
      <c r="Y4492" t="s">
        <v>46</v>
      </c>
      <c r="Z4492" t="s">
        <v>47</v>
      </c>
      <c r="AA4492" t="s">
        <v>48</v>
      </c>
      <c r="AB4492" t="s">
        <v>49</v>
      </c>
      <c r="AC4492">
        <v>19.2</v>
      </c>
      <c r="AD4492">
        <v>19.399999999999999</v>
      </c>
      <c r="AE4492">
        <v>0.2</v>
      </c>
      <c r="AF4492">
        <v>19.399999999999999</v>
      </c>
      <c r="AG4492">
        <v>17.649999999999999</v>
      </c>
      <c r="AH4492" t="s">
        <v>39216</v>
      </c>
      <c r="AK4492" t="s">
        <v>45</v>
      </c>
      <c r="AL4492" t="s">
        <v>39214</v>
      </c>
    </row>
    <row r="4493" spans="1:42">
      <c r="A4493" t="s">
        <v>42</v>
      </c>
      <c r="B4493">
        <v>237918694</v>
      </c>
      <c r="C4493">
        <v>114976251</v>
      </c>
      <c r="D4493" t="s">
        <v>629</v>
      </c>
      <c r="E4493" t="s">
        <v>39217</v>
      </c>
      <c r="F4493">
        <v>20171127</v>
      </c>
      <c r="G4493" s="6">
        <v>43064.49559027778</v>
      </c>
      <c r="H4493" s="6">
        <v>43064.495694444442</v>
      </c>
      <c r="L4493" t="s">
        <v>631</v>
      </c>
      <c r="M4493">
        <v>471667775</v>
      </c>
      <c r="N4493" t="s">
        <v>23750</v>
      </c>
      <c r="O4493">
        <v>1</v>
      </c>
      <c r="P4493" t="s">
        <v>21594</v>
      </c>
      <c r="Q4493" t="s">
        <v>152</v>
      </c>
      <c r="S4493" t="s">
        <v>39218</v>
      </c>
      <c r="U4493" t="s">
        <v>45</v>
      </c>
      <c r="V4493" t="s">
        <v>39219</v>
      </c>
      <c r="W4493" t="s">
        <v>39220</v>
      </c>
      <c r="X4493" t="s">
        <v>39221</v>
      </c>
      <c r="Y4493" t="s">
        <v>46</v>
      </c>
      <c r="Z4493" t="s">
        <v>47</v>
      </c>
      <c r="AA4493" t="s">
        <v>48</v>
      </c>
      <c r="AB4493" t="s">
        <v>49</v>
      </c>
      <c r="AC4493">
        <v>9.89</v>
      </c>
      <c r="AD4493">
        <v>7.1</v>
      </c>
      <c r="AE4493">
        <v>0.2</v>
      </c>
      <c r="AF4493">
        <v>10.09</v>
      </c>
      <c r="AG4493">
        <v>6.46</v>
      </c>
      <c r="AH4493" t="s">
        <v>39222</v>
      </c>
      <c r="AK4493" t="s">
        <v>45</v>
      </c>
      <c r="AL4493" t="s">
        <v>39219</v>
      </c>
    </row>
    <row r="4494" spans="1:42">
      <c r="A4494" t="s">
        <v>42</v>
      </c>
      <c r="B4494">
        <v>237918695</v>
      </c>
      <c r="C4494">
        <v>114976251</v>
      </c>
      <c r="D4494" t="s">
        <v>629</v>
      </c>
      <c r="E4494" t="s">
        <v>39217</v>
      </c>
      <c r="F4494">
        <v>20171127</v>
      </c>
      <c r="G4494" s="6">
        <v>43064.49559027778</v>
      </c>
      <c r="H4494" s="6">
        <v>43064.495694444442</v>
      </c>
      <c r="L4494" t="s">
        <v>631</v>
      </c>
      <c r="M4494">
        <v>471667775</v>
      </c>
      <c r="N4494" t="s">
        <v>23750</v>
      </c>
      <c r="O4494">
        <v>1</v>
      </c>
      <c r="P4494" t="s">
        <v>21594</v>
      </c>
      <c r="Q4494" t="s">
        <v>152</v>
      </c>
      <c r="S4494" t="s">
        <v>39218</v>
      </c>
      <c r="U4494" t="s">
        <v>45</v>
      </c>
      <c r="V4494" t="s">
        <v>39219</v>
      </c>
      <c r="W4494" t="s">
        <v>39220</v>
      </c>
      <c r="X4494" t="s">
        <v>39221</v>
      </c>
      <c r="Y4494" t="s">
        <v>46</v>
      </c>
      <c r="Z4494" t="s">
        <v>47</v>
      </c>
      <c r="AA4494" t="s">
        <v>48</v>
      </c>
      <c r="AB4494" t="s">
        <v>49</v>
      </c>
      <c r="AC4494">
        <v>9.89</v>
      </c>
      <c r="AD4494">
        <v>7.1</v>
      </c>
      <c r="AE4494">
        <v>0.2</v>
      </c>
      <c r="AF4494">
        <v>10.09</v>
      </c>
      <c r="AG4494">
        <v>6.46</v>
      </c>
      <c r="AH4494" t="s">
        <v>39222</v>
      </c>
      <c r="AK4494" t="s">
        <v>45</v>
      </c>
      <c r="AL4494" t="s">
        <v>39219</v>
      </c>
    </row>
    <row r="4495" spans="1:42">
      <c r="A4495" t="s">
        <v>42</v>
      </c>
      <c r="B4495">
        <v>237918696</v>
      </c>
      <c r="C4495">
        <v>114976251</v>
      </c>
      <c r="D4495" t="s">
        <v>629</v>
      </c>
      <c r="E4495" t="s">
        <v>39217</v>
      </c>
      <c r="F4495">
        <v>20171127</v>
      </c>
      <c r="G4495" s="6">
        <v>43064.49559027778</v>
      </c>
      <c r="H4495" s="6">
        <v>43064.495694444442</v>
      </c>
      <c r="L4495" t="s">
        <v>631</v>
      </c>
      <c r="M4495">
        <v>471667775</v>
      </c>
      <c r="N4495" t="s">
        <v>23750</v>
      </c>
      <c r="O4495">
        <v>1</v>
      </c>
      <c r="P4495" t="s">
        <v>21594</v>
      </c>
      <c r="Q4495" t="s">
        <v>152</v>
      </c>
      <c r="S4495" t="s">
        <v>39218</v>
      </c>
      <c r="U4495" t="s">
        <v>45</v>
      </c>
      <c r="V4495" t="s">
        <v>39219</v>
      </c>
      <c r="W4495" t="s">
        <v>39220</v>
      </c>
      <c r="X4495" t="s">
        <v>39221</v>
      </c>
      <c r="Y4495" t="s">
        <v>46</v>
      </c>
      <c r="Z4495" t="s">
        <v>47</v>
      </c>
      <c r="AA4495" t="s">
        <v>48</v>
      </c>
      <c r="AB4495" t="s">
        <v>49</v>
      </c>
      <c r="AC4495">
        <v>9.89</v>
      </c>
      <c r="AD4495">
        <v>7.1</v>
      </c>
      <c r="AE4495">
        <v>0.2</v>
      </c>
      <c r="AF4495">
        <v>10.09</v>
      </c>
      <c r="AG4495">
        <v>6.46</v>
      </c>
      <c r="AH4495" t="s">
        <v>39222</v>
      </c>
      <c r="AK4495" t="s">
        <v>45</v>
      </c>
      <c r="AL4495" t="s">
        <v>39219</v>
      </c>
    </row>
    <row r="4496" spans="1:42">
      <c r="A4496" t="s">
        <v>42</v>
      </c>
      <c r="B4496">
        <v>237918693</v>
      </c>
      <c r="C4496">
        <v>114976251</v>
      </c>
      <c r="D4496" t="s">
        <v>629</v>
      </c>
      <c r="E4496" t="s">
        <v>39217</v>
      </c>
      <c r="F4496">
        <v>20171127</v>
      </c>
      <c r="G4496" s="6">
        <v>43064.49559027778</v>
      </c>
      <c r="H4496" s="6">
        <v>43064.495694444442</v>
      </c>
      <c r="L4496" t="s">
        <v>631</v>
      </c>
      <c r="M4496">
        <v>515344600</v>
      </c>
      <c r="N4496" t="s">
        <v>20491</v>
      </c>
      <c r="O4496">
        <v>1</v>
      </c>
      <c r="P4496" t="s">
        <v>39223</v>
      </c>
      <c r="Q4496" t="s">
        <v>152</v>
      </c>
      <c r="S4496" t="s">
        <v>39218</v>
      </c>
      <c r="U4496" t="s">
        <v>45</v>
      </c>
      <c r="V4496" t="s">
        <v>39219</v>
      </c>
      <c r="W4496" t="s">
        <v>39220</v>
      </c>
      <c r="X4496" t="s">
        <v>39221</v>
      </c>
      <c r="Y4496" t="s">
        <v>46</v>
      </c>
      <c r="Z4496" t="s">
        <v>47</v>
      </c>
      <c r="AA4496" t="s">
        <v>48</v>
      </c>
      <c r="AB4496" t="s">
        <v>49</v>
      </c>
      <c r="AC4496">
        <v>28.99</v>
      </c>
      <c r="AD4496">
        <v>12.7</v>
      </c>
      <c r="AE4496">
        <v>0.2</v>
      </c>
      <c r="AF4496">
        <v>29.19</v>
      </c>
      <c r="AG4496">
        <v>11.56</v>
      </c>
      <c r="AH4496" t="s">
        <v>39222</v>
      </c>
      <c r="AK4496" t="s">
        <v>45</v>
      </c>
      <c r="AL4496" t="s">
        <v>39219</v>
      </c>
    </row>
    <row r="4497" spans="1:42">
      <c r="A4497" t="s">
        <v>42</v>
      </c>
      <c r="B4497">
        <v>237928350</v>
      </c>
      <c r="C4497">
        <v>114980191</v>
      </c>
      <c r="D4497" t="s">
        <v>629</v>
      </c>
      <c r="E4497" t="s">
        <v>39224</v>
      </c>
      <c r="F4497">
        <v>20171127</v>
      </c>
      <c r="G4497" s="6">
        <v>43064.595034722224</v>
      </c>
      <c r="H4497" s="6">
        <v>43064.595046296294</v>
      </c>
      <c r="L4497" t="s">
        <v>631</v>
      </c>
      <c r="M4497">
        <v>495758722</v>
      </c>
      <c r="N4497" t="s">
        <v>12609</v>
      </c>
      <c r="O4497">
        <v>1</v>
      </c>
      <c r="P4497" t="s">
        <v>341</v>
      </c>
      <c r="Q4497" t="s">
        <v>152</v>
      </c>
      <c r="S4497" t="s">
        <v>39225</v>
      </c>
      <c r="U4497" t="s">
        <v>39226</v>
      </c>
      <c r="V4497" t="s">
        <v>39226</v>
      </c>
      <c r="W4497" t="s">
        <v>39227</v>
      </c>
      <c r="X4497" t="s">
        <v>34359</v>
      </c>
      <c r="Y4497" t="s">
        <v>46</v>
      </c>
      <c r="Z4497" t="s">
        <v>47</v>
      </c>
      <c r="AA4497" t="s">
        <v>48</v>
      </c>
      <c r="AB4497" t="s">
        <v>49</v>
      </c>
      <c r="AC4497">
        <v>16.899999999999999</v>
      </c>
      <c r="AD4497">
        <v>17.100000000000001</v>
      </c>
      <c r="AE4497">
        <v>0.2</v>
      </c>
      <c r="AF4497">
        <v>17.100000000000001</v>
      </c>
      <c r="AG4497">
        <v>15.56</v>
      </c>
      <c r="AH4497" t="s">
        <v>39225</v>
      </c>
      <c r="AK4497" t="s">
        <v>39226</v>
      </c>
      <c r="AL4497" t="s">
        <v>39226</v>
      </c>
    </row>
    <row r="4498" spans="1:42">
      <c r="A4498" t="s">
        <v>42</v>
      </c>
      <c r="B4498">
        <v>237929350</v>
      </c>
      <c r="C4498">
        <v>114980646</v>
      </c>
      <c r="D4498" t="s">
        <v>629</v>
      </c>
      <c r="E4498" t="s">
        <v>39228</v>
      </c>
      <c r="F4498">
        <v>20171127</v>
      </c>
      <c r="G4498" s="6">
        <v>43064.606365740743</v>
      </c>
      <c r="H4498" s="6">
        <v>43064.606377314813</v>
      </c>
      <c r="L4498" t="s">
        <v>631</v>
      </c>
      <c r="M4498">
        <v>436358065</v>
      </c>
      <c r="N4498" t="s">
        <v>31298</v>
      </c>
      <c r="O4498">
        <v>1</v>
      </c>
      <c r="P4498" t="s">
        <v>39229</v>
      </c>
      <c r="Q4498" t="s">
        <v>152</v>
      </c>
      <c r="S4498" t="s">
        <v>39230</v>
      </c>
      <c r="U4498" t="s">
        <v>39231</v>
      </c>
      <c r="V4498" t="s">
        <v>39231</v>
      </c>
      <c r="W4498" t="s">
        <v>39232</v>
      </c>
      <c r="X4498" t="s">
        <v>39233</v>
      </c>
      <c r="Y4498" t="s">
        <v>46</v>
      </c>
      <c r="Z4498" t="s">
        <v>47</v>
      </c>
      <c r="AA4498" t="s">
        <v>48</v>
      </c>
      <c r="AB4498" t="s">
        <v>49</v>
      </c>
      <c r="AC4498">
        <v>27.9</v>
      </c>
      <c r="AD4498">
        <v>27.9</v>
      </c>
      <c r="AE4498">
        <v>0</v>
      </c>
      <c r="AF4498">
        <v>27.9</v>
      </c>
      <c r="AG4498">
        <v>25.39</v>
      </c>
      <c r="AH4498" t="s">
        <v>39234</v>
      </c>
      <c r="AJ4498" t="s">
        <v>39235</v>
      </c>
      <c r="AK4498" t="s">
        <v>39231</v>
      </c>
      <c r="AL4498" t="s">
        <v>39231</v>
      </c>
    </row>
    <row r="4499" spans="1:42">
      <c r="A4499" t="s">
        <v>42</v>
      </c>
      <c r="B4499">
        <v>237934258</v>
      </c>
      <c r="C4499">
        <v>114981981</v>
      </c>
      <c r="D4499" t="s">
        <v>629</v>
      </c>
      <c r="E4499" t="s">
        <v>39236</v>
      </c>
      <c r="F4499">
        <v>20171127</v>
      </c>
      <c r="G4499" s="6">
        <v>43064.642280092594</v>
      </c>
      <c r="H4499" s="6">
        <v>43064.642291666663</v>
      </c>
      <c r="L4499" t="s">
        <v>631</v>
      </c>
      <c r="M4499">
        <v>484265012</v>
      </c>
      <c r="N4499" t="s">
        <v>23192</v>
      </c>
      <c r="O4499">
        <v>2</v>
      </c>
      <c r="P4499" t="s">
        <v>3543</v>
      </c>
      <c r="Q4499" t="s">
        <v>152</v>
      </c>
      <c r="S4499" t="s">
        <v>39237</v>
      </c>
      <c r="U4499" t="s">
        <v>45</v>
      </c>
      <c r="V4499" t="s">
        <v>39238</v>
      </c>
      <c r="W4499" t="s">
        <v>39239</v>
      </c>
      <c r="X4499" t="s">
        <v>39240</v>
      </c>
      <c r="Y4499" t="s">
        <v>46</v>
      </c>
      <c r="Z4499" t="s">
        <v>47</v>
      </c>
      <c r="AA4499" t="s">
        <v>48</v>
      </c>
      <c r="AB4499" t="s">
        <v>49</v>
      </c>
      <c r="AC4499">
        <v>19.8</v>
      </c>
      <c r="AD4499">
        <v>10.1</v>
      </c>
      <c r="AE4499">
        <v>0.4</v>
      </c>
      <c r="AF4499">
        <v>20.2</v>
      </c>
      <c r="AG4499">
        <v>18.38</v>
      </c>
      <c r="AH4499" t="s">
        <v>39241</v>
      </c>
      <c r="AK4499" t="s">
        <v>45</v>
      </c>
      <c r="AL4499" t="s">
        <v>39238</v>
      </c>
    </row>
    <row r="4500" spans="1:42">
      <c r="A4500" t="s">
        <v>42</v>
      </c>
      <c r="B4500">
        <v>237940244</v>
      </c>
      <c r="C4500">
        <v>114983099</v>
      </c>
      <c r="D4500" t="s">
        <v>629</v>
      </c>
      <c r="E4500" t="s">
        <v>39242</v>
      </c>
      <c r="F4500">
        <v>20171127</v>
      </c>
      <c r="G4500" s="6">
        <v>43064.669699074075</v>
      </c>
      <c r="H4500" s="6">
        <v>43064.669710648152</v>
      </c>
      <c r="L4500" t="s">
        <v>631</v>
      </c>
      <c r="M4500">
        <v>461128323</v>
      </c>
      <c r="N4500" t="s">
        <v>23474</v>
      </c>
      <c r="O4500">
        <v>2</v>
      </c>
      <c r="P4500" t="s">
        <v>2335</v>
      </c>
      <c r="Q4500" t="s">
        <v>152</v>
      </c>
      <c r="S4500" t="s">
        <v>39243</v>
      </c>
      <c r="U4500" t="s">
        <v>39244</v>
      </c>
      <c r="V4500" t="s">
        <v>39245</v>
      </c>
      <c r="W4500" t="s">
        <v>39246</v>
      </c>
      <c r="X4500" t="s">
        <v>39247</v>
      </c>
      <c r="Y4500" t="s">
        <v>46</v>
      </c>
      <c r="Z4500" t="s">
        <v>47</v>
      </c>
      <c r="AA4500" t="s">
        <v>48</v>
      </c>
      <c r="AB4500" t="s">
        <v>49</v>
      </c>
      <c r="AC4500">
        <v>23.8</v>
      </c>
      <c r="AD4500">
        <v>12.1</v>
      </c>
      <c r="AE4500">
        <v>0.4</v>
      </c>
      <c r="AF4500">
        <v>24.2</v>
      </c>
      <c r="AG4500">
        <v>22.02</v>
      </c>
      <c r="AH4500" t="s">
        <v>39248</v>
      </c>
      <c r="AJ4500" t="s">
        <v>39249</v>
      </c>
      <c r="AK4500" t="s">
        <v>39244</v>
      </c>
      <c r="AL4500" t="s">
        <v>39245</v>
      </c>
    </row>
    <row r="4501" spans="1:42">
      <c r="A4501" t="s">
        <v>42</v>
      </c>
      <c r="B4501">
        <v>237940480</v>
      </c>
      <c r="C4501">
        <v>114983129</v>
      </c>
      <c r="D4501" t="s">
        <v>629</v>
      </c>
      <c r="E4501" t="s">
        <v>39250</v>
      </c>
      <c r="F4501">
        <v>20171127</v>
      </c>
      <c r="G4501" s="6">
        <v>43064.670474537037</v>
      </c>
      <c r="H4501" s="6">
        <v>43064.670474537037</v>
      </c>
      <c r="L4501" t="s">
        <v>631</v>
      </c>
      <c r="M4501">
        <v>543391509</v>
      </c>
      <c r="N4501" t="s">
        <v>24878</v>
      </c>
      <c r="O4501">
        <v>1</v>
      </c>
      <c r="P4501" t="s">
        <v>64</v>
      </c>
      <c r="Q4501" t="s">
        <v>152</v>
      </c>
      <c r="S4501" t="s">
        <v>39251</v>
      </c>
      <c r="U4501" t="s">
        <v>45</v>
      </c>
      <c r="V4501" t="s">
        <v>39252</v>
      </c>
      <c r="W4501" t="s">
        <v>39253</v>
      </c>
      <c r="X4501" t="s">
        <v>37685</v>
      </c>
      <c r="Y4501" t="s">
        <v>46</v>
      </c>
      <c r="Z4501" t="s">
        <v>47</v>
      </c>
      <c r="AA4501" t="s">
        <v>48</v>
      </c>
      <c r="AB4501" t="s">
        <v>49</v>
      </c>
      <c r="AC4501">
        <v>26.9</v>
      </c>
      <c r="AD4501">
        <v>27.1</v>
      </c>
      <c r="AE4501">
        <v>0.2</v>
      </c>
      <c r="AF4501">
        <v>27.1</v>
      </c>
      <c r="AG4501">
        <v>24.66</v>
      </c>
      <c r="AH4501" t="s">
        <v>39251</v>
      </c>
      <c r="AK4501" t="s">
        <v>45</v>
      </c>
      <c r="AL4501" t="s">
        <v>39252</v>
      </c>
    </row>
    <row r="4502" spans="1:42">
      <c r="A4502" t="s">
        <v>42</v>
      </c>
      <c r="B4502">
        <v>237967129</v>
      </c>
      <c r="C4502">
        <v>114988167</v>
      </c>
      <c r="D4502" t="s">
        <v>629</v>
      </c>
      <c r="E4502" t="s">
        <v>39254</v>
      </c>
      <c r="F4502">
        <v>20171127</v>
      </c>
      <c r="G4502" s="6">
        <v>43064.805949074071</v>
      </c>
      <c r="H4502" s="6">
        <v>43064.805983796294</v>
      </c>
      <c r="L4502" t="s">
        <v>631</v>
      </c>
      <c r="M4502">
        <v>487580810</v>
      </c>
      <c r="N4502" t="s">
        <v>23553</v>
      </c>
      <c r="O4502">
        <v>1</v>
      </c>
      <c r="P4502" t="s">
        <v>39255</v>
      </c>
      <c r="Q4502" t="s">
        <v>152</v>
      </c>
      <c r="S4502" t="s">
        <v>39256</v>
      </c>
      <c r="U4502" t="s">
        <v>39257</v>
      </c>
      <c r="V4502" t="s">
        <v>39257</v>
      </c>
      <c r="W4502" t="s">
        <v>39258</v>
      </c>
      <c r="X4502" t="s">
        <v>39259</v>
      </c>
      <c r="Y4502" t="s">
        <v>46</v>
      </c>
      <c r="Z4502" t="s">
        <v>47</v>
      </c>
      <c r="AA4502" t="s">
        <v>48</v>
      </c>
      <c r="AB4502" t="s">
        <v>49</v>
      </c>
      <c r="AC4502">
        <v>19.899999999999999</v>
      </c>
      <c r="AD4502">
        <v>20.100000000000001</v>
      </c>
      <c r="AE4502">
        <v>0.2</v>
      </c>
      <c r="AF4502">
        <v>20.100000000000001</v>
      </c>
      <c r="AG4502">
        <v>18.29</v>
      </c>
      <c r="AH4502" t="s">
        <v>39260</v>
      </c>
      <c r="AK4502" t="s">
        <v>39257</v>
      </c>
      <c r="AL4502" t="s">
        <v>39257</v>
      </c>
    </row>
    <row r="4503" spans="1:42">
      <c r="A4503" t="s">
        <v>42</v>
      </c>
      <c r="B4503">
        <v>237969448</v>
      </c>
      <c r="C4503">
        <v>114989293</v>
      </c>
      <c r="D4503" t="s">
        <v>629</v>
      </c>
      <c r="E4503" t="s">
        <v>39261</v>
      </c>
      <c r="F4503">
        <v>20171127</v>
      </c>
      <c r="G4503" s="6">
        <v>43064.840613425928</v>
      </c>
      <c r="H4503" s="6">
        <v>43064.840636574074</v>
      </c>
      <c r="L4503" t="s">
        <v>631</v>
      </c>
      <c r="M4503">
        <v>537550338</v>
      </c>
      <c r="N4503" t="s">
        <v>20569</v>
      </c>
      <c r="O4503">
        <v>1</v>
      </c>
      <c r="P4503" t="s">
        <v>20570</v>
      </c>
      <c r="Q4503" t="s">
        <v>152</v>
      </c>
      <c r="S4503" t="s">
        <v>39262</v>
      </c>
      <c r="U4503" t="s">
        <v>39263</v>
      </c>
      <c r="V4503" t="s">
        <v>39263</v>
      </c>
      <c r="W4503" t="s">
        <v>39264</v>
      </c>
      <c r="X4503" t="s">
        <v>39265</v>
      </c>
      <c r="Y4503" t="s">
        <v>46</v>
      </c>
      <c r="Z4503" t="s">
        <v>47</v>
      </c>
      <c r="AA4503" t="s">
        <v>48</v>
      </c>
      <c r="AB4503" t="s">
        <v>49</v>
      </c>
      <c r="AC4503">
        <v>21.9</v>
      </c>
      <c r="AD4503">
        <v>22.1</v>
      </c>
      <c r="AE4503">
        <v>0.2</v>
      </c>
      <c r="AF4503">
        <v>22.1</v>
      </c>
      <c r="AG4503">
        <v>20.11</v>
      </c>
      <c r="AH4503" t="s">
        <v>39262</v>
      </c>
      <c r="AK4503" t="s">
        <v>39263</v>
      </c>
      <c r="AL4503" t="s">
        <v>39263</v>
      </c>
    </row>
    <row r="4504" spans="1:42">
      <c r="A4504" t="s">
        <v>42</v>
      </c>
      <c r="B4504">
        <v>237970682</v>
      </c>
      <c r="C4504">
        <v>114989888</v>
      </c>
      <c r="D4504" t="s">
        <v>629</v>
      </c>
      <c r="E4504" t="s">
        <v>39266</v>
      </c>
      <c r="F4504">
        <v>20171127</v>
      </c>
      <c r="G4504" s="6">
        <v>43064.858819444446</v>
      </c>
      <c r="H4504" s="6">
        <v>43064.858900462961</v>
      </c>
      <c r="L4504" t="s">
        <v>631</v>
      </c>
      <c r="M4504">
        <v>435026212</v>
      </c>
      <c r="N4504" t="s">
        <v>23178</v>
      </c>
      <c r="O4504">
        <v>1</v>
      </c>
      <c r="P4504" t="s">
        <v>771</v>
      </c>
      <c r="Q4504" t="s">
        <v>152</v>
      </c>
      <c r="S4504" t="s">
        <v>39267</v>
      </c>
      <c r="U4504" t="s">
        <v>39268</v>
      </c>
      <c r="V4504" t="s">
        <v>39269</v>
      </c>
      <c r="W4504" t="s">
        <v>39270</v>
      </c>
      <c r="X4504" t="s">
        <v>39271</v>
      </c>
      <c r="Y4504" t="s">
        <v>46</v>
      </c>
      <c r="Z4504" t="s">
        <v>47</v>
      </c>
      <c r="AA4504" t="s">
        <v>48</v>
      </c>
      <c r="AB4504" t="s">
        <v>49</v>
      </c>
      <c r="AC4504">
        <v>18.600000000000001</v>
      </c>
      <c r="AD4504">
        <v>18.8</v>
      </c>
      <c r="AE4504">
        <v>0.2</v>
      </c>
      <c r="AF4504">
        <v>18.8</v>
      </c>
      <c r="AG4504">
        <v>17.11</v>
      </c>
      <c r="AH4504" t="s">
        <v>39272</v>
      </c>
      <c r="AK4504" t="s">
        <v>45</v>
      </c>
      <c r="AL4504" t="s">
        <v>39269</v>
      </c>
    </row>
    <row r="4505" spans="1:42">
      <c r="A4505" t="s">
        <v>42</v>
      </c>
      <c r="B4505">
        <v>237970685</v>
      </c>
      <c r="C4505">
        <v>114989888</v>
      </c>
      <c r="D4505" t="s">
        <v>629</v>
      </c>
      <c r="E4505" t="s">
        <v>39266</v>
      </c>
      <c r="F4505">
        <v>20171127</v>
      </c>
      <c r="G4505" s="6">
        <v>43064.858819444446</v>
      </c>
      <c r="H4505" s="6">
        <v>43064.858900462961</v>
      </c>
      <c r="L4505" t="s">
        <v>631</v>
      </c>
      <c r="M4505">
        <v>487568483</v>
      </c>
      <c r="N4505" t="s">
        <v>3623</v>
      </c>
      <c r="O4505">
        <v>1</v>
      </c>
      <c r="P4505" t="s">
        <v>33489</v>
      </c>
      <c r="Q4505" t="s">
        <v>152</v>
      </c>
      <c r="S4505" t="s">
        <v>39267</v>
      </c>
      <c r="U4505" t="s">
        <v>39268</v>
      </c>
      <c r="V4505" t="s">
        <v>39269</v>
      </c>
      <c r="W4505" t="s">
        <v>39270</v>
      </c>
      <c r="X4505" t="s">
        <v>39271</v>
      </c>
      <c r="Y4505" t="s">
        <v>46</v>
      </c>
      <c r="Z4505" t="s">
        <v>47</v>
      </c>
      <c r="AA4505" t="s">
        <v>48</v>
      </c>
      <c r="AB4505" t="s">
        <v>49</v>
      </c>
      <c r="AC4505">
        <v>12.9</v>
      </c>
      <c r="AD4505">
        <v>13.1</v>
      </c>
      <c r="AE4505">
        <v>0.2</v>
      </c>
      <c r="AF4505">
        <v>13.1</v>
      </c>
      <c r="AG4505">
        <v>11.92</v>
      </c>
      <c r="AH4505" t="s">
        <v>39272</v>
      </c>
      <c r="AK4505" t="s">
        <v>45</v>
      </c>
      <c r="AL4505" t="s">
        <v>39269</v>
      </c>
    </row>
    <row r="4506" spans="1:42">
      <c r="A4506" t="s">
        <v>42</v>
      </c>
      <c r="B4506">
        <v>237970686</v>
      </c>
      <c r="C4506">
        <v>114989888</v>
      </c>
      <c r="D4506" t="s">
        <v>629</v>
      </c>
      <c r="E4506" t="s">
        <v>39266</v>
      </c>
      <c r="F4506">
        <v>20171127</v>
      </c>
      <c r="G4506" s="6">
        <v>43064.858819444446</v>
      </c>
      <c r="H4506" s="6">
        <v>43064.858900462961</v>
      </c>
      <c r="L4506" t="s">
        <v>631</v>
      </c>
      <c r="M4506">
        <v>495765958</v>
      </c>
      <c r="N4506" t="s">
        <v>28063</v>
      </c>
      <c r="O4506">
        <v>1</v>
      </c>
      <c r="P4506" t="s">
        <v>1648</v>
      </c>
      <c r="Q4506" t="s">
        <v>152</v>
      </c>
      <c r="S4506" t="s">
        <v>39267</v>
      </c>
      <c r="U4506" t="s">
        <v>39268</v>
      </c>
      <c r="V4506" t="s">
        <v>39269</v>
      </c>
      <c r="W4506" t="s">
        <v>39270</v>
      </c>
      <c r="X4506" t="s">
        <v>39271</v>
      </c>
      <c r="Y4506" t="s">
        <v>46</v>
      </c>
      <c r="Z4506" t="s">
        <v>47</v>
      </c>
      <c r="AA4506" t="s">
        <v>48</v>
      </c>
      <c r="AB4506" t="s">
        <v>49</v>
      </c>
      <c r="AC4506">
        <v>14.49</v>
      </c>
      <c r="AD4506">
        <v>11.7</v>
      </c>
      <c r="AE4506">
        <v>0.2</v>
      </c>
      <c r="AF4506">
        <v>14.69</v>
      </c>
      <c r="AG4506">
        <v>10.65</v>
      </c>
      <c r="AH4506" t="s">
        <v>39272</v>
      </c>
      <c r="AK4506" t="s">
        <v>45</v>
      </c>
      <c r="AL4506" t="s">
        <v>39269</v>
      </c>
    </row>
    <row r="4507" spans="1:42">
      <c r="A4507" t="s">
        <v>42</v>
      </c>
      <c r="B4507">
        <v>237970684</v>
      </c>
      <c r="C4507">
        <v>114989888</v>
      </c>
      <c r="D4507" t="s">
        <v>629</v>
      </c>
      <c r="E4507" t="s">
        <v>39266</v>
      </c>
      <c r="F4507">
        <v>20171127</v>
      </c>
      <c r="G4507" s="6">
        <v>43064.858819444446</v>
      </c>
      <c r="H4507" s="6">
        <v>43064.858900462961</v>
      </c>
      <c r="L4507" t="s">
        <v>631</v>
      </c>
      <c r="M4507">
        <v>461820530</v>
      </c>
      <c r="N4507" t="s">
        <v>24152</v>
      </c>
      <c r="O4507">
        <v>3</v>
      </c>
      <c r="P4507" t="s">
        <v>167</v>
      </c>
      <c r="Q4507" t="s">
        <v>152</v>
      </c>
      <c r="S4507" t="s">
        <v>39267</v>
      </c>
      <c r="U4507" t="s">
        <v>39268</v>
      </c>
      <c r="V4507" t="s">
        <v>39269</v>
      </c>
      <c r="W4507" t="s">
        <v>39270</v>
      </c>
      <c r="X4507" t="s">
        <v>39271</v>
      </c>
      <c r="Y4507" t="s">
        <v>46</v>
      </c>
      <c r="Z4507" t="s">
        <v>47</v>
      </c>
      <c r="AA4507" t="s">
        <v>48</v>
      </c>
      <c r="AB4507" t="s">
        <v>49</v>
      </c>
      <c r="AC4507">
        <v>2.4</v>
      </c>
      <c r="AD4507">
        <v>1</v>
      </c>
      <c r="AE4507">
        <v>0.6</v>
      </c>
      <c r="AF4507">
        <v>3</v>
      </c>
      <c r="AG4507">
        <v>2.73</v>
      </c>
      <c r="AH4507" t="s">
        <v>39272</v>
      </c>
      <c r="AK4507" t="s">
        <v>45</v>
      </c>
      <c r="AL4507" t="s">
        <v>39269</v>
      </c>
    </row>
    <row r="4508" spans="1:42">
      <c r="A4508" t="s">
        <v>42</v>
      </c>
      <c r="B4508">
        <v>237970683</v>
      </c>
      <c r="C4508">
        <v>114989888</v>
      </c>
      <c r="D4508" t="s">
        <v>629</v>
      </c>
      <c r="E4508" t="s">
        <v>39266</v>
      </c>
      <c r="F4508">
        <v>20171127</v>
      </c>
      <c r="G4508" s="6">
        <v>43064.858819444446</v>
      </c>
      <c r="H4508" s="6">
        <v>43064.858900462961</v>
      </c>
      <c r="L4508" t="s">
        <v>631</v>
      </c>
      <c r="M4508">
        <v>537557585</v>
      </c>
      <c r="N4508" t="s">
        <v>22531</v>
      </c>
      <c r="O4508">
        <v>1</v>
      </c>
      <c r="P4508" t="s">
        <v>22532</v>
      </c>
      <c r="Q4508" t="s">
        <v>152</v>
      </c>
      <c r="S4508" t="s">
        <v>39267</v>
      </c>
      <c r="U4508" t="s">
        <v>39268</v>
      </c>
      <c r="V4508" t="s">
        <v>39269</v>
      </c>
      <c r="W4508" t="s">
        <v>39270</v>
      </c>
      <c r="X4508" t="s">
        <v>39271</v>
      </c>
      <c r="Y4508" t="s">
        <v>46</v>
      </c>
      <c r="Z4508" t="s">
        <v>47</v>
      </c>
      <c r="AA4508" t="s">
        <v>48</v>
      </c>
      <c r="AB4508" t="s">
        <v>49</v>
      </c>
      <c r="AC4508">
        <v>15.9</v>
      </c>
      <c r="AD4508">
        <v>16.100000000000001</v>
      </c>
      <c r="AE4508">
        <v>0.2</v>
      </c>
      <c r="AF4508">
        <v>16.100000000000001</v>
      </c>
      <c r="AG4508">
        <v>14.65</v>
      </c>
      <c r="AH4508" t="s">
        <v>39272</v>
      </c>
      <c r="AK4508" t="s">
        <v>45</v>
      </c>
      <c r="AL4508" t="s">
        <v>39269</v>
      </c>
    </row>
    <row r="4509" spans="1:42">
      <c r="A4509" t="s">
        <v>42</v>
      </c>
      <c r="B4509">
        <v>237975582</v>
      </c>
      <c r="C4509">
        <v>114992183</v>
      </c>
      <c r="D4509" t="s">
        <v>629</v>
      </c>
      <c r="E4509" t="s">
        <v>39273</v>
      </c>
      <c r="F4509">
        <v>20171127</v>
      </c>
      <c r="G4509" s="6">
        <v>43064.909467592595</v>
      </c>
      <c r="H4509" s="6">
        <v>43064.909490740742</v>
      </c>
      <c r="L4509" t="s">
        <v>631</v>
      </c>
      <c r="M4509">
        <v>490648942</v>
      </c>
      <c r="N4509" t="s">
        <v>14392</v>
      </c>
      <c r="O4509">
        <v>1</v>
      </c>
      <c r="P4509" t="s">
        <v>25176</v>
      </c>
      <c r="Q4509" t="s">
        <v>152</v>
      </c>
      <c r="S4509" t="s">
        <v>39274</v>
      </c>
      <c r="U4509" t="s">
        <v>45</v>
      </c>
      <c r="V4509" t="s">
        <v>39275</v>
      </c>
      <c r="W4509" t="s">
        <v>39276</v>
      </c>
      <c r="X4509" t="s">
        <v>39277</v>
      </c>
      <c r="Y4509" t="s">
        <v>46</v>
      </c>
      <c r="Z4509" t="s">
        <v>47</v>
      </c>
      <c r="AA4509" t="s">
        <v>48</v>
      </c>
      <c r="AB4509" t="s">
        <v>49</v>
      </c>
      <c r="AC4509">
        <v>26.89</v>
      </c>
      <c r="AD4509">
        <v>18.100000000000001</v>
      </c>
      <c r="AE4509">
        <v>0.2</v>
      </c>
      <c r="AF4509">
        <v>27.09</v>
      </c>
      <c r="AG4509">
        <v>16.47</v>
      </c>
      <c r="AH4509" t="s">
        <v>39274</v>
      </c>
      <c r="AK4509" t="s">
        <v>45</v>
      </c>
      <c r="AL4509" t="s">
        <v>39275</v>
      </c>
    </row>
    <row r="4510" spans="1:42">
      <c r="A4510" t="s">
        <v>42</v>
      </c>
      <c r="B4510">
        <v>237984826</v>
      </c>
      <c r="C4510">
        <v>114996192</v>
      </c>
      <c r="D4510" t="s">
        <v>629</v>
      </c>
      <c r="E4510" t="s">
        <v>39278</v>
      </c>
      <c r="F4510">
        <v>20171127</v>
      </c>
      <c r="G4510" s="6">
        <v>43064.985717592594</v>
      </c>
      <c r="H4510" s="6">
        <v>43064.985717592594</v>
      </c>
      <c r="L4510" t="s">
        <v>631</v>
      </c>
      <c r="M4510">
        <v>537550338</v>
      </c>
      <c r="N4510" t="s">
        <v>20569</v>
      </c>
      <c r="O4510">
        <v>1</v>
      </c>
      <c r="P4510" t="s">
        <v>20570</v>
      </c>
      <c r="Q4510" t="s">
        <v>152</v>
      </c>
      <c r="S4510" t="s">
        <v>39279</v>
      </c>
      <c r="U4510" t="s">
        <v>45</v>
      </c>
      <c r="V4510" t="s">
        <v>39280</v>
      </c>
      <c r="W4510" t="s">
        <v>39281</v>
      </c>
      <c r="X4510" t="s">
        <v>39282</v>
      </c>
      <c r="Y4510" t="s">
        <v>46</v>
      </c>
      <c r="Z4510" t="s">
        <v>47</v>
      </c>
      <c r="AA4510" t="s">
        <v>48</v>
      </c>
      <c r="AB4510" t="s">
        <v>49</v>
      </c>
      <c r="AC4510">
        <v>21.9</v>
      </c>
      <c r="AD4510">
        <v>22.1</v>
      </c>
      <c r="AE4510">
        <v>0.2</v>
      </c>
      <c r="AF4510">
        <v>22.1</v>
      </c>
      <c r="AG4510">
        <v>20.11</v>
      </c>
      <c r="AH4510" t="s">
        <v>39283</v>
      </c>
      <c r="AK4510" t="s">
        <v>45</v>
      </c>
      <c r="AL4510" t="s">
        <v>39280</v>
      </c>
    </row>
    <row r="4511" spans="1:42">
      <c r="A4511" s="32">
        <v>43065</v>
      </c>
      <c r="B4511" s="33"/>
      <c r="C4511" s="34"/>
      <c r="D4511" s="34"/>
      <c r="E4511" s="35"/>
      <c r="F4511" s="35"/>
      <c r="G4511" s="34"/>
      <c r="H4511" s="34"/>
      <c r="I4511" s="34"/>
      <c r="J4511" s="34"/>
      <c r="K4511" s="34"/>
      <c r="L4511" s="34"/>
      <c r="M4511" s="34"/>
      <c r="N4511" s="34"/>
      <c r="O4511" s="34"/>
      <c r="P4511" s="34"/>
      <c r="Q4511" s="34"/>
      <c r="R4511" s="34"/>
      <c r="S4511" s="34"/>
      <c r="T4511" s="34"/>
      <c r="U4511" s="34"/>
      <c r="V4511" s="34"/>
      <c r="W4511" s="34"/>
      <c r="X4511" s="34"/>
      <c r="Y4511" s="34"/>
      <c r="Z4511" s="34"/>
      <c r="AA4511" s="34"/>
      <c r="AB4511" s="34"/>
      <c r="AC4511" s="34"/>
      <c r="AD4511" s="34"/>
      <c r="AE4511" s="34"/>
      <c r="AF4511" s="34"/>
      <c r="AG4511" s="34"/>
      <c r="AH4511" s="34"/>
      <c r="AI4511" s="34"/>
      <c r="AJ4511" s="34"/>
      <c r="AK4511" s="34"/>
      <c r="AL4511" s="47"/>
      <c r="AM4511" s="47"/>
      <c r="AN4511" s="47"/>
      <c r="AO4511" s="47"/>
      <c r="AP4511" s="47"/>
    </row>
    <row r="4512" spans="1:42">
      <c r="A4512" t="s">
        <v>42</v>
      </c>
      <c r="B4512">
        <v>237988104</v>
      </c>
      <c r="C4512">
        <v>114997461</v>
      </c>
      <c r="D4512" t="s">
        <v>629</v>
      </c>
      <c r="E4512" t="s">
        <v>39284</v>
      </c>
      <c r="F4512">
        <v>20171127</v>
      </c>
      <c r="G4512" s="6">
        <v>43065.007974537039</v>
      </c>
      <c r="H4512" s="6">
        <v>43065.007986111108</v>
      </c>
      <c r="L4512" t="s">
        <v>631</v>
      </c>
      <c r="M4512">
        <v>515344600</v>
      </c>
      <c r="N4512" t="s">
        <v>20491</v>
      </c>
      <c r="O4512">
        <v>1</v>
      </c>
      <c r="P4512" t="s">
        <v>39174</v>
      </c>
      <c r="Q4512" t="s">
        <v>152</v>
      </c>
      <c r="S4512" t="s">
        <v>39285</v>
      </c>
      <c r="U4512" t="s">
        <v>45</v>
      </c>
      <c r="V4512" t="s">
        <v>39286</v>
      </c>
      <c r="W4512" t="s">
        <v>39287</v>
      </c>
      <c r="X4512" t="s">
        <v>39288</v>
      </c>
      <c r="Y4512" t="s">
        <v>46</v>
      </c>
      <c r="Z4512" t="s">
        <v>47</v>
      </c>
      <c r="AA4512" t="s">
        <v>48</v>
      </c>
      <c r="AB4512" t="s">
        <v>49</v>
      </c>
      <c r="AC4512">
        <v>12.5</v>
      </c>
      <c r="AD4512">
        <v>12.7</v>
      </c>
      <c r="AE4512">
        <v>0.2</v>
      </c>
      <c r="AF4512">
        <v>12.7</v>
      </c>
      <c r="AG4512">
        <v>11.56</v>
      </c>
      <c r="AH4512" t="s">
        <v>17473</v>
      </c>
      <c r="AK4512" t="s">
        <v>45</v>
      </c>
      <c r="AL4512" t="s">
        <v>39286</v>
      </c>
    </row>
    <row r="4513" spans="1:38">
      <c r="A4513" t="s">
        <v>42</v>
      </c>
      <c r="B4513">
        <v>237997304</v>
      </c>
      <c r="C4513">
        <v>115000689</v>
      </c>
      <c r="D4513" t="s">
        <v>629</v>
      </c>
      <c r="E4513" t="s">
        <v>39289</v>
      </c>
      <c r="F4513">
        <v>20171127</v>
      </c>
      <c r="G4513" s="6">
        <v>43065.131273148145</v>
      </c>
      <c r="H4513" s="6">
        <v>43065.131296296298</v>
      </c>
      <c r="L4513" t="s">
        <v>631</v>
      </c>
      <c r="M4513">
        <v>496227288</v>
      </c>
      <c r="N4513" t="s">
        <v>12826</v>
      </c>
      <c r="O4513">
        <v>1</v>
      </c>
      <c r="P4513" t="s">
        <v>64</v>
      </c>
      <c r="Q4513" t="s">
        <v>152</v>
      </c>
      <c r="S4513" t="s">
        <v>39290</v>
      </c>
      <c r="U4513" t="s">
        <v>45</v>
      </c>
      <c r="V4513" t="s">
        <v>39291</v>
      </c>
      <c r="W4513" t="s">
        <v>39292</v>
      </c>
      <c r="X4513" t="s">
        <v>39293</v>
      </c>
      <c r="Y4513" t="s">
        <v>46</v>
      </c>
      <c r="Z4513" t="s">
        <v>47</v>
      </c>
      <c r="AA4513" t="s">
        <v>48</v>
      </c>
      <c r="AB4513" t="s">
        <v>49</v>
      </c>
      <c r="AC4513">
        <v>25.9</v>
      </c>
      <c r="AD4513">
        <v>26.1</v>
      </c>
      <c r="AE4513">
        <v>0.2</v>
      </c>
      <c r="AF4513">
        <v>26.1</v>
      </c>
      <c r="AG4513">
        <v>23.75</v>
      </c>
      <c r="AH4513" t="s">
        <v>39294</v>
      </c>
      <c r="AK4513" t="s">
        <v>39295</v>
      </c>
      <c r="AL4513" t="s">
        <v>39291</v>
      </c>
    </row>
    <row r="4514" spans="1:38">
      <c r="A4514" t="s">
        <v>42</v>
      </c>
      <c r="B4514">
        <v>238025392</v>
      </c>
      <c r="C4514">
        <v>115010410</v>
      </c>
      <c r="D4514" t="s">
        <v>629</v>
      </c>
      <c r="E4514" t="s">
        <v>39296</v>
      </c>
      <c r="F4514">
        <v>20171127</v>
      </c>
      <c r="G4514" s="6">
        <v>43065.548981481479</v>
      </c>
      <c r="H4514" s="6">
        <v>43065.549050925925</v>
      </c>
      <c r="L4514" t="s">
        <v>631</v>
      </c>
      <c r="M4514">
        <v>515344600</v>
      </c>
      <c r="N4514" t="s">
        <v>20491</v>
      </c>
      <c r="O4514">
        <v>1</v>
      </c>
      <c r="P4514" t="s">
        <v>39174</v>
      </c>
      <c r="Q4514" t="s">
        <v>152</v>
      </c>
      <c r="S4514" t="s">
        <v>39297</v>
      </c>
      <c r="U4514" t="s">
        <v>45</v>
      </c>
      <c r="V4514" t="s">
        <v>28834</v>
      </c>
      <c r="W4514" t="s">
        <v>39298</v>
      </c>
      <c r="X4514" t="s">
        <v>39299</v>
      </c>
      <c r="Y4514" t="s">
        <v>46</v>
      </c>
      <c r="Z4514" t="s">
        <v>47</v>
      </c>
      <c r="AA4514" t="s">
        <v>48</v>
      </c>
      <c r="AB4514" t="s">
        <v>49</v>
      </c>
      <c r="AC4514">
        <v>12.5</v>
      </c>
      <c r="AD4514">
        <v>12.7</v>
      </c>
      <c r="AE4514">
        <v>0.2</v>
      </c>
      <c r="AF4514">
        <v>12.7</v>
      </c>
      <c r="AG4514">
        <v>11.56</v>
      </c>
      <c r="AH4514" t="s">
        <v>39300</v>
      </c>
      <c r="AK4514" t="s">
        <v>45</v>
      </c>
      <c r="AL4514" t="s">
        <v>28834</v>
      </c>
    </row>
    <row r="4515" spans="1:38">
      <c r="A4515" t="s">
        <v>42</v>
      </c>
      <c r="B4515">
        <v>238030396</v>
      </c>
      <c r="C4515">
        <v>115012587</v>
      </c>
      <c r="D4515" t="s">
        <v>629</v>
      </c>
      <c r="E4515" t="s">
        <v>39301</v>
      </c>
      <c r="F4515">
        <v>20171127</v>
      </c>
      <c r="G4515" s="6">
        <v>43065.602025462962</v>
      </c>
      <c r="H4515" s="6">
        <v>43065.602071759262</v>
      </c>
      <c r="L4515" t="s">
        <v>631</v>
      </c>
      <c r="M4515">
        <v>515344600</v>
      </c>
      <c r="N4515" t="s">
        <v>20491</v>
      </c>
      <c r="O4515">
        <v>1</v>
      </c>
      <c r="P4515" t="s">
        <v>39174</v>
      </c>
      <c r="Q4515" t="s">
        <v>152</v>
      </c>
      <c r="S4515" t="s">
        <v>39302</v>
      </c>
      <c r="U4515" t="s">
        <v>45</v>
      </c>
      <c r="V4515" t="s">
        <v>39303</v>
      </c>
      <c r="W4515" t="s">
        <v>39304</v>
      </c>
      <c r="X4515" t="s">
        <v>39305</v>
      </c>
      <c r="Y4515" t="s">
        <v>46</v>
      </c>
      <c r="Z4515" t="s">
        <v>47</v>
      </c>
      <c r="AA4515" t="s">
        <v>48</v>
      </c>
      <c r="AB4515" t="s">
        <v>49</v>
      </c>
      <c r="AC4515">
        <v>12.5</v>
      </c>
      <c r="AD4515">
        <v>12.7</v>
      </c>
      <c r="AE4515">
        <v>0.2</v>
      </c>
      <c r="AF4515">
        <v>12.7</v>
      </c>
      <c r="AG4515">
        <v>11.56</v>
      </c>
      <c r="AH4515" t="s">
        <v>39302</v>
      </c>
      <c r="AK4515" t="s">
        <v>45</v>
      </c>
      <c r="AL4515" t="s">
        <v>39303</v>
      </c>
    </row>
    <row r="4516" spans="1:38">
      <c r="A4516" t="s">
        <v>42</v>
      </c>
      <c r="B4516">
        <v>238031473</v>
      </c>
      <c r="C4516">
        <v>115013064</v>
      </c>
      <c r="D4516" t="s">
        <v>629</v>
      </c>
      <c r="E4516" t="s">
        <v>39306</v>
      </c>
      <c r="F4516">
        <v>20171127</v>
      </c>
      <c r="G4516" s="6">
        <v>43065.612615740742</v>
      </c>
      <c r="H4516" s="6">
        <v>43065.612662037034</v>
      </c>
      <c r="L4516" t="s">
        <v>44</v>
      </c>
      <c r="M4516">
        <v>462464464</v>
      </c>
      <c r="N4516" t="s">
        <v>27918</v>
      </c>
      <c r="O4516">
        <v>1</v>
      </c>
      <c r="P4516" t="s">
        <v>1573</v>
      </c>
      <c r="Q4516" t="s">
        <v>152</v>
      </c>
      <c r="S4516" t="s">
        <v>39307</v>
      </c>
      <c r="U4516" t="s">
        <v>45</v>
      </c>
      <c r="V4516" t="s">
        <v>39308</v>
      </c>
      <c r="W4516" t="s">
        <v>39309</v>
      </c>
      <c r="X4516" t="s">
        <v>39310</v>
      </c>
      <c r="Y4516" t="s">
        <v>46</v>
      </c>
      <c r="Z4516" t="s">
        <v>47</v>
      </c>
      <c r="AA4516" t="s">
        <v>48</v>
      </c>
      <c r="AB4516" t="s">
        <v>49</v>
      </c>
      <c r="AC4516">
        <v>11.4</v>
      </c>
      <c r="AD4516">
        <v>11.6</v>
      </c>
      <c r="AE4516">
        <v>0.2</v>
      </c>
      <c r="AF4516">
        <v>11.6</v>
      </c>
      <c r="AG4516">
        <v>10.56</v>
      </c>
      <c r="AH4516" t="s">
        <v>39311</v>
      </c>
      <c r="AJ4516" t="s">
        <v>39312</v>
      </c>
      <c r="AK4516" t="s">
        <v>45</v>
      </c>
      <c r="AL4516" t="s">
        <v>39308</v>
      </c>
    </row>
    <row r="4517" spans="1:38">
      <c r="A4517" t="s">
        <v>42</v>
      </c>
      <c r="B4517">
        <v>238031477</v>
      </c>
      <c r="C4517">
        <v>115013064</v>
      </c>
      <c r="D4517" t="s">
        <v>629</v>
      </c>
      <c r="E4517" t="s">
        <v>39306</v>
      </c>
      <c r="F4517">
        <v>20171127</v>
      </c>
      <c r="G4517" s="6">
        <v>43065.612615740742</v>
      </c>
      <c r="H4517" s="6">
        <v>43065.612662037034</v>
      </c>
      <c r="L4517" t="s">
        <v>631</v>
      </c>
      <c r="M4517">
        <v>545172524</v>
      </c>
      <c r="N4517" t="s">
        <v>33391</v>
      </c>
      <c r="O4517">
        <v>1</v>
      </c>
      <c r="P4517" t="s">
        <v>39313</v>
      </c>
      <c r="Q4517" t="s">
        <v>152</v>
      </c>
      <c r="S4517" t="s">
        <v>39307</v>
      </c>
      <c r="U4517" t="s">
        <v>45</v>
      </c>
      <c r="V4517" t="s">
        <v>39308</v>
      </c>
      <c r="W4517" t="s">
        <v>39309</v>
      </c>
      <c r="X4517" t="s">
        <v>39310</v>
      </c>
      <c r="Y4517" t="s">
        <v>46</v>
      </c>
      <c r="Z4517" t="s">
        <v>47</v>
      </c>
      <c r="AA4517" t="s">
        <v>48</v>
      </c>
      <c r="AB4517" t="s">
        <v>49</v>
      </c>
      <c r="AC4517">
        <v>52.9</v>
      </c>
      <c r="AD4517">
        <v>53.1</v>
      </c>
      <c r="AE4517">
        <v>0.2</v>
      </c>
      <c r="AF4517">
        <v>53.1</v>
      </c>
      <c r="AG4517">
        <v>48.32</v>
      </c>
      <c r="AH4517" t="s">
        <v>39311</v>
      </c>
      <c r="AJ4517" t="s">
        <v>39312</v>
      </c>
      <c r="AK4517" t="s">
        <v>45</v>
      </c>
      <c r="AL4517" t="s">
        <v>39308</v>
      </c>
    </row>
    <row r="4518" spans="1:38">
      <c r="A4518" t="s">
        <v>42</v>
      </c>
      <c r="B4518">
        <v>238031976</v>
      </c>
      <c r="C4518">
        <v>115013305</v>
      </c>
      <c r="D4518" t="s">
        <v>629</v>
      </c>
      <c r="E4518" t="s">
        <v>39314</v>
      </c>
      <c r="F4518">
        <v>20171127</v>
      </c>
      <c r="G4518" s="6">
        <v>43065.618645833332</v>
      </c>
      <c r="H4518" s="6">
        <v>43065.618738425925</v>
      </c>
      <c r="L4518" t="s">
        <v>631</v>
      </c>
      <c r="M4518">
        <v>548736958</v>
      </c>
      <c r="N4518" t="s">
        <v>34541</v>
      </c>
      <c r="O4518">
        <v>1</v>
      </c>
      <c r="P4518" t="s">
        <v>37385</v>
      </c>
      <c r="Q4518" t="s">
        <v>152</v>
      </c>
      <c r="S4518" t="s">
        <v>34103</v>
      </c>
      <c r="U4518" t="s">
        <v>45</v>
      </c>
      <c r="V4518" t="s">
        <v>34104</v>
      </c>
      <c r="W4518" t="s">
        <v>34105</v>
      </c>
      <c r="X4518" t="s">
        <v>34106</v>
      </c>
      <c r="Y4518" t="s">
        <v>46</v>
      </c>
      <c r="Z4518" t="s">
        <v>47</v>
      </c>
      <c r="AA4518" t="s">
        <v>48</v>
      </c>
      <c r="AB4518" t="s">
        <v>49</v>
      </c>
      <c r="AC4518">
        <v>12.9</v>
      </c>
      <c r="AD4518">
        <v>13.1</v>
      </c>
      <c r="AE4518">
        <v>0.2</v>
      </c>
      <c r="AF4518">
        <v>13.1</v>
      </c>
      <c r="AG4518">
        <v>11.92</v>
      </c>
      <c r="AH4518" t="s">
        <v>34107</v>
      </c>
      <c r="AK4518" t="s">
        <v>45</v>
      </c>
      <c r="AL4518" t="s">
        <v>34104</v>
      </c>
    </row>
    <row r="4519" spans="1:38">
      <c r="A4519" t="s">
        <v>42</v>
      </c>
      <c r="B4519">
        <v>238038031</v>
      </c>
      <c r="C4519">
        <v>115016085</v>
      </c>
      <c r="D4519" t="s">
        <v>629</v>
      </c>
      <c r="E4519" t="s">
        <v>39315</v>
      </c>
      <c r="F4519">
        <v>20171127</v>
      </c>
      <c r="G4519" s="6">
        <v>43065.678761574076</v>
      </c>
      <c r="H4519" s="6">
        <v>43065.678796296299</v>
      </c>
      <c r="L4519" t="s">
        <v>631</v>
      </c>
      <c r="M4519">
        <v>487580810</v>
      </c>
      <c r="N4519" t="s">
        <v>23553</v>
      </c>
      <c r="O4519">
        <v>1</v>
      </c>
      <c r="P4519" t="s">
        <v>39316</v>
      </c>
      <c r="Q4519" t="s">
        <v>152</v>
      </c>
      <c r="S4519" t="s">
        <v>18504</v>
      </c>
      <c r="U4519" t="s">
        <v>45</v>
      </c>
      <c r="V4519" t="s">
        <v>39317</v>
      </c>
      <c r="W4519" t="s">
        <v>39318</v>
      </c>
      <c r="X4519" t="s">
        <v>39319</v>
      </c>
      <c r="Y4519" t="s">
        <v>46</v>
      </c>
      <c r="Z4519" t="s">
        <v>47</v>
      </c>
      <c r="AA4519" t="s">
        <v>48</v>
      </c>
      <c r="AB4519" t="s">
        <v>49</v>
      </c>
      <c r="AC4519">
        <v>19.899999999999999</v>
      </c>
      <c r="AD4519">
        <v>20.100000000000001</v>
      </c>
      <c r="AE4519">
        <v>0.2</v>
      </c>
      <c r="AF4519">
        <v>20.100000000000001</v>
      </c>
      <c r="AG4519">
        <v>18.29</v>
      </c>
      <c r="AH4519" t="s">
        <v>18504</v>
      </c>
      <c r="AK4519" t="s">
        <v>45</v>
      </c>
      <c r="AL4519" t="s">
        <v>39317</v>
      </c>
    </row>
    <row r="4520" spans="1:38">
      <c r="A4520" t="s">
        <v>42</v>
      </c>
      <c r="B4520">
        <v>238041182</v>
      </c>
      <c r="C4520">
        <v>115017426</v>
      </c>
      <c r="D4520" t="s">
        <v>629</v>
      </c>
      <c r="E4520" t="s">
        <v>39320</v>
      </c>
      <c r="F4520">
        <v>20171127</v>
      </c>
      <c r="G4520" s="6">
        <v>43065.704780092594</v>
      </c>
      <c r="H4520" s="6">
        <v>43065.704814814817</v>
      </c>
      <c r="L4520" t="s">
        <v>631</v>
      </c>
      <c r="M4520">
        <v>480804309</v>
      </c>
      <c r="N4520" t="s">
        <v>24050</v>
      </c>
      <c r="O4520">
        <v>1</v>
      </c>
      <c r="P4520" t="s">
        <v>200</v>
      </c>
      <c r="Q4520" t="s">
        <v>152</v>
      </c>
      <c r="S4520" t="s">
        <v>39321</v>
      </c>
      <c r="U4520" t="s">
        <v>45</v>
      </c>
      <c r="V4520" t="s">
        <v>39322</v>
      </c>
      <c r="W4520" t="s">
        <v>39323</v>
      </c>
      <c r="X4520" t="s">
        <v>39324</v>
      </c>
      <c r="Y4520" t="s">
        <v>46</v>
      </c>
      <c r="Z4520" t="s">
        <v>47</v>
      </c>
      <c r="AA4520" t="s">
        <v>48</v>
      </c>
      <c r="AB4520" t="s">
        <v>49</v>
      </c>
      <c r="AC4520">
        <v>18.89</v>
      </c>
      <c r="AD4520">
        <v>12.1</v>
      </c>
      <c r="AE4520">
        <v>0.2</v>
      </c>
      <c r="AF4520">
        <v>19.09</v>
      </c>
      <c r="AG4520">
        <v>11.01</v>
      </c>
      <c r="AH4520" t="s">
        <v>2107</v>
      </c>
      <c r="AK4520" t="s">
        <v>45</v>
      </c>
      <c r="AL4520" t="s">
        <v>39322</v>
      </c>
    </row>
    <row r="4521" spans="1:38">
      <c r="A4521" t="s">
        <v>42</v>
      </c>
      <c r="B4521">
        <v>238043736</v>
      </c>
      <c r="C4521">
        <v>115018558</v>
      </c>
      <c r="D4521" t="s">
        <v>629</v>
      </c>
      <c r="E4521" t="s">
        <v>39325</v>
      </c>
      <c r="F4521">
        <v>20171127</v>
      </c>
      <c r="G4521" s="6">
        <v>43065.727280092593</v>
      </c>
      <c r="H4521" s="6">
        <v>43065.727326388886</v>
      </c>
      <c r="L4521" t="s">
        <v>631</v>
      </c>
      <c r="M4521">
        <v>496227288</v>
      </c>
      <c r="N4521" t="s">
        <v>12826</v>
      </c>
      <c r="O4521">
        <v>1</v>
      </c>
      <c r="P4521" t="s">
        <v>64</v>
      </c>
      <c r="Q4521" t="s">
        <v>152</v>
      </c>
      <c r="S4521" t="s">
        <v>39326</v>
      </c>
      <c r="U4521" t="s">
        <v>45</v>
      </c>
      <c r="V4521" t="s">
        <v>39327</v>
      </c>
      <c r="W4521" t="s">
        <v>39328</v>
      </c>
      <c r="X4521" t="s">
        <v>35038</v>
      </c>
      <c r="Y4521" t="s">
        <v>46</v>
      </c>
      <c r="Z4521" t="s">
        <v>47</v>
      </c>
      <c r="AA4521" t="s">
        <v>48</v>
      </c>
      <c r="AB4521" t="s">
        <v>49</v>
      </c>
      <c r="AC4521">
        <v>25.9</v>
      </c>
      <c r="AD4521">
        <v>26.1</v>
      </c>
      <c r="AE4521">
        <v>0.2</v>
      </c>
      <c r="AF4521">
        <v>26.1</v>
      </c>
      <c r="AG4521">
        <v>23.75</v>
      </c>
      <c r="AH4521" t="s">
        <v>39329</v>
      </c>
      <c r="AK4521" t="s">
        <v>45</v>
      </c>
      <c r="AL4521" t="s">
        <v>39330</v>
      </c>
    </row>
    <row r="4522" spans="1:38">
      <c r="A4522" t="s">
        <v>42</v>
      </c>
      <c r="B4522">
        <v>238044742</v>
      </c>
      <c r="C4522">
        <v>115018999</v>
      </c>
      <c r="D4522" t="s">
        <v>629</v>
      </c>
      <c r="E4522" t="s">
        <v>39331</v>
      </c>
      <c r="F4522">
        <v>20171127</v>
      </c>
      <c r="G4522" s="6">
        <v>43065.736342592594</v>
      </c>
      <c r="H4522" s="6">
        <v>43065.736354166664</v>
      </c>
      <c r="L4522" t="s">
        <v>631</v>
      </c>
      <c r="M4522">
        <v>497976121</v>
      </c>
      <c r="N4522" t="s">
        <v>22284</v>
      </c>
      <c r="O4522">
        <v>1</v>
      </c>
      <c r="P4522" t="s">
        <v>59</v>
      </c>
      <c r="Q4522" t="s">
        <v>152</v>
      </c>
      <c r="S4522" t="s">
        <v>39332</v>
      </c>
      <c r="U4522" t="s">
        <v>45</v>
      </c>
      <c r="V4522" t="s">
        <v>39333</v>
      </c>
      <c r="W4522" t="s">
        <v>39334</v>
      </c>
      <c r="X4522" t="s">
        <v>32459</v>
      </c>
      <c r="Y4522" t="s">
        <v>46</v>
      </c>
      <c r="Z4522" t="s">
        <v>47</v>
      </c>
      <c r="AA4522" t="s">
        <v>48</v>
      </c>
      <c r="AB4522" t="s">
        <v>49</v>
      </c>
      <c r="AC4522">
        <v>6.5</v>
      </c>
      <c r="AD4522">
        <v>6.7</v>
      </c>
      <c r="AE4522">
        <v>0.2</v>
      </c>
      <c r="AF4522">
        <v>6.7</v>
      </c>
      <c r="AG4522">
        <v>6.1</v>
      </c>
      <c r="AH4522" t="s">
        <v>39335</v>
      </c>
      <c r="AK4522" t="s">
        <v>45</v>
      </c>
      <c r="AL4522" t="s">
        <v>39333</v>
      </c>
    </row>
    <row r="4523" spans="1:38">
      <c r="A4523" t="s">
        <v>42</v>
      </c>
      <c r="B4523">
        <v>238044743</v>
      </c>
      <c r="C4523">
        <v>115018999</v>
      </c>
      <c r="D4523" t="s">
        <v>629</v>
      </c>
      <c r="E4523" t="s">
        <v>39331</v>
      </c>
      <c r="F4523">
        <v>20171127</v>
      </c>
      <c r="G4523" s="6">
        <v>43065.736342592594</v>
      </c>
      <c r="H4523" s="6">
        <v>43065.736354166664</v>
      </c>
      <c r="L4523" t="s">
        <v>631</v>
      </c>
      <c r="M4523">
        <v>497976121</v>
      </c>
      <c r="N4523" t="s">
        <v>22284</v>
      </c>
      <c r="O4523">
        <v>1</v>
      </c>
      <c r="P4523" t="s">
        <v>119</v>
      </c>
      <c r="Q4523" t="s">
        <v>152</v>
      </c>
      <c r="S4523" t="s">
        <v>39332</v>
      </c>
      <c r="U4523" t="s">
        <v>45</v>
      </c>
      <c r="V4523" t="s">
        <v>39333</v>
      </c>
      <c r="W4523" t="s">
        <v>39334</v>
      </c>
      <c r="X4523" t="s">
        <v>32459</v>
      </c>
      <c r="Y4523" t="s">
        <v>46</v>
      </c>
      <c r="Z4523" t="s">
        <v>47</v>
      </c>
      <c r="AA4523" t="s">
        <v>48</v>
      </c>
      <c r="AB4523" t="s">
        <v>49</v>
      </c>
      <c r="AC4523">
        <v>6.5</v>
      </c>
      <c r="AD4523">
        <v>6.7</v>
      </c>
      <c r="AE4523">
        <v>0.2</v>
      </c>
      <c r="AF4523">
        <v>6.7</v>
      </c>
      <c r="AG4523">
        <v>6.1</v>
      </c>
      <c r="AH4523" t="s">
        <v>39335</v>
      </c>
      <c r="AK4523" t="s">
        <v>45</v>
      </c>
      <c r="AL4523" t="s">
        <v>39333</v>
      </c>
    </row>
    <row r="4524" spans="1:38">
      <c r="A4524" t="s">
        <v>42</v>
      </c>
      <c r="B4524">
        <v>238045907</v>
      </c>
      <c r="C4524">
        <v>115019549</v>
      </c>
      <c r="D4524" t="s">
        <v>629</v>
      </c>
      <c r="E4524" t="s">
        <v>39336</v>
      </c>
      <c r="F4524">
        <v>20171127</v>
      </c>
      <c r="G4524" s="6">
        <v>43065.748865740738</v>
      </c>
      <c r="H4524" s="6">
        <v>43065.748877314814</v>
      </c>
      <c r="L4524" t="s">
        <v>631</v>
      </c>
      <c r="M4524">
        <v>507874902</v>
      </c>
      <c r="N4524" t="s">
        <v>26254</v>
      </c>
      <c r="O4524">
        <v>1</v>
      </c>
      <c r="P4524" t="s">
        <v>14510</v>
      </c>
      <c r="Q4524" t="s">
        <v>152</v>
      </c>
      <c r="S4524" t="s">
        <v>39337</v>
      </c>
      <c r="U4524" t="s">
        <v>45</v>
      </c>
      <c r="V4524" t="s">
        <v>39338</v>
      </c>
      <c r="W4524" t="s">
        <v>39339</v>
      </c>
      <c r="X4524" t="s">
        <v>39340</v>
      </c>
      <c r="Y4524" t="s">
        <v>46</v>
      </c>
      <c r="Z4524" t="s">
        <v>47</v>
      </c>
      <c r="AA4524" t="s">
        <v>48</v>
      </c>
      <c r="AB4524" t="s">
        <v>49</v>
      </c>
      <c r="AC4524">
        <v>67.89</v>
      </c>
      <c r="AD4524">
        <v>58.1</v>
      </c>
      <c r="AE4524">
        <v>0.2</v>
      </c>
      <c r="AF4524">
        <v>68.09</v>
      </c>
      <c r="AG4524">
        <v>52.87</v>
      </c>
      <c r="AH4524" t="s">
        <v>39341</v>
      </c>
      <c r="AK4524" t="s">
        <v>45</v>
      </c>
      <c r="AL4524" t="s">
        <v>39338</v>
      </c>
    </row>
    <row r="4525" spans="1:38">
      <c r="A4525" t="s">
        <v>42</v>
      </c>
      <c r="B4525">
        <v>238049798</v>
      </c>
      <c r="C4525">
        <v>115021241</v>
      </c>
      <c r="D4525" t="s">
        <v>629</v>
      </c>
      <c r="E4525" t="s">
        <v>39342</v>
      </c>
      <c r="F4525">
        <v>20171127</v>
      </c>
      <c r="G4525" s="6">
        <v>43065.786747685182</v>
      </c>
      <c r="H4525" s="6">
        <v>43065.786782407406</v>
      </c>
      <c r="L4525" t="s">
        <v>631</v>
      </c>
      <c r="M4525">
        <v>438617985</v>
      </c>
      <c r="N4525" t="s">
        <v>32650</v>
      </c>
      <c r="O4525">
        <v>1</v>
      </c>
      <c r="P4525" t="s">
        <v>39343</v>
      </c>
      <c r="Q4525" t="s">
        <v>152</v>
      </c>
      <c r="S4525" t="s">
        <v>39344</v>
      </c>
      <c r="U4525" t="s">
        <v>39345</v>
      </c>
      <c r="V4525" t="s">
        <v>39346</v>
      </c>
      <c r="W4525" t="s">
        <v>39347</v>
      </c>
      <c r="X4525" t="s">
        <v>39348</v>
      </c>
      <c r="Y4525" t="s">
        <v>46</v>
      </c>
      <c r="Z4525" t="s">
        <v>47</v>
      </c>
      <c r="AA4525" t="s">
        <v>48</v>
      </c>
      <c r="AB4525" t="s">
        <v>49</v>
      </c>
      <c r="AC4525">
        <v>99</v>
      </c>
      <c r="AD4525">
        <v>69.2</v>
      </c>
      <c r="AE4525">
        <v>0.2</v>
      </c>
      <c r="AF4525">
        <v>99.2</v>
      </c>
      <c r="AG4525">
        <v>62.97</v>
      </c>
      <c r="AH4525" t="s">
        <v>39349</v>
      </c>
      <c r="AK4525" t="s">
        <v>39345</v>
      </c>
      <c r="AL4525" t="s">
        <v>39346</v>
      </c>
    </row>
    <row r="4526" spans="1:38">
      <c r="A4526" t="s">
        <v>42</v>
      </c>
      <c r="B4526">
        <v>238051937</v>
      </c>
      <c r="C4526">
        <v>115022157</v>
      </c>
      <c r="D4526" t="s">
        <v>629</v>
      </c>
      <c r="E4526" t="s">
        <v>39350</v>
      </c>
      <c r="F4526">
        <v>20171127</v>
      </c>
      <c r="G4526" s="6">
        <v>43065.809618055559</v>
      </c>
      <c r="H4526" s="6">
        <v>43065.809641203705</v>
      </c>
      <c r="L4526" t="s">
        <v>631</v>
      </c>
      <c r="M4526">
        <v>441069153</v>
      </c>
      <c r="N4526" t="s">
        <v>23426</v>
      </c>
      <c r="O4526">
        <v>1</v>
      </c>
      <c r="P4526" t="s">
        <v>35669</v>
      </c>
      <c r="Q4526" t="s">
        <v>152</v>
      </c>
      <c r="S4526" t="s">
        <v>39351</v>
      </c>
      <c r="U4526" t="s">
        <v>39352</v>
      </c>
      <c r="V4526" t="s">
        <v>39353</v>
      </c>
      <c r="W4526" t="s">
        <v>39354</v>
      </c>
      <c r="X4526" t="s">
        <v>6150</v>
      </c>
      <c r="Y4526" t="s">
        <v>46</v>
      </c>
      <c r="Z4526" t="s">
        <v>47</v>
      </c>
      <c r="AA4526" t="s">
        <v>48</v>
      </c>
      <c r="AB4526" t="s">
        <v>49</v>
      </c>
      <c r="AC4526">
        <v>7.5</v>
      </c>
      <c r="AD4526">
        <v>7.7</v>
      </c>
      <c r="AE4526">
        <v>0.2</v>
      </c>
      <c r="AF4526">
        <v>7.7</v>
      </c>
      <c r="AG4526">
        <v>7.01</v>
      </c>
      <c r="AH4526" t="s">
        <v>39355</v>
      </c>
      <c r="AJ4526" t="s">
        <v>39356</v>
      </c>
      <c r="AK4526" t="s">
        <v>39357</v>
      </c>
      <c r="AL4526" t="s">
        <v>39353</v>
      </c>
    </row>
    <row r="4527" spans="1:38">
      <c r="A4527" t="s">
        <v>42</v>
      </c>
      <c r="B4527">
        <v>238051938</v>
      </c>
      <c r="C4527">
        <v>115022157</v>
      </c>
      <c r="D4527" t="s">
        <v>629</v>
      </c>
      <c r="E4527" t="s">
        <v>39350</v>
      </c>
      <c r="F4527">
        <v>20171127</v>
      </c>
      <c r="G4527" s="6">
        <v>43065.809618055559</v>
      </c>
      <c r="H4527" s="6">
        <v>43065.809641203705</v>
      </c>
      <c r="L4527" t="s">
        <v>631</v>
      </c>
      <c r="M4527">
        <v>537550338</v>
      </c>
      <c r="N4527" t="s">
        <v>20569</v>
      </c>
      <c r="O4527">
        <v>1</v>
      </c>
      <c r="P4527" t="s">
        <v>20570</v>
      </c>
      <c r="Q4527" t="s">
        <v>152</v>
      </c>
      <c r="S4527" t="s">
        <v>39351</v>
      </c>
      <c r="U4527" t="s">
        <v>39352</v>
      </c>
      <c r="V4527" t="s">
        <v>39353</v>
      </c>
      <c r="W4527" t="s">
        <v>39354</v>
      </c>
      <c r="X4527" t="s">
        <v>6150</v>
      </c>
      <c r="Y4527" t="s">
        <v>46</v>
      </c>
      <c r="Z4527" t="s">
        <v>47</v>
      </c>
      <c r="AA4527" t="s">
        <v>48</v>
      </c>
      <c r="AB4527" t="s">
        <v>49</v>
      </c>
      <c r="AC4527">
        <v>21.9</v>
      </c>
      <c r="AD4527">
        <v>22.1</v>
      </c>
      <c r="AE4527">
        <v>0.2</v>
      </c>
      <c r="AF4527">
        <v>22.1</v>
      </c>
      <c r="AG4527">
        <v>20.11</v>
      </c>
      <c r="AH4527" t="s">
        <v>39355</v>
      </c>
      <c r="AJ4527" t="s">
        <v>39356</v>
      </c>
      <c r="AK4527" t="s">
        <v>39357</v>
      </c>
      <c r="AL4527" t="s">
        <v>39353</v>
      </c>
    </row>
    <row r="4528" spans="1:38">
      <c r="A4528" t="s">
        <v>42</v>
      </c>
      <c r="B4528">
        <v>238052207</v>
      </c>
      <c r="C4528">
        <v>115022274</v>
      </c>
      <c r="D4528" t="s">
        <v>629</v>
      </c>
      <c r="E4528" t="s">
        <v>39358</v>
      </c>
      <c r="F4528">
        <v>20171127</v>
      </c>
      <c r="G4528" s="6">
        <v>43065.812708333331</v>
      </c>
      <c r="H4528" s="6">
        <v>43065.812719907408</v>
      </c>
      <c r="L4528" t="s">
        <v>631</v>
      </c>
      <c r="M4528">
        <v>510443670</v>
      </c>
      <c r="N4528" t="s">
        <v>21486</v>
      </c>
      <c r="O4528">
        <v>1</v>
      </c>
      <c r="P4528" t="s">
        <v>21487</v>
      </c>
      <c r="Q4528" t="s">
        <v>152</v>
      </c>
      <c r="S4528" t="s">
        <v>39359</v>
      </c>
      <c r="U4528" t="s">
        <v>39360</v>
      </c>
      <c r="V4528" t="s">
        <v>39360</v>
      </c>
      <c r="W4528" t="s">
        <v>39361</v>
      </c>
      <c r="X4528" t="s">
        <v>39362</v>
      </c>
      <c r="Y4528" t="s">
        <v>46</v>
      </c>
      <c r="Z4528" t="s">
        <v>47</v>
      </c>
      <c r="AA4528" t="s">
        <v>48</v>
      </c>
      <c r="AB4528" t="s">
        <v>49</v>
      </c>
      <c r="AC4528">
        <v>17.89</v>
      </c>
      <c r="AD4528">
        <v>10.1</v>
      </c>
      <c r="AE4528">
        <v>0.2</v>
      </c>
      <c r="AF4528">
        <v>18.09</v>
      </c>
      <c r="AG4528">
        <v>9.19</v>
      </c>
      <c r="AH4528" t="s">
        <v>39363</v>
      </c>
      <c r="AK4528" t="s">
        <v>39360</v>
      </c>
      <c r="AL4528" t="s">
        <v>39360</v>
      </c>
    </row>
    <row r="4529" spans="1:42" s="7" customFormat="1">
      <c r="A4529" s="7" t="s">
        <v>42</v>
      </c>
      <c r="B4529" s="7">
        <v>238069065</v>
      </c>
      <c r="C4529" s="7">
        <v>115028400</v>
      </c>
      <c r="D4529" s="7" t="s">
        <v>43</v>
      </c>
      <c r="F4529" s="7">
        <v>20171127</v>
      </c>
      <c r="G4529" s="18">
        <v>43065.913726851853</v>
      </c>
      <c r="H4529" s="18">
        <v>43065.913738425923</v>
      </c>
      <c r="L4529" s="7" t="s">
        <v>44</v>
      </c>
      <c r="M4529" s="7">
        <v>510445611</v>
      </c>
      <c r="N4529" s="7" t="s">
        <v>22645</v>
      </c>
      <c r="O4529" s="7">
        <v>1</v>
      </c>
      <c r="P4529" s="7" t="s">
        <v>39364</v>
      </c>
      <c r="Q4529" s="7" t="s">
        <v>152</v>
      </c>
      <c r="S4529" s="7" t="s">
        <v>696</v>
      </c>
      <c r="U4529" s="7" t="s">
        <v>39365</v>
      </c>
      <c r="V4529" s="7" t="s">
        <v>39366</v>
      </c>
      <c r="W4529" s="7" t="s">
        <v>39367</v>
      </c>
      <c r="X4529" s="7" t="s">
        <v>39368</v>
      </c>
      <c r="Y4529" s="7" t="s">
        <v>46</v>
      </c>
      <c r="Z4529" s="7" t="s">
        <v>47</v>
      </c>
      <c r="AA4529" s="7" t="s">
        <v>48</v>
      </c>
      <c r="AB4529" s="7" t="s">
        <v>49</v>
      </c>
      <c r="AC4529" s="7">
        <v>29.9</v>
      </c>
      <c r="AD4529" s="7">
        <v>30.1</v>
      </c>
      <c r="AE4529" s="7">
        <v>0.2</v>
      </c>
      <c r="AF4529" s="7">
        <v>30.1</v>
      </c>
      <c r="AG4529" s="7">
        <v>27.39</v>
      </c>
      <c r="AH4529" s="7" t="s">
        <v>696</v>
      </c>
      <c r="AK4529" s="7" t="s">
        <v>39365</v>
      </c>
      <c r="AL4529" s="7" t="s">
        <v>39366</v>
      </c>
    </row>
    <row r="4530" spans="1:42">
      <c r="A4530" s="32">
        <v>43066</v>
      </c>
      <c r="B4530" s="33"/>
      <c r="C4530" s="34"/>
      <c r="D4530" s="34"/>
      <c r="E4530" s="35"/>
      <c r="F4530" s="35"/>
      <c r="G4530" s="34"/>
      <c r="H4530" s="34"/>
      <c r="I4530" s="34"/>
      <c r="J4530" s="34"/>
      <c r="K4530" s="34"/>
      <c r="L4530" s="34"/>
      <c r="M4530" s="34"/>
      <c r="N4530" s="34"/>
      <c r="O4530" s="34"/>
      <c r="P4530" s="34"/>
      <c r="Q4530" s="34"/>
      <c r="R4530" s="34"/>
      <c r="S4530" s="34"/>
      <c r="T4530" s="34"/>
      <c r="U4530" s="34"/>
      <c r="V4530" s="34"/>
      <c r="W4530" s="34"/>
      <c r="X4530" s="34"/>
      <c r="Y4530" s="34"/>
      <c r="Z4530" s="34"/>
      <c r="AA4530" s="34"/>
      <c r="AB4530" s="34"/>
      <c r="AC4530" s="34"/>
      <c r="AD4530" s="34"/>
      <c r="AE4530" s="34"/>
      <c r="AF4530" s="34"/>
      <c r="AG4530" s="34"/>
      <c r="AH4530" s="34"/>
      <c r="AI4530" s="34"/>
      <c r="AJ4530" s="34"/>
      <c r="AK4530" s="34"/>
      <c r="AL4530" s="47"/>
      <c r="AM4530" s="47"/>
      <c r="AN4530" s="47"/>
      <c r="AO4530" s="47"/>
      <c r="AP4530" s="47"/>
    </row>
    <row r="4531" spans="1:42">
      <c r="A4531" t="s">
        <v>42</v>
      </c>
      <c r="B4531">
        <v>238096593</v>
      </c>
      <c r="C4531">
        <v>115039460</v>
      </c>
      <c r="D4531" t="s">
        <v>693</v>
      </c>
      <c r="E4531" t="s">
        <v>39369</v>
      </c>
      <c r="F4531">
        <v>20171127</v>
      </c>
      <c r="G4531" s="6">
        <v>43066.037164351852</v>
      </c>
      <c r="H4531" s="6">
        <v>43066.037233796298</v>
      </c>
      <c r="L4531" t="s">
        <v>631</v>
      </c>
      <c r="M4531">
        <v>487580810</v>
      </c>
      <c r="N4531" t="s">
        <v>23553</v>
      </c>
      <c r="O4531">
        <v>1</v>
      </c>
      <c r="P4531" t="s">
        <v>39316</v>
      </c>
      <c r="Q4531" t="s">
        <v>152</v>
      </c>
      <c r="S4531" t="s">
        <v>39370</v>
      </c>
      <c r="U4531" t="s">
        <v>45</v>
      </c>
      <c r="V4531" t="s">
        <v>39371</v>
      </c>
      <c r="W4531" t="s">
        <v>9690</v>
      </c>
      <c r="X4531" t="s">
        <v>9691</v>
      </c>
      <c r="Y4531" t="s">
        <v>46</v>
      </c>
      <c r="Z4531" t="s">
        <v>47</v>
      </c>
      <c r="AA4531" t="s">
        <v>48</v>
      </c>
      <c r="AB4531" t="s">
        <v>49</v>
      </c>
      <c r="AC4531">
        <v>19.899999999999999</v>
      </c>
      <c r="AD4531">
        <v>20.100000000000001</v>
      </c>
      <c r="AE4531">
        <v>0.2</v>
      </c>
      <c r="AF4531">
        <v>20.100000000000001</v>
      </c>
      <c r="AG4531">
        <v>18.29</v>
      </c>
      <c r="AH4531" t="s">
        <v>39370</v>
      </c>
      <c r="AK4531" t="s">
        <v>45</v>
      </c>
      <c r="AL4531" t="s">
        <v>39371</v>
      </c>
    </row>
    <row r="4532" spans="1:42">
      <c r="A4532" t="s">
        <v>42</v>
      </c>
      <c r="B4532">
        <v>238104724</v>
      </c>
      <c r="C4532">
        <v>115042353</v>
      </c>
      <c r="D4532" t="s">
        <v>629</v>
      </c>
      <c r="E4532" t="s">
        <v>39372</v>
      </c>
      <c r="F4532">
        <v>20171127</v>
      </c>
      <c r="G4532" s="6">
        <v>43066.363564814812</v>
      </c>
      <c r="H4532" s="6">
        <v>43066.363587962966</v>
      </c>
      <c r="L4532" t="s">
        <v>631</v>
      </c>
      <c r="M4532">
        <v>507889358</v>
      </c>
      <c r="N4532" t="s">
        <v>25582</v>
      </c>
      <c r="O4532">
        <v>1</v>
      </c>
      <c r="P4532" t="s">
        <v>25583</v>
      </c>
      <c r="Q4532" t="s">
        <v>152</v>
      </c>
      <c r="S4532" t="s">
        <v>16975</v>
      </c>
      <c r="U4532" t="s">
        <v>39373</v>
      </c>
      <c r="V4532" t="s">
        <v>39373</v>
      </c>
      <c r="W4532" t="s">
        <v>39374</v>
      </c>
      <c r="X4532" t="s">
        <v>39375</v>
      </c>
      <c r="Y4532" t="s">
        <v>46</v>
      </c>
      <c r="Z4532" t="s">
        <v>47</v>
      </c>
      <c r="AA4532" t="s">
        <v>48</v>
      </c>
      <c r="AB4532" t="s">
        <v>49</v>
      </c>
      <c r="AC4532">
        <v>38.89</v>
      </c>
      <c r="AD4532">
        <v>30.1</v>
      </c>
      <c r="AE4532">
        <v>0.2</v>
      </c>
      <c r="AF4532">
        <v>39.090000000000003</v>
      </c>
      <c r="AG4532">
        <v>27.39</v>
      </c>
      <c r="AH4532" t="s">
        <v>39376</v>
      </c>
      <c r="AJ4532" t="s">
        <v>39377</v>
      </c>
      <c r="AK4532" t="s">
        <v>39373</v>
      </c>
      <c r="AL4532" t="s">
        <v>39373</v>
      </c>
    </row>
    <row r="4533" spans="1:42">
      <c r="A4533" t="s">
        <v>42</v>
      </c>
      <c r="B4533">
        <v>238105811</v>
      </c>
      <c r="C4533">
        <v>115042713</v>
      </c>
      <c r="D4533" t="s">
        <v>629</v>
      </c>
      <c r="E4533" t="s">
        <v>39378</v>
      </c>
      <c r="F4533">
        <v>20171127</v>
      </c>
      <c r="G4533" s="6">
        <v>43066.378969907404</v>
      </c>
      <c r="H4533" s="6">
        <v>43066.378993055558</v>
      </c>
      <c r="L4533" t="s">
        <v>631</v>
      </c>
      <c r="M4533">
        <v>436358065</v>
      </c>
      <c r="N4533" t="s">
        <v>31298</v>
      </c>
      <c r="O4533">
        <v>1</v>
      </c>
      <c r="P4533" t="s">
        <v>39379</v>
      </c>
      <c r="Q4533" t="s">
        <v>152</v>
      </c>
      <c r="S4533" t="s">
        <v>39380</v>
      </c>
      <c r="U4533" t="s">
        <v>45</v>
      </c>
      <c r="V4533" t="s">
        <v>39381</v>
      </c>
      <c r="W4533" t="s">
        <v>39382</v>
      </c>
      <c r="X4533" t="s">
        <v>11853</v>
      </c>
      <c r="Y4533" t="s">
        <v>46</v>
      </c>
      <c r="Z4533" t="s">
        <v>47</v>
      </c>
      <c r="AA4533" t="s">
        <v>48</v>
      </c>
      <c r="AB4533" t="s">
        <v>49</v>
      </c>
      <c r="AC4533">
        <v>27.9</v>
      </c>
      <c r="AD4533">
        <v>27.9</v>
      </c>
      <c r="AE4533">
        <v>0</v>
      </c>
      <c r="AF4533">
        <v>27.9</v>
      </c>
      <c r="AG4533">
        <v>25.39</v>
      </c>
      <c r="AH4533" t="s">
        <v>39380</v>
      </c>
      <c r="AK4533" t="s">
        <v>45</v>
      </c>
      <c r="AL4533" t="s">
        <v>39381</v>
      </c>
    </row>
    <row r="4534" spans="1:42">
      <c r="A4534" t="s">
        <v>42</v>
      </c>
      <c r="B4534">
        <v>237826338</v>
      </c>
      <c r="C4534">
        <v>114954405</v>
      </c>
      <c r="D4534" t="s">
        <v>629</v>
      </c>
      <c r="E4534" t="s">
        <v>39702</v>
      </c>
      <c r="F4534">
        <v>20171128</v>
      </c>
      <c r="G4534" s="6">
        <v>43063.879108796296</v>
      </c>
      <c r="H4534" s="6">
        <v>43066.468981481485</v>
      </c>
      <c r="L4534" t="s">
        <v>631</v>
      </c>
      <c r="M4534">
        <v>492506488</v>
      </c>
      <c r="N4534" t="s">
        <v>2646</v>
      </c>
      <c r="O4534">
        <v>1</v>
      </c>
      <c r="P4534" t="s">
        <v>14602</v>
      </c>
      <c r="Q4534" t="s">
        <v>152</v>
      </c>
      <c r="S4534" t="s">
        <v>39703</v>
      </c>
      <c r="U4534" t="s">
        <v>39704</v>
      </c>
      <c r="V4534" t="s">
        <v>45</v>
      </c>
      <c r="W4534" t="s">
        <v>39705</v>
      </c>
      <c r="X4534" t="s">
        <v>39706</v>
      </c>
      <c r="Y4534" t="s">
        <v>46</v>
      </c>
      <c r="Z4534" t="s">
        <v>47</v>
      </c>
      <c r="AA4534" t="s">
        <v>48</v>
      </c>
      <c r="AB4534" t="s">
        <v>49</v>
      </c>
      <c r="AC4534">
        <v>33.89</v>
      </c>
      <c r="AD4534">
        <v>30.1</v>
      </c>
      <c r="AE4534">
        <v>0.2</v>
      </c>
      <c r="AF4534">
        <v>34.090000000000003</v>
      </c>
      <c r="AG4534">
        <v>27.39</v>
      </c>
      <c r="AH4534" t="s">
        <v>39703</v>
      </c>
      <c r="AJ4534" t="s">
        <v>39707</v>
      </c>
      <c r="AK4534" t="s">
        <v>39704</v>
      </c>
      <c r="AL4534" t="s">
        <v>45</v>
      </c>
    </row>
    <row r="4535" spans="1:42">
      <c r="A4535" t="s">
        <v>42</v>
      </c>
      <c r="B4535">
        <v>238115311</v>
      </c>
      <c r="C4535">
        <v>115045752</v>
      </c>
      <c r="D4535" t="s">
        <v>629</v>
      </c>
      <c r="E4535" t="s">
        <v>39708</v>
      </c>
      <c r="F4535">
        <v>20171128</v>
      </c>
      <c r="G4535" s="6">
        <v>43066.476597222223</v>
      </c>
      <c r="H4535" s="6">
        <v>43066.476620370369</v>
      </c>
      <c r="L4535" t="s">
        <v>631</v>
      </c>
      <c r="M4535">
        <v>507874902</v>
      </c>
      <c r="N4535" t="s">
        <v>26254</v>
      </c>
      <c r="O4535">
        <v>1</v>
      </c>
      <c r="P4535" t="s">
        <v>15187</v>
      </c>
      <c r="Q4535" t="s">
        <v>152</v>
      </c>
      <c r="S4535" t="s">
        <v>39709</v>
      </c>
      <c r="U4535" t="s">
        <v>45</v>
      </c>
      <c r="V4535" t="s">
        <v>39710</v>
      </c>
      <c r="W4535" t="s">
        <v>39711</v>
      </c>
      <c r="X4535" t="s">
        <v>39712</v>
      </c>
      <c r="Y4535" t="s">
        <v>46</v>
      </c>
      <c r="Z4535" t="s">
        <v>47</v>
      </c>
      <c r="AA4535" t="s">
        <v>48</v>
      </c>
      <c r="AB4535" t="s">
        <v>49</v>
      </c>
      <c r="AC4535">
        <v>57.9</v>
      </c>
      <c r="AD4535">
        <v>58.1</v>
      </c>
      <c r="AE4535">
        <v>0.2</v>
      </c>
      <c r="AF4535">
        <v>58.1</v>
      </c>
      <c r="AG4535">
        <v>52.87</v>
      </c>
      <c r="AH4535" t="s">
        <v>39709</v>
      </c>
      <c r="AK4535" t="s">
        <v>50</v>
      </c>
      <c r="AL4535" t="s">
        <v>50</v>
      </c>
    </row>
    <row r="4536" spans="1:42">
      <c r="A4536" t="s">
        <v>42</v>
      </c>
      <c r="B4536">
        <v>118735952</v>
      </c>
      <c r="C4536">
        <v>77470792</v>
      </c>
      <c r="D4536" t="s">
        <v>629</v>
      </c>
      <c r="E4536" t="s">
        <v>39713</v>
      </c>
      <c r="F4536">
        <v>20171128</v>
      </c>
      <c r="G4536" s="6">
        <v>43062.501979166664</v>
      </c>
      <c r="H4536" s="6">
        <v>43066.526631944442</v>
      </c>
      <c r="L4536" t="s">
        <v>631</v>
      </c>
      <c r="M4536">
        <v>438617987</v>
      </c>
      <c r="N4536" t="s">
        <v>32650</v>
      </c>
      <c r="O4536">
        <v>1</v>
      </c>
      <c r="P4536" t="s">
        <v>39714</v>
      </c>
      <c r="Q4536" t="s">
        <v>152</v>
      </c>
      <c r="S4536" t="s">
        <v>39715</v>
      </c>
      <c r="U4536" t="s">
        <v>28756</v>
      </c>
      <c r="V4536" t="s">
        <v>39716</v>
      </c>
      <c r="W4536" t="s">
        <v>39717</v>
      </c>
      <c r="X4536" t="s">
        <v>5795</v>
      </c>
      <c r="Y4536" t="s">
        <v>46</v>
      </c>
      <c r="Z4536" t="s">
        <v>47</v>
      </c>
      <c r="AA4536" t="s">
        <v>909</v>
      </c>
      <c r="AB4536" t="s">
        <v>910</v>
      </c>
      <c r="AC4536">
        <v>66.5</v>
      </c>
      <c r="AD4536">
        <v>51.5</v>
      </c>
      <c r="AE4536">
        <v>0</v>
      </c>
      <c r="AF4536">
        <v>66.5</v>
      </c>
      <c r="AG4536">
        <v>46.87</v>
      </c>
      <c r="AH4536" t="s">
        <v>39718</v>
      </c>
      <c r="AK4536" t="s">
        <v>28756</v>
      </c>
      <c r="AL4536" t="s">
        <v>39716</v>
      </c>
    </row>
    <row r="4537" spans="1:42">
      <c r="A4537" t="s">
        <v>42</v>
      </c>
      <c r="B4537">
        <v>238141118</v>
      </c>
      <c r="C4537">
        <v>115049244</v>
      </c>
      <c r="D4537" t="s">
        <v>629</v>
      </c>
      <c r="E4537" t="s">
        <v>39719</v>
      </c>
      <c r="F4537">
        <v>20171128</v>
      </c>
      <c r="G4537" s="6">
        <v>43066.581793981481</v>
      </c>
      <c r="H4537" s="6">
        <v>43066.581817129627</v>
      </c>
      <c r="L4537" t="s">
        <v>631</v>
      </c>
      <c r="M4537">
        <v>543490917</v>
      </c>
      <c r="N4537" t="s">
        <v>26350</v>
      </c>
      <c r="O4537">
        <v>4</v>
      </c>
      <c r="P4537" t="s">
        <v>26351</v>
      </c>
      <c r="Q4537" t="s">
        <v>152</v>
      </c>
      <c r="S4537" t="s">
        <v>23351</v>
      </c>
      <c r="U4537" t="s">
        <v>39720</v>
      </c>
      <c r="V4537" t="s">
        <v>39721</v>
      </c>
      <c r="W4537" t="s">
        <v>39722</v>
      </c>
      <c r="X4537" t="s">
        <v>39723</v>
      </c>
      <c r="Y4537" t="s">
        <v>46</v>
      </c>
      <c r="Z4537" t="s">
        <v>47</v>
      </c>
      <c r="AA4537" t="s">
        <v>48</v>
      </c>
      <c r="AB4537" t="s">
        <v>49</v>
      </c>
      <c r="AC4537">
        <v>6</v>
      </c>
      <c r="AD4537">
        <v>1.7</v>
      </c>
      <c r="AE4537">
        <v>0.8</v>
      </c>
      <c r="AF4537">
        <v>6.8</v>
      </c>
      <c r="AG4537">
        <v>6.2</v>
      </c>
      <c r="AH4537" t="s">
        <v>23351</v>
      </c>
      <c r="AK4537" t="s">
        <v>39720</v>
      </c>
      <c r="AL4537" t="s">
        <v>39721</v>
      </c>
    </row>
    <row r="4538" spans="1:42">
      <c r="A4538" t="s">
        <v>42</v>
      </c>
      <c r="B4538">
        <v>238143116</v>
      </c>
      <c r="C4538">
        <v>115049746</v>
      </c>
      <c r="D4538" t="s">
        <v>629</v>
      </c>
      <c r="E4538" t="s">
        <v>39724</v>
      </c>
      <c r="F4538">
        <v>20171128</v>
      </c>
      <c r="G4538" s="6">
        <v>43066.596701388888</v>
      </c>
      <c r="H4538" s="6">
        <v>43066.596712962964</v>
      </c>
      <c r="L4538" t="s">
        <v>631</v>
      </c>
      <c r="M4538">
        <v>438617985</v>
      </c>
      <c r="N4538" t="s">
        <v>32650</v>
      </c>
      <c r="O4538">
        <v>1</v>
      </c>
      <c r="P4538" t="s">
        <v>39343</v>
      </c>
      <c r="Q4538" t="s">
        <v>152</v>
      </c>
      <c r="S4538" t="s">
        <v>39725</v>
      </c>
      <c r="U4538" t="s">
        <v>39726</v>
      </c>
      <c r="V4538" t="s">
        <v>39726</v>
      </c>
      <c r="W4538" t="s">
        <v>39727</v>
      </c>
      <c r="X4538" t="s">
        <v>39728</v>
      </c>
      <c r="Y4538" t="s">
        <v>46</v>
      </c>
      <c r="Z4538" t="s">
        <v>47</v>
      </c>
      <c r="AA4538" t="s">
        <v>48</v>
      </c>
      <c r="AB4538" t="s">
        <v>49</v>
      </c>
      <c r="AC4538">
        <v>99</v>
      </c>
      <c r="AD4538">
        <v>69.2</v>
      </c>
      <c r="AE4538">
        <v>0.2</v>
      </c>
      <c r="AF4538">
        <v>99.2</v>
      </c>
      <c r="AG4538">
        <v>62.97</v>
      </c>
      <c r="AH4538" t="s">
        <v>39725</v>
      </c>
      <c r="AJ4538" t="s">
        <v>39729</v>
      </c>
      <c r="AK4538" t="s">
        <v>39726</v>
      </c>
      <c r="AL4538" t="s">
        <v>39726</v>
      </c>
    </row>
    <row r="4539" spans="1:42">
      <c r="A4539" t="s">
        <v>42</v>
      </c>
      <c r="B4539">
        <v>238160943</v>
      </c>
      <c r="C4539">
        <v>115052725</v>
      </c>
      <c r="D4539" t="s">
        <v>629</v>
      </c>
      <c r="E4539" t="s">
        <v>39730</v>
      </c>
      <c r="F4539">
        <v>20171128</v>
      </c>
      <c r="G4539" s="6">
        <v>43066.678379629629</v>
      </c>
      <c r="H4539" s="6">
        <v>43066.678414351853</v>
      </c>
      <c r="L4539" t="s">
        <v>631</v>
      </c>
      <c r="M4539">
        <v>543391509</v>
      </c>
      <c r="N4539" t="s">
        <v>24878</v>
      </c>
      <c r="O4539">
        <v>2</v>
      </c>
      <c r="P4539" t="s">
        <v>25544</v>
      </c>
      <c r="Q4539" t="s">
        <v>152</v>
      </c>
      <c r="S4539" t="s">
        <v>39731</v>
      </c>
      <c r="U4539" t="s">
        <v>45</v>
      </c>
      <c r="V4539" t="s">
        <v>39732</v>
      </c>
      <c r="W4539" t="s">
        <v>39733</v>
      </c>
      <c r="X4539" t="s">
        <v>7343</v>
      </c>
      <c r="Y4539" t="s">
        <v>46</v>
      </c>
      <c r="Z4539" t="s">
        <v>47</v>
      </c>
      <c r="AA4539" t="s">
        <v>48</v>
      </c>
      <c r="AB4539" t="s">
        <v>49</v>
      </c>
      <c r="AC4539">
        <v>75.78</v>
      </c>
      <c r="AD4539">
        <v>27.1</v>
      </c>
      <c r="AE4539">
        <v>0.4</v>
      </c>
      <c r="AF4539">
        <v>76.180000000000007</v>
      </c>
      <c r="AG4539">
        <v>49.32</v>
      </c>
      <c r="AH4539" t="s">
        <v>39731</v>
      </c>
      <c r="AK4539" t="s">
        <v>50</v>
      </c>
      <c r="AL4539" t="s">
        <v>50</v>
      </c>
    </row>
    <row r="4540" spans="1:42">
      <c r="A4540" t="s">
        <v>42</v>
      </c>
      <c r="B4540">
        <v>238163448</v>
      </c>
      <c r="C4540">
        <v>115053054</v>
      </c>
      <c r="D4540" t="s">
        <v>693</v>
      </c>
      <c r="E4540" t="s">
        <v>39734</v>
      </c>
      <c r="F4540">
        <v>20171128</v>
      </c>
      <c r="G4540" s="6">
        <v>43066.687962962962</v>
      </c>
      <c r="H4540" s="6">
        <v>43066.687974537039</v>
      </c>
      <c r="L4540" t="s">
        <v>631</v>
      </c>
      <c r="M4540">
        <v>426625209</v>
      </c>
      <c r="N4540" t="s">
        <v>26930</v>
      </c>
      <c r="O4540">
        <v>1</v>
      </c>
      <c r="P4540" t="s">
        <v>7528</v>
      </c>
      <c r="Q4540" t="s">
        <v>152</v>
      </c>
      <c r="S4540" t="s">
        <v>32996</v>
      </c>
      <c r="U4540" t="s">
        <v>45</v>
      </c>
      <c r="V4540" t="s">
        <v>32997</v>
      </c>
      <c r="W4540" t="s">
        <v>32998</v>
      </c>
      <c r="X4540" t="s">
        <v>32999</v>
      </c>
      <c r="Y4540" t="s">
        <v>46</v>
      </c>
      <c r="Z4540" t="s">
        <v>47</v>
      </c>
      <c r="AA4540" t="s">
        <v>48</v>
      </c>
      <c r="AB4540" t="s">
        <v>49</v>
      </c>
      <c r="AC4540">
        <v>3.25</v>
      </c>
      <c r="AD4540">
        <v>3.45</v>
      </c>
      <c r="AE4540">
        <v>0.2</v>
      </c>
      <c r="AF4540">
        <v>3.45</v>
      </c>
      <c r="AG4540">
        <v>3.14</v>
      </c>
      <c r="AH4540" t="s">
        <v>32996</v>
      </c>
      <c r="AK4540" t="s">
        <v>45</v>
      </c>
      <c r="AL4540" t="s">
        <v>32997</v>
      </c>
    </row>
    <row r="4541" spans="1:42">
      <c r="A4541" t="s">
        <v>42</v>
      </c>
      <c r="B4541">
        <v>238163449</v>
      </c>
      <c r="C4541">
        <v>115053054</v>
      </c>
      <c r="D4541" t="s">
        <v>693</v>
      </c>
      <c r="E4541" t="s">
        <v>39734</v>
      </c>
      <c r="F4541">
        <v>20171128</v>
      </c>
      <c r="G4541" s="6">
        <v>43066.687962962962</v>
      </c>
      <c r="H4541" s="6">
        <v>43066.687974537039</v>
      </c>
      <c r="L4541" t="s">
        <v>631</v>
      </c>
      <c r="M4541">
        <v>426625209</v>
      </c>
      <c r="N4541" t="s">
        <v>26930</v>
      </c>
      <c r="O4541">
        <v>1</v>
      </c>
      <c r="P4541" t="s">
        <v>5702</v>
      </c>
      <c r="Q4541" t="s">
        <v>152</v>
      </c>
      <c r="S4541" t="s">
        <v>32996</v>
      </c>
      <c r="U4541" t="s">
        <v>45</v>
      </c>
      <c r="V4541" t="s">
        <v>32997</v>
      </c>
      <c r="W4541" t="s">
        <v>32998</v>
      </c>
      <c r="X4541" t="s">
        <v>32999</v>
      </c>
      <c r="Y4541" t="s">
        <v>46</v>
      </c>
      <c r="Z4541" t="s">
        <v>47</v>
      </c>
      <c r="AA4541" t="s">
        <v>48</v>
      </c>
      <c r="AB4541" t="s">
        <v>49</v>
      </c>
      <c r="AC4541">
        <v>3.25</v>
      </c>
      <c r="AD4541">
        <v>3.45</v>
      </c>
      <c r="AE4541">
        <v>0.2</v>
      </c>
      <c r="AF4541">
        <v>3.45</v>
      </c>
      <c r="AG4541">
        <v>3.14</v>
      </c>
      <c r="AH4541" t="s">
        <v>32996</v>
      </c>
      <c r="AK4541" t="s">
        <v>45</v>
      </c>
      <c r="AL4541" t="s">
        <v>32997</v>
      </c>
    </row>
    <row r="4542" spans="1:42">
      <c r="A4542" t="s">
        <v>42</v>
      </c>
      <c r="B4542">
        <v>238163450</v>
      </c>
      <c r="C4542">
        <v>115053054</v>
      </c>
      <c r="D4542" t="s">
        <v>693</v>
      </c>
      <c r="E4542" t="s">
        <v>39734</v>
      </c>
      <c r="F4542">
        <v>20171128</v>
      </c>
      <c r="G4542" s="6">
        <v>43066.687962962962</v>
      </c>
      <c r="H4542" s="6">
        <v>43066.687974537039</v>
      </c>
      <c r="L4542" t="s">
        <v>631</v>
      </c>
      <c r="M4542">
        <v>426625209</v>
      </c>
      <c r="N4542" t="s">
        <v>26930</v>
      </c>
      <c r="O4542">
        <v>1</v>
      </c>
      <c r="P4542" t="s">
        <v>37045</v>
      </c>
      <c r="Q4542" t="s">
        <v>152</v>
      </c>
      <c r="S4542" t="s">
        <v>32996</v>
      </c>
      <c r="U4542" t="s">
        <v>45</v>
      </c>
      <c r="V4542" t="s">
        <v>32997</v>
      </c>
      <c r="W4542" t="s">
        <v>32998</v>
      </c>
      <c r="X4542" t="s">
        <v>32999</v>
      </c>
      <c r="Y4542" t="s">
        <v>46</v>
      </c>
      <c r="Z4542" t="s">
        <v>47</v>
      </c>
      <c r="AA4542" t="s">
        <v>48</v>
      </c>
      <c r="AB4542" t="s">
        <v>49</v>
      </c>
      <c r="AC4542">
        <v>3.25</v>
      </c>
      <c r="AD4542">
        <v>3.45</v>
      </c>
      <c r="AE4542">
        <v>0.2</v>
      </c>
      <c r="AF4542">
        <v>3.45</v>
      </c>
      <c r="AG4542">
        <v>3.14</v>
      </c>
      <c r="AH4542" t="s">
        <v>32996</v>
      </c>
      <c r="AK4542" t="s">
        <v>45</v>
      </c>
      <c r="AL4542" t="s">
        <v>32997</v>
      </c>
    </row>
    <row r="4543" spans="1:42">
      <c r="A4543" t="s">
        <v>42</v>
      </c>
      <c r="B4543">
        <v>238169114</v>
      </c>
      <c r="C4543">
        <v>115053725</v>
      </c>
      <c r="D4543" t="s">
        <v>629</v>
      </c>
      <c r="E4543" t="s">
        <v>39735</v>
      </c>
      <c r="F4543">
        <v>20171128</v>
      </c>
      <c r="G4543" s="6">
        <v>43066.707256944443</v>
      </c>
      <c r="H4543" s="6">
        <v>43066.707268518519</v>
      </c>
      <c r="L4543" t="s">
        <v>631</v>
      </c>
      <c r="M4543">
        <v>490648942</v>
      </c>
      <c r="N4543" t="s">
        <v>14392</v>
      </c>
      <c r="O4543">
        <v>1</v>
      </c>
      <c r="P4543" t="s">
        <v>25176</v>
      </c>
      <c r="Q4543" t="s">
        <v>152</v>
      </c>
      <c r="S4543" t="s">
        <v>39736</v>
      </c>
      <c r="U4543" t="s">
        <v>39737</v>
      </c>
      <c r="V4543" t="s">
        <v>39738</v>
      </c>
      <c r="W4543" t="s">
        <v>39739</v>
      </c>
      <c r="X4543" t="s">
        <v>39740</v>
      </c>
      <c r="Y4543" t="s">
        <v>46</v>
      </c>
      <c r="Z4543" t="s">
        <v>47</v>
      </c>
      <c r="AA4543" t="s">
        <v>48</v>
      </c>
      <c r="AB4543" t="s">
        <v>49</v>
      </c>
      <c r="AC4543">
        <v>26.89</v>
      </c>
      <c r="AD4543">
        <v>18.100000000000001</v>
      </c>
      <c r="AE4543">
        <v>0.2</v>
      </c>
      <c r="AF4543">
        <v>27.09</v>
      </c>
      <c r="AG4543">
        <v>16.47</v>
      </c>
      <c r="AH4543" t="s">
        <v>39736</v>
      </c>
      <c r="AJ4543" t="s">
        <v>39741</v>
      </c>
      <c r="AK4543" t="s">
        <v>39737</v>
      </c>
      <c r="AL4543" t="s">
        <v>39738</v>
      </c>
    </row>
    <row r="4544" spans="1:42">
      <c r="A4544" t="s">
        <v>42</v>
      </c>
      <c r="B4544">
        <v>238173448</v>
      </c>
      <c r="C4544">
        <v>115054877</v>
      </c>
      <c r="D4544" t="s">
        <v>629</v>
      </c>
      <c r="E4544" t="s">
        <v>39742</v>
      </c>
      <c r="F4544">
        <v>20171128</v>
      </c>
      <c r="G4544" s="6">
        <v>43066.740682870368</v>
      </c>
      <c r="H4544" s="6">
        <v>43066.746134259258</v>
      </c>
      <c r="L4544" t="s">
        <v>44</v>
      </c>
      <c r="M4544">
        <v>442176958</v>
      </c>
      <c r="N4544" t="s">
        <v>32212</v>
      </c>
      <c r="O4544">
        <v>1</v>
      </c>
      <c r="P4544" t="s">
        <v>39743</v>
      </c>
      <c r="Q4544" t="s">
        <v>152</v>
      </c>
      <c r="S4544" t="s">
        <v>9612</v>
      </c>
      <c r="U4544" t="s">
        <v>9613</v>
      </c>
      <c r="V4544" t="s">
        <v>9614</v>
      </c>
      <c r="W4544" t="s">
        <v>9615</v>
      </c>
      <c r="X4544" t="s">
        <v>5438</v>
      </c>
      <c r="Y4544" t="s">
        <v>46</v>
      </c>
      <c r="Z4544" t="s">
        <v>47</v>
      </c>
      <c r="AA4544" t="s">
        <v>48</v>
      </c>
      <c r="AB4544" t="s">
        <v>49</v>
      </c>
      <c r="AC4544">
        <v>4.8899999999999997</v>
      </c>
      <c r="AD4544">
        <v>4.0999999999999996</v>
      </c>
      <c r="AE4544">
        <v>0.2</v>
      </c>
      <c r="AF4544">
        <v>5.09</v>
      </c>
      <c r="AG4544">
        <v>3.73</v>
      </c>
      <c r="AH4544" t="s">
        <v>9616</v>
      </c>
      <c r="AK4544" t="s">
        <v>9613</v>
      </c>
      <c r="AL4544" t="s">
        <v>9614</v>
      </c>
    </row>
    <row r="4545" spans="1:42">
      <c r="A4545" t="s">
        <v>42</v>
      </c>
      <c r="B4545">
        <v>238173449</v>
      </c>
      <c r="C4545">
        <v>115054877</v>
      </c>
      <c r="D4545" t="s">
        <v>629</v>
      </c>
      <c r="E4545" t="s">
        <v>39742</v>
      </c>
      <c r="F4545">
        <v>20171128</v>
      </c>
      <c r="G4545" s="6">
        <v>43066.740682870368</v>
      </c>
      <c r="H4545" s="6">
        <v>43066.746134259258</v>
      </c>
      <c r="L4545" t="s">
        <v>44</v>
      </c>
      <c r="M4545">
        <v>520123626</v>
      </c>
      <c r="N4545" t="s">
        <v>32618</v>
      </c>
      <c r="O4545">
        <v>1</v>
      </c>
      <c r="P4545" t="s">
        <v>32619</v>
      </c>
      <c r="Q4545" t="s">
        <v>152</v>
      </c>
      <c r="S4545" t="s">
        <v>9612</v>
      </c>
      <c r="U4545" t="s">
        <v>9613</v>
      </c>
      <c r="V4545" t="s">
        <v>9614</v>
      </c>
      <c r="W4545" t="s">
        <v>9615</v>
      </c>
      <c r="X4545" t="s">
        <v>5438</v>
      </c>
      <c r="Y4545" t="s">
        <v>46</v>
      </c>
      <c r="Z4545" t="s">
        <v>47</v>
      </c>
      <c r="AA4545" t="s">
        <v>48</v>
      </c>
      <c r="AB4545" t="s">
        <v>49</v>
      </c>
      <c r="AC4545">
        <v>3.8</v>
      </c>
      <c r="AD4545">
        <v>4</v>
      </c>
      <c r="AE4545">
        <v>0.2</v>
      </c>
      <c r="AF4545">
        <v>4</v>
      </c>
      <c r="AG4545">
        <v>3.64</v>
      </c>
      <c r="AH4545" t="s">
        <v>9616</v>
      </c>
      <c r="AK4545" t="s">
        <v>9613</v>
      </c>
      <c r="AL4545" t="s">
        <v>9614</v>
      </c>
    </row>
    <row r="4546" spans="1:42">
      <c r="A4546" t="s">
        <v>42</v>
      </c>
      <c r="B4546">
        <v>238173450</v>
      </c>
      <c r="C4546">
        <v>115054877</v>
      </c>
      <c r="D4546" t="s">
        <v>629</v>
      </c>
      <c r="E4546" t="s">
        <v>39742</v>
      </c>
      <c r="F4546">
        <v>20171128</v>
      </c>
      <c r="G4546" s="6">
        <v>43066.740682870368</v>
      </c>
      <c r="H4546" s="6">
        <v>43066.746134259258</v>
      </c>
      <c r="L4546" t="s">
        <v>44</v>
      </c>
      <c r="M4546">
        <v>436566451</v>
      </c>
      <c r="N4546" t="s">
        <v>112</v>
      </c>
      <c r="O4546">
        <v>1</v>
      </c>
      <c r="P4546" t="s">
        <v>64</v>
      </c>
      <c r="Q4546" t="s">
        <v>152</v>
      </c>
      <c r="S4546" t="s">
        <v>9612</v>
      </c>
      <c r="U4546" t="s">
        <v>9613</v>
      </c>
      <c r="V4546" t="s">
        <v>9614</v>
      </c>
      <c r="W4546" t="s">
        <v>9615</v>
      </c>
      <c r="X4546" t="s">
        <v>5438</v>
      </c>
      <c r="Y4546" t="s">
        <v>46</v>
      </c>
      <c r="Z4546" t="s">
        <v>47</v>
      </c>
      <c r="AA4546" t="s">
        <v>48</v>
      </c>
      <c r="AB4546" t="s">
        <v>49</v>
      </c>
      <c r="AC4546">
        <v>14.9</v>
      </c>
      <c r="AD4546">
        <v>15.1</v>
      </c>
      <c r="AE4546">
        <v>0.2</v>
      </c>
      <c r="AF4546">
        <v>15.1</v>
      </c>
      <c r="AG4546">
        <v>13.74</v>
      </c>
      <c r="AH4546" t="s">
        <v>9616</v>
      </c>
      <c r="AK4546" t="s">
        <v>9613</v>
      </c>
      <c r="AL4546" t="s">
        <v>9614</v>
      </c>
    </row>
    <row r="4547" spans="1:42">
      <c r="A4547" t="s">
        <v>42</v>
      </c>
      <c r="B4547">
        <v>238173447</v>
      </c>
      <c r="C4547">
        <v>115054877</v>
      </c>
      <c r="D4547" t="s">
        <v>629</v>
      </c>
      <c r="E4547" t="s">
        <v>39742</v>
      </c>
      <c r="F4547">
        <v>20171128</v>
      </c>
      <c r="G4547" s="6">
        <v>43066.740682870368</v>
      </c>
      <c r="H4547" s="6">
        <v>43066.746134259258</v>
      </c>
      <c r="L4547" t="s">
        <v>631</v>
      </c>
      <c r="M4547">
        <v>509033184</v>
      </c>
      <c r="N4547" t="s">
        <v>11895</v>
      </c>
      <c r="O4547">
        <v>1</v>
      </c>
      <c r="P4547" t="s">
        <v>15804</v>
      </c>
      <c r="Q4547" t="s">
        <v>152</v>
      </c>
      <c r="S4547" t="s">
        <v>9612</v>
      </c>
      <c r="U4547" t="s">
        <v>9613</v>
      </c>
      <c r="V4547" t="s">
        <v>9614</v>
      </c>
      <c r="W4547" t="s">
        <v>9615</v>
      </c>
      <c r="X4547" t="s">
        <v>5438</v>
      </c>
      <c r="Y4547" t="s">
        <v>46</v>
      </c>
      <c r="Z4547" t="s">
        <v>47</v>
      </c>
      <c r="AA4547" t="s">
        <v>48</v>
      </c>
      <c r="AB4547" t="s">
        <v>49</v>
      </c>
      <c r="AC4547">
        <v>10.9</v>
      </c>
      <c r="AD4547">
        <v>11.1</v>
      </c>
      <c r="AE4547">
        <v>0.2</v>
      </c>
      <c r="AF4547">
        <v>11.1</v>
      </c>
      <c r="AG4547">
        <v>10.1</v>
      </c>
      <c r="AH4547" t="s">
        <v>9616</v>
      </c>
      <c r="AK4547" t="s">
        <v>9613</v>
      </c>
      <c r="AL4547" t="s">
        <v>9614</v>
      </c>
    </row>
    <row r="4548" spans="1:42">
      <c r="A4548" t="s">
        <v>42</v>
      </c>
      <c r="B4548">
        <v>238178069</v>
      </c>
      <c r="C4548">
        <v>115056628</v>
      </c>
      <c r="D4548" t="s">
        <v>629</v>
      </c>
      <c r="E4548" t="s">
        <v>39744</v>
      </c>
      <c r="F4548">
        <v>20171128</v>
      </c>
      <c r="G4548" s="6">
        <v>43066.80096064815</v>
      </c>
      <c r="H4548" s="6">
        <v>43066.80097222222</v>
      </c>
      <c r="L4548" t="s">
        <v>631</v>
      </c>
      <c r="M4548">
        <v>483343692</v>
      </c>
      <c r="N4548" t="s">
        <v>16361</v>
      </c>
      <c r="O4548">
        <v>1</v>
      </c>
      <c r="P4548" t="s">
        <v>59</v>
      </c>
      <c r="Q4548" t="s">
        <v>152</v>
      </c>
      <c r="S4548" t="s">
        <v>39745</v>
      </c>
      <c r="U4548" t="s">
        <v>39746</v>
      </c>
      <c r="V4548" t="s">
        <v>39747</v>
      </c>
      <c r="W4548" t="s">
        <v>39748</v>
      </c>
      <c r="X4548" t="s">
        <v>39749</v>
      </c>
      <c r="Y4548" t="s">
        <v>46</v>
      </c>
      <c r="Z4548" t="s">
        <v>47</v>
      </c>
      <c r="AA4548" t="s">
        <v>48</v>
      </c>
      <c r="AB4548" t="s">
        <v>49</v>
      </c>
      <c r="AC4548">
        <v>54.9</v>
      </c>
      <c r="AD4548">
        <v>55.1</v>
      </c>
      <c r="AE4548">
        <v>0.2</v>
      </c>
      <c r="AF4548">
        <v>55.1</v>
      </c>
      <c r="AG4548">
        <v>50.14</v>
      </c>
      <c r="AH4548" t="s">
        <v>39745</v>
      </c>
      <c r="AK4548" t="s">
        <v>39746</v>
      </c>
      <c r="AL4548" t="s">
        <v>39747</v>
      </c>
    </row>
    <row r="4549" spans="1:42">
      <c r="A4549" t="s">
        <v>42</v>
      </c>
      <c r="B4549">
        <v>238181328</v>
      </c>
      <c r="C4549">
        <v>115058015</v>
      </c>
      <c r="D4549" t="s">
        <v>629</v>
      </c>
      <c r="E4549" t="s">
        <v>39750</v>
      </c>
      <c r="F4549">
        <v>20171128</v>
      </c>
      <c r="G4549" s="6">
        <v>43066.844270833331</v>
      </c>
      <c r="H4549" s="6">
        <v>43066.844282407408</v>
      </c>
      <c r="L4549" t="s">
        <v>631</v>
      </c>
      <c r="M4549">
        <v>438617985</v>
      </c>
      <c r="N4549" t="s">
        <v>32650</v>
      </c>
      <c r="O4549">
        <v>1</v>
      </c>
      <c r="P4549" t="s">
        <v>39343</v>
      </c>
      <c r="Q4549" t="s">
        <v>152</v>
      </c>
      <c r="S4549" t="s">
        <v>39751</v>
      </c>
      <c r="U4549" t="s">
        <v>39752</v>
      </c>
      <c r="V4549" t="s">
        <v>39752</v>
      </c>
      <c r="W4549" t="s">
        <v>39753</v>
      </c>
      <c r="X4549" t="s">
        <v>39754</v>
      </c>
      <c r="Y4549" t="s">
        <v>46</v>
      </c>
      <c r="Z4549" t="s">
        <v>47</v>
      </c>
      <c r="AA4549" t="s">
        <v>48</v>
      </c>
      <c r="AB4549" t="s">
        <v>49</v>
      </c>
      <c r="AC4549">
        <v>99</v>
      </c>
      <c r="AD4549">
        <v>69.2</v>
      </c>
      <c r="AE4549">
        <v>0.2</v>
      </c>
      <c r="AF4549">
        <v>99.2</v>
      </c>
      <c r="AG4549">
        <v>62.97</v>
      </c>
      <c r="AH4549" t="s">
        <v>39751</v>
      </c>
      <c r="AK4549" t="s">
        <v>39752</v>
      </c>
      <c r="AL4549" t="s">
        <v>39752</v>
      </c>
    </row>
    <row r="4550" spans="1:42">
      <c r="A4550" t="s">
        <v>42</v>
      </c>
      <c r="B4550">
        <v>238213478</v>
      </c>
      <c r="C4550">
        <v>115064096</v>
      </c>
      <c r="D4550" t="s">
        <v>629</v>
      </c>
      <c r="E4550" t="s">
        <v>39755</v>
      </c>
      <c r="F4550">
        <v>20171128</v>
      </c>
      <c r="G4550" s="6">
        <v>43066.955879629626</v>
      </c>
      <c r="H4550" s="6">
        <v>43066.95590277778</v>
      </c>
      <c r="L4550" t="s">
        <v>631</v>
      </c>
      <c r="M4550">
        <v>543391509</v>
      </c>
      <c r="N4550" t="s">
        <v>24878</v>
      </c>
      <c r="O4550">
        <v>2</v>
      </c>
      <c r="P4550" t="s">
        <v>26597</v>
      </c>
      <c r="Q4550" t="s">
        <v>152</v>
      </c>
      <c r="S4550" t="s">
        <v>39756</v>
      </c>
      <c r="U4550" t="s">
        <v>45</v>
      </c>
      <c r="V4550" t="s">
        <v>39757</v>
      </c>
      <c r="W4550" t="s">
        <v>39758</v>
      </c>
      <c r="X4550" t="s">
        <v>39759</v>
      </c>
      <c r="Y4550" t="s">
        <v>46</v>
      </c>
      <c r="Z4550" t="s">
        <v>47</v>
      </c>
      <c r="AA4550" t="s">
        <v>48</v>
      </c>
      <c r="AB4550" t="s">
        <v>49</v>
      </c>
      <c r="AC4550">
        <v>75.78</v>
      </c>
      <c r="AD4550">
        <v>27.1</v>
      </c>
      <c r="AE4550">
        <v>0.4</v>
      </c>
      <c r="AF4550">
        <v>76.180000000000007</v>
      </c>
      <c r="AG4550">
        <v>49.32</v>
      </c>
      <c r="AH4550" t="s">
        <v>39760</v>
      </c>
      <c r="AK4550" t="s">
        <v>45</v>
      </c>
      <c r="AL4550" t="s">
        <v>39757</v>
      </c>
    </row>
    <row r="4551" spans="1:42">
      <c r="A4551" t="s">
        <v>42</v>
      </c>
      <c r="B4551">
        <v>238214762</v>
      </c>
      <c r="C4551">
        <v>115064282</v>
      </c>
      <c r="D4551" t="s">
        <v>629</v>
      </c>
      <c r="E4551" t="s">
        <v>39761</v>
      </c>
      <c r="F4551">
        <v>20171128</v>
      </c>
      <c r="G4551" s="6">
        <v>43066.958749999998</v>
      </c>
      <c r="H4551" s="6">
        <v>43066.958796296298</v>
      </c>
      <c r="L4551" t="s">
        <v>631</v>
      </c>
      <c r="M4551">
        <v>537550338</v>
      </c>
      <c r="N4551" t="s">
        <v>20569</v>
      </c>
      <c r="O4551">
        <v>1</v>
      </c>
      <c r="P4551" t="s">
        <v>20570</v>
      </c>
      <c r="Q4551" t="s">
        <v>152</v>
      </c>
      <c r="S4551" t="s">
        <v>39762</v>
      </c>
      <c r="U4551" t="s">
        <v>39763</v>
      </c>
      <c r="V4551" t="s">
        <v>39763</v>
      </c>
      <c r="W4551" t="s">
        <v>39764</v>
      </c>
      <c r="X4551" t="s">
        <v>39765</v>
      </c>
      <c r="Y4551" t="s">
        <v>46</v>
      </c>
      <c r="Z4551" t="s">
        <v>47</v>
      </c>
      <c r="AA4551" t="s">
        <v>48</v>
      </c>
      <c r="AB4551" t="s">
        <v>49</v>
      </c>
      <c r="AC4551">
        <v>21.9</v>
      </c>
      <c r="AD4551">
        <v>22.1</v>
      </c>
      <c r="AE4551">
        <v>0.2</v>
      </c>
      <c r="AF4551">
        <v>22.1</v>
      </c>
      <c r="AG4551">
        <v>20.11</v>
      </c>
      <c r="AH4551" t="s">
        <v>39766</v>
      </c>
      <c r="AK4551" t="s">
        <v>39767</v>
      </c>
      <c r="AL4551" t="s">
        <v>39763</v>
      </c>
    </row>
    <row r="4552" spans="1:42">
      <c r="A4552" t="s">
        <v>42</v>
      </c>
      <c r="B4552">
        <v>238217281</v>
      </c>
      <c r="C4552">
        <v>115064745</v>
      </c>
      <c r="D4552" t="s">
        <v>629</v>
      </c>
      <c r="E4552" t="s">
        <v>39768</v>
      </c>
      <c r="F4552">
        <v>20171128</v>
      </c>
      <c r="G4552" s="6">
        <v>43066.965416666666</v>
      </c>
      <c r="H4552" s="6">
        <v>43066.965451388889</v>
      </c>
      <c r="L4552" t="s">
        <v>631</v>
      </c>
      <c r="M4552">
        <v>458660095</v>
      </c>
      <c r="N4552" t="s">
        <v>23295</v>
      </c>
      <c r="O4552">
        <v>1</v>
      </c>
      <c r="P4552" t="s">
        <v>59</v>
      </c>
      <c r="Q4552" t="s">
        <v>152</v>
      </c>
      <c r="S4552" t="s">
        <v>39769</v>
      </c>
      <c r="U4552" t="s">
        <v>39770</v>
      </c>
      <c r="V4552" t="s">
        <v>39771</v>
      </c>
      <c r="W4552" t="s">
        <v>39772</v>
      </c>
      <c r="X4552" t="s">
        <v>11342</v>
      </c>
      <c r="Y4552" t="s">
        <v>46</v>
      </c>
      <c r="Z4552" t="s">
        <v>47</v>
      </c>
      <c r="AA4552" t="s">
        <v>48</v>
      </c>
      <c r="AB4552" t="s">
        <v>49</v>
      </c>
      <c r="AC4552">
        <v>26.5</v>
      </c>
      <c r="AD4552">
        <v>26.7</v>
      </c>
      <c r="AE4552">
        <v>0.2</v>
      </c>
      <c r="AF4552">
        <v>26.7</v>
      </c>
      <c r="AG4552">
        <v>24.3</v>
      </c>
      <c r="AH4552" t="s">
        <v>39773</v>
      </c>
      <c r="AK4552" t="s">
        <v>50</v>
      </c>
      <c r="AL4552" t="s">
        <v>50</v>
      </c>
    </row>
    <row r="4553" spans="1:42">
      <c r="A4553" s="32">
        <v>43067</v>
      </c>
      <c r="B4553" s="33"/>
      <c r="C4553" s="34"/>
      <c r="D4553" s="34"/>
      <c r="E4553" s="35"/>
      <c r="F4553" s="35"/>
      <c r="G4553" s="34"/>
      <c r="H4553" s="34"/>
      <c r="I4553" s="34"/>
      <c r="J4553" s="34"/>
      <c r="K4553" s="34"/>
      <c r="L4553" s="34"/>
      <c r="M4553" s="34"/>
      <c r="N4553" s="34"/>
      <c r="O4553" s="34"/>
      <c r="P4553" s="34"/>
      <c r="Q4553" s="34"/>
      <c r="R4553" s="34"/>
      <c r="S4553" s="34"/>
      <c r="T4553" s="34"/>
      <c r="U4553" s="34"/>
      <c r="V4553" s="34"/>
      <c r="W4553" s="34"/>
      <c r="X4553" s="34"/>
      <c r="Y4553" s="34"/>
      <c r="Z4553" s="34"/>
      <c r="AA4553" s="34"/>
      <c r="AB4553" s="34"/>
      <c r="AC4553" s="34"/>
      <c r="AD4553" s="34"/>
      <c r="AE4553" s="34"/>
      <c r="AF4553" s="34"/>
      <c r="AG4553" s="34"/>
      <c r="AH4553" s="34"/>
      <c r="AI4553" s="34"/>
      <c r="AJ4553" s="34"/>
      <c r="AK4553" s="34"/>
      <c r="AL4553" s="47"/>
      <c r="AM4553" s="47"/>
      <c r="AN4553" s="47"/>
      <c r="AO4553" s="47"/>
      <c r="AP4553" s="47"/>
    </row>
    <row r="4554" spans="1:42" s="7" customFormat="1">
      <c r="A4554" s="7" t="s">
        <v>42</v>
      </c>
      <c r="B4554" s="7">
        <v>238239213</v>
      </c>
      <c r="C4554" s="7">
        <v>115068014</v>
      </c>
      <c r="D4554" s="7" t="s">
        <v>43</v>
      </c>
      <c r="F4554" s="7">
        <v>20171128</v>
      </c>
      <c r="G4554" s="18">
        <v>43067.01630787037</v>
      </c>
      <c r="H4554" s="18">
        <v>43067.016423611109</v>
      </c>
      <c r="L4554" s="7" t="s">
        <v>44</v>
      </c>
      <c r="M4554" s="7">
        <v>514050708</v>
      </c>
      <c r="N4554" s="7" t="s">
        <v>21653</v>
      </c>
      <c r="O4554" s="7">
        <v>2</v>
      </c>
      <c r="P4554" s="7" t="s">
        <v>21654</v>
      </c>
      <c r="Q4554" s="7" t="s">
        <v>152</v>
      </c>
      <c r="S4554" s="7" t="s">
        <v>39774</v>
      </c>
      <c r="U4554" s="7" t="s">
        <v>45</v>
      </c>
      <c r="V4554" s="7" t="s">
        <v>39775</v>
      </c>
      <c r="W4554" s="7" t="s">
        <v>39776</v>
      </c>
      <c r="X4554" s="7" t="s">
        <v>39777</v>
      </c>
      <c r="Y4554" s="7" t="s">
        <v>46</v>
      </c>
      <c r="Z4554" s="7" t="s">
        <v>47</v>
      </c>
      <c r="AA4554" s="7" t="s">
        <v>48</v>
      </c>
      <c r="AB4554" s="7" t="s">
        <v>49</v>
      </c>
      <c r="AC4554" s="7">
        <v>9.8000000000000007</v>
      </c>
      <c r="AD4554" s="7">
        <v>5.0999999999999996</v>
      </c>
      <c r="AE4554" s="7">
        <v>0.4</v>
      </c>
      <c r="AF4554" s="7">
        <v>10.199999999999999</v>
      </c>
      <c r="AG4554" s="7">
        <v>9.2799999999999994</v>
      </c>
      <c r="AH4554" s="7" t="s">
        <v>39774</v>
      </c>
      <c r="AK4554" s="7" t="s">
        <v>45</v>
      </c>
      <c r="AL4554" s="7" t="s">
        <v>39775</v>
      </c>
    </row>
    <row r="4555" spans="1:42" s="7" customFormat="1">
      <c r="A4555" s="7" t="s">
        <v>42</v>
      </c>
      <c r="B4555" s="7">
        <v>238239215</v>
      </c>
      <c r="C4555" s="7">
        <v>115068014</v>
      </c>
      <c r="D4555" s="7" t="s">
        <v>43</v>
      </c>
      <c r="F4555" s="7">
        <v>20171128</v>
      </c>
      <c r="G4555" s="18">
        <v>43067.01630787037</v>
      </c>
      <c r="H4555" s="18">
        <v>43067.016423611109</v>
      </c>
      <c r="L4555" s="7" t="s">
        <v>44</v>
      </c>
      <c r="M4555" s="7">
        <v>514050708</v>
      </c>
      <c r="N4555" s="7" t="s">
        <v>21653</v>
      </c>
      <c r="O4555" s="7">
        <v>1</v>
      </c>
      <c r="P4555" s="7" t="s">
        <v>22177</v>
      </c>
      <c r="Q4555" s="7" t="s">
        <v>152</v>
      </c>
      <c r="S4555" s="7" t="s">
        <v>39774</v>
      </c>
      <c r="U4555" s="7" t="s">
        <v>45</v>
      </c>
      <c r="V4555" s="7" t="s">
        <v>39775</v>
      </c>
      <c r="W4555" s="7" t="s">
        <v>39776</v>
      </c>
      <c r="X4555" s="7" t="s">
        <v>39777</v>
      </c>
      <c r="Y4555" s="7" t="s">
        <v>46</v>
      </c>
      <c r="Z4555" s="7" t="s">
        <v>47</v>
      </c>
      <c r="AA4555" s="7" t="s">
        <v>48</v>
      </c>
      <c r="AB4555" s="7" t="s">
        <v>49</v>
      </c>
      <c r="AC4555" s="7">
        <v>6.49</v>
      </c>
      <c r="AD4555" s="7">
        <v>5.0999999999999996</v>
      </c>
      <c r="AE4555" s="7">
        <v>0.2</v>
      </c>
      <c r="AF4555" s="7">
        <v>6.69</v>
      </c>
      <c r="AG4555" s="7">
        <v>4.6399999999999997</v>
      </c>
      <c r="AH4555" s="7" t="s">
        <v>39774</v>
      </c>
      <c r="AK4555" s="7" t="s">
        <v>45</v>
      </c>
      <c r="AL4555" s="7" t="s">
        <v>39775</v>
      </c>
    </row>
    <row r="4556" spans="1:42">
      <c r="A4556" t="s">
        <v>42</v>
      </c>
      <c r="B4556">
        <v>238243845</v>
      </c>
      <c r="C4556">
        <v>115068567</v>
      </c>
      <c r="D4556" t="s">
        <v>629</v>
      </c>
      <c r="E4556" t="s">
        <v>39778</v>
      </c>
      <c r="F4556">
        <v>20171128</v>
      </c>
      <c r="G4556" s="6">
        <v>43067.041435185187</v>
      </c>
      <c r="H4556" s="6">
        <v>43067.041481481479</v>
      </c>
      <c r="L4556" t="s">
        <v>631</v>
      </c>
      <c r="M4556">
        <v>486777155</v>
      </c>
      <c r="N4556" t="s">
        <v>3767</v>
      </c>
      <c r="O4556">
        <v>1</v>
      </c>
      <c r="P4556" t="s">
        <v>64</v>
      </c>
      <c r="Q4556" t="s">
        <v>152</v>
      </c>
      <c r="S4556" t="s">
        <v>39779</v>
      </c>
      <c r="U4556" t="s">
        <v>39780</v>
      </c>
      <c r="V4556" t="s">
        <v>39780</v>
      </c>
      <c r="W4556" t="s">
        <v>39781</v>
      </c>
      <c r="X4556" t="s">
        <v>39782</v>
      </c>
      <c r="Y4556" t="s">
        <v>46</v>
      </c>
      <c r="Z4556" t="s">
        <v>47</v>
      </c>
      <c r="AA4556" t="s">
        <v>48</v>
      </c>
      <c r="AB4556" t="s">
        <v>49</v>
      </c>
      <c r="AC4556">
        <v>29.9</v>
      </c>
      <c r="AD4556">
        <v>30.1</v>
      </c>
      <c r="AE4556">
        <v>0.2</v>
      </c>
      <c r="AF4556">
        <v>30.1</v>
      </c>
      <c r="AG4556">
        <v>27.39</v>
      </c>
      <c r="AH4556" t="s">
        <v>39783</v>
      </c>
      <c r="AK4556" t="s">
        <v>39780</v>
      </c>
      <c r="AL4556" t="s">
        <v>39780</v>
      </c>
    </row>
    <row r="4557" spans="1:42">
      <c r="A4557" t="s">
        <v>42</v>
      </c>
      <c r="B4557">
        <v>238245062</v>
      </c>
      <c r="C4557">
        <v>115068754</v>
      </c>
      <c r="D4557" t="s">
        <v>629</v>
      </c>
      <c r="E4557" t="s">
        <v>39784</v>
      </c>
      <c r="F4557">
        <v>20171128</v>
      </c>
      <c r="G4557" s="6">
        <v>43067.051840277774</v>
      </c>
      <c r="H4557" s="6">
        <v>43067.052025462966</v>
      </c>
      <c r="L4557" t="s">
        <v>631</v>
      </c>
      <c r="M4557">
        <v>471667775</v>
      </c>
      <c r="N4557" t="s">
        <v>23750</v>
      </c>
      <c r="O4557">
        <v>3</v>
      </c>
      <c r="P4557" t="s">
        <v>21594</v>
      </c>
      <c r="Q4557" t="s">
        <v>152</v>
      </c>
      <c r="S4557" t="s">
        <v>39785</v>
      </c>
      <c r="U4557" t="s">
        <v>39786</v>
      </c>
      <c r="V4557" t="s">
        <v>39786</v>
      </c>
      <c r="W4557" t="s">
        <v>39787</v>
      </c>
      <c r="X4557" t="s">
        <v>39788</v>
      </c>
      <c r="Y4557" t="s">
        <v>46</v>
      </c>
      <c r="Z4557" t="s">
        <v>47</v>
      </c>
      <c r="AA4557" t="s">
        <v>48</v>
      </c>
      <c r="AB4557" t="s">
        <v>49</v>
      </c>
      <c r="AC4557">
        <v>29.67</v>
      </c>
      <c r="AD4557">
        <v>7.1</v>
      </c>
      <c r="AE4557">
        <v>0.6</v>
      </c>
      <c r="AF4557">
        <v>30.27</v>
      </c>
      <c r="AG4557">
        <v>19.38</v>
      </c>
      <c r="AH4557" t="s">
        <v>39789</v>
      </c>
      <c r="AK4557" t="s">
        <v>39786</v>
      </c>
      <c r="AL4557" t="s">
        <v>39786</v>
      </c>
    </row>
    <row r="4558" spans="1:42">
      <c r="A4558" t="s">
        <v>42</v>
      </c>
      <c r="B4558">
        <v>238262651</v>
      </c>
      <c r="C4558">
        <v>115070260</v>
      </c>
      <c r="D4558" t="s">
        <v>629</v>
      </c>
      <c r="E4558" t="s">
        <v>39790</v>
      </c>
      <c r="F4558">
        <v>20171128</v>
      </c>
      <c r="G4558" s="6">
        <v>43067.315729166665</v>
      </c>
      <c r="H4558" s="6">
        <v>43067.315740740742</v>
      </c>
      <c r="L4558" t="s">
        <v>631</v>
      </c>
      <c r="M4558">
        <v>458630367</v>
      </c>
      <c r="N4558" t="s">
        <v>23176</v>
      </c>
      <c r="O4558">
        <v>2</v>
      </c>
      <c r="P4558" t="s">
        <v>156</v>
      </c>
      <c r="Q4558" t="s">
        <v>152</v>
      </c>
      <c r="S4558" t="s">
        <v>39791</v>
      </c>
      <c r="U4558" t="s">
        <v>45</v>
      </c>
      <c r="V4558" t="s">
        <v>39792</v>
      </c>
      <c r="W4558" t="s">
        <v>39793</v>
      </c>
      <c r="X4558" t="s">
        <v>39794</v>
      </c>
      <c r="Y4558" t="s">
        <v>46</v>
      </c>
      <c r="Z4558" t="s">
        <v>47</v>
      </c>
      <c r="AA4558" t="s">
        <v>48</v>
      </c>
      <c r="AB4558" t="s">
        <v>49</v>
      </c>
      <c r="AC4558">
        <v>9</v>
      </c>
      <c r="AD4558">
        <v>4.7</v>
      </c>
      <c r="AE4558">
        <v>0.4</v>
      </c>
      <c r="AF4558">
        <v>9.4</v>
      </c>
      <c r="AG4558">
        <v>8.56</v>
      </c>
      <c r="AH4558" t="s">
        <v>39791</v>
      </c>
      <c r="AK4558" t="s">
        <v>45</v>
      </c>
      <c r="AL4558" t="s">
        <v>39792</v>
      </c>
    </row>
    <row r="4559" spans="1:42">
      <c r="A4559" t="s">
        <v>42</v>
      </c>
      <c r="B4559">
        <v>238270348</v>
      </c>
      <c r="C4559">
        <v>115071980</v>
      </c>
      <c r="D4559" t="s">
        <v>629</v>
      </c>
      <c r="E4559" t="s">
        <v>39845</v>
      </c>
      <c r="F4559">
        <v>20171128</v>
      </c>
      <c r="G4559" s="6">
        <v>43067.407696759263</v>
      </c>
      <c r="H4559" s="6">
        <v>43067.407743055555</v>
      </c>
      <c r="L4559" t="s">
        <v>631</v>
      </c>
      <c r="M4559">
        <v>438617985</v>
      </c>
      <c r="N4559" t="s">
        <v>32650</v>
      </c>
      <c r="O4559">
        <v>1</v>
      </c>
      <c r="P4559" t="s">
        <v>39343</v>
      </c>
      <c r="Q4559" t="s">
        <v>152</v>
      </c>
      <c r="S4559" t="s">
        <v>39846</v>
      </c>
      <c r="U4559" t="s">
        <v>45</v>
      </c>
      <c r="V4559" t="s">
        <v>39847</v>
      </c>
      <c r="W4559" t="s">
        <v>39848</v>
      </c>
      <c r="X4559" t="s">
        <v>39849</v>
      </c>
      <c r="Y4559" t="s">
        <v>46</v>
      </c>
      <c r="Z4559" t="s">
        <v>47</v>
      </c>
      <c r="AA4559" t="s">
        <v>48</v>
      </c>
      <c r="AB4559" t="s">
        <v>49</v>
      </c>
      <c r="AC4559">
        <v>99</v>
      </c>
      <c r="AD4559">
        <v>69.2</v>
      </c>
      <c r="AE4559">
        <v>0.2</v>
      </c>
      <c r="AF4559">
        <v>99.2</v>
      </c>
      <c r="AG4559">
        <v>62.97</v>
      </c>
      <c r="AH4559" t="s">
        <v>39850</v>
      </c>
      <c r="AK4559" t="s">
        <v>45</v>
      </c>
      <c r="AL4559" t="s">
        <v>39851</v>
      </c>
    </row>
    <row r="4560" spans="1:42">
      <c r="A4560" t="s">
        <v>42</v>
      </c>
      <c r="B4560">
        <v>238270762</v>
      </c>
      <c r="C4560">
        <v>115072069</v>
      </c>
      <c r="D4560" t="s">
        <v>629</v>
      </c>
      <c r="E4560" t="s">
        <v>39852</v>
      </c>
      <c r="F4560">
        <v>20171128</v>
      </c>
      <c r="G4560" s="6">
        <v>43067.41101851852</v>
      </c>
      <c r="H4560" s="36">
        <v>43067.411030092589</v>
      </c>
      <c r="L4560" t="s">
        <v>631</v>
      </c>
      <c r="M4560">
        <v>520234454</v>
      </c>
      <c r="N4560" t="s">
        <v>26090</v>
      </c>
      <c r="O4560">
        <v>1</v>
      </c>
      <c r="P4560" t="s">
        <v>61</v>
      </c>
      <c r="Q4560" t="s">
        <v>152</v>
      </c>
      <c r="S4560" t="s">
        <v>39853</v>
      </c>
      <c r="U4560" t="s">
        <v>39854</v>
      </c>
      <c r="V4560" t="s">
        <v>39855</v>
      </c>
      <c r="W4560" t="s">
        <v>39856</v>
      </c>
      <c r="X4560" t="s">
        <v>39857</v>
      </c>
      <c r="Y4560" t="s">
        <v>46</v>
      </c>
      <c r="Z4560" t="s">
        <v>47</v>
      </c>
      <c r="AA4560" t="s">
        <v>48</v>
      </c>
      <c r="AB4560" t="s">
        <v>49</v>
      </c>
      <c r="AC4560">
        <v>23.6</v>
      </c>
      <c r="AD4560">
        <v>23.8</v>
      </c>
      <c r="AE4560">
        <v>0.2</v>
      </c>
      <c r="AF4560">
        <v>23.8</v>
      </c>
      <c r="AG4560">
        <v>21.66</v>
      </c>
      <c r="AH4560" t="s">
        <v>39853</v>
      </c>
      <c r="AK4560" t="s">
        <v>39854</v>
      </c>
      <c r="AL4560" t="s">
        <v>39855</v>
      </c>
    </row>
    <row r="4561" spans="1:42">
      <c r="A4561" t="s">
        <v>42</v>
      </c>
      <c r="B4561">
        <v>238272970</v>
      </c>
      <c r="C4561">
        <v>115072740</v>
      </c>
      <c r="D4561" t="s">
        <v>629</v>
      </c>
      <c r="E4561" t="s">
        <v>39858</v>
      </c>
      <c r="F4561">
        <v>20171129</v>
      </c>
      <c r="G4561" s="6">
        <v>43067.436400462961</v>
      </c>
      <c r="H4561" s="6">
        <v>43067.438796296294</v>
      </c>
      <c r="L4561" t="s">
        <v>631</v>
      </c>
      <c r="M4561">
        <v>480804309</v>
      </c>
      <c r="N4561" t="s">
        <v>24050</v>
      </c>
      <c r="O4561">
        <v>1</v>
      </c>
      <c r="P4561" t="s">
        <v>301</v>
      </c>
      <c r="Q4561" t="s">
        <v>152</v>
      </c>
      <c r="S4561" t="s">
        <v>39859</v>
      </c>
      <c r="U4561" t="s">
        <v>39860</v>
      </c>
      <c r="V4561" t="s">
        <v>39861</v>
      </c>
      <c r="W4561" t="s">
        <v>39862</v>
      </c>
      <c r="X4561" t="s">
        <v>18200</v>
      </c>
      <c r="Y4561" t="s">
        <v>46</v>
      </c>
      <c r="Z4561" t="s">
        <v>47</v>
      </c>
      <c r="AA4561" t="s">
        <v>48</v>
      </c>
      <c r="AB4561" t="s">
        <v>49</v>
      </c>
      <c r="AC4561">
        <v>11.9</v>
      </c>
      <c r="AD4561">
        <v>12.1</v>
      </c>
      <c r="AE4561">
        <v>0.2</v>
      </c>
      <c r="AF4561">
        <v>12.1</v>
      </c>
      <c r="AG4561">
        <v>11.01</v>
      </c>
      <c r="AH4561" t="s">
        <v>39859</v>
      </c>
      <c r="AK4561" t="s">
        <v>39860</v>
      </c>
      <c r="AL4561" t="s">
        <v>39861</v>
      </c>
    </row>
    <row r="4562" spans="1:42">
      <c r="A4562" t="s">
        <v>42</v>
      </c>
      <c r="B4562">
        <v>118807488</v>
      </c>
      <c r="C4562">
        <v>77500183</v>
      </c>
      <c r="D4562" t="s">
        <v>629</v>
      </c>
      <c r="E4562" t="s">
        <v>39863</v>
      </c>
      <c r="F4562">
        <v>20171129</v>
      </c>
      <c r="G4562" s="6">
        <v>43067.541273148148</v>
      </c>
      <c r="H4562" s="6">
        <v>43067.541296296295</v>
      </c>
      <c r="L4562" t="s">
        <v>631</v>
      </c>
      <c r="M4562">
        <v>497409999</v>
      </c>
      <c r="N4562" t="s">
        <v>25214</v>
      </c>
      <c r="O4562">
        <v>1</v>
      </c>
      <c r="P4562" t="s">
        <v>128</v>
      </c>
      <c r="Q4562" t="s">
        <v>152</v>
      </c>
      <c r="S4562" t="s">
        <v>39864</v>
      </c>
      <c r="U4562" t="s">
        <v>39865</v>
      </c>
      <c r="V4562" t="s">
        <v>39866</v>
      </c>
      <c r="W4562" t="s">
        <v>39867</v>
      </c>
      <c r="X4562" t="s">
        <v>1267</v>
      </c>
      <c r="Y4562" t="s">
        <v>46</v>
      </c>
      <c r="Z4562" t="s">
        <v>47</v>
      </c>
      <c r="AA4562" t="s">
        <v>909</v>
      </c>
      <c r="AB4562" t="s">
        <v>910</v>
      </c>
      <c r="AC4562">
        <v>7.4</v>
      </c>
      <c r="AD4562">
        <v>7.4</v>
      </c>
      <c r="AE4562">
        <v>0</v>
      </c>
      <c r="AF4562">
        <v>7.4</v>
      </c>
      <c r="AG4562">
        <v>6.73</v>
      </c>
      <c r="AH4562" t="s">
        <v>39868</v>
      </c>
      <c r="AJ4562" t="s">
        <v>39869</v>
      </c>
      <c r="AK4562" t="s">
        <v>39865</v>
      </c>
      <c r="AL4562" t="s">
        <v>39866</v>
      </c>
    </row>
    <row r="4563" spans="1:42">
      <c r="A4563" t="s">
        <v>42</v>
      </c>
      <c r="B4563">
        <v>118807486</v>
      </c>
      <c r="C4563">
        <v>77500183</v>
      </c>
      <c r="D4563" t="s">
        <v>629</v>
      </c>
      <c r="E4563" t="s">
        <v>39863</v>
      </c>
      <c r="F4563">
        <v>20171129</v>
      </c>
      <c r="G4563" s="6">
        <v>43067.541273148148</v>
      </c>
      <c r="H4563" s="6">
        <v>43067.541296296295</v>
      </c>
      <c r="L4563" t="s">
        <v>631</v>
      </c>
      <c r="M4563">
        <v>497976129</v>
      </c>
      <c r="N4563" t="s">
        <v>22284</v>
      </c>
      <c r="O4563">
        <v>3</v>
      </c>
      <c r="P4563" t="s">
        <v>119</v>
      </c>
      <c r="Q4563" t="s">
        <v>152</v>
      </c>
      <c r="S4563" t="s">
        <v>39864</v>
      </c>
      <c r="U4563" t="s">
        <v>39865</v>
      </c>
      <c r="V4563" t="s">
        <v>39866</v>
      </c>
      <c r="W4563" t="s">
        <v>39867</v>
      </c>
      <c r="X4563" t="s">
        <v>1267</v>
      </c>
      <c r="Y4563" t="s">
        <v>46</v>
      </c>
      <c r="Z4563" t="s">
        <v>47</v>
      </c>
      <c r="AA4563" t="s">
        <v>909</v>
      </c>
      <c r="AB4563" t="s">
        <v>910</v>
      </c>
      <c r="AC4563">
        <v>15</v>
      </c>
      <c r="AD4563">
        <v>5</v>
      </c>
      <c r="AE4563">
        <v>0</v>
      </c>
      <c r="AF4563">
        <v>15</v>
      </c>
      <c r="AG4563">
        <v>13.65</v>
      </c>
      <c r="AH4563" t="s">
        <v>39868</v>
      </c>
      <c r="AJ4563" t="s">
        <v>39869</v>
      </c>
      <c r="AK4563" t="s">
        <v>39865</v>
      </c>
      <c r="AL4563" t="s">
        <v>39866</v>
      </c>
    </row>
    <row r="4564" spans="1:42">
      <c r="A4564" t="s">
        <v>42</v>
      </c>
      <c r="B4564">
        <v>118807487</v>
      </c>
      <c r="C4564">
        <v>77500183</v>
      </c>
      <c r="D4564" t="s">
        <v>629</v>
      </c>
      <c r="E4564" t="s">
        <v>39863</v>
      </c>
      <c r="F4564">
        <v>20171129</v>
      </c>
      <c r="G4564" s="6">
        <v>43067.541273148148</v>
      </c>
      <c r="H4564" s="6">
        <v>43067.541296296295</v>
      </c>
      <c r="L4564" t="s">
        <v>631</v>
      </c>
      <c r="M4564">
        <v>513991771</v>
      </c>
      <c r="N4564" t="s">
        <v>39870</v>
      </c>
      <c r="O4564">
        <v>2</v>
      </c>
      <c r="P4564" t="s">
        <v>39871</v>
      </c>
      <c r="Q4564" t="s">
        <v>152</v>
      </c>
      <c r="S4564" t="s">
        <v>39864</v>
      </c>
      <c r="U4564" t="s">
        <v>39865</v>
      </c>
      <c r="V4564" t="s">
        <v>39866</v>
      </c>
      <c r="W4564" t="s">
        <v>39867</v>
      </c>
      <c r="X4564" t="s">
        <v>1267</v>
      </c>
      <c r="Y4564" t="s">
        <v>46</v>
      </c>
      <c r="Z4564" t="s">
        <v>47</v>
      </c>
      <c r="AA4564" t="s">
        <v>909</v>
      </c>
      <c r="AB4564" t="s">
        <v>910</v>
      </c>
      <c r="AC4564">
        <v>14.6</v>
      </c>
      <c r="AD4564">
        <v>7.3</v>
      </c>
      <c r="AE4564">
        <v>0</v>
      </c>
      <c r="AF4564">
        <v>14.6</v>
      </c>
      <c r="AG4564">
        <v>13.28</v>
      </c>
      <c r="AH4564" t="s">
        <v>39868</v>
      </c>
      <c r="AJ4564" t="s">
        <v>39869</v>
      </c>
      <c r="AK4564" t="s">
        <v>39865</v>
      </c>
      <c r="AL4564" t="s">
        <v>39866</v>
      </c>
    </row>
    <row r="4565" spans="1:42">
      <c r="A4565" t="s">
        <v>42</v>
      </c>
      <c r="B4565">
        <v>118807485</v>
      </c>
      <c r="C4565">
        <v>77500183</v>
      </c>
      <c r="D4565" t="s">
        <v>629</v>
      </c>
      <c r="E4565" t="s">
        <v>39863</v>
      </c>
      <c r="F4565">
        <v>20171129</v>
      </c>
      <c r="G4565" s="6">
        <v>43067.541273148148</v>
      </c>
      <c r="H4565" s="6">
        <v>43067.541296296295</v>
      </c>
      <c r="L4565" t="s">
        <v>631</v>
      </c>
      <c r="M4565">
        <v>497976129</v>
      </c>
      <c r="N4565" t="s">
        <v>22284</v>
      </c>
      <c r="O4565">
        <v>3</v>
      </c>
      <c r="P4565" t="s">
        <v>59</v>
      </c>
      <c r="Q4565" t="s">
        <v>152</v>
      </c>
      <c r="S4565" t="s">
        <v>39864</v>
      </c>
      <c r="U4565" t="s">
        <v>39865</v>
      </c>
      <c r="V4565" t="s">
        <v>39866</v>
      </c>
      <c r="W4565" t="s">
        <v>39867</v>
      </c>
      <c r="X4565" t="s">
        <v>1267</v>
      </c>
      <c r="Y4565" t="s">
        <v>46</v>
      </c>
      <c r="Z4565" t="s">
        <v>47</v>
      </c>
      <c r="AA4565" t="s">
        <v>909</v>
      </c>
      <c r="AB4565" t="s">
        <v>910</v>
      </c>
      <c r="AC4565">
        <v>15</v>
      </c>
      <c r="AD4565">
        <v>5</v>
      </c>
      <c r="AE4565">
        <v>0</v>
      </c>
      <c r="AF4565">
        <v>15</v>
      </c>
      <c r="AG4565">
        <v>13.65</v>
      </c>
      <c r="AH4565" t="s">
        <v>39868</v>
      </c>
      <c r="AJ4565" t="s">
        <v>39869</v>
      </c>
      <c r="AK4565" t="s">
        <v>39865</v>
      </c>
      <c r="AL4565" t="s">
        <v>39866</v>
      </c>
    </row>
    <row r="4566" spans="1:42">
      <c r="A4566" t="s">
        <v>42</v>
      </c>
      <c r="B4566">
        <v>118807489</v>
      </c>
      <c r="C4566">
        <v>77500183</v>
      </c>
      <c r="D4566" t="s">
        <v>629</v>
      </c>
      <c r="E4566" t="s">
        <v>39863</v>
      </c>
      <c r="F4566">
        <v>20171129</v>
      </c>
      <c r="G4566" s="6">
        <v>43067.541273148148</v>
      </c>
      <c r="H4566" s="6">
        <v>43067.541296296295</v>
      </c>
      <c r="L4566" t="s">
        <v>631</v>
      </c>
      <c r="M4566">
        <v>495133784</v>
      </c>
      <c r="N4566" t="s">
        <v>23156</v>
      </c>
      <c r="O4566">
        <v>1</v>
      </c>
      <c r="P4566" t="s">
        <v>339</v>
      </c>
      <c r="Q4566" t="s">
        <v>152</v>
      </c>
      <c r="S4566" t="s">
        <v>39864</v>
      </c>
      <c r="U4566" t="s">
        <v>39865</v>
      </c>
      <c r="V4566" t="s">
        <v>39866</v>
      </c>
      <c r="W4566" t="s">
        <v>39867</v>
      </c>
      <c r="X4566" t="s">
        <v>1267</v>
      </c>
      <c r="Y4566" t="s">
        <v>46</v>
      </c>
      <c r="Z4566" t="s">
        <v>47</v>
      </c>
      <c r="AA4566" t="s">
        <v>909</v>
      </c>
      <c r="AB4566" t="s">
        <v>910</v>
      </c>
      <c r="AC4566">
        <v>7.4</v>
      </c>
      <c r="AD4566">
        <v>7.4</v>
      </c>
      <c r="AE4566">
        <v>0</v>
      </c>
      <c r="AF4566">
        <v>7.4</v>
      </c>
      <c r="AG4566">
        <v>6.73</v>
      </c>
      <c r="AH4566" t="s">
        <v>39868</v>
      </c>
      <c r="AJ4566" t="s">
        <v>39869</v>
      </c>
      <c r="AK4566" t="s">
        <v>39865</v>
      </c>
      <c r="AL4566" t="s">
        <v>39866</v>
      </c>
    </row>
    <row r="4567" spans="1:42">
      <c r="A4567" t="s">
        <v>42</v>
      </c>
      <c r="B4567">
        <v>118807490</v>
      </c>
      <c r="C4567">
        <v>77500183</v>
      </c>
      <c r="D4567" t="s">
        <v>629</v>
      </c>
      <c r="E4567" t="s">
        <v>39863</v>
      </c>
      <c r="F4567">
        <v>20171129</v>
      </c>
      <c r="G4567" s="6">
        <v>43067.541273148148</v>
      </c>
      <c r="H4567" s="6">
        <v>43067.541296296295</v>
      </c>
      <c r="L4567" t="s">
        <v>631</v>
      </c>
      <c r="M4567">
        <v>470732617</v>
      </c>
      <c r="N4567" t="s">
        <v>23795</v>
      </c>
      <c r="O4567">
        <v>6</v>
      </c>
      <c r="P4567" t="s">
        <v>59</v>
      </c>
      <c r="Q4567" t="s">
        <v>152</v>
      </c>
      <c r="S4567" t="s">
        <v>39864</v>
      </c>
      <c r="U4567" t="s">
        <v>39865</v>
      </c>
      <c r="V4567" t="s">
        <v>39866</v>
      </c>
      <c r="W4567" t="s">
        <v>39867</v>
      </c>
      <c r="X4567" t="s">
        <v>1267</v>
      </c>
      <c r="Y4567" t="s">
        <v>46</v>
      </c>
      <c r="Z4567" t="s">
        <v>47</v>
      </c>
      <c r="AA4567" t="s">
        <v>909</v>
      </c>
      <c r="AB4567" t="s">
        <v>910</v>
      </c>
      <c r="AC4567">
        <v>22.8</v>
      </c>
      <c r="AD4567">
        <v>3.8</v>
      </c>
      <c r="AE4567">
        <v>0</v>
      </c>
      <c r="AF4567">
        <v>22.8</v>
      </c>
      <c r="AG4567">
        <v>20.76</v>
      </c>
      <c r="AH4567" t="s">
        <v>39868</v>
      </c>
      <c r="AJ4567" t="s">
        <v>39869</v>
      </c>
      <c r="AK4567" t="s">
        <v>39865</v>
      </c>
      <c r="AL4567" t="s">
        <v>39866</v>
      </c>
    </row>
    <row r="4568" spans="1:42" s="7" customFormat="1">
      <c r="A4568" s="7" t="s">
        <v>42</v>
      </c>
      <c r="B4568" s="7">
        <v>238317787</v>
      </c>
      <c r="C4568" s="7">
        <v>115082744</v>
      </c>
      <c r="D4568" s="7" t="s">
        <v>38907</v>
      </c>
      <c r="F4568" s="7">
        <v>20171129</v>
      </c>
      <c r="G4568" s="18">
        <v>43067.751145833332</v>
      </c>
      <c r="H4568" s="18">
        <v>43067.751168981478</v>
      </c>
      <c r="L4568" s="7" t="s">
        <v>44</v>
      </c>
      <c r="M4568" s="7">
        <v>483337925</v>
      </c>
      <c r="N4568" s="7" t="s">
        <v>25016</v>
      </c>
      <c r="O4568" s="7">
        <v>1</v>
      </c>
      <c r="P4568" s="7" t="s">
        <v>25017</v>
      </c>
      <c r="Q4568" s="7" t="s">
        <v>152</v>
      </c>
      <c r="S4568" s="7" t="s">
        <v>39872</v>
      </c>
      <c r="U4568" s="7" t="s">
        <v>39873</v>
      </c>
      <c r="V4568" s="7" t="s">
        <v>39874</v>
      </c>
      <c r="W4568" s="7" t="s">
        <v>39875</v>
      </c>
      <c r="X4568" s="7" t="s">
        <v>39876</v>
      </c>
      <c r="Y4568" s="7" t="s">
        <v>46</v>
      </c>
      <c r="Z4568" s="7" t="s">
        <v>47</v>
      </c>
      <c r="AA4568" s="7" t="s">
        <v>48</v>
      </c>
      <c r="AB4568" s="7" t="s">
        <v>49</v>
      </c>
      <c r="AC4568" s="7">
        <v>15.89</v>
      </c>
      <c r="AD4568" s="7">
        <v>12.1</v>
      </c>
      <c r="AE4568" s="7">
        <v>0.2</v>
      </c>
      <c r="AF4568" s="7">
        <v>16.09</v>
      </c>
      <c r="AG4568" s="7">
        <v>11.01</v>
      </c>
      <c r="AH4568" s="7" t="s">
        <v>39872</v>
      </c>
      <c r="AK4568" s="7" t="s">
        <v>39873</v>
      </c>
      <c r="AL4568" s="7" t="s">
        <v>39874</v>
      </c>
    </row>
    <row r="4569" spans="1:42" s="7" customFormat="1">
      <c r="A4569" s="7" t="s">
        <v>42</v>
      </c>
      <c r="B4569" s="7">
        <v>238317788</v>
      </c>
      <c r="C4569" s="7">
        <v>115082744</v>
      </c>
      <c r="D4569" s="7" t="s">
        <v>38907</v>
      </c>
      <c r="F4569" s="7">
        <v>20171129</v>
      </c>
      <c r="G4569" s="18">
        <v>43067.751145833332</v>
      </c>
      <c r="H4569" s="18">
        <v>43067.751168981478</v>
      </c>
      <c r="L4569" s="7" t="s">
        <v>44</v>
      </c>
      <c r="M4569" s="7">
        <v>487808422</v>
      </c>
      <c r="N4569" s="7" t="s">
        <v>39877</v>
      </c>
      <c r="O4569" s="7">
        <v>3</v>
      </c>
      <c r="P4569" s="7" t="s">
        <v>213</v>
      </c>
      <c r="Q4569" s="7" t="s">
        <v>152</v>
      </c>
      <c r="S4569" s="7" t="s">
        <v>39872</v>
      </c>
      <c r="U4569" s="7" t="s">
        <v>39873</v>
      </c>
      <c r="V4569" s="7" t="s">
        <v>39874</v>
      </c>
      <c r="W4569" s="7" t="s">
        <v>39875</v>
      </c>
      <c r="X4569" s="7" t="s">
        <v>39876</v>
      </c>
      <c r="Y4569" s="7" t="s">
        <v>46</v>
      </c>
      <c r="Z4569" s="7" t="s">
        <v>47</v>
      </c>
      <c r="AA4569" s="7" t="s">
        <v>48</v>
      </c>
      <c r="AB4569" s="7" t="s">
        <v>49</v>
      </c>
      <c r="AC4569" s="7">
        <v>29.7</v>
      </c>
      <c r="AD4569" s="7">
        <v>10.1</v>
      </c>
      <c r="AE4569" s="7">
        <v>0.6</v>
      </c>
      <c r="AF4569" s="7">
        <v>30.3</v>
      </c>
      <c r="AG4569" s="7">
        <v>27.57</v>
      </c>
      <c r="AH4569" s="7" t="s">
        <v>39872</v>
      </c>
      <c r="AK4569" s="7" t="s">
        <v>39873</v>
      </c>
      <c r="AL4569" s="7" t="s">
        <v>39874</v>
      </c>
    </row>
    <row r="4570" spans="1:42">
      <c r="A4570" t="s">
        <v>42</v>
      </c>
      <c r="B4570">
        <v>238318984</v>
      </c>
      <c r="C4570">
        <v>115082985</v>
      </c>
      <c r="D4570" t="s">
        <v>629</v>
      </c>
      <c r="E4570" t="s">
        <v>39878</v>
      </c>
      <c r="F4570">
        <v>20171129</v>
      </c>
      <c r="G4570" s="6">
        <v>43067.761620370373</v>
      </c>
      <c r="H4570" s="6">
        <v>43067.761631944442</v>
      </c>
      <c r="L4570" t="s">
        <v>631</v>
      </c>
      <c r="M4570">
        <v>515344600</v>
      </c>
      <c r="N4570" t="s">
        <v>20491</v>
      </c>
      <c r="O4570">
        <v>1</v>
      </c>
      <c r="P4570" t="s">
        <v>39174</v>
      </c>
      <c r="Q4570" t="s">
        <v>152</v>
      </c>
      <c r="S4570" t="s">
        <v>39879</v>
      </c>
      <c r="U4570" t="s">
        <v>45</v>
      </c>
      <c r="V4570" t="s">
        <v>39880</v>
      </c>
      <c r="W4570" t="s">
        <v>39881</v>
      </c>
      <c r="X4570" t="s">
        <v>39882</v>
      </c>
      <c r="Y4570" t="s">
        <v>46</v>
      </c>
      <c r="Z4570" t="s">
        <v>47</v>
      </c>
      <c r="AA4570" t="s">
        <v>48</v>
      </c>
      <c r="AB4570" t="s">
        <v>49</v>
      </c>
      <c r="AC4570">
        <v>12.5</v>
      </c>
      <c r="AD4570">
        <v>12.7</v>
      </c>
      <c r="AE4570">
        <v>0.2</v>
      </c>
      <c r="AF4570">
        <v>12.7</v>
      </c>
      <c r="AG4570">
        <v>11.56</v>
      </c>
      <c r="AH4570" t="s">
        <v>39883</v>
      </c>
      <c r="AJ4570" t="s">
        <v>39884</v>
      </c>
      <c r="AK4570" t="s">
        <v>39885</v>
      </c>
      <c r="AL4570" t="s">
        <v>45</v>
      </c>
    </row>
    <row r="4571" spans="1:42">
      <c r="A4571" t="s">
        <v>42</v>
      </c>
      <c r="B4571">
        <v>238193457</v>
      </c>
      <c r="C4571">
        <v>115061112</v>
      </c>
      <c r="D4571" t="s">
        <v>629</v>
      </c>
      <c r="E4571" t="s">
        <v>39886</v>
      </c>
      <c r="F4571">
        <v>20171129</v>
      </c>
      <c r="G4571" s="6">
        <v>43066.908414351848</v>
      </c>
      <c r="H4571" s="6">
        <v>43067.837025462963</v>
      </c>
      <c r="L4571" t="s">
        <v>631</v>
      </c>
      <c r="M4571">
        <v>490648942</v>
      </c>
      <c r="N4571" t="s">
        <v>14392</v>
      </c>
      <c r="O4571">
        <v>1</v>
      </c>
      <c r="P4571" t="s">
        <v>24716</v>
      </c>
      <c r="Q4571" t="s">
        <v>152</v>
      </c>
      <c r="S4571" t="s">
        <v>39887</v>
      </c>
      <c r="U4571" t="s">
        <v>39888</v>
      </c>
      <c r="V4571" t="s">
        <v>39888</v>
      </c>
      <c r="W4571" t="s">
        <v>39889</v>
      </c>
      <c r="X4571" t="s">
        <v>39890</v>
      </c>
      <c r="Y4571" t="s">
        <v>46</v>
      </c>
      <c r="Z4571" t="s">
        <v>47</v>
      </c>
      <c r="AA4571" t="s">
        <v>48</v>
      </c>
      <c r="AB4571" t="s">
        <v>49</v>
      </c>
      <c r="AC4571">
        <v>19.89</v>
      </c>
      <c r="AD4571">
        <v>18.100000000000001</v>
      </c>
      <c r="AE4571">
        <v>0.2</v>
      </c>
      <c r="AF4571">
        <v>20.09</v>
      </c>
      <c r="AG4571">
        <v>16.47</v>
      </c>
      <c r="AH4571" t="s">
        <v>39891</v>
      </c>
      <c r="AJ4571" t="s">
        <v>39892</v>
      </c>
      <c r="AK4571" t="s">
        <v>39888</v>
      </c>
      <c r="AL4571" t="s">
        <v>39888</v>
      </c>
    </row>
    <row r="4572" spans="1:42">
      <c r="A4572" t="s">
        <v>42</v>
      </c>
      <c r="B4572">
        <v>238328203</v>
      </c>
      <c r="C4572">
        <v>115084689</v>
      </c>
      <c r="D4572" t="s">
        <v>629</v>
      </c>
      <c r="E4572" t="s">
        <v>39893</v>
      </c>
      <c r="F4572">
        <v>20171129</v>
      </c>
      <c r="G4572" s="6">
        <v>43067.841898148145</v>
      </c>
      <c r="H4572" s="6">
        <v>43067.841921296298</v>
      </c>
      <c r="L4572" t="s">
        <v>631</v>
      </c>
      <c r="M4572">
        <v>507889358</v>
      </c>
      <c r="N4572" t="s">
        <v>25582</v>
      </c>
      <c r="O4572">
        <v>1</v>
      </c>
      <c r="P4572" t="s">
        <v>25583</v>
      </c>
      <c r="Q4572" t="s">
        <v>152</v>
      </c>
      <c r="S4572" t="s">
        <v>39894</v>
      </c>
      <c r="U4572" t="s">
        <v>39895</v>
      </c>
      <c r="V4572" t="s">
        <v>39896</v>
      </c>
      <c r="W4572" t="s">
        <v>39897</v>
      </c>
      <c r="X4572" t="s">
        <v>11999</v>
      </c>
      <c r="Y4572" t="s">
        <v>46</v>
      </c>
      <c r="Z4572" t="s">
        <v>47</v>
      </c>
      <c r="AA4572" t="s">
        <v>48</v>
      </c>
      <c r="AB4572" t="s">
        <v>49</v>
      </c>
      <c r="AC4572">
        <v>38.89</v>
      </c>
      <c r="AD4572">
        <v>30.1</v>
      </c>
      <c r="AE4572">
        <v>0.2</v>
      </c>
      <c r="AF4572">
        <v>39.090000000000003</v>
      </c>
      <c r="AG4572">
        <v>27.39</v>
      </c>
      <c r="AH4572" t="s">
        <v>39898</v>
      </c>
      <c r="AK4572" t="s">
        <v>39895</v>
      </c>
      <c r="AL4572" t="s">
        <v>39896</v>
      </c>
    </row>
    <row r="4573" spans="1:42">
      <c r="A4573" t="s">
        <v>42</v>
      </c>
      <c r="B4573">
        <v>238338362</v>
      </c>
      <c r="C4573">
        <v>115088672</v>
      </c>
      <c r="D4573" t="s">
        <v>629</v>
      </c>
      <c r="E4573" t="s">
        <v>39899</v>
      </c>
      <c r="F4573">
        <v>20171129</v>
      </c>
      <c r="G4573" s="6">
        <v>43067.951458333337</v>
      </c>
      <c r="H4573" s="6">
        <v>43067.951469907406</v>
      </c>
      <c r="L4573" t="s">
        <v>631</v>
      </c>
      <c r="M4573">
        <v>436358065</v>
      </c>
      <c r="N4573" t="s">
        <v>31298</v>
      </c>
      <c r="O4573">
        <v>1</v>
      </c>
      <c r="P4573" t="s">
        <v>39229</v>
      </c>
      <c r="Q4573" t="s">
        <v>152</v>
      </c>
      <c r="S4573" t="s">
        <v>39900</v>
      </c>
      <c r="U4573" t="s">
        <v>45</v>
      </c>
      <c r="V4573" t="s">
        <v>39901</v>
      </c>
      <c r="W4573" t="s">
        <v>39902</v>
      </c>
      <c r="X4573" t="s">
        <v>39903</v>
      </c>
      <c r="Y4573" t="s">
        <v>46</v>
      </c>
      <c r="Z4573" t="s">
        <v>47</v>
      </c>
      <c r="AA4573" t="s">
        <v>48</v>
      </c>
      <c r="AB4573" t="s">
        <v>49</v>
      </c>
      <c r="AC4573">
        <v>27.9</v>
      </c>
      <c r="AD4573">
        <v>27.9</v>
      </c>
      <c r="AE4573">
        <v>0</v>
      </c>
      <c r="AF4573">
        <v>27.9</v>
      </c>
      <c r="AG4573">
        <v>25.39</v>
      </c>
      <c r="AH4573" t="s">
        <v>1965</v>
      </c>
      <c r="AK4573" t="s">
        <v>45</v>
      </c>
      <c r="AL4573" t="s">
        <v>39901</v>
      </c>
    </row>
    <row r="4574" spans="1:42">
      <c r="A4574" t="s">
        <v>42</v>
      </c>
      <c r="B4574">
        <v>238339215</v>
      </c>
      <c r="C4574">
        <v>115089005</v>
      </c>
      <c r="D4574" t="s">
        <v>629</v>
      </c>
      <c r="E4574" t="s">
        <v>39904</v>
      </c>
      <c r="F4574">
        <v>20171129</v>
      </c>
      <c r="G4574" s="6">
        <v>43067.959594907406</v>
      </c>
      <c r="H4574" s="6">
        <v>43067.959699074076</v>
      </c>
      <c r="L4574" t="s">
        <v>631</v>
      </c>
      <c r="M4574">
        <v>487580810</v>
      </c>
      <c r="N4574" t="s">
        <v>23553</v>
      </c>
      <c r="O4574">
        <v>1</v>
      </c>
      <c r="P4574" t="s">
        <v>39255</v>
      </c>
      <c r="Q4574" t="s">
        <v>152</v>
      </c>
      <c r="S4574" t="s">
        <v>17901</v>
      </c>
      <c r="U4574" t="s">
        <v>39905</v>
      </c>
      <c r="V4574" t="s">
        <v>17903</v>
      </c>
      <c r="W4574" t="s">
        <v>17904</v>
      </c>
      <c r="X4574" t="s">
        <v>17905</v>
      </c>
      <c r="Y4574" t="s">
        <v>46</v>
      </c>
      <c r="Z4574" t="s">
        <v>47</v>
      </c>
      <c r="AA4574" t="s">
        <v>48</v>
      </c>
      <c r="AB4574" t="s">
        <v>49</v>
      </c>
      <c r="AC4574">
        <v>19.899999999999999</v>
      </c>
      <c r="AD4574">
        <v>20.100000000000001</v>
      </c>
      <c r="AE4574">
        <v>0.2</v>
      </c>
      <c r="AF4574">
        <v>20.100000000000001</v>
      </c>
      <c r="AG4574">
        <v>18.29</v>
      </c>
      <c r="AH4574" t="s">
        <v>17901</v>
      </c>
      <c r="AK4574" t="s">
        <v>45</v>
      </c>
      <c r="AL4574" t="s">
        <v>17903</v>
      </c>
    </row>
    <row r="4575" spans="1:42">
      <c r="A4575" s="32">
        <v>43068</v>
      </c>
      <c r="B4575" s="33"/>
      <c r="C4575" s="34"/>
      <c r="D4575" s="34"/>
      <c r="E4575" s="35"/>
      <c r="F4575" s="35"/>
      <c r="G4575" s="34"/>
      <c r="H4575" s="34"/>
      <c r="I4575" s="34"/>
      <c r="J4575" s="34"/>
      <c r="K4575" s="34"/>
      <c r="L4575" s="34"/>
      <c r="M4575" s="34"/>
      <c r="N4575" s="34"/>
      <c r="O4575" s="34"/>
      <c r="P4575" s="34"/>
      <c r="Q4575" s="34"/>
      <c r="R4575" s="34"/>
      <c r="S4575" s="34"/>
      <c r="T4575" s="34"/>
      <c r="U4575" s="34"/>
      <c r="V4575" s="34"/>
      <c r="W4575" s="34"/>
      <c r="X4575" s="34"/>
      <c r="Y4575" s="34"/>
      <c r="Z4575" s="34"/>
      <c r="AA4575" s="34"/>
      <c r="AB4575" s="34"/>
      <c r="AC4575" s="34"/>
      <c r="AD4575" s="34"/>
      <c r="AE4575" s="34"/>
      <c r="AF4575" s="34"/>
      <c r="AG4575" s="34"/>
      <c r="AH4575" s="34"/>
      <c r="AI4575" s="34"/>
      <c r="AJ4575" s="34"/>
      <c r="AK4575" s="34"/>
      <c r="AL4575" s="47"/>
      <c r="AM4575" s="47"/>
      <c r="AN4575" s="47"/>
      <c r="AO4575" s="47"/>
      <c r="AP4575" s="47"/>
    </row>
    <row r="4576" spans="1:42">
      <c r="A4576" t="s">
        <v>42</v>
      </c>
      <c r="B4576">
        <v>238347815</v>
      </c>
      <c r="C4576">
        <v>115091881</v>
      </c>
      <c r="D4576" t="s">
        <v>629</v>
      </c>
      <c r="E4576" t="s">
        <v>39906</v>
      </c>
      <c r="F4576">
        <v>20171129</v>
      </c>
      <c r="G4576" s="6">
        <v>43068.071782407409</v>
      </c>
      <c r="H4576" s="6">
        <v>43068.071817129632</v>
      </c>
      <c r="L4576" t="s">
        <v>631</v>
      </c>
      <c r="M4576">
        <v>438617985</v>
      </c>
      <c r="N4576" t="s">
        <v>32650</v>
      </c>
      <c r="O4576">
        <v>1</v>
      </c>
      <c r="P4576" t="s">
        <v>39343</v>
      </c>
      <c r="Q4576" t="s">
        <v>152</v>
      </c>
      <c r="S4576" t="s">
        <v>39907</v>
      </c>
      <c r="U4576" t="s">
        <v>45</v>
      </c>
      <c r="V4576" t="s">
        <v>39908</v>
      </c>
      <c r="W4576" t="s">
        <v>39909</v>
      </c>
      <c r="X4576" t="s">
        <v>39910</v>
      </c>
      <c r="Y4576" t="s">
        <v>46</v>
      </c>
      <c r="Z4576" t="s">
        <v>47</v>
      </c>
      <c r="AA4576" t="s">
        <v>48</v>
      </c>
      <c r="AB4576" t="s">
        <v>49</v>
      </c>
      <c r="AC4576">
        <v>99</v>
      </c>
      <c r="AD4576">
        <v>69.2</v>
      </c>
      <c r="AE4576">
        <v>0.2</v>
      </c>
      <c r="AF4576">
        <v>99.2</v>
      </c>
      <c r="AG4576">
        <v>62.97</v>
      </c>
      <c r="AH4576" t="s">
        <v>39907</v>
      </c>
      <c r="AJ4576" t="s">
        <v>39911</v>
      </c>
      <c r="AK4576" t="s">
        <v>45</v>
      </c>
      <c r="AL4576" t="s">
        <v>39908</v>
      </c>
    </row>
    <row r="4577" spans="1:42">
      <c r="A4577" t="s">
        <v>42</v>
      </c>
      <c r="B4577">
        <v>238351302</v>
      </c>
      <c r="C4577">
        <v>115093307</v>
      </c>
      <c r="D4577" t="s">
        <v>629</v>
      </c>
      <c r="E4577" t="s">
        <v>39912</v>
      </c>
      <c r="F4577">
        <v>20171129</v>
      </c>
      <c r="G4577" s="6">
        <v>43068.335416666669</v>
      </c>
      <c r="H4577" s="6">
        <v>43068.335474537038</v>
      </c>
      <c r="L4577" t="s">
        <v>631</v>
      </c>
      <c r="M4577">
        <v>472129544</v>
      </c>
      <c r="N4577" t="s">
        <v>14455</v>
      </c>
      <c r="O4577">
        <v>1</v>
      </c>
      <c r="P4577" t="s">
        <v>261</v>
      </c>
      <c r="Q4577" t="s">
        <v>152</v>
      </c>
      <c r="S4577" t="s">
        <v>39913</v>
      </c>
      <c r="U4577" t="s">
        <v>45</v>
      </c>
      <c r="V4577" t="s">
        <v>39914</v>
      </c>
      <c r="W4577" t="s">
        <v>39915</v>
      </c>
      <c r="X4577" t="s">
        <v>12749</v>
      </c>
      <c r="Y4577" t="s">
        <v>46</v>
      </c>
      <c r="Z4577" t="s">
        <v>47</v>
      </c>
      <c r="AA4577" t="s">
        <v>48</v>
      </c>
      <c r="AB4577" t="s">
        <v>49</v>
      </c>
      <c r="AC4577">
        <v>27.09</v>
      </c>
      <c r="AD4577">
        <v>17.100000000000001</v>
      </c>
      <c r="AE4577">
        <v>0</v>
      </c>
      <c r="AF4577">
        <v>27.09</v>
      </c>
      <c r="AG4577">
        <v>15.56</v>
      </c>
      <c r="AH4577" t="s">
        <v>39913</v>
      </c>
      <c r="AJ4577" t="s">
        <v>39916</v>
      </c>
      <c r="AK4577" t="s">
        <v>45</v>
      </c>
      <c r="AL4577" t="s">
        <v>39914</v>
      </c>
    </row>
    <row r="4578" spans="1:42">
      <c r="A4578" t="s">
        <v>42</v>
      </c>
      <c r="B4578">
        <v>118822111</v>
      </c>
      <c r="C4578">
        <v>77505372</v>
      </c>
      <c r="D4578" t="s">
        <v>629</v>
      </c>
      <c r="E4578" t="s">
        <v>40037</v>
      </c>
      <c r="F4578">
        <v>20171130</v>
      </c>
      <c r="G4578" s="6">
        <v>43068.593530092592</v>
      </c>
      <c r="H4578" s="6">
        <v>43068.593553240738</v>
      </c>
      <c r="L4578" t="s">
        <v>631</v>
      </c>
      <c r="M4578">
        <v>497976129</v>
      </c>
      <c r="N4578" t="s">
        <v>22284</v>
      </c>
      <c r="O4578">
        <v>2</v>
      </c>
      <c r="P4578" t="s">
        <v>119</v>
      </c>
      <c r="Q4578" t="s">
        <v>152</v>
      </c>
      <c r="S4578" t="s">
        <v>40038</v>
      </c>
      <c r="U4578" t="s">
        <v>40039</v>
      </c>
      <c r="V4578" t="s">
        <v>28756</v>
      </c>
      <c r="W4578" t="s">
        <v>40040</v>
      </c>
      <c r="X4578" t="s">
        <v>1267</v>
      </c>
      <c r="Y4578" t="s">
        <v>46</v>
      </c>
      <c r="Z4578" t="s">
        <v>47</v>
      </c>
      <c r="AA4578" t="s">
        <v>909</v>
      </c>
      <c r="AB4578" t="s">
        <v>910</v>
      </c>
      <c r="AC4578">
        <v>10</v>
      </c>
      <c r="AD4578">
        <v>5</v>
      </c>
      <c r="AE4578">
        <v>0</v>
      </c>
      <c r="AF4578">
        <v>10</v>
      </c>
      <c r="AG4578">
        <v>9.1</v>
      </c>
      <c r="AH4578" t="s">
        <v>40041</v>
      </c>
      <c r="AJ4578" t="s">
        <v>40042</v>
      </c>
      <c r="AK4578" t="s">
        <v>40043</v>
      </c>
      <c r="AL4578" t="s">
        <v>40039</v>
      </c>
    </row>
    <row r="4579" spans="1:42">
      <c r="A4579" t="s">
        <v>42</v>
      </c>
      <c r="B4579">
        <v>238457132</v>
      </c>
      <c r="C4579">
        <v>115105286</v>
      </c>
      <c r="D4579" t="s">
        <v>629</v>
      </c>
      <c r="E4579" t="s">
        <v>40044</v>
      </c>
      <c r="F4579">
        <v>20171130</v>
      </c>
      <c r="G4579" s="6">
        <v>43068.780578703707</v>
      </c>
      <c r="H4579" s="6">
        <v>43068.780613425923</v>
      </c>
      <c r="L4579" t="s">
        <v>631</v>
      </c>
      <c r="M4579">
        <v>483690396</v>
      </c>
      <c r="N4579" t="s">
        <v>283</v>
      </c>
      <c r="O4579">
        <v>1</v>
      </c>
      <c r="P4579" t="s">
        <v>12828</v>
      </c>
      <c r="Q4579" t="s">
        <v>152</v>
      </c>
      <c r="S4579" t="s">
        <v>40045</v>
      </c>
      <c r="U4579" t="s">
        <v>45</v>
      </c>
      <c r="V4579" t="s">
        <v>40046</v>
      </c>
      <c r="W4579" t="s">
        <v>40047</v>
      </c>
      <c r="X4579" t="s">
        <v>35591</v>
      </c>
      <c r="Y4579" t="s">
        <v>46</v>
      </c>
      <c r="Z4579" t="s">
        <v>47</v>
      </c>
      <c r="AA4579" t="s">
        <v>48</v>
      </c>
      <c r="AB4579" t="s">
        <v>49</v>
      </c>
      <c r="AC4579">
        <v>15.9</v>
      </c>
      <c r="AD4579">
        <v>16.100000000000001</v>
      </c>
      <c r="AE4579">
        <v>0.2</v>
      </c>
      <c r="AF4579">
        <v>16.100000000000001</v>
      </c>
      <c r="AG4579">
        <v>14.65</v>
      </c>
      <c r="AH4579" t="s">
        <v>40048</v>
      </c>
      <c r="AJ4579" t="s">
        <v>40049</v>
      </c>
      <c r="AK4579" t="s">
        <v>45</v>
      </c>
      <c r="AL4579" t="s">
        <v>40046</v>
      </c>
    </row>
    <row r="4580" spans="1:42">
      <c r="A4580" t="s">
        <v>42</v>
      </c>
      <c r="B4580">
        <v>238457131</v>
      </c>
      <c r="C4580">
        <v>115105286</v>
      </c>
      <c r="D4580" t="s">
        <v>629</v>
      </c>
      <c r="E4580" t="s">
        <v>40044</v>
      </c>
      <c r="F4580">
        <v>20171130</v>
      </c>
      <c r="G4580" s="6">
        <v>43068.780578703707</v>
      </c>
      <c r="H4580" s="6">
        <v>43068.780613425923</v>
      </c>
      <c r="L4580" t="s">
        <v>631</v>
      </c>
      <c r="M4580">
        <v>547548879</v>
      </c>
      <c r="N4580" t="s">
        <v>23640</v>
      </c>
      <c r="O4580">
        <v>1</v>
      </c>
      <c r="P4580" t="s">
        <v>40050</v>
      </c>
      <c r="Q4580" t="s">
        <v>152</v>
      </c>
      <c r="S4580" t="s">
        <v>40045</v>
      </c>
      <c r="U4580" t="s">
        <v>45</v>
      </c>
      <c r="V4580" t="s">
        <v>40046</v>
      </c>
      <c r="W4580" t="s">
        <v>40047</v>
      </c>
      <c r="X4580" t="s">
        <v>35591</v>
      </c>
      <c r="Y4580" t="s">
        <v>46</v>
      </c>
      <c r="Z4580" t="s">
        <v>47</v>
      </c>
      <c r="AA4580" t="s">
        <v>48</v>
      </c>
      <c r="AB4580" t="s">
        <v>49</v>
      </c>
      <c r="AC4580">
        <v>38.9</v>
      </c>
      <c r="AD4580">
        <v>30.1</v>
      </c>
      <c r="AE4580">
        <v>0.2</v>
      </c>
      <c r="AF4580">
        <v>39.1</v>
      </c>
      <c r="AG4580">
        <v>27.39</v>
      </c>
      <c r="AH4580" t="s">
        <v>40048</v>
      </c>
      <c r="AJ4580" t="s">
        <v>40049</v>
      </c>
      <c r="AK4580" t="s">
        <v>45</v>
      </c>
      <c r="AL4580" t="s">
        <v>40046</v>
      </c>
    </row>
    <row r="4581" spans="1:42">
      <c r="A4581" t="s">
        <v>42</v>
      </c>
      <c r="B4581">
        <v>238484928</v>
      </c>
      <c r="C4581">
        <v>115111572</v>
      </c>
      <c r="D4581" t="s">
        <v>629</v>
      </c>
      <c r="E4581" t="s">
        <v>40051</v>
      </c>
      <c r="F4581">
        <v>20171130</v>
      </c>
      <c r="G4581" s="6">
        <v>43068.97934027778</v>
      </c>
      <c r="H4581" s="6">
        <v>43068.979363425926</v>
      </c>
      <c r="L4581" t="s">
        <v>631</v>
      </c>
      <c r="M4581">
        <v>515570153</v>
      </c>
      <c r="N4581" t="s">
        <v>32726</v>
      </c>
      <c r="O4581">
        <v>1</v>
      </c>
      <c r="P4581" t="s">
        <v>32727</v>
      </c>
      <c r="Q4581" t="s">
        <v>152</v>
      </c>
      <c r="S4581" t="s">
        <v>29794</v>
      </c>
      <c r="U4581" t="s">
        <v>40052</v>
      </c>
      <c r="V4581" t="s">
        <v>40053</v>
      </c>
      <c r="W4581" t="s">
        <v>40054</v>
      </c>
      <c r="X4581" t="s">
        <v>40055</v>
      </c>
      <c r="Y4581" t="s">
        <v>46</v>
      </c>
      <c r="Z4581" t="s">
        <v>47</v>
      </c>
      <c r="AA4581" t="s">
        <v>48</v>
      </c>
      <c r="AB4581" t="s">
        <v>49</v>
      </c>
      <c r="AC4581">
        <v>43.89</v>
      </c>
      <c r="AD4581">
        <v>35.1</v>
      </c>
      <c r="AE4581">
        <v>0.2</v>
      </c>
      <c r="AF4581">
        <v>44.09</v>
      </c>
      <c r="AG4581">
        <v>31.94</v>
      </c>
      <c r="AH4581" t="s">
        <v>29794</v>
      </c>
      <c r="AK4581" t="s">
        <v>40052</v>
      </c>
      <c r="AL4581" t="s">
        <v>40053</v>
      </c>
    </row>
    <row r="4582" spans="1:42">
      <c r="A4582" t="s">
        <v>42</v>
      </c>
      <c r="B4582">
        <v>238486767</v>
      </c>
      <c r="C4582">
        <v>115112027</v>
      </c>
      <c r="D4582" t="s">
        <v>629</v>
      </c>
      <c r="E4582" t="s">
        <v>40056</v>
      </c>
      <c r="F4582">
        <v>20171130</v>
      </c>
      <c r="G4582" s="6">
        <v>43068.992303240739</v>
      </c>
      <c r="H4582" s="6">
        <v>43068.992326388892</v>
      </c>
      <c r="L4582" t="s">
        <v>631</v>
      </c>
      <c r="M4582">
        <v>510443670</v>
      </c>
      <c r="N4582" t="s">
        <v>21486</v>
      </c>
      <c r="O4582">
        <v>1</v>
      </c>
      <c r="P4582" t="s">
        <v>25750</v>
      </c>
      <c r="Q4582" t="s">
        <v>152</v>
      </c>
      <c r="S4582" t="s">
        <v>40057</v>
      </c>
      <c r="U4582" t="s">
        <v>45</v>
      </c>
      <c r="V4582" t="s">
        <v>40058</v>
      </c>
      <c r="W4582" t="s">
        <v>40059</v>
      </c>
      <c r="X4582" t="s">
        <v>40060</v>
      </c>
      <c r="Y4582" t="s">
        <v>46</v>
      </c>
      <c r="Z4582" t="s">
        <v>47</v>
      </c>
      <c r="AA4582" t="s">
        <v>48</v>
      </c>
      <c r="AB4582" t="s">
        <v>49</v>
      </c>
      <c r="AC4582">
        <v>14.89</v>
      </c>
      <c r="AD4582">
        <v>10.1</v>
      </c>
      <c r="AE4582">
        <v>0.2</v>
      </c>
      <c r="AF4582">
        <v>15.09</v>
      </c>
      <c r="AG4582">
        <v>9.19</v>
      </c>
      <c r="AH4582" t="s">
        <v>40057</v>
      </c>
      <c r="AK4582" t="s">
        <v>45</v>
      </c>
      <c r="AL4582" t="s">
        <v>40058</v>
      </c>
    </row>
    <row r="4583" spans="1:42">
      <c r="A4583" t="s">
        <v>42</v>
      </c>
      <c r="B4583">
        <v>238486768</v>
      </c>
      <c r="C4583">
        <v>115112027</v>
      </c>
      <c r="D4583" t="s">
        <v>629</v>
      </c>
      <c r="E4583" t="s">
        <v>40056</v>
      </c>
      <c r="F4583">
        <v>20171130</v>
      </c>
      <c r="G4583" s="6">
        <v>43068.992303240739</v>
      </c>
      <c r="H4583" s="6">
        <v>43068.992326388892</v>
      </c>
      <c r="L4583" t="s">
        <v>631</v>
      </c>
      <c r="M4583">
        <v>510443670</v>
      </c>
      <c r="N4583" t="s">
        <v>21486</v>
      </c>
      <c r="O4583">
        <v>1</v>
      </c>
      <c r="P4583" t="s">
        <v>25750</v>
      </c>
      <c r="Q4583" t="s">
        <v>152</v>
      </c>
      <c r="S4583" t="s">
        <v>40057</v>
      </c>
      <c r="U4583" t="s">
        <v>45</v>
      </c>
      <c r="V4583" t="s">
        <v>40058</v>
      </c>
      <c r="W4583" t="s">
        <v>40059</v>
      </c>
      <c r="X4583" t="s">
        <v>40060</v>
      </c>
      <c r="Y4583" t="s">
        <v>46</v>
      </c>
      <c r="Z4583" t="s">
        <v>47</v>
      </c>
      <c r="AA4583" t="s">
        <v>48</v>
      </c>
      <c r="AB4583" t="s">
        <v>49</v>
      </c>
      <c r="AC4583">
        <v>14.89</v>
      </c>
      <c r="AD4583">
        <v>10.1</v>
      </c>
      <c r="AE4583">
        <v>0.2</v>
      </c>
      <c r="AF4583">
        <v>15.09</v>
      </c>
      <c r="AG4583">
        <v>9.19</v>
      </c>
      <c r="AH4583" t="s">
        <v>40057</v>
      </c>
      <c r="AK4583" t="s">
        <v>45</v>
      </c>
      <c r="AL4583" t="s">
        <v>40058</v>
      </c>
    </row>
    <row r="4584" spans="1:42">
      <c r="A4584" s="32">
        <v>43069</v>
      </c>
      <c r="B4584" s="33"/>
      <c r="C4584" s="34"/>
      <c r="D4584" s="34"/>
      <c r="E4584" s="35"/>
      <c r="F4584" s="35"/>
      <c r="G4584" s="34"/>
      <c r="H4584" s="34"/>
      <c r="I4584" s="34"/>
      <c r="J4584" s="34"/>
      <c r="K4584" s="34"/>
      <c r="L4584" s="34"/>
      <c r="M4584" s="34"/>
      <c r="N4584" s="34"/>
      <c r="O4584" s="34"/>
      <c r="P4584" s="34"/>
      <c r="Q4584" s="34"/>
      <c r="R4584" s="34"/>
      <c r="S4584" s="34"/>
      <c r="T4584" s="34"/>
      <c r="U4584" s="34"/>
      <c r="V4584" s="34"/>
      <c r="W4584" s="34"/>
      <c r="X4584" s="34"/>
      <c r="Y4584" s="34"/>
      <c r="Z4584" s="34"/>
      <c r="AA4584" s="34"/>
      <c r="AB4584" s="34"/>
      <c r="AC4584" s="34"/>
      <c r="AD4584" s="34"/>
      <c r="AE4584" s="34"/>
      <c r="AF4584" s="34"/>
      <c r="AG4584" s="34"/>
      <c r="AH4584" s="34"/>
      <c r="AI4584" s="34"/>
      <c r="AJ4584" s="34"/>
      <c r="AK4584" s="34"/>
      <c r="AL4584" s="47"/>
      <c r="AM4584" s="47"/>
      <c r="AN4584" s="47"/>
      <c r="AO4584" s="47"/>
      <c r="AP4584" s="47"/>
    </row>
    <row r="4585" spans="1:42">
      <c r="A4585" t="s">
        <v>42</v>
      </c>
      <c r="B4585">
        <v>238497153</v>
      </c>
      <c r="C4585">
        <v>115114016</v>
      </c>
      <c r="D4585" t="s">
        <v>629</v>
      </c>
      <c r="E4585" t="s">
        <v>40061</v>
      </c>
      <c r="F4585">
        <v>20171130</v>
      </c>
      <c r="G4585" s="6">
        <v>43069.123078703706</v>
      </c>
      <c r="H4585" s="6">
        <v>43069.123101851852</v>
      </c>
      <c r="L4585" t="s">
        <v>44</v>
      </c>
      <c r="M4585">
        <v>510445726</v>
      </c>
      <c r="N4585" t="s">
        <v>32813</v>
      </c>
      <c r="O4585">
        <v>1</v>
      </c>
      <c r="P4585" t="s">
        <v>20630</v>
      </c>
      <c r="Q4585" t="s">
        <v>152</v>
      </c>
      <c r="S4585" t="s">
        <v>40062</v>
      </c>
      <c r="U4585" t="s">
        <v>45</v>
      </c>
      <c r="V4585" t="s">
        <v>40063</v>
      </c>
      <c r="W4585" t="s">
        <v>40064</v>
      </c>
      <c r="X4585" t="s">
        <v>40065</v>
      </c>
      <c r="Y4585" t="s">
        <v>46</v>
      </c>
      <c r="Z4585" t="s">
        <v>47</v>
      </c>
      <c r="AA4585" t="s">
        <v>48</v>
      </c>
      <c r="AB4585" t="s">
        <v>49</v>
      </c>
      <c r="AC4585">
        <v>16.899999999999999</v>
      </c>
      <c r="AD4585">
        <v>17.100000000000001</v>
      </c>
      <c r="AE4585">
        <v>0.2</v>
      </c>
      <c r="AF4585">
        <v>17.100000000000001</v>
      </c>
      <c r="AG4585">
        <v>15.56</v>
      </c>
      <c r="AH4585" t="s">
        <v>40062</v>
      </c>
      <c r="AK4585" t="s">
        <v>45</v>
      </c>
      <c r="AL4585" t="s">
        <v>40063</v>
      </c>
    </row>
    <row r="4586" spans="1:42">
      <c r="A4586" t="s">
        <v>42</v>
      </c>
      <c r="B4586">
        <v>238497154</v>
      </c>
      <c r="C4586">
        <v>115114016</v>
      </c>
      <c r="D4586" t="s">
        <v>629</v>
      </c>
      <c r="E4586" t="s">
        <v>40061</v>
      </c>
      <c r="F4586">
        <v>20171130</v>
      </c>
      <c r="G4586" s="6">
        <v>43069.123078703706</v>
      </c>
      <c r="H4586" s="6">
        <v>43069.123101851852</v>
      </c>
      <c r="L4586" t="s">
        <v>631</v>
      </c>
      <c r="M4586">
        <v>499118546</v>
      </c>
      <c r="N4586" t="s">
        <v>23184</v>
      </c>
      <c r="O4586">
        <v>1</v>
      </c>
      <c r="P4586" t="s">
        <v>3686</v>
      </c>
      <c r="Q4586" t="s">
        <v>152</v>
      </c>
      <c r="S4586" t="s">
        <v>40062</v>
      </c>
      <c r="U4586" t="s">
        <v>45</v>
      </c>
      <c r="V4586" t="s">
        <v>40063</v>
      </c>
      <c r="W4586" t="s">
        <v>40064</v>
      </c>
      <c r="X4586" t="s">
        <v>40065</v>
      </c>
      <c r="Y4586" t="s">
        <v>46</v>
      </c>
      <c r="Z4586" t="s">
        <v>47</v>
      </c>
      <c r="AA4586" t="s">
        <v>48</v>
      </c>
      <c r="AB4586" t="s">
        <v>49</v>
      </c>
      <c r="AC4586">
        <v>18.899999999999999</v>
      </c>
      <c r="AD4586">
        <v>19.100000000000001</v>
      </c>
      <c r="AE4586">
        <v>0.2</v>
      </c>
      <c r="AF4586">
        <v>19.100000000000001</v>
      </c>
      <c r="AG4586">
        <v>17.38</v>
      </c>
      <c r="AH4586" t="s">
        <v>40062</v>
      </c>
      <c r="AK4586" t="s">
        <v>45</v>
      </c>
      <c r="AL4586" t="s">
        <v>40063</v>
      </c>
    </row>
    <row r="4587" spans="1:42">
      <c r="A4587" t="s">
        <v>42</v>
      </c>
      <c r="B4587">
        <v>238513635</v>
      </c>
      <c r="C4587">
        <v>115116733</v>
      </c>
      <c r="D4587" t="s">
        <v>629</v>
      </c>
      <c r="E4587" t="s">
        <v>40066</v>
      </c>
      <c r="F4587">
        <v>20171130</v>
      </c>
      <c r="G4587" s="6">
        <v>43069.414652777778</v>
      </c>
      <c r="H4587" s="6">
        <v>43069.414687500001</v>
      </c>
      <c r="L4587" t="s">
        <v>631</v>
      </c>
      <c r="M4587">
        <v>515344600</v>
      </c>
      <c r="N4587" t="s">
        <v>20491</v>
      </c>
      <c r="O4587">
        <v>1</v>
      </c>
      <c r="P4587" t="s">
        <v>39174</v>
      </c>
      <c r="Q4587" t="s">
        <v>152</v>
      </c>
      <c r="S4587" t="s">
        <v>40067</v>
      </c>
      <c r="U4587" t="s">
        <v>40068</v>
      </c>
      <c r="V4587" t="s">
        <v>40069</v>
      </c>
      <c r="W4587" t="s">
        <v>40070</v>
      </c>
      <c r="X4587" t="s">
        <v>30752</v>
      </c>
      <c r="Y4587" t="s">
        <v>46</v>
      </c>
      <c r="Z4587" t="s">
        <v>47</v>
      </c>
      <c r="AA4587" t="s">
        <v>48</v>
      </c>
      <c r="AB4587" t="s">
        <v>49</v>
      </c>
      <c r="AC4587">
        <v>12.5</v>
      </c>
      <c r="AD4587">
        <v>12.7</v>
      </c>
      <c r="AE4587">
        <v>0.2</v>
      </c>
      <c r="AF4587">
        <v>12.7</v>
      </c>
      <c r="AG4587">
        <v>11.56</v>
      </c>
      <c r="AH4587" t="s">
        <v>40071</v>
      </c>
      <c r="AK4587" t="s">
        <v>50</v>
      </c>
      <c r="AL4587" t="s">
        <v>50</v>
      </c>
    </row>
    <row r="4588" spans="1:42">
      <c r="A4588" t="s">
        <v>42</v>
      </c>
      <c r="B4588">
        <v>238513633</v>
      </c>
      <c r="C4588">
        <v>115116733</v>
      </c>
      <c r="D4588" t="s">
        <v>629</v>
      </c>
      <c r="E4588" t="s">
        <v>40066</v>
      </c>
      <c r="F4588">
        <v>20171130</v>
      </c>
      <c r="G4588" s="6">
        <v>43069.414652777778</v>
      </c>
      <c r="H4588" s="6">
        <v>43069.414687500001</v>
      </c>
      <c r="L4588" t="s">
        <v>44</v>
      </c>
      <c r="M4588">
        <v>495765958</v>
      </c>
      <c r="N4588" t="s">
        <v>28063</v>
      </c>
      <c r="O4588">
        <v>1</v>
      </c>
      <c r="P4588" t="s">
        <v>1648</v>
      </c>
      <c r="Q4588" t="s">
        <v>152</v>
      </c>
      <c r="S4588" t="s">
        <v>40067</v>
      </c>
      <c r="U4588" t="s">
        <v>40068</v>
      </c>
      <c r="V4588" t="s">
        <v>40069</v>
      </c>
      <c r="W4588" t="s">
        <v>40070</v>
      </c>
      <c r="X4588" t="s">
        <v>30752</v>
      </c>
      <c r="Y4588" t="s">
        <v>46</v>
      </c>
      <c r="Z4588" t="s">
        <v>47</v>
      </c>
      <c r="AA4588" t="s">
        <v>48</v>
      </c>
      <c r="AB4588" t="s">
        <v>49</v>
      </c>
      <c r="AC4588">
        <v>14.49</v>
      </c>
      <c r="AD4588">
        <v>11.7</v>
      </c>
      <c r="AE4588">
        <v>0.2</v>
      </c>
      <c r="AF4588">
        <v>14.69</v>
      </c>
      <c r="AG4588">
        <v>10.65</v>
      </c>
      <c r="AH4588" t="s">
        <v>40071</v>
      </c>
      <c r="AK4588" t="s">
        <v>50</v>
      </c>
      <c r="AL4588" t="s">
        <v>50</v>
      </c>
    </row>
    <row r="4589" spans="1:42">
      <c r="A4589" t="s">
        <v>42</v>
      </c>
      <c r="B4589">
        <v>238518772</v>
      </c>
      <c r="C4589">
        <v>115117712</v>
      </c>
      <c r="D4589" t="s">
        <v>629</v>
      </c>
      <c r="E4589" t="s">
        <v>40072</v>
      </c>
      <c r="F4589">
        <v>20171130</v>
      </c>
      <c r="G4589" s="6">
        <v>43069.454594907409</v>
      </c>
      <c r="H4589" s="6">
        <v>43069.454629629632</v>
      </c>
      <c r="L4589" t="s">
        <v>631</v>
      </c>
      <c r="M4589">
        <v>438617985</v>
      </c>
      <c r="N4589" t="s">
        <v>32650</v>
      </c>
      <c r="O4589">
        <v>1</v>
      </c>
      <c r="P4589" t="s">
        <v>39343</v>
      </c>
      <c r="Q4589" t="s">
        <v>152</v>
      </c>
      <c r="S4589" t="s">
        <v>40073</v>
      </c>
      <c r="U4589" t="s">
        <v>45</v>
      </c>
      <c r="V4589" t="s">
        <v>40074</v>
      </c>
      <c r="W4589" t="s">
        <v>40075</v>
      </c>
      <c r="X4589" t="s">
        <v>14376</v>
      </c>
      <c r="Y4589" t="s">
        <v>46</v>
      </c>
      <c r="Z4589" t="s">
        <v>47</v>
      </c>
      <c r="AA4589" t="s">
        <v>48</v>
      </c>
      <c r="AB4589" t="s">
        <v>49</v>
      </c>
      <c r="AC4589">
        <v>99</v>
      </c>
      <c r="AD4589">
        <v>69.2</v>
      </c>
      <c r="AE4589">
        <v>0.2</v>
      </c>
      <c r="AF4589">
        <v>99.2</v>
      </c>
      <c r="AG4589">
        <v>62.97</v>
      </c>
      <c r="AH4589" t="s">
        <v>1369</v>
      </c>
      <c r="AK4589" t="s">
        <v>45</v>
      </c>
      <c r="AL4589" t="s">
        <v>40074</v>
      </c>
    </row>
    <row r="4590" spans="1:42">
      <c r="A4590" t="s">
        <v>42</v>
      </c>
      <c r="B4590">
        <v>238521890</v>
      </c>
      <c r="C4590">
        <v>115118557</v>
      </c>
      <c r="D4590" t="s">
        <v>629</v>
      </c>
      <c r="E4590" t="s">
        <v>40076</v>
      </c>
      <c r="F4590">
        <v>20171130</v>
      </c>
      <c r="G4590" s="6">
        <v>43069.485138888886</v>
      </c>
      <c r="H4590" s="6">
        <v>43069.485162037039</v>
      </c>
      <c r="L4590" t="s">
        <v>631</v>
      </c>
      <c r="M4590">
        <v>461128323</v>
      </c>
      <c r="N4590" t="s">
        <v>23474</v>
      </c>
      <c r="O4590">
        <v>2</v>
      </c>
      <c r="P4590" t="s">
        <v>2335</v>
      </c>
      <c r="Q4590" t="s">
        <v>152</v>
      </c>
      <c r="S4590" t="s">
        <v>40077</v>
      </c>
      <c r="U4590" t="s">
        <v>45</v>
      </c>
      <c r="V4590" t="s">
        <v>40078</v>
      </c>
      <c r="W4590" t="s">
        <v>40079</v>
      </c>
      <c r="X4590" t="s">
        <v>40080</v>
      </c>
      <c r="Y4590" t="s">
        <v>46</v>
      </c>
      <c r="Z4590" t="s">
        <v>47</v>
      </c>
      <c r="AA4590" t="s">
        <v>48</v>
      </c>
      <c r="AB4590" t="s">
        <v>49</v>
      </c>
      <c r="AC4590">
        <v>23</v>
      </c>
      <c r="AD4590">
        <v>11.7</v>
      </c>
      <c r="AE4590">
        <v>0.4</v>
      </c>
      <c r="AF4590">
        <v>23.4</v>
      </c>
      <c r="AG4590">
        <v>21.3</v>
      </c>
      <c r="AH4590" t="s">
        <v>40081</v>
      </c>
      <c r="AJ4590" t="s">
        <v>40082</v>
      </c>
      <c r="AK4590" t="s">
        <v>45</v>
      </c>
      <c r="AL4590" t="s">
        <v>40078</v>
      </c>
    </row>
    <row r="4591" spans="1:42">
      <c r="A4591" t="s">
        <v>42</v>
      </c>
      <c r="B4591">
        <v>238522307</v>
      </c>
      <c r="C4591">
        <v>115118644</v>
      </c>
      <c r="D4591" t="s">
        <v>629</v>
      </c>
      <c r="E4591" t="s">
        <v>40083</v>
      </c>
      <c r="F4591">
        <v>20171130</v>
      </c>
      <c r="G4591" s="6">
        <v>43069.488425925927</v>
      </c>
      <c r="H4591" s="36">
        <v>43069.48846064815</v>
      </c>
      <c r="L4591" t="s">
        <v>631</v>
      </c>
      <c r="M4591">
        <v>545167472</v>
      </c>
      <c r="N4591" t="s">
        <v>33003</v>
      </c>
      <c r="O4591">
        <v>1</v>
      </c>
      <c r="P4591" t="s">
        <v>64</v>
      </c>
      <c r="Q4591" t="s">
        <v>152</v>
      </c>
      <c r="S4591" t="s">
        <v>40084</v>
      </c>
      <c r="U4591" t="s">
        <v>45</v>
      </c>
      <c r="V4591" t="s">
        <v>40085</v>
      </c>
      <c r="W4591" t="s">
        <v>40086</v>
      </c>
      <c r="X4591" t="s">
        <v>537</v>
      </c>
      <c r="Y4591" t="s">
        <v>46</v>
      </c>
      <c r="Z4591" t="s">
        <v>47</v>
      </c>
      <c r="AA4591" t="s">
        <v>48</v>
      </c>
      <c r="AB4591" t="s">
        <v>49</v>
      </c>
      <c r="AC4591">
        <v>19.899999999999999</v>
      </c>
      <c r="AD4591">
        <v>20.100000000000001</v>
      </c>
      <c r="AE4591">
        <v>0.2</v>
      </c>
      <c r="AF4591">
        <v>20.100000000000001</v>
      </c>
      <c r="AG4591">
        <v>18.29</v>
      </c>
      <c r="AH4591" t="s">
        <v>40087</v>
      </c>
      <c r="AJ4591" t="s">
        <v>40088</v>
      </c>
      <c r="AK4591" t="s">
        <v>45</v>
      </c>
      <c r="AL4591" t="s">
        <v>40085</v>
      </c>
    </row>
    <row r="4592" spans="1:42">
      <c r="A4592" t="s">
        <v>42</v>
      </c>
      <c r="B4592">
        <v>238578167</v>
      </c>
      <c r="C4592">
        <v>115132114</v>
      </c>
      <c r="D4592" t="s">
        <v>629</v>
      </c>
      <c r="E4592" t="s">
        <v>40127</v>
      </c>
      <c r="F4592">
        <v>20171201</v>
      </c>
      <c r="G4592" s="6">
        <v>43069.978912037041</v>
      </c>
      <c r="H4592" s="6">
        <v>43069.978958333333</v>
      </c>
      <c r="L4592" t="s">
        <v>631</v>
      </c>
      <c r="M4592">
        <v>537550338</v>
      </c>
      <c r="N4592" t="s">
        <v>20569</v>
      </c>
      <c r="O4592">
        <v>1</v>
      </c>
      <c r="P4592" t="s">
        <v>20570</v>
      </c>
      <c r="Q4592" t="s">
        <v>152</v>
      </c>
      <c r="S4592" t="s">
        <v>40128</v>
      </c>
      <c r="U4592" t="s">
        <v>45</v>
      </c>
      <c r="V4592" t="s">
        <v>40129</v>
      </c>
      <c r="W4592" t="s">
        <v>40130</v>
      </c>
      <c r="X4592" t="s">
        <v>40131</v>
      </c>
      <c r="Y4592" t="s">
        <v>46</v>
      </c>
      <c r="Z4592" t="s">
        <v>47</v>
      </c>
      <c r="AA4592" t="s">
        <v>48</v>
      </c>
      <c r="AB4592" t="s">
        <v>49</v>
      </c>
      <c r="AC4592">
        <v>21.9</v>
      </c>
      <c r="AD4592">
        <v>22.1</v>
      </c>
      <c r="AE4592">
        <v>0.2</v>
      </c>
      <c r="AF4592">
        <v>22.1</v>
      </c>
      <c r="AG4592">
        <v>20.11</v>
      </c>
      <c r="AH4592" t="s">
        <v>40132</v>
      </c>
      <c r="AJ4592" t="s">
        <v>40133</v>
      </c>
      <c r="AK4592" t="s">
        <v>45</v>
      </c>
      <c r="AL4592" t="s">
        <v>40129</v>
      </c>
    </row>
    <row r="4593" spans="1:42">
      <c r="A4593" s="32">
        <v>43070</v>
      </c>
      <c r="B4593" s="33"/>
      <c r="C4593" s="34"/>
      <c r="D4593" s="34"/>
      <c r="E4593" s="35"/>
      <c r="F4593" s="35"/>
      <c r="G4593" s="34"/>
      <c r="H4593" s="34"/>
      <c r="I4593" s="34"/>
      <c r="J4593" s="34"/>
      <c r="K4593" s="34"/>
      <c r="L4593" s="34"/>
      <c r="M4593" s="34"/>
      <c r="N4593" s="34"/>
      <c r="O4593" s="34"/>
      <c r="P4593" s="34"/>
      <c r="Q4593" s="34"/>
      <c r="R4593" s="34"/>
      <c r="S4593" s="34"/>
      <c r="T4593" s="34"/>
      <c r="U4593" s="34"/>
      <c r="V4593" s="34"/>
      <c r="W4593" s="34"/>
      <c r="X4593" s="34"/>
      <c r="Y4593" s="34"/>
      <c r="Z4593" s="34"/>
      <c r="AA4593" s="34"/>
      <c r="AB4593" s="34"/>
      <c r="AC4593" s="34"/>
      <c r="AD4593" s="34"/>
      <c r="AE4593" s="34"/>
      <c r="AF4593" s="34"/>
      <c r="AG4593" s="34"/>
      <c r="AH4593" s="34"/>
      <c r="AI4593" s="34"/>
      <c r="AJ4593" s="34"/>
      <c r="AK4593" s="34"/>
      <c r="AL4593" s="47"/>
      <c r="AM4593" s="47"/>
      <c r="AN4593" s="47"/>
      <c r="AO4593" s="47"/>
      <c r="AP4593" s="47"/>
    </row>
    <row r="4594" spans="1:42">
      <c r="A4594" t="s">
        <v>42</v>
      </c>
      <c r="B4594">
        <v>238581140</v>
      </c>
      <c r="C4594">
        <v>115133028</v>
      </c>
      <c r="D4594" t="s">
        <v>629</v>
      </c>
      <c r="E4594" t="s">
        <v>40134</v>
      </c>
      <c r="F4594">
        <v>20171201</v>
      </c>
      <c r="G4594" s="6">
        <v>43070.003634259258</v>
      </c>
      <c r="H4594" s="6">
        <v>43070.00372685185</v>
      </c>
      <c r="L4594" t="s">
        <v>631</v>
      </c>
      <c r="M4594">
        <v>487580810</v>
      </c>
      <c r="N4594" t="s">
        <v>23553</v>
      </c>
      <c r="O4594">
        <v>1</v>
      </c>
      <c r="P4594" t="s">
        <v>39255</v>
      </c>
      <c r="Q4594" t="s">
        <v>152</v>
      </c>
      <c r="S4594" t="s">
        <v>40135</v>
      </c>
      <c r="U4594" t="s">
        <v>40136</v>
      </c>
      <c r="V4594" t="s">
        <v>40137</v>
      </c>
      <c r="W4594" t="s">
        <v>40138</v>
      </c>
      <c r="X4594" t="s">
        <v>34783</v>
      </c>
      <c r="Y4594" t="s">
        <v>46</v>
      </c>
      <c r="Z4594" t="s">
        <v>47</v>
      </c>
      <c r="AA4594" t="s">
        <v>48</v>
      </c>
      <c r="AB4594" t="s">
        <v>49</v>
      </c>
      <c r="AC4594">
        <v>19.899999999999999</v>
      </c>
      <c r="AD4594">
        <v>20.100000000000001</v>
      </c>
      <c r="AE4594">
        <v>0.2</v>
      </c>
      <c r="AF4594">
        <v>20.100000000000001</v>
      </c>
      <c r="AG4594">
        <v>18.29</v>
      </c>
      <c r="AH4594" t="s">
        <v>14807</v>
      </c>
      <c r="AK4594" t="s">
        <v>40136</v>
      </c>
      <c r="AL4594" t="s">
        <v>40137</v>
      </c>
    </row>
    <row r="4595" spans="1:42">
      <c r="A4595" t="s">
        <v>42</v>
      </c>
      <c r="B4595">
        <v>238581772</v>
      </c>
      <c r="C4595">
        <v>115133233</v>
      </c>
      <c r="D4595" t="s">
        <v>629</v>
      </c>
      <c r="E4595" t="s">
        <v>40139</v>
      </c>
      <c r="F4595">
        <v>20171201</v>
      </c>
      <c r="G4595" s="6">
        <v>43070.010138888887</v>
      </c>
      <c r="H4595" s="6">
        <v>43070.010150462964</v>
      </c>
      <c r="L4595" t="s">
        <v>631</v>
      </c>
      <c r="M4595">
        <v>515344600</v>
      </c>
      <c r="N4595" t="s">
        <v>20491</v>
      </c>
      <c r="O4595">
        <v>1</v>
      </c>
      <c r="P4595" t="s">
        <v>40140</v>
      </c>
      <c r="Q4595" t="s">
        <v>152</v>
      </c>
      <c r="S4595" t="s">
        <v>40141</v>
      </c>
      <c r="U4595" t="s">
        <v>45</v>
      </c>
      <c r="V4595" t="s">
        <v>40142</v>
      </c>
      <c r="W4595" t="s">
        <v>40143</v>
      </c>
      <c r="X4595" t="s">
        <v>29156</v>
      </c>
      <c r="Y4595" t="s">
        <v>46</v>
      </c>
      <c r="Z4595" t="s">
        <v>47</v>
      </c>
      <c r="AA4595" t="s">
        <v>48</v>
      </c>
      <c r="AB4595" t="s">
        <v>49</v>
      </c>
      <c r="AC4595">
        <v>16.489999999999998</v>
      </c>
      <c r="AD4595">
        <v>12.7</v>
      </c>
      <c r="AE4595">
        <v>0.2</v>
      </c>
      <c r="AF4595">
        <v>16.690000000000001</v>
      </c>
      <c r="AG4595">
        <v>11.56</v>
      </c>
      <c r="AH4595" t="s">
        <v>2484</v>
      </c>
      <c r="AK4595" t="s">
        <v>45</v>
      </c>
      <c r="AL4595" t="s">
        <v>40144</v>
      </c>
    </row>
    <row r="4596" spans="1:42">
      <c r="A4596" t="s">
        <v>42</v>
      </c>
      <c r="B4596">
        <v>238592583</v>
      </c>
      <c r="C4596">
        <v>115137955</v>
      </c>
      <c r="D4596" t="s">
        <v>629</v>
      </c>
      <c r="E4596" t="s">
        <v>40145</v>
      </c>
      <c r="F4596">
        <v>20171201</v>
      </c>
      <c r="G4596" s="6">
        <v>43070.429745370369</v>
      </c>
      <c r="H4596" s="6">
        <v>43070.429791666669</v>
      </c>
      <c r="L4596" t="s">
        <v>631</v>
      </c>
      <c r="M4596">
        <v>481733251</v>
      </c>
      <c r="N4596" t="s">
        <v>23215</v>
      </c>
      <c r="O4596">
        <v>1</v>
      </c>
      <c r="P4596" t="s">
        <v>73</v>
      </c>
      <c r="Q4596" t="s">
        <v>152</v>
      </c>
      <c r="S4596" t="s">
        <v>40146</v>
      </c>
      <c r="U4596" t="s">
        <v>40147</v>
      </c>
      <c r="V4596" t="s">
        <v>40148</v>
      </c>
      <c r="W4596" t="s">
        <v>40149</v>
      </c>
      <c r="X4596" t="s">
        <v>40150</v>
      </c>
      <c r="Y4596" t="s">
        <v>46</v>
      </c>
      <c r="Z4596" t="s">
        <v>47</v>
      </c>
      <c r="AA4596" t="s">
        <v>48</v>
      </c>
      <c r="AB4596" t="s">
        <v>49</v>
      </c>
      <c r="AC4596">
        <v>16.899999999999999</v>
      </c>
      <c r="AD4596">
        <v>17.100000000000001</v>
      </c>
      <c r="AE4596">
        <v>0.2</v>
      </c>
      <c r="AF4596">
        <v>17.100000000000001</v>
      </c>
      <c r="AG4596">
        <v>15.56</v>
      </c>
      <c r="AH4596" t="s">
        <v>40146</v>
      </c>
      <c r="AJ4596" t="s">
        <v>40151</v>
      </c>
      <c r="AK4596" t="s">
        <v>40147</v>
      </c>
      <c r="AL4596" t="s">
        <v>40148</v>
      </c>
    </row>
    <row r="4597" spans="1:42">
      <c r="A4597" t="s">
        <v>42</v>
      </c>
      <c r="B4597">
        <v>238594325</v>
      </c>
      <c r="C4597">
        <v>115138717</v>
      </c>
      <c r="D4597" t="s">
        <v>629</v>
      </c>
      <c r="E4597" t="s">
        <v>40152</v>
      </c>
      <c r="F4597">
        <v>20171201</v>
      </c>
      <c r="G4597" s="6">
        <v>43070.45857638889</v>
      </c>
      <c r="H4597" s="36">
        <v>43070.458611111113</v>
      </c>
      <c r="L4597" t="s">
        <v>631</v>
      </c>
      <c r="M4597">
        <v>438617985</v>
      </c>
      <c r="N4597" t="s">
        <v>32650</v>
      </c>
      <c r="O4597">
        <v>1</v>
      </c>
      <c r="P4597" t="s">
        <v>39343</v>
      </c>
      <c r="Q4597" t="s">
        <v>152</v>
      </c>
      <c r="S4597" t="s">
        <v>3578</v>
      </c>
      <c r="U4597" t="s">
        <v>45</v>
      </c>
      <c r="V4597" t="s">
        <v>40153</v>
      </c>
      <c r="W4597" t="s">
        <v>40154</v>
      </c>
      <c r="X4597" t="s">
        <v>40155</v>
      </c>
      <c r="Y4597" t="s">
        <v>46</v>
      </c>
      <c r="Z4597" t="s">
        <v>47</v>
      </c>
      <c r="AA4597" t="s">
        <v>48</v>
      </c>
      <c r="AB4597" t="s">
        <v>49</v>
      </c>
      <c r="AC4597">
        <v>99</v>
      </c>
      <c r="AD4597">
        <v>69.2</v>
      </c>
      <c r="AE4597">
        <v>0.2</v>
      </c>
      <c r="AF4597">
        <v>99.2</v>
      </c>
      <c r="AG4597">
        <v>62.97</v>
      </c>
      <c r="AH4597" t="s">
        <v>3578</v>
      </c>
      <c r="AK4597" t="s">
        <v>45</v>
      </c>
      <c r="AL4597" t="s">
        <v>40153</v>
      </c>
    </row>
    <row r="4598" spans="1:42">
      <c r="A4598" t="s">
        <v>42</v>
      </c>
      <c r="B4598">
        <v>238615231</v>
      </c>
      <c r="C4598">
        <v>115146143</v>
      </c>
      <c r="D4598" t="s">
        <v>629</v>
      </c>
      <c r="E4598" t="s">
        <v>40332</v>
      </c>
      <c r="F4598">
        <v>20171204</v>
      </c>
      <c r="G4598" s="6">
        <v>43070.752118055556</v>
      </c>
      <c r="H4598" s="6">
        <v>43070.752164351848</v>
      </c>
      <c r="L4598" t="s">
        <v>631</v>
      </c>
      <c r="M4598">
        <v>435026212</v>
      </c>
      <c r="N4598" t="s">
        <v>23178</v>
      </c>
      <c r="O4598">
        <v>2</v>
      </c>
      <c r="P4598" t="s">
        <v>771</v>
      </c>
      <c r="Q4598" t="s">
        <v>152</v>
      </c>
      <c r="S4598" t="s">
        <v>40333</v>
      </c>
      <c r="U4598" t="s">
        <v>45</v>
      </c>
      <c r="V4598" t="s">
        <v>40334</v>
      </c>
      <c r="W4598" t="s">
        <v>40335</v>
      </c>
      <c r="X4598" t="s">
        <v>40336</v>
      </c>
      <c r="Y4598" t="s">
        <v>46</v>
      </c>
      <c r="Z4598" t="s">
        <v>47</v>
      </c>
      <c r="AA4598" t="s">
        <v>48</v>
      </c>
      <c r="AB4598" t="s">
        <v>49</v>
      </c>
      <c r="AC4598">
        <v>37.200000000000003</v>
      </c>
      <c r="AD4598">
        <v>18.8</v>
      </c>
      <c r="AE4598">
        <v>0.4</v>
      </c>
      <c r="AF4598">
        <v>37.6</v>
      </c>
      <c r="AG4598">
        <v>34.22</v>
      </c>
      <c r="AH4598" t="s">
        <v>6362</v>
      </c>
      <c r="AK4598" t="s">
        <v>50</v>
      </c>
      <c r="AL4598" t="s">
        <v>50</v>
      </c>
    </row>
    <row r="4599" spans="1:42" s="7" customFormat="1">
      <c r="A4599" s="7" t="s">
        <v>42</v>
      </c>
      <c r="B4599" s="7">
        <v>238615541</v>
      </c>
      <c r="C4599" s="7">
        <v>115146299</v>
      </c>
      <c r="D4599" s="7" t="s">
        <v>43</v>
      </c>
      <c r="F4599" s="7">
        <v>20171204</v>
      </c>
      <c r="G4599" s="18">
        <v>43070.759826388887</v>
      </c>
      <c r="H4599" s="18">
        <v>43070.75984953704</v>
      </c>
      <c r="L4599" s="7" t="s">
        <v>44</v>
      </c>
      <c r="M4599" s="7">
        <v>436358065</v>
      </c>
      <c r="N4599" s="7" t="s">
        <v>31298</v>
      </c>
      <c r="O4599" s="7">
        <v>1</v>
      </c>
      <c r="P4599" s="7" t="s">
        <v>39500</v>
      </c>
      <c r="Q4599" s="7" t="s">
        <v>152</v>
      </c>
      <c r="S4599" s="7" t="s">
        <v>40337</v>
      </c>
      <c r="U4599" s="7" t="s">
        <v>40338</v>
      </c>
      <c r="V4599" s="7" t="s">
        <v>40339</v>
      </c>
      <c r="W4599" s="7" t="s">
        <v>40340</v>
      </c>
      <c r="X4599" s="7" t="s">
        <v>40341</v>
      </c>
      <c r="Y4599" s="7" t="s">
        <v>46</v>
      </c>
      <c r="Z4599" s="7" t="s">
        <v>47</v>
      </c>
      <c r="AA4599" s="7" t="s">
        <v>48</v>
      </c>
      <c r="AB4599" s="7" t="s">
        <v>49</v>
      </c>
      <c r="AC4599" s="7">
        <v>27.9</v>
      </c>
      <c r="AD4599" s="7">
        <v>27.9</v>
      </c>
      <c r="AE4599" s="7">
        <v>0</v>
      </c>
      <c r="AF4599" s="7">
        <v>27.9</v>
      </c>
      <c r="AG4599" s="7">
        <v>25.39</v>
      </c>
      <c r="AH4599" s="7" t="s">
        <v>40342</v>
      </c>
      <c r="AJ4599" s="7" t="s">
        <v>40343</v>
      </c>
      <c r="AK4599" s="7" t="s">
        <v>45</v>
      </c>
      <c r="AL4599" s="7" t="s">
        <v>40339</v>
      </c>
    </row>
    <row r="4600" spans="1:42" s="7" customFormat="1">
      <c r="A4600" s="7" t="s">
        <v>42</v>
      </c>
      <c r="B4600" s="7">
        <v>238615539</v>
      </c>
      <c r="C4600" s="7">
        <v>115146299</v>
      </c>
      <c r="D4600" s="7" t="s">
        <v>43</v>
      </c>
      <c r="F4600" s="7">
        <v>20171204</v>
      </c>
      <c r="G4600" s="18">
        <v>43070.759826388887</v>
      </c>
      <c r="H4600" s="18">
        <v>43070.75984953704</v>
      </c>
      <c r="L4600" s="7" t="s">
        <v>44</v>
      </c>
      <c r="M4600" s="7">
        <v>436358065</v>
      </c>
      <c r="N4600" s="7" t="s">
        <v>31298</v>
      </c>
      <c r="O4600" s="7">
        <v>1</v>
      </c>
      <c r="P4600" s="7" t="s">
        <v>39229</v>
      </c>
      <c r="Q4600" s="7" t="s">
        <v>152</v>
      </c>
      <c r="S4600" s="7" t="s">
        <v>40337</v>
      </c>
      <c r="U4600" s="7" t="s">
        <v>40338</v>
      </c>
      <c r="V4600" s="7" t="s">
        <v>40339</v>
      </c>
      <c r="W4600" s="7" t="s">
        <v>40340</v>
      </c>
      <c r="X4600" s="7" t="s">
        <v>40341</v>
      </c>
      <c r="Y4600" s="7" t="s">
        <v>46</v>
      </c>
      <c r="Z4600" s="7" t="s">
        <v>47</v>
      </c>
      <c r="AA4600" s="7" t="s">
        <v>48</v>
      </c>
      <c r="AB4600" s="7" t="s">
        <v>49</v>
      </c>
      <c r="AC4600" s="7">
        <v>27.9</v>
      </c>
      <c r="AD4600" s="7">
        <v>27.9</v>
      </c>
      <c r="AE4600" s="7">
        <v>0</v>
      </c>
      <c r="AF4600" s="7">
        <v>27.9</v>
      </c>
      <c r="AG4600" s="7">
        <v>25.39</v>
      </c>
      <c r="AH4600" s="7" t="s">
        <v>40342</v>
      </c>
      <c r="AJ4600" s="7" t="s">
        <v>40343</v>
      </c>
      <c r="AK4600" s="7" t="s">
        <v>45</v>
      </c>
      <c r="AL4600" s="7" t="s">
        <v>40339</v>
      </c>
    </row>
    <row r="4601" spans="1:42" s="7" customFormat="1">
      <c r="A4601" s="7" t="s">
        <v>42</v>
      </c>
      <c r="B4601" s="7">
        <v>238615540</v>
      </c>
      <c r="C4601" s="7">
        <v>115146299</v>
      </c>
      <c r="D4601" s="7" t="s">
        <v>43</v>
      </c>
      <c r="F4601" s="7">
        <v>20171204</v>
      </c>
      <c r="G4601" s="18">
        <v>43070.759826388887</v>
      </c>
      <c r="H4601" s="18">
        <v>43070.75984953704</v>
      </c>
      <c r="L4601" s="7" t="s">
        <v>44</v>
      </c>
      <c r="M4601" s="7">
        <v>436358065</v>
      </c>
      <c r="N4601" s="7" t="s">
        <v>31298</v>
      </c>
      <c r="O4601" s="7">
        <v>1</v>
      </c>
      <c r="P4601" s="7" t="s">
        <v>39229</v>
      </c>
      <c r="Q4601" s="7" t="s">
        <v>152</v>
      </c>
      <c r="S4601" s="7" t="s">
        <v>40337</v>
      </c>
      <c r="U4601" s="7" t="s">
        <v>40338</v>
      </c>
      <c r="V4601" s="7" t="s">
        <v>40339</v>
      </c>
      <c r="W4601" s="7" t="s">
        <v>40340</v>
      </c>
      <c r="X4601" s="7" t="s">
        <v>40341</v>
      </c>
      <c r="Y4601" s="7" t="s">
        <v>46</v>
      </c>
      <c r="Z4601" s="7" t="s">
        <v>47</v>
      </c>
      <c r="AA4601" s="7" t="s">
        <v>48</v>
      </c>
      <c r="AB4601" s="7" t="s">
        <v>49</v>
      </c>
      <c r="AC4601" s="7">
        <v>27.9</v>
      </c>
      <c r="AD4601" s="7">
        <v>27.9</v>
      </c>
      <c r="AE4601" s="7">
        <v>0</v>
      </c>
      <c r="AF4601" s="7">
        <v>27.9</v>
      </c>
      <c r="AG4601" s="7">
        <v>25.39</v>
      </c>
      <c r="AH4601" s="7" t="s">
        <v>40342</v>
      </c>
      <c r="AJ4601" s="7" t="s">
        <v>40343</v>
      </c>
      <c r="AK4601" s="7" t="s">
        <v>45</v>
      </c>
      <c r="AL4601" s="7" t="s">
        <v>40339</v>
      </c>
    </row>
    <row r="4602" spans="1:42">
      <c r="A4602" t="s">
        <v>42</v>
      </c>
      <c r="B4602">
        <v>238617249</v>
      </c>
      <c r="C4602">
        <v>115147148</v>
      </c>
      <c r="D4602" t="s">
        <v>693</v>
      </c>
      <c r="F4602">
        <v>20171204</v>
      </c>
      <c r="G4602" s="6">
        <v>43070.805219907408</v>
      </c>
      <c r="H4602" s="6">
        <v>43070.805231481485</v>
      </c>
      <c r="L4602" t="s">
        <v>631</v>
      </c>
      <c r="M4602">
        <v>472606992</v>
      </c>
      <c r="N4602" t="s">
        <v>12436</v>
      </c>
      <c r="O4602">
        <v>1</v>
      </c>
      <c r="P4602" t="s">
        <v>61</v>
      </c>
      <c r="Q4602" t="s">
        <v>152</v>
      </c>
      <c r="S4602" t="s">
        <v>40344</v>
      </c>
      <c r="U4602" t="s">
        <v>45</v>
      </c>
      <c r="V4602" t="s">
        <v>40345</v>
      </c>
      <c r="W4602" t="s">
        <v>40346</v>
      </c>
      <c r="X4602" t="s">
        <v>20204</v>
      </c>
      <c r="Y4602" t="s">
        <v>46</v>
      </c>
      <c r="Z4602" t="s">
        <v>47</v>
      </c>
      <c r="AA4602" t="s">
        <v>48</v>
      </c>
      <c r="AB4602" t="s">
        <v>49</v>
      </c>
      <c r="AC4602">
        <v>11.9</v>
      </c>
      <c r="AD4602">
        <v>12.1</v>
      </c>
      <c r="AE4602">
        <v>0.2</v>
      </c>
      <c r="AF4602">
        <v>12.1</v>
      </c>
      <c r="AG4602">
        <v>11.01</v>
      </c>
      <c r="AH4602" t="s">
        <v>40344</v>
      </c>
      <c r="AK4602" t="s">
        <v>45</v>
      </c>
      <c r="AL4602" t="s">
        <v>40345</v>
      </c>
    </row>
    <row r="4603" spans="1:42" s="7" customFormat="1">
      <c r="A4603" s="7" t="s">
        <v>42</v>
      </c>
      <c r="B4603" s="7">
        <v>238618141</v>
      </c>
      <c r="C4603" s="7">
        <v>115147605</v>
      </c>
      <c r="D4603" s="7" t="s">
        <v>43</v>
      </c>
      <c r="F4603" s="7">
        <v>20171204</v>
      </c>
      <c r="G4603" s="18">
        <v>43070.83320601852</v>
      </c>
      <c r="H4603" s="18">
        <v>43070.833240740743</v>
      </c>
      <c r="L4603" s="7" t="s">
        <v>44</v>
      </c>
      <c r="M4603" s="7">
        <v>436358065</v>
      </c>
      <c r="N4603" s="7" t="s">
        <v>31298</v>
      </c>
      <c r="O4603" s="7">
        <v>1</v>
      </c>
      <c r="P4603" s="7" t="s">
        <v>39500</v>
      </c>
      <c r="Q4603" s="7" t="s">
        <v>152</v>
      </c>
      <c r="S4603" s="7" t="s">
        <v>40347</v>
      </c>
      <c r="U4603" s="7" t="s">
        <v>40348</v>
      </c>
      <c r="V4603" s="7" t="s">
        <v>40348</v>
      </c>
      <c r="W4603" s="7" t="s">
        <v>40349</v>
      </c>
      <c r="X4603" s="7" t="s">
        <v>26247</v>
      </c>
      <c r="Y4603" s="7" t="s">
        <v>46</v>
      </c>
      <c r="Z4603" s="7" t="s">
        <v>47</v>
      </c>
      <c r="AA4603" s="7" t="s">
        <v>48</v>
      </c>
      <c r="AB4603" s="7" t="s">
        <v>49</v>
      </c>
      <c r="AC4603" s="7">
        <v>27.9</v>
      </c>
      <c r="AD4603" s="7">
        <v>27.9</v>
      </c>
      <c r="AE4603" s="7">
        <v>0</v>
      </c>
      <c r="AF4603" s="7">
        <v>27.9</v>
      </c>
      <c r="AG4603" s="7">
        <v>25.39</v>
      </c>
      <c r="AH4603" s="7" t="s">
        <v>40347</v>
      </c>
      <c r="AK4603" s="7" t="s">
        <v>40348</v>
      </c>
      <c r="AL4603" s="7" t="s">
        <v>40348</v>
      </c>
    </row>
    <row r="4604" spans="1:42" s="7" customFormat="1">
      <c r="A4604" s="7" t="s">
        <v>42</v>
      </c>
      <c r="B4604" s="7">
        <v>238618140</v>
      </c>
      <c r="C4604" s="7">
        <v>115147605</v>
      </c>
      <c r="D4604" s="7" t="s">
        <v>43</v>
      </c>
      <c r="F4604" s="7">
        <v>20171204</v>
      </c>
      <c r="G4604" s="18">
        <v>43070.83320601852</v>
      </c>
      <c r="H4604" s="18">
        <v>43070.833240740743</v>
      </c>
      <c r="L4604" s="7" t="s">
        <v>44</v>
      </c>
      <c r="M4604" s="7">
        <v>436358065</v>
      </c>
      <c r="N4604" s="7" t="s">
        <v>31298</v>
      </c>
      <c r="O4604" s="7">
        <v>1</v>
      </c>
      <c r="P4604" s="7" t="s">
        <v>39229</v>
      </c>
      <c r="Q4604" s="7" t="s">
        <v>152</v>
      </c>
      <c r="S4604" s="7" t="s">
        <v>40347</v>
      </c>
      <c r="U4604" s="7" t="s">
        <v>40348</v>
      </c>
      <c r="V4604" s="7" t="s">
        <v>40348</v>
      </c>
      <c r="W4604" s="7" t="s">
        <v>40349</v>
      </c>
      <c r="X4604" s="7" t="s">
        <v>26247</v>
      </c>
      <c r="Y4604" s="7" t="s">
        <v>46</v>
      </c>
      <c r="Z4604" s="7" t="s">
        <v>47</v>
      </c>
      <c r="AA4604" s="7" t="s">
        <v>48</v>
      </c>
      <c r="AB4604" s="7" t="s">
        <v>49</v>
      </c>
      <c r="AC4604" s="7">
        <v>27.9</v>
      </c>
      <c r="AD4604" s="7">
        <v>27.9</v>
      </c>
      <c r="AE4604" s="7">
        <v>0</v>
      </c>
      <c r="AF4604" s="7">
        <v>27.9</v>
      </c>
      <c r="AG4604" s="7">
        <v>25.39</v>
      </c>
      <c r="AH4604" s="7" t="s">
        <v>40347</v>
      </c>
      <c r="AK4604" s="7" t="s">
        <v>40348</v>
      </c>
      <c r="AL4604" s="7" t="s">
        <v>40348</v>
      </c>
    </row>
    <row r="4605" spans="1:42">
      <c r="A4605" s="32">
        <v>43071</v>
      </c>
      <c r="B4605" s="33"/>
      <c r="C4605" s="34"/>
      <c r="D4605" s="34"/>
      <c r="E4605" s="35"/>
      <c r="F4605" s="35"/>
      <c r="G4605" s="34"/>
      <c r="H4605" s="34"/>
      <c r="I4605" s="34"/>
      <c r="J4605" s="34"/>
      <c r="K4605" s="34"/>
      <c r="L4605" s="34"/>
      <c r="M4605" s="34"/>
      <c r="N4605" s="34"/>
      <c r="O4605" s="34"/>
      <c r="P4605" s="34"/>
      <c r="Q4605" s="34"/>
      <c r="R4605" s="34"/>
      <c r="S4605" s="34"/>
      <c r="T4605" s="34"/>
      <c r="U4605" s="34"/>
      <c r="V4605" s="34"/>
      <c r="W4605" s="34"/>
      <c r="X4605" s="34"/>
      <c r="Y4605" s="34"/>
      <c r="Z4605" s="34"/>
      <c r="AA4605" s="34"/>
      <c r="AB4605" s="34"/>
      <c r="AC4605" s="34"/>
      <c r="AD4605" s="34"/>
      <c r="AE4605" s="34"/>
      <c r="AF4605" s="34"/>
      <c r="AG4605" s="34"/>
      <c r="AH4605" s="34"/>
      <c r="AI4605" s="34"/>
      <c r="AJ4605" s="34"/>
      <c r="AK4605" s="34"/>
      <c r="AL4605" s="47"/>
      <c r="AM4605" s="47"/>
      <c r="AN4605" s="47"/>
      <c r="AO4605" s="47"/>
      <c r="AP4605" s="47"/>
    </row>
    <row r="4606" spans="1:42" s="7" customFormat="1">
      <c r="A4606" s="7" t="s">
        <v>42</v>
      </c>
      <c r="B4606" s="7">
        <v>238631683</v>
      </c>
      <c r="C4606" s="7">
        <v>115153590</v>
      </c>
      <c r="D4606" s="7" t="s">
        <v>43</v>
      </c>
      <c r="F4606" s="7">
        <v>20171204</v>
      </c>
      <c r="G4606" s="18">
        <v>43071.09820601852</v>
      </c>
      <c r="H4606" s="18">
        <v>43071.098321759258</v>
      </c>
      <c r="L4606" s="7" t="s">
        <v>44</v>
      </c>
      <c r="M4606" s="7">
        <v>436716506</v>
      </c>
      <c r="N4606" s="7" t="s">
        <v>23833</v>
      </c>
      <c r="O4606" s="7">
        <v>2</v>
      </c>
      <c r="P4606" s="7" t="s">
        <v>13878</v>
      </c>
      <c r="Q4606" s="7" t="s">
        <v>152</v>
      </c>
      <c r="S4606" s="7" t="s">
        <v>40350</v>
      </c>
      <c r="U4606" s="7" t="s">
        <v>45</v>
      </c>
      <c r="V4606" s="7" t="s">
        <v>40351</v>
      </c>
      <c r="W4606" s="7" t="s">
        <v>40352</v>
      </c>
      <c r="X4606" s="7" t="s">
        <v>40353</v>
      </c>
      <c r="Y4606" s="7" t="s">
        <v>46</v>
      </c>
      <c r="Z4606" s="7" t="s">
        <v>47</v>
      </c>
      <c r="AA4606" s="7" t="s">
        <v>48</v>
      </c>
      <c r="AB4606" s="7" t="s">
        <v>49</v>
      </c>
      <c r="AC4606" s="7">
        <v>27.78</v>
      </c>
      <c r="AD4606" s="7">
        <v>9.9</v>
      </c>
      <c r="AE4606" s="7">
        <v>0</v>
      </c>
      <c r="AF4606" s="7">
        <v>27.78</v>
      </c>
      <c r="AG4606" s="7">
        <v>18.02</v>
      </c>
      <c r="AH4606" s="7" t="s">
        <v>40350</v>
      </c>
      <c r="AK4606" s="7" t="s">
        <v>45</v>
      </c>
      <c r="AL4606" s="7" t="s">
        <v>40351</v>
      </c>
    </row>
    <row r="4607" spans="1:42">
      <c r="A4607" t="s">
        <v>42</v>
      </c>
      <c r="B4607">
        <v>238640363</v>
      </c>
      <c r="C4607">
        <v>115156099</v>
      </c>
      <c r="D4607" t="s">
        <v>629</v>
      </c>
      <c r="E4607" t="s">
        <v>40354</v>
      </c>
      <c r="F4607">
        <v>20171204</v>
      </c>
      <c r="G4607" s="6">
        <v>43071.415254629632</v>
      </c>
      <c r="H4607" s="6">
        <v>43071.415266203701</v>
      </c>
      <c r="L4607" t="s">
        <v>631</v>
      </c>
      <c r="M4607">
        <v>499118546</v>
      </c>
      <c r="N4607" t="s">
        <v>23184</v>
      </c>
      <c r="O4607">
        <v>1</v>
      </c>
      <c r="P4607" t="s">
        <v>3686</v>
      </c>
      <c r="Q4607" t="s">
        <v>152</v>
      </c>
      <c r="S4607" t="s">
        <v>26990</v>
      </c>
      <c r="U4607" t="s">
        <v>40355</v>
      </c>
      <c r="V4607" t="s">
        <v>40355</v>
      </c>
      <c r="W4607" t="s">
        <v>40356</v>
      </c>
      <c r="X4607" t="s">
        <v>40357</v>
      </c>
      <c r="Y4607" t="s">
        <v>46</v>
      </c>
      <c r="Z4607" t="s">
        <v>47</v>
      </c>
      <c r="AA4607" t="s">
        <v>48</v>
      </c>
      <c r="AB4607" t="s">
        <v>49</v>
      </c>
      <c r="AC4607">
        <v>18.899999999999999</v>
      </c>
      <c r="AD4607">
        <v>19.100000000000001</v>
      </c>
      <c r="AE4607">
        <v>0.2</v>
      </c>
      <c r="AF4607">
        <v>19.100000000000001</v>
      </c>
      <c r="AG4607">
        <v>17.38</v>
      </c>
      <c r="AH4607" t="s">
        <v>26990</v>
      </c>
      <c r="AK4607" t="s">
        <v>45</v>
      </c>
      <c r="AL4607" t="s">
        <v>40355</v>
      </c>
    </row>
    <row r="4608" spans="1:42">
      <c r="A4608" t="s">
        <v>42</v>
      </c>
      <c r="B4608">
        <v>238641708</v>
      </c>
      <c r="C4608">
        <v>115156620</v>
      </c>
      <c r="D4608" t="s">
        <v>629</v>
      </c>
      <c r="E4608" t="s">
        <v>40358</v>
      </c>
      <c r="F4608">
        <v>20171204</v>
      </c>
      <c r="G4608" s="6">
        <v>43071.436076388891</v>
      </c>
      <c r="H4608" s="6">
        <v>43071.436076388891</v>
      </c>
      <c r="L4608" t="s">
        <v>631</v>
      </c>
      <c r="M4608">
        <v>435026212</v>
      </c>
      <c r="N4608" t="s">
        <v>23178</v>
      </c>
      <c r="O4608">
        <v>1</v>
      </c>
      <c r="P4608" t="s">
        <v>771</v>
      </c>
      <c r="Q4608" t="s">
        <v>152</v>
      </c>
      <c r="S4608" t="s">
        <v>40359</v>
      </c>
      <c r="U4608" t="s">
        <v>40360</v>
      </c>
      <c r="V4608" t="s">
        <v>40360</v>
      </c>
      <c r="W4608" t="s">
        <v>40361</v>
      </c>
      <c r="X4608" t="s">
        <v>40362</v>
      </c>
      <c r="Y4608" t="s">
        <v>46</v>
      </c>
      <c r="Z4608" t="s">
        <v>47</v>
      </c>
      <c r="AA4608" t="s">
        <v>48</v>
      </c>
      <c r="AB4608" t="s">
        <v>49</v>
      </c>
      <c r="AC4608">
        <v>18.600000000000001</v>
      </c>
      <c r="AD4608">
        <v>18.8</v>
      </c>
      <c r="AE4608">
        <v>0.2</v>
      </c>
      <c r="AF4608">
        <v>18.8</v>
      </c>
      <c r="AG4608">
        <v>17.11</v>
      </c>
      <c r="AH4608" t="s">
        <v>40359</v>
      </c>
      <c r="AK4608" t="s">
        <v>45</v>
      </c>
      <c r="AL4608" t="s">
        <v>40360</v>
      </c>
    </row>
    <row r="4609" spans="1:38">
      <c r="A4609" t="s">
        <v>42</v>
      </c>
      <c r="B4609">
        <v>238649249</v>
      </c>
      <c r="C4609">
        <v>115158772</v>
      </c>
      <c r="D4609" t="s">
        <v>629</v>
      </c>
      <c r="E4609" t="s">
        <v>40363</v>
      </c>
      <c r="F4609">
        <v>20171204</v>
      </c>
      <c r="G4609" s="6">
        <v>43071.517928240741</v>
      </c>
      <c r="H4609" s="6">
        <v>43071.51798611111</v>
      </c>
      <c r="L4609" t="s">
        <v>631</v>
      </c>
      <c r="M4609">
        <v>515344600</v>
      </c>
      <c r="N4609" t="s">
        <v>20491</v>
      </c>
      <c r="O4609">
        <v>1</v>
      </c>
      <c r="P4609" t="s">
        <v>39174</v>
      </c>
      <c r="Q4609" t="s">
        <v>152</v>
      </c>
      <c r="S4609" t="s">
        <v>21365</v>
      </c>
      <c r="U4609" t="s">
        <v>45</v>
      </c>
      <c r="V4609" t="s">
        <v>40364</v>
      </c>
      <c r="W4609" t="s">
        <v>40365</v>
      </c>
      <c r="X4609" t="s">
        <v>40366</v>
      </c>
      <c r="Y4609" t="s">
        <v>46</v>
      </c>
      <c r="Z4609" t="s">
        <v>47</v>
      </c>
      <c r="AA4609" t="s">
        <v>48</v>
      </c>
      <c r="AB4609" t="s">
        <v>49</v>
      </c>
      <c r="AC4609">
        <v>12.5</v>
      </c>
      <c r="AD4609">
        <v>12.7</v>
      </c>
      <c r="AE4609">
        <v>0.2</v>
      </c>
      <c r="AF4609">
        <v>12.7</v>
      </c>
      <c r="AG4609">
        <v>11.56</v>
      </c>
      <c r="AH4609" t="s">
        <v>40367</v>
      </c>
      <c r="AK4609" t="s">
        <v>45</v>
      </c>
      <c r="AL4609" t="s">
        <v>40364</v>
      </c>
    </row>
    <row r="4610" spans="1:38">
      <c r="A4610" t="s">
        <v>42</v>
      </c>
      <c r="B4610">
        <v>238650598</v>
      </c>
      <c r="C4610">
        <v>115159345</v>
      </c>
      <c r="D4610" t="s">
        <v>629</v>
      </c>
      <c r="E4610" t="s">
        <v>40368</v>
      </c>
      <c r="F4610">
        <v>20171204</v>
      </c>
      <c r="G4610" s="6">
        <v>43071.537858796299</v>
      </c>
      <c r="H4610" s="6">
        <v>43071.537893518522</v>
      </c>
      <c r="L4610" t="s">
        <v>631</v>
      </c>
      <c r="M4610">
        <v>487580810</v>
      </c>
      <c r="N4610" t="s">
        <v>23553</v>
      </c>
      <c r="O4610">
        <v>1</v>
      </c>
      <c r="P4610" t="s">
        <v>39255</v>
      </c>
      <c r="Q4610" t="s">
        <v>152</v>
      </c>
      <c r="S4610" t="s">
        <v>40369</v>
      </c>
      <c r="U4610" t="s">
        <v>40370</v>
      </c>
      <c r="V4610" t="s">
        <v>40371</v>
      </c>
      <c r="W4610" t="s">
        <v>40372</v>
      </c>
      <c r="X4610" t="s">
        <v>14576</v>
      </c>
      <c r="Y4610" t="s">
        <v>46</v>
      </c>
      <c r="Z4610" t="s">
        <v>47</v>
      </c>
      <c r="AA4610" t="s">
        <v>48</v>
      </c>
      <c r="AB4610" t="s">
        <v>49</v>
      </c>
      <c r="AC4610">
        <v>19.899999999999999</v>
      </c>
      <c r="AD4610">
        <v>20.100000000000001</v>
      </c>
      <c r="AE4610">
        <v>0.2</v>
      </c>
      <c r="AF4610">
        <v>20.100000000000001</v>
      </c>
      <c r="AG4610">
        <v>18.29</v>
      </c>
      <c r="AH4610" t="s">
        <v>40369</v>
      </c>
      <c r="AJ4610" t="s">
        <v>40373</v>
      </c>
      <c r="AK4610" t="s">
        <v>45</v>
      </c>
      <c r="AL4610" t="s">
        <v>40371</v>
      </c>
    </row>
    <row r="4611" spans="1:38">
      <c r="A4611" t="s">
        <v>42</v>
      </c>
      <c r="B4611">
        <v>238652967</v>
      </c>
      <c r="C4611">
        <v>115160167</v>
      </c>
      <c r="D4611" t="s">
        <v>629</v>
      </c>
      <c r="E4611" t="s">
        <v>40374</v>
      </c>
      <c r="F4611">
        <v>20171204</v>
      </c>
      <c r="G4611" s="6">
        <v>43071.569004629629</v>
      </c>
      <c r="H4611" s="6">
        <v>43071.569004629629</v>
      </c>
      <c r="L4611" t="s">
        <v>631</v>
      </c>
      <c r="M4611">
        <v>487580810</v>
      </c>
      <c r="N4611" t="s">
        <v>23553</v>
      </c>
      <c r="O4611">
        <v>1</v>
      </c>
      <c r="P4611" t="s">
        <v>40375</v>
      </c>
      <c r="Q4611" t="s">
        <v>152</v>
      </c>
      <c r="S4611" t="s">
        <v>40376</v>
      </c>
      <c r="U4611" t="s">
        <v>45</v>
      </c>
      <c r="V4611" t="s">
        <v>40377</v>
      </c>
      <c r="W4611" t="s">
        <v>40378</v>
      </c>
      <c r="X4611" t="s">
        <v>40379</v>
      </c>
      <c r="Y4611" t="s">
        <v>46</v>
      </c>
      <c r="Z4611" t="s">
        <v>47</v>
      </c>
      <c r="AA4611" t="s">
        <v>48</v>
      </c>
      <c r="AB4611" t="s">
        <v>49</v>
      </c>
      <c r="AC4611">
        <v>24.7</v>
      </c>
      <c r="AD4611">
        <v>20.100000000000001</v>
      </c>
      <c r="AE4611">
        <v>0.2</v>
      </c>
      <c r="AF4611">
        <v>24.9</v>
      </c>
      <c r="AG4611">
        <v>18.29</v>
      </c>
      <c r="AH4611" t="s">
        <v>40376</v>
      </c>
      <c r="AK4611" t="s">
        <v>40377</v>
      </c>
      <c r="AL4611" t="s">
        <v>40377</v>
      </c>
    </row>
    <row r="4612" spans="1:38">
      <c r="A4612" t="s">
        <v>42</v>
      </c>
      <c r="B4612">
        <v>238659057</v>
      </c>
      <c r="C4612">
        <v>115162472</v>
      </c>
      <c r="D4612" t="s">
        <v>693</v>
      </c>
      <c r="F4612">
        <v>20171204</v>
      </c>
      <c r="G4612" s="6">
        <v>43071.653703703705</v>
      </c>
      <c r="H4612" s="6">
        <v>43071.653726851851</v>
      </c>
      <c r="L4612" t="s">
        <v>631</v>
      </c>
      <c r="M4612">
        <v>436152021</v>
      </c>
      <c r="N4612" t="s">
        <v>23264</v>
      </c>
      <c r="O4612">
        <v>1</v>
      </c>
      <c r="P4612" t="s">
        <v>76</v>
      </c>
      <c r="Q4612" t="s">
        <v>152</v>
      </c>
      <c r="S4612" t="s">
        <v>40380</v>
      </c>
      <c r="U4612" t="s">
        <v>45</v>
      </c>
      <c r="V4612" t="s">
        <v>40381</v>
      </c>
      <c r="W4612" t="s">
        <v>5368</v>
      </c>
      <c r="X4612" t="s">
        <v>5369</v>
      </c>
      <c r="Y4612" t="s">
        <v>46</v>
      </c>
      <c r="Z4612" t="s">
        <v>47</v>
      </c>
      <c r="AA4612" t="s">
        <v>48</v>
      </c>
      <c r="AB4612" t="s">
        <v>49</v>
      </c>
      <c r="AC4612">
        <v>18.899999999999999</v>
      </c>
      <c r="AD4612">
        <v>19.100000000000001</v>
      </c>
      <c r="AE4612">
        <v>0.2</v>
      </c>
      <c r="AF4612">
        <v>19.100000000000001</v>
      </c>
      <c r="AG4612">
        <v>17.38</v>
      </c>
      <c r="AH4612" t="s">
        <v>40382</v>
      </c>
      <c r="AK4612" t="s">
        <v>45</v>
      </c>
      <c r="AL4612" t="s">
        <v>40381</v>
      </c>
    </row>
    <row r="4613" spans="1:38">
      <c r="A4613" t="s">
        <v>42</v>
      </c>
      <c r="B4613">
        <v>238659059</v>
      </c>
      <c r="C4613">
        <v>115162472</v>
      </c>
      <c r="D4613" t="s">
        <v>693</v>
      </c>
      <c r="F4613">
        <v>20171204</v>
      </c>
      <c r="G4613" s="6">
        <v>43071.653703703705</v>
      </c>
      <c r="H4613" s="6">
        <v>43071.653726851851</v>
      </c>
      <c r="L4613" t="s">
        <v>631</v>
      </c>
      <c r="M4613">
        <v>425937308</v>
      </c>
      <c r="N4613" t="s">
        <v>30982</v>
      </c>
      <c r="O4613">
        <v>1</v>
      </c>
      <c r="P4613" t="s">
        <v>37769</v>
      </c>
      <c r="Q4613" t="s">
        <v>152</v>
      </c>
      <c r="S4613" t="s">
        <v>40380</v>
      </c>
      <c r="U4613" t="s">
        <v>45</v>
      </c>
      <c r="V4613" t="s">
        <v>40381</v>
      </c>
      <c r="W4613" t="s">
        <v>5368</v>
      </c>
      <c r="X4613" t="s">
        <v>5369</v>
      </c>
      <c r="Y4613" t="s">
        <v>46</v>
      </c>
      <c r="Z4613" t="s">
        <v>47</v>
      </c>
      <c r="AA4613" t="s">
        <v>48</v>
      </c>
      <c r="AB4613" t="s">
        <v>49</v>
      </c>
      <c r="AC4613">
        <v>12.9</v>
      </c>
      <c r="AD4613">
        <v>19.100000000000001</v>
      </c>
      <c r="AE4613">
        <v>0.2</v>
      </c>
      <c r="AF4613">
        <v>13.1</v>
      </c>
      <c r="AG4613">
        <v>17.38</v>
      </c>
      <c r="AH4613" t="s">
        <v>40382</v>
      </c>
      <c r="AK4613" t="s">
        <v>45</v>
      </c>
      <c r="AL4613" t="s">
        <v>40381</v>
      </c>
    </row>
    <row r="4614" spans="1:38">
      <c r="A4614" t="s">
        <v>42</v>
      </c>
      <c r="B4614">
        <v>238659058</v>
      </c>
      <c r="C4614">
        <v>115162472</v>
      </c>
      <c r="D4614" t="s">
        <v>693</v>
      </c>
      <c r="F4614">
        <v>20171204</v>
      </c>
      <c r="G4614" s="6">
        <v>43071.653703703705</v>
      </c>
      <c r="H4614" s="6">
        <v>43071.653726851851</v>
      </c>
      <c r="L4614" t="s">
        <v>631</v>
      </c>
      <c r="M4614">
        <v>425937308</v>
      </c>
      <c r="N4614" t="s">
        <v>30982</v>
      </c>
      <c r="O4614">
        <v>1</v>
      </c>
      <c r="P4614" t="s">
        <v>39809</v>
      </c>
      <c r="Q4614" t="s">
        <v>152</v>
      </c>
      <c r="S4614" t="s">
        <v>40380</v>
      </c>
      <c r="U4614" t="s">
        <v>45</v>
      </c>
      <c r="V4614" t="s">
        <v>40381</v>
      </c>
      <c r="W4614" t="s">
        <v>5368</v>
      </c>
      <c r="X4614" t="s">
        <v>5369</v>
      </c>
      <c r="Y4614" t="s">
        <v>46</v>
      </c>
      <c r="Z4614" t="s">
        <v>47</v>
      </c>
      <c r="AA4614" t="s">
        <v>48</v>
      </c>
      <c r="AB4614" t="s">
        <v>49</v>
      </c>
      <c r="AC4614">
        <v>28.9</v>
      </c>
      <c r="AD4614">
        <v>19.100000000000001</v>
      </c>
      <c r="AE4614">
        <v>0.2</v>
      </c>
      <c r="AF4614">
        <v>29.1</v>
      </c>
      <c r="AG4614">
        <v>17.38</v>
      </c>
      <c r="AH4614" t="s">
        <v>40382</v>
      </c>
      <c r="AK4614" t="s">
        <v>45</v>
      </c>
      <c r="AL4614" t="s">
        <v>40381</v>
      </c>
    </row>
    <row r="4615" spans="1:38">
      <c r="A4615" t="s">
        <v>42</v>
      </c>
      <c r="B4615">
        <v>238661704</v>
      </c>
      <c r="C4615">
        <v>115163527</v>
      </c>
      <c r="D4615" t="s">
        <v>629</v>
      </c>
      <c r="E4615" t="s">
        <v>40383</v>
      </c>
      <c r="F4615">
        <v>20171204</v>
      </c>
      <c r="G4615" s="6">
        <v>43071.691516203704</v>
      </c>
      <c r="H4615" s="6">
        <v>43071.691527777781</v>
      </c>
      <c r="L4615" t="s">
        <v>631</v>
      </c>
      <c r="M4615">
        <v>514608242</v>
      </c>
      <c r="N4615" t="s">
        <v>20529</v>
      </c>
      <c r="O4615">
        <v>1</v>
      </c>
      <c r="P4615" t="s">
        <v>20530</v>
      </c>
      <c r="Q4615" t="s">
        <v>152</v>
      </c>
      <c r="S4615" t="s">
        <v>15229</v>
      </c>
      <c r="U4615" t="s">
        <v>45</v>
      </c>
      <c r="V4615" t="s">
        <v>40384</v>
      </c>
      <c r="W4615" t="s">
        <v>40385</v>
      </c>
      <c r="X4615" t="s">
        <v>40386</v>
      </c>
      <c r="Y4615" t="s">
        <v>46</v>
      </c>
      <c r="Z4615" t="s">
        <v>47</v>
      </c>
      <c r="AA4615" t="s">
        <v>48</v>
      </c>
      <c r="AB4615" t="s">
        <v>49</v>
      </c>
      <c r="AC4615">
        <v>18.899999999999999</v>
      </c>
      <c r="AD4615">
        <v>19.100000000000001</v>
      </c>
      <c r="AE4615">
        <v>0.2</v>
      </c>
      <c r="AF4615">
        <v>19.100000000000001</v>
      </c>
      <c r="AG4615">
        <v>17.38</v>
      </c>
      <c r="AH4615" t="s">
        <v>20725</v>
      </c>
      <c r="AK4615" t="s">
        <v>45</v>
      </c>
      <c r="AL4615" t="s">
        <v>40384</v>
      </c>
    </row>
    <row r="4616" spans="1:38" s="7" customFormat="1">
      <c r="A4616" s="7" t="s">
        <v>42</v>
      </c>
      <c r="B4616" s="7">
        <v>238664116</v>
      </c>
      <c r="C4616" s="7">
        <v>115164535</v>
      </c>
      <c r="D4616" s="7" t="s">
        <v>43</v>
      </c>
      <c r="F4616" s="7">
        <v>20171204</v>
      </c>
      <c r="G4616" s="18">
        <v>43071.726782407408</v>
      </c>
      <c r="H4616" s="18">
        <v>43071.7268287037</v>
      </c>
      <c r="L4616" s="7" t="s">
        <v>44</v>
      </c>
      <c r="M4616" s="7">
        <v>509031567</v>
      </c>
      <c r="N4616" s="7" t="s">
        <v>18685</v>
      </c>
      <c r="O4616" s="7">
        <v>1</v>
      </c>
      <c r="P4616" s="7" t="s">
        <v>6605</v>
      </c>
      <c r="Q4616" s="7" t="s">
        <v>152</v>
      </c>
      <c r="S4616" s="7" t="s">
        <v>1961</v>
      </c>
      <c r="U4616" s="7" t="s">
        <v>38456</v>
      </c>
      <c r="V4616" s="7" t="s">
        <v>38457</v>
      </c>
      <c r="W4616" s="7" t="s">
        <v>38458</v>
      </c>
      <c r="X4616" s="7" t="s">
        <v>38459</v>
      </c>
      <c r="Y4616" s="7" t="s">
        <v>46</v>
      </c>
      <c r="Z4616" s="7" t="s">
        <v>47</v>
      </c>
      <c r="AA4616" s="7" t="s">
        <v>48</v>
      </c>
      <c r="AB4616" s="7" t="s">
        <v>49</v>
      </c>
      <c r="AC4616" s="7">
        <v>12.9</v>
      </c>
      <c r="AD4616" s="7">
        <v>13.1</v>
      </c>
      <c r="AE4616" s="7">
        <v>0.2</v>
      </c>
      <c r="AF4616" s="7">
        <v>13.1</v>
      </c>
      <c r="AG4616" s="7">
        <v>11.92</v>
      </c>
      <c r="AH4616" s="7" t="s">
        <v>1961</v>
      </c>
      <c r="AK4616" s="7" t="s">
        <v>38456</v>
      </c>
      <c r="AL4616" s="7" t="s">
        <v>38457</v>
      </c>
    </row>
    <row r="4617" spans="1:38" s="7" customFormat="1">
      <c r="A4617" s="7" t="s">
        <v>42</v>
      </c>
      <c r="B4617" s="7">
        <v>238664120</v>
      </c>
      <c r="C4617" s="7">
        <v>115164535</v>
      </c>
      <c r="D4617" s="7" t="s">
        <v>43</v>
      </c>
      <c r="F4617" s="7">
        <v>20171204</v>
      </c>
      <c r="G4617" s="18">
        <v>43071.726782407408</v>
      </c>
      <c r="H4617" s="18">
        <v>43071.7268287037</v>
      </c>
      <c r="L4617" s="7" t="s">
        <v>44</v>
      </c>
      <c r="M4617" s="7">
        <v>433763226</v>
      </c>
      <c r="N4617" s="7" t="s">
        <v>25504</v>
      </c>
      <c r="O4617" s="7">
        <v>1</v>
      </c>
      <c r="P4617" s="7" t="s">
        <v>705</v>
      </c>
      <c r="Q4617" s="7" t="s">
        <v>152</v>
      </c>
      <c r="S4617" s="7" t="s">
        <v>1961</v>
      </c>
      <c r="U4617" s="7" t="s">
        <v>38456</v>
      </c>
      <c r="V4617" s="7" t="s">
        <v>38457</v>
      </c>
      <c r="W4617" s="7" t="s">
        <v>38458</v>
      </c>
      <c r="X4617" s="7" t="s">
        <v>38459</v>
      </c>
      <c r="Y4617" s="7" t="s">
        <v>46</v>
      </c>
      <c r="Z4617" s="7" t="s">
        <v>47</v>
      </c>
      <c r="AA4617" s="7" t="s">
        <v>48</v>
      </c>
      <c r="AB4617" s="7" t="s">
        <v>49</v>
      </c>
      <c r="AC4617" s="7">
        <v>13.9</v>
      </c>
      <c r="AD4617" s="7">
        <v>14.1</v>
      </c>
      <c r="AE4617" s="7">
        <v>0.2</v>
      </c>
      <c r="AF4617" s="7">
        <v>14.1</v>
      </c>
      <c r="AG4617" s="7">
        <v>12.83</v>
      </c>
      <c r="AH4617" s="7" t="s">
        <v>1961</v>
      </c>
      <c r="AK4617" s="7" t="s">
        <v>38456</v>
      </c>
      <c r="AL4617" s="7" t="s">
        <v>38457</v>
      </c>
    </row>
    <row r="4618" spans="1:38" s="7" customFormat="1">
      <c r="A4618" s="7" t="s">
        <v>42</v>
      </c>
      <c r="B4618" s="7">
        <v>238664121</v>
      </c>
      <c r="C4618" s="7">
        <v>115164535</v>
      </c>
      <c r="D4618" s="7" t="s">
        <v>43</v>
      </c>
      <c r="F4618" s="7">
        <v>20171204</v>
      </c>
      <c r="G4618" s="18">
        <v>43071.726782407408</v>
      </c>
      <c r="H4618" s="18">
        <v>43071.7268287037</v>
      </c>
      <c r="L4618" s="7" t="s">
        <v>44</v>
      </c>
      <c r="M4618" s="7">
        <v>543541647</v>
      </c>
      <c r="N4618" s="7" t="s">
        <v>25344</v>
      </c>
      <c r="O4618" s="7">
        <v>1</v>
      </c>
      <c r="P4618" s="7" t="s">
        <v>24769</v>
      </c>
      <c r="Q4618" s="7" t="s">
        <v>152</v>
      </c>
      <c r="S4618" s="7" t="s">
        <v>1961</v>
      </c>
      <c r="U4618" s="7" t="s">
        <v>38456</v>
      </c>
      <c r="V4618" s="7" t="s">
        <v>38457</v>
      </c>
      <c r="W4618" s="7" t="s">
        <v>38458</v>
      </c>
      <c r="X4618" s="7" t="s">
        <v>38459</v>
      </c>
      <c r="Y4618" s="7" t="s">
        <v>46</v>
      </c>
      <c r="Z4618" s="7" t="s">
        <v>47</v>
      </c>
      <c r="AA4618" s="7" t="s">
        <v>48</v>
      </c>
      <c r="AB4618" s="7" t="s">
        <v>49</v>
      </c>
      <c r="AC4618" s="7">
        <v>2.9</v>
      </c>
      <c r="AD4618" s="7">
        <v>3.1</v>
      </c>
      <c r="AE4618" s="7">
        <v>0.2</v>
      </c>
      <c r="AF4618" s="7">
        <v>3.1</v>
      </c>
      <c r="AG4618" s="7">
        <v>2.82</v>
      </c>
      <c r="AH4618" s="7" t="s">
        <v>1961</v>
      </c>
      <c r="AK4618" s="7" t="s">
        <v>38456</v>
      </c>
      <c r="AL4618" s="7" t="s">
        <v>38457</v>
      </c>
    </row>
    <row r="4619" spans="1:38" s="7" customFormat="1">
      <c r="A4619" s="7" t="s">
        <v>42</v>
      </c>
      <c r="B4619" s="7">
        <v>238664115</v>
      </c>
      <c r="C4619" s="7">
        <v>115164535</v>
      </c>
      <c r="D4619" s="7" t="s">
        <v>43</v>
      </c>
      <c r="F4619" s="7">
        <v>20171204</v>
      </c>
      <c r="G4619" s="18">
        <v>43071.726782407408</v>
      </c>
      <c r="H4619" s="18">
        <v>43071.7268287037</v>
      </c>
      <c r="L4619" s="7" t="s">
        <v>44</v>
      </c>
      <c r="M4619" s="7">
        <v>470689358</v>
      </c>
      <c r="N4619" s="7" t="s">
        <v>25361</v>
      </c>
      <c r="O4619" s="7">
        <v>1</v>
      </c>
      <c r="P4619" s="7" t="s">
        <v>60</v>
      </c>
      <c r="Q4619" s="7" t="s">
        <v>152</v>
      </c>
      <c r="S4619" s="7" t="s">
        <v>1961</v>
      </c>
      <c r="U4619" s="7" t="s">
        <v>38456</v>
      </c>
      <c r="V4619" s="7" t="s">
        <v>38457</v>
      </c>
      <c r="W4619" s="7" t="s">
        <v>38458</v>
      </c>
      <c r="X4619" s="7" t="s">
        <v>38459</v>
      </c>
      <c r="Y4619" s="7" t="s">
        <v>46</v>
      </c>
      <c r="Z4619" s="7" t="s">
        <v>47</v>
      </c>
      <c r="AA4619" s="7" t="s">
        <v>48</v>
      </c>
      <c r="AB4619" s="7" t="s">
        <v>49</v>
      </c>
      <c r="AC4619" s="7">
        <v>2.9</v>
      </c>
      <c r="AD4619" s="7">
        <v>3.1</v>
      </c>
      <c r="AE4619" s="7">
        <v>0.2</v>
      </c>
      <c r="AF4619" s="7">
        <v>3.1</v>
      </c>
      <c r="AG4619" s="7">
        <v>2.82</v>
      </c>
      <c r="AH4619" s="7" t="s">
        <v>1961</v>
      </c>
      <c r="AK4619" s="7" t="s">
        <v>38456</v>
      </c>
      <c r="AL4619" s="7" t="s">
        <v>38457</v>
      </c>
    </row>
    <row r="4620" spans="1:38" s="7" customFormat="1">
      <c r="A4620" s="7" t="s">
        <v>42</v>
      </c>
      <c r="B4620" s="7">
        <v>238664119</v>
      </c>
      <c r="C4620" s="7">
        <v>115164535</v>
      </c>
      <c r="D4620" s="7" t="s">
        <v>43</v>
      </c>
      <c r="F4620" s="7">
        <v>20171204</v>
      </c>
      <c r="G4620" s="18">
        <v>43071.726782407408</v>
      </c>
      <c r="H4620" s="18">
        <v>43071.7268287037</v>
      </c>
      <c r="L4620" s="7" t="s">
        <v>44</v>
      </c>
      <c r="M4620" s="7">
        <v>470583532</v>
      </c>
      <c r="N4620" s="7" t="s">
        <v>33920</v>
      </c>
      <c r="O4620" s="7">
        <v>1</v>
      </c>
      <c r="P4620" s="7" t="s">
        <v>124</v>
      </c>
      <c r="Q4620" s="7" t="s">
        <v>152</v>
      </c>
      <c r="S4620" s="7" t="s">
        <v>1961</v>
      </c>
      <c r="U4620" s="7" t="s">
        <v>38456</v>
      </c>
      <c r="V4620" s="7" t="s">
        <v>38457</v>
      </c>
      <c r="W4620" s="7" t="s">
        <v>38458</v>
      </c>
      <c r="X4620" s="7" t="s">
        <v>38459</v>
      </c>
      <c r="Y4620" s="7" t="s">
        <v>46</v>
      </c>
      <c r="Z4620" s="7" t="s">
        <v>47</v>
      </c>
      <c r="AA4620" s="7" t="s">
        <v>48</v>
      </c>
      <c r="AB4620" s="7" t="s">
        <v>49</v>
      </c>
      <c r="AC4620" s="7">
        <v>6.9</v>
      </c>
      <c r="AD4620" s="7">
        <v>7.1</v>
      </c>
      <c r="AE4620" s="7">
        <v>0.2</v>
      </c>
      <c r="AF4620" s="7">
        <v>7.1</v>
      </c>
      <c r="AG4620" s="7">
        <v>6.46</v>
      </c>
      <c r="AH4620" s="7" t="s">
        <v>1961</v>
      </c>
      <c r="AK4620" s="7" t="s">
        <v>38456</v>
      </c>
      <c r="AL4620" s="7" t="s">
        <v>38457</v>
      </c>
    </row>
    <row r="4621" spans="1:38" s="7" customFormat="1">
      <c r="A4621" s="7" t="s">
        <v>42</v>
      </c>
      <c r="B4621" s="7">
        <v>238664125</v>
      </c>
      <c r="C4621" s="7">
        <v>115164535</v>
      </c>
      <c r="D4621" s="7" t="s">
        <v>629</v>
      </c>
      <c r="F4621" s="7">
        <v>20171204</v>
      </c>
      <c r="G4621" s="18">
        <v>43071.726782407408</v>
      </c>
      <c r="H4621" s="18">
        <v>43071.7268287037</v>
      </c>
      <c r="L4621" s="7" t="s">
        <v>631</v>
      </c>
      <c r="M4621" s="7">
        <v>530637545</v>
      </c>
      <c r="N4621" s="7" t="s">
        <v>25755</v>
      </c>
      <c r="O4621" s="7">
        <v>1</v>
      </c>
      <c r="P4621" s="7" t="s">
        <v>25760</v>
      </c>
      <c r="Q4621" s="7" t="s">
        <v>152</v>
      </c>
      <c r="S4621" s="7" t="s">
        <v>1961</v>
      </c>
      <c r="U4621" s="7" t="s">
        <v>38456</v>
      </c>
      <c r="V4621" s="7" t="s">
        <v>38457</v>
      </c>
      <c r="W4621" s="7" t="s">
        <v>38458</v>
      </c>
      <c r="X4621" s="7" t="s">
        <v>38459</v>
      </c>
      <c r="Y4621" s="7" t="s">
        <v>46</v>
      </c>
      <c r="Z4621" s="7" t="s">
        <v>47</v>
      </c>
      <c r="AA4621" s="7" t="s">
        <v>48</v>
      </c>
      <c r="AB4621" s="7" t="s">
        <v>49</v>
      </c>
      <c r="AC4621" s="7">
        <v>5.2</v>
      </c>
      <c r="AD4621" s="7">
        <v>5.4</v>
      </c>
      <c r="AE4621" s="7">
        <v>0.2</v>
      </c>
      <c r="AF4621" s="7">
        <v>5.4</v>
      </c>
      <c r="AG4621" s="7">
        <v>4.91</v>
      </c>
      <c r="AH4621" s="7" t="s">
        <v>1961</v>
      </c>
      <c r="AK4621" s="7" t="s">
        <v>38456</v>
      </c>
      <c r="AL4621" s="7" t="s">
        <v>38457</v>
      </c>
    </row>
    <row r="4622" spans="1:38" s="7" customFormat="1">
      <c r="A4622" s="7" t="s">
        <v>42</v>
      </c>
      <c r="B4622" s="7">
        <v>238664126</v>
      </c>
      <c r="C4622" s="7">
        <v>115164535</v>
      </c>
      <c r="D4622" s="7" t="s">
        <v>629</v>
      </c>
      <c r="F4622" s="7">
        <v>20171204</v>
      </c>
      <c r="G4622" s="18">
        <v>43071.726782407408</v>
      </c>
      <c r="H4622" s="18">
        <v>43071.7268287037</v>
      </c>
      <c r="L4622" s="7" t="s">
        <v>631</v>
      </c>
      <c r="M4622" s="7">
        <v>490648942</v>
      </c>
      <c r="N4622" s="7" t="s">
        <v>14392</v>
      </c>
      <c r="O4622" s="7">
        <v>1</v>
      </c>
      <c r="P4622" s="7" t="s">
        <v>24362</v>
      </c>
      <c r="Q4622" s="7" t="s">
        <v>152</v>
      </c>
      <c r="S4622" s="7" t="s">
        <v>1961</v>
      </c>
      <c r="U4622" s="7" t="s">
        <v>38456</v>
      </c>
      <c r="V4622" s="7" t="s">
        <v>38457</v>
      </c>
      <c r="W4622" s="7" t="s">
        <v>38458</v>
      </c>
      <c r="X4622" s="7" t="s">
        <v>38459</v>
      </c>
      <c r="Y4622" s="7" t="s">
        <v>46</v>
      </c>
      <c r="Z4622" s="7" t="s">
        <v>47</v>
      </c>
      <c r="AA4622" s="7" t="s">
        <v>48</v>
      </c>
      <c r="AB4622" s="7" t="s">
        <v>49</v>
      </c>
      <c r="AC4622" s="7">
        <v>21.89</v>
      </c>
      <c r="AD4622" s="7">
        <v>18.100000000000001</v>
      </c>
      <c r="AE4622" s="7">
        <v>0.2</v>
      </c>
      <c r="AF4622" s="7">
        <v>22.09</v>
      </c>
      <c r="AG4622" s="7">
        <v>16.47</v>
      </c>
      <c r="AH4622" s="7" t="s">
        <v>1961</v>
      </c>
      <c r="AK4622" s="7" t="s">
        <v>38456</v>
      </c>
      <c r="AL4622" s="7" t="s">
        <v>38457</v>
      </c>
    </row>
    <row r="4623" spans="1:38" s="7" customFormat="1">
      <c r="A4623" s="7" t="s">
        <v>42</v>
      </c>
      <c r="B4623" s="7">
        <v>238664127</v>
      </c>
      <c r="C4623" s="7">
        <v>115164535</v>
      </c>
      <c r="D4623" s="7" t="s">
        <v>629</v>
      </c>
      <c r="F4623" s="7">
        <v>20171204</v>
      </c>
      <c r="G4623" s="18">
        <v>43071.726782407408</v>
      </c>
      <c r="H4623" s="18">
        <v>43071.7268287037</v>
      </c>
      <c r="L4623" s="7" t="s">
        <v>631</v>
      </c>
      <c r="M4623" s="7">
        <v>483343692</v>
      </c>
      <c r="N4623" s="7" t="s">
        <v>16361</v>
      </c>
      <c r="O4623" s="7">
        <v>1</v>
      </c>
      <c r="P4623" s="7" t="s">
        <v>59</v>
      </c>
      <c r="Q4623" s="7" t="s">
        <v>152</v>
      </c>
      <c r="S4623" s="7" t="s">
        <v>1961</v>
      </c>
      <c r="U4623" s="7" t="s">
        <v>38456</v>
      </c>
      <c r="V4623" s="7" t="s">
        <v>38457</v>
      </c>
      <c r="W4623" s="7" t="s">
        <v>38458</v>
      </c>
      <c r="X4623" s="7" t="s">
        <v>38459</v>
      </c>
      <c r="Y4623" s="7" t="s">
        <v>46</v>
      </c>
      <c r="Z4623" s="7" t="s">
        <v>47</v>
      </c>
      <c r="AA4623" s="7" t="s">
        <v>48</v>
      </c>
      <c r="AB4623" s="7" t="s">
        <v>49</v>
      </c>
      <c r="AC4623" s="7">
        <v>54.9</v>
      </c>
      <c r="AD4623" s="7">
        <v>55.1</v>
      </c>
      <c r="AE4623" s="7">
        <v>0.2</v>
      </c>
      <c r="AF4623" s="7">
        <v>55.1</v>
      </c>
      <c r="AG4623" s="7">
        <v>50.14</v>
      </c>
      <c r="AH4623" s="7" t="s">
        <v>1961</v>
      </c>
      <c r="AK4623" s="7" t="s">
        <v>38456</v>
      </c>
      <c r="AL4623" s="7" t="s">
        <v>38457</v>
      </c>
    </row>
    <row r="4624" spans="1:38" s="7" customFormat="1">
      <c r="A4624" s="7" t="s">
        <v>42</v>
      </c>
      <c r="B4624" s="7">
        <v>238664128</v>
      </c>
      <c r="C4624" s="7">
        <v>115164535</v>
      </c>
      <c r="D4624" s="7" t="s">
        <v>38907</v>
      </c>
      <c r="F4624" s="7">
        <v>20171204</v>
      </c>
      <c r="G4624" s="18">
        <v>43071.726782407408</v>
      </c>
      <c r="H4624" s="18">
        <v>43071.7268287037</v>
      </c>
      <c r="L4624" s="7" t="s">
        <v>44</v>
      </c>
      <c r="M4624" s="7">
        <v>507653911</v>
      </c>
      <c r="N4624" s="7" t="s">
        <v>11018</v>
      </c>
      <c r="O4624" s="7">
        <v>2</v>
      </c>
      <c r="P4624" s="7" t="s">
        <v>10292</v>
      </c>
      <c r="Q4624" s="7" t="s">
        <v>152</v>
      </c>
      <c r="S4624" s="7" t="s">
        <v>1961</v>
      </c>
      <c r="U4624" s="7" t="s">
        <v>38456</v>
      </c>
      <c r="V4624" s="7" t="s">
        <v>38457</v>
      </c>
      <c r="W4624" s="7" t="s">
        <v>38458</v>
      </c>
      <c r="X4624" s="7" t="s">
        <v>38459</v>
      </c>
      <c r="Y4624" s="7" t="s">
        <v>46</v>
      </c>
      <c r="Z4624" s="7" t="s">
        <v>47</v>
      </c>
      <c r="AA4624" s="7" t="s">
        <v>48</v>
      </c>
      <c r="AB4624" s="7" t="s">
        <v>49</v>
      </c>
      <c r="AC4624" s="7">
        <v>11.8</v>
      </c>
      <c r="AD4624" s="7">
        <v>6.1</v>
      </c>
      <c r="AE4624" s="7">
        <v>0.4</v>
      </c>
      <c r="AF4624" s="7">
        <v>12.2</v>
      </c>
      <c r="AG4624" s="7">
        <v>11.1</v>
      </c>
      <c r="AH4624" s="7" t="s">
        <v>1961</v>
      </c>
      <c r="AK4624" s="7" t="s">
        <v>38456</v>
      </c>
      <c r="AL4624" s="7" t="s">
        <v>38457</v>
      </c>
    </row>
    <row r="4625" spans="1:42" s="7" customFormat="1">
      <c r="A4625" s="7" t="s">
        <v>42</v>
      </c>
      <c r="B4625" s="7">
        <v>238664129</v>
      </c>
      <c r="C4625" s="7">
        <v>115164535</v>
      </c>
      <c r="D4625" s="7" t="s">
        <v>38907</v>
      </c>
      <c r="F4625" s="7">
        <v>20171204</v>
      </c>
      <c r="G4625" s="18">
        <v>43071.726782407408</v>
      </c>
      <c r="H4625" s="18">
        <v>43071.7268287037</v>
      </c>
      <c r="L4625" s="7" t="s">
        <v>44</v>
      </c>
      <c r="M4625" s="7">
        <v>502409465</v>
      </c>
      <c r="N4625" s="7" t="s">
        <v>15467</v>
      </c>
      <c r="O4625" s="7">
        <v>1</v>
      </c>
      <c r="P4625" s="7" t="s">
        <v>20228</v>
      </c>
      <c r="Q4625" s="7" t="s">
        <v>152</v>
      </c>
      <c r="S4625" s="7" t="s">
        <v>1961</v>
      </c>
      <c r="U4625" s="7" t="s">
        <v>38456</v>
      </c>
      <c r="V4625" s="7" t="s">
        <v>38457</v>
      </c>
      <c r="W4625" s="7" t="s">
        <v>38458</v>
      </c>
      <c r="X4625" s="7" t="s">
        <v>38459</v>
      </c>
      <c r="Y4625" s="7" t="s">
        <v>46</v>
      </c>
      <c r="Z4625" s="7" t="s">
        <v>47</v>
      </c>
      <c r="AA4625" s="7" t="s">
        <v>48</v>
      </c>
      <c r="AB4625" s="7" t="s">
        <v>49</v>
      </c>
      <c r="AC4625" s="7">
        <v>9.9</v>
      </c>
      <c r="AD4625" s="7">
        <v>10.1</v>
      </c>
      <c r="AE4625" s="7">
        <v>0.2</v>
      </c>
      <c r="AF4625" s="7">
        <v>10.1</v>
      </c>
      <c r="AG4625" s="7">
        <v>9.19</v>
      </c>
      <c r="AH4625" s="7" t="s">
        <v>1961</v>
      </c>
      <c r="AK4625" s="7" t="s">
        <v>38456</v>
      </c>
      <c r="AL4625" s="7" t="s">
        <v>38457</v>
      </c>
    </row>
    <row r="4626" spans="1:42" s="7" customFormat="1">
      <c r="A4626" s="7" t="s">
        <v>42</v>
      </c>
      <c r="B4626" s="7">
        <v>238664118</v>
      </c>
      <c r="C4626" s="7">
        <v>115164535</v>
      </c>
      <c r="D4626" s="7" t="s">
        <v>43</v>
      </c>
      <c r="F4626" s="7">
        <v>20171204</v>
      </c>
      <c r="G4626" s="18">
        <v>43071.726782407408</v>
      </c>
      <c r="H4626" s="18">
        <v>43071.7268287037</v>
      </c>
      <c r="L4626" s="7" t="s">
        <v>44</v>
      </c>
      <c r="M4626" s="7">
        <v>440289001</v>
      </c>
      <c r="N4626" s="7" t="s">
        <v>9506</v>
      </c>
      <c r="O4626" s="7">
        <v>1</v>
      </c>
      <c r="P4626" s="7" t="s">
        <v>91</v>
      </c>
      <c r="Q4626" s="7" t="s">
        <v>152</v>
      </c>
      <c r="S4626" s="7" t="s">
        <v>1961</v>
      </c>
      <c r="U4626" s="7" t="s">
        <v>38456</v>
      </c>
      <c r="V4626" s="7" t="s">
        <v>38457</v>
      </c>
      <c r="W4626" s="7" t="s">
        <v>38458</v>
      </c>
      <c r="X4626" s="7" t="s">
        <v>38459</v>
      </c>
      <c r="Y4626" s="7" t="s">
        <v>46</v>
      </c>
      <c r="Z4626" s="7" t="s">
        <v>47</v>
      </c>
      <c r="AA4626" s="7" t="s">
        <v>48</v>
      </c>
      <c r="AB4626" s="7" t="s">
        <v>49</v>
      </c>
      <c r="AC4626" s="7">
        <v>9.9</v>
      </c>
      <c r="AD4626" s="7">
        <v>10.1</v>
      </c>
      <c r="AE4626" s="7">
        <v>0.2</v>
      </c>
      <c r="AF4626" s="7">
        <v>10.1</v>
      </c>
      <c r="AG4626" s="7">
        <v>9.19</v>
      </c>
      <c r="AH4626" s="7" t="s">
        <v>1961</v>
      </c>
      <c r="AK4626" s="7" t="s">
        <v>38456</v>
      </c>
      <c r="AL4626" s="7" t="s">
        <v>38457</v>
      </c>
    </row>
    <row r="4627" spans="1:42" s="7" customFormat="1">
      <c r="A4627" s="7" t="s">
        <v>42</v>
      </c>
      <c r="B4627" s="7">
        <v>238664130</v>
      </c>
      <c r="C4627" s="7">
        <v>115164535</v>
      </c>
      <c r="D4627" s="7" t="s">
        <v>38907</v>
      </c>
      <c r="F4627" s="7">
        <v>20171204</v>
      </c>
      <c r="G4627" s="18">
        <v>43071.726782407408</v>
      </c>
      <c r="H4627" s="18">
        <v>43071.7268287037</v>
      </c>
      <c r="L4627" s="7" t="s">
        <v>44</v>
      </c>
      <c r="M4627" s="7">
        <v>536286815</v>
      </c>
      <c r="N4627" s="7" t="s">
        <v>22693</v>
      </c>
      <c r="O4627" s="7">
        <v>1</v>
      </c>
      <c r="P4627" s="7" t="s">
        <v>64</v>
      </c>
      <c r="Q4627" s="7" t="s">
        <v>152</v>
      </c>
      <c r="S4627" s="7" t="s">
        <v>1961</v>
      </c>
      <c r="U4627" s="7" t="s">
        <v>38456</v>
      </c>
      <c r="V4627" s="7" t="s">
        <v>38457</v>
      </c>
      <c r="W4627" s="7" t="s">
        <v>38458</v>
      </c>
      <c r="X4627" s="7" t="s">
        <v>38459</v>
      </c>
      <c r="Y4627" s="7" t="s">
        <v>46</v>
      </c>
      <c r="Z4627" s="7" t="s">
        <v>47</v>
      </c>
      <c r="AA4627" s="7" t="s">
        <v>48</v>
      </c>
      <c r="AB4627" s="7" t="s">
        <v>49</v>
      </c>
      <c r="AC4627" s="7">
        <v>12.8</v>
      </c>
      <c r="AD4627" s="7">
        <v>13</v>
      </c>
      <c r="AE4627" s="7">
        <v>0.2</v>
      </c>
      <c r="AF4627" s="7">
        <v>13</v>
      </c>
      <c r="AG4627" s="7">
        <v>11.83</v>
      </c>
      <c r="AH4627" s="7" t="s">
        <v>1961</v>
      </c>
      <c r="AK4627" s="7" t="s">
        <v>38456</v>
      </c>
      <c r="AL4627" s="7" t="s">
        <v>38457</v>
      </c>
    </row>
    <row r="4628" spans="1:42" s="7" customFormat="1">
      <c r="A4628" s="7" t="s">
        <v>42</v>
      </c>
      <c r="B4628" s="7">
        <v>238664117</v>
      </c>
      <c r="C4628" s="7">
        <v>115164535</v>
      </c>
      <c r="D4628" s="7" t="s">
        <v>43</v>
      </c>
      <c r="F4628" s="7">
        <v>20171204</v>
      </c>
      <c r="G4628" s="18">
        <v>43071.726782407408</v>
      </c>
      <c r="H4628" s="18">
        <v>43071.7268287037</v>
      </c>
      <c r="L4628" s="7" t="s">
        <v>44</v>
      </c>
      <c r="M4628" s="7">
        <v>513991768</v>
      </c>
      <c r="N4628" s="7" t="s">
        <v>39870</v>
      </c>
      <c r="O4628" s="7">
        <v>1</v>
      </c>
      <c r="P4628" s="7" t="s">
        <v>39871</v>
      </c>
      <c r="Q4628" s="7" t="s">
        <v>152</v>
      </c>
      <c r="S4628" s="7" t="s">
        <v>1961</v>
      </c>
      <c r="U4628" s="7" t="s">
        <v>38456</v>
      </c>
      <c r="V4628" s="7" t="s">
        <v>38457</v>
      </c>
      <c r="W4628" s="7" t="s">
        <v>38458</v>
      </c>
      <c r="X4628" s="7" t="s">
        <v>38459</v>
      </c>
      <c r="Y4628" s="7" t="s">
        <v>46</v>
      </c>
      <c r="Z4628" s="7" t="s">
        <v>47</v>
      </c>
      <c r="AA4628" s="7" t="s">
        <v>48</v>
      </c>
      <c r="AB4628" s="7" t="s">
        <v>49</v>
      </c>
      <c r="AC4628" s="7">
        <v>9.9</v>
      </c>
      <c r="AD4628" s="7">
        <v>10.1</v>
      </c>
      <c r="AE4628" s="7">
        <v>0.2</v>
      </c>
      <c r="AF4628" s="7">
        <v>10.1</v>
      </c>
      <c r="AG4628" s="7">
        <v>9.19</v>
      </c>
      <c r="AH4628" s="7" t="s">
        <v>1961</v>
      </c>
      <c r="AK4628" s="7" t="s">
        <v>38456</v>
      </c>
      <c r="AL4628" s="7" t="s">
        <v>38457</v>
      </c>
    </row>
    <row r="4629" spans="1:42" s="7" customFormat="1">
      <c r="A4629" s="7" t="s">
        <v>42</v>
      </c>
      <c r="B4629" s="7">
        <v>238664131</v>
      </c>
      <c r="C4629" s="7">
        <v>115164535</v>
      </c>
      <c r="D4629" s="7" t="s">
        <v>38907</v>
      </c>
      <c r="F4629" s="7">
        <v>20171204</v>
      </c>
      <c r="G4629" s="18">
        <v>43071.726782407408</v>
      </c>
      <c r="H4629" s="18">
        <v>43071.7268287037</v>
      </c>
      <c r="L4629" s="7" t="s">
        <v>44</v>
      </c>
      <c r="M4629" s="7">
        <v>487808433</v>
      </c>
      <c r="N4629" s="7" t="s">
        <v>3386</v>
      </c>
      <c r="O4629" s="7">
        <v>1</v>
      </c>
      <c r="P4629" s="7" t="s">
        <v>3387</v>
      </c>
      <c r="Q4629" s="7" t="s">
        <v>152</v>
      </c>
      <c r="S4629" s="7" t="s">
        <v>1961</v>
      </c>
      <c r="U4629" s="7" t="s">
        <v>38456</v>
      </c>
      <c r="V4629" s="7" t="s">
        <v>38457</v>
      </c>
      <c r="W4629" s="7" t="s">
        <v>38458</v>
      </c>
      <c r="X4629" s="7" t="s">
        <v>38459</v>
      </c>
      <c r="Y4629" s="7" t="s">
        <v>46</v>
      </c>
      <c r="Z4629" s="7" t="s">
        <v>47</v>
      </c>
      <c r="AA4629" s="7" t="s">
        <v>48</v>
      </c>
      <c r="AB4629" s="7" t="s">
        <v>49</v>
      </c>
      <c r="AC4629" s="7">
        <v>8.9</v>
      </c>
      <c r="AD4629" s="7">
        <v>9.1</v>
      </c>
      <c r="AE4629" s="7">
        <v>0.2</v>
      </c>
      <c r="AF4629" s="7">
        <v>9.1</v>
      </c>
      <c r="AG4629" s="7">
        <v>8.2799999999999994</v>
      </c>
      <c r="AH4629" s="7" t="s">
        <v>1961</v>
      </c>
      <c r="AK4629" s="7" t="s">
        <v>38456</v>
      </c>
      <c r="AL4629" s="7" t="s">
        <v>38457</v>
      </c>
    </row>
    <row r="4630" spans="1:42" s="7" customFormat="1">
      <c r="A4630" s="7" t="s">
        <v>42</v>
      </c>
      <c r="B4630" s="7">
        <v>238664124</v>
      </c>
      <c r="C4630" s="7">
        <v>115164535</v>
      </c>
      <c r="D4630" s="7" t="s">
        <v>629</v>
      </c>
      <c r="F4630" s="7">
        <v>20171204</v>
      </c>
      <c r="G4630" s="18">
        <v>43071.726782407408</v>
      </c>
      <c r="H4630" s="18">
        <v>43071.7268287037</v>
      </c>
      <c r="L4630" s="7" t="s">
        <v>631</v>
      </c>
      <c r="M4630" s="7">
        <v>547548879</v>
      </c>
      <c r="N4630" s="7" t="s">
        <v>23640</v>
      </c>
      <c r="O4630" s="7">
        <v>1</v>
      </c>
      <c r="P4630" s="7" t="s">
        <v>40050</v>
      </c>
      <c r="Q4630" s="7" t="s">
        <v>152</v>
      </c>
      <c r="S4630" s="7" t="s">
        <v>1961</v>
      </c>
      <c r="U4630" s="7" t="s">
        <v>38456</v>
      </c>
      <c r="V4630" s="7" t="s">
        <v>38457</v>
      </c>
      <c r="W4630" s="7" t="s">
        <v>38458</v>
      </c>
      <c r="X4630" s="7" t="s">
        <v>38459</v>
      </c>
      <c r="Y4630" s="7" t="s">
        <v>46</v>
      </c>
      <c r="Z4630" s="7" t="s">
        <v>47</v>
      </c>
      <c r="AA4630" s="7" t="s">
        <v>48</v>
      </c>
      <c r="AB4630" s="7" t="s">
        <v>49</v>
      </c>
      <c r="AC4630" s="7">
        <v>38.9</v>
      </c>
      <c r="AD4630" s="7">
        <v>30.1</v>
      </c>
      <c r="AE4630" s="7">
        <v>0.2</v>
      </c>
      <c r="AF4630" s="7">
        <v>39.1</v>
      </c>
      <c r="AG4630" s="7">
        <v>27.39</v>
      </c>
      <c r="AH4630" s="7" t="s">
        <v>1961</v>
      </c>
      <c r="AK4630" s="7" t="s">
        <v>38456</v>
      </c>
      <c r="AL4630" s="7" t="s">
        <v>38457</v>
      </c>
    </row>
    <row r="4631" spans="1:42" s="7" customFormat="1">
      <c r="A4631" s="7" t="s">
        <v>42</v>
      </c>
      <c r="B4631" s="7">
        <v>238664132</v>
      </c>
      <c r="C4631" s="7">
        <v>115164535</v>
      </c>
      <c r="D4631" s="7" t="s">
        <v>38907</v>
      </c>
      <c r="F4631" s="7">
        <v>20171204</v>
      </c>
      <c r="G4631" s="18">
        <v>43071.726782407408</v>
      </c>
      <c r="H4631" s="18">
        <v>43071.7268287037</v>
      </c>
      <c r="L4631" s="7" t="s">
        <v>44</v>
      </c>
      <c r="M4631" s="7">
        <v>453265268</v>
      </c>
      <c r="N4631" s="7" t="s">
        <v>33169</v>
      </c>
      <c r="O4631" s="7">
        <v>1</v>
      </c>
      <c r="P4631" s="7" t="s">
        <v>33170</v>
      </c>
      <c r="Q4631" s="7" t="s">
        <v>152</v>
      </c>
      <c r="S4631" s="7" t="s">
        <v>1961</v>
      </c>
      <c r="U4631" s="7" t="s">
        <v>38456</v>
      </c>
      <c r="V4631" s="7" t="s">
        <v>38457</v>
      </c>
      <c r="W4631" s="7" t="s">
        <v>38458</v>
      </c>
      <c r="X4631" s="7" t="s">
        <v>38459</v>
      </c>
      <c r="Y4631" s="7" t="s">
        <v>46</v>
      </c>
      <c r="Z4631" s="7" t="s">
        <v>47</v>
      </c>
      <c r="AA4631" s="7" t="s">
        <v>48</v>
      </c>
      <c r="AB4631" s="7" t="s">
        <v>49</v>
      </c>
      <c r="AC4631" s="7">
        <v>11.9</v>
      </c>
      <c r="AD4631" s="7">
        <v>12.1</v>
      </c>
      <c r="AE4631" s="7">
        <v>0.2</v>
      </c>
      <c r="AF4631" s="7">
        <v>12.1</v>
      </c>
      <c r="AG4631" s="7">
        <v>11.01</v>
      </c>
      <c r="AH4631" s="7" t="s">
        <v>1961</v>
      </c>
      <c r="AK4631" s="7" t="s">
        <v>38456</v>
      </c>
      <c r="AL4631" s="7" t="s">
        <v>38457</v>
      </c>
    </row>
    <row r="4632" spans="1:42" s="7" customFormat="1">
      <c r="A4632" s="7" t="s">
        <v>42</v>
      </c>
      <c r="B4632" s="7">
        <v>238664123</v>
      </c>
      <c r="C4632" s="7">
        <v>115164535</v>
      </c>
      <c r="D4632" s="7" t="s">
        <v>43</v>
      </c>
      <c r="F4632" s="7">
        <v>20171204</v>
      </c>
      <c r="G4632" s="18">
        <v>43071.726782407408</v>
      </c>
      <c r="H4632" s="18">
        <v>43071.7268287037</v>
      </c>
      <c r="L4632" s="7" t="s">
        <v>44</v>
      </c>
      <c r="M4632" s="7">
        <v>481692810</v>
      </c>
      <c r="N4632" s="7" t="s">
        <v>211</v>
      </c>
      <c r="O4632" s="7">
        <v>1</v>
      </c>
      <c r="P4632" s="7" t="s">
        <v>8566</v>
      </c>
      <c r="Q4632" s="7" t="s">
        <v>152</v>
      </c>
      <c r="S4632" s="7" t="s">
        <v>1961</v>
      </c>
      <c r="U4632" s="7" t="s">
        <v>38456</v>
      </c>
      <c r="V4632" s="7" t="s">
        <v>38457</v>
      </c>
      <c r="W4632" s="7" t="s">
        <v>38458</v>
      </c>
      <c r="X4632" s="7" t="s">
        <v>38459</v>
      </c>
      <c r="Y4632" s="7" t="s">
        <v>46</v>
      </c>
      <c r="Z4632" s="7" t="s">
        <v>47</v>
      </c>
      <c r="AA4632" s="7" t="s">
        <v>48</v>
      </c>
      <c r="AB4632" s="7" t="s">
        <v>49</v>
      </c>
      <c r="AC4632" s="7">
        <v>13.8</v>
      </c>
      <c r="AD4632" s="7">
        <v>14</v>
      </c>
      <c r="AE4632" s="7">
        <v>0.2</v>
      </c>
      <c r="AF4632" s="7">
        <v>14</v>
      </c>
      <c r="AG4632" s="7">
        <v>12.74</v>
      </c>
      <c r="AH4632" s="7" t="s">
        <v>1961</v>
      </c>
      <c r="AK4632" s="7" t="s">
        <v>38456</v>
      </c>
      <c r="AL4632" s="7" t="s">
        <v>38457</v>
      </c>
    </row>
    <row r="4633" spans="1:42" s="7" customFormat="1">
      <c r="A4633" s="7" t="s">
        <v>42</v>
      </c>
      <c r="B4633" s="7">
        <v>238664122</v>
      </c>
      <c r="C4633" s="7">
        <v>115164535</v>
      </c>
      <c r="D4633" s="7" t="s">
        <v>43</v>
      </c>
      <c r="F4633" s="7">
        <v>20171204</v>
      </c>
      <c r="G4633" s="18">
        <v>43071.726782407408</v>
      </c>
      <c r="H4633" s="18">
        <v>43071.7268287037</v>
      </c>
      <c r="L4633" s="7" t="s">
        <v>44</v>
      </c>
      <c r="M4633" s="7">
        <v>483330448</v>
      </c>
      <c r="N4633" s="7" t="s">
        <v>15052</v>
      </c>
      <c r="O4633" s="7">
        <v>1</v>
      </c>
      <c r="P4633" s="7" t="s">
        <v>11662</v>
      </c>
      <c r="Q4633" s="7" t="s">
        <v>152</v>
      </c>
      <c r="S4633" s="7" t="s">
        <v>1961</v>
      </c>
      <c r="U4633" s="7" t="s">
        <v>38456</v>
      </c>
      <c r="V4633" s="7" t="s">
        <v>38457</v>
      </c>
      <c r="W4633" s="7" t="s">
        <v>38458</v>
      </c>
      <c r="X4633" s="7" t="s">
        <v>38459</v>
      </c>
      <c r="Y4633" s="7" t="s">
        <v>46</v>
      </c>
      <c r="Z4633" s="7" t="s">
        <v>47</v>
      </c>
      <c r="AA4633" s="7" t="s">
        <v>48</v>
      </c>
      <c r="AB4633" s="7" t="s">
        <v>49</v>
      </c>
      <c r="AC4633" s="7">
        <v>15.9</v>
      </c>
      <c r="AD4633" s="7">
        <v>16.100000000000001</v>
      </c>
      <c r="AE4633" s="7">
        <v>0.2</v>
      </c>
      <c r="AF4633" s="7">
        <v>16.100000000000001</v>
      </c>
      <c r="AG4633" s="7">
        <v>14.65</v>
      </c>
      <c r="AH4633" s="7" t="s">
        <v>1961</v>
      </c>
      <c r="AK4633" s="7" t="s">
        <v>38456</v>
      </c>
      <c r="AL4633" s="7" t="s">
        <v>38457</v>
      </c>
    </row>
    <row r="4634" spans="1:42">
      <c r="A4634" t="s">
        <v>42</v>
      </c>
      <c r="B4634">
        <v>238674576</v>
      </c>
      <c r="C4634">
        <v>115166310</v>
      </c>
      <c r="D4634" t="s">
        <v>629</v>
      </c>
      <c r="E4634" t="s">
        <v>40387</v>
      </c>
      <c r="F4634">
        <v>20171204</v>
      </c>
      <c r="G4634" s="6">
        <v>43071.800613425927</v>
      </c>
      <c r="H4634" s="6">
        <v>43071.800625000003</v>
      </c>
      <c r="L4634" t="s">
        <v>631</v>
      </c>
      <c r="M4634">
        <v>435026212</v>
      </c>
      <c r="N4634" t="s">
        <v>23178</v>
      </c>
      <c r="O4634">
        <v>1</v>
      </c>
      <c r="P4634" t="s">
        <v>771</v>
      </c>
      <c r="Q4634" t="s">
        <v>152</v>
      </c>
      <c r="S4634" t="s">
        <v>40388</v>
      </c>
      <c r="U4634" t="s">
        <v>40389</v>
      </c>
      <c r="V4634" t="s">
        <v>40389</v>
      </c>
      <c r="W4634" t="s">
        <v>40390</v>
      </c>
      <c r="X4634" t="s">
        <v>9885</v>
      </c>
      <c r="Y4634" t="s">
        <v>46</v>
      </c>
      <c r="Z4634" t="s">
        <v>47</v>
      </c>
      <c r="AA4634" t="s">
        <v>48</v>
      </c>
      <c r="AB4634" t="s">
        <v>49</v>
      </c>
      <c r="AC4634">
        <v>18.600000000000001</v>
      </c>
      <c r="AD4634">
        <v>18.8</v>
      </c>
      <c r="AE4634">
        <v>0.2</v>
      </c>
      <c r="AF4634">
        <v>18.8</v>
      </c>
      <c r="AG4634">
        <v>17.11</v>
      </c>
      <c r="AH4634" t="s">
        <v>40391</v>
      </c>
      <c r="AJ4634" t="s">
        <v>40392</v>
      </c>
      <c r="AK4634" t="s">
        <v>45</v>
      </c>
      <c r="AL4634" t="s">
        <v>40393</v>
      </c>
    </row>
    <row r="4635" spans="1:42" s="7" customFormat="1">
      <c r="A4635" s="7" t="s">
        <v>42</v>
      </c>
      <c r="B4635" s="7">
        <v>238700303</v>
      </c>
      <c r="C4635" s="7">
        <v>115171424</v>
      </c>
      <c r="D4635" s="7" t="s">
        <v>43</v>
      </c>
      <c r="F4635" s="7">
        <v>20171204</v>
      </c>
      <c r="G4635" s="18">
        <v>43071.9768287037</v>
      </c>
      <c r="H4635" s="18">
        <v>43071.976863425924</v>
      </c>
      <c r="L4635" s="7" t="s">
        <v>44</v>
      </c>
      <c r="M4635" s="7">
        <v>487808442</v>
      </c>
      <c r="N4635" s="7" t="s">
        <v>22803</v>
      </c>
      <c r="O4635" s="7">
        <v>2</v>
      </c>
      <c r="P4635" s="7" t="s">
        <v>22804</v>
      </c>
      <c r="Q4635" s="7" t="s">
        <v>152</v>
      </c>
      <c r="S4635" s="7" t="s">
        <v>40394</v>
      </c>
      <c r="U4635" s="7" t="s">
        <v>45</v>
      </c>
      <c r="V4635" s="7" t="s">
        <v>40395</v>
      </c>
      <c r="W4635" s="7" t="s">
        <v>40396</v>
      </c>
      <c r="X4635" s="7" t="s">
        <v>40397</v>
      </c>
      <c r="Y4635" s="7" t="s">
        <v>46</v>
      </c>
      <c r="Z4635" s="7" t="s">
        <v>47</v>
      </c>
      <c r="AA4635" s="7" t="s">
        <v>48</v>
      </c>
      <c r="AB4635" s="7" t="s">
        <v>49</v>
      </c>
      <c r="AC4635" s="7">
        <v>19.8</v>
      </c>
      <c r="AD4635" s="7">
        <v>10.1</v>
      </c>
      <c r="AE4635" s="7">
        <v>0.4</v>
      </c>
      <c r="AF4635" s="7">
        <v>20.2</v>
      </c>
      <c r="AG4635" s="7">
        <v>18.38</v>
      </c>
      <c r="AH4635" s="7" t="s">
        <v>40394</v>
      </c>
      <c r="AK4635" s="7" t="s">
        <v>45</v>
      </c>
      <c r="AL4635" s="7" t="s">
        <v>40395</v>
      </c>
    </row>
    <row r="4636" spans="1:42">
      <c r="A4636" t="s">
        <v>42</v>
      </c>
      <c r="B4636">
        <v>238703246</v>
      </c>
      <c r="C4636">
        <v>115171843</v>
      </c>
      <c r="D4636" t="s">
        <v>629</v>
      </c>
      <c r="E4636" t="s">
        <v>40398</v>
      </c>
      <c r="F4636">
        <v>20171204</v>
      </c>
      <c r="G4636" s="6">
        <v>43071.989768518521</v>
      </c>
      <c r="H4636" s="6">
        <v>43071.98978009259</v>
      </c>
      <c r="L4636" t="s">
        <v>631</v>
      </c>
      <c r="M4636">
        <v>487580810</v>
      </c>
      <c r="N4636" t="s">
        <v>23553</v>
      </c>
      <c r="O4636">
        <v>1</v>
      </c>
      <c r="P4636" t="s">
        <v>39316</v>
      </c>
      <c r="Q4636" t="s">
        <v>152</v>
      </c>
      <c r="S4636" t="s">
        <v>40399</v>
      </c>
      <c r="U4636" t="s">
        <v>45</v>
      </c>
      <c r="V4636" t="s">
        <v>40400</v>
      </c>
      <c r="W4636" t="s">
        <v>40401</v>
      </c>
      <c r="X4636" t="s">
        <v>40402</v>
      </c>
      <c r="Y4636" t="s">
        <v>46</v>
      </c>
      <c r="Z4636" t="s">
        <v>47</v>
      </c>
      <c r="AA4636" t="s">
        <v>48</v>
      </c>
      <c r="AB4636" t="s">
        <v>49</v>
      </c>
      <c r="AC4636">
        <v>19.899999999999999</v>
      </c>
      <c r="AD4636">
        <v>20.100000000000001</v>
      </c>
      <c r="AE4636">
        <v>0.2</v>
      </c>
      <c r="AF4636">
        <v>20.100000000000001</v>
      </c>
      <c r="AG4636">
        <v>18.29</v>
      </c>
      <c r="AH4636" t="s">
        <v>11448</v>
      </c>
      <c r="AK4636" t="s">
        <v>45</v>
      </c>
      <c r="AL4636" t="s">
        <v>40400</v>
      </c>
    </row>
    <row r="4637" spans="1:42">
      <c r="A4637" s="32">
        <v>43072</v>
      </c>
      <c r="B4637" s="33"/>
      <c r="C4637" s="34"/>
      <c r="D4637" s="34"/>
      <c r="E4637" s="35"/>
      <c r="F4637" s="35"/>
      <c r="G4637" s="34"/>
      <c r="H4637" s="34"/>
      <c r="I4637" s="34"/>
      <c r="J4637" s="34"/>
      <c r="K4637" s="34"/>
      <c r="L4637" s="34"/>
      <c r="M4637" s="34"/>
      <c r="N4637" s="34"/>
      <c r="O4637" s="34"/>
      <c r="P4637" s="34"/>
      <c r="Q4637" s="34"/>
      <c r="R4637" s="34"/>
      <c r="S4637" s="34"/>
      <c r="T4637" s="34"/>
      <c r="U4637" s="34"/>
      <c r="V4637" s="34"/>
      <c r="W4637" s="34"/>
      <c r="X4637" s="34"/>
      <c r="Y4637" s="34"/>
      <c r="Z4637" s="34"/>
      <c r="AA4637" s="34"/>
      <c r="AB4637" s="34"/>
      <c r="AC4637" s="34"/>
      <c r="AD4637" s="34"/>
      <c r="AE4637" s="34"/>
      <c r="AF4637" s="34"/>
      <c r="AG4637" s="34"/>
      <c r="AH4637" s="34"/>
      <c r="AI4637" s="34"/>
      <c r="AJ4637" s="34"/>
      <c r="AK4637" s="34"/>
      <c r="AL4637" s="47"/>
      <c r="AM4637" s="47"/>
      <c r="AN4637" s="47"/>
      <c r="AO4637" s="47"/>
      <c r="AP4637" s="47"/>
    </row>
    <row r="4638" spans="1:42">
      <c r="A4638" t="s">
        <v>42</v>
      </c>
      <c r="B4638">
        <v>238708443</v>
      </c>
      <c r="C4638">
        <v>115172667</v>
      </c>
      <c r="D4638" t="s">
        <v>693</v>
      </c>
      <c r="F4638">
        <v>20171204</v>
      </c>
      <c r="G4638" s="6">
        <v>43072.015069444446</v>
      </c>
      <c r="H4638" s="6">
        <v>43072.015081018515</v>
      </c>
      <c r="L4638" t="s">
        <v>631</v>
      </c>
      <c r="M4638">
        <v>440807253</v>
      </c>
      <c r="N4638" t="s">
        <v>557</v>
      </c>
      <c r="O4638">
        <v>1</v>
      </c>
      <c r="P4638" t="s">
        <v>134</v>
      </c>
      <c r="Q4638" t="s">
        <v>152</v>
      </c>
      <c r="S4638" t="s">
        <v>17302</v>
      </c>
      <c r="U4638" t="s">
        <v>40403</v>
      </c>
      <c r="V4638" t="s">
        <v>40403</v>
      </c>
      <c r="W4638" t="s">
        <v>40404</v>
      </c>
      <c r="X4638" t="s">
        <v>40405</v>
      </c>
      <c r="Y4638" t="s">
        <v>46</v>
      </c>
      <c r="Z4638" t="s">
        <v>47</v>
      </c>
      <c r="AA4638" t="s">
        <v>48</v>
      </c>
      <c r="AB4638" t="s">
        <v>49</v>
      </c>
      <c r="AC4638">
        <v>3.9</v>
      </c>
      <c r="AD4638">
        <v>3.1</v>
      </c>
      <c r="AE4638">
        <v>0.2</v>
      </c>
      <c r="AF4638">
        <v>4.0999999999999996</v>
      </c>
      <c r="AG4638">
        <v>2.82</v>
      </c>
      <c r="AH4638" t="s">
        <v>17302</v>
      </c>
      <c r="AK4638" t="s">
        <v>50</v>
      </c>
      <c r="AL4638" t="s">
        <v>50</v>
      </c>
    </row>
    <row r="4639" spans="1:42">
      <c r="A4639" t="s">
        <v>42</v>
      </c>
      <c r="B4639">
        <v>238716418</v>
      </c>
      <c r="C4639">
        <v>115174533</v>
      </c>
      <c r="D4639" t="s">
        <v>629</v>
      </c>
      <c r="E4639" t="s">
        <v>40406</v>
      </c>
      <c r="F4639">
        <v>20171204</v>
      </c>
      <c r="G4639" s="6">
        <v>43072.163738425923</v>
      </c>
      <c r="H4639" s="6">
        <v>43072.163761574076</v>
      </c>
      <c r="L4639" t="s">
        <v>631</v>
      </c>
      <c r="M4639">
        <v>487580810</v>
      </c>
      <c r="N4639" t="s">
        <v>23553</v>
      </c>
      <c r="O4639">
        <v>1</v>
      </c>
      <c r="P4639" t="s">
        <v>39255</v>
      </c>
      <c r="Q4639" t="s">
        <v>152</v>
      </c>
      <c r="S4639" t="s">
        <v>39509</v>
      </c>
      <c r="U4639" t="s">
        <v>45</v>
      </c>
      <c r="V4639" t="s">
        <v>40407</v>
      </c>
      <c r="W4639" t="s">
        <v>40408</v>
      </c>
      <c r="X4639" t="s">
        <v>17361</v>
      </c>
      <c r="Y4639" t="s">
        <v>46</v>
      </c>
      <c r="Z4639" t="s">
        <v>47</v>
      </c>
      <c r="AA4639" t="s">
        <v>48</v>
      </c>
      <c r="AB4639" t="s">
        <v>49</v>
      </c>
      <c r="AC4639">
        <v>19.899999999999999</v>
      </c>
      <c r="AD4639">
        <v>20.100000000000001</v>
      </c>
      <c r="AE4639">
        <v>0.2</v>
      </c>
      <c r="AF4639">
        <v>20.100000000000001</v>
      </c>
      <c r="AG4639">
        <v>18.29</v>
      </c>
      <c r="AH4639" t="s">
        <v>40409</v>
      </c>
      <c r="AK4639" t="s">
        <v>45</v>
      </c>
      <c r="AL4639" t="s">
        <v>40407</v>
      </c>
    </row>
    <row r="4640" spans="1:42">
      <c r="A4640" t="s">
        <v>42</v>
      </c>
      <c r="B4640">
        <v>238716417</v>
      </c>
      <c r="C4640">
        <v>115174533</v>
      </c>
      <c r="D4640" t="s">
        <v>629</v>
      </c>
      <c r="E4640" t="s">
        <v>40406</v>
      </c>
      <c r="F4640">
        <v>20171204</v>
      </c>
      <c r="G4640" s="6">
        <v>43072.163738425923</v>
      </c>
      <c r="H4640" s="6">
        <v>43072.163761574076</v>
      </c>
      <c r="L4640" t="s">
        <v>631</v>
      </c>
      <c r="M4640">
        <v>481733251</v>
      </c>
      <c r="N4640" t="s">
        <v>23215</v>
      </c>
      <c r="O4640">
        <v>1</v>
      </c>
      <c r="P4640" t="s">
        <v>949</v>
      </c>
      <c r="Q4640" t="s">
        <v>152</v>
      </c>
      <c r="S4640" t="s">
        <v>39509</v>
      </c>
      <c r="U4640" t="s">
        <v>45</v>
      </c>
      <c r="V4640" t="s">
        <v>40407</v>
      </c>
      <c r="W4640" t="s">
        <v>40408</v>
      </c>
      <c r="X4640" t="s">
        <v>17361</v>
      </c>
      <c r="Y4640" t="s">
        <v>46</v>
      </c>
      <c r="Z4640" t="s">
        <v>47</v>
      </c>
      <c r="AA4640" t="s">
        <v>48</v>
      </c>
      <c r="AB4640" t="s">
        <v>49</v>
      </c>
      <c r="AC4640">
        <v>24.89</v>
      </c>
      <c r="AD4640">
        <v>17.100000000000001</v>
      </c>
      <c r="AE4640">
        <v>0.2</v>
      </c>
      <c r="AF4640">
        <v>25.09</v>
      </c>
      <c r="AG4640">
        <v>15.56</v>
      </c>
      <c r="AH4640" t="s">
        <v>40409</v>
      </c>
      <c r="AK4640" t="s">
        <v>45</v>
      </c>
      <c r="AL4640" t="s">
        <v>40407</v>
      </c>
    </row>
    <row r="4641" spans="1:42" s="7" customFormat="1">
      <c r="A4641" s="7" t="s">
        <v>42</v>
      </c>
      <c r="B4641" s="7">
        <v>238717987</v>
      </c>
      <c r="C4641" s="7">
        <v>115175204</v>
      </c>
      <c r="D4641" s="7" t="s">
        <v>629</v>
      </c>
      <c r="F4641" s="7">
        <v>20171204</v>
      </c>
      <c r="G4641" s="18">
        <v>43072.337418981479</v>
      </c>
      <c r="H4641" s="18">
        <v>43072.337488425925</v>
      </c>
      <c r="L4641" s="7" t="s">
        <v>631</v>
      </c>
      <c r="M4641" s="7">
        <v>480880338</v>
      </c>
      <c r="N4641" s="7" t="s">
        <v>28700</v>
      </c>
      <c r="O4641" s="7">
        <v>1</v>
      </c>
      <c r="P4641" s="7" t="s">
        <v>203</v>
      </c>
      <c r="Q4641" s="7" t="s">
        <v>152</v>
      </c>
      <c r="S4641" s="7" t="s">
        <v>40410</v>
      </c>
      <c r="U4641" s="7" t="s">
        <v>45</v>
      </c>
      <c r="V4641" s="7" t="s">
        <v>40411</v>
      </c>
      <c r="W4641" s="7" t="s">
        <v>40412</v>
      </c>
      <c r="X4641" s="7" t="s">
        <v>40413</v>
      </c>
      <c r="Y4641" s="7" t="s">
        <v>46</v>
      </c>
      <c r="Z4641" s="7" t="s">
        <v>47</v>
      </c>
      <c r="AA4641" s="7" t="s">
        <v>48</v>
      </c>
      <c r="AB4641" s="7" t="s">
        <v>49</v>
      </c>
      <c r="AC4641" s="7">
        <v>14.9</v>
      </c>
      <c r="AD4641" s="7">
        <v>15.1</v>
      </c>
      <c r="AE4641" s="7">
        <v>0.2</v>
      </c>
      <c r="AF4641" s="7">
        <v>15.1</v>
      </c>
      <c r="AG4641" s="7">
        <v>13.74</v>
      </c>
      <c r="AH4641" s="7" t="s">
        <v>40414</v>
      </c>
      <c r="AK4641" s="7" t="s">
        <v>40415</v>
      </c>
      <c r="AL4641" s="7" t="s">
        <v>40411</v>
      </c>
    </row>
    <row r="4642" spans="1:42" s="7" customFormat="1">
      <c r="A4642" s="7" t="s">
        <v>42</v>
      </c>
      <c r="B4642" s="7">
        <v>238717988</v>
      </c>
      <c r="C4642" s="7">
        <v>115175204</v>
      </c>
      <c r="D4642" s="7" t="s">
        <v>38907</v>
      </c>
      <c r="F4642" s="7">
        <v>20171204</v>
      </c>
      <c r="G4642" s="18">
        <v>43072.337418981479</v>
      </c>
      <c r="H4642" s="18">
        <v>43072.337488425925</v>
      </c>
      <c r="L4642" s="7" t="s">
        <v>44</v>
      </c>
      <c r="M4642" s="7">
        <v>471681127</v>
      </c>
      <c r="N4642" s="7" t="s">
        <v>32155</v>
      </c>
      <c r="O4642" s="7">
        <v>1</v>
      </c>
      <c r="P4642" s="7" t="s">
        <v>38189</v>
      </c>
      <c r="Q4642" s="7" t="s">
        <v>152</v>
      </c>
      <c r="S4642" s="7" t="s">
        <v>40410</v>
      </c>
      <c r="U4642" s="7" t="s">
        <v>45</v>
      </c>
      <c r="V4642" s="7" t="s">
        <v>40411</v>
      </c>
      <c r="W4642" s="7" t="s">
        <v>40412</v>
      </c>
      <c r="X4642" s="7" t="s">
        <v>40413</v>
      </c>
      <c r="Y4642" s="7" t="s">
        <v>46</v>
      </c>
      <c r="Z4642" s="7" t="s">
        <v>47</v>
      </c>
      <c r="AA4642" s="7" t="s">
        <v>48</v>
      </c>
      <c r="AB4642" s="7" t="s">
        <v>49</v>
      </c>
      <c r="AC4642" s="7">
        <v>8.89</v>
      </c>
      <c r="AD4642" s="7">
        <v>7.1</v>
      </c>
      <c r="AE4642" s="7">
        <v>0.2</v>
      </c>
      <c r="AF4642" s="7">
        <v>9.09</v>
      </c>
      <c r="AG4642" s="7">
        <v>6.46</v>
      </c>
      <c r="AH4642" s="7" t="s">
        <v>40414</v>
      </c>
      <c r="AK4642" s="7" t="s">
        <v>40415</v>
      </c>
      <c r="AL4642" s="7" t="s">
        <v>40411</v>
      </c>
    </row>
    <row r="4643" spans="1:42">
      <c r="A4643" t="s">
        <v>42</v>
      </c>
      <c r="B4643">
        <v>238731192</v>
      </c>
      <c r="C4643">
        <v>115179580</v>
      </c>
      <c r="D4643" t="s">
        <v>629</v>
      </c>
      <c r="E4643" t="s">
        <v>40416</v>
      </c>
      <c r="F4643">
        <v>20171204</v>
      </c>
      <c r="G4643" s="6">
        <v>43072.537673611114</v>
      </c>
      <c r="H4643" s="6">
        <v>43072.53769675926</v>
      </c>
      <c r="L4643" t="s">
        <v>631</v>
      </c>
      <c r="M4643">
        <v>486777155</v>
      </c>
      <c r="N4643" t="s">
        <v>3767</v>
      </c>
      <c r="O4643">
        <v>1</v>
      </c>
      <c r="P4643" t="s">
        <v>59</v>
      </c>
      <c r="Q4643" t="s">
        <v>152</v>
      </c>
      <c r="S4643" t="s">
        <v>40417</v>
      </c>
      <c r="U4643" t="s">
        <v>40418</v>
      </c>
      <c r="V4643" t="s">
        <v>40419</v>
      </c>
      <c r="W4643" t="s">
        <v>40420</v>
      </c>
      <c r="X4643" t="s">
        <v>29156</v>
      </c>
      <c r="Y4643" t="s">
        <v>46</v>
      </c>
      <c r="Z4643" t="s">
        <v>47</v>
      </c>
      <c r="AA4643" t="s">
        <v>48</v>
      </c>
      <c r="AB4643" t="s">
        <v>49</v>
      </c>
      <c r="AC4643">
        <v>29.9</v>
      </c>
      <c r="AD4643">
        <v>30.1</v>
      </c>
      <c r="AE4643">
        <v>0.2</v>
      </c>
      <c r="AF4643">
        <v>30.1</v>
      </c>
      <c r="AG4643">
        <v>27.39</v>
      </c>
      <c r="AH4643" t="s">
        <v>40421</v>
      </c>
      <c r="AK4643" t="s">
        <v>40419</v>
      </c>
      <c r="AL4643" t="s">
        <v>40418</v>
      </c>
    </row>
    <row r="4644" spans="1:42">
      <c r="A4644" t="s">
        <v>42</v>
      </c>
      <c r="B4644">
        <v>238736248</v>
      </c>
      <c r="C4644">
        <v>115180646</v>
      </c>
      <c r="D4644" t="s">
        <v>629</v>
      </c>
      <c r="F4644">
        <v>20171204</v>
      </c>
      <c r="G4644" s="6">
        <v>43072.576689814814</v>
      </c>
      <c r="H4644" s="6">
        <v>43072.577939814815</v>
      </c>
      <c r="L4644" t="s">
        <v>631</v>
      </c>
      <c r="M4644">
        <v>510445726</v>
      </c>
      <c r="N4644" t="s">
        <v>32813</v>
      </c>
      <c r="O4644">
        <v>1</v>
      </c>
      <c r="P4644" t="s">
        <v>20630</v>
      </c>
      <c r="Q4644" t="s">
        <v>152</v>
      </c>
      <c r="S4644" t="s">
        <v>40422</v>
      </c>
      <c r="U4644" t="s">
        <v>40423</v>
      </c>
      <c r="V4644" t="s">
        <v>40423</v>
      </c>
      <c r="W4644" t="s">
        <v>40424</v>
      </c>
      <c r="X4644" t="s">
        <v>40425</v>
      </c>
      <c r="Y4644" t="s">
        <v>46</v>
      </c>
      <c r="Z4644" t="s">
        <v>47</v>
      </c>
      <c r="AA4644" t="s">
        <v>48</v>
      </c>
      <c r="AB4644" t="s">
        <v>49</v>
      </c>
      <c r="AC4644">
        <v>16.899999999999999</v>
      </c>
      <c r="AD4644">
        <v>17.100000000000001</v>
      </c>
      <c r="AE4644">
        <v>0.2</v>
      </c>
      <c r="AF4644">
        <v>17.100000000000001</v>
      </c>
      <c r="AG4644">
        <v>15.56</v>
      </c>
      <c r="AH4644" t="s">
        <v>40422</v>
      </c>
      <c r="AK4644" t="s">
        <v>40423</v>
      </c>
      <c r="AL4644" t="s">
        <v>40423</v>
      </c>
    </row>
    <row r="4645" spans="1:42">
      <c r="A4645" t="s">
        <v>42</v>
      </c>
      <c r="B4645">
        <v>238662313</v>
      </c>
      <c r="C4645">
        <v>115163795</v>
      </c>
      <c r="D4645" t="s">
        <v>629</v>
      </c>
      <c r="E4645" t="s">
        <v>40426</v>
      </c>
      <c r="F4645">
        <v>20171204</v>
      </c>
      <c r="G4645" s="6">
        <v>43071.700798611113</v>
      </c>
      <c r="H4645" s="6">
        <v>43072.634236111109</v>
      </c>
      <c r="L4645" t="s">
        <v>631</v>
      </c>
      <c r="M4645">
        <v>507858491</v>
      </c>
      <c r="N4645" t="s">
        <v>13894</v>
      </c>
      <c r="O4645">
        <v>1</v>
      </c>
      <c r="P4645" t="s">
        <v>32088</v>
      </c>
      <c r="Q4645" t="s">
        <v>152</v>
      </c>
      <c r="S4645" t="s">
        <v>40427</v>
      </c>
      <c r="U4645" t="s">
        <v>45</v>
      </c>
      <c r="V4645" t="s">
        <v>40428</v>
      </c>
      <c r="W4645" t="s">
        <v>40429</v>
      </c>
      <c r="X4645" t="s">
        <v>1833</v>
      </c>
      <c r="Y4645" t="s">
        <v>46</v>
      </c>
      <c r="Z4645" t="s">
        <v>47</v>
      </c>
      <c r="AA4645" t="s">
        <v>48</v>
      </c>
      <c r="AB4645" t="s">
        <v>49</v>
      </c>
      <c r="AC4645">
        <v>43.9</v>
      </c>
      <c r="AD4645">
        <v>44.1</v>
      </c>
      <c r="AE4645">
        <v>0.2</v>
      </c>
      <c r="AF4645">
        <v>44.1</v>
      </c>
      <c r="AG4645">
        <v>40.130000000000003</v>
      </c>
      <c r="AH4645" t="s">
        <v>40430</v>
      </c>
      <c r="AJ4645" t="s">
        <v>40431</v>
      </c>
      <c r="AK4645" t="s">
        <v>45</v>
      </c>
      <c r="AL4645" t="s">
        <v>40428</v>
      </c>
    </row>
    <row r="4646" spans="1:42">
      <c r="A4646" t="s">
        <v>42</v>
      </c>
      <c r="B4646">
        <v>238740962</v>
      </c>
      <c r="C4646">
        <v>115182336</v>
      </c>
      <c r="D4646" t="s">
        <v>629</v>
      </c>
      <c r="E4646" t="s">
        <v>40432</v>
      </c>
      <c r="F4646">
        <v>20171204</v>
      </c>
      <c r="G4646" s="6">
        <v>43072.634872685187</v>
      </c>
      <c r="H4646" s="6">
        <v>43072.634884259256</v>
      </c>
      <c r="L4646" t="s">
        <v>631</v>
      </c>
      <c r="M4646">
        <v>438617985</v>
      </c>
      <c r="N4646" t="s">
        <v>32650</v>
      </c>
      <c r="O4646">
        <v>1</v>
      </c>
      <c r="P4646" t="s">
        <v>40433</v>
      </c>
      <c r="Q4646" t="s">
        <v>152</v>
      </c>
      <c r="S4646" t="s">
        <v>40434</v>
      </c>
      <c r="U4646" t="s">
        <v>40435</v>
      </c>
      <c r="V4646" t="s">
        <v>40436</v>
      </c>
      <c r="W4646" t="s">
        <v>40437</v>
      </c>
      <c r="X4646" t="s">
        <v>35343</v>
      </c>
      <c r="Y4646" t="s">
        <v>46</v>
      </c>
      <c r="Z4646" t="s">
        <v>47</v>
      </c>
      <c r="AA4646" t="s">
        <v>48</v>
      </c>
      <c r="AB4646" t="s">
        <v>49</v>
      </c>
      <c r="AC4646">
        <v>104.5</v>
      </c>
      <c r="AD4646">
        <v>69.2</v>
      </c>
      <c r="AE4646">
        <v>0.2</v>
      </c>
      <c r="AF4646">
        <v>104.7</v>
      </c>
      <c r="AG4646">
        <v>62.97</v>
      </c>
      <c r="AH4646" t="s">
        <v>40438</v>
      </c>
      <c r="AK4646" t="s">
        <v>40435</v>
      </c>
      <c r="AL4646" t="s">
        <v>40436</v>
      </c>
    </row>
    <row r="4647" spans="1:42">
      <c r="A4647" t="s">
        <v>42</v>
      </c>
      <c r="B4647">
        <v>238741038</v>
      </c>
      <c r="C4647">
        <v>115182369</v>
      </c>
      <c r="D4647" t="s">
        <v>629</v>
      </c>
      <c r="E4647" t="s">
        <v>40439</v>
      </c>
      <c r="F4647">
        <v>20171204</v>
      </c>
      <c r="G4647" s="6">
        <v>43072.635891203703</v>
      </c>
      <c r="H4647" s="6">
        <v>43072.635914351849</v>
      </c>
      <c r="L4647" t="s">
        <v>631</v>
      </c>
      <c r="M4647">
        <v>486777155</v>
      </c>
      <c r="N4647" t="s">
        <v>3767</v>
      </c>
      <c r="O4647">
        <v>2</v>
      </c>
      <c r="P4647" t="s">
        <v>64</v>
      </c>
      <c r="Q4647" t="s">
        <v>152</v>
      </c>
      <c r="S4647" t="s">
        <v>40440</v>
      </c>
      <c r="U4647" t="s">
        <v>45</v>
      </c>
      <c r="V4647" t="s">
        <v>40441</v>
      </c>
      <c r="W4647" t="s">
        <v>40442</v>
      </c>
      <c r="X4647" t="s">
        <v>40443</v>
      </c>
      <c r="Y4647" t="s">
        <v>46</v>
      </c>
      <c r="Z4647" t="s">
        <v>47</v>
      </c>
      <c r="AA4647" t="s">
        <v>48</v>
      </c>
      <c r="AB4647" t="s">
        <v>49</v>
      </c>
      <c r="AC4647">
        <v>59.8</v>
      </c>
      <c r="AD4647">
        <v>30.1</v>
      </c>
      <c r="AE4647">
        <v>0.4</v>
      </c>
      <c r="AF4647">
        <v>60.2</v>
      </c>
      <c r="AG4647">
        <v>54.78</v>
      </c>
      <c r="AH4647" t="s">
        <v>40440</v>
      </c>
      <c r="AK4647" t="s">
        <v>45</v>
      </c>
      <c r="AL4647" t="s">
        <v>40441</v>
      </c>
    </row>
    <row r="4648" spans="1:42">
      <c r="A4648" t="s">
        <v>42</v>
      </c>
      <c r="B4648">
        <v>238741241</v>
      </c>
      <c r="C4648">
        <v>115182462</v>
      </c>
      <c r="D4648" t="s">
        <v>693</v>
      </c>
      <c r="F4648">
        <v>20171204</v>
      </c>
      <c r="G4648" s="6">
        <v>43072.639120370368</v>
      </c>
      <c r="H4648" s="6">
        <v>43072.639120370368</v>
      </c>
      <c r="L4648" t="s">
        <v>631</v>
      </c>
      <c r="M4648">
        <v>458660095</v>
      </c>
      <c r="N4648" t="s">
        <v>23295</v>
      </c>
      <c r="O4648">
        <v>1</v>
      </c>
      <c r="P4648" t="s">
        <v>59</v>
      </c>
      <c r="Q4648" t="s">
        <v>152</v>
      </c>
      <c r="S4648" t="s">
        <v>40444</v>
      </c>
      <c r="U4648" t="s">
        <v>45</v>
      </c>
      <c r="V4648" t="s">
        <v>40445</v>
      </c>
      <c r="W4648" t="s">
        <v>12405</v>
      </c>
      <c r="X4648" t="s">
        <v>12406</v>
      </c>
      <c r="Y4648" t="s">
        <v>46</v>
      </c>
      <c r="Z4648" t="s">
        <v>47</v>
      </c>
      <c r="AA4648" t="s">
        <v>48</v>
      </c>
      <c r="AB4648" t="s">
        <v>49</v>
      </c>
      <c r="AC4648">
        <v>26.5</v>
      </c>
      <c r="AD4648">
        <v>26.7</v>
      </c>
      <c r="AE4648">
        <v>0.2</v>
      </c>
      <c r="AF4648">
        <v>26.7</v>
      </c>
      <c r="AG4648">
        <v>24.3</v>
      </c>
      <c r="AH4648" t="s">
        <v>40444</v>
      </c>
      <c r="AK4648" t="s">
        <v>45</v>
      </c>
      <c r="AL4648" t="s">
        <v>40445</v>
      </c>
    </row>
    <row r="4649" spans="1:42">
      <c r="A4649" t="s">
        <v>42</v>
      </c>
      <c r="B4649">
        <v>238744167</v>
      </c>
      <c r="C4649">
        <v>115183278</v>
      </c>
      <c r="D4649" t="s">
        <v>629</v>
      </c>
      <c r="E4649" t="s">
        <v>40446</v>
      </c>
      <c r="F4649">
        <v>20171204</v>
      </c>
      <c r="G4649" s="6">
        <v>43072.662442129629</v>
      </c>
      <c r="H4649" s="6">
        <v>43072.662442129629</v>
      </c>
      <c r="L4649" t="s">
        <v>631</v>
      </c>
      <c r="M4649">
        <v>436781693</v>
      </c>
      <c r="N4649" t="s">
        <v>23665</v>
      </c>
      <c r="O4649">
        <v>1</v>
      </c>
      <c r="P4649" t="s">
        <v>6503</v>
      </c>
      <c r="Q4649" t="s">
        <v>152</v>
      </c>
      <c r="S4649" t="s">
        <v>40447</v>
      </c>
      <c r="U4649" t="s">
        <v>40448</v>
      </c>
      <c r="V4649" t="s">
        <v>40449</v>
      </c>
      <c r="W4649" t="s">
        <v>40450</v>
      </c>
      <c r="X4649" t="s">
        <v>33553</v>
      </c>
      <c r="Y4649" t="s">
        <v>46</v>
      </c>
      <c r="Z4649" t="s">
        <v>47</v>
      </c>
      <c r="AA4649" t="s">
        <v>48</v>
      </c>
      <c r="AB4649" t="s">
        <v>49</v>
      </c>
      <c r="AC4649">
        <v>29.89</v>
      </c>
      <c r="AD4649">
        <v>28.1</v>
      </c>
      <c r="AE4649">
        <v>0.2</v>
      </c>
      <c r="AF4649">
        <v>30.09</v>
      </c>
      <c r="AG4649">
        <v>25.57</v>
      </c>
      <c r="AH4649" t="s">
        <v>40447</v>
      </c>
      <c r="AK4649" t="s">
        <v>50</v>
      </c>
      <c r="AL4649" t="s">
        <v>50</v>
      </c>
    </row>
    <row r="4650" spans="1:42">
      <c r="A4650" t="s">
        <v>42</v>
      </c>
      <c r="B4650">
        <v>238759195</v>
      </c>
      <c r="C4650">
        <v>115186551</v>
      </c>
      <c r="D4650" t="s">
        <v>629</v>
      </c>
      <c r="F4650">
        <v>20171204</v>
      </c>
      <c r="G4650" s="6">
        <v>43072.765694444446</v>
      </c>
      <c r="H4650" s="6">
        <v>43072.765706018516</v>
      </c>
      <c r="L4650" t="s">
        <v>631</v>
      </c>
      <c r="M4650">
        <v>436358065</v>
      </c>
      <c r="N4650" t="s">
        <v>31298</v>
      </c>
      <c r="O4650">
        <v>2</v>
      </c>
      <c r="P4650" t="s">
        <v>39229</v>
      </c>
      <c r="Q4650" t="s">
        <v>152</v>
      </c>
      <c r="S4650" t="s">
        <v>40451</v>
      </c>
      <c r="U4650" t="s">
        <v>45</v>
      </c>
      <c r="V4650" t="s">
        <v>40452</v>
      </c>
      <c r="W4650" t="s">
        <v>40453</v>
      </c>
      <c r="X4650" t="s">
        <v>40454</v>
      </c>
      <c r="Y4650" t="s">
        <v>46</v>
      </c>
      <c r="Z4650" t="s">
        <v>47</v>
      </c>
      <c r="AA4650" t="s">
        <v>48</v>
      </c>
      <c r="AB4650" t="s">
        <v>49</v>
      </c>
      <c r="AC4650">
        <v>55.8</v>
      </c>
      <c r="AD4650">
        <v>27.9</v>
      </c>
      <c r="AE4650">
        <v>0</v>
      </c>
      <c r="AF4650">
        <v>55.8</v>
      </c>
      <c r="AG4650">
        <v>50.78</v>
      </c>
      <c r="AH4650" t="s">
        <v>27044</v>
      </c>
      <c r="AK4650" t="s">
        <v>45</v>
      </c>
      <c r="AL4650" t="s">
        <v>40452</v>
      </c>
    </row>
    <row r="4651" spans="1:42">
      <c r="A4651" t="s">
        <v>42</v>
      </c>
      <c r="B4651">
        <v>238771762</v>
      </c>
      <c r="C4651">
        <v>115192218</v>
      </c>
      <c r="D4651" t="s">
        <v>629</v>
      </c>
      <c r="E4651" t="s">
        <v>40455</v>
      </c>
      <c r="F4651">
        <v>20171204</v>
      </c>
      <c r="G4651" s="6">
        <v>43072.923275462963</v>
      </c>
      <c r="H4651" s="6">
        <v>43072.92328703704</v>
      </c>
      <c r="L4651" t="s">
        <v>631</v>
      </c>
      <c r="M4651">
        <v>507889358</v>
      </c>
      <c r="N4651" t="s">
        <v>25582</v>
      </c>
      <c r="O4651">
        <v>1</v>
      </c>
      <c r="P4651" t="s">
        <v>25583</v>
      </c>
      <c r="Q4651" t="s">
        <v>152</v>
      </c>
      <c r="S4651" t="s">
        <v>40456</v>
      </c>
      <c r="U4651" t="s">
        <v>40457</v>
      </c>
      <c r="V4651" t="s">
        <v>40458</v>
      </c>
      <c r="W4651" t="s">
        <v>40459</v>
      </c>
      <c r="X4651" t="s">
        <v>40460</v>
      </c>
      <c r="Y4651" t="s">
        <v>46</v>
      </c>
      <c r="Z4651" t="s">
        <v>47</v>
      </c>
      <c r="AA4651" t="s">
        <v>48</v>
      </c>
      <c r="AB4651" t="s">
        <v>49</v>
      </c>
      <c r="AC4651">
        <v>38.89</v>
      </c>
      <c r="AD4651">
        <v>30.1</v>
      </c>
      <c r="AE4651">
        <v>0.2</v>
      </c>
      <c r="AF4651">
        <v>39.090000000000003</v>
      </c>
      <c r="AG4651">
        <v>27.39</v>
      </c>
      <c r="AH4651" t="s">
        <v>40461</v>
      </c>
      <c r="AK4651" t="s">
        <v>45</v>
      </c>
      <c r="AL4651" t="s">
        <v>40457</v>
      </c>
    </row>
    <row r="4652" spans="1:42">
      <c r="A4652" t="s">
        <v>42</v>
      </c>
      <c r="B4652">
        <v>238773669</v>
      </c>
      <c r="C4652">
        <v>115193040</v>
      </c>
      <c r="D4652" t="s">
        <v>629</v>
      </c>
      <c r="E4652" t="s">
        <v>40462</v>
      </c>
      <c r="F4652">
        <v>20171204</v>
      </c>
      <c r="G4652" s="6">
        <v>43072.939525462964</v>
      </c>
      <c r="H4652" s="6">
        <v>43072.939525462964</v>
      </c>
      <c r="L4652" t="s">
        <v>631</v>
      </c>
      <c r="M4652">
        <v>509033184</v>
      </c>
      <c r="N4652" t="s">
        <v>11895</v>
      </c>
      <c r="O4652">
        <v>1</v>
      </c>
      <c r="P4652" t="s">
        <v>22741</v>
      </c>
      <c r="Q4652" t="s">
        <v>152</v>
      </c>
      <c r="S4652" t="s">
        <v>30350</v>
      </c>
      <c r="U4652" t="s">
        <v>40463</v>
      </c>
      <c r="V4652" t="s">
        <v>40464</v>
      </c>
      <c r="W4652" t="s">
        <v>40465</v>
      </c>
      <c r="X4652" t="s">
        <v>40466</v>
      </c>
      <c r="Y4652" t="s">
        <v>46</v>
      </c>
      <c r="Z4652" t="s">
        <v>47</v>
      </c>
      <c r="AA4652" t="s">
        <v>48</v>
      </c>
      <c r="AB4652" t="s">
        <v>49</v>
      </c>
      <c r="AC4652">
        <v>12.89</v>
      </c>
      <c r="AD4652">
        <v>11.1</v>
      </c>
      <c r="AE4652">
        <v>0.2</v>
      </c>
      <c r="AF4652">
        <v>13.09</v>
      </c>
      <c r="AG4652">
        <v>10.1</v>
      </c>
      <c r="AH4652" t="s">
        <v>30350</v>
      </c>
      <c r="AK4652" t="s">
        <v>40463</v>
      </c>
      <c r="AL4652" t="s">
        <v>40464</v>
      </c>
    </row>
    <row r="4653" spans="1:42">
      <c r="A4653" t="s">
        <v>42</v>
      </c>
      <c r="B4653">
        <v>238775216</v>
      </c>
      <c r="C4653">
        <v>115193691</v>
      </c>
      <c r="D4653" t="s">
        <v>693</v>
      </c>
      <c r="F4653">
        <v>20171204</v>
      </c>
      <c r="G4653" s="6">
        <v>43072.952453703707</v>
      </c>
      <c r="H4653" s="6">
        <v>43072.952453703707</v>
      </c>
      <c r="L4653" t="s">
        <v>631</v>
      </c>
      <c r="M4653">
        <v>436781693</v>
      </c>
      <c r="N4653" t="s">
        <v>23665</v>
      </c>
      <c r="O4653">
        <v>2</v>
      </c>
      <c r="P4653" t="s">
        <v>6503</v>
      </c>
      <c r="Q4653" t="s">
        <v>152</v>
      </c>
      <c r="S4653" t="s">
        <v>40467</v>
      </c>
      <c r="U4653" t="s">
        <v>45</v>
      </c>
      <c r="V4653" t="s">
        <v>40468</v>
      </c>
      <c r="W4653" t="s">
        <v>18591</v>
      </c>
      <c r="X4653" t="s">
        <v>2829</v>
      </c>
      <c r="Y4653" t="s">
        <v>46</v>
      </c>
      <c r="Z4653" t="s">
        <v>47</v>
      </c>
      <c r="AA4653" t="s">
        <v>48</v>
      </c>
      <c r="AB4653" t="s">
        <v>49</v>
      </c>
      <c r="AC4653">
        <v>59.78</v>
      </c>
      <c r="AD4653">
        <v>28.1</v>
      </c>
      <c r="AE4653">
        <v>0.4</v>
      </c>
      <c r="AF4653">
        <v>60.18</v>
      </c>
      <c r="AG4653">
        <v>51.14</v>
      </c>
      <c r="AH4653" t="s">
        <v>19675</v>
      </c>
      <c r="AJ4653" t="s">
        <v>40469</v>
      </c>
      <c r="AK4653" t="s">
        <v>45</v>
      </c>
      <c r="AL4653" t="s">
        <v>40468</v>
      </c>
    </row>
    <row r="4654" spans="1:42">
      <c r="A4654" t="s">
        <v>42</v>
      </c>
      <c r="B4654">
        <v>238778028</v>
      </c>
      <c r="C4654">
        <v>115194802</v>
      </c>
      <c r="D4654" t="s">
        <v>629</v>
      </c>
      <c r="E4654" t="s">
        <v>40470</v>
      </c>
      <c r="F4654">
        <v>20171204</v>
      </c>
      <c r="G4654" s="6">
        <v>43072.974317129629</v>
      </c>
      <c r="H4654" s="6">
        <v>43072.974328703705</v>
      </c>
      <c r="L4654" t="s">
        <v>631</v>
      </c>
      <c r="M4654">
        <v>481733251</v>
      </c>
      <c r="N4654" t="s">
        <v>23215</v>
      </c>
      <c r="O4654">
        <v>2</v>
      </c>
      <c r="P4654" t="s">
        <v>949</v>
      </c>
      <c r="Q4654" t="s">
        <v>152</v>
      </c>
      <c r="S4654" t="s">
        <v>40471</v>
      </c>
      <c r="U4654" t="s">
        <v>45</v>
      </c>
      <c r="V4654" t="s">
        <v>40472</v>
      </c>
      <c r="W4654" t="s">
        <v>40473</v>
      </c>
      <c r="X4654" t="s">
        <v>40474</v>
      </c>
      <c r="Y4654" t="s">
        <v>46</v>
      </c>
      <c r="Z4654" t="s">
        <v>47</v>
      </c>
      <c r="AA4654" t="s">
        <v>48</v>
      </c>
      <c r="AB4654" t="s">
        <v>49</v>
      </c>
      <c r="AC4654">
        <v>49.78</v>
      </c>
      <c r="AD4654">
        <v>17.100000000000001</v>
      </c>
      <c r="AE4654">
        <v>0.4</v>
      </c>
      <c r="AF4654">
        <v>50.18</v>
      </c>
      <c r="AG4654">
        <v>31.12</v>
      </c>
      <c r="AH4654" t="s">
        <v>40475</v>
      </c>
      <c r="AK4654" t="s">
        <v>45</v>
      </c>
      <c r="AL4654" t="s">
        <v>40472</v>
      </c>
    </row>
    <row r="4655" spans="1:42">
      <c r="A4655" t="s">
        <v>42</v>
      </c>
      <c r="B4655">
        <v>238779604</v>
      </c>
      <c r="C4655">
        <v>115195432</v>
      </c>
      <c r="D4655" t="s">
        <v>629</v>
      </c>
      <c r="E4655" t="s">
        <v>40476</v>
      </c>
      <c r="F4655">
        <v>20171204</v>
      </c>
      <c r="G4655" s="6">
        <v>43072.987511574072</v>
      </c>
      <c r="H4655" s="6">
        <v>43072.987534722219</v>
      </c>
      <c r="L4655" t="s">
        <v>631</v>
      </c>
      <c r="M4655">
        <v>507889358</v>
      </c>
      <c r="N4655" t="s">
        <v>25582</v>
      </c>
      <c r="O4655">
        <v>1</v>
      </c>
      <c r="P4655" t="s">
        <v>27197</v>
      </c>
      <c r="Q4655" t="s">
        <v>152</v>
      </c>
      <c r="S4655" t="s">
        <v>40477</v>
      </c>
      <c r="U4655" t="s">
        <v>45</v>
      </c>
      <c r="V4655" t="s">
        <v>40478</v>
      </c>
      <c r="W4655" t="s">
        <v>40479</v>
      </c>
      <c r="X4655" t="s">
        <v>40480</v>
      </c>
      <c r="Y4655" t="s">
        <v>46</v>
      </c>
      <c r="Z4655" t="s">
        <v>47</v>
      </c>
      <c r="AA4655" t="s">
        <v>48</v>
      </c>
      <c r="AB4655" t="s">
        <v>49</v>
      </c>
      <c r="AC4655">
        <v>29.9</v>
      </c>
      <c r="AD4655">
        <v>30.1</v>
      </c>
      <c r="AE4655">
        <v>0.2</v>
      </c>
      <c r="AF4655">
        <v>30.1</v>
      </c>
      <c r="AG4655">
        <v>27.39</v>
      </c>
      <c r="AH4655" t="s">
        <v>40481</v>
      </c>
      <c r="AK4655" t="s">
        <v>45</v>
      </c>
      <c r="AL4655" t="s">
        <v>40478</v>
      </c>
    </row>
    <row r="4656" spans="1:42">
      <c r="A4656" s="32">
        <v>43073</v>
      </c>
      <c r="B4656" s="33"/>
      <c r="C4656" s="34"/>
      <c r="D4656" s="34"/>
      <c r="E4656" s="35"/>
      <c r="F4656" s="35"/>
      <c r="G4656" s="34"/>
      <c r="H4656" s="34"/>
      <c r="I4656" s="34"/>
      <c r="J4656" s="34"/>
      <c r="K4656" s="34"/>
      <c r="L4656" s="34"/>
      <c r="M4656" s="34"/>
      <c r="N4656" s="34"/>
      <c r="O4656" s="34"/>
      <c r="P4656" s="34"/>
      <c r="Q4656" s="34"/>
      <c r="R4656" s="34"/>
      <c r="S4656" s="34"/>
      <c r="T4656" s="34"/>
      <c r="U4656" s="34"/>
      <c r="V4656" s="34"/>
      <c r="W4656" s="34"/>
      <c r="X4656" s="34"/>
      <c r="Y4656" s="34"/>
      <c r="Z4656" s="34"/>
      <c r="AA4656" s="34"/>
      <c r="AB4656" s="34"/>
      <c r="AC4656" s="34"/>
      <c r="AD4656" s="34"/>
      <c r="AE4656" s="34"/>
      <c r="AF4656" s="34"/>
      <c r="AG4656" s="34"/>
      <c r="AH4656" s="34"/>
      <c r="AI4656" s="34"/>
      <c r="AJ4656" s="34"/>
      <c r="AK4656" s="34"/>
      <c r="AL4656" s="47"/>
      <c r="AM4656" s="47"/>
      <c r="AN4656" s="47"/>
      <c r="AO4656" s="47"/>
      <c r="AP4656" s="47"/>
    </row>
    <row r="4657" spans="1:38">
      <c r="A4657" t="s">
        <v>42</v>
      </c>
      <c r="B4657">
        <v>238781261</v>
      </c>
      <c r="C4657">
        <v>115196088</v>
      </c>
      <c r="D4657" t="s">
        <v>629</v>
      </c>
      <c r="E4657" t="s">
        <v>40482</v>
      </c>
      <c r="F4657">
        <v>20171204</v>
      </c>
      <c r="G4657" s="6">
        <v>43073.001875000002</v>
      </c>
      <c r="H4657" s="6">
        <v>43073.001886574071</v>
      </c>
      <c r="L4657" t="s">
        <v>631</v>
      </c>
      <c r="M4657">
        <v>438617985</v>
      </c>
      <c r="N4657" t="s">
        <v>32650</v>
      </c>
      <c r="O4657">
        <v>1</v>
      </c>
      <c r="P4657" t="s">
        <v>39343</v>
      </c>
      <c r="Q4657" t="s">
        <v>152</v>
      </c>
      <c r="S4657" t="s">
        <v>40483</v>
      </c>
      <c r="U4657" t="s">
        <v>45</v>
      </c>
      <c r="V4657" t="s">
        <v>40484</v>
      </c>
      <c r="W4657" t="s">
        <v>40485</v>
      </c>
      <c r="X4657" t="s">
        <v>20439</v>
      </c>
      <c r="Y4657" t="s">
        <v>46</v>
      </c>
      <c r="Z4657" t="s">
        <v>47</v>
      </c>
      <c r="AA4657" t="s">
        <v>48</v>
      </c>
      <c r="AB4657" t="s">
        <v>49</v>
      </c>
      <c r="AC4657">
        <v>99</v>
      </c>
      <c r="AD4657">
        <v>69.2</v>
      </c>
      <c r="AE4657">
        <v>0.2</v>
      </c>
      <c r="AF4657">
        <v>99.2</v>
      </c>
      <c r="AG4657">
        <v>62.97</v>
      </c>
      <c r="AH4657" t="s">
        <v>40486</v>
      </c>
      <c r="AK4657" t="s">
        <v>45</v>
      </c>
      <c r="AL4657" t="s">
        <v>40484</v>
      </c>
    </row>
    <row r="4658" spans="1:38">
      <c r="A4658" t="s">
        <v>42</v>
      </c>
      <c r="B4658">
        <v>238784567</v>
      </c>
      <c r="C4658">
        <v>115197539</v>
      </c>
      <c r="D4658" t="s">
        <v>629</v>
      </c>
      <c r="E4658" t="s">
        <v>40487</v>
      </c>
      <c r="F4658">
        <v>20171204</v>
      </c>
      <c r="G4658" s="6">
        <v>43073.055648148147</v>
      </c>
      <c r="H4658" s="6">
        <v>43073.05667824074</v>
      </c>
      <c r="L4658" t="s">
        <v>631</v>
      </c>
      <c r="M4658">
        <v>514599782</v>
      </c>
      <c r="N4658" t="s">
        <v>21940</v>
      </c>
      <c r="O4658">
        <v>2</v>
      </c>
      <c r="P4658" t="s">
        <v>21941</v>
      </c>
      <c r="Q4658" t="s">
        <v>152</v>
      </c>
      <c r="S4658" t="s">
        <v>40488</v>
      </c>
      <c r="U4658" t="s">
        <v>45</v>
      </c>
      <c r="V4658" t="s">
        <v>40489</v>
      </c>
      <c r="W4658" t="s">
        <v>40490</v>
      </c>
      <c r="X4658" t="s">
        <v>39664</v>
      </c>
      <c r="Y4658" t="s">
        <v>46</v>
      </c>
      <c r="Z4658" t="s">
        <v>47</v>
      </c>
      <c r="AA4658" t="s">
        <v>48</v>
      </c>
      <c r="AB4658" t="s">
        <v>49</v>
      </c>
      <c r="AC4658">
        <v>7.8</v>
      </c>
      <c r="AD4658">
        <v>4.0999999999999996</v>
      </c>
      <c r="AE4658">
        <v>0.4</v>
      </c>
      <c r="AF4658">
        <v>8.1999999999999993</v>
      </c>
      <c r="AG4658">
        <v>7.46</v>
      </c>
      <c r="AH4658" t="s">
        <v>40491</v>
      </c>
      <c r="AK4658" t="s">
        <v>45</v>
      </c>
      <c r="AL4658" t="s">
        <v>40489</v>
      </c>
    </row>
    <row r="4659" spans="1:38">
      <c r="A4659" t="s">
        <v>42</v>
      </c>
      <c r="B4659">
        <v>238784568</v>
      </c>
      <c r="C4659">
        <v>115197539</v>
      </c>
      <c r="D4659" t="s">
        <v>629</v>
      </c>
      <c r="E4659" t="s">
        <v>40487</v>
      </c>
      <c r="F4659">
        <v>20171204</v>
      </c>
      <c r="G4659" s="6">
        <v>43073.055648148147</v>
      </c>
      <c r="H4659" s="6">
        <v>43073.05667824074</v>
      </c>
      <c r="L4659" t="s">
        <v>631</v>
      </c>
      <c r="M4659">
        <v>514599782</v>
      </c>
      <c r="N4659" t="s">
        <v>21940</v>
      </c>
      <c r="O4659">
        <v>4</v>
      </c>
      <c r="P4659" t="s">
        <v>21946</v>
      </c>
      <c r="Q4659" t="s">
        <v>152</v>
      </c>
      <c r="S4659" t="s">
        <v>40488</v>
      </c>
      <c r="U4659" t="s">
        <v>45</v>
      </c>
      <c r="V4659" t="s">
        <v>40489</v>
      </c>
      <c r="W4659" t="s">
        <v>40490</v>
      </c>
      <c r="X4659" t="s">
        <v>39664</v>
      </c>
      <c r="Y4659" t="s">
        <v>46</v>
      </c>
      <c r="Z4659" t="s">
        <v>47</v>
      </c>
      <c r="AA4659" t="s">
        <v>48</v>
      </c>
      <c r="AB4659" t="s">
        <v>49</v>
      </c>
      <c r="AC4659">
        <v>19.559999999999999</v>
      </c>
      <c r="AD4659">
        <v>4.0999999999999996</v>
      </c>
      <c r="AE4659">
        <v>0.8</v>
      </c>
      <c r="AF4659">
        <v>20.36</v>
      </c>
      <c r="AG4659">
        <v>14.92</v>
      </c>
      <c r="AH4659" t="s">
        <v>40491</v>
      </c>
      <c r="AK4659" t="s">
        <v>45</v>
      </c>
      <c r="AL4659" t="s">
        <v>40489</v>
      </c>
    </row>
    <row r="4660" spans="1:38">
      <c r="A4660" t="s">
        <v>42</v>
      </c>
      <c r="B4660">
        <v>238785337</v>
      </c>
      <c r="C4660">
        <v>115197897</v>
      </c>
      <c r="D4660" t="s">
        <v>629</v>
      </c>
      <c r="E4660" t="s">
        <v>40492</v>
      </c>
      <c r="F4660">
        <v>20171204</v>
      </c>
      <c r="G4660" s="6">
        <v>43073.082418981481</v>
      </c>
      <c r="H4660" s="6">
        <v>43073.08253472222</v>
      </c>
      <c r="L4660" t="s">
        <v>631</v>
      </c>
      <c r="M4660">
        <v>499118546</v>
      </c>
      <c r="N4660" t="s">
        <v>23184</v>
      </c>
      <c r="O4660">
        <v>1</v>
      </c>
      <c r="P4660" t="s">
        <v>3686</v>
      </c>
      <c r="Q4660" t="s">
        <v>152</v>
      </c>
      <c r="S4660" t="s">
        <v>40493</v>
      </c>
      <c r="U4660" t="s">
        <v>45</v>
      </c>
      <c r="V4660" t="s">
        <v>40494</v>
      </c>
      <c r="W4660" t="s">
        <v>40495</v>
      </c>
      <c r="X4660" t="s">
        <v>13222</v>
      </c>
      <c r="Y4660" t="s">
        <v>46</v>
      </c>
      <c r="Z4660" t="s">
        <v>47</v>
      </c>
      <c r="AA4660" t="s">
        <v>48</v>
      </c>
      <c r="AB4660" t="s">
        <v>49</v>
      </c>
      <c r="AC4660">
        <v>18.899999999999999</v>
      </c>
      <c r="AD4660">
        <v>19.100000000000001</v>
      </c>
      <c r="AE4660">
        <v>0.2</v>
      </c>
      <c r="AF4660">
        <v>19.100000000000001</v>
      </c>
      <c r="AG4660">
        <v>17.38</v>
      </c>
      <c r="AH4660" t="s">
        <v>40496</v>
      </c>
      <c r="AK4660" t="s">
        <v>45</v>
      </c>
      <c r="AL4660" t="s">
        <v>40494</v>
      </c>
    </row>
    <row r="4661" spans="1:38">
      <c r="A4661" t="s">
        <v>42</v>
      </c>
      <c r="B4661">
        <v>238788445</v>
      </c>
      <c r="C4661">
        <v>115199038</v>
      </c>
      <c r="D4661" t="s">
        <v>629</v>
      </c>
      <c r="E4661" t="s">
        <v>40497</v>
      </c>
      <c r="F4661">
        <v>20171204</v>
      </c>
      <c r="G4661" s="6">
        <v>43073.321747685186</v>
      </c>
      <c r="H4661" s="6">
        <v>43073.321851851855</v>
      </c>
      <c r="L4661" t="s">
        <v>631</v>
      </c>
      <c r="M4661">
        <v>483330448</v>
      </c>
      <c r="N4661" t="s">
        <v>15052</v>
      </c>
      <c r="O4661">
        <v>1</v>
      </c>
      <c r="P4661" t="s">
        <v>11662</v>
      </c>
      <c r="Q4661" t="s">
        <v>152</v>
      </c>
      <c r="S4661" t="s">
        <v>40498</v>
      </c>
      <c r="U4661" t="s">
        <v>45</v>
      </c>
      <c r="V4661" t="s">
        <v>40499</v>
      </c>
      <c r="W4661" t="s">
        <v>40500</v>
      </c>
      <c r="X4661" t="s">
        <v>40501</v>
      </c>
      <c r="Y4661" t="s">
        <v>46</v>
      </c>
      <c r="Z4661" t="s">
        <v>47</v>
      </c>
      <c r="AA4661" t="s">
        <v>48</v>
      </c>
      <c r="AB4661" t="s">
        <v>49</v>
      </c>
      <c r="AC4661">
        <v>15.9</v>
      </c>
      <c r="AD4661">
        <v>16.100000000000001</v>
      </c>
      <c r="AE4661">
        <v>0.2</v>
      </c>
      <c r="AF4661">
        <v>16.100000000000001</v>
      </c>
      <c r="AG4661">
        <v>14.65</v>
      </c>
      <c r="AH4661" t="s">
        <v>40498</v>
      </c>
      <c r="AK4661" t="s">
        <v>45</v>
      </c>
      <c r="AL4661" t="s">
        <v>40499</v>
      </c>
    </row>
    <row r="4662" spans="1:38" s="7" customFormat="1">
      <c r="A4662" s="7" t="s">
        <v>42</v>
      </c>
      <c r="B4662" s="7">
        <v>238790070</v>
      </c>
      <c r="C4662" s="7">
        <v>115199832</v>
      </c>
      <c r="D4662" s="7" t="s">
        <v>43</v>
      </c>
      <c r="F4662" s="7">
        <v>20171204</v>
      </c>
      <c r="G4662" s="18">
        <v>43073.369722222225</v>
      </c>
      <c r="H4662" s="18">
        <v>43073.369733796295</v>
      </c>
      <c r="L4662" s="7" t="s">
        <v>44</v>
      </c>
      <c r="M4662" s="7">
        <v>436358065</v>
      </c>
      <c r="N4662" s="7" t="s">
        <v>31298</v>
      </c>
      <c r="O4662" s="7">
        <v>4</v>
      </c>
      <c r="P4662" s="7" t="s">
        <v>39229</v>
      </c>
      <c r="Q4662" s="7" t="s">
        <v>152</v>
      </c>
      <c r="S4662" s="7" t="s">
        <v>40502</v>
      </c>
      <c r="U4662" s="7" t="s">
        <v>40503</v>
      </c>
      <c r="V4662" s="7" t="s">
        <v>40503</v>
      </c>
      <c r="W4662" s="7" t="s">
        <v>40504</v>
      </c>
      <c r="X4662" s="7" t="s">
        <v>21071</v>
      </c>
      <c r="Y4662" s="7" t="s">
        <v>46</v>
      </c>
      <c r="Z4662" s="7" t="s">
        <v>47</v>
      </c>
      <c r="AA4662" s="7" t="s">
        <v>48</v>
      </c>
      <c r="AB4662" s="7" t="s">
        <v>49</v>
      </c>
      <c r="AC4662" s="7">
        <v>111.6</v>
      </c>
      <c r="AD4662" s="7">
        <v>27.9</v>
      </c>
      <c r="AE4662" s="7">
        <v>0</v>
      </c>
      <c r="AF4662" s="7">
        <v>111.6</v>
      </c>
      <c r="AG4662" s="7">
        <v>101.56</v>
      </c>
      <c r="AH4662" s="7" t="s">
        <v>40505</v>
      </c>
      <c r="AK4662" s="7" t="s">
        <v>500</v>
      </c>
      <c r="AL4662" s="7" t="s">
        <v>40503</v>
      </c>
    </row>
    <row r="4663" spans="1:38">
      <c r="A4663" t="s">
        <v>42</v>
      </c>
      <c r="B4663">
        <v>238795122</v>
      </c>
      <c r="C4663">
        <v>115201851</v>
      </c>
      <c r="D4663" t="s">
        <v>629</v>
      </c>
      <c r="E4663" t="s">
        <v>40506</v>
      </c>
      <c r="F4663">
        <v>20171204</v>
      </c>
      <c r="G4663" s="6">
        <v>43073.451550925929</v>
      </c>
      <c r="H4663" s="36">
        <v>43073.451562499999</v>
      </c>
      <c r="L4663" t="s">
        <v>631</v>
      </c>
      <c r="M4663">
        <v>507889358</v>
      </c>
      <c r="N4663" t="s">
        <v>25582</v>
      </c>
      <c r="O4663">
        <v>1</v>
      </c>
      <c r="P4663" t="s">
        <v>25583</v>
      </c>
      <c r="Q4663" t="s">
        <v>152</v>
      </c>
      <c r="S4663" t="s">
        <v>40507</v>
      </c>
      <c r="U4663" t="s">
        <v>45</v>
      </c>
      <c r="V4663" t="s">
        <v>40508</v>
      </c>
      <c r="W4663" t="s">
        <v>40509</v>
      </c>
      <c r="X4663" t="s">
        <v>40510</v>
      </c>
      <c r="Y4663" t="s">
        <v>46</v>
      </c>
      <c r="Z4663" t="s">
        <v>47</v>
      </c>
      <c r="AA4663" t="s">
        <v>48</v>
      </c>
      <c r="AB4663" t="s">
        <v>49</v>
      </c>
      <c r="AC4663">
        <v>38.89</v>
      </c>
      <c r="AD4663">
        <v>30.1</v>
      </c>
      <c r="AE4663">
        <v>0.2</v>
      </c>
      <c r="AF4663">
        <v>39.090000000000003</v>
      </c>
      <c r="AG4663">
        <v>27.39</v>
      </c>
      <c r="AH4663" t="s">
        <v>40507</v>
      </c>
      <c r="AK4663" t="s">
        <v>45</v>
      </c>
      <c r="AL4663" t="s">
        <v>40508</v>
      </c>
    </row>
    <row r="4664" spans="1:38">
      <c r="A4664" t="s">
        <v>42</v>
      </c>
      <c r="B4664">
        <v>238798579</v>
      </c>
      <c r="C4664">
        <v>115202940</v>
      </c>
      <c r="D4664" t="s">
        <v>629</v>
      </c>
      <c r="E4664" t="s">
        <v>40560</v>
      </c>
      <c r="F4664">
        <v>20171205</v>
      </c>
      <c r="G4664" s="6">
        <v>43073.486840277779</v>
      </c>
      <c r="H4664" s="6">
        <v>43073.486875000002</v>
      </c>
      <c r="L4664" t="s">
        <v>631</v>
      </c>
      <c r="M4664">
        <v>470514179</v>
      </c>
      <c r="N4664" t="s">
        <v>23784</v>
      </c>
      <c r="O4664">
        <v>4</v>
      </c>
      <c r="P4664" t="s">
        <v>210</v>
      </c>
      <c r="Q4664" t="s">
        <v>152</v>
      </c>
      <c r="S4664" t="s">
        <v>40561</v>
      </c>
      <c r="U4664" t="s">
        <v>45</v>
      </c>
      <c r="V4664" t="s">
        <v>40562</v>
      </c>
      <c r="W4664" t="s">
        <v>40563</v>
      </c>
      <c r="X4664" t="s">
        <v>4076</v>
      </c>
      <c r="Y4664" t="s">
        <v>46</v>
      </c>
      <c r="Z4664" t="s">
        <v>47</v>
      </c>
      <c r="AA4664" t="s">
        <v>48</v>
      </c>
      <c r="AB4664" t="s">
        <v>49</v>
      </c>
      <c r="AC4664">
        <v>7.6</v>
      </c>
      <c r="AD4664">
        <v>2.1</v>
      </c>
      <c r="AE4664">
        <v>0.8</v>
      </c>
      <c r="AF4664">
        <v>8.4</v>
      </c>
      <c r="AG4664">
        <v>7.64</v>
      </c>
      <c r="AH4664" t="s">
        <v>40564</v>
      </c>
      <c r="AK4664" t="s">
        <v>40565</v>
      </c>
      <c r="AL4664" t="s">
        <v>40562</v>
      </c>
    </row>
    <row r="4665" spans="1:38">
      <c r="A4665" t="s">
        <v>42</v>
      </c>
      <c r="B4665">
        <v>238798576</v>
      </c>
      <c r="C4665">
        <v>115202940</v>
      </c>
      <c r="D4665" t="s">
        <v>629</v>
      </c>
      <c r="E4665" t="s">
        <v>40560</v>
      </c>
      <c r="F4665">
        <v>20171205</v>
      </c>
      <c r="G4665" s="6">
        <v>43073.486840277779</v>
      </c>
      <c r="H4665" s="6">
        <v>43073.486875000002</v>
      </c>
      <c r="L4665" t="s">
        <v>631</v>
      </c>
      <c r="M4665">
        <v>497409994</v>
      </c>
      <c r="N4665" t="s">
        <v>25214</v>
      </c>
      <c r="O4665">
        <v>1</v>
      </c>
      <c r="P4665" t="s">
        <v>128</v>
      </c>
      <c r="Q4665" t="s">
        <v>152</v>
      </c>
      <c r="S4665" t="s">
        <v>40561</v>
      </c>
      <c r="U4665" t="s">
        <v>45</v>
      </c>
      <c r="V4665" t="s">
        <v>40562</v>
      </c>
      <c r="W4665" t="s">
        <v>40563</v>
      </c>
      <c r="X4665" t="s">
        <v>4076</v>
      </c>
      <c r="Y4665" t="s">
        <v>46</v>
      </c>
      <c r="Z4665" t="s">
        <v>47</v>
      </c>
      <c r="AA4665" t="s">
        <v>48</v>
      </c>
      <c r="AB4665" t="s">
        <v>49</v>
      </c>
      <c r="AC4665">
        <v>9.9</v>
      </c>
      <c r="AD4665">
        <v>10.1</v>
      </c>
      <c r="AE4665">
        <v>0.2</v>
      </c>
      <c r="AF4665">
        <v>10.1</v>
      </c>
      <c r="AG4665">
        <v>9.19</v>
      </c>
      <c r="AH4665" t="s">
        <v>40564</v>
      </c>
      <c r="AK4665" t="s">
        <v>40565</v>
      </c>
      <c r="AL4665" t="s">
        <v>40562</v>
      </c>
    </row>
    <row r="4666" spans="1:38">
      <c r="A4666" t="s">
        <v>42</v>
      </c>
      <c r="B4666">
        <v>238798577</v>
      </c>
      <c r="C4666">
        <v>115202940</v>
      </c>
      <c r="D4666" t="s">
        <v>629</v>
      </c>
      <c r="E4666" t="s">
        <v>40560</v>
      </c>
      <c r="F4666">
        <v>20171205</v>
      </c>
      <c r="G4666" s="6">
        <v>43073.486840277779</v>
      </c>
      <c r="H4666" s="6">
        <v>43073.486875000002</v>
      </c>
      <c r="L4666" t="s">
        <v>631</v>
      </c>
      <c r="M4666">
        <v>496063312</v>
      </c>
      <c r="N4666" t="s">
        <v>10559</v>
      </c>
      <c r="O4666">
        <v>1</v>
      </c>
      <c r="P4666" t="s">
        <v>6107</v>
      </c>
      <c r="Q4666" t="s">
        <v>152</v>
      </c>
      <c r="S4666" t="s">
        <v>40561</v>
      </c>
      <c r="U4666" t="s">
        <v>45</v>
      </c>
      <c r="V4666" t="s">
        <v>40562</v>
      </c>
      <c r="W4666" t="s">
        <v>40563</v>
      </c>
      <c r="X4666" t="s">
        <v>4076</v>
      </c>
      <c r="Y4666" t="s">
        <v>46</v>
      </c>
      <c r="Z4666" t="s">
        <v>47</v>
      </c>
      <c r="AA4666" t="s">
        <v>48</v>
      </c>
      <c r="AB4666" t="s">
        <v>49</v>
      </c>
      <c r="AC4666">
        <v>18.899999999999999</v>
      </c>
      <c r="AD4666">
        <v>19.100000000000001</v>
      </c>
      <c r="AE4666">
        <v>0.2</v>
      </c>
      <c r="AF4666">
        <v>19.100000000000001</v>
      </c>
      <c r="AG4666">
        <v>17.38</v>
      </c>
      <c r="AH4666" t="s">
        <v>40564</v>
      </c>
      <c r="AK4666" t="s">
        <v>40565</v>
      </c>
      <c r="AL4666" t="s">
        <v>40562</v>
      </c>
    </row>
    <row r="4667" spans="1:38">
      <c r="A4667" t="s">
        <v>42</v>
      </c>
      <c r="B4667">
        <v>238798578</v>
      </c>
      <c r="C4667">
        <v>115202940</v>
      </c>
      <c r="D4667" t="s">
        <v>629</v>
      </c>
      <c r="E4667" t="s">
        <v>40560</v>
      </c>
      <c r="F4667">
        <v>20171205</v>
      </c>
      <c r="G4667" s="6">
        <v>43073.486840277779</v>
      </c>
      <c r="H4667" s="6">
        <v>43073.486875000002</v>
      </c>
      <c r="L4667" t="s">
        <v>631</v>
      </c>
      <c r="M4667">
        <v>490648247</v>
      </c>
      <c r="N4667" t="s">
        <v>25298</v>
      </c>
      <c r="O4667">
        <v>1</v>
      </c>
      <c r="P4667" t="s">
        <v>36866</v>
      </c>
      <c r="Q4667" t="s">
        <v>152</v>
      </c>
      <c r="S4667" t="s">
        <v>40561</v>
      </c>
      <c r="U4667" t="s">
        <v>45</v>
      </c>
      <c r="V4667" t="s">
        <v>40562</v>
      </c>
      <c r="W4667" t="s">
        <v>40563</v>
      </c>
      <c r="X4667" t="s">
        <v>4076</v>
      </c>
      <c r="Y4667" t="s">
        <v>46</v>
      </c>
      <c r="Z4667" t="s">
        <v>47</v>
      </c>
      <c r="AA4667" t="s">
        <v>48</v>
      </c>
      <c r="AB4667" t="s">
        <v>49</v>
      </c>
      <c r="AC4667">
        <v>13.9</v>
      </c>
      <c r="AD4667">
        <v>14.1</v>
      </c>
      <c r="AE4667">
        <v>0.2</v>
      </c>
      <c r="AF4667">
        <v>14.1</v>
      </c>
      <c r="AG4667">
        <v>12.83</v>
      </c>
      <c r="AH4667" t="s">
        <v>40564</v>
      </c>
      <c r="AK4667" t="s">
        <v>40565</v>
      </c>
      <c r="AL4667" t="s">
        <v>40562</v>
      </c>
    </row>
    <row r="4668" spans="1:38">
      <c r="A4668" t="s">
        <v>42</v>
      </c>
      <c r="B4668">
        <v>238732155</v>
      </c>
      <c r="C4668">
        <v>115179976</v>
      </c>
      <c r="D4668" t="s">
        <v>629</v>
      </c>
      <c r="E4668" t="s">
        <v>40566</v>
      </c>
      <c r="F4668">
        <v>20171205</v>
      </c>
      <c r="G4668" s="6">
        <v>43072.553194444445</v>
      </c>
      <c r="H4668" s="6">
        <v>43073.488715277781</v>
      </c>
      <c r="L4668" t="s">
        <v>631</v>
      </c>
      <c r="M4668">
        <v>545167472</v>
      </c>
      <c r="N4668" t="s">
        <v>33003</v>
      </c>
      <c r="O4668">
        <v>1</v>
      </c>
      <c r="P4668" t="s">
        <v>64</v>
      </c>
      <c r="Q4668" t="s">
        <v>152</v>
      </c>
      <c r="S4668" t="s">
        <v>40567</v>
      </c>
      <c r="U4668" t="s">
        <v>45</v>
      </c>
      <c r="V4668" t="s">
        <v>40568</v>
      </c>
      <c r="W4668" t="s">
        <v>40569</v>
      </c>
      <c r="X4668" t="s">
        <v>40570</v>
      </c>
      <c r="Y4668" t="s">
        <v>46</v>
      </c>
      <c r="Z4668" t="s">
        <v>47</v>
      </c>
      <c r="AA4668" t="s">
        <v>48</v>
      </c>
      <c r="AB4668" t="s">
        <v>49</v>
      </c>
      <c r="AC4668">
        <v>19.899999999999999</v>
      </c>
      <c r="AD4668">
        <v>20.100000000000001</v>
      </c>
      <c r="AE4668">
        <v>0.2</v>
      </c>
      <c r="AF4668">
        <v>20.100000000000001</v>
      </c>
      <c r="AG4668">
        <v>18.29</v>
      </c>
      <c r="AH4668" t="s">
        <v>40571</v>
      </c>
      <c r="AJ4668" t="s">
        <v>40572</v>
      </c>
      <c r="AK4668" t="s">
        <v>45</v>
      </c>
      <c r="AL4668" t="s">
        <v>40568</v>
      </c>
    </row>
    <row r="4669" spans="1:38">
      <c r="A4669" t="s">
        <v>42</v>
      </c>
      <c r="B4669">
        <v>238812571</v>
      </c>
      <c r="C4669">
        <v>115206489</v>
      </c>
      <c r="D4669" t="s">
        <v>629</v>
      </c>
      <c r="E4669" t="s">
        <v>40573</v>
      </c>
      <c r="F4669">
        <v>20171205</v>
      </c>
      <c r="G4669" s="6">
        <v>43073.606747685182</v>
      </c>
      <c r="H4669" s="6">
        <v>43073.606805555559</v>
      </c>
      <c r="L4669" t="s">
        <v>631</v>
      </c>
      <c r="M4669">
        <v>435026212</v>
      </c>
      <c r="N4669" t="s">
        <v>23178</v>
      </c>
      <c r="O4669">
        <v>1</v>
      </c>
      <c r="P4669" t="s">
        <v>771</v>
      </c>
      <c r="Q4669" t="s">
        <v>152</v>
      </c>
      <c r="S4669" t="s">
        <v>40574</v>
      </c>
      <c r="U4669" t="s">
        <v>45</v>
      </c>
      <c r="V4669" t="s">
        <v>40575</v>
      </c>
      <c r="W4669" t="s">
        <v>40576</v>
      </c>
      <c r="X4669" t="s">
        <v>35924</v>
      </c>
      <c r="Y4669" t="s">
        <v>46</v>
      </c>
      <c r="Z4669" t="s">
        <v>47</v>
      </c>
      <c r="AA4669" t="s">
        <v>48</v>
      </c>
      <c r="AB4669" t="s">
        <v>49</v>
      </c>
      <c r="AC4669">
        <v>18.600000000000001</v>
      </c>
      <c r="AD4669">
        <v>18.8</v>
      </c>
      <c r="AE4669">
        <v>0.2</v>
      </c>
      <c r="AF4669">
        <v>18.8</v>
      </c>
      <c r="AG4669">
        <v>17.11</v>
      </c>
      <c r="AH4669" t="s">
        <v>40574</v>
      </c>
      <c r="AK4669" t="s">
        <v>45</v>
      </c>
      <c r="AL4669" t="s">
        <v>40575</v>
      </c>
    </row>
    <row r="4670" spans="1:38">
      <c r="A4670" t="s">
        <v>42</v>
      </c>
      <c r="B4670">
        <v>118962608</v>
      </c>
      <c r="C4670">
        <v>77526306</v>
      </c>
      <c r="D4670" t="s">
        <v>629</v>
      </c>
      <c r="E4670" t="s">
        <v>40577</v>
      </c>
      <c r="F4670">
        <v>20171205</v>
      </c>
      <c r="G4670" s="6">
        <v>43073.521805555552</v>
      </c>
      <c r="H4670" s="6">
        <v>43073.618437500001</v>
      </c>
      <c r="L4670" t="s">
        <v>631</v>
      </c>
      <c r="M4670">
        <v>440807254</v>
      </c>
      <c r="N4670" t="s">
        <v>557</v>
      </c>
      <c r="O4670">
        <v>1</v>
      </c>
      <c r="P4670" t="s">
        <v>40578</v>
      </c>
      <c r="Q4670" t="s">
        <v>152</v>
      </c>
      <c r="S4670" t="s">
        <v>40579</v>
      </c>
      <c r="U4670" t="s">
        <v>40580</v>
      </c>
      <c r="V4670" t="s">
        <v>40581</v>
      </c>
      <c r="W4670" t="s">
        <v>40582</v>
      </c>
      <c r="X4670" t="s">
        <v>1267</v>
      </c>
      <c r="Y4670" t="s">
        <v>46</v>
      </c>
      <c r="Z4670" t="s">
        <v>47</v>
      </c>
      <c r="AA4670" t="s">
        <v>909</v>
      </c>
      <c r="AB4670" t="s">
        <v>910</v>
      </c>
      <c r="AC4670">
        <v>3.1</v>
      </c>
      <c r="AD4670">
        <v>2.2999999999999998</v>
      </c>
      <c r="AE4670">
        <v>0</v>
      </c>
      <c r="AF4670">
        <v>3.1</v>
      </c>
      <c r="AG4670">
        <v>2.09</v>
      </c>
      <c r="AH4670" t="s">
        <v>40583</v>
      </c>
      <c r="AJ4670" t="s">
        <v>40584</v>
      </c>
      <c r="AK4670" t="s">
        <v>40580</v>
      </c>
      <c r="AL4670" t="s">
        <v>40581</v>
      </c>
    </row>
    <row r="4671" spans="1:38">
      <c r="A4671" t="s">
        <v>42</v>
      </c>
      <c r="B4671">
        <v>118962606</v>
      </c>
      <c r="C4671">
        <v>77526306</v>
      </c>
      <c r="D4671" t="s">
        <v>629</v>
      </c>
      <c r="E4671" t="s">
        <v>40577</v>
      </c>
      <c r="F4671">
        <v>20171205</v>
      </c>
      <c r="G4671" s="6">
        <v>43073.521805555552</v>
      </c>
      <c r="H4671" s="6">
        <v>43073.618449074071</v>
      </c>
      <c r="L4671" t="s">
        <v>631</v>
      </c>
      <c r="M4671">
        <v>440807254</v>
      </c>
      <c r="N4671" t="s">
        <v>557</v>
      </c>
      <c r="O4671">
        <v>1</v>
      </c>
      <c r="P4671" t="s">
        <v>558</v>
      </c>
      <c r="Q4671" t="s">
        <v>152</v>
      </c>
      <c r="S4671" t="s">
        <v>40579</v>
      </c>
      <c r="U4671" t="s">
        <v>40580</v>
      </c>
      <c r="V4671" t="s">
        <v>40581</v>
      </c>
      <c r="W4671" t="s">
        <v>40582</v>
      </c>
      <c r="X4671" t="s">
        <v>1267</v>
      </c>
      <c r="Y4671" t="s">
        <v>46</v>
      </c>
      <c r="Z4671" t="s">
        <v>47</v>
      </c>
      <c r="AA4671" t="s">
        <v>909</v>
      </c>
      <c r="AB4671" t="s">
        <v>910</v>
      </c>
      <c r="AC4671">
        <v>2.2999999999999998</v>
      </c>
      <c r="AD4671">
        <v>2.2999999999999998</v>
      </c>
      <c r="AE4671">
        <v>0</v>
      </c>
      <c r="AF4671">
        <v>2.2999999999999998</v>
      </c>
      <c r="AG4671">
        <v>2.09</v>
      </c>
      <c r="AH4671" t="s">
        <v>40583</v>
      </c>
      <c r="AJ4671" t="s">
        <v>40584</v>
      </c>
      <c r="AK4671" t="s">
        <v>40580</v>
      </c>
      <c r="AL4671" t="s">
        <v>40581</v>
      </c>
    </row>
    <row r="4672" spans="1:38">
      <c r="A4672" t="s">
        <v>42</v>
      </c>
      <c r="B4672">
        <v>238823115</v>
      </c>
      <c r="C4672">
        <v>115208797</v>
      </c>
      <c r="D4672" t="s">
        <v>629</v>
      </c>
      <c r="E4672" t="s">
        <v>40585</v>
      </c>
      <c r="F4672">
        <v>20171205</v>
      </c>
      <c r="G4672" s="6">
        <v>43073.683657407404</v>
      </c>
      <c r="H4672" s="6">
        <v>43073.683680555558</v>
      </c>
      <c r="L4672" t="s">
        <v>631</v>
      </c>
      <c r="M4672">
        <v>486777155</v>
      </c>
      <c r="N4672" t="s">
        <v>3767</v>
      </c>
      <c r="O4672">
        <v>2</v>
      </c>
      <c r="P4672" t="s">
        <v>64</v>
      </c>
      <c r="Q4672" t="s">
        <v>152</v>
      </c>
      <c r="S4672" t="s">
        <v>1691</v>
      </c>
      <c r="U4672" t="s">
        <v>45</v>
      </c>
      <c r="V4672" t="s">
        <v>40586</v>
      </c>
      <c r="W4672" t="s">
        <v>40587</v>
      </c>
      <c r="X4672" t="s">
        <v>40588</v>
      </c>
      <c r="Y4672" t="s">
        <v>46</v>
      </c>
      <c r="Z4672" t="s">
        <v>47</v>
      </c>
      <c r="AA4672" t="s">
        <v>48</v>
      </c>
      <c r="AB4672" t="s">
        <v>49</v>
      </c>
      <c r="AC4672">
        <v>59.8</v>
      </c>
      <c r="AD4672">
        <v>30.1</v>
      </c>
      <c r="AE4672">
        <v>0.4</v>
      </c>
      <c r="AF4672">
        <v>60.2</v>
      </c>
      <c r="AG4672">
        <v>54.78</v>
      </c>
      <c r="AH4672" t="s">
        <v>40589</v>
      </c>
      <c r="AK4672" t="s">
        <v>45</v>
      </c>
      <c r="AL4672" t="s">
        <v>40586</v>
      </c>
    </row>
    <row r="4673" spans="1:42">
      <c r="A4673" t="s">
        <v>42</v>
      </c>
      <c r="B4673">
        <v>238823116</v>
      </c>
      <c r="C4673">
        <v>115208797</v>
      </c>
      <c r="D4673" t="s">
        <v>629</v>
      </c>
      <c r="E4673" t="s">
        <v>40585</v>
      </c>
      <c r="F4673">
        <v>20171205</v>
      </c>
      <c r="G4673" s="6">
        <v>43073.683657407404</v>
      </c>
      <c r="H4673" s="6">
        <v>43073.683680555558</v>
      </c>
      <c r="L4673" t="s">
        <v>631</v>
      </c>
      <c r="M4673">
        <v>486777155</v>
      </c>
      <c r="N4673" t="s">
        <v>3767</v>
      </c>
      <c r="O4673">
        <v>1</v>
      </c>
      <c r="P4673" t="s">
        <v>59</v>
      </c>
      <c r="Q4673" t="s">
        <v>152</v>
      </c>
      <c r="S4673" t="s">
        <v>1691</v>
      </c>
      <c r="U4673" t="s">
        <v>45</v>
      </c>
      <c r="V4673" t="s">
        <v>40586</v>
      </c>
      <c r="W4673" t="s">
        <v>40587</v>
      </c>
      <c r="X4673" t="s">
        <v>40588</v>
      </c>
      <c r="Y4673" t="s">
        <v>46</v>
      </c>
      <c r="Z4673" t="s">
        <v>47</v>
      </c>
      <c r="AA4673" t="s">
        <v>48</v>
      </c>
      <c r="AB4673" t="s">
        <v>49</v>
      </c>
      <c r="AC4673">
        <v>29.9</v>
      </c>
      <c r="AD4673">
        <v>30.1</v>
      </c>
      <c r="AE4673">
        <v>0.2</v>
      </c>
      <c r="AF4673">
        <v>30.1</v>
      </c>
      <c r="AG4673">
        <v>27.39</v>
      </c>
      <c r="AH4673" t="s">
        <v>40589</v>
      </c>
      <c r="AK4673" t="s">
        <v>45</v>
      </c>
      <c r="AL4673" t="s">
        <v>40586</v>
      </c>
    </row>
    <row r="4674" spans="1:42">
      <c r="A4674" t="s">
        <v>42</v>
      </c>
      <c r="B4674">
        <v>238826354</v>
      </c>
      <c r="C4674">
        <v>115210201</v>
      </c>
      <c r="D4674" t="s">
        <v>629</v>
      </c>
      <c r="E4674" t="s">
        <v>40590</v>
      </c>
      <c r="F4674">
        <v>20171205</v>
      </c>
      <c r="G4674" s="6">
        <v>43073.736319444448</v>
      </c>
      <c r="H4674" s="6">
        <v>43073.736331018517</v>
      </c>
      <c r="L4674" t="s">
        <v>631</v>
      </c>
      <c r="M4674">
        <v>438617985</v>
      </c>
      <c r="N4674" t="s">
        <v>32650</v>
      </c>
      <c r="O4674">
        <v>1</v>
      </c>
      <c r="P4674" t="s">
        <v>39343</v>
      </c>
      <c r="Q4674" t="s">
        <v>152</v>
      </c>
      <c r="S4674" t="s">
        <v>40591</v>
      </c>
      <c r="U4674" t="s">
        <v>45</v>
      </c>
      <c r="V4674" t="s">
        <v>40592</v>
      </c>
      <c r="W4674" t="s">
        <v>40593</v>
      </c>
      <c r="X4674" t="s">
        <v>40594</v>
      </c>
      <c r="Y4674" t="s">
        <v>46</v>
      </c>
      <c r="Z4674" t="s">
        <v>47</v>
      </c>
      <c r="AA4674" t="s">
        <v>48</v>
      </c>
      <c r="AB4674" t="s">
        <v>49</v>
      </c>
      <c r="AC4674">
        <v>99</v>
      </c>
      <c r="AD4674">
        <v>69.2</v>
      </c>
      <c r="AE4674">
        <v>0.2</v>
      </c>
      <c r="AF4674">
        <v>99.2</v>
      </c>
      <c r="AG4674">
        <v>62.97</v>
      </c>
      <c r="AH4674" t="s">
        <v>40595</v>
      </c>
      <c r="AK4674" t="s">
        <v>45</v>
      </c>
      <c r="AL4674" t="s">
        <v>40592</v>
      </c>
    </row>
    <row r="4675" spans="1:42">
      <c r="A4675" t="s">
        <v>42</v>
      </c>
      <c r="B4675">
        <v>238829344</v>
      </c>
      <c r="C4675">
        <v>115211596</v>
      </c>
      <c r="D4675" t="s">
        <v>629</v>
      </c>
      <c r="E4675" t="s">
        <v>40596</v>
      </c>
      <c r="F4675">
        <v>20171205</v>
      </c>
      <c r="G4675" s="6">
        <v>43073.80060185185</v>
      </c>
      <c r="H4675" s="6">
        <v>43073.800682870373</v>
      </c>
      <c r="L4675" t="s">
        <v>631</v>
      </c>
      <c r="M4675">
        <v>509033184</v>
      </c>
      <c r="N4675" t="s">
        <v>11895</v>
      </c>
      <c r="O4675">
        <v>1</v>
      </c>
      <c r="P4675" t="s">
        <v>22741</v>
      </c>
      <c r="Q4675" t="s">
        <v>152</v>
      </c>
      <c r="S4675" t="s">
        <v>8200</v>
      </c>
      <c r="U4675" t="s">
        <v>45</v>
      </c>
      <c r="V4675" t="s">
        <v>40242</v>
      </c>
      <c r="W4675" t="s">
        <v>40243</v>
      </c>
      <c r="X4675" t="s">
        <v>40244</v>
      </c>
      <c r="Y4675" t="s">
        <v>46</v>
      </c>
      <c r="Z4675" t="s">
        <v>47</v>
      </c>
      <c r="AA4675" t="s">
        <v>48</v>
      </c>
      <c r="AB4675" t="s">
        <v>49</v>
      </c>
      <c r="AC4675">
        <v>12.89</v>
      </c>
      <c r="AD4675">
        <v>11.1</v>
      </c>
      <c r="AE4675">
        <v>0.2</v>
      </c>
      <c r="AF4675">
        <v>13.09</v>
      </c>
      <c r="AG4675">
        <v>10.1</v>
      </c>
      <c r="AH4675" t="s">
        <v>8200</v>
      </c>
      <c r="AK4675" t="s">
        <v>45</v>
      </c>
      <c r="AL4675" t="s">
        <v>40242</v>
      </c>
    </row>
    <row r="4676" spans="1:42">
      <c r="A4676" t="s">
        <v>42</v>
      </c>
      <c r="B4676">
        <v>238830794</v>
      </c>
      <c r="C4676">
        <v>115212334</v>
      </c>
      <c r="D4676" t="s">
        <v>629</v>
      </c>
      <c r="E4676" t="s">
        <v>40597</v>
      </c>
      <c r="F4676">
        <v>20171205</v>
      </c>
      <c r="G4676" s="6">
        <v>43073.834907407407</v>
      </c>
      <c r="H4676" s="6">
        <v>43073.834918981483</v>
      </c>
      <c r="L4676" t="s">
        <v>631</v>
      </c>
      <c r="M4676">
        <v>507874902</v>
      </c>
      <c r="N4676" t="s">
        <v>26254</v>
      </c>
      <c r="O4676">
        <v>1</v>
      </c>
      <c r="P4676" t="s">
        <v>14510</v>
      </c>
      <c r="Q4676" t="s">
        <v>152</v>
      </c>
      <c r="S4676" t="s">
        <v>40598</v>
      </c>
      <c r="U4676" t="s">
        <v>40599</v>
      </c>
      <c r="V4676" t="s">
        <v>40600</v>
      </c>
      <c r="W4676" t="s">
        <v>40601</v>
      </c>
      <c r="X4676" t="s">
        <v>24164</v>
      </c>
      <c r="Y4676" t="s">
        <v>46</v>
      </c>
      <c r="Z4676" t="s">
        <v>47</v>
      </c>
      <c r="AA4676" t="s">
        <v>48</v>
      </c>
      <c r="AB4676" t="s">
        <v>49</v>
      </c>
      <c r="AC4676">
        <v>67.89</v>
      </c>
      <c r="AD4676">
        <v>58.1</v>
      </c>
      <c r="AE4676">
        <v>0.2</v>
      </c>
      <c r="AF4676">
        <v>68.09</v>
      </c>
      <c r="AG4676">
        <v>52.87</v>
      </c>
      <c r="AH4676" t="s">
        <v>40598</v>
      </c>
      <c r="AK4676" t="s">
        <v>40602</v>
      </c>
      <c r="AL4676" t="s">
        <v>40600</v>
      </c>
    </row>
    <row r="4677" spans="1:42">
      <c r="A4677" t="s">
        <v>42</v>
      </c>
      <c r="B4677">
        <v>238831431</v>
      </c>
      <c r="C4677">
        <v>115212643</v>
      </c>
      <c r="D4677" t="s">
        <v>629</v>
      </c>
      <c r="E4677" t="s">
        <v>40603</v>
      </c>
      <c r="F4677">
        <v>20171205</v>
      </c>
      <c r="G4677" s="6">
        <v>43073.847337962965</v>
      </c>
      <c r="H4677" s="6">
        <v>43073.847349537034</v>
      </c>
      <c r="L4677" t="s">
        <v>631</v>
      </c>
      <c r="M4677">
        <v>491467047</v>
      </c>
      <c r="N4677" t="s">
        <v>23560</v>
      </c>
      <c r="O4677">
        <v>1</v>
      </c>
      <c r="P4677" t="s">
        <v>18595</v>
      </c>
      <c r="Q4677" t="s">
        <v>152</v>
      </c>
      <c r="S4677" t="s">
        <v>40604</v>
      </c>
      <c r="U4677" t="s">
        <v>40605</v>
      </c>
      <c r="V4677" t="s">
        <v>40606</v>
      </c>
      <c r="W4677" t="s">
        <v>40607</v>
      </c>
      <c r="X4677" t="s">
        <v>31104</v>
      </c>
      <c r="Y4677" t="s">
        <v>46</v>
      </c>
      <c r="Z4677" t="s">
        <v>47</v>
      </c>
      <c r="AA4677" t="s">
        <v>48</v>
      </c>
      <c r="AB4677" t="s">
        <v>49</v>
      </c>
      <c r="AC4677">
        <v>46.89</v>
      </c>
      <c r="AD4677">
        <v>30.1</v>
      </c>
      <c r="AE4677">
        <v>0.2</v>
      </c>
      <c r="AF4677">
        <v>47.09</v>
      </c>
      <c r="AG4677">
        <v>27.39</v>
      </c>
      <c r="AH4677" t="s">
        <v>40604</v>
      </c>
      <c r="AJ4677" t="s">
        <v>40608</v>
      </c>
      <c r="AK4677" t="s">
        <v>40605</v>
      </c>
      <c r="AL4677" t="s">
        <v>40606</v>
      </c>
    </row>
    <row r="4678" spans="1:42">
      <c r="A4678" t="s">
        <v>42</v>
      </c>
      <c r="B4678">
        <v>238848329</v>
      </c>
      <c r="C4678">
        <v>115216760</v>
      </c>
      <c r="D4678" t="s">
        <v>629</v>
      </c>
      <c r="E4678" t="s">
        <v>40609</v>
      </c>
      <c r="F4678">
        <v>20171205</v>
      </c>
      <c r="G4678" s="6">
        <v>43073.952696759261</v>
      </c>
      <c r="H4678" s="6">
        <v>43073.954189814816</v>
      </c>
      <c r="L4678" t="s">
        <v>631</v>
      </c>
      <c r="M4678">
        <v>542048405</v>
      </c>
      <c r="N4678" t="s">
        <v>32654</v>
      </c>
      <c r="O4678">
        <v>2</v>
      </c>
      <c r="P4678" t="s">
        <v>32655</v>
      </c>
      <c r="Q4678" t="s">
        <v>152</v>
      </c>
      <c r="S4678" t="s">
        <v>18979</v>
      </c>
      <c r="U4678" t="s">
        <v>45</v>
      </c>
      <c r="V4678" t="s">
        <v>40610</v>
      </c>
      <c r="W4678" t="s">
        <v>40611</v>
      </c>
      <c r="X4678" t="s">
        <v>40612</v>
      </c>
      <c r="Y4678" t="s">
        <v>46</v>
      </c>
      <c r="Z4678" t="s">
        <v>47</v>
      </c>
      <c r="AA4678" t="s">
        <v>48</v>
      </c>
      <c r="AB4678" t="s">
        <v>49</v>
      </c>
      <c r="AC4678">
        <v>53.8</v>
      </c>
      <c r="AD4678">
        <v>27.1</v>
      </c>
      <c r="AE4678">
        <v>0.4</v>
      </c>
      <c r="AF4678">
        <v>54.2</v>
      </c>
      <c r="AG4678">
        <v>49.32</v>
      </c>
      <c r="AH4678" t="s">
        <v>18979</v>
      </c>
      <c r="AK4678" t="s">
        <v>45</v>
      </c>
      <c r="AL4678" t="s">
        <v>40610</v>
      </c>
    </row>
    <row r="4679" spans="1:42">
      <c r="A4679" s="32">
        <v>43074</v>
      </c>
      <c r="B4679" s="33"/>
      <c r="C4679" s="34"/>
      <c r="D4679" s="34"/>
      <c r="E4679" s="35"/>
      <c r="F4679" s="35"/>
      <c r="G4679" s="34"/>
      <c r="H4679" s="34"/>
      <c r="I4679" s="34"/>
      <c r="J4679" s="34"/>
      <c r="K4679" s="34"/>
      <c r="L4679" s="34"/>
      <c r="M4679" s="34"/>
      <c r="N4679" s="34"/>
      <c r="O4679" s="34"/>
      <c r="P4679" s="34"/>
      <c r="Q4679" s="34"/>
      <c r="R4679" s="34"/>
      <c r="S4679" s="34"/>
      <c r="T4679" s="34"/>
      <c r="U4679" s="34"/>
      <c r="V4679" s="34"/>
      <c r="W4679" s="34"/>
      <c r="X4679" s="34"/>
      <c r="Y4679" s="34"/>
      <c r="Z4679" s="34"/>
      <c r="AA4679" s="34"/>
      <c r="AB4679" s="34"/>
      <c r="AC4679" s="34"/>
      <c r="AD4679" s="34"/>
      <c r="AE4679" s="34"/>
      <c r="AF4679" s="34"/>
      <c r="AG4679" s="34"/>
      <c r="AH4679" s="34"/>
      <c r="AI4679" s="34"/>
      <c r="AJ4679" s="34"/>
      <c r="AK4679" s="34"/>
      <c r="AL4679" s="47"/>
      <c r="AM4679" s="47"/>
      <c r="AN4679" s="47"/>
      <c r="AO4679" s="47"/>
      <c r="AP4679" s="47"/>
    </row>
    <row r="4680" spans="1:42">
      <c r="A4680" t="s">
        <v>42</v>
      </c>
      <c r="B4680">
        <v>238861313</v>
      </c>
      <c r="C4680">
        <v>115221418</v>
      </c>
      <c r="D4680" t="s">
        <v>693</v>
      </c>
      <c r="E4680" t="s">
        <v>40613</v>
      </c>
      <c r="F4680">
        <v>20171205</v>
      </c>
      <c r="G4680" s="6">
        <v>43074.299583333333</v>
      </c>
      <c r="H4680" s="6">
        <v>43074.299618055556</v>
      </c>
      <c r="L4680" t="s">
        <v>631</v>
      </c>
      <c r="M4680">
        <v>470741043</v>
      </c>
      <c r="N4680" t="s">
        <v>23431</v>
      </c>
      <c r="O4680">
        <v>1</v>
      </c>
      <c r="P4680" t="s">
        <v>90</v>
      </c>
      <c r="Q4680" t="s">
        <v>152</v>
      </c>
      <c r="S4680" t="s">
        <v>40614</v>
      </c>
      <c r="U4680" t="s">
        <v>45</v>
      </c>
      <c r="V4680" t="s">
        <v>40615</v>
      </c>
      <c r="W4680" t="s">
        <v>40616</v>
      </c>
      <c r="X4680" t="s">
        <v>20513</v>
      </c>
      <c r="Y4680" t="s">
        <v>46</v>
      </c>
      <c r="Z4680" t="s">
        <v>47</v>
      </c>
      <c r="AA4680" t="s">
        <v>48</v>
      </c>
      <c r="AB4680" t="s">
        <v>49</v>
      </c>
      <c r="AC4680">
        <v>1.3</v>
      </c>
      <c r="AD4680">
        <v>1.5</v>
      </c>
      <c r="AE4680">
        <v>0.2</v>
      </c>
      <c r="AF4680">
        <v>1.5</v>
      </c>
      <c r="AG4680">
        <v>1.37</v>
      </c>
      <c r="AH4680" t="s">
        <v>18973</v>
      </c>
      <c r="AK4680" t="s">
        <v>45</v>
      </c>
      <c r="AL4680" t="s">
        <v>40615</v>
      </c>
    </row>
    <row r="4681" spans="1:42">
      <c r="A4681" t="s">
        <v>42</v>
      </c>
      <c r="B4681">
        <v>238861311</v>
      </c>
      <c r="C4681">
        <v>115221418</v>
      </c>
      <c r="D4681" t="s">
        <v>693</v>
      </c>
      <c r="E4681" t="s">
        <v>40613</v>
      </c>
      <c r="F4681">
        <v>20171205</v>
      </c>
      <c r="G4681" s="6">
        <v>43074.299583333333</v>
      </c>
      <c r="H4681" s="6">
        <v>43074.299618055556</v>
      </c>
      <c r="L4681" t="s">
        <v>631</v>
      </c>
      <c r="M4681">
        <v>495133777</v>
      </c>
      <c r="N4681" t="s">
        <v>23156</v>
      </c>
      <c r="O4681">
        <v>1</v>
      </c>
      <c r="P4681" t="s">
        <v>339</v>
      </c>
      <c r="Q4681" t="s">
        <v>152</v>
      </c>
      <c r="S4681" t="s">
        <v>40614</v>
      </c>
      <c r="U4681" t="s">
        <v>45</v>
      </c>
      <c r="V4681" t="s">
        <v>40615</v>
      </c>
      <c r="W4681" t="s">
        <v>40616</v>
      </c>
      <c r="X4681" t="s">
        <v>20513</v>
      </c>
      <c r="Y4681" t="s">
        <v>46</v>
      </c>
      <c r="Z4681" t="s">
        <v>47</v>
      </c>
      <c r="AA4681" t="s">
        <v>48</v>
      </c>
      <c r="AB4681" t="s">
        <v>49</v>
      </c>
      <c r="AC4681">
        <v>9.9</v>
      </c>
      <c r="AD4681">
        <v>10.1</v>
      </c>
      <c r="AE4681">
        <v>0.2</v>
      </c>
      <c r="AF4681">
        <v>10.1</v>
      </c>
      <c r="AG4681">
        <v>9.19</v>
      </c>
      <c r="AH4681" t="s">
        <v>18973</v>
      </c>
      <c r="AK4681" t="s">
        <v>45</v>
      </c>
      <c r="AL4681" t="s">
        <v>40615</v>
      </c>
    </row>
    <row r="4682" spans="1:42">
      <c r="A4682" t="s">
        <v>42</v>
      </c>
      <c r="B4682">
        <v>238861312</v>
      </c>
      <c r="C4682">
        <v>115221418</v>
      </c>
      <c r="D4682" t="s">
        <v>693</v>
      </c>
      <c r="E4682" t="s">
        <v>40613</v>
      </c>
      <c r="F4682">
        <v>20171205</v>
      </c>
      <c r="G4682" s="6">
        <v>43074.299583333333</v>
      </c>
      <c r="H4682" s="6">
        <v>43074.299618055556</v>
      </c>
      <c r="L4682" t="s">
        <v>631</v>
      </c>
      <c r="M4682">
        <v>487580810</v>
      </c>
      <c r="N4682" t="s">
        <v>23553</v>
      </c>
      <c r="O4682">
        <v>1</v>
      </c>
      <c r="P4682" t="s">
        <v>39316</v>
      </c>
      <c r="Q4682" t="s">
        <v>152</v>
      </c>
      <c r="S4682" t="s">
        <v>40614</v>
      </c>
      <c r="U4682" t="s">
        <v>45</v>
      </c>
      <c r="V4682" t="s">
        <v>40615</v>
      </c>
      <c r="W4682" t="s">
        <v>40616</v>
      </c>
      <c r="X4682" t="s">
        <v>20513</v>
      </c>
      <c r="Y4682" t="s">
        <v>46</v>
      </c>
      <c r="Z4682" t="s">
        <v>47</v>
      </c>
      <c r="AA4682" t="s">
        <v>48</v>
      </c>
      <c r="AB4682" t="s">
        <v>49</v>
      </c>
      <c r="AC4682">
        <v>19.899999999999999</v>
      </c>
      <c r="AD4682">
        <v>20.100000000000001</v>
      </c>
      <c r="AE4682">
        <v>0.2</v>
      </c>
      <c r="AF4682">
        <v>20.100000000000001</v>
      </c>
      <c r="AG4682">
        <v>18.29</v>
      </c>
      <c r="AH4682" t="s">
        <v>18973</v>
      </c>
      <c r="AK4682" t="s">
        <v>45</v>
      </c>
      <c r="AL4682" t="s">
        <v>40615</v>
      </c>
    </row>
    <row r="4683" spans="1:42">
      <c r="A4683" t="s">
        <v>42</v>
      </c>
      <c r="B4683">
        <v>238863218</v>
      </c>
      <c r="C4683">
        <v>115222385</v>
      </c>
      <c r="D4683" t="s">
        <v>629</v>
      </c>
      <c r="E4683" t="s">
        <v>40617</v>
      </c>
      <c r="F4683">
        <v>20171205</v>
      </c>
      <c r="G4683" s="6">
        <v>43074.358356481483</v>
      </c>
      <c r="H4683" s="6">
        <v>43074.358437499999</v>
      </c>
      <c r="L4683" t="s">
        <v>631</v>
      </c>
      <c r="M4683">
        <v>486777155</v>
      </c>
      <c r="N4683" t="s">
        <v>3767</v>
      </c>
      <c r="O4683">
        <v>1</v>
      </c>
      <c r="P4683" t="s">
        <v>64</v>
      </c>
      <c r="Q4683" t="s">
        <v>152</v>
      </c>
      <c r="S4683" t="s">
        <v>40618</v>
      </c>
      <c r="U4683" t="s">
        <v>40619</v>
      </c>
      <c r="V4683" t="s">
        <v>40619</v>
      </c>
      <c r="W4683" t="s">
        <v>40620</v>
      </c>
      <c r="X4683" t="s">
        <v>40621</v>
      </c>
      <c r="Y4683" t="s">
        <v>46</v>
      </c>
      <c r="Z4683" t="s">
        <v>47</v>
      </c>
      <c r="AA4683" t="s">
        <v>48</v>
      </c>
      <c r="AB4683" t="s">
        <v>49</v>
      </c>
      <c r="AC4683">
        <v>29.9</v>
      </c>
      <c r="AD4683">
        <v>30.1</v>
      </c>
      <c r="AE4683">
        <v>0.2</v>
      </c>
      <c r="AF4683">
        <v>30.1</v>
      </c>
      <c r="AG4683">
        <v>27.39</v>
      </c>
      <c r="AH4683" t="s">
        <v>13565</v>
      </c>
      <c r="AK4683" t="s">
        <v>40619</v>
      </c>
      <c r="AL4683" t="s">
        <v>40619</v>
      </c>
    </row>
    <row r="4684" spans="1:42">
      <c r="A4684" t="s">
        <v>42</v>
      </c>
      <c r="B4684">
        <v>238867663</v>
      </c>
      <c r="C4684">
        <v>115224383</v>
      </c>
      <c r="D4684" t="s">
        <v>629</v>
      </c>
      <c r="E4684" t="s">
        <v>40622</v>
      </c>
      <c r="F4684">
        <v>20171205</v>
      </c>
      <c r="G4684" s="6">
        <v>43074.435949074075</v>
      </c>
      <c r="H4684" s="36">
        <v>43074.435983796298</v>
      </c>
      <c r="L4684" t="s">
        <v>631</v>
      </c>
      <c r="M4684">
        <v>487580810</v>
      </c>
      <c r="N4684" t="s">
        <v>23553</v>
      </c>
      <c r="O4684">
        <v>1</v>
      </c>
      <c r="P4684" t="s">
        <v>39316</v>
      </c>
      <c r="Q4684" t="s">
        <v>152</v>
      </c>
      <c r="S4684" t="s">
        <v>40623</v>
      </c>
      <c r="U4684" t="s">
        <v>45</v>
      </c>
      <c r="V4684" t="s">
        <v>40624</v>
      </c>
      <c r="W4684" t="s">
        <v>40625</v>
      </c>
      <c r="X4684" t="s">
        <v>40626</v>
      </c>
      <c r="Y4684" t="s">
        <v>46</v>
      </c>
      <c r="Z4684" t="s">
        <v>47</v>
      </c>
      <c r="AA4684" t="s">
        <v>48</v>
      </c>
      <c r="AB4684" t="s">
        <v>49</v>
      </c>
      <c r="AC4684">
        <v>19.899999999999999</v>
      </c>
      <c r="AD4684">
        <v>20.100000000000001</v>
      </c>
      <c r="AE4684">
        <v>0.2</v>
      </c>
      <c r="AF4684">
        <v>20.100000000000001</v>
      </c>
      <c r="AG4684">
        <v>18.29</v>
      </c>
      <c r="AH4684" t="s">
        <v>40623</v>
      </c>
      <c r="AK4684" t="s">
        <v>45</v>
      </c>
      <c r="AL4684" t="s">
        <v>40624</v>
      </c>
    </row>
    <row r="4685" spans="1:42" s="7" customFormat="1">
      <c r="A4685" s="7" t="s">
        <v>42</v>
      </c>
      <c r="B4685" s="7">
        <v>238876911</v>
      </c>
      <c r="C4685" s="7">
        <v>115227504</v>
      </c>
      <c r="D4685" s="7" t="s">
        <v>38907</v>
      </c>
      <c r="F4685" s="7">
        <v>20171206</v>
      </c>
      <c r="G4685" s="18">
        <v>43074.540613425925</v>
      </c>
      <c r="H4685" s="18">
        <v>43074.540625000001</v>
      </c>
      <c r="L4685" s="7" t="s">
        <v>44</v>
      </c>
      <c r="M4685" s="7">
        <v>470586132</v>
      </c>
      <c r="N4685" s="7" t="s">
        <v>24829</v>
      </c>
      <c r="O4685" s="7">
        <v>1</v>
      </c>
      <c r="P4685" s="7" t="s">
        <v>30823</v>
      </c>
      <c r="Q4685" s="7" t="s">
        <v>152</v>
      </c>
      <c r="S4685" s="7" t="s">
        <v>40706</v>
      </c>
      <c r="U4685" s="7" t="s">
        <v>40707</v>
      </c>
      <c r="V4685" s="7" t="s">
        <v>40707</v>
      </c>
      <c r="W4685" s="7" t="s">
        <v>40708</v>
      </c>
      <c r="X4685" s="7" t="s">
        <v>21377</v>
      </c>
      <c r="Y4685" s="7" t="s">
        <v>46</v>
      </c>
      <c r="Z4685" s="7" t="s">
        <v>47</v>
      </c>
      <c r="AA4685" s="7" t="s">
        <v>48</v>
      </c>
      <c r="AB4685" s="7" t="s">
        <v>49</v>
      </c>
      <c r="AC4685" s="7">
        <v>12.5</v>
      </c>
      <c r="AD4685" s="7">
        <v>12.7</v>
      </c>
      <c r="AE4685" s="7">
        <v>0.2</v>
      </c>
      <c r="AF4685" s="7">
        <v>12.7</v>
      </c>
      <c r="AG4685" s="7">
        <v>11.56</v>
      </c>
      <c r="AH4685" s="7" t="s">
        <v>40706</v>
      </c>
      <c r="AK4685" s="7" t="s">
        <v>40707</v>
      </c>
      <c r="AL4685" s="7" t="s">
        <v>40707</v>
      </c>
    </row>
    <row r="4686" spans="1:42">
      <c r="A4686" t="s">
        <v>42</v>
      </c>
      <c r="B4686">
        <v>238902678</v>
      </c>
      <c r="C4686">
        <v>115229656</v>
      </c>
      <c r="D4686" t="s">
        <v>629</v>
      </c>
      <c r="E4686" t="s">
        <v>40709</v>
      </c>
      <c r="F4686">
        <v>20171206</v>
      </c>
      <c r="G4686" s="6">
        <v>43074.610474537039</v>
      </c>
      <c r="H4686" s="6">
        <v>43074.610486111109</v>
      </c>
      <c r="L4686" t="s">
        <v>631</v>
      </c>
      <c r="M4686">
        <v>436358065</v>
      </c>
      <c r="N4686" t="s">
        <v>31298</v>
      </c>
      <c r="O4686">
        <v>1</v>
      </c>
      <c r="P4686" t="s">
        <v>39229</v>
      </c>
      <c r="Q4686" t="s">
        <v>152</v>
      </c>
      <c r="S4686" t="s">
        <v>29822</v>
      </c>
      <c r="U4686" t="s">
        <v>40710</v>
      </c>
      <c r="V4686" t="s">
        <v>40710</v>
      </c>
      <c r="W4686" t="s">
        <v>40711</v>
      </c>
      <c r="X4686" t="s">
        <v>11874</v>
      </c>
      <c r="Y4686" t="s">
        <v>46</v>
      </c>
      <c r="Z4686" t="s">
        <v>47</v>
      </c>
      <c r="AA4686" t="s">
        <v>48</v>
      </c>
      <c r="AB4686" t="s">
        <v>49</v>
      </c>
      <c r="AC4686">
        <v>27.9</v>
      </c>
      <c r="AD4686">
        <v>27.9</v>
      </c>
      <c r="AE4686">
        <v>0</v>
      </c>
      <c r="AF4686">
        <v>27.9</v>
      </c>
      <c r="AG4686">
        <v>25.39</v>
      </c>
      <c r="AH4686" t="s">
        <v>29822</v>
      </c>
      <c r="AJ4686" t="s">
        <v>40712</v>
      </c>
      <c r="AK4686" t="s">
        <v>40710</v>
      </c>
      <c r="AL4686" t="s">
        <v>40710</v>
      </c>
    </row>
    <row r="4687" spans="1:42">
      <c r="A4687" t="s">
        <v>42</v>
      </c>
      <c r="B4687">
        <v>238917053</v>
      </c>
      <c r="C4687">
        <v>115235623</v>
      </c>
      <c r="D4687" t="s">
        <v>629</v>
      </c>
      <c r="E4687" t="s">
        <v>40713</v>
      </c>
      <c r="F4687">
        <v>20171206</v>
      </c>
      <c r="G4687" s="6">
        <v>43074.836192129631</v>
      </c>
      <c r="H4687" s="6">
        <v>43074.836215277777</v>
      </c>
      <c r="L4687" t="s">
        <v>631</v>
      </c>
      <c r="M4687">
        <v>435026212</v>
      </c>
      <c r="N4687" t="s">
        <v>23178</v>
      </c>
      <c r="O4687">
        <v>1</v>
      </c>
      <c r="P4687" t="s">
        <v>771</v>
      </c>
      <c r="Q4687" t="s">
        <v>152</v>
      </c>
      <c r="S4687" t="s">
        <v>40714</v>
      </c>
      <c r="U4687" t="s">
        <v>40715</v>
      </c>
      <c r="V4687" t="s">
        <v>40716</v>
      </c>
      <c r="W4687" t="s">
        <v>40717</v>
      </c>
      <c r="X4687" t="s">
        <v>37095</v>
      </c>
      <c r="Y4687" t="s">
        <v>46</v>
      </c>
      <c r="Z4687" t="s">
        <v>47</v>
      </c>
      <c r="AA4687" t="s">
        <v>48</v>
      </c>
      <c r="AB4687" t="s">
        <v>49</v>
      </c>
      <c r="AC4687">
        <v>18.600000000000001</v>
      </c>
      <c r="AD4687">
        <v>18.8</v>
      </c>
      <c r="AE4687">
        <v>0.2</v>
      </c>
      <c r="AF4687">
        <v>18.8</v>
      </c>
      <c r="AG4687">
        <v>17.11</v>
      </c>
      <c r="AH4687" t="s">
        <v>40718</v>
      </c>
      <c r="AK4687" t="s">
        <v>40715</v>
      </c>
      <c r="AL4687" t="s">
        <v>40719</v>
      </c>
    </row>
    <row r="4688" spans="1:42">
      <c r="A4688" t="s">
        <v>42</v>
      </c>
      <c r="B4688">
        <v>238917415</v>
      </c>
      <c r="C4688">
        <v>115235836</v>
      </c>
      <c r="D4688" t="s">
        <v>629</v>
      </c>
      <c r="E4688" t="s">
        <v>40720</v>
      </c>
      <c r="F4688">
        <v>20171206</v>
      </c>
      <c r="G4688" s="6">
        <v>43074.844421296293</v>
      </c>
      <c r="H4688" s="6">
        <v>43074.84443287037</v>
      </c>
      <c r="L4688" t="s">
        <v>631</v>
      </c>
      <c r="M4688">
        <v>509033184</v>
      </c>
      <c r="N4688" t="s">
        <v>11895</v>
      </c>
      <c r="O4688">
        <v>1</v>
      </c>
      <c r="P4688" t="s">
        <v>22741</v>
      </c>
      <c r="Q4688" t="s">
        <v>152</v>
      </c>
      <c r="S4688" t="s">
        <v>40721</v>
      </c>
      <c r="U4688" t="s">
        <v>45</v>
      </c>
      <c r="V4688" t="s">
        <v>40722</v>
      </c>
      <c r="W4688" t="s">
        <v>40723</v>
      </c>
      <c r="X4688" t="s">
        <v>9272</v>
      </c>
      <c r="Y4688" t="s">
        <v>46</v>
      </c>
      <c r="Z4688" t="s">
        <v>47</v>
      </c>
      <c r="AA4688" t="s">
        <v>48</v>
      </c>
      <c r="AB4688" t="s">
        <v>49</v>
      </c>
      <c r="AC4688">
        <v>12.89</v>
      </c>
      <c r="AD4688">
        <v>11.1</v>
      </c>
      <c r="AE4688">
        <v>0.2</v>
      </c>
      <c r="AF4688">
        <v>13.09</v>
      </c>
      <c r="AG4688">
        <v>10.1</v>
      </c>
      <c r="AH4688" t="s">
        <v>40721</v>
      </c>
      <c r="AK4688" t="s">
        <v>45</v>
      </c>
      <c r="AL4688" t="s">
        <v>40722</v>
      </c>
    </row>
    <row r="4689" spans="1:42">
      <c r="A4689" t="s">
        <v>42</v>
      </c>
      <c r="B4689">
        <v>238919722</v>
      </c>
      <c r="C4689">
        <v>115237007</v>
      </c>
      <c r="D4689" t="s">
        <v>629</v>
      </c>
      <c r="E4689" t="s">
        <v>40724</v>
      </c>
      <c r="F4689">
        <v>20171206</v>
      </c>
      <c r="G4689" s="6">
        <v>43074.881099537037</v>
      </c>
      <c r="H4689" s="6">
        <v>43074.881111111114</v>
      </c>
      <c r="L4689" t="s">
        <v>631</v>
      </c>
      <c r="M4689">
        <v>507874902</v>
      </c>
      <c r="N4689" t="s">
        <v>26254</v>
      </c>
      <c r="O4689">
        <v>1</v>
      </c>
      <c r="P4689" t="s">
        <v>14510</v>
      </c>
      <c r="Q4689" t="s">
        <v>152</v>
      </c>
      <c r="S4689" t="s">
        <v>40725</v>
      </c>
      <c r="U4689" t="s">
        <v>40726</v>
      </c>
      <c r="V4689" t="s">
        <v>40726</v>
      </c>
      <c r="W4689" t="s">
        <v>40727</v>
      </c>
      <c r="X4689" t="s">
        <v>20638</v>
      </c>
      <c r="Y4689" t="s">
        <v>46</v>
      </c>
      <c r="Z4689" t="s">
        <v>47</v>
      </c>
      <c r="AA4689" t="s">
        <v>48</v>
      </c>
      <c r="AB4689" t="s">
        <v>49</v>
      </c>
      <c r="AC4689">
        <v>67.89</v>
      </c>
      <c r="AD4689">
        <v>58.1</v>
      </c>
      <c r="AE4689">
        <v>0.2</v>
      </c>
      <c r="AF4689">
        <v>68.09</v>
      </c>
      <c r="AG4689">
        <v>52.87</v>
      </c>
      <c r="AH4689" t="s">
        <v>40728</v>
      </c>
      <c r="AK4689" t="s">
        <v>40726</v>
      </c>
      <c r="AL4689" t="s">
        <v>40726</v>
      </c>
    </row>
    <row r="4690" spans="1:42">
      <c r="A4690" t="s">
        <v>42</v>
      </c>
      <c r="B4690">
        <v>238922473</v>
      </c>
      <c r="C4690">
        <v>115238337</v>
      </c>
      <c r="D4690" t="s">
        <v>629</v>
      </c>
      <c r="E4690" t="s">
        <v>40729</v>
      </c>
      <c r="F4690">
        <v>20171206</v>
      </c>
      <c r="G4690" s="6">
        <v>43074.915289351855</v>
      </c>
      <c r="H4690" s="6">
        <v>43074.915300925924</v>
      </c>
      <c r="L4690" t="s">
        <v>631</v>
      </c>
      <c r="M4690">
        <v>436358065</v>
      </c>
      <c r="N4690" t="s">
        <v>31298</v>
      </c>
      <c r="O4690">
        <v>1</v>
      </c>
      <c r="P4690" t="s">
        <v>39229</v>
      </c>
      <c r="Q4690" t="s">
        <v>152</v>
      </c>
      <c r="S4690" t="s">
        <v>40730</v>
      </c>
      <c r="U4690" t="s">
        <v>45</v>
      </c>
      <c r="V4690" t="s">
        <v>40731</v>
      </c>
      <c r="W4690" t="s">
        <v>40732</v>
      </c>
      <c r="X4690" t="s">
        <v>40733</v>
      </c>
      <c r="Y4690" t="s">
        <v>46</v>
      </c>
      <c r="Z4690" t="s">
        <v>47</v>
      </c>
      <c r="AA4690" t="s">
        <v>48</v>
      </c>
      <c r="AB4690" t="s">
        <v>49</v>
      </c>
      <c r="AC4690">
        <v>27.9</v>
      </c>
      <c r="AD4690">
        <v>27.9</v>
      </c>
      <c r="AE4690">
        <v>0</v>
      </c>
      <c r="AF4690">
        <v>27.9</v>
      </c>
      <c r="AG4690">
        <v>25.39</v>
      </c>
      <c r="AH4690" t="s">
        <v>40730</v>
      </c>
      <c r="AK4690" t="s">
        <v>45</v>
      </c>
      <c r="AL4690" t="s">
        <v>40731</v>
      </c>
    </row>
    <row r="4691" spans="1:42">
      <c r="A4691" t="s">
        <v>42</v>
      </c>
      <c r="B4691">
        <v>238923942</v>
      </c>
      <c r="C4691">
        <v>115238918</v>
      </c>
      <c r="D4691" t="s">
        <v>629</v>
      </c>
      <c r="E4691" t="s">
        <v>40734</v>
      </c>
      <c r="F4691">
        <v>20171206</v>
      </c>
      <c r="G4691" s="6">
        <v>43074.928495370368</v>
      </c>
      <c r="H4691" s="6">
        <v>43074.932303240741</v>
      </c>
      <c r="L4691" t="s">
        <v>631</v>
      </c>
      <c r="M4691">
        <v>537557585</v>
      </c>
      <c r="N4691" t="s">
        <v>22531</v>
      </c>
      <c r="O4691">
        <v>1</v>
      </c>
      <c r="P4691" t="s">
        <v>22532</v>
      </c>
      <c r="Q4691" t="s">
        <v>152</v>
      </c>
      <c r="S4691" t="s">
        <v>40735</v>
      </c>
      <c r="U4691" t="s">
        <v>40736</v>
      </c>
      <c r="V4691" t="s">
        <v>40737</v>
      </c>
      <c r="W4691" t="s">
        <v>40738</v>
      </c>
      <c r="X4691" t="s">
        <v>3798</v>
      </c>
      <c r="Y4691" t="s">
        <v>46</v>
      </c>
      <c r="Z4691" t="s">
        <v>47</v>
      </c>
      <c r="AA4691" t="s">
        <v>48</v>
      </c>
      <c r="AB4691" t="s">
        <v>49</v>
      </c>
      <c r="AC4691">
        <v>15.9</v>
      </c>
      <c r="AD4691">
        <v>16.100000000000001</v>
      </c>
      <c r="AE4691">
        <v>0.2</v>
      </c>
      <c r="AF4691">
        <v>16.100000000000001</v>
      </c>
      <c r="AG4691">
        <v>14.65</v>
      </c>
      <c r="AH4691" t="s">
        <v>40735</v>
      </c>
      <c r="AK4691" t="s">
        <v>40736</v>
      </c>
      <c r="AL4691" t="s">
        <v>40737</v>
      </c>
    </row>
    <row r="4692" spans="1:42">
      <c r="A4692" t="s">
        <v>42</v>
      </c>
      <c r="B4692">
        <v>238926784</v>
      </c>
      <c r="C4692">
        <v>115240247</v>
      </c>
      <c r="D4692" t="s">
        <v>629</v>
      </c>
      <c r="E4692" t="s">
        <v>40739</v>
      </c>
      <c r="F4692">
        <v>20171206</v>
      </c>
      <c r="G4692" s="6">
        <v>43074.957395833335</v>
      </c>
      <c r="H4692" s="6">
        <v>43074.957418981481</v>
      </c>
      <c r="L4692" t="s">
        <v>631</v>
      </c>
      <c r="M4692">
        <v>509033184</v>
      </c>
      <c r="N4692" t="s">
        <v>11895</v>
      </c>
      <c r="O4692">
        <v>1</v>
      </c>
      <c r="P4692" t="s">
        <v>11896</v>
      </c>
      <c r="Q4692" t="s">
        <v>152</v>
      </c>
      <c r="S4692" t="s">
        <v>40740</v>
      </c>
      <c r="U4692" t="s">
        <v>45</v>
      </c>
      <c r="V4692" t="s">
        <v>40741</v>
      </c>
      <c r="W4692" t="s">
        <v>40742</v>
      </c>
      <c r="X4692" t="s">
        <v>40743</v>
      </c>
      <c r="Y4692" t="s">
        <v>46</v>
      </c>
      <c r="Z4692" t="s">
        <v>47</v>
      </c>
      <c r="AA4692" t="s">
        <v>48</v>
      </c>
      <c r="AB4692" t="s">
        <v>49</v>
      </c>
      <c r="AC4692">
        <v>10.9</v>
      </c>
      <c r="AD4692">
        <v>11.1</v>
      </c>
      <c r="AE4692">
        <v>0.2</v>
      </c>
      <c r="AF4692">
        <v>11.1</v>
      </c>
      <c r="AG4692">
        <v>10.1</v>
      </c>
      <c r="AH4692" t="s">
        <v>40740</v>
      </c>
      <c r="AK4692" t="s">
        <v>45</v>
      </c>
      <c r="AL4692" t="s">
        <v>40741</v>
      </c>
    </row>
    <row r="4693" spans="1:42">
      <c r="A4693" t="s">
        <v>42</v>
      </c>
      <c r="B4693">
        <v>238928317</v>
      </c>
      <c r="C4693">
        <v>115240892</v>
      </c>
      <c r="D4693" t="s">
        <v>629</v>
      </c>
      <c r="E4693" t="s">
        <v>40744</v>
      </c>
      <c r="F4693">
        <v>20171206</v>
      </c>
      <c r="G4693" s="6">
        <v>43074.971782407411</v>
      </c>
      <c r="H4693" s="6">
        <v>43074.971921296295</v>
      </c>
      <c r="L4693" t="s">
        <v>631</v>
      </c>
      <c r="M4693">
        <v>515704637</v>
      </c>
      <c r="N4693" t="s">
        <v>40745</v>
      </c>
      <c r="O4693">
        <v>1</v>
      </c>
      <c r="P4693" t="s">
        <v>40746</v>
      </c>
      <c r="Q4693" t="s">
        <v>152</v>
      </c>
      <c r="S4693" t="s">
        <v>40747</v>
      </c>
      <c r="U4693" t="s">
        <v>45</v>
      </c>
      <c r="V4693" t="s">
        <v>40748</v>
      </c>
      <c r="W4693" t="s">
        <v>40749</v>
      </c>
      <c r="X4693" t="s">
        <v>40750</v>
      </c>
      <c r="Y4693" t="s">
        <v>46</v>
      </c>
      <c r="Z4693" t="s">
        <v>47</v>
      </c>
      <c r="AA4693" t="s">
        <v>48</v>
      </c>
      <c r="AB4693" t="s">
        <v>49</v>
      </c>
      <c r="AC4693">
        <v>52.89</v>
      </c>
      <c r="AD4693">
        <v>44.1</v>
      </c>
      <c r="AE4693">
        <v>0.2</v>
      </c>
      <c r="AF4693">
        <v>53.09</v>
      </c>
      <c r="AG4693">
        <v>40.130000000000003</v>
      </c>
      <c r="AH4693" t="s">
        <v>40241</v>
      </c>
      <c r="AK4693" t="s">
        <v>500</v>
      </c>
      <c r="AL4693" t="s">
        <v>40748</v>
      </c>
    </row>
    <row r="4694" spans="1:42">
      <c r="A4694" t="s">
        <v>42</v>
      </c>
      <c r="B4694">
        <v>238930890</v>
      </c>
      <c r="C4694">
        <v>115241801</v>
      </c>
      <c r="D4694" t="s">
        <v>629</v>
      </c>
      <c r="E4694" t="s">
        <v>40751</v>
      </c>
      <c r="F4694">
        <v>20171206</v>
      </c>
      <c r="G4694" s="6">
        <v>43074.994664351849</v>
      </c>
      <c r="H4694" s="6">
        <v>43074.994675925926</v>
      </c>
      <c r="L4694" t="s">
        <v>631</v>
      </c>
      <c r="M4694">
        <v>436152021</v>
      </c>
      <c r="N4694" t="s">
        <v>23264</v>
      </c>
      <c r="O4694">
        <v>1</v>
      </c>
      <c r="P4694" t="s">
        <v>4287</v>
      </c>
      <c r="Q4694" t="s">
        <v>152</v>
      </c>
      <c r="S4694" t="s">
        <v>40752</v>
      </c>
      <c r="U4694" t="s">
        <v>40753</v>
      </c>
      <c r="V4694" t="s">
        <v>40753</v>
      </c>
      <c r="W4694" t="s">
        <v>40754</v>
      </c>
      <c r="X4694" t="s">
        <v>13749</v>
      </c>
      <c r="Y4694" t="s">
        <v>46</v>
      </c>
      <c r="Z4694" t="s">
        <v>47</v>
      </c>
      <c r="AA4694" t="s">
        <v>48</v>
      </c>
      <c r="AB4694" t="s">
        <v>49</v>
      </c>
      <c r="AC4694">
        <v>18.899999999999999</v>
      </c>
      <c r="AD4694">
        <v>19.100000000000001</v>
      </c>
      <c r="AE4694">
        <v>0.2</v>
      </c>
      <c r="AF4694">
        <v>19.100000000000001</v>
      </c>
      <c r="AG4694">
        <v>17.38</v>
      </c>
      <c r="AH4694" t="s">
        <v>40752</v>
      </c>
      <c r="AJ4694" t="s">
        <v>40755</v>
      </c>
      <c r="AK4694" t="s">
        <v>40753</v>
      </c>
      <c r="AL4694" t="s">
        <v>40753</v>
      </c>
    </row>
    <row r="4695" spans="1:42">
      <c r="A4695" s="32">
        <v>43075</v>
      </c>
      <c r="B4695" s="33"/>
      <c r="C4695" s="34"/>
      <c r="D4695" s="34"/>
      <c r="E4695" s="35"/>
      <c r="F4695" s="35"/>
      <c r="G4695" s="34"/>
      <c r="H4695" s="34"/>
      <c r="I4695" s="34"/>
      <c r="J4695" s="34"/>
      <c r="K4695" s="34"/>
      <c r="L4695" s="34"/>
      <c r="M4695" s="34"/>
      <c r="N4695" s="34"/>
      <c r="O4695" s="34"/>
      <c r="P4695" s="34"/>
      <c r="Q4695" s="34"/>
      <c r="R4695" s="34"/>
      <c r="S4695" s="34"/>
      <c r="T4695" s="34"/>
      <c r="U4695" s="34"/>
      <c r="V4695" s="34"/>
      <c r="W4695" s="34"/>
      <c r="X4695" s="34"/>
      <c r="Y4695" s="34"/>
      <c r="Z4695" s="34"/>
      <c r="AA4695" s="34"/>
      <c r="AB4695" s="34"/>
      <c r="AC4695" s="34"/>
      <c r="AD4695" s="34"/>
      <c r="AE4695" s="34"/>
      <c r="AF4695" s="34"/>
      <c r="AG4695" s="34"/>
      <c r="AH4695" s="34"/>
      <c r="AI4695" s="34"/>
      <c r="AJ4695" s="34"/>
      <c r="AK4695" s="34"/>
      <c r="AL4695" s="47"/>
      <c r="AM4695" s="47"/>
      <c r="AN4695" s="47"/>
      <c r="AO4695" s="47"/>
      <c r="AP4695" s="47"/>
    </row>
    <row r="4696" spans="1:42" s="7" customFormat="1">
      <c r="A4696" s="7" t="s">
        <v>42</v>
      </c>
      <c r="B4696" s="7">
        <v>238940771</v>
      </c>
      <c r="C4696" s="7">
        <v>115246287</v>
      </c>
      <c r="D4696" s="7" t="s">
        <v>693</v>
      </c>
      <c r="E4696" s="7" t="s">
        <v>40756</v>
      </c>
      <c r="F4696" s="7">
        <v>20171206</v>
      </c>
      <c r="G4696" s="18">
        <v>43075.376631944448</v>
      </c>
      <c r="H4696" s="18">
        <v>43075.376643518517</v>
      </c>
      <c r="L4696" s="7" t="s">
        <v>631</v>
      </c>
      <c r="M4696" s="7">
        <v>436781693</v>
      </c>
      <c r="N4696" s="7" t="s">
        <v>23665</v>
      </c>
      <c r="O4696" s="7">
        <v>1</v>
      </c>
      <c r="P4696" s="7" t="s">
        <v>6503</v>
      </c>
      <c r="Q4696" s="7" t="s">
        <v>152</v>
      </c>
      <c r="S4696" s="7" t="s">
        <v>40757</v>
      </c>
      <c r="U4696" s="7" t="s">
        <v>45</v>
      </c>
      <c r="V4696" s="7" t="s">
        <v>40758</v>
      </c>
      <c r="W4696" s="7" t="s">
        <v>40759</v>
      </c>
      <c r="X4696" s="7" t="s">
        <v>15837</v>
      </c>
      <c r="Y4696" s="7" t="s">
        <v>46</v>
      </c>
      <c r="Z4696" s="7" t="s">
        <v>47</v>
      </c>
      <c r="AA4696" s="7" t="s">
        <v>48</v>
      </c>
      <c r="AB4696" s="7" t="s">
        <v>49</v>
      </c>
      <c r="AC4696" s="7">
        <v>29.89</v>
      </c>
      <c r="AD4696" s="7">
        <v>28.1</v>
      </c>
      <c r="AE4696" s="7">
        <v>0.2</v>
      </c>
      <c r="AF4696" s="7">
        <v>30.09</v>
      </c>
      <c r="AG4696" s="7">
        <v>25.57</v>
      </c>
      <c r="AH4696" s="7" t="s">
        <v>40760</v>
      </c>
      <c r="AK4696" s="7" t="s">
        <v>45</v>
      </c>
      <c r="AL4696" s="7" t="s">
        <v>40758</v>
      </c>
    </row>
    <row r="4697" spans="1:42" s="7" customFormat="1">
      <c r="A4697" s="7" t="s">
        <v>42</v>
      </c>
      <c r="B4697" s="7">
        <v>238940815</v>
      </c>
      <c r="C4697" s="7">
        <v>115246309</v>
      </c>
      <c r="D4697" s="7" t="s">
        <v>38907</v>
      </c>
      <c r="F4697" s="7">
        <v>20171206</v>
      </c>
      <c r="G4697" s="18">
        <v>43075.377291666664</v>
      </c>
      <c r="H4697" s="18">
        <v>43075.377303240741</v>
      </c>
      <c r="L4697" s="7" t="s">
        <v>44</v>
      </c>
      <c r="M4697" s="7">
        <v>483701119</v>
      </c>
      <c r="N4697" s="7" t="s">
        <v>20410</v>
      </c>
      <c r="O4697" s="7">
        <v>1</v>
      </c>
      <c r="P4697" s="7" t="s">
        <v>1700</v>
      </c>
      <c r="Q4697" s="7" t="s">
        <v>152</v>
      </c>
      <c r="S4697" s="7" t="s">
        <v>40760</v>
      </c>
      <c r="U4697" s="7" t="s">
        <v>40761</v>
      </c>
      <c r="V4697" s="7" t="s">
        <v>40758</v>
      </c>
      <c r="W4697" s="7" t="s">
        <v>40762</v>
      </c>
      <c r="X4697" s="7" t="s">
        <v>2242</v>
      </c>
      <c r="Y4697" s="7" t="s">
        <v>46</v>
      </c>
      <c r="Z4697" s="7" t="s">
        <v>47</v>
      </c>
      <c r="AA4697" s="7" t="s">
        <v>48</v>
      </c>
      <c r="AB4697" s="7" t="s">
        <v>49</v>
      </c>
      <c r="AC4697" s="7">
        <v>16.89</v>
      </c>
      <c r="AD4697" s="7">
        <v>12.1</v>
      </c>
      <c r="AE4697" s="7">
        <v>0.2</v>
      </c>
      <c r="AF4697" s="7">
        <v>17.09</v>
      </c>
      <c r="AG4697" s="7">
        <v>11.01</v>
      </c>
      <c r="AH4697" s="7" t="s">
        <v>40760</v>
      </c>
      <c r="AK4697" s="7" t="s">
        <v>45</v>
      </c>
      <c r="AL4697" s="7" t="s">
        <v>40758</v>
      </c>
    </row>
    <row r="4698" spans="1:42" s="7" customFormat="1">
      <c r="A4698" s="7" t="s">
        <v>42</v>
      </c>
      <c r="B4698" s="7">
        <v>238940814</v>
      </c>
      <c r="C4698" s="7">
        <v>115246309</v>
      </c>
      <c r="D4698" s="7" t="s">
        <v>38907</v>
      </c>
      <c r="F4698" s="7">
        <v>20171206</v>
      </c>
      <c r="G4698" s="18">
        <v>43075.377291666664</v>
      </c>
      <c r="H4698" s="18">
        <v>43075.377303240741</v>
      </c>
      <c r="L4698" s="7" t="s">
        <v>44</v>
      </c>
      <c r="M4698" s="7">
        <v>483701119</v>
      </c>
      <c r="N4698" s="7" t="s">
        <v>20410</v>
      </c>
      <c r="O4698" s="7">
        <v>1</v>
      </c>
      <c r="P4698" s="7" t="s">
        <v>10919</v>
      </c>
      <c r="Q4698" s="7" t="s">
        <v>152</v>
      </c>
      <c r="S4698" s="7" t="s">
        <v>40760</v>
      </c>
      <c r="U4698" s="7" t="s">
        <v>40761</v>
      </c>
      <c r="V4698" s="7" t="s">
        <v>40758</v>
      </c>
      <c r="W4698" s="7" t="s">
        <v>40762</v>
      </c>
      <c r="X4698" s="7" t="s">
        <v>2242</v>
      </c>
      <c r="Y4698" s="7" t="s">
        <v>46</v>
      </c>
      <c r="Z4698" s="7" t="s">
        <v>47</v>
      </c>
      <c r="AA4698" s="7" t="s">
        <v>48</v>
      </c>
      <c r="AB4698" s="7" t="s">
        <v>49</v>
      </c>
      <c r="AC4698" s="7">
        <v>11.9</v>
      </c>
      <c r="AD4698" s="7">
        <v>12.1</v>
      </c>
      <c r="AE4698" s="7">
        <v>0.2</v>
      </c>
      <c r="AF4698" s="7">
        <v>12.1</v>
      </c>
      <c r="AG4698" s="7">
        <v>11.01</v>
      </c>
      <c r="AH4698" s="7" t="s">
        <v>40760</v>
      </c>
      <c r="AK4698" s="7" t="s">
        <v>45</v>
      </c>
      <c r="AL4698" s="7" t="s">
        <v>40758</v>
      </c>
    </row>
    <row r="4699" spans="1:42">
      <c r="A4699" t="s">
        <v>42</v>
      </c>
      <c r="B4699">
        <v>238951333</v>
      </c>
      <c r="C4699">
        <v>115249410</v>
      </c>
      <c r="D4699" t="s">
        <v>629</v>
      </c>
      <c r="F4699">
        <v>20171206</v>
      </c>
      <c r="G4699" s="6">
        <v>43075.48201388889</v>
      </c>
      <c r="H4699" s="6">
        <v>43075.482037037036</v>
      </c>
      <c r="L4699" t="s">
        <v>631</v>
      </c>
      <c r="M4699">
        <v>502416689</v>
      </c>
      <c r="N4699" t="s">
        <v>23283</v>
      </c>
      <c r="O4699">
        <v>2</v>
      </c>
      <c r="P4699" t="s">
        <v>59</v>
      </c>
      <c r="Q4699" t="s">
        <v>152</v>
      </c>
      <c r="S4699" t="s">
        <v>40763</v>
      </c>
      <c r="U4699" t="s">
        <v>40764</v>
      </c>
      <c r="V4699" t="s">
        <v>40764</v>
      </c>
      <c r="W4699" t="s">
        <v>40765</v>
      </c>
      <c r="X4699" t="s">
        <v>40766</v>
      </c>
      <c r="Y4699" t="s">
        <v>46</v>
      </c>
      <c r="Z4699" t="s">
        <v>47</v>
      </c>
      <c r="AA4699" t="s">
        <v>48</v>
      </c>
      <c r="AB4699" t="s">
        <v>49</v>
      </c>
      <c r="AC4699">
        <v>35.799999999999997</v>
      </c>
      <c r="AD4699">
        <v>18.100000000000001</v>
      </c>
      <c r="AE4699">
        <v>0.4</v>
      </c>
      <c r="AF4699">
        <v>36.200000000000003</v>
      </c>
      <c r="AG4699">
        <v>32.94</v>
      </c>
      <c r="AH4699" t="s">
        <v>40767</v>
      </c>
      <c r="AK4699" t="s">
        <v>40768</v>
      </c>
      <c r="AL4699" t="s">
        <v>40764</v>
      </c>
    </row>
    <row r="4700" spans="1:42">
      <c r="A4700" t="s">
        <v>42</v>
      </c>
      <c r="B4700">
        <v>238951608</v>
      </c>
      <c r="C4700">
        <v>115249538</v>
      </c>
      <c r="D4700" t="s">
        <v>693</v>
      </c>
      <c r="E4700" t="s">
        <v>40769</v>
      </c>
      <c r="F4700">
        <v>20171206</v>
      </c>
      <c r="G4700" s="6">
        <v>43075.486226851855</v>
      </c>
      <c r="H4700" s="6">
        <v>43075.486238425925</v>
      </c>
      <c r="L4700" t="s">
        <v>631</v>
      </c>
      <c r="M4700">
        <v>515344600</v>
      </c>
      <c r="N4700" t="s">
        <v>20491</v>
      </c>
      <c r="O4700">
        <v>1</v>
      </c>
      <c r="P4700" t="s">
        <v>39174</v>
      </c>
      <c r="Q4700" t="s">
        <v>152</v>
      </c>
      <c r="S4700" t="s">
        <v>40770</v>
      </c>
      <c r="U4700" t="s">
        <v>45</v>
      </c>
      <c r="V4700" t="s">
        <v>40771</v>
      </c>
      <c r="W4700" t="s">
        <v>18767</v>
      </c>
      <c r="X4700" t="s">
        <v>18768</v>
      </c>
      <c r="Y4700" t="s">
        <v>46</v>
      </c>
      <c r="Z4700" t="s">
        <v>47</v>
      </c>
      <c r="AA4700" t="s">
        <v>48</v>
      </c>
      <c r="AB4700" t="s">
        <v>49</v>
      </c>
      <c r="AC4700">
        <v>12.5</v>
      </c>
      <c r="AD4700">
        <v>12.7</v>
      </c>
      <c r="AE4700">
        <v>0.2</v>
      </c>
      <c r="AF4700">
        <v>12.7</v>
      </c>
      <c r="AG4700">
        <v>11.56</v>
      </c>
      <c r="AH4700" t="s">
        <v>17599</v>
      </c>
      <c r="AK4700" t="s">
        <v>45</v>
      </c>
      <c r="AL4700" t="s">
        <v>40771</v>
      </c>
    </row>
    <row r="4701" spans="1:42">
      <c r="A4701" t="s">
        <v>42</v>
      </c>
      <c r="B4701">
        <v>238951333</v>
      </c>
      <c r="C4701">
        <v>115249410</v>
      </c>
      <c r="D4701" t="s">
        <v>629</v>
      </c>
      <c r="E4701" t="s">
        <v>40910</v>
      </c>
      <c r="F4701">
        <v>20171207</v>
      </c>
      <c r="G4701" t="s">
        <v>40911</v>
      </c>
      <c r="H4701" t="s">
        <v>40912</v>
      </c>
      <c r="L4701" t="s">
        <v>631</v>
      </c>
      <c r="M4701">
        <v>502416689</v>
      </c>
      <c r="N4701" t="s">
        <v>27184</v>
      </c>
      <c r="O4701">
        <v>2</v>
      </c>
      <c r="P4701" t="s">
        <v>59</v>
      </c>
      <c r="Q4701" t="s">
        <v>152</v>
      </c>
      <c r="S4701" t="s">
        <v>40763</v>
      </c>
      <c r="U4701" t="s">
        <v>40764</v>
      </c>
      <c r="V4701" t="s">
        <v>40764</v>
      </c>
      <c r="W4701" t="s">
        <v>40765</v>
      </c>
      <c r="X4701" t="s">
        <v>40766</v>
      </c>
      <c r="Y4701" t="s">
        <v>46</v>
      </c>
      <c r="Z4701" t="s">
        <v>47</v>
      </c>
      <c r="AA4701" t="s">
        <v>48</v>
      </c>
      <c r="AB4701" t="s">
        <v>49</v>
      </c>
      <c r="AC4701">
        <v>35.799999999999997</v>
      </c>
      <c r="AD4701">
        <v>18.100000000000001</v>
      </c>
      <c r="AE4701">
        <v>0.4</v>
      </c>
      <c r="AF4701">
        <v>36.200000000000003</v>
      </c>
      <c r="AG4701">
        <v>32.94</v>
      </c>
      <c r="AH4701" t="s">
        <v>40767</v>
      </c>
      <c r="AK4701" t="s">
        <v>40768</v>
      </c>
      <c r="AL4701" t="s">
        <v>40764</v>
      </c>
    </row>
    <row r="4702" spans="1:42">
      <c r="A4702" t="s">
        <v>42</v>
      </c>
      <c r="B4702">
        <v>238956527</v>
      </c>
      <c r="C4702">
        <v>115251163</v>
      </c>
      <c r="D4702" t="s">
        <v>629</v>
      </c>
      <c r="E4702" t="s">
        <v>40913</v>
      </c>
      <c r="F4702">
        <v>20171207</v>
      </c>
      <c r="G4702" t="s">
        <v>40914</v>
      </c>
      <c r="H4702" t="s">
        <v>40915</v>
      </c>
      <c r="L4702" t="s">
        <v>631</v>
      </c>
      <c r="M4702">
        <v>545167472</v>
      </c>
      <c r="N4702" t="s">
        <v>40916</v>
      </c>
      <c r="O4702">
        <v>1</v>
      </c>
      <c r="P4702" t="s">
        <v>64</v>
      </c>
      <c r="Q4702" t="s">
        <v>152</v>
      </c>
      <c r="S4702" t="s">
        <v>26195</v>
      </c>
      <c r="U4702" t="s">
        <v>45</v>
      </c>
      <c r="V4702" t="s">
        <v>40917</v>
      </c>
      <c r="W4702" t="s">
        <v>40918</v>
      </c>
      <c r="X4702" t="s">
        <v>40919</v>
      </c>
      <c r="Y4702" t="s">
        <v>46</v>
      </c>
      <c r="Z4702" t="s">
        <v>47</v>
      </c>
      <c r="AA4702" t="s">
        <v>48</v>
      </c>
      <c r="AB4702" t="s">
        <v>49</v>
      </c>
      <c r="AC4702">
        <v>19.899999999999999</v>
      </c>
      <c r="AD4702">
        <v>20.100000000000001</v>
      </c>
      <c r="AE4702">
        <v>0.2</v>
      </c>
      <c r="AF4702">
        <v>20.100000000000001</v>
      </c>
      <c r="AG4702">
        <v>18.29</v>
      </c>
      <c r="AH4702" t="s">
        <v>26195</v>
      </c>
      <c r="AJ4702" t="s">
        <v>40920</v>
      </c>
      <c r="AK4702" t="s">
        <v>45</v>
      </c>
      <c r="AL4702" t="s">
        <v>40917</v>
      </c>
    </row>
    <row r="4703" spans="1:42">
      <c r="A4703" t="s">
        <v>42</v>
      </c>
      <c r="B4703">
        <v>238959145</v>
      </c>
      <c r="C4703">
        <v>115251914</v>
      </c>
      <c r="D4703" t="s">
        <v>629</v>
      </c>
      <c r="E4703" t="s">
        <v>40921</v>
      </c>
      <c r="F4703">
        <v>20171207</v>
      </c>
      <c r="G4703" t="s">
        <v>40922</v>
      </c>
      <c r="H4703" t="s">
        <v>40923</v>
      </c>
      <c r="L4703" t="s">
        <v>631</v>
      </c>
      <c r="M4703">
        <v>510443670</v>
      </c>
      <c r="N4703" t="s">
        <v>40924</v>
      </c>
      <c r="O4703">
        <v>1</v>
      </c>
      <c r="P4703" t="s">
        <v>21487</v>
      </c>
      <c r="Q4703" t="s">
        <v>152</v>
      </c>
      <c r="S4703" t="s">
        <v>13882</v>
      </c>
      <c r="U4703" t="s">
        <v>40925</v>
      </c>
      <c r="V4703" t="s">
        <v>40926</v>
      </c>
      <c r="W4703" t="s">
        <v>40927</v>
      </c>
      <c r="X4703" t="s">
        <v>40928</v>
      </c>
      <c r="Y4703" t="s">
        <v>46</v>
      </c>
      <c r="Z4703" t="s">
        <v>47</v>
      </c>
      <c r="AA4703" t="s">
        <v>48</v>
      </c>
      <c r="AB4703" t="s">
        <v>49</v>
      </c>
      <c r="AC4703">
        <v>17.89</v>
      </c>
      <c r="AD4703">
        <v>10.1</v>
      </c>
      <c r="AE4703">
        <v>0.2</v>
      </c>
      <c r="AF4703">
        <v>18.09</v>
      </c>
      <c r="AG4703">
        <v>9.19</v>
      </c>
      <c r="AH4703" t="s">
        <v>40929</v>
      </c>
      <c r="AK4703" t="s">
        <v>45</v>
      </c>
      <c r="AL4703" t="s">
        <v>40930</v>
      </c>
    </row>
    <row r="4704" spans="1:42">
      <c r="A4704" t="s">
        <v>42</v>
      </c>
      <c r="B4704">
        <v>238960087</v>
      </c>
      <c r="C4704">
        <v>115252286</v>
      </c>
      <c r="D4704" t="s">
        <v>629</v>
      </c>
      <c r="E4704" t="s">
        <v>40931</v>
      </c>
      <c r="F4704">
        <v>20171207</v>
      </c>
      <c r="G4704" t="s">
        <v>40932</v>
      </c>
      <c r="H4704" t="s">
        <v>40933</v>
      </c>
      <c r="L4704" t="s">
        <v>631</v>
      </c>
      <c r="M4704">
        <v>472129544</v>
      </c>
      <c r="N4704" t="s">
        <v>27099</v>
      </c>
      <c r="O4704">
        <v>2</v>
      </c>
      <c r="P4704" t="s">
        <v>261</v>
      </c>
      <c r="Q4704" t="s">
        <v>152</v>
      </c>
      <c r="S4704" t="s">
        <v>40934</v>
      </c>
      <c r="U4704" t="s">
        <v>45</v>
      </c>
      <c r="V4704" t="s">
        <v>40935</v>
      </c>
      <c r="W4704" t="s">
        <v>40936</v>
      </c>
      <c r="X4704" t="s">
        <v>40937</v>
      </c>
      <c r="Y4704" t="s">
        <v>46</v>
      </c>
      <c r="Z4704" t="s">
        <v>47</v>
      </c>
      <c r="AA4704" t="s">
        <v>48</v>
      </c>
      <c r="AB4704" t="s">
        <v>49</v>
      </c>
      <c r="AC4704">
        <v>54.18</v>
      </c>
      <c r="AD4704">
        <v>17.100000000000001</v>
      </c>
      <c r="AE4704">
        <v>0</v>
      </c>
      <c r="AF4704">
        <v>54.18</v>
      </c>
      <c r="AG4704">
        <v>31.12</v>
      </c>
      <c r="AH4704" t="s">
        <v>40938</v>
      </c>
      <c r="AK4704" t="s">
        <v>50</v>
      </c>
      <c r="AL4704" t="s">
        <v>50</v>
      </c>
    </row>
    <row r="4705" spans="1:42" s="7" customFormat="1">
      <c r="A4705" s="7" t="s">
        <v>42</v>
      </c>
      <c r="B4705" s="7">
        <v>238967847</v>
      </c>
      <c r="C4705" s="7">
        <v>115255064</v>
      </c>
      <c r="D4705" s="7" t="s">
        <v>38907</v>
      </c>
      <c r="F4705" s="7">
        <v>20171207</v>
      </c>
      <c r="G4705" s="7" t="s">
        <v>40939</v>
      </c>
      <c r="H4705" s="7" t="s">
        <v>40940</v>
      </c>
      <c r="L4705" s="7" t="s">
        <v>44</v>
      </c>
      <c r="M4705" s="7">
        <v>490489871</v>
      </c>
      <c r="N4705" s="7" t="s">
        <v>40941</v>
      </c>
      <c r="O4705" s="7">
        <v>2</v>
      </c>
      <c r="P4705" s="7" t="s">
        <v>307</v>
      </c>
      <c r="Q4705" s="7" t="s">
        <v>152</v>
      </c>
      <c r="S4705" s="7" t="s">
        <v>40942</v>
      </c>
      <c r="U4705" s="7" t="s">
        <v>45</v>
      </c>
      <c r="V4705" s="7" t="s">
        <v>40943</v>
      </c>
      <c r="W4705" s="7" t="s">
        <v>40944</v>
      </c>
      <c r="X4705" s="7" t="s">
        <v>40945</v>
      </c>
      <c r="Y4705" s="7" t="s">
        <v>46</v>
      </c>
      <c r="Z4705" s="7" t="s">
        <v>47</v>
      </c>
      <c r="AA4705" s="7" t="s">
        <v>48</v>
      </c>
      <c r="AB4705" s="7" t="s">
        <v>49</v>
      </c>
      <c r="AC4705" s="7">
        <v>67.78</v>
      </c>
      <c r="AD4705" s="7">
        <v>24.1</v>
      </c>
      <c r="AE4705" s="7">
        <v>0.4</v>
      </c>
      <c r="AF4705" s="7">
        <v>68.180000000000007</v>
      </c>
      <c r="AG4705" s="7">
        <v>43.86</v>
      </c>
      <c r="AH4705" s="7" t="s">
        <v>40946</v>
      </c>
      <c r="AK4705" s="7" t="s">
        <v>45</v>
      </c>
      <c r="AL4705" s="7" t="s">
        <v>40943</v>
      </c>
    </row>
    <row r="4706" spans="1:42">
      <c r="A4706" t="s">
        <v>42</v>
      </c>
      <c r="B4706">
        <v>238977602</v>
      </c>
      <c r="C4706">
        <v>115256994</v>
      </c>
      <c r="D4706" t="s">
        <v>629</v>
      </c>
      <c r="E4706" t="s">
        <v>40947</v>
      </c>
      <c r="F4706">
        <v>20171207</v>
      </c>
      <c r="G4706" t="s">
        <v>40948</v>
      </c>
      <c r="H4706" t="s">
        <v>40949</v>
      </c>
      <c r="L4706" t="s">
        <v>631</v>
      </c>
      <c r="M4706">
        <v>436716506</v>
      </c>
      <c r="N4706" t="s">
        <v>27226</v>
      </c>
      <c r="O4706">
        <v>1</v>
      </c>
      <c r="P4706" t="s">
        <v>13943</v>
      </c>
      <c r="Q4706" t="s">
        <v>152</v>
      </c>
      <c r="S4706" t="s">
        <v>40950</v>
      </c>
      <c r="U4706" t="s">
        <v>45</v>
      </c>
      <c r="V4706" t="s">
        <v>40951</v>
      </c>
      <c r="W4706" t="s">
        <v>40952</v>
      </c>
      <c r="X4706" t="s">
        <v>40953</v>
      </c>
      <c r="Y4706" t="s">
        <v>46</v>
      </c>
      <c r="Z4706" t="s">
        <v>47</v>
      </c>
      <c r="AA4706" t="s">
        <v>48</v>
      </c>
      <c r="AB4706" t="s">
        <v>49</v>
      </c>
      <c r="AC4706">
        <v>13.89</v>
      </c>
      <c r="AD4706">
        <v>9.9</v>
      </c>
      <c r="AE4706">
        <v>0</v>
      </c>
      <c r="AF4706">
        <v>13.89</v>
      </c>
      <c r="AG4706">
        <v>9.01</v>
      </c>
      <c r="AH4706" t="s">
        <v>40950</v>
      </c>
      <c r="AK4706" t="s">
        <v>45</v>
      </c>
      <c r="AL4706" t="s">
        <v>40951</v>
      </c>
    </row>
    <row r="4707" spans="1:42">
      <c r="A4707" t="s">
        <v>42</v>
      </c>
      <c r="B4707">
        <v>238981253</v>
      </c>
      <c r="C4707">
        <v>115258778</v>
      </c>
      <c r="D4707" t="s">
        <v>629</v>
      </c>
      <c r="E4707" t="s">
        <v>40954</v>
      </c>
      <c r="F4707">
        <v>20171207</v>
      </c>
      <c r="G4707" t="s">
        <v>40955</v>
      </c>
      <c r="H4707" t="s">
        <v>40956</v>
      </c>
      <c r="L4707" t="s">
        <v>631</v>
      </c>
      <c r="M4707">
        <v>491467047</v>
      </c>
      <c r="N4707" t="s">
        <v>27290</v>
      </c>
      <c r="O4707">
        <v>1</v>
      </c>
      <c r="P4707" t="s">
        <v>18733</v>
      </c>
      <c r="Q4707" t="s">
        <v>152</v>
      </c>
      <c r="S4707" t="s">
        <v>40957</v>
      </c>
      <c r="U4707" t="s">
        <v>45</v>
      </c>
      <c r="V4707" t="s">
        <v>40958</v>
      </c>
      <c r="W4707" t="s">
        <v>40959</v>
      </c>
      <c r="X4707" t="s">
        <v>40960</v>
      </c>
      <c r="Y4707" t="s">
        <v>46</v>
      </c>
      <c r="Z4707" t="s">
        <v>47</v>
      </c>
      <c r="AA4707" t="s">
        <v>48</v>
      </c>
      <c r="AB4707" t="s">
        <v>49</v>
      </c>
      <c r="AC4707">
        <v>41.89</v>
      </c>
      <c r="AD4707">
        <v>30.1</v>
      </c>
      <c r="AE4707">
        <v>0.2</v>
      </c>
      <c r="AF4707">
        <v>42.09</v>
      </c>
      <c r="AG4707">
        <v>27.39</v>
      </c>
      <c r="AH4707" t="s">
        <v>40961</v>
      </c>
      <c r="AK4707" t="s">
        <v>45</v>
      </c>
      <c r="AL4707" t="s">
        <v>40962</v>
      </c>
    </row>
    <row r="4708" spans="1:42">
      <c r="A4708" t="s">
        <v>42</v>
      </c>
      <c r="B4708">
        <v>238983359</v>
      </c>
      <c r="C4708">
        <v>115259698</v>
      </c>
      <c r="D4708" t="s">
        <v>629</v>
      </c>
      <c r="E4708" t="s">
        <v>40963</v>
      </c>
      <c r="F4708">
        <v>20171207</v>
      </c>
      <c r="G4708" t="s">
        <v>40964</v>
      </c>
      <c r="H4708" t="s">
        <v>40965</v>
      </c>
      <c r="L4708" t="s">
        <v>631</v>
      </c>
      <c r="M4708">
        <v>490648942</v>
      </c>
      <c r="N4708" t="s">
        <v>27295</v>
      </c>
      <c r="O4708">
        <v>1</v>
      </c>
      <c r="P4708" t="s">
        <v>25176</v>
      </c>
      <c r="Q4708" t="s">
        <v>152</v>
      </c>
      <c r="S4708" t="s">
        <v>21480</v>
      </c>
      <c r="U4708" t="s">
        <v>45</v>
      </c>
      <c r="V4708" t="s">
        <v>21481</v>
      </c>
      <c r="W4708" t="s">
        <v>40966</v>
      </c>
      <c r="X4708" t="s">
        <v>21149</v>
      </c>
      <c r="Y4708" t="s">
        <v>46</v>
      </c>
      <c r="Z4708" t="s">
        <v>47</v>
      </c>
      <c r="AA4708" t="s">
        <v>48</v>
      </c>
      <c r="AB4708" t="s">
        <v>49</v>
      </c>
      <c r="AC4708">
        <v>26.89</v>
      </c>
      <c r="AD4708">
        <v>18.100000000000001</v>
      </c>
      <c r="AE4708">
        <v>0.2</v>
      </c>
      <c r="AF4708">
        <v>27.09</v>
      </c>
      <c r="AG4708">
        <v>16.47</v>
      </c>
      <c r="AH4708" t="s">
        <v>21480</v>
      </c>
      <c r="AK4708" t="s">
        <v>45</v>
      </c>
      <c r="AL4708" t="s">
        <v>21481</v>
      </c>
    </row>
    <row r="4709" spans="1:42">
      <c r="A4709" t="s">
        <v>42</v>
      </c>
      <c r="B4709">
        <v>238986205</v>
      </c>
      <c r="C4709">
        <v>115261028</v>
      </c>
      <c r="D4709" t="s">
        <v>629</v>
      </c>
      <c r="E4709" t="s">
        <v>40967</v>
      </c>
      <c r="F4709">
        <v>20171207</v>
      </c>
      <c r="G4709" t="s">
        <v>40968</v>
      </c>
      <c r="H4709" t="s">
        <v>40969</v>
      </c>
      <c r="L4709" t="s">
        <v>631</v>
      </c>
      <c r="M4709">
        <v>497409994</v>
      </c>
      <c r="N4709" t="s">
        <v>27699</v>
      </c>
      <c r="O4709">
        <v>1</v>
      </c>
      <c r="P4709" t="s">
        <v>128</v>
      </c>
      <c r="Q4709" t="s">
        <v>152</v>
      </c>
      <c r="S4709" t="s">
        <v>40970</v>
      </c>
      <c r="U4709" t="s">
        <v>45</v>
      </c>
      <c r="V4709" t="s">
        <v>40971</v>
      </c>
      <c r="W4709" t="s">
        <v>40972</v>
      </c>
      <c r="X4709" t="s">
        <v>28258</v>
      </c>
      <c r="Y4709" t="s">
        <v>46</v>
      </c>
      <c r="Z4709" t="s">
        <v>47</v>
      </c>
      <c r="AA4709" t="s">
        <v>48</v>
      </c>
      <c r="AB4709" t="s">
        <v>49</v>
      </c>
      <c r="AC4709">
        <v>9.9</v>
      </c>
      <c r="AD4709">
        <v>10.1</v>
      </c>
      <c r="AE4709">
        <v>0.2</v>
      </c>
      <c r="AF4709">
        <v>10.1</v>
      </c>
      <c r="AG4709">
        <v>9.19</v>
      </c>
      <c r="AH4709" t="s">
        <v>40970</v>
      </c>
      <c r="AK4709" t="s">
        <v>45</v>
      </c>
      <c r="AL4709" t="s">
        <v>40971</v>
      </c>
    </row>
    <row r="4710" spans="1:42">
      <c r="A4710" t="s">
        <v>42</v>
      </c>
      <c r="B4710">
        <v>238987783</v>
      </c>
      <c r="C4710">
        <v>115261675</v>
      </c>
      <c r="D4710" t="s">
        <v>629</v>
      </c>
      <c r="E4710" t="s">
        <v>40973</v>
      </c>
      <c r="F4710">
        <v>20171207</v>
      </c>
      <c r="G4710" t="s">
        <v>40974</v>
      </c>
      <c r="H4710" t="s">
        <v>40975</v>
      </c>
      <c r="L4710" t="s">
        <v>631</v>
      </c>
      <c r="M4710">
        <v>458638283</v>
      </c>
      <c r="N4710" t="s">
        <v>40976</v>
      </c>
      <c r="O4710">
        <v>1</v>
      </c>
      <c r="P4710" t="s">
        <v>40255</v>
      </c>
      <c r="Q4710" t="s">
        <v>152</v>
      </c>
      <c r="S4710" t="s">
        <v>8478</v>
      </c>
      <c r="U4710" t="s">
        <v>40977</v>
      </c>
      <c r="V4710" t="s">
        <v>40977</v>
      </c>
      <c r="W4710" t="s">
        <v>40978</v>
      </c>
      <c r="X4710" t="s">
        <v>40979</v>
      </c>
      <c r="Y4710" t="s">
        <v>46</v>
      </c>
      <c r="Z4710" t="s">
        <v>47</v>
      </c>
      <c r="AA4710" t="s">
        <v>48</v>
      </c>
      <c r="AB4710" t="s">
        <v>49</v>
      </c>
      <c r="AC4710">
        <v>18.89</v>
      </c>
      <c r="AD4710">
        <v>16.100000000000001</v>
      </c>
      <c r="AE4710">
        <v>0.2</v>
      </c>
      <c r="AF4710">
        <v>19.09</v>
      </c>
      <c r="AG4710">
        <v>14.65</v>
      </c>
      <c r="AH4710" t="s">
        <v>8478</v>
      </c>
      <c r="AK4710" t="s">
        <v>40977</v>
      </c>
      <c r="AL4710" t="s">
        <v>40977</v>
      </c>
    </row>
    <row r="4711" spans="1:42">
      <c r="A4711" t="s">
        <v>42</v>
      </c>
      <c r="B4711">
        <v>238988139</v>
      </c>
      <c r="C4711">
        <v>115261818</v>
      </c>
      <c r="D4711" t="s">
        <v>629</v>
      </c>
      <c r="E4711" t="s">
        <v>40980</v>
      </c>
      <c r="F4711">
        <v>20171207</v>
      </c>
      <c r="G4711" t="s">
        <v>40981</v>
      </c>
      <c r="H4711" t="s">
        <v>40982</v>
      </c>
      <c r="L4711" t="s">
        <v>631</v>
      </c>
      <c r="M4711">
        <v>490648247</v>
      </c>
      <c r="N4711" t="s">
        <v>40983</v>
      </c>
      <c r="O4711">
        <v>1</v>
      </c>
      <c r="P4711" t="s">
        <v>35573</v>
      </c>
      <c r="Q4711" t="s">
        <v>152</v>
      </c>
      <c r="S4711" t="s">
        <v>40984</v>
      </c>
      <c r="U4711" t="s">
        <v>17692</v>
      </c>
      <c r="V4711" t="s">
        <v>40985</v>
      </c>
      <c r="W4711" t="s">
        <v>40986</v>
      </c>
      <c r="X4711" t="s">
        <v>34597</v>
      </c>
      <c r="Y4711" t="s">
        <v>46</v>
      </c>
      <c r="Z4711" t="s">
        <v>47</v>
      </c>
      <c r="AA4711" t="s">
        <v>48</v>
      </c>
      <c r="AB4711" t="s">
        <v>49</v>
      </c>
      <c r="AC4711">
        <v>15.89</v>
      </c>
      <c r="AD4711">
        <v>14.1</v>
      </c>
      <c r="AE4711">
        <v>0.2</v>
      </c>
      <c r="AF4711">
        <v>16.09</v>
      </c>
      <c r="AG4711">
        <v>12.83</v>
      </c>
      <c r="AH4711" t="s">
        <v>17696</v>
      </c>
      <c r="AJ4711" t="s">
        <v>40987</v>
      </c>
      <c r="AK4711" t="s">
        <v>40988</v>
      </c>
      <c r="AL4711" t="s">
        <v>17692</v>
      </c>
    </row>
    <row r="4712" spans="1:42">
      <c r="A4712" t="s">
        <v>42</v>
      </c>
      <c r="B4712">
        <v>238987964</v>
      </c>
      <c r="C4712">
        <v>115261740</v>
      </c>
      <c r="D4712" t="s">
        <v>629</v>
      </c>
      <c r="E4712" t="s">
        <v>40989</v>
      </c>
      <c r="F4712">
        <v>20171207</v>
      </c>
      <c r="G4712" t="s">
        <v>40990</v>
      </c>
      <c r="H4712" t="s">
        <v>40991</v>
      </c>
      <c r="L4712" t="s">
        <v>631</v>
      </c>
      <c r="M4712">
        <v>537557585</v>
      </c>
      <c r="N4712" t="s">
        <v>27511</v>
      </c>
      <c r="O4712">
        <v>1</v>
      </c>
      <c r="P4712" t="s">
        <v>22532</v>
      </c>
      <c r="Q4712" t="s">
        <v>152</v>
      </c>
      <c r="S4712" t="s">
        <v>40992</v>
      </c>
      <c r="U4712" t="s">
        <v>45</v>
      </c>
      <c r="V4712" t="s">
        <v>40993</v>
      </c>
      <c r="W4712" t="s">
        <v>40994</v>
      </c>
      <c r="X4712" t="s">
        <v>40995</v>
      </c>
      <c r="Y4712" t="s">
        <v>46</v>
      </c>
      <c r="Z4712" t="s">
        <v>47</v>
      </c>
      <c r="AA4712" t="s">
        <v>48</v>
      </c>
      <c r="AB4712" t="s">
        <v>49</v>
      </c>
      <c r="AC4712">
        <v>15.9</v>
      </c>
      <c r="AD4712">
        <v>16.100000000000001</v>
      </c>
      <c r="AE4712">
        <v>0.2</v>
      </c>
      <c r="AF4712">
        <v>16.100000000000001</v>
      </c>
      <c r="AG4712">
        <v>14.65</v>
      </c>
      <c r="AH4712" t="s">
        <v>40996</v>
      </c>
      <c r="AK4712" t="s">
        <v>45</v>
      </c>
      <c r="AL4712" t="s">
        <v>40993</v>
      </c>
    </row>
    <row r="4713" spans="1:42">
      <c r="A4713" t="s">
        <v>42</v>
      </c>
      <c r="B4713">
        <v>238987963</v>
      </c>
      <c r="C4713">
        <v>115261740</v>
      </c>
      <c r="D4713" t="s">
        <v>629</v>
      </c>
      <c r="E4713" t="s">
        <v>40989</v>
      </c>
      <c r="F4713">
        <v>20171207</v>
      </c>
      <c r="G4713" t="s">
        <v>40990</v>
      </c>
      <c r="H4713" t="s">
        <v>40991</v>
      </c>
      <c r="L4713" t="s">
        <v>631</v>
      </c>
      <c r="M4713">
        <v>439308546</v>
      </c>
      <c r="N4713" t="s">
        <v>40997</v>
      </c>
      <c r="O4713">
        <v>1</v>
      </c>
      <c r="P4713" t="s">
        <v>8174</v>
      </c>
      <c r="Q4713" t="s">
        <v>152</v>
      </c>
      <c r="S4713" t="s">
        <v>40992</v>
      </c>
      <c r="U4713" t="s">
        <v>45</v>
      </c>
      <c r="V4713" t="s">
        <v>40993</v>
      </c>
      <c r="W4713" t="s">
        <v>40994</v>
      </c>
      <c r="X4713" t="s">
        <v>40995</v>
      </c>
      <c r="Y4713" t="s">
        <v>46</v>
      </c>
      <c r="Z4713" t="s">
        <v>47</v>
      </c>
      <c r="AA4713" t="s">
        <v>48</v>
      </c>
      <c r="AB4713" t="s">
        <v>49</v>
      </c>
      <c r="AC4713">
        <v>19.2</v>
      </c>
      <c r="AD4713">
        <v>19.399999999999999</v>
      </c>
      <c r="AE4713">
        <v>0.2</v>
      </c>
      <c r="AF4713">
        <v>19.399999999999999</v>
      </c>
      <c r="AG4713">
        <v>17.649999999999999</v>
      </c>
      <c r="AH4713" t="s">
        <v>40996</v>
      </c>
      <c r="AK4713" t="s">
        <v>45</v>
      </c>
      <c r="AL4713" t="s">
        <v>40993</v>
      </c>
    </row>
    <row r="4714" spans="1:42">
      <c r="A4714" t="s">
        <v>42</v>
      </c>
      <c r="B4714">
        <v>238992615</v>
      </c>
      <c r="C4714">
        <v>115263786</v>
      </c>
      <c r="D4714" t="s">
        <v>629</v>
      </c>
      <c r="E4714" t="s">
        <v>40998</v>
      </c>
      <c r="F4714">
        <v>20171207</v>
      </c>
      <c r="G4714" t="s">
        <v>40999</v>
      </c>
      <c r="H4714" t="s">
        <v>41000</v>
      </c>
      <c r="L4714" t="s">
        <v>631</v>
      </c>
      <c r="M4714">
        <v>487580810</v>
      </c>
      <c r="N4714" t="s">
        <v>41001</v>
      </c>
      <c r="O4714">
        <v>2</v>
      </c>
      <c r="P4714" t="s">
        <v>41002</v>
      </c>
      <c r="Q4714" t="s">
        <v>152</v>
      </c>
      <c r="S4714" t="s">
        <v>41003</v>
      </c>
      <c r="U4714" t="s">
        <v>45</v>
      </c>
      <c r="V4714" t="s">
        <v>41004</v>
      </c>
      <c r="W4714" t="s">
        <v>41005</v>
      </c>
      <c r="X4714" t="s">
        <v>41006</v>
      </c>
      <c r="Y4714" t="s">
        <v>46</v>
      </c>
      <c r="Z4714" t="s">
        <v>47</v>
      </c>
      <c r="AA4714" t="s">
        <v>48</v>
      </c>
      <c r="AB4714" t="s">
        <v>49</v>
      </c>
      <c r="AC4714">
        <v>49.4</v>
      </c>
      <c r="AD4714">
        <v>20.100000000000001</v>
      </c>
      <c r="AE4714">
        <v>0.4</v>
      </c>
      <c r="AF4714">
        <v>49.8</v>
      </c>
      <c r="AG4714">
        <v>36.58</v>
      </c>
      <c r="AH4714" t="s">
        <v>18979</v>
      </c>
      <c r="AJ4714" t="s">
        <v>41007</v>
      </c>
      <c r="AK4714" t="s">
        <v>45</v>
      </c>
      <c r="AL4714" t="s">
        <v>41004</v>
      </c>
    </row>
    <row r="4715" spans="1:42">
      <c r="A4715" s="32">
        <v>43076</v>
      </c>
      <c r="B4715" s="33"/>
      <c r="C4715" s="34"/>
      <c r="D4715" s="34"/>
      <c r="E4715" s="35"/>
      <c r="F4715" s="35"/>
      <c r="G4715" s="34"/>
      <c r="H4715" s="34"/>
      <c r="I4715" s="34"/>
      <c r="J4715" s="34"/>
      <c r="K4715" s="34"/>
      <c r="L4715" s="34"/>
      <c r="M4715" s="34"/>
      <c r="N4715" s="34"/>
      <c r="O4715" s="34"/>
      <c r="P4715" s="34"/>
      <c r="Q4715" s="34"/>
      <c r="R4715" s="34"/>
      <c r="S4715" s="34"/>
      <c r="T4715" s="34"/>
      <c r="U4715" s="34"/>
      <c r="V4715" s="34"/>
      <c r="W4715" s="34"/>
      <c r="X4715" s="34"/>
      <c r="Y4715" s="34"/>
      <c r="Z4715" s="34"/>
      <c r="AA4715" s="34"/>
      <c r="AB4715" s="34"/>
      <c r="AC4715" s="34"/>
      <c r="AD4715" s="34"/>
      <c r="AE4715" s="34"/>
      <c r="AF4715" s="34"/>
      <c r="AG4715" s="34"/>
      <c r="AH4715" s="34"/>
      <c r="AI4715" s="34"/>
      <c r="AJ4715" s="34"/>
      <c r="AK4715" s="34"/>
      <c r="AL4715" s="47"/>
      <c r="AM4715" s="47"/>
      <c r="AN4715" s="47"/>
      <c r="AO4715" s="47"/>
      <c r="AP4715" s="47"/>
    </row>
    <row r="4716" spans="1:42">
      <c r="A4716" t="s">
        <v>42</v>
      </c>
      <c r="B4716">
        <v>239003435</v>
      </c>
      <c r="C4716">
        <v>115268486</v>
      </c>
      <c r="D4716" t="s">
        <v>629</v>
      </c>
      <c r="E4716" t="s">
        <v>41008</v>
      </c>
      <c r="F4716">
        <v>20171207</v>
      </c>
      <c r="G4716" t="s">
        <v>41009</v>
      </c>
      <c r="H4716" t="s">
        <v>41010</v>
      </c>
      <c r="L4716" t="s">
        <v>631</v>
      </c>
      <c r="M4716">
        <v>481711170</v>
      </c>
      <c r="N4716" t="s">
        <v>27492</v>
      </c>
      <c r="O4716">
        <v>1</v>
      </c>
      <c r="P4716" t="s">
        <v>5279</v>
      </c>
      <c r="Q4716" t="s">
        <v>152</v>
      </c>
      <c r="S4716" t="s">
        <v>41011</v>
      </c>
      <c r="U4716" t="s">
        <v>45</v>
      </c>
      <c r="V4716" t="s">
        <v>41012</v>
      </c>
      <c r="W4716" t="s">
        <v>41013</v>
      </c>
      <c r="X4716" t="s">
        <v>41014</v>
      </c>
      <c r="Y4716" t="s">
        <v>46</v>
      </c>
      <c r="Z4716" t="s">
        <v>47</v>
      </c>
      <c r="AA4716" t="s">
        <v>48</v>
      </c>
      <c r="AB4716" t="s">
        <v>49</v>
      </c>
      <c r="AC4716">
        <v>34.9</v>
      </c>
      <c r="AD4716">
        <v>35.1</v>
      </c>
      <c r="AE4716">
        <v>0.2</v>
      </c>
      <c r="AF4716">
        <v>35.1</v>
      </c>
      <c r="AG4716">
        <v>31.94</v>
      </c>
      <c r="AH4716" t="s">
        <v>41015</v>
      </c>
      <c r="AK4716" t="s">
        <v>45</v>
      </c>
      <c r="AL4716" t="s">
        <v>41012</v>
      </c>
    </row>
    <row r="4717" spans="1:42">
      <c r="A4717" t="s">
        <v>42</v>
      </c>
      <c r="B4717">
        <v>238998660</v>
      </c>
      <c r="C4717">
        <v>115266419</v>
      </c>
      <c r="D4717" t="s">
        <v>629</v>
      </c>
      <c r="E4717" t="s">
        <v>41017</v>
      </c>
      <c r="F4717">
        <v>20171211</v>
      </c>
      <c r="G4717" s="6">
        <v>43076.011886574073</v>
      </c>
      <c r="H4717" s="6">
        <v>43076.370046296295</v>
      </c>
      <c r="L4717" t="s">
        <v>631</v>
      </c>
      <c r="M4717">
        <v>515344600</v>
      </c>
      <c r="N4717" t="s">
        <v>20491</v>
      </c>
      <c r="O4717">
        <v>1</v>
      </c>
      <c r="P4717" t="s">
        <v>40140</v>
      </c>
      <c r="Q4717" t="s">
        <v>152</v>
      </c>
      <c r="S4717" t="s">
        <v>12844</v>
      </c>
      <c r="U4717" t="s">
        <v>45</v>
      </c>
      <c r="V4717" t="s">
        <v>41018</v>
      </c>
      <c r="W4717" t="s">
        <v>41019</v>
      </c>
      <c r="X4717" t="s">
        <v>41020</v>
      </c>
      <c r="Y4717" t="s">
        <v>46</v>
      </c>
      <c r="Z4717" t="s">
        <v>47</v>
      </c>
      <c r="AA4717" t="s">
        <v>48</v>
      </c>
      <c r="AB4717" t="s">
        <v>49</v>
      </c>
      <c r="AC4717">
        <v>16.489999999999998</v>
      </c>
      <c r="AD4717">
        <v>12.7</v>
      </c>
      <c r="AE4717">
        <v>0.2</v>
      </c>
      <c r="AF4717">
        <v>16.690000000000001</v>
      </c>
      <c r="AG4717">
        <v>11.56</v>
      </c>
      <c r="AH4717" t="s">
        <v>41021</v>
      </c>
      <c r="AJ4717" t="s">
        <v>32231</v>
      </c>
      <c r="AK4717" t="s">
        <v>45</v>
      </c>
      <c r="AL4717" t="s">
        <v>41018</v>
      </c>
    </row>
    <row r="4718" spans="1:42">
      <c r="A4718" t="s">
        <v>42</v>
      </c>
      <c r="B4718">
        <v>239016005</v>
      </c>
      <c r="C4718">
        <v>115273480</v>
      </c>
      <c r="D4718" t="s">
        <v>629</v>
      </c>
      <c r="E4718" t="s">
        <v>41022</v>
      </c>
      <c r="F4718">
        <v>20171211</v>
      </c>
      <c r="G4718" s="6">
        <v>43076.503483796296</v>
      </c>
      <c r="H4718" s="6">
        <v>43076.503506944442</v>
      </c>
      <c r="L4718" t="s">
        <v>631</v>
      </c>
      <c r="M4718">
        <v>514608242</v>
      </c>
      <c r="N4718" t="s">
        <v>20529</v>
      </c>
      <c r="O4718">
        <v>1</v>
      </c>
      <c r="P4718" t="s">
        <v>21741</v>
      </c>
      <c r="Q4718" t="s">
        <v>152</v>
      </c>
      <c r="S4718" t="s">
        <v>27299</v>
      </c>
      <c r="U4718" t="s">
        <v>45</v>
      </c>
      <c r="V4718" t="s">
        <v>27300</v>
      </c>
      <c r="W4718" t="s">
        <v>27301</v>
      </c>
      <c r="X4718" t="s">
        <v>27302</v>
      </c>
      <c r="Y4718" t="s">
        <v>46</v>
      </c>
      <c r="Z4718" t="s">
        <v>47</v>
      </c>
      <c r="AA4718" t="s">
        <v>48</v>
      </c>
      <c r="AB4718" t="s">
        <v>49</v>
      </c>
      <c r="AC4718">
        <v>18.899999999999999</v>
      </c>
      <c r="AD4718">
        <v>19.100000000000001</v>
      </c>
      <c r="AE4718">
        <v>0.2</v>
      </c>
      <c r="AF4718">
        <v>19.100000000000001</v>
      </c>
      <c r="AG4718">
        <v>17.38</v>
      </c>
      <c r="AH4718" t="s">
        <v>27299</v>
      </c>
      <c r="AK4718" t="s">
        <v>45</v>
      </c>
      <c r="AL4718" t="s">
        <v>27300</v>
      </c>
    </row>
    <row r="4719" spans="1:42">
      <c r="A4719" t="s">
        <v>42</v>
      </c>
      <c r="B4719">
        <v>239016484</v>
      </c>
      <c r="C4719">
        <v>115273723</v>
      </c>
      <c r="D4719" t="s">
        <v>629</v>
      </c>
      <c r="E4719" t="s">
        <v>41023</v>
      </c>
      <c r="F4719">
        <v>20171211</v>
      </c>
      <c r="G4719" s="6">
        <v>43076.51258101852</v>
      </c>
      <c r="H4719" s="6">
        <v>43076.512627314813</v>
      </c>
      <c r="L4719" t="s">
        <v>631</v>
      </c>
      <c r="M4719">
        <v>481733251</v>
      </c>
      <c r="N4719" t="s">
        <v>23215</v>
      </c>
      <c r="O4719">
        <v>1</v>
      </c>
      <c r="P4719" t="s">
        <v>73</v>
      </c>
      <c r="Q4719" t="s">
        <v>152</v>
      </c>
      <c r="S4719" t="s">
        <v>41024</v>
      </c>
      <c r="U4719" t="s">
        <v>45</v>
      </c>
      <c r="V4719" t="s">
        <v>41025</v>
      </c>
      <c r="W4719" t="s">
        <v>41026</v>
      </c>
      <c r="X4719" t="s">
        <v>41027</v>
      </c>
      <c r="Y4719" t="s">
        <v>46</v>
      </c>
      <c r="Z4719" t="s">
        <v>47</v>
      </c>
      <c r="AA4719" t="s">
        <v>48</v>
      </c>
      <c r="AB4719" t="s">
        <v>49</v>
      </c>
      <c r="AC4719">
        <v>16.899999999999999</v>
      </c>
      <c r="AD4719">
        <v>17.100000000000001</v>
      </c>
      <c r="AE4719">
        <v>0.2</v>
      </c>
      <c r="AF4719">
        <v>17.100000000000001</v>
      </c>
      <c r="AG4719">
        <v>15.56</v>
      </c>
      <c r="AH4719" t="s">
        <v>41024</v>
      </c>
      <c r="AK4719" t="s">
        <v>45</v>
      </c>
      <c r="AL4719" t="s">
        <v>41025</v>
      </c>
    </row>
    <row r="4720" spans="1:42">
      <c r="A4720" t="s">
        <v>42</v>
      </c>
      <c r="B4720">
        <v>239022316</v>
      </c>
      <c r="C4720">
        <v>115275350</v>
      </c>
      <c r="D4720" t="s">
        <v>629</v>
      </c>
      <c r="E4720" t="s">
        <v>41028</v>
      </c>
      <c r="F4720">
        <v>20171211</v>
      </c>
      <c r="G4720" s="6">
        <v>43076.572384259256</v>
      </c>
      <c r="H4720" s="6">
        <v>43076.57240740741</v>
      </c>
      <c r="L4720" t="s">
        <v>631</v>
      </c>
      <c r="M4720">
        <v>494346165</v>
      </c>
      <c r="N4720" t="s">
        <v>587</v>
      </c>
      <c r="O4720">
        <v>1</v>
      </c>
      <c r="P4720" t="s">
        <v>91</v>
      </c>
      <c r="Q4720" t="s">
        <v>152</v>
      </c>
      <c r="S4720" t="s">
        <v>41029</v>
      </c>
      <c r="U4720" t="s">
        <v>45</v>
      </c>
      <c r="V4720" t="s">
        <v>41030</v>
      </c>
      <c r="W4720" t="s">
        <v>41031</v>
      </c>
      <c r="X4720" t="s">
        <v>25754</v>
      </c>
      <c r="Y4720" t="s">
        <v>46</v>
      </c>
      <c r="Z4720" t="s">
        <v>47</v>
      </c>
      <c r="AA4720" t="s">
        <v>48</v>
      </c>
      <c r="AB4720" t="s">
        <v>49</v>
      </c>
      <c r="AC4720">
        <v>5.9</v>
      </c>
      <c r="AD4720">
        <v>6.1</v>
      </c>
      <c r="AE4720">
        <v>0.2</v>
      </c>
      <c r="AF4720">
        <v>6.1</v>
      </c>
      <c r="AG4720">
        <v>5.55</v>
      </c>
      <c r="AH4720" t="s">
        <v>41029</v>
      </c>
      <c r="AJ4720" t="s">
        <v>41032</v>
      </c>
      <c r="AK4720" t="s">
        <v>45</v>
      </c>
      <c r="AL4720" t="s">
        <v>41030</v>
      </c>
    </row>
    <row r="4721" spans="1:42">
      <c r="A4721" t="s">
        <v>42</v>
      </c>
      <c r="B4721">
        <v>239022315</v>
      </c>
      <c r="C4721">
        <v>115275350</v>
      </c>
      <c r="D4721" t="s">
        <v>629</v>
      </c>
      <c r="E4721" t="s">
        <v>41028</v>
      </c>
      <c r="F4721">
        <v>20171211</v>
      </c>
      <c r="G4721" s="6">
        <v>43076.572384259256</v>
      </c>
      <c r="H4721" s="6">
        <v>43076.57240740741</v>
      </c>
      <c r="L4721" t="s">
        <v>631</v>
      </c>
      <c r="M4721">
        <v>494346165</v>
      </c>
      <c r="N4721" t="s">
        <v>587</v>
      </c>
      <c r="O4721">
        <v>1</v>
      </c>
      <c r="P4721" t="s">
        <v>61</v>
      </c>
      <c r="Q4721" t="s">
        <v>152</v>
      </c>
      <c r="S4721" t="s">
        <v>41029</v>
      </c>
      <c r="U4721" t="s">
        <v>45</v>
      </c>
      <c r="V4721" t="s">
        <v>41030</v>
      </c>
      <c r="W4721" t="s">
        <v>41031</v>
      </c>
      <c r="X4721" t="s">
        <v>25754</v>
      </c>
      <c r="Y4721" t="s">
        <v>46</v>
      </c>
      <c r="Z4721" t="s">
        <v>47</v>
      </c>
      <c r="AA4721" t="s">
        <v>48</v>
      </c>
      <c r="AB4721" t="s">
        <v>49</v>
      </c>
      <c r="AC4721">
        <v>5.9</v>
      </c>
      <c r="AD4721">
        <v>6.1</v>
      </c>
      <c r="AE4721">
        <v>0.2</v>
      </c>
      <c r="AF4721">
        <v>6.1</v>
      </c>
      <c r="AG4721">
        <v>5.55</v>
      </c>
      <c r="AH4721" t="s">
        <v>41029</v>
      </c>
      <c r="AJ4721" t="s">
        <v>41032</v>
      </c>
      <c r="AK4721" t="s">
        <v>45</v>
      </c>
      <c r="AL4721" t="s">
        <v>41030</v>
      </c>
    </row>
    <row r="4722" spans="1:42" s="7" customFormat="1">
      <c r="A4722" s="7" t="s">
        <v>42</v>
      </c>
      <c r="B4722" s="7">
        <v>239022392</v>
      </c>
      <c r="C4722" s="7">
        <v>115275366</v>
      </c>
      <c r="D4722" s="7" t="s">
        <v>43</v>
      </c>
      <c r="F4722" s="7">
        <v>20171211</v>
      </c>
      <c r="G4722" s="18">
        <v>43076.573125000003</v>
      </c>
      <c r="H4722" s="18">
        <v>43076.573136574072</v>
      </c>
      <c r="L4722" s="7" t="s">
        <v>44</v>
      </c>
      <c r="M4722" s="7">
        <v>510444807</v>
      </c>
      <c r="N4722" s="7" t="s">
        <v>33495</v>
      </c>
      <c r="O4722" s="7">
        <v>2</v>
      </c>
      <c r="P4722" s="7" t="s">
        <v>7845</v>
      </c>
      <c r="Q4722" t="s">
        <v>152</v>
      </c>
      <c r="R4722"/>
      <c r="S4722" s="7" t="s">
        <v>41461</v>
      </c>
      <c r="U4722" s="7" t="s">
        <v>41462</v>
      </c>
      <c r="V4722" s="7" t="s">
        <v>41462</v>
      </c>
      <c r="W4722" s="7" t="s">
        <v>41463</v>
      </c>
      <c r="X4722" s="7" t="s">
        <v>41464</v>
      </c>
      <c r="Y4722" s="7" t="s">
        <v>46</v>
      </c>
      <c r="Z4722" s="7" t="s">
        <v>47</v>
      </c>
      <c r="AA4722" s="7" t="s">
        <v>48</v>
      </c>
      <c r="AB4722" s="7" t="s">
        <v>49</v>
      </c>
      <c r="AC4722" s="7">
        <v>37.799999999999997</v>
      </c>
      <c r="AD4722" s="7">
        <v>19.100000000000001</v>
      </c>
      <c r="AE4722" s="7">
        <v>0.4</v>
      </c>
      <c r="AF4722" s="7">
        <v>38.200000000000003</v>
      </c>
      <c r="AG4722" s="7">
        <v>34.76</v>
      </c>
      <c r="AH4722" s="7" t="s">
        <v>41465</v>
      </c>
      <c r="AK4722" s="7" t="s">
        <v>50</v>
      </c>
      <c r="AL4722" s="7" t="s">
        <v>50</v>
      </c>
    </row>
    <row r="4723" spans="1:42">
      <c r="A4723" t="s">
        <v>42</v>
      </c>
      <c r="B4723">
        <v>239037436</v>
      </c>
      <c r="C4723">
        <v>115279065</v>
      </c>
      <c r="D4723" t="s">
        <v>629</v>
      </c>
      <c r="E4723" t="s">
        <v>41033</v>
      </c>
      <c r="F4723">
        <v>20171211</v>
      </c>
      <c r="G4723" s="6">
        <v>43076.700462962966</v>
      </c>
      <c r="H4723" s="6">
        <v>43076.700497685182</v>
      </c>
      <c r="L4723" t="s">
        <v>631</v>
      </c>
      <c r="M4723">
        <v>486777155</v>
      </c>
      <c r="N4723" t="s">
        <v>3767</v>
      </c>
      <c r="O4723">
        <v>1</v>
      </c>
      <c r="P4723" t="s">
        <v>59</v>
      </c>
      <c r="Q4723" t="s">
        <v>152</v>
      </c>
      <c r="S4723" t="s">
        <v>41034</v>
      </c>
      <c r="U4723" t="s">
        <v>41035</v>
      </c>
      <c r="V4723" t="s">
        <v>41036</v>
      </c>
      <c r="W4723" t="s">
        <v>41037</v>
      </c>
      <c r="X4723" t="s">
        <v>41038</v>
      </c>
      <c r="Y4723" t="s">
        <v>46</v>
      </c>
      <c r="Z4723" t="s">
        <v>47</v>
      </c>
      <c r="AA4723" t="s">
        <v>48</v>
      </c>
      <c r="AB4723" t="s">
        <v>49</v>
      </c>
      <c r="AC4723">
        <v>29.9</v>
      </c>
      <c r="AD4723">
        <v>30.1</v>
      </c>
      <c r="AE4723">
        <v>0.2</v>
      </c>
      <c r="AF4723">
        <v>30.1</v>
      </c>
      <c r="AG4723">
        <v>27.39</v>
      </c>
      <c r="AH4723" t="s">
        <v>41034</v>
      </c>
      <c r="AK4723" t="s">
        <v>41035</v>
      </c>
      <c r="AL4723" t="s">
        <v>41036</v>
      </c>
    </row>
    <row r="4724" spans="1:42">
      <c r="A4724" t="s">
        <v>42</v>
      </c>
      <c r="B4724">
        <v>239043340</v>
      </c>
      <c r="C4724">
        <v>115281090</v>
      </c>
      <c r="D4724" t="s">
        <v>629</v>
      </c>
      <c r="E4724" t="s">
        <v>41039</v>
      </c>
      <c r="F4724">
        <v>20171211</v>
      </c>
      <c r="G4724" s="6">
        <v>43076.780682870369</v>
      </c>
      <c r="H4724" s="6">
        <v>43076.780694444446</v>
      </c>
      <c r="L4724" t="s">
        <v>631</v>
      </c>
      <c r="M4724">
        <v>507889358</v>
      </c>
      <c r="N4724" t="s">
        <v>25582</v>
      </c>
      <c r="O4724">
        <v>1</v>
      </c>
      <c r="P4724" t="s">
        <v>27197</v>
      </c>
      <c r="Q4724" t="s">
        <v>152</v>
      </c>
      <c r="S4724" t="s">
        <v>41040</v>
      </c>
      <c r="U4724" t="s">
        <v>45</v>
      </c>
      <c r="V4724" t="s">
        <v>41041</v>
      </c>
      <c r="W4724" t="s">
        <v>41042</v>
      </c>
      <c r="X4724" t="s">
        <v>41043</v>
      </c>
      <c r="Y4724" t="s">
        <v>46</v>
      </c>
      <c r="Z4724" t="s">
        <v>47</v>
      </c>
      <c r="AA4724" t="s">
        <v>48</v>
      </c>
      <c r="AB4724" t="s">
        <v>49</v>
      </c>
      <c r="AC4724">
        <v>29.9</v>
      </c>
      <c r="AD4724">
        <v>30.1</v>
      </c>
      <c r="AE4724">
        <v>0.2</v>
      </c>
      <c r="AF4724">
        <v>30.1</v>
      </c>
      <c r="AG4724">
        <v>27.39</v>
      </c>
      <c r="AH4724" t="s">
        <v>41044</v>
      </c>
      <c r="AK4724" t="s">
        <v>45</v>
      </c>
      <c r="AL4724" t="s">
        <v>41045</v>
      </c>
    </row>
    <row r="4725" spans="1:42">
      <c r="A4725" t="s">
        <v>42</v>
      </c>
      <c r="B4725">
        <v>239056252</v>
      </c>
      <c r="C4725">
        <v>115287017</v>
      </c>
      <c r="D4725" t="s">
        <v>629</v>
      </c>
      <c r="E4725" t="s">
        <v>41046</v>
      </c>
      <c r="F4725">
        <v>20171211</v>
      </c>
      <c r="G4725" s="6">
        <v>43076.971944444442</v>
      </c>
      <c r="H4725" s="6">
        <v>43076.972002314818</v>
      </c>
      <c r="L4725" t="s">
        <v>631</v>
      </c>
      <c r="M4725">
        <v>470671803</v>
      </c>
      <c r="N4725" t="s">
        <v>11970</v>
      </c>
      <c r="O4725">
        <v>2</v>
      </c>
      <c r="P4725" t="s">
        <v>3673</v>
      </c>
      <c r="Q4725" t="s">
        <v>152</v>
      </c>
      <c r="S4725" t="s">
        <v>41047</v>
      </c>
      <c r="U4725" t="s">
        <v>41048</v>
      </c>
      <c r="V4725" t="s">
        <v>41048</v>
      </c>
      <c r="W4725" t="s">
        <v>41049</v>
      </c>
      <c r="X4725" t="s">
        <v>41050</v>
      </c>
      <c r="Y4725" t="s">
        <v>46</v>
      </c>
      <c r="Z4725" t="s">
        <v>47</v>
      </c>
      <c r="AA4725" t="s">
        <v>48</v>
      </c>
      <c r="AB4725" t="s">
        <v>49</v>
      </c>
      <c r="AC4725">
        <v>9.8000000000000007</v>
      </c>
      <c r="AD4725">
        <v>5.0999999999999996</v>
      </c>
      <c r="AE4725">
        <v>0.4</v>
      </c>
      <c r="AF4725">
        <v>10.199999999999999</v>
      </c>
      <c r="AG4725">
        <v>9.2799999999999994</v>
      </c>
      <c r="AH4725" t="s">
        <v>41051</v>
      </c>
      <c r="AK4725" t="s">
        <v>41048</v>
      </c>
      <c r="AL4725" t="s">
        <v>41048</v>
      </c>
    </row>
    <row r="4726" spans="1:42">
      <c r="A4726" s="32">
        <v>43077</v>
      </c>
      <c r="B4726" s="33"/>
      <c r="C4726" s="34"/>
      <c r="D4726" s="34"/>
      <c r="E4726" s="35"/>
      <c r="F4726" s="35"/>
      <c r="G4726" s="34"/>
      <c r="H4726" s="34"/>
      <c r="I4726" s="34"/>
      <c r="J4726" s="34"/>
      <c r="K4726" s="34"/>
      <c r="L4726" s="34"/>
      <c r="M4726" s="34"/>
      <c r="N4726" s="34"/>
      <c r="O4726" s="34"/>
      <c r="P4726" s="34"/>
      <c r="Q4726" s="34"/>
      <c r="R4726" s="34"/>
      <c r="S4726" s="34"/>
      <c r="T4726" s="34"/>
      <c r="U4726" s="34"/>
      <c r="V4726" s="34"/>
      <c r="W4726" s="34"/>
      <c r="X4726" s="34"/>
      <c r="Y4726" s="34"/>
      <c r="Z4726" s="34"/>
      <c r="AA4726" s="34"/>
      <c r="AB4726" s="34"/>
      <c r="AC4726" s="34"/>
      <c r="AD4726" s="34"/>
      <c r="AE4726" s="34"/>
      <c r="AF4726" s="34"/>
      <c r="AG4726" s="34"/>
      <c r="AH4726" s="34"/>
      <c r="AI4726" s="34"/>
      <c r="AJ4726" s="34"/>
      <c r="AK4726" s="34"/>
      <c r="AL4726" s="47"/>
      <c r="AM4726" s="47"/>
      <c r="AN4726" s="47"/>
      <c r="AO4726" s="47"/>
      <c r="AP4726" s="47"/>
    </row>
    <row r="4727" spans="1:42" s="7" customFormat="1">
      <c r="A4727" s="7" t="s">
        <v>42</v>
      </c>
      <c r="B4727" s="7">
        <v>239059550</v>
      </c>
      <c r="C4727" s="7">
        <v>115288310</v>
      </c>
      <c r="D4727" s="7" t="s">
        <v>43</v>
      </c>
      <c r="F4727" s="7">
        <v>20171211</v>
      </c>
      <c r="G4727" s="18">
        <v>43077.010300925926</v>
      </c>
      <c r="H4727" s="18">
        <v>43077.010312500002</v>
      </c>
      <c r="L4727" s="7" t="s">
        <v>44</v>
      </c>
      <c r="M4727" s="7">
        <v>547548879</v>
      </c>
      <c r="N4727" s="7" t="s">
        <v>23640</v>
      </c>
      <c r="O4727" s="7">
        <v>1</v>
      </c>
      <c r="P4727" s="7" t="s">
        <v>41273</v>
      </c>
      <c r="S4727" s="7" t="s">
        <v>41274</v>
      </c>
      <c r="U4727" s="7" t="s">
        <v>45</v>
      </c>
      <c r="V4727" s="7" t="s">
        <v>41275</v>
      </c>
      <c r="W4727" s="7" t="s">
        <v>41276</v>
      </c>
      <c r="X4727" s="7" t="s">
        <v>24507</v>
      </c>
      <c r="Y4727" s="7" t="s">
        <v>46</v>
      </c>
      <c r="Z4727" s="7" t="s">
        <v>47</v>
      </c>
      <c r="AA4727" s="7" t="s">
        <v>48</v>
      </c>
      <c r="AB4727" s="7" t="s">
        <v>49</v>
      </c>
      <c r="AC4727" s="7">
        <v>34.9</v>
      </c>
      <c r="AD4727" s="7">
        <v>30.1</v>
      </c>
      <c r="AE4727" s="7">
        <v>0.2</v>
      </c>
      <c r="AF4727" s="7">
        <v>35.1</v>
      </c>
      <c r="AG4727" s="7">
        <v>27.39</v>
      </c>
      <c r="AH4727" s="7" t="s">
        <v>1756</v>
      </c>
      <c r="AJ4727" s="7" t="s">
        <v>41277</v>
      </c>
      <c r="AK4727" s="7" t="s">
        <v>45</v>
      </c>
      <c r="AL4727" s="7" t="s">
        <v>41275</v>
      </c>
    </row>
    <row r="4728" spans="1:42">
      <c r="A4728" t="s">
        <v>42</v>
      </c>
      <c r="B4728">
        <v>239045409</v>
      </c>
      <c r="C4728">
        <v>115281934</v>
      </c>
      <c r="D4728" t="s">
        <v>629</v>
      </c>
      <c r="E4728" t="s">
        <v>41052</v>
      </c>
      <c r="F4728">
        <v>20171211</v>
      </c>
      <c r="G4728" s="6">
        <v>43076.820821759262</v>
      </c>
      <c r="H4728" s="6">
        <v>43077.343634259261</v>
      </c>
      <c r="L4728" t="s">
        <v>631</v>
      </c>
      <c r="M4728">
        <v>481733251</v>
      </c>
      <c r="N4728" t="s">
        <v>23215</v>
      </c>
      <c r="O4728">
        <v>1</v>
      </c>
      <c r="P4728" t="s">
        <v>73</v>
      </c>
      <c r="Q4728" t="s">
        <v>152</v>
      </c>
      <c r="S4728" t="s">
        <v>41053</v>
      </c>
      <c r="U4728" t="s">
        <v>45</v>
      </c>
      <c r="V4728" t="s">
        <v>41054</v>
      </c>
      <c r="W4728" t="s">
        <v>41055</v>
      </c>
      <c r="X4728" t="s">
        <v>34363</v>
      </c>
      <c r="Y4728" t="s">
        <v>46</v>
      </c>
      <c r="Z4728" t="s">
        <v>47</v>
      </c>
      <c r="AA4728" t="s">
        <v>48</v>
      </c>
      <c r="AB4728" t="s">
        <v>49</v>
      </c>
      <c r="AC4728">
        <v>16.899999999999999</v>
      </c>
      <c r="AD4728">
        <v>17.100000000000001</v>
      </c>
      <c r="AE4728">
        <v>0.2</v>
      </c>
      <c r="AF4728">
        <v>17.100000000000001</v>
      </c>
      <c r="AG4728">
        <v>15.56</v>
      </c>
      <c r="AH4728" t="s">
        <v>41056</v>
      </c>
      <c r="AK4728" t="s">
        <v>45</v>
      </c>
      <c r="AL4728" t="s">
        <v>41054</v>
      </c>
    </row>
    <row r="4729" spans="1:42" s="7" customFormat="1">
      <c r="A4729" s="7" t="s">
        <v>42</v>
      </c>
      <c r="B4729" s="7">
        <v>239075662</v>
      </c>
      <c r="C4729" s="7">
        <v>115294580</v>
      </c>
      <c r="D4729" s="7" t="s">
        <v>43</v>
      </c>
      <c r="F4729" s="7">
        <v>20171211</v>
      </c>
      <c r="G4729" s="18">
        <v>43077.485949074071</v>
      </c>
      <c r="H4729" s="18">
        <v>43077.485972222225</v>
      </c>
      <c r="L4729" s="7" t="s">
        <v>44</v>
      </c>
      <c r="M4729" s="7">
        <v>542048405</v>
      </c>
      <c r="N4729" s="7" t="s">
        <v>32654</v>
      </c>
      <c r="O4729" s="7">
        <v>2</v>
      </c>
      <c r="P4729" s="7" t="s">
        <v>32655</v>
      </c>
      <c r="Q4729" t="s">
        <v>152</v>
      </c>
      <c r="R4729"/>
      <c r="S4729" s="7" t="s">
        <v>41466</v>
      </c>
      <c r="U4729" s="7" t="s">
        <v>41467</v>
      </c>
      <c r="V4729" s="7" t="s">
        <v>41467</v>
      </c>
      <c r="W4729" s="7" t="s">
        <v>41468</v>
      </c>
      <c r="X4729" s="7" t="s">
        <v>41469</v>
      </c>
      <c r="Y4729" s="7" t="s">
        <v>46</v>
      </c>
      <c r="Z4729" s="7" t="s">
        <v>47</v>
      </c>
      <c r="AA4729" s="7" t="s">
        <v>48</v>
      </c>
      <c r="AB4729" s="7" t="s">
        <v>49</v>
      </c>
      <c r="AC4729" s="7">
        <v>53.8</v>
      </c>
      <c r="AD4729" s="7">
        <v>27.1</v>
      </c>
      <c r="AE4729" s="7">
        <v>0.4</v>
      </c>
      <c r="AF4729" s="7">
        <v>54.2</v>
      </c>
      <c r="AG4729" s="7">
        <v>49.32</v>
      </c>
      <c r="AH4729" s="7" t="s">
        <v>41470</v>
      </c>
      <c r="AK4729" s="7" t="s">
        <v>41467</v>
      </c>
      <c r="AL4729" s="7" t="s">
        <v>41467</v>
      </c>
    </row>
    <row r="4730" spans="1:42">
      <c r="A4730" t="s">
        <v>42</v>
      </c>
      <c r="B4730">
        <v>239085913</v>
      </c>
      <c r="C4730">
        <v>115298209</v>
      </c>
      <c r="D4730" t="s">
        <v>629</v>
      </c>
      <c r="E4730" t="s">
        <v>41057</v>
      </c>
      <c r="F4730">
        <v>20171211</v>
      </c>
      <c r="G4730" s="6">
        <v>43077.615682870368</v>
      </c>
      <c r="H4730" s="6">
        <v>43077.615694444445</v>
      </c>
      <c r="L4730" t="s">
        <v>631</v>
      </c>
      <c r="M4730">
        <v>510444807</v>
      </c>
      <c r="N4730" t="s">
        <v>33495</v>
      </c>
      <c r="O4730">
        <v>3</v>
      </c>
      <c r="P4730" t="s">
        <v>7845</v>
      </c>
      <c r="Q4730" t="s">
        <v>152</v>
      </c>
      <c r="S4730" t="s">
        <v>41058</v>
      </c>
      <c r="U4730" t="s">
        <v>41059</v>
      </c>
      <c r="V4730" t="s">
        <v>41059</v>
      </c>
      <c r="W4730" t="s">
        <v>41060</v>
      </c>
      <c r="X4730" t="s">
        <v>41061</v>
      </c>
      <c r="Y4730" t="s">
        <v>46</v>
      </c>
      <c r="Z4730" t="s">
        <v>47</v>
      </c>
      <c r="AA4730" t="s">
        <v>48</v>
      </c>
      <c r="AB4730" t="s">
        <v>49</v>
      </c>
      <c r="AC4730">
        <v>56.7</v>
      </c>
      <c r="AD4730">
        <v>19.100000000000001</v>
      </c>
      <c r="AE4730">
        <v>0.6</v>
      </c>
      <c r="AF4730">
        <v>57.3</v>
      </c>
      <c r="AG4730">
        <v>52.14</v>
      </c>
      <c r="AH4730" t="s">
        <v>41058</v>
      </c>
      <c r="AK4730" t="s">
        <v>41059</v>
      </c>
      <c r="AL4730" t="s">
        <v>41059</v>
      </c>
    </row>
    <row r="4731" spans="1:42">
      <c r="A4731" t="s">
        <v>42</v>
      </c>
      <c r="B4731">
        <v>239085911</v>
      </c>
      <c r="C4731">
        <v>115298209</v>
      </c>
      <c r="D4731" t="s">
        <v>629</v>
      </c>
      <c r="E4731" t="s">
        <v>41057</v>
      </c>
      <c r="F4731">
        <v>20171211</v>
      </c>
      <c r="G4731" s="6">
        <v>43077.615682870368</v>
      </c>
      <c r="H4731" s="6">
        <v>43077.615694444445</v>
      </c>
      <c r="L4731" t="s">
        <v>631</v>
      </c>
      <c r="M4731">
        <v>510444807</v>
      </c>
      <c r="N4731" t="s">
        <v>33495</v>
      </c>
      <c r="O4731">
        <v>1</v>
      </c>
      <c r="P4731" t="s">
        <v>7845</v>
      </c>
      <c r="Q4731" t="s">
        <v>152</v>
      </c>
      <c r="S4731" t="s">
        <v>41058</v>
      </c>
      <c r="U4731" t="s">
        <v>41059</v>
      </c>
      <c r="V4731" t="s">
        <v>41059</v>
      </c>
      <c r="W4731" t="s">
        <v>41060</v>
      </c>
      <c r="X4731" t="s">
        <v>41061</v>
      </c>
      <c r="Y4731" t="s">
        <v>46</v>
      </c>
      <c r="Z4731" t="s">
        <v>47</v>
      </c>
      <c r="AA4731" t="s">
        <v>48</v>
      </c>
      <c r="AB4731" t="s">
        <v>49</v>
      </c>
      <c r="AC4731">
        <v>18.899999999999999</v>
      </c>
      <c r="AD4731">
        <v>19.100000000000001</v>
      </c>
      <c r="AE4731">
        <v>0.2</v>
      </c>
      <c r="AF4731">
        <v>19.100000000000001</v>
      </c>
      <c r="AG4731">
        <v>17.38</v>
      </c>
      <c r="AH4731" t="s">
        <v>41058</v>
      </c>
      <c r="AK4731" t="s">
        <v>41059</v>
      </c>
      <c r="AL4731" t="s">
        <v>41059</v>
      </c>
    </row>
    <row r="4732" spans="1:42">
      <c r="A4732" t="s">
        <v>42</v>
      </c>
      <c r="B4732">
        <v>239091299</v>
      </c>
      <c r="C4732">
        <v>115300967</v>
      </c>
      <c r="D4732" t="s">
        <v>629</v>
      </c>
      <c r="E4732" t="s">
        <v>41062</v>
      </c>
      <c r="F4732">
        <v>20171211</v>
      </c>
      <c r="G4732" s="6">
        <v>43077.660081018519</v>
      </c>
      <c r="H4732" s="6">
        <v>43077.660092592596</v>
      </c>
      <c r="L4732" t="s">
        <v>631</v>
      </c>
      <c r="M4732">
        <v>436358065</v>
      </c>
      <c r="N4732" t="s">
        <v>31298</v>
      </c>
      <c r="O4732">
        <v>1</v>
      </c>
      <c r="P4732" t="s">
        <v>39229</v>
      </c>
      <c r="Q4732" t="s">
        <v>152</v>
      </c>
      <c r="S4732" t="s">
        <v>41063</v>
      </c>
      <c r="U4732" t="s">
        <v>45</v>
      </c>
      <c r="V4732" t="s">
        <v>41064</v>
      </c>
      <c r="W4732" t="s">
        <v>41065</v>
      </c>
      <c r="X4732" t="s">
        <v>41066</v>
      </c>
      <c r="Y4732" t="s">
        <v>46</v>
      </c>
      <c r="Z4732" t="s">
        <v>47</v>
      </c>
      <c r="AA4732" t="s">
        <v>48</v>
      </c>
      <c r="AB4732" t="s">
        <v>49</v>
      </c>
      <c r="AC4732">
        <v>22.9</v>
      </c>
      <c r="AD4732">
        <v>27.9</v>
      </c>
      <c r="AE4732">
        <v>5</v>
      </c>
      <c r="AF4732">
        <v>27.9</v>
      </c>
      <c r="AG4732">
        <v>25.39</v>
      </c>
      <c r="AH4732" t="s">
        <v>41063</v>
      </c>
      <c r="AJ4732" t="s">
        <v>41067</v>
      </c>
      <c r="AK4732" t="s">
        <v>45</v>
      </c>
      <c r="AL4732" t="s">
        <v>41064</v>
      </c>
    </row>
    <row r="4733" spans="1:42">
      <c r="A4733" t="s">
        <v>42</v>
      </c>
      <c r="B4733">
        <v>239092811</v>
      </c>
      <c r="C4733">
        <v>115301650</v>
      </c>
      <c r="D4733" t="s">
        <v>629</v>
      </c>
      <c r="E4733" t="s">
        <v>41068</v>
      </c>
      <c r="F4733">
        <v>20171211</v>
      </c>
      <c r="G4733" s="6">
        <v>43077.682662037034</v>
      </c>
      <c r="H4733" s="6">
        <v>43077.682708333334</v>
      </c>
      <c r="L4733" t="s">
        <v>631</v>
      </c>
      <c r="M4733">
        <v>539847724</v>
      </c>
      <c r="N4733" t="s">
        <v>24380</v>
      </c>
      <c r="O4733">
        <v>1</v>
      </c>
      <c r="P4733" t="s">
        <v>3421</v>
      </c>
      <c r="Q4733" t="s">
        <v>152</v>
      </c>
      <c r="S4733" t="s">
        <v>41069</v>
      </c>
      <c r="U4733" t="s">
        <v>41070</v>
      </c>
      <c r="V4733" t="s">
        <v>41071</v>
      </c>
      <c r="W4733" t="s">
        <v>41072</v>
      </c>
      <c r="X4733" t="s">
        <v>23021</v>
      </c>
      <c r="Y4733" t="s">
        <v>46</v>
      </c>
      <c r="Z4733" t="s">
        <v>47</v>
      </c>
      <c r="AA4733" t="s">
        <v>48</v>
      </c>
      <c r="AB4733" t="s">
        <v>49</v>
      </c>
      <c r="AC4733">
        <v>25.89</v>
      </c>
      <c r="AD4733">
        <v>16.100000000000001</v>
      </c>
      <c r="AE4733">
        <v>0.2</v>
      </c>
      <c r="AF4733">
        <v>26.09</v>
      </c>
      <c r="AG4733">
        <v>14.65</v>
      </c>
      <c r="AH4733" t="s">
        <v>41069</v>
      </c>
      <c r="AJ4733" t="s">
        <v>41073</v>
      </c>
      <c r="AK4733" t="s">
        <v>41070</v>
      </c>
      <c r="AL4733" t="s">
        <v>41071</v>
      </c>
    </row>
    <row r="4734" spans="1:42">
      <c r="A4734" t="s">
        <v>42</v>
      </c>
      <c r="B4734">
        <v>239126409</v>
      </c>
      <c r="C4734">
        <v>115308511</v>
      </c>
      <c r="D4734" t="s">
        <v>629</v>
      </c>
      <c r="E4734" t="s">
        <v>41074</v>
      </c>
      <c r="F4734">
        <v>20171211</v>
      </c>
      <c r="G4734" s="6">
        <v>43077.965115740742</v>
      </c>
      <c r="H4734" s="6">
        <v>43077.965127314812</v>
      </c>
      <c r="L4734" t="s">
        <v>631</v>
      </c>
      <c r="M4734">
        <v>439308546</v>
      </c>
      <c r="N4734" t="s">
        <v>24016</v>
      </c>
      <c r="O4734">
        <v>1</v>
      </c>
      <c r="P4734" t="s">
        <v>13432</v>
      </c>
      <c r="Q4734" t="s">
        <v>152</v>
      </c>
      <c r="S4734" t="s">
        <v>41075</v>
      </c>
      <c r="U4734" t="s">
        <v>45</v>
      </c>
      <c r="V4734" t="s">
        <v>41076</v>
      </c>
      <c r="W4734" t="s">
        <v>41077</v>
      </c>
      <c r="X4734" t="s">
        <v>41078</v>
      </c>
      <c r="Y4734" t="s">
        <v>46</v>
      </c>
      <c r="Z4734" t="s">
        <v>47</v>
      </c>
      <c r="AA4734" t="s">
        <v>48</v>
      </c>
      <c r="AB4734" t="s">
        <v>49</v>
      </c>
      <c r="AC4734">
        <v>19.2</v>
      </c>
      <c r="AD4734">
        <v>19.399999999999999</v>
      </c>
      <c r="AE4734">
        <v>0.2</v>
      </c>
      <c r="AF4734">
        <v>19.399999999999999</v>
      </c>
      <c r="AG4734">
        <v>17.649999999999999</v>
      </c>
      <c r="AH4734" t="s">
        <v>41079</v>
      </c>
      <c r="AK4734" t="s">
        <v>45</v>
      </c>
      <c r="AL4734" t="s">
        <v>41076</v>
      </c>
    </row>
    <row r="4735" spans="1:42">
      <c r="A4735" t="s">
        <v>42</v>
      </c>
      <c r="B4735">
        <v>239126408</v>
      </c>
      <c r="C4735">
        <v>115308511</v>
      </c>
      <c r="D4735" t="s">
        <v>629</v>
      </c>
      <c r="E4735" t="s">
        <v>41074</v>
      </c>
      <c r="F4735">
        <v>20171211</v>
      </c>
      <c r="G4735" s="6">
        <v>43077.965115740742</v>
      </c>
      <c r="H4735" s="6">
        <v>43077.965127314812</v>
      </c>
      <c r="L4735" t="s">
        <v>631</v>
      </c>
      <c r="M4735">
        <v>439308546</v>
      </c>
      <c r="N4735" t="s">
        <v>24016</v>
      </c>
      <c r="O4735">
        <v>1</v>
      </c>
      <c r="P4735" t="s">
        <v>8174</v>
      </c>
      <c r="Q4735" t="s">
        <v>152</v>
      </c>
      <c r="S4735" t="s">
        <v>41075</v>
      </c>
      <c r="U4735" t="s">
        <v>45</v>
      </c>
      <c r="V4735" t="s">
        <v>41076</v>
      </c>
      <c r="W4735" t="s">
        <v>41077</v>
      </c>
      <c r="X4735" t="s">
        <v>41078</v>
      </c>
      <c r="Y4735" t="s">
        <v>46</v>
      </c>
      <c r="Z4735" t="s">
        <v>47</v>
      </c>
      <c r="AA4735" t="s">
        <v>48</v>
      </c>
      <c r="AB4735" t="s">
        <v>49</v>
      </c>
      <c r="AC4735">
        <v>19.2</v>
      </c>
      <c r="AD4735">
        <v>19.399999999999999</v>
      </c>
      <c r="AE4735">
        <v>0.2</v>
      </c>
      <c r="AF4735">
        <v>19.399999999999999</v>
      </c>
      <c r="AG4735">
        <v>17.649999999999999</v>
      </c>
      <c r="AH4735" t="s">
        <v>41079</v>
      </c>
      <c r="AK4735" t="s">
        <v>45</v>
      </c>
      <c r="AL4735" t="s">
        <v>41076</v>
      </c>
    </row>
    <row r="4736" spans="1:42">
      <c r="A4736" t="s">
        <v>42</v>
      </c>
      <c r="B4736">
        <v>239127039</v>
      </c>
      <c r="C4736">
        <v>115308779</v>
      </c>
      <c r="D4736" t="s">
        <v>629</v>
      </c>
      <c r="E4736" t="s">
        <v>41080</v>
      </c>
      <c r="F4736">
        <v>20171211</v>
      </c>
      <c r="G4736" s="6">
        <v>43077.973773148151</v>
      </c>
      <c r="H4736" s="6">
        <v>43077.973958333336</v>
      </c>
      <c r="L4736" t="s">
        <v>631</v>
      </c>
      <c r="M4736">
        <v>470514179</v>
      </c>
      <c r="N4736" t="s">
        <v>23784</v>
      </c>
      <c r="O4736">
        <v>1</v>
      </c>
      <c r="P4736" t="s">
        <v>16869</v>
      </c>
      <c r="Q4736" t="s">
        <v>152</v>
      </c>
      <c r="S4736" t="s">
        <v>41081</v>
      </c>
      <c r="U4736" t="s">
        <v>45</v>
      </c>
      <c r="V4736" t="s">
        <v>41082</v>
      </c>
      <c r="W4736" t="s">
        <v>40994</v>
      </c>
      <c r="X4736" t="s">
        <v>40995</v>
      </c>
      <c r="Y4736" t="s">
        <v>46</v>
      </c>
      <c r="Z4736" t="s">
        <v>47</v>
      </c>
      <c r="AA4736" t="s">
        <v>48</v>
      </c>
      <c r="AB4736" t="s">
        <v>49</v>
      </c>
      <c r="AC4736">
        <v>2.89</v>
      </c>
      <c r="AD4736">
        <v>2.1</v>
      </c>
      <c r="AE4736">
        <v>0.2</v>
      </c>
      <c r="AF4736">
        <v>3.09</v>
      </c>
      <c r="AG4736">
        <v>1.91</v>
      </c>
      <c r="AH4736" t="s">
        <v>41083</v>
      </c>
      <c r="AJ4736" t="s">
        <v>41084</v>
      </c>
      <c r="AK4736" t="s">
        <v>45</v>
      </c>
      <c r="AL4736" t="s">
        <v>41082</v>
      </c>
    </row>
    <row r="4737" spans="1:42">
      <c r="A4737" t="s">
        <v>42</v>
      </c>
      <c r="B4737">
        <v>239127038</v>
      </c>
      <c r="C4737">
        <v>115308779</v>
      </c>
      <c r="D4737" t="s">
        <v>629</v>
      </c>
      <c r="E4737" t="s">
        <v>41080</v>
      </c>
      <c r="F4737">
        <v>20171211</v>
      </c>
      <c r="G4737" s="6">
        <v>43077.973773148151</v>
      </c>
      <c r="H4737" s="6">
        <v>43077.973958333336</v>
      </c>
      <c r="L4737" t="s">
        <v>631</v>
      </c>
      <c r="M4737">
        <v>470514179</v>
      </c>
      <c r="N4737" t="s">
        <v>23784</v>
      </c>
      <c r="O4737">
        <v>1</v>
      </c>
      <c r="P4737" t="s">
        <v>16875</v>
      </c>
      <c r="Q4737" t="s">
        <v>152</v>
      </c>
      <c r="S4737" t="s">
        <v>41081</v>
      </c>
      <c r="U4737" t="s">
        <v>45</v>
      </c>
      <c r="V4737" t="s">
        <v>41082</v>
      </c>
      <c r="W4737" t="s">
        <v>40994</v>
      </c>
      <c r="X4737" t="s">
        <v>40995</v>
      </c>
      <c r="Y4737" t="s">
        <v>46</v>
      </c>
      <c r="Z4737" t="s">
        <v>47</v>
      </c>
      <c r="AA4737" t="s">
        <v>48</v>
      </c>
      <c r="AB4737" t="s">
        <v>49</v>
      </c>
      <c r="AC4737">
        <v>2.89</v>
      </c>
      <c r="AD4737">
        <v>2.1</v>
      </c>
      <c r="AE4737">
        <v>0.2</v>
      </c>
      <c r="AF4737">
        <v>3.09</v>
      </c>
      <c r="AG4737">
        <v>1.91</v>
      </c>
      <c r="AH4737" t="s">
        <v>41083</v>
      </c>
      <c r="AJ4737" t="s">
        <v>41084</v>
      </c>
      <c r="AK4737" t="s">
        <v>45</v>
      </c>
      <c r="AL4737" t="s">
        <v>41082</v>
      </c>
    </row>
    <row r="4738" spans="1:42">
      <c r="A4738" t="s">
        <v>42</v>
      </c>
      <c r="B4738">
        <v>239127041</v>
      </c>
      <c r="C4738">
        <v>115308779</v>
      </c>
      <c r="D4738" t="s">
        <v>629</v>
      </c>
      <c r="E4738" t="s">
        <v>41080</v>
      </c>
      <c r="F4738">
        <v>20171211</v>
      </c>
      <c r="G4738" s="6">
        <v>43077.973773148151</v>
      </c>
      <c r="H4738" s="6">
        <v>43077.973958333336</v>
      </c>
      <c r="L4738" t="s">
        <v>44</v>
      </c>
      <c r="M4738">
        <v>487808433</v>
      </c>
      <c r="N4738" t="s">
        <v>3386</v>
      </c>
      <c r="O4738">
        <v>1</v>
      </c>
      <c r="P4738" t="s">
        <v>3387</v>
      </c>
      <c r="Q4738" t="s">
        <v>152</v>
      </c>
      <c r="S4738" t="s">
        <v>41081</v>
      </c>
      <c r="U4738" t="s">
        <v>45</v>
      </c>
      <c r="V4738" t="s">
        <v>41082</v>
      </c>
      <c r="W4738" t="s">
        <v>40994</v>
      </c>
      <c r="X4738" t="s">
        <v>40995</v>
      </c>
      <c r="Y4738" t="s">
        <v>46</v>
      </c>
      <c r="Z4738" t="s">
        <v>47</v>
      </c>
      <c r="AA4738" t="s">
        <v>48</v>
      </c>
      <c r="AB4738" t="s">
        <v>49</v>
      </c>
      <c r="AC4738">
        <v>8.9</v>
      </c>
      <c r="AD4738">
        <v>9.1</v>
      </c>
      <c r="AE4738">
        <v>0.2</v>
      </c>
      <c r="AF4738">
        <v>9.1</v>
      </c>
      <c r="AG4738">
        <v>8.2799999999999994</v>
      </c>
      <c r="AH4738" t="s">
        <v>41083</v>
      </c>
      <c r="AJ4738" t="s">
        <v>41084</v>
      </c>
      <c r="AK4738" t="s">
        <v>45</v>
      </c>
      <c r="AL4738" t="s">
        <v>41082</v>
      </c>
    </row>
    <row r="4739" spans="1:42">
      <c r="A4739" t="s">
        <v>42</v>
      </c>
      <c r="B4739">
        <v>239127035</v>
      </c>
      <c r="C4739">
        <v>115308779</v>
      </c>
      <c r="D4739" t="s">
        <v>629</v>
      </c>
      <c r="E4739" t="s">
        <v>41080</v>
      </c>
      <c r="F4739">
        <v>20171211</v>
      </c>
      <c r="G4739" s="6">
        <v>43077.973773148151</v>
      </c>
      <c r="H4739" s="6">
        <v>43077.973958333336</v>
      </c>
      <c r="L4739" t="s">
        <v>631</v>
      </c>
      <c r="M4739">
        <v>436360301</v>
      </c>
      <c r="N4739" t="s">
        <v>27002</v>
      </c>
      <c r="O4739">
        <v>1</v>
      </c>
      <c r="P4739" t="s">
        <v>41085</v>
      </c>
      <c r="Q4739" t="s">
        <v>152</v>
      </c>
      <c r="S4739" t="s">
        <v>41081</v>
      </c>
      <c r="U4739" t="s">
        <v>45</v>
      </c>
      <c r="V4739" t="s">
        <v>41082</v>
      </c>
      <c r="W4739" t="s">
        <v>40994</v>
      </c>
      <c r="X4739" t="s">
        <v>40995</v>
      </c>
      <c r="Y4739" t="s">
        <v>46</v>
      </c>
      <c r="Z4739" t="s">
        <v>47</v>
      </c>
      <c r="AA4739" t="s">
        <v>48</v>
      </c>
      <c r="AB4739" t="s">
        <v>49</v>
      </c>
      <c r="AC4739">
        <v>26.9</v>
      </c>
      <c r="AD4739">
        <v>17.100000000000001</v>
      </c>
      <c r="AE4739">
        <v>0.2</v>
      </c>
      <c r="AF4739">
        <v>27.1</v>
      </c>
      <c r="AG4739">
        <v>15.56</v>
      </c>
      <c r="AH4739" t="s">
        <v>41083</v>
      </c>
      <c r="AJ4739" t="s">
        <v>41084</v>
      </c>
      <c r="AK4739" t="s">
        <v>45</v>
      </c>
      <c r="AL4739" t="s">
        <v>41082</v>
      </c>
    </row>
    <row r="4740" spans="1:42">
      <c r="A4740" t="s">
        <v>42</v>
      </c>
      <c r="B4740">
        <v>239127032</v>
      </c>
      <c r="C4740">
        <v>115308779</v>
      </c>
      <c r="D4740" t="s">
        <v>629</v>
      </c>
      <c r="E4740" t="s">
        <v>41080</v>
      </c>
      <c r="F4740">
        <v>20171211</v>
      </c>
      <c r="G4740" s="6">
        <v>43077.973773148151</v>
      </c>
      <c r="H4740" s="6">
        <v>43077.973958333336</v>
      </c>
      <c r="L4740" t="s">
        <v>631</v>
      </c>
      <c r="M4740">
        <v>490648247</v>
      </c>
      <c r="N4740" t="s">
        <v>25298</v>
      </c>
      <c r="O4740">
        <v>1</v>
      </c>
      <c r="P4740" t="s">
        <v>35573</v>
      </c>
      <c r="Q4740" t="s">
        <v>152</v>
      </c>
      <c r="S4740" t="s">
        <v>41081</v>
      </c>
      <c r="U4740" t="s">
        <v>45</v>
      </c>
      <c r="V4740" t="s">
        <v>41082</v>
      </c>
      <c r="W4740" t="s">
        <v>40994</v>
      </c>
      <c r="X4740" t="s">
        <v>40995</v>
      </c>
      <c r="Y4740" t="s">
        <v>46</v>
      </c>
      <c r="Z4740" t="s">
        <v>47</v>
      </c>
      <c r="AA4740" t="s">
        <v>48</v>
      </c>
      <c r="AB4740" t="s">
        <v>49</v>
      </c>
      <c r="AC4740">
        <v>15.89</v>
      </c>
      <c r="AD4740">
        <v>14.1</v>
      </c>
      <c r="AE4740">
        <v>0.2</v>
      </c>
      <c r="AF4740">
        <v>16.09</v>
      </c>
      <c r="AG4740">
        <v>12.83</v>
      </c>
      <c r="AH4740" t="s">
        <v>41083</v>
      </c>
      <c r="AJ4740" t="s">
        <v>41084</v>
      </c>
      <c r="AK4740" t="s">
        <v>45</v>
      </c>
      <c r="AL4740" t="s">
        <v>41082</v>
      </c>
    </row>
    <row r="4741" spans="1:42">
      <c r="A4741" t="s">
        <v>42</v>
      </c>
      <c r="B4741">
        <v>239127037</v>
      </c>
      <c r="C4741">
        <v>115308779</v>
      </c>
      <c r="D4741" t="s">
        <v>629</v>
      </c>
      <c r="E4741" t="s">
        <v>41080</v>
      </c>
      <c r="F4741">
        <v>20171211</v>
      </c>
      <c r="G4741" s="6">
        <v>43077.973773148151</v>
      </c>
      <c r="H4741" s="6">
        <v>43077.973958333336</v>
      </c>
      <c r="L4741" t="s">
        <v>631</v>
      </c>
      <c r="M4741">
        <v>495743971</v>
      </c>
      <c r="N4741" t="s">
        <v>27979</v>
      </c>
      <c r="O4741">
        <v>1</v>
      </c>
      <c r="P4741" t="s">
        <v>35844</v>
      </c>
      <c r="Q4741" t="s">
        <v>152</v>
      </c>
      <c r="S4741" t="s">
        <v>41081</v>
      </c>
      <c r="U4741" t="s">
        <v>45</v>
      </c>
      <c r="V4741" t="s">
        <v>41082</v>
      </c>
      <c r="W4741" t="s">
        <v>40994</v>
      </c>
      <c r="X4741" t="s">
        <v>40995</v>
      </c>
      <c r="Y4741" t="s">
        <v>46</v>
      </c>
      <c r="Z4741" t="s">
        <v>47</v>
      </c>
      <c r="AA4741" t="s">
        <v>48</v>
      </c>
      <c r="AB4741" t="s">
        <v>49</v>
      </c>
      <c r="AC4741">
        <v>9.9</v>
      </c>
      <c r="AD4741">
        <v>10.1</v>
      </c>
      <c r="AE4741">
        <v>0.2</v>
      </c>
      <c r="AF4741">
        <v>10.1</v>
      </c>
      <c r="AG4741">
        <v>9.19</v>
      </c>
      <c r="AH4741" t="s">
        <v>41083</v>
      </c>
      <c r="AJ4741" t="s">
        <v>41084</v>
      </c>
      <c r="AK4741" t="s">
        <v>45</v>
      </c>
      <c r="AL4741" t="s">
        <v>41082</v>
      </c>
    </row>
    <row r="4742" spans="1:42">
      <c r="A4742" t="s">
        <v>42</v>
      </c>
      <c r="B4742">
        <v>239127042</v>
      </c>
      <c r="C4742">
        <v>115308779</v>
      </c>
      <c r="D4742" t="s">
        <v>629</v>
      </c>
      <c r="E4742" t="s">
        <v>41080</v>
      </c>
      <c r="F4742">
        <v>20171211</v>
      </c>
      <c r="G4742" s="6">
        <v>43077.973773148151</v>
      </c>
      <c r="H4742" s="6">
        <v>43077.973958333336</v>
      </c>
      <c r="L4742" t="s">
        <v>44</v>
      </c>
      <c r="M4742">
        <v>470915576</v>
      </c>
      <c r="N4742" t="s">
        <v>28253</v>
      </c>
      <c r="O4742">
        <v>1</v>
      </c>
      <c r="P4742" t="s">
        <v>11572</v>
      </c>
      <c r="Q4742" t="s">
        <v>152</v>
      </c>
      <c r="S4742" t="s">
        <v>41081</v>
      </c>
      <c r="U4742" t="s">
        <v>45</v>
      </c>
      <c r="V4742" t="s">
        <v>41082</v>
      </c>
      <c r="W4742" t="s">
        <v>40994</v>
      </c>
      <c r="X4742" t="s">
        <v>40995</v>
      </c>
      <c r="Y4742" t="s">
        <v>46</v>
      </c>
      <c r="Z4742" t="s">
        <v>47</v>
      </c>
      <c r="AA4742" t="s">
        <v>48</v>
      </c>
      <c r="AB4742" t="s">
        <v>49</v>
      </c>
      <c r="AC4742">
        <v>3.9</v>
      </c>
      <c r="AD4742">
        <v>4.0999999999999996</v>
      </c>
      <c r="AE4742">
        <v>0.2</v>
      </c>
      <c r="AF4742">
        <v>4.0999999999999996</v>
      </c>
      <c r="AG4742">
        <v>3.73</v>
      </c>
      <c r="AH4742" t="s">
        <v>41083</v>
      </c>
      <c r="AJ4742" t="s">
        <v>41084</v>
      </c>
      <c r="AK4742" t="s">
        <v>45</v>
      </c>
      <c r="AL4742" t="s">
        <v>41082</v>
      </c>
    </row>
    <row r="4743" spans="1:42">
      <c r="A4743" t="s">
        <v>42</v>
      </c>
      <c r="B4743">
        <v>239127044</v>
      </c>
      <c r="C4743">
        <v>115308779</v>
      </c>
      <c r="D4743" t="s">
        <v>629</v>
      </c>
      <c r="E4743" t="s">
        <v>41080</v>
      </c>
      <c r="F4743">
        <v>20171211</v>
      </c>
      <c r="G4743" s="6">
        <v>43077.973773148151</v>
      </c>
      <c r="H4743" s="6">
        <v>43077.973958333336</v>
      </c>
      <c r="L4743" t="s">
        <v>44</v>
      </c>
      <c r="M4743">
        <v>491452496</v>
      </c>
      <c r="N4743" t="s">
        <v>31472</v>
      </c>
      <c r="O4743">
        <v>1</v>
      </c>
      <c r="P4743" t="s">
        <v>342</v>
      </c>
      <c r="Q4743" t="s">
        <v>152</v>
      </c>
      <c r="S4743" t="s">
        <v>41081</v>
      </c>
      <c r="U4743" t="s">
        <v>45</v>
      </c>
      <c r="V4743" t="s">
        <v>41082</v>
      </c>
      <c r="W4743" t="s">
        <v>40994</v>
      </c>
      <c r="X4743" t="s">
        <v>40995</v>
      </c>
      <c r="Y4743" t="s">
        <v>46</v>
      </c>
      <c r="Z4743" t="s">
        <v>47</v>
      </c>
      <c r="AA4743" t="s">
        <v>48</v>
      </c>
      <c r="AB4743" t="s">
        <v>49</v>
      </c>
      <c r="AC4743">
        <v>7.89</v>
      </c>
      <c r="AD4743">
        <v>6.1</v>
      </c>
      <c r="AE4743">
        <v>0.2</v>
      </c>
      <c r="AF4743">
        <v>8.09</v>
      </c>
      <c r="AG4743">
        <v>5.55</v>
      </c>
      <c r="AH4743" t="s">
        <v>41083</v>
      </c>
      <c r="AJ4743" t="s">
        <v>41084</v>
      </c>
      <c r="AK4743" t="s">
        <v>45</v>
      </c>
      <c r="AL4743" t="s">
        <v>41082</v>
      </c>
    </row>
    <row r="4744" spans="1:42">
      <c r="A4744" t="s">
        <v>42</v>
      </c>
      <c r="B4744">
        <v>239127036</v>
      </c>
      <c r="C4744">
        <v>115308779</v>
      </c>
      <c r="D4744" t="s">
        <v>629</v>
      </c>
      <c r="E4744" t="s">
        <v>41080</v>
      </c>
      <c r="F4744">
        <v>20171211</v>
      </c>
      <c r="G4744" s="6">
        <v>43077.973773148151</v>
      </c>
      <c r="H4744" s="6">
        <v>43077.973958333336</v>
      </c>
      <c r="L4744" t="s">
        <v>631</v>
      </c>
      <c r="M4744">
        <v>537557585</v>
      </c>
      <c r="N4744" t="s">
        <v>22531</v>
      </c>
      <c r="O4744">
        <v>1</v>
      </c>
      <c r="P4744" t="s">
        <v>22532</v>
      </c>
      <c r="Q4744" t="s">
        <v>152</v>
      </c>
      <c r="S4744" t="s">
        <v>41081</v>
      </c>
      <c r="U4744" t="s">
        <v>45</v>
      </c>
      <c r="V4744" t="s">
        <v>41082</v>
      </c>
      <c r="W4744" t="s">
        <v>40994</v>
      </c>
      <c r="X4744" t="s">
        <v>40995</v>
      </c>
      <c r="Y4744" t="s">
        <v>46</v>
      </c>
      <c r="Z4744" t="s">
        <v>47</v>
      </c>
      <c r="AA4744" t="s">
        <v>48</v>
      </c>
      <c r="AB4744" t="s">
        <v>49</v>
      </c>
      <c r="AC4744">
        <v>15.9</v>
      </c>
      <c r="AD4744">
        <v>16.100000000000001</v>
      </c>
      <c r="AE4744">
        <v>0.2</v>
      </c>
      <c r="AF4744">
        <v>16.100000000000001</v>
      </c>
      <c r="AG4744">
        <v>14.65</v>
      </c>
      <c r="AH4744" t="s">
        <v>41083</v>
      </c>
      <c r="AJ4744" t="s">
        <v>41084</v>
      </c>
      <c r="AK4744" t="s">
        <v>45</v>
      </c>
      <c r="AL4744" t="s">
        <v>41082</v>
      </c>
    </row>
    <row r="4745" spans="1:42">
      <c r="A4745" t="s">
        <v>42</v>
      </c>
      <c r="B4745">
        <v>239127033</v>
      </c>
      <c r="C4745">
        <v>115308779</v>
      </c>
      <c r="D4745" t="s">
        <v>629</v>
      </c>
      <c r="E4745" t="s">
        <v>41080</v>
      </c>
      <c r="F4745">
        <v>20171211</v>
      </c>
      <c r="G4745" s="6">
        <v>43077.973773148151</v>
      </c>
      <c r="H4745" s="6">
        <v>43077.973958333336</v>
      </c>
      <c r="L4745" t="s">
        <v>631</v>
      </c>
      <c r="M4745">
        <v>497976121</v>
      </c>
      <c r="N4745" t="s">
        <v>22284</v>
      </c>
      <c r="O4745">
        <v>1</v>
      </c>
      <c r="P4745" t="s">
        <v>59</v>
      </c>
      <c r="Q4745" t="s">
        <v>152</v>
      </c>
      <c r="S4745" t="s">
        <v>41081</v>
      </c>
      <c r="U4745" t="s">
        <v>45</v>
      </c>
      <c r="V4745" t="s">
        <v>41082</v>
      </c>
      <c r="W4745" t="s">
        <v>40994</v>
      </c>
      <c r="X4745" t="s">
        <v>40995</v>
      </c>
      <c r="Y4745" t="s">
        <v>46</v>
      </c>
      <c r="Z4745" t="s">
        <v>47</v>
      </c>
      <c r="AA4745" t="s">
        <v>48</v>
      </c>
      <c r="AB4745" t="s">
        <v>49</v>
      </c>
      <c r="AC4745">
        <v>6.5</v>
      </c>
      <c r="AD4745">
        <v>6.7</v>
      </c>
      <c r="AE4745">
        <v>0.2</v>
      </c>
      <c r="AF4745">
        <v>6.7</v>
      </c>
      <c r="AG4745">
        <v>6.1</v>
      </c>
      <c r="AH4745" t="s">
        <v>41083</v>
      </c>
      <c r="AJ4745" t="s">
        <v>41084</v>
      </c>
      <c r="AK4745" t="s">
        <v>45</v>
      </c>
      <c r="AL4745" t="s">
        <v>41082</v>
      </c>
    </row>
    <row r="4746" spans="1:42">
      <c r="A4746" t="s">
        <v>42</v>
      </c>
      <c r="B4746">
        <v>239127043</v>
      </c>
      <c r="C4746">
        <v>115308779</v>
      </c>
      <c r="D4746" t="s">
        <v>629</v>
      </c>
      <c r="E4746" t="s">
        <v>41080</v>
      </c>
      <c r="F4746">
        <v>20171211</v>
      </c>
      <c r="G4746" s="6">
        <v>43077.973773148151</v>
      </c>
      <c r="H4746" s="6">
        <v>43077.973958333336</v>
      </c>
      <c r="L4746" t="s">
        <v>44</v>
      </c>
      <c r="M4746">
        <v>545862037</v>
      </c>
      <c r="N4746" t="s">
        <v>37545</v>
      </c>
      <c r="O4746">
        <v>1</v>
      </c>
      <c r="P4746" t="s">
        <v>13298</v>
      </c>
      <c r="Q4746" t="s">
        <v>152</v>
      </c>
      <c r="S4746" t="s">
        <v>41081</v>
      </c>
      <c r="U4746" t="s">
        <v>45</v>
      </c>
      <c r="V4746" t="s">
        <v>41082</v>
      </c>
      <c r="W4746" t="s">
        <v>40994</v>
      </c>
      <c r="X4746" t="s">
        <v>40995</v>
      </c>
      <c r="Y4746" t="s">
        <v>46</v>
      </c>
      <c r="Z4746" t="s">
        <v>47</v>
      </c>
      <c r="AA4746" t="s">
        <v>48</v>
      </c>
      <c r="AB4746" t="s">
        <v>49</v>
      </c>
      <c r="AC4746">
        <v>9.9</v>
      </c>
      <c r="AD4746">
        <v>10.1</v>
      </c>
      <c r="AE4746">
        <v>0.2</v>
      </c>
      <c r="AF4746">
        <v>10.1</v>
      </c>
      <c r="AG4746">
        <v>9.19</v>
      </c>
      <c r="AH4746" t="s">
        <v>41083</v>
      </c>
      <c r="AJ4746" t="s">
        <v>41084</v>
      </c>
      <c r="AK4746" t="s">
        <v>45</v>
      </c>
      <c r="AL4746" t="s">
        <v>41082</v>
      </c>
    </row>
    <row r="4747" spans="1:42">
      <c r="A4747" t="s">
        <v>42</v>
      </c>
      <c r="B4747">
        <v>239127034</v>
      </c>
      <c r="C4747">
        <v>115308779</v>
      </c>
      <c r="D4747" t="s">
        <v>629</v>
      </c>
      <c r="E4747" t="s">
        <v>41080</v>
      </c>
      <c r="F4747">
        <v>20171211</v>
      </c>
      <c r="G4747" s="6">
        <v>43077.973773148151</v>
      </c>
      <c r="H4747" s="6">
        <v>43077.973958333336</v>
      </c>
      <c r="L4747" t="s">
        <v>631</v>
      </c>
      <c r="M4747">
        <v>497976121</v>
      </c>
      <c r="N4747" t="s">
        <v>22284</v>
      </c>
      <c r="O4747">
        <v>1</v>
      </c>
      <c r="P4747" t="s">
        <v>119</v>
      </c>
      <c r="Q4747" t="s">
        <v>152</v>
      </c>
      <c r="S4747" t="s">
        <v>41081</v>
      </c>
      <c r="U4747" t="s">
        <v>45</v>
      </c>
      <c r="V4747" t="s">
        <v>41082</v>
      </c>
      <c r="W4747" t="s">
        <v>40994</v>
      </c>
      <c r="X4747" t="s">
        <v>40995</v>
      </c>
      <c r="Y4747" t="s">
        <v>46</v>
      </c>
      <c r="Z4747" t="s">
        <v>47</v>
      </c>
      <c r="AA4747" t="s">
        <v>48</v>
      </c>
      <c r="AB4747" t="s">
        <v>49</v>
      </c>
      <c r="AC4747">
        <v>6.5</v>
      </c>
      <c r="AD4747">
        <v>6.7</v>
      </c>
      <c r="AE4747">
        <v>0.2</v>
      </c>
      <c r="AF4747">
        <v>6.7</v>
      </c>
      <c r="AG4747">
        <v>6.1</v>
      </c>
      <c r="AH4747" t="s">
        <v>41083</v>
      </c>
      <c r="AJ4747" t="s">
        <v>41084</v>
      </c>
      <c r="AK4747" t="s">
        <v>45</v>
      </c>
      <c r="AL4747" t="s">
        <v>41082</v>
      </c>
    </row>
    <row r="4748" spans="1:42">
      <c r="A4748" t="s">
        <v>42</v>
      </c>
      <c r="B4748">
        <v>239127040</v>
      </c>
      <c r="C4748">
        <v>115308779</v>
      </c>
      <c r="D4748" t="s">
        <v>629</v>
      </c>
      <c r="E4748" t="s">
        <v>41080</v>
      </c>
      <c r="F4748">
        <v>20171211</v>
      </c>
      <c r="G4748" s="6">
        <v>43077.973773148151</v>
      </c>
      <c r="H4748" s="6">
        <v>43077.973958333336</v>
      </c>
      <c r="L4748" t="s">
        <v>631</v>
      </c>
      <c r="M4748">
        <v>470514179</v>
      </c>
      <c r="N4748" t="s">
        <v>23784</v>
      </c>
      <c r="O4748">
        <v>1</v>
      </c>
      <c r="P4748" t="s">
        <v>16833</v>
      </c>
      <c r="Q4748" t="s">
        <v>152</v>
      </c>
      <c r="S4748" t="s">
        <v>41081</v>
      </c>
      <c r="U4748" t="s">
        <v>45</v>
      </c>
      <c r="V4748" t="s">
        <v>41082</v>
      </c>
      <c r="W4748" t="s">
        <v>40994</v>
      </c>
      <c r="X4748" t="s">
        <v>40995</v>
      </c>
      <c r="Y4748" t="s">
        <v>46</v>
      </c>
      <c r="Z4748" t="s">
        <v>47</v>
      </c>
      <c r="AA4748" t="s">
        <v>48</v>
      </c>
      <c r="AB4748" t="s">
        <v>49</v>
      </c>
      <c r="AC4748">
        <v>2.89</v>
      </c>
      <c r="AD4748">
        <v>2.1</v>
      </c>
      <c r="AE4748">
        <v>0.2</v>
      </c>
      <c r="AF4748">
        <v>3.09</v>
      </c>
      <c r="AG4748">
        <v>1.91</v>
      </c>
      <c r="AH4748" t="s">
        <v>41083</v>
      </c>
      <c r="AJ4748" t="s">
        <v>41084</v>
      </c>
      <c r="AK4748" t="s">
        <v>45</v>
      </c>
      <c r="AL4748" t="s">
        <v>41082</v>
      </c>
    </row>
    <row r="4749" spans="1:42">
      <c r="A4749" s="32">
        <v>43078</v>
      </c>
      <c r="B4749" s="33"/>
      <c r="C4749" s="34"/>
      <c r="D4749" s="34"/>
      <c r="E4749" s="35"/>
      <c r="F4749" s="35"/>
      <c r="G4749" s="34"/>
      <c r="H4749" s="34"/>
      <c r="I4749" s="34"/>
      <c r="J4749" s="34"/>
      <c r="K4749" s="34"/>
      <c r="L4749" s="34"/>
      <c r="M4749" s="34"/>
      <c r="N4749" s="34"/>
      <c r="O4749" s="34"/>
      <c r="P4749" s="34"/>
      <c r="Q4749" s="34"/>
      <c r="R4749" s="34"/>
      <c r="S4749" s="34"/>
      <c r="T4749" s="34"/>
      <c r="U4749" s="34"/>
      <c r="V4749" s="34"/>
      <c r="W4749" s="34"/>
      <c r="X4749" s="34"/>
      <c r="Y4749" s="34"/>
      <c r="Z4749" s="34"/>
      <c r="AA4749" s="34"/>
      <c r="AB4749" s="34"/>
      <c r="AC4749" s="34"/>
      <c r="AD4749" s="34"/>
      <c r="AE4749" s="34"/>
      <c r="AF4749" s="34"/>
      <c r="AG4749" s="34"/>
      <c r="AH4749" s="34"/>
      <c r="AI4749" s="34"/>
      <c r="AJ4749" s="34"/>
      <c r="AK4749" s="34"/>
      <c r="AL4749" s="47"/>
      <c r="AM4749" s="47"/>
      <c r="AN4749" s="47"/>
      <c r="AO4749" s="47"/>
      <c r="AP4749" s="47"/>
    </row>
    <row r="4750" spans="1:42">
      <c r="A4750" t="s">
        <v>42</v>
      </c>
      <c r="B4750">
        <v>239160516</v>
      </c>
      <c r="C4750">
        <v>115313433</v>
      </c>
      <c r="D4750" t="s">
        <v>629</v>
      </c>
      <c r="E4750" t="s">
        <v>41088</v>
      </c>
      <c r="F4750">
        <v>20171211</v>
      </c>
      <c r="G4750" s="6">
        <v>43078.406550925924</v>
      </c>
      <c r="H4750" s="6">
        <v>43078.4065625</v>
      </c>
      <c r="L4750" t="s">
        <v>631</v>
      </c>
      <c r="M4750">
        <v>547548879</v>
      </c>
      <c r="N4750" t="s">
        <v>23640</v>
      </c>
      <c r="O4750">
        <v>1</v>
      </c>
      <c r="P4750" t="s">
        <v>238</v>
      </c>
      <c r="Q4750" t="s">
        <v>152</v>
      </c>
      <c r="S4750" t="s">
        <v>9635</v>
      </c>
      <c r="U4750" t="s">
        <v>45</v>
      </c>
      <c r="V4750" t="s">
        <v>41086</v>
      </c>
      <c r="W4750" t="s">
        <v>41089</v>
      </c>
      <c r="X4750" t="s">
        <v>41090</v>
      </c>
      <c r="Y4750" t="s">
        <v>46</v>
      </c>
      <c r="Z4750" t="s">
        <v>47</v>
      </c>
      <c r="AA4750" t="s">
        <v>48</v>
      </c>
      <c r="AB4750" t="s">
        <v>49</v>
      </c>
      <c r="AC4750">
        <v>29.9</v>
      </c>
      <c r="AD4750">
        <v>30.1</v>
      </c>
      <c r="AE4750">
        <v>0.2</v>
      </c>
      <c r="AF4750">
        <v>30.1</v>
      </c>
      <c r="AG4750">
        <v>27.39</v>
      </c>
      <c r="AH4750" t="s">
        <v>41087</v>
      </c>
      <c r="AJ4750" t="s">
        <v>41091</v>
      </c>
      <c r="AK4750" t="s">
        <v>41086</v>
      </c>
      <c r="AL4750" t="s">
        <v>45</v>
      </c>
    </row>
    <row r="4751" spans="1:42" s="7" customFormat="1">
      <c r="A4751" s="7" t="s">
        <v>42</v>
      </c>
      <c r="B4751" s="7">
        <v>239163825</v>
      </c>
      <c r="C4751" s="7">
        <v>115314896</v>
      </c>
      <c r="D4751" s="7" t="s">
        <v>43</v>
      </c>
      <c r="F4751" s="7">
        <v>20171211</v>
      </c>
      <c r="G4751" s="18">
        <v>43078.455868055556</v>
      </c>
      <c r="H4751" s="18">
        <v>43078.455879629626</v>
      </c>
      <c r="L4751" s="7" t="s">
        <v>44</v>
      </c>
      <c r="M4751" s="7">
        <v>480804309</v>
      </c>
      <c r="N4751" s="7" t="s">
        <v>24050</v>
      </c>
      <c r="O4751" s="7">
        <v>2</v>
      </c>
      <c r="P4751" s="7" t="s">
        <v>200</v>
      </c>
      <c r="Q4751" t="s">
        <v>152</v>
      </c>
      <c r="R4751"/>
      <c r="S4751" s="7" t="s">
        <v>41471</v>
      </c>
      <c r="U4751" s="7" t="s">
        <v>45</v>
      </c>
      <c r="V4751" s="7" t="s">
        <v>41472</v>
      </c>
      <c r="W4751" s="7" t="s">
        <v>41473</v>
      </c>
      <c r="X4751" s="7" t="s">
        <v>41474</v>
      </c>
      <c r="Y4751" s="7" t="s">
        <v>46</v>
      </c>
      <c r="Z4751" s="7" t="s">
        <v>47</v>
      </c>
      <c r="AA4751" s="7" t="s">
        <v>48</v>
      </c>
      <c r="AB4751" s="7" t="s">
        <v>49</v>
      </c>
      <c r="AC4751" s="7">
        <v>37.78</v>
      </c>
      <c r="AD4751" s="7">
        <v>12.1</v>
      </c>
      <c r="AE4751" s="7">
        <v>0.4</v>
      </c>
      <c r="AF4751" s="7">
        <v>38.18</v>
      </c>
      <c r="AG4751" s="7">
        <v>22.02</v>
      </c>
      <c r="AH4751" s="7" t="s">
        <v>41471</v>
      </c>
      <c r="AK4751" s="7" t="s">
        <v>45</v>
      </c>
      <c r="AL4751" s="7" t="s">
        <v>41472</v>
      </c>
    </row>
    <row r="4752" spans="1:42">
      <c r="A4752" t="s">
        <v>42</v>
      </c>
      <c r="B4752">
        <v>239173490</v>
      </c>
      <c r="C4752">
        <v>115317549</v>
      </c>
      <c r="D4752" t="s">
        <v>629</v>
      </c>
      <c r="E4752" t="s">
        <v>41475</v>
      </c>
      <c r="F4752">
        <v>20171211</v>
      </c>
      <c r="G4752" s="6">
        <v>43078.554606481484</v>
      </c>
      <c r="H4752" s="6">
        <v>43078.554618055554</v>
      </c>
      <c r="L4752" t="s">
        <v>631</v>
      </c>
      <c r="M4752">
        <v>510444807</v>
      </c>
      <c r="N4752" t="s">
        <v>33495</v>
      </c>
      <c r="O4752">
        <v>1</v>
      </c>
      <c r="P4752" t="s">
        <v>7845</v>
      </c>
      <c r="Q4752" t="s">
        <v>152</v>
      </c>
      <c r="S4752" t="s">
        <v>41150</v>
      </c>
      <c r="U4752" t="s">
        <v>45</v>
      </c>
      <c r="V4752" t="s">
        <v>41151</v>
      </c>
      <c r="W4752" t="s">
        <v>41152</v>
      </c>
      <c r="X4752" t="s">
        <v>41153</v>
      </c>
      <c r="Y4752" t="s">
        <v>46</v>
      </c>
      <c r="Z4752" t="s">
        <v>47</v>
      </c>
      <c r="AA4752" t="s">
        <v>48</v>
      </c>
      <c r="AB4752" t="s">
        <v>49</v>
      </c>
      <c r="AC4752">
        <v>18.899999999999999</v>
      </c>
      <c r="AD4752">
        <v>19.100000000000001</v>
      </c>
      <c r="AE4752">
        <v>0.2</v>
      </c>
      <c r="AF4752">
        <v>19.100000000000001</v>
      </c>
      <c r="AG4752">
        <v>17.38</v>
      </c>
      <c r="AH4752" t="s">
        <v>41154</v>
      </c>
      <c r="AK4752" t="s">
        <v>45</v>
      </c>
      <c r="AL4752" t="s">
        <v>41155</v>
      </c>
    </row>
    <row r="4753" spans="1:42">
      <c r="A4753" t="s">
        <v>42</v>
      </c>
      <c r="B4753">
        <v>239184728</v>
      </c>
      <c r="C4753">
        <v>115320634</v>
      </c>
      <c r="D4753" t="s">
        <v>629</v>
      </c>
      <c r="E4753" t="s">
        <v>41092</v>
      </c>
      <c r="F4753">
        <v>20171211</v>
      </c>
      <c r="G4753" s="6">
        <v>43078.674722222226</v>
      </c>
      <c r="H4753" s="6">
        <v>43078.676631944443</v>
      </c>
      <c r="L4753" t="s">
        <v>631</v>
      </c>
      <c r="M4753">
        <v>487808435</v>
      </c>
      <c r="N4753" t="s">
        <v>23607</v>
      </c>
      <c r="O4753">
        <v>1</v>
      </c>
      <c r="P4753" t="s">
        <v>318</v>
      </c>
      <c r="Q4753" t="s">
        <v>152</v>
      </c>
      <c r="S4753" t="s">
        <v>41093</v>
      </c>
      <c r="U4753" t="s">
        <v>45</v>
      </c>
      <c r="V4753" t="s">
        <v>41094</v>
      </c>
      <c r="W4753" t="s">
        <v>41095</v>
      </c>
      <c r="X4753" t="s">
        <v>41096</v>
      </c>
      <c r="Y4753" t="s">
        <v>46</v>
      </c>
      <c r="Z4753" t="s">
        <v>47</v>
      </c>
      <c r="AA4753" t="s">
        <v>48</v>
      </c>
      <c r="AB4753" t="s">
        <v>49</v>
      </c>
      <c r="AC4753">
        <v>11.9</v>
      </c>
      <c r="AD4753">
        <v>12.1</v>
      </c>
      <c r="AE4753">
        <v>0.2</v>
      </c>
      <c r="AF4753">
        <v>12.1</v>
      </c>
      <c r="AG4753">
        <v>11.01</v>
      </c>
      <c r="AH4753" t="s">
        <v>41097</v>
      </c>
      <c r="AK4753" t="s">
        <v>45</v>
      </c>
      <c r="AL4753" t="s">
        <v>41094</v>
      </c>
    </row>
    <row r="4754" spans="1:42" s="7" customFormat="1">
      <c r="A4754" s="7" t="s">
        <v>42</v>
      </c>
      <c r="B4754" s="7">
        <v>239201304</v>
      </c>
      <c r="C4754" s="7">
        <v>115324084</v>
      </c>
      <c r="D4754" s="7" t="s">
        <v>43</v>
      </c>
      <c r="F4754" s="7">
        <v>20171211</v>
      </c>
      <c r="G4754" s="18">
        <v>43078.8200462963</v>
      </c>
      <c r="H4754" s="18">
        <v>43078.820057870369</v>
      </c>
      <c r="L4754" s="7" t="s">
        <v>44</v>
      </c>
      <c r="M4754" s="7">
        <v>507743794</v>
      </c>
      <c r="N4754" s="7" t="s">
        <v>25093</v>
      </c>
      <c r="O4754" s="7">
        <v>1</v>
      </c>
      <c r="P4754" s="7" t="s">
        <v>25094</v>
      </c>
      <c r="Q4754" t="s">
        <v>152</v>
      </c>
      <c r="R4754"/>
      <c r="S4754" s="7" t="s">
        <v>3921</v>
      </c>
      <c r="U4754" s="7" t="s">
        <v>45</v>
      </c>
      <c r="V4754" s="7" t="s">
        <v>41476</v>
      </c>
      <c r="W4754" s="7" t="s">
        <v>41477</v>
      </c>
      <c r="X4754" s="7" t="s">
        <v>26115</v>
      </c>
      <c r="Y4754" s="7" t="s">
        <v>46</v>
      </c>
      <c r="Z4754" s="7" t="s">
        <v>47</v>
      </c>
      <c r="AA4754" s="7" t="s">
        <v>48</v>
      </c>
      <c r="AB4754" s="7" t="s">
        <v>49</v>
      </c>
      <c r="AC4754" s="7">
        <v>22.9</v>
      </c>
      <c r="AD4754" s="7">
        <v>23.1</v>
      </c>
      <c r="AE4754" s="7">
        <v>0.2</v>
      </c>
      <c r="AF4754" s="7">
        <v>23.1</v>
      </c>
      <c r="AG4754" s="7">
        <v>21.02</v>
      </c>
      <c r="AH4754" s="7" t="s">
        <v>3921</v>
      </c>
      <c r="AJ4754" s="7" t="s">
        <v>41478</v>
      </c>
      <c r="AK4754" s="7" t="s">
        <v>45</v>
      </c>
      <c r="AL4754" s="7" t="s">
        <v>41476</v>
      </c>
    </row>
    <row r="4755" spans="1:42">
      <c r="A4755" t="s">
        <v>42</v>
      </c>
      <c r="B4755">
        <v>239204530</v>
      </c>
      <c r="C4755">
        <v>115325503</v>
      </c>
      <c r="D4755" t="s">
        <v>629</v>
      </c>
      <c r="E4755" t="s">
        <v>41098</v>
      </c>
      <c r="F4755">
        <v>20171211</v>
      </c>
      <c r="G4755" s="6">
        <v>43078.882118055553</v>
      </c>
      <c r="H4755" s="6">
        <v>43078.88212962963</v>
      </c>
      <c r="L4755" t="s">
        <v>631</v>
      </c>
      <c r="M4755">
        <v>514608242</v>
      </c>
      <c r="N4755" t="s">
        <v>20529</v>
      </c>
      <c r="O4755">
        <v>1</v>
      </c>
      <c r="P4755" t="s">
        <v>21741</v>
      </c>
      <c r="Q4755" t="s">
        <v>152</v>
      </c>
      <c r="S4755" t="s">
        <v>25518</v>
      </c>
      <c r="U4755" t="s">
        <v>37576</v>
      </c>
      <c r="V4755" t="s">
        <v>37576</v>
      </c>
      <c r="W4755" t="s">
        <v>37577</v>
      </c>
      <c r="X4755" t="s">
        <v>37578</v>
      </c>
      <c r="Y4755" t="s">
        <v>46</v>
      </c>
      <c r="Z4755" t="s">
        <v>47</v>
      </c>
      <c r="AA4755" t="s">
        <v>48</v>
      </c>
      <c r="AB4755" t="s">
        <v>49</v>
      </c>
      <c r="AC4755">
        <v>18.899999999999999</v>
      </c>
      <c r="AD4755">
        <v>19.100000000000001</v>
      </c>
      <c r="AE4755">
        <v>0.2</v>
      </c>
      <c r="AF4755">
        <v>19.100000000000001</v>
      </c>
      <c r="AG4755">
        <v>17.38</v>
      </c>
      <c r="AH4755" t="s">
        <v>17473</v>
      </c>
      <c r="AJ4755" t="s">
        <v>41099</v>
      </c>
      <c r="AK4755" t="s">
        <v>37576</v>
      </c>
      <c r="AL4755" t="s">
        <v>37576</v>
      </c>
    </row>
    <row r="4756" spans="1:42">
      <c r="A4756" t="s">
        <v>42</v>
      </c>
      <c r="B4756">
        <v>239208006</v>
      </c>
      <c r="C4756">
        <v>115327022</v>
      </c>
      <c r="D4756" t="s">
        <v>629</v>
      </c>
      <c r="E4756" t="s">
        <v>41100</v>
      </c>
      <c r="F4756">
        <v>20171211</v>
      </c>
      <c r="G4756" s="6">
        <v>43078.934039351851</v>
      </c>
      <c r="H4756" s="6">
        <v>43078.93408564815</v>
      </c>
      <c r="L4756" t="s">
        <v>631</v>
      </c>
      <c r="M4756">
        <v>542048405</v>
      </c>
      <c r="N4756" t="s">
        <v>32654</v>
      </c>
      <c r="O4756">
        <v>1</v>
      </c>
      <c r="P4756" t="s">
        <v>32655</v>
      </c>
      <c r="Q4756" t="s">
        <v>152</v>
      </c>
      <c r="S4756" t="s">
        <v>41101</v>
      </c>
      <c r="U4756" t="s">
        <v>45</v>
      </c>
      <c r="V4756" t="s">
        <v>41102</v>
      </c>
      <c r="W4756" t="s">
        <v>41103</v>
      </c>
      <c r="X4756" t="s">
        <v>1149</v>
      </c>
      <c r="Y4756" t="s">
        <v>46</v>
      </c>
      <c r="Z4756" t="s">
        <v>47</v>
      </c>
      <c r="AA4756" t="s">
        <v>48</v>
      </c>
      <c r="AB4756" t="s">
        <v>49</v>
      </c>
      <c r="AC4756">
        <v>26.9</v>
      </c>
      <c r="AD4756">
        <v>27.1</v>
      </c>
      <c r="AE4756">
        <v>0.2</v>
      </c>
      <c r="AF4756">
        <v>27.1</v>
      </c>
      <c r="AG4756">
        <v>24.66</v>
      </c>
      <c r="AH4756" t="s">
        <v>41104</v>
      </c>
      <c r="AK4756" t="s">
        <v>45</v>
      </c>
      <c r="AL4756" t="s">
        <v>41102</v>
      </c>
    </row>
    <row r="4757" spans="1:42">
      <c r="A4757" t="s">
        <v>42</v>
      </c>
      <c r="B4757">
        <v>239207831</v>
      </c>
      <c r="C4757">
        <v>115326957</v>
      </c>
      <c r="D4757" t="s">
        <v>629</v>
      </c>
      <c r="E4757" t="s">
        <v>41105</v>
      </c>
      <c r="F4757">
        <v>20171211</v>
      </c>
      <c r="G4757" s="6">
        <v>43078.931770833333</v>
      </c>
      <c r="H4757" s="6">
        <v>43078.93891203704</v>
      </c>
      <c r="L4757" t="s">
        <v>631</v>
      </c>
      <c r="M4757">
        <v>436358065</v>
      </c>
      <c r="N4757" t="s">
        <v>31298</v>
      </c>
      <c r="O4757">
        <v>1</v>
      </c>
      <c r="P4757" t="s">
        <v>39379</v>
      </c>
      <c r="Q4757" t="s">
        <v>152</v>
      </c>
      <c r="S4757" t="s">
        <v>41106</v>
      </c>
      <c r="U4757" t="s">
        <v>45</v>
      </c>
      <c r="V4757" t="s">
        <v>41107</v>
      </c>
      <c r="W4757" t="s">
        <v>41108</v>
      </c>
      <c r="X4757" t="s">
        <v>41109</v>
      </c>
      <c r="Y4757" t="s">
        <v>46</v>
      </c>
      <c r="Z4757" t="s">
        <v>47</v>
      </c>
      <c r="AA4757" t="s">
        <v>48</v>
      </c>
      <c r="AB4757" t="s">
        <v>49</v>
      </c>
      <c r="AC4757">
        <v>22.9</v>
      </c>
      <c r="AD4757">
        <v>27.9</v>
      </c>
      <c r="AE4757">
        <v>5</v>
      </c>
      <c r="AF4757">
        <v>27.9</v>
      </c>
      <c r="AG4757">
        <v>25.39</v>
      </c>
      <c r="AH4757" t="s">
        <v>4888</v>
      </c>
      <c r="AK4757" t="s">
        <v>45</v>
      </c>
      <c r="AL4757" t="s">
        <v>41107</v>
      </c>
    </row>
    <row r="4758" spans="1:42">
      <c r="A4758" s="32">
        <v>43079</v>
      </c>
      <c r="B4758" s="33"/>
      <c r="C4758" s="34"/>
      <c r="D4758" s="34"/>
      <c r="E4758" s="35"/>
      <c r="F4758" s="35"/>
      <c r="G4758" s="34"/>
      <c r="H4758" s="34"/>
      <c r="I4758" s="34"/>
      <c r="J4758" s="34"/>
      <c r="K4758" s="34"/>
      <c r="L4758" s="34"/>
      <c r="M4758" s="34"/>
      <c r="N4758" s="34"/>
      <c r="O4758" s="34"/>
      <c r="P4758" s="34"/>
      <c r="Q4758" s="34"/>
      <c r="R4758" s="34"/>
      <c r="S4758" s="34"/>
      <c r="T4758" s="34"/>
      <c r="U4758" s="34"/>
      <c r="V4758" s="34"/>
      <c r="W4758" s="34"/>
      <c r="X4758" s="34"/>
      <c r="Y4758" s="34"/>
      <c r="Z4758" s="34"/>
      <c r="AA4758" s="34"/>
      <c r="AB4758" s="34"/>
      <c r="AC4758" s="34"/>
      <c r="AD4758" s="34"/>
      <c r="AE4758" s="34"/>
      <c r="AF4758" s="34"/>
      <c r="AG4758" s="34"/>
      <c r="AH4758" s="34"/>
      <c r="AI4758" s="34"/>
      <c r="AJ4758" s="34"/>
      <c r="AK4758" s="34"/>
      <c r="AL4758" s="47"/>
      <c r="AM4758" s="47"/>
      <c r="AN4758" s="47"/>
      <c r="AO4758" s="47"/>
      <c r="AP4758" s="47"/>
    </row>
    <row r="4759" spans="1:42" s="7" customFormat="1">
      <c r="A4759" s="7" t="s">
        <v>42</v>
      </c>
      <c r="B4759" s="7">
        <v>239216492</v>
      </c>
      <c r="C4759" s="7">
        <v>115330634</v>
      </c>
      <c r="D4759" s="7" t="s">
        <v>43</v>
      </c>
      <c r="F4759" s="7">
        <v>20171211</v>
      </c>
      <c r="G4759" s="18">
        <v>43079.036192129628</v>
      </c>
      <c r="H4759" s="18">
        <v>43079.036215277774</v>
      </c>
      <c r="L4759" s="7" t="s">
        <v>44</v>
      </c>
      <c r="M4759" s="7">
        <v>483316495</v>
      </c>
      <c r="N4759" s="7" t="s">
        <v>15702</v>
      </c>
      <c r="O4759" s="7">
        <v>1</v>
      </c>
      <c r="P4759" s="7" t="s">
        <v>41479</v>
      </c>
      <c r="Q4759" t="s">
        <v>152</v>
      </c>
      <c r="R4759"/>
      <c r="S4759" s="7" t="s">
        <v>41480</v>
      </c>
      <c r="U4759" s="7" t="s">
        <v>41481</v>
      </c>
      <c r="V4759" s="7" t="s">
        <v>41481</v>
      </c>
      <c r="W4759" s="7" t="s">
        <v>41482</v>
      </c>
      <c r="X4759" s="7" t="s">
        <v>39164</v>
      </c>
      <c r="Y4759" s="7" t="s">
        <v>46</v>
      </c>
      <c r="Z4759" s="7" t="s">
        <v>47</v>
      </c>
      <c r="AA4759" s="7" t="s">
        <v>48</v>
      </c>
      <c r="AB4759" s="7" t="s">
        <v>49</v>
      </c>
      <c r="AC4759" s="7">
        <v>12.9</v>
      </c>
      <c r="AD4759" s="7">
        <v>13.1</v>
      </c>
      <c r="AE4759" s="7">
        <v>0.2</v>
      </c>
      <c r="AF4759" s="7">
        <v>13.1</v>
      </c>
      <c r="AG4759" s="7">
        <v>11.92</v>
      </c>
      <c r="AH4759" s="7" t="s">
        <v>41480</v>
      </c>
      <c r="AJ4759" s="7" t="s">
        <v>41483</v>
      </c>
      <c r="AK4759" s="7" t="s">
        <v>45</v>
      </c>
      <c r="AL4759" s="7" t="s">
        <v>41481</v>
      </c>
    </row>
    <row r="4760" spans="1:42">
      <c r="A4760" t="s">
        <v>42</v>
      </c>
      <c r="B4760">
        <v>239217668</v>
      </c>
      <c r="C4760">
        <v>115331186</v>
      </c>
      <c r="D4760" t="s">
        <v>629</v>
      </c>
      <c r="E4760" t="s">
        <v>41110</v>
      </c>
      <c r="F4760">
        <v>20171211</v>
      </c>
      <c r="G4760" s="6">
        <v>43079.052152777775</v>
      </c>
      <c r="H4760" s="6">
        <v>43079.052268518521</v>
      </c>
      <c r="L4760" t="s">
        <v>631</v>
      </c>
      <c r="M4760">
        <v>499118546</v>
      </c>
      <c r="N4760" t="s">
        <v>23184</v>
      </c>
      <c r="O4760">
        <v>2</v>
      </c>
      <c r="P4760" t="s">
        <v>3686</v>
      </c>
      <c r="Q4760" t="s">
        <v>152</v>
      </c>
      <c r="S4760" t="s">
        <v>41111</v>
      </c>
      <c r="U4760" t="s">
        <v>41112</v>
      </c>
      <c r="V4760" t="s">
        <v>41113</v>
      </c>
      <c r="W4760" t="s">
        <v>41114</v>
      </c>
      <c r="X4760" t="s">
        <v>41115</v>
      </c>
      <c r="Y4760" t="s">
        <v>46</v>
      </c>
      <c r="Z4760" t="s">
        <v>47</v>
      </c>
      <c r="AA4760" t="s">
        <v>48</v>
      </c>
      <c r="AB4760" t="s">
        <v>49</v>
      </c>
      <c r="AC4760">
        <v>37.799999999999997</v>
      </c>
      <c r="AD4760">
        <v>19.100000000000001</v>
      </c>
      <c r="AE4760">
        <v>0.4</v>
      </c>
      <c r="AF4760">
        <v>38.200000000000003</v>
      </c>
      <c r="AG4760">
        <v>34.76</v>
      </c>
      <c r="AH4760" t="s">
        <v>41111</v>
      </c>
      <c r="AK4760" t="s">
        <v>41112</v>
      </c>
      <c r="AL4760" t="s">
        <v>41113</v>
      </c>
    </row>
    <row r="4761" spans="1:42">
      <c r="A4761" t="s">
        <v>42</v>
      </c>
      <c r="B4761">
        <v>239222276</v>
      </c>
      <c r="C4761">
        <v>115332957</v>
      </c>
      <c r="D4761" t="s">
        <v>629</v>
      </c>
      <c r="E4761" t="s">
        <v>41116</v>
      </c>
      <c r="F4761">
        <v>20171211</v>
      </c>
      <c r="G4761" s="6">
        <v>43079.190833333334</v>
      </c>
      <c r="H4761" s="6">
        <v>43079.19085648148</v>
      </c>
      <c r="L4761" t="s">
        <v>631</v>
      </c>
      <c r="M4761">
        <v>499118546</v>
      </c>
      <c r="N4761" t="s">
        <v>23184</v>
      </c>
      <c r="O4761">
        <v>1</v>
      </c>
      <c r="P4761" t="s">
        <v>3686</v>
      </c>
      <c r="Q4761" t="s">
        <v>152</v>
      </c>
      <c r="S4761" t="s">
        <v>41117</v>
      </c>
      <c r="U4761" t="s">
        <v>45</v>
      </c>
      <c r="V4761" t="s">
        <v>41118</v>
      </c>
      <c r="W4761" t="s">
        <v>41119</v>
      </c>
      <c r="X4761" t="s">
        <v>41120</v>
      </c>
      <c r="Y4761" t="s">
        <v>46</v>
      </c>
      <c r="Z4761" t="s">
        <v>47</v>
      </c>
      <c r="AA4761" t="s">
        <v>48</v>
      </c>
      <c r="AB4761" t="s">
        <v>49</v>
      </c>
      <c r="AC4761">
        <v>18.899999999999999</v>
      </c>
      <c r="AD4761">
        <v>19.100000000000001</v>
      </c>
      <c r="AE4761">
        <v>0.2</v>
      </c>
      <c r="AF4761">
        <v>19.100000000000001</v>
      </c>
      <c r="AG4761">
        <v>17.38</v>
      </c>
      <c r="AH4761" t="s">
        <v>41121</v>
      </c>
      <c r="AK4761" t="s">
        <v>45</v>
      </c>
      <c r="AL4761" t="s">
        <v>41118</v>
      </c>
    </row>
    <row r="4762" spans="1:42">
      <c r="A4762" t="s">
        <v>42</v>
      </c>
      <c r="B4762">
        <v>239223875</v>
      </c>
      <c r="C4762">
        <v>115333563</v>
      </c>
      <c r="D4762" t="s">
        <v>629</v>
      </c>
      <c r="E4762" t="s">
        <v>41122</v>
      </c>
      <c r="F4762">
        <v>20171211</v>
      </c>
      <c r="G4762" s="6">
        <v>43079.320891203701</v>
      </c>
      <c r="H4762" s="6">
        <v>43079.320914351854</v>
      </c>
      <c r="L4762" t="s">
        <v>631</v>
      </c>
      <c r="M4762">
        <v>440465412</v>
      </c>
      <c r="N4762" t="s">
        <v>34703</v>
      </c>
      <c r="O4762">
        <v>1</v>
      </c>
      <c r="P4762" t="s">
        <v>81</v>
      </c>
      <c r="Q4762" t="s">
        <v>152</v>
      </c>
      <c r="S4762" t="s">
        <v>41123</v>
      </c>
      <c r="U4762" t="s">
        <v>45</v>
      </c>
      <c r="V4762" t="s">
        <v>41124</v>
      </c>
      <c r="W4762" t="s">
        <v>41125</v>
      </c>
      <c r="X4762" t="s">
        <v>34675</v>
      </c>
      <c r="Y4762" t="s">
        <v>46</v>
      </c>
      <c r="Z4762" t="s">
        <v>47</v>
      </c>
      <c r="AA4762" t="s">
        <v>48</v>
      </c>
      <c r="AB4762" t="s">
        <v>49</v>
      </c>
      <c r="AC4762">
        <v>19.899999999999999</v>
      </c>
      <c r="AD4762">
        <v>20.100000000000001</v>
      </c>
      <c r="AE4762">
        <v>0.2</v>
      </c>
      <c r="AF4762">
        <v>20.100000000000001</v>
      </c>
      <c r="AG4762">
        <v>18.29</v>
      </c>
      <c r="AH4762" t="s">
        <v>41123</v>
      </c>
      <c r="AJ4762" t="s">
        <v>41126</v>
      </c>
      <c r="AK4762" t="s">
        <v>45</v>
      </c>
      <c r="AL4762" t="s">
        <v>41124</v>
      </c>
    </row>
    <row r="4763" spans="1:42">
      <c r="A4763" t="s">
        <v>42</v>
      </c>
      <c r="B4763">
        <v>239226049</v>
      </c>
      <c r="C4763">
        <v>115334583</v>
      </c>
      <c r="D4763" t="s">
        <v>629</v>
      </c>
      <c r="E4763" t="s">
        <v>41127</v>
      </c>
      <c r="F4763">
        <v>20171211</v>
      </c>
      <c r="G4763" s="6">
        <v>43079.376747685186</v>
      </c>
      <c r="H4763" s="6">
        <v>43079.376782407409</v>
      </c>
      <c r="L4763" t="s">
        <v>631</v>
      </c>
      <c r="M4763">
        <v>543391509</v>
      </c>
      <c r="N4763" t="s">
        <v>24878</v>
      </c>
      <c r="O4763">
        <v>1</v>
      </c>
      <c r="P4763" t="s">
        <v>29223</v>
      </c>
      <c r="Q4763" t="s">
        <v>152</v>
      </c>
      <c r="S4763" t="s">
        <v>41128</v>
      </c>
      <c r="U4763" t="s">
        <v>45</v>
      </c>
      <c r="V4763" t="s">
        <v>41129</v>
      </c>
      <c r="W4763" t="s">
        <v>41130</v>
      </c>
      <c r="X4763" t="s">
        <v>41131</v>
      </c>
      <c r="Y4763" t="s">
        <v>46</v>
      </c>
      <c r="Z4763" t="s">
        <v>47</v>
      </c>
      <c r="AA4763" t="s">
        <v>48</v>
      </c>
      <c r="AB4763" t="s">
        <v>49</v>
      </c>
      <c r="AC4763">
        <v>37.89</v>
      </c>
      <c r="AD4763">
        <v>27.1</v>
      </c>
      <c r="AE4763">
        <v>0.2</v>
      </c>
      <c r="AF4763">
        <v>38.090000000000003</v>
      </c>
      <c r="AG4763">
        <v>24.66</v>
      </c>
      <c r="AH4763" t="s">
        <v>41132</v>
      </c>
      <c r="AJ4763" t="s">
        <v>41133</v>
      </c>
      <c r="AK4763" t="s">
        <v>41134</v>
      </c>
      <c r="AL4763" t="s">
        <v>50</v>
      </c>
    </row>
    <row r="4764" spans="1:42">
      <c r="A4764" t="s">
        <v>42</v>
      </c>
      <c r="B4764">
        <v>239227773</v>
      </c>
      <c r="C4764">
        <v>115335374</v>
      </c>
      <c r="D4764" t="s">
        <v>629</v>
      </c>
      <c r="E4764" t="s">
        <v>41135</v>
      </c>
      <c r="F4764">
        <v>20171211</v>
      </c>
      <c r="G4764" s="6">
        <v>43079.404236111113</v>
      </c>
      <c r="H4764" s="6">
        <v>43079.404247685183</v>
      </c>
      <c r="L4764" t="s">
        <v>631</v>
      </c>
      <c r="M4764">
        <v>486777155</v>
      </c>
      <c r="N4764" t="s">
        <v>3767</v>
      </c>
      <c r="O4764">
        <v>2</v>
      </c>
      <c r="P4764" t="s">
        <v>64</v>
      </c>
      <c r="Q4764" t="s">
        <v>152</v>
      </c>
      <c r="S4764" t="s">
        <v>41136</v>
      </c>
      <c r="U4764" t="s">
        <v>45</v>
      </c>
      <c r="V4764" t="s">
        <v>41137</v>
      </c>
      <c r="W4764" t="s">
        <v>41138</v>
      </c>
      <c r="X4764" t="s">
        <v>26185</v>
      </c>
      <c r="Y4764" t="s">
        <v>46</v>
      </c>
      <c r="Z4764" t="s">
        <v>47</v>
      </c>
      <c r="AA4764" t="s">
        <v>48</v>
      </c>
      <c r="AB4764" t="s">
        <v>49</v>
      </c>
      <c r="AC4764">
        <v>59.8</v>
      </c>
      <c r="AD4764">
        <v>30.1</v>
      </c>
      <c r="AE4764">
        <v>0.4</v>
      </c>
      <c r="AF4764">
        <v>60.2</v>
      </c>
      <c r="AG4764">
        <v>54.78</v>
      </c>
      <c r="AH4764" t="s">
        <v>41136</v>
      </c>
      <c r="AK4764" t="s">
        <v>45</v>
      </c>
      <c r="AL4764" t="s">
        <v>41137</v>
      </c>
    </row>
    <row r="4765" spans="1:42">
      <c r="A4765" t="s">
        <v>42</v>
      </c>
      <c r="B4765">
        <v>239230555</v>
      </c>
      <c r="C4765">
        <v>115336683</v>
      </c>
      <c r="D4765" t="s">
        <v>629</v>
      </c>
      <c r="E4765" t="s">
        <v>41139</v>
      </c>
      <c r="F4765">
        <v>20171211</v>
      </c>
      <c r="G4765" s="6">
        <v>43079.43949074074</v>
      </c>
      <c r="H4765" s="6">
        <v>43079.439502314817</v>
      </c>
      <c r="L4765" t="s">
        <v>631</v>
      </c>
      <c r="M4765">
        <v>439308546</v>
      </c>
      <c r="N4765" t="s">
        <v>24016</v>
      </c>
      <c r="O4765">
        <v>1</v>
      </c>
      <c r="P4765" t="s">
        <v>8174</v>
      </c>
      <c r="Q4765" t="s">
        <v>152</v>
      </c>
      <c r="S4765" t="s">
        <v>41140</v>
      </c>
      <c r="U4765" t="s">
        <v>45</v>
      </c>
      <c r="V4765" t="s">
        <v>41141</v>
      </c>
      <c r="W4765" t="s">
        <v>41142</v>
      </c>
      <c r="X4765" t="s">
        <v>41143</v>
      </c>
      <c r="Y4765" t="s">
        <v>46</v>
      </c>
      <c r="Z4765" t="s">
        <v>47</v>
      </c>
      <c r="AA4765" t="s">
        <v>48</v>
      </c>
      <c r="AB4765" t="s">
        <v>49</v>
      </c>
      <c r="AC4765">
        <v>19.2</v>
      </c>
      <c r="AD4765">
        <v>19.399999999999999</v>
      </c>
      <c r="AE4765">
        <v>0.2</v>
      </c>
      <c r="AF4765">
        <v>19.399999999999999</v>
      </c>
      <c r="AG4765">
        <v>17.649999999999999</v>
      </c>
      <c r="AH4765" t="s">
        <v>14225</v>
      </c>
      <c r="AK4765" t="s">
        <v>45</v>
      </c>
      <c r="AL4765" t="s">
        <v>41141</v>
      </c>
    </row>
    <row r="4766" spans="1:42">
      <c r="A4766" t="s">
        <v>42</v>
      </c>
      <c r="B4766">
        <v>239230556</v>
      </c>
      <c r="C4766">
        <v>115336683</v>
      </c>
      <c r="D4766" t="s">
        <v>629</v>
      </c>
      <c r="E4766" t="s">
        <v>41139</v>
      </c>
      <c r="F4766">
        <v>20171211</v>
      </c>
      <c r="G4766" s="6">
        <v>43079.43949074074</v>
      </c>
      <c r="H4766" s="6">
        <v>43079.439502314817</v>
      </c>
      <c r="L4766" t="s">
        <v>44</v>
      </c>
      <c r="M4766">
        <v>513994183</v>
      </c>
      <c r="N4766" t="s">
        <v>21711</v>
      </c>
      <c r="O4766">
        <v>1</v>
      </c>
      <c r="P4766" t="s">
        <v>36794</v>
      </c>
      <c r="Q4766" t="s">
        <v>152</v>
      </c>
      <c r="S4766" t="s">
        <v>41140</v>
      </c>
      <c r="U4766" t="s">
        <v>45</v>
      </c>
      <c r="V4766" t="s">
        <v>41141</v>
      </c>
      <c r="W4766" t="s">
        <v>41142</v>
      </c>
      <c r="X4766" t="s">
        <v>41143</v>
      </c>
      <c r="Y4766" t="s">
        <v>46</v>
      </c>
      <c r="Z4766" t="s">
        <v>47</v>
      </c>
      <c r="AA4766" t="s">
        <v>48</v>
      </c>
      <c r="AB4766" t="s">
        <v>49</v>
      </c>
      <c r="AC4766">
        <v>6.89</v>
      </c>
      <c r="AD4766">
        <v>5.0999999999999996</v>
      </c>
      <c r="AE4766">
        <v>0.2</v>
      </c>
      <c r="AF4766">
        <v>7.09</v>
      </c>
      <c r="AG4766">
        <v>4.6399999999999997</v>
      </c>
      <c r="AH4766" t="s">
        <v>14225</v>
      </c>
      <c r="AK4766" t="s">
        <v>45</v>
      </c>
      <c r="AL4766" t="s">
        <v>41141</v>
      </c>
    </row>
    <row r="4767" spans="1:42">
      <c r="A4767" t="s">
        <v>42</v>
      </c>
      <c r="B4767">
        <v>239231034</v>
      </c>
      <c r="C4767">
        <v>115336904</v>
      </c>
      <c r="D4767" t="s">
        <v>629</v>
      </c>
      <c r="E4767" t="s">
        <v>41144</v>
      </c>
      <c r="F4767">
        <v>20171211</v>
      </c>
      <c r="G4767" s="6">
        <v>43079.445057870369</v>
      </c>
      <c r="H4767" s="6">
        <v>43079.445081018515</v>
      </c>
      <c r="L4767" t="s">
        <v>631</v>
      </c>
      <c r="M4767">
        <v>513991768</v>
      </c>
      <c r="N4767" t="s">
        <v>39870</v>
      </c>
      <c r="O4767">
        <v>3</v>
      </c>
      <c r="P4767" t="s">
        <v>39871</v>
      </c>
      <c r="Q4767" t="s">
        <v>152</v>
      </c>
      <c r="S4767" t="s">
        <v>41145</v>
      </c>
      <c r="U4767" t="s">
        <v>45</v>
      </c>
      <c r="V4767" t="s">
        <v>41146</v>
      </c>
      <c r="W4767" t="s">
        <v>41147</v>
      </c>
      <c r="X4767" t="s">
        <v>41148</v>
      </c>
      <c r="Y4767" t="s">
        <v>46</v>
      </c>
      <c r="Z4767" t="s">
        <v>47</v>
      </c>
      <c r="AA4767" t="s">
        <v>48</v>
      </c>
      <c r="AB4767" t="s">
        <v>49</v>
      </c>
      <c r="AC4767">
        <v>29.7</v>
      </c>
      <c r="AD4767">
        <v>10.1</v>
      </c>
      <c r="AE4767">
        <v>0.6</v>
      </c>
      <c r="AF4767">
        <v>30.3</v>
      </c>
      <c r="AG4767">
        <v>27.57</v>
      </c>
      <c r="AH4767" t="s">
        <v>41145</v>
      </c>
      <c r="AK4767" t="s">
        <v>45</v>
      </c>
      <c r="AL4767" t="s">
        <v>41146</v>
      </c>
    </row>
    <row r="4768" spans="1:42">
      <c r="A4768" t="s">
        <v>42</v>
      </c>
      <c r="B4768">
        <v>239231035</v>
      </c>
      <c r="C4768">
        <v>115336904</v>
      </c>
      <c r="D4768" t="s">
        <v>629</v>
      </c>
      <c r="E4768" t="s">
        <v>41144</v>
      </c>
      <c r="F4768">
        <v>20171211</v>
      </c>
      <c r="G4768" s="6">
        <v>43079.445057870369</v>
      </c>
      <c r="H4768" s="6">
        <v>43079.445081018515</v>
      </c>
      <c r="L4768" t="s">
        <v>631</v>
      </c>
      <c r="M4768">
        <v>515539308</v>
      </c>
      <c r="N4768" t="s">
        <v>23453</v>
      </c>
      <c r="O4768">
        <v>1</v>
      </c>
      <c r="P4768" t="s">
        <v>23454</v>
      </c>
      <c r="Q4768" t="s">
        <v>152</v>
      </c>
      <c r="S4768" t="s">
        <v>41145</v>
      </c>
      <c r="U4768" t="s">
        <v>45</v>
      </c>
      <c r="V4768" t="s">
        <v>41146</v>
      </c>
      <c r="W4768" t="s">
        <v>41147</v>
      </c>
      <c r="X4768" t="s">
        <v>41148</v>
      </c>
      <c r="Y4768" t="s">
        <v>46</v>
      </c>
      <c r="Z4768" t="s">
        <v>47</v>
      </c>
      <c r="AA4768" t="s">
        <v>48</v>
      </c>
      <c r="AB4768" t="s">
        <v>49</v>
      </c>
      <c r="AC4768">
        <v>16.899999999999999</v>
      </c>
      <c r="AD4768">
        <v>17.100000000000001</v>
      </c>
      <c r="AE4768">
        <v>0.2</v>
      </c>
      <c r="AF4768">
        <v>17.100000000000001</v>
      </c>
      <c r="AG4768">
        <v>15.56</v>
      </c>
      <c r="AH4768" t="s">
        <v>41145</v>
      </c>
      <c r="AK4768" t="s">
        <v>45</v>
      </c>
      <c r="AL4768" t="s">
        <v>41146</v>
      </c>
    </row>
    <row r="4769" spans="1:42">
      <c r="A4769" t="s">
        <v>42</v>
      </c>
      <c r="B4769">
        <v>239231036</v>
      </c>
      <c r="C4769">
        <v>115336904</v>
      </c>
      <c r="D4769" t="s">
        <v>629</v>
      </c>
      <c r="E4769" t="s">
        <v>41144</v>
      </c>
      <c r="F4769">
        <v>20171211</v>
      </c>
      <c r="G4769" s="6">
        <v>43079.445057870369</v>
      </c>
      <c r="H4769" s="6">
        <v>43079.445081018515</v>
      </c>
      <c r="L4769" t="s">
        <v>631</v>
      </c>
      <c r="M4769">
        <v>426493322</v>
      </c>
      <c r="N4769" t="s">
        <v>13614</v>
      </c>
      <c r="O4769">
        <v>1</v>
      </c>
      <c r="P4769" t="s">
        <v>41149</v>
      </c>
      <c r="Q4769" t="s">
        <v>152</v>
      </c>
      <c r="S4769" t="s">
        <v>41145</v>
      </c>
      <c r="U4769" t="s">
        <v>45</v>
      </c>
      <c r="V4769" t="s">
        <v>41146</v>
      </c>
      <c r="W4769" t="s">
        <v>41147</v>
      </c>
      <c r="X4769" t="s">
        <v>41148</v>
      </c>
      <c r="Y4769" t="s">
        <v>46</v>
      </c>
      <c r="Z4769" t="s">
        <v>47</v>
      </c>
      <c r="AA4769" t="s">
        <v>48</v>
      </c>
      <c r="AB4769" t="s">
        <v>49</v>
      </c>
      <c r="AC4769">
        <v>23.8</v>
      </c>
      <c r="AD4769">
        <v>14.1</v>
      </c>
      <c r="AE4769">
        <v>0.2</v>
      </c>
      <c r="AF4769">
        <v>24</v>
      </c>
      <c r="AG4769">
        <v>12.83</v>
      </c>
      <c r="AH4769" t="s">
        <v>41145</v>
      </c>
      <c r="AK4769" t="s">
        <v>45</v>
      </c>
      <c r="AL4769" t="s">
        <v>41146</v>
      </c>
    </row>
    <row r="4770" spans="1:42" s="7" customFormat="1">
      <c r="A4770" s="7" t="s">
        <v>42</v>
      </c>
      <c r="B4770" s="7">
        <v>239235857</v>
      </c>
      <c r="C4770" s="7">
        <v>115338635</v>
      </c>
      <c r="D4770" s="7" t="s">
        <v>43</v>
      </c>
      <c r="F4770" s="7">
        <v>20171211</v>
      </c>
      <c r="G4770" s="18">
        <v>43079.490613425929</v>
      </c>
      <c r="H4770" s="18">
        <v>43079.490624999999</v>
      </c>
      <c r="L4770" s="7" t="s">
        <v>44</v>
      </c>
      <c r="M4770" s="7">
        <v>487808442</v>
      </c>
      <c r="N4770" s="7" t="s">
        <v>22803</v>
      </c>
      <c r="O4770" s="7">
        <v>2</v>
      </c>
      <c r="P4770" s="7" t="s">
        <v>22804</v>
      </c>
      <c r="Q4770" t="s">
        <v>152</v>
      </c>
      <c r="R4770"/>
      <c r="S4770" s="7" t="s">
        <v>41484</v>
      </c>
      <c r="U4770" s="7" t="s">
        <v>41485</v>
      </c>
      <c r="V4770" s="7" t="s">
        <v>41485</v>
      </c>
      <c r="W4770" s="7" t="s">
        <v>41486</v>
      </c>
      <c r="X4770" s="7" t="s">
        <v>41487</v>
      </c>
      <c r="Y4770" s="7" t="s">
        <v>46</v>
      </c>
      <c r="Z4770" s="7" t="s">
        <v>47</v>
      </c>
      <c r="AA4770" s="7" t="s">
        <v>48</v>
      </c>
      <c r="AB4770" s="7" t="s">
        <v>49</v>
      </c>
      <c r="AC4770" s="7">
        <v>19.8</v>
      </c>
      <c r="AD4770" s="7">
        <v>10.1</v>
      </c>
      <c r="AE4770" s="7">
        <v>0.4</v>
      </c>
      <c r="AF4770" s="7">
        <v>20.2</v>
      </c>
      <c r="AG4770" s="7">
        <v>18.38</v>
      </c>
      <c r="AH4770" s="7" t="s">
        <v>41484</v>
      </c>
      <c r="AK4770" s="7" t="s">
        <v>41485</v>
      </c>
      <c r="AL4770" s="7" t="s">
        <v>41485</v>
      </c>
    </row>
    <row r="4771" spans="1:42">
      <c r="A4771" t="s">
        <v>42</v>
      </c>
      <c r="B4771">
        <v>239248677</v>
      </c>
      <c r="C4771">
        <v>115342320</v>
      </c>
      <c r="D4771" t="s">
        <v>629</v>
      </c>
      <c r="E4771" t="s">
        <v>41156</v>
      </c>
      <c r="F4771">
        <v>20171211</v>
      </c>
      <c r="G4771" s="6">
        <v>43079.593738425923</v>
      </c>
      <c r="H4771" s="6">
        <v>43079.593761574077</v>
      </c>
      <c r="L4771" t="s">
        <v>631</v>
      </c>
      <c r="M4771">
        <v>480804309</v>
      </c>
      <c r="N4771" t="s">
        <v>24050</v>
      </c>
      <c r="O4771">
        <v>2</v>
      </c>
      <c r="P4771" t="s">
        <v>301</v>
      </c>
      <c r="Q4771" t="s">
        <v>152</v>
      </c>
      <c r="S4771" t="s">
        <v>41157</v>
      </c>
      <c r="U4771" t="s">
        <v>41158</v>
      </c>
      <c r="V4771" t="s">
        <v>41158</v>
      </c>
      <c r="W4771" t="s">
        <v>41159</v>
      </c>
      <c r="X4771" t="s">
        <v>41160</v>
      </c>
      <c r="Y4771" t="s">
        <v>46</v>
      </c>
      <c r="Z4771" t="s">
        <v>47</v>
      </c>
      <c r="AA4771" t="s">
        <v>48</v>
      </c>
      <c r="AB4771" t="s">
        <v>49</v>
      </c>
      <c r="AC4771">
        <v>23.8</v>
      </c>
      <c r="AD4771">
        <v>12.1</v>
      </c>
      <c r="AE4771">
        <v>0.4</v>
      </c>
      <c r="AF4771">
        <v>24.2</v>
      </c>
      <c r="AG4771">
        <v>22.02</v>
      </c>
      <c r="AH4771" t="s">
        <v>16790</v>
      </c>
      <c r="AJ4771" t="s">
        <v>41161</v>
      </c>
      <c r="AK4771" t="s">
        <v>50</v>
      </c>
      <c r="AL4771" t="s">
        <v>50</v>
      </c>
    </row>
    <row r="4772" spans="1:42">
      <c r="A4772" t="s">
        <v>42</v>
      </c>
      <c r="B4772">
        <v>239254485</v>
      </c>
      <c r="C4772">
        <v>115344824</v>
      </c>
      <c r="D4772" t="s">
        <v>629</v>
      </c>
      <c r="E4772" t="s">
        <v>41162</v>
      </c>
      <c r="F4772">
        <v>20171211</v>
      </c>
      <c r="G4772" s="6">
        <v>43079.662511574075</v>
      </c>
      <c r="H4772" s="6">
        <v>43079.662546296298</v>
      </c>
      <c r="L4772" t="s">
        <v>631</v>
      </c>
      <c r="M4772">
        <v>472129544</v>
      </c>
      <c r="N4772" t="s">
        <v>14455</v>
      </c>
      <c r="O4772">
        <v>1</v>
      </c>
      <c r="P4772" t="s">
        <v>41168</v>
      </c>
      <c r="Q4772" t="s">
        <v>152</v>
      </c>
      <c r="S4772" t="s">
        <v>41163</v>
      </c>
      <c r="U4772" t="s">
        <v>45</v>
      </c>
      <c r="V4772" t="s">
        <v>41164</v>
      </c>
      <c r="W4772" t="s">
        <v>41165</v>
      </c>
      <c r="X4772" t="s">
        <v>41166</v>
      </c>
      <c r="Y4772" t="s">
        <v>46</v>
      </c>
      <c r="Z4772" t="s">
        <v>47</v>
      </c>
      <c r="AA4772" t="s">
        <v>48</v>
      </c>
      <c r="AB4772" t="s">
        <v>49</v>
      </c>
      <c r="AC4772">
        <v>29.89</v>
      </c>
      <c r="AD4772">
        <v>17.100000000000001</v>
      </c>
      <c r="AE4772">
        <v>2.2000000000000002</v>
      </c>
      <c r="AF4772">
        <v>32.090000000000003</v>
      </c>
      <c r="AG4772">
        <v>15.56</v>
      </c>
      <c r="AH4772" t="s">
        <v>41163</v>
      </c>
      <c r="AJ4772" t="s">
        <v>41167</v>
      </c>
      <c r="AK4772" t="s">
        <v>45</v>
      </c>
      <c r="AL4772" t="s">
        <v>41164</v>
      </c>
    </row>
    <row r="4773" spans="1:42">
      <c r="A4773" t="s">
        <v>42</v>
      </c>
      <c r="B4773">
        <v>239254484</v>
      </c>
      <c r="C4773">
        <v>115344824</v>
      </c>
      <c r="D4773" t="s">
        <v>629</v>
      </c>
      <c r="E4773" t="s">
        <v>41162</v>
      </c>
      <c r="F4773">
        <v>20171211</v>
      </c>
      <c r="G4773" s="6">
        <v>43079.662511574075</v>
      </c>
      <c r="H4773" s="6">
        <v>43079.662546296298</v>
      </c>
      <c r="L4773" t="s">
        <v>631</v>
      </c>
      <c r="M4773">
        <v>472129544</v>
      </c>
      <c r="N4773" t="s">
        <v>14455</v>
      </c>
      <c r="O4773">
        <v>2</v>
      </c>
      <c r="P4773" t="s">
        <v>261</v>
      </c>
      <c r="Q4773" t="s">
        <v>152</v>
      </c>
      <c r="S4773" t="s">
        <v>41163</v>
      </c>
      <c r="U4773" t="s">
        <v>45</v>
      </c>
      <c r="V4773" t="s">
        <v>41164</v>
      </c>
      <c r="W4773" t="s">
        <v>41165</v>
      </c>
      <c r="X4773" t="s">
        <v>41166</v>
      </c>
      <c r="Y4773" t="s">
        <v>46</v>
      </c>
      <c r="Z4773" t="s">
        <v>47</v>
      </c>
      <c r="AA4773" t="s">
        <v>48</v>
      </c>
      <c r="AB4773" t="s">
        <v>49</v>
      </c>
      <c r="AC4773">
        <v>52.86</v>
      </c>
      <c r="AD4773">
        <v>17.100000000000001</v>
      </c>
      <c r="AE4773">
        <v>1.32</v>
      </c>
      <c r="AF4773">
        <v>54.18</v>
      </c>
      <c r="AG4773">
        <v>31.12</v>
      </c>
      <c r="AH4773" t="s">
        <v>41163</v>
      </c>
      <c r="AJ4773" t="s">
        <v>41167</v>
      </c>
      <c r="AK4773" t="s">
        <v>45</v>
      </c>
      <c r="AL4773" t="s">
        <v>41164</v>
      </c>
    </row>
    <row r="4774" spans="1:42">
      <c r="A4774" t="s">
        <v>42</v>
      </c>
      <c r="B4774">
        <v>239259434</v>
      </c>
      <c r="C4774">
        <v>115347104</v>
      </c>
      <c r="D4774" t="s">
        <v>693</v>
      </c>
      <c r="E4774" t="s">
        <v>41169</v>
      </c>
      <c r="F4774">
        <v>20171211</v>
      </c>
      <c r="G4774" s="6">
        <v>43079.724722222221</v>
      </c>
      <c r="H4774" s="6">
        <v>43079.724733796298</v>
      </c>
      <c r="L4774" t="s">
        <v>631</v>
      </c>
      <c r="M4774">
        <v>470671803</v>
      </c>
      <c r="N4774" t="s">
        <v>11970</v>
      </c>
      <c r="O4774">
        <v>2</v>
      </c>
      <c r="P4774" t="s">
        <v>4960</v>
      </c>
      <c r="Q4774" t="s">
        <v>152</v>
      </c>
      <c r="S4774" t="s">
        <v>41170</v>
      </c>
      <c r="U4774" t="s">
        <v>41171</v>
      </c>
      <c r="V4774" t="s">
        <v>41171</v>
      </c>
      <c r="W4774" t="s">
        <v>10538</v>
      </c>
      <c r="X4774" t="s">
        <v>10539</v>
      </c>
      <c r="Y4774" t="s">
        <v>46</v>
      </c>
      <c r="Z4774" t="s">
        <v>47</v>
      </c>
      <c r="AA4774" t="s">
        <v>48</v>
      </c>
      <c r="AB4774" t="s">
        <v>49</v>
      </c>
      <c r="AC4774">
        <v>9.8000000000000007</v>
      </c>
      <c r="AD4774">
        <v>5.0999999999999996</v>
      </c>
      <c r="AE4774">
        <v>0.4</v>
      </c>
      <c r="AF4774">
        <v>10.199999999999999</v>
      </c>
      <c r="AG4774">
        <v>9.2799999999999994</v>
      </c>
      <c r="AH4774" t="s">
        <v>11518</v>
      </c>
      <c r="AK4774" t="s">
        <v>500</v>
      </c>
      <c r="AL4774" t="s">
        <v>41171</v>
      </c>
    </row>
    <row r="4775" spans="1:42">
      <c r="A4775" t="s">
        <v>42</v>
      </c>
      <c r="B4775">
        <v>239259433</v>
      </c>
      <c r="C4775">
        <v>115347104</v>
      </c>
      <c r="D4775" t="s">
        <v>693</v>
      </c>
      <c r="E4775" t="s">
        <v>41169</v>
      </c>
      <c r="F4775">
        <v>20171211</v>
      </c>
      <c r="G4775" s="6">
        <v>43079.724722222221</v>
      </c>
      <c r="H4775" s="6">
        <v>43079.724733796298</v>
      </c>
      <c r="L4775" t="s">
        <v>631</v>
      </c>
      <c r="M4775">
        <v>470671803</v>
      </c>
      <c r="N4775" t="s">
        <v>11970</v>
      </c>
      <c r="O4775">
        <v>1</v>
      </c>
      <c r="P4775" t="s">
        <v>4960</v>
      </c>
      <c r="Q4775" t="s">
        <v>152</v>
      </c>
      <c r="S4775" t="s">
        <v>41170</v>
      </c>
      <c r="U4775" t="s">
        <v>41171</v>
      </c>
      <c r="V4775" t="s">
        <v>41171</v>
      </c>
      <c r="W4775" t="s">
        <v>10538</v>
      </c>
      <c r="X4775" t="s">
        <v>10539</v>
      </c>
      <c r="Y4775" t="s">
        <v>46</v>
      </c>
      <c r="Z4775" t="s">
        <v>47</v>
      </c>
      <c r="AA4775" t="s">
        <v>48</v>
      </c>
      <c r="AB4775" t="s">
        <v>49</v>
      </c>
      <c r="AC4775">
        <v>4.9000000000000004</v>
      </c>
      <c r="AD4775">
        <v>5.0999999999999996</v>
      </c>
      <c r="AE4775">
        <v>0.2</v>
      </c>
      <c r="AF4775">
        <v>5.0999999999999996</v>
      </c>
      <c r="AG4775">
        <v>4.6399999999999997</v>
      </c>
      <c r="AH4775" t="s">
        <v>11518</v>
      </c>
      <c r="AK4775" t="s">
        <v>500</v>
      </c>
      <c r="AL4775" t="s">
        <v>41171</v>
      </c>
    </row>
    <row r="4776" spans="1:42">
      <c r="A4776" t="s">
        <v>42</v>
      </c>
      <c r="B4776">
        <v>239259432</v>
      </c>
      <c r="C4776">
        <v>115347104</v>
      </c>
      <c r="D4776" t="s">
        <v>693</v>
      </c>
      <c r="E4776" t="s">
        <v>41169</v>
      </c>
      <c r="F4776">
        <v>20171211</v>
      </c>
      <c r="G4776" s="6">
        <v>43079.724722222221</v>
      </c>
      <c r="H4776" s="6">
        <v>43079.724733796298</v>
      </c>
      <c r="L4776" t="s">
        <v>631</v>
      </c>
      <c r="M4776">
        <v>470671803</v>
      </c>
      <c r="N4776" t="s">
        <v>11970</v>
      </c>
      <c r="O4776">
        <v>1</v>
      </c>
      <c r="P4776" t="s">
        <v>3673</v>
      </c>
      <c r="Q4776" t="s">
        <v>152</v>
      </c>
      <c r="S4776" t="s">
        <v>41170</v>
      </c>
      <c r="U4776" t="s">
        <v>41171</v>
      </c>
      <c r="V4776" t="s">
        <v>41171</v>
      </c>
      <c r="W4776" t="s">
        <v>10538</v>
      </c>
      <c r="X4776" t="s">
        <v>10539</v>
      </c>
      <c r="Y4776" t="s">
        <v>46</v>
      </c>
      <c r="Z4776" t="s">
        <v>47</v>
      </c>
      <c r="AA4776" t="s">
        <v>48</v>
      </c>
      <c r="AB4776" t="s">
        <v>49</v>
      </c>
      <c r="AC4776">
        <v>4.9000000000000004</v>
      </c>
      <c r="AD4776">
        <v>5.0999999999999996</v>
      </c>
      <c r="AE4776">
        <v>0.2</v>
      </c>
      <c r="AF4776">
        <v>5.0999999999999996</v>
      </c>
      <c r="AG4776">
        <v>4.6399999999999997</v>
      </c>
      <c r="AH4776" t="s">
        <v>11518</v>
      </c>
      <c r="AK4776" t="s">
        <v>500</v>
      </c>
      <c r="AL4776" t="s">
        <v>41171</v>
      </c>
    </row>
    <row r="4777" spans="1:42">
      <c r="A4777" t="s">
        <v>42</v>
      </c>
      <c r="B4777">
        <v>239266092</v>
      </c>
      <c r="C4777">
        <v>115348164</v>
      </c>
      <c r="D4777" t="s">
        <v>629</v>
      </c>
      <c r="E4777" t="s">
        <v>41172</v>
      </c>
      <c r="F4777">
        <v>20171211</v>
      </c>
      <c r="G4777" s="6">
        <v>43079.756944444445</v>
      </c>
      <c r="H4777" s="6">
        <v>43079.756979166668</v>
      </c>
      <c r="L4777" t="s">
        <v>631</v>
      </c>
      <c r="M4777">
        <v>481733251</v>
      </c>
      <c r="N4777" t="s">
        <v>23215</v>
      </c>
      <c r="O4777">
        <v>2</v>
      </c>
      <c r="P4777" t="s">
        <v>73</v>
      </c>
      <c r="Q4777" t="s">
        <v>152</v>
      </c>
      <c r="S4777" t="s">
        <v>41173</v>
      </c>
      <c r="U4777" t="s">
        <v>45</v>
      </c>
      <c r="V4777" t="s">
        <v>41174</v>
      </c>
      <c r="W4777" t="s">
        <v>41175</v>
      </c>
      <c r="X4777" t="s">
        <v>41176</v>
      </c>
      <c r="Y4777" t="s">
        <v>46</v>
      </c>
      <c r="Z4777" t="s">
        <v>47</v>
      </c>
      <c r="AA4777" t="s">
        <v>48</v>
      </c>
      <c r="AB4777" t="s">
        <v>49</v>
      </c>
      <c r="AC4777">
        <v>33.799999999999997</v>
      </c>
      <c r="AD4777">
        <v>17.100000000000001</v>
      </c>
      <c r="AE4777">
        <v>0.4</v>
      </c>
      <c r="AF4777">
        <v>34.200000000000003</v>
      </c>
      <c r="AG4777">
        <v>31.12</v>
      </c>
      <c r="AH4777" t="s">
        <v>41177</v>
      </c>
      <c r="AK4777" t="s">
        <v>45</v>
      </c>
      <c r="AL4777" t="s">
        <v>41174</v>
      </c>
    </row>
    <row r="4778" spans="1:42">
      <c r="A4778" t="s">
        <v>42</v>
      </c>
      <c r="B4778">
        <v>239266480</v>
      </c>
      <c r="C4778">
        <v>115348259</v>
      </c>
      <c r="D4778" t="s">
        <v>629</v>
      </c>
      <c r="E4778" t="s">
        <v>41178</v>
      </c>
      <c r="F4778">
        <v>20171211</v>
      </c>
      <c r="G4778" s="6">
        <v>43079.75990740741</v>
      </c>
      <c r="H4778" s="6">
        <v>43079.759918981479</v>
      </c>
      <c r="L4778" t="s">
        <v>631</v>
      </c>
      <c r="M4778">
        <v>435026212</v>
      </c>
      <c r="N4778" t="s">
        <v>23178</v>
      </c>
      <c r="O4778">
        <v>1</v>
      </c>
      <c r="P4778" t="s">
        <v>771</v>
      </c>
      <c r="Q4778" t="s">
        <v>152</v>
      </c>
      <c r="S4778" t="s">
        <v>41179</v>
      </c>
      <c r="U4778" t="s">
        <v>41180</v>
      </c>
      <c r="V4778" t="s">
        <v>41181</v>
      </c>
      <c r="W4778" t="s">
        <v>41182</v>
      </c>
      <c r="X4778" t="s">
        <v>41183</v>
      </c>
      <c r="Y4778" t="s">
        <v>46</v>
      </c>
      <c r="Z4778" t="s">
        <v>47</v>
      </c>
      <c r="AA4778" t="s">
        <v>48</v>
      </c>
      <c r="AB4778" t="s">
        <v>49</v>
      </c>
      <c r="AC4778">
        <v>17.8</v>
      </c>
      <c r="AD4778">
        <v>17.8</v>
      </c>
      <c r="AE4778">
        <v>0</v>
      </c>
      <c r="AF4778">
        <v>17.8</v>
      </c>
      <c r="AG4778">
        <v>16.38</v>
      </c>
      <c r="AH4778" t="s">
        <v>41179</v>
      </c>
      <c r="AK4778" t="s">
        <v>41180</v>
      </c>
      <c r="AL4778" t="s">
        <v>41181</v>
      </c>
    </row>
    <row r="4779" spans="1:42">
      <c r="A4779" t="s">
        <v>42</v>
      </c>
      <c r="B4779">
        <v>239268777</v>
      </c>
      <c r="C4779">
        <v>115349056</v>
      </c>
      <c r="D4779" t="s">
        <v>629</v>
      </c>
      <c r="E4779" t="s">
        <v>41184</v>
      </c>
      <c r="F4779">
        <v>20171211</v>
      </c>
      <c r="G4779" s="6">
        <v>43079.783634259256</v>
      </c>
      <c r="H4779" s="6">
        <v>43079.783645833333</v>
      </c>
      <c r="L4779" t="s">
        <v>631</v>
      </c>
      <c r="M4779">
        <v>515570153</v>
      </c>
      <c r="N4779" t="s">
        <v>32726</v>
      </c>
      <c r="O4779">
        <v>1</v>
      </c>
      <c r="P4779" t="s">
        <v>32727</v>
      </c>
      <c r="Q4779" t="s">
        <v>152</v>
      </c>
      <c r="S4779" t="s">
        <v>36921</v>
      </c>
      <c r="U4779" t="s">
        <v>36922</v>
      </c>
      <c r="V4779" t="s">
        <v>41185</v>
      </c>
      <c r="W4779" t="s">
        <v>36924</v>
      </c>
      <c r="X4779" t="s">
        <v>36925</v>
      </c>
      <c r="Y4779" t="s">
        <v>46</v>
      </c>
      <c r="Z4779" t="s">
        <v>47</v>
      </c>
      <c r="AA4779" t="s">
        <v>48</v>
      </c>
      <c r="AB4779" t="s">
        <v>49</v>
      </c>
      <c r="AC4779">
        <v>43.89</v>
      </c>
      <c r="AD4779">
        <v>35.1</v>
      </c>
      <c r="AE4779">
        <v>0.2</v>
      </c>
      <c r="AF4779">
        <v>44.09</v>
      </c>
      <c r="AG4779">
        <v>31.94</v>
      </c>
      <c r="AH4779" t="s">
        <v>39674</v>
      </c>
      <c r="AK4779" t="s">
        <v>36922</v>
      </c>
      <c r="AL4779" t="s">
        <v>41185</v>
      </c>
    </row>
    <row r="4780" spans="1:42">
      <c r="A4780" t="s">
        <v>42</v>
      </c>
      <c r="B4780">
        <v>239284762</v>
      </c>
      <c r="C4780">
        <v>115355818</v>
      </c>
      <c r="D4780" t="s">
        <v>629</v>
      </c>
      <c r="E4780" t="s">
        <v>41186</v>
      </c>
      <c r="F4780">
        <v>20171211</v>
      </c>
      <c r="G4780" s="6">
        <v>43079.932789351849</v>
      </c>
      <c r="H4780" s="6">
        <v>43079.932812500003</v>
      </c>
      <c r="L4780" t="s">
        <v>631</v>
      </c>
      <c r="M4780">
        <v>487808435</v>
      </c>
      <c r="N4780" t="s">
        <v>23607</v>
      </c>
      <c r="O4780">
        <v>1</v>
      </c>
      <c r="P4780" t="s">
        <v>318</v>
      </c>
      <c r="Q4780" t="s">
        <v>152</v>
      </c>
      <c r="S4780" t="s">
        <v>41187</v>
      </c>
      <c r="U4780" t="s">
        <v>41188</v>
      </c>
      <c r="V4780" t="s">
        <v>41189</v>
      </c>
      <c r="W4780" t="s">
        <v>41190</v>
      </c>
      <c r="X4780" t="s">
        <v>6359</v>
      </c>
      <c r="Y4780" t="s">
        <v>46</v>
      </c>
      <c r="Z4780" t="s">
        <v>47</v>
      </c>
      <c r="AA4780" t="s">
        <v>48</v>
      </c>
      <c r="AB4780" t="s">
        <v>49</v>
      </c>
      <c r="AC4780">
        <v>11.9</v>
      </c>
      <c r="AD4780">
        <v>12.1</v>
      </c>
      <c r="AE4780">
        <v>0.2</v>
      </c>
      <c r="AF4780">
        <v>12.1</v>
      </c>
      <c r="AG4780">
        <v>11.01</v>
      </c>
      <c r="AH4780" t="s">
        <v>41187</v>
      </c>
      <c r="AK4780" t="s">
        <v>41188</v>
      </c>
      <c r="AL4780" t="s">
        <v>41189</v>
      </c>
    </row>
    <row r="4781" spans="1:42">
      <c r="A4781" t="s">
        <v>42</v>
      </c>
      <c r="B4781">
        <v>239286355</v>
      </c>
      <c r="C4781">
        <v>115356512</v>
      </c>
      <c r="D4781" t="s">
        <v>693</v>
      </c>
      <c r="E4781" t="s">
        <v>41219</v>
      </c>
      <c r="F4781">
        <v>20171211</v>
      </c>
      <c r="G4781" s="6">
        <v>43079.944328703707</v>
      </c>
      <c r="H4781" s="6">
        <v>43079.944351851853</v>
      </c>
      <c r="L4781" t="s">
        <v>631</v>
      </c>
      <c r="M4781">
        <v>458660095</v>
      </c>
      <c r="N4781" t="s">
        <v>23295</v>
      </c>
      <c r="O4781">
        <v>1</v>
      </c>
      <c r="P4781" t="s">
        <v>59</v>
      </c>
      <c r="Q4781" t="s">
        <v>152</v>
      </c>
      <c r="S4781" t="s">
        <v>41220</v>
      </c>
      <c r="U4781" t="s">
        <v>45</v>
      </c>
      <c r="V4781" t="s">
        <v>41221</v>
      </c>
      <c r="W4781" t="s">
        <v>41222</v>
      </c>
      <c r="X4781" t="s">
        <v>41223</v>
      </c>
      <c r="Y4781" t="s">
        <v>46</v>
      </c>
      <c r="Z4781" t="s">
        <v>47</v>
      </c>
      <c r="AA4781" t="s">
        <v>48</v>
      </c>
      <c r="AB4781" t="s">
        <v>49</v>
      </c>
      <c r="AC4781">
        <v>26.5</v>
      </c>
      <c r="AD4781">
        <v>26.7</v>
      </c>
      <c r="AE4781">
        <v>0.2</v>
      </c>
      <c r="AF4781">
        <v>26.7</v>
      </c>
      <c r="AG4781">
        <v>24.3</v>
      </c>
      <c r="AH4781" t="s">
        <v>41220</v>
      </c>
      <c r="AK4781" t="s">
        <v>45</v>
      </c>
      <c r="AL4781" t="s">
        <v>41221</v>
      </c>
    </row>
    <row r="4782" spans="1:42">
      <c r="A4782" t="s">
        <v>42</v>
      </c>
      <c r="B4782">
        <v>239288443</v>
      </c>
      <c r="C4782">
        <v>115357461</v>
      </c>
      <c r="D4782" t="s">
        <v>629</v>
      </c>
      <c r="E4782" t="s">
        <v>41191</v>
      </c>
      <c r="F4782">
        <v>20171211</v>
      </c>
      <c r="G4782" s="6">
        <v>43079.959305555552</v>
      </c>
      <c r="H4782" s="6">
        <v>43079.959340277775</v>
      </c>
      <c r="L4782" t="s">
        <v>631</v>
      </c>
      <c r="M4782">
        <v>481733251</v>
      </c>
      <c r="N4782" t="s">
        <v>23215</v>
      </c>
      <c r="O4782">
        <v>1</v>
      </c>
      <c r="P4782" t="s">
        <v>73</v>
      </c>
      <c r="Q4782" t="s">
        <v>152</v>
      </c>
      <c r="S4782" t="s">
        <v>41192</v>
      </c>
      <c r="U4782" t="s">
        <v>45</v>
      </c>
      <c r="V4782" t="s">
        <v>41193</v>
      </c>
      <c r="W4782" t="s">
        <v>41194</v>
      </c>
      <c r="X4782" t="s">
        <v>41195</v>
      </c>
      <c r="Y4782" t="s">
        <v>46</v>
      </c>
      <c r="Z4782" t="s">
        <v>47</v>
      </c>
      <c r="AA4782" t="s">
        <v>48</v>
      </c>
      <c r="AB4782" t="s">
        <v>49</v>
      </c>
      <c r="AC4782">
        <v>15.9</v>
      </c>
      <c r="AD4782">
        <v>15.9</v>
      </c>
      <c r="AE4782">
        <v>0</v>
      </c>
      <c r="AF4782">
        <v>15.9</v>
      </c>
      <c r="AG4782">
        <v>14.63</v>
      </c>
      <c r="AH4782" t="s">
        <v>41192</v>
      </c>
      <c r="AK4782" t="s">
        <v>45</v>
      </c>
      <c r="AL4782" t="s">
        <v>41193</v>
      </c>
    </row>
    <row r="4783" spans="1:42">
      <c r="A4783" t="s">
        <v>42</v>
      </c>
      <c r="B4783">
        <v>239289785</v>
      </c>
      <c r="C4783">
        <v>115358028</v>
      </c>
      <c r="D4783" t="s">
        <v>629</v>
      </c>
      <c r="E4783" t="s">
        <v>41196</v>
      </c>
      <c r="F4783">
        <v>20171211</v>
      </c>
      <c r="G4783" s="6">
        <v>43079.9687962963</v>
      </c>
      <c r="H4783" s="6">
        <v>43079.968819444446</v>
      </c>
      <c r="L4783" t="s">
        <v>631</v>
      </c>
      <c r="M4783">
        <v>546940253</v>
      </c>
      <c r="N4783" t="s">
        <v>23469</v>
      </c>
      <c r="O4783">
        <v>1</v>
      </c>
      <c r="P4783" t="s">
        <v>370</v>
      </c>
      <c r="Q4783" t="s">
        <v>152</v>
      </c>
      <c r="S4783" t="s">
        <v>41197</v>
      </c>
      <c r="U4783" t="s">
        <v>41198</v>
      </c>
      <c r="V4783" t="s">
        <v>41198</v>
      </c>
      <c r="W4783" t="s">
        <v>41199</v>
      </c>
      <c r="X4783" t="s">
        <v>41200</v>
      </c>
      <c r="Y4783" t="s">
        <v>46</v>
      </c>
      <c r="Z4783" t="s">
        <v>47</v>
      </c>
      <c r="AA4783" t="s">
        <v>48</v>
      </c>
      <c r="AB4783" t="s">
        <v>49</v>
      </c>
      <c r="AC4783">
        <v>4.9000000000000004</v>
      </c>
      <c r="AD4783">
        <v>5.0999999999999996</v>
      </c>
      <c r="AE4783">
        <v>0.2</v>
      </c>
      <c r="AF4783">
        <v>5.0999999999999996</v>
      </c>
      <c r="AG4783">
        <v>4.6399999999999997</v>
      </c>
      <c r="AH4783" t="s">
        <v>41201</v>
      </c>
      <c r="AK4783" t="s">
        <v>41202</v>
      </c>
      <c r="AL4783" t="s">
        <v>41198</v>
      </c>
    </row>
    <row r="4784" spans="1:42">
      <c r="A4784" s="32">
        <v>43080</v>
      </c>
      <c r="B4784" s="33"/>
      <c r="C4784" s="34"/>
      <c r="D4784" s="34"/>
      <c r="E4784" s="35"/>
      <c r="F4784" s="35"/>
      <c r="G4784" s="34"/>
      <c r="H4784" s="34"/>
      <c r="I4784" s="34"/>
      <c r="J4784" s="34"/>
      <c r="K4784" s="34"/>
      <c r="L4784" s="34"/>
      <c r="M4784" s="34"/>
      <c r="N4784" s="34"/>
      <c r="O4784" s="34"/>
      <c r="P4784" s="34"/>
      <c r="Q4784" s="34"/>
      <c r="R4784" s="34"/>
      <c r="S4784" s="34"/>
      <c r="T4784" s="34"/>
      <c r="U4784" s="34"/>
      <c r="V4784" s="34"/>
      <c r="W4784" s="34"/>
      <c r="X4784" s="34"/>
      <c r="Y4784" s="34"/>
      <c r="Z4784" s="34"/>
      <c r="AA4784" s="34"/>
      <c r="AB4784" s="34"/>
      <c r="AC4784" s="34"/>
      <c r="AD4784" s="34"/>
      <c r="AE4784" s="34"/>
      <c r="AF4784" s="34"/>
      <c r="AG4784" s="34"/>
      <c r="AH4784" s="34"/>
      <c r="AI4784" s="34"/>
      <c r="AJ4784" s="34"/>
      <c r="AK4784" s="34"/>
      <c r="AL4784" s="47"/>
      <c r="AM4784" s="47"/>
      <c r="AN4784" s="47"/>
      <c r="AO4784" s="47"/>
      <c r="AP4784" s="47"/>
    </row>
    <row r="4785" spans="1:42" s="7" customFormat="1">
      <c r="A4785" s="7" t="s">
        <v>42</v>
      </c>
      <c r="B4785" s="7">
        <v>239301418</v>
      </c>
      <c r="C4785" s="7">
        <v>115362600</v>
      </c>
      <c r="D4785" s="7" t="s">
        <v>43</v>
      </c>
      <c r="F4785" s="7">
        <v>20171211</v>
      </c>
      <c r="G4785" s="18">
        <v>43080.094930555555</v>
      </c>
      <c r="H4785" s="18">
        <v>43080.095000000001</v>
      </c>
      <c r="L4785" s="7" t="s">
        <v>44</v>
      </c>
      <c r="M4785" s="7">
        <v>547548879</v>
      </c>
      <c r="N4785" s="7" t="s">
        <v>23640</v>
      </c>
      <c r="O4785" s="7">
        <v>1</v>
      </c>
      <c r="P4785" s="7" t="s">
        <v>41273</v>
      </c>
      <c r="Q4785" t="s">
        <v>152</v>
      </c>
      <c r="R4785"/>
      <c r="S4785" s="7" t="s">
        <v>41488</v>
      </c>
      <c r="U4785" s="7" t="s">
        <v>41489</v>
      </c>
      <c r="V4785" s="7" t="s">
        <v>41490</v>
      </c>
      <c r="W4785" s="7" t="s">
        <v>41491</v>
      </c>
      <c r="X4785" s="7" t="s">
        <v>41492</v>
      </c>
      <c r="Y4785" s="7" t="s">
        <v>46</v>
      </c>
      <c r="Z4785" s="7" t="s">
        <v>47</v>
      </c>
      <c r="AA4785" s="7" t="s">
        <v>48</v>
      </c>
      <c r="AB4785" s="7" t="s">
        <v>49</v>
      </c>
      <c r="AC4785" s="7">
        <v>34.9</v>
      </c>
      <c r="AD4785" s="7">
        <v>30.1</v>
      </c>
      <c r="AE4785" s="7">
        <v>0.2</v>
      </c>
      <c r="AF4785" s="7">
        <v>35.1</v>
      </c>
      <c r="AG4785" s="7">
        <v>27.39</v>
      </c>
      <c r="AH4785" s="7" t="s">
        <v>41488</v>
      </c>
      <c r="AK4785" s="7" t="s">
        <v>41489</v>
      </c>
      <c r="AL4785" s="7" t="s">
        <v>41490</v>
      </c>
    </row>
    <row r="4786" spans="1:42">
      <c r="A4786" t="s">
        <v>42</v>
      </c>
      <c r="B4786">
        <v>239302208</v>
      </c>
      <c r="C4786">
        <v>115362904</v>
      </c>
      <c r="D4786" t="s">
        <v>629</v>
      </c>
      <c r="E4786" t="s">
        <v>41203</v>
      </c>
      <c r="F4786">
        <v>20171211</v>
      </c>
      <c r="G4786" s="6">
        <v>43080.124895833331</v>
      </c>
      <c r="H4786" s="6">
        <v>43080.124907407408</v>
      </c>
      <c r="L4786" t="s">
        <v>631</v>
      </c>
      <c r="M4786">
        <v>507874902</v>
      </c>
      <c r="N4786" t="s">
        <v>26254</v>
      </c>
      <c r="O4786">
        <v>1</v>
      </c>
      <c r="P4786" t="s">
        <v>14427</v>
      </c>
      <c r="Q4786" t="s">
        <v>152</v>
      </c>
      <c r="S4786" t="s">
        <v>41204</v>
      </c>
      <c r="U4786" t="s">
        <v>45</v>
      </c>
      <c r="V4786" t="s">
        <v>41205</v>
      </c>
      <c r="W4786" t="s">
        <v>41206</v>
      </c>
      <c r="X4786" t="s">
        <v>22995</v>
      </c>
      <c r="Y4786" t="s">
        <v>46</v>
      </c>
      <c r="Z4786" t="s">
        <v>47</v>
      </c>
      <c r="AA4786" t="s">
        <v>48</v>
      </c>
      <c r="AB4786" t="s">
        <v>49</v>
      </c>
      <c r="AC4786">
        <v>67.89</v>
      </c>
      <c r="AD4786">
        <v>58.1</v>
      </c>
      <c r="AE4786">
        <v>0.2</v>
      </c>
      <c r="AF4786">
        <v>68.09</v>
      </c>
      <c r="AG4786">
        <v>52.87</v>
      </c>
      <c r="AH4786" t="s">
        <v>41207</v>
      </c>
      <c r="AK4786" t="s">
        <v>50</v>
      </c>
      <c r="AL4786" t="s">
        <v>50</v>
      </c>
    </row>
    <row r="4787" spans="1:42">
      <c r="A4787" t="s">
        <v>42</v>
      </c>
      <c r="B4787">
        <v>239304484</v>
      </c>
      <c r="C4787">
        <v>115363397</v>
      </c>
      <c r="D4787" t="s">
        <v>629</v>
      </c>
      <c r="E4787" t="s">
        <v>41208</v>
      </c>
      <c r="F4787">
        <v>20171211</v>
      </c>
      <c r="G4787" s="6">
        <v>43080.243344907409</v>
      </c>
      <c r="H4787" s="6">
        <v>43080.243402777778</v>
      </c>
      <c r="L4787" t="s">
        <v>631</v>
      </c>
      <c r="M4787">
        <v>491467047</v>
      </c>
      <c r="N4787" t="s">
        <v>23560</v>
      </c>
      <c r="O4787">
        <v>1</v>
      </c>
      <c r="P4787" t="s">
        <v>18595</v>
      </c>
      <c r="Q4787" t="s">
        <v>152</v>
      </c>
      <c r="S4787" t="s">
        <v>41209</v>
      </c>
      <c r="U4787" t="s">
        <v>41210</v>
      </c>
      <c r="V4787" t="s">
        <v>41210</v>
      </c>
      <c r="W4787" t="s">
        <v>41211</v>
      </c>
      <c r="X4787" t="s">
        <v>14081</v>
      </c>
      <c r="Y4787" t="s">
        <v>46</v>
      </c>
      <c r="Z4787" t="s">
        <v>47</v>
      </c>
      <c r="AA4787" t="s">
        <v>48</v>
      </c>
      <c r="AB4787" t="s">
        <v>49</v>
      </c>
      <c r="AC4787">
        <v>46.89</v>
      </c>
      <c r="AD4787">
        <v>30.1</v>
      </c>
      <c r="AE4787">
        <v>0.2</v>
      </c>
      <c r="AF4787">
        <v>47.09</v>
      </c>
      <c r="AG4787">
        <v>27.39</v>
      </c>
      <c r="AH4787" t="s">
        <v>41209</v>
      </c>
      <c r="AK4787" t="s">
        <v>41210</v>
      </c>
      <c r="AL4787" t="s">
        <v>41210</v>
      </c>
    </row>
    <row r="4788" spans="1:42">
      <c r="A4788" t="s">
        <v>42</v>
      </c>
      <c r="B4788">
        <v>239199013</v>
      </c>
      <c r="C4788">
        <v>115323128</v>
      </c>
      <c r="D4788" t="s">
        <v>629</v>
      </c>
      <c r="E4788" t="s">
        <v>41212</v>
      </c>
      <c r="F4788">
        <v>20171211</v>
      </c>
      <c r="G4788" s="6">
        <v>43078.770370370374</v>
      </c>
      <c r="H4788" s="6">
        <v>43080.382071759261</v>
      </c>
      <c r="L4788" t="s">
        <v>631</v>
      </c>
      <c r="M4788">
        <v>490648942</v>
      </c>
      <c r="N4788" t="s">
        <v>14392</v>
      </c>
      <c r="O4788">
        <v>1</v>
      </c>
      <c r="P4788" t="s">
        <v>25176</v>
      </c>
      <c r="Q4788" t="s">
        <v>152</v>
      </c>
      <c r="S4788" t="s">
        <v>41213</v>
      </c>
      <c r="U4788" t="s">
        <v>41214</v>
      </c>
      <c r="V4788" t="s">
        <v>41215</v>
      </c>
      <c r="W4788" t="s">
        <v>41216</v>
      </c>
      <c r="X4788" t="s">
        <v>41217</v>
      </c>
      <c r="Y4788" t="s">
        <v>46</v>
      </c>
      <c r="Z4788" t="s">
        <v>47</v>
      </c>
      <c r="AA4788" t="s">
        <v>48</v>
      </c>
      <c r="AB4788" t="s">
        <v>49</v>
      </c>
      <c r="AC4788">
        <v>26.89</v>
      </c>
      <c r="AD4788">
        <v>18.100000000000001</v>
      </c>
      <c r="AE4788">
        <v>0.2</v>
      </c>
      <c r="AF4788">
        <v>27.09</v>
      </c>
      <c r="AG4788">
        <v>16.47</v>
      </c>
      <c r="AH4788" t="s">
        <v>41213</v>
      </c>
      <c r="AK4788" t="s">
        <v>41214</v>
      </c>
      <c r="AL4788" t="s">
        <v>41215</v>
      </c>
    </row>
    <row r="4789" spans="1:42">
      <c r="A4789" t="s">
        <v>42</v>
      </c>
      <c r="B4789">
        <v>239309657</v>
      </c>
      <c r="C4789">
        <v>115365521</v>
      </c>
      <c r="D4789" t="s">
        <v>629</v>
      </c>
      <c r="E4789" t="s">
        <v>41218</v>
      </c>
      <c r="F4789">
        <v>20171211</v>
      </c>
      <c r="G4789" s="6">
        <v>43080.386608796296</v>
      </c>
      <c r="H4789" s="6">
        <v>43080.38853009259</v>
      </c>
      <c r="L4789" t="s">
        <v>631</v>
      </c>
      <c r="M4789">
        <v>517867550</v>
      </c>
      <c r="N4789" t="s">
        <v>13409</v>
      </c>
      <c r="O4789">
        <v>3</v>
      </c>
      <c r="P4789" t="s">
        <v>13410</v>
      </c>
      <c r="Q4789" t="s">
        <v>152</v>
      </c>
      <c r="S4789" t="s">
        <v>37082</v>
      </c>
      <c r="U4789" t="s">
        <v>45</v>
      </c>
      <c r="V4789" t="s">
        <v>37083</v>
      </c>
      <c r="W4789" t="s">
        <v>37084</v>
      </c>
      <c r="X4789" t="s">
        <v>37085</v>
      </c>
      <c r="Y4789" t="s">
        <v>46</v>
      </c>
      <c r="Z4789" t="s">
        <v>47</v>
      </c>
      <c r="AA4789" t="s">
        <v>48</v>
      </c>
      <c r="AB4789" t="s">
        <v>49</v>
      </c>
      <c r="AC4789">
        <v>7.05</v>
      </c>
      <c r="AD4789">
        <v>2.5499999999999998</v>
      </c>
      <c r="AE4789">
        <v>0.6</v>
      </c>
      <c r="AF4789">
        <v>7.65</v>
      </c>
      <c r="AG4789">
        <v>6.96</v>
      </c>
      <c r="AH4789" t="s">
        <v>37082</v>
      </c>
      <c r="AK4789" t="s">
        <v>45</v>
      </c>
      <c r="AL4789" t="s">
        <v>37083</v>
      </c>
    </row>
    <row r="4790" spans="1:42">
      <c r="A4790" t="s">
        <v>42</v>
      </c>
      <c r="B4790">
        <v>239314013</v>
      </c>
      <c r="C4790">
        <v>115367320</v>
      </c>
      <c r="D4790" t="s">
        <v>629</v>
      </c>
      <c r="E4790" t="s">
        <v>41224</v>
      </c>
      <c r="F4790">
        <v>20171211</v>
      </c>
      <c r="G4790" s="6">
        <v>43080.433009259257</v>
      </c>
      <c r="H4790" s="36">
        <v>43080.43304398148</v>
      </c>
      <c r="L4790" t="s">
        <v>631</v>
      </c>
      <c r="M4790">
        <v>515344600</v>
      </c>
      <c r="N4790" t="s">
        <v>20491</v>
      </c>
      <c r="O4790">
        <v>1</v>
      </c>
      <c r="P4790" t="s">
        <v>39174</v>
      </c>
      <c r="Q4790" t="s">
        <v>152</v>
      </c>
      <c r="S4790" t="s">
        <v>41225</v>
      </c>
      <c r="U4790" t="s">
        <v>45</v>
      </c>
      <c r="V4790" t="s">
        <v>41226</v>
      </c>
      <c r="W4790" t="s">
        <v>41227</v>
      </c>
      <c r="X4790" t="s">
        <v>41228</v>
      </c>
      <c r="Y4790" t="s">
        <v>46</v>
      </c>
      <c r="Z4790" t="s">
        <v>47</v>
      </c>
      <c r="AA4790" t="s">
        <v>48</v>
      </c>
      <c r="AB4790" t="s">
        <v>49</v>
      </c>
      <c r="AC4790">
        <v>12.5</v>
      </c>
      <c r="AD4790">
        <v>12.7</v>
      </c>
      <c r="AE4790">
        <v>0.2</v>
      </c>
      <c r="AF4790">
        <v>12.7</v>
      </c>
      <c r="AG4790">
        <v>11.56</v>
      </c>
      <c r="AH4790" t="s">
        <v>41229</v>
      </c>
      <c r="AK4790" t="s">
        <v>45</v>
      </c>
      <c r="AL4790" t="s">
        <v>41226</v>
      </c>
    </row>
    <row r="4791" spans="1:42">
      <c r="A4791" t="s">
        <v>42</v>
      </c>
      <c r="B4791">
        <v>239378276</v>
      </c>
      <c r="C4791">
        <v>115377470</v>
      </c>
      <c r="D4791" t="s">
        <v>629</v>
      </c>
      <c r="E4791" t="s">
        <v>41493</v>
      </c>
      <c r="F4791">
        <v>20171212</v>
      </c>
      <c r="G4791" s="6">
        <v>43080.66851851852</v>
      </c>
      <c r="H4791" s="6">
        <v>43080.668553240743</v>
      </c>
      <c r="L4791" t="s">
        <v>631</v>
      </c>
      <c r="M4791">
        <v>481733251</v>
      </c>
      <c r="N4791" t="s">
        <v>23215</v>
      </c>
      <c r="O4791">
        <v>1</v>
      </c>
      <c r="P4791" t="s">
        <v>949</v>
      </c>
      <c r="Q4791" t="s">
        <v>152</v>
      </c>
      <c r="S4791" t="s">
        <v>41494</v>
      </c>
      <c r="U4791" t="s">
        <v>45</v>
      </c>
      <c r="V4791" t="s">
        <v>41495</v>
      </c>
      <c r="W4791" t="s">
        <v>41496</v>
      </c>
      <c r="X4791" t="s">
        <v>41497</v>
      </c>
      <c r="Y4791" t="s">
        <v>46</v>
      </c>
      <c r="Z4791" t="s">
        <v>47</v>
      </c>
      <c r="AA4791" t="s">
        <v>48</v>
      </c>
      <c r="AB4791" t="s">
        <v>49</v>
      </c>
      <c r="AC4791">
        <v>23.89</v>
      </c>
      <c r="AD4791">
        <v>15.9</v>
      </c>
      <c r="AE4791">
        <v>0</v>
      </c>
      <c r="AF4791">
        <v>23.89</v>
      </c>
      <c r="AG4791">
        <v>14.63</v>
      </c>
      <c r="AH4791" t="s">
        <v>41498</v>
      </c>
      <c r="AK4791" t="s">
        <v>45</v>
      </c>
      <c r="AL4791" t="s">
        <v>41495</v>
      </c>
    </row>
    <row r="4792" spans="1:42" s="7" customFormat="1">
      <c r="A4792" s="7" t="s">
        <v>42</v>
      </c>
      <c r="B4792" s="7">
        <v>239389981</v>
      </c>
      <c r="C4792" s="7">
        <v>115380679</v>
      </c>
      <c r="D4792" s="7" t="s">
        <v>43</v>
      </c>
      <c r="F4792" s="7">
        <v>20171212</v>
      </c>
      <c r="G4792" s="18">
        <v>43080.749548611115</v>
      </c>
      <c r="H4792" s="18">
        <v>43080.749571759261</v>
      </c>
      <c r="L4792" s="7" t="s">
        <v>44</v>
      </c>
      <c r="M4792" s="7">
        <v>436358065</v>
      </c>
      <c r="N4792" s="7" t="s">
        <v>31298</v>
      </c>
      <c r="O4792" s="7">
        <v>1</v>
      </c>
      <c r="P4792" s="7" t="s">
        <v>39229</v>
      </c>
      <c r="Q4792" s="7" t="s">
        <v>152</v>
      </c>
      <c r="S4792" s="7" t="s">
        <v>41499</v>
      </c>
      <c r="U4792" s="7" t="s">
        <v>45</v>
      </c>
      <c r="V4792" s="7" t="s">
        <v>41500</v>
      </c>
      <c r="W4792" s="7" t="s">
        <v>41501</v>
      </c>
      <c r="X4792" s="7" t="s">
        <v>30333</v>
      </c>
      <c r="Y4792" s="7" t="s">
        <v>46</v>
      </c>
      <c r="Z4792" s="7" t="s">
        <v>47</v>
      </c>
      <c r="AA4792" s="7" t="s">
        <v>48</v>
      </c>
      <c r="AB4792" s="7" t="s">
        <v>49</v>
      </c>
      <c r="AC4792" s="7">
        <v>25.41</v>
      </c>
      <c r="AD4792" s="7">
        <v>27.9</v>
      </c>
      <c r="AE4792" s="7">
        <v>2.4900000000000002</v>
      </c>
      <c r="AF4792" s="7">
        <v>27.9</v>
      </c>
      <c r="AG4792" s="7">
        <v>25.39</v>
      </c>
      <c r="AH4792" s="7" t="s">
        <v>41502</v>
      </c>
      <c r="AJ4792" s="7" t="s">
        <v>41503</v>
      </c>
      <c r="AK4792" s="7" t="s">
        <v>45</v>
      </c>
      <c r="AL4792" s="7" t="s">
        <v>41500</v>
      </c>
    </row>
    <row r="4793" spans="1:42" s="7" customFormat="1">
      <c r="A4793" s="7" t="s">
        <v>42</v>
      </c>
      <c r="B4793" s="7">
        <v>239389982</v>
      </c>
      <c r="C4793" s="7">
        <v>115380679</v>
      </c>
      <c r="D4793" s="7" t="s">
        <v>43</v>
      </c>
      <c r="F4793" s="7">
        <v>20171212</v>
      </c>
      <c r="G4793" s="18">
        <v>43080.749548611115</v>
      </c>
      <c r="H4793" s="18">
        <v>43080.749571759261</v>
      </c>
      <c r="L4793" s="7" t="s">
        <v>44</v>
      </c>
      <c r="M4793" s="7">
        <v>436358065</v>
      </c>
      <c r="N4793" s="7" t="s">
        <v>31298</v>
      </c>
      <c r="O4793" s="7">
        <v>1</v>
      </c>
      <c r="P4793" s="7" t="s">
        <v>39500</v>
      </c>
      <c r="Q4793" s="7" t="s">
        <v>152</v>
      </c>
      <c r="S4793" s="7" t="s">
        <v>41499</v>
      </c>
      <c r="U4793" s="7" t="s">
        <v>45</v>
      </c>
      <c r="V4793" s="7" t="s">
        <v>41500</v>
      </c>
      <c r="W4793" s="7" t="s">
        <v>41501</v>
      </c>
      <c r="X4793" s="7" t="s">
        <v>30333</v>
      </c>
      <c r="Y4793" s="7" t="s">
        <v>46</v>
      </c>
      <c r="Z4793" s="7" t="s">
        <v>47</v>
      </c>
      <c r="AA4793" s="7" t="s">
        <v>48</v>
      </c>
      <c r="AB4793" s="7" t="s">
        <v>49</v>
      </c>
      <c r="AC4793" s="7">
        <v>22.9</v>
      </c>
      <c r="AD4793" s="7">
        <v>27.9</v>
      </c>
      <c r="AE4793" s="7">
        <v>5</v>
      </c>
      <c r="AF4793" s="7">
        <v>27.9</v>
      </c>
      <c r="AG4793" s="7">
        <v>25.39</v>
      </c>
      <c r="AH4793" s="7" t="s">
        <v>41502</v>
      </c>
      <c r="AJ4793" s="7" t="s">
        <v>41503</v>
      </c>
      <c r="AK4793" s="7" t="s">
        <v>45</v>
      </c>
      <c r="AL4793" s="7" t="s">
        <v>41500</v>
      </c>
    </row>
    <row r="4794" spans="1:42">
      <c r="A4794" t="s">
        <v>42</v>
      </c>
      <c r="B4794">
        <v>239395347</v>
      </c>
      <c r="C4794">
        <v>115382464</v>
      </c>
      <c r="D4794" t="s">
        <v>629</v>
      </c>
      <c r="E4794" t="s">
        <v>41504</v>
      </c>
      <c r="F4794">
        <v>20171212</v>
      </c>
      <c r="G4794" s="6">
        <v>43080.80908564815</v>
      </c>
      <c r="H4794" s="6">
        <v>43080.809120370373</v>
      </c>
      <c r="L4794" t="s">
        <v>631</v>
      </c>
      <c r="M4794">
        <v>471695177</v>
      </c>
      <c r="N4794" t="s">
        <v>11817</v>
      </c>
      <c r="O4794">
        <v>1</v>
      </c>
      <c r="P4794" t="s">
        <v>7539</v>
      </c>
      <c r="Q4794" t="s">
        <v>152</v>
      </c>
      <c r="S4794" t="s">
        <v>41505</v>
      </c>
      <c r="U4794" t="s">
        <v>41506</v>
      </c>
      <c r="V4794" t="s">
        <v>41507</v>
      </c>
      <c r="W4794" t="s">
        <v>41508</v>
      </c>
      <c r="X4794" t="s">
        <v>41509</v>
      </c>
      <c r="Y4794" t="s">
        <v>46</v>
      </c>
      <c r="Z4794" t="s">
        <v>47</v>
      </c>
      <c r="AA4794" t="s">
        <v>48</v>
      </c>
      <c r="AB4794" t="s">
        <v>49</v>
      </c>
      <c r="AC4794">
        <v>19.899999999999999</v>
      </c>
      <c r="AD4794">
        <v>20.100000000000001</v>
      </c>
      <c r="AE4794">
        <v>0.2</v>
      </c>
      <c r="AF4794">
        <v>20.100000000000001</v>
      </c>
      <c r="AG4794">
        <v>18.29</v>
      </c>
      <c r="AH4794" t="s">
        <v>41505</v>
      </c>
      <c r="AK4794" t="s">
        <v>41506</v>
      </c>
      <c r="AL4794" t="s">
        <v>41507</v>
      </c>
    </row>
    <row r="4795" spans="1:42">
      <c r="A4795" t="s">
        <v>42</v>
      </c>
      <c r="B4795">
        <v>239397441</v>
      </c>
      <c r="C4795">
        <v>115383485</v>
      </c>
      <c r="D4795" t="s">
        <v>629</v>
      </c>
      <c r="E4795" t="s">
        <v>41510</v>
      </c>
      <c r="F4795">
        <v>20171212</v>
      </c>
      <c r="G4795" s="6">
        <v>43080.838113425925</v>
      </c>
      <c r="H4795" s="6">
        <v>43080.838159722225</v>
      </c>
      <c r="L4795" t="s">
        <v>631</v>
      </c>
      <c r="M4795">
        <v>515344600</v>
      </c>
      <c r="N4795" t="s">
        <v>20491</v>
      </c>
      <c r="O4795">
        <v>1</v>
      </c>
      <c r="P4795" t="s">
        <v>40140</v>
      </c>
      <c r="Q4795" t="s">
        <v>152</v>
      </c>
      <c r="S4795" t="s">
        <v>41511</v>
      </c>
      <c r="U4795" t="s">
        <v>41512</v>
      </c>
      <c r="V4795" t="s">
        <v>45</v>
      </c>
      <c r="W4795" t="s">
        <v>41513</v>
      </c>
      <c r="X4795" t="s">
        <v>41514</v>
      </c>
      <c r="Y4795" t="s">
        <v>46</v>
      </c>
      <c r="Z4795" t="s">
        <v>47</v>
      </c>
      <c r="AA4795" t="s">
        <v>48</v>
      </c>
      <c r="AB4795" t="s">
        <v>49</v>
      </c>
      <c r="AC4795">
        <v>16.489999999999998</v>
      </c>
      <c r="AD4795">
        <v>12.7</v>
      </c>
      <c r="AE4795">
        <v>0.2</v>
      </c>
      <c r="AF4795">
        <v>16.690000000000001</v>
      </c>
      <c r="AG4795">
        <v>11.56</v>
      </c>
      <c r="AH4795" t="s">
        <v>41515</v>
      </c>
      <c r="AK4795" t="s">
        <v>45</v>
      </c>
      <c r="AL4795" t="s">
        <v>41512</v>
      </c>
    </row>
    <row r="4796" spans="1:42">
      <c r="A4796" t="s">
        <v>42</v>
      </c>
      <c r="B4796">
        <v>239397440</v>
      </c>
      <c r="C4796">
        <v>115383485</v>
      </c>
      <c r="D4796" t="s">
        <v>629</v>
      </c>
      <c r="E4796" t="s">
        <v>41510</v>
      </c>
      <c r="F4796">
        <v>20171212</v>
      </c>
      <c r="G4796" s="6">
        <v>43080.838113425925</v>
      </c>
      <c r="H4796" s="6">
        <v>43080.838159722225</v>
      </c>
      <c r="L4796" t="s">
        <v>631</v>
      </c>
      <c r="M4796">
        <v>502416689</v>
      </c>
      <c r="N4796" t="s">
        <v>23283</v>
      </c>
      <c r="O4796">
        <v>1</v>
      </c>
      <c r="P4796" t="s">
        <v>59</v>
      </c>
      <c r="Q4796" t="s">
        <v>152</v>
      </c>
      <c r="S4796" t="s">
        <v>41511</v>
      </c>
      <c r="U4796" t="s">
        <v>41512</v>
      </c>
      <c r="V4796" t="s">
        <v>45</v>
      </c>
      <c r="W4796" t="s">
        <v>41513</v>
      </c>
      <c r="X4796" t="s">
        <v>41514</v>
      </c>
      <c r="Y4796" t="s">
        <v>46</v>
      </c>
      <c r="Z4796" t="s">
        <v>47</v>
      </c>
      <c r="AA4796" t="s">
        <v>48</v>
      </c>
      <c r="AB4796" t="s">
        <v>49</v>
      </c>
      <c r="AC4796">
        <v>17.899999999999999</v>
      </c>
      <c r="AD4796">
        <v>18.100000000000001</v>
      </c>
      <c r="AE4796">
        <v>0.2</v>
      </c>
      <c r="AF4796">
        <v>18.100000000000001</v>
      </c>
      <c r="AG4796">
        <v>16.47</v>
      </c>
      <c r="AH4796" t="s">
        <v>41515</v>
      </c>
      <c r="AK4796" t="s">
        <v>45</v>
      </c>
      <c r="AL4796" t="s">
        <v>41512</v>
      </c>
    </row>
    <row r="4797" spans="1:42">
      <c r="A4797" t="s">
        <v>42</v>
      </c>
      <c r="B4797">
        <v>239447255</v>
      </c>
      <c r="C4797">
        <v>115386618</v>
      </c>
      <c r="D4797" t="s">
        <v>629</v>
      </c>
      <c r="E4797" t="s">
        <v>41516</v>
      </c>
      <c r="F4797">
        <v>20171212</v>
      </c>
      <c r="G4797" s="6">
        <v>43080.90320601852</v>
      </c>
      <c r="H4797" s="6">
        <v>43080.903217592589</v>
      </c>
      <c r="L4797" t="s">
        <v>631</v>
      </c>
      <c r="M4797">
        <v>486777155</v>
      </c>
      <c r="N4797" t="s">
        <v>3767</v>
      </c>
      <c r="O4797">
        <v>1</v>
      </c>
      <c r="P4797" t="s">
        <v>59</v>
      </c>
      <c r="Q4797" t="s">
        <v>152</v>
      </c>
      <c r="S4797" t="s">
        <v>40895</v>
      </c>
      <c r="U4797" t="s">
        <v>45</v>
      </c>
      <c r="V4797" t="s">
        <v>40896</v>
      </c>
      <c r="W4797" t="s">
        <v>41517</v>
      </c>
      <c r="X4797" t="s">
        <v>41518</v>
      </c>
      <c r="Y4797" t="s">
        <v>46</v>
      </c>
      <c r="Z4797" t="s">
        <v>47</v>
      </c>
      <c r="AA4797" t="s">
        <v>48</v>
      </c>
      <c r="AB4797" t="s">
        <v>49</v>
      </c>
      <c r="AC4797">
        <v>27.5</v>
      </c>
      <c r="AD4797">
        <v>27.7</v>
      </c>
      <c r="AE4797">
        <v>0.2</v>
      </c>
      <c r="AF4797">
        <v>27.7</v>
      </c>
      <c r="AG4797">
        <v>25.21</v>
      </c>
      <c r="AH4797" t="s">
        <v>40898</v>
      </c>
      <c r="AJ4797" t="s">
        <v>40899</v>
      </c>
      <c r="AK4797" t="s">
        <v>45</v>
      </c>
      <c r="AL4797" t="s">
        <v>40900</v>
      </c>
    </row>
    <row r="4798" spans="1:42">
      <c r="A4798" t="s">
        <v>42</v>
      </c>
      <c r="B4798">
        <v>239452851</v>
      </c>
      <c r="C4798">
        <v>115388225</v>
      </c>
      <c r="D4798" t="s">
        <v>629</v>
      </c>
      <c r="E4798" t="s">
        <v>41519</v>
      </c>
      <c r="F4798">
        <v>20171212</v>
      </c>
      <c r="G4798" s="6">
        <v>43080.929293981484</v>
      </c>
      <c r="H4798" s="6">
        <v>43080.929328703707</v>
      </c>
      <c r="L4798" t="s">
        <v>631</v>
      </c>
      <c r="M4798">
        <v>483343692</v>
      </c>
      <c r="N4798" t="s">
        <v>16361</v>
      </c>
      <c r="O4798">
        <v>1</v>
      </c>
      <c r="P4798" t="s">
        <v>6028</v>
      </c>
      <c r="Q4798" t="s">
        <v>152</v>
      </c>
      <c r="S4798" t="s">
        <v>23444</v>
      </c>
      <c r="U4798" t="s">
        <v>41520</v>
      </c>
      <c r="V4798" t="s">
        <v>41521</v>
      </c>
      <c r="W4798" t="s">
        <v>41522</v>
      </c>
      <c r="X4798" t="s">
        <v>12115</v>
      </c>
      <c r="Y4798" t="s">
        <v>46</v>
      </c>
      <c r="Z4798" t="s">
        <v>47</v>
      </c>
      <c r="AA4798" t="s">
        <v>48</v>
      </c>
      <c r="AB4798" t="s">
        <v>49</v>
      </c>
      <c r="AC4798">
        <v>54.9</v>
      </c>
      <c r="AD4798">
        <v>55.1</v>
      </c>
      <c r="AE4798">
        <v>0.2</v>
      </c>
      <c r="AF4798">
        <v>55.1</v>
      </c>
      <c r="AG4798">
        <v>50.14</v>
      </c>
      <c r="AH4798" t="s">
        <v>23444</v>
      </c>
      <c r="AK4798" t="s">
        <v>41520</v>
      </c>
      <c r="AL4798" t="s">
        <v>41521</v>
      </c>
    </row>
    <row r="4799" spans="1:42">
      <c r="A4799" t="s">
        <v>42</v>
      </c>
      <c r="B4799">
        <v>239459928</v>
      </c>
      <c r="C4799">
        <v>115391103</v>
      </c>
      <c r="D4799" t="s">
        <v>629</v>
      </c>
      <c r="E4799" t="s">
        <v>41523</v>
      </c>
      <c r="F4799">
        <v>20171212</v>
      </c>
      <c r="G4799" s="6">
        <v>43080.973692129628</v>
      </c>
      <c r="H4799" s="6">
        <v>43080.973715277774</v>
      </c>
      <c r="L4799" t="s">
        <v>631</v>
      </c>
      <c r="M4799">
        <v>547548879</v>
      </c>
      <c r="N4799" t="s">
        <v>23640</v>
      </c>
      <c r="O4799">
        <v>1</v>
      </c>
      <c r="P4799" t="s">
        <v>41273</v>
      </c>
      <c r="Q4799" t="s">
        <v>152</v>
      </c>
      <c r="S4799" t="s">
        <v>41524</v>
      </c>
      <c r="U4799" t="s">
        <v>45</v>
      </c>
      <c r="V4799" t="s">
        <v>41525</v>
      </c>
      <c r="W4799" t="s">
        <v>41526</v>
      </c>
      <c r="X4799" t="s">
        <v>41527</v>
      </c>
      <c r="Y4799" t="s">
        <v>46</v>
      </c>
      <c r="Z4799" t="s">
        <v>47</v>
      </c>
      <c r="AA4799" t="s">
        <v>48</v>
      </c>
      <c r="AB4799" t="s">
        <v>49</v>
      </c>
      <c r="AC4799">
        <v>34.9</v>
      </c>
      <c r="AD4799">
        <v>30.1</v>
      </c>
      <c r="AE4799">
        <v>0.2</v>
      </c>
      <c r="AF4799">
        <v>35.1</v>
      </c>
      <c r="AG4799">
        <v>27.39</v>
      </c>
      <c r="AH4799" t="s">
        <v>41524</v>
      </c>
      <c r="AJ4799" t="s">
        <v>41528</v>
      </c>
      <c r="AK4799" t="s">
        <v>45</v>
      </c>
      <c r="AL4799" t="s">
        <v>41525</v>
      </c>
    </row>
    <row r="4800" spans="1:42">
      <c r="A4800" s="32">
        <v>43081</v>
      </c>
      <c r="B4800" s="33"/>
      <c r="C4800" s="34"/>
      <c r="D4800" s="34"/>
      <c r="E4800" s="35"/>
      <c r="F4800" s="35"/>
      <c r="G4800" s="34"/>
      <c r="H4800" s="34"/>
      <c r="I4800" s="34"/>
      <c r="J4800" s="34"/>
      <c r="K4800" s="34"/>
      <c r="L4800" s="34"/>
      <c r="M4800" s="34"/>
      <c r="N4800" s="34"/>
      <c r="O4800" s="34"/>
      <c r="P4800" s="34"/>
      <c r="Q4800" s="34"/>
      <c r="R4800" s="34"/>
      <c r="S4800" s="34"/>
      <c r="T4800" s="34"/>
      <c r="U4800" s="34"/>
      <c r="V4800" s="34"/>
      <c r="W4800" s="34"/>
      <c r="X4800" s="34"/>
      <c r="Y4800" s="34"/>
      <c r="Z4800" s="34"/>
      <c r="AA4800" s="34"/>
      <c r="AB4800" s="34"/>
      <c r="AC4800" s="34"/>
      <c r="AD4800" s="34"/>
      <c r="AE4800" s="34"/>
      <c r="AF4800" s="34"/>
      <c r="AG4800" s="34"/>
      <c r="AH4800" s="34"/>
      <c r="AI4800" s="34"/>
      <c r="AJ4800" s="34"/>
      <c r="AK4800" s="34"/>
      <c r="AL4800" s="47"/>
      <c r="AM4800" s="47"/>
      <c r="AN4800" s="47"/>
      <c r="AO4800" s="47"/>
      <c r="AP4800" s="47"/>
    </row>
    <row r="4801" spans="1:38">
      <c r="A4801" t="s">
        <v>42</v>
      </c>
      <c r="B4801">
        <v>239466486</v>
      </c>
      <c r="C4801">
        <v>115393775</v>
      </c>
      <c r="D4801" t="s">
        <v>629</v>
      </c>
      <c r="E4801" t="s">
        <v>41529</v>
      </c>
      <c r="F4801">
        <v>20171212</v>
      </c>
      <c r="G4801" s="6">
        <v>43081.014722222222</v>
      </c>
      <c r="H4801" s="6">
        <v>43081.014756944445</v>
      </c>
      <c r="L4801" t="s">
        <v>631</v>
      </c>
      <c r="M4801">
        <v>458839005</v>
      </c>
      <c r="N4801" t="s">
        <v>23249</v>
      </c>
      <c r="O4801">
        <v>1</v>
      </c>
      <c r="P4801" t="s">
        <v>9228</v>
      </c>
      <c r="Q4801" t="s">
        <v>152</v>
      </c>
      <c r="S4801" t="s">
        <v>41530</v>
      </c>
      <c r="U4801" t="s">
        <v>41531</v>
      </c>
      <c r="V4801" t="s">
        <v>41531</v>
      </c>
      <c r="W4801" t="s">
        <v>41532</v>
      </c>
      <c r="X4801" t="s">
        <v>41533</v>
      </c>
      <c r="Y4801" t="s">
        <v>46</v>
      </c>
      <c r="Z4801" t="s">
        <v>47</v>
      </c>
      <c r="AA4801" t="s">
        <v>48</v>
      </c>
      <c r="AB4801" t="s">
        <v>49</v>
      </c>
      <c r="AC4801">
        <v>26.9</v>
      </c>
      <c r="AD4801">
        <v>26.1</v>
      </c>
      <c r="AE4801">
        <v>0.2</v>
      </c>
      <c r="AF4801">
        <v>27.1</v>
      </c>
      <c r="AG4801">
        <v>23.75</v>
      </c>
      <c r="AH4801" t="s">
        <v>41530</v>
      </c>
      <c r="AK4801" t="s">
        <v>45</v>
      </c>
      <c r="AL4801" t="s">
        <v>41531</v>
      </c>
    </row>
    <row r="4802" spans="1:38">
      <c r="A4802" t="s">
        <v>42</v>
      </c>
      <c r="B4802">
        <v>239502945</v>
      </c>
      <c r="C4802">
        <v>115398871</v>
      </c>
      <c r="D4802" t="s">
        <v>629</v>
      </c>
      <c r="E4802" t="s">
        <v>41534</v>
      </c>
      <c r="F4802">
        <v>20171212</v>
      </c>
      <c r="G4802" s="6">
        <v>43081.266759259262</v>
      </c>
      <c r="H4802" s="6">
        <v>43081.266828703701</v>
      </c>
      <c r="L4802" t="s">
        <v>631</v>
      </c>
      <c r="M4802">
        <v>470514179</v>
      </c>
      <c r="N4802" t="s">
        <v>23784</v>
      </c>
      <c r="O4802">
        <v>1</v>
      </c>
      <c r="P4802" t="s">
        <v>210</v>
      </c>
      <c r="Q4802" t="s">
        <v>152</v>
      </c>
      <c r="S4802" t="s">
        <v>41535</v>
      </c>
      <c r="U4802" t="s">
        <v>41536</v>
      </c>
      <c r="V4802" t="s">
        <v>41536</v>
      </c>
      <c r="W4802" t="s">
        <v>41537</v>
      </c>
      <c r="X4802" t="s">
        <v>41538</v>
      </c>
      <c r="Y4802" t="s">
        <v>46</v>
      </c>
      <c r="Z4802" t="s">
        <v>47</v>
      </c>
      <c r="AA4802" t="s">
        <v>48</v>
      </c>
      <c r="AB4802" t="s">
        <v>49</v>
      </c>
      <c r="AC4802">
        <v>1.9</v>
      </c>
      <c r="AD4802">
        <v>2.1</v>
      </c>
      <c r="AE4802">
        <v>0.2</v>
      </c>
      <c r="AF4802">
        <v>2.1</v>
      </c>
      <c r="AG4802">
        <v>1.91</v>
      </c>
      <c r="AH4802" t="s">
        <v>41535</v>
      </c>
      <c r="AK4802" t="s">
        <v>41536</v>
      </c>
      <c r="AL4802" t="s">
        <v>41536</v>
      </c>
    </row>
    <row r="4803" spans="1:38">
      <c r="A4803" t="s">
        <v>42</v>
      </c>
      <c r="B4803">
        <v>239502946</v>
      </c>
      <c r="C4803">
        <v>115398871</v>
      </c>
      <c r="D4803" t="s">
        <v>629</v>
      </c>
      <c r="E4803" t="s">
        <v>41534</v>
      </c>
      <c r="F4803">
        <v>20171212</v>
      </c>
      <c r="G4803" s="6">
        <v>43081.266759259262</v>
      </c>
      <c r="H4803" s="6">
        <v>43081.266828703701</v>
      </c>
      <c r="L4803" t="s">
        <v>631</v>
      </c>
      <c r="M4803">
        <v>470514179</v>
      </c>
      <c r="N4803" t="s">
        <v>23784</v>
      </c>
      <c r="O4803">
        <v>1</v>
      </c>
      <c r="P4803" t="s">
        <v>311</v>
      </c>
      <c r="Q4803" t="s">
        <v>152</v>
      </c>
      <c r="S4803" t="s">
        <v>41535</v>
      </c>
      <c r="U4803" t="s">
        <v>41536</v>
      </c>
      <c r="V4803" t="s">
        <v>41536</v>
      </c>
      <c r="W4803" t="s">
        <v>41537</v>
      </c>
      <c r="X4803" t="s">
        <v>41538</v>
      </c>
      <c r="Y4803" t="s">
        <v>46</v>
      </c>
      <c r="Z4803" t="s">
        <v>47</v>
      </c>
      <c r="AA4803" t="s">
        <v>48</v>
      </c>
      <c r="AB4803" t="s">
        <v>49</v>
      </c>
      <c r="AC4803">
        <v>1.9</v>
      </c>
      <c r="AD4803">
        <v>2.1</v>
      </c>
      <c r="AE4803">
        <v>0.2</v>
      </c>
      <c r="AF4803">
        <v>2.1</v>
      </c>
      <c r="AG4803">
        <v>1.91</v>
      </c>
      <c r="AH4803" t="s">
        <v>41535</v>
      </c>
      <c r="AK4803" t="s">
        <v>41536</v>
      </c>
      <c r="AL4803" t="s">
        <v>41536</v>
      </c>
    </row>
    <row r="4804" spans="1:38">
      <c r="A4804" t="s">
        <v>42</v>
      </c>
      <c r="B4804">
        <v>239510137</v>
      </c>
      <c r="C4804">
        <v>115399593</v>
      </c>
      <c r="D4804" t="s">
        <v>629</v>
      </c>
      <c r="E4804" t="s">
        <v>41539</v>
      </c>
      <c r="F4804">
        <v>20171212</v>
      </c>
      <c r="G4804" s="6">
        <v>43081.309317129628</v>
      </c>
      <c r="H4804" s="6">
        <v>43081.309386574074</v>
      </c>
      <c r="L4804" t="s">
        <v>631</v>
      </c>
      <c r="M4804">
        <v>507858491</v>
      </c>
      <c r="N4804" t="s">
        <v>13894</v>
      </c>
      <c r="O4804">
        <v>1</v>
      </c>
      <c r="P4804" t="s">
        <v>31989</v>
      </c>
      <c r="Q4804" t="s">
        <v>152</v>
      </c>
      <c r="S4804" t="s">
        <v>41540</v>
      </c>
      <c r="U4804" t="s">
        <v>45</v>
      </c>
      <c r="V4804" t="s">
        <v>41541</v>
      </c>
      <c r="W4804" t="s">
        <v>41542</v>
      </c>
      <c r="X4804" t="s">
        <v>14256</v>
      </c>
      <c r="Y4804" t="s">
        <v>46</v>
      </c>
      <c r="Z4804" t="s">
        <v>47</v>
      </c>
      <c r="AA4804" t="s">
        <v>48</v>
      </c>
      <c r="AB4804" t="s">
        <v>49</v>
      </c>
      <c r="AC4804">
        <v>48.89</v>
      </c>
      <c r="AD4804">
        <v>44.1</v>
      </c>
      <c r="AE4804">
        <v>0.2</v>
      </c>
      <c r="AF4804">
        <v>49.09</v>
      </c>
      <c r="AG4804">
        <v>40.130000000000003</v>
      </c>
      <c r="AH4804" t="s">
        <v>14666</v>
      </c>
      <c r="AJ4804" t="s">
        <v>41543</v>
      </c>
      <c r="AK4804" t="s">
        <v>45</v>
      </c>
      <c r="AL4804" t="s">
        <v>41541</v>
      </c>
    </row>
    <row r="4805" spans="1:38">
      <c r="A4805" t="s">
        <v>42</v>
      </c>
      <c r="B4805">
        <v>239510136</v>
      </c>
      <c r="C4805">
        <v>115399593</v>
      </c>
      <c r="D4805" t="s">
        <v>629</v>
      </c>
      <c r="E4805" t="s">
        <v>41539</v>
      </c>
      <c r="F4805">
        <v>20171212</v>
      </c>
      <c r="G4805" s="6">
        <v>43081.309317129628</v>
      </c>
      <c r="H4805" s="6">
        <v>43081.309386574074</v>
      </c>
      <c r="L4805" t="s">
        <v>44</v>
      </c>
      <c r="M4805">
        <v>470701753</v>
      </c>
      <c r="N4805" t="s">
        <v>764</v>
      </c>
      <c r="O4805">
        <v>1</v>
      </c>
      <c r="P4805" t="s">
        <v>9762</v>
      </c>
      <c r="Q4805" t="s">
        <v>152</v>
      </c>
      <c r="S4805" t="s">
        <v>41540</v>
      </c>
      <c r="U4805" t="s">
        <v>45</v>
      </c>
      <c r="V4805" t="s">
        <v>41541</v>
      </c>
      <c r="W4805" t="s">
        <v>41542</v>
      </c>
      <c r="X4805" t="s">
        <v>14256</v>
      </c>
      <c r="Y4805" t="s">
        <v>46</v>
      </c>
      <c r="Z4805" t="s">
        <v>47</v>
      </c>
      <c r="AA4805" t="s">
        <v>48</v>
      </c>
      <c r="AB4805" t="s">
        <v>49</v>
      </c>
      <c r="AC4805">
        <v>1.9</v>
      </c>
      <c r="AD4805">
        <v>2.1</v>
      </c>
      <c r="AE4805">
        <v>0.2</v>
      </c>
      <c r="AF4805">
        <v>2.1</v>
      </c>
      <c r="AG4805">
        <v>1.91</v>
      </c>
      <c r="AH4805" t="s">
        <v>14666</v>
      </c>
      <c r="AJ4805" t="s">
        <v>41543</v>
      </c>
      <c r="AK4805" t="s">
        <v>45</v>
      </c>
      <c r="AL4805" t="s">
        <v>41541</v>
      </c>
    </row>
    <row r="4806" spans="1:38">
      <c r="A4806" t="s">
        <v>42</v>
      </c>
      <c r="B4806">
        <v>239513817</v>
      </c>
      <c r="C4806">
        <v>115401275</v>
      </c>
      <c r="D4806" t="s">
        <v>629</v>
      </c>
      <c r="E4806" t="s">
        <v>41544</v>
      </c>
      <c r="F4806">
        <v>20171212</v>
      </c>
      <c r="G4806" s="6">
        <v>43081.357569444444</v>
      </c>
      <c r="H4806" s="6">
        <v>43081.357638888891</v>
      </c>
      <c r="L4806" t="s">
        <v>631</v>
      </c>
      <c r="M4806">
        <v>515344600</v>
      </c>
      <c r="N4806" t="s">
        <v>20491</v>
      </c>
      <c r="O4806">
        <v>1</v>
      </c>
      <c r="P4806" t="s">
        <v>39174</v>
      </c>
      <c r="Q4806" t="s">
        <v>152</v>
      </c>
      <c r="S4806" t="s">
        <v>41545</v>
      </c>
      <c r="U4806" t="s">
        <v>45</v>
      </c>
      <c r="V4806" t="s">
        <v>41546</v>
      </c>
      <c r="W4806" t="s">
        <v>41547</v>
      </c>
      <c r="X4806" t="s">
        <v>8455</v>
      </c>
      <c r="Y4806" t="s">
        <v>46</v>
      </c>
      <c r="Z4806" t="s">
        <v>47</v>
      </c>
      <c r="AA4806" t="s">
        <v>48</v>
      </c>
      <c r="AB4806" t="s">
        <v>49</v>
      </c>
      <c r="AC4806">
        <v>12.5</v>
      </c>
      <c r="AD4806">
        <v>12.7</v>
      </c>
      <c r="AE4806">
        <v>0.2</v>
      </c>
      <c r="AF4806">
        <v>12.7</v>
      </c>
      <c r="AG4806">
        <v>11.56</v>
      </c>
      <c r="AH4806" t="s">
        <v>41548</v>
      </c>
      <c r="AK4806" t="s">
        <v>45</v>
      </c>
      <c r="AL4806" t="s">
        <v>41546</v>
      </c>
    </row>
    <row r="4807" spans="1:38">
      <c r="A4807" t="s">
        <v>42</v>
      </c>
      <c r="B4807">
        <v>239212889</v>
      </c>
      <c r="C4807">
        <v>115329020</v>
      </c>
      <c r="D4807" t="s">
        <v>629</v>
      </c>
      <c r="E4807" t="s">
        <v>41549</v>
      </c>
      <c r="F4807">
        <v>20171212</v>
      </c>
      <c r="G4807" s="6">
        <v>43078.995567129627</v>
      </c>
      <c r="H4807" s="6">
        <v>43081.374490740738</v>
      </c>
      <c r="L4807" t="s">
        <v>631</v>
      </c>
      <c r="M4807">
        <v>545167472</v>
      </c>
      <c r="N4807" t="s">
        <v>33003</v>
      </c>
      <c r="O4807">
        <v>1</v>
      </c>
      <c r="P4807" t="s">
        <v>64</v>
      </c>
      <c r="Q4807" t="s">
        <v>152</v>
      </c>
      <c r="S4807" t="s">
        <v>41550</v>
      </c>
      <c r="U4807" t="s">
        <v>45</v>
      </c>
      <c r="V4807" t="s">
        <v>41551</v>
      </c>
      <c r="W4807" t="s">
        <v>41552</v>
      </c>
      <c r="X4807" t="s">
        <v>6497</v>
      </c>
      <c r="Y4807" t="s">
        <v>46</v>
      </c>
      <c r="Z4807" t="s">
        <v>47</v>
      </c>
      <c r="AA4807" t="s">
        <v>48</v>
      </c>
      <c r="AB4807" t="s">
        <v>49</v>
      </c>
      <c r="AC4807">
        <v>19.899999999999999</v>
      </c>
      <c r="AD4807">
        <v>20.100000000000001</v>
      </c>
      <c r="AE4807">
        <v>0.2</v>
      </c>
      <c r="AF4807">
        <v>20.100000000000001</v>
      </c>
      <c r="AG4807">
        <v>18.29</v>
      </c>
      <c r="AH4807" t="s">
        <v>41550</v>
      </c>
      <c r="AK4807" t="s">
        <v>45</v>
      </c>
      <c r="AL4807" t="s">
        <v>41551</v>
      </c>
    </row>
    <row r="4808" spans="1:38">
      <c r="A4808" t="s">
        <v>42</v>
      </c>
      <c r="B4808">
        <v>235773470</v>
      </c>
      <c r="C4808">
        <v>114631943</v>
      </c>
      <c r="D4808" t="s">
        <v>629</v>
      </c>
      <c r="E4808" t="s">
        <v>37558</v>
      </c>
      <c r="F4808">
        <v>20171212</v>
      </c>
      <c r="G4808" s="6">
        <v>43051.027268518519</v>
      </c>
      <c r="H4808" s="6">
        <v>43051.027326388888</v>
      </c>
      <c r="L4808" t="s">
        <v>631</v>
      </c>
      <c r="M4808">
        <v>536286815</v>
      </c>
      <c r="N4808" t="s">
        <v>22693</v>
      </c>
      <c r="O4808">
        <v>2</v>
      </c>
      <c r="P4808" t="s">
        <v>59</v>
      </c>
      <c r="Q4808" t="s">
        <v>152</v>
      </c>
      <c r="S4808" t="s">
        <v>37559</v>
      </c>
      <c r="U4808" t="s">
        <v>45</v>
      </c>
      <c r="V4808" t="s">
        <v>37560</v>
      </c>
      <c r="W4808" t="s">
        <v>37561</v>
      </c>
      <c r="X4808" t="s">
        <v>33158</v>
      </c>
      <c r="Y4808" t="s">
        <v>46</v>
      </c>
      <c r="Z4808" t="s">
        <v>47</v>
      </c>
      <c r="AA4808" t="s">
        <v>48</v>
      </c>
      <c r="AB4808" t="s">
        <v>49</v>
      </c>
      <c r="AC4808">
        <v>25.6</v>
      </c>
      <c r="AD4808">
        <v>13</v>
      </c>
      <c r="AE4808">
        <v>0.4</v>
      </c>
      <c r="AF4808">
        <v>26</v>
      </c>
      <c r="AG4808">
        <v>23.66</v>
      </c>
      <c r="AH4808" t="s">
        <v>37562</v>
      </c>
      <c r="AK4808" t="s">
        <v>45</v>
      </c>
      <c r="AL4808" t="s">
        <v>37560</v>
      </c>
    </row>
    <row r="4810" spans="1:38">
      <c r="A4810" t="s">
        <v>42</v>
      </c>
      <c r="B4810">
        <v>239519663</v>
      </c>
      <c r="C4810">
        <v>115403913</v>
      </c>
      <c r="D4810" t="s">
        <v>629</v>
      </c>
      <c r="E4810" t="s">
        <v>41623</v>
      </c>
      <c r="F4810">
        <v>20171212</v>
      </c>
      <c r="G4810" s="6">
        <v>43081.410104166665</v>
      </c>
      <c r="H4810" s="6">
        <v>43081.410219907404</v>
      </c>
      <c r="L4810" t="s">
        <v>631</v>
      </c>
      <c r="M4810">
        <v>515344600</v>
      </c>
      <c r="N4810" t="s">
        <v>20491</v>
      </c>
      <c r="O4810">
        <v>1</v>
      </c>
      <c r="P4810" t="s">
        <v>41624</v>
      </c>
      <c r="Q4810" t="s">
        <v>152</v>
      </c>
      <c r="S4810" t="s">
        <v>4341</v>
      </c>
      <c r="U4810" t="s">
        <v>41625</v>
      </c>
      <c r="V4810" t="s">
        <v>41626</v>
      </c>
      <c r="W4810" t="s">
        <v>41627</v>
      </c>
      <c r="X4810" t="s">
        <v>41628</v>
      </c>
      <c r="Y4810" t="s">
        <v>46</v>
      </c>
      <c r="Z4810" t="s">
        <v>47</v>
      </c>
      <c r="AA4810" t="s">
        <v>48</v>
      </c>
      <c r="AB4810" t="s">
        <v>49</v>
      </c>
      <c r="AC4810">
        <v>37.5</v>
      </c>
      <c r="AD4810">
        <v>12.7</v>
      </c>
      <c r="AE4810">
        <v>0.2</v>
      </c>
      <c r="AF4810">
        <v>37.700000000000003</v>
      </c>
      <c r="AG4810">
        <v>11.56</v>
      </c>
      <c r="AH4810" t="s">
        <v>41629</v>
      </c>
      <c r="AK4810" t="s">
        <v>41625</v>
      </c>
      <c r="AL4810" t="s">
        <v>41626</v>
      </c>
    </row>
    <row r="4811" spans="1:38">
      <c r="A4811" t="s">
        <v>42</v>
      </c>
      <c r="B4811">
        <v>239455681</v>
      </c>
      <c r="C4811">
        <v>115389411</v>
      </c>
      <c r="D4811" t="s">
        <v>629</v>
      </c>
      <c r="E4811" t="s">
        <v>41630</v>
      </c>
      <c r="F4811">
        <v>20171212</v>
      </c>
      <c r="G4811" s="6">
        <v>43080.94767361111</v>
      </c>
      <c r="H4811" s="6">
        <v>43081.441041666665</v>
      </c>
      <c r="L4811" t="s">
        <v>631</v>
      </c>
      <c r="M4811">
        <v>503871119</v>
      </c>
      <c r="N4811" t="s">
        <v>25467</v>
      </c>
      <c r="O4811">
        <v>2</v>
      </c>
      <c r="P4811" t="s">
        <v>409</v>
      </c>
      <c r="Q4811" t="s">
        <v>152</v>
      </c>
      <c r="S4811" t="s">
        <v>41631</v>
      </c>
      <c r="U4811" t="s">
        <v>45</v>
      </c>
      <c r="V4811" t="s">
        <v>41632</v>
      </c>
      <c r="W4811" t="s">
        <v>41633</v>
      </c>
      <c r="X4811" t="s">
        <v>41634</v>
      </c>
      <c r="Y4811" t="s">
        <v>46</v>
      </c>
      <c r="Z4811" t="s">
        <v>47</v>
      </c>
      <c r="AA4811" t="s">
        <v>48</v>
      </c>
      <c r="AB4811" t="s">
        <v>49</v>
      </c>
      <c r="AC4811">
        <v>25.8</v>
      </c>
      <c r="AD4811">
        <v>13.1</v>
      </c>
      <c r="AE4811">
        <v>0.4</v>
      </c>
      <c r="AF4811">
        <v>26.2</v>
      </c>
      <c r="AG4811">
        <v>23.84</v>
      </c>
      <c r="AH4811" t="s">
        <v>41635</v>
      </c>
      <c r="AK4811" t="s">
        <v>45</v>
      </c>
      <c r="AL4811" t="s">
        <v>41632</v>
      </c>
    </row>
    <row r="4812" spans="1:38">
      <c r="A4812" t="s">
        <v>42</v>
      </c>
      <c r="B4812">
        <v>239527789</v>
      </c>
      <c r="C4812">
        <v>115407903</v>
      </c>
      <c r="D4812" t="s">
        <v>629</v>
      </c>
      <c r="E4812" t="s">
        <v>41636</v>
      </c>
      <c r="F4812">
        <v>20171212</v>
      </c>
      <c r="G4812" s="6">
        <v>43081.469004629631</v>
      </c>
      <c r="H4812" s="6">
        <v>43081.469039351854</v>
      </c>
      <c r="L4812" t="s">
        <v>631</v>
      </c>
      <c r="M4812">
        <v>515344600</v>
      </c>
      <c r="N4812" t="s">
        <v>20491</v>
      </c>
      <c r="O4812">
        <v>1</v>
      </c>
      <c r="P4812" t="s">
        <v>40140</v>
      </c>
      <c r="Q4812" t="s">
        <v>152</v>
      </c>
      <c r="S4812" t="s">
        <v>4448</v>
      </c>
      <c r="U4812" t="s">
        <v>45</v>
      </c>
      <c r="V4812" t="s">
        <v>41637</v>
      </c>
      <c r="W4812" t="s">
        <v>41638</v>
      </c>
      <c r="X4812" t="s">
        <v>41639</v>
      </c>
      <c r="Y4812" t="s">
        <v>46</v>
      </c>
      <c r="Z4812" t="s">
        <v>47</v>
      </c>
      <c r="AA4812" t="s">
        <v>48</v>
      </c>
      <c r="AB4812" t="s">
        <v>49</v>
      </c>
      <c r="AC4812">
        <v>16.489999999999998</v>
      </c>
      <c r="AD4812">
        <v>12.7</v>
      </c>
      <c r="AE4812">
        <v>0.2</v>
      </c>
      <c r="AF4812">
        <v>16.690000000000001</v>
      </c>
      <c r="AG4812">
        <v>11.56</v>
      </c>
      <c r="AH4812" t="s">
        <v>4448</v>
      </c>
      <c r="AK4812" t="s">
        <v>45</v>
      </c>
      <c r="AL4812" t="s">
        <v>41637</v>
      </c>
    </row>
    <row r="4813" spans="1:38">
      <c r="A4813" t="s">
        <v>42</v>
      </c>
      <c r="B4813">
        <v>239532523</v>
      </c>
      <c r="C4813">
        <v>115409696</v>
      </c>
      <c r="D4813" t="s">
        <v>629</v>
      </c>
      <c r="E4813" t="s">
        <v>41640</v>
      </c>
      <c r="F4813">
        <v>20171212</v>
      </c>
      <c r="G4813" s="6">
        <v>43081.499918981484</v>
      </c>
      <c r="H4813" s="6">
        <v>43081.499930555554</v>
      </c>
      <c r="L4813" t="s">
        <v>631</v>
      </c>
      <c r="M4813">
        <v>490648942</v>
      </c>
      <c r="N4813" t="s">
        <v>14392</v>
      </c>
      <c r="O4813">
        <v>1</v>
      </c>
      <c r="P4813" t="s">
        <v>25176</v>
      </c>
      <c r="Q4813" t="s">
        <v>152</v>
      </c>
      <c r="S4813" t="s">
        <v>41641</v>
      </c>
      <c r="U4813" t="s">
        <v>45</v>
      </c>
      <c r="V4813" t="s">
        <v>41642</v>
      </c>
      <c r="W4813" t="s">
        <v>41643</v>
      </c>
      <c r="X4813" t="s">
        <v>25436</v>
      </c>
      <c r="Y4813" t="s">
        <v>46</v>
      </c>
      <c r="Z4813" t="s">
        <v>47</v>
      </c>
      <c r="AA4813" t="s">
        <v>48</v>
      </c>
      <c r="AB4813" t="s">
        <v>49</v>
      </c>
      <c r="AC4813">
        <v>26.89</v>
      </c>
      <c r="AD4813">
        <v>18.100000000000001</v>
      </c>
      <c r="AE4813">
        <v>0.2</v>
      </c>
      <c r="AF4813">
        <v>27.09</v>
      </c>
      <c r="AG4813">
        <v>16.47</v>
      </c>
      <c r="AH4813" t="s">
        <v>41641</v>
      </c>
      <c r="AK4813" t="s">
        <v>45</v>
      </c>
      <c r="AL4813" t="s">
        <v>41642</v>
      </c>
    </row>
    <row r="4814" spans="1:38">
      <c r="A4814" t="s">
        <v>42</v>
      </c>
      <c r="B4814">
        <v>239558464</v>
      </c>
      <c r="C4814">
        <v>115418831</v>
      </c>
      <c r="D4814" t="s">
        <v>629</v>
      </c>
      <c r="E4814" t="s">
        <v>41644</v>
      </c>
      <c r="F4814">
        <v>20171212</v>
      </c>
      <c r="G4814" s="6">
        <v>43081.664351851854</v>
      </c>
      <c r="H4814" s="6">
        <v>43081.664375</v>
      </c>
      <c r="L4814" t="s">
        <v>631</v>
      </c>
      <c r="M4814">
        <v>515344600</v>
      </c>
      <c r="N4814" t="s">
        <v>20491</v>
      </c>
      <c r="O4814">
        <v>1</v>
      </c>
      <c r="P4814" t="s">
        <v>39174</v>
      </c>
      <c r="Q4814" t="s">
        <v>152</v>
      </c>
      <c r="S4814" t="s">
        <v>41645</v>
      </c>
      <c r="U4814" t="s">
        <v>45</v>
      </c>
      <c r="V4814" t="s">
        <v>41646</v>
      </c>
      <c r="W4814" t="s">
        <v>41647</v>
      </c>
      <c r="X4814" t="s">
        <v>41648</v>
      </c>
      <c r="Y4814" t="s">
        <v>46</v>
      </c>
      <c r="Z4814" t="s">
        <v>47</v>
      </c>
      <c r="AA4814" t="s">
        <v>48</v>
      </c>
      <c r="AB4814" t="s">
        <v>49</v>
      </c>
      <c r="AC4814">
        <v>12.5</v>
      </c>
      <c r="AD4814">
        <v>12.7</v>
      </c>
      <c r="AE4814">
        <v>0.2</v>
      </c>
      <c r="AF4814">
        <v>12.7</v>
      </c>
      <c r="AG4814">
        <v>11.56</v>
      </c>
      <c r="AH4814" t="s">
        <v>41645</v>
      </c>
      <c r="AJ4814" t="s">
        <v>41649</v>
      </c>
      <c r="AK4814" t="s">
        <v>45</v>
      </c>
      <c r="AL4814" t="s">
        <v>41646</v>
      </c>
    </row>
    <row r="4815" spans="1:38">
      <c r="A4815" t="s">
        <v>42</v>
      </c>
      <c r="B4815">
        <v>239558573</v>
      </c>
      <c r="C4815">
        <v>115418882</v>
      </c>
      <c r="D4815" t="s">
        <v>629</v>
      </c>
      <c r="E4815" t="s">
        <v>41650</v>
      </c>
      <c r="F4815">
        <v>20171212</v>
      </c>
      <c r="G4815" s="6">
        <v>43081.665208333332</v>
      </c>
      <c r="H4815" s="6">
        <v>43081.665219907409</v>
      </c>
      <c r="L4815" t="s">
        <v>631</v>
      </c>
      <c r="M4815">
        <v>491467047</v>
      </c>
      <c r="N4815" t="s">
        <v>23560</v>
      </c>
      <c r="O4815">
        <v>1</v>
      </c>
      <c r="P4815" t="s">
        <v>18595</v>
      </c>
      <c r="Q4815" t="s">
        <v>152</v>
      </c>
      <c r="S4815" t="s">
        <v>41651</v>
      </c>
      <c r="U4815" t="s">
        <v>41652</v>
      </c>
      <c r="V4815" t="s">
        <v>41652</v>
      </c>
      <c r="W4815" t="s">
        <v>41653</v>
      </c>
      <c r="X4815" t="s">
        <v>41654</v>
      </c>
      <c r="Y4815" t="s">
        <v>46</v>
      </c>
      <c r="Z4815" t="s">
        <v>47</v>
      </c>
      <c r="AA4815" t="s">
        <v>48</v>
      </c>
      <c r="AB4815" t="s">
        <v>49</v>
      </c>
      <c r="AC4815">
        <v>46.89</v>
      </c>
      <c r="AD4815">
        <v>30.1</v>
      </c>
      <c r="AE4815">
        <v>0.2</v>
      </c>
      <c r="AF4815">
        <v>47.09</v>
      </c>
      <c r="AG4815">
        <v>27.39</v>
      </c>
      <c r="AH4815" t="s">
        <v>41655</v>
      </c>
      <c r="AK4815" t="s">
        <v>41652</v>
      </c>
      <c r="AL4815" t="s">
        <v>41652</v>
      </c>
    </row>
    <row r="4816" spans="1:38">
      <c r="A4816" t="s">
        <v>42</v>
      </c>
      <c r="B4816">
        <v>239558572</v>
      </c>
      <c r="C4816">
        <v>115418882</v>
      </c>
      <c r="D4816" t="s">
        <v>629</v>
      </c>
      <c r="E4816" t="s">
        <v>41650</v>
      </c>
      <c r="F4816">
        <v>20171212</v>
      </c>
      <c r="G4816" s="6">
        <v>43081.665208333332</v>
      </c>
      <c r="H4816" s="6">
        <v>43081.665219907409</v>
      </c>
      <c r="L4816" t="s">
        <v>631</v>
      </c>
      <c r="M4816">
        <v>491467047</v>
      </c>
      <c r="N4816" t="s">
        <v>23560</v>
      </c>
      <c r="O4816">
        <v>4</v>
      </c>
      <c r="P4816" t="s">
        <v>22916</v>
      </c>
      <c r="Q4816" t="s">
        <v>152</v>
      </c>
      <c r="S4816" t="s">
        <v>41651</v>
      </c>
      <c r="U4816" t="s">
        <v>41652</v>
      </c>
      <c r="V4816" t="s">
        <v>41652</v>
      </c>
      <c r="W4816" t="s">
        <v>41653</v>
      </c>
      <c r="X4816" t="s">
        <v>41654</v>
      </c>
      <c r="Y4816" t="s">
        <v>46</v>
      </c>
      <c r="Z4816" t="s">
        <v>47</v>
      </c>
      <c r="AA4816" t="s">
        <v>48</v>
      </c>
      <c r="AB4816" t="s">
        <v>49</v>
      </c>
      <c r="AC4816">
        <v>143.56</v>
      </c>
      <c r="AD4816">
        <v>30.1</v>
      </c>
      <c r="AE4816">
        <v>0.8</v>
      </c>
      <c r="AF4816">
        <v>144.36000000000001</v>
      </c>
      <c r="AG4816">
        <v>109.56</v>
      </c>
      <c r="AH4816" t="s">
        <v>41655</v>
      </c>
      <c r="AK4816" t="s">
        <v>41652</v>
      </c>
      <c r="AL4816" t="s">
        <v>41652</v>
      </c>
    </row>
    <row r="4817" spans="1:38">
      <c r="A4817" t="s">
        <v>42</v>
      </c>
      <c r="B4817">
        <v>239560591</v>
      </c>
      <c r="C4817">
        <v>115419785</v>
      </c>
      <c r="D4817" t="s">
        <v>629</v>
      </c>
      <c r="E4817" t="s">
        <v>41656</v>
      </c>
      <c r="F4817">
        <v>20171212</v>
      </c>
      <c r="G4817" s="6">
        <v>43081.679548611108</v>
      </c>
      <c r="H4817" s="6">
        <v>43081.679571759261</v>
      </c>
      <c r="L4817" t="s">
        <v>631</v>
      </c>
      <c r="M4817">
        <v>470586132</v>
      </c>
      <c r="N4817" t="s">
        <v>24829</v>
      </c>
      <c r="O4817">
        <v>1</v>
      </c>
      <c r="P4817" t="s">
        <v>25192</v>
      </c>
      <c r="Q4817" t="s">
        <v>152</v>
      </c>
      <c r="S4817" t="s">
        <v>6350</v>
      </c>
      <c r="U4817" t="s">
        <v>45</v>
      </c>
      <c r="V4817" t="s">
        <v>6351</v>
      </c>
      <c r="W4817" t="s">
        <v>6352</v>
      </c>
      <c r="X4817" t="s">
        <v>6353</v>
      </c>
      <c r="Y4817" t="s">
        <v>46</v>
      </c>
      <c r="Z4817" t="s">
        <v>47</v>
      </c>
      <c r="AA4817" t="s">
        <v>48</v>
      </c>
      <c r="AB4817" t="s">
        <v>49</v>
      </c>
      <c r="AC4817">
        <v>12.5</v>
      </c>
      <c r="AD4817">
        <v>12.7</v>
      </c>
      <c r="AE4817">
        <v>0.2</v>
      </c>
      <c r="AF4817">
        <v>12.7</v>
      </c>
      <c r="AG4817">
        <v>11.56</v>
      </c>
      <c r="AH4817" t="s">
        <v>6350</v>
      </c>
      <c r="AK4817" t="s">
        <v>45</v>
      </c>
      <c r="AL4817" t="s">
        <v>6351</v>
      </c>
    </row>
    <row r="4818" spans="1:38">
      <c r="A4818" t="s">
        <v>42</v>
      </c>
      <c r="B4818">
        <v>239564955</v>
      </c>
      <c r="C4818">
        <v>115421391</v>
      </c>
      <c r="D4818" t="s">
        <v>629</v>
      </c>
      <c r="E4818" t="s">
        <v>41657</v>
      </c>
      <c r="F4818">
        <v>20171212</v>
      </c>
      <c r="G4818" s="6">
        <v>43081.707465277781</v>
      </c>
      <c r="H4818" s="6">
        <v>43081.707499999997</v>
      </c>
      <c r="L4818" t="s">
        <v>631</v>
      </c>
      <c r="M4818">
        <v>490648942</v>
      </c>
      <c r="N4818" t="s">
        <v>14392</v>
      </c>
      <c r="O4818">
        <v>1</v>
      </c>
      <c r="P4818" t="s">
        <v>25176</v>
      </c>
      <c r="Q4818" t="s">
        <v>152</v>
      </c>
      <c r="S4818" t="s">
        <v>41658</v>
      </c>
      <c r="U4818" t="s">
        <v>45</v>
      </c>
      <c r="V4818" t="s">
        <v>41659</v>
      </c>
      <c r="W4818" t="s">
        <v>41660</v>
      </c>
      <c r="X4818" t="s">
        <v>34305</v>
      </c>
      <c r="Y4818" t="s">
        <v>46</v>
      </c>
      <c r="Z4818" t="s">
        <v>47</v>
      </c>
      <c r="AA4818" t="s">
        <v>48</v>
      </c>
      <c r="AB4818" t="s">
        <v>49</v>
      </c>
      <c r="AC4818">
        <v>26.89</v>
      </c>
      <c r="AD4818">
        <v>18.100000000000001</v>
      </c>
      <c r="AE4818">
        <v>0.2</v>
      </c>
      <c r="AF4818">
        <v>27.09</v>
      </c>
      <c r="AG4818">
        <v>16.47</v>
      </c>
      <c r="AH4818" t="s">
        <v>41658</v>
      </c>
      <c r="AK4818" t="s">
        <v>45</v>
      </c>
      <c r="AL4818" t="s">
        <v>41659</v>
      </c>
    </row>
    <row r="4819" spans="1:38">
      <c r="A4819" t="s">
        <v>42</v>
      </c>
      <c r="B4819">
        <v>239566888</v>
      </c>
      <c r="C4819">
        <v>115422279</v>
      </c>
      <c r="D4819" t="s">
        <v>629</v>
      </c>
      <c r="E4819" t="s">
        <v>41661</v>
      </c>
      <c r="F4819">
        <v>20171212</v>
      </c>
      <c r="G4819" s="6">
        <v>43081.72283564815</v>
      </c>
      <c r="H4819" s="6">
        <v>43081.723993055559</v>
      </c>
      <c r="L4819" t="s">
        <v>631</v>
      </c>
      <c r="M4819">
        <v>510443670</v>
      </c>
      <c r="N4819" t="s">
        <v>21486</v>
      </c>
      <c r="O4819">
        <v>1</v>
      </c>
      <c r="P4819" t="s">
        <v>25750</v>
      </c>
      <c r="Q4819" t="s">
        <v>152</v>
      </c>
      <c r="S4819" t="s">
        <v>38598</v>
      </c>
      <c r="U4819" t="s">
        <v>1312</v>
      </c>
      <c r="V4819" t="s">
        <v>1309</v>
      </c>
      <c r="W4819" t="s">
        <v>26451</v>
      </c>
      <c r="X4819" t="s">
        <v>26452</v>
      </c>
      <c r="Y4819" t="s">
        <v>46</v>
      </c>
      <c r="Z4819" t="s">
        <v>47</v>
      </c>
      <c r="AA4819" t="s">
        <v>48</v>
      </c>
      <c r="AB4819" t="s">
        <v>49</v>
      </c>
      <c r="AC4819">
        <v>14.89</v>
      </c>
      <c r="AD4819">
        <v>10.1</v>
      </c>
      <c r="AE4819">
        <v>0.2</v>
      </c>
      <c r="AF4819">
        <v>15.09</v>
      </c>
      <c r="AG4819">
        <v>9.19</v>
      </c>
      <c r="AH4819" t="s">
        <v>1307</v>
      </c>
      <c r="AK4819" t="s">
        <v>1312</v>
      </c>
      <c r="AL4819" t="s">
        <v>1309</v>
      </c>
    </row>
    <row r="4820" spans="1:38" s="7" customFormat="1">
      <c r="A4820" s="7" t="s">
        <v>42</v>
      </c>
      <c r="B4820" s="7">
        <v>239532803</v>
      </c>
      <c r="C4820" s="7">
        <v>115409813</v>
      </c>
      <c r="D4820" s="7" t="s">
        <v>43</v>
      </c>
      <c r="F4820" s="7">
        <v>20171213</v>
      </c>
      <c r="G4820" s="18">
        <v>43081.502291666664</v>
      </c>
      <c r="H4820" s="18">
        <v>43081.502349537041</v>
      </c>
      <c r="L4820" s="7" t="s">
        <v>44</v>
      </c>
      <c r="M4820" s="7">
        <v>514599782</v>
      </c>
      <c r="N4820" s="7" t="s">
        <v>21940</v>
      </c>
      <c r="O4820" s="7">
        <v>5</v>
      </c>
      <c r="P4820" s="7" t="s">
        <v>21941</v>
      </c>
      <c r="Q4820" s="7" t="s">
        <v>152</v>
      </c>
      <c r="S4820" s="7" t="s">
        <v>41662</v>
      </c>
      <c r="U4820" s="7" t="s">
        <v>45</v>
      </c>
      <c r="V4820" s="7" t="s">
        <v>41663</v>
      </c>
      <c r="W4820" s="7" t="s">
        <v>41664</v>
      </c>
      <c r="X4820" s="7" t="s">
        <v>16719</v>
      </c>
      <c r="Y4820" s="7" t="s">
        <v>46</v>
      </c>
      <c r="Z4820" s="7" t="s">
        <v>47</v>
      </c>
      <c r="AA4820" s="7" t="s">
        <v>48</v>
      </c>
      <c r="AB4820" s="7" t="s">
        <v>49</v>
      </c>
      <c r="AC4820" s="7">
        <v>19.5</v>
      </c>
      <c r="AD4820" s="7">
        <v>4.0999999999999996</v>
      </c>
      <c r="AE4820" s="7">
        <v>1</v>
      </c>
      <c r="AF4820" s="7">
        <v>20.5</v>
      </c>
      <c r="AG4820" s="7">
        <v>18.649999999999999</v>
      </c>
      <c r="AH4820" s="7" t="s">
        <v>41665</v>
      </c>
      <c r="AK4820" s="7" t="s">
        <v>45</v>
      </c>
      <c r="AL4820" s="7" t="s">
        <v>41663</v>
      </c>
    </row>
    <row r="4821" spans="1:38" s="7" customFormat="1">
      <c r="A4821" s="7" t="s">
        <v>42</v>
      </c>
      <c r="B4821" s="7">
        <v>239532804</v>
      </c>
      <c r="C4821" s="7">
        <v>115409813</v>
      </c>
      <c r="D4821" s="7" t="s">
        <v>43</v>
      </c>
      <c r="F4821" s="7">
        <v>20171213</v>
      </c>
      <c r="G4821" s="18">
        <v>43081.502291666664</v>
      </c>
      <c r="H4821" s="18">
        <v>43081.502349537041</v>
      </c>
      <c r="L4821" s="7" t="s">
        <v>44</v>
      </c>
      <c r="M4821" s="7">
        <v>514599782</v>
      </c>
      <c r="N4821" s="7" t="s">
        <v>21940</v>
      </c>
      <c r="O4821" s="7">
        <v>5</v>
      </c>
      <c r="P4821" s="7" t="s">
        <v>21946</v>
      </c>
      <c r="Q4821" s="7" t="s">
        <v>152</v>
      </c>
      <c r="S4821" s="7" t="s">
        <v>41662</v>
      </c>
      <c r="U4821" s="7" t="s">
        <v>45</v>
      </c>
      <c r="V4821" s="7" t="s">
        <v>41663</v>
      </c>
      <c r="W4821" s="7" t="s">
        <v>41664</v>
      </c>
      <c r="X4821" s="7" t="s">
        <v>16719</v>
      </c>
      <c r="Y4821" s="7" t="s">
        <v>46</v>
      </c>
      <c r="Z4821" s="7" t="s">
        <v>47</v>
      </c>
      <c r="AA4821" s="7" t="s">
        <v>48</v>
      </c>
      <c r="AB4821" s="7" t="s">
        <v>49</v>
      </c>
      <c r="AC4821" s="7">
        <v>24.45</v>
      </c>
      <c r="AD4821" s="7">
        <v>4.0999999999999996</v>
      </c>
      <c r="AE4821" s="7">
        <v>1</v>
      </c>
      <c r="AF4821" s="7">
        <v>25.45</v>
      </c>
      <c r="AG4821" s="7">
        <v>18.649999999999999</v>
      </c>
      <c r="AH4821" s="7" t="s">
        <v>41665</v>
      </c>
      <c r="AK4821" s="7" t="s">
        <v>45</v>
      </c>
      <c r="AL4821" s="7" t="s">
        <v>41663</v>
      </c>
    </row>
    <row r="4822" spans="1:38" s="7" customFormat="1">
      <c r="A4822" s="7" t="s">
        <v>42</v>
      </c>
      <c r="B4822" s="7">
        <v>239557811</v>
      </c>
      <c r="C4822" s="7">
        <v>115418556</v>
      </c>
      <c r="D4822" s="7" t="s">
        <v>43</v>
      </c>
      <c r="F4822" s="7">
        <v>20171213</v>
      </c>
      <c r="G4822" s="18">
        <v>43081.65896990741</v>
      </c>
      <c r="H4822" s="18">
        <v>43081.659004629626</v>
      </c>
      <c r="L4822" s="7" t="s">
        <v>44</v>
      </c>
      <c r="M4822" s="7">
        <v>487808442</v>
      </c>
      <c r="N4822" s="7" t="s">
        <v>22803</v>
      </c>
      <c r="O4822" s="7">
        <v>2</v>
      </c>
      <c r="P4822" s="7" t="s">
        <v>22804</v>
      </c>
      <c r="Q4822" s="7" t="s">
        <v>152</v>
      </c>
      <c r="S4822" s="7" t="s">
        <v>41666</v>
      </c>
      <c r="U4822" s="7" t="s">
        <v>45</v>
      </c>
      <c r="V4822" s="7" t="s">
        <v>41667</v>
      </c>
      <c r="W4822" s="7" t="s">
        <v>41668</v>
      </c>
      <c r="X4822" s="7" t="s">
        <v>41669</v>
      </c>
      <c r="Y4822" s="7" t="s">
        <v>46</v>
      </c>
      <c r="Z4822" s="7" t="s">
        <v>47</v>
      </c>
      <c r="AA4822" s="7" t="s">
        <v>48</v>
      </c>
      <c r="AB4822" s="7" t="s">
        <v>49</v>
      </c>
      <c r="AC4822" s="7">
        <v>19.8</v>
      </c>
      <c r="AD4822" s="7">
        <v>10.1</v>
      </c>
      <c r="AE4822" s="7">
        <v>0.4</v>
      </c>
      <c r="AF4822" s="7">
        <v>20.2</v>
      </c>
      <c r="AG4822" s="7">
        <v>18.38</v>
      </c>
      <c r="AH4822" s="7" t="s">
        <v>41666</v>
      </c>
      <c r="AJ4822" s="7" t="s">
        <v>41670</v>
      </c>
      <c r="AK4822" s="7" t="s">
        <v>50</v>
      </c>
      <c r="AL4822" s="7" t="s">
        <v>50</v>
      </c>
    </row>
    <row r="4823" spans="1:38">
      <c r="A4823" t="s">
        <v>42</v>
      </c>
      <c r="B4823">
        <v>239578430</v>
      </c>
      <c r="C4823">
        <v>115426664</v>
      </c>
      <c r="D4823" t="s">
        <v>629</v>
      </c>
      <c r="E4823" t="s">
        <v>41671</v>
      </c>
      <c r="F4823">
        <v>20171213</v>
      </c>
      <c r="G4823" s="6">
        <v>43081.807187500002</v>
      </c>
      <c r="H4823" s="6">
        <v>43081.807233796295</v>
      </c>
      <c r="L4823" t="s">
        <v>631</v>
      </c>
      <c r="M4823">
        <v>483343692</v>
      </c>
      <c r="N4823" t="s">
        <v>16361</v>
      </c>
      <c r="O4823">
        <v>1</v>
      </c>
      <c r="P4823" t="s">
        <v>59</v>
      </c>
      <c r="Q4823" t="s">
        <v>152</v>
      </c>
      <c r="S4823" t="s">
        <v>26692</v>
      </c>
      <c r="U4823" t="s">
        <v>45</v>
      </c>
      <c r="V4823" t="s">
        <v>29484</v>
      </c>
      <c r="W4823" t="s">
        <v>29486</v>
      </c>
      <c r="X4823" t="s">
        <v>29485</v>
      </c>
      <c r="Y4823" t="s">
        <v>46</v>
      </c>
      <c r="Z4823" t="s">
        <v>47</v>
      </c>
      <c r="AA4823" t="s">
        <v>48</v>
      </c>
      <c r="AB4823" t="s">
        <v>49</v>
      </c>
      <c r="AC4823">
        <v>52.9</v>
      </c>
      <c r="AD4823">
        <v>52.9</v>
      </c>
      <c r="AE4823">
        <v>0</v>
      </c>
      <c r="AF4823">
        <v>52.9</v>
      </c>
      <c r="AG4823">
        <v>48.67</v>
      </c>
      <c r="AH4823" t="s">
        <v>26692</v>
      </c>
      <c r="AK4823" t="s">
        <v>45</v>
      </c>
      <c r="AL4823" t="s">
        <v>29484</v>
      </c>
    </row>
    <row r="4824" spans="1:38">
      <c r="A4824" t="s">
        <v>42</v>
      </c>
      <c r="B4824">
        <v>239582573</v>
      </c>
      <c r="C4824">
        <v>115428379</v>
      </c>
      <c r="D4824" t="s">
        <v>629</v>
      </c>
      <c r="E4824" t="s">
        <v>41672</v>
      </c>
      <c r="F4824">
        <v>20171213</v>
      </c>
      <c r="G4824" s="6">
        <v>43081.838564814818</v>
      </c>
      <c r="H4824" s="6">
        <v>43081.838587962964</v>
      </c>
      <c r="L4824" t="s">
        <v>631</v>
      </c>
      <c r="M4824">
        <v>458726400</v>
      </c>
      <c r="N4824" t="s">
        <v>749</v>
      </c>
      <c r="O4824">
        <v>1</v>
      </c>
      <c r="P4824" t="s">
        <v>750</v>
      </c>
      <c r="Q4824" t="s">
        <v>152</v>
      </c>
      <c r="S4824" t="s">
        <v>41673</v>
      </c>
      <c r="U4824" t="s">
        <v>45</v>
      </c>
      <c r="V4824" t="s">
        <v>41674</v>
      </c>
      <c r="W4824" t="s">
        <v>41675</v>
      </c>
      <c r="X4824" t="s">
        <v>37761</v>
      </c>
      <c r="Y4824" t="s">
        <v>46</v>
      </c>
      <c r="Z4824" t="s">
        <v>47</v>
      </c>
      <c r="AA4824" t="s">
        <v>48</v>
      </c>
      <c r="AB4824" t="s">
        <v>49</v>
      </c>
      <c r="AC4824">
        <v>10.49</v>
      </c>
      <c r="AD4824">
        <v>8.6999999999999993</v>
      </c>
      <c r="AE4824">
        <v>0.2</v>
      </c>
      <c r="AF4824">
        <v>10.69</v>
      </c>
      <c r="AG4824">
        <v>7.92</v>
      </c>
      <c r="AH4824" t="s">
        <v>15152</v>
      </c>
      <c r="AK4824" t="s">
        <v>45</v>
      </c>
      <c r="AL4824" t="s">
        <v>41674</v>
      </c>
    </row>
    <row r="4825" spans="1:38" s="7" customFormat="1">
      <c r="A4825" s="7" t="s">
        <v>42</v>
      </c>
      <c r="B4825" s="7">
        <v>239594623</v>
      </c>
      <c r="C4825" s="7">
        <v>115433543</v>
      </c>
      <c r="D4825" s="7" t="s">
        <v>43</v>
      </c>
      <c r="F4825" s="7">
        <v>20171213</v>
      </c>
      <c r="G4825" s="18">
        <v>43081.901006944441</v>
      </c>
      <c r="H4825" s="18">
        <v>43081.901064814818</v>
      </c>
      <c r="L4825" s="7" t="s">
        <v>44</v>
      </c>
      <c r="M4825" s="7">
        <v>486822701</v>
      </c>
      <c r="N4825" s="7" t="s">
        <v>23708</v>
      </c>
      <c r="O4825" s="7">
        <v>2</v>
      </c>
      <c r="P4825" s="7" t="s">
        <v>185</v>
      </c>
      <c r="Q4825" s="7" t="s">
        <v>152</v>
      </c>
      <c r="S4825" s="7" t="s">
        <v>41676</v>
      </c>
      <c r="U4825" s="7" t="s">
        <v>41677</v>
      </c>
      <c r="V4825" s="7" t="s">
        <v>41677</v>
      </c>
      <c r="W4825" s="7" t="s">
        <v>41678</v>
      </c>
      <c r="X4825" s="7" t="s">
        <v>41679</v>
      </c>
      <c r="Y4825" s="7" t="s">
        <v>46</v>
      </c>
      <c r="Z4825" s="7" t="s">
        <v>47</v>
      </c>
      <c r="AA4825" s="7" t="s">
        <v>48</v>
      </c>
      <c r="AB4825" s="7" t="s">
        <v>49</v>
      </c>
      <c r="AC4825" s="7">
        <v>9.7799999999999994</v>
      </c>
      <c r="AD4825" s="7">
        <v>4.0999999999999996</v>
      </c>
      <c r="AE4825" s="7">
        <v>0.4</v>
      </c>
      <c r="AF4825" s="7">
        <v>10.18</v>
      </c>
      <c r="AG4825" s="7">
        <v>7.46</v>
      </c>
      <c r="AH4825" s="7" t="s">
        <v>41676</v>
      </c>
      <c r="AK4825" s="7" t="s">
        <v>41677</v>
      </c>
      <c r="AL4825" s="7" t="s">
        <v>41677</v>
      </c>
    </row>
    <row r="4826" spans="1:38" s="7" customFormat="1">
      <c r="A4826" s="7" t="s">
        <v>42</v>
      </c>
      <c r="B4826" s="7">
        <v>239594622</v>
      </c>
      <c r="C4826" s="7">
        <v>115433543</v>
      </c>
      <c r="D4826" s="7" t="s">
        <v>43</v>
      </c>
      <c r="F4826" s="7">
        <v>20171213</v>
      </c>
      <c r="G4826" s="18">
        <v>43081.901006944441</v>
      </c>
      <c r="H4826" s="18">
        <v>43081.901064814818</v>
      </c>
      <c r="L4826" s="7" t="s">
        <v>44</v>
      </c>
      <c r="M4826" s="7">
        <v>486822701</v>
      </c>
      <c r="N4826" s="7" t="s">
        <v>23708</v>
      </c>
      <c r="O4826" s="7">
        <v>4</v>
      </c>
      <c r="P4826" s="7" t="s">
        <v>184</v>
      </c>
      <c r="Q4826" s="7" t="s">
        <v>152</v>
      </c>
      <c r="S4826" s="7" t="s">
        <v>41676</v>
      </c>
      <c r="U4826" s="7" t="s">
        <v>41677</v>
      </c>
      <c r="V4826" s="7" t="s">
        <v>41677</v>
      </c>
      <c r="W4826" s="7" t="s">
        <v>41678</v>
      </c>
      <c r="X4826" s="7" t="s">
        <v>41679</v>
      </c>
      <c r="Y4826" s="7" t="s">
        <v>46</v>
      </c>
      <c r="Z4826" s="7" t="s">
        <v>47</v>
      </c>
      <c r="AA4826" s="7" t="s">
        <v>48</v>
      </c>
      <c r="AB4826" s="7" t="s">
        <v>49</v>
      </c>
      <c r="AC4826" s="7">
        <v>15.6</v>
      </c>
      <c r="AD4826" s="7">
        <v>4.0999999999999996</v>
      </c>
      <c r="AE4826" s="7">
        <v>0.8</v>
      </c>
      <c r="AF4826" s="7">
        <v>16.399999999999999</v>
      </c>
      <c r="AG4826" s="7">
        <v>14.92</v>
      </c>
      <c r="AH4826" s="7" t="s">
        <v>41676</v>
      </c>
      <c r="AK4826" s="7" t="s">
        <v>41677</v>
      </c>
      <c r="AL4826" s="7" t="s">
        <v>41677</v>
      </c>
    </row>
    <row r="4827" spans="1:38">
      <c r="A4827" t="s">
        <v>42</v>
      </c>
      <c r="B4827">
        <v>239606172</v>
      </c>
      <c r="C4827">
        <v>115437913</v>
      </c>
      <c r="D4827" t="s">
        <v>629</v>
      </c>
      <c r="E4827" t="s">
        <v>41680</v>
      </c>
      <c r="F4827">
        <v>20171213</v>
      </c>
      <c r="G4827" s="6">
        <v>43081.938263888886</v>
      </c>
      <c r="H4827" s="6">
        <v>43081.938275462962</v>
      </c>
      <c r="L4827" t="s">
        <v>631</v>
      </c>
      <c r="M4827">
        <v>436716506</v>
      </c>
      <c r="N4827" t="s">
        <v>23833</v>
      </c>
      <c r="O4827">
        <v>1</v>
      </c>
      <c r="P4827" t="s">
        <v>13878</v>
      </c>
      <c r="Q4827" t="s">
        <v>152</v>
      </c>
      <c r="S4827" t="s">
        <v>41681</v>
      </c>
      <c r="U4827" t="s">
        <v>41682</v>
      </c>
      <c r="V4827" t="s">
        <v>41683</v>
      </c>
      <c r="W4827" t="s">
        <v>41684</v>
      </c>
      <c r="X4827" t="s">
        <v>41685</v>
      </c>
      <c r="Y4827" t="s">
        <v>46</v>
      </c>
      <c r="Z4827" t="s">
        <v>47</v>
      </c>
      <c r="AA4827" t="s">
        <v>48</v>
      </c>
      <c r="AB4827" t="s">
        <v>49</v>
      </c>
      <c r="AC4827">
        <v>13.89</v>
      </c>
      <c r="AD4827">
        <v>9.9</v>
      </c>
      <c r="AE4827">
        <v>0</v>
      </c>
      <c r="AF4827">
        <v>13.89</v>
      </c>
      <c r="AG4827">
        <v>9.01</v>
      </c>
      <c r="AH4827" t="s">
        <v>41686</v>
      </c>
      <c r="AK4827" t="s">
        <v>41682</v>
      </c>
      <c r="AL4827" t="s">
        <v>41683</v>
      </c>
    </row>
    <row r="4828" spans="1:38">
      <c r="A4828" t="s">
        <v>42</v>
      </c>
      <c r="B4828">
        <v>239620502</v>
      </c>
      <c r="C4828">
        <v>115443526</v>
      </c>
      <c r="D4828" t="s">
        <v>629</v>
      </c>
      <c r="E4828" t="s">
        <v>41687</v>
      </c>
      <c r="F4828">
        <v>20171213</v>
      </c>
      <c r="G4828" s="6">
        <v>43081.977187500001</v>
      </c>
      <c r="H4828" s="6">
        <v>43081.977256944447</v>
      </c>
      <c r="L4828" t="s">
        <v>631</v>
      </c>
      <c r="M4828">
        <v>458638283</v>
      </c>
      <c r="N4828" t="s">
        <v>23440</v>
      </c>
      <c r="O4828">
        <v>1</v>
      </c>
      <c r="P4828" t="s">
        <v>40255</v>
      </c>
      <c r="Q4828" t="s">
        <v>152</v>
      </c>
      <c r="S4828" t="s">
        <v>41688</v>
      </c>
      <c r="U4828" t="s">
        <v>45</v>
      </c>
      <c r="V4828" t="s">
        <v>41689</v>
      </c>
      <c r="W4828" t="s">
        <v>41690</v>
      </c>
      <c r="X4828" t="s">
        <v>41691</v>
      </c>
      <c r="Y4828" t="s">
        <v>46</v>
      </c>
      <c r="Z4828" t="s">
        <v>47</v>
      </c>
      <c r="AA4828" t="s">
        <v>48</v>
      </c>
      <c r="AB4828" t="s">
        <v>49</v>
      </c>
      <c r="AC4828">
        <v>18.89</v>
      </c>
      <c r="AD4828">
        <v>16.100000000000001</v>
      </c>
      <c r="AE4828">
        <v>0.2</v>
      </c>
      <c r="AF4828">
        <v>19.09</v>
      </c>
      <c r="AG4828">
        <v>14.65</v>
      </c>
      <c r="AH4828" t="s">
        <v>41692</v>
      </c>
      <c r="AJ4828" t="s">
        <v>41693</v>
      </c>
      <c r="AK4828" t="s">
        <v>50</v>
      </c>
      <c r="AL4828" t="s">
        <v>50</v>
      </c>
    </row>
    <row r="4829" spans="1:38">
      <c r="A4829" t="s">
        <v>42</v>
      </c>
      <c r="B4829">
        <v>239620501</v>
      </c>
      <c r="C4829">
        <v>115443526</v>
      </c>
      <c r="D4829" t="s">
        <v>629</v>
      </c>
      <c r="E4829" t="s">
        <v>41687</v>
      </c>
      <c r="F4829">
        <v>20171213</v>
      </c>
      <c r="G4829" s="6">
        <v>43081.977187500001</v>
      </c>
      <c r="H4829" s="6">
        <v>43081.977256944447</v>
      </c>
      <c r="L4829" t="s">
        <v>631</v>
      </c>
      <c r="M4829">
        <v>490648942</v>
      </c>
      <c r="N4829" t="s">
        <v>14392</v>
      </c>
      <c r="O4829">
        <v>1</v>
      </c>
      <c r="P4829" t="s">
        <v>38863</v>
      </c>
      <c r="Q4829" t="s">
        <v>152</v>
      </c>
      <c r="S4829" t="s">
        <v>41688</v>
      </c>
      <c r="U4829" t="s">
        <v>45</v>
      </c>
      <c r="V4829" t="s">
        <v>41689</v>
      </c>
      <c r="W4829" t="s">
        <v>41690</v>
      </c>
      <c r="X4829" t="s">
        <v>41691</v>
      </c>
      <c r="Y4829" t="s">
        <v>46</v>
      </c>
      <c r="Z4829" t="s">
        <v>47</v>
      </c>
      <c r="AA4829" t="s">
        <v>48</v>
      </c>
      <c r="AB4829" t="s">
        <v>49</v>
      </c>
      <c r="AC4829">
        <v>17.899999999999999</v>
      </c>
      <c r="AD4829">
        <v>18.100000000000001</v>
      </c>
      <c r="AE4829">
        <v>0.2</v>
      </c>
      <c r="AF4829">
        <v>18.100000000000001</v>
      </c>
      <c r="AG4829">
        <v>16.47</v>
      </c>
      <c r="AH4829" t="s">
        <v>41692</v>
      </c>
      <c r="AJ4829" t="s">
        <v>41693</v>
      </c>
      <c r="AK4829" t="s">
        <v>50</v>
      </c>
      <c r="AL4829" t="s">
        <v>50</v>
      </c>
    </row>
    <row r="4830" spans="1:38">
      <c r="A4830" t="s">
        <v>42</v>
      </c>
      <c r="B4830">
        <v>239620503</v>
      </c>
      <c r="C4830">
        <v>115443526</v>
      </c>
      <c r="D4830" t="s">
        <v>629</v>
      </c>
      <c r="E4830" t="s">
        <v>41687</v>
      </c>
      <c r="F4830">
        <v>20171213</v>
      </c>
      <c r="G4830" s="6">
        <v>43081.977187500001</v>
      </c>
      <c r="H4830" s="6">
        <v>43081.977256944447</v>
      </c>
      <c r="L4830" t="s">
        <v>631</v>
      </c>
      <c r="M4830">
        <v>458638283</v>
      </c>
      <c r="N4830" t="s">
        <v>23440</v>
      </c>
      <c r="O4830">
        <v>1</v>
      </c>
      <c r="P4830" t="s">
        <v>41694</v>
      </c>
      <c r="Q4830" t="s">
        <v>152</v>
      </c>
      <c r="S4830" t="s">
        <v>41688</v>
      </c>
      <c r="U4830" t="s">
        <v>45</v>
      </c>
      <c r="V4830" t="s">
        <v>41689</v>
      </c>
      <c r="W4830" t="s">
        <v>41690</v>
      </c>
      <c r="X4830" t="s">
        <v>41691</v>
      </c>
      <c r="Y4830" t="s">
        <v>46</v>
      </c>
      <c r="Z4830" t="s">
        <v>47</v>
      </c>
      <c r="AA4830" t="s">
        <v>48</v>
      </c>
      <c r="AB4830" t="s">
        <v>49</v>
      </c>
      <c r="AC4830">
        <v>15.9</v>
      </c>
      <c r="AD4830">
        <v>16.100000000000001</v>
      </c>
      <c r="AE4830">
        <v>0.2</v>
      </c>
      <c r="AF4830">
        <v>16.100000000000001</v>
      </c>
      <c r="AG4830">
        <v>14.65</v>
      </c>
      <c r="AH4830" t="s">
        <v>41692</v>
      </c>
      <c r="AJ4830" t="s">
        <v>41693</v>
      </c>
      <c r="AK4830" t="s">
        <v>50</v>
      </c>
      <c r="AL4830" t="s">
        <v>50</v>
      </c>
    </row>
    <row r="4831" spans="1:38" s="7" customFormat="1">
      <c r="A4831" s="7" t="s">
        <v>42</v>
      </c>
      <c r="B4831" s="7">
        <v>239622430</v>
      </c>
      <c r="C4831" s="7">
        <v>115444249</v>
      </c>
      <c r="D4831" s="7" t="s">
        <v>38907</v>
      </c>
      <c r="F4831" s="7">
        <v>20171213</v>
      </c>
      <c r="G4831" s="18">
        <v>43081.981354166666</v>
      </c>
      <c r="H4831" s="18">
        <v>43081.981979166667</v>
      </c>
      <c r="L4831" s="7" t="s">
        <v>44</v>
      </c>
      <c r="M4831" s="7">
        <v>483701119</v>
      </c>
      <c r="N4831" s="7" t="s">
        <v>20410</v>
      </c>
      <c r="O4831" s="7">
        <v>1</v>
      </c>
      <c r="P4831" s="7" t="s">
        <v>321</v>
      </c>
      <c r="Q4831" s="7" t="s">
        <v>152</v>
      </c>
      <c r="S4831" s="7" t="s">
        <v>41695</v>
      </c>
      <c r="U4831" s="7" t="s">
        <v>41696</v>
      </c>
      <c r="V4831" s="7" t="s">
        <v>41696</v>
      </c>
      <c r="W4831" s="7" t="s">
        <v>41697</v>
      </c>
      <c r="X4831" s="7" t="s">
        <v>19338</v>
      </c>
      <c r="Y4831" s="7" t="s">
        <v>46</v>
      </c>
      <c r="Z4831" s="7" t="s">
        <v>47</v>
      </c>
      <c r="AA4831" s="7" t="s">
        <v>48</v>
      </c>
      <c r="AB4831" s="7" t="s">
        <v>49</v>
      </c>
      <c r="AC4831" s="7">
        <v>19.89</v>
      </c>
      <c r="AD4831" s="7">
        <v>12.1</v>
      </c>
      <c r="AE4831" s="7">
        <v>0.2</v>
      </c>
      <c r="AF4831" s="7">
        <v>20.09</v>
      </c>
      <c r="AG4831" s="7">
        <v>11.01</v>
      </c>
      <c r="AH4831" s="7" t="s">
        <v>41698</v>
      </c>
      <c r="AK4831" s="7" t="s">
        <v>45</v>
      </c>
      <c r="AL4831" s="7" t="s">
        <v>41699</v>
      </c>
    </row>
    <row r="4832" spans="1:38">
      <c r="A4832" t="s">
        <v>42</v>
      </c>
      <c r="B4832">
        <v>239624005</v>
      </c>
      <c r="C4832">
        <v>115444755</v>
      </c>
      <c r="D4832" t="s">
        <v>629</v>
      </c>
      <c r="E4832" t="s">
        <v>41700</v>
      </c>
      <c r="F4832">
        <v>20171213</v>
      </c>
      <c r="G4832" s="6">
        <v>43081.984305555554</v>
      </c>
      <c r="H4832" s="6">
        <v>43081.984317129631</v>
      </c>
      <c r="L4832" t="s">
        <v>631</v>
      </c>
      <c r="M4832">
        <v>543391509</v>
      </c>
      <c r="N4832" t="s">
        <v>24878</v>
      </c>
      <c r="O4832">
        <v>1</v>
      </c>
      <c r="P4832" t="s">
        <v>61</v>
      </c>
      <c r="Q4832" t="s">
        <v>152</v>
      </c>
      <c r="S4832" t="s">
        <v>41701</v>
      </c>
      <c r="U4832" t="s">
        <v>45</v>
      </c>
      <c r="V4832" t="s">
        <v>41702</v>
      </c>
      <c r="W4832" t="s">
        <v>41703</v>
      </c>
      <c r="X4832" t="s">
        <v>2805</v>
      </c>
      <c r="Y4832" t="s">
        <v>46</v>
      </c>
      <c r="Z4832" t="s">
        <v>47</v>
      </c>
      <c r="AA4832" t="s">
        <v>48</v>
      </c>
      <c r="AB4832" t="s">
        <v>49</v>
      </c>
      <c r="AC4832">
        <v>26.9</v>
      </c>
      <c r="AD4832">
        <v>27.1</v>
      </c>
      <c r="AE4832">
        <v>0.2</v>
      </c>
      <c r="AF4832">
        <v>27.1</v>
      </c>
      <c r="AG4832">
        <v>24.66</v>
      </c>
      <c r="AH4832" t="s">
        <v>41704</v>
      </c>
      <c r="AK4832" t="s">
        <v>45</v>
      </c>
      <c r="AL4832" t="s">
        <v>41702</v>
      </c>
    </row>
    <row r="4833" spans="1:42">
      <c r="A4833" t="s">
        <v>42</v>
      </c>
      <c r="B4833">
        <v>239624404</v>
      </c>
      <c r="C4833">
        <v>115444898</v>
      </c>
      <c r="D4833" t="s">
        <v>629</v>
      </c>
      <c r="E4833" t="s">
        <v>41705</v>
      </c>
      <c r="F4833">
        <v>20171213</v>
      </c>
      <c r="G4833" s="6">
        <v>43081.985219907408</v>
      </c>
      <c r="H4833" s="6">
        <v>43081.985254629632</v>
      </c>
      <c r="L4833" t="s">
        <v>631</v>
      </c>
      <c r="M4833">
        <v>545167472</v>
      </c>
      <c r="N4833" t="s">
        <v>33003</v>
      </c>
      <c r="O4833">
        <v>1</v>
      </c>
      <c r="P4833" t="s">
        <v>64</v>
      </c>
      <c r="Q4833" t="s">
        <v>152</v>
      </c>
      <c r="S4833" t="s">
        <v>41706</v>
      </c>
      <c r="U4833" t="s">
        <v>45</v>
      </c>
      <c r="V4833" t="s">
        <v>41707</v>
      </c>
      <c r="W4833" t="s">
        <v>41708</v>
      </c>
      <c r="X4833" t="s">
        <v>41709</v>
      </c>
      <c r="Y4833" t="s">
        <v>46</v>
      </c>
      <c r="Z4833" t="s">
        <v>47</v>
      </c>
      <c r="AA4833" t="s">
        <v>48</v>
      </c>
      <c r="AB4833" t="s">
        <v>49</v>
      </c>
      <c r="AC4833">
        <v>19.899999999999999</v>
      </c>
      <c r="AD4833">
        <v>20.100000000000001</v>
      </c>
      <c r="AE4833">
        <v>0.2</v>
      </c>
      <c r="AF4833">
        <v>20.100000000000001</v>
      </c>
      <c r="AG4833">
        <v>18.29</v>
      </c>
      <c r="AH4833" t="s">
        <v>41710</v>
      </c>
      <c r="AK4833" t="s">
        <v>45</v>
      </c>
      <c r="AL4833" t="s">
        <v>41707</v>
      </c>
    </row>
    <row r="4834" spans="1:42">
      <c r="A4834" t="s">
        <v>42</v>
      </c>
      <c r="B4834">
        <v>239628997</v>
      </c>
      <c r="C4834">
        <v>115446470</v>
      </c>
      <c r="D4834" t="s">
        <v>629</v>
      </c>
      <c r="E4834" t="s">
        <v>41711</v>
      </c>
      <c r="F4834">
        <v>20171213</v>
      </c>
      <c r="G4834" s="6">
        <v>43081.993622685186</v>
      </c>
      <c r="H4834" s="6">
        <v>43081.993726851855</v>
      </c>
      <c r="L4834" t="s">
        <v>44</v>
      </c>
      <c r="M4834">
        <v>427748529</v>
      </c>
      <c r="N4834" t="s">
        <v>23698</v>
      </c>
      <c r="O4834">
        <v>1</v>
      </c>
      <c r="P4834" t="s">
        <v>41712</v>
      </c>
      <c r="Q4834" t="s">
        <v>152</v>
      </c>
      <c r="S4834" t="s">
        <v>41713</v>
      </c>
      <c r="U4834" t="s">
        <v>45</v>
      </c>
      <c r="V4834" t="s">
        <v>41714</v>
      </c>
      <c r="W4834" t="s">
        <v>41715</v>
      </c>
      <c r="X4834" t="s">
        <v>8577</v>
      </c>
      <c r="Y4834" t="s">
        <v>46</v>
      </c>
      <c r="Z4834" t="s">
        <v>47</v>
      </c>
      <c r="AA4834" t="s">
        <v>48</v>
      </c>
      <c r="AB4834" t="s">
        <v>49</v>
      </c>
      <c r="AC4834">
        <v>15.9</v>
      </c>
      <c r="AD4834">
        <v>16.100000000000001</v>
      </c>
      <c r="AE4834">
        <v>0.2</v>
      </c>
      <c r="AF4834">
        <v>16.100000000000001</v>
      </c>
      <c r="AG4834">
        <v>14.65</v>
      </c>
      <c r="AH4834" t="s">
        <v>41716</v>
      </c>
      <c r="AK4834" t="s">
        <v>45</v>
      </c>
      <c r="AL4834" t="s">
        <v>41714</v>
      </c>
    </row>
    <row r="4835" spans="1:42">
      <c r="A4835" t="s">
        <v>42</v>
      </c>
      <c r="B4835">
        <v>239628998</v>
      </c>
      <c r="C4835">
        <v>115446470</v>
      </c>
      <c r="D4835" t="s">
        <v>629</v>
      </c>
      <c r="E4835" t="s">
        <v>41711</v>
      </c>
      <c r="F4835">
        <v>20171213</v>
      </c>
      <c r="G4835" s="6">
        <v>43081.993622685186</v>
      </c>
      <c r="H4835" s="6">
        <v>43081.993726851855</v>
      </c>
      <c r="L4835" t="s">
        <v>631</v>
      </c>
      <c r="M4835">
        <v>491467047</v>
      </c>
      <c r="N4835" t="s">
        <v>23560</v>
      </c>
      <c r="O4835">
        <v>1</v>
      </c>
      <c r="P4835" t="s">
        <v>15933</v>
      </c>
      <c r="Q4835" t="s">
        <v>152</v>
      </c>
      <c r="S4835" t="s">
        <v>41713</v>
      </c>
      <c r="U4835" t="s">
        <v>45</v>
      </c>
      <c r="V4835" t="s">
        <v>41714</v>
      </c>
      <c r="W4835" t="s">
        <v>41715</v>
      </c>
      <c r="X4835" t="s">
        <v>8577</v>
      </c>
      <c r="Y4835" t="s">
        <v>46</v>
      </c>
      <c r="Z4835" t="s">
        <v>47</v>
      </c>
      <c r="AA4835" t="s">
        <v>48</v>
      </c>
      <c r="AB4835" t="s">
        <v>49</v>
      </c>
      <c r="AC4835">
        <v>41.89</v>
      </c>
      <c r="AD4835">
        <v>30.1</v>
      </c>
      <c r="AE4835">
        <v>0.2</v>
      </c>
      <c r="AF4835">
        <v>42.09</v>
      </c>
      <c r="AG4835">
        <v>27.39</v>
      </c>
      <c r="AH4835" t="s">
        <v>41716</v>
      </c>
      <c r="AK4835" t="s">
        <v>45</v>
      </c>
      <c r="AL4835" t="s">
        <v>41714</v>
      </c>
    </row>
    <row r="4836" spans="1:42">
      <c r="A4836" t="s">
        <v>42</v>
      </c>
      <c r="B4836">
        <v>239629145</v>
      </c>
      <c r="C4836">
        <v>115446516</v>
      </c>
      <c r="D4836" t="s">
        <v>693</v>
      </c>
      <c r="E4836" t="s">
        <v>41717</v>
      </c>
      <c r="F4836">
        <v>20171213</v>
      </c>
      <c r="G4836" s="6">
        <v>43081.993807870371</v>
      </c>
      <c r="H4836" s="6">
        <v>43081.993877314817</v>
      </c>
      <c r="L4836" t="s">
        <v>631</v>
      </c>
      <c r="M4836">
        <v>498006789</v>
      </c>
      <c r="N4836" t="s">
        <v>13686</v>
      </c>
      <c r="O4836">
        <v>1</v>
      </c>
      <c r="P4836" t="s">
        <v>10393</v>
      </c>
      <c r="Q4836" t="s">
        <v>152</v>
      </c>
      <c r="S4836" t="s">
        <v>41718</v>
      </c>
      <c r="U4836" t="s">
        <v>45</v>
      </c>
      <c r="V4836" t="s">
        <v>41719</v>
      </c>
      <c r="W4836" t="s">
        <v>41720</v>
      </c>
      <c r="X4836" t="s">
        <v>41721</v>
      </c>
      <c r="Y4836" t="s">
        <v>46</v>
      </c>
      <c r="Z4836" t="s">
        <v>47</v>
      </c>
      <c r="AA4836" t="s">
        <v>48</v>
      </c>
      <c r="AB4836" t="s">
        <v>49</v>
      </c>
      <c r="AC4836">
        <v>8.9</v>
      </c>
      <c r="AD4836">
        <v>9.1</v>
      </c>
      <c r="AE4836">
        <v>0.2</v>
      </c>
      <c r="AF4836">
        <v>9.1</v>
      </c>
      <c r="AG4836">
        <v>8.2799999999999994</v>
      </c>
      <c r="AH4836" t="s">
        <v>41718</v>
      </c>
      <c r="AK4836" t="s">
        <v>50</v>
      </c>
      <c r="AL4836" t="s">
        <v>50</v>
      </c>
    </row>
    <row r="4837" spans="1:42">
      <c r="A4837" t="s">
        <v>42</v>
      </c>
      <c r="B4837">
        <v>239629447</v>
      </c>
      <c r="C4837">
        <v>115446638</v>
      </c>
      <c r="D4837" t="s">
        <v>629</v>
      </c>
      <c r="E4837" t="s">
        <v>41722</v>
      </c>
      <c r="F4837">
        <v>20171213</v>
      </c>
      <c r="G4837" s="6">
        <v>43081.994328703702</v>
      </c>
      <c r="H4837" s="6">
        <v>43081.994456018518</v>
      </c>
      <c r="L4837" t="s">
        <v>631</v>
      </c>
      <c r="M4837">
        <v>510444807</v>
      </c>
      <c r="N4837" t="s">
        <v>33495</v>
      </c>
      <c r="O4837">
        <v>1</v>
      </c>
      <c r="P4837" t="s">
        <v>7845</v>
      </c>
      <c r="Q4837" t="s">
        <v>152</v>
      </c>
      <c r="S4837" t="s">
        <v>41723</v>
      </c>
      <c r="U4837" t="s">
        <v>45</v>
      </c>
      <c r="V4837" t="s">
        <v>41724</v>
      </c>
      <c r="W4837" t="s">
        <v>41725</v>
      </c>
      <c r="X4837" t="s">
        <v>41726</v>
      </c>
      <c r="Y4837" t="s">
        <v>46</v>
      </c>
      <c r="Z4837" t="s">
        <v>47</v>
      </c>
      <c r="AA4837" t="s">
        <v>48</v>
      </c>
      <c r="AB4837" t="s">
        <v>49</v>
      </c>
      <c r="AC4837">
        <v>18.899999999999999</v>
      </c>
      <c r="AD4837">
        <v>19.100000000000001</v>
      </c>
      <c r="AE4837">
        <v>0.2</v>
      </c>
      <c r="AF4837">
        <v>19.100000000000001</v>
      </c>
      <c r="AG4837">
        <v>17.38</v>
      </c>
      <c r="AH4837" t="s">
        <v>41723</v>
      </c>
      <c r="AJ4837" t="s">
        <v>41727</v>
      </c>
      <c r="AK4837" t="s">
        <v>45</v>
      </c>
      <c r="AL4837" t="s">
        <v>41724</v>
      </c>
    </row>
    <row r="4838" spans="1:42">
      <c r="A4838" t="s">
        <v>42</v>
      </c>
      <c r="B4838">
        <v>239631373</v>
      </c>
      <c r="C4838">
        <v>115447255</v>
      </c>
      <c r="D4838" t="s">
        <v>629</v>
      </c>
      <c r="E4838" t="s">
        <v>41728</v>
      </c>
      <c r="F4838">
        <v>20171213</v>
      </c>
      <c r="G4838" s="6">
        <v>43081.996944444443</v>
      </c>
      <c r="H4838" s="6">
        <v>43081.996979166666</v>
      </c>
      <c r="L4838" t="s">
        <v>631</v>
      </c>
      <c r="M4838">
        <v>510237558</v>
      </c>
      <c r="N4838" t="s">
        <v>21896</v>
      </c>
      <c r="O4838">
        <v>4</v>
      </c>
      <c r="P4838" t="s">
        <v>24324</v>
      </c>
      <c r="Q4838" t="s">
        <v>152</v>
      </c>
      <c r="S4838" t="s">
        <v>22133</v>
      </c>
      <c r="U4838" t="s">
        <v>45</v>
      </c>
      <c r="V4838" t="s">
        <v>22135</v>
      </c>
      <c r="W4838" t="s">
        <v>32960</v>
      </c>
      <c r="X4838" t="s">
        <v>32961</v>
      </c>
      <c r="Y4838" t="s">
        <v>46</v>
      </c>
      <c r="Z4838" t="s">
        <v>47</v>
      </c>
      <c r="AA4838" t="s">
        <v>48</v>
      </c>
      <c r="AB4838" t="s">
        <v>49</v>
      </c>
      <c r="AC4838">
        <v>55.6</v>
      </c>
      <c r="AD4838">
        <v>14.1</v>
      </c>
      <c r="AE4838">
        <v>0.8</v>
      </c>
      <c r="AF4838">
        <v>56.4</v>
      </c>
      <c r="AG4838">
        <v>51.32</v>
      </c>
      <c r="AH4838" t="s">
        <v>22133</v>
      </c>
      <c r="AJ4838" t="s">
        <v>41729</v>
      </c>
      <c r="AK4838" t="s">
        <v>22134</v>
      </c>
      <c r="AL4838" t="s">
        <v>22135</v>
      </c>
    </row>
    <row r="4839" spans="1:42">
      <c r="A4839" s="32">
        <v>43082</v>
      </c>
      <c r="B4839" s="33"/>
      <c r="C4839" s="34"/>
      <c r="D4839" s="34"/>
      <c r="E4839" s="35"/>
      <c r="F4839" s="35"/>
      <c r="G4839" s="34"/>
      <c r="H4839" s="34"/>
      <c r="I4839" s="34"/>
      <c r="J4839" s="34"/>
      <c r="K4839" s="34"/>
      <c r="L4839" s="34"/>
      <c r="M4839" s="34"/>
      <c r="N4839" s="34"/>
      <c r="O4839" s="34"/>
      <c r="P4839" s="34"/>
      <c r="Q4839" s="34"/>
      <c r="R4839" s="34"/>
      <c r="S4839" s="34"/>
      <c r="T4839" s="34"/>
      <c r="U4839" s="34"/>
      <c r="V4839" s="34"/>
      <c r="W4839" s="34"/>
      <c r="X4839" s="34"/>
      <c r="Y4839" s="34"/>
      <c r="Z4839" s="34"/>
      <c r="AA4839" s="34"/>
      <c r="AB4839" s="34"/>
      <c r="AC4839" s="34"/>
      <c r="AD4839" s="34"/>
      <c r="AE4839" s="34"/>
      <c r="AF4839" s="34"/>
      <c r="AG4839" s="34"/>
      <c r="AH4839" s="34"/>
      <c r="AI4839" s="34"/>
      <c r="AJ4839" s="34"/>
      <c r="AK4839" s="34"/>
      <c r="AL4839" s="47"/>
      <c r="AM4839" s="47"/>
      <c r="AN4839" s="47"/>
      <c r="AO4839" s="47"/>
      <c r="AP4839" s="47"/>
    </row>
    <row r="4840" spans="1:42" s="7" customFormat="1">
      <c r="A4840" s="7" t="s">
        <v>42</v>
      </c>
      <c r="B4840" s="7">
        <v>239650490</v>
      </c>
      <c r="C4840" s="7">
        <v>115452273</v>
      </c>
      <c r="D4840" s="7" t="s">
        <v>43</v>
      </c>
      <c r="F4840" s="7">
        <v>20171213</v>
      </c>
      <c r="G4840" s="18">
        <v>43082.311435185184</v>
      </c>
      <c r="H4840" s="18">
        <v>43082.311527777776</v>
      </c>
      <c r="L4840" s="7" t="s">
        <v>44</v>
      </c>
      <c r="M4840" s="7">
        <v>427251228</v>
      </c>
      <c r="N4840" s="7" t="s">
        <v>24893</v>
      </c>
      <c r="O4840" s="7">
        <v>1</v>
      </c>
      <c r="P4840" s="7" t="s">
        <v>115</v>
      </c>
      <c r="Q4840" s="7" t="s">
        <v>152</v>
      </c>
      <c r="S4840" s="7" t="s">
        <v>41730</v>
      </c>
      <c r="U4840" s="7" t="s">
        <v>45</v>
      </c>
      <c r="V4840" s="7" t="s">
        <v>41731</v>
      </c>
      <c r="W4840" s="7" t="s">
        <v>41732</v>
      </c>
      <c r="X4840" s="7" t="s">
        <v>41733</v>
      </c>
      <c r="Y4840" s="7" t="s">
        <v>46</v>
      </c>
      <c r="Z4840" s="7" t="s">
        <v>47</v>
      </c>
      <c r="AA4840" s="7" t="s">
        <v>48</v>
      </c>
      <c r="AB4840" s="7" t="s">
        <v>49</v>
      </c>
      <c r="AC4840" s="7">
        <v>17.690000000000001</v>
      </c>
      <c r="AD4840" s="7">
        <v>13.9</v>
      </c>
      <c r="AE4840" s="7">
        <v>0.2</v>
      </c>
      <c r="AF4840" s="7">
        <v>17.89</v>
      </c>
      <c r="AG4840" s="7">
        <v>12.65</v>
      </c>
      <c r="AH4840" s="7" t="s">
        <v>41734</v>
      </c>
      <c r="AK4840" s="7" t="s">
        <v>45</v>
      </c>
      <c r="AL4840" s="7" t="s">
        <v>41731</v>
      </c>
    </row>
    <row r="4841" spans="1:42">
      <c r="A4841" t="s">
        <v>42</v>
      </c>
      <c r="B4841">
        <v>239653410</v>
      </c>
      <c r="C4841">
        <v>115453326</v>
      </c>
      <c r="D4841" t="s">
        <v>629</v>
      </c>
      <c r="E4841" t="s">
        <v>41735</v>
      </c>
      <c r="F4841">
        <v>20171213</v>
      </c>
      <c r="G4841" s="6">
        <v>43082.367442129631</v>
      </c>
      <c r="H4841" s="6">
        <v>43082.367465277777</v>
      </c>
      <c r="L4841" t="s">
        <v>631</v>
      </c>
      <c r="M4841">
        <v>490648942</v>
      </c>
      <c r="N4841" t="s">
        <v>14392</v>
      </c>
      <c r="O4841">
        <v>1</v>
      </c>
      <c r="P4841" t="s">
        <v>25176</v>
      </c>
      <c r="Q4841" t="s">
        <v>152</v>
      </c>
      <c r="S4841" t="s">
        <v>41736</v>
      </c>
      <c r="U4841" t="s">
        <v>41737</v>
      </c>
      <c r="V4841" t="s">
        <v>41738</v>
      </c>
      <c r="W4841" t="s">
        <v>41739</v>
      </c>
      <c r="X4841" t="s">
        <v>12668</v>
      </c>
      <c r="Y4841" t="s">
        <v>46</v>
      </c>
      <c r="Z4841" t="s">
        <v>47</v>
      </c>
      <c r="AA4841" t="s">
        <v>48</v>
      </c>
      <c r="AB4841" t="s">
        <v>49</v>
      </c>
      <c r="AC4841">
        <v>26.89</v>
      </c>
      <c r="AD4841">
        <v>18.100000000000001</v>
      </c>
      <c r="AE4841">
        <v>0.2</v>
      </c>
      <c r="AF4841">
        <v>27.09</v>
      </c>
      <c r="AG4841">
        <v>16.47</v>
      </c>
      <c r="AH4841" t="s">
        <v>41736</v>
      </c>
      <c r="AK4841" t="s">
        <v>41740</v>
      </c>
      <c r="AL4841" t="s">
        <v>41738</v>
      </c>
    </row>
    <row r="4842" spans="1:42">
      <c r="A4842" t="s">
        <v>42</v>
      </c>
      <c r="B4842">
        <v>239484236</v>
      </c>
      <c r="C4842">
        <v>115397784</v>
      </c>
      <c r="D4842" t="s">
        <v>629</v>
      </c>
      <c r="E4842" t="s">
        <v>41741</v>
      </c>
      <c r="F4842">
        <v>20171213</v>
      </c>
      <c r="G4842" s="6">
        <v>43081.123981481483</v>
      </c>
      <c r="H4842" s="6">
        <v>43082.382905092592</v>
      </c>
      <c r="L4842" t="s">
        <v>631</v>
      </c>
      <c r="M4842">
        <v>537557585</v>
      </c>
      <c r="N4842" t="s">
        <v>22531</v>
      </c>
      <c r="O4842">
        <v>1</v>
      </c>
      <c r="P4842" t="s">
        <v>22532</v>
      </c>
      <c r="Q4842" t="s">
        <v>152</v>
      </c>
      <c r="S4842" t="s">
        <v>41742</v>
      </c>
      <c r="U4842" t="s">
        <v>41743</v>
      </c>
      <c r="V4842" t="s">
        <v>41744</v>
      </c>
      <c r="W4842" t="s">
        <v>41745</v>
      </c>
      <c r="X4842" t="s">
        <v>41746</v>
      </c>
      <c r="Y4842" t="s">
        <v>46</v>
      </c>
      <c r="Z4842" t="s">
        <v>47</v>
      </c>
      <c r="AA4842" t="s">
        <v>48</v>
      </c>
      <c r="AB4842" t="s">
        <v>49</v>
      </c>
      <c r="AC4842">
        <v>15.9</v>
      </c>
      <c r="AD4842">
        <v>16.100000000000001</v>
      </c>
      <c r="AE4842">
        <v>0.2</v>
      </c>
      <c r="AF4842">
        <v>16.100000000000001</v>
      </c>
      <c r="AG4842">
        <v>14.65</v>
      </c>
      <c r="AH4842" t="s">
        <v>41742</v>
      </c>
      <c r="AK4842" t="s">
        <v>41743</v>
      </c>
      <c r="AL4842" t="s">
        <v>41744</v>
      </c>
    </row>
    <row r="4844" spans="1:42">
      <c r="A4844" t="s">
        <v>42</v>
      </c>
      <c r="B4844">
        <v>239698654</v>
      </c>
      <c r="C4844">
        <v>115457133</v>
      </c>
      <c r="D4844" t="s">
        <v>629</v>
      </c>
      <c r="E4844" t="s">
        <v>41838</v>
      </c>
      <c r="F4844">
        <v>20171213</v>
      </c>
      <c r="G4844" s="6">
        <v>43082.482662037037</v>
      </c>
      <c r="H4844" s="6">
        <v>43082.482685185183</v>
      </c>
      <c r="L4844" t="s">
        <v>631</v>
      </c>
      <c r="M4844">
        <v>509033184</v>
      </c>
      <c r="N4844" t="s">
        <v>11895</v>
      </c>
      <c r="O4844">
        <v>1</v>
      </c>
      <c r="P4844" t="s">
        <v>22741</v>
      </c>
      <c r="Q4844" t="s">
        <v>152</v>
      </c>
      <c r="S4844" t="s">
        <v>41839</v>
      </c>
      <c r="U4844" t="s">
        <v>41840</v>
      </c>
      <c r="V4844" t="s">
        <v>41840</v>
      </c>
      <c r="W4844" t="s">
        <v>41841</v>
      </c>
      <c r="X4844" t="s">
        <v>1215</v>
      </c>
      <c r="Y4844" t="s">
        <v>46</v>
      </c>
      <c r="Z4844" t="s">
        <v>47</v>
      </c>
      <c r="AA4844" t="s">
        <v>48</v>
      </c>
      <c r="AB4844" t="s">
        <v>49</v>
      </c>
      <c r="AC4844">
        <v>12.89</v>
      </c>
      <c r="AD4844">
        <v>11.1</v>
      </c>
      <c r="AE4844">
        <v>0.2</v>
      </c>
      <c r="AF4844">
        <v>13.09</v>
      </c>
      <c r="AG4844">
        <v>10.1</v>
      </c>
      <c r="AH4844" t="s">
        <v>41839</v>
      </c>
      <c r="AK4844" t="s">
        <v>41840</v>
      </c>
      <c r="AL4844" t="s">
        <v>41840</v>
      </c>
    </row>
    <row r="4845" spans="1:42">
      <c r="A4845" t="s">
        <v>42</v>
      </c>
      <c r="B4845">
        <v>239727656</v>
      </c>
      <c r="C4845">
        <v>115459891</v>
      </c>
      <c r="D4845" t="s">
        <v>629</v>
      </c>
      <c r="E4845" t="s">
        <v>41842</v>
      </c>
      <c r="F4845">
        <v>20171213</v>
      </c>
      <c r="G4845" s="6">
        <v>43082.567997685182</v>
      </c>
      <c r="H4845" s="6">
        <v>43082.569027777776</v>
      </c>
      <c r="L4845" t="s">
        <v>631</v>
      </c>
      <c r="M4845">
        <v>514972983</v>
      </c>
      <c r="N4845" t="s">
        <v>22555</v>
      </c>
      <c r="O4845">
        <v>1</v>
      </c>
      <c r="P4845" t="s">
        <v>25284</v>
      </c>
      <c r="Q4845" t="s">
        <v>152</v>
      </c>
      <c r="S4845" t="s">
        <v>41843</v>
      </c>
      <c r="U4845" t="s">
        <v>45</v>
      </c>
      <c r="V4845" t="s">
        <v>41844</v>
      </c>
      <c r="W4845" t="s">
        <v>41845</v>
      </c>
      <c r="X4845" t="s">
        <v>41846</v>
      </c>
      <c r="Y4845" t="s">
        <v>46</v>
      </c>
      <c r="Z4845" t="s">
        <v>47</v>
      </c>
      <c r="AA4845" t="s">
        <v>48</v>
      </c>
      <c r="AB4845" t="s">
        <v>49</v>
      </c>
      <c r="AC4845">
        <v>17.899999999999999</v>
      </c>
      <c r="AD4845">
        <v>18.100000000000001</v>
      </c>
      <c r="AE4845">
        <v>0.2</v>
      </c>
      <c r="AF4845">
        <v>18.100000000000001</v>
      </c>
      <c r="AG4845">
        <v>16.47</v>
      </c>
      <c r="AH4845" t="s">
        <v>41843</v>
      </c>
      <c r="AK4845" t="s">
        <v>45</v>
      </c>
      <c r="AL4845" t="s">
        <v>41844</v>
      </c>
    </row>
    <row r="4846" spans="1:42">
      <c r="A4846" t="s">
        <v>42</v>
      </c>
      <c r="B4846">
        <v>239728663</v>
      </c>
      <c r="C4846">
        <v>115460289</v>
      </c>
      <c r="D4846" t="s">
        <v>629</v>
      </c>
      <c r="E4846" t="s">
        <v>41847</v>
      </c>
      <c r="F4846">
        <v>20171213</v>
      </c>
      <c r="G4846" s="6">
        <v>43082.58016203704</v>
      </c>
      <c r="H4846" s="6">
        <v>43082.58017361111</v>
      </c>
      <c r="L4846" t="s">
        <v>631</v>
      </c>
      <c r="M4846">
        <v>510237558</v>
      </c>
      <c r="N4846" t="s">
        <v>21896</v>
      </c>
      <c r="O4846">
        <v>1</v>
      </c>
      <c r="P4846" t="s">
        <v>24324</v>
      </c>
      <c r="Q4846" t="s">
        <v>152</v>
      </c>
      <c r="S4846" t="s">
        <v>41848</v>
      </c>
      <c r="U4846" t="s">
        <v>41849</v>
      </c>
      <c r="V4846" t="s">
        <v>41850</v>
      </c>
      <c r="W4846" t="s">
        <v>41851</v>
      </c>
      <c r="X4846" t="s">
        <v>16088</v>
      </c>
      <c r="Y4846" t="s">
        <v>46</v>
      </c>
      <c r="Z4846" t="s">
        <v>47</v>
      </c>
      <c r="AA4846" t="s">
        <v>48</v>
      </c>
      <c r="AB4846" t="s">
        <v>49</v>
      </c>
      <c r="AC4846">
        <v>13.9</v>
      </c>
      <c r="AD4846">
        <v>14.1</v>
      </c>
      <c r="AE4846">
        <v>0.2</v>
      </c>
      <c r="AF4846">
        <v>14.1</v>
      </c>
      <c r="AG4846">
        <v>12.83</v>
      </c>
      <c r="AH4846" t="s">
        <v>41848</v>
      </c>
      <c r="AK4846" t="s">
        <v>41849</v>
      </c>
      <c r="AL4846" t="s">
        <v>41850</v>
      </c>
    </row>
    <row r="4847" spans="1:42">
      <c r="A4847" t="s">
        <v>42</v>
      </c>
      <c r="B4847">
        <v>239128427</v>
      </c>
      <c r="C4847">
        <v>115309379</v>
      </c>
      <c r="D4847" t="s">
        <v>629</v>
      </c>
      <c r="E4847" t="s">
        <v>41852</v>
      </c>
      <c r="F4847">
        <v>20171213</v>
      </c>
      <c r="G4847" s="6">
        <v>43077.993391203701</v>
      </c>
      <c r="H4847" s="6">
        <v>43082.695810185185</v>
      </c>
      <c r="L4847" t="s">
        <v>631</v>
      </c>
      <c r="M4847">
        <v>490648942</v>
      </c>
      <c r="N4847" t="s">
        <v>14392</v>
      </c>
      <c r="O4847">
        <v>1</v>
      </c>
      <c r="P4847" t="s">
        <v>25176</v>
      </c>
      <c r="Q4847" t="s">
        <v>152</v>
      </c>
      <c r="S4847" t="s">
        <v>41853</v>
      </c>
      <c r="U4847" t="s">
        <v>41854</v>
      </c>
      <c r="V4847" t="s">
        <v>41855</v>
      </c>
      <c r="W4847" t="s">
        <v>41856</v>
      </c>
      <c r="X4847" t="s">
        <v>41857</v>
      </c>
      <c r="Y4847" t="s">
        <v>46</v>
      </c>
      <c r="Z4847" t="s">
        <v>47</v>
      </c>
      <c r="AA4847" t="s">
        <v>48</v>
      </c>
      <c r="AB4847" t="s">
        <v>49</v>
      </c>
      <c r="AC4847">
        <v>26.89</v>
      </c>
      <c r="AD4847">
        <v>18.100000000000001</v>
      </c>
      <c r="AE4847">
        <v>0.2</v>
      </c>
      <c r="AF4847">
        <v>27.09</v>
      </c>
      <c r="AG4847">
        <v>16.47</v>
      </c>
      <c r="AH4847" t="s">
        <v>22161</v>
      </c>
      <c r="AK4847" t="s">
        <v>41854</v>
      </c>
      <c r="AL4847" t="s">
        <v>41855</v>
      </c>
    </row>
    <row r="4849" spans="1:38" s="7" customFormat="1">
      <c r="A4849" s="7" t="s">
        <v>42</v>
      </c>
      <c r="B4849" s="7">
        <v>239781633</v>
      </c>
      <c r="C4849" s="7">
        <v>115467546</v>
      </c>
      <c r="D4849" s="7" t="s">
        <v>43</v>
      </c>
      <c r="F4849" s="7">
        <v>20171214</v>
      </c>
      <c r="G4849" s="18">
        <v>43082.825636574074</v>
      </c>
      <c r="H4849" s="18">
        <v>43082.825694444444</v>
      </c>
      <c r="L4849" s="7" t="s">
        <v>44</v>
      </c>
      <c r="M4849" s="7">
        <v>495765958</v>
      </c>
      <c r="N4849" s="7" t="s">
        <v>28063</v>
      </c>
      <c r="O4849" s="7">
        <v>1</v>
      </c>
      <c r="P4849" s="7" t="s">
        <v>1649</v>
      </c>
      <c r="Q4849" s="7" t="s">
        <v>152</v>
      </c>
      <c r="S4849" s="7" t="s">
        <v>41945</v>
      </c>
      <c r="U4849" s="7" t="s">
        <v>45</v>
      </c>
      <c r="V4849" s="7" t="s">
        <v>41946</v>
      </c>
      <c r="W4849" s="7" t="s">
        <v>41947</v>
      </c>
      <c r="X4849" s="7" t="s">
        <v>41948</v>
      </c>
      <c r="Y4849" s="7" t="s">
        <v>46</v>
      </c>
      <c r="Z4849" s="7" t="s">
        <v>47</v>
      </c>
      <c r="AA4849" s="7" t="s">
        <v>48</v>
      </c>
      <c r="AB4849" s="7" t="s">
        <v>49</v>
      </c>
      <c r="AC4849" s="7">
        <v>18.690000000000001</v>
      </c>
      <c r="AD4849" s="7">
        <v>10.7</v>
      </c>
      <c r="AE4849" s="7">
        <v>0</v>
      </c>
      <c r="AF4849" s="7">
        <v>18.690000000000001</v>
      </c>
      <c r="AG4849" s="7">
        <v>9.84</v>
      </c>
      <c r="AH4849" s="7" t="s">
        <v>41949</v>
      </c>
      <c r="AK4849" s="7" t="s">
        <v>45</v>
      </c>
      <c r="AL4849" s="7" t="s">
        <v>41946</v>
      </c>
    </row>
    <row r="4850" spans="1:38" s="7" customFormat="1">
      <c r="A4850" s="7" t="s">
        <v>42</v>
      </c>
      <c r="B4850" s="7">
        <v>239781634</v>
      </c>
      <c r="C4850" s="7">
        <v>115467546</v>
      </c>
      <c r="D4850" s="7" t="s">
        <v>43</v>
      </c>
      <c r="F4850" s="7">
        <v>20171214</v>
      </c>
      <c r="G4850" s="18">
        <v>43082.825636574074</v>
      </c>
      <c r="H4850" s="18">
        <v>43082.825694444444</v>
      </c>
      <c r="L4850" s="7" t="s">
        <v>44</v>
      </c>
      <c r="M4850" s="7">
        <v>495765958</v>
      </c>
      <c r="N4850" s="7" t="s">
        <v>28063</v>
      </c>
      <c r="O4850" s="7">
        <v>3</v>
      </c>
      <c r="P4850" s="7" t="s">
        <v>672</v>
      </c>
      <c r="Q4850" s="7" t="s">
        <v>152</v>
      </c>
      <c r="S4850" s="7" t="s">
        <v>41945</v>
      </c>
      <c r="U4850" s="7" t="s">
        <v>45</v>
      </c>
      <c r="V4850" s="7" t="s">
        <v>41946</v>
      </c>
      <c r="W4850" s="7" t="s">
        <v>41947</v>
      </c>
      <c r="X4850" s="7" t="s">
        <v>41948</v>
      </c>
      <c r="Y4850" s="7" t="s">
        <v>46</v>
      </c>
      <c r="Z4850" s="7" t="s">
        <v>47</v>
      </c>
      <c r="AA4850" s="7" t="s">
        <v>48</v>
      </c>
      <c r="AB4850" s="7" t="s">
        <v>49</v>
      </c>
      <c r="AC4850" s="7">
        <v>32.1</v>
      </c>
      <c r="AD4850" s="7">
        <v>10.7</v>
      </c>
      <c r="AE4850" s="7">
        <v>0</v>
      </c>
      <c r="AF4850" s="7">
        <v>32.1</v>
      </c>
      <c r="AG4850" s="7">
        <v>29.52</v>
      </c>
      <c r="AH4850" s="7" t="s">
        <v>41949</v>
      </c>
      <c r="AK4850" s="7" t="s">
        <v>45</v>
      </c>
      <c r="AL4850" s="7" t="s">
        <v>41946</v>
      </c>
    </row>
    <row r="4851" spans="1:38">
      <c r="A4851" t="s">
        <v>42</v>
      </c>
      <c r="B4851">
        <v>239789731</v>
      </c>
      <c r="C4851">
        <v>115468966</v>
      </c>
      <c r="D4851" t="s">
        <v>629</v>
      </c>
      <c r="E4851" t="s">
        <v>41950</v>
      </c>
      <c r="F4851">
        <v>20171214</v>
      </c>
      <c r="G4851" s="6">
        <v>43082.871631944443</v>
      </c>
      <c r="H4851" s="6">
        <v>43082.87164351852</v>
      </c>
      <c r="L4851" t="s">
        <v>631</v>
      </c>
      <c r="M4851">
        <v>509031567</v>
      </c>
      <c r="N4851" t="s">
        <v>18685</v>
      </c>
      <c r="O4851">
        <v>1</v>
      </c>
      <c r="P4851" t="s">
        <v>7285</v>
      </c>
      <c r="Q4851" t="s">
        <v>152</v>
      </c>
      <c r="S4851" t="s">
        <v>41951</v>
      </c>
      <c r="U4851" t="s">
        <v>41952</v>
      </c>
      <c r="V4851" t="s">
        <v>41953</v>
      </c>
      <c r="W4851" t="s">
        <v>41954</v>
      </c>
      <c r="X4851" t="s">
        <v>31461</v>
      </c>
      <c r="Y4851" t="s">
        <v>46</v>
      </c>
      <c r="Z4851" t="s">
        <v>47</v>
      </c>
      <c r="AA4851" t="s">
        <v>48</v>
      </c>
      <c r="AB4851" t="s">
        <v>49</v>
      </c>
      <c r="AC4851">
        <v>15.89</v>
      </c>
      <c r="AD4851">
        <v>13.1</v>
      </c>
      <c r="AE4851">
        <v>0.2</v>
      </c>
      <c r="AF4851">
        <v>16.09</v>
      </c>
      <c r="AG4851">
        <v>11.92</v>
      </c>
      <c r="AH4851" t="s">
        <v>41951</v>
      </c>
      <c r="AK4851" t="s">
        <v>41952</v>
      </c>
      <c r="AL4851" t="s">
        <v>41953</v>
      </c>
    </row>
    <row r="4852" spans="1:38">
      <c r="A4852" t="s">
        <v>42</v>
      </c>
      <c r="B4852">
        <v>239789759</v>
      </c>
      <c r="C4852">
        <v>115468980</v>
      </c>
      <c r="D4852" t="s">
        <v>629</v>
      </c>
      <c r="E4852" t="s">
        <v>41955</v>
      </c>
      <c r="F4852">
        <v>20171214</v>
      </c>
      <c r="G4852" s="6">
        <v>43082.871967592589</v>
      </c>
      <c r="H4852" s="6">
        <v>43082.871979166666</v>
      </c>
      <c r="L4852" t="s">
        <v>631</v>
      </c>
      <c r="M4852">
        <v>507889358</v>
      </c>
      <c r="N4852" t="s">
        <v>25582</v>
      </c>
      <c r="O4852">
        <v>1</v>
      </c>
      <c r="P4852" t="s">
        <v>25583</v>
      </c>
      <c r="Q4852" t="s">
        <v>152</v>
      </c>
      <c r="S4852" t="s">
        <v>41956</v>
      </c>
      <c r="U4852" t="s">
        <v>41957</v>
      </c>
      <c r="V4852" t="s">
        <v>41957</v>
      </c>
      <c r="W4852" t="s">
        <v>41958</v>
      </c>
      <c r="X4852" t="s">
        <v>41959</v>
      </c>
      <c r="Y4852" t="s">
        <v>46</v>
      </c>
      <c r="Z4852" t="s">
        <v>47</v>
      </c>
      <c r="AA4852" t="s">
        <v>48</v>
      </c>
      <c r="AB4852" t="s">
        <v>49</v>
      </c>
      <c r="AC4852">
        <v>37.89</v>
      </c>
      <c r="AD4852">
        <v>28.9</v>
      </c>
      <c r="AE4852">
        <v>0</v>
      </c>
      <c r="AF4852">
        <v>37.89</v>
      </c>
      <c r="AG4852">
        <v>26.59</v>
      </c>
      <c r="AH4852" t="s">
        <v>41956</v>
      </c>
      <c r="AK4852" t="s">
        <v>41957</v>
      </c>
      <c r="AL4852" t="s">
        <v>41957</v>
      </c>
    </row>
    <row r="4853" spans="1:38">
      <c r="A4853" t="s">
        <v>42</v>
      </c>
      <c r="B4853">
        <v>239799761</v>
      </c>
      <c r="C4853">
        <v>115473478</v>
      </c>
      <c r="D4853" t="s">
        <v>629</v>
      </c>
      <c r="E4853" t="s">
        <v>41960</v>
      </c>
      <c r="F4853">
        <v>20171214</v>
      </c>
      <c r="G4853" s="6">
        <v>43082.97142361111</v>
      </c>
      <c r="H4853" s="6">
        <v>43082.971435185187</v>
      </c>
      <c r="L4853" t="s">
        <v>631</v>
      </c>
      <c r="M4853">
        <v>436716506</v>
      </c>
      <c r="N4853" t="s">
        <v>23833</v>
      </c>
      <c r="O4853">
        <v>1</v>
      </c>
      <c r="P4853" t="s">
        <v>22795</v>
      </c>
      <c r="Q4853" t="s">
        <v>152</v>
      </c>
      <c r="S4853" t="s">
        <v>41961</v>
      </c>
      <c r="U4853" t="s">
        <v>45</v>
      </c>
      <c r="V4853" t="s">
        <v>41962</v>
      </c>
      <c r="W4853" t="s">
        <v>41963</v>
      </c>
      <c r="X4853" t="s">
        <v>21772</v>
      </c>
      <c r="Y4853" t="s">
        <v>46</v>
      </c>
      <c r="Z4853" t="s">
        <v>47</v>
      </c>
      <c r="AA4853" t="s">
        <v>48</v>
      </c>
      <c r="AB4853" t="s">
        <v>49</v>
      </c>
      <c r="AC4853">
        <v>9.9</v>
      </c>
      <c r="AD4853">
        <v>9.9</v>
      </c>
      <c r="AE4853">
        <v>0</v>
      </c>
      <c r="AF4853">
        <v>9.9</v>
      </c>
      <c r="AG4853">
        <v>9.01</v>
      </c>
      <c r="AH4853" t="s">
        <v>41961</v>
      </c>
      <c r="AK4853" t="s">
        <v>8058</v>
      </c>
      <c r="AL4853" t="s">
        <v>41962</v>
      </c>
    </row>
    <row r="4854" spans="1:38">
      <c r="A4854" t="s">
        <v>42</v>
      </c>
      <c r="B4854">
        <v>239799791</v>
      </c>
      <c r="C4854">
        <v>115473487</v>
      </c>
      <c r="D4854" t="s">
        <v>629</v>
      </c>
      <c r="E4854" t="s">
        <v>41964</v>
      </c>
      <c r="F4854">
        <v>20171214</v>
      </c>
      <c r="G4854" s="6">
        <v>43082.971701388888</v>
      </c>
      <c r="H4854" s="6">
        <v>43082.971712962964</v>
      </c>
      <c r="L4854" t="s">
        <v>631</v>
      </c>
      <c r="M4854">
        <v>507889358</v>
      </c>
      <c r="N4854" t="s">
        <v>25582</v>
      </c>
      <c r="O4854">
        <v>1</v>
      </c>
      <c r="P4854" t="s">
        <v>25583</v>
      </c>
      <c r="Q4854" t="s">
        <v>152</v>
      </c>
      <c r="S4854" t="s">
        <v>41965</v>
      </c>
      <c r="U4854" t="s">
        <v>45</v>
      </c>
      <c r="V4854" t="s">
        <v>41966</v>
      </c>
      <c r="W4854" t="s">
        <v>41967</v>
      </c>
      <c r="X4854" t="s">
        <v>41968</v>
      </c>
      <c r="Y4854" t="s">
        <v>46</v>
      </c>
      <c r="Z4854" t="s">
        <v>47</v>
      </c>
      <c r="AA4854" t="s">
        <v>48</v>
      </c>
      <c r="AB4854" t="s">
        <v>49</v>
      </c>
      <c r="AC4854">
        <v>37.89</v>
      </c>
      <c r="AD4854">
        <v>28.9</v>
      </c>
      <c r="AE4854">
        <v>0</v>
      </c>
      <c r="AF4854">
        <v>37.89</v>
      </c>
      <c r="AG4854">
        <v>26.59</v>
      </c>
      <c r="AH4854" t="s">
        <v>41965</v>
      </c>
      <c r="AK4854" t="s">
        <v>45</v>
      </c>
      <c r="AL4854" t="s">
        <v>41966</v>
      </c>
    </row>
    <row r="4855" spans="1:38">
      <c r="A4855" t="s">
        <v>42</v>
      </c>
      <c r="B4855">
        <v>239803033</v>
      </c>
      <c r="C4855">
        <v>115474784</v>
      </c>
      <c r="D4855" t="s">
        <v>629</v>
      </c>
      <c r="E4855" t="s">
        <v>41969</v>
      </c>
      <c r="F4855">
        <v>20171214</v>
      </c>
      <c r="G4855" s="6">
        <v>43083.002881944441</v>
      </c>
      <c r="H4855" s="6">
        <v>43083.002939814818</v>
      </c>
      <c r="L4855" t="s">
        <v>631</v>
      </c>
      <c r="M4855">
        <v>515344600</v>
      </c>
      <c r="N4855" t="s">
        <v>20491</v>
      </c>
      <c r="O4855">
        <v>1</v>
      </c>
      <c r="P4855" t="s">
        <v>41970</v>
      </c>
      <c r="Q4855" t="s">
        <v>152</v>
      </c>
      <c r="S4855" t="s">
        <v>41971</v>
      </c>
      <c r="U4855" t="s">
        <v>45</v>
      </c>
      <c r="V4855" t="s">
        <v>41972</v>
      </c>
      <c r="W4855" t="s">
        <v>41973</v>
      </c>
      <c r="X4855" t="s">
        <v>18949</v>
      </c>
      <c r="Y4855" t="s">
        <v>46</v>
      </c>
      <c r="Z4855" t="s">
        <v>47</v>
      </c>
      <c r="AA4855" t="s">
        <v>48</v>
      </c>
      <c r="AB4855" t="s">
        <v>49</v>
      </c>
      <c r="AC4855">
        <v>12.5</v>
      </c>
      <c r="AD4855">
        <v>12.7</v>
      </c>
      <c r="AE4855">
        <v>0.2</v>
      </c>
      <c r="AF4855">
        <v>12.7</v>
      </c>
      <c r="AG4855">
        <v>11.56</v>
      </c>
      <c r="AH4855" t="s">
        <v>41974</v>
      </c>
      <c r="AK4855" t="s">
        <v>50</v>
      </c>
      <c r="AL4855" t="s">
        <v>41972</v>
      </c>
    </row>
    <row r="4856" spans="1:38">
      <c r="A4856" t="s">
        <v>42</v>
      </c>
      <c r="B4856">
        <v>239803668</v>
      </c>
      <c r="C4856">
        <v>115475095</v>
      </c>
      <c r="D4856" t="s">
        <v>629</v>
      </c>
      <c r="E4856" t="s">
        <v>41975</v>
      </c>
      <c r="F4856">
        <v>20171214</v>
      </c>
      <c r="G4856" s="6">
        <v>43083.012546296297</v>
      </c>
      <c r="H4856" s="6">
        <v>43083.012569444443</v>
      </c>
      <c r="L4856" t="s">
        <v>631</v>
      </c>
      <c r="M4856">
        <v>510445726</v>
      </c>
      <c r="N4856" t="s">
        <v>32813</v>
      </c>
      <c r="O4856">
        <v>1</v>
      </c>
      <c r="P4856" t="s">
        <v>20630</v>
      </c>
      <c r="Q4856" t="s">
        <v>152</v>
      </c>
      <c r="S4856" t="s">
        <v>41976</v>
      </c>
      <c r="U4856" t="s">
        <v>45</v>
      </c>
      <c r="V4856" t="s">
        <v>41977</v>
      </c>
      <c r="W4856" t="s">
        <v>41978</v>
      </c>
      <c r="X4856" t="s">
        <v>30777</v>
      </c>
      <c r="Y4856" t="s">
        <v>46</v>
      </c>
      <c r="Z4856" t="s">
        <v>47</v>
      </c>
      <c r="AA4856" t="s">
        <v>48</v>
      </c>
      <c r="AB4856" t="s">
        <v>49</v>
      </c>
      <c r="AC4856">
        <v>16.899999999999999</v>
      </c>
      <c r="AD4856">
        <v>17.100000000000001</v>
      </c>
      <c r="AE4856">
        <v>0.2</v>
      </c>
      <c r="AF4856">
        <v>17.100000000000001</v>
      </c>
      <c r="AG4856">
        <v>15.56</v>
      </c>
      <c r="AH4856" t="s">
        <v>41976</v>
      </c>
      <c r="AK4856" t="s">
        <v>45</v>
      </c>
      <c r="AL4856" t="s">
        <v>41977</v>
      </c>
    </row>
    <row r="4857" spans="1:38">
      <c r="A4857" t="s">
        <v>42</v>
      </c>
      <c r="B4857">
        <v>239806985</v>
      </c>
      <c r="C4857">
        <v>115476431</v>
      </c>
      <c r="D4857" t="s">
        <v>693</v>
      </c>
      <c r="E4857" t="s">
        <v>41979</v>
      </c>
      <c r="F4857">
        <v>20171214</v>
      </c>
      <c r="G4857" s="6">
        <v>43083.083182870374</v>
      </c>
      <c r="H4857" s="6">
        <v>43083.08321759259</v>
      </c>
      <c r="L4857" t="s">
        <v>631</v>
      </c>
      <c r="M4857">
        <v>470671803</v>
      </c>
      <c r="N4857" t="s">
        <v>11970</v>
      </c>
      <c r="O4857">
        <v>1</v>
      </c>
      <c r="P4857" t="s">
        <v>60</v>
      </c>
      <c r="Q4857" t="s">
        <v>152</v>
      </c>
      <c r="S4857" t="s">
        <v>41980</v>
      </c>
      <c r="U4857" t="s">
        <v>41981</v>
      </c>
      <c r="V4857" t="s">
        <v>41982</v>
      </c>
      <c r="W4857" t="s">
        <v>41983</v>
      </c>
      <c r="X4857" t="s">
        <v>41984</v>
      </c>
      <c r="Y4857" t="s">
        <v>46</v>
      </c>
      <c r="Z4857" t="s">
        <v>47</v>
      </c>
      <c r="AA4857" t="s">
        <v>48</v>
      </c>
      <c r="AB4857" t="s">
        <v>49</v>
      </c>
      <c r="AC4857">
        <v>4.9000000000000004</v>
      </c>
      <c r="AD4857">
        <v>5.0999999999999996</v>
      </c>
      <c r="AE4857">
        <v>0.2</v>
      </c>
      <c r="AF4857">
        <v>5.0999999999999996</v>
      </c>
      <c r="AG4857">
        <v>4.6399999999999997</v>
      </c>
      <c r="AH4857" t="s">
        <v>10507</v>
      </c>
      <c r="AK4857" t="s">
        <v>45</v>
      </c>
      <c r="AL4857" t="s">
        <v>41982</v>
      </c>
    </row>
    <row r="4858" spans="1:38">
      <c r="A4858" t="s">
        <v>42</v>
      </c>
      <c r="B4858">
        <v>239814898</v>
      </c>
      <c r="C4858">
        <v>115477242</v>
      </c>
      <c r="D4858" t="s">
        <v>629</v>
      </c>
      <c r="E4858" t="s">
        <v>41985</v>
      </c>
      <c r="F4858">
        <v>20171214</v>
      </c>
      <c r="G4858" s="6">
        <v>43083.257986111108</v>
      </c>
      <c r="H4858" s="6">
        <v>43083.258113425924</v>
      </c>
      <c r="L4858" t="s">
        <v>631</v>
      </c>
      <c r="M4858">
        <v>537557585</v>
      </c>
      <c r="N4858" t="s">
        <v>22531</v>
      </c>
      <c r="O4858">
        <v>1</v>
      </c>
      <c r="P4858" t="s">
        <v>22532</v>
      </c>
      <c r="Q4858" t="s">
        <v>152</v>
      </c>
      <c r="S4858" t="s">
        <v>41986</v>
      </c>
      <c r="U4858" t="s">
        <v>45</v>
      </c>
      <c r="V4858" t="s">
        <v>41987</v>
      </c>
      <c r="W4858" t="s">
        <v>41988</v>
      </c>
      <c r="X4858" t="s">
        <v>17556</v>
      </c>
      <c r="Y4858" t="s">
        <v>46</v>
      </c>
      <c r="Z4858" t="s">
        <v>47</v>
      </c>
      <c r="AA4858" t="s">
        <v>48</v>
      </c>
      <c r="AB4858" t="s">
        <v>49</v>
      </c>
      <c r="AC4858">
        <v>15.9</v>
      </c>
      <c r="AD4858">
        <v>16.100000000000001</v>
      </c>
      <c r="AE4858">
        <v>0.2</v>
      </c>
      <c r="AF4858">
        <v>16.100000000000001</v>
      </c>
      <c r="AG4858">
        <v>14.65</v>
      </c>
      <c r="AH4858" t="s">
        <v>41986</v>
      </c>
      <c r="AK4858" t="s">
        <v>45</v>
      </c>
      <c r="AL4858" t="s">
        <v>41987</v>
      </c>
    </row>
  </sheetData>
  <conditionalFormatting sqref="O4322">
    <cfRule type="cellIs" dxfId="373" priority="5" operator="greaterThan">
      <formula>1</formula>
    </cfRule>
  </conditionalFormatting>
  <conditionalFormatting sqref="S4322">
    <cfRule type="duplicateValues" dxfId="372" priority="6"/>
  </conditionalFormatting>
  <conditionalFormatting sqref="O4337">
    <cfRule type="cellIs" dxfId="371" priority="3" operator="greaterThan">
      <formula>1</formula>
    </cfRule>
  </conditionalFormatting>
  <conditionalFormatting sqref="S4337">
    <cfRule type="duplicateValues" dxfId="370" priority="4"/>
  </conditionalFormatting>
  <conditionalFormatting sqref="O4326">
    <cfRule type="cellIs" dxfId="369" priority="1" operator="greaterThan">
      <formula>1</formula>
    </cfRule>
  </conditionalFormatting>
  <conditionalFormatting sqref="S4326">
    <cfRule type="duplicateValues" dxfId="368" priority="2"/>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autoPageBreaks="0"/>
  </sheetPr>
  <dimension ref="A1:BF16"/>
  <sheetViews>
    <sheetView workbookViewId="0">
      <pane ySplit="1" topLeftCell="A2" activePane="bottomLeft" state="frozen"/>
      <selection activeCell="N3752" sqref="N3752"/>
      <selection pane="bottomLeft" activeCell="P38" sqref="P38"/>
    </sheetView>
  </sheetViews>
  <sheetFormatPr defaultColWidth="11.125" defaultRowHeight="15.75"/>
  <cols>
    <col min="1" max="1" width="11.125" style="59"/>
    <col min="2" max="2" width="10.875" customWidth="1"/>
    <col min="3" max="3" width="10.875" hidden="1" customWidth="1"/>
    <col min="4" max="4" width="14.125" customWidth="1"/>
    <col min="5" max="6" width="11.125" hidden="1" customWidth="1"/>
    <col min="7" max="7" width="15.875" hidden="1" customWidth="1"/>
    <col min="8" max="8" width="19" hidden="1" customWidth="1"/>
    <col min="9" max="10" width="11.125" hidden="1" customWidth="1"/>
    <col min="11" max="11" width="12.5" hidden="1" customWidth="1"/>
    <col min="12" max="12" width="9.125" customWidth="1"/>
    <col min="13" max="13" width="11.125" customWidth="1"/>
    <col min="14" max="14" width="43.5" customWidth="1"/>
    <col min="15" max="15" width="3.625" customWidth="1"/>
    <col min="16" max="16" width="60.625" style="53" customWidth="1"/>
    <col min="17" max="17" width="5" hidden="1" customWidth="1"/>
    <col min="18" max="18" width="5.125" customWidth="1"/>
    <col min="19" max="19" width="19.125" customWidth="1"/>
    <col min="20" max="20" width="5.5" hidden="1" customWidth="1"/>
    <col min="21" max="21" width="0" hidden="1" customWidth="1"/>
    <col min="22" max="22" width="16.125" customWidth="1"/>
    <col min="23" max="23" width="67.125" style="53" customWidth="1"/>
    <col min="36" max="36" width="48.875" customWidth="1"/>
  </cols>
  <sheetData>
    <row r="1" spans="1:58" ht="56.25">
      <c r="A1" s="60" t="s">
        <v>0</v>
      </c>
      <c r="B1" s="61" t="s">
        <v>1</v>
      </c>
      <c r="C1" s="61" t="s">
        <v>2</v>
      </c>
      <c r="D1" s="62" t="s">
        <v>3</v>
      </c>
      <c r="E1" s="61" t="s">
        <v>4</v>
      </c>
      <c r="F1" s="61" t="s">
        <v>5</v>
      </c>
      <c r="G1" s="61" t="s">
        <v>6</v>
      </c>
      <c r="H1" s="61" t="s">
        <v>7</v>
      </c>
      <c r="I1" s="61" t="s">
        <v>8</v>
      </c>
      <c r="J1" s="62" t="s">
        <v>9</v>
      </c>
      <c r="K1" s="63" t="s">
        <v>10</v>
      </c>
      <c r="L1" s="61" t="s">
        <v>11</v>
      </c>
      <c r="M1" s="61" t="s">
        <v>12</v>
      </c>
      <c r="N1" s="61" t="s">
        <v>13</v>
      </c>
      <c r="O1" s="61" t="s">
        <v>14</v>
      </c>
      <c r="P1" s="62" t="s">
        <v>15</v>
      </c>
      <c r="Q1" s="61" t="s">
        <v>16</v>
      </c>
      <c r="R1" s="61" t="s">
        <v>17</v>
      </c>
      <c r="S1" s="61" t="s">
        <v>18</v>
      </c>
      <c r="T1" s="61" t="s">
        <v>19</v>
      </c>
      <c r="U1" s="61" t="s">
        <v>20</v>
      </c>
      <c r="V1" s="61" t="s">
        <v>21</v>
      </c>
      <c r="W1" s="62" t="s">
        <v>22</v>
      </c>
      <c r="X1" s="61" t="s">
        <v>23</v>
      </c>
      <c r="Y1" s="61" t="s">
        <v>24</v>
      </c>
      <c r="Z1" s="61" t="s">
        <v>25</v>
      </c>
      <c r="AA1" s="61" t="s">
        <v>26</v>
      </c>
      <c r="AB1" s="61" t="s">
        <v>27</v>
      </c>
      <c r="AC1" s="61" t="s">
        <v>28</v>
      </c>
      <c r="AD1" s="61" t="s">
        <v>29</v>
      </c>
      <c r="AE1" s="61" t="s">
        <v>30</v>
      </c>
      <c r="AF1" s="61" t="s">
        <v>31</v>
      </c>
      <c r="AG1" s="61" t="s">
        <v>32</v>
      </c>
      <c r="AH1" s="61" t="s">
        <v>33</v>
      </c>
      <c r="AI1" s="61" t="s">
        <v>34</v>
      </c>
      <c r="AJ1" s="61" t="s">
        <v>35</v>
      </c>
      <c r="AK1" s="61" t="s">
        <v>36</v>
      </c>
      <c r="AL1" s="61" t="s">
        <v>37</v>
      </c>
      <c r="AM1" s="61" t="s">
        <v>38</v>
      </c>
      <c r="AN1" s="61" t="s">
        <v>39</v>
      </c>
      <c r="AO1" s="61" t="s">
        <v>40</v>
      </c>
      <c r="AP1" s="61" t="s">
        <v>41</v>
      </c>
      <c r="AQ1" s="5"/>
      <c r="AR1" s="5"/>
      <c r="AS1" s="5"/>
      <c r="AT1" s="5"/>
      <c r="AU1" s="5"/>
      <c r="AV1" s="5"/>
      <c r="AW1" s="5"/>
      <c r="AX1" s="5"/>
      <c r="AY1" s="5"/>
      <c r="AZ1" s="5"/>
      <c r="BA1" s="5"/>
      <c r="BB1" s="5"/>
      <c r="BC1" s="5"/>
      <c r="BD1" s="5"/>
      <c r="BE1" s="5"/>
      <c r="BF1" s="5"/>
    </row>
    <row r="2" spans="1:58">
      <c r="A2" t="s">
        <v>42</v>
      </c>
      <c r="B2">
        <v>239791940</v>
      </c>
      <c r="C2">
        <v>115469886</v>
      </c>
      <c r="D2" t="s">
        <v>43</v>
      </c>
      <c r="F2">
        <v>20171214</v>
      </c>
      <c r="G2" s="6">
        <v>43082.894745370373</v>
      </c>
      <c r="H2" s="6">
        <v>43082.894791666666</v>
      </c>
      <c r="L2" t="s">
        <v>44</v>
      </c>
      <c r="M2">
        <v>458638283</v>
      </c>
      <c r="N2" t="s">
        <v>23440</v>
      </c>
      <c r="O2">
        <v>1</v>
      </c>
      <c r="P2" t="s">
        <v>42049</v>
      </c>
      <c r="Q2" t="s">
        <v>152</v>
      </c>
      <c r="S2" t="s">
        <v>42022</v>
      </c>
      <c r="U2" t="s">
        <v>42023</v>
      </c>
      <c r="V2" t="s">
        <v>42023</v>
      </c>
      <c r="W2" t="s">
        <v>42024</v>
      </c>
      <c r="X2" t="s">
        <v>42025</v>
      </c>
      <c r="Y2" t="s">
        <v>46</v>
      </c>
      <c r="Z2" t="s">
        <v>47</v>
      </c>
      <c r="AA2" t="s">
        <v>48</v>
      </c>
      <c r="AB2" t="s">
        <v>49</v>
      </c>
      <c r="AC2">
        <v>18.89</v>
      </c>
      <c r="AD2">
        <v>16.100000000000001</v>
      </c>
      <c r="AE2">
        <v>0.2</v>
      </c>
      <c r="AF2">
        <v>19.09</v>
      </c>
      <c r="AG2">
        <v>14.65</v>
      </c>
      <c r="AH2" t="s">
        <v>42022</v>
      </c>
      <c r="AK2" t="s">
        <v>45</v>
      </c>
      <c r="AL2" t="s">
        <v>42023</v>
      </c>
    </row>
    <row r="3" spans="1:58">
      <c r="A3" t="s">
        <v>42</v>
      </c>
      <c r="B3">
        <v>239721446</v>
      </c>
      <c r="C3">
        <v>115458348</v>
      </c>
      <c r="D3" t="s">
        <v>43</v>
      </c>
      <c r="F3">
        <v>20171214</v>
      </c>
      <c r="G3" s="6">
        <v>43082.518750000003</v>
      </c>
      <c r="H3" s="6">
        <v>43082.518796296295</v>
      </c>
      <c r="L3" t="s">
        <v>44</v>
      </c>
      <c r="M3">
        <v>480804309</v>
      </c>
      <c r="N3" t="s">
        <v>24050</v>
      </c>
      <c r="O3">
        <v>1</v>
      </c>
      <c r="P3" t="s">
        <v>301</v>
      </c>
      <c r="Q3" t="s">
        <v>152</v>
      </c>
      <c r="S3" t="s">
        <v>42000</v>
      </c>
      <c r="U3" t="s">
        <v>45</v>
      </c>
      <c r="V3" t="s">
        <v>42001</v>
      </c>
      <c r="W3" t="s">
        <v>42002</v>
      </c>
      <c r="X3" t="s">
        <v>18161</v>
      </c>
      <c r="Y3" t="s">
        <v>46</v>
      </c>
      <c r="Z3" t="s">
        <v>47</v>
      </c>
      <c r="AA3" t="s">
        <v>48</v>
      </c>
      <c r="AB3" t="s">
        <v>49</v>
      </c>
      <c r="AC3">
        <v>11.9</v>
      </c>
      <c r="AD3">
        <v>12.1</v>
      </c>
      <c r="AE3">
        <v>0.2</v>
      </c>
      <c r="AF3">
        <v>12.1</v>
      </c>
      <c r="AG3">
        <v>11.01</v>
      </c>
      <c r="AH3" t="s">
        <v>42000</v>
      </c>
      <c r="AJ3" t="s">
        <v>42003</v>
      </c>
      <c r="AK3" t="s">
        <v>45</v>
      </c>
      <c r="AL3" t="s">
        <v>42001</v>
      </c>
    </row>
    <row r="4" spans="1:58">
      <c r="A4" t="s">
        <v>42</v>
      </c>
      <c r="B4">
        <v>239639088</v>
      </c>
      <c r="C4">
        <v>115449878</v>
      </c>
      <c r="D4" t="s">
        <v>43</v>
      </c>
      <c r="F4">
        <v>20171214</v>
      </c>
      <c r="G4" s="6">
        <v>43082.031458333331</v>
      </c>
      <c r="H4" s="6">
        <v>43082.858229166668</v>
      </c>
      <c r="L4" t="s">
        <v>44</v>
      </c>
      <c r="M4">
        <v>441069153</v>
      </c>
      <c r="N4" t="s">
        <v>23426</v>
      </c>
      <c r="O4">
        <v>1</v>
      </c>
      <c r="P4" t="s">
        <v>36546</v>
      </c>
      <c r="Q4" t="s">
        <v>152</v>
      </c>
      <c r="S4" t="s">
        <v>42017</v>
      </c>
      <c r="U4" t="s">
        <v>42018</v>
      </c>
      <c r="V4" t="s">
        <v>45</v>
      </c>
      <c r="W4" t="s">
        <v>42019</v>
      </c>
      <c r="X4" t="s">
        <v>42020</v>
      </c>
      <c r="Y4" t="s">
        <v>46</v>
      </c>
      <c r="Z4" t="s">
        <v>47</v>
      </c>
      <c r="AA4" t="s">
        <v>48</v>
      </c>
      <c r="AB4" t="s">
        <v>49</v>
      </c>
      <c r="AC4">
        <v>7.5</v>
      </c>
      <c r="AD4">
        <v>7.7</v>
      </c>
      <c r="AE4">
        <v>0.2</v>
      </c>
      <c r="AF4">
        <v>7.7</v>
      </c>
      <c r="AG4">
        <v>7.01</v>
      </c>
      <c r="AH4" t="s">
        <v>42017</v>
      </c>
      <c r="AK4" t="s">
        <v>42018</v>
      </c>
      <c r="AL4" t="s">
        <v>45</v>
      </c>
    </row>
    <row r="5" spans="1:58">
      <c r="A5" t="s">
        <v>42</v>
      </c>
      <c r="B5">
        <v>239678455</v>
      </c>
      <c r="C5">
        <v>115456622</v>
      </c>
      <c r="D5" t="s">
        <v>38907</v>
      </c>
      <c r="F5">
        <v>20171214</v>
      </c>
      <c r="G5" s="6">
        <v>43082.467557870368</v>
      </c>
      <c r="H5" s="6">
        <v>43082.467569444445</v>
      </c>
      <c r="L5" t="s">
        <v>44</v>
      </c>
      <c r="M5">
        <v>513989352</v>
      </c>
      <c r="N5" t="s">
        <v>21108</v>
      </c>
      <c r="O5">
        <v>2</v>
      </c>
      <c r="P5" t="s">
        <v>29674</v>
      </c>
      <c r="Q5" t="s">
        <v>152</v>
      </c>
      <c r="S5" t="s">
        <v>41997</v>
      </c>
      <c r="U5" t="s">
        <v>45</v>
      </c>
      <c r="V5" t="s">
        <v>41998</v>
      </c>
      <c r="W5" t="s">
        <v>41999</v>
      </c>
      <c r="X5" t="s">
        <v>5930</v>
      </c>
      <c r="Y5" t="s">
        <v>46</v>
      </c>
      <c r="Z5" t="s">
        <v>47</v>
      </c>
      <c r="AA5" t="s">
        <v>48</v>
      </c>
      <c r="AB5" t="s">
        <v>49</v>
      </c>
      <c r="AC5">
        <v>13.8</v>
      </c>
      <c r="AD5">
        <v>7.1</v>
      </c>
      <c r="AE5">
        <v>0.4</v>
      </c>
      <c r="AF5">
        <v>14.2</v>
      </c>
      <c r="AG5">
        <v>12.92</v>
      </c>
      <c r="AH5" t="s">
        <v>41997</v>
      </c>
      <c r="AK5" t="s">
        <v>45</v>
      </c>
      <c r="AL5" t="s">
        <v>41998</v>
      </c>
    </row>
    <row r="6" spans="1:58">
      <c r="A6" t="s">
        <v>42</v>
      </c>
      <c r="B6">
        <v>239658178</v>
      </c>
      <c r="C6">
        <v>115455490</v>
      </c>
      <c r="D6" t="s">
        <v>43</v>
      </c>
      <c r="F6">
        <v>20171214</v>
      </c>
      <c r="G6" s="6">
        <v>43082.434502314813</v>
      </c>
      <c r="H6" s="6">
        <v>43082.434525462966</v>
      </c>
      <c r="L6" t="s">
        <v>44</v>
      </c>
      <c r="M6">
        <v>458630367</v>
      </c>
      <c r="N6" t="s">
        <v>23176</v>
      </c>
      <c r="O6">
        <v>2</v>
      </c>
      <c r="P6" t="s">
        <v>42045</v>
      </c>
      <c r="Q6" t="s">
        <v>152</v>
      </c>
      <c r="S6" t="s">
        <v>41993</v>
      </c>
      <c r="U6" t="s">
        <v>41994</v>
      </c>
      <c r="V6" t="s">
        <v>45</v>
      </c>
      <c r="W6" t="s">
        <v>41995</v>
      </c>
      <c r="X6" t="s">
        <v>41996</v>
      </c>
      <c r="Y6" t="s">
        <v>46</v>
      </c>
      <c r="Z6" t="s">
        <v>47</v>
      </c>
      <c r="AA6" t="s">
        <v>48</v>
      </c>
      <c r="AB6" t="s">
        <v>49</v>
      </c>
      <c r="AC6">
        <v>9</v>
      </c>
      <c r="AD6">
        <v>4.7</v>
      </c>
      <c r="AE6">
        <v>0.4</v>
      </c>
      <c r="AF6">
        <v>9.4</v>
      </c>
      <c r="AG6">
        <v>8.56</v>
      </c>
      <c r="AH6" t="s">
        <v>41993</v>
      </c>
      <c r="AK6" t="s">
        <v>41994</v>
      </c>
      <c r="AL6" t="s">
        <v>45</v>
      </c>
    </row>
    <row r="7" spans="1:58">
      <c r="A7" t="s">
        <v>42</v>
      </c>
      <c r="B7">
        <v>239804197</v>
      </c>
      <c r="C7">
        <v>115475311</v>
      </c>
      <c r="D7" t="s">
        <v>43</v>
      </c>
      <c r="F7">
        <v>20171214</v>
      </c>
      <c r="G7" s="6">
        <v>43083.020428240743</v>
      </c>
      <c r="H7" s="6">
        <v>43083.020428240743</v>
      </c>
      <c r="L7" t="s">
        <v>44</v>
      </c>
      <c r="M7">
        <v>543394256</v>
      </c>
      <c r="N7" t="s">
        <v>28264</v>
      </c>
      <c r="O7">
        <v>1</v>
      </c>
      <c r="P7" t="s">
        <v>42054</v>
      </c>
      <c r="Q7" t="s">
        <v>152</v>
      </c>
      <c r="S7" t="s">
        <v>42038</v>
      </c>
      <c r="U7" t="s">
        <v>45</v>
      </c>
      <c r="V7" t="s">
        <v>42039</v>
      </c>
      <c r="W7" t="s">
        <v>42040</v>
      </c>
      <c r="X7" t="s">
        <v>3534</v>
      </c>
      <c r="Y7" t="s">
        <v>46</v>
      </c>
      <c r="Z7" t="s">
        <v>47</v>
      </c>
      <c r="AA7" t="s">
        <v>48</v>
      </c>
      <c r="AB7" t="s">
        <v>49</v>
      </c>
      <c r="AC7">
        <v>7.29</v>
      </c>
      <c r="AD7">
        <v>7.29</v>
      </c>
      <c r="AE7">
        <v>0</v>
      </c>
      <c r="AF7">
        <v>7.29</v>
      </c>
      <c r="AG7">
        <v>6.71</v>
      </c>
      <c r="AH7" t="s">
        <v>6765</v>
      </c>
      <c r="AK7" t="s">
        <v>45</v>
      </c>
      <c r="AL7" t="s">
        <v>42039</v>
      </c>
    </row>
    <row r="8" spans="1:58">
      <c r="A8" t="s">
        <v>42</v>
      </c>
      <c r="B8">
        <v>239804313</v>
      </c>
      <c r="C8">
        <v>115475363</v>
      </c>
      <c r="D8" t="s">
        <v>38907</v>
      </c>
      <c r="F8">
        <v>20171214</v>
      </c>
      <c r="G8" s="6">
        <v>43083.022361111114</v>
      </c>
      <c r="H8" s="6">
        <v>43083.022372685184</v>
      </c>
      <c r="L8" t="s">
        <v>44</v>
      </c>
      <c r="M8">
        <v>490608430</v>
      </c>
      <c r="N8" t="s">
        <v>811</v>
      </c>
      <c r="O8">
        <v>1</v>
      </c>
      <c r="P8" t="s">
        <v>42048</v>
      </c>
      <c r="Q8" t="s">
        <v>152</v>
      </c>
      <c r="S8" t="s">
        <v>42041</v>
      </c>
      <c r="U8" t="s">
        <v>45</v>
      </c>
      <c r="V8" t="s">
        <v>42042</v>
      </c>
      <c r="W8" t="s">
        <v>42043</v>
      </c>
      <c r="X8" t="s">
        <v>34274</v>
      </c>
      <c r="Y8" t="s">
        <v>46</v>
      </c>
      <c r="Z8" t="s">
        <v>47</v>
      </c>
      <c r="AA8" t="s">
        <v>48</v>
      </c>
      <c r="AB8" t="s">
        <v>49</v>
      </c>
      <c r="AC8">
        <v>15.89</v>
      </c>
      <c r="AD8">
        <v>15.1</v>
      </c>
      <c r="AE8">
        <v>0.2</v>
      </c>
      <c r="AF8">
        <v>16.09</v>
      </c>
      <c r="AG8">
        <v>13.74</v>
      </c>
      <c r="AH8" t="s">
        <v>42044</v>
      </c>
      <c r="AK8" t="s">
        <v>45</v>
      </c>
      <c r="AL8" t="s">
        <v>42042</v>
      </c>
    </row>
    <row r="9" spans="1:58">
      <c r="A9" t="s">
        <v>42</v>
      </c>
      <c r="B9">
        <v>239797087</v>
      </c>
      <c r="C9">
        <v>115472357</v>
      </c>
      <c r="D9" t="s">
        <v>43</v>
      </c>
      <c r="F9">
        <v>20171214</v>
      </c>
      <c r="G9" s="6">
        <v>43082.948344907411</v>
      </c>
      <c r="H9" s="6">
        <v>43082.948368055557</v>
      </c>
      <c r="L9" t="s">
        <v>44</v>
      </c>
      <c r="M9">
        <v>440289001</v>
      </c>
      <c r="N9" t="s">
        <v>9506</v>
      </c>
      <c r="O9">
        <v>1</v>
      </c>
      <c r="P9" t="s">
        <v>42053</v>
      </c>
      <c r="Q9" t="s">
        <v>152</v>
      </c>
      <c r="S9" t="s">
        <v>42026</v>
      </c>
      <c r="U9" t="s">
        <v>45</v>
      </c>
      <c r="V9" t="s">
        <v>42027</v>
      </c>
      <c r="W9" t="s">
        <v>42028</v>
      </c>
      <c r="X9" t="s">
        <v>7169</v>
      </c>
      <c r="Y9" t="s">
        <v>46</v>
      </c>
      <c r="Z9" t="s">
        <v>47</v>
      </c>
      <c r="AA9" t="s">
        <v>48</v>
      </c>
      <c r="AB9" t="s">
        <v>49</v>
      </c>
      <c r="AC9">
        <v>9.9</v>
      </c>
      <c r="AD9">
        <v>10.1</v>
      </c>
      <c r="AE9">
        <v>0.2</v>
      </c>
      <c r="AF9">
        <v>10.1</v>
      </c>
      <c r="AG9">
        <v>9.19</v>
      </c>
      <c r="AH9" t="s">
        <v>42026</v>
      </c>
      <c r="AK9" t="s">
        <v>45</v>
      </c>
      <c r="AL9" t="s">
        <v>42027</v>
      </c>
    </row>
    <row r="10" spans="1:58">
      <c r="A10" t="s">
        <v>42</v>
      </c>
      <c r="B10">
        <v>239795629</v>
      </c>
      <c r="C10">
        <v>115471660</v>
      </c>
      <c r="D10" t="s">
        <v>43</v>
      </c>
      <c r="F10">
        <v>20171214</v>
      </c>
      <c r="G10" s="6">
        <v>43082.934328703705</v>
      </c>
      <c r="H10" s="6">
        <v>43082.934363425928</v>
      </c>
      <c r="L10" t="s">
        <v>44</v>
      </c>
      <c r="M10">
        <v>470741043</v>
      </c>
      <c r="N10" t="s">
        <v>23431</v>
      </c>
      <c r="O10">
        <v>1</v>
      </c>
      <c r="P10" t="s">
        <v>42052</v>
      </c>
      <c r="Q10" t="s">
        <v>152</v>
      </c>
      <c r="S10" t="s">
        <v>21343</v>
      </c>
      <c r="U10" t="s">
        <v>45</v>
      </c>
      <c r="V10" t="s">
        <v>21344</v>
      </c>
      <c r="W10" t="s">
        <v>21345</v>
      </c>
      <c r="X10" t="s">
        <v>21346</v>
      </c>
      <c r="Y10" t="s">
        <v>46</v>
      </c>
      <c r="Z10" t="s">
        <v>47</v>
      </c>
      <c r="AA10" t="s">
        <v>48</v>
      </c>
      <c r="AB10" t="s">
        <v>49</v>
      </c>
      <c r="AC10">
        <v>1.3</v>
      </c>
      <c r="AD10">
        <v>1.5</v>
      </c>
      <c r="AE10">
        <v>0.2</v>
      </c>
      <c r="AF10">
        <v>1.5</v>
      </c>
      <c r="AG10">
        <v>1.37</v>
      </c>
      <c r="AH10" t="s">
        <v>21347</v>
      </c>
      <c r="AK10" t="s">
        <v>45</v>
      </c>
      <c r="AL10" t="s">
        <v>21344</v>
      </c>
    </row>
    <row r="11" spans="1:58">
      <c r="A11" t="s">
        <v>42</v>
      </c>
      <c r="B11">
        <v>239728268</v>
      </c>
      <c r="C11">
        <v>115460139</v>
      </c>
      <c r="D11" t="s">
        <v>43</v>
      </c>
      <c r="F11">
        <v>20171214</v>
      </c>
      <c r="G11" s="6">
        <v>43082.575798611113</v>
      </c>
      <c r="H11" s="6">
        <v>43082.575810185182</v>
      </c>
      <c r="L11" t="s">
        <v>44</v>
      </c>
      <c r="M11">
        <v>514050708</v>
      </c>
      <c r="N11" t="s">
        <v>21653</v>
      </c>
      <c r="O11">
        <v>2</v>
      </c>
      <c r="P11" t="s">
        <v>42046</v>
      </c>
      <c r="Q11" t="s">
        <v>152</v>
      </c>
      <c r="S11" t="s">
        <v>42004</v>
      </c>
      <c r="U11" t="s">
        <v>42005</v>
      </c>
      <c r="V11" t="s">
        <v>42006</v>
      </c>
      <c r="W11" t="s">
        <v>42007</v>
      </c>
      <c r="X11" t="s">
        <v>42008</v>
      </c>
      <c r="Y11" t="s">
        <v>46</v>
      </c>
      <c r="Z11" t="s">
        <v>47</v>
      </c>
      <c r="AA11" t="s">
        <v>48</v>
      </c>
      <c r="AB11" t="s">
        <v>49</v>
      </c>
      <c r="AC11">
        <v>15.78</v>
      </c>
      <c r="AD11">
        <v>5.0999999999999996</v>
      </c>
      <c r="AE11">
        <v>0.4</v>
      </c>
      <c r="AF11">
        <v>16.18</v>
      </c>
      <c r="AG11">
        <v>9.2799999999999994</v>
      </c>
      <c r="AH11" t="s">
        <v>42009</v>
      </c>
      <c r="AJ11" t="s">
        <v>42010</v>
      </c>
      <c r="AK11" t="s">
        <v>42005</v>
      </c>
      <c r="AL11" t="s">
        <v>42006</v>
      </c>
    </row>
    <row r="12" spans="1:58">
      <c r="A12" t="s">
        <v>42</v>
      </c>
      <c r="B12">
        <v>239787226</v>
      </c>
      <c r="C12">
        <v>115468103</v>
      </c>
      <c r="D12" t="s">
        <v>43</v>
      </c>
      <c r="F12">
        <v>20171214</v>
      </c>
      <c r="G12" s="6">
        <v>43082.846504629626</v>
      </c>
      <c r="H12" s="6">
        <v>43082.846504629626</v>
      </c>
      <c r="L12" t="s">
        <v>44</v>
      </c>
      <c r="M12">
        <v>514599782</v>
      </c>
      <c r="N12" t="s">
        <v>21940</v>
      </c>
      <c r="O12">
        <v>1</v>
      </c>
      <c r="P12" t="s">
        <v>42051</v>
      </c>
      <c r="Q12" t="s">
        <v>152</v>
      </c>
      <c r="S12" t="s">
        <v>42012</v>
      </c>
      <c r="U12" t="s">
        <v>45</v>
      </c>
      <c r="V12" t="s">
        <v>42013</v>
      </c>
      <c r="W12" t="s">
        <v>42014</v>
      </c>
      <c r="X12" t="s">
        <v>42015</v>
      </c>
      <c r="Y12" t="s">
        <v>46</v>
      </c>
      <c r="Z12" t="s">
        <v>47</v>
      </c>
      <c r="AA12" t="s">
        <v>48</v>
      </c>
      <c r="AB12" t="s">
        <v>49</v>
      </c>
      <c r="AC12">
        <v>19.5</v>
      </c>
      <c r="AD12">
        <v>4.0999999999999996</v>
      </c>
      <c r="AE12">
        <v>1</v>
      </c>
      <c r="AF12">
        <v>20.5</v>
      </c>
      <c r="AG12">
        <v>18.649999999999999</v>
      </c>
      <c r="AH12" t="s">
        <v>42016</v>
      </c>
      <c r="AK12" t="s">
        <v>45</v>
      </c>
      <c r="AL12" t="s">
        <v>42013</v>
      </c>
    </row>
    <row r="13" spans="1:58">
      <c r="A13" t="s">
        <v>42</v>
      </c>
      <c r="B13">
        <v>239799372</v>
      </c>
      <c r="C13">
        <v>115473313</v>
      </c>
      <c r="D13" t="s">
        <v>43</v>
      </c>
      <c r="F13">
        <v>20171214</v>
      </c>
      <c r="G13" s="6">
        <v>43082.9684837963</v>
      </c>
      <c r="H13" s="6">
        <v>43082.968506944446</v>
      </c>
      <c r="L13" t="s">
        <v>44</v>
      </c>
      <c r="M13">
        <v>487808442</v>
      </c>
      <c r="N13" t="s">
        <v>22803</v>
      </c>
      <c r="O13">
        <v>1</v>
      </c>
      <c r="P13" t="s">
        <v>22804</v>
      </c>
      <c r="Q13" t="s">
        <v>152</v>
      </c>
      <c r="S13" t="s">
        <v>42033</v>
      </c>
      <c r="U13" t="s">
        <v>42034</v>
      </c>
      <c r="V13" t="s">
        <v>42034</v>
      </c>
      <c r="W13" t="s">
        <v>42035</v>
      </c>
      <c r="X13" t="s">
        <v>42036</v>
      </c>
      <c r="Y13" t="s">
        <v>46</v>
      </c>
      <c r="Z13" t="s">
        <v>47</v>
      </c>
      <c r="AA13" t="s">
        <v>48</v>
      </c>
      <c r="AB13" t="s">
        <v>49</v>
      </c>
      <c r="AC13">
        <v>9.9</v>
      </c>
      <c r="AD13">
        <v>10.1</v>
      </c>
      <c r="AE13">
        <v>0.2</v>
      </c>
      <c r="AF13">
        <v>10.1</v>
      </c>
      <c r="AG13">
        <v>9.19</v>
      </c>
      <c r="AH13" t="s">
        <v>24422</v>
      </c>
      <c r="AK13" t="s">
        <v>42037</v>
      </c>
      <c r="AL13" t="s">
        <v>42034</v>
      </c>
    </row>
    <row r="14" spans="1:58">
      <c r="A14" t="s">
        <v>42</v>
      </c>
      <c r="B14">
        <v>239752091</v>
      </c>
      <c r="C14">
        <v>115465459</v>
      </c>
      <c r="D14" t="s">
        <v>38907</v>
      </c>
      <c r="F14">
        <v>20171214</v>
      </c>
      <c r="G14" s="6">
        <v>43082.740011574075</v>
      </c>
      <c r="H14" s="6">
        <v>43082.740057870367</v>
      </c>
      <c r="L14" t="s">
        <v>44</v>
      </c>
      <c r="M14">
        <v>456877770</v>
      </c>
      <c r="N14" t="s">
        <v>23729</v>
      </c>
      <c r="O14">
        <v>1</v>
      </c>
      <c r="P14" t="s">
        <v>42050</v>
      </c>
      <c r="Q14" t="s">
        <v>152</v>
      </c>
      <c r="S14" t="s">
        <v>17884</v>
      </c>
      <c r="U14" t="s">
        <v>45</v>
      </c>
      <c r="V14" t="s">
        <v>17885</v>
      </c>
      <c r="W14" t="s">
        <v>17886</v>
      </c>
      <c r="X14" t="s">
        <v>17887</v>
      </c>
      <c r="Y14" t="s">
        <v>46</v>
      </c>
      <c r="Z14" t="s">
        <v>47</v>
      </c>
      <c r="AA14" t="s">
        <v>48</v>
      </c>
      <c r="AB14" t="s">
        <v>49</v>
      </c>
      <c r="AC14">
        <v>3.5</v>
      </c>
      <c r="AD14">
        <v>3.7</v>
      </c>
      <c r="AE14">
        <v>0.2</v>
      </c>
      <c r="AF14">
        <v>3.7</v>
      </c>
      <c r="AG14">
        <v>3.37</v>
      </c>
      <c r="AH14" t="s">
        <v>17888</v>
      </c>
      <c r="AJ14" t="s">
        <v>17889</v>
      </c>
      <c r="AK14" t="s">
        <v>45</v>
      </c>
      <c r="AL14" t="s">
        <v>17885</v>
      </c>
    </row>
    <row r="15" spans="1:58">
      <c r="A15" t="s">
        <v>42</v>
      </c>
      <c r="B15">
        <v>239655773</v>
      </c>
      <c r="C15">
        <v>115454416</v>
      </c>
      <c r="D15" t="s">
        <v>43</v>
      </c>
      <c r="F15">
        <v>20171214</v>
      </c>
      <c r="G15" s="6">
        <v>43082.406990740739</v>
      </c>
      <c r="H15" s="6">
        <v>43082.407013888886</v>
      </c>
      <c r="L15" t="s">
        <v>44</v>
      </c>
      <c r="M15">
        <v>427748529</v>
      </c>
      <c r="N15" t="s">
        <v>23698</v>
      </c>
      <c r="O15">
        <v>1</v>
      </c>
      <c r="P15" t="s">
        <v>41989</v>
      </c>
      <c r="Q15" t="s">
        <v>152</v>
      </c>
      <c r="S15" t="s">
        <v>20944</v>
      </c>
      <c r="U15" t="s">
        <v>45</v>
      </c>
      <c r="V15" t="s">
        <v>41990</v>
      </c>
      <c r="W15" t="s">
        <v>41991</v>
      </c>
      <c r="X15" t="s">
        <v>8879</v>
      </c>
      <c r="Y15" t="s">
        <v>46</v>
      </c>
      <c r="Z15" t="s">
        <v>47</v>
      </c>
      <c r="AA15" t="s">
        <v>48</v>
      </c>
      <c r="AB15" t="s">
        <v>49</v>
      </c>
      <c r="AC15">
        <v>15.9</v>
      </c>
      <c r="AD15">
        <v>16.100000000000001</v>
      </c>
      <c r="AE15">
        <v>0.2</v>
      </c>
      <c r="AF15">
        <v>16.100000000000001</v>
      </c>
      <c r="AG15">
        <v>14.65</v>
      </c>
      <c r="AH15" t="s">
        <v>41992</v>
      </c>
      <c r="AK15" t="s">
        <v>50</v>
      </c>
      <c r="AL15" t="s">
        <v>50</v>
      </c>
    </row>
    <row r="16" spans="1:58">
      <c r="A16" t="s">
        <v>42</v>
      </c>
      <c r="B16">
        <v>239799139</v>
      </c>
      <c r="C16">
        <v>115473213</v>
      </c>
      <c r="D16" t="s">
        <v>43</v>
      </c>
      <c r="F16">
        <v>20171214</v>
      </c>
      <c r="G16" s="6">
        <v>43082.966550925928</v>
      </c>
      <c r="H16" s="6">
        <v>43082.966585648152</v>
      </c>
      <c r="L16" t="s">
        <v>44</v>
      </c>
      <c r="M16">
        <v>427748529</v>
      </c>
      <c r="N16" t="s">
        <v>23698</v>
      </c>
      <c r="O16">
        <v>1</v>
      </c>
      <c r="P16" t="s">
        <v>42047</v>
      </c>
      <c r="Q16" t="s">
        <v>152</v>
      </c>
      <c r="S16" t="s">
        <v>42029</v>
      </c>
      <c r="U16" t="s">
        <v>42030</v>
      </c>
      <c r="V16" t="s">
        <v>42031</v>
      </c>
      <c r="W16" t="s">
        <v>42032</v>
      </c>
      <c r="X16" t="s">
        <v>23164</v>
      </c>
      <c r="Y16" t="s">
        <v>46</v>
      </c>
      <c r="Z16" t="s">
        <v>47</v>
      </c>
      <c r="AA16" t="s">
        <v>48</v>
      </c>
      <c r="AB16" t="s">
        <v>49</v>
      </c>
      <c r="AC16">
        <v>20.9</v>
      </c>
      <c r="AD16">
        <v>16.100000000000001</v>
      </c>
      <c r="AE16">
        <v>0.2</v>
      </c>
      <c r="AF16">
        <v>21.1</v>
      </c>
      <c r="AG16">
        <v>14.65</v>
      </c>
      <c r="AH16" t="s">
        <v>42029</v>
      </c>
      <c r="AK16" t="s">
        <v>42030</v>
      </c>
      <c r="AL16" t="s">
        <v>42031</v>
      </c>
    </row>
  </sheetData>
  <autoFilter ref="A1:BF1" xr:uid="{00000000-0009-0000-0000-000002000000}">
    <sortState ref="A2:BF16">
      <sortCondition ref="N1:N16"/>
    </sortState>
  </autoFilter>
  <conditionalFormatting sqref="O2:O1048576">
    <cfRule type="cellIs" dxfId="367" priority="9" operator="greaterThan">
      <formula>1</formula>
    </cfRule>
  </conditionalFormatting>
  <conditionalFormatting sqref="S1:S1048576">
    <cfRule type="duplicateValues" dxfId="366" priority="49"/>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autoPageBreaks="0"/>
  </sheetPr>
  <dimension ref="A2:AQ323"/>
  <sheetViews>
    <sheetView topLeftCell="A270" workbookViewId="0">
      <selection activeCell="F14" sqref="F14"/>
    </sheetView>
  </sheetViews>
  <sheetFormatPr defaultColWidth="11.125" defaultRowHeight="15.75"/>
  <cols>
    <col min="5" max="5" width="8.875" customWidth="1"/>
    <col min="7" max="7" width="19.625" customWidth="1"/>
    <col min="8" max="8" width="21.5" customWidth="1"/>
    <col min="9" max="11" width="11.125" hidden="1" customWidth="1"/>
    <col min="12" max="12" width="11.125" customWidth="1"/>
    <col min="14" max="14" width="41" customWidth="1"/>
    <col min="15" max="15" width="5.625" customWidth="1"/>
    <col min="16" max="16" width="83.5" bestFit="1" customWidth="1"/>
    <col min="17" max="19" width="11.125" customWidth="1"/>
    <col min="20" max="20" width="14.875" bestFit="1" customWidth="1"/>
    <col min="24" max="24" width="42.875" customWidth="1"/>
    <col min="35" max="35" width="13.625" bestFit="1" customWidth="1"/>
  </cols>
  <sheetData>
    <row r="2" spans="1:43" s="71" customFormat="1">
      <c r="A2" s="70"/>
      <c r="D2" s="70"/>
      <c r="J2" s="70"/>
      <c r="K2" s="72"/>
      <c r="N2" s="73" t="s">
        <v>41859</v>
      </c>
      <c r="P2" s="70"/>
      <c r="X2" s="70"/>
    </row>
    <row r="3" spans="1:43" s="71" customFormat="1">
      <c r="A3" s="70"/>
      <c r="D3" s="70"/>
      <c r="J3" s="70"/>
      <c r="K3" s="72"/>
      <c r="N3" s="73" t="s">
        <v>37202</v>
      </c>
      <c r="P3" s="70"/>
      <c r="X3" s="70"/>
    </row>
    <row r="4" spans="1:43" s="49" customFormat="1">
      <c r="A4" s="48"/>
      <c r="D4" s="48"/>
      <c r="J4" s="48"/>
      <c r="K4" s="50"/>
      <c r="N4" s="51" t="s">
        <v>41858</v>
      </c>
      <c r="P4" s="48"/>
      <c r="X4" s="48"/>
    </row>
    <row r="5" spans="1:43" s="67" customFormat="1">
      <c r="A5" s="66"/>
      <c r="D5" s="66"/>
      <c r="J5" s="66"/>
      <c r="K5" s="68"/>
      <c r="N5" s="69" t="s">
        <v>38934</v>
      </c>
      <c r="P5" s="66"/>
      <c r="X5" s="66"/>
    </row>
    <row r="6" spans="1:43" s="67" customFormat="1">
      <c r="A6" s="66"/>
      <c r="D6" s="66"/>
      <c r="J6" s="66"/>
      <c r="K6" s="68"/>
      <c r="N6" s="69" t="s">
        <v>38935</v>
      </c>
      <c r="P6" s="66"/>
      <c r="X6" s="66"/>
    </row>
    <row r="7" spans="1:43" s="67" customFormat="1">
      <c r="A7" s="66"/>
      <c r="D7" s="66"/>
      <c r="J7" s="66"/>
      <c r="K7" s="68"/>
      <c r="N7" s="69" t="s">
        <v>38342</v>
      </c>
      <c r="P7" s="66"/>
      <c r="X7" s="66"/>
    </row>
    <row r="8" spans="1:43" s="5" customFormat="1" ht="47.25">
      <c r="A8" s="17" t="s">
        <v>0</v>
      </c>
      <c r="B8" s="5" t="s">
        <v>1</v>
      </c>
      <c r="C8" s="5" t="s">
        <v>2</v>
      </c>
      <c r="D8" s="17" t="s">
        <v>3</v>
      </c>
      <c r="E8" s="5" t="s">
        <v>4</v>
      </c>
      <c r="F8" s="5" t="s">
        <v>5</v>
      </c>
      <c r="G8" s="5" t="s">
        <v>6</v>
      </c>
      <c r="H8" s="5" t="s">
        <v>7</v>
      </c>
      <c r="I8" s="5" t="s">
        <v>8</v>
      </c>
      <c r="J8" s="17" t="s">
        <v>9</v>
      </c>
      <c r="K8" s="19" t="s">
        <v>10</v>
      </c>
      <c r="L8" s="5" t="s">
        <v>11</v>
      </c>
      <c r="M8" s="5" t="s">
        <v>12</v>
      </c>
      <c r="N8" s="5" t="s">
        <v>13</v>
      </c>
      <c r="O8" s="5" t="s">
        <v>160</v>
      </c>
      <c r="P8" s="17" t="s">
        <v>15</v>
      </c>
      <c r="Q8" s="5" t="s">
        <v>16</v>
      </c>
      <c r="R8" s="5" t="s">
        <v>17</v>
      </c>
      <c r="T8" s="5" t="s">
        <v>18</v>
      </c>
      <c r="U8" s="5" t="s">
        <v>19</v>
      </c>
      <c r="V8" s="5" t="s">
        <v>20</v>
      </c>
      <c r="W8" s="5" t="s">
        <v>21</v>
      </c>
      <c r="X8" s="17" t="s">
        <v>22</v>
      </c>
      <c r="Y8" s="5" t="s">
        <v>23</v>
      </c>
      <c r="Z8" s="5" t="s">
        <v>24</v>
      </c>
      <c r="AA8" s="5" t="s">
        <v>25</v>
      </c>
      <c r="AB8" s="5" t="s">
        <v>26</v>
      </c>
      <c r="AC8" s="5" t="s">
        <v>27</v>
      </c>
      <c r="AD8" s="5" t="s">
        <v>28</v>
      </c>
      <c r="AE8" s="5" t="s">
        <v>29</v>
      </c>
      <c r="AF8" s="5" t="s">
        <v>30</v>
      </c>
      <c r="AG8" s="5" t="s">
        <v>31</v>
      </c>
      <c r="AH8" s="5" t="s">
        <v>32</v>
      </c>
      <c r="AI8" s="5" t="s">
        <v>33</v>
      </c>
      <c r="AJ8" s="5" t="s">
        <v>34</v>
      </c>
      <c r="AK8" s="5" t="s">
        <v>35</v>
      </c>
      <c r="AL8" s="5" t="s">
        <v>36</v>
      </c>
      <c r="AM8" s="5" t="s">
        <v>37</v>
      </c>
      <c r="AN8" s="5" t="s">
        <v>38</v>
      </c>
      <c r="AO8" s="5" t="s">
        <v>39</v>
      </c>
      <c r="AP8" s="5" t="s">
        <v>40</v>
      </c>
      <c r="AQ8" s="5" t="s">
        <v>41</v>
      </c>
    </row>
    <row r="9" spans="1:43">
      <c r="A9" t="s">
        <v>42</v>
      </c>
      <c r="B9">
        <v>238872642</v>
      </c>
      <c r="C9">
        <v>115226312</v>
      </c>
      <c r="D9" t="s">
        <v>38907</v>
      </c>
      <c r="F9">
        <v>20171206</v>
      </c>
      <c r="G9" s="6">
        <v>43074.501342592594</v>
      </c>
      <c r="H9" s="6">
        <v>43074.501354166663</v>
      </c>
      <c r="L9" t="s">
        <v>44</v>
      </c>
      <c r="M9">
        <v>456877770</v>
      </c>
      <c r="N9" t="s">
        <v>23729</v>
      </c>
      <c r="O9">
        <v>1</v>
      </c>
      <c r="P9" t="s">
        <v>21369</v>
      </c>
      <c r="Q9" t="s">
        <v>152</v>
      </c>
      <c r="S9" t="s">
        <v>40660</v>
      </c>
      <c r="U9" t="s">
        <v>45</v>
      </c>
      <c r="V9" t="s">
        <v>7355</v>
      </c>
      <c r="W9" t="s">
        <v>40661</v>
      </c>
      <c r="X9" t="s">
        <v>7357</v>
      </c>
      <c r="Y9" t="s">
        <v>46</v>
      </c>
      <c r="Z9" t="s">
        <v>47</v>
      </c>
      <c r="AA9" t="s">
        <v>48</v>
      </c>
      <c r="AB9" t="s">
        <v>49</v>
      </c>
      <c r="AC9">
        <v>6.49</v>
      </c>
      <c r="AD9">
        <v>3.7</v>
      </c>
      <c r="AE9">
        <v>0.2</v>
      </c>
      <c r="AF9">
        <v>6.69</v>
      </c>
      <c r="AG9">
        <v>3.37</v>
      </c>
      <c r="AH9" t="s">
        <v>7358</v>
      </c>
      <c r="AK9" t="s">
        <v>45</v>
      </c>
      <c r="AL9" t="s">
        <v>7355</v>
      </c>
    </row>
    <row r="10" spans="1:43">
      <c r="A10" t="s">
        <v>42</v>
      </c>
      <c r="B10">
        <v>238872643</v>
      </c>
      <c r="C10">
        <v>115226312</v>
      </c>
      <c r="D10" t="s">
        <v>38907</v>
      </c>
      <c r="F10">
        <v>20171206</v>
      </c>
      <c r="G10" s="6">
        <v>43074.501342592594</v>
      </c>
      <c r="H10" s="6">
        <v>43074.501354166663</v>
      </c>
      <c r="L10" t="s">
        <v>44</v>
      </c>
      <c r="M10">
        <v>456877770</v>
      </c>
      <c r="N10" t="s">
        <v>23729</v>
      </c>
      <c r="O10">
        <v>1</v>
      </c>
      <c r="P10" t="s">
        <v>40662</v>
      </c>
      <c r="Q10" t="s">
        <v>152</v>
      </c>
      <c r="S10" t="s">
        <v>40660</v>
      </c>
      <c r="U10" t="s">
        <v>45</v>
      </c>
      <c r="V10" t="s">
        <v>7355</v>
      </c>
      <c r="W10" t="s">
        <v>40661</v>
      </c>
      <c r="X10" t="s">
        <v>7357</v>
      </c>
      <c r="Y10" t="s">
        <v>46</v>
      </c>
      <c r="Z10" t="s">
        <v>47</v>
      </c>
      <c r="AA10" t="s">
        <v>48</v>
      </c>
      <c r="AB10" t="s">
        <v>49</v>
      </c>
      <c r="AC10">
        <v>6.49</v>
      </c>
      <c r="AD10">
        <v>3.7</v>
      </c>
      <c r="AE10">
        <v>0.2</v>
      </c>
      <c r="AF10">
        <v>6.69</v>
      </c>
      <c r="AG10">
        <v>3.37</v>
      </c>
      <c r="AH10" t="s">
        <v>7358</v>
      </c>
      <c r="AK10" t="s">
        <v>45</v>
      </c>
      <c r="AL10" t="s">
        <v>7355</v>
      </c>
    </row>
    <row r="11" spans="1:43">
      <c r="A11" t="s">
        <v>42</v>
      </c>
      <c r="B11">
        <v>238872644</v>
      </c>
      <c r="C11">
        <v>115226312</v>
      </c>
      <c r="D11" t="s">
        <v>38907</v>
      </c>
      <c r="F11">
        <v>20171206</v>
      </c>
      <c r="G11" s="6">
        <v>43074.501342592594</v>
      </c>
      <c r="H11" s="6">
        <v>43074.501354166663</v>
      </c>
      <c r="L11" t="s">
        <v>44</v>
      </c>
      <c r="M11">
        <v>456877770</v>
      </c>
      <c r="N11" t="s">
        <v>23729</v>
      </c>
      <c r="O11">
        <v>1</v>
      </c>
      <c r="P11" t="s">
        <v>1960</v>
      </c>
      <c r="Q11" t="s">
        <v>152</v>
      </c>
      <c r="S11" t="s">
        <v>40660</v>
      </c>
      <c r="U11" t="s">
        <v>45</v>
      </c>
      <c r="V11" t="s">
        <v>7355</v>
      </c>
      <c r="W11" t="s">
        <v>40661</v>
      </c>
      <c r="X11" t="s">
        <v>7357</v>
      </c>
      <c r="Y11" t="s">
        <v>46</v>
      </c>
      <c r="Z11" t="s">
        <v>47</v>
      </c>
      <c r="AA11" t="s">
        <v>48</v>
      </c>
      <c r="AB11" t="s">
        <v>49</v>
      </c>
      <c r="AC11">
        <v>6.49</v>
      </c>
      <c r="AD11">
        <v>3.7</v>
      </c>
      <c r="AE11">
        <v>0.2</v>
      </c>
      <c r="AF11">
        <v>6.69</v>
      </c>
      <c r="AG11">
        <v>3.37</v>
      </c>
      <c r="AH11" t="s">
        <v>7358</v>
      </c>
      <c r="AK11" t="s">
        <v>45</v>
      </c>
      <c r="AL11" t="s">
        <v>7355</v>
      </c>
    </row>
    <row r="12" spans="1:43">
      <c r="A12" t="s">
        <v>42</v>
      </c>
      <c r="B12">
        <v>238872762</v>
      </c>
      <c r="C12">
        <v>115226369</v>
      </c>
      <c r="D12" t="s">
        <v>43</v>
      </c>
      <c r="F12">
        <v>20171206</v>
      </c>
      <c r="G12" s="6">
        <v>43074.503703703704</v>
      </c>
      <c r="H12" s="6">
        <v>43074.50372685185</v>
      </c>
      <c r="L12" t="s">
        <v>44</v>
      </c>
      <c r="M12">
        <v>432097168</v>
      </c>
      <c r="N12" t="s">
        <v>31050</v>
      </c>
      <c r="O12">
        <v>1</v>
      </c>
      <c r="P12" t="s">
        <v>40663</v>
      </c>
      <c r="Q12" t="s">
        <v>152</v>
      </c>
      <c r="S12" t="s">
        <v>40664</v>
      </c>
      <c r="U12" t="s">
        <v>45</v>
      </c>
      <c r="V12" t="s">
        <v>40665</v>
      </c>
      <c r="W12" t="s">
        <v>40666</v>
      </c>
      <c r="X12" t="s">
        <v>40667</v>
      </c>
      <c r="Y12" t="s">
        <v>46</v>
      </c>
      <c r="Z12" t="s">
        <v>47</v>
      </c>
      <c r="AA12" t="s">
        <v>48</v>
      </c>
      <c r="AB12" t="s">
        <v>49</v>
      </c>
      <c r="AC12">
        <v>13.9</v>
      </c>
      <c r="AD12">
        <v>14.1</v>
      </c>
      <c r="AE12">
        <v>0.2</v>
      </c>
      <c r="AF12">
        <v>14.1</v>
      </c>
      <c r="AG12">
        <v>12.83</v>
      </c>
      <c r="AH12" t="s">
        <v>40668</v>
      </c>
      <c r="AK12" t="s">
        <v>45</v>
      </c>
      <c r="AL12" t="s">
        <v>40669</v>
      </c>
    </row>
    <row r="13" spans="1:43">
      <c r="A13" t="s">
        <v>42</v>
      </c>
      <c r="B13">
        <v>238909488</v>
      </c>
      <c r="C13">
        <v>115232189</v>
      </c>
      <c r="D13" t="s">
        <v>38907</v>
      </c>
      <c r="F13">
        <v>20171206</v>
      </c>
      <c r="G13" s="6">
        <v>43074.695752314816</v>
      </c>
      <c r="H13" s="6">
        <v>43074.695787037039</v>
      </c>
      <c r="L13" t="s">
        <v>44</v>
      </c>
      <c r="M13">
        <v>495753717</v>
      </c>
      <c r="N13" t="s">
        <v>23918</v>
      </c>
      <c r="O13">
        <v>1</v>
      </c>
      <c r="P13" t="s">
        <v>4177</v>
      </c>
      <c r="Q13" t="s">
        <v>152</v>
      </c>
      <c r="S13" t="s">
        <v>40670</v>
      </c>
      <c r="U13" t="s">
        <v>45</v>
      </c>
      <c r="V13" t="s">
        <v>40671</v>
      </c>
      <c r="W13" t="s">
        <v>40672</v>
      </c>
      <c r="X13" t="s">
        <v>33339</v>
      </c>
      <c r="Y13" t="s">
        <v>46</v>
      </c>
      <c r="Z13" t="s">
        <v>47</v>
      </c>
      <c r="AA13" t="s">
        <v>48</v>
      </c>
      <c r="AB13" t="s">
        <v>49</v>
      </c>
      <c r="AC13">
        <v>8.9</v>
      </c>
      <c r="AD13">
        <v>9.1</v>
      </c>
      <c r="AE13">
        <v>0.2</v>
      </c>
      <c r="AF13">
        <v>9.1</v>
      </c>
      <c r="AG13">
        <v>8.2799999999999994</v>
      </c>
      <c r="AH13" t="s">
        <v>10813</v>
      </c>
      <c r="AJ13" t="s">
        <v>40673</v>
      </c>
      <c r="AK13" t="s">
        <v>45</v>
      </c>
      <c r="AL13" t="s">
        <v>40671</v>
      </c>
    </row>
    <row r="14" spans="1:43">
      <c r="A14" t="s">
        <v>42</v>
      </c>
      <c r="B14">
        <v>238909489</v>
      </c>
      <c r="C14">
        <v>115232189</v>
      </c>
      <c r="D14" t="s">
        <v>38907</v>
      </c>
      <c r="F14">
        <v>20171206</v>
      </c>
      <c r="G14" s="6">
        <v>43074.695752314816</v>
      </c>
      <c r="H14" s="6">
        <v>43074.695787037039</v>
      </c>
      <c r="L14" t="s">
        <v>44</v>
      </c>
      <c r="M14">
        <v>495753717</v>
      </c>
      <c r="N14" t="s">
        <v>23918</v>
      </c>
      <c r="O14">
        <v>1</v>
      </c>
      <c r="P14" t="s">
        <v>4184</v>
      </c>
      <c r="Q14" t="s">
        <v>152</v>
      </c>
      <c r="S14" t="s">
        <v>40670</v>
      </c>
      <c r="U14" t="s">
        <v>45</v>
      </c>
      <c r="V14" t="s">
        <v>40671</v>
      </c>
      <c r="W14" t="s">
        <v>40672</v>
      </c>
      <c r="X14" t="s">
        <v>33339</v>
      </c>
      <c r="Y14" t="s">
        <v>46</v>
      </c>
      <c r="Z14" t="s">
        <v>47</v>
      </c>
      <c r="AA14" t="s">
        <v>48</v>
      </c>
      <c r="AB14" t="s">
        <v>49</v>
      </c>
      <c r="AC14">
        <v>8.9</v>
      </c>
      <c r="AD14">
        <v>9.1</v>
      </c>
      <c r="AE14">
        <v>0.2</v>
      </c>
      <c r="AF14">
        <v>9.1</v>
      </c>
      <c r="AG14">
        <v>8.2799999999999994</v>
      </c>
      <c r="AH14" t="s">
        <v>10813</v>
      </c>
      <c r="AJ14" t="s">
        <v>40673</v>
      </c>
      <c r="AK14" t="s">
        <v>45</v>
      </c>
      <c r="AL14" t="s">
        <v>40671</v>
      </c>
    </row>
    <row r="15" spans="1:43">
      <c r="A15" t="s">
        <v>42</v>
      </c>
      <c r="B15">
        <v>238910978</v>
      </c>
      <c r="C15">
        <v>115232636</v>
      </c>
      <c r="D15" t="s">
        <v>43</v>
      </c>
      <c r="F15">
        <v>20171206</v>
      </c>
      <c r="G15" s="6">
        <v>43074.711689814816</v>
      </c>
      <c r="H15" s="6">
        <v>43074.711712962962</v>
      </c>
      <c r="L15" t="s">
        <v>44</v>
      </c>
      <c r="M15">
        <v>496813547</v>
      </c>
      <c r="N15" t="s">
        <v>2699</v>
      </c>
      <c r="O15">
        <v>1</v>
      </c>
      <c r="P15" t="s">
        <v>39471</v>
      </c>
      <c r="Q15" t="s">
        <v>152</v>
      </c>
      <c r="S15" t="s">
        <v>23174</v>
      </c>
      <c r="U15" t="s">
        <v>45</v>
      </c>
      <c r="V15" t="s">
        <v>40674</v>
      </c>
      <c r="W15" t="s">
        <v>40675</v>
      </c>
      <c r="X15" t="s">
        <v>40676</v>
      </c>
      <c r="Y15" t="s">
        <v>46</v>
      </c>
      <c r="Z15" t="s">
        <v>47</v>
      </c>
      <c r="AA15" t="s">
        <v>48</v>
      </c>
      <c r="AB15" t="s">
        <v>49</v>
      </c>
      <c r="AC15">
        <v>4.2</v>
      </c>
      <c r="AD15">
        <v>3.1</v>
      </c>
      <c r="AE15">
        <v>0.2</v>
      </c>
      <c r="AF15">
        <v>4.4000000000000004</v>
      </c>
      <c r="AG15">
        <v>2.82</v>
      </c>
      <c r="AH15" t="s">
        <v>40677</v>
      </c>
      <c r="AJ15" t="s">
        <v>40678</v>
      </c>
      <c r="AK15" t="s">
        <v>40674</v>
      </c>
      <c r="AL15" t="s">
        <v>40674</v>
      </c>
    </row>
    <row r="16" spans="1:43">
      <c r="A16" t="s">
        <v>42</v>
      </c>
      <c r="B16">
        <v>238912758</v>
      </c>
      <c r="C16">
        <v>115233348</v>
      </c>
      <c r="D16" t="s">
        <v>43</v>
      </c>
      <c r="F16">
        <v>20171206</v>
      </c>
      <c r="G16" s="6">
        <v>43074.738958333335</v>
      </c>
      <c r="H16" s="6">
        <v>43074.738969907405</v>
      </c>
      <c r="L16" t="s">
        <v>44</v>
      </c>
      <c r="M16">
        <v>483158418</v>
      </c>
      <c r="N16" t="s">
        <v>23282</v>
      </c>
      <c r="O16">
        <v>1</v>
      </c>
      <c r="P16" t="s">
        <v>34009</v>
      </c>
      <c r="Q16" t="s">
        <v>152</v>
      </c>
      <c r="S16" t="s">
        <v>24315</v>
      </c>
      <c r="U16" t="s">
        <v>45</v>
      </c>
      <c r="V16" t="s">
        <v>24316</v>
      </c>
      <c r="W16" t="s">
        <v>24317</v>
      </c>
      <c r="X16" t="s">
        <v>19372</v>
      </c>
      <c r="Y16" t="s">
        <v>46</v>
      </c>
      <c r="Z16" t="s">
        <v>47</v>
      </c>
      <c r="AA16" t="s">
        <v>48</v>
      </c>
      <c r="AB16" t="s">
        <v>49</v>
      </c>
      <c r="AC16">
        <v>2.6</v>
      </c>
      <c r="AD16">
        <v>2.5</v>
      </c>
      <c r="AE16">
        <v>0.2</v>
      </c>
      <c r="AF16">
        <v>2.8</v>
      </c>
      <c r="AG16">
        <v>2.2799999999999998</v>
      </c>
      <c r="AH16" t="s">
        <v>24315</v>
      </c>
      <c r="AK16" t="s">
        <v>45</v>
      </c>
      <c r="AL16" t="s">
        <v>24316</v>
      </c>
    </row>
    <row r="17" spans="1:42">
      <c r="A17" t="s">
        <v>42</v>
      </c>
      <c r="B17">
        <v>238912759</v>
      </c>
      <c r="C17">
        <v>115233348</v>
      </c>
      <c r="D17" t="s">
        <v>43</v>
      </c>
      <c r="F17">
        <v>20171206</v>
      </c>
      <c r="G17" s="6">
        <v>43074.738958333335</v>
      </c>
      <c r="H17" s="6">
        <v>43074.738969907405</v>
      </c>
      <c r="L17" t="s">
        <v>44</v>
      </c>
      <c r="M17">
        <v>483158418</v>
      </c>
      <c r="N17" t="s">
        <v>23282</v>
      </c>
      <c r="O17">
        <v>1</v>
      </c>
      <c r="P17" t="s">
        <v>33441</v>
      </c>
      <c r="Q17" t="s">
        <v>152</v>
      </c>
      <c r="S17" t="s">
        <v>24315</v>
      </c>
      <c r="U17" t="s">
        <v>45</v>
      </c>
      <c r="V17" t="s">
        <v>24316</v>
      </c>
      <c r="W17" t="s">
        <v>24317</v>
      </c>
      <c r="X17" t="s">
        <v>19372</v>
      </c>
      <c r="Y17" t="s">
        <v>46</v>
      </c>
      <c r="Z17" t="s">
        <v>47</v>
      </c>
      <c r="AA17" t="s">
        <v>48</v>
      </c>
      <c r="AB17" t="s">
        <v>49</v>
      </c>
      <c r="AC17">
        <v>3.3</v>
      </c>
      <c r="AD17">
        <v>2.5</v>
      </c>
      <c r="AE17">
        <v>0.2</v>
      </c>
      <c r="AF17">
        <v>3.5</v>
      </c>
      <c r="AG17">
        <v>2.2799999999999998</v>
      </c>
      <c r="AH17" t="s">
        <v>24315</v>
      </c>
      <c r="AK17" t="s">
        <v>45</v>
      </c>
      <c r="AL17" t="s">
        <v>24316</v>
      </c>
    </row>
    <row r="18" spans="1:42">
      <c r="A18" t="s">
        <v>42</v>
      </c>
      <c r="B18">
        <v>238918365</v>
      </c>
      <c r="C18">
        <v>115236316</v>
      </c>
      <c r="D18" t="s">
        <v>43</v>
      </c>
      <c r="F18">
        <v>20171206</v>
      </c>
      <c r="G18" s="6">
        <v>43074.860543981478</v>
      </c>
      <c r="H18" s="6">
        <v>43074.860601851855</v>
      </c>
      <c r="L18" t="s">
        <v>44</v>
      </c>
      <c r="M18">
        <v>480804309</v>
      </c>
      <c r="N18" t="s">
        <v>24050</v>
      </c>
      <c r="O18">
        <v>1</v>
      </c>
      <c r="P18" t="s">
        <v>200</v>
      </c>
      <c r="Q18" t="s">
        <v>152</v>
      </c>
      <c r="S18" t="s">
        <v>40679</v>
      </c>
      <c r="U18" t="s">
        <v>45</v>
      </c>
      <c r="V18" t="s">
        <v>40680</v>
      </c>
      <c r="W18" t="s">
        <v>40681</v>
      </c>
      <c r="X18" t="s">
        <v>40682</v>
      </c>
      <c r="Y18" t="s">
        <v>46</v>
      </c>
      <c r="Z18" t="s">
        <v>47</v>
      </c>
      <c r="AA18" t="s">
        <v>48</v>
      </c>
      <c r="AB18" t="s">
        <v>49</v>
      </c>
      <c r="AC18">
        <v>18.89</v>
      </c>
      <c r="AD18">
        <v>12.1</v>
      </c>
      <c r="AE18">
        <v>0.2</v>
      </c>
      <c r="AF18">
        <v>19.09</v>
      </c>
      <c r="AG18">
        <v>11.01</v>
      </c>
      <c r="AH18" t="s">
        <v>40683</v>
      </c>
      <c r="AK18" t="s">
        <v>45</v>
      </c>
      <c r="AL18" t="s">
        <v>40680</v>
      </c>
    </row>
    <row r="19" spans="1:42">
      <c r="A19" t="s">
        <v>42</v>
      </c>
      <c r="B19">
        <v>238918787</v>
      </c>
      <c r="C19">
        <v>115236531</v>
      </c>
      <c r="D19" t="s">
        <v>38907</v>
      </c>
      <c r="F19">
        <v>20171206</v>
      </c>
      <c r="G19" s="6">
        <v>43074.867222222223</v>
      </c>
      <c r="H19" s="6">
        <v>43074.867245370369</v>
      </c>
      <c r="L19" t="s">
        <v>44</v>
      </c>
      <c r="M19">
        <v>507882255</v>
      </c>
      <c r="N19" t="s">
        <v>31628</v>
      </c>
      <c r="O19">
        <v>1</v>
      </c>
      <c r="P19" t="s">
        <v>31629</v>
      </c>
      <c r="Q19" t="s">
        <v>152</v>
      </c>
      <c r="S19" t="s">
        <v>40684</v>
      </c>
      <c r="U19" t="s">
        <v>45</v>
      </c>
      <c r="V19" t="s">
        <v>40685</v>
      </c>
      <c r="W19" t="s">
        <v>40686</v>
      </c>
      <c r="X19" t="s">
        <v>40687</v>
      </c>
      <c r="Y19" t="s">
        <v>46</v>
      </c>
      <c r="Z19" t="s">
        <v>47</v>
      </c>
      <c r="AA19" t="s">
        <v>48</v>
      </c>
      <c r="AB19" t="s">
        <v>49</v>
      </c>
      <c r="AC19">
        <v>12.8</v>
      </c>
      <c r="AD19">
        <v>13</v>
      </c>
      <c r="AE19">
        <v>0.2</v>
      </c>
      <c r="AF19">
        <v>13</v>
      </c>
      <c r="AG19">
        <v>11.83</v>
      </c>
      <c r="AH19" t="s">
        <v>40688</v>
      </c>
      <c r="AJ19" t="s">
        <v>40689</v>
      </c>
      <c r="AK19" t="s">
        <v>50</v>
      </c>
      <c r="AL19" t="s">
        <v>50</v>
      </c>
    </row>
    <row r="20" spans="1:42">
      <c r="A20" t="s">
        <v>42</v>
      </c>
      <c r="B20">
        <v>238920792</v>
      </c>
      <c r="C20">
        <v>115237548</v>
      </c>
      <c r="D20" t="s">
        <v>43</v>
      </c>
      <c r="F20">
        <v>20171206</v>
      </c>
      <c r="G20" s="6">
        <v>43074.895902777775</v>
      </c>
      <c r="H20" s="6">
        <v>43074.895914351851</v>
      </c>
      <c r="L20" t="s">
        <v>44</v>
      </c>
      <c r="M20">
        <v>514972983</v>
      </c>
      <c r="N20" t="s">
        <v>22555</v>
      </c>
      <c r="O20">
        <v>1</v>
      </c>
      <c r="P20" t="s">
        <v>24636</v>
      </c>
      <c r="Q20" t="s">
        <v>152</v>
      </c>
      <c r="S20" t="s">
        <v>40690</v>
      </c>
      <c r="U20" t="s">
        <v>45</v>
      </c>
      <c r="V20" t="s">
        <v>40691</v>
      </c>
      <c r="W20" t="s">
        <v>40692</v>
      </c>
      <c r="X20" t="s">
        <v>5767</v>
      </c>
      <c r="Y20" t="s">
        <v>46</v>
      </c>
      <c r="Z20" t="s">
        <v>47</v>
      </c>
      <c r="AA20" t="s">
        <v>48</v>
      </c>
      <c r="AB20" t="s">
        <v>49</v>
      </c>
      <c r="AC20">
        <v>17.899999999999999</v>
      </c>
      <c r="AD20">
        <v>18.100000000000001</v>
      </c>
      <c r="AE20">
        <v>0.2</v>
      </c>
      <c r="AF20">
        <v>18.100000000000001</v>
      </c>
      <c r="AG20">
        <v>16.47</v>
      </c>
      <c r="AH20" t="s">
        <v>40693</v>
      </c>
      <c r="AK20" t="s">
        <v>45</v>
      </c>
      <c r="AL20" t="s">
        <v>40691</v>
      </c>
    </row>
    <row r="21" spans="1:42">
      <c r="A21" t="s">
        <v>42</v>
      </c>
      <c r="B21">
        <v>238922097</v>
      </c>
      <c r="C21">
        <v>115238155</v>
      </c>
      <c r="D21" t="s">
        <v>43</v>
      </c>
      <c r="F21">
        <v>20171206</v>
      </c>
      <c r="G21" s="6">
        <v>43074.910902777781</v>
      </c>
      <c r="H21" s="6">
        <v>43074.910914351851</v>
      </c>
      <c r="L21" t="s">
        <v>44</v>
      </c>
      <c r="M21">
        <v>436358065</v>
      </c>
      <c r="N21" t="s">
        <v>31298</v>
      </c>
      <c r="O21">
        <v>1</v>
      </c>
      <c r="P21" t="s">
        <v>39500</v>
      </c>
      <c r="Q21" t="s">
        <v>152</v>
      </c>
      <c r="S21" t="s">
        <v>16179</v>
      </c>
      <c r="U21" t="s">
        <v>45</v>
      </c>
      <c r="V21" t="s">
        <v>40694</v>
      </c>
      <c r="W21" t="s">
        <v>40695</v>
      </c>
      <c r="X21" t="s">
        <v>40696</v>
      </c>
      <c r="Y21" t="s">
        <v>46</v>
      </c>
      <c r="Z21" t="s">
        <v>47</v>
      </c>
      <c r="AA21" t="s">
        <v>48</v>
      </c>
      <c r="AB21" t="s">
        <v>49</v>
      </c>
      <c r="AC21">
        <v>27.9</v>
      </c>
      <c r="AD21">
        <v>27.9</v>
      </c>
      <c r="AE21">
        <v>0</v>
      </c>
      <c r="AF21">
        <v>27.9</v>
      </c>
      <c r="AG21">
        <v>25.39</v>
      </c>
      <c r="AH21" t="s">
        <v>40697</v>
      </c>
      <c r="AK21" t="s">
        <v>50</v>
      </c>
      <c r="AL21">
        <v>-16921</v>
      </c>
    </row>
    <row r="22" spans="1:42">
      <c r="A22" t="s">
        <v>42</v>
      </c>
      <c r="B22">
        <v>238925422</v>
      </c>
      <c r="C22">
        <v>115239615</v>
      </c>
      <c r="D22" t="s">
        <v>43</v>
      </c>
      <c r="F22">
        <v>20171206</v>
      </c>
      <c r="G22" s="6">
        <v>43074.94326388889</v>
      </c>
      <c r="H22" s="6">
        <v>43074.943287037036</v>
      </c>
      <c r="L22" t="s">
        <v>44</v>
      </c>
      <c r="M22">
        <v>448286171</v>
      </c>
      <c r="N22" t="s">
        <v>10636</v>
      </c>
      <c r="O22">
        <v>1</v>
      </c>
      <c r="P22" t="s">
        <v>10642</v>
      </c>
      <c r="Q22" t="s">
        <v>152</v>
      </c>
      <c r="S22" t="s">
        <v>40698</v>
      </c>
      <c r="U22" t="s">
        <v>45</v>
      </c>
      <c r="V22" t="s">
        <v>40699</v>
      </c>
      <c r="W22" t="s">
        <v>40700</v>
      </c>
      <c r="X22" t="s">
        <v>26518</v>
      </c>
      <c r="Y22" t="s">
        <v>46</v>
      </c>
      <c r="Z22" t="s">
        <v>47</v>
      </c>
      <c r="AA22" t="s">
        <v>48</v>
      </c>
      <c r="AB22" t="s">
        <v>49</v>
      </c>
      <c r="AC22">
        <v>4.9000000000000004</v>
      </c>
      <c r="AD22">
        <v>5.0999999999999996</v>
      </c>
      <c r="AE22">
        <v>0.2</v>
      </c>
      <c r="AF22">
        <v>5.0999999999999996</v>
      </c>
      <c r="AG22">
        <v>4.6399999999999997</v>
      </c>
      <c r="AH22" t="s">
        <v>40698</v>
      </c>
      <c r="AK22" t="s">
        <v>45</v>
      </c>
      <c r="AL22" t="s">
        <v>40699</v>
      </c>
    </row>
    <row r="23" spans="1:42">
      <c r="A23" s="32">
        <v>43075</v>
      </c>
      <c r="B23" s="33"/>
      <c r="C23" s="34"/>
      <c r="D23" s="34"/>
      <c r="E23" s="35"/>
      <c r="F23" s="35"/>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47"/>
      <c r="AM23" s="47"/>
      <c r="AN23" s="47"/>
      <c r="AO23" s="47"/>
      <c r="AP23" s="47"/>
    </row>
    <row r="24" spans="1:42">
      <c r="A24" t="s">
        <v>42</v>
      </c>
      <c r="B24">
        <v>238946246</v>
      </c>
      <c r="C24">
        <v>115247679</v>
      </c>
      <c r="D24" t="s">
        <v>38907</v>
      </c>
      <c r="F24">
        <v>20171206</v>
      </c>
      <c r="G24" s="6">
        <v>43075.426736111112</v>
      </c>
      <c r="H24" s="6">
        <v>43075.426770833335</v>
      </c>
      <c r="L24" t="s">
        <v>44</v>
      </c>
      <c r="M24">
        <v>438165041</v>
      </c>
      <c r="N24" t="s">
        <v>31453</v>
      </c>
      <c r="O24">
        <v>1</v>
      </c>
      <c r="P24" t="s">
        <v>64</v>
      </c>
      <c r="Q24" t="s">
        <v>152</v>
      </c>
      <c r="S24" t="s">
        <v>13727</v>
      </c>
      <c r="U24" t="s">
        <v>40701</v>
      </c>
      <c r="V24" t="s">
        <v>40701</v>
      </c>
      <c r="W24" t="s">
        <v>40702</v>
      </c>
      <c r="X24" t="s">
        <v>40703</v>
      </c>
      <c r="Y24" t="s">
        <v>46</v>
      </c>
      <c r="Z24" t="s">
        <v>47</v>
      </c>
      <c r="AA24" t="s">
        <v>48</v>
      </c>
      <c r="AB24" t="s">
        <v>49</v>
      </c>
      <c r="AC24">
        <v>9.9499999999999993</v>
      </c>
      <c r="AD24">
        <v>10.15</v>
      </c>
      <c r="AE24">
        <v>0.2</v>
      </c>
      <c r="AF24">
        <v>10.15</v>
      </c>
      <c r="AG24">
        <v>9.24</v>
      </c>
      <c r="AH24" t="s">
        <v>13727</v>
      </c>
      <c r="AJ24" t="s">
        <v>40704</v>
      </c>
      <c r="AK24" t="s">
        <v>45</v>
      </c>
      <c r="AL24" t="s">
        <v>40701</v>
      </c>
    </row>
    <row r="25" spans="1:42">
      <c r="A25" t="s">
        <v>42</v>
      </c>
      <c r="B25">
        <v>238951020</v>
      </c>
      <c r="C25">
        <v>115249263</v>
      </c>
      <c r="D25" t="s">
        <v>43</v>
      </c>
      <c r="F25">
        <v>20171206</v>
      </c>
      <c r="G25" s="6">
        <v>43075.477812500001</v>
      </c>
      <c r="H25" s="36">
        <v>43075.477835648147</v>
      </c>
      <c r="L25" t="s">
        <v>44</v>
      </c>
      <c r="M25">
        <v>436358065</v>
      </c>
      <c r="N25" t="s">
        <v>31298</v>
      </c>
      <c r="O25">
        <v>1</v>
      </c>
      <c r="P25" t="s">
        <v>39500</v>
      </c>
      <c r="Q25" t="s">
        <v>152</v>
      </c>
      <c r="S25" t="s">
        <v>20939</v>
      </c>
      <c r="U25" t="s">
        <v>22292</v>
      </c>
      <c r="V25" t="s">
        <v>22292</v>
      </c>
      <c r="W25" t="s">
        <v>40705</v>
      </c>
      <c r="X25" t="s">
        <v>22294</v>
      </c>
      <c r="Y25" t="s">
        <v>46</v>
      </c>
      <c r="Z25" t="s">
        <v>47</v>
      </c>
      <c r="AA25" t="s">
        <v>48</v>
      </c>
      <c r="AB25" t="s">
        <v>49</v>
      </c>
      <c r="AC25">
        <v>27.9</v>
      </c>
      <c r="AD25">
        <v>27.9</v>
      </c>
      <c r="AE25">
        <v>0</v>
      </c>
      <c r="AF25">
        <v>27.9</v>
      </c>
      <c r="AG25">
        <v>25.39</v>
      </c>
      <c r="AH25" t="s">
        <v>19869</v>
      </c>
      <c r="AK25" t="s">
        <v>22295</v>
      </c>
      <c r="AL25" t="s">
        <v>22292</v>
      </c>
    </row>
    <row r="26" spans="1:42">
      <c r="A26" t="s">
        <v>42</v>
      </c>
      <c r="B26">
        <v>238953169</v>
      </c>
      <c r="C26">
        <v>115250258</v>
      </c>
      <c r="D26" t="s">
        <v>43</v>
      </c>
      <c r="F26">
        <v>20171207</v>
      </c>
      <c r="G26" t="s">
        <v>40772</v>
      </c>
      <c r="H26" t="s">
        <v>40773</v>
      </c>
      <c r="L26" t="s">
        <v>44</v>
      </c>
      <c r="M26">
        <v>496813547</v>
      </c>
      <c r="N26" t="s">
        <v>355</v>
      </c>
      <c r="O26">
        <v>1</v>
      </c>
      <c r="P26" t="s">
        <v>40774</v>
      </c>
      <c r="Q26" t="s">
        <v>152</v>
      </c>
      <c r="S26" t="s">
        <v>40775</v>
      </c>
      <c r="U26" t="s">
        <v>40776</v>
      </c>
      <c r="V26" t="s">
        <v>40777</v>
      </c>
      <c r="W26" t="s">
        <v>40778</v>
      </c>
      <c r="X26" t="s">
        <v>40779</v>
      </c>
      <c r="Y26" t="s">
        <v>46</v>
      </c>
      <c r="Z26" t="s">
        <v>47</v>
      </c>
      <c r="AA26" t="s">
        <v>48</v>
      </c>
      <c r="AB26" t="s">
        <v>49</v>
      </c>
      <c r="AC26">
        <v>2.9</v>
      </c>
      <c r="AD26">
        <v>3.1</v>
      </c>
      <c r="AE26">
        <v>0.2</v>
      </c>
      <c r="AF26">
        <v>3.1</v>
      </c>
      <c r="AG26">
        <v>2.82</v>
      </c>
      <c r="AH26" t="s">
        <v>3946</v>
      </c>
      <c r="AK26" t="s">
        <v>40780</v>
      </c>
      <c r="AL26" t="s">
        <v>40777</v>
      </c>
    </row>
    <row r="27" spans="1:42">
      <c r="A27" t="s">
        <v>42</v>
      </c>
      <c r="B27">
        <v>238827984</v>
      </c>
      <c r="C27">
        <v>115211000</v>
      </c>
      <c r="D27" t="s">
        <v>43</v>
      </c>
      <c r="F27">
        <v>20171207</v>
      </c>
      <c r="G27" t="s">
        <v>40781</v>
      </c>
      <c r="H27" t="s">
        <v>40782</v>
      </c>
      <c r="L27" t="s">
        <v>44</v>
      </c>
      <c r="M27">
        <v>436358065</v>
      </c>
      <c r="N27" t="s">
        <v>33696</v>
      </c>
      <c r="O27">
        <v>1</v>
      </c>
      <c r="P27" t="s">
        <v>39379</v>
      </c>
      <c r="Q27" t="s">
        <v>152</v>
      </c>
      <c r="S27" t="s">
        <v>16553</v>
      </c>
      <c r="U27" t="s">
        <v>40783</v>
      </c>
      <c r="V27" t="s">
        <v>40783</v>
      </c>
      <c r="W27" t="s">
        <v>40784</v>
      </c>
      <c r="X27" t="s">
        <v>34505</v>
      </c>
      <c r="Y27" t="s">
        <v>46</v>
      </c>
      <c r="Z27" t="s">
        <v>47</v>
      </c>
      <c r="AA27" t="s">
        <v>48</v>
      </c>
      <c r="AB27" t="s">
        <v>49</v>
      </c>
      <c r="AC27">
        <v>27.9</v>
      </c>
      <c r="AD27">
        <v>27.9</v>
      </c>
      <c r="AE27">
        <v>0</v>
      </c>
      <c r="AF27">
        <v>27.9</v>
      </c>
      <c r="AG27">
        <v>25.39</v>
      </c>
      <c r="AH27" t="s">
        <v>40785</v>
      </c>
      <c r="AJ27" t="s">
        <v>40786</v>
      </c>
      <c r="AK27" t="s">
        <v>40787</v>
      </c>
      <c r="AL27" t="s">
        <v>40783</v>
      </c>
    </row>
    <row r="28" spans="1:42">
      <c r="A28" t="s">
        <v>42</v>
      </c>
      <c r="B28">
        <v>238953648</v>
      </c>
      <c r="C28">
        <v>115250513</v>
      </c>
      <c r="D28" t="s">
        <v>43</v>
      </c>
      <c r="F28">
        <v>20171207</v>
      </c>
      <c r="G28" t="s">
        <v>40788</v>
      </c>
      <c r="H28" t="s">
        <v>40789</v>
      </c>
      <c r="L28" t="s">
        <v>44</v>
      </c>
      <c r="M28">
        <v>502416689</v>
      </c>
      <c r="N28" t="s">
        <v>27184</v>
      </c>
      <c r="O28">
        <v>1</v>
      </c>
      <c r="P28" t="s">
        <v>59</v>
      </c>
      <c r="Q28" t="s">
        <v>152</v>
      </c>
      <c r="S28" t="s">
        <v>40790</v>
      </c>
      <c r="U28" t="s">
        <v>40791</v>
      </c>
      <c r="V28" t="s">
        <v>40792</v>
      </c>
      <c r="W28" t="s">
        <v>40793</v>
      </c>
      <c r="X28" t="s">
        <v>29679</v>
      </c>
      <c r="Y28" t="s">
        <v>46</v>
      </c>
      <c r="Z28" t="s">
        <v>47</v>
      </c>
      <c r="AA28" t="s">
        <v>48</v>
      </c>
      <c r="AB28" t="s">
        <v>49</v>
      </c>
      <c r="AC28">
        <v>17.899999999999999</v>
      </c>
      <c r="AD28">
        <v>18.100000000000001</v>
      </c>
      <c r="AE28">
        <v>0.2</v>
      </c>
      <c r="AF28">
        <v>18.100000000000001</v>
      </c>
      <c r="AG28">
        <v>16.47</v>
      </c>
      <c r="AH28" t="s">
        <v>40790</v>
      </c>
      <c r="AK28" t="s">
        <v>40791</v>
      </c>
      <c r="AL28" t="s">
        <v>40792</v>
      </c>
    </row>
    <row r="29" spans="1:42">
      <c r="A29" t="s">
        <v>42</v>
      </c>
      <c r="B29">
        <v>238954247</v>
      </c>
      <c r="C29">
        <v>115250764</v>
      </c>
      <c r="D29" t="s">
        <v>43</v>
      </c>
      <c r="F29">
        <v>20171207</v>
      </c>
      <c r="G29" t="s">
        <v>40794</v>
      </c>
      <c r="H29" t="s">
        <v>40795</v>
      </c>
      <c r="L29" t="s">
        <v>44</v>
      </c>
      <c r="M29">
        <v>427748529</v>
      </c>
      <c r="N29" t="s">
        <v>33752</v>
      </c>
      <c r="O29">
        <v>1</v>
      </c>
      <c r="P29" t="s">
        <v>40796</v>
      </c>
      <c r="Q29" t="s">
        <v>152</v>
      </c>
      <c r="S29" t="s">
        <v>40797</v>
      </c>
      <c r="U29" t="s">
        <v>45</v>
      </c>
      <c r="V29" t="s">
        <v>40798</v>
      </c>
      <c r="W29" t="s">
        <v>40799</v>
      </c>
      <c r="X29" t="s">
        <v>38962</v>
      </c>
      <c r="Y29" t="s">
        <v>46</v>
      </c>
      <c r="Z29" t="s">
        <v>47</v>
      </c>
      <c r="AA29" t="s">
        <v>48</v>
      </c>
      <c r="AB29" t="s">
        <v>49</v>
      </c>
      <c r="AC29">
        <v>20.9</v>
      </c>
      <c r="AD29">
        <v>16.100000000000001</v>
      </c>
      <c r="AE29">
        <v>0.2</v>
      </c>
      <c r="AF29">
        <v>21.1</v>
      </c>
      <c r="AG29">
        <v>14.65</v>
      </c>
      <c r="AH29" t="s">
        <v>40800</v>
      </c>
      <c r="AK29" t="s">
        <v>45</v>
      </c>
      <c r="AL29" t="s">
        <v>40798</v>
      </c>
    </row>
    <row r="30" spans="1:42">
      <c r="A30" t="s">
        <v>42</v>
      </c>
      <c r="B30">
        <v>238957004</v>
      </c>
      <c r="C30">
        <v>115251365</v>
      </c>
      <c r="D30" t="s">
        <v>43</v>
      </c>
      <c r="F30">
        <v>20171207</v>
      </c>
      <c r="G30" t="s">
        <v>40801</v>
      </c>
      <c r="H30" t="s">
        <v>40802</v>
      </c>
      <c r="L30" t="s">
        <v>44</v>
      </c>
      <c r="M30">
        <v>436358065</v>
      </c>
      <c r="N30" t="s">
        <v>33696</v>
      </c>
      <c r="O30">
        <v>1</v>
      </c>
      <c r="P30" t="s">
        <v>39229</v>
      </c>
      <c r="Q30" t="s">
        <v>152</v>
      </c>
      <c r="S30" t="s">
        <v>40803</v>
      </c>
      <c r="U30" t="s">
        <v>40804</v>
      </c>
      <c r="V30" t="s">
        <v>40805</v>
      </c>
      <c r="W30" t="s">
        <v>40806</v>
      </c>
      <c r="X30" t="s">
        <v>40807</v>
      </c>
      <c r="Y30" t="s">
        <v>46</v>
      </c>
      <c r="Z30" t="s">
        <v>47</v>
      </c>
      <c r="AA30" t="s">
        <v>48</v>
      </c>
      <c r="AB30" t="s">
        <v>49</v>
      </c>
      <c r="AC30">
        <v>22.9</v>
      </c>
      <c r="AD30">
        <v>27.9</v>
      </c>
      <c r="AE30">
        <v>5</v>
      </c>
      <c r="AF30">
        <v>27.9</v>
      </c>
      <c r="AG30">
        <v>25.39</v>
      </c>
      <c r="AH30" t="s">
        <v>40803</v>
      </c>
      <c r="AK30" t="s">
        <v>40804</v>
      </c>
      <c r="AL30" t="s">
        <v>40805</v>
      </c>
    </row>
    <row r="31" spans="1:42">
      <c r="A31" t="s">
        <v>42</v>
      </c>
      <c r="B31">
        <v>238957104</v>
      </c>
      <c r="C31">
        <v>115251401</v>
      </c>
      <c r="D31" t="s">
        <v>43</v>
      </c>
      <c r="F31">
        <v>20171207</v>
      </c>
      <c r="G31" t="s">
        <v>40808</v>
      </c>
      <c r="H31" t="s">
        <v>40809</v>
      </c>
      <c r="L31" t="s">
        <v>44</v>
      </c>
      <c r="M31">
        <v>458630367</v>
      </c>
      <c r="N31" t="s">
        <v>40810</v>
      </c>
      <c r="O31">
        <v>1</v>
      </c>
      <c r="P31" t="s">
        <v>154</v>
      </c>
      <c r="Q31" t="s">
        <v>152</v>
      </c>
      <c r="S31" t="s">
        <v>40811</v>
      </c>
      <c r="U31" t="s">
        <v>40812</v>
      </c>
      <c r="V31" t="s">
        <v>40813</v>
      </c>
      <c r="W31" t="s">
        <v>40814</v>
      </c>
      <c r="X31" t="s">
        <v>40815</v>
      </c>
      <c r="Y31" t="s">
        <v>46</v>
      </c>
      <c r="Z31" t="s">
        <v>47</v>
      </c>
      <c r="AA31" t="s">
        <v>48</v>
      </c>
      <c r="AB31" t="s">
        <v>49</v>
      </c>
      <c r="AC31">
        <v>4.5</v>
      </c>
      <c r="AD31">
        <v>4.7</v>
      </c>
      <c r="AE31">
        <v>0.2</v>
      </c>
      <c r="AF31">
        <v>4.7</v>
      </c>
      <c r="AG31">
        <v>4.28</v>
      </c>
      <c r="AH31" t="s">
        <v>40811</v>
      </c>
      <c r="AK31" t="s">
        <v>40812</v>
      </c>
      <c r="AL31" t="s">
        <v>40813</v>
      </c>
    </row>
    <row r="32" spans="1:42">
      <c r="A32" t="s">
        <v>42</v>
      </c>
      <c r="B32">
        <v>238960382</v>
      </c>
      <c r="C32">
        <v>115252427</v>
      </c>
      <c r="D32" t="s">
        <v>38907</v>
      </c>
      <c r="F32">
        <v>20171207</v>
      </c>
      <c r="G32" t="s">
        <v>40816</v>
      </c>
      <c r="H32" t="s">
        <v>40817</v>
      </c>
      <c r="L32" t="s">
        <v>44</v>
      </c>
      <c r="M32">
        <v>441434695</v>
      </c>
      <c r="N32" t="s">
        <v>40818</v>
      </c>
      <c r="O32">
        <v>1</v>
      </c>
      <c r="P32" t="s">
        <v>125</v>
      </c>
      <c r="Q32" t="s">
        <v>152</v>
      </c>
      <c r="S32" t="s">
        <v>40819</v>
      </c>
      <c r="U32" t="s">
        <v>40820</v>
      </c>
      <c r="V32" t="s">
        <v>40820</v>
      </c>
      <c r="W32" t="s">
        <v>40821</v>
      </c>
      <c r="X32" t="s">
        <v>40822</v>
      </c>
      <c r="Y32" t="s">
        <v>46</v>
      </c>
      <c r="Z32" t="s">
        <v>47</v>
      </c>
      <c r="AA32" t="s">
        <v>48</v>
      </c>
      <c r="AB32" t="s">
        <v>49</v>
      </c>
      <c r="AC32">
        <v>8.9</v>
      </c>
      <c r="AD32">
        <v>9.1</v>
      </c>
      <c r="AE32">
        <v>0.2</v>
      </c>
      <c r="AF32">
        <v>9.1</v>
      </c>
      <c r="AG32">
        <v>8.2799999999999994</v>
      </c>
      <c r="AH32" t="s">
        <v>40823</v>
      </c>
      <c r="AK32" t="s">
        <v>45</v>
      </c>
      <c r="AL32" t="s">
        <v>40820</v>
      </c>
    </row>
    <row r="33" spans="1:42">
      <c r="A33" t="s">
        <v>42</v>
      </c>
      <c r="B33">
        <v>238966906</v>
      </c>
      <c r="C33">
        <v>115254632</v>
      </c>
      <c r="D33" t="s">
        <v>43</v>
      </c>
      <c r="F33">
        <v>20171207</v>
      </c>
      <c r="G33" t="s">
        <v>40824</v>
      </c>
      <c r="H33" t="s">
        <v>40825</v>
      </c>
      <c r="L33" t="s">
        <v>44</v>
      </c>
      <c r="M33">
        <v>430956463</v>
      </c>
      <c r="N33" t="s">
        <v>1725</v>
      </c>
      <c r="O33">
        <v>1</v>
      </c>
      <c r="P33" t="s">
        <v>40826</v>
      </c>
      <c r="Q33" t="s">
        <v>152</v>
      </c>
      <c r="S33" t="s">
        <v>35524</v>
      </c>
      <c r="U33" t="s">
        <v>45</v>
      </c>
      <c r="V33" t="s">
        <v>35525</v>
      </c>
      <c r="W33" t="s">
        <v>35526</v>
      </c>
      <c r="X33" t="s">
        <v>22256</v>
      </c>
      <c r="Y33" t="s">
        <v>46</v>
      </c>
      <c r="Z33" t="s">
        <v>47</v>
      </c>
      <c r="AA33" t="s">
        <v>48</v>
      </c>
      <c r="AB33" t="s">
        <v>49</v>
      </c>
      <c r="AC33">
        <v>12.9</v>
      </c>
      <c r="AD33">
        <v>13.1</v>
      </c>
      <c r="AE33">
        <v>0.2</v>
      </c>
      <c r="AF33">
        <v>13.1</v>
      </c>
      <c r="AG33">
        <v>11.92</v>
      </c>
      <c r="AH33" t="s">
        <v>35524</v>
      </c>
      <c r="AK33" t="s">
        <v>45</v>
      </c>
      <c r="AL33" t="s">
        <v>35525</v>
      </c>
    </row>
    <row r="34" spans="1:42">
      <c r="A34" t="s">
        <v>42</v>
      </c>
      <c r="B34">
        <v>238966907</v>
      </c>
      <c r="C34">
        <v>115254632</v>
      </c>
      <c r="D34" t="s">
        <v>43</v>
      </c>
      <c r="F34">
        <v>20171207</v>
      </c>
      <c r="G34" t="s">
        <v>40824</v>
      </c>
      <c r="H34" t="s">
        <v>40825</v>
      </c>
      <c r="L34" t="s">
        <v>44</v>
      </c>
      <c r="M34">
        <v>430956463</v>
      </c>
      <c r="N34" t="s">
        <v>1725</v>
      </c>
      <c r="O34">
        <v>1</v>
      </c>
      <c r="P34" t="s">
        <v>20953</v>
      </c>
      <c r="Q34" t="s">
        <v>152</v>
      </c>
      <c r="S34" t="s">
        <v>35524</v>
      </c>
      <c r="U34" t="s">
        <v>45</v>
      </c>
      <c r="V34" t="s">
        <v>35525</v>
      </c>
      <c r="W34" t="s">
        <v>35526</v>
      </c>
      <c r="X34" t="s">
        <v>22256</v>
      </c>
      <c r="Y34" t="s">
        <v>46</v>
      </c>
      <c r="Z34" t="s">
        <v>47</v>
      </c>
      <c r="AA34" t="s">
        <v>48</v>
      </c>
      <c r="AB34" t="s">
        <v>49</v>
      </c>
      <c r="AC34">
        <v>12.9</v>
      </c>
      <c r="AD34">
        <v>13.1</v>
      </c>
      <c r="AE34">
        <v>0.2</v>
      </c>
      <c r="AF34">
        <v>13.1</v>
      </c>
      <c r="AG34">
        <v>11.92</v>
      </c>
      <c r="AH34" t="s">
        <v>35524</v>
      </c>
      <c r="AK34" t="s">
        <v>45</v>
      </c>
      <c r="AL34" t="s">
        <v>35525</v>
      </c>
    </row>
    <row r="35" spans="1:42">
      <c r="A35" t="s">
        <v>42</v>
      </c>
      <c r="B35">
        <v>238975688</v>
      </c>
      <c r="C35">
        <v>115256353</v>
      </c>
      <c r="D35" t="s">
        <v>43</v>
      </c>
      <c r="F35">
        <v>20171207</v>
      </c>
      <c r="G35" t="s">
        <v>40827</v>
      </c>
      <c r="H35" t="s">
        <v>40828</v>
      </c>
      <c r="L35" t="s">
        <v>44</v>
      </c>
      <c r="M35">
        <v>439763958</v>
      </c>
      <c r="N35" t="s">
        <v>111</v>
      </c>
      <c r="O35">
        <v>1</v>
      </c>
      <c r="P35" t="s">
        <v>80</v>
      </c>
      <c r="Q35" t="s">
        <v>152</v>
      </c>
      <c r="S35" t="s">
        <v>40829</v>
      </c>
      <c r="U35" t="s">
        <v>40830</v>
      </c>
      <c r="V35" t="s">
        <v>40831</v>
      </c>
      <c r="W35" t="s">
        <v>40832</v>
      </c>
      <c r="X35" t="s">
        <v>40833</v>
      </c>
      <c r="Y35" t="s">
        <v>46</v>
      </c>
      <c r="Z35" t="s">
        <v>47</v>
      </c>
      <c r="AA35" t="s">
        <v>48</v>
      </c>
      <c r="AB35" t="s">
        <v>49</v>
      </c>
      <c r="AC35">
        <v>18.899999999999999</v>
      </c>
      <c r="AD35">
        <v>19.100000000000001</v>
      </c>
      <c r="AE35">
        <v>0.2</v>
      </c>
      <c r="AF35">
        <v>19.100000000000001</v>
      </c>
      <c r="AG35">
        <v>17.38</v>
      </c>
      <c r="AH35" t="s">
        <v>40829</v>
      </c>
      <c r="AK35" t="s">
        <v>40830</v>
      </c>
      <c r="AL35" t="s">
        <v>40831</v>
      </c>
    </row>
    <row r="36" spans="1:42">
      <c r="A36" t="s">
        <v>42</v>
      </c>
      <c r="B36">
        <v>238979027</v>
      </c>
      <c r="C36">
        <v>115257680</v>
      </c>
      <c r="D36" t="s">
        <v>38907</v>
      </c>
      <c r="F36">
        <v>20171207</v>
      </c>
      <c r="G36" t="s">
        <v>40834</v>
      </c>
      <c r="H36" t="s">
        <v>40835</v>
      </c>
      <c r="L36" t="s">
        <v>44</v>
      </c>
      <c r="M36">
        <v>442962349</v>
      </c>
      <c r="N36" t="s">
        <v>40836</v>
      </c>
      <c r="O36">
        <v>2</v>
      </c>
      <c r="P36" t="s">
        <v>30048</v>
      </c>
      <c r="Q36" t="s">
        <v>152</v>
      </c>
      <c r="S36" t="s">
        <v>6108</v>
      </c>
      <c r="U36" t="s">
        <v>45</v>
      </c>
      <c r="V36" t="s">
        <v>40837</v>
      </c>
      <c r="W36" t="s">
        <v>40838</v>
      </c>
      <c r="X36" t="s">
        <v>40839</v>
      </c>
      <c r="Y36" t="s">
        <v>46</v>
      </c>
      <c r="Z36" t="s">
        <v>47</v>
      </c>
      <c r="AA36" t="s">
        <v>48</v>
      </c>
      <c r="AB36" t="s">
        <v>49</v>
      </c>
      <c r="AC36">
        <v>29.6</v>
      </c>
      <c r="AD36">
        <v>15</v>
      </c>
      <c r="AE36">
        <v>0.4</v>
      </c>
      <c r="AF36">
        <v>30</v>
      </c>
      <c r="AG36">
        <v>27.3</v>
      </c>
      <c r="AH36" t="s">
        <v>6108</v>
      </c>
      <c r="AK36" t="s">
        <v>45</v>
      </c>
      <c r="AL36" t="s">
        <v>40837</v>
      </c>
    </row>
    <row r="37" spans="1:42">
      <c r="A37" t="s">
        <v>42</v>
      </c>
      <c r="B37">
        <v>238979865</v>
      </c>
      <c r="C37">
        <v>115258091</v>
      </c>
      <c r="D37" t="s">
        <v>43</v>
      </c>
      <c r="F37">
        <v>20171207</v>
      </c>
      <c r="G37" t="s">
        <v>40840</v>
      </c>
      <c r="H37" t="s">
        <v>40841</v>
      </c>
      <c r="L37" t="s">
        <v>44</v>
      </c>
      <c r="M37">
        <v>461820530</v>
      </c>
      <c r="N37" t="s">
        <v>27127</v>
      </c>
      <c r="O37">
        <v>4</v>
      </c>
      <c r="P37" t="s">
        <v>167</v>
      </c>
      <c r="Q37" t="s">
        <v>152</v>
      </c>
      <c r="S37" t="s">
        <v>40842</v>
      </c>
      <c r="U37" t="s">
        <v>45</v>
      </c>
      <c r="V37" t="s">
        <v>40843</v>
      </c>
      <c r="W37" t="s">
        <v>40844</v>
      </c>
      <c r="X37" t="s">
        <v>40845</v>
      </c>
      <c r="Y37" t="s">
        <v>46</v>
      </c>
      <c r="Z37" t="s">
        <v>47</v>
      </c>
      <c r="AA37" t="s">
        <v>48</v>
      </c>
      <c r="AB37" t="s">
        <v>49</v>
      </c>
      <c r="AC37">
        <v>3.2</v>
      </c>
      <c r="AD37">
        <v>1</v>
      </c>
      <c r="AE37">
        <v>0.8</v>
      </c>
      <c r="AF37">
        <v>4</v>
      </c>
      <c r="AG37">
        <v>3.64</v>
      </c>
      <c r="AH37" t="s">
        <v>40846</v>
      </c>
      <c r="AK37" t="s">
        <v>45</v>
      </c>
      <c r="AL37" t="s">
        <v>40843</v>
      </c>
    </row>
    <row r="38" spans="1:42">
      <c r="A38" t="s">
        <v>42</v>
      </c>
      <c r="B38">
        <v>238983448</v>
      </c>
      <c r="C38">
        <v>115259747</v>
      </c>
      <c r="D38" t="s">
        <v>38907</v>
      </c>
      <c r="F38">
        <v>20171207</v>
      </c>
      <c r="G38" t="s">
        <v>40847</v>
      </c>
      <c r="H38" t="s">
        <v>40848</v>
      </c>
      <c r="L38" t="s">
        <v>44</v>
      </c>
      <c r="M38">
        <v>490608430</v>
      </c>
      <c r="N38" t="s">
        <v>4638</v>
      </c>
      <c r="O38">
        <v>1</v>
      </c>
      <c r="P38" t="s">
        <v>812</v>
      </c>
      <c r="Q38" t="s">
        <v>152</v>
      </c>
      <c r="S38" t="s">
        <v>40849</v>
      </c>
      <c r="U38" t="s">
        <v>45</v>
      </c>
      <c r="V38" t="s">
        <v>40850</v>
      </c>
      <c r="W38" t="s">
        <v>40851</v>
      </c>
      <c r="X38" t="s">
        <v>37066</v>
      </c>
      <c r="Y38" t="s">
        <v>46</v>
      </c>
      <c r="Z38" t="s">
        <v>47</v>
      </c>
      <c r="AA38" t="s">
        <v>48</v>
      </c>
      <c r="AB38" t="s">
        <v>49</v>
      </c>
      <c r="AC38">
        <v>15.89</v>
      </c>
      <c r="AD38">
        <v>15.1</v>
      </c>
      <c r="AE38">
        <v>0.2</v>
      </c>
      <c r="AF38">
        <v>16.09</v>
      </c>
      <c r="AG38">
        <v>13.74</v>
      </c>
      <c r="AH38" t="s">
        <v>40849</v>
      </c>
      <c r="AK38" t="s">
        <v>45</v>
      </c>
      <c r="AL38" t="s">
        <v>40850</v>
      </c>
    </row>
    <row r="39" spans="1:42">
      <c r="A39" t="s">
        <v>42</v>
      </c>
      <c r="B39">
        <v>238989698</v>
      </c>
      <c r="C39">
        <v>115262429</v>
      </c>
      <c r="D39" t="s">
        <v>43</v>
      </c>
      <c r="F39">
        <v>20171207</v>
      </c>
      <c r="G39" t="s">
        <v>40852</v>
      </c>
      <c r="H39" t="s">
        <v>40853</v>
      </c>
      <c r="L39" t="s">
        <v>44</v>
      </c>
      <c r="M39">
        <v>470741043</v>
      </c>
      <c r="N39" t="s">
        <v>40854</v>
      </c>
      <c r="O39">
        <v>2</v>
      </c>
      <c r="P39" t="s">
        <v>61</v>
      </c>
      <c r="Q39" t="s">
        <v>152</v>
      </c>
      <c r="S39" t="s">
        <v>29141</v>
      </c>
      <c r="U39" t="s">
        <v>45</v>
      </c>
      <c r="V39" t="s">
        <v>40855</v>
      </c>
      <c r="W39" t="s">
        <v>40856</v>
      </c>
      <c r="X39" t="s">
        <v>40857</v>
      </c>
      <c r="Y39" t="s">
        <v>46</v>
      </c>
      <c r="Z39" t="s">
        <v>47</v>
      </c>
      <c r="AA39" t="s">
        <v>48</v>
      </c>
      <c r="AB39" t="s">
        <v>49</v>
      </c>
      <c r="AC39">
        <v>2.6</v>
      </c>
      <c r="AD39">
        <v>1.5</v>
      </c>
      <c r="AE39">
        <v>0.4</v>
      </c>
      <c r="AF39">
        <v>3</v>
      </c>
      <c r="AG39">
        <v>2.74</v>
      </c>
      <c r="AH39" t="s">
        <v>29141</v>
      </c>
      <c r="AK39" t="s">
        <v>45</v>
      </c>
      <c r="AL39" t="s">
        <v>40855</v>
      </c>
    </row>
    <row r="40" spans="1:42">
      <c r="A40" t="s">
        <v>42</v>
      </c>
      <c r="B40">
        <v>238990929</v>
      </c>
      <c r="C40">
        <v>115262937</v>
      </c>
      <c r="D40" t="s">
        <v>43</v>
      </c>
      <c r="F40">
        <v>20171207</v>
      </c>
      <c r="G40" t="s">
        <v>40858</v>
      </c>
      <c r="H40" t="s">
        <v>40859</v>
      </c>
      <c r="L40" t="s">
        <v>44</v>
      </c>
      <c r="M40">
        <v>483158418</v>
      </c>
      <c r="N40" t="s">
        <v>27563</v>
      </c>
      <c r="O40">
        <v>3</v>
      </c>
      <c r="P40" t="s">
        <v>32638</v>
      </c>
      <c r="Q40" t="s">
        <v>152</v>
      </c>
      <c r="S40" t="s">
        <v>40860</v>
      </c>
      <c r="U40" t="s">
        <v>45</v>
      </c>
      <c r="V40" t="s">
        <v>40861</v>
      </c>
      <c r="W40" t="s">
        <v>40862</v>
      </c>
      <c r="X40" t="s">
        <v>40863</v>
      </c>
      <c r="Y40" t="s">
        <v>46</v>
      </c>
      <c r="Z40" t="s">
        <v>47</v>
      </c>
      <c r="AA40" t="s">
        <v>48</v>
      </c>
      <c r="AB40" t="s">
        <v>49</v>
      </c>
      <c r="AC40">
        <v>7.8</v>
      </c>
      <c r="AD40">
        <v>2.5</v>
      </c>
      <c r="AE40">
        <v>0.6</v>
      </c>
      <c r="AF40">
        <v>8.4</v>
      </c>
      <c r="AG40">
        <v>6.84</v>
      </c>
      <c r="AH40" t="s">
        <v>40860</v>
      </c>
      <c r="AK40" t="s">
        <v>45</v>
      </c>
      <c r="AL40" t="s">
        <v>40861</v>
      </c>
    </row>
    <row r="41" spans="1:42">
      <c r="A41" t="s">
        <v>42</v>
      </c>
      <c r="B41">
        <v>238996031</v>
      </c>
      <c r="C41">
        <v>115265287</v>
      </c>
      <c r="D41" t="s">
        <v>43</v>
      </c>
      <c r="F41">
        <v>20171207</v>
      </c>
      <c r="G41" t="s">
        <v>40864</v>
      </c>
      <c r="H41" t="s">
        <v>40865</v>
      </c>
      <c r="L41" t="s">
        <v>44</v>
      </c>
      <c r="M41">
        <v>514050708</v>
      </c>
      <c r="N41" t="s">
        <v>27150</v>
      </c>
      <c r="O41">
        <v>1</v>
      </c>
      <c r="P41" t="s">
        <v>21654</v>
      </c>
      <c r="Q41" t="s">
        <v>152</v>
      </c>
      <c r="S41" t="s">
        <v>40866</v>
      </c>
      <c r="U41" t="s">
        <v>40867</v>
      </c>
      <c r="V41" t="s">
        <v>40867</v>
      </c>
      <c r="W41" t="s">
        <v>40868</v>
      </c>
      <c r="X41" t="s">
        <v>19708</v>
      </c>
      <c r="Y41" t="s">
        <v>46</v>
      </c>
      <c r="Z41" t="s">
        <v>47</v>
      </c>
      <c r="AA41" t="s">
        <v>48</v>
      </c>
      <c r="AB41" t="s">
        <v>49</v>
      </c>
      <c r="AC41">
        <v>4.9000000000000004</v>
      </c>
      <c r="AD41">
        <v>5.0999999999999996</v>
      </c>
      <c r="AE41">
        <v>0.2</v>
      </c>
      <c r="AF41">
        <v>5.0999999999999996</v>
      </c>
      <c r="AG41">
        <v>4.6399999999999997</v>
      </c>
      <c r="AH41" t="s">
        <v>5960</v>
      </c>
      <c r="AK41" t="s">
        <v>40869</v>
      </c>
      <c r="AL41" t="s">
        <v>40870</v>
      </c>
    </row>
    <row r="42" spans="1:42">
      <c r="A42" t="s">
        <v>42</v>
      </c>
      <c r="B42">
        <v>238996704</v>
      </c>
      <c r="C42">
        <v>115265564</v>
      </c>
      <c r="D42" t="s">
        <v>43</v>
      </c>
      <c r="F42">
        <v>20171207</v>
      </c>
      <c r="G42" t="s">
        <v>40871</v>
      </c>
      <c r="H42" t="s">
        <v>40872</v>
      </c>
      <c r="L42" t="s">
        <v>44</v>
      </c>
      <c r="M42">
        <v>487808435</v>
      </c>
      <c r="N42" t="s">
        <v>27120</v>
      </c>
      <c r="O42">
        <v>1</v>
      </c>
      <c r="P42" t="s">
        <v>318</v>
      </c>
      <c r="Q42" t="s">
        <v>152</v>
      </c>
      <c r="S42" t="s">
        <v>1582</v>
      </c>
      <c r="U42" t="s">
        <v>45</v>
      </c>
      <c r="V42" t="s">
        <v>40873</v>
      </c>
      <c r="W42" t="s">
        <v>40874</v>
      </c>
      <c r="X42" t="s">
        <v>40875</v>
      </c>
      <c r="Y42" t="s">
        <v>46</v>
      </c>
      <c r="Z42" t="s">
        <v>47</v>
      </c>
      <c r="AA42" t="s">
        <v>48</v>
      </c>
      <c r="AB42" t="s">
        <v>49</v>
      </c>
      <c r="AC42">
        <v>11.9</v>
      </c>
      <c r="AD42">
        <v>12.1</v>
      </c>
      <c r="AE42">
        <v>0.2</v>
      </c>
      <c r="AF42">
        <v>12.1</v>
      </c>
      <c r="AG42">
        <v>11.01</v>
      </c>
      <c r="AH42" t="s">
        <v>40876</v>
      </c>
      <c r="AK42" t="s">
        <v>45</v>
      </c>
      <c r="AL42" t="s">
        <v>40873</v>
      </c>
    </row>
    <row r="43" spans="1:42">
      <c r="A43" s="32">
        <v>43076</v>
      </c>
      <c r="B43" s="33"/>
      <c r="C43" s="34"/>
      <c r="D43" s="34"/>
      <c r="E43" s="35"/>
      <c r="F43" s="35"/>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47"/>
      <c r="AM43" s="47"/>
      <c r="AN43" s="47"/>
      <c r="AO43" s="47"/>
      <c r="AP43" s="47"/>
    </row>
    <row r="44" spans="1:42">
      <c r="A44" t="s">
        <v>42</v>
      </c>
      <c r="B44">
        <v>238998835</v>
      </c>
      <c r="C44">
        <v>115266512</v>
      </c>
      <c r="D44" t="s">
        <v>38907</v>
      </c>
      <c r="F44">
        <v>20171207</v>
      </c>
      <c r="G44" t="s">
        <v>40877</v>
      </c>
      <c r="H44" t="s">
        <v>40878</v>
      </c>
      <c r="L44" t="s">
        <v>44</v>
      </c>
      <c r="M44">
        <v>520664150</v>
      </c>
      <c r="N44" t="s">
        <v>40879</v>
      </c>
      <c r="O44">
        <v>1</v>
      </c>
      <c r="P44" t="s">
        <v>40880</v>
      </c>
      <c r="Q44" t="s">
        <v>152</v>
      </c>
      <c r="S44" t="s">
        <v>40881</v>
      </c>
      <c r="U44" t="s">
        <v>45</v>
      </c>
      <c r="V44" t="s">
        <v>40882</v>
      </c>
      <c r="W44" t="s">
        <v>40883</v>
      </c>
      <c r="X44" t="s">
        <v>27528</v>
      </c>
      <c r="Y44" t="s">
        <v>46</v>
      </c>
      <c r="Z44" t="s">
        <v>47</v>
      </c>
      <c r="AA44" t="s">
        <v>48</v>
      </c>
      <c r="AB44" t="s">
        <v>49</v>
      </c>
      <c r="AC44">
        <v>6.8</v>
      </c>
      <c r="AD44">
        <v>7</v>
      </c>
      <c r="AE44">
        <v>0.2</v>
      </c>
      <c r="AF44">
        <v>7</v>
      </c>
      <c r="AG44">
        <v>6.37</v>
      </c>
      <c r="AH44" t="s">
        <v>40881</v>
      </c>
      <c r="AK44" t="s">
        <v>500</v>
      </c>
      <c r="AL44" t="s">
        <v>40882</v>
      </c>
    </row>
    <row r="45" spans="1:42">
      <c r="A45" t="s">
        <v>42</v>
      </c>
      <c r="B45">
        <v>238999791</v>
      </c>
      <c r="C45">
        <v>115266903</v>
      </c>
      <c r="D45" t="s">
        <v>38907</v>
      </c>
      <c r="F45">
        <v>20171207</v>
      </c>
      <c r="G45" t="s">
        <v>40884</v>
      </c>
      <c r="H45" t="s">
        <v>40885</v>
      </c>
      <c r="L45" t="s">
        <v>44</v>
      </c>
      <c r="M45">
        <v>487808433</v>
      </c>
      <c r="N45" t="s">
        <v>40886</v>
      </c>
      <c r="O45">
        <v>1</v>
      </c>
      <c r="P45" t="s">
        <v>3387</v>
      </c>
      <c r="Q45" t="s">
        <v>152</v>
      </c>
      <c r="S45" t="s">
        <v>40887</v>
      </c>
      <c r="U45" t="s">
        <v>45</v>
      </c>
      <c r="V45" t="s">
        <v>40888</v>
      </c>
      <c r="W45" t="s">
        <v>40889</v>
      </c>
      <c r="X45" t="s">
        <v>40890</v>
      </c>
      <c r="Y45" t="s">
        <v>46</v>
      </c>
      <c r="Z45" t="s">
        <v>47</v>
      </c>
      <c r="AA45" t="s">
        <v>48</v>
      </c>
      <c r="AB45" t="s">
        <v>49</v>
      </c>
      <c r="AC45">
        <v>8.9</v>
      </c>
      <c r="AD45">
        <v>9.1</v>
      </c>
      <c r="AE45">
        <v>0.2</v>
      </c>
      <c r="AF45">
        <v>9.1</v>
      </c>
      <c r="AG45">
        <v>8.2799999999999994</v>
      </c>
      <c r="AH45" t="s">
        <v>40887</v>
      </c>
      <c r="AJ45" t="s">
        <v>40891</v>
      </c>
      <c r="AK45" t="s">
        <v>40888</v>
      </c>
      <c r="AL45" t="s">
        <v>40892</v>
      </c>
    </row>
    <row r="46" spans="1:42">
      <c r="A46" t="s">
        <v>42</v>
      </c>
      <c r="B46">
        <v>239000123</v>
      </c>
      <c r="C46">
        <v>115267039</v>
      </c>
      <c r="D46" t="s">
        <v>38907</v>
      </c>
      <c r="F46">
        <v>20171207</v>
      </c>
      <c r="G46" t="s">
        <v>40893</v>
      </c>
      <c r="H46" t="s">
        <v>40894</v>
      </c>
      <c r="L46" t="s">
        <v>44</v>
      </c>
      <c r="M46">
        <v>440799518</v>
      </c>
      <c r="N46" t="s">
        <v>2366</v>
      </c>
      <c r="O46">
        <v>1</v>
      </c>
      <c r="P46" t="s">
        <v>61</v>
      </c>
      <c r="Q46" t="s">
        <v>152</v>
      </c>
      <c r="S46" s="5" t="s">
        <v>40895</v>
      </c>
      <c r="U46" t="s">
        <v>45</v>
      </c>
      <c r="V46" t="s">
        <v>40896</v>
      </c>
      <c r="W46" t="s">
        <v>40897</v>
      </c>
      <c r="X46" t="s">
        <v>16911</v>
      </c>
      <c r="Y46" t="s">
        <v>46</v>
      </c>
      <c r="Z46" t="s">
        <v>47</v>
      </c>
      <c r="AA46" t="s">
        <v>48</v>
      </c>
      <c r="AB46" t="s">
        <v>49</v>
      </c>
      <c r="AC46">
        <v>6.9</v>
      </c>
      <c r="AD46">
        <v>7.1</v>
      </c>
      <c r="AE46">
        <v>0.2</v>
      </c>
      <c r="AF46">
        <v>7.1</v>
      </c>
      <c r="AG46">
        <v>6.46</v>
      </c>
      <c r="AH46" t="s">
        <v>40898</v>
      </c>
      <c r="AJ46" t="s">
        <v>40899</v>
      </c>
      <c r="AK46" t="s">
        <v>45</v>
      </c>
      <c r="AL46" t="s">
        <v>40900</v>
      </c>
    </row>
    <row r="47" spans="1:42">
      <c r="A47" t="s">
        <v>42</v>
      </c>
      <c r="B47">
        <v>239000122</v>
      </c>
      <c r="C47">
        <v>115267039</v>
      </c>
      <c r="D47" t="s">
        <v>38907</v>
      </c>
      <c r="F47">
        <v>20171207</v>
      </c>
      <c r="G47" t="s">
        <v>40893</v>
      </c>
      <c r="H47" t="s">
        <v>40894</v>
      </c>
      <c r="L47" t="s">
        <v>44</v>
      </c>
      <c r="M47">
        <v>470915576</v>
      </c>
      <c r="N47" t="s">
        <v>40901</v>
      </c>
      <c r="O47">
        <v>1</v>
      </c>
      <c r="P47" t="s">
        <v>335</v>
      </c>
      <c r="Q47" t="s">
        <v>152</v>
      </c>
      <c r="S47" t="s">
        <v>40895</v>
      </c>
      <c r="U47" t="s">
        <v>45</v>
      </c>
      <c r="V47" t="s">
        <v>40896</v>
      </c>
      <c r="W47" t="s">
        <v>40897</v>
      </c>
      <c r="X47" t="s">
        <v>16911</v>
      </c>
      <c r="Y47" t="s">
        <v>46</v>
      </c>
      <c r="Z47" t="s">
        <v>47</v>
      </c>
      <c r="AA47" t="s">
        <v>48</v>
      </c>
      <c r="AB47" t="s">
        <v>49</v>
      </c>
      <c r="AC47">
        <v>3.9</v>
      </c>
      <c r="AD47">
        <v>4.0999999999999996</v>
      </c>
      <c r="AE47">
        <v>0.2</v>
      </c>
      <c r="AF47">
        <v>4.0999999999999996</v>
      </c>
      <c r="AG47">
        <v>3.73</v>
      </c>
      <c r="AH47" t="s">
        <v>40898</v>
      </c>
      <c r="AJ47" t="s">
        <v>40899</v>
      </c>
      <c r="AK47" t="s">
        <v>45</v>
      </c>
      <c r="AL47" t="s">
        <v>40900</v>
      </c>
    </row>
    <row r="48" spans="1:42">
      <c r="A48" t="s">
        <v>42</v>
      </c>
      <c r="B48">
        <v>239000121</v>
      </c>
      <c r="C48">
        <v>115267039</v>
      </c>
      <c r="D48" t="s">
        <v>43</v>
      </c>
      <c r="F48">
        <v>20171207</v>
      </c>
      <c r="G48" t="s">
        <v>40893</v>
      </c>
      <c r="H48" t="s">
        <v>40894</v>
      </c>
      <c r="L48" t="s">
        <v>44</v>
      </c>
      <c r="M48">
        <v>514047433</v>
      </c>
      <c r="N48" t="s">
        <v>40902</v>
      </c>
      <c r="O48">
        <v>1</v>
      </c>
      <c r="P48" t="s">
        <v>21549</v>
      </c>
      <c r="Q48" t="s">
        <v>152</v>
      </c>
      <c r="S48" t="s">
        <v>40895</v>
      </c>
      <c r="U48" t="s">
        <v>45</v>
      </c>
      <c r="V48" t="s">
        <v>40896</v>
      </c>
      <c r="W48" t="s">
        <v>40897</v>
      </c>
      <c r="X48" t="s">
        <v>16911</v>
      </c>
      <c r="Y48" t="s">
        <v>46</v>
      </c>
      <c r="Z48" t="s">
        <v>47</v>
      </c>
      <c r="AA48" t="s">
        <v>48</v>
      </c>
      <c r="AB48" t="s">
        <v>49</v>
      </c>
      <c r="AC48">
        <v>5.9</v>
      </c>
      <c r="AD48">
        <v>6.1</v>
      </c>
      <c r="AE48">
        <v>0.2</v>
      </c>
      <c r="AF48">
        <v>6.1</v>
      </c>
      <c r="AG48">
        <v>5.55</v>
      </c>
      <c r="AH48" t="s">
        <v>40898</v>
      </c>
      <c r="AJ48" t="s">
        <v>40899</v>
      </c>
      <c r="AK48" t="s">
        <v>45</v>
      </c>
      <c r="AL48" t="s">
        <v>40900</v>
      </c>
    </row>
    <row r="49" spans="1:42">
      <c r="A49" t="s">
        <v>42</v>
      </c>
      <c r="B49">
        <v>239004696</v>
      </c>
      <c r="C49">
        <v>115269067</v>
      </c>
      <c r="D49" t="s">
        <v>43</v>
      </c>
      <c r="F49">
        <v>20171207</v>
      </c>
      <c r="G49" t="s">
        <v>40903</v>
      </c>
      <c r="H49" s="29" t="s">
        <v>40904</v>
      </c>
      <c r="L49" t="s">
        <v>44</v>
      </c>
      <c r="M49">
        <v>502416689</v>
      </c>
      <c r="N49" t="s">
        <v>27184</v>
      </c>
      <c r="O49">
        <v>1</v>
      </c>
      <c r="P49" t="s">
        <v>59</v>
      </c>
      <c r="Q49" t="s">
        <v>152</v>
      </c>
      <c r="S49" t="s">
        <v>40905</v>
      </c>
      <c r="U49" t="s">
        <v>45</v>
      </c>
      <c r="V49" t="s">
        <v>40906</v>
      </c>
      <c r="W49" t="s">
        <v>40907</v>
      </c>
      <c r="X49" t="s">
        <v>40908</v>
      </c>
      <c r="Y49" t="s">
        <v>46</v>
      </c>
      <c r="Z49" t="s">
        <v>47</v>
      </c>
      <c r="AA49" t="s">
        <v>48</v>
      </c>
      <c r="AB49" t="s">
        <v>49</v>
      </c>
      <c r="AC49">
        <v>17.899999999999999</v>
      </c>
      <c r="AD49">
        <v>18.100000000000001</v>
      </c>
      <c r="AE49">
        <v>0.2</v>
      </c>
      <c r="AF49">
        <v>18.100000000000001</v>
      </c>
      <c r="AG49">
        <v>16.47</v>
      </c>
      <c r="AH49" t="s">
        <v>40909</v>
      </c>
      <c r="AK49" t="s">
        <v>40906</v>
      </c>
      <c r="AL49" t="s">
        <v>40906</v>
      </c>
    </row>
    <row r="50" spans="1:42">
      <c r="A50" t="s">
        <v>42</v>
      </c>
      <c r="B50">
        <v>239007893</v>
      </c>
      <c r="C50">
        <v>115270322</v>
      </c>
      <c r="D50" t="s">
        <v>43</v>
      </c>
      <c r="F50">
        <v>20171211</v>
      </c>
      <c r="G50" s="6">
        <v>43076.390474537038</v>
      </c>
      <c r="H50" s="6">
        <v>43076.390567129631</v>
      </c>
      <c r="L50" t="s">
        <v>44</v>
      </c>
      <c r="M50">
        <v>436358065</v>
      </c>
      <c r="N50" t="s">
        <v>31298</v>
      </c>
      <c r="O50">
        <v>1</v>
      </c>
      <c r="P50" t="s">
        <v>41230</v>
      </c>
      <c r="S50" t="s">
        <v>41231</v>
      </c>
      <c r="U50" t="s">
        <v>45</v>
      </c>
      <c r="V50" t="s">
        <v>41232</v>
      </c>
      <c r="W50" t="s">
        <v>41233</v>
      </c>
      <c r="X50" t="s">
        <v>41234</v>
      </c>
      <c r="Y50" t="s">
        <v>46</v>
      </c>
      <c r="Z50" t="s">
        <v>47</v>
      </c>
      <c r="AA50" t="s">
        <v>48</v>
      </c>
      <c r="AB50" t="s">
        <v>49</v>
      </c>
      <c r="AC50">
        <v>41.9</v>
      </c>
      <c r="AD50">
        <v>27.9</v>
      </c>
      <c r="AE50">
        <v>5</v>
      </c>
      <c r="AF50">
        <v>46.9</v>
      </c>
      <c r="AG50">
        <v>25.39</v>
      </c>
      <c r="AH50" t="s">
        <v>41231</v>
      </c>
      <c r="AK50" t="s">
        <v>45</v>
      </c>
      <c r="AL50" t="s">
        <v>41232</v>
      </c>
    </row>
    <row r="51" spans="1:42">
      <c r="A51" t="s">
        <v>42</v>
      </c>
      <c r="B51">
        <v>239010904</v>
      </c>
      <c r="C51">
        <v>115271713</v>
      </c>
      <c r="D51" t="s">
        <v>38907</v>
      </c>
      <c r="F51">
        <v>20171211</v>
      </c>
      <c r="G51" s="6">
        <v>43076.44085648148</v>
      </c>
      <c r="H51" s="6">
        <v>43076.440879629627</v>
      </c>
      <c r="L51" t="s">
        <v>44</v>
      </c>
      <c r="M51">
        <v>544686963</v>
      </c>
      <c r="N51" t="s">
        <v>29217</v>
      </c>
      <c r="O51">
        <v>1</v>
      </c>
      <c r="P51" t="s">
        <v>64</v>
      </c>
      <c r="S51" t="s">
        <v>41235</v>
      </c>
      <c r="U51" t="s">
        <v>45</v>
      </c>
      <c r="V51" t="s">
        <v>41236</v>
      </c>
      <c r="W51" t="s">
        <v>41237</v>
      </c>
      <c r="X51" t="s">
        <v>30146</v>
      </c>
      <c r="Y51" t="s">
        <v>46</v>
      </c>
      <c r="Z51" t="s">
        <v>47</v>
      </c>
      <c r="AA51" t="s">
        <v>48</v>
      </c>
      <c r="AB51" t="s">
        <v>49</v>
      </c>
      <c r="AC51">
        <v>12.9</v>
      </c>
      <c r="AD51">
        <v>13.1</v>
      </c>
      <c r="AE51">
        <v>0.2</v>
      </c>
      <c r="AF51">
        <v>13.1</v>
      </c>
      <c r="AG51">
        <v>11.92</v>
      </c>
      <c r="AH51" t="s">
        <v>41238</v>
      </c>
      <c r="AK51" t="s">
        <v>45</v>
      </c>
      <c r="AL51" t="s">
        <v>41236</v>
      </c>
    </row>
    <row r="52" spans="1:42">
      <c r="A52" t="s">
        <v>42</v>
      </c>
      <c r="B52">
        <v>239021545</v>
      </c>
      <c r="C52">
        <v>115275101</v>
      </c>
      <c r="D52" t="s">
        <v>43</v>
      </c>
      <c r="F52">
        <v>20171211</v>
      </c>
      <c r="G52" s="6">
        <v>43076.564780092594</v>
      </c>
      <c r="H52" s="6">
        <v>43076.564791666664</v>
      </c>
      <c r="L52" t="s">
        <v>44</v>
      </c>
      <c r="M52">
        <v>441069153</v>
      </c>
      <c r="N52" t="s">
        <v>23426</v>
      </c>
      <c r="O52">
        <v>2</v>
      </c>
      <c r="P52" t="s">
        <v>35669</v>
      </c>
      <c r="S52" t="s">
        <v>29396</v>
      </c>
      <c r="U52" t="s">
        <v>45</v>
      </c>
      <c r="V52" t="s">
        <v>41239</v>
      </c>
      <c r="W52" t="s">
        <v>41240</v>
      </c>
      <c r="X52" t="s">
        <v>41241</v>
      </c>
      <c r="Y52" t="s">
        <v>46</v>
      </c>
      <c r="Z52" t="s">
        <v>47</v>
      </c>
      <c r="AA52" t="s">
        <v>48</v>
      </c>
      <c r="AB52" t="s">
        <v>49</v>
      </c>
      <c r="AC52">
        <v>15</v>
      </c>
      <c r="AD52">
        <v>7.7</v>
      </c>
      <c r="AE52">
        <v>0.4</v>
      </c>
      <c r="AF52">
        <v>15.4</v>
      </c>
      <c r="AG52">
        <v>14.02</v>
      </c>
      <c r="AH52" t="s">
        <v>29396</v>
      </c>
      <c r="AK52" t="s">
        <v>45</v>
      </c>
      <c r="AL52" t="s">
        <v>41239</v>
      </c>
    </row>
    <row r="53" spans="1:42">
      <c r="A53" t="s">
        <v>42</v>
      </c>
      <c r="B53">
        <v>239021759</v>
      </c>
      <c r="C53">
        <v>115275159</v>
      </c>
      <c r="D53" t="s">
        <v>38907</v>
      </c>
      <c r="F53">
        <v>20171211</v>
      </c>
      <c r="G53" s="6">
        <v>43076.566770833335</v>
      </c>
      <c r="H53" s="6">
        <v>43076.566782407404</v>
      </c>
      <c r="L53" t="s">
        <v>44</v>
      </c>
      <c r="M53">
        <v>495753717</v>
      </c>
      <c r="N53" t="s">
        <v>23918</v>
      </c>
      <c r="O53">
        <v>1</v>
      </c>
      <c r="P53" t="s">
        <v>2714</v>
      </c>
      <c r="S53" t="s">
        <v>41242</v>
      </c>
      <c r="U53" t="s">
        <v>45</v>
      </c>
      <c r="V53" t="s">
        <v>41243</v>
      </c>
      <c r="W53" t="s">
        <v>41244</v>
      </c>
      <c r="X53" t="s">
        <v>41245</v>
      </c>
      <c r="Y53" t="s">
        <v>46</v>
      </c>
      <c r="Z53" t="s">
        <v>47</v>
      </c>
      <c r="AA53" t="s">
        <v>48</v>
      </c>
      <c r="AB53" t="s">
        <v>49</v>
      </c>
      <c r="AC53">
        <v>8.9</v>
      </c>
      <c r="AD53">
        <v>9.1</v>
      </c>
      <c r="AE53">
        <v>0.2</v>
      </c>
      <c r="AF53">
        <v>9.1</v>
      </c>
      <c r="AG53">
        <v>8.2799999999999994</v>
      </c>
      <c r="AH53" t="s">
        <v>41242</v>
      </c>
      <c r="AK53" t="s">
        <v>45</v>
      </c>
      <c r="AL53" t="s">
        <v>41243</v>
      </c>
    </row>
    <row r="54" spans="1:42">
      <c r="A54" t="s">
        <v>42</v>
      </c>
      <c r="B54">
        <v>239025850</v>
      </c>
      <c r="C54">
        <v>115276330</v>
      </c>
      <c r="D54" t="s">
        <v>43</v>
      </c>
      <c r="F54">
        <v>20171211</v>
      </c>
      <c r="G54" s="6">
        <v>43076.605370370373</v>
      </c>
      <c r="H54" s="6">
        <v>43076.605393518519</v>
      </c>
      <c r="L54" t="s">
        <v>44</v>
      </c>
      <c r="M54">
        <v>490764170</v>
      </c>
      <c r="N54" t="s">
        <v>29906</v>
      </c>
      <c r="O54">
        <v>2</v>
      </c>
      <c r="P54" t="s">
        <v>25447</v>
      </c>
      <c r="S54" t="s">
        <v>41246</v>
      </c>
      <c r="U54" t="s">
        <v>41247</v>
      </c>
      <c r="V54" t="s">
        <v>41247</v>
      </c>
      <c r="W54" t="s">
        <v>41248</v>
      </c>
      <c r="X54" t="s">
        <v>41249</v>
      </c>
      <c r="Y54" t="s">
        <v>46</v>
      </c>
      <c r="Z54" t="s">
        <v>47</v>
      </c>
      <c r="AA54" t="s">
        <v>48</v>
      </c>
      <c r="AB54" t="s">
        <v>49</v>
      </c>
      <c r="AC54">
        <v>3</v>
      </c>
      <c r="AD54">
        <v>1.2</v>
      </c>
      <c r="AE54">
        <v>0.4</v>
      </c>
      <c r="AF54">
        <v>3.4</v>
      </c>
      <c r="AG54">
        <v>2.1800000000000002</v>
      </c>
      <c r="AH54" t="s">
        <v>41250</v>
      </c>
      <c r="AJ54" t="s">
        <v>41251</v>
      </c>
      <c r="AK54" t="s">
        <v>45</v>
      </c>
      <c r="AL54" t="s">
        <v>41247</v>
      </c>
    </row>
    <row r="55" spans="1:42">
      <c r="A55" t="s">
        <v>42</v>
      </c>
      <c r="B55">
        <v>239034750</v>
      </c>
      <c r="C55">
        <v>115278355</v>
      </c>
      <c r="D55" t="s">
        <v>43</v>
      </c>
      <c r="F55">
        <v>20171211</v>
      </c>
      <c r="G55" s="6">
        <v>43076.67591435185</v>
      </c>
      <c r="H55" s="6">
        <v>43076.675937499997</v>
      </c>
      <c r="L55" t="s">
        <v>44</v>
      </c>
      <c r="M55">
        <v>487808435</v>
      </c>
      <c r="N55" t="s">
        <v>23607</v>
      </c>
      <c r="O55">
        <v>2</v>
      </c>
      <c r="P55" t="s">
        <v>318</v>
      </c>
      <c r="S55" t="s">
        <v>41252</v>
      </c>
      <c r="U55" t="s">
        <v>41253</v>
      </c>
      <c r="V55" t="s">
        <v>41254</v>
      </c>
      <c r="W55" t="s">
        <v>41255</v>
      </c>
      <c r="X55" t="s">
        <v>4656</v>
      </c>
      <c r="Y55" t="s">
        <v>46</v>
      </c>
      <c r="Z55" t="s">
        <v>47</v>
      </c>
      <c r="AA55" t="s">
        <v>48</v>
      </c>
      <c r="AB55" t="s">
        <v>49</v>
      </c>
      <c r="AC55">
        <v>23.8</v>
      </c>
      <c r="AD55">
        <v>12.1</v>
      </c>
      <c r="AE55">
        <v>0.4</v>
      </c>
      <c r="AF55">
        <v>24.2</v>
      </c>
      <c r="AG55">
        <v>22.02</v>
      </c>
      <c r="AH55" t="s">
        <v>4199</v>
      </c>
      <c r="AK55" t="s">
        <v>41254</v>
      </c>
      <c r="AL55" t="s">
        <v>41254</v>
      </c>
    </row>
    <row r="56" spans="1:42">
      <c r="A56" t="s">
        <v>42</v>
      </c>
      <c r="B56">
        <v>239042472</v>
      </c>
      <c r="C56">
        <v>115280900</v>
      </c>
      <c r="D56" t="s">
        <v>43</v>
      </c>
      <c r="F56">
        <v>20171211</v>
      </c>
      <c r="G56" s="6">
        <v>43076.772696759261</v>
      </c>
      <c r="H56" s="6">
        <v>43076.773958333331</v>
      </c>
      <c r="L56" t="s">
        <v>44</v>
      </c>
      <c r="M56">
        <v>490648247</v>
      </c>
      <c r="N56" t="s">
        <v>25298</v>
      </c>
      <c r="O56">
        <v>1</v>
      </c>
      <c r="P56" t="s">
        <v>35573</v>
      </c>
      <c r="S56" t="s">
        <v>38366</v>
      </c>
      <c r="U56" t="s">
        <v>41256</v>
      </c>
      <c r="V56" t="s">
        <v>38368</v>
      </c>
      <c r="W56" t="s">
        <v>41257</v>
      </c>
      <c r="X56" t="s">
        <v>41258</v>
      </c>
      <c r="Y56" t="s">
        <v>46</v>
      </c>
      <c r="Z56" t="s">
        <v>47</v>
      </c>
      <c r="AA56" t="s">
        <v>48</v>
      </c>
      <c r="AB56" t="s">
        <v>49</v>
      </c>
      <c r="AC56">
        <v>16.09</v>
      </c>
      <c r="AD56">
        <v>14.1</v>
      </c>
      <c r="AE56">
        <v>0</v>
      </c>
      <c r="AF56">
        <v>16.09</v>
      </c>
      <c r="AG56">
        <v>12.83</v>
      </c>
      <c r="AH56" t="s">
        <v>38370</v>
      </c>
      <c r="AK56" t="s">
        <v>38367</v>
      </c>
      <c r="AL56" t="s">
        <v>38368</v>
      </c>
    </row>
    <row r="57" spans="1:42">
      <c r="A57" t="s">
        <v>42</v>
      </c>
      <c r="B57">
        <v>239044481</v>
      </c>
      <c r="C57">
        <v>115281437</v>
      </c>
      <c r="D57" t="s">
        <v>43</v>
      </c>
      <c r="F57">
        <v>20171211</v>
      </c>
      <c r="G57" s="6">
        <v>43076.797986111109</v>
      </c>
      <c r="H57" s="6">
        <v>43076.797986111109</v>
      </c>
      <c r="L57" t="s">
        <v>44</v>
      </c>
      <c r="M57">
        <v>426095822</v>
      </c>
      <c r="N57" t="s">
        <v>3863</v>
      </c>
      <c r="O57">
        <v>1</v>
      </c>
      <c r="P57" t="s">
        <v>3864</v>
      </c>
      <c r="S57" t="s">
        <v>41259</v>
      </c>
      <c r="U57" t="s">
        <v>45</v>
      </c>
      <c r="V57" t="s">
        <v>41260</v>
      </c>
      <c r="W57" t="s">
        <v>41261</v>
      </c>
      <c r="X57" t="s">
        <v>41262</v>
      </c>
      <c r="Y57" t="s">
        <v>46</v>
      </c>
      <c r="Z57" t="s">
        <v>47</v>
      </c>
      <c r="AA57" t="s">
        <v>48</v>
      </c>
      <c r="AB57" t="s">
        <v>49</v>
      </c>
      <c r="AC57">
        <v>17.89</v>
      </c>
      <c r="AD57">
        <v>14.1</v>
      </c>
      <c r="AE57">
        <v>0.2</v>
      </c>
      <c r="AF57">
        <v>18.09</v>
      </c>
      <c r="AG57">
        <v>12.83</v>
      </c>
      <c r="AH57" t="s">
        <v>41259</v>
      </c>
      <c r="AK57" t="s">
        <v>50</v>
      </c>
      <c r="AL57" t="s">
        <v>50</v>
      </c>
    </row>
    <row r="58" spans="1:42">
      <c r="A58" t="s">
        <v>42</v>
      </c>
      <c r="B58">
        <v>239047530</v>
      </c>
      <c r="C58">
        <v>115282855</v>
      </c>
      <c r="D58" t="s">
        <v>38907</v>
      </c>
      <c r="F58">
        <v>20171211</v>
      </c>
      <c r="G58" s="6">
        <v>43076.857118055559</v>
      </c>
      <c r="H58" s="6">
        <v>43076.857129629629</v>
      </c>
      <c r="L58" t="s">
        <v>44</v>
      </c>
      <c r="M58">
        <v>456877770</v>
      </c>
      <c r="N58" t="s">
        <v>23729</v>
      </c>
      <c r="O58">
        <v>1</v>
      </c>
      <c r="P58" t="s">
        <v>1960</v>
      </c>
      <c r="S58" t="s">
        <v>41263</v>
      </c>
      <c r="U58" t="s">
        <v>41264</v>
      </c>
      <c r="V58" t="s">
        <v>41265</v>
      </c>
      <c r="W58" t="s">
        <v>41266</v>
      </c>
      <c r="X58" t="s">
        <v>23622</v>
      </c>
      <c r="Y58" t="s">
        <v>46</v>
      </c>
      <c r="Z58" t="s">
        <v>47</v>
      </c>
      <c r="AA58" t="s">
        <v>48</v>
      </c>
      <c r="AB58" t="s">
        <v>49</v>
      </c>
      <c r="AC58">
        <v>6.49</v>
      </c>
      <c r="AD58">
        <v>3.7</v>
      </c>
      <c r="AE58">
        <v>0.2</v>
      </c>
      <c r="AF58">
        <v>6.69</v>
      </c>
      <c r="AG58">
        <v>3.37</v>
      </c>
      <c r="AH58" t="s">
        <v>41267</v>
      </c>
      <c r="AK58" t="s">
        <v>45</v>
      </c>
      <c r="AL58" t="s">
        <v>41264</v>
      </c>
    </row>
    <row r="59" spans="1:42">
      <c r="A59" t="s">
        <v>42</v>
      </c>
      <c r="B59">
        <v>239051900</v>
      </c>
      <c r="C59">
        <v>115285027</v>
      </c>
      <c r="D59" t="s">
        <v>43</v>
      </c>
      <c r="F59">
        <v>20171211</v>
      </c>
      <c r="G59" s="6">
        <v>43076.923090277778</v>
      </c>
      <c r="H59" s="6">
        <v>43076.923113425924</v>
      </c>
      <c r="L59" t="s">
        <v>44</v>
      </c>
      <c r="M59">
        <v>507764170</v>
      </c>
      <c r="N59" t="s">
        <v>15035</v>
      </c>
      <c r="O59">
        <v>1</v>
      </c>
      <c r="P59" t="s">
        <v>5049</v>
      </c>
      <c r="S59" t="s">
        <v>41268</v>
      </c>
      <c r="U59" t="s">
        <v>45</v>
      </c>
      <c r="V59" t="s">
        <v>41269</v>
      </c>
      <c r="W59" t="s">
        <v>41270</v>
      </c>
      <c r="X59" t="s">
        <v>41271</v>
      </c>
      <c r="Y59" t="s">
        <v>46</v>
      </c>
      <c r="Z59" t="s">
        <v>47</v>
      </c>
      <c r="AA59" t="s">
        <v>48</v>
      </c>
      <c r="AB59" t="s">
        <v>49</v>
      </c>
      <c r="AC59">
        <v>9.9</v>
      </c>
      <c r="AD59">
        <v>10.1</v>
      </c>
      <c r="AE59">
        <v>0.2</v>
      </c>
      <c r="AF59">
        <v>10.1</v>
      </c>
      <c r="AG59">
        <v>9.19</v>
      </c>
      <c r="AH59" t="s">
        <v>41272</v>
      </c>
      <c r="AK59" t="s">
        <v>45</v>
      </c>
      <c r="AL59" t="s">
        <v>41269</v>
      </c>
    </row>
    <row r="60" spans="1:42">
      <c r="A60" s="32">
        <v>43077</v>
      </c>
      <c r="B60" s="33"/>
      <c r="C60" s="34"/>
      <c r="D60" s="34"/>
      <c r="E60" s="35"/>
      <c r="F60" s="35"/>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47"/>
      <c r="AM60" s="47"/>
      <c r="AN60" s="47"/>
      <c r="AO60" s="47"/>
      <c r="AP60" s="47"/>
    </row>
    <row r="61" spans="1:42">
      <c r="A61" t="s">
        <v>42</v>
      </c>
      <c r="B61">
        <v>239065615</v>
      </c>
      <c r="C61">
        <v>115290967</v>
      </c>
      <c r="D61" t="s">
        <v>43</v>
      </c>
      <c r="F61">
        <v>20171211</v>
      </c>
      <c r="G61" s="6">
        <v>43077.344560185185</v>
      </c>
      <c r="H61" s="6">
        <v>43077.344594907408</v>
      </c>
      <c r="L61" t="s">
        <v>44</v>
      </c>
      <c r="M61">
        <v>470741043</v>
      </c>
      <c r="N61" t="s">
        <v>23431</v>
      </c>
      <c r="O61">
        <v>1</v>
      </c>
      <c r="P61" t="s">
        <v>61</v>
      </c>
      <c r="S61" t="s">
        <v>41278</v>
      </c>
      <c r="U61" t="s">
        <v>45</v>
      </c>
      <c r="V61" t="s">
        <v>41279</v>
      </c>
      <c r="W61" t="s">
        <v>41280</v>
      </c>
      <c r="X61" t="s">
        <v>23564</v>
      </c>
      <c r="Y61" t="s">
        <v>46</v>
      </c>
      <c r="Z61" t="s">
        <v>47</v>
      </c>
      <c r="AA61" t="s">
        <v>48</v>
      </c>
      <c r="AB61" t="s">
        <v>49</v>
      </c>
      <c r="AC61">
        <v>1.3</v>
      </c>
      <c r="AD61">
        <v>1.5</v>
      </c>
      <c r="AE61">
        <v>0.2</v>
      </c>
      <c r="AF61">
        <v>1.5</v>
      </c>
      <c r="AG61">
        <v>1.37</v>
      </c>
      <c r="AH61" t="s">
        <v>41278</v>
      </c>
      <c r="AK61" t="s">
        <v>45</v>
      </c>
      <c r="AL61" t="s">
        <v>41279</v>
      </c>
    </row>
    <row r="62" spans="1:42">
      <c r="A62" t="s">
        <v>42</v>
      </c>
      <c r="B62">
        <v>239076105</v>
      </c>
      <c r="C62">
        <v>115294800</v>
      </c>
      <c r="D62" t="s">
        <v>38907</v>
      </c>
      <c r="F62">
        <v>20171211</v>
      </c>
      <c r="G62" s="6">
        <v>43077.493206018517</v>
      </c>
      <c r="H62" s="6">
        <v>43077.49322916667</v>
      </c>
      <c r="L62" t="s">
        <v>44</v>
      </c>
      <c r="M62">
        <v>513989352</v>
      </c>
      <c r="N62" t="s">
        <v>21108</v>
      </c>
      <c r="O62">
        <v>2</v>
      </c>
      <c r="P62" t="s">
        <v>41281</v>
      </c>
      <c r="S62" t="s">
        <v>25082</v>
      </c>
      <c r="U62" t="s">
        <v>25083</v>
      </c>
      <c r="V62" t="s">
        <v>25084</v>
      </c>
      <c r="W62" t="s">
        <v>25085</v>
      </c>
      <c r="X62" t="s">
        <v>25086</v>
      </c>
      <c r="Y62" t="s">
        <v>46</v>
      </c>
      <c r="Z62" t="s">
        <v>47</v>
      </c>
      <c r="AA62" t="s">
        <v>48</v>
      </c>
      <c r="AB62" t="s">
        <v>49</v>
      </c>
      <c r="AC62">
        <v>23.78</v>
      </c>
      <c r="AD62">
        <v>7.1</v>
      </c>
      <c r="AE62">
        <v>0.4</v>
      </c>
      <c r="AF62">
        <v>24.18</v>
      </c>
      <c r="AG62">
        <v>12.92</v>
      </c>
      <c r="AH62" t="s">
        <v>25082</v>
      </c>
      <c r="AK62" t="s">
        <v>25083</v>
      </c>
      <c r="AL62" t="s">
        <v>25084</v>
      </c>
    </row>
    <row r="63" spans="1:42">
      <c r="A63" t="s">
        <v>42</v>
      </c>
      <c r="B63">
        <v>239076103</v>
      </c>
      <c r="C63">
        <v>115294800</v>
      </c>
      <c r="D63" t="s">
        <v>38907</v>
      </c>
      <c r="F63">
        <v>20171211</v>
      </c>
      <c r="G63" s="6">
        <v>43077.493206018517</v>
      </c>
      <c r="H63" s="6">
        <v>43077.49322916667</v>
      </c>
      <c r="L63" t="s">
        <v>44</v>
      </c>
      <c r="M63">
        <v>513989352</v>
      </c>
      <c r="N63" t="s">
        <v>21108</v>
      </c>
      <c r="O63">
        <v>2</v>
      </c>
      <c r="P63" t="s">
        <v>38599</v>
      </c>
      <c r="S63" t="s">
        <v>25082</v>
      </c>
      <c r="U63" t="s">
        <v>25083</v>
      </c>
      <c r="V63" t="s">
        <v>25084</v>
      </c>
      <c r="W63" t="s">
        <v>25085</v>
      </c>
      <c r="X63" t="s">
        <v>25086</v>
      </c>
      <c r="Y63" t="s">
        <v>46</v>
      </c>
      <c r="Z63" t="s">
        <v>47</v>
      </c>
      <c r="AA63" t="s">
        <v>48</v>
      </c>
      <c r="AB63" t="s">
        <v>49</v>
      </c>
      <c r="AC63">
        <v>17.78</v>
      </c>
      <c r="AD63">
        <v>7.1</v>
      </c>
      <c r="AE63">
        <v>0.4</v>
      </c>
      <c r="AF63">
        <v>18.18</v>
      </c>
      <c r="AG63">
        <v>12.92</v>
      </c>
      <c r="AH63" t="s">
        <v>25082</v>
      </c>
      <c r="AK63" t="s">
        <v>25083</v>
      </c>
      <c r="AL63" t="s">
        <v>25084</v>
      </c>
    </row>
    <row r="64" spans="1:42">
      <c r="A64" t="s">
        <v>42</v>
      </c>
      <c r="B64">
        <v>239076104</v>
      </c>
      <c r="C64">
        <v>115294800</v>
      </c>
      <c r="D64" t="s">
        <v>38907</v>
      </c>
      <c r="F64">
        <v>20171211</v>
      </c>
      <c r="G64" s="6">
        <v>43077.493206018517</v>
      </c>
      <c r="H64" s="6">
        <v>43077.49322916667</v>
      </c>
      <c r="L64" t="s">
        <v>44</v>
      </c>
      <c r="M64">
        <v>513989352</v>
      </c>
      <c r="N64" t="s">
        <v>21108</v>
      </c>
      <c r="O64">
        <v>2</v>
      </c>
      <c r="P64" t="s">
        <v>29674</v>
      </c>
      <c r="S64" t="s">
        <v>25082</v>
      </c>
      <c r="U64" t="s">
        <v>25083</v>
      </c>
      <c r="V64" t="s">
        <v>25084</v>
      </c>
      <c r="W64" t="s">
        <v>25085</v>
      </c>
      <c r="X64" t="s">
        <v>25086</v>
      </c>
      <c r="Y64" t="s">
        <v>46</v>
      </c>
      <c r="Z64" t="s">
        <v>47</v>
      </c>
      <c r="AA64" t="s">
        <v>48</v>
      </c>
      <c r="AB64" t="s">
        <v>49</v>
      </c>
      <c r="AC64">
        <v>13.8</v>
      </c>
      <c r="AD64">
        <v>7.1</v>
      </c>
      <c r="AE64">
        <v>0.4</v>
      </c>
      <c r="AF64">
        <v>14.2</v>
      </c>
      <c r="AG64">
        <v>12.92</v>
      </c>
      <c r="AH64" t="s">
        <v>25082</v>
      </c>
      <c r="AK64" t="s">
        <v>25083</v>
      </c>
      <c r="AL64" t="s">
        <v>25084</v>
      </c>
    </row>
    <row r="65" spans="1:42">
      <c r="A65" t="s">
        <v>42</v>
      </c>
      <c r="B65">
        <v>239086326</v>
      </c>
      <c r="C65">
        <v>115298369</v>
      </c>
      <c r="D65" t="s">
        <v>43</v>
      </c>
      <c r="F65">
        <v>20171211</v>
      </c>
      <c r="G65" s="6">
        <v>43077.621747685182</v>
      </c>
      <c r="H65" s="6">
        <v>43077.621759259258</v>
      </c>
      <c r="L65" t="s">
        <v>44</v>
      </c>
      <c r="M65">
        <v>436367781</v>
      </c>
      <c r="N65" t="s">
        <v>15390</v>
      </c>
      <c r="O65">
        <v>2</v>
      </c>
      <c r="P65" t="s">
        <v>2916</v>
      </c>
      <c r="S65" t="s">
        <v>31095</v>
      </c>
      <c r="U65" t="s">
        <v>45</v>
      </c>
      <c r="V65" t="s">
        <v>31096</v>
      </c>
      <c r="W65" t="s">
        <v>39995</v>
      </c>
      <c r="X65" t="s">
        <v>38956</v>
      </c>
      <c r="Y65" t="s">
        <v>46</v>
      </c>
      <c r="Z65" t="s">
        <v>47</v>
      </c>
      <c r="AA65" t="s">
        <v>48</v>
      </c>
      <c r="AB65" t="s">
        <v>49</v>
      </c>
      <c r="AC65">
        <v>31.78</v>
      </c>
      <c r="AD65">
        <v>10.1</v>
      </c>
      <c r="AE65">
        <v>0.4</v>
      </c>
      <c r="AF65">
        <v>32.18</v>
      </c>
      <c r="AG65">
        <v>18.38</v>
      </c>
      <c r="AH65" t="s">
        <v>13433</v>
      </c>
      <c r="AK65" t="s">
        <v>45</v>
      </c>
      <c r="AL65" t="s">
        <v>31096</v>
      </c>
    </row>
    <row r="66" spans="1:42">
      <c r="A66" t="s">
        <v>42</v>
      </c>
      <c r="B66">
        <v>239086325</v>
      </c>
      <c r="C66">
        <v>115298369</v>
      </c>
      <c r="D66" t="s">
        <v>43</v>
      </c>
      <c r="F66">
        <v>20171211</v>
      </c>
      <c r="G66" s="6">
        <v>43077.621747685182</v>
      </c>
      <c r="H66" s="6">
        <v>43077.621759259258</v>
      </c>
      <c r="L66" t="s">
        <v>44</v>
      </c>
      <c r="M66">
        <v>436367781</v>
      </c>
      <c r="N66" t="s">
        <v>15390</v>
      </c>
      <c r="O66">
        <v>1</v>
      </c>
      <c r="P66" t="s">
        <v>4750</v>
      </c>
      <c r="S66" t="s">
        <v>31095</v>
      </c>
      <c r="U66" t="s">
        <v>45</v>
      </c>
      <c r="V66" t="s">
        <v>31096</v>
      </c>
      <c r="W66" t="s">
        <v>39995</v>
      </c>
      <c r="X66" t="s">
        <v>38956</v>
      </c>
      <c r="Y66" t="s">
        <v>46</v>
      </c>
      <c r="Z66" t="s">
        <v>47</v>
      </c>
      <c r="AA66" t="s">
        <v>48</v>
      </c>
      <c r="AB66" t="s">
        <v>49</v>
      </c>
      <c r="AC66">
        <v>15.89</v>
      </c>
      <c r="AD66">
        <v>10.1</v>
      </c>
      <c r="AE66">
        <v>0.2</v>
      </c>
      <c r="AF66">
        <v>16.09</v>
      </c>
      <c r="AG66">
        <v>9.19</v>
      </c>
      <c r="AH66" t="s">
        <v>13433</v>
      </c>
      <c r="AK66" t="s">
        <v>45</v>
      </c>
      <c r="AL66" t="s">
        <v>31096</v>
      </c>
    </row>
    <row r="67" spans="1:42">
      <c r="A67" t="s">
        <v>42</v>
      </c>
      <c r="B67">
        <v>239096944</v>
      </c>
      <c r="C67">
        <v>115303079</v>
      </c>
      <c r="D67" t="s">
        <v>43</v>
      </c>
      <c r="F67">
        <v>20171211</v>
      </c>
      <c r="G67" s="6">
        <v>43077.733877314815</v>
      </c>
      <c r="H67" s="6">
        <v>43077.733900462961</v>
      </c>
      <c r="L67" t="s">
        <v>44</v>
      </c>
      <c r="M67">
        <v>436358065</v>
      </c>
      <c r="N67" t="s">
        <v>31298</v>
      </c>
      <c r="O67">
        <v>1</v>
      </c>
      <c r="P67" t="s">
        <v>39500</v>
      </c>
      <c r="S67" t="s">
        <v>34234</v>
      </c>
      <c r="U67" t="s">
        <v>45</v>
      </c>
      <c r="V67" t="s">
        <v>34235</v>
      </c>
      <c r="W67" t="s">
        <v>34236</v>
      </c>
      <c r="X67" t="s">
        <v>34237</v>
      </c>
      <c r="Y67" t="s">
        <v>46</v>
      </c>
      <c r="Z67" t="s">
        <v>47</v>
      </c>
      <c r="AA67" t="s">
        <v>48</v>
      </c>
      <c r="AB67" t="s">
        <v>49</v>
      </c>
      <c r="AC67">
        <v>22.9</v>
      </c>
      <c r="AD67">
        <v>27.9</v>
      </c>
      <c r="AE67">
        <v>5</v>
      </c>
      <c r="AF67">
        <v>27.9</v>
      </c>
      <c r="AG67">
        <v>25.39</v>
      </c>
      <c r="AH67" t="s">
        <v>34238</v>
      </c>
      <c r="AK67" t="s">
        <v>34235</v>
      </c>
      <c r="AL67" t="s">
        <v>34235</v>
      </c>
    </row>
    <row r="68" spans="1:42">
      <c r="A68" t="s">
        <v>42</v>
      </c>
      <c r="B68">
        <v>239119723</v>
      </c>
      <c r="C68">
        <v>115307346</v>
      </c>
      <c r="D68" t="s">
        <v>43</v>
      </c>
      <c r="F68">
        <v>20171211</v>
      </c>
      <c r="G68" s="6">
        <v>43077.927673611113</v>
      </c>
      <c r="H68" s="6">
        <v>43077.92769675926</v>
      </c>
      <c r="L68" t="s">
        <v>44</v>
      </c>
      <c r="M68">
        <v>433763226</v>
      </c>
      <c r="N68" t="s">
        <v>25504</v>
      </c>
      <c r="O68">
        <v>1</v>
      </c>
      <c r="P68" t="s">
        <v>651</v>
      </c>
      <c r="S68" t="s">
        <v>41282</v>
      </c>
      <c r="U68" t="s">
        <v>45</v>
      </c>
      <c r="V68" t="s">
        <v>41283</v>
      </c>
      <c r="W68" t="s">
        <v>41284</v>
      </c>
      <c r="X68" t="s">
        <v>41285</v>
      </c>
      <c r="Y68" t="s">
        <v>46</v>
      </c>
      <c r="Z68" t="s">
        <v>47</v>
      </c>
      <c r="AA68" t="s">
        <v>48</v>
      </c>
      <c r="AB68" t="s">
        <v>49</v>
      </c>
      <c r="AC68">
        <v>13.9</v>
      </c>
      <c r="AD68">
        <v>14.1</v>
      </c>
      <c r="AE68">
        <v>0.2</v>
      </c>
      <c r="AF68">
        <v>14.1</v>
      </c>
      <c r="AG68">
        <v>12.83</v>
      </c>
      <c r="AH68" t="s">
        <v>41282</v>
      </c>
      <c r="AK68" t="s">
        <v>45</v>
      </c>
      <c r="AL68" t="s">
        <v>41283</v>
      </c>
    </row>
    <row r="69" spans="1:42">
      <c r="A69" t="s">
        <v>42</v>
      </c>
      <c r="B69">
        <v>239120568</v>
      </c>
      <c r="C69">
        <v>115307431</v>
      </c>
      <c r="D69" t="s">
        <v>38907</v>
      </c>
      <c r="F69">
        <v>20171211</v>
      </c>
      <c r="G69" s="6">
        <v>43077.930219907408</v>
      </c>
      <c r="H69" s="6">
        <v>43077.930243055554</v>
      </c>
      <c r="L69" t="s">
        <v>44</v>
      </c>
      <c r="M69">
        <v>441434695</v>
      </c>
      <c r="N69" t="s">
        <v>26914</v>
      </c>
      <c r="O69">
        <v>1</v>
      </c>
      <c r="P69" t="s">
        <v>125</v>
      </c>
      <c r="S69" t="s">
        <v>41286</v>
      </c>
      <c r="U69" t="s">
        <v>45</v>
      </c>
      <c r="V69" t="s">
        <v>41287</v>
      </c>
      <c r="W69" t="s">
        <v>41288</v>
      </c>
      <c r="X69" t="s">
        <v>41289</v>
      </c>
      <c r="Y69" t="s">
        <v>46</v>
      </c>
      <c r="Z69" t="s">
        <v>47</v>
      </c>
      <c r="AA69" t="s">
        <v>48</v>
      </c>
      <c r="AB69" t="s">
        <v>49</v>
      </c>
      <c r="AC69">
        <v>8.9</v>
      </c>
      <c r="AD69">
        <v>9.1</v>
      </c>
      <c r="AE69">
        <v>0.2</v>
      </c>
      <c r="AF69">
        <v>9.1</v>
      </c>
      <c r="AG69">
        <v>8.2799999999999994</v>
      </c>
      <c r="AH69" t="s">
        <v>41290</v>
      </c>
      <c r="AJ69" t="s">
        <v>41291</v>
      </c>
      <c r="AK69" t="s">
        <v>41292</v>
      </c>
      <c r="AL69" t="s">
        <v>41287</v>
      </c>
    </row>
    <row r="70" spans="1:42">
      <c r="A70" t="s">
        <v>42</v>
      </c>
      <c r="B70">
        <v>239123399</v>
      </c>
      <c r="C70">
        <v>115307685</v>
      </c>
      <c r="D70" t="s">
        <v>38907</v>
      </c>
      <c r="F70">
        <v>20171211</v>
      </c>
      <c r="G70" s="6">
        <v>43077.938344907408</v>
      </c>
      <c r="H70" s="6">
        <v>43077.938356481478</v>
      </c>
      <c r="L70" t="s">
        <v>44</v>
      </c>
      <c r="M70">
        <v>513989352</v>
      </c>
      <c r="N70" t="s">
        <v>21108</v>
      </c>
      <c r="O70">
        <v>1</v>
      </c>
      <c r="P70" t="s">
        <v>28438</v>
      </c>
      <c r="S70" t="s">
        <v>41293</v>
      </c>
      <c r="U70" t="s">
        <v>45</v>
      </c>
      <c r="V70" t="s">
        <v>41294</v>
      </c>
      <c r="W70" t="s">
        <v>41295</v>
      </c>
      <c r="X70" t="s">
        <v>14400</v>
      </c>
      <c r="Y70" t="s">
        <v>46</v>
      </c>
      <c r="Z70" t="s">
        <v>47</v>
      </c>
      <c r="AA70" t="s">
        <v>48</v>
      </c>
      <c r="AB70" t="s">
        <v>49</v>
      </c>
      <c r="AC70">
        <v>6.9</v>
      </c>
      <c r="AD70">
        <v>7.1</v>
      </c>
      <c r="AE70">
        <v>0.2</v>
      </c>
      <c r="AF70">
        <v>7.1</v>
      </c>
      <c r="AG70">
        <v>6.46</v>
      </c>
      <c r="AH70" t="s">
        <v>41293</v>
      </c>
      <c r="AK70" t="s">
        <v>45</v>
      </c>
      <c r="AL70" t="s">
        <v>41294</v>
      </c>
    </row>
    <row r="71" spans="1:42">
      <c r="A71" t="s">
        <v>42</v>
      </c>
      <c r="B71">
        <v>239123401</v>
      </c>
      <c r="C71">
        <v>115307685</v>
      </c>
      <c r="D71" t="s">
        <v>38907</v>
      </c>
      <c r="F71">
        <v>20171211</v>
      </c>
      <c r="G71" s="6">
        <v>43077.938344907408</v>
      </c>
      <c r="H71" s="6">
        <v>43077.938356481478</v>
      </c>
      <c r="L71" t="s">
        <v>44</v>
      </c>
      <c r="M71">
        <v>513989352</v>
      </c>
      <c r="N71" t="s">
        <v>21108</v>
      </c>
      <c r="O71">
        <v>1</v>
      </c>
      <c r="P71" t="s">
        <v>29958</v>
      </c>
      <c r="S71" t="s">
        <v>41293</v>
      </c>
      <c r="U71" t="s">
        <v>45</v>
      </c>
      <c r="V71" t="s">
        <v>41294</v>
      </c>
      <c r="W71" t="s">
        <v>41295</v>
      </c>
      <c r="X71" t="s">
        <v>14400</v>
      </c>
      <c r="Y71" t="s">
        <v>46</v>
      </c>
      <c r="Z71" t="s">
        <v>47</v>
      </c>
      <c r="AA71" t="s">
        <v>48</v>
      </c>
      <c r="AB71" t="s">
        <v>49</v>
      </c>
      <c r="AC71">
        <v>6.9</v>
      </c>
      <c r="AD71">
        <v>7.1</v>
      </c>
      <c r="AE71">
        <v>0.2</v>
      </c>
      <c r="AF71">
        <v>7.1</v>
      </c>
      <c r="AG71">
        <v>6.46</v>
      </c>
      <c r="AH71" t="s">
        <v>41293</v>
      </c>
      <c r="AK71" t="s">
        <v>45</v>
      </c>
      <c r="AL71" t="s">
        <v>41294</v>
      </c>
    </row>
    <row r="72" spans="1:42">
      <c r="A72" t="s">
        <v>42</v>
      </c>
      <c r="B72">
        <v>239127762</v>
      </c>
      <c r="C72">
        <v>115309097</v>
      </c>
      <c r="D72" t="s">
        <v>43</v>
      </c>
      <c r="F72">
        <v>20171211</v>
      </c>
      <c r="G72" s="6">
        <v>43077.983206018522</v>
      </c>
      <c r="H72" s="6">
        <v>43077.983217592591</v>
      </c>
      <c r="L72" t="s">
        <v>44</v>
      </c>
      <c r="M72">
        <v>487808435</v>
      </c>
      <c r="N72" t="s">
        <v>23607</v>
      </c>
      <c r="O72">
        <v>1</v>
      </c>
      <c r="P72" t="s">
        <v>318</v>
      </c>
      <c r="S72" t="s">
        <v>41297</v>
      </c>
      <c r="U72" t="s">
        <v>45</v>
      </c>
      <c r="V72" t="s">
        <v>41298</v>
      </c>
      <c r="W72" t="s">
        <v>41299</v>
      </c>
      <c r="X72" t="s">
        <v>41300</v>
      </c>
      <c r="Y72" t="s">
        <v>46</v>
      </c>
      <c r="Z72" t="s">
        <v>47</v>
      </c>
      <c r="AA72" t="s">
        <v>48</v>
      </c>
      <c r="AB72" t="s">
        <v>49</v>
      </c>
      <c r="AC72">
        <v>11.9</v>
      </c>
      <c r="AD72">
        <v>12.1</v>
      </c>
      <c r="AE72">
        <v>0.2</v>
      </c>
      <c r="AF72">
        <v>12.1</v>
      </c>
      <c r="AG72">
        <v>11.01</v>
      </c>
      <c r="AH72" t="s">
        <v>12844</v>
      </c>
      <c r="AK72" t="s">
        <v>45</v>
      </c>
      <c r="AL72" t="s">
        <v>41298</v>
      </c>
    </row>
    <row r="73" spans="1:42">
      <c r="A73" s="32">
        <v>43078</v>
      </c>
      <c r="B73" s="33"/>
      <c r="C73" s="34"/>
      <c r="D73" s="34"/>
      <c r="E73" s="35"/>
      <c r="F73" s="35"/>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47"/>
      <c r="AM73" s="47"/>
      <c r="AN73" s="47"/>
      <c r="AO73" s="47"/>
      <c r="AP73" s="47"/>
    </row>
    <row r="74" spans="1:42">
      <c r="A74" t="s">
        <v>42</v>
      </c>
      <c r="B74">
        <v>239131587</v>
      </c>
      <c r="C74">
        <v>115310162</v>
      </c>
      <c r="D74" t="s">
        <v>43</v>
      </c>
      <c r="F74">
        <v>20171211</v>
      </c>
      <c r="G74" s="6">
        <v>43078.024710648147</v>
      </c>
      <c r="H74" s="6">
        <v>43078.024733796294</v>
      </c>
      <c r="L74" t="s">
        <v>44</v>
      </c>
      <c r="M74">
        <v>470732612</v>
      </c>
      <c r="N74" t="s">
        <v>23795</v>
      </c>
      <c r="O74">
        <v>2</v>
      </c>
      <c r="P74" t="s">
        <v>64</v>
      </c>
      <c r="S74" t="s">
        <v>14207</v>
      </c>
      <c r="U74" t="s">
        <v>45</v>
      </c>
      <c r="V74" t="s">
        <v>41301</v>
      </c>
      <c r="W74" t="s">
        <v>41302</v>
      </c>
      <c r="X74" t="s">
        <v>4532</v>
      </c>
      <c r="Y74" t="s">
        <v>46</v>
      </c>
      <c r="Z74" t="s">
        <v>47</v>
      </c>
      <c r="AA74" t="s">
        <v>48</v>
      </c>
      <c r="AB74" t="s">
        <v>49</v>
      </c>
      <c r="AC74">
        <v>9.8000000000000007</v>
      </c>
      <c r="AD74">
        <v>5.0999999999999996</v>
      </c>
      <c r="AE74">
        <v>0.4</v>
      </c>
      <c r="AF74">
        <v>10.199999999999999</v>
      </c>
      <c r="AG74">
        <v>9.2799999999999994</v>
      </c>
      <c r="AH74" t="s">
        <v>14207</v>
      </c>
      <c r="AK74" t="s">
        <v>45</v>
      </c>
      <c r="AL74" t="s">
        <v>41301</v>
      </c>
    </row>
    <row r="75" spans="1:42">
      <c r="A75" t="s">
        <v>42</v>
      </c>
      <c r="B75">
        <v>239132151</v>
      </c>
      <c r="C75">
        <v>115310407</v>
      </c>
      <c r="D75" t="s">
        <v>43</v>
      </c>
      <c r="F75">
        <v>20171211</v>
      </c>
      <c r="G75" s="6">
        <v>43078.036041666666</v>
      </c>
      <c r="H75" s="6">
        <v>43078.036099537036</v>
      </c>
      <c r="L75" t="s">
        <v>44</v>
      </c>
      <c r="M75">
        <v>461820530</v>
      </c>
      <c r="N75" t="s">
        <v>24152</v>
      </c>
      <c r="O75">
        <v>5</v>
      </c>
      <c r="P75" t="s">
        <v>167</v>
      </c>
      <c r="S75" t="s">
        <v>41303</v>
      </c>
      <c r="U75" t="s">
        <v>45</v>
      </c>
      <c r="V75" t="s">
        <v>41304</v>
      </c>
      <c r="W75" t="s">
        <v>41305</v>
      </c>
      <c r="X75" t="s">
        <v>41306</v>
      </c>
      <c r="Y75" t="s">
        <v>46</v>
      </c>
      <c r="Z75" t="s">
        <v>47</v>
      </c>
      <c r="AA75" t="s">
        <v>48</v>
      </c>
      <c r="AB75" t="s">
        <v>49</v>
      </c>
      <c r="AC75">
        <v>4</v>
      </c>
      <c r="AD75">
        <v>1</v>
      </c>
      <c r="AE75">
        <v>1</v>
      </c>
      <c r="AF75">
        <v>5</v>
      </c>
      <c r="AG75">
        <v>4.55</v>
      </c>
      <c r="AH75" t="s">
        <v>41307</v>
      </c>
      <c r="AJ75" t="s">
        <v>41308</v>
      </c>
      <c r="AK75" t="s">
        <v>45</v>
      </c>
      <c r="AL75" t="s">
        <v>41309</v>
      </c>
    </row>
    <row r="76" spans="1:42">
      <c r="A76" t="s">
        <v>42</v>
      </c>
      <c r="B76">
        <v>239135583</v>
      </c>
      <c r="C76">
        <v>115311356</v>
      </c>
      <c r="D76" t="s">
        <v>43</v>
      </c>
      <c r="F76">
        <v>20171211</v>
      </c>
      <c r="G76" s="6">
        <v>43078.120104166665</v>
      </c>
      <c r="H76" s="6">
        <v>43078.120162037034</v>
      </c>
      <c r="L76" t="s">
        <v>44</v>
      </c>
      <c r="M76">
        <v>458660095</v>
      </c>
      <c r="N76" t="s">
        <v>23295</v>
      </c>
      <c r="O76">
        <v>1</v>
      </c>
      <c r="P76" t="s">
        <v>59</v>
      </c>
      <c r="S76" t="s">
        <v>41310</v>
      </c>
      <c r="U76" t="s">
        <v>45</v>
      </c>
      <c r="V76" t="s">
        <v>41311</v>
      </c>
      <c r="W76" t="s">
        <v>41312</v>
      </c>
      <c r="X76" t="s">
        <v>37379</v>
      </c>
      <c r="Y76" t="s">
        <v>46</v>
      </c>
      <c r="Z76" t="s">
        <v>47</v>
      </c>
      <c r="AA76" t="s">
        <v>48</v>
      </c>
      <c r="AB76" t="s">
        <v>49</v>
      </c>
      <c r="AC76">
        <v>26.5</v>
      </c>
      <c r="AD76">
        <v>26.7</v>
      </c>
      <c r="AE76">
        <v>0.2</v>
      </c>
      <c r="AF76">
        <v>26.7</v>
      </c>
      <c r="AG76">
        <v>24.3</v>
      </c>
      <c r="AH76" t="s">
        <v>41313</v>
      </c>
      <c r="AK76" t="s">
        <v>45</v>
      </c>
      <c r="AL76" t="s">
        <v>41311</v>
      </c>
    </row>
    <row r="77" spans="1:42">
      <c r="A77" t="s">
        <v>42</v>
      </c>
      <c r="B77">
        <v>239160275</v>
      </c>
      <c r="C77">
        <v>115313334</v>
      </c>
      <c r="D77" t="s">
        <v>43</v>
      </c>
      <c r="F77">
        <v>20171211</v>
      </c>
      <c r="G77" s="6">
        <v>43078.402199074073</v>
      </c>
      <c r="H77" s="6">
        <v>43078.402291666665</v>
      </c>
      <c r="L77" t="s">
        <v>44</v>
      </c>
      <c r="M77">
        <v>425937308</v>
      </c>
      <c r="N77" t="s">
        <v>30982</v>
      </c>
      <c r="O77">
        <v>1</v>
      </c>
      <c r="P77" t="s">
        <v>41296</v>
      </c>
      <c r="S77" t="s">
        <v>7451</v>
      </c>
      <c r="U77" t="s">
        <v>45</v>
      </c>
      <c r="V77" t="s">
        <v>7452</v>
      </c>
      <c r="W77" t="s">
        <v>41314</v>
      </c>
      <c r="X77" t="s">
        <v>7454</v>
      </c>
      <c r="Y77" t="s">
        <v>46</v>
      </c>
      <c r="Z77" t="s">
        <v>47</v>
      </c>
      <c r="AA77" t="s">
        <v>48</v>
      </c>
      <c r="AB77" t="s">
        <v>49</v>
      </c>
      <c r="AC77">
        <v>14.9</v>
      </c>
      <c r="AD77">
        <v>19.100000000000001</v>
      </c>
      <c r="AE77">
        <v>0.2</v>
      </c>
      <c r="AF77">
        <v>15.1</v>
      </c>
      <c r="AG77">
        <v>17.38</v>
      </c>
      <c r="AH77" t="s">
        <v>7451</v>
      </c>
      <c r="AK77" t="s">
        <v>45</v>
      </c>
      <c r="AL77" t="s">
        <v>7452</v>
      </c>
    </row>
    <row r="78" spans="1:42">
      <c r="A78" t="s">
        <v>42</v>
      </c>
      <c r="B78">
        <v>239125121</v>
      </c>
      <c r="C78">
        <v>115307957</v>
      </c>
      <c r="D78" t="s">
        <v>38907</v>
      </c>
      <c r="F78">
        <v>20171211</v>
      </c>
      <c r="G78" s="6">
        <v>43077.947256944448</v>
      </c>
      <c r="H78" s="6">
        <v>43078.423761574071</v>
      </c>
      <c r="L78" t="s">
        <v>44</v>
      </c>
      <c r="M78">
        <v>508735612</v>
      </c>
      <c r="N78" t="s">
        <v>30448</v>
      </c>
      <c r="O78">
        <v>1</v>
      </c>
      <c r="P78" t="s">
        <v>39460</v>
      </c>
      <c r="S78" t="s">
        <v>41315</v>
      </c>
      <c r="U78" t="s">
        <v>41316</v>
      </c>
      <c r="V78" t="s">
        <v>41317</v>
      </c>
      <c r="W78" t="s">
        <v>41318</v>
      </c>
      <c r="X78" t="s">
        <v>41319</v>
      </c>
      <c r="Y78" t="s">
        <v>46</v>
      </c>
      <c r="Z78" t="s">
        <v>47</v>
      </c>
      <c r="AA78" t="s">
        <v>48</v>
      </c>
      <c r="AB78" t="s">
        <v>49</v>
      </c>
      <c r="AC78">
        <v>4.9000000000000004</v>
      </c>
      <c r="AD78">
        <v>5.0999999999999996</v>
      </c>
      <c r="AE78">
        <v>0.2</v>
      </c>
      <c r="AF78">
        <v>5.0999999999999996</v>
      </c>
      <c r="AG78">
        <v>4.6399999999999997</v>
      </c>
      <c r="AH78" t="s">
        <v>41320</v>
      </c>
      <c r="AK78" t="s">
        <v>45</v>
      </c>
      <c r="AL78" t="s">
        <v>41317</v>
      </c>
    </row>
    <row r="79" spans="1:42">
      <c r="A79" t="s">
        <v>42</v>
      </c>
      <c r="B79">
        <v>239164069</v>
      </c>
      <c r="C79">
        <v>115315000</v>
      </c>
      <c r="D79" t="s">
        <v>38907</v>
      </c>
      <c r="F79">
        <v>20171211</v>
      </c>
      <c r="G79" s="6">
        <v>43078.459490740737</v>
      </c>
      <c r="H79" s="6">
        <v>43078.45952546296</v>
      </c>
      <c r="L79" t="s">
        <v>44</v>
      </c>
      <c r="M79">
        <v>441069754</v>
      </c>
      <c r="N79" t="s">
        <v>40101</v>
      </c>
      <c r="O79">
        <v>1</v>
      </c>
      <c r="P79" t="s">
        <v>40102</v>
      </c>
      <c r="S79" t="s">
        <v>41321</v>
      </c>
      <c r="U79" t="s">
        <v>45</v>
      </c>
      <c r="V79" t="s">
        <v>41322</v>
      </c>
      <c r="W79" t="s">
        <v>41323</v>
      </c>
      <c r="X79" t="s">
        <v>41324</v>
      </c>
      <c r="Y79" t="s">
        <v>46</v>
      </c>
      <c r="Z79" t="s">
        <v>47</v>
      </c>
      <c r="AA79" t="s">
        <v>48</v>
      </c>
      <c r="AB79" t="s">
        <v>49</v>
      </c>
      <c r="AC79">
        <v>19.899999999999999</v>
      </c>
      <c r="AD79">
        <v>20.100000000000001</v>
      </c>
      <c r="AE79">
        <v>0.2</v>
      </c>
      <c r="AF79">
        <v>20.100000000000001</v>
      </c>
      <c r="AG79">
        <v>18.29</v>
      </c>
      <c r="AH79" t="s">
        <v>41321</v>
      </c>
      <c r="AK79" t="s">
        <v>45</v>
      </c>
      <c r="AL79" t="s">
        <v>41322</v>
      </c>
    </row>
    <row r="80" spans="1:42">
      <c r="A80" t="s">
        <v>42</v>
      </c>
      <c r="B80">
        <v>239166806</v>
      </c>
      <c r="C80">
        <v>115315707</v>
      </c>
      <c r="D80" t="s">
        <v>43</v>
      </c>
      <c r="F80">
        <v>20171211</v>
      </c>
      <c r="G80" s="6">
        <v>43078.484189814815</v>
      </c>
      <c r="H80" s="6">
        <v>43078.484224537038</v>
      </c>
      <c r="L80" t="s">
        <v>44</v>
      </c>
      <c r="M80">
        <v>487808435</v>
      </c>
      <c r="N80" t="s">
        <v>23607</v>
      </c>
      <c r="O80">
        <v>1</v>
      </c>
      <c r="P80" t="s">
        <v>318</v>
      </c>
      <c r="S80" t="s">
        <v>41325</v>
      </c>
      <c r="U80" t="s">
        <v>45</v>
      </c>
      <c r="V80" t="s">
        <v>41326</v>
      </c>
      <c r="W80" t="s">
        <v>41327</v>
      </c>
      <c r="X80" t="s">
        <v>8780</v>
      </c>
      <c r="Y80" t="s">
        <v>46</v>
      </c>
      <c r="Z80" t="s">
        <v>47</v>
      </c>
      <c r="AA80" t="s">
        <v>48</v>
      </c>
      <c r="AB80" t="s">
        <v>49</v>
      </c>
      <c r="AC80">
        <v>11.9</v>
      </c>
      <c r="AD80">
        <v>12.1</v>
      </c>
      <c r="AE80">
        <v>0.2</v>
      </c>
      <c r="AF80">
        <v>12.1</v>
      </c>
      <c r="AG80">
        <v>11.01</v>
      </c>
      <c r="AH80" t="s">
        <v>41325</v>
      </c>
      <c r="AK80" t="s">
        <v>45</v>
      </c>
      <c r="AL80" t="s">
        <v>41328</v>
      </c>
    </row>
    <row r="81" spans="1:42">
      <c r="A81" t="s">
        <v>42</v>
      </c>
      <c r="B81">
        <v>239166805</v>
      </c>
      <c r="C81">
        <v>115315707</v>
      </c>
      <c r="D81" t="s">
        <v>43</v>
      </c>
      <c r="F81">
        <v>20171211</v>
      </c>
      <c r="G81" s="6">
        <v>43078.484189814815</v>
      </c>
      <c r="H81" s="6">
        <v>43078.484224537038</v>
      </c>
      <c r="L81" t="s">
        <v>44</v>
      </c>
      <c r="M81">
        <v>491449984</v>
      </c>
      <c r="N81" t="s">
        <v>3002</v>
      </c>
      <c r="O81">
        <v>4</v>
      </c>
      <c r="P81" t="s">
        <v>25231</v>
      </c>
      <c r="S81" t="s">
        <v>41325</v>
      </c>
      <c r="U81" t="s">
        <v>45</v>
      </c>
      <c r="V81" t="s">
        <v>41326</v>
      </c>
      <c r="W81" t="s">
        <v>41327</v>
      </c>
      <c r="X81" t="s">
        <v>8780</v>
      </c>
      <c r="Y81" t="s">
        <v>46</v>
      </c>
      <c r="Z81" t="s">
        <v>47</v>
      </c>
      <c r="AA81" t="s">
        <v>48</v>
      </c>
      <c r="AB81" t="s">
        <v>49</v>
      </c>
      <c r="AC81">
        <v>13.2</v>
      </c>
      <c r="AD81">
        <v>3.5</v>
      </c>
      <c r="AE81">
        <v>0.8</v>
      </c>
      <c r="AF81">
        <v>14</v>
      </c>
      <c r="AG81">
        <v>12.76</v>
      </c>
      <c r="AH81" t="s">
        <v>41325</v>
      </c>
      <c r="AK81" t="s">
        <v>45</v>
      </c>
      <c r="AL81" t="s">
        <v>41328</v>
      </c>
    </row>
    <row r="82" spans="1:42">
      <c r="A82" t="s">
        <v>42</v>
      </c>
      <c r="B82">
        <v>239168383</v>
      </c>
      <c r="C82">
        <v>115316173</v>
      </c>
      <c r="D82" t="s">
        <v>43</v>
      </c>
      <c r="F82">
        <v>20171211</v>
      </c>
      <c r="G82" s="6">
        <v>43078.501747685186</v>
      </c>
      <c r="H82" s="6">
        <v>43078.501782407409</v>
      </c>
      <c r="L82" t="s">
        <v>44</v>
      </c>
      <c r="M82">
        <v>425937308</v>
      </c>
      <c r="N82" t="s">
        <v>30982</v>
      </c>
      <c r="O82">
        <v>1</v>
      </c>
      <c r="P82" t="s">
        <v>30983</v>
      </c>
      <c r="S82" t="s">
        <v>41329</v>
      </c>
      <c r="U82" t="s">
        <v>45</v>
      </c>
      <c r="V82" t="s">
        <v>41330</v>
      </c>
      <c r="W82" t="s">
        <v>41331</v>
      </c>
      <c r="X82" t="s">
        <v>41332</v>
      </c>
      <c r="Y82" t="s">
        <v>46</v>
      </c>
      <c r="Z82" t="s">
        <v>47</v>
      </c>
      <c r="AA82" t="s">
        <v>48</v>
      </c>
      <c r="AB82" t="s">
        <v>49</v>
      </c>
      <c r="AC82">
        <v>12.9</v>
      </c>
      <c r="AD82">
        <v>19.100000000000001</v>
      </c>
      <c r="AE82">
        <v>0.2</v>
      </c>
      <c r="AF82">
        <v>13.1</v>
      </c>
      <c r="AG82">
        <v>17.38</v>
      </c>
      <c r="AH82" t="s">
        <v>41329</v>
      </c>
      <c r="AK82" t="s">
        <v>45</v>
      </c>
      <c r="AL82" t="s">
        <v>41330</v>
      </c>
    </row>
    <row r="83" spans="1:42">
      <c r="A83" t="s">
        <v>42</v>
      </c>
      <c r="B83">
        <v>239172473</v>
      </c>
      <c r="C83">
        <v>115317205</v>
      </c>
      <c r="D83" t="s">
        <v>38907</v>
      </c>
      <c r="F83">
        <v>20171211</v>
      </c>
      <c r="G83" s="6">
        <v>43078.541643518518</v>
      </c>
      <c r="H83" s="6">
        <v>43078.542928240742</v>
      </c>
      <c r="L83" t="s">
        <v>44</v>
      </c>
      <c r="M83">
        <v>508771673</v>
      </c>
      <c r="N83" t="s">
        <v>3157</v>
      </c>
      <c r="O83">
        <v>1</v>
      </c>
      <c r="P83" t="s">
        <v>4972</v>
      </c>
      <c r="S83" t="s">
        <v>41333</v>
      </c>
      <c r="U83" t="s">
        <v>41334</v>
      </c>
      <c r="V83" t="s">
        <v>41335</v>
      </c>
      <c r="W83" t="s">
        <v>41336</v>
      </c>
      <c r="X83" t="s">
        <v>41016</v>
      </c>
      <c r="Y83" t="s">
        <v>46</v>
      </c>
      <c r="Z83" t="s">
        <v>47</v>
      </c>
      <c r="AA83" t="s">
        <v>48</v>
      </c>
      <c r="AB83" t="s">
        <v>49</v>
      </c>
      <c r="AC83">
        <v>16.899999999999999</v>
      </c>
      <c r="AD83">
        <v>17.100000000000001</v>
      </c>
      <c r="AE83">
        <v>0.2</v>
      </c>
      <c r="AF83">
        <v>17.100000000000001</v>
      </c>
      <c r="AG83">
        <v>15.56</v>
      </c>
      <c r="AH83" t="s">
        <v>41333</v>
      </c>
      <c r="AK83" t="s">
        <v>41334</v>
      </c>
      <c r="AL83" t="s">
        <v>41335</v>
      </c>
    </row>
    <row r="84" spans="1:42">
      <c r="A84" t="s">
        <v>42</v>
      </c>
      <c r="B84">
        <v>239176751</v>
      </c>
      <c r="C84">
        <v>115318313</v>
      </c>
      <c r="D84" t="s">
        <v>38907</v>
      </c>
      <c r="F84">
        <v>20171211</v>
      </c>
      <c r="G84" s="6">
        <v>43078.585393518515</v>
      </c>
      <c r="H84" s="6">
        <v>43078.594212962962</v>
      </c>
      <c r="L84" t="s">
        <v>44</v>
      </c>
      <c r="M84">
        <v>513989352</v>
      </c>
      <c r="N84" t="s">
        <v>21108</v>
      </c>
      <c r="O84">
        <v>1</v>
      </c>
      <c r="P84" t="s">
        <v>34419</v>
      </c>
      <c r="S84" t="s">
        <v>41337</v>
      </c>
      <c r="U84" t="s">
        <v>45</v>
      </c>
      <c r="V84" t="s">
        <v>41338</v>
      </c>
      <c r="W84" t="s">
        <v>41339</v>
      </c>
      <c r="X84" t="s">
        <v>41340</v>
      </c>
      <c r="Y84" t="s">
        <v>46</v>
      </c>
      <c r="Z84" t="s">
        <v>47</v>
      </c>
      <c r="AA84" t="s">
        <v>48</v>
      </c>
      <c r="AB84" t="s">
        <v>49</v>
      </c>
      <c r="AC84">
        <v>6.9</v>
      </c>
      <c r="AD84">
        <v>7.1</v>
      </c>
      <c r="AE84">
        <v>0.2</v>
      </c>
      <c r="AF84">
        <v>7.1</v>
      </c>
      <c r="AG84">
        <v>6.46</v>
      </c>
      <c r="AH84" t="s">
        <v>10084</v>
      </c>
      <c r="AK84" t="s">
        <v>45</v>
      </c>
      <c r="AL84" t="s">
        <v>41338</v>
      </c>
    </row>
    <row r="85" spans="1:42">
      <c r="A85" t="s">
        <v>42</v>
      </c>
      <c r="B85">
        <v>239176750</v>
      </c>
      <c r="C85">
        <v>115318313</v>
      </c>
      <c r="D85" t="s">
        <v>38907</v>
      </c>
      <c r="F85">
        <v>20171211</v>
      </c>
      <c r="G85" s="6">
        <v>43078.585393518515</v>
      </c>
      <c r="H85" s="6">
        <v>43078.594212962962</v>
      </c>
      <c r="L85" t="s">
        <v>44</v>
      </c>
      <c r="M85">
        <v>513989352</v>
      </c>
      <c r="N85" t="s">
        <v>21108</v>
      </c>
      <c r="O85">
        <v>2</v>
      </c>
      <c r="P85" t="s">
        <v>29674</v>
      </c>
      <c r="S85" t="s">
        <v>41337</v>
      </c>
      <c r="U85" t="s">
        <v>45</v>
      </c>
      <c r="V85" t="s">
        <v>41338</v>
      </c>
      <c r="W85" t="s">
        <v>41339</v>
      </c>
      <c r="X85" t="s">
        <v>41340</v>
      </c>
      <c r="Y85" t="s">
        <v>46</v>
      </c>
      <c r="Z85" t="s">
        <v>47</v>
      </c>
      <c r="AA85" t="s">
        <v>48</v>
      </c>
      <c r="AB85" t="s">
        <v>49</v>
      </c>
      <c r="AC85">
        <v>13.8</v>
      </c>
      <c r="AD85">
        <v>7.1</v>
      </c>
      <c r="AE85">
        <v>0.4</v>
      </c>
      <c r="AF85">
        <v>14.2</v>
      </c>
      <c r="AG85">
        <v>12.92</v>
      </c>
      <c r="AH85" t="s">
        <v>10084</v>
      </c>
      <c r="AK85" t="s">
        <v>45</v>
      </c>
      <c r="AL85" t="s">
        <v>41338</v>
      </c>
    </row>
    <row r="86" spans="1:42">
      <c r="A86" t="s">
        <v>42</v>
      </c>
      <c r="B86">
        <v>239176749</v>
      </c>
      <c r="C86">
        <v>115318313</v>
      </c>
      <c r="D86" t="s">
        <v>38907</v>
      </c>
      <c r="F86">
        <v>20171211</v>
      </c>
      <c r="G86" s="6">
        <v>43078.585393518515</v>
      </c>
      <c r="H86" s="6">
        <v>43078.594212962962</v>
      </c>
      <c r="L86" t="s">
        <v>44</v>
      </c>
      <c r="M86">
        <v>513989352</v>
      </c>
      <c r="N86" t="s">
        <v>21108</v>
      </c>
      <c r="O86">
        <v>2</v>
      </c>
      <c r="P86" t="s">
        <v>29958</v>
      </c>
      <c r="S86" t="s">
        <v>41337</v>
      </c>
      <c r="U86" t="s">
        <v>45</v>
      </c>
      <c r="V86" t="s">
        <v>41338</v>
      </c>
      <c r="W86" t="s">
        <v>41339</v>
      </c>
      <c r="X86" t="s">
        <v>41340</v>
      </c>
      <c r="Y86" t="s">
        <v>46</v>
      </c>
      <c r="Z86" t="s">
        <v>47</v>
      </c>
      <c r="AA86" t="s">
        <v>48</v>
      </c>
      <c r="AB86" t="s">
        <v>49</v>
      </c>
      <c r="AC86">
        <v>13.8</v>
      </c>
      <c r="AD86">
        <v>7.1</v>
      </c>
      <c r="AE86">
        <v>0.4</v>
      </c>
      <c r="AF86">
        <v>14.2</v>
      </c>
      <c r="AG86">
        <v>12.92</v>
      </c>
      <c r="AH86" t="s">
        <v>10084</v>
      </c>
      <c r="AK86" t="s">
        <v>45</v>
      </c>
      <c r="AL86" t="s">
        <v>41338</v>
      </c>
    </row>
    <row r="87" spans="1:42">
      <c r="A87" t="s">
        <v>42</v>
      </c>
      <c r="B87">
        <v>239178450</v>
      </c>
      <c r="C87">
        <v>115318747</v>
      </c>
      <c r="D87" t="s">
        <v>43</v>
      </c>
      <c r="F87">
        <v>20171211</v>
      </c>
      <c r="G87" s="6">
        <v>43078.602511574078</v>
      </c>
      <c r="H87" s="6">
        <v>43078.602534722224</v>
      </c>
      <c r="L87" t="s">
        <v>44</v>
      </c>
      <c r="M87">
        <v>487808435</v>
      </c>
      <c r="N87" t="s">
        <v>23607</v>
      </c>
      <c r="O87">
        <v>1</v>
      </c>
      <c r="P87" t="s">
        <v>318</v>
      </c>
      <c r="S87" t="s">
        <v>41341</v>
      </c>
      <c r="U87" t="s">
        <v>45</v>
      </c>
      <c r="V87" t="s">
        <v>41342</v>
      </c>
      <c r="W87" t="s">
        <v>41343</v>
      </c>
      <c r="X87" t="s">
        <v>41344</v>
      </c>
      <c r="Y87" t="s">
        <v>46</v>
      </c>
      <c r="Z87" t="s">
        <v>47</v>
      </c>
      <c r="AA87" t="s">
        <v>48</v>
      </c>
      <c r="AB87" t="s">
        <v>49</v>
      </c>
      <c r="AC87">
        <v>11.9</v>
      </c>
      <c r="AD87">
        <v>12.1</v>
      </c>
      <c r="AE87">
        <v>0.2</v>
      </c>
      <c r="AF87">
        <v>12.1</v>
      </c>
      <c r="AG87">
        <v>11.01</v>
      </c>
      <c r="AH87" t="s">
        <v>41341</v>
      </c>
      <c r="AK87" t="s">
        <v>45</v>
      </c>
      <c r="AL87" t="s">
        <v>41342</v>
      </c>
    </row>
    <row r="88" spans="1:42">
      <c r="A88" t="s">
        <v>42</v>
      </c>
      <c r="B88">
        <v>239203857</v>
      </c>
      <c r="C88">
        <v>115325241</v>
      </c>
      <c r="D88" t="s">
        <v>38907</v>
      </c>
      <c r="F88">
        <v>20171211</v>
      </c>
      <c r="G88" s="6">
        <v>43078.872106481482</v>
      </c>
      <c r="H88" s="6">
        <v>43078.872118055559</v>
      </c>
      <c r="L88" t="s">
        <v>44</v>
      </c>
      <c r="M88">
        <v>496227277</v>
      </c>
      <c r="N88" t="s">
        <v>13888</v>
      </c>
      <c r="O88">
        <v>1</v>
      </c>
      <c r="P88" t="s">
        <v>13889</v>
      </c>
      <c r="S88" t="s">
        <v>41345</v>
      </c>
      <c r="U88" t="s">
        <v>45</v>
      </c>
      <c r="V88" t="s">
        <v>41346</v>
      </c>
      <c r="W88" t="s">
        <v>41347</v>
      </c>
      <c r="X88" t="s">
        <v>41348</v>
      </c>
      <c r="Y88" t="s">
        <v>46</v>
      </c>
      <c r="Z88" t="s">
        <v>47</v>
      </c>
      <c r="AA88" t="s">
        <v>48</v>
      </c>
      <c r="AB88" t="s">
        <v>49</v>
      </c>
      <c r="AC88">
        <v>19.899999999999999</v>
      </c>
      <c r="AD88">
        <v>20.100000000000001</v>
      </c>
      <c r="AE88">
        <v>0.2</v>
      </c>
      <c r="AF88">
        <v>20.100000000000001</v>
      </c>
      <c r="AG88">
        <v>18.29</v>
      </c>
      <c r="AH88" t="s">
        <v>3728</v>
      </c>
      <c r="AK88" t="s">
        <v>41349</v>
      </c>
      <c r="AL88" t="s">
        <v>41346</v>
      </c>
    </row>
    <row r="89" spans="1:42">
      <c r="A89" t="s">
        <v>42</v>
      </c>
      <c r="B89">
        <v>239203897</v>
      </c>
      <c r="C89">
        <v>115325255</v>
      </c>
      <c r="D89" t="s">
        <v>43</v>
      </c>
      <c r="F89">
        <v>20171211</v>
      </c>
      <c r="G89" s="6">
        <v>43078.872407407405</v>
      </c>
      <c r="H89" s="6">
        <v>43078.872442129628</v>
      </c>
      <c r="L89" t="s">
        <v>44</v>
      </c>
      <c r="M89">
        <v>470741043</v>
      </c>
      <c r="N89" t="s">
        <v>23431</v>
      </c>
      <c r="O89">
        <v>2</v>
      </c>
      <c r="P89" t="s">
        <v>117</v>
      </c>
      <c r="S89" t="s">
        <v>41350</v>
      </c>
      <c r="U89" t="s">
        <v>45</v>
      </c>
      <c r="V89" t="s">
        <v>41351</v>
      </c>
      <c r="W89" t="s">
        <v>41352</v>
      </c>
      <c r="X89" t="s">
        <v>41353</v>
      </c>
      <c r="Y89" t="s">
        <v>46</v>
      </c>
      <c r="Z89" t="s">
        <v>47</v>
      </c>
      <c r="AA89" t="s">
        <v>48</v>
      </c>
      <c r="AB89" t="s">
        <v>49</v>
      </c>
      <c r="AC89">
        <v>2.6</v>
      </c>
      <c r="AD89">
        <v>1.5</v>
      </c>
      <c r="AE89">
        <v>0.4</v>
      </c>
      <c r="AF89">
        <v>3</v>
      </c>
      <c r="AG89">
        <v>2.74</v>
      </c>
      <c r="AH89" t="s">
        <v>41350</v>
      </c>
      <c r="AK89" t="s">
        <v>45</v>
      </c>
      <c r="AL89" t="s">
        <v>41351</v>
      </c>
    </row>
    <row r="90" spans="1:42">
      <c r="A90" s="32">
        <v>43079</v>
      </c>
      <c r="B90" s="33"/>
      <c r="C90" s="34"/>
      <c r="D90" s="34"/>
      <c r="E90" s="35"/>
      <c r="F90" s="35"/>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47"/>
      <c r="AM90" s="47"/>
      <c r="AN90" s="47"/>
      <c r="AO90" s="47"/>
      <c r="AP90" s="47"/>
    </row>
    <row r="91" spans="1:42">
      <c r="A91" t="s">
        <v>42</v>
      </c>
      <c r="B91">
        <v>239223195</v>
      </c>
      <c r="C91">
        <v>115333303</v>
      </c>
      <c r="D91" t="s">
        <v>43</v>
      </c>
      <c r="F91">
        <v>20171211</v>
      </c>
      <c r="G91" s="6">
        <v>43079.286412037036</v>
      </c>
      <c r="H91" s="6">
        <v>43079.286458333336</v>
      </c>
      <c r="L91" t="s">
        <v>44</v>
      </c>
      <c r="M91">
        <v>426625209</v>
      </c>
      <c r="N91" t="s">
        <v>26930</v>
      </c>
      <c r="O91">
        <v>1</v>
      </c>
      <c r="P91" t="s">
        <v>37045</v>
      </c>
      <c r="S91" t="s">
        <v>41354</v>
      </c>
      <c r="U91" t="s">
        <v>45</v>
      </c>
      <c r="V91" t="s">
        <v>41355</v>
      </c>
      <c r="W91" t="s">
        <v>41356</v>
      </c>
      <c r="X91" t="s">
        <v>41357</v>
      </c>
      <c r="Y91" t="s">
        <v>46</v>
      </c>
      <c r="Z91" t="s">
        <v>47</v>
      </c>
      <c r="AA91" t="s">
        <v>48</v>
      </c>
      <c r="AB91" t="s">
        <v>49</v>
      </c>
      <c r="AC91">
        <v>3.25</v>
      </c>
      <c r="AD91">
        <v>3.45</v>
      </c>
      <c r="AE91">
        <v>0.2</v>
      </c>
      <c r="AF91">
        <v>3.45</v>
      </c>
      <c r="AG91">
        <v>3.14</v>
      </c>
      <c r="AH91" t="s">
        <v>41354</v>
      </c>
      <c r="AK91" t="s">
        <v>45</v>
      </c>
      <c r="AL91" t="s">
        <v>41355</v>
      </c>
    </row>
    <row r="92" spans="1:42">
      <c r="A92" t="s">
        <v>42</v>
      </c>
      <c r="B92">
        <v>239226655</v>
      </c>
      <c r="C92">
        <v>115334867</v>
      </c>
      <c r="D92" t="s">
        <v>43</v>
      </c>
      <c r="F92">
        <v>20171211</v>
      </c>
      <c r="G92" s="6">
        <v>43079.386886574073</v>
      </c>
      <c r="H92" s="6">
        <v>43079.38689814815</v>
      </c>
      <c r="L92" t="s">
        <v>44</v>
      </c>
      <c r="M92">
        <v>470741043</v>
      </c>
      <c r="N92" t="s">
        <v>23431</v>
      </c>
      <c r="O92">
        <v>1</v>
      </c>
      <c r="P92" t="s">
        <v>61</v>
      </c>
      <c r="S92" t="s">
        <v>41358</v>
      </c>
      <c r="U92" t="s">
        <v>45</v>
      </c>
      <c r="V92" t="s">
        <v>41359</v>
      </c>
      <c r="W92" t="s">
        <v>41360</v>
      </c>
      <c r="X92" t="s">
        <v>18204</v>
      </c>
      <c r="Y92" t="s">
        <v>46</v>
      </c>
      <c r="Z92" t="s">
        <v>47</v>
      </c>
      <c r="AA92" t="s">
        <v>48</v>
      </c>
      <c r="AB92" t="s">
        <v>49</v>
      </c>
      <c r="AC92">
        <v>1.3</v>
      </c>
      <c r="AD92">
        <v>1.5</v>
      </c>
      <c r="AE92">
        <v>0.2</v>
      </c>
      <c r="AF92">
        <v>1.5</v>
      </c>
      <c r="AG92">
        <v>1.37</v>
      </c>
      <c r="AH92" t="s">
        <v>41361</v>
      </c>
      <c r="AK92" t="s">
        <v>45</v>
      </c>
      <c r="AL92" t="s">
        <v>41359</v>
      </c>
    </row>
    <row r="93" spans="1:42">
      <c r="A93" t="s">
        <v>42</v>
      </c>
      <c r="B93">
        <v>239240697</v>
      </c>
      <c r="C93">
        <v>115340440</v>
      </c>
      <c r="D93" t="s">
        <v>38907</v>
      </c>
      <c r="F93">
        <v>20171211</v>
      </c>
      <c r="G93" s="6">
        <v>43079.539490740739</v>
      </c>
      <c r="H93" s="6">
        <v>43079.539513888885</v>
      </c>
      <c r="L93" t="s">
        <v>44</v>
      </c>
      <c r="M93">
        <v>442176958</v>
      </c>
      <c r="N93" t="s">
        <v>32212</v>
      </c>
      <c r="O93">
        <v>1</v>
      </c>
      <c r="P93" t="s">
        <v>41362</v>
      </c>
      <c r="S93" t="s">
        <v>41364</v>
      </c>
      <c r="U93" t="s">
        <v>45</v>
      </c>
      <c r="V93" t="s">
        <v>41365</v>
      </c>
      <c r="W93" t="s">
        <v>41366</v>
      </c>
      <c r="X93" t="s">
        <v>3908</v>
      </c>
      <c r="Y93" t="s">
        <v>46</v>
      </c>
      <c r="Z93" t="s">
        <v>47</v>
      </c>
      <c r="AA93" t="s">
        <v>48</v>
      </c>
      <c r="AB93" t="s">
        <v>49</v>
      </c>
      <c r="AC93">
        <v>4.8899999999999997</v>
      </c>
      <c r="AD93">
        <v>4.0999999999999996</v>
      </c>
      <c r="AE93">
        <v>0.2</v>
      </c>
      <c r="AF93">
        <v>5.09</v>
      </c>
      <c r="AG93">
        <v>3.73</v>
      </c>
      <c r="AH93" t="s">
        <v>41364</v>
      </c>
      <c r="AK93" t="s">
        <v>45</v>
      </c>
      <c r="AL93" t="s">
        <v>41365</v>
      </c>
    </row>
    <row r="94" spans="1:42">
      <c r="A94" t="s">
        <v>42</v>
      </c>
      <c r="B94">
        <v>239240695</v>
      </c>
      <c r="C94">
        <v>115340440</v>
      </c>
      <c r="D94" t="s">
        <v>38907</v>
      </c>
      <c r="F94">
        <v>20171211</v>
      </c>
      <c r="G94" s="6">
        <v>43079.539490740739</v>
      </c>
      <c r="H94" s="6">
        <v>43079.539513888885</v>
      </c>
      <c r="L94" t="s">
        <v>44</v>
      </c>
      <c r="M94">
        <v>442176958</v>
      </c>
      <c r="N94" t="s">
        <v>32212</v>
      </c>
      <c r="O94">
        <v>1</v>
      </c>
      <c r="P94" t="s">
        <v>39743</v>
      </c>
      <c r="S94" t="s">
        <v>41364</v>
      </c>
      <c r="U94" t="s">
        <v>45</v>
      </c>
      <c r="V94" t="s">
        <v>41365</v>
      </c>
      <c r="W94" t="s">
        <v>41366</v>
      </c>
      <c r="X94" t="s">
        <v>3908</v>
      </c>
      <c r="Y94" t="s">
        <v>46</v>
      </c>
      <c r="Z94" t="s">
        <v>47</v>
      </c>
      <c r="AA94" t="s">
        <v>48</v>
      </c>
      <c r="AB94" t="s">
        <v>49</v>
      </c>
      <c r="AC94">
        <v>4.8899999999999997</v>
      </c>
      <c r="AD94">
        <v>4.0999999999999996</v>
      </c>
      <c r="AE94">
        <v>0.2</v>
      </c>
      <c r="AF94">
        <v>5.09</v>
      </c>
      <c r="AG94">
        <v>3.73</v>
      </c>
      <c r="AH94" t="s">
        <v>41364</v>
      </c>
      <c r="AK94" t="s">
        <v>45</v>
      </c>
      <c r="AL94" t="s">
        <v>41365</v>
      </c>
    </row>
    <row r="95" spans="1:42">
      <c r="A95" t="s">
        <v>42</v>
      </c>
      <c r="B95">
        <v>239241341</v>
      </c>
      <c r="C95">
        <v>115340703</v>
      </c>
      <c r="D95" t="s">
        <v>38907</v>
      </c>
      <c r="F95">
        <v>20171211</v>
      </c>
      <c r="G95" s="6">
        <v>43079.547291666669</v>
      </c>
      <c r="H95" s="6">
        <v>43079.547303240739</v>
      </c>
      <c r="L95" t="s">
        <v>44</v>
      </c>
      <c r="M95">
        <v>471681127</v>
      </c>
      <c r="N95" t="s">
        <v>32155</v>
      </c>
      <c r="O95">
        <v>1</v>
      </c>
      <c r="P95" t="s">
        <v>38189</v>
      </c>
      <c r="S95" t="s">
        <v>41367</v>
      </c>
      <c r="U95" t="s">
        <v>45</v>
      </c>
      <c r="V95" t="s">
        <v>41368</v>
      </c>
      <c r="W95" t="s">
        <v>41369</v>
      </c>
      <c r="X95" t="s">
        <v>41370</v>
      </c>
      <c r="Y95" t="s">
        <v>46</v>
      </c>
      <c r="Z95" t="s">
        <v>47</v>
      </c>
      <c r="AA95" t="s">
        <v>48</v>
      </c>
      <c r="AB95" t="s">
        <v>49</v>
      </c>
      <c r="AC95">
        <v>8.89</v>
      </c>
      <c r="AD95">
        <v>7.1</v>
      </c>
      <c r="AE95">
        <v>0.2</v>
      </c>
      <c r="AF95">
        <v>9.09</v>
      </c>
      <c r="AG95">
        <v>6.46</v>
      </c>
      <c r="AH95" t="s">
        <v>41367</v>
      </c>
      <c r="AK95" t="s">
        <v>50</v>
      </c>
      <c r="AL95" t="s">
        <v>50</v>
      </c>
    </row>
    <row r="96" spans="1:42">
      <c r="A96" t="s">
        <v>42</v>
      </c>
      <c r="B96">
        <v>239242823</v>
      </c>
      <c r="C96">
        <v>115341274</v>
      </c>
      <c r="D96" t="s">
        <v>43</v>
      </c>
      <c r="F96">
        <v>20171211</v>
      </c>
      <c r="G96" s="6">
        <v>43079.56354166667</v>
      </c>
      <c r="H96" s="6">
        <v>43079.56355324074</v>
      </c>
      <c r="L96" t="s">
        <v>44</v>
      </c>
      <c r="M96">
        <v>548736958</v>
      </c>
      <c r="N96" t="s">
        <v>34541</v>
      </c>
      <c r="O96">
        <v>1</v>
      </c>
      <c r="P96" t="s">
        <v>41363</v>
      </c>
      <c r="S96" t="s">
        <v>41371</v>
      </c>
      <c r="U96" t="s">
        <v>45</v>
      </c>
      <c r="V96" t="s">
        <v>41372</v>
      </c>
      <c r="W96" t="s">
        <v>41373</v>
      </c>
      <c r="X96" t="s">
        <v>13857</v>
      </c>
      <c r="Y96" t="s">
        <v>46</v>
      </c>
      <c r="Z96" t="s">
        <v>47</v>
      </c>
      <c r="AA96" t="s">
        <v>48</v>
      </c>
      <c r="AB96" t="s">
        <v>49</v>
      </c>
      <c r="AC96">
        <v>13.5</v>
      </c>
      <c r="AD96">
        <v>13.1</v>
      </c>
      <c r="AE96">
        <v>0.2</v>
      </c>
      <c r="AF96">
        <v>13.7</v>
      </c>
      <c r="AG96">
        <v>11.92</v>
      </c>
      <c r="AH96" t="s">
        <v>41371</v>
      </c>
      <c r="AK96" t="s">
        <v>45</v>
      </c>
      <c r="AL96" t="s">
        <v>41372</v>
      </c>
    </row>
    <row r="97" spans="1:38">
      <c r="A97" t="s">
        <v>42</v>
      </c>
      <c r="B97">
        <v>239246861</v>
      </c>
      <c r="C97">
        <v>115341798</v>
      </c>
      <c r="D97" t="s">
        <v>38907</v>
      </c>
      <c r="F97">
        <v>20171211</v>
      </c>
      <c r="G97" s="6">
        <v>43079.579155092593</v>
      </c>
      <c r="H97" s="6">
        <v>43079.57917824074</v>
      </c>
      <c r="L97" t="s">
        <v>44</v>
      </c>
      <c r="M97">
        <v>490608430</v>
      </c>
      <c r="N97" t="s">
        <v>811</v>
      </c>
      <c r="O97">
        <v>1</v>
      </c>
      <c r="P97" t="s">
        <v>812</v>
      </c>
      <c r="S97" t="s">
        <v>41374</v>
      </c>
      <c r="U97" t="s">
        <v>41375</v>
      </c>
      <c r="V97" t="s">
        <v>41375</v>
      </c>
      <c r="W97" t="s">
        <v>41376</v>
      </c>
      <c r="X97" t="s">
        <v>7387</v>
      </c>
      <c r="Y97" t="s">
        <v>46</v>
      </c>
      <c r="Z97" t="s">
        <v>47</v>
      </c>
      <c r="AA97" t="s">
        <v>48</v>
      </c>
      <c r="AB97" t="s">
        <v>49</v>
      </c>
      <c r="AC97">
        <v>15.89</v>
      </c>
      <c r="AD97">
        <v>15.1</v>
      </c>
      <c r="AE97">
        <v>0.2</v>
      </c>
      <c r="AF97">
        <v>16.09</v>
      </c>
      <c r="AG97">
        <v>13.74</v>
      </c>
      <c r="AH97" t="s">
        <v>41374</v>
      </c>
      <c r="AK97" t="s">
        <v>45</v>
      </c>
      <c r="AL97" t="s">
        <v>41375</v>
      </c>
    </row>
    <row r="98" spans="1:38">
      <c r="A98" t="s">
        <v>42</v>
      </c>
      <c r="B98">
        <v>239256854</v>
      </c>
      <c r="C98">
        <v>115345935</v>
      </c>
      <c r="D98" t="s">
        <v>43</v>
      </c>
      <c r="F98">
        <v>20171211</v>
      </c>
      <c r="G98" s="6">
        <v>43079.693368055552</v>
      </c>
      <c r="H98" s="6">
        <v>43079.693379629629</v>
      </c>
      <c r="L98" t="s">
        <v>44</v>
      </c>
      <c r="M98">
        <v>458638283</v>
      </c>
      <c r="N98" t="s">
        <v>23440</v>
      </c>
      <c r="O98">
        <v>1</v>
      </c>
      <c r="P98" t="s">
        <v>40255</v>
      </c>
      <c r="S98" t="s">
        <v>41377</v>
      </c>
      <c r="U98" t="s">
        <v>45</v>
      </c>
      <c r="V98" t="s">
        <v>41378</v>
      </c>
      <c r="W98" t="s">
        <v>41379</v>
      </c>
      <c r="X98" t="s">
        <v>41380</v>
      </c>
      <c r="Y98" t="s">
        <v>46</v>
      </c>
      <c r="Z98" t="s">
        <v>47</v>
      </c>
      <c r="AA98" t="s">
        <v>48</v>
      </c>
      <c r="AB98" t="s">
        <v>49</v>
      </c>
      <c r="AC98">
        <v>18.89</v>
      </c>
      <c r="AD98">
        <v>16.100000000000001</v>
      </c>
      <c r="AE98">
        <v>0.2</v>
      </c>
      <c r="AF98">
        <v>19.09</v>
      </c>
      <c r="AG98">
        <v>14.65</v>
      </c>
      <c r="AH98" t="s">
        <v>41381</v>
      </c>
      <c r="AJ98" t="s">
        <v>41382</v>
      </c>
      <c r="AK98" t="s">
        <v>41383</v>
      </c>
      <c r="AL98" t="s">
        <v>41378</v>
      </c>
    </row>
    <row r="99" spans="1:38">
      <c r="A99" t="s">
        <v>42</v>
      </c>
      <c r="B99">
        <v>239257011</v>
      </c>
      <c r="C99">
        <v>115346001</v>
      </c>
      <c r="D99" t="s">
        <v>43</v>
      </c>
      <c r="F99">
        <v>20171211</v>
      </c>
      <c r="G99" s="6">
        <v>43079.695069444446</v>
      </c>
      <c r="H99" s="6">
        <v>43079.695092592592</v>
      </c>
      <c r="L99" t="s">
        <v>44</v>
      </c>
      <c r="M99">
        <v>472606992</v>
      </c>
      <c r="N99" t="s">
        <v>12436</v>
      </c>
      <c r="O99">
        <v>1</v>
      </c>
      <c r="P99" t="s">
        <v>60</v>
      </c>
      <c r="S99" t="s">
        <v>41384</v>
      </c>
      <c r="U99" t="s">
        <v>41385</v>
      </c>
      <c r="V99" t="s">
        <v>41386</v>
      </c>
      <c r="W99" t="s">
        <v>41387</v>
      </c>
      <c r="X99" t="s">
        <v>27582</v>
      </c>
      <c r="Y99" t="s">
        <v>46</v>
      </c>
      <c r="Z99" t="s">
        <v>47</v>
      </c>
      <c r="AA99" t="s">
        <v>48</v>
      </c>
      <c r="AB99" t="s">
        <v>49</v>
      </c>
      <c r="AC99">
        <v>11.9</v>
      </c>
      <c r="AD99">
        <v>12.1</v>
      </c>
      <c r="AE99">
        <v>0.2</v>
      </c>
      <c r="AF99">
        <v>12.1</v>
      </c>
      <c r="AG99">
        <v>11.01</v>
      </c>
      <c r="AH99" t="s">
        <v>41388</v>
      </c>
      <c r="AJ99" t="s">
        <v>41389</v>
      </c>
      <c r="AK99" t="s">
        <v>41385</v>
      </c>
      <c r="AL99" t="s">
        <v>41386</v>
      </c>
    </row>
    <row r="100" spans="1:38">
      <c r="A100" t="s">
        <v>42</v>
      </c>
      <c r="B100">
        <v>239268201</v>
      </c>
      <c r="C100">
        <v>115348789</v>
      </c>
      <c r="D100" t="s">
        <v>38907</v>
      </c>
      <c r="F100">
        <v>20171211</v>
      </c>
      <c r="G100" s="6">
        <v>43079.776134259257</v>
      </c>
      <c r="H100" s="6">
        <v>43079.776134259257</v>
      </c>
      <c r="L100" t="s">
        <v>44</v>
      </c>
      <c r="M100">
        <v>508771673</v>
      </c>
      <c r="N100" t="s">
        <v>3157</v>
      </c>
      <c r="O100">
        <v>1</v>
      </c>
      <c r="P100" t="s">
        <v>3158</v>
      </c>
      <c r="S100" t="s">
        <v>41390</v>
      </c>
      <c r="U100" t="s">
        <v>41391</v>
      </c>
      <c r="V100" t="s">
        <v>41392</v>
      </c>
      <c r="W100" t="s">
        <v>41393</v>
      </c>
      <c r="X100" t="s">
        <v>41394</v>
      </c>
      <c r="Y100" t="s">
        <v>46</v>
      </c>
      <c r="Z100" t="s">
        <v>47</v>
      </c>
      <c r="AA100" t="s">
        <v>48</v>
      </c>
      <c r="AB100" t="s">
        <v>49</v>
      </c>
      <c r="AC100">
        <v>16.899999999999999</v>
      </c>
      <c r="AD100">
        <v>17.100000000000001</v>
      </c>
      <c r="AE100">
        <v>0.2</v>
      </c>
      <c r="AF100">
        <v>17.100000000000001</v>
      </c>
      <c r="AG100">
        <v>15.56</v>
      </c>
      <c r="AH100" t="s">
        <v>41390</v>
      </c>
      <c r="AJ100" t="s">
        <v>41395</v>
      </c>
      <c r="AK100" t="s">
        <v>41391</v>
      </c>
      <c r="AL100" t="s">
        <v>41392</v>
      </c>
    </row>
    <row r="101" spans="1:38">
      <c r="A101" t="s">
        <v>42</v>
      </c>
      <c r="B101">
        <v>239269241</v>
      </c>
      <c r="C101">
        <v>115349276</v>
      </c>
      <c r="D101" t="s">
        <v>43</v>
      </c>
      <c r="F101">
        <v>20171211</v>
      </c>
      <c r="G101" s="6">
        <v>43079.789965277778</v>
      </c>
      <c r="H101" s="6">
        <v>43079.789976851855</v>
      </c>
      <c r="L101" t="s">
        <v>44</v>
      </c>
      <c r="M101">
        <v>543394256</v>
      </c>
      <c r="N101" t="s">
        <v>28264</v>
      </c>
      <c r="O101">
        <v>1</v>
      </c>
      <c r="P101" t="s">
        <v>60</v>
      </c>
      <c r="S101" t="s">
        <v>1520</v>
      </c>
      <c r="U101" t="s">
        <v>45</v>
      </c>
      <c r="V101" t="s">
        <v>41398</v>
      </c>
      <c r="W101" t="s">
        <v>41399</v>
      </c>
      <c r="X101" t="s">
        <v>41400</v>
      </c>
      <c r="Y101" t="s">
        <v>46</v>
      </c>
      <c r="Z101" t="s">
        <v>47</v>
      </c>
      <c r="AA101" t="s">
        <v>48</v>
      </c>
      <c r="AB101" t="s">
        <v>49</v>
      </c>
      <c r="AC101">
        <v>7.29</v>
      </c>
      <c r="AD101">
        <v>7.29</v>
      </c>
      <c r="AE101">
        <v>0</v>
      </c>
      <c r="AF101">
        <v>7.29</v>
      </c>
      <c r="AG101">
        <v>6.71</v>
      </c>
      <c r="AH101" t="s">
        <v>1520</v>
      </c>
      <c r="AK101" t="s">
        <v>45</v>
      </c>
      <c r="AL101" t="s">
        <v>41398</v>
      </c>
    </row>
    <row r="102" spans="1:38">
      <c r="A102" t="s">
        <v>42</v>
      </c>
      <c r="B102">
        <v>239269762</v>
      </c>
      <c r="C102">
        <v>115349522</v>
      </c>
      <c r="D102" t="s">
        <v>43</v>
      </c>
      <c r="F102">
        <v>20171211</v>
      </c>
      <c r="G102" s="6">
        <v>43079.796458333331</v>
      </c>
      <c r="H102" s="6">
        <v>43079.796481481484</v>
      </c>
      <c r="L102" t="s">
        <v>44</v>
      </c>
      <c r="M102">
        <v>436358065</v>
      </c>
      <c r="N102" t="s">
        <v>31298</v>
      </c>
      <c r="O102">
        <v>1</v>
      </c>
      <c r="P102" t="s">
        <v>39229</v>
      </c>
      <c r="S102" t="s">
        <v>6934</v>
      </c>
      <c r="U102" t="s">
        <v>45</v>
      </c>
      <c r="V102" t="s">
        <v>41401</v>
      </c>
      <c r="W102" t="s">
        <v>41402</v>
      </c>
      <c r="X102" t="s">
        <v>41403</v>
      </c>
      <c r="Y102" t="s">
        <v>46</v>
      </c>
      <c r="Z102" t="s">
        <v>47</v>
      </c>
      <c r="AA102" t="s">
        <v>48</v>
      </c>
      <c r="AB102" t="s">
        <v>49</v>
      </c>
      <c r="AC102">
        <v>22.9</v>
      </c>
      <c r="AD102">
        <v>27.9</v>
      </c>
      <c r="AE102">
        <v>5</v>
      </c>
      <c r="AF102">
        <v>27.9</v>
      </c>
      <c r="AG102">
        <v>25.39</v>
      </c>
      <c r="AH102" t="s">
        <v>41404</v>
      </c>
      <c r="AK102" t="s">
        <v>45</v>
      </c>
      <c r="AL102" t="s">
        <v>41401</v>
      </c>
    </row>
    <row r="103" spans="1:38">
      <c r="A103" t="s">
        <v>42</v>
      </c>
      <c r="B103">
        <v>239271373</v>
      </c>
      <c r="C103">
        <v>115350234</v>
      </c>
      <c r="D103" t="s">
        <v>43</v>
      </c>
      <c r="F103">
        <v>20171211</v>
      </c>
      <c r="G103" s="6">
        <v>43079.818749999999</v>
      </c>
      <c r="H103" s="6">
        <v>43079.818784722222</v>
      </c>
      <c r="L103" t="s">
        <v>44</v>
      </c>
      <c r="M103">
        <v>487808435</v>
      </c>
      <c r="N103" t="s">
        <v>23607</v>
      </c>
      <c r="O103">
        <v>1</v>
      </c>
      <c r="P103" t="s">
        <v>357</v>
      </c>
      <c r="S103" t="s">
        <v>36878</v>
      </c>
      <c r="U103" t="s">
        <v>45</v>
      </c>
      <c r="V103" t="s">
        <v>41405</v>
      </c>
      <c r="W103" t="s">
        <v>41406</v>
      </c>
      <c r="X103" t="s">
        <v>41407</v>
      </c>
      <c r="Y103" t="s">
        <v>46</v>
      </c>
      <c r="Z103" t="s">
        <v>47</v>
      </c>
      <c r="AA103" t="s">
        <v>48</v>
      </c>
      <c r="AB103" t="s">
        <v>49</v>
      </c>
      <c r="AC103">
        <v>14.89</v>
      </c>
      <c r="AD103">
        <v>12.1</v>
      </c>
      <c r="AE103">
        <v>0.2</v>
      </c>
      <c r="AF103">
        <v>15.09</v>
      </c>
      <c r="AG103">
        <v>11.01</v>
      </c>
      <c r="AH103" t="s">
        <v>36878</v>
      </c>
      <c r="AK103" t="s">
        <v>45</v>
      </c>
      <c r="AL103" t="s">
        <v>41405</v>
      </c>
    </row>
    <row r="104" spans="1:38">
      <c r="A104" t="s">
        <v>42</v>
      </c>
      <c r="B104">
        <v>239273868</v>
      </c>
      <c r="C104">
        <v>115351264</v>
      </c>
      <c r="D104" t="s">
        <v>38907</v>
      </c>
      <c r="F104">
        <v>20171211</v>
      </c>
      <c r="G104" s="6">
        <v>43079.846550925926</v>
      </c>
      <c r="H104" s="6">
        <v>43079.846585648149</v>
      </c>
      <c r="L104" t="s">
        <v>44</v>
      </c>
      <c r="M104">
        <v>513989352</v>
      </c>
      <c r="N104" t="s">
        <v>21108</v>
      </c>
      <c r="O104">
        <v>1</v>
      </c>
      <c r="P104" t="s">
        <v>27279</v>
      </c>
      <c r="S104" t="s">
        <v>19969</v>
      </c>
      <c r="U104" t="s">
        <v>45</v>
      </c>
      <c r="V104" t="s">
        <v>41408</v>
      </c>
      <c r="W104" t="s">
        <v>41409</v>
      </c>
      <c r="X104" t="s">
        <v>41410</v>
      </c>
      <c r="Y104" t="s">
        <v>46</v>
      </c>
      <c r="Z104" t="s">
        <v>47</v>
      </c>
      <c r="AA104" t="s">
        <v>48</v>
      </c>
      <c r="AB104" t="s">
        <v>49</v>
      </c>
      <c r="AC104">
        <v>13.89</v>
      </c>
      <c r="AD104">
        <v>7.1</v>
      </c>
      <c r="AE104">
        <v>0.2</v>
      </c>
      <c r="AF104">
        <v>14.09</v>
      </c>
      <c r="AG104">
        <v>6.46</v>
      </c>
      <c r="AH104" t="s">
        <v>41411</v>
      </c>
      <c r="AK104" t="s">
        <v>45</v>
      </c>
      <c r="AL104" t="s">
        <v>41408</v>
      </c>
    </row>
    <row r="105" spans="1:38">
      <c r="A105" t="s">
        <v>42</v>
      </c>
      <c r="B105">
        <v>239273869</v>
      </c>
      <c r="C105">
        <v>115351264</v>
      </c>
      <c r="D105" t="s">
        <v>38907</v>
      </c>
      <c r="F105">
        <v>20171211</v>
      </c>
      <c r="G105" s="6">
        <v>43079.846550925926</v>
      </c>
      <c r="H105" s="6">
        <v>43079.846585648149</v>
      </c>
      <c r="L105" t="s">
        <v>44</v>
      </c>
      <c r="M105">
        <v>513989352</v>
      </c>
      <c r="N105" t="s">
        <v>21108</v>
      </c>
      <c r="O105">
        <v>1</v>
      </c>
      <c r="P105" t="s">
        <v>41396</v>
      </c>
      <c r="S105" t="s">
        <v>19969</v>
      </c>
      <c r="U105" t="s">
        <v>45</v>
      </c>
      <c r="V105" t="s">
        <v>41408</v>
      </c>
      <c r="W105" t="s">
        <v>41409</v>
      </c>
      <c r="X105" t="s">
        <v>41410</v>
      </c>
      <c r="Y105" t="s">
        <v>46</v>
      </c>
      <c r="Z105" t="s">
        <v>47</v>
      </c>
      <c r="AA105" t="s">
        <v>48</v>
      </c>
      <c r="AB105" t="s">
        <v>49</v>
      </c>
      <c r="AC105">
        <v>11.89</v>
      </c>
      <c r="AD105">
        <v>7.1</v>
      </c>
      <c r="AE105">
        <v>0.2</v>
      </c>
      <c r="AF105">
        <v>12.09</v>
      </c>
      <c r="AG105">
        <v>6.46</v>
      </c>
      <c r="AH105" t="s">
        <v>41411</v>
      </c>
      <c r="AK105" t="s">
        <v>45</v>
      </c>
      <c r="AL105" t="s">
        <v>41408</v>
      </c>
    </row>
    <row r="106" spans="1:38">
      <c r="A106" t="s">
        <v>42</v>
      </c>
      <c r="B106">
        <v>239275443</v>
      </c>
      <c r="C106">
        <v>115352021</v>
      </c>
      <c r="D106" t="s">
        <v>38907</v>
      </c>
      <c r="F106">
        <v>20171211</v>
      </c>
      <c r="G106" s="6">
        <v>43079.864108796297</v>
      </c>
      <c r="H106" s="6">
        <v>43079.864131944443</v>
      </c>
      <c r="L106" t="s">
        <v>44</v>
      </c>
      <c r="M106">
        <v>545862037</v>
      </c>
      <c r="N106" t="s">
        <v>37545</v>
      </c>
      <c r="O106">
        <v>1</v>
      </c>
      <c r="P106" t="s">
        <v>41397</v>
      </c>
      <c r="S106" t="s">
        <v>26719</v>
      </c>
      <c r="U106" t="s">
        <v>45</v>
      </c>
      <c r="V106" t="s">
        <v>26720</v>
      </c>
      <c r="W106" t="s">
        <v>26721</v>
      </c>
      <c r="X106" t="s">
        <v>26722</v>
      </c>
      <c r="Y106" t="s">
        <v>46</v>
      </c>
      <c r="Z106" t="s">
        <v>47</v>
      </c>
      <c r="AA106" t="s">
        <v>48</v>
      </c>
      <c r="AB106" t="s">
        <v>49</v>
      </c>
      <c r="AC106">
        <v>9.9</v>
      </c>
      <c r="AD106">
        <v>10.1</v>
      </c>
      <c r="AE106">
        <v>0.2</v>
      </c>
      <c r="AF106">
        <v>10.1</v>
      </c>
      <c r="AG106">
        <v>9.19</v>
      </c>
      <c r="AH106" t="s">
        <v>26719</v>
      </c>
      <c r="AK106" t="s">
        <v>45</v>
      </c>
      <c r="AL106" t="s">
        <v>26720</v>
      </c>
    </row>
    <row r="107" spans="1:38">
      <c r="A107" t="s">
        <v>42</v>
      </c>
      <c r="B107">
        <v>239275664</v>
      </c>
      <c r="C107">
        <v>115352117</v>
      </c>
      <c r="D107" t="s">
        <v>43</v>
      </c>
      <c r="F107">
        <v>20171211</v>
      </c>
      <c r="G107" s="6">
        <v>43079.866099537037</v>
      </c>
      <c r="H107" s="6">
        <v>43079.866111111114</v>
      </c>
      <c r="L107" t="s">
        <v>44</v>
      </c>
      <c r="M107">
        <v>436358065</v>
      </c>
      <c r="N107" t="s">
        <v>31298</v>
      </c>
      <c r="O107">
        <v>1</v>
      </c>
      <c r="P107" t="s">
        <v>39229</v>
      </c>
      <c r="S107" t="s">
        <v>41412</v>
      </c>
      <c r="U107" t="s">
        <v>41413</v>
      </c>
      <c r="V107" t="s">
        <v>41413</v>
      </c>
      <c r="W107" t="s">
        <v>41414</v>
      </c>
      <c r="X107" t="s">
        <v>41415</v>
      </c>
      <c r="Y107" t="s">
        <v>46</v>
      </c>
      <c r="Z107" t="s">
        <v>47</v>
      </c>
      <c r="AA107" t="s">
        <v>48</v>
      </c>
      <c r="AB107" t="s">
        <v>49</v>
      </c>
      <c r="AC107">
        <v>22.9</v>
      </c>
      <c r="AD107">
        <v>27.9</v>
      </c>
      <c r="AE107">
        <v>5</v>
      </c>
      <c r="AF107">
        <v>27.9</v>
      </c>
      <c r="AG107">
        <v>25.39</v>
      </c>
      <c r="AH107" t="s">
        <v>41412</v>
      </c>
      <c r="AK107" t="s">
        <v>41413</v>
      </c>
      <c r="AL107" t="s">
        <v>41413</v>
      </c>
    </row>
    <row r="108" spans="1:38">
      <c r="A108" t="s">
        <v>42</v>
      </c>
      <c r="B108">
        <v>239275864</v>
      </c>
      <c r="C108">
        <v>115352228</v>
      </c>
      <c r="D108" t="s">
        <v>38907</v>
      </c>
      <c r="F108">
        <v>20171211</v>
      </c>
      <c r="G108" s="6">
        <v>43079.868402777778</v>
      </c>
      <c r="H108" s="6">
        <v>43079.868449074071</v>
      </c>
      <c r="L108" t="s">
        <v>44</v>
      </c>
      <c r="M108">
        <v>437740535</v>
      </c>
      <c r="N108" t="s">
        <v>933</v>
      </c>
      <c r="O108">
        <v>1</v>
      </c>
      <c r="P108" t="s">
        <v>7719</v>
      </c>
      <c r="S108" t="s">
        <v>41416</v>
      </c>
      <c r="U108" t="s">
        <v>45</v>
      </c>
      <c r="V108" t="s">
        <v>41417</v>
      </c>
      <c r="W108" t="s">
        <v>41418</v>
      </c>
      <c r="X108" t="s">
        <v>41419</v>
      </c>
      <c r="Y108" t="s">
        <v>46</v>
      </c>
      <c r="Z108" t="s">
        <v>47</v>
      </c>
      <c r="AA108" t="s">
        <v>48</v>
      </c>
      <c r="AB108" t="s">
        <v>49</v>
      </c>
      <c r="AC108">
        <v>11.5</v>
      </c>
      <c r="AD108">
        <v>11.7</v>
      </c>
      <c r="AE108">
        <v>0.2</v>
      </c>
      <c r="AF108">
        <v>11.7</v>
      </c>
      <c r="AG108">
        <v>10.65</v>
      </c>
      <c r="AH108" t="s">
        <v>41416</v>
      </c>
      <c r="AK108" t="s">
        <v>45</v>
      </c>
      <c r="AL108" t="s">
        <v>41417</v>
      </c>
    </row>
    <row r="109" spans="1:38">
      <c r="A109" t="s">
        <v>42</v>
      </c>
      <c r="B109">
        <v>239278183</v>
      </c>
      <c r="C109">
        <v>115353324</v>
      </c>
      <c r="D109" t="s">
        <v>38907</v>
      </c>
      <c r="F109">
        <v>20171211</v>
      </c>
      <c r="G109" s="6">
        <v>43079.889965277776</v>
      </c>
      <c r="H109" s="6">
        <v>43079.889988425923</v>
      </c>
      <c r="L109" t="s">
        <v>44</v>
      </c>
      <c r="M109">
        <v>487808422</v>
      </c>
      <c r="N109" t="s">
        <v>39877</v>
      </c>
      <c r="O109">
        <v>2</v>
      </c>
      <c r="P109" t="s">
        <v>213</v>
      </c>
      <c r="S109" t="s">
        <v>41420</v>
      </c>
      <c r="U109" t="s">
        <v>41421</v>
      </c>
      <c r="V109" t="s">
        <v>41421</v>
      </c>
      <c r="W109" t="s">
        <v>41422</v>
      </c>
      <c r="X109" t="s">
        <v>41423</v>
      </c>
      <c r="Y109" t="s">
        <v>46</v>
      </c>
      <c r="Z109" t="s">
        <v>47</v>
      </c>
      <c r="AA109" t="s">
        <v>48</v>
      </c>
      <c r="AB109" t="s">
        <v>49</v>
      </c>
      <c r="AC109">
        <v>19.8</v>
      </c>
      <c r="AD109">
        <v>10.1</v>
      </c>
      <c r="AE109">
        <v>0.4</v>
      </c>
      <c r="AF109">
        <v>20.2</v>
      </c>
      <c r="AG109">
        <v>18.38</v>
      </c>
      <c r="AH109" t="s">
        <v>41420</v>
      </c>
      <c r="AK109" t="s">
        <v>41421</v>
      </c>
      <c r="AL109" t="s">
        <v>41421</v>
      </c>
    </row>
    <row r="110" spans="1:38">
      <c r="A110" t="s">
        <v>42</v>
      </c>
      <c r="B110">
        <v>239278359</v>
      </c>
      <c r="C110">
        <v>115353394</v>
      </c>
      <c r="D110" t="s">
        <v>38907</v>
      </c>
      <c r="F110">
        <v>20171211</v>
      </c>
      <c r="G110" s="6">
        <v>43079.891469907408</v>
      </c>
      <c r="H110" s="6">
        <v>43079.891481481478</v>
      </c>
      <c r="L110" t="s">
        <v>44</v>
      </c>
      <c r="M110">
        <v>459202104</v>
      </c>
      <c r="N110" t="s">
        <v>36350</v>
      </c>
      <c r="O110">
        <v>1</v>
      </c>
      <c r="P110" t="s">
        <v>1392</v>
      </c>
      <c r="S110" t="s">
        <v>41424</v>
      </c>
      <c r="U110" t="s">
        <v>41425</v>
      </c>
      <c r="V110" t="s">
        <v>45</v>
      </c>
      <c r="W110" t="s">
        <v>41426</v>
      </c>
      <c r="X110" t="s">
        <v>41427</v>
      </c>
      <c r="Y110" t="s">
        <v>46</v>
      </c>
      <c r="Z110" t="s">
        <v>47</v>
      </c>
      <c r="AA110" t="s">
        <v>48</v>
      </c>
      <c r="AB110" t="s">
        <v>49</v>
      </c>
      <c r="AC110">
        <v>9.9</v>
      </c>
      <c r="AD110">
        <v>10.1</v>
      </c>
      <c r="AE110">
        <v>0.2</v>
      </c>
      <c r="AF110">
        <v>10.1</v>
      </c>
      <c r="AG110">
        <v>9.19</v>
      </c>
      <c r="AH110" t="s">
        <v>41424</v>
      </c>
      <c r="AJ110" t="s">
        <v>41428</v>
      </c>
      <c r="AK110" t="s">
        <v>41425</v>
      </c>
      <c r="AL110" t="s">
        <v>45</v>
      </c>
    </row>
    <row r="111" spans="1:38">
      <c r="A111" t="s">
        <v>42</v>
      </c>
      <c r="B111">
        <v>239281422</v>
      </c>
      <c r="C111">
        <v>115354763</v>
      </c>
      <c r="D111" t="s">
        <v>43</v>
      </c>
      <c r="F111">
        <v>20171211</v>
      </c>
      <c r="G111" s="6">
        <v>43079.915347222224</v>
      </c>
      <c r="H111" s="6">
        <v>43079.915370370371</v>
      </c>
      <c r="L111" t="s">
        <v>44</v>
      </c>
      <c r="M111">
        <v>487568483</v>
      </c>
      <c r="N111" t="s">
        <v>3623</v>
      </c>
      <c r="O111">
        <v>1</v>
      </c>
      <c r="P111" t="s">
        <v>37238</v>
      </c>
      <c r="S111" t="s">
        <v>41429</v>
      </c>
      <c r="U111" t="s">
        <v>45</v>
      </c>
      <c r="V111" t="s">
        <v>41430</v>
      </c>
      <c r="W111" t="s">
        <v>41431</v>
      </c>
      <c r="X111" t="s">
        <v>41432</v>
      </c>
      <c r="Y111" t="s">
        <v>46</v>
      </c>
      <c r="Z111" t="s">
        <v>47</v>
      </c>
      <c r="AA111" t="s">
        <v>48</v>
      </c>
      <c r="AB111" t="s">
        <v>49</v>
      </c>
      <c r="AC111">
        <v>12.9</v>
      </c>
      <c r="AD111">
        <v>13.1</v>
      </c>
      <c r="AE111">
        <v>0.2</v>
      </c>
      <c r="AF111">
        <v>13.1</v>
      </c>
      <c r="AG111">
        <v>11.92</v>
      </c>
      <c r="AH111" t="s">
        <v>41429</v>
      </c>
      <c r="AK111" t="s">
        <v>45</v>
      </c>
      <c r="AL111" t="s">
        <v>41430</v>
      </c>
    </row>
    <row r="112" spans="1:38">
      <c r="A112" t="s">
        <v>42</v>
      </c>
      <c r="B112">
        <v>239286792</v>
      </c>
      <c r="C112">
        <v>115356711</v>
      </c>
      <c r="D112" t="s">
        <v>43</v>
      </c>
      <c r="F112">
        <v>20171211</v>
      </c>
      <c r="G112" s="6">
        <v>43079.947233796294</v>
      </c>
      <c r="H112" s="6">
        <v>43079.947268518517</v>
      </c>
      <c r="L112" t="s">
        <v>44</v>
      </c>
      <c r="M112">
        <v>476672435</v>
      </c>
      <c r="N112" t="s">
        <v>18258</v>
      </c>
      <c r="O112">
        <v>1</v>
      </c>
      <c r="P112" t="s">
        <v>10248</v>
      </c>
      <c r="S112" t="s">
        <v>40842</v>
      </c>
      <c r="U112" t="s">
        <v>45</v>
      </c>
      <c r="V112" t="s">
        <v>41433</v>
      </c>
      <c r="W112" t="s">
        <v>41434</v>
      </c>
      <c r="X112" t="s">
        <v>41435</v>
      </c>
      <c r="Y112" t="s">
        <v>46</v>
      </c>
      <c r="Z112" t="s">
        <v>47</v>
      </c>
      <c r="AA112" t="s">
        <v>48</v>
      </c>
      <c r="AB112" t="s">
        <v>49</v>
      </c>
      <c r="AC112">
        <v>7.9</v>
      </c>
      <c r="AD112">
        <v>8.1</v>
      </c>
      <c r="AE112">
        <v>0.2</v>
      </c>
      <c r="AF112">
        <v>8.1</v>
      </c>
      <c r="AG112">
        <v>7.37</v>
      </c>
      <c r="AH112" t="s">
        <v>41436</v>
      </c>
      <c r="AK112" t="s">
        <v>45</v>
      </c>
      <c r="AL112" t="s">
        <v>41433</v>
      </c>
    </row>
    <row r="113" spans="1:42">
      <c r="A113" t="s">
        <v>42</v>
      </c>
      <c r="B113">
        <v>239292421</v>
      </c>
      <c r="C113">
        <v>115359147</v>
      </c>
      <c r="D113" t="s">
        <v>43</v>
      </c>
      <c r="F113">
        <v>20171211</v>
      </c>
      <c r="G113" s="6">
        <v>43079.988229166665</v>
      </c>
      <c r="H113" s="6">
        <v>43079.988252314812</v>
      </c>
      <c r="L113" t="s">
        <v>44</v>
      </c>
      <c r="M113">
        <v>426625209</v>
      </c>
      <c r="N113" t="s">
        <v>26930</v>
      </c>
      <c r="O113">
        <v>1</v>
      </c>
      <c r="P113" t="s">
        <v>4241</v>
      </c>
      <c r="S113" t="s">
        <v>14930</v>
      </c>
      <c r="U113" t="s">
        <v>45</v>
      </c>
      <c r="V113" t="s">
        <v>14931</v>
      </c>
      <c r="W113" t="s">
        <v>14932</v>
      </c>
      <c r="X113" t="s">
        <v>14933</v>
      </c>
      <c r="Y113" t="s">
        <v>46</v>
      </c>
      <c r="Z113" t="s">
        <v>47</v>
      </c>
      <c r="AA113" t="s">
        <v>48</v>
      </c>
      <c r="AB113" t="s">
        <v>49</v>
      </c>
      <c r="AC113">
        <v>4.24</v>
      </c>
      <c r="AD113">
        <v>3.45</v>
      </c>
      <c r="AE113">
        <v>0.2</v>
      </c>
      <c r="AF113">
        <v>4.4400000000000004</v>
      </c>
      <c r="AG113">
        <v>3.14</v>
      </c>
      <c r="AH113" t="s">
        <v>14930</v>
      </c>
      <c r="AK113" t="s">
        <v>45</v>
      </c>
      <c r="AL113" t="s">
        <v>14931</v>
      </c>
    </row>
    <row r="114" spans="1:42">
      <c r="A114" t="s">
        <v>42</v>
      </c>
      <c r="B114">
        <v>239292420</v>
      </c>
      <c r="C114">
        <v>115359147</v>
      </c>
      <c r="D114" t="s">
        <v>43</v>
      </c>
      <c r="F114">
        <v>20171211</v>
      </c>
      <c r="G114" s="6">
        <v>43079.988229166665</v>
      </c>
      <c r="H114" s="6">
        <v>43079.988252314812</v>
      </c>
      <c r="L114" t="s">
        <v>44</v>
      </c>
      <c r="M114">
        <v>426625209</v>
      </c>
      <c r="N114" t="s">
        <v>26930</v>
      </c>
      <c r="O114">
        <v>1</v>
      </c>
      <c r="P114" t="s">
        <v>41437</v>
      </c>
      <c r="S114" t="s">
        <v>14930</v>
      </c>
      <c r="U114" t="s">
        <v>45</v>
      </c>
      <c r="V114" t="s">
        <v>14931</v>
      </c>
      <c r="W114" t="s">
        <v>14932</v>
      </c>
      <c r="X114" t="s">
        <v>14933</v>
      </c>
      <c r="Y114" t="s">
        <v>46</v>
      </c>
      <c r="Z114" t="s">
        <v>47</v>
      </c>
      <c r="AA114" t="s">
        <v>48</v>
      </c>
      <c r="AB114" t="s">
        <v>49</v>
      </c>
      <c r="AC114">
        <v>4.24</v>
      </c>
      <c r="AD114">
        <v>3.45</v>
      </c>
      <c r="AE114">
        <v>0.2</v>
      </c>
      <c r="AF114">
        <v>4.4400000000000004</v>
      </c>
      <c r="AG114">
        <v>3.14</v>
      </c>
      <c r="AH114" t="s">
        <v>14930</v>
      </c>
      <c r="AK114" t="s">
        <v>45</v>
      </c>
      <c r="AL114" t="s">
        <v>14931</v>
      </c>
    </row>
    <row r="115" spans="1:42">
      <c r="A115" s="32">
        <v>43080</v>
      </c>
      <c r="B115" s="33"/>
      <c r="C115" s="34"/>
      <c r="D115" s="34"/>
      <c r="E115" s="35"/>
      <c r="F115" s="35"/>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47"/>
      <c r="AM115" s="47"/>
      <c r="AN115" s="47"/>
      <c r="AO115" s="47"/>
      <c r="AP115" s="47"/>
    </row>
    <row r="116" spans="1:42">
      <c r="A116" t="s">
        <v>42</v>
      </c>
      <c r="B116">
        <v>239294371</v>
      </c>
      <c r="C116">
        <v>115359886</v>
      </c>
      <c r="D116" t="s">
        <v>43</v>
      </c>
      <c r="F116">
        <v>20171211</v>
      </c>
      <c r="G116" s="6">
        <v>43080.00267361111</v>
      </c>
      <c r="H116" s="6">
        <v>43080.002696759257</v>
      </c>
      <c r="L116" t="s">
        <v>44</v>
      </c>
      <c r="M116">
        <v>470741043</v>
      </c>
      <c r="N116" t="s">
        <v>23431</v>
      </c>
      <c r="O116">
        <v>1</v>
      </c>
      <c r="P116" t="s">
        <v>61</v>
      </c>
      <c r="S116" t="s">
        <v>41438</v>
      </c>
      <c r="U116" t="s">
        <v>41439</v>
      </c>
      <c r="V116" t="s">
        <v>41439</v>
      </c>
      <c r="W116" t="s">
        <v>41440</v>
      </c>
      <c r="X116" t="s">
        <v>17153</v>
      </c>
      <c r="Y116" t="s">
        <v>46</v>
      </c>
      <c r="Z116" t="s">
        <v>47</v>
      </c>
      <c r="AA116" t="s">
        <v>48</v>
      </c>
      <c r="AB116" t="s">
        <v>49</v>
      </c>
      <c r="AC116">
        <v>1.3</v>
      </c>
      <c r="AD116">
        <v>1.5</v>
      </c>
      <c r="AE116">
        <v>0.2</v>
      </c>
      <c r="AF116">
        <v>1.5</v>
      </c>
      <c r="AG116">
        <v>1.37</v>
      </c>
      <c r="AH116" t="s">
        <v>41441</v>
      </c>
      <c r="AK116" t="s">
        <v>50</v>
      </c>
      <c r="AL116" t="s">
        <v>50</v>
      </c>
    </row>
    <row r="117" spans="1:42">
      <c r="A117" t="s">
        <v>42</v>
      </c>
      <c r="B117">
        <v>239306104</v>
      </c>
      <c r="C117">
        <v>115364032</v>
      </c>
      <c r="D117" t="s">
        <v>43</v>
      </c>
      <c r="F117">
        <v>20171211</v>
      </c>
      <c r="G117" s="6">
        <v>43080.322708333333</v>
      </c>
      <c r="H117" s="6">
        <v>43080.32271990741</v>
      </c>
      <c r="L117" t="s">
        <v>44</v>
      </c>
      <c r="M117">
        <v>487568483</v>
      </c>
      <c r="N117" t="s">
        <v>3623</v>
      </c>
      <c r="O117">
        <v>1</v>
      </c>
      <c r="P117" t="s">
        <v>37238</v>
      </c>
      <c r="S117" t="s">
        <v>20071</v>
      </c>
      <c r="U117" t="s">
        <v>41442</v>
      </c>
      <c r="V117" t="s">
        <v>41442</v>
      </c>
      <c r="W117" t="s">
        <v>41443</v>
      </c>
      <c r="X117" t="s">
        <v>41444</v>
      </c>
      <c r="Y117" t="s">
        <v>46</v>
      </c>
      <c r="Z117" t="s">
        <v>47</v>
      </c>
      <c r="AA117" t="s">
        <v>48</v>
      </c>
      <c r="AB117" t="s">
        <v>49</v>
      </c>
      <c r="AC117">
        <v>12.9</v>
      </c>
      <c r="AD117">
        <v>13.1</v>
      </c>
      <c r="AE117">
        <v>0.2</v>
      </c>
      <c r="AF117">
        <v>13.1</v>
      </c>
      <c r="AG117">
        <v>11.92</v>
      </c>
      <c r="AH117" t="s">
        <v>41445</v>
      </c>
      <c r="AK117" t="s">
        <v>41446</v>
      </c>
      <c r="AL117" t="s">
        <v>41446</v>
      </c>
    </row>
    <row r="118" spans="1:42">
      <c r="A118" t="s">
        <v>42</v>
      </c>
      <c r="B118">
        <v>239312383</v>
      </c>
      <c r="C118">
        <v>115366509</v>
      </c>
      <c r="D118" t="s">
        <v>43</v>
      </c>
      <c r="F118">
        <v>20171211</v>
      </c>
      <c r="G118" s="6">
        <v>43080.416979166665</v>
      </c>
      <c r="H118" s="6">
        <v>43080.417071759257</v>
      </c>
      <c r="L118" t="s">
        <v>44</v>
      </c>
      <c r="M118">
        <v>441069153</v>
      </c>
      <c r="N118" t="s">
        <v>23426</v>
      </c>
      <c r="O118">
        <v>1</v>
      </c>
      <c r="P118" t="s">
        <v>36555</v>
      </c>
      <c r="S118" t="s">
        <v>41447</v>
      </c>
      <c r="U118" t="s">
        <v>41448</v>
      </c>
      <c r="V118" t="s">
        <v>41448</v>
      </c>
      <c r="W118" t="s">
        <v>41449</v>
      </c>
      <c r="X118" t="s">
        <v>2718</v>
      </c>
      <c r="Y118" t="s">
        <v>46</v>
      </c>
      <c r="Z118" t="s">
        <v>47</v>
      </c>
      <c r="AA118" t="s">
        <v>48</v>
      </c>
      <c r="AB118" t="s">
        <v>49</v>
      </c>
      <c r="AC118">
        <v>7.5</v>
      </c>
      <c r="AD118">
        <v>7.7</v>
      </c>
      <c r="AE118">
        <v>0.2</v>
      </c>
      <c r="AF118">
        <v>7.7</v>
      </c>
      <c r="AG118">
        <v>7.01</v>
      </c>
      <c r="AH118" t="s">
        <v>41450</v>
      </c>
      <c r="AK118" t="s">
        <v>41448</v>
      </c>
      <c r="AL118" t="s">
        <v>41448</v>
      </c>
    </row>
    <row r="119" spans="1:42">
      <c r="A119" t="s">
        <v>42</v>
      </c>
      <c r="B119">
        <v>239357735</v>
      </c>
      <c r="C119">
        <v>115369714</v>
      </c>
      <c r="D119" t="s">
        <v>43</v>
      </c>
      <c r="F119">
        <v>20171211</v>
      </c>
      <c r="G119" s="6">
        <v>43080.488738425927</v>
      </c>
      <c r="H119" s="6">
        <v>43080.488761574074</v>
      </c>
      <c r="L119" t="s">
        <v>44</v>
      </c>
      <c r="M119">
        <v>483357809</v>
      </c>
      <c r="N119" t="s">
        <v>12277</v>
      </c>
      <c r="O119">
        <v>2</v>
      </c>
      <c r="P119" t="s">
        <v>14786</v>
      </c>
      <c r="S119" t="s">
        <v>41451</v>
      </c>
      <c r="U119" t="s">
        <v>41452</v>
      </c>
      <c r="V119" t="s">
        <v>41453</v>
      </c>
      <c r="W119" t="s">
        <v>41454</v>
      </c>
      <c r="X119" t="s">
        <v>2110</v>
      </c>
      <c r="Y119" t="s">
        <v>46</v>
      </c>
      <c r="Z119" t="s">
        <v>47</v>
      </c>
      <c r="AA119" t="s">
        <v>48</v>
      </c>
      <c r="AB119" t="s">
        <v>49</v>
      </c>
      <c r="AC119">
        <v>3.1</v>
      </c>
      <c r="AD119">
        <v>1.75</v>
      </c>
      <c r="AE119">
        <v>0.4</v>
      </c>
      <c r="AF119">
        <v>3.5</v>
      </c>
      <c r="AG119">
        <v>3.18</v>
      </c>
      <c r="AH119" t="s">
        <v>41455</v>
      </c>
      <c r="AK119" t="s">
        <v>41452</v>
      </c>
      <c r="AL119" t="s">
        <v>41453</v>
      </c>
    </row>
    <row r="120" spans="1:42">
      <c r="A120" t="s">
        <v>42</v>
      </c>
      <c r="B120">
        <v>239357736</v>
      </c>
      <c r="C120">
        <v>115369714</v>
      </c>
      <c r="D120" t="s">
        <v>43</v>
      </c>
      <c r="F120">
        <v>20171211</v>
      </c>
      <c r="G120" s="6">
        <v>43080.488738425927</v>
      </c>
      <c r="H120" s="6">
        <v>43080.488761574074</v>
      </c>
      <c r="L120" t="s">
        <v>44</v>
      </c>
      <c r="M120">
        <v>470671803</v>
      </c>
      <c r="N120" t="s">
        <v>11970</v>
      </c>
      <c r="O120">
        <v>1</v>
      </c>
      <c r="P120" t="s">
        <v>4960</v>
      </c>
      <c r="S120" t="s">
        <v>41451</v>
      </c>
      <c r="U120" t="s">
        <v>41452</v>
      </c>
      <c r="V120" t="s">
        <v>41453</v>
      </c>
      <c r="W120" t="s">
        <v>41454</v>
      </c>
      <c r="X120" t="s">
        <v>2110</v>
      </c>
      <c r="Y120" t="s">
        <v>46</v>
      </c>
      <c r="Z120" t="s">
        <v>47</v>
      </c>
      <c r="AA120" t="s">
        <v>48</v>
      </c>
      <c r="AB120" t="s">
        <v>49</v>
      </c>
      <c r="AC120">
        <v>4.9000000000000004</v>
      </c>
      <c r="AD120">
        <v>5.0999999999999996</v>
      </c>
      <c r="AE120">
        <v>0.2</v>
      </c>
      <c r="AF120">
        <v>5.0999999999999996</v>
      </c>
      <c r="AG120">
        <v>4.6399999999999997</v>
      </c>
      <c r="AH120" t="s">
        <v>41455</v>
      </c>
      <c r="AK120" t="s">
        <v>41452</v>
      </c>
      <c r="AL120" t="s">
        <v>41453</v>
      </c>
    </row>
    <row r="121" spans="1:42">
      <c r="A121" t="s">
        <v>42</v>
      </c>
      <c r="B121">
        <v>239359844</v>
      </c>
      <c r="C121">
        <v>115370513</v>
      </c>
      <c r="D121" t="s">
        <v>43</v>
      </c>
      <c r="F121">
        <v>20171211</v>
      </c>
      <c r="G121" s="6">
        <v>43080.508043981485</v>
      </c>
      <c r="H121" s="36">
        <v>43080.508055555554</v>
      </c>
      <c r="L121" t="s">
        <v>44</v>
      </c>
      <c r="M121">
        <v>494449958</v>
      </c>
      <c r="N121" t="s">
        <v>31306</v>
      </c>
      <c r="O121">
        <v>2</v>
      </c>
      <c r="P121" t="s">
        <v>7401</v>
      </c>
      <c r="S121" t="s">
        <v>14666</v>
      </c>
      <c r="U121" t="s">
        <v>41456</v>
      </c>
      <c r="V121" t="s">
        <v>41457</v>
      </c>
      <c r="W121" t="s">
        <v>41458</v>
      </c>
      <c r="X121" t="s">
        <v>41459</v>
      </c>
      <c r="Y121" t="s">
        <v>46</v>
      </c>
      <c r="Z121" t="s">
        <v>47</v>
      </c>
      <c r="AA121" t="s">
        <v>48</v>
      </c>
      <c r="AB121" t="s">
        <v>49</v>
      </c>
      <c r="AC121">
        <v>19.78</v>
      </c>
      <c r="AD121">
        <v>7.1</v>
      </c>
      <c r="AE121">
        <v>0.4</v>
      </c>
      <c r="AF121">
        <v>20.18</v>
      </c>
      <c r="AG121">
        <v>12.92</v>
      </c>
      <c r="AH121" t="s">
        <v>14666</v>
      </c>
      <c r="AJ121" t="s">
        <v>41460</v>
      </c>
      <c r="AK121" t="s">
        <v>50</v>
      </c>
      <c r="AL121" t="s">
        <v>50</v>
      </c>
    </row>
    <row r="122" spans="1:42">
      <c r="A122" t="s">
        <v>42</v>
      </c>
      <c r="B122">
        <v>239369217</v>
      </c>
      <c r="C122">
        <v>115374230</v>
      </c>
      <c r="D122" t="s">
        <v>43</v>
      </c>
      <c r="F122">
        <v>20171212</v>
      </c>
      <c r="G122" s="6">
        <v>43080.594537037039</v>
      </c>
      <c r="H122" s="6">
        <v>43080.594560185185</v>
      </c>
      <c r="L122" t="s">
        <v>44</v>
      </c>
      <c r="M122">
        <v>440803603</v>
      </c>
      <c r="N122" t="s">
        <v>28876</v>
      </c>
      <c r="O122">
        <v>1</v>
      </c>
      <c r="P122" t="s">
        <v>322</v>
      </c>
      <c r="Q122" t="s">
        <v>152</v>
      </c>
      <c r="S122" t="s">
        <v>41553</v>
      </c>
      <c r="U122" t="s">
        <v>45</v>
      </c>
      <c r="V122" t="s">
        <v>41554</v>
      </c>
      <c r="W122" t="s">
        <v>41555</v>
      </c>
      <c r="X122" t="s">
        <v>36121</v>
      </c>
      <c r="Y122" t="s">
        <v>46</v>
      </c>
      <c r="Z122" t="s">
        <v>47</v>
      </c>
      <c r="AA122" t="s">
        <v>48</v>
      </c>
      <c r="AB122" t="s">
        <v>49</v>
      </c>
      <c r="AC122">
        <v>7.3</v>
      </c>
      <c r="AD122">
        <v>7.5</v>
      </c>
      <c r="AE122">
        <v>0.2</v>
      </c>
      <c r="AF122">
        <v>7.5</v>
      </c>
      <c r="AG122">
        <v>6.83</v>
      </c>
      <c r="AH122" t="s">
        <v>41553</v>
      </c>
      <c r="AK122" t="s">
        <v>45</v>
      </c>
      <c r="AL122" t="s">
        <v>41554</v>
      </c>
    </row>
    <row r="123" spans="1:42">
      <c r="A123" t="s">
        <v>42</v>
      </c>
      <c r="B123">
        <v>239240576</v>
      </c>
      <c r="C123">
        <v>115340386</v>
      </c>
      <c r="D123" t="s">
        <v>38907</v>
      </c>
      <c r="F123">
        <v>20171212</v>
      </c>
      <c r="G123" s="6">
        <v>43079.538344907407</v>
      </c>
      <c r="H123" s="6">
        <v>43080.838842592595</v>
      </c>
      <c r="L123" t="s">
        <v>44</v>
      </c>
      <c r="M123">
        <v>470915576</v>
      </c>
      <c r="N123" t="s">
        <v>28253</v>
      </c>
      <c r="O123">
        <v>1</v>
      </c>
      <c r="P123" t="s">
        <v>335</v>
      </c>
      <c r="Q123" t="s">
        <v>152</v>
      </c>
      <c r="S123" t="s">
        <v>41556</v>
      </c>
      <c r="U123" t="s">
        <v>45</v>
      </c>
      <c r="V123" t="s">
        <v>41557</v>
      </c>
      <c r="W123" t="s">
        <v>41558</v>
      </c>
      <c r="X123" t="s">
        <v>41559</v>
      </c>
      <c r="Y123" t="s">
        <v>46</v>
      </c>
      <c r="Z123" t="s">
        <v>47</v>
      </c>
      <c r="AA123" t="s">
        <v>48</v>
      </c>
      <c r="AB123" t="s">
        <v>49</v>
      </c>
      <c r="AC123">
        <v>3.9</v>
      </c>
      <c r="AD123">
        <v>4.0999999999999996</v>
      </c>
      <c r="AE123">
        <v>0.2</v>
      </c>
      <c r="AF123">
        <v>4.0999999999999996</v>
      </c>
      <c r="AG123">
        <v>3.73</v>
      </c>
      <c r="AH123" t="s">
        <v>41556</v>
      </c>
      <c r="AK123" t="s">
        <v>45</v>
      </c>
      <c r="AL123" t="s">
        <v>41557</v>
      </c>
    </row>
    <row r="124" spans="1:42">
      <c r="A124" t="s">
        <v>42</v>
      </c>
      <c r="B124">
        <v>239397533</v>
      </c>
      <c r="C124">
        <v>115383531</v>
      </c>
      <c r="D124" t="s">
        <v>38907</v>
      </c>
      <c r="F124">
        <v>20171212</v>
      </c>
      <c r="G124" s="6">
        <v>43080.839467592596</v>
      </c>
      <c r="H124" s="6">
        <v>43080.839479166665</v>
      </c>
      <c r="L124" t="s">
        <v>44</v>
      </c>
      <c r="M124">
        <v>442919998</v>
      </c>
      <c r="N124" t="s">
        <v>30552</v>
      </c>
      <c r="O124">
        <v>1</v>
      </c>
      <c r="P124" t="s">
        <v>41560</v>
      </c>
      <c r="Q124" t="s">
        <v>152</v>
      </c>
      <c r="S124" t="s">
        <v>41561</v>
      </c>
      <c r="U124" t="s">
        <v>45</v>
      </c>
      <c r="V124" t="s">
        <v>41562</v>
      </c>
      <c r="W124" t="s">
        <v>41563</v>
      </c>
      <c r="X124" t="s">
        <v>41564</v>
      </c>
      <c r="Y124" t="s">
        <v>46</v>
      </c>
      <c r="Z124" t="s">
        <v>47</v>
      </c>
      <c r="AA124" t="s">
        <v>48</v>
      </c>
      <c r="AB124" t="s">
        <v>49</v>
      </c>
      <c r="AC124">
        <v>19.89</v>
      </c>
      <c r="AD124">
        <v>15.1</v>
      </c>
      <c r="AE124">
        <v>0.2</v>
      </c>
      <c r="AF124">
        <v>20.09</v>
      </c>
      <c r="AG124">
        <v>13.74</v>
      </c>
      <c r="AH124" t="s">
        <v>41565</v>
      </c>
      <c r="AK124" t="s">
        <v>500</v>
      </c>
      <c r="AL124" t="s">
        <v>41562</v>
      </c>
    </row>
    <row r="125" spans="1:42">
      <c r="A125" t="s">
        <v>42</v>
      </c>
      <c r="B125">
        <v>239430342</v>
      </c>
      <c r="C125">
        <v>115385364</v>
      </c>
      <c r="D125" t="s">
        <v>38907</v>
      </c>
      <c r="F125">
        <v>20171212</v>
      </c>
      <c r="G125" s="6">
        <v>43080.880613425928</v>
      </c>
      <c r="H125" s="6">
        <v>43080.880636574075</v>
      </c>
      <c r="L125" t="s">
        <v>44</v>
      </c>
      <c r="M125">
        <v>513994183</v>
      </c>
      <c r="N125" t="s">
        <v>21711</v>
      </c>
      <c r="O125">
        <v>1</v>
      </c>
      <c r="P125" t="s">
        <v>36794</v>
      </c>
      <c r="Q125" t="s">
        <v>152</v>
      </c>
      <c r="S125" t="s">
        <v>41566</v>
      </c>
      <c r="U125" t="s">
        <v>45</v>
      </c>
      <c r="V125" t="s">
        <v>41567</v>
      </c>
      <c r="W125" t="s">
        <v>41568</v>
      </c>
      <c r="X125" t="s">
        <v>41569</v>
      </c>
      <c r="Y125" t="s">
        <v>46</v>
      </c>
      <c r="Z125" t="s">
        <v>47</v>
      </c>
      <c r="AA125" t="s">
        <v>48</v>
      </c>
      <c r="AB125" t="s">
        <v>49</v>
      </c>
      <c r="AC125">
        <v>6.89</v>
      </c>
      <c r="AD125">
        <v>5.0999999999999996</v>
      </c>
      <c r="AE125">
        <v>0.2</v>
      </c>
      <c r="AF125">
        <v>7.09</v>
      </c>
      <c r="AG125">
        <v>4.6399999999999997</v>
      </c>
      <c r="AH125" t="s">
        <v>41566</v>
      </c>
      <c r="AK125" t="s">
        <v>41570</v>
      </c>
      <c r="AL125" t="s">
        <v>41567</v>
      </c>
    </row>
    <row r="126" spans="1:42">
      <c r="A126" t="s">
        <v>42</v>
      </c>
      <c r="B126">
        <v>239431191</v>
      </c>
      <c r="C126">
        <v>115385779</v>
      </c>
      <c r="D126" t="s">
        <v>43</v>
      </c>
      <c r="F126">
        <v>20171212</v>
      </c>
      <c r="G126" s="6">
        <v>43080.888923611114</v>
      </c>
      <c r="H126" s="6">
        <v>43080.888958333337</v>
      </c>
      <c r="L126" t="s">
        <v>44</v>
      </c>
      <c r="M126">
        <v>514599782</v>
      </c>
      <c r="N126" t="s">
        <v>21940</v>
      </c>
      <c r="O126">
        <v>1</v>
      </c>
      <c r="P126" t="s">
        <v>21946</v>
      </c>
      <c r="Q126" t="s">
        <v>152</v>
      </c>
      <c r="S126" t="s">
        <v>40394</v>
      </c>
      <c r="U126" t="s">
        <v>45</v>
      </c>
      <c r="V126" t="s">
        <v>40395</v>
      </c>
      <c r="W126" t="s">
        <v>40396</v>
      </c>
      <c r="X126" t="s">
        <v>40397</v>
      </c>
      <c r="Y126" t="s">
        <v>46</v>
      </c>
      <c r="Z126" t="s">
        <v>47</v>
      </c>
      <c r="AA126" t="s">
        <v>48</v>
      </c>
      <c r="AB126" t="s">
        <v>49</v>
      </c>
      <c r="AC126">
        <v>4.8899999999999997</v>
      </c>
      <c r="AD126">
        <v>4.0999999999999996</v>
      </c>
      <c r="AE126">
        <v>0.2</v>
      </c>
      <c r="AF126">
        <v>5.09</v>
      </c>
      <c r="AG126">
        <v>3.73</v>
      </c>
      <c r="AH126" t="s">
        <v>40394</v>
      </c>
      <c r="AK126" t="s">
        <v>45</v>
      </c>
      <c r="AL126" t="s">
        <v>40395</v>
      </c>
    </row>
    <row r="127" spans="1:42">
      <c r="A127" t="s">
        <v>42</v>
      </c>
      <c r="B127">
        <v>239431190</v>
      </c>
      <c r="C127">
        <v>115385779</v>
      </c>
      <c r="D127" t="s">
        <v>43</v>
      </c>
      <c r="F127">
        <v>20171212</v>
      </c>
      <c r="G127" s="6">
        <v>43080.888923611114</v>
      </c>
      <c r="H127" s="6">
        <v>43080.888958333337</v>
      </c>
      <c r="L127" t="s">
        <v>44</v>
      </c>
      <c r="M127">
        <v>514599782</v>
      </c>
      <c r="N127" t="s">
        <v>21940</v>
      </c>
      <c r="O127">
        <v>1</v>
      </c>
      <c r="P127" t="s">
        <v>21941</v>
      </c>
      <c r="Q127" t="s">
        <v>152</v>
      </c>
      <c r="S127" t="s">
        <v>40394</v>
      </c>
      <c r="U127" t="s">
        <v>45</v>
      </c>
      <c r="V127" t="s">
        <v>40395</v>
      </c>
      <c r="W127" t="s">
        <v>40396</v>
      </c>
      <c r="X127" t="s">
        <v>40397</v>
      </c>
      <c r="Y127" t="s">
        <v>46</v>
      </c>
      <c r="Z127" t="s">
        <v>47</v>
      </c>
      <c r="AA127" t="s">
        <v>48</v>
      </c>
      <c r="AB127" t="s">
        <v>49</v>
      </c>
      <c r="AC127">
        <v>3.9</v>
      </c>
      <c r="AD127">
        <v>4.0999999999999996</v>
      </c>
      <c r="AE127">
        <v>0.2</v>
      </c>
      <c r="AF127">
        <v>4.0999999999999996</v>
      </c>
      <c r="AG127">
        <v>3.73</v>
      </c>
      <c r="AH127" t="s">
        <v>40394</v>
      </c>
      <c r="AK127" t="s">
        <v>45</v>
      </c>
      <c r="AL127" t="s">
        <v>40395</v>
      </c>
    </row>
    <row r="128" spans="1:42">
      <c r="A128" t="s">
        <v>42</v>
      </c>
      <c r="B128">
        <v>239431359</v>
      </c>
      <c r="C128">
        <v>115385860</v>
      </c>
      <c r="D128" t="s">
        <v>43</v>
      </c>
      <c r="F128">
        <v>20171212</v>
      </c>
      <c r="G128" s="6">
        <v>43080.89025462963</v>
      </c>
      <c r="H128" s="6">
        <v>43080.890277777777</v>
      </c>
      <c r="L128" t="s">
        <v>44</v>
      </c>
      <c r="M128">
        <v>436358065</v>
      </c>
      <c r="N128" t="s">
        <v>31298</v>
      </c>
      <c r="O128">
        <v>1</v>
      </c>
      <c r="P128" t="s">
        <v>40216</v>
      </c>
      <c r="Q128" t="s">
        <v>152</v>
      </c>
      <c r="S128" t="s">
        <v>41571</v>
      </c>
      <c r="U128" t="s">
        <v>45</v>
      </c>
      <c r="V128" t="s">
        <v>41572</v>
      </c>
      <c r="W128" t="s">
        <v>41573</v>
      </c>
      <c r="X128" t="s">
        <v>41574</v>
      </c>
      <c r="Y128" t="s">
        <v>46</v>
      </c>
      <c r="Z128" t="s">
        <v>47</v>
      </c>
      <c r="AA128" t="s">
        <v>48</v>
      </c>
      <c r="AB128" t="s">
        <v>49</v>
      </c>
      <c r="AC128">
        <v>22.9</v>
      </c>
      <c r="AD128">
        <v>27.9</v>
      </c>
      <c r="AE128">
        <v>5</v>
      </c>
      <c r="AF128">
        <v>27.9</v>
      </c>
      <c r="AG128">
        <v>25.39</v>
      </c>
      <c r="AH128" t="s">
        <v>41575</v>
      </c>
      <c r="AK128" t="s">
        <v>45</v>
      </c>
      <c r="AL128" t="s">
        <v>41572</v>
      </c>
    </row>
    <row r="129" spans="1:42">
      <c r="A129" t="s">
        <v>42</v>
      </c>
      <c r="B129">
        <v>239452723</v>
      </c>
      <c r="C129">
        <v>115388162</v>
      </c>
      <c r="D129" t="s">
        <v>43</v>
      </c>
      <c r="F129">
        <v>20171212</v>
      </c>
      <c r="G129" s="6">
        <v>43080.928344907406</v>
      </c>
      <c r="H129" s="6">
        <v>43080.928344907406</v>
      </c>
      <c r="L129" t="s">
        <v>44</v>
      </c>
      <c r="M129">
        <v>442286094</v>
      </c>
      <c r="N129" t="s">
        <v>818</v>
      </c>
      <c r="O129">
        <v>2</v>
      </c>
      <c r="P129" t="s">
        <v>819</v>
      </c>
      <c r="Q129" t="s">
        <v>152</v>
      </c>
      <c r="S129" t="s">
        <v>41576</v>
      </c>
      <c r="U129" t="s">
        <v>45</v>
      </c>
      <c r="V129" t="s">
        <v>41577</v>
      </c>
      <c r="W129" t="s">
        <v>41578</v>
      </c>
      <c r="X129" t="s">
        <v>41579</v>
      </c>
      <c r="Y129" t="s">
        <v>46</v>
      </c>
      <c r="Z129" t="s">
        <v>47</v>
      </c>
      <c r="AA129" t="s">
        <v>48</v>
      </c>
      <c r="AB129" t="s">
        <v>49</v>
      </c>
      <c r="AC129">
        <v>9.6</v>
      </c>
      <c r="AD129">
        <v>5</v>
      </c>
      <c r="AE129">
        <v>0.4</v>
      </c>
      <c r="AF129">
        <v>10</v>
      </c>
      <c r="AG129">
        <v>9.1</v>
      </c>
      <c r="AH129" t="s">
        <v>41576</v>
      </c>
      <c r="AK129" t="s">
        <v>45</v>
      </c>
      <c r="AL129" t="s">
        <v>41577</v>
      </c>
    </row>
    <row r="130" spans="1:42">
      <c r="A130" t="s">
        <v>42</v>
      </c>
      <c r="B130">
        <v>239453329</v>
      </c>
      <c r="C130">
        <v>115388451</v>
      </c>
      <c r="D130" t="s">
        <v>43</v>
      </c>
      <c r="F130">
        <v>20171212</v>
      </c>
      <c r="G130" s="6">
        <v>43080.932939814818</v>
      </c>
      <c r="H130" s="6">
        <v>43080.932951388888</v>
      </c>
      <c r="L130" t="s">
        <v>44</v>
      </c>
      <c r="M130">
        <v>461820530</v>
      </c>
      <c r="N130" t="s">
        <v>24152</v>
      </c>
      <c r="O130">
        <v>8</v>
      </c>
      <c r="P130" t="s">
        <v>167</v>
      </c>
      <c r="Q130" t="s">
        <v>152</v>
      </c>
      <c r="S130" t="s">
        <v>41580</v>
      </c>
      <c r="U130" t="s">
        <v>45</v>
      </c>
      <c r="V130" t="s">
        <v>41581</v>
      </c>
      <c r="W130" t="s">
        <v>41582</v>
      </c>
      <c r="X130" t="s">
        <v>41583</v>
      </c>
      <c r="Y130" t="s">
        <v>46</v>
      </c>
      <c r="Z130" t="s">
        <v>47</v>
      </c>
      <c r="AA130" t="s">
        <v>48</v>
      </c>
      <c r="AB130" t="s">
        <v>49</v>
      </c>
      <c r="AC130">
        <v>6.4</v>
      </c>
      <c r="AD130">
        <v>1</v>
      </c>
      <c r="AE130">
        <v>1.6</v>
      </c>
      <c r="AF130">
        <v>8</v>
      </c>
      <c r="AG130">
        <v>7.28</v>
      </c>
      <c r="AH130" t="s">
        <v>41584</v>
      </c>
      <c r="AK130" t="s">
        <v>45</v>
      </c>
      <c r="AL130" t="s">
        <v>41581</v>
      </c>
    </row>
    <row r="131" spans="1:42">
      <c r="A131" t="s">
        <v>42</v>
      </c>
      <c r="B131">
        <v>239453328</v>
      </c>
      <c r="C131">
        <v>115388451</v>
      </c>
      <c r="D131" t="s">
        <v>43</v>
      </c>
      <c r="F131">
        <v>20171212</v>
      </c>
      <c r="G131" s="6">
        <v>43080.932939814818</v>
      </c>
      <c r="H131" s="6">
        <v>43080.932951388888</v>
      </c>
      <c r="L131" t="s">
        <v>44</v>
      </c>
      <c r="M131">
        <v>461820530</v>
      </c>
      <c r="N131" t="s">
        <v>24152</v>
      </c>
      <c r="O131">
        <v>9</v>
      </c>
      <c r="P131" t="s">
        <v>163</v>
      </c>
      <c r="Q131" t="s">
        <v>152</v>
      </c>
      <c r="S131" t="s">
        <v>41580</v>
      </c>
      <c r="U131" t="s">
        <v>45</v>
      </c>
      <c r="V131" t="s">
        <v>41581</v>
      </c>
      <c r="W131" t="s">
        <v>41582</v>
      </c>
      <c r="X131" t="s">
        <v>41583</v>
      </c>
      <c r="Y131" t="s">
        <v>46</v>
      </c>
      <c r="Z131" t="s">
        <v>47</v>
      </c>
      <c r="AA131" t="s">
        <v>48</v>
      </c>
      <c r="AB131" t="s">
        <v>49</v>
      </c>
      <c r="AC131">
        <v>7.2</v>
      </c>
      <c r="AD131">
        <v>1</v>
      </c>
      <c r="AE131">
        <v>1.8</v>
      </c>
      <c r="AF131">
        <v>9</v>
      </c>
      <c r="AG131">
        <v>8.19</v>
      </c>
      <c r="AH131" t="s">
        <v>41584</v>
      </c>
      <c r="AK131" t="s">
        <v>45</v>
      </c>
      <c r="AL131" t="s">
        <v>41581</v>
      </c>
    </row>
    <row r="132" spans="1:42">
      <c r="A132" t="s">
        <v>42</v>
      </c>
      <c r="B132">
        <v>239457577</v>
      </c>
      <c r="C132">
        <v>115390199</v>
      </c>
      <c r="D132" t="s">
        <v>38907</v>
      </c>
      <c r="F132">
        <v>20171212</v>
      </c>
      <c r="G132" s="6">
        <v>43080.960011574076</v>
      </c>
      <c r="H132" s="6">
        <v>43080.960046296299</v>
      </c>
      <c r="L132" t="s">
        <v>44</v>
      </c>
      <c r="M132">
        <v>508771673</v>
      </c>
      <c r="N132" t="s">
        <v>3157</v>
      </c>
      <c r="O132">
        <v>1</v>
      </c>
      <c r="P132" t="s">
        <v>4972</v>
      </c>
      <c r="Q132" t="s">
        <v>152</v>
      </c>
      <c r="S132" t="s">
        <v>5859</v>
      </c>
      <c r="U132" t="s">
        <v>41585</v>
      </c>
      <c r="V132" t="s">
        <v>41585</v>
      </c>
      <c r="W132" t="s">
        <v>41586</v>
      </c>
      <c r="X132" t="s">
        <v>41587</v>
      </c>
      <c r="Y132" t="s">
        <v>46</v>
      </c>
      <c r="Z132" t="s">
        <v>47</v>
      </c>
      <c r="AA132" t="s">
        <v>48</v>
      </c>
      <c r="AB132" t="s">
        <v>49</v>
      </c>
      <c r="AC132">
        <v>16.899999999999999</v>
      </c>
      <c r="AD132">
        <v>17.100000000000001</v>
      </c>
      <c r="AE132">
        <v>0.2</v>
      </c>
      <c r="AF132">
        <v>17.100000000000001</v>
      </c>
      <c r="AG132">
        <v>15.56</v>
      </c>
      <c r="AH132" t="s">
        <v>41588</v>
      </c>
      <c r="AK132" t="s">
        <v>41585</v>
      </c>
      <c r="AL132" t="s">
        <v>41585</v>
      </c>
    </row>
    <row r="133" spans="1:42">
      <c r="A133" s="32">
        <v>43081</v>
      </c>
      <c r="B133" s="33"/>
      <c r="C133" s="34"/>
      <c r="D133" s="34"/>
      <c r="E133" s="35"/>
      <c r="F133" s="35"/>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47"/>
      <c r="AM133" s="47"/>
      <c r="AN133" s="47"/>
      <c r="AO133" s="47"/>
      <c r="AP133" s="47"/>
    </row>
    <row r="134" spans="1:42">
      <c r="A134" t="s">
        <v>42</v>
      </c>
      <c r="B134">
        <v>239464360</v>
      </c>
      <c r="C134">
        <v>115392746</v>
      </c>
      <c r="D134" t="s">
        <v>43</v>
      </c>
      <c r="F134">
        <v>20171212</v>
      </c>
      <c r="G134" s="6">
        <v>43081.000949074078</v>
      </c>
      <c r="H134" s="6">
        <v>43081.00099537037</v>
      </c>
      <c r="L134" t="s">
        <v>44</v>
      </c>
      <c r="M134">
        <v>514047433</v>
      </c>
      <c r="N134" t="s">
        <v>21548</v>
      </c>
      <c r="O134">
        <v>1</v>
      </c>
      <c r="P134" t="s">
        <v>21549</v>
      </c>
      <c r="Q134" t="s">
        <v>152</v>
      </c>
      <c r="S134" t="s">
        <v>40895</v>
      </c>
      <c r="U134" t="s">
        <v>45</v>
      </c>
      <c r="V134" t="s">
        <v>40896</v>
      </c>
      <c r="W134" t="s">
        <v>41517</v>
      </c>
      <c r="X134" t="s">
        <v>41518</v>
      </c>
      <c r="Y134" t="s">
        <v>46</v>
      </c>
      <c r="Z134" t="s">
        <v>47</v>
      </c>
      <c r="AA134" t="s">
        <v>48</v>
      </c>
      <c r="AB134" t="s">
        <v>49</v>
      </c>
      <c r="AC134">
        <v>5.9</v>
      </c>
      <c r="AD134">
        <v>6.1</v>
      </c>
      <c r="AE134">
        <v>0.2</v>
      </c>
      <c r="AF134">
        <v>6.1</v>
      </c>
      <c r="AG134">
        <v>5.55</v>
      </c>
      <c r="AH134" t="s">
        <v>40898</v>
      </c>
      <c r="AJ134" t="s">
        <v>40899</v>
      </c>
      <c r="AK134" t="s">
        <v>45</v>
      </c>
      <c r="AL134" t="s">
        <v>40900</v>
      </c>
    </row>
    <row r="135" spans="1:42">
      <c r="A135" t="s">
        <v>42</v>
      </c>
      <c r="B135">
        <v>239465926</v>
      </c>
      <c r="C135">
        <v>115393505</v>
      </c>
      <c r="D135" t="s">
        <v>38907</v>
      </c>
      <c r="F135">
        <v>20171212</v>
      </c>
      <c r="G135" s="6">
        <v>43081.011041666665</v>
      </c>
      <c r="H135" s="6">
        <v>43081.011053240742</v>
      </c>
      <c r="L135" t="s">
        <v>44</v>
      </c>
      <c r="M135">
        <v>474476598</v>
      </c>
      <c r="N135" t="s">
        <v>8945</v>
      </c>
      <c r="O135">
        <v>1</v>
      </c>
      <c r="P135" t="s">
        <v>8946</v>
      </c>
      <c r="Q135" t="s">
        <v>152</v>
      </c>
      <c r="S135" t="s">
        <v>41589</v>
      </c>
      <c r="U135" t="s">
        <v>45</v>
      </c>
      <c r="V135" t="s">
        <v>41590</v>
      </c>
      <c r="W135" t="s">
        <v>41591</v>
      </c>
      <c r="X135" t="s">
        <v>41592</v>
      </c>
      <c r="Y135" t="s">
        <v>46</v>
      </c>
      <c r="Z135" t="s">
        <v>47</v>
      </c>
      <c r="AA135" t="s">
        <v>48</v>
      </c>
      <c r="AB135" t="s">
        <v>49</v>
      </c>
      <c r="AC135">
        <v>10.89</v>
      </c>
      <c r="AD135">
        <v>9.1</v>
      </c>
      <c r="AE135">
        <v>0.2</v>
      </c>
      <c r="AF135">
        <v>11.09</v>
      </c>
      <c r="AG135">
        <v>8.2799999999999994</v>
      </c>
      <c r="AH135" t="s">
        <v>41589</v>
      </c>
      <c r="AK135" t="s">
        <v>45</v>
      </c>
      <c r="AL135" t="s">
        <v>41590</v>
      </c>
    </row>
    <row r="136" spans="1:42">
      <c r="A136" t="s">
        <v>42</v>
      </c>
      <c r="B136">
        <v>239473758</v>
      </c>
      <c r="C136">
        <v>115396305</v>
      </c>
      <c r="D136" t="s">
        <v>38907</v>
      </c>
      <c r="F136">
        <v>20171212</v>
      </c>
      <c r="G136" s="6">
        <v>43081.060682870368</v>
      </c>
      <c r="H136" s="6">
        <v>43081.061562499999</v>
      </c>
      <c r="L136" t="s">
        <v>44</v>
      </c>
      <c r="M136">
        <v>490479844</v>
      </c>
      <c r="N136" t="s">
        <v>13717</v>
      </c>
      <c r="O136">
        <v>1</v>
      </c>
      <c r="P136" t="s">
        <v>64</v>
      </c>
      <c r="Q136" t="s">
        <v>152</v>
      </c>
      <c r="S136" t="s">
        <v>41593</v>
      </c>
      <c r="U136" t="s">
        <v>41594</v>
      </c>
      <c r="V136" t="s">
        <v>41595</v>
      </c>
      <c r="W136" t="s">
        <v>41596</v>
      </c>
      <c r="X136" t="s">
        <v>6729</v>
      </c>
      <c r="Y136" t="s">
        <v>46</v>
      </c>
      <c r="Z136" t="s">
        <v>47</v>
      </c>
      <c r="AA136" t="s">
        <v>48</v>
      </c>
      <c r="AB136" t="s">
        <v>49</v>
      </c>
      <c r="AC136">
        <v>12.9</v>
      </c>
      <c r="AD136">
        <v>13.1</v>
      </c>
      <c r="AE136">
        <v>0.2</v>
      </c>
      <c r="AF136">
        <v>13.1</v>
      </c>
      <c r="AG136">
        <v>11.92</v>
      </c>
      <c r="AH136" t="s">
        <v>41597</v>
      </c>
      <c r="AK136" t="s">
        <v>45</v>
      </c>
      <c r="AL136" t="s">
        <v>41595</v>
      </c>
    </row>
    <row r="137" spans="1:42">
      <c r="A137" t="s">
        <v>42</v>
      </c>
      <c r="B137">
        <v>239473757</v>
      </c>
      <c r="C137">
        <v>115396305</v>
      </c>
      <c r="D137" t="s">
        <v>38907</v>
      </c>
      <c r="F137">
        <v>20171212</v>
      </c>
      <c r="G137" s="6">
        <v>43081.060682870368</v>
      </c>
      <c r="H137" s="6">
        <v>43081.061562499999</v>
      </c>
      <c r="L137" t="s">
        <v>44</v>
      </c>
      <c r="M137">
        <v>490479844</v>
      </c>
      <c r="N137" t="s">
        <v>13717</v>
      </c>
      <c r="O137">
        <v>1</v>
      </c>
      <c r="P137" t="s">
        <v>117</v>
      </c>
      <c r="Q137" t="s">
        <v>152</v>
      </c>
      <c r="S137" t="s">
        <v>41593</v>
      </c>
      <c r="U137" t="s">
        <v>41594</v>
      </c>
      <c r="V137" t="s">
        <v>41595</v>
      </c>
      <c r="W137" t="s">
        <v>41596</v>
      </c>
      <c r="X137" t="s">
        <v>6729</v>
      </c>
      <c r="Y137" t="s">
        <v>46</v>
      </c>
      <c r="Z137" t="s">
        <v>47</v>
      </c>
      <c r="AA137" t="s">
        <v>48</v>
      </c>
      <c r="AB137" t="s">
        <v>49</v>
      </c>
      <c r="AC137">
        <v>12.9</v>
      </c>
      <c r="AD137">
        <v>13.1</v>
      </c>
      <c r="AE137">
        <v>0.2</v>
      </c>
      <c r="AF137">
        <v>13.1</v>
      </c>
      <c r="AG137">
        <v>11.92</v>
      </c>
      <c r="AH137" t="s">
        <v>41597</v>
      </c>
      <c r="AK137" t="s">
        <v>45</v>
      </c>
      <c r="AL137" t="s">
        <v>41595</v>
      </c>
    </row>
    <row r="138" spans="1:42">
      <c r="A138" t="s">
        <v>42</v>
      </c>
      <c r="B138">
        <v>239474632</v>
      </c>
      <c r="C138">
        <v>115396587</v>
      </c>
      <c r="D138" t="s">
        <v>43</v>
      </c>
      <c r="F138">
        <v>20171212</v>
      </c>
      <c r="G138" s="6">
        <v>43081.067789351851</v>
      </c>
      <c r="H138" s="6">
        <v>43081.067824074074</v>
      </c>
      <c r="L138" t="s">
        <v>44</v>
      </c>
      <c r="M138">
        <v>517849145</v>
      </c>
      <c r="N138" t="s">
        <v>37643</v>
      </c>
      <c r="O138">
        <v>3</v>
      </c>
      <c r="P138" t="s">
        <v>27090</v>
      </c>
      <c r="Q138" t="s">
        <v>152</v>
      </c>
      <c r="S138" t="s">
        <v>41598</v>
      </c>
      <c r="U138" t="s">
        <v>45</v>
      </c>
      <c r="V138" t="s">
        <v>41599</v>
      </c>
      <c r="W138" t="s">
        <v>41600</v>
      </c>
      <c r="X138" t="s">
        <v>41601</v>
      </c>
      <c r="Y138" t="s">
        <v>46</v>
      </c>
      <c r="Z138" t="s">
        <v>47</v>
      </c>
      <c r="AA138" t="s">
        <v>48</v>
      </c>
      <c r="AB138" t="s">
        <v>49</v>
      </c>
      <c r="AC138">
        <v>5.4</v>
      </c>
      <c r="AD138">
        <v>2</v>
      </c>
      <c r="AE138">
        <v>0.6</v>
      </c>
      <c r="AF138">
        <v>6</v>
      </c>
      <c r="AG138">
        <v>5.46</v>
      </c>
      <c r="AH138" t="s">
        <v>41598</v>
      </c>
      <c r="AK138" t="s">
        <v>45</v>
      </c>
      <c r="AL138" t="s">
        <v>41599</v>
      </c>
    </row>
    <row r="139" spans="1:42">
      <c r="A139" t="s">
        <v>42</v>
      </c>
      <c r="B139">
        <v>239476670</v>
      </c>
      <c r="C139">
        <v>115396925</v>
      </c>
      <c r="D139" t="s">
        <v>43</v>
      </c>
      <c r="F139">
        <v>20171212</v>
      </c>
      <c r="G139" s="6">
        <v>43081.078240740739</v>
      </c>
      <c r="H139" s="6">
        <v>43081.078275462962</v>
      </c>
      <c r="L139" t="s">
        <v>44</v>
      </c>
      <c r="M139">
        <v>510444807</v>
      </c>
      <c r="N139" t="s">
        <v>33495</v>
      </c>
      <c r="O139">
        <v>1</v>
      </c>
      <c r="P139" t="s">
        <v>7845</v>
      </c>
      <c r="Q139" t="s">
        <v>152</v>
      </c>
      <c r="S139" t="s">
        <v>41602</v>
      </c>
      <c r="U139" t="s">
        <v>45</v>
      </c>
      <c r="V139" t="s">
        <v>41603</v>
      </c>
      <c r="W139" t="s">
        <v>41604</v>
      </c>
      <c r="X139" t="s">
        <v>31186</v>
      </c>
      <c r="Y139" t="s">
        <v>46</v>
      </c>
      <c r="Z139" t="s">
        <v>47</v>
      </c>
      <c r="AA139" t="s">
        <v>48</v>
      </c>
      <c r="AB139" t="s">
        <v>49</v>
      </c>
      <c r="AC139">
        <v>18.899999999999999</v>
      </c>
      <c r="AD139">
        <v>19.100000000000001</v>
      </c>
      <c r="AE139">
        <v>0.2</v>
      </c>
      <c r="AF139">
        <v>19.100000000000001</v>
      </c>
      <c r="AG139">
        <v>17.38</v>
      </c>
      <c r="AH139" t="s">
        <v>41602</v>
      </c>
      <c r="AK139" t="s">
        <v>41605</v>
      </c>
      <c r="AL139" t="s">
        <v>41603</v>
      </c>
    </row>
    <row r="140" spans="1:42">
      <c r="A140" t="s">
        <v>42</v>
      </c>
      <c r="B140">
        <v>239490006</v>
      </c>
      <c r="C140">
        <v>115398151</v>
      </c>
      <c r="D140" t="s">
        <v>43</v>
      </c>
      <c r="F140">
        <v>20171212</v>
      </c>
      <c r="G140" s="6">
        <v>43081.16</v>
      </c>
      <c r="H140" s="6">
        <v>43081.160011574073</v>
      </c>
      <c r="L140" t="s">
        <v>44</v>
      </c>
      <c r="M140">
        <v>515343957</v>
      </c>
      <c r="N140" t="s">
        <v>21864</v>
      </c>
      <c r="O140">
        <v>1</v>
      </c>
      <c r="P140" t="s">
        <v>22239</v>
      </c>
      <c r="Q140" t="s">
        <v>152</v>
      </c>
      <c r="S140" t="s">
        <v>41606</v>
      </c>
      <c r="U140" t="s">
        <v>41607</v>
      </c>
      <c r="V140" t="s">
        <v>41608</v>
      </c>
      <c r="W140" t="s">
        <v>41609</v>
      </c>
      <c r="X140" t="s">
        <v>41610</v>
      </c>
      <c r="Y140" t="s">
        <v>46</v>
      </c>
      <c r="Z140" t="s">
        <v>47</v>
      </c>
      <c r="AA140" t="s">
        <v>48</v>
      </c>
      <c r="AB140" t="s">
        <v>49</v>
      </c>
      <c r="AC140">
        <v>28.89</v>
      </c>
      <c r="AD140">
        <v>24.9</v>
      </c>
      <c r="AE140">
        <v>0</v>
      </c>
      <c r="AF140">
        <v>28.89</v>
      </c>
      <c r="AG140">
        <v>22.91</v>
      </c>
      <c r="AH140" t="s">
        <v>41611</v>
      </c>
      <c r="AK140" t="s">
        <v>41607</v>
      </c>
      <c r="AL140" t="s">
        <v>41608</v>
      </c>
    </row>
    <row r="141" spans="1:42">
      <c r="A141" t="s">
        <v>42</v>
      </c>
      <c r="B141">
        <v>239510668</v>
      </c>
      <c r="C141">
        <v>115399859</v>
      </c>
      <c r="D141" t="s">
        <v>43</v>
      </c>
      <c r="F141">
        <v>20171212</v>
      </c>
      <c r="G141" s="6">
        <v>43081.319965277777</v>
      </c>
      <c r="H141" s="6">
        <v>43081.320011574076</v>
      </c>
      <c r="L141" t="s">
        <v>44</v>
      </c>
      <c r="M141">
        <v>470683409</v>
      </c>
      <c r="N141" t="s">
        <v>28570</v>
      </c>
      <c r="O141">
        <v>1</v>
      </c>
      <c r="P141" t="s">
        <v>91</v>
      </c>
      <c r="Q141" t="s">
        <v>152</v>
      </c>
      <c r="S141" t="s">
        <v>41612</v>
      </c>
      <c r="U141" t="s">
        <v>45</v>
      </c>
      <c r="V141" t="s">
        <v>41613</v>
      </c>
      <c r="W141" t="s">
        <v>41614</v>
      </c>
      <c r="X141" t="s">
        <v>26247</v>
      </c>
      <c r="Y141" t="s">
        <v>46</v>
      </c>
      <c r="Z141" t="s">
        <v>47</v>
      </c>
      <c r="AA141" t="s">
        <v>48</v>
      </c>
      <c r="AB141" t="s">
        <v>49</v>
      </c>
      <c r="AC141">
        <v>3.9</v>
      </c>
      <c r="AD141">
        <v>4.0999999999999996</v>
      </c>
      <c r="AE141">
        <v>0.2</v>
      </c>
      <c r="AF141">
        <v>4.0999999999999996</v>
      </c>
      <c r="AG141">
        <v>3.73</v>
      </c>
      <c r="AH141" t="s">
        <v>41612</v>
      </c>
      <c r="AJ141" t="s">
        <v>41615</v>
      </c>
      <c r="AK141" t="s">
        <v>45</v>
      </c>
      <c r="AL141" t="s">
        <v>41616</v>
      </c>
    </row>
    <row r="142" spans="1:42">
      <c r="A142" t="s">
        <v>42</v>
      </c>
      <c r="B142">
        <v>239513728</v>
      </c>
      <c r="C142">
        <v>115401228</v>
      </c>
      <c r="D142" t="s">
        <v>38907</v>
      </c>
      <c r="F142">
        <v>20171212</v>
      </c>
      <c r="G142" s="6">
        <v>43081.35670138889</v>
      </c>
      <c r="H142" s="6">
        <v>43081.356759259259</v>
      </c>
      <c r="L142" t="s">
        <v>44</v>
      </c>
      <c r="M142">
        <v>472293603</v>
      </c>
      <c r="N142" t="s">
        <v>2583</v>
      </c>
      <c r="O142">
        <v>1</v>
      </c>
      <c r="P142" t="s">
        <v>76</v>
      </c>
      <c r="Q142" t="s">
        <v>152</v>
      </c>
      <c r="S142" t="s">
        <v>41617</v>
      </c>
      <c r="U142" t="s">
        <v>41618</v>
      </c>
      <c r="V142" t="s">
        <v>41619</v>
      </c>
      <c r="W142" t="s">
        <v>41620</v>
      </c>
      <c r="X142" t="s">
        <v>41621</v>
      </c>
      <c r="Y142" t="s">
        <v>46</v>
      </c>
      <c r="Z142" t="s">
        <v>47</v>
      </c>
      <c r="AA142" t="s">
        <v>48</v>
      </c>
      <c r="AB142" t="s">
        <v>49</v>
      </c>
      <c r="AC142">
        <v>9.9</v>
      </c>
      <c r="AD142">
        <v>10.1</v>
      </c>
      <c r="AE142">
        <v>0.2</v>
      </c>
      <c r="AF142">
        <v>10.1</v>
      </c>
      <c r="AG142">
        <v>9.19</v>
      </c>
      <c r="AH142" t="s">
        <v>41622</v>
      </c>
      <c r="AK142" t="s">
        <v>41618</v>
      </c>
      <c r="AL142" t="s">
        <v>41619</v>
      </c>
    </row>
    <row r="143" spans="1:42">
      <c r="A143" t="s">
        <v>42</v>
      </c>
      <c r="B143">
        <v>239523945</v>
      </c>
      <c r="C143">
        <v>115406142</v>
      </c>
      <c r="D143" t="s">
        <v>43</v>
      </c>
      <c r="F143">
        <v>20171213</v>
      </c>
      <c r="G143" s="6">
        <v>43081.440972222219</v>
      </c>
      <c r="H143" s="6">
        <v>43081.441018518519</v>
      </c>
      <c r="L143" t="s">
        <v>44</v>
      </c>
      <c r="M143">
        <v>480804309</v>
      </c>
      <c r="N143" t="s">
        <v>24050</v>
      </c>
      <c r="O143">
        <v>1</v>
      </c>
      <c r="P143" t="s">
        <v>200</v>
      </c>
      <c r="Q143" t="s">
        <v>152</v>
      </c>
      <c r="S143" t="s">
        <v>41747</v>
      </c>
      <c r="U143" t="s">
        <v>45</v>
      </c>
      <c r="V143" t="s">
        <v>41748</v>
      </c>
      <c r="W143" t="s">
        <v>41749</v>
      </c>
      <c r="X143" t="s">
        <v>41750</v>
      </c>
      <c r="Y143" t="s">
        <v>46</v>
      </c>
      <c r="Z143" t="s">
        <v>47</v>
      </c>
      <c r="AA143" t="s">
        <v>48</v>
      </c>
      <c r="AB143" t="s">
        <v>49</v>
      </c>
      <c r="AC143">
        <v>18.89</v>
      </c>
      <c r="AD143">
        <v>12.1</v>
      </c>
      <c r="AE143">
        <v>0.2</v>
      </c>
      <c r="AF143">
        <v>19.09</v>
      </c>
      <c r="AG143">
        <v>11.01</v>
      </c>
      <c r="AH143" t="s">
        <v>41747</v>
      </c>
      <c r="AK143" t="s">
        <v>45</v>
      </c>
      <c r="AL143" t="s">
        <v>41748</v>
      </c>
    </row>
    <row r="144" spans="1:42">
      <c r="A144" t="s">
        <v>42</v>
      </c>
      <c r="B144">
        <v>239548316</v>
      </c>
      <c r="C144">
        <v>115415147</v>
      </c>
      <c r="D144" t="s">
        <v>38907</v>
      </c>
      <c r="F144">
        <v>20171213</v>
      </c>
      <c r="G144" s="6">
        <v>43081.597858796296</v>
      </c>
      <c r="H144" s="6">
        <v>43081.597881944443</v>
      </c>
      <c r="L144" t="s">
        <v>44</v>
      </c>
      <c r="M144">
        <v>520664150</v>
      </c>
      <c r="N144" t="s">
        <v>41751</v>
      </c>
      <c r="O144">
        <v>1</v>
      </c>
      <c r="P144" t="s">
        <v>41752</v>
      </c>
      <c r="Q144" t="s">
        <v>152</v>
      </c>
      <c r="S144" t="s">
        <v>9821</v>
      </c>
      <c r="U144" t="s">
        <v>41753</v>
      </c>
      <c r="V144" t="s">
        <v>41754</v>
      </c>
      <c r="W144" t="s">
        <v>41755</v>
      </c>
      <c r="X144" t="s">
        <v>41756</v>
      </c>
      <c r="Y144" t="s">
        <v>46</v>
      </c>
      <c r="Z144" t="s">
        <v>47</v>
      </c>
      <c r="AA144" t="s">
        <v>48</v>
      </c>
      <c r="AB144" t="s">
        <v>49</v>
      </c>
      <c r="AC144">
        <v>6.8</v>
      </c>
      <c r="AD144">
        <v>7</v>
      </c>
      <c r="AE144">
        <v>0.2</v>
      </c>
      <c r="AF144">
        <v>7</v>
      </c>
      <c r="AG144">
        <v>6.37</v>
      </c>
      <c r="AH144" t="s">
        <v>41757</v>
      </c>
      <c r="AK144" t="s">
        <v>45</v>
      </c>
      <c r="AL144" t="s">
        <v>41758</v>
      </c>
    </row>
    <row r="145" spans="1:38">
      <c r="A145" t="s">
        <v>42</v>
      </c>
      <c r="B145">
        <v>239548314</v>
      </c>
      <c r="C145">
        <v>115415147</v>
      </c>
      <c r="D145" t="s">
        <v>38907</v>
      </c>
      <c r="F145">
        <v>20171213</v>
      </c>
      <c r="G145" s="6">
        <v>43081.597858796296</v>
      </c>
      <c r="H145" s="6">
        <v>43081.597881944443</v>
      </c>
      <c r="L145" t="s">
        <v>44</v>
      </c>
      <c r="M145">
        <v>520664150</v>
      </c>
      <c r="N145" t="s">
        <v>41751</v>
      </c>
      <c r="O145">
        <v>1</v>
      </c>
      <c r="P145" t="s">
        <v>41759</v>
      </c>
      <c r="Q145" t="s">
        <v>152</v>
      </c>
      <c r="S145" t="s">
        <v>9821</v>
      </c>
      <c r="U145" t="s">
        <v>41753</v>
      </c>
      <c r="V145" t="s">
        <v>41754</v>
      </c>
      <c r="W145" t="s">
        <v>41755</v>
      </c>
      <c r="X145" t="s">
        <v>41756</v>
      </c>
      <c r="Y145" t="s">
        <v>46</v>
      </c>
      <c r="Z145" t="s">
        <v>47</v>
      </c>
      <c r="AA145" t="s">
        <v>48</v>
      </c>
      <c r="AB145" t="s">
        <v>49</v>
      </c>
      <c r="AC145">
        <v>6.8</v>
      </c>
      <c r="AD145">
        <v>7</v>
      </c>
      <c r="AE145">
        <v>0.2</v>
      </c>
      <c r="AF145">
        <v>7</v>
      </c>
      <c r="AG145">
        <v>6.37</v>
      </c>
      <c r="AH145" t="s">
        <v>41757</v>
      </c>
      <c r="AK145" t="s">
        <v>45</v>
      </c>
      <c r="AL145" t="s">
        <v>41758</v>
      </c>
    </row>
    <row r="146" spans="1:38">
      <c r="A146" t="s">
        <v>42</v>
      </c>
      <c r="B146">
        <v>239548315</v>
      </c>
      <c r="C146">
        <v>115415147</v>
      </c>
      <c r="D146" t="s">
        <v>38907</v>
      </c>
      <c r="F146">
        <v>20171213</v>
      </c>
      <c r="G146" s="6">
        <v>43081.597858796296</v>
      </c>
      <c r="H146" s="6">
        <v>43081.597881944443</v>
      </c>
      <c r="L146" t="s">
        <v>44</v>
      </c>
      <c r="M146">
        <v>520664150</v>
      </c>
      <c r="N146" t="s">
        <v>41751</v>
      </c>
      <c r="O146">
        <v>1</v>
      </c>
      <c r="P146" t="s">
        <v>40880</v>
      </c>
      <c r="Q146" t="s">
        <v>152</v>
      </c>
      <c r="S146" t="s">
        <v>9821</v>
      </c>
      <c r="U146" t="s">
        <v>41753</v>
      </c>
      <c r="V146" t="s">
        <v>41754</v>
      </c>
      <c r="W146" t="s">
        <v>41755</v>
      </c>
      <c r="X146" t="s">
        <v>41756</v>
      </c>
      <c r="Y146" t="s">
        <v>46</v>
      </c>
      <c r="Z146" t="s">
        <v>47</v>
      </c>
      <c r="AA146" t="s">
        <v>48</v>
      </c>
      <c r="AB146" t="s">
        <v>49</v>
      </c>
      <c r="AC146">
        <v>6.8</v>
      </c>
      <c r="AD146">
        <v>7</v>
      </c>
      <c r="AE146">
        <v>0.2</v>
      </c>
      <c r="AF146">
        <v>7</v>
      </c>
      <c r="AG146">
        <v>6.37</v>
      </c>
      <c r="AH146" t="s">
        <v>41757</v>
      </c>
      <c r="AK146" t="s">
        <v>45</v>
      </c>
      <c r="AL146" t="s">
        <v>41758</v>
      </c>
    </row>
    <row r="147" spans="1:38">
      <c r="A147" t="s">
        <v>42</v>
      </c>
      <c r="B147">
        <v>239548317</v>
      </c>
      <c r="C147">
        <v>115415147</v>
      </c>
      <c r="D147" t="s">
        <v>38907</v>
      </c>
      <c r="F147">
        <v>20171213</v>
      </c>
      <c r="G147" s="6">
        <v>43081.597858796296</v>
      </c>
      <c r="H147" s="6">
        <v>43081.597881944443</v>
      </c>
      <c r="L147" t="s">
        <v>44</v>
      </c>
      <c r="M147">
        <v>520664150</v>
      </c>
      <c r="N147" t="s">
        <v>41751</v>
      </c>
      <c r="O147">
        <v>1</v>
      </c>
      <c r="P147" t="s">
        <v>41760</v>
      </c>
      <c r="Q147" t="s">
        <v>152</v>
      </c>
      <c r="S147" t="s">
        <v>9821</v>
      </c>
      <c r="U147" t="s">
        <v>41753</v>
      </c>
      <c r="V147" t="s">
        <v>41754</v>
      </c>
      <c r="W147" t="s">
        <v>41755</v>
      </c>
      <c r="X147" t="s">
        <v>41756</v>
      </c>
      <c r="Y147" t="s">
        <v>46</v>
      </c>
      <c r="Z147" t="s">
        <v>47</v>
      </c>
      <c r="AA147" t="s">
        <v>48</v>
      </c>
      <c r="AB147" t="s">
        <v>49</v>
      </c>
      <c r="AC147">
        <v>6.8</v>
      </c>
      <c r="AD147">
        <v>7</v>
      </c>
      <c r="AE147">
        <v>0.2</v>
      </c>
      <c r="AF147">
        <v>7</v>
      </c>
      <c r="AG147">
        <v>6.37</v>
      </c>
      <c r="AH147" t="s">
        <v>41757</v>
      </c>
      <c r="AK147" t="s">
        <v>45</v>
      </c>
      <c r="AL147" t="s">
        <v>41758</v>
      </c>
    </row>
    <row r="148" spans="1:38" s="5" customFormat="1">
      <c r="A148" s="5" t="s">
        <v>42</v>
      </c>
      <c r="B148" s="5">
        <v>239551887</v>
      </c>
      <c r="C148" s="5">
        <v>115416725</v>
      </c>
      <c r="D148" s="5" t="s">
        <v>43</v>
      </c>
      <c r="F148" s="5">
        <v>20171213</v>
      </c>
      <c r="G148" s="27">
        <v>43081.626481481479</v>
      </c>
      <c r="H148" s="27">
        <v>43081.626516203702</v>
      </c>
      <c r="L148" s="5" t="s">
        <v>44</v>
      </c>
      <c r="M148" s="5">
        <v>440807253</v>
      </c>
      <c r="N148" s="5" t="s">
        <v>557</v>
      </c>
      <c r="O148" s="5">
        <v>2</v>
      </c>
      <c r="P148" s="5" t="s">
        <v>558</v>
      </c>
      <c r="Q148" s="5" t="s">
        <v>152</v>
      </c>
      <c r="S148" s="5" t="s">
        <v>41761</v>
      </c>
      <c r="U148" s="5" t="s">
        <v>41762</v>
      </c>
      <c r="V148" s="5" t="s">
        <v>41763</v>
      </c>
      <c r="W148" s="5" t="s">
        <v>41764</v>
      </c>
      <c r="X148" s="5" t="s">
        <v>41765</v>
      </c>
      <c r="Y148" s="5" t="s">
        <v>46</v>
      </c>
      <c r="Z148" s="5" t="s">
        <v>47</v>
      </c>
      <c r="AA148" s="5" t="s">
        <v>48</v>
      </c>
      <c r="AB148" s="5" t="s">
        <v>49</v>
      </c>
      <c r="AC148" s="5">
        <v>5.8</v>
      </c>
      <c r="AD148" s="5">
        <v>3.1</v>
      </c>
      <c r="AE148" s="5">
        <v>0.4</v>
      </c>
      <c r="AF148" s="5">
        <v>6.2</v>
      </c>
      <c r="AG148" s="5">
        <v>5.64</v>
      </c>
      <c r="AH148" s="5" t="s">
        <v>41761</v>
      </c>
      <c r="AK148" s="5" t="s">
        <v>41762</v>
      </c>
      <c r="AL148" s="5" t="s">
        <v>41763</v>
      </c>
    </row>
    <row r="149" spans="1:38">
      <c r="A149" t="s">
        <v>42</v>
      </c>
      <c r="B149">
        <v>239562464</v>
      </c>
      <c r="C149">
        <v>115420535</v>
      </c>
      <c r="D149" t="s">
        <v>43</v>
      </c>
      <c r="F149">
        <v>20171213</v>
      </c>
      <c r="G149" s="6">
        <v>43081.691863425927</v>
      </c>
      <c r="H149" s="6">
        <v>43081.691874999997</v>
      </c>
      <c r="L149" t="s">
        <v>44</v>
      </c>
      <c r="M149">
        <v>470741043</v>
      </c>
      <c r="N149" t="s">
        <v>23431</v>
      </c>
      <c r="O149">
        <v>1</v>
      </c>
      <c r="P149" t="s">
        <v>117</v>
      </c>
      <c r="Q149" t="s">
        <v>152</v>
      </c>
      <c r="S149" t="s">
        <v>41766</v>
      </c>
      <c r="U149" t="s">
        <v>45</v>
      </c>
      <c r="V149" t="s">
        <v>41767</v>
      </c>
      <c r="W149" t="s">
        <v>41768</v>
      </c>
      <c r="X149" t="s">
        <v>41769</v>
      </c>
      <c r="Y149" t="s">
        <v>46</v>
      </c>
      <c r="Z149" t="s">
        <v>47</v>
      </c>
      <c r="AA149" t="s">
        <v>48</v>
      </c>
      <c r="AB149" t="s">
        <v>49</v>
      </c>
      <c r="AC149">
        <v>1.3</v>
      </c>
      <c r="AD149">
        <v>1.5</v>
      </c>
      <c r="AE149">
        <v>0.2</v>
      </c>
      <c r="AF149">
        <v>1.5</v>
      </c>
      <c r="AG149">
        <v>1.37</v>
      </c>
      <c r="AH149" t="s">
        <v>41766</v>
      </c>
      <c r="AK149" t="s">
        <v>45</v>
      </c>
      <c r="AL149" t="s">
        <v>41767</v>
      </c>
    </row>
    <row r="150" spans="1:38">
      <c r="A150" t="s">
        <v>42</v>
      </c>
      <c r="B150">
        <v>239566563</v>
      </c>
      <c r="C150">
        <v>115422138</v>
      </c>
      <c r="D150" t="s">
        <v>43</v>
      </c>
      <c r="F150">
        <v>20171213</v>
      </c>
      <c r="G150" s="6">
        <v>43081.720277777778</v>
      </c>
      <c r="H150" s="6">
        <v>43081.720312500001</v>
      </c>
      <c r="L150" t="s">
        <v>44</v>
      </c>
      <c r="M150">
        <v>487568483</v>
      </c>
      <c r="N150" t="s">
        <v>3623</v>
      </c>
      <c r="O150">
        <v>1</v>
      </c>
      <c r="P150" t="s">
        <v>33489</v>
      </c>
      <c r="Q150" t="s">
        <v>152</v>
      </c>
      <c r="S150" t="s">
        <v>41770</v>
      </c>
      <c r="U150" t="s">
        <v>45</v>
      </c>
      <c r="V150" t="s">
        <v>41771</v>
      </c>
      <c r="W150" t="s">
        <v>41772</v>
      </c>
      <c r="X150" t="s">
        <v>41773</v>
      </c>
      <c r="Y150" t="s">
        <v>46</v>
      </c>
      <c r="Z150" t="s">
        <v>47</v>
      </c>
      <c r="AA150" t="s">
        <v>48</v>
      </c>
      <c r="AB150" t="s">
        <v>49</v>
      </c>
      <c r="AC150">
        <v>12.9</v>
      </c>
      <c r="AD150">
        <v>13.1</v>
      </c>
      <c r="AE150">
        <v>0.2</v>
      </c>
      <c r="AF150">
        <v>13.1</v>
      </c>
      <c r="AG150">
        <v>11.92</v>
      </c>
      <c r="AH150" t="s">
        <v>41770</v>
      </c>
      <c r="AK150" t="s">
        <v>45</v>
      </c>
      <c r="AL150" t="s">
        <v>41771</v>
      </c>
    </row>
    <row r="151" spans="1:38">
      <c r="A151" t="s">
        <v>42</v>
      </c>
      <c r="B151">
        <v>239587265</v>
      </c>
      <c r="C151">
        <v>115430396</v>
      </c>
      <c r="D151" t="s">
        <v>43</v>
      </c>
      <c r="F151">
        <v>20171213</v>
      </c>
      <c r="G151" s="6">
        <v>43081.866898148146</v>
      </c>
      <c r="H151" s="6">
        <v>43081.866967592592</v>
      </c>
      <c r="L151" t="s">
        <v>44</v>
      </c>
      <c r="M151">
        <v>514599782</v>
      </c>
      <c r="N151" t="s">
        <v>21940</v>
      </c>
      <c r="O151">
        <v>1</v>
      </c>
      <c r="P151" t="s">
        <v>21941</v>
      </c>
      <c r="Q151" t="s">
        <v>152</v>
      </c>
      <c r="S151" t="s">
        <v>41774</v>
      </c>
      <c r="U151" t="s">
        <v>45</v>
      </c>
      <c r="V151" t="s">
        <v>41775</v>
      </c>
      <c r="W151" t="s">
        <v>41776</v>
      </c>
      <c r="X151" t="s">
        <v>41777</v>
      </c>
      <c r="Y151" t="s">
        <v>46</v>
      </c>
      <c r="Z151" t="s">
        <v>47</v>
      </c>
      <c r="AA151" t="s">
        <v>48</v>
      </c>
      <c r="AB151" t="s">
        <v>49</v>
      </c>
      <c r="AC151">
        <v>3.9</v>
      </c>
      <c r="AD151">
        <v>4.0999999999999996</v>
      </c>
      <c r="AE151">
        <v>0.2</v>
      </c>
      <c r="AF151">
        <v>4.0999999999999996</v>
      </c>
      <c r="AG151">
        <v>3.73</v>
      </c>
      <c r="AH151" t="s">
        <v>41778</v>
      </c>
      <c r="AK151" t="s">
        <v>45</v>
      </c>
      <c r="AL151" t="s">
        <v>41775</v>
      </c>
    </row>
    <row r="152" spans="1:38">
      <c r="A152" t="s">
        <v>42</v>
      </c>
      <c r="B152">
        <v>239587266</v>
      </c>
      <c r="C152">
        <v>115430396</v>
      </c>
      <c r="D152" t="s">
        <v>43</v>
      </c>
      <c r="F152">
        <v>20171213</v>
      </c>
      <c r="G152" s="6">
        <v>43081.866898148146</v>
      </c>
      <c r="H152" s="6">
        <v>43081.866967592592</v>
      </c>
      <c r="L152" t="s">
        <v>44</v>
      </c>
      <c r="M152">
        <v>514599782</v>
      </c>
      <c r="N152" t="s">
        <v>21940</v>
      </c>
      <c r="O152">
        <v>4</v>
      </c>
      <c r="P152" t="s">
        <v>21946</v>
      </c>
      <c r="Q152" t="s">
        <v>152</v>
      </c>
      <c r="S152" t="s">
        <v>41774</v>
      </c>
      <c r="U152" t="s">
        <v>45</v>
      </c>
      <c r="V152" t="s">
        <v>41775</v>
      </c>
      <c r="W152" t="s">
        <v>41776</v>
      </c>
      <c r="X152" t="s">
        <v>41777</v>
      </c>
      <c r="Y152" t="s">
        <v>46</v>
      </c>
      <c r="Z152" t="s">
        <v>47</v>
      </c>
      <c r="AA152" t="s">
        <v>48</v>
      </c>
      <c r="AB152" t="s">
        <v>49</v>
      </c>
      <c r="AC152">
        <v>19.559999999999999</v>
      </c>
      <c r="AD152">
        <v>4.0999999999999996</v>
      </c>
      <c r="AE152">
        <v>0.8</v>
      </c>
      <c r="AF152">
        <v>20.36</v>
      </c>
      <c r="AG152">
        <v>14.92</v>
      </c>
      <c r="AH152" t="s">
        <v>41778</v>
      </c>
      <c r="AK152" t="s">
        <v>45</v>
      </c>
      <c r="AL152" t="s">
        <v>41775</v>
      </c>
    </row>
    <row r="153" spans="1:38">
      <c r="A153" t="s">
        <v>42</v>
      </c>
      <c r="B153">
        <v>239593393</v>
      </c>
      <c r="C153">
        <v>115433025</v>
      </c>
      <c r="D153" t="s">
        <v>38907</v>
      </c>
      <c r="F153">
        <v>20171213</v>
      </c>
      <c r="G153" s="6">
        <v>43081.895891203705</v>
      </c>
      <c r="H153" s="6">
        <v>43081.895914351851</v>
      </c>
      <c r="L153" t="s">
        <v>44</v>
      </c>
      <c r="M153">
        <v>513989352</v>
      </c>
      <c r="N153" t="s">
        <v>21108</v>
      </c>
      <c r="O153">
        <v>1</v>
      </c>
      <c r="P153" t="s">
        <v>29674</v>
      </c>
      <c r="Q153" t="s">
        <v>152</v>
      </c>
      <c r="S153" t="s">
        <v>41779</v>
      </c>
      <c r="U153" t="s">
        <v>41780</v>
      </c>
      <c r="V153" t="s">
        <v>41780</v>
      </c>
      <c r="W153" t="s">
        <v>41781</v>
      </c>
      <c r="X153" t="s">
        <v>14790</v>
      </c>
      <c r="Y153" t="s">
        <v>46</v>
      </c>
      <c r="Z153" t="s">
        <v>47</v>
      </c>
      <c r="AA153" t="s">
        <v>48</v>
      </c>
      <c r="AB153" t="s">
        <v>49</v>
      </c>
      <c r="AC153">
        <v>6.9</v>
      </c>
      <c r="AD153">
        <v>7.1</v>
      </c>
      <c r="AE153">
        <v>0.2</v>
      </c>
      <c r="AF153">
        <v>7.1</v>
      </c>
      <c r="AG153">
        <v>6.46</v>
      </c>
      <c r="AH153" t="s">
        <v>41779</v>
      </c>
      <c r="AK153" t="s">
        <v>41780</v>
      </c>
      <c r="AL153" t="s">
        <v>41780</v>
      </c>
    </row>
    <row r="154" spans="1:38">
      <c r="A154" t="s">
        <v>42</v>
      </c>
      <c r="B154">
        <v>239598047</v>
      </c>
      <c r="C154">
        <v>115435033</v>
      </c>
      <c r="D154" t="s">
        <v>43</v>
      </c>
      <c r="F154">
        <v>20171213</v>
      </c>
      <c r="G154" s="6">
        <v>43081.915011574078</v>
      </c>
      <c r="H154" s="6">
        <v>43081.915069444447</v>
      </c>
      <c r="L154" t="s">
        <v>44</v>
      </c>
      <c r="M154">
        <v>471667775</v>
      </c>
      <c r="N154" t="s">
        <v>23750</v>
      </c>
      <c r="O154">
        <v>1</v>
      </c>
      <c r="P154" t="s">
        <v>22471</v>
      </c>
      <c r="Q154" t="s">
        <v>152</v>
      </c>
      <c r="S154" t="s">
        <v>40819</v>
      </c>
      <c r="U154" t="s">
        <v>40820</v>
      </c>
      <c r="V154" t="s">
        <v>40820</v>
      </c>
      <c r="W154" t="s">
        <v>40821</v>
      </c>
      <c r="X154" t="s">
        <v>40822</v>
      </c>
      <c r="Y154" t="s">
        <v>46</v>
      </c>
      <c r="Z154" t="s">
        <v>47</v>
      </c>
      <c r="AA154" t="s">
        <v>48</v>
      </c>
      <c r="AB154" t="s">
        <v>49</v>
      </c>
      <c r="AC154">
        <v>9.89</v>
      </c>
      <c r="AD154">
        <v>7.1</v>
      </c>
      <c r="AE154">
        <v>0.2</v>
      </c>
      <c r="AF154">
        <v>10.09</v>
      </c>
      <c r="AG154">
        <v>6.46</v>
      </c>
      <c r="AH154" t="s">
        <v>40823</v>
      </c>
      <c r="AK154" t="s">
        <v>45</v>
      </c>
      <c r="AL154" t="s">
        <v>40820</v>
      </c>
    </row>
    <row r="155" spans="1:38">
      <c r="A155" t="s">
        <v>42</v>
      </c>
      <c r="B155">
        <v>239599696</v>
      </c>
      <c r="C155">
        <v>115435491</v>
      </c>
      <c r="D155" t="s">
        <v>43</v>
      </c>
      <c r="F155">
        <v>20171213</v>
      </c>
      <c r="G155" s="6">
        <v>43081.919189814813</v>
      </c>
      <c r="H155" s="6">
        <v>43081.919224537036</v>
      </c>
      <c r="L155" t="s">
        <v>44</v>
      </c>
      <c r="M155">
        <v>507764170</v>
      </c>
      <c r="N155" t="s">
        <v>15035</v>
      </c>
      <c r="O155">
        <v>1</v>
      </c>
      <c r="P155" t="s">
        <v>5049</v>
      </c>
      <c r="Q155" t="s">
        <v>152</v>
      </c>
      <c r="S155" t="s">
        <v>41782</v>
      </c>
      <c r="U155" t="s">
        <v>45</v>
      </c>
      <c r="V155" t="s">
        <v>41783</v>
      </c>
      <c r="W155" t="s">
        <v>41784</v>
      </c>
      <c r="X155" t="s">
        <v>41785</v>
      </c>
      <c r="Y155" t="s">
        <v>46</v>
      </c>
      <c r="Z155" t="s">
        <v>47</v>
      </c>
      <c r="AA155" t="s">
        <v>48</v>
      </c>
      <c r="AB155" t="s">
        <v>49</v>
      </c>
      <c r="AC155">
        <v>9.9</v>
      </c>
      <c r="AD155">
        <v>10.1</v>
      </c>
      <c r="AE155">
        <v>0.2</v>
      </c>
      <c r="AF155">
        <v>10.1</v>
      </c>
      <c r="AG155">
        <v>9.19</v>
      </c>
      <c r="AH155" t="s">
        <v>41782</v>
      </c>
      <c r="AK155" t="s">
        <v>45</v>
      </c>
      <c r="AL155" t="s">
        <v>41783</v>
      </c>
    </row>
    <row r="156" spans="1:38">
      <c r="A156" t="s">
        <v>42</v>
      </c>
      <c r="B156">
        <v>239602973</v>
      </c>
      <c r="C156">
        <v>115436610</v>
      </c>
      <c r="D156" t="s">
        <v>43</v>
      </c>
      <c r="F156">
        <v>20171213</v>
      </c>
      <c r="G156" s="6">
        <v>43081.928483796299</v>
      </c>
      <c r="H156" s="6">
        <v>43081.928506944445</v>
      </c>
      <c r="L156" t="s">
        <v>44</v>
      </c>
      <c r="M156">
        <v>490648247</v>
      </c>
      <c r="N156" t="s">
        <v>25298</v>
      </c>
      <c r="O156">
        <v>1</v>
      </c>
      <c r="P156" t="s">
        <v>35573</v>
      </c>
      <c r="Q156" t="s">
        <v>152</v>
      </c>
      <c r="S156" t="s">
        <v>41786</v>
      </c>
      <c r="U156" t="s">
        <v>41787</v>
      </c>
      <c r="V156" t="s">
        <v>41787</v>
      </c>
      <c r="W156" t="s">
        <v>41788</v>
      </c>
      <c r="X156" t="s">
        <v>41789</v>
      </c>
      <c r="Y156" t="s">
        <v>46</v>
      </c>
      <c r="Z156" t="s">
        <v>47</v>
      </c>
      <c r="AA156" t="s">
        <v>48</v>
      </c>
      <c r="AB156" t="s">
        <v>49</v>
      </c>
      <c r="AC156">
        <v>15.89</v>
      </c>
      <c r="AD156">
        <v>14.1</v>
      </c>
      <c r="AE156">
        <v>0.2</v>
      </c>
      <c r="AF156">
        <v>16.09</v>
      </c>
      <c r="AG156">
        <v>12.83</v>
      </c>
      <c r="AH156" t="s">
        <v>41790</v>
      </c>
      <c r="AK156" t="s">
        <v>41791</v>
      </c>
      <c r="AL156" t="s">
        <v>41787</v>
      </c>
    </row>
    <row r="157" spans="1:38">
      <c r="A157" t="s">
        <v>42</v>
      </c>
      <c r="B157">
        <v>239606767</v>
      </c>
      <c r="C157">
        <v>115438151</v>
      </c>
      <c r="D157" t="s">
        <v>38907</v>
      </c>
      <c r="F157">
        <v>20171213</v>
      </c>
      <c r="G157" s="6">
        <v>43081.940104166664</v>
      </c>
      <c r="H157" s="6">
        <v>43081.940127314818</v>
      </c>
      <c r="L157" t="s">
        <v>44</v>
      </c>
      <c r="M157">
        <v>513994183</v>
      </c>
      <c r="N157" t="s">
        <v>21711</v>
      </c>
      <c r="O157">
        <v>1</v>
      </c>
      <c r="P157" t="s">
        <v>34533</v>
      </c>
      <c r="Q157" t="s">
        <v>152</v>
      </c>
      <c r="S157" t="s">
        <v>41792</v>
      </c>
      <c r="U157" t="s">
        <v>45</v>
      </c>
      <c r="V157" t="s">
        <v>41793</v>
      </c>
      <c r="W157" t="s">
        <v>41794</v>
      </c>
      <c r="X157" t="s">
        <v>20936</v>
      </c>
      <c r="Y157" t="s">
        <v>46</v>
      </c>
      <c r="Z157" t="s">
        <v>47</v>
      </c>
      <c r="AA157" t="s">
        <v>48</v>
      </c>
      <c r="AB157" t="s">
        <v>49</v>
      </c>
      <c r="AC157">
        <v>9.89</v>
      </c>
      <c r="AD157">
        <v>5.0999999999999996</v>
      </c>
      <c r="AE157">
        <v>0.2</v>
      </c>
      <c r="AF157">
        <v>10.09</v>
      </c>
      <c r="AG157">
        <v>4.6399999999999997</v>
      </c>
      <c r="AH157" t="s">
        <v>41795</v>
      </c>
      <c r="AK157" t="s">
        <v>45</v>
      </c>
      <c r="AL157" t="s">
        <v>41793</v>
      </c>
    </row>
    <row r="158" spans="1:38">
      <c r="A158" t="s">
        <v>42</v>
      </c>
      <c r="B158">
        <v>239607922</v>
      </c>
      <c r="C158">
        <v>115438613</v>
      </c>
      <c r="D158" t="s">
        <v>43</v>
      </c>
      <c r="F158">
        <v>20171213</v>
      </c>
      <c r="G158" s="6">
        <v>43081.943368055552</v>
      </c>
      <c r="H158" s="6">
        <v>43081.943402777775</v>
      </c>
      <c r="L158" t="s">
        <v>44</v>
      </c>
      <c r="M158">
        <v>507764170</v>
      </c>
      <c r="N158" t="s">
        <v>15035</v>
      </c>
      <c r="O158">
        <v>1</v>
      </c>
      <c r="P158" t="s">
        <v>5049</v>
      </c>
      <c r="Q158" t="s">
        <v>152</v>
      </c>
      <c r="S158" t="s">
        <v>551</v>
      </c>
      <c r="U158" t="s">
        <v>553</v>
      </c>
      <c r="V158" t="s">
        <v>553</v>
      </c>
      <c r="W158" t="s">
        <v>41796</v>
      </c>
      <c r="X158" t="s">
        <v>555</v>
      </c>
      <c r="Y158" t="s">
        <v>46</v>
      </c>
      <c r="Z158" t="s">
        <v>47</v>
      </c>
      <c r="AA158" t="s">
        <v>48</v>
      </c>
      <c r="AB158" t="s">
        <v>49</v>
      </c>
      <c r="AC158">
        <v>9.9</v>
      </c>
      <c r="AD158">
        <v>10.1</v>
      </c>
      <c r="AE158">
        <v>0.2</v>
      </c>
      <c r="AF158">
        <v>10.1</v>
      </c>
      <c r="AG158">
        <v>9.19</v>
      </c>
      <c r="AH158" t="s">
        <v>556</v>
      </c>
      <c r="AK158" t="s">
        <v>553</v>
      </c>
      <c r="AL158" t="s">
        <v>553</v>
      </c>
    </row>
    <row r="159" spans="1:38">
      <c r="A159" t="s">
        <v>42</v>
      </c>
      <c r="B159">
        <v>239610033</v>
      </c>
      <c r="C159">
        <v>115439483</v>
      </c>
      <c r="D159" t="s">
        <v>43</v>
      </c>
      <c r="F159">
        <v>20171213</v>
      </c>
      <c r="G159" s="6">
        <v>43081.94971064815</v>
      </c>
      <c r="H159" s="6">
        <v>43081.949756944443</v>
      </c>
      <c r="L159" t="s">
        <v>44</v>
      </c>
      <c r="M159">
        <v>427748529</v>
      </c>
      <c r="N159" t="s">
        <v>23698</v>
      </c>
      <c r="O159">
        <v>1</v>
      </c>
      <c r="P159" t="s">
        <v>41797</v>
      </c>
      <c r="Q159" t="s">
        <v>152</v>
      </c>
      <c r="S159" t="s">
        <v>41798</v>
      </c>
      <c r="U159" t="s">
        <v>45</v>
      </c>
      <c r="V159" t="s">
        <v>41799</v>
      </c>
      <c r="W159" t="s">
        <v>41800</v>
      </c>
      <c r="X159" t="s">
        <v>28906</v>
      </c>
      <c r="Y159" t="s">
        <v>46</v>
      </c>
      <c r="Z159" t="s">
        <v>47</v>
      </c>
      <c r="AA159" t="s">
        <v>48</v>
      </c>
      <c r="AB159" t="s">
        <v>49</v>
      </c>
      <c r="AC159">
        <v>20.9</v>
      </c>
      <c r="AD159">
        <v>16.100000000000001</v>
      </c>
      <c r="AE159">
        <v>0.2</v>
      </c>
      <c r="AF159">
        <v>21.1</v>
      </c>
      <c r="AG159">
        <v>14.65</v>
      </c>
      <c r="AH159" t="s">
        <v>41801</v>
      </c>
      <c r="AK159" t="s">
        <v>45</v>
      </c>
      <c r="AL159" t="s">
        <v>41799</v>
      </c>
    </row>
    <row r="160" spans="1:38">
      <c r="A160" t="s">
        <v>42</v>
      </c>
      <c r="B160">
        <v>239614330</v>
      </c>
      <c r="C160">
        <v>115441204</v>
      </c>
      <c r="D160" t="s">
        <v>38907</v>
      </c>
      <c r="F160">
        <v>20171213</v>
      </c>
      <c r="G160" s="6">
        <v>43081.962013888886</v>
      </c>
      <c r="H160" s="6">
        <v>43081.962037037039</v>
      </c>
      <c r="L160" t="s">
        <v>44</v>
      </c>
      <c r="M160">
        <v>484574820</v>
      </c>
      <c r="N160" t="s">
        <v>323</v>
      </c>
      <c r="O160">
        <v>1</v>
      </c>
      <c r="P160" t="s">
        <v>59</v>
      </c>
      <c r="Q160" t="s">
        <v>152</v>
      </c>
      <c r="S160" t="s">
        <v>41802</v>
      </c>
      <c r="U160" t="s">
        <v>41803</v>
      </c>
      <c r="V160" t="s">
        <v>41803</v>
      </c>
      <c r="W160" t="s">
        <v>41804</v>
      </c>
      <c r="X160" t="s">
        <v>30327</v>
      </c>
      <c r="Y160" t="s">
        <v>46</v>
      </c>
      <c r="Z160" t="s">
        <v>47</v>
      </c>
      <c r="AA160" t="s">
        <v>48</v>
      </c>
      <c r="AB160" t="s">
        <v>49</v>
      </c>
      <c r="AC160">
        <v>8.9</v>
      </c>
      <c r="AD160">
        <v>9.1</v>
      </c>
      <c r="AE160">
        <v>0.2</v>
      </c>
      <c r="AF160">
        <v>9.1</v>
      </c>
      <c r="AG160">
        <v>8.2799999999999994</v>
      </c>
      <c r="AH160" t="s">
        <v>41805</v>
      </c>
      <c r="AJ160" t="s">
        <v>41806</v>
      </c>
      <c r="AK160" t="s">
        <v>41803</v>
      </c>
      <c r="AL160" t="s">
        <v>41803</v>
      </c>
    </row>
    <row r="161" spans="1:38">
      <c r="A161" t="s">
        <v>42</v>
      </c>
      <c r="B161">
        <v>239614329</v>
      </c>
      <c r="C161">
        <v>115441204</v>
      </c>
      <c r="D161" t="s">
        <v>38907</v>
      </c>
      <c r="F161">
        <v>20171213</v>
      </c>
      <c r="G161" s="6">
        <v>43081.962013888886</v>
      </c>
      <c r="H161" s="6">
        <v>43081.962037037039</v>
      </c>
      <c r="L161" t="s">
        <v>44</v>
      </c>
      <c r="M161">
        <v>484574820</v>
      </c>
      <c r="N161" t="s">
        <v>323</v>
      </c>
      <c r="O161">
        <v>1</v>
      </c>
      <c r="P161" t="s">
        <v>64</v>
      </c>
      <c r="Q161" t="s">
        <v>152</v>
      </c>
      <c r="S161" t="s">
        <v>41802</v>
      </c>
      <c r="U161" t="s">
        <v>41803</v>
      </c>
      <c r="V161" t="s">
        <v>41803</v>
      </c>
      <c r="W161" t="s">
        <v>41804</v>
      </c>
      <c r="X161" t="s">
        <v>30327</v>
      </c>
      <c r="Y161" t="s">
        <v>46</v>
      </c>
      <c r="Z161" t="s">
        <v>47</v>
      </c>
      <c r="AA161" t="s">
        <v>48</v>
      </c>
      <c r="AB161" t="s">
        <v>49</v>
      </c>
      <c r="AC161">
        <v>8.9</v>
      </c>
      <c r="AD161">
        <v>9.1</v>
      </c>
      <c r="AE161">
        <v>0.2</v>
      </c>
      <c r="AF161">
        <v>9.1</v>
      </c>
      <c r="AG161">
        <v>8.2799999999999994</v>
      </c>
      <c r="AH161" t="s">
        <v>41805</v>
      </c>
      <c r="AJ161" t="s">
        <v>41806</v>
      </c>
      <c r="AK161" t="s">
        <v>41803</v>
      </c>
      <c r="AL161" t="s">
        <v>41803</v>
      </c>
    </row>
    <row r="162" spans="1:38">
      <c r="A162" t="s">
        <v>42</v>
      </c>
      <c r="B162">
        <v>239616710</v>
      </c>
      <c r="C162">
        <v>115442097</v>
      </c>
      <c r="D162" t="s">
        <v>38907</v>
      </c>
      <c r="F162">
        <v>20171213</v>
      </c>
      <c r="G162" s="6">
        <v>43081.968090277776</v>
      </c>
      <c r="H162" s="6">
        <v>43081.968217592592</v>
      </c>
      <c r="L162" t="s">
        <v>44</v>
      </c>
      <c r="M162">
        <v>441069754</v>
      </c>
      <c r="N162" t="s">
        <v>40101</v>
      </c>
      <c r="O162">
        <v>1</v>
      </c>
      <c r="P162" t="s">
        <v>40102</v>
      </c>
      <c r="Q162" t="s">
        <v>152</v>
      </c>
      <c r="S162" t="s">
        <v>41807</v>
      </c>
      <c r="U162" t="s">
        <v>45</v>
      </c>
      <c r="V162" t="s">
        <v>41808</v>
      </c>
      <c r="W162" t="s">
        <v>41809</v>
      </c>
      <c r="X162" t="s">
        <v>41810</v>
      </c>
      <c r="Y162" t="s">
        <v>46</v>
      </c>
      <c r="Z162" t="s">
        <v>47</v>
      </c>
      <c r="AA162" t="s">
        <v>48</v>
      </c>
      <c r="AB162" t="s">
        <v>49</v>
      </c>
      <c r="AC162">
        <v>19.899999999999999</v>
      </c>
      <c r="AD162">
        <v>20.100000000000001</v>
      </c>
      <c r="AE162">
        <v>0.2</v>
      </c>
      <c r="AF162">
        <v>20.100000000000001</v>
      </c>
      <c r="AG162">
        <v>18.29</v>
      </c>
      <c r="AH162" t="s">
        <v>41811</v>
      </c>
      <c r="AK162" t="s">
        <v>45</v>
      </c>
      <c r="AL162" t="s">
        <v>41808</v>
      </c>
    </row>
    <row r="163" spans="1:38">
      <c r="A163" t="s">
        <v>42</v>
      </c>
      <c r="B163">
        <v>239618551</v>
      </c>
      <c r="C163">
        <v>115442803</v>
      </c>
      <c r="D163" t="s">
        <v>43</v>
      </c>
      <c r="F163">
        <v>20171213</v>
      </c>
      <c r="G163" s="6">
        <v>43081.972638888888</v>
      </c>
      <c r="H163" s="6">
        <v>43081.972696759258</v>
      </c>
      <c r="L163" t="s">
        <v>44</v>
      </c>
      <c r="M163">
        <v>476672435</v>
      </c>
      <c r="N163" t="s">
        <v>18258</v>
      </c>
      <c r="O163">
        <v>1</v>
      </c>
      <c r="P163" t="s">
        <v>6789</v>
      </c>
      <c r="Q163" t="s">
        <v>152</v>
      </c>
      <c r="S163" t="s">
        <v>41812</v>
      </c>
      <c r="U163" t="s">
        <v>45</v>
      </c>
      <c r="V163" t="s">
        <v>41813</v>
      </c>
      <c r="W163" t="s">
        <v>41814</v>
      </c>
      <c r="X163" t="s">
        <v>23000</v>
      </c>
      <c r="Y163" t="s">
        <v>46</v>
      </c>
      <c r="Z163" t="s">
        <v>47</v>
      </c>
      <c r="AA163" t="s">
        <v>48</v>
      </c>
      <c r="AB163" t="s">
        <v>49</v>
      </c>
      <c r="AC163">
        <v>7.9</v>
      </c>
      <c r="AD163">
        <v>8.1</v>
      </c>
      <c r="AE163">
        <v>0.2</v>
      </c>
      <c r="AF163">
        <v>8.1</v>
      </c>
      <c r="AG163">
        <v>7.37</v>
      </c>
      <c r="AH163" t="s">
        <v>17790</v>
      </c>
      <c r="AK163" t="s">
        <v>45</v>
      </c>
      <c r="AL163" t="s">
        <v>41813</v>
      </c>
    </row>
    <row r="164" spans="1:38">
      <c r="A164" t="s">
        <v>42</v>
      </c>
      <c r="B164">
        <v>239621857</v>
      </c>
      <c r="C164">
        <v>115444045</v>
      </c>
      <c r="D164" t="s">
        <v>43</v>
      </c>
      <c r="F164">
        <v>20171213</v>
      </c>
      <c r="G164" s="6">
        <v>43081.98027777778</v>
      </c>
      <c r="H164" s="6">
        <v>43081.981585648151</v>
      </c>
      <c r="L164" t="s">
        <v>44</v>
      </c>
      <c r="M164">
        <v>484265012</v>
      </c>
      <c r="N164" t="s">
        <v>23192</v>
      </c>
      <c r="O164">
        <v>1</v>
      </c>
      <c r="P164" t="s">
        <v>1581</v>
      </c>
      <c r="Q164" t="s">
        <v>152</v>
      </c>
      <c r="S164" t="s">
        <v>40006</v>
      </c>
      <c r="U164" t="s">
        <v>45</v>
      </c>
      <c r="V164" t="s">
        <v>40007</v>
      </c>
      <c r="W164" t="s">
        <v>41815</v>
      </c>
      <c r="X164" t="s">
        <v>40009</v>
      </c>
      <c r="Y164" t="s">
        <v>46</v>
      </c>
      <c r="Z164" t="s">
        <v>47</v>
      </c>
      <c r="AA164" t="s">
        <v>48</v>
      </c>
      <c r="AB164" t="s">
        <v>49</v>
      </c>
      <c r="AC164">
        <v>12.89</v>
      </c>
      <c r="AD164">
        <v>10.1</v>
      </c>
      <c r="AE164">
        <v>0.2</v>
      </c>
      <c r="AF164">
        <v>13.09</v>
      </c>
      <c r="AG164">
        <v>9.19</v>
      </c>
      <c r="AH164" t="s">
        <v>41816</v>
      </c>
      <c r="AK164" t="s">
        <v>45</v>
      </c>
      <c r="AL164" t="s">
        <v>40007</v>
      </c>
    </row>
    <row r="165" spans="1:38">
      <c r="A165" t="s">
        <v>42</v>
      </c>
      <c r="B165">
        <v>239629152</v>
      </c>
      <c r="C165">
        <v>115446520</v>
      </c>
      <c r="D165" t="s">
        <v>43</v>
      </c>
      <c r="F165">
        <v>20171213</v>
      </c>
      <c r="G165" s="6">
        <v>43081.993831018517</v>
      </c>
      <c r="H165" s="6">
        <v>43081.995138888888</v>
      </c>
      <c r="L165" t="s">
        <v>44</v>
      </c>
      <c r="M165">
        <v>507764170</v>
      </c>
      <c r="N165" t="s">
        <v>15035</v>
      </c>
      <c r="O165">
        <v>1</v>
      </c>
      <c r="P165" t="s">
        <v>5049</v>
      </c>
      <c r="Q165" t="s">
        <v>152</v>
      </c>
      <c r="S165" t="s">
        <v>41817</v>
      </c>
      <c r="U165" t="s">
        <v>45</v>
      </c>
      <c r="V165" t="s">
        <v>41818</v>
      </c>
      <c r="W165" t="s">
        <v>41819</v>
      </c>
      <c r="X165" t="s">
        <v>16730</v>
      </c>
      <c r="Y165" t="s">
        <v>46</v>
      </c>
      <c r="Z165" t="s">
        <v>47</v>
      </c>
      <c r="AA165" t="s">
        <v>48</v>
      </c>
      <c r="AB165" t="s">
        <v>49</v>
      </c>
      <c r="AC165">
        <v>9.9</v>
      </c>
      <c r="AD165">
        <v>10.1</v>
      </c>
      <c r="AE165">
        <v>0.2</v>
      </c>
      <c r="AF165">
        <v>10.1</v>
      </c>
      <c r="AG165">
        <v>9.19</v>
      </c>
      <c r="AH165" t="s">
        <v>41820</v>
      </c>
      <c r="AK165" t="s">
        <v>45</v>
      </c>
      <c r="AL165" t="s">
        <v>41818</v>
      </c>
    </row>
    <row r="166" spans="1:38">
      <c r="A166" t="s">
        <v>42</v>
      </c>
      <c r="B166">
        <v>238861313</v>
      </c>
      <c r="C166">
        <v>115221418</v>
      </c>
      <c r="D166" t="s">
        <v>693</v>
      </c>
      <c r="E166" t="s">
        <v>40613</v>
      </c>
      <c r="F166">
        <v>20171205</v>
      </c>
      <c r="G166" s="6">
        <v>43074.299583333333</v>
      </c>
      <c r="H166" s="6">
        <v>43074.299618055556</v>
      </c>
      <c r="L166" t="s">
        <v>631</v>
      </c>
      <c r="M166">
        <v>470741043</v>
      </c>
      <c r="N166" t="s">
        <v>23431</v>
      </c>
      <c r="O166">
        <v>1</v>
      </c>
      <c r="P166" t="s">
        <v>90</v>
      </c>
      <c r="Q166" t="s">
        <v>152</v>
      </c>
      <c r="S166" t="s">
        <v>40614</v>
      </c>
      <c r="U166" t="s">
        <v>45</v>
      </c>
      <c r="V166" t="s">
        <v>40615</v>
      </c>
      <c r="W166" t="s">
        <v>40616</v>
      </c>
      <c r="X166" t="s">
        <v>20513</v>
      </c>
      <c r="Y166" t="s">
        <v>46</v>
      </c>
      <c r="Z166" t="s">
        <v>47</v>
      </c>
      <c r="AA166" t="s">
        <v>48</v>
      </c>
      <c r="AB166" t="s">
        <v>49</v>
      </c>
      <c r="AC166">
        <v>1.3</v>
      </c>
      <c r="AD166">
        <v>1.5</v>
      </c>
      <c r="AE166">
        <v>0.2</v>
      </c>
      <c r="AF166">
        <v>1.5</v>
      </c>
      <c r="AG166">
        <v>1.37</v>
      </c>
      <c r="AH166" t="s">
        <v>18973</v>
      </c>
      <c r="AK166" t="s">
        <v>45</v>
      </c>
      <c r="AL166" t="s">
        <v>40615</v>
      </c>
    </row>
    <row r="167" spans="1:38">
      <c r="A167" t="s">
        <v>42</v>
      </c>
      <c r="B167">
        <v>238861311</v>
      </c>
      <c r="C167">
        <v>115221418</v>
      </c>
      <c r="D167" t="s">
        <v>693</v>
      </c>
      <c r="E167" t="s">
        <v>40613</v>
      </c>
      <c r="F167">
        <v>20171205</v>
      </c>
      <c r="G167" s="6">
        <v>43074.299583333333</v>
      </c>
      <c r="H167" s="6">
        <v>43074.299618055556</v>
      </c>
      <c r="L167" t="s">
        <v>631</v>
      </c>
      <c r="M167">
        <v>495133777</v>
      </c>
      <c r="N167" t="s">
        <v>23156</v>
      </c>
      <c r="O167">
        <v>1</v>
      </c>
      <c r="P167" t="s">
        <v>339</v>
      </c>
      <c r="Q167" t="s">
        <v>152</v>
      </c>
      <c r="S167" t="s">
        <v>40614</v>
      </c>
      <c r="U167" t="s">
        <v>45</v>
      </c>
      <c r="V167" t="s">
        <v>40615</v>
      </c>
      <c r="W167" t="s">
        <v>40616</v>
      </c>
      <c r="X167" t="s">
        <v>20513</v>
      </c>
      <c r="Y167" t="s">
        <v>46</v>
      </c>
      <c r="Z167" t="s">
        <v>47</v>
      </c>
      <c r="AA167" t="s">
        <v>48</v>
      </c>
      <c r="AB167" t="s">
        <v>49</v>
      </c>
      <c r="AC167">
        <v>9.9</v>
      </c>
      <c r="AD167">
        <v>10.1</v>
      </c>
      <c r="AE167">
        <v>0.2</v>
      </c>
      <c r="AF167">
        <v>10.1</v>
      </c>
      <c r="AG167">
        <v>9.19</v>
      </c>
      <c r="AH167" t="s">
        <v>18973</v>
      </c>
      <c r="AK167" t="s">
        <v>45</v>
      </c>
      <c r="AL167" t="s">
        <v>40615</v>
      </c>
    </row>
    <row r="168" spans="1:38">
      <c r="A168" t="s">
        <v>42</v>
      </c>
      <c r="B168">
        <v>238861312</v>
      </c>
      <c r="C168">
        <v>115221418</v>
      </c>
      <c r="D168" t="s">
        <v>693</v>
      </c>
      <c r="E168" t="s">
        <v>40613</v>
      </c>
      <c r="F168">
        <v>20171205</v>
      </c>
      <c r="G168" s="6">
        <v>43074.299583333333</v>
      </c>
      <c r="H168" s="6">
        <v>43074.299618055556</v>
      </c>
      <c r="L168" t="s">
        <v>631</v>
      </c>
      <c r="M168">
        <v>487580810</v>
      </c>
      <c r="N168" t="s">
        <v>23553</v>
      </c>
      <c r="O168">
        <v>1</v>
      </c>
      <c r="P168" t="s">
        <v>39316</v>
      </c>
      <c r="Q168" t="s">
        <v>152</v>
      </c>
      <c r="S168" t="s">
        <v>40614</v>
      </c>
      <c r="U168" t="s">
        <v>45</v>
      </c>
      <c r="V168" t="s">
        <v>40615</v>
      </c>
      <c r="W168" t="s">
        <v>40616</v>
      </c>
      <c r="X168" t="s">
        <v>20513</v>
      </c>
      <c r="Y168" t="s">
        <v>46</v>
      </c>
      <c r="Z168" t="s">
        <v>47</v>
      </c>
      <c r="AA168" t="s">
        <v>48</v>
      </c>
      <c r="AB168" t="s">
        <v>49</v>
      </c>
      <c r="AC168">
        <v>19.899999999999999</v>
      </c>
      <c r="AD168">
        <v>20.100000000000001</v>
      </c>
      <c r="AE168">
        <v>0.2</v>
      </c>
      <c r="AF168">
        <v>20.100000000000001</v>
      </c>
      <c r="AG168">
        <v>18.29</v>
      </c>
      <c r="AH168" t="s">
        <v>18973</v>
      </c>
      <c r="AK168" t="s">
        <v>45</v>
      </c>
      <c r="AL168" t="s">
        <v>40615</v>
      </c>
    </row>
    <row r="169" spans="1:38">
      <c r="A169" t="s">
        <v>42</v>
      </c>
      <c r="B169">
        <v>238863218</v>
      </c>
      <c r="C169">
        <v>115222385</v>
      </c>
      <c r="D169" t="s">
        <v>629</v>
      </c>
      <c r="E169" t="s">
        <v>40617</v>
      </c>
      <c r="F169">
        <v>20171205</v>
      </c>
      <c r="G169" s="6">
        <v>43074.358356481483</v>
      </c>
      <c r="H169" s="6">
        <v>43074.358437499999</v>
      </c>
      <c r="L169" t="s">
        <v>631</v>
      </c>
      <c r="M169">
        <v>486777155</v>
      </c>
      <c r="N169" t="s">
        <v>3767</v>
      </c>
      <c r="O169">
        <v>1</v>
      </c>
      <c r="P169" t="s">
        <v>64</v>
      </c>
      <c r="Q169" t="s">
        <v>152</v>
      </c>
      <c r="S169" t="s">
        <v>40618</v>
      </c>
      <c r="U169" t="s">
        <v>40619</v>
      </c>
      <c r="V169" t="s">
        <v>40619</v>
      </c>
      <c r="W169" t="s">
        <v>40620</v>
      </c>
      <c r="X169" t="s">
        <v>40621</v>
      </c>
      <c r="Y169" t="s">
        <v>46</v>
      </c>
      <c r="Z169" t="s">
        <v>47</v>
      </c>
      <c r="AA169" t="s">
        <v>48</v>
      </c>
      <c r="AB169" t="s">
        <v>49</v>
      </c>
      <c r="AC169">
        <v>29.9</v>
      </c>
      <c r="AD169">
        <v>30.1</v>
      </c>
      <c r="AE169">
        <v>0.2</v>
      </c>
      <c r="AF169">
        <v>30.1</v>
      </c>
      <c r="AG169">
        <v>27.39</v>
      </c>
      <c r="AH169" t="s">
        <v>13565</v>
      </c>
      <c r="AK169" t="s">
        <v>40619</v>
      </c>
      <c r="AL169" t="s">
        <v>40619</v>
      </c>
    </row>
    <row r="170" spans="1:38">
      <c r="A170" t="s">
        <v>42</v>
      </c>
      <c r="B170">
        <v>238867663</v>
      </c>
      <c r="C170">
        <v>115224383</v>
      </c>
      <c r="D170" t="s">
        <v>629</v>
      </c>
      <c r="E170" t="s">
        <v>40622</v>
      </c>
      <c r="F170">
        <v>20171205</v>
      </c>
      <c r="G170" s="6">
        <v>43074.435949074075</v>
      </c>
      <c r="H170" s="36">
        <v>43074.435983796298</v>
      </c>
      <c r="L170" t="s">
        <v>631</v>
      </c>
      <c r="M170">
        <v>487580810</v>
      </c>
      <c r="N170" t="s">
        <v>23553</v>
      </c>
      <c r="O170">
        <v>1</v>
      </c>
      <c r="P170" t="s">
        <v>39316</v>
      </c>
      <c r="Q170" t="s">
        <v>152</v>
      </c>
      <c r="S170" t="s">
        <v>40623</v>
      </c>
      <c r="U170" t="s">
        <v>45</v>
      </c>
      <c r="V170" t="s">
        <v>40624</v>
      </c>
      <c r="W170" t="s">
        <v>40625</v>
      </c>
      <c r="X170" t="s">
        <v>40626</v>
      </c>
      <c r="Y170" t="s">
        <v>46</v>
      </c>
      <c r="Z170" t="s">
        <v>47</v>
      </c>
      <c r="AA170" t="s">
        <v>48</v>
      </c>
      <c r="AB170" t="s">
        <v>49</v>
      </c>
      <c r="AC170">
        <v>19.899999999999999</v>
      </c>
      <c r="AD170">
        <v>20.100000000000001</v>
      </c>
      <c r="AE170">
        <v>0.2</v>
      </c>
      <c r="AF170">
        <v>20.100000000000001</v>
      </c>
      <c r="AG170">
        <v>18.29</v>
      </c>
      <c r="AH170" t="s">
        <v>40623</v>
      </c>
      <c r="AK170" t="s">
        <v>45</v>
      </c>
      <c r="AL170" t="s">
        <v>40624</v>
      </c>
    </row>
    <row r="171" spans="1:38" s="7" customFormat="1">
      <c r="A171" s="7" t="s">
        <v>42</v>
      </c>
      <c r="B171" s="7">
        <v>238876911</v>
      </c>
      <c r="C171" s="7">
        <v>115227504</v>
      </c>
      <c r="D171" s="7" t="s">
        <v>38907</v>
      </c>
      <c r="F171" s="7">
        <v>20171206</v>
      </c>
      <c r="G171" s="18">
        <v>43074.540613425925</v>
      </c>
      <c r="H171" s="18">
        <v>43074.540625000001</v>
      </c>
      <c r="L171" s="7" t="s">
        <v>44</v>
      </c>
      <c r="M171" s="7">
        <v>470586132</v>
      </c>
      <c r="N171" s="7" t="s">
        <v>24829</v>
      </c>
      <c r="O171" s="7">
        <v>1</v>
      </c>
      <c r="P171" s="7" t="s">
        <v>30823</v>
      </c>
      <c r="Q171" s="7" t="s">
        <v>152</v>
      </c>
      <c r="S171" s="7" t="s">
        <v>40706</v>
      </c>
      <c r="U171" s="7" t="s">
        <v>40707</v>
      </c>
      <c r="V171" s="7" t="s">
        <v>40707</v>
      </c>
      <c r="W171" s="7" t="s">
        <v>40708</v>
      </c>
      <c r="X171" s="7" t="s">
        <v>21377</v>
      </c>
      <c r="Y171" s="7" t="s">
        <v>46</v>
      </c>
      <c r="Z171" s="7" t="s">
        <v>47</v>
      </c>
      <c r="AA171" s="7" t="s">
        <v>48</v>
      </c>
      <c r="AB171" s="7" t="s">
        <v>49</v>
      </c>
      <c r="AC171" s="7">
        <v>12.5</v>
      </c>
      <c r="AD171" s="7">
        <v>12.7</v>
      </c>
      <c r="AE171" s="7">
        <v>0.2</v>
      </c>
      <c r="AF171" s="7">
        <v>12.7</v>
      </c>
      <c r="AG171" s="7">
        <v>11.56</v>
      </c>
      <c r="AH171" s="7" t="s">
        <v>40706</v>
      </c>
      <c r="AK171" s="7" t="s">
        <v>40707</v>
      </c>
      <c r="AL171" s="7" t="s">
        <v>40707</v>
      </c>
    </row>
    <row r="172" spans="1:38">
      <c r="A172" t="s">
        <v>42</v>
      </c>
      <c r="B172">
        <v>238902678</v>
      </c>
      <c r="C172">
        <v>115229656</v>
      </c>
      <c r="D172" t="s">
        <v>629</v>
      </c>
      <c r="E172" t="s">
        <v>40709</v>
      </c>
      <c r="F172">
        <v>20171206</v>
      </c>
      <c r="G172" s="6">
        <v>43074.610474537039</v>
      </c>
      <c r="H172" s="6">
        <v>43074.610486111109</v>
      </c>
      <c r="L172" t="s">
        <v>631</v>
      </c>
      <c r="M172">
        <v>436358065</v>
      </c>
      <c r="N172" t="s">
        <v>31298</v>
      </c>
      <c r="O172">
        <v>1</v>
      </c>
      <c r="P172" t="s">
        <v>39229</v>
      </c>
      <c r="Q172" t="s">
        <v>152</v>
      </c>
      <c r="S172" t="s">
        <v>29822</v>
      </c>
      <c r="U172" t="s">
        <v>40710</v>
      </c>
      <c r="V172" t="s">
        <v>40710</v>
      </c>
      <c r="W172" t="s">
        <v>40711</v>
      </c>
      <c r="X172" t="s">
        <v>11874</v>
      </c>
      <c r="Y172" t="s">
        <v>46</v>
      </c>
      <c r="Z172" t="s">
        <v>47</v>
      </c>
      <c r="AA172" t="s">
        <v>48</v>
      </c>
      <c r="AB172" t="s">
        <v>49</v>
      </c>
      <c r="AC172">
        <v>27.9</v>
      </c>
      <c r="AD172">
        <v>27.9</v>
      </c>
      <c r="AE172">
        <v>0</v>
      </c>
      <c r="AF172">
        <v>27.9</v>
      </c>
      <c r="AG172">
        <v>25.39</v>
      </c>
      <c r="AH172" t="s">
        <v>29822</v>
      </c>
      <c r="AJ172" t="s">
        <v>40712</v>
      </c>
      <c r="AK172" t="s">
        <v>40710</v>
      </c>
      <c r="AL172" t="s">
        <v>40710</v>
      </c>
    </row>
    <row r="173" spans="1:38">
      <c r="A173" t="s">
        <v>42</v>
      </c>
      <c r="B173">
        <v>238917053</v>
      </c>
      <c r="C173">
        <v>115235623</v>
      </c>
      <c r="D173" t="s">
        <v>629</v>
      </c>
      <c r="E173" t="s">
        <v>40713</v>
      </c>
      <c r="F173">
        <v>20171206</v>
      </c>
      <c r="G173" s="6">
        <v>43074.836192129631</v>
      </c>
      <c r="H173" s="6">
        <v>43074.836215277777</v>
      </c>
      <c r="L173" t="s">
        <v>631</v>
      </c>
      <c r="M173">
        <v>435026212</v>
      </c>
      <c r="N173" t="s">
        <v>23178</v>
      </c>
      <c r="O173">
        <v>1</v>
      </c>
      <c r="P173" t="s">
        <v>771</v>
      </c>
      <c r="Q173" t="s">
        <v>152</v>
      </c>
      <c r="S173" t="s">
        <v>40714</v>
      </c>
      <c r="U173" t="s">
        <v>40715</v>
      </c>
      <c r="V173" t="s">
        <v>40716</v>
      </c>
      <c r="W173" t="s">
        <v>40717</v>
      </c>
      <c r="X173" t="s">
        <v>37095</v>
      </c>
      <c r="Y173" t="s">
        <v>46</v>
      </c>
      <c r="Z173" t="s">
        <v>47</v>
      </c>
      <c r="AA173" t="s">
        <v>48</v>
      </c>
      <c r="AB173" t="s">
        <v>49</v>
      </c>
      <c r="AC173">
        <v>18.600000000000001</v>
      </c>
      <c r="AD173">
        <v>18.8</v>
      </c>
      <c r="AE173">
        <v>0.2</v>
      </c>
      <c r="AF173">
        <v>18.8</v>
      </c>
      <c r="AG173">
        <v>17.11</v>
      </c>
      <c r="AH173" t="s">
        <v>40718</v>
      </c>
      <c r="AK173" t="s">
        <v>40715</v>
      </c>
      <c r="AL173" t="s">
        <v>40719</v>
      </c>
    </row>
    <row r="174" spans="1:38">
      <c r="A174" t="s">
        <v>42</v>
      </c>
      <c r="B174">
        <v>238917415</v>
      </c>
      <c r="C174">
        <v>115235836</v>
      </c>
      <c r="D174" t="s">
        <v>629</v>
      </c>
      <c r="E174" t="s">
        <v>40720</v>
      </c>
      <c r="F174">
        <v>20171206</v>
      </c>
      <c r="G174" s="6">
        <v>43074.844421296293</v>
      </c>
      <c r="H174" s="6">
        <v>43074.84443287037</v>
      </c>
      <c r="L174" t="s">
        <v>631</v>
      </c>
      <c r="M174">
        <v>509033184</v>
      </c>
      <c r="N174" t="s">
        <v>11895</v>
      </c>
      <c r="O174">
        <v>1</v>
      </c>
      <c r="P174" t="s">
        <v>22741</v>
      </c>
      <c r="Q174" t="s">
        <v>152</v>
      </c>
      <c r="S174" t="s">
        <v>40721</v>
      </c>
      <c r="U174" t="s">
        <v>45</v>
      </c>
      <c r="V174" t="s">
        <v>40722</v>
      </c>
      <c r="W174" t="s">
        <v>40723</v>
      </c>
      <c r="X174" t="s">
        <v>9272</v>
      </c>
      <c r="Y174" t="s">
        <v>46</v>
      </c>
      <c r="Z174" t="s">
        <v>47</v>
      </c>
      <c r="AA174" t="s">
        <v>48</v>
      </c>
      <c r="AB174" t="s">
        <v>49</v>
      </c>
      <c r="AC174">
        <v>12.89</v>
      </c>
      <c r="AD174">
        <v>11.1</v>
      </c>
      <c r="AE174">
        <v>0.2</v>
      </c>
      <c r="AF174">
        <v>13.09</v>
      </c>
      <c r="AG174">
        <v>10.1</v>
      </c>
      <c r="AH174" t="s">
        <v>40721</v>
      </c>
      <c r="AK174" t="s">
        <v>45</v>
      </c>
      <c r="AL174" t="s">
        <v>40722</v>
      </c>
    </row>
    <row r="175" spans="1:38">
      <c r="A175" t="s">
        <v>42</v>
      </c>
      <c r="B175">
        <v>238919722</v>
      </c>
      <c r="C175">
        <v>115237007</v>
      </c>
      <c r="D175" t="s">
        <v>629</v>
      </c>
      <c r="E175" t="s">
        <v>40724</v>
      </c>
      <c r="F175">
        <v>20171206</v>
      </c>
      <c r="G175" s="6">
        <v>43074.881099537037</v>
      </c>
      <c r="H175" s="6">
        <v>43074.881111111114</v>
      </c>
      <c r="L175" t="s">
        <v>631</v>
      </c>
      <c r="M175">
        <v>507874902</v>
      </c>
      <c r="N175" t="s">
        <v>26254</v>
      </c>
      <c r="O175">
        <v>1</v>
      </c>
      <c r="P175" t="s">
        <v>14510</v>
      </c>
      <c r="Q175" t="s">
        <v>152</v>
      </c>
      <c r="S175" t="s">
        <v>40725</v>
      </c>
      <c r="U175" t="s">
        <v>40726</v>
      </c>
      <c r="V175" t="s">
        <v>40726</v>
      </c>
      <c r="W175" t="s">
        <v>40727</v>
      </c>
      <c r="X175" t="s">
        <v>20638</v>
      </c>
      <c r="Y175" t="s">
        <v>46</v>
      </c>
      <c r="Z175" t="s">
        <v>47</v>
      </c>
      <c r="AA175" t="s">
        <v>48</v>
      </c>
      <c r="AB175" t="s">
        <v>49</v>
      </c>
      <c r="AC175">
        <v>67.89</v>
      </c>
      <c r="AD175">
        <v>58.1</v>
      </c>
      <c r="AE175">
        <v>0.2</v>
      </c>
      <c r="AF175">
        <v>68.09</v>
      </c>
      <c r="AG175">
        <v>52.87</v>
      </c>
      <c r="AH175" t="s">
        <v>40728</v>
      </c>
      <c r="AK175" t="s">
        <v>40726</v>
      </c>
      <c r="AL175" t="s">
        <v>40726</v>
      </c>
    </row>
    <row r="176" spans="1:38">
      <c r="A176" t="s">
        <v>42</v>
      </c>
      <c r="B176">
        <v>238922473</v>
      </c>
      <c r="C176">
        <v>115238337</v>
      </c>
      <c r="D176" t="s">
        <v>629</v>
      </c>
      <c r="E176" t="s">
        <v>40729</v>
      </c>
      <c r="F176">
        <v>20171206</v>
      </c>
      <c r="G176" s="6">
        <v>43074.915289351855</v>
      </c>
      <c r="H176" s="6">
        <v>43074.915300925924</v>
      </c>
      <c r="L176" t="s">
        <v>631</v>
      </c>
      <c r="M176">
        <v>436358065</v>
      </c>
      <c r="N176" t="s">
        <v>31298</v>
      </c>
      <c r="O176">
        <v>1</v>
      </c>
      <c r="P176" t="s">
        <v>39229</v>
      </c>
      <c r="Q176" t="s">
        <v>152</v>
      </c>
      <c r="S176" t="s">
        <v>40730</v>
      </c>
      <c r="U176" t="s">
        <v>45</v>
      </c>
      <c r="V176" t="s">
        <v>40731</v>
      </c>
      <c r="W176" t="s">
        <v>40732</v>
      </c>
      <c r="X176" t="s">
        <v>40733</v>
      </c>
      <c r="Y176" t="s">
        <v>46</v>
      </c>
      <c r="Z176" t="s">
        <v>47</v>
      </c>
      <c r="AA176" t="s">
        <v>48</v>
      </c>
      <c r="AB176" t="s">
        <v>49</v>
      </c>
      <c r="AC176">
        <v>27.9</v>
      </c>
      <c r="AD176">
        <v>27.9</v>
      </c>
      <c r="AE176">
        <v>0</v>
      </c>
      <c r="AF176">
        <v>27.9</v>
      </c>
      <c r="AG176">
        <v>25.39</v>
      </c>
      <c r="AH176" t="s">
        <v>40730</v>
      </c>
      <c r="AK176" t="s">
        <v>45</v>
      </c>
      <c r="AL176" t="s">
        <v>40731</v>
      </c>
    </row>
    <row r="177" spans="1:42">
      <c r="A177" t="s">
        <v>42</v>
      </c>
      <c r="B177">
        <v>238923942</v>
      </c>
      <c r="C177">
        <v>115238918</v>
      </c>
      <c r="D177" t="s">
        <v>629</v>
      </c>
      <c r="E177" t="s">
        <v>40734</v>
      </c>
      <c r="F177">
        <v>20171206</v>
      </c>
      <c r="G177" s="6">
        <v>43074.928495370368</v>
      </c>
      <c r="H177" s="6">
        <v>43074.932303240741</v>
      </c>
      <c r="L177" t="s">
        <v>631</v>
      </c>
      <c r="M177">
        <v>537557585</v>
      </c>
      <c r="N177" t="s">
        <v>22531</v>
      </c>
      <c r="O177">
        <v>1</v>
      </c>
      <c r="P177" t="s">
        <v>22532</v>
      </c>
      <c r="Q177" t="s">
        <v>152</v>
      </c>
      <c r="S177" t="s">
        <v>40735</v>
      </c>
      <c r="U177" t="s">
        <v>40736</v>
      </c>
      <c r="V177" t="s">
        <v>40737</v>
      </c>
      <c r="W177" t="s">
        <v>40738</v>
      </c>
      <c r="X177" t="s">
        <v>3798</v>
      </c>
      <c r="Y177" t="s">
        <v>46</v>
      </c>
      <c r="Z177" t="s">
        <v>47</v>
      </c>
      <c r="AA177" t="s">
        <v>48</v>
      </c>
      <c r="AB177" t="s">
        <v>49</v>
      </c>
      <c r="AC177">
        <v>15.9</v>
      </c>
      <c r="AD177">
        <v>16.100000000000001</v>
      </c>
      <c r="AE177">
        <v>0.2</v>
      </c>
      <c r="AF177">
        <v>16.100000000000001</v>
      </c>
      <c r="AG177">
        <v>14.65</v>
      </c>
      <c r="AH177" t="s">
        <v>40735</v>
      </c>
      <c r="AK177" t="s">
        <v>40736</v>
      </c>
      <c r="AL177" t="s">
        <v>40737</v>
      </c>
    </row>
    <row r="178" spans="1:42">
      <c r="A178" t="s">
        <v>42</v>
      </c>
      <c r="B178">
        <v>238926784</v>
      </c>
      <c r="C178">
        <v>115240247</v>
      </c>
      <c r="D178" t="s">
        <v>629</v>
      </c>
      <c r="E178" t="s">
        <v>40739</v>
      </c>
      <c r="F178">
        <v>20171206</v>
      </c>
      <c r="G178" s="6">
        <v>43074.957395833335</v>
      </c>
      <c r="H178" s="6">
        <v>43074.957418981481</v>
      </c>
      <c r="L178" t="s">
        <v>631</v>
      </c>
      <c r="M178">
        <v>509033184</v>
      </c>
      <c r="N178" t="s">
        <v>11895</v>
      </c>
      <c r="O178">
        <v>1</v>
      </c>
      <c r="P178" t="s">
        <v>11896</v>
      </c>
      <c r="Q178" t="s">
        <v>152</v>
      </c>
      <c r="S178" t="s">
        <v>40740</v>
      </c>
      <c r="U178" t="s">
        <v>45</v>
      </c>
      <c r="V178" t="s">
        <v>40741</v>
      </c>
      <c r="W178" t="s">
        <v>40742</v>
      </c>
      <c r="X178" t="s">
        <v>40743</v>
      </c>
      <c r="Y178" t="s">
        <v>46</v>
      </c>
      <c r="Z178" t="s">
        <v>47</v>
      </c>
      <c r="AA178" t="s">
        <v>48</v>
      </c>
      <c r="AB178" t="s">
        <v>49</v>
      </c>
      <c r="AC178">
        <v>10.9</v>
      </c>
      <c r="AD178">
        <v>11.1</v>
      </c>
      <c r="AE178">
        <v>0.2</v>
      </c>
      <c r="AF178">
        <v>11.1</v>
      </c>
      <c r="AG178">
        <v>10.1</v>
      </c>
      <c r="AH178" t="s">
        <v>40740</v>
      </c>
      <c r="AK178" t="s">
        <v>45</v>
      </c>
      <c r="AL178" t="s">
        <v>40741</v>
      </c>
    </row>
    <row r="179" spans="1:42">
      <c r="A179" t="s">
        <v>42</v>
      </c>
      <c r="B179">
        <v>238928317</v>
      </c>
      <c r="C179">
        <v>115240892</v>
      </c>
      <c r="D179" t="s">
        <v>629</v>
      </c>
      <c r="E179" t="s">
        <v>40744</v>
      </c>
      <c r="F179">
        <v>20171206</v>
      </c>
      <c r="G179" s="6">
        <v>43074.971782407411</v>
      </c>
      <c r="H179" s="6">
        <v>43074.971921296295</v>
      </c>
      <c r="L179" t="s">
        <v>631</v>
      </c>
      <c r="M179">
        <v>515704637</v>
      </c>
      <c r="N179" t="s">
        <v>40745</v>
      </c>
      <c r="O179">
        <v>1</v>
      </c>
      <c r="P179" t="s">
        <v>40746</v>
      </c>
      <c r="Q179" t="s">
        <v>152</v>
      </c>
      <c r="S179" t="s">
        <v>40747</v>
      </c>
      <c r="U179" t="s">
        <v>45</v>
      </c>
      <c r="V179" t="s">
        <v>40748</v>
      </c>
      <c r="W179" t="s">
        <v>40749</v>
      </c>
      <c r="X179" t="s">
        <v>40750</v>
      </c>
      <c r="Y179" t="s">
        <v>46</v>
      </c>
      <c r="Z179" t="s">
        <v>47</v>
      </c>
      <c r="AA179" t="s">
        <v>48</v>
      </c>
      <c r="AB179" t="s">
        <v>49</v>
      </c>
      <c r="AC179">
        <v>52.89</v>
      </c>
      <c r="AD179">
        <v>44.1</v>
      </c>
      <c r="AE179">
        <v>0.2</v>
      </c>
      <c r="AF179">
        <v>53.09</v>
      </c>
      <c r="AG179">
        <v>40.130000000000003</v>
      </c>
      <c r="AH179" t="s">
        <v>40241</v>
      </c>
      <c r="AK179" t="s">
        <v>500</v>
      </c>
      <c r="AL179" t="s">
        <v>40748</v>
      </c>
    </row>
    <row r="180" spans="1:42">
      <c r="A180" t="s">
        <v>42</v>
      </c>
      <c r="B180">
        <v>238930890</v>
      </c>
      <c r="C180">
        <v>115241801</v>
      </c>
      <c r="D180" t="s">
        <v>629</v>
      </c>
      <c r="E180" t="s">
        <v>40751</v>
      </c>
      <c r="F180">
        <v>20171206</v>
      </c>
      <c r="G180" s="6">
        <v>43074.994664351849</v>
      </c>
      <c r="H180" s="6">
        <v>43074.994675925926</v>
      </c>
      <c r="L180" t="s">
        <v>631</v>
      </c>
      <c r="M180">
        <v>436152021</v>
      </c>
      <c r="N180" t="s">
        <v>23264</v>
      </c>
      <c r="O180">
        <v>1</v>
      </c>
      <c r="P180" t="s">
        <v>4287</v>
      </c>
      <c r="Q180" t="s">
        <v>152</v>
      </c>
      <c r="S180" t="s">
        <v>40752</v>
      </c>
      <c r="U180" t="s">
        <v>40753</v>
      </c>
      <c r="V180" t="s">
        <v>40753</v>
      </c>
      <c r="W180" t="s">
        <v>40754</v>
      </c>
      <c r="X180" t="s">
        <v>13749</v>
      </c>
      <c r="Y180" t="s">
        <v>46</v>
      </c>
      <c r="Z180" t="s">
        <v>47</v>
      </c>
      <c r="AA180" t="s">
        <v>48</v>
      </c>
      <c r="AB180" t="s">
        <v>49</v>
      </c>
      <c r="AC180">
        <v>18.899999999999999</v>
      </c>
      <c r="AD180">
        <v>19.100000000000001</v>
      </c>
      <c r="AE180">
        <v>0.2</v>
      </c>
      <c r="AF180">
        <v>19.100000000000001</v>
      </c>
      <c r="AG180">
        <v>17.38</v>
      </c>
      <c r="AH180" t="s">
        <v>40752</v>
      </c>
      <c r="AJ180" t="s">
        <v>40755</v>
      </c>
      <c r="AK180" t="s">
        <v>40753</v>
      </c>
      <c r="AL180" t="s">
        <v>40753</v>
      </c>
    </row>
    <row r="181" spans="1:42">
      <c r="A181" s="32">
        <v>43075</v>
      </c>
      <c r="B181" s="33"/>
      <c r="C181" s="34"/>
      <c r="D181" s="34"/>
      <c r="E181" s="35"/>
      <c r="F181" s="35"/>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47"/>
      <c r="AM181" s="47"/>
      <c r="AN181" s="47"/>
      <c r="AO181" s="47"/>
      <c r="AP181" s="47"/>
    </row>
    <row r="182" spans="1:42" s="7" customFormat="1">
      <c r="A182" s="7" t="s">
        <v>42</v>
      </c>
      <c r="B182" s="7">
        <v>238940771</v>
      </c>
      <c r="C182" s="7">
        <v>115246287</v>
      </c>
      <c r="D182" s="7" t="s">
        <v>693</v>
      </c>
      <c r="E182" s="7" t="s">
        <v>40756</v>
      </c>
      <c r="F182" s="7">
        <v>20171206</v>
      </c>
      <c r="G182" s="18">
        <v>43075.376631944448</v>
      </c>
      <c r="H182" s="18">
        <v>43075.376643518517</v>
      </c>
      <c r="L182" s="7" t="s">
        <v>631</v>
      </c>
      <c r="M182" s="7">
        <v>436781693</v>
      </c>
      <c r="N182" s="7" t="s">
        <v>23665</v>
      </c>
      <c r="O182" s="7">
        <v>1</v>
      </c>
      <c r="P182" s="7" t="s">
        <v>6503</v>
      </c>
      <c r="Q182" s="7" t="s">
        <v>152</v>
      </c>
      <c r="S182" s="7" t="s">
        <v>40757</v>
      </c>
      <c r="U182" s="7" t="s">
        <v>45</v>
      </c>
      <c r="V182" s="7" t="s">
        <v>40758</v>
      </c>
      <c r="W182" s="7" t="s">
        <v>40759</v>
      </c>
      <c r="X182" s="7" t="s">
        <v>15837</v>
      </c>
      <c r="Y182" s="7" t="s">
        <v>46</v>
      </c>
      <c r="Z182" s="7" t="s">
        <v>47</v>
      </c>
      <c r="AA182" s="7" t="s">
        <v>48</v>
      </c>
      <c r="AB182" s="7" t="s">
        <v>49</v>
      </c>
      <c r="AC182" s="7">
        <v>29.89</v>
      </c>
      <c r="AD182" s="7">
        <v>28.1</v>
      </c>
      <c r="AE182" s="7">
        <v>0.2</v>
      </c>
      <c r="AF182" s="7">
        <v>30.09</v>
      </c>
      <c r="AG182" s="7">
        <v>25.57</v>
      </c>
      <c r="AH182" s="7" t="s">
        <v>40760</v>
      </c>
      <c r="AK182" s="7" t="s">
        <v>45</v>
      </c>
      <c r="AL182" s="7" t="s">
        <v>40758</v>
      </c>
    </row>
    <row r="183" spans="1:42" s="7" customFormat="1">
      <c r="A183" s="7" t="s">
        <v>42</v>
      </c>
      <c r="B183" s="7">
        <v>238940815</v>
      </c>
      <c r="C183" s="7">
        <v>115246309</v>
      </c>
      <c r="D183" s="7" t="s">
        <v>38907</v>
      </c>
      <c r="F183" s="7">
        <v>20171206</v>
      </c>
      <c r="G183" s="18">
        <v>43075.377291666664</v>
      </c>
      <c r="H183" s="18">
        <v>43075.377303240741</v>
      </c>
      <c r="L183" s="7" t="s">
        <v>44</v>
      </c>
      <c r="M183" s="7">
        <v>483701119</v>
      </c>
      <c r="N183" s="7" t="s">
        <v>20410</v>
      </c>
      <c r="O183" s="7">
        <v>1</v>
      </c>
      <c r="P183" s="7" t="s">
        <v>1700</v>
      </c>
      <c r="Q183" s="7" t="s">
        <v>152</v>
      </c>
      <c r="S183" s="7" t="s">
        <v>40760</v>
      </c>
      <c r="U183" s="7" t="s">
        <v>40761</v>
      </c>
      <c r="V183" s="7" t="s">
        <v>40758</v>
      </c>
      <c r="W183" s="7" t="s">
        <v>40762</v>
      </c>
      <c r="X183" s="7" t="s">
        <v>2242</v>
      </c>
      <c r="Y183" s="7" t="s">
        <v>46</v>
      </c>
      <c r="Z183" s="7" t="s">
        <v>47</v>
      </c>
      <c r="AA183" s="7" t="s">
        <v>48</v>
      </c>
      <c r="AB183" s="7" t="s">
        <v>49</v>
      </c>
      <c r="AC183" s="7">
        <v>16.89</v>
      </c>
      <c r="AD183" s="7">
        <v>12.1</v>
      </c>
      <c r="AE183" s="7">
        <v>0.2</v>
      </c>
      <c r="AF183" s="7">
        <v>17.09</v>
      </c>
      <c r="AG183" s="7">
        <v>11.01</v>
      </c>
      <c r="AH183" s="7" t="s">
        <v>40760</v>
      </c>
      <c r="AK183" s="7" t="s">
        <v>45</v>
      </c>
      <c r="AL183" s="7" t="s">
        <v>40758</v>
      </c>
    </row>
    <row r="184" spans="1:42" s="7" customFormat="1">
      <c r="A184" s="7" t="s">
        <v>42</v>
      </c>
      <c r="B184" s="7">
        <v>238940814</v>
      </c>
      <c r="C184" s="7">
        <v>115246309</v>
      </c>
      <c r="D184" s="7" t="s">
        <v>38907</v>
      </c>
      <c r="F184" s="7">
        <v>20171206</v>
      </c>
      <c r="G184" s="18">
        <v>43075.377291666664</v>
      </c>
      <c r="H184" s="18">
        <v>43075.377303240741</v>
      </c>
      <c r="L184" s="7" t="s">
        <v>44</v>
      </c>
      <c r="M184" s="7">
        <v>483701119</v>
      </c>
      <c r="N184" s="7" t="s">
        <v>20410</v>
      </c>
      <c r="O184" s="7">
        <v>1</v>
      </c>
      <c r="P184" s="7" t="s">
        <v>10919</v>
      </c>
      <c r="Q184" s="7" t="s">
        <v>152</v>
      </c>
      <c r="S184" s="7" t="s">
        <v>40760</v>
      </c>
      <c r="U184" s="7" t="s">
        <v>40761</v>
      </c>
      <c r="V184" s="7" t="s">
        <v>40758</v>
      </c>
      <c r="W184" s="7" t="s">
        <v>40762</v>
      </c>
      <c r="X184" s="7" t="s">
        <v>2242</v>
      </c>
      <c r="Y184" s="7" t="s">
        <v>46</v>
      </c>
      <c r="Z184" s="7" t="s">
        <v>47</v>
      </c>
      <c r="AA184" s="7" t="s">
        <v>48</v>
      </c>
      <c r="AB184" s="7" t="s">
        <v>49</v>
      </c>
      <c r="AC184" s="7">
        <v>11.9</v>
      </c>
      <c r="AD184" s="7">
        <v>12.1</v>
      </c>
      <c r="AE184" s="7">
        <v>0.2</v>
      </c>
      <c r="AF184" s="7">
        <v>12.1</v>
      </c>
      <c r="AG184" s="7">
        <v>11.01</v>
      </c>
      <c r="AH184" s="7" t="s">
        <v>40760</v>
      </c>
      <c r="AK184" s="7" t="s">
        <v>45</v>
      </c>
      <c r="AL184" s="7" t="s">
        <v>40758</v>
      </c>
    </row>
    <row r="185" spans="1:42">
      <c r="A185" t="s">
        <v>42</v>
      </c>
      <c r="B185">
        <v>238951333</v>
      </c>
      <c r="C185">
        <v>115249410</v>
      </c>
      <c r="D185" t="s">
        <v>629</v>
      </c>
      <c r="F185">
        <v>20171206</v>
      </c>
      <c r="G185" s="6">
        <v>43075.48201388889</v>
      </c>
      <c r="H185" s="6">
        <v>43075.482037037036</v>
      </c>
      <c r="L185" t="s">
        <v>631</v>
      </c>
      <c r="M185">
        <v>502416689</v>
      </c>
      <c r="N185" t="s">
        <v>23283</v>
      </c>
      <c r="O185">
        <v>2</v>
      </c>
      <c r="P185" t="s">
        <v>59</v>
      </c>
      <c r="Q185" t="s">
        <v>152</v>
      </c>
      <c r="S185" t="s">
        <v>40763</v>
      </c>
      <c r="U185" t="s">
        <v>40764</v>
      </c>
      <c r="V185" t="s">
        <v>40764</v>
      </c>
      <c r="W185" t="s">
        <v>40765</v>
      </c>
      <c r="X185" t="s">
        <v>40766</v>
      </c>
      <c r="Y185" t="s">
        <v>46</v>
      </c>
      <c r="Z185" t="s">
        <v>47</v>
      </c>
      <c r="AA185" t="s">
        <v>48</v>
      </c>
      <c r="AB185" t="s">
        <v>49</v>
      </c>
      <c r="AC185">
        <v>35.799999999999997</v>
      </c>
      <c r="AD185">
        <v>18.100000000000001</v>
      </c>
      <c r="AE185">
        <v>0.4</v>
      </c>
      <c r="AF185">
        <v>36.200000000000003</v>
      </c>
      <c r="AG185">
        <v>32.94</v>
      </c>
      <c r="AH185" t="s">
        <v>40767</v>
      </c>
      <c r="AK185" t="s">
        <v>40768</v>
      </c>
      <c r="AL185" t="s">
        <v>40764</v>
      </c>
    </row>
    <row r="186" spans="1:42">
      <c r="A186" t="s">
        <v>42</v>
      </c>
      <c r="B186">
        <v>238951608</v>
      </c>
      <c r="C186">
        <v>115249538</v>
      </c>
      <c r="D186" t="s">
        <v>693</v>
      </c>
      <c r="E186" t="s">
        <v>40769</v>
      </c>
      <c r="F186">
        <v>20171206</v>
      </c>
      <c r="G186" s="6">
        <v>43075.486226851855</v>
      </c>
      <c r="H186" s="6">
        <v>43075.486238425925</v>
      </c>
      <c r="L186" t="s">
        <v>631</v>
      </c>
      <c r="M186">
        <v>515344600</v>
      </c>
      <c r="N186" t="s">
        <v>20491</v>
      </c>
      <c r="O186">
        <v>1</v>
      </c>
      <c r="P186" t="s">
        <v>39174</v>
      </c>
      <c r="Q186" t="s">
        <v>152</v>
      </c>
      <c r="S186" t="s">
        <v>40770</v>
      </c>
      <c r="U186" t="s">
        <v>45</v>
      </c>
      <c r="V186" t="s">
        <v>40771</v>
      </c>
      <c r="W186" t="s">
        <v>18767</v>
      </c>
      <c r="X186" t="s">
        <v>18768</v>
      </c>
      <c r="Y186" t="s">
        <v>46</v>
      </c>
      <c r="Z186" t="s">
        <v>47</v>
      </c>
      <c r="AA186" t="s">
        <v>48</v>
      </c>
      <c r="AB186" t="s">
        <v>49</v>
      </c>
      <c r="AC186">
        <v>12.5</v>
      </c>
      <c r="AD186">
        <v>12.7</v>
      </c>
      <c r="AE186">
        <v>0.2</v>
      </c>
      <c r="AF186">
        <v>12.7</v>
      </c>
      <c r="AG186">
        <v>11.56</v>
      </c>
      <c r="AH186" t="s">
        <v>17599</v>
      </c>
      <c r="AK186" t="s">
        <v>45</v>
      </c>
      <c r="AL186" t="s">
        <v>40771</v>
      </c>
    </row>
    <row r="187" spans="1:42">
      <c r="A187" t="s">
        <v>42</v>
      </c>
      <c r="B187">
        <v>238951333</v>
      </c>
      <c r="C187">
        <v>115249410</v>
      </c>
      <c r="D187" t="s">
        <v>629</v>
      </c>
      <c r="E187" t="s">
        <v>40910</v>
      </c>
      <c r="F187">
        <v>20171207</v>
      </c>
      <c r="G187" t="s">
        <v>40911</v>
      </c>
      <c r="H187" t="s">
        <v>40912</v>
      </c>
      <c r="L187" t="s">
        <v>631</v>
      </c>
      <c r="M187">
        <v>502416689</v>
      </c>
      <c r="N187" t="s">
        <v>27184</v>
      </c>
      <c r="O187">
        <v>2</v>
      </c>
      <c r="P187" t="s">
        <v>59</v>
      </c>
      <c r="Q187" t="s">
        <v>152</v>
      </c>
      <c r="S187" t="s">
        <v>40763</v>
      </c>
      <c r="U187" t="s">
        <v>40764</v>
      </c>
      <c r="V187" t="s">
        <v>40764</v>
      </c>
      <c r="W187" t="s">
        <v>40765</v>
      </c>
      <c r="X187" t="s">
        <v>40766</v>
      </c>
      <c r="Y187" t="s">
        <v>46</v>
      </c>
      <c r="Z187" t="s">
        <v>47</v>
      </c>
      <c r="AA187" t="s">
        <v>48</v>
      </c>
      <c r="AB187" t="s">
        <v>49</v>
      </c>
      <c r="AC187">
        <v>35.799999999999997</v>
      </c>
      <c r="AD187">
        <v>18.100000000000001</v>
      </c>
      <c r="AE187">
        <v>0.4</v>
      </c>
      <c r="AF187">
        <v>36.200000000000003</v>
      </c>
      <c r="AG187">
        <v>32.94</v>
      </c>
      <c r="AH187" t="s">
        <v>40767</v>
      </c>
      <c r="AK187" t="s">
        <v>40768</v>
      </c>
      <c r="AL187" t="s">
        <v>40764</v>
      </c>
    </row>
    <row r="188" spans="1:42">
      <c r="A188" t="s">
        <v>42</v>
      </c>
      <c r="B188">
        <v>238956527</v>
      </c>
      <c r="C188">
        <v>115251163</v>
      </c>
      <c r="D188" t="s">
        <v>629</v>
      </c>
      <c r="E188" t="s">
        <v>40913</v>
      </c>
      <c r="F188">
        <v>20171207</v>
      </c>
      <c r="G188" t="s">
        <v>40914</v>
      </c>
      <c r="H188" t="s">
        <v>40915</v>
      </c>
      <c r="L188" t="s">
        <v>631</v>
      </c>
      <c r="M188">
        <v>545167472</v>
      </c>
      <c r="N188" t="s">
        <v>40916</v>
      </c>
      <c r="O188">
        <v>1</v>
      </c>
      <c r="P188" t="s">
        <v>64</v>
      </c>
      <c r="Q188" t="s">
        <v>152</v>
      </c>
      <c r="S188" t="s">
        <v>26195</v>
      </c>
      <c r="U188" t="s">
        <v>45</v>
      </c>
      <c r="V188" t="s">
        <v>40917</v>
      </c>
      <c r="W188" t="s">
        <v>40918</v>
      </c>
      <c r="X188" t="s">
        <v>40919</v>
      </c>
      <c r="Y188" t="s">
        <v>46</v>
      </c>
      <c r="Z188" t="s">
        <v>47</v>
      </c>
      <c r="AA188" t="s">
        <v>48</v>
      </c>
      <c r="AB188" t="s">
        <v>49</v>
      </c>
      <c r="AC188">
        <v>19.899999999999999</v>
      </c>
      <c r="AD188">
        <v>20.100000000000001</v>
      </c>
      <c r="AE188">
        <v>0.2</v>
      </c>
      <c r="AF188">
        <v>20.100000000000001</v>
      </c>
      <c r="AG188">
        <v>18.29</v>
      </c>
      <c r="AH188" t="s">
        <v>26195</v>
      </c>
      <c r="AJ188" t="s">
        <v>40920</v>
      </c>
      <c r="AK188" t="s">
        <v>45</v>
      </c>
      <c r="AL188" t="s">
        <v>40917</v>
      </c>
    </row>
    <row r="189" spans="1:42">
      <c r="A189" t="s">
        <v>42</v>
      </c>
      <c r="B189">
        <v>238959145</v>
      </c>
      <c r="C189">
        <v>115251914</v>
      </c>
      <c r="D189" t="s">
        <v>629</v>
      </c>
      <c r="E189" t="s">
        <v>40921</v>
      </c>
      <c r="F189">
        <v>20171207</v>
      </c>
      <c r="G189" t="s">
        <v>40922</v>
      </c>
      <c r="H189" t="s">
        <v>40923</v>
      </c>
      <c r="L189" t="s">
        <v>631</v>
      </c>
      <c r="M189">
        <v>510443670</v>
      </c>
      <c r="N189" t="s">
        <v>40924</v>
      </c>
      <c r="O189">
        <v>1</v>
      </c>
      <c r="P189" t="s">
        <v>21487</v>
      </c>
      <c r="Q189" t="s">
        <v>152</v>
      </c>
      <c r="S189" t="s">
        <v>13882</v>
      </c>
      <c r="U189" t="s">
        <v>40925</v>
      </c>
      <c r="V189" t="s">
        <v>40926</v>
      </c>
      <c r="W189" t="s">
        <v>40927</v>
      </c>
      <c r="X189" t="s">
        <v>40928</v>
      </c>
      <c r="Y189" t="s">
        <v>46</v>
      </c>
      <c r="Z189" t="s">
        <v>47</v>
      </c>
      <c r="AA189" t="s">
        <v>48</v>
      </c>
      <c r="AB189" t="s">
        <v>49</v>
      </c>
      <c r="AC189">
        <v>17.89</v>
      </c>
      <c r="AD189">
        <v>10.1</v>
      </c>
      <c r="AE189">
        <v>0.2</v>
      </c>
      <c r="AF189">
        <v>18.09</v>
      </c>
      <c r="AG189">
        <v>9.19</v>
      </c>
      <c r="AH189" t="s">
        <v>40929</v>
      </c>
      <c r="AK189" t="s">
        <v>45</v>
      </c>
      <c r="AL189" t="s">
        <v>40930</v>
      </c>
    </row>
    <row r="190" spans="1:42">
      <c r="A190" t="s">
        <v>42</v>
      </c>
      <c r="B190">
        <v>238960087</v>
      </c>
      <c r="C190">
        <v>115252286</v>
      </c>
      <c r="D190" t="s">
        <v>629</v>
      </c>
      <c r="E190" t="s">
        <v>40931</v>
      </c>
      <c r="F190">
        <v>20171207</v>
      </c>
      <c r="G190" t="s">
        <v>40932</v>
      </c>
      <c r="H190" t="s">
        <v>40933</v>
      </c>
      <c r="L190" t="s">
        <v>631</v>
      </c>
      <c r="M190">
        <v>472129544</v>
      </c>
      <c r="N190" t="s">
        <v>27099</v>
      </c>
      <c r="O190">
        <v>2</v>
      </c>
      <c r="P190" t="s">
        <v>261</v>
      </c>
      <c r="Q190" t="s">
        <v>152</v>
      </c>
      <c r="S190" t="s">
        <v>40934</v>
      </c>
      <c r="U190" t="s">
        <v>45</v>
      </c>
      <c r="V190" t="s">
        <v>40935</v>
      </c>
      <c r="W190" t="s">
        <v>40936</v>
      </c>
      <c r="X190" t="s">
        <v>40937</v>
      </c>
      <c r="Y190" t="s">
        <v>46</v>
      </c>
      <c r="Z190" t="s">
        <v>47</v>
      </c>
      <c r="AA190" t="s">
        <v>48</v>
      </c>
      <c r="AB190" t="s">
        <v>49</v>
      </c>
      <c r="AC190">
        <v>54.18</v>
      </c>
      <c r="AD190">
        <v>17.100000000000001</v>
      </c>
      <c r="AE190">
        <v>0</v>
      </c>
      <c r="AF190">
        <v>54.18</v>
      </c>
      <c r="AG190">
        <v>31.12</v>
      </c>
      <c r="AH190" t="s">
        <v>40938</v>
      </c>
      <c r="AK190" t="s">
        <v>50</v>
      </c>
      <c r="AL190" t="s">
        <v>50</v>
      </c>
    </row>
    <row r="191" spans="1:42" s="7" customFormat="1">
      <c r="A191" s="7" t="s">
        <v>42</v>
      </c>
      <c r="B191" s="7">
        <v>238967847</v>
      </c>
      <c r="C191" s="7">
        <v>115255064</v>
      </c>
      <c r="D191" s="7" t="s">
        <v>38907</v>
      </c>
      <c r="F191" s="7">
        <v>20171207</v>
      </c>
      <c r="G191" s="7" t="s">
        <v>40939</v>
      </c>
      <c r="H191" s="7" t="s">
        <v>40940</v>
      </c>
      <c r="L191" s="7" t="s">
        <v>44</v>
      </c>
      <c r="M191" s="7">
        <v>490489871</v>
      </c>
      <c r="N191" s="7" t="s">
        <v>40941</v>
      </c>
      <c r="O191" s="7">
        <v>2</v>
      </c>
      <c r="P191" s="7" t="s">
        <v>307</v>
      </c>
      <c r="Q191" s="7" t="s">
        <v>152</v>
      </c>
      <c r="S191" s="7" t="s">
        <v>40942</v>
      </c>
      <c r="U191" s="7" t="s">
        <v>45</v>
      </c>
      <c r="V191" s="7" t="s">
        <v>40943</v>
      </c>
      <c r="W191" s="7" t="s">
        <v>40944</v>
      </c>
      <c r="X191" s="7" t="s">
        <v>40945</v>
      </c>
      <c r="Y191" s="7" t="s">
        <v>46</v>
      </c>
      <c r="Z191" s="7" t="s">
        <v>47</v>
      </c>
      <c r="AA191" s="7" t="s">
        <v>48</v>
      </c>
      <c r="AB191" s="7" t="s">
        <v>49</v>
      </c>
      <c r="AC191" s="7">
        <v>67.78</v>
      </c>
      <c r="AD191" s="7">
        <v>24.1</v>
      </c>
      <c r="AE191" s="7">
        <v>0.4</v>
      </c>
      <c r="AF191" s="7">
        <v>68.180000000000007</v>
      </c>
      <c r="AG191" s="7">
        <v>43.86</v>
      </c>
      <c r="AH191" s="7" t="s">
        <v>40946</v>
      </c>
      <c r="AK191" s="7" t="s">
        <v>45</v>
      </c>
      <c r="AL191" s="7" t="s">
        <v>40943</v>
      </c>
    </row>
    <row r="192" spans="1:42">
      <c r="A192" t="s">
        <v>42</v>
      </c>
      <c r="B192">
        <v>238977602</v>
      </c>
      <c r="C192">
        <v>115256994</v>
      </c>
      <c r="D192" t="s">
        <v>629</v>
      </c>
      <c r="E192" t="s">
        <v>40947</v>
      </c>
      <c r="F192">
        <v>20171207</v>
      </c>
      <c r="G192" t="s">
        <v>40948</v>
      </c>
      <c r="H192" t="s">
        <v>40949</v>
      </c>
      <c r="L192" t="s">
        <v>631</v>
      </c>
      <c r="M192">
        <v>436716506</v>
      </c>
      <c r="N192" t="s">
        <v>27226</v>
      </c>
      <c r="O192">
        <v>1</v>
      </c>
      <c r="P192" t="s">
        <v>13943</v>
      </c>
      <c r="Q192" t="s">
        <v>152</v>
      </c>
      <c r="S192" t="s">
        <v>40950</v>
      </c>
      <c r="U192" t="s">
        <v>45</v>
      </c>
      <c r="V192" t="s">
        <v>40951</v>
      </c>
      <c r="W192" t="s">
        <v>40952</v>
      </c>
      <c r="X192" t="s">
        <v>40953</v>
      </c>
      <c r="Y192" t="s">
        <v>46</v>
      </c>
      <c r="Z192" t="s">
        <v>47</v>
      </c>
      <c r="AA192" t="s">
        <v>48</v>
      </c>
      <c r="AB192" t="s">
        <v>49</v>
      </c>
      <c r="AC192">
        <v>13.89</v>
      </c>
      <c r="AD192">
        <v>9.9</v>
      </c>
      <c r="AE192">
        <v>0</v>
      </c>
      <c r="AF192">
        <v>13.89</v>
      </c>
      <c r="AG192">
        <v>9.01</v>
      </c>
      <c r="AH192" t="s">
        <v>40950</v>
      </c>
      <c r="AK192" t="s">
        <v>45</v>
      </c>
      <c r="AL192" t="s">
        <v>40951</v>
      </c>
    </row>
    <row r="193" spans="1:42">
      <c r="A193" t="s">
        <v>42</v>
      </c>
      <c r="B193">
        <v>238981253</v>
      </c>
      <c r="C193">
        <v>115258778</v>
      </c>
      <c r="D193" t="s">
        <v>629</v>
      </c>
      <c r="E193" t="s">
        <v>40954</v>
      </c>
      <c r="F193">
        <v>20171207</v>
      </c>
      <c r="G193" t="s">
        <v>40955</v>
      </c>
      <c r="H193" t="s">
        <v>40956</v>
      </c>
      <c r="L193" t="s">
        <v>631</v>
      </c>
      <c r="M193">
        <v>491467047</v>
      </c>
      <c r="N193" t="s">
        <v>27290</v>
      </c>
      <c r="O193">
        <v>1</v>
      </c>
      <c r="P193" t="s">
        <v>18733</v>
      </c>
      <c r="Q193" t="s">
        <v>152</v>
      </c>
      <c r="S193" t="s">
        <v>40957</v>
      </c>
      <c r="U193" t="s">
        <v>45</v>
      </c>
      <c r="V193" t="s">
        <v>40958</v>
      </c>
      <c r="W193" t="s">
        <v>40959</v>
      </c>
      <c r="X193" t="s">
        <v>40960</v>
      </c>
      <c r="Y193" t="s">
        <v>46</v>
      </c>
      <c r="Z193" t="s">
        <v>47</v>
      </c>
      <c r="AA193" t="s">
        <v>48</v>
      </c>
      <c r="AB193" t="s">
        <v>49</v>
      </c>
      <c r="AC193">
        <v>41.89</v>
      </c>
      <c r="AD193">
        <v>30.1</v>
      </c>
      <c r="AE193">
        <v>0.2</v>
      </c>
      <c r="AF193">
        <v>42.09</v>
      </c>
      <c r="AG193">
        <v>27.39</v>
      </c>
      <c r="AH193" t="s">
        <v>40961</v>
      </c>
      <c r="AK193" t="s">
        <v>45</v>
      </c>
      <c r="AL193" t="s">
        <v>40962</v>
      </c>
    </row>
    <row r="194" spans="1:42">
      <c r="A194" t="s">
        <v>42</v>
      </c>
      <c r="B194">
        <v>238983359</v>
      </c>
      <c r="C194">
        <v>115259698</v>
      </c>
      <c r="D194" t="s">
        <v>629</v>
      </c>
      <c r="E194" t="s">
        <v>40963</v>
      </c>
      <c r="F194">
        <v>20171207</v>
      </c>
      <c r="G194" t="s">
        <v>40964</v>
      </c>
      <c r="H194" t="s">
        <v>40965</v>
      </c>
      <c r="L194" t="s">
        <v>631</v>
      </c>
      <c r="M194">
        <v>490648942</v>
      </c>
      <c r="N194" t="s">
        <v>27295</v>
      </c>
      <c r="O194">
        <v>1</v>
      </c>
      <c r="P194" t="s">
        <v>25176</v>
      </c>
      <c r="Q194" t="s">
        <v>152</v>
      </c>
      <c r="S194" t="s">
        <v>21480</v>
      </c>
      <c r="U194" t="s">
        <v>45</v>
      </c>
      <c r="V194" t="s">
        <v>21481</v>
      </c>
      <c r="W194" t="s">
        <v>40966</v>
      </c>
      <c r="X194" t="s">
        <v>21149</v>
      </c>
      <c r="Y194" t="s">
        <v>46</v>
      </c>
      <c r="Z194" t="s">
        <v>47</v>
      </c>
      <c r="AA194" t="s">
        <v>48</v>
      </c>
      <c r="AB194" t="s">
        <v>49</v>
      </c>
      <c r="AC194">
        <v>26.89</v>
      </c>
      <c r="AD194">
        <v>18.100000000000001</v>
      </c>
      <c r="AE194">
        <v>0.2</v>
      </c>
      <c r="AF194">
        <v>27.09</v>
      </c>
      <c r="AG194">
        <v>16.47</v>
      </c>
      <c r="AH194" t="s">
        <v>21480</v>
      </c>
      <c r="AK194" t="s">
        <v>45</v>
      </c>
      <c r="AL194" t="s">
        <v>21481</v>
      </c>
    </row>
    <row r="195" spans="1:42">
      <c r="A195" t="s">
        <v>42</v>
      </c>
      <c r="B195">
        <v>238986205</v>
      </c>
      <c r="C195">
        <v>115261028</v>
      </c>
      <c r="D195" t="s">
        <v>629</v>
      </c>
      <c r="E195" t="s">
        <v>40967</v>
      </c>
      <c r="F195">
        <v>20171207</v>
      </c>
      <c r="G195" t="s">
        <v>40968</v>
      </c>
      <c r="H195" t="s">
        <v>40969</v>
      </c>
      <c r="L195" t="s">
        <v>631</v>
      </c>
      <c r="M195">
        <v>497409994</v>
      </c>
      <c r="N195" t="s">
        <v>27699</v>
      </c>
      <c r="O195">
        <v>1</v>
      </c>
      <c r="P195" t="s">
        <v>128</v>
      </c>
      <c r="Q195" t="s">
        <v>152</v>
      </c>
      <c r="S195" t="s">
        <v>40970</v>
      </c>
      <c r="U195" t="s">
        <v>45</v>
      </c>
      <c r="V195" t="s">
        <v>40971</v>
      </c>
      <c r="W195" t="s">
        <v>40972</v>
      </c>
      <c r="X195" t="s">
        <v>28258</v>
      </c>
      <c r="Y195" t="s">
        <v>46</v>
      </c>
      <c r="Z195" t="s">
        <v>47</v>
      </c>
      <c r="AA195" t="s">
        <v>48</v>
      </c>
      <c r="AB195" t="s">
        <v>49</v>
      </c>
      <c r="AC195">
        <v>9.9</v>
      </c>
      <c r="AD195">
        <v>10.1</v>
      </c>
      <c r="AE195">
        <v>0.2</v>
      </c>
      <c r="AF195">
        <v>10.1</v>
      </c>
      <c r="AG195">
        <v>9.19</v>
      </c>
      <c r="AH195" t="s">
        <v>40970</v>
      </c>
      <c r="AK195" t="s">
        <v>45</v>
      </c>
      <c r="AL195" t="s">
        <v>40971</v>
      </c>
    </row>
    <row r="196" spans="1:42">
      <c r="A196" t="s">
        <v>42</v>
      </c>
      <c r="B196">
        <v>238987783</v>
      </c>
      <c r="C196">
        <v>115261675</v>
      </c>
      <c r="D196" t="s">
        <v>629</v>
      </c>
      <c r="E196" t="s">
        <v>40973</v>
      </c>
      <c r="F196">
        <v>20171207</v>
      </c>
      <c r="G196" t="s">
        <v>40974</v>
      </c>
      <c r="H196" t="s">
        <v>40975</v>
      </c>
      <c r="L196" t="s">
        <v>631</v>
      </c>
      <c r="M196">
        <v>458638283</v>
      </c>
      <c r="N196" t="s">
        <v>40976</v>
      </c>
      <c r="O196">
        <v>1</v>
      </c>
      <c r="P196" t="s">
        <v>40255</v>
      </c>
      <c r="Q196" t="s">
        <v>152</v>
      </c>
      <c r="S196" t="s">
        <v>8478</v>
      </c>
      <c r="U196" t="s">
        <v>40977</v>
      </c>
      <c r="V196" t="s">
        <v>40977</v>
      </c>
      <c r="W196" t="s">
        <v>40978</v>
      </c>
      <c r="X196" t="s">
        <v>40979</v>
      </c>
      <c r="Y196" t="s">
        <v>46</v>
      </c>
      <c r="Z196" t="s">
        <v>47</v>
      </c>
      <c r="AA196" t="s">
        <v>48</v>
      </c>
      <c r="AB196" t="s">
        <v>49</v>
      </c>
      <c r="AC196">
        <v>18.89</v>
      </c>
      <c r="AD196">
        <v>16.100000000000001</v>
      </c>
      <c r="AE196">
        <v>0.2</v>
      </c>
      <c r="AF196">
        <v>19.09</v>
      </c>
      <c r="AG196">
        <v>14.65</v>
      </c>
      <c r="AH196" t="s">
        <v>8478</v>
      </c>
      <c r="AK196" t="s">
        <v>40977</v>
      </c>
      <c r="AL196" t="s">
        <v>40977</v>
      </c>
    </row>
    <row r="197" spans="1:42">
      <c r="A197" t="s">
        <v>42</v>
      </c>
      <c r="B197">
        <v>238988139</v>
      </c>
      <c r="C197">
        <v>115261818</v>
      </c>
      <c r="D197" t="s">
        <v>629</v>
      </c>
      <c r="E197" t="s">
        <v>40980</v>
      </c>
      <c r="F197">
        <v>20171207</v>
      </c>
      <c r="G197" t="s">
        <v>40981</v>
      </c>
      <c r="H197" t="s">
        <v>40982</v>
      </c>
      <c r="L197" t="s">
        <v>631</v>
      </c>
      <c r="M197">
        <v>490648247</v>
      </c>
      <c r="N197" t="s">
        <v>40983</v>
      </c>
      <c r="O197">
        <v>1</v>
      </c>
      <c r="P197" t="s">
        <v>35573</v>
      </c>
      <c r="Q197" t="s">
        <v>152</v>
      </c>
      <c r="S197" t="s">
        <v>40984</v>
      </c>
      <c r="U197" t="s">
        <v>17692</v>
      </c>
      <c r="V197" t="s">
        <v>40985</v>
      </c>
      <c r="W197" t="s">
        <v>40986</v>
      </c>
      <c r="X197" t="s">
        <v>34597</v>
      </c>
      <c r="Y197" t="s">
        <v>46</v>
      </c>
      <c r="Z197" t="s">
        <v>47</v>
      </c>
      <c r="AA197" t="s">
        <v>48</v>
      </c>
      <c r="AB197" t="s">
        <v>49</v>
      </c>
      <c r="AC197">
        <v>15.89</v>
      </c>
      <c r="AD197">
        <v>14.1</v>
      </c>
      <c r="AE197">
        <v>0.2</v>
      </c>
      <c r="AF197">
        <v>16.09</v>
      </c>
      <c r="AG197">
        <v>12.83</v>
      </c>
      <c r="AH197" t="s">
        <v>17696</v>
      </c>
      <c r="AJ197" t="s">
        <v>40987</v>
      </c>
      <c r="AK197" t="s">
        <v>40988</v>
      </c>
      <c r="AL197" t="s">
        <v>17692</v>
      </c>
    </row>
    <row r="198" spans="1:42">
      <c r="A198" t="s">
        <v>42</v>
      </c>
      <c r="B198">
        <v>238987964</v>
      </c>
      <c r="C198">
        <v>115261740</v>
      </c>
      <c r="D198" t="s">
        <v>629</v>
      </c>
      <c r="E198" t="s">
        <v>40989</v>
      </c>
      <c r="F198">
        <v>20171207</v>
      </c>
      <c r="G198" t="s">
        <v>40990</v>
      </c>
      <c r="H198" t="s">
        <v>40991</v>
      </c>
      <c r="L198" t="s">
        <v>631</v>
      </c>
      <c r="M198">
        <v>537557585</v>
      </c>
      <c r="N198" t="s">
        <v>27511</v>
      </c>
      <c r="O198">
        <v>1</v>
      </c>
      <c r="P198" t="s">
        <v>22532</v>
      </c>
      <c r="Q198" t="s">
        <v>152</v>
      </c>
      <c r="S198" t="s">
        <v>40992</v>
      </c>
      <c r="U198" t="s">
        <v>45</v>
      </c>
      <c r="V198" t="s">
        <v>40993</v>
      </c>
      <c r="W198" t="s">
        <v>40994</v>
      </c>
      <c r="X198" t="s">
        <v>40995</v>
      </c>
      <c r="Y198" t="s">
        <v>46</v>
      </c>
      <c r="Z198" t="s">
        <v>47</v>
      </c>
      <c r="AA198" t="s">
        <v>48</v>
      </c>
      <c r="AB198" t="s">
        <v>49</v>
      </c>
      <c r="AC198">
        <v>15.9</v>
      </c>
      <c r="AD198">
        <v>16.100000000000001</v>
      </c>
      <c r="AE198">
        <v>0.2</v>
      </c>
      <c r="AF198">
        <v>16.100000000000001</v>
      </c>
      <c r="AG198">
        <v>14.65</v>
      </c>
      <c r="AH198" t="s">
        <v>40996</v>
      </c>
      <c r="AK198" t="s">
        <v>45</v>
      </c>
      <c r="AL198" t="s">
        <v>40993</v>
      </c>
    </row>
    <row r="199" spans="1:42">
      <c r="A199" t="s">
        <v>42</v>
      </c>
      <c r="B199">
        <v>238987963</v>
      </c>
      <c r="C199">
        <v>115261740</v>
      </c>
      <c r="D199" t="s">
        <v>629</v>
      </c>
      <c r="E199" t="s">
        <v>40989</v>
      </c>
      <c r="F199">
        <v>20171207</v>
      </c>
      <c r="G199" t="s">
        <v>40990</v>
      </c>
      <c r="H199" t="s">
        <v>40991</v>
      </c>
      <c r="L199" t="s">
        <v>631</v>
      </c>
      <c r="M199">
        <v>439308546</v>
      </c>
      <c r="N199" t="s">
        <v>40997</v>
      </c>
      <c r="O199">
        <v>1</v>
      </c>
      <c r="P199" t="s">
        <v>8174</v>
      </c>
      <c r="Q199" t="s">
        <v>152</v>
      </c>
      <c r="S199" t="s">
        <v>40992</v>
      </c>
      <c r="U199" t="s">
        <v>45</v>
      </c>
      <c r="V199" t="s">
        <v>40993</v>
      </c>
      <c r="W199" t="s">
        <v>40994</v>
      </c>
      <c r="X199" t="s">
        <v>40995</v>
      </c>
      <c r="Y199" t="s">
        <v>46</v>
      </c>
      <c r="Z199" t="s">
        <v>47</v>
      </c>
      <c r="AA199" t="s">
        <v>48</v>
      </c>
      <c r="AB199" t="s">
        <v>49</v>
      </c>
      <c r="AC199">
        <v>19.2</v>
      </c>
      <c r="AD199">
        <v>19.399999999999999</v>
      </c>
      <c r="AE199">
        <v>0.2</v>
      </c>
      <c r="AF199">
        <v>19.399999999999999</v>
      </c>
      <c r="AG199">
        <v>17.649999999999999</v>
      </c>
      <c r="AH199" t="s">
        <v>40996</v>
      </c>
      <c r="AK199" t="s">
        <v>45</v>
      </c>
      <c r="AL199" t="s">
        <v>40993</v>
      </c>
    </row>
    <row r="200" spans="1:42">
      <c r="A200" t="s">
        <v>42</v>
      </c>
      <c r="B200">
        <v>238992615</v>
      </c>
      <c r="C200">
        <v>115263786</v>
      </c>
      <c r="D200" t="s">
        <v>629</v>
      </c>
      <c r="E200" t="s">
        <v>40998</v>
      </c>
      <c r="F200">
        <v>20171207</v>
      </c>
      <c r="G200" t="s">
        <v>40999</v>
      </c>
      <c r="H200" t="s">
        <v>41000</v>
      </c>
      <c r="L200" t="s">
        <v>631</v>
      </c>
      <c r="M200">
        <v>487580810</v>
      </c>
      <c r="N200" t="s">
        <v>41001</v>
      </c>
      <c r="O200">
        <v>2</v>
      </c>
      <c r="P200" t="s">
        <v>41002</v>
      </c>
      <c r="Q200" t="s">
        <v>152</v>
      </c>
      <c r="S200" t="s">
        <v>41003</v>
      </c>
      <c r="U200" t="s">
        <v>45</v>
      </c>
      <c r="V200" t="s">
        <v>41004</v>
      </c>
      <c r="W200" t="s">
        <v>41005</v>
      </c>
      <c r="X200" t="s">
        <v>41006</v>
      </c>
      <c r="Y200" t="s">
        <v>46</v>
      </c>
      <c r="Z200" t="s">
        <v>47</v>
      </c>
      <c r="AA200" t="s">
        <v>48</v>
      </c>
      <c r="AB200" t="s">
        <v>49</v>
      </c>
      <c r="AC200">
        <v>49.4</v>
      </c>
      <c r="AD200">
        <v>20.100000000000001</v>
      </c>
      <c r="AE200">
        <v>0.4</v>
      </c>
      <c r="AF200">
        <v>49.8</v>
      </c>
      <c r="AG200">
        <v>36.58</v>
      </c>
      <c r="AH200" t="s">
        <v>18979</v>
      </c>
      <c r="AJ200" t="s">
        <v>41007</v>
      </c>
      <c r="AK200" t="s">
        <v>45</v>
      </c>
      <c r="AL200" t="s">
        <v>41004</v>
      </c>
    </row>
    <row r="201" spans="1:42">
      <c r="A201" s="32">
        <v>43076</v>
      </c>
      <c r="B201" s="33"/>
      <c r="C201" s="34"/>
      <c r="D201" s="34"/>
      <c r="E201" s="35"/>
      <c r="F201" s="35"/>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47"/>
      <c r="AM201" s="47"/>
      <c r="AN201" s="47"/>
      <c r="AO201" s="47"/>
      <c r="AP201" s="47"/>
    </row>
    <row r="202" spans="1:42">
      <c r="A202" t="s">
        <v>42</v>
      </c>
      <c r="B202">
        <v>239003435</v>
      </c>
      <c r="C202">
        <v>115268486</v>
      </c>
      <c r="D202" t="s">
        <v>629</v>
      </c>
      <c r="E202" t="s">
        <v>41008</v>
      </c>
      <c r="F202">
        <v>20171207</v>
      </c>
      <c r="G202" t="s">
        <v>41009</v>
      </c>
      <c r="H202" t="s">
        <v>41010</v>
      </c>
      <c r="L202" t="s">
        <v>631</v>
      </c>
      <c r="M202">
        <v>481711170</v>
      </c>
      <c r="N202" t="s">
        <v>27492</v>
      </c>
      <c r="O202">
        <v>1</v>
      </c>
      <c r="P202" t="s">
        <v>5279</v>
      </c>
      <c r="Q202" t="s">
        <v>152</v>
      </c>
      <c r="S202" t="s">
        <v>41011</v>
      </c>
      <c r="U202" t="s">
        <v>45</v>
      </c>
      <c r="V202" t="s">
        <v>41012</v>
      </c>
      <c r="W202" t="s">
        <v>41013</v>
      </c>
      <c r="X202" t="s">
        <v>41014</v>
      </c>
      <c r="Y202" t="s">
        <v>46</v>
      </c>
      <c r="Z202" t="s">
        <v>47</v>
      </c>
      <c r="AA202" t="s">
        <v>48</v>
      </c>
      <c r="AB202" t="s">
        <v>49</v>
      </c>
      <c r="AC202">
        <v>34.9</v>
      </c>
      <c r="AD202">
        <v>35.1</v>
      </c>
      <c r="AE202">
        <v>0.2</v>
      </c>
      <c r="AF202">
        <v>35.1</v>
      </c>
      <c r="AG202">
        <v>31.94</v>
      </c>
      <c r="AH202" t="s">
        <v>41015</v>
      </c>
      <c r="AK202" t="s">
        <v>45</v>
      </c>
      <c r="AL202" t="s">
        <v>41012</v>
      </c>
    </row>
    <row r="203" spans="1:42">
      <c r="A203" t="s">
        <v>42</v>
      </c>
      <c r="B203">
        <v>238998660</v>
      </c>
      <c r="C203">
        <v>115266419</v>
      </c>
      <c r="D203" t="s">
        <v>629</v>
      </c>
      <c r="E203" t="s">
        <v>41017</v>
      </c>
      <c r="F203">
        <v>20171211</v>
      </c>
      <c r="G203" s="6">
        <v>43076.011886574073</v>
      </c>
      <c r="H203" s="6">
        <v>43076.370046296295</v>
      </c>
      <c r="L203" t="s">
        <v>631</v>
      </c>
      <c r="M203">
        <v>515344600</v>
      </c>
      <c r="N203" t="s">
        <v>20491</v>
      </c>
      <c r="O203">
        <v>1</v>
      </c>
      <c r="P203" t="s">
        <v>40140</v>
      </c>
      <c r="Q203" t="s">
        <v>152</v>
      </c>
      <c r="S203" t="s">
        <v>12844</v>
      </c>
      <c r="U203" t="s">
        <v>45</v>
      </c>
      <c r="V203" t="s">
        <v>41018</v>
      </c>
      <c r="W203" t="s">
        <v>41019</v>
      </c>
      <c r="X203" t="s">
        <v>41020</v>
      </c>
      <c r="Y203" t="s">
        <v>46</v>
      </c>
      <c r="Z203" t="s">
        <v>47</v>
      </c>
      <c r="AA203" t="s">
        <v>48</v>
      </c>
      <c r="AB203" t="s">
        <v>49</v>
      </c>
      <c r="AC203">
        <v>16.489999999999998</v>
      </c>
      <c r="AD203">
        <v>12.7</v>
      </c>
      <c r="AE203">
        <v>0.2</v>
      </c>
      <c r="AF203">
        <v>16.690000000000001</v>
      </c>
      <c r="AG203">
        <v>11.56</v>
      </c>
      <c r="AH203" t="s">
        <v>41021</v>
      </c>
      <c r="AJ203" t="s">
        <v>32231</v>
      </c>
      <c r="AK203" t="s">
        <v>45</v>
      </c>
      <c r="AL203" t="s">
        <v>41018</v>
      </c>
    </row>
    <row r="204" spans="1:42">
      <c r="A204" t="s">
        <v>42</v>
      </c>
      <c r="B204">
        <v>239016005</v>
      </c>
      <c r="C204">
        <v>115273480</v>
      </c>
      <c r="D204" t="s">
        <v>629</v>
      </c>
      <c r="E204" t="s">
        <v>41022</v>
      </c>
      <c r="F204">
        <v>20171211</v>
      </c>
      <c r="G204" s="6">
        <v>43076.503483796296</v>
      </c>
      <c r="H204" s="6">
        <v>43076.503506944442</v>
      </c>
      <c r="L204" t="s">
        <v>631</v>
      </c>
      <c r="M204">
        <v>514608242</v>
      </c>
      <c r="N204" t="s">
        <v>20529</v>
      </c>
      <c r="O204">
        <v>1</v>
      </c>
      <c r="P204" t="s">
        <v>21741</v>
      </c>
      <c r="Q204" t="s">
        <v>152</v>
      </c>
      <c r="S204" t="s">
        <v>27299</v>
      </c>
      <c r="U204" t="s">
        <v>45</v>
      </c>
      <c r="V204" t="s">
        <v>27300</v>
      </c>
      <c r="W204" t="s">
        <v>27301</v>
      </c>
      <c r="X204" t="s">
        <v>27302</v>
      </c>
      <c r="Y204" t="s">
        <v>46</v>
      </c>
      <c r="Z204" t="s">
        <v>47</v>
      </c>
      <c r="AA204" t="s">
        <v>48</v>
      </c>
      <c r="AB204" t="s">
        <v>49</v>
      </c>
      <c r="AC204">
        <v>18.899999999999999</v>
      </c>
      <c r="AD204">
        <v>19.100000000000001</v>
      </c>
      <c r="AE204">
        <v>0.2</v>
      </c>
      <c r="AF204">
        <v>19.100000000000001</v>
      </c>
      <c r="AG204">
        <v>17.38</v>
      </c>
      <c r="AH204" t="s">
        <v>27299</v>
      </c>
      <c r="AK204" t="s">
        <v>45</v>
      </c>
      <c r="AL204" t="s">
        <v>27300</v>
      </c>
    </row>
    <row r="205" spans="1:42">
      <c r="A205" t="s">
        <v>42</v>
      </c>
      <c r="B205">
        <v>239016484</v>
      </c>
      <c r="C205">
        <v>115273723</v>
      </c>
      <c r="D205" t="s">
        <v>629</v>
      </c>
      <c r="E205" t="s">
        <v>41023</v>
      </c>
      <c r="F205">
        <v>20171211</v>
      </c>
      <c r="G205" s="6">
        <v>43076.51258101852</v>
      </c>
      <c r="H205" s="6">
        <v>43076.512627314813</v>
      </c>
      <c r="L205" t="s">
        <v>631</v>
      </c>
      <c r="M205">
        <v>481733251</v>
      </c>
      <c r="N205" t="s">
        <v>23215</v>
      </c>
      <c r="O205">
        <v>1</v>
      </c>
      <c r="P205" t="s">
        <v>73</v>
      </c>
      <c r="Q205" t="s">
        <v>152</v>
      </c>
      <c r="S205" t="s">
        <v>41024</v>
      </c>
      <c r="U205" t="s">
        <v>45</v>
      </c>
      <c r="V205" t="s">
        <v>41025</v>
      </c>
      <c r="W205" t="s">
        <v>41026</v>
      </c>
      <c r="X205" t="s">
        <v>41027</v>
      </c>
      <c r="Y205" t="s">
        <v>46</v>
      </c>
      <c r="Z205" t="s">
        <v>47</v>
      </c>
      <c r="AA205" t="s">
        <v>48</v>
      </c>
      <c r="AB205" t="s">
        <v>49</v>
      </c>
      <c r="AC205">
        <v>16.899999999999999</v>
      </c>
      <c r="AD205">
        <v>17.100000000000001</v>
      </c>
      <c r="AE205">
        <v>0.2</v>
      </c>
      <c r="AF205">
        <v>17.100000000000001</v>
      </c>
      <c r="AG205">
        <v>15.56</v>
      </c>
      <c r="AH205" t="s">
        <v>41024</v>
      </c>
      <c r="AK205" t="s">
        <v>45</v>
      </c>
      <c r="AL205" t="s">
        <v>41025</v>
      </c>
    </row>
    <row r="206" spans="1:42">
      <c r="A206" t="s">
        <v>42</v>
      </c>
      <c r="B206">
        <v>239022316</v>
      </c>
      <c r="C206">
        <v>115275350</v>
      </c>
      <c r="D206" t="s">
        <v>629</v>
      </c>
      <c r="E206" t="s">
        <v>41028</v>
      </c>
      <c r="F206">
        <v>20171211</v>
      </c>
      <c r="G206" s="6">
        <v>43076.572384259256</v>
      </c>
      <c r="H206" s="6">
        <v>43076.57240740741</v>
      </c>
      <c r="L206" t="s">
        <v>631</v>
      </c>
      <c r="M206">
        <v>494346165</v>
      </c>
      <c r="N206" t="s">
        <v>587</v>
      </c>
      <c r="O206">
        <v>1</v>
      </c>
      <c r="P206" t="s">
        <v>91</v>
      </c>
      <c r="Q206" t="s">
        <v>152</v>
      </c>
      <c r="S206" t="s">
        <v>41029</v>
      </c>
      <c r="U206" t="s">
        <v>45</v>
      </c>
      <c r="V206" t="s">
        <v>41030</v>
      </c>
      <c r="W206" t="s">
        <v>41031</v>
      </c>
      <c r="X206" t="s">
        <v>25754</v>
      </c>
      <c r="Y206" t="s">
        <v>46</v>
      </c>
      <c r="Z206" t="s">
        <v>47</v>
      </c>
      <c r="AA206" t="s">
        <v>48</v>
      </c>
      <c r="AB206" t="s">
        <v>49</v>
      </c>
      <c r="AC206">
        <v>5.9</v>
      </c>
      <c r="AD206">
        <v>6.1</v>
      </c>
      <c r="AE206">
        <v>0.2</v>
      </c>
      <c r="AF206">
        <v>6.1</v>
      </c>
      <c r="AG206">
        <v>5.55</v>
      </c>
      <c r="AH206" t="s">
        <v>41029</v>
      </c>
      <c r="AJ206" t="s">
        <v>41032</v>
      </c>
      <c r="AK206" t="s">
        <v>45</v>
      </c>
      <c r="AL206" t="s">
        <v>41030</v>
      </c>
    </row>
    <row r="207" spans="1:42">
      <c r="A207" t="s">
        <v>42</v>
      </c>
      <c r="B207">
        <v>239022315</v>
      </c>
      <c r="C207">
        <v>115275350</v>
      </c>
      <c r="D207" t="s">
        <v>629</v>
      </c>
      <c r="E207" t="s">
        <v>41028</v>
      </c>
      <c r="F207">
        <v>20171211</v>
      </c>
      <c r="G207" s="6">
        <v>43076.572384259256</v>
      </c>
      <c r="H207" s="6">
        <v>43076.57240740741</v>
      </c>
      <c r="L207" t="s">
        <v>631</v>
      </c>
      <c r="M207">
        <v>494346165</v>
      </c>
      <c r="N207" t="s">
        <v>587</v>
      </c>
      <c r="O207">
        <v>1</v>
      </c>
      <c r="P207" t="s">
        <v>61</v>
      </c>
      <c r="Q207" t="s">
        <v>152</v>
      </c>
      <c r="S207" t="s">
        <v>41029</v>
      </c>
      <c r="U207" t="s">
        <v>45</v>
      </c>
      <c r="V207" t="s">
        <v>41030</v>
      </c>
      <c r="W207" t="s">
        <v>41031</v>
      </c>
      <c r="X207" t="s">
        <v>25754</v>
      </c>
      <c r="Y207" t="s">
        <v>46</v>
      </c>
      <c r="Z207" t="s">
        <v>47</v>
      </c>
      <c r="AA207" t="s">
        <v>48</v>
      </c>
      <c r="AB207" t="s">
        <v>49</v>
      </c>
      <c r="AC207">
        <v>5.9</v>
      </c>
      <c r="AD207">
        <v>6.1</v>
      </c>
      <c r="AE207">
        <v>0.2</v>
      </c>
      <c r="AF207">
        <v>6.1</v>
      </c>
      <c r="AG207">
        <v>5.55</v>
      </c>
      <c r="AH207" t="s">
        <v>41029</v>
      </c>
      <c r="AJ207" t="s">
        <v>41032</v>
      </c>
      <c r="AK207" t="s">
        <v>45</v>
      </c>
      <c r="AL207" t="s">
        <v>41030</v>
      </c>
    </row>
    <row r="208" spans="1:42" s="7" customFormat="1">
      <c r="A208" s="7" t="s">
        <v>42</v>
      </c>
      <c r="B208" s="7">
        <v>239022392</v>
      </c>
      <c r="C208" s="7">
        <v>115275366</v>
      </c>
      <c r="D208" s="7" t="s">
        <v>43</v>
      </c>
      <c r="F208" s="7">
        <v>20171211</v>
      </c>
      <c r="G208" s="18">
        <v>43076.573125000003</v>
      </c>
      <c r="H208" s="18">
        <v>43076.573136574072</v>
      </c>
      <c r="L208" s="7" t="s">
        <v>44</v>
      </c>
      <c r="M208" s="7">
        <v>510444807</v>
      </c>
      <c r="N208" s="7" t="s">
        <v>33495</v>
      </c>
      <c r="O208" s="7">
        <v>2</v>
      </c>
      <c r="P208" s="7" t="s">
        <v>7845</v>
      </c>
      <c r="Q208" t="s">
        <v>152</v>
      </c>
      <c r="R208"/>
      <c r="S208" s="7" t="s">
        <v>41461</v>
      </c>
      <c r="U208" s="7" t="s">
        <v>41462</v>
      </c>
      <c r="V208" s="7" t="s">
        <v>41462</v>
      </c>
      <c r="W208" s="7" t="s">
        <v>41463</v>
      </c>
      <c r="X208" s="7" t="s">
        <v>41464</v>
      </c>
      <c r="Y208" s="7" t="s">
        <v>46</v>
      </c>
      <c r="Z208" s="7" t="s">
        <v>47</v>
      </c>
      <c r="AA208" s="7" t="s">
        <v>48</v>
      </c>
      <c r="AB208" s="7" t="s">
        <v>49</v>
      </c>
      <c r="AC208" s="7">
        <v>37.799999999999997</v>
      </c>
      <c r="AD208" s="7">
        <v>19.100000000000001</v>
      </c>
      <c r="AE208" s="7">
        <v>0.4</v>
      </c>
      <c r="AF208" s="7">
        <v>38.200000000000003</v>
      </c>
      <c r="AG208" s="7">
        <v>34.76</v>
      </c>
      <c r="AH208" s="7" t="s">
        <v>41465</v>
      </c>
      <c r="AK208" s="7" t="s">
        <v>50</v>
      </c>
      <c r="AL208" s="7" t="s">
        <v>50</v>
      </c>
    </row>
    <row r="209" spans="1:42">
      <c r="A209" t="s">
        <v>42</v>
      </c>
      <c r="B209">
        <v>239037436</v>
      </c>
      <c r="C209">
        <v>115279065</v>
      </c>
      <c r="D209" t="s">
        <v>629</v>
      </c>
      <c r="E209" t="s">
        <v>41033</v>
      </c>
      <c r="F209">
        <v>20171211</v>
      </c>
      <c r="G209" s="6">
        <v>43076.700462962966</v>
      </c>
      <c r="H209" s="6">
        <v>43076.700497685182</v>
      </c>
      <c r="L209" t="s">
        <v>631</v>
      </c>
      <c r="M209">
        <v>486777155</v>
      </c>
      <c r="N209" t="s">
        <v>3767</v>
      </c>
      <c r="O209">
        <v>1</v>
      </c>
      <c r="P209" t="s">
        <v>59</v>
      </c>
      <c r="Q209" t="s">
        <v>152</v>
      </c>
      <c r="S209" t="s">
        <v>41034</v>
      </c>
      <c r="U209" t="s">
        <v>41035</v>
      </c>
      <c r="V209" t="s">
        <v>41036</v>
      </c>
      <c r="W209" t="s">
        <v>41037</v>
      </c>
      <c r="X209" t="s">
        <v>41038</v>
      </c>
      <c r="Y209" t="s">
        <v>46</v>
      </c>
      <c r="Z209" t="s">
        <v>47</v>
      </c>
      <c r="AA209" t="s">
        <v>48</v>
      </c>
      <c r="AB209" t="s">
        <v>49</v>
      </c>
      <c r="AC209">
        <v>29.9</v>
      </c>
      <c r="AD209">
        <v>30.1</v>
      </c>
      <c r="AE209">
        <v>0.2</v>
      </c>
      <c r="AF209">
        <v>30.1</v>
      </c>
      <c r="AG209">
        <v>27.39</v>
      </c>
      <c r="AH209" t="s">
        <v>41034</v>
      </c>
      <c r="AK209" t="s">
        <v>41035</v>
      </c>
      <c r="AL209" t="s">
        <v>41036</v>
      </c>
    </row>
    <row r="210" spans="1:42">
      <c r="A210" t="s">
        <v>42</v>
      </c>
      <c r="B210">
        <v>239043340</v>
      </c>
      <c r="C210">
        <v>115281090</v>
      </c>
      <c r="D210" t="s">
        <v>629</v>
      </c>
      <c r="E210" t="s">
        <v>41039</v>
      </c>
      <c r="F210">
        <v>20171211</v>
      </c>
      <c r="G210" s="6">
        <v>43076.780682870369</v>
      </c>
      <c r="H210" s="6">
        <v>43076.780694444446</v>
      </c>
      <c r="L210" t="s">
        <v>631</v>
      </c>
      <c r="M210">
        <v>507889358</v>
      </c>
      <c r="N210" t="s">
        <v>25582</v>
      </c>
      <c r="O210">
        <v>1</v>
      </c>
      <c r="P210" t="s">
        <v>27197</v>
      </c>
      <c r="Q210" t="s">
        <v>152</v>
      </c>
      <c r="S210" t="s">
        <v>41040</v>
      </c>
      <c r="U210" t="s">
        <v>45</v>
      </c>
      <c r="V210" t="s">
        <v>41041</v>
      </c>
      <c r="W210" t="s">
        <v>41042</v>
      </c>
      <c r="X210" t="s">
        <v>41043</v>
      </c>
      <c r="Y210" t="s">
        <v>46</v>
      </c>
      <c r="Z210" t="s">
        <v>47</v>
      </c>
      <c r="AA210" t="s">
        <v>48</v>
      </c>
      <c r="AB210" t="s">
        <v>49</v>
      </c>
      <c r="AC210">
        <v>29.9</v>
      </c>
      <c r="AD210">
        <v>30.1</v>
      </c>
      <c r="AE210">
        <v>0.2</v>
      </c>
      <c r="AF210">
        <v>30.1</v>
      </c>
      <c r="AG210">
        <v>27.39</v>
      </c>
      <c r="AH210" t="s">
        <v>41044</v>
      </c>
      <c r="AK210" t="s">
        <v>45</v>
      </c>
      <c r="AL210" t="s">
        <v>41045</v>
      </c>
    </row>
    <row r="211" spans="1:42">
      <c r="A211" t="s">
        <v>42</v>
      </c>
      <c r="B211">
        <v>239056252</v>
      </c>
      <c r="C211">
        <v>115287017</v>
      </c>
      <c r="D211" t="s">
        <v>629</v>
      </c>
      <c r="E211" t="s">
        <v>41046</v>
      </c>
      <c r="F211">
        <v>20171211</v>
      </c>
      <c r="G211" s="6">
        <v>43076.971944444442</v>
      </c>
      <c r="H211" s="6">
        <v>43076.972002314818</v>
      </c>
      <c r="L211" t="s">
        <v>631</v>
      </c>
      <c r="M211">
        <v>470671803</v>
      </c>
      <c r="N211" t="s">
        <v>11970</v>
      </c>
      <c r="O211">
        <v>2</v>
      </c>
      <c r="P211" t="s">
        <v>3673</v>
      </c>
      <c r="Q211" t="s">
        <v>152</v>
      </c>
      <c r="S211" t="s">
        <v>41047</v>
      </c>
      <c r="U211" t="s">
        <v>41048</v>
      </c>
      <c r="V211" t="s">
        <v>41048</v>
      </c>
      <c r="W211" t="s">
        <v>41049</v>
      </c>
      <c r="X211" t="s">
        <v>41050</v>
      </c>
      <c r="Y211" t="s">
        <v>46</v>
      </c>
      <c r="Z211" t="s">
        <v>47</v>
      </c>
      <c r="AA211" t="s">
        <v>48</v>
      </c>
      <c r="AB211" t="s">
        <v>49</v>
      </c>
      <c r="AC211">
        <v>9.8000000000000007</v>
      </c>
      <c r="AD211">
        <v>5.0999999999999996</v>
      </c>
      <c r="AE211">
        <v>0.4</v>
      </c>
      <c r="AF211">
        <v>10.199999999999999</v>
      </c>
      <c r="AG211">
        <v>9.2799999999999994</v>
      </c>
      <c r="AH211" t="s">
        <v>41051</v>
      </c>
      <c r="AK211" t="s">
        <v>41048</v>
      </c>
      <c r="AL211" t="s">
        <v>41048</v>
      </c>
    </row>
    <row r="212" spans="1:42">
      <c r="A212" s="32">
        <v>43077</v>
      </c>
      <c r="B212" s="33"/>
      <c r="C212" s="34"/>
      <c r="D212" s="34"/>
      <c r="E212" s="35"/>
      <c r="F212" s="35"/>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47"/>
      <c r="AM212" s="47"/>
      <c r="AN212" s="47"/>
      <c r="AO212" s="47"/>
      <c r="AP212" s="47"/>
    </row>
    <row r="213" spans="1:42" s="7" customFormat="1">
      <c r="A213" s="7" t="s">
        <v>42</v>
      </c>
      <c r="B213" s="7">
        <v>239059550</v>
      </c>
      <c r="C213" s="7">
        <v>115288310</v>
      </c>
      <c r="D213" s="7" t="s">
        <v>43</v>
      </c>
      <c r="F213" s="7">
        <v>20171211</v>
      </c>
      <c r="G213" s="18">
        <v>43077.010300925926</v>
      </c>
      <c r="H213" s="18">
        <v>43077.010312500002</v>
      </c>
      <c r="L213" s="7" t="s">
        <v>44</v>
      </c>
      <c r="M213" s="7">
        <v>547548879</v>
      </c>
      <c r="N213" s="7" t="s">
        <v>23640</v>
      </c>
      <c r="O213" s="7">
        <v>1</v>
      </c>
      <c r="P213" s="7" t="s">
        <v>41273</v>
      </c>
      <c r="S213" s="7" t="s">
        <v>41274</v>
      </c>
      <c r="U213" s="7" t="s">
        <v>45</v>
      </c>
      <c r="V213" s="7" t="s">
        <v>41275</v>
      </c>
      <c r="W213" s="7" t="s">
        <v>41276</v>
      </c>
      <c r="X213" s="7" t="s">
        <v>24507</v>
      </c>
      <c r="Y213" s="7" t="s">
        <v>46</v>
      </c>
      <c r="Z213" s="7" t="s">
        <v>47</v>
      </c>
      <c r="AA213" s="7" t="s">
        <v>48</v>
      </c>
      <c r="AB213" s="7" t="s">
        <v>49</v>
      </c>
      <c r="AC213" s="7">
        <v>34.9</v>
      </c>
      <c r="AD213" s="7">
        <v>30.1</v>
      </c>
      <c r="AE213" s="7">
        <v>0.2</v>
      </c>
      <c r="AF213" s="7">
        <v>35.1</v>
      </c>
      <c r="AG213" s="7">
        <v>27.39</v>
      </c>
      <c r="AH213" s="7" t="s">
        <v>1756</v>
      </c>
      <c r="AJ213" s="7" t="s">
        <v>41277</v>
      </c>
      <c r="AK213" s="7" t="s">
        <v>45</v>
      </c>
      <c r="AL213" s="7" t="s">
        <v>41275</v>
      </c>
    </row>
    <row r="214" spans="1:42">
      <c r="A214" t="s">
        <v>42</v>
      </c>
      <c r="B214">
        <v>239045409</v>
      </c>
      <c r="C214">
        <v>115281934</v>
      </c>
      <c r="D214" t="s">
        <v>629</v>
      </c>
      <c r="E214" t="s">
        <v>41052</v>
      </c>
      <c r="F214">
        <v>20171211</v>
      </c>
      <c r="G214" s="6">
        <v>43076.820821759262</v>
      </c>
      <c r="H214" s="6">
        <v>43077.343634259261</v>
      </c>
      <c r="L214" t="s">
        <v>631</v>
      </c>
      <c r="M214">
        <v>481733251</v>
      </c>
      <c r="N214" t="s">
        <v>23215</v>
      </c>
      <c r="O214">
        <v>1</v>
      </c>
      <c r="P214" t="s">
        <v>73</v>
      </c>
      <c r="Q214" t="s">
        <v>152</v>
      </c>
      <c r="S214" t="s">
        <v>41053</v>
      </c>
      <c r="U214" t="s">
        <v>45</v>
      </c>
      <c r="V214" t="s">
        <v>41054</v>
      </c>
      <c r="W214" t="s">
        <v>41055</v>
      </c>
      <c r="X214" t="s">
        <v>34363</v>
      </c>
      <c r="Y214" t="s">
        <v>46</v>
      </c>
      <c r="Z214" t="s">
        <v>47</v>
      </c>
      <c r="AA214" t="s">
        <v>48</v>
      </c>
      <c r="AB214" t="s">
        <v>49</v>
      </c>
      <c r="AC214">
        <v>16.899999999999999</v>
      </c>
      <c r="AD214">
        <v>17.100000000000001</v>
      </c>
      <c r="AE214">
        <v>0.2</v>
      </c>
      <c r="AF214">
        <v>17.100000000000001</v>
      </c>
      <c r="AG214">
        <v>15.56</v>
      </c>
      <c r="AH214" t="s">
        <v>41056</v>
      </c>
      <c r="AK214" t="s">
        <v>45</v>
      </c>
      <c r="AL214" t="s">
        <v>41054</v>
      </c>
    </row>
    <row r="215" spans="1:42" s="7" customFormat="1">
      <c r="A215" s="7" t="s">
        <v>42</v>
      </c>
      <c r="B215" s="7">
        <v>239075662</v>
      </c>
      <c r="C215" s="7">
        <v>115294580</v>
      </c>
      <c r="D215" s="7" t="s">
        <v>43</v>
      </c>
      <c r="F215" s="7">
        <v>20171211</v>
      </c>
      <c r="G215" s="18">
        <v>43077.485949074071</v>
      </c>
      <c r="H215" s="18">
        <v>43077.485972222225</v>
      </c>
      <c r="L215" s="7" t="s">
        <v>44</v>
      </c>
      <c r="M215" s="7">
        <v>542048405</v>
      </c>
      <c r="N215" s="7" t="s">
        <v>32654</v>
      </c>
      <c r="O215" s="7">
        <v>2</v>
      </c>
      <c r="P215" s="7" t="s">
        <v>32655</v>
      </c>
      <c r="Q215" t="s">
        <v>152</v>
      </c>
      <c r="R215"/>
      <c r="S215" s="7" t="s">
        <v>41466</v>
      </c>
      <c r="U215" s="7" t="s">
        <v>41467</v>
      </c>
      <c r="V215" s="7" t="s">
        <v>41467</v>
      </c>
      <c r="W215" s="7" t="s">
        <v>41468</v>
      </c>
      <c r="X215" s="7" t="s">
        <v>41469</v>
      </c>
      <c r="Y215" s="7" t="s">
        <v>46</v>
      </c>
      <c r="Z215" s="7" t="s">
        <v>47</v>
      </c>
      <c r="AA215" s="7" t="s">
        <v>48</v>
      </c>
      <c r="AB215" s="7" t="s">
        <v>49</v>
      </c>
      <c r="AC215" s="7">
        <v>53.8</v>
      </c>
      <c r="AD215" s="7">
        <v>27.1</v>
      </c>
      <c r="AE215" s="7">
        <v>0.4</v>
      </c>
      <c r="AF215" s="7">
        <v>54.2</v>
      </c>
      <c r="AG215" s="7">
        <v>49.32</v>
      </c>
      <c r="AH215" s="7" t="s">
        <v>41470</v>
      </c>
      <c r="AK215" s="7" t="s">
        <v>41467</v>
      </c>
      <c r="AL215" s="7" t="s">
        <v>41467</v>
      </c>
    </row>
    <row r="216" spans="1:42">
      <c r="A216" t="s">
        <v>42</v>
      </c>
      <c r="B216">
        <v>239085913</v>
      </c>
      <c r="C216">
        <v>115298209</v>
      </c>
      <c r="D216" t="s">
        <v>629</v>
      </c>
      <c r="E216" t="s">
        <v>41057</v>
      </c>
      <c r="F216">
        <v>20171211</v>
      </c>
      <c r="G216" s="6">
        <v>43077.615682870368</v>
      </c>
      <c r="H216" s="6">
        <v>43077.615694444445</v>
      </c>
      <c r="L216" t="s">
        <v>631</v>
      </c>
      <c r="M216">
        <v>510444807</v>
      </c>
      <c r="N216" t="s">
        <v>33495</v>
      </c>
      <c r="O216">
        <v>3</v>
      </c>
      <c r="P216" t="s">
        <v>7845</v>
      </c>
      <c r="Q216" t="s">
        <v>152</v>
      </c>
      <c r="S216" t="s">
        <v>41058</v>
      </c>
      <c r="U216" t="s">
        <v>41059</v>
      </c>
      <c r="V216" t="s">
        <v>41059</v>
      </c>
      <c r="W216" t="s">
        <v>41060</v>
      </c>
      <c r="X216" t="s">
        <v>41061</v>
      </c>
      <c r="Y216" t="s">
        <v>46</v>
      </c>
      <c r="Z216" t="s">
        <v>47</v>
      </c>
      <c r="AA216" t="s">
        <v>48</v>
      </c>
      <c r="AB216" t="s">
        <v>49</v>
      </c>
      <c r="AC216">
        <v>56.7</v>
      </c>
      <c r="AD216">
        <v>19.100000000000001</v>
      </c>
      <c r="AE216">
        <v>0.6</v>
      </c>
      <c r="AF216">
        <v>57.3</v>
      </c>
      <c r="AG216">
        <v>52.14</v>
      </c>
      <c r="AH216" t="s">
        <v>41058</v>
      </c>
      <c r="AK216" t="s">
        <v>41059</v>
      </c>
      <c r="AL216" t="s">
        <v>41059</v>
      </c>
    </row>
    <row r="217" spans="1:42">
      <c r="A217" t="s">
        <v>42</v>
      </c>
      <c r="B217">
        <v>239085911</v>
      </c>
      <c r="C217">
        <v>115298209</v>
      </c>
      <c r="D217" t="s">
        <v>629</v>
      </c>
      <c r="E217" t="s">
        <v>41057</v>
      </c>
      <c r="F217">
        <v>20171211</v>
      </c>
      <c r="G217" s="6">
        <v>43077.615682870368</v>
      </c>
      <c r="H217" s="6">
        <v>43077.615694444445</v>
      </c>
      <c r="L217" t="s">
        <v>631</v>
      </c>
      <c r="M217">
        <v>510444807</v>
      </c>
      <c r="N217" t="s">
        <v>33495</v>
      </c>
      <c r="O217">
        <v>1</v>
      </c>
      <c r="P217" t="s">
        <v>7845</v>
      </c>
      <c r="Q217" t="s">
        <v>152</v>
      </c>
      <c r="S217" t="s">
        <v>41058</v>
      </c>
      <c r="U217" t="s">
        <v>41059</v>
      </c>
      <c r="V217" t="s">
        <v>41059</v>
      </c>
      <c r="W217" t="s">
        <v>41060</v>
      </c>
      <c r="X217" t="s">
        <v>41061</v>
      </c>
      <c r="Y217" t="s">
        <v>46</v>
      </c>
      <c r="Z217" t="s">
        <v>47</v>
      </c>
      <c r="AA217" t="s">
        <v>48</v>
      </c>
      <c r="AB217" t="s">
        <v>49</v>
      </c>
      <c r="AC217">
        <v>18.899999999999999</v>
      </c>
      <c r="AD217">
        <v>19.100000000000001</v>
      </c>
      <c r="AE217">
        <v>0.2</v>
      </c>
      <c r="AF217">
        <v>19.100000000000001</v>
      </c>
      <c r="AG217">
        <v>17.38</v>
      </c>
      <c r="AH217" t="s">
        <v>41058</v>
      </c>
      <c r="AK217" t="s">
        <v>41059</v>
      </c>
      <c r="AL217" t="s">
        <v>41059</v>
      </c>
    </row>
    <row r="218" spans="1:42">
      <c r="A218" t="s">
        <v>42</v>
      </c>
      <c r="B218">
        <v>239091299</v>
      </c>
      <c r="C218">
        <v>115300967</v>
      </c>
      <c r="D218" t="s">
        <v>629</v>
      </c>
      <c r="E218" t="s">
        <v>41062</v>
      </c>
      <c r="F218">
        <v>20171211</v>
      </c>
      <c r="G218" s="6">
        <v>43077.660081018519</v>
      </c>
      <c r="H218" s="6">
        <v>43077.660092592596</v>
      </c>
      <c r="L218" t="s">
        <v>631</v>
      </c>
      <c r="M218">
        <v>436358065</v>
      </c>
      <c r="N218" t="s">
        <v>31298</v>
      </c>
      <c r="O218">
        <v>1</v>
      </c>
      <c r="P218" t="s">
        <v>39229</v>
      </c>
      <c r="Q218" t="s">
        <v>152</v>
      </c>
      <c r="S218" t="s">
        <v>41063</v>
      </c>
      <c r="U218" t="s">
        <v>45</v>
      </c>
      <c r="V218" t="s">
        <v>41064</v>
      </c>
      <c r="W218" t="s">
        <v>41065</v>
      </c>
      <c r="X218" t="s">
        <v>41066</v>
      </c>
      <c r="Y218" t="s">
        <v>46</v>
      </c>
      <c r="Z218" t="s">
        <v>47</v>
      </c>
      <c r="AA218" t="s">
        <v>48</v>
      </c>
      <c r="AB218" t="s">
        <v>49</v>
      </c>
      <c r="AC218">
        <v>22.9</v>
      </c>
      <c r="AD218">
        <v>27.9</v>
      </c>
      <c r="AE218">
        <v>5</v>
      </c>
      <c r="AF218">
        <v>27.9</v>
      </c>
      <c r="AG218">
        <v>25.39</v>
      </c>
      <c r="AH218" t="s">
        <v>41063</v>
      </c>
      <c r="AJ218" t="s">
        <v>41067</v>
      </c>
      <c r="AK218" t="s">
        <v>45</v>
      </c>
      <c r="AL218" t="s">
        <v>41064</v>
      </c>
    </row>
    <row r="219" spans="1:42">
      <c r="A219" t="s">
        <v>42</v>
      </c>
      <c r="B219">
        <v>239092811</v>
      </c>
      <c r="C219">
        <v>115301650</v>
      </c>
      <c r="D219" t="s">
        <v>629</v>
      </c>
      <c r="E219" t="s">
        <v>41068</v>
      </c>
      <c r="F219">
        <v>20171211</v>
      </c>
      <c r="G219" s="6">
        <v>43077.682662037034</v>
      </c>
      <c r="H219" s="6">
        <v>43077.682708333334</v>
      </c>
      <c r="L219" t="s">
        <v>631</v>
      </c>
      <c r="M219">
        <v>539847724</v>
      </c>
      <c r="N219" t="s">
        <v>24380</v>
      </c>
      <c r="O219">
        <v>1</v>
      </c>
      <c r="P219" t="s">
        <v>3421</v>
      </c>
      <c r="Q219" t="s">
        <v>152</v>
      </c>
      <c r="S219" t="s">
        <v>41069</v>
      </c>
      <c r="U219" t="s">
        <v>41070</v>
      </c>
      <c r="V219" t="s">
        <v>41071</v>
      </c>
      <c r="W219" t="s">
        <v>41072</v>
      </c>
      <c r="X219" t="s">
        <v>23021</v>
      </c>
      <c r="Y219" t="s">
        <v>46</v>
      </c>
      <c r="Z219" t="s">
        <v>47</v>
      </c>
      <c r="AA219" t="s">
        <v>48</v>
      </c>
      <c r="AB219" t="s">
        <v>49</v>
      </c>
      <c r="AC219">
        <v>25.89</v>
      </c>
      <c r="AD219">
        <v>16.100000000000001</v>
      </c>
      <c r="AE219">
        <v>0.2</v>
      </c>
      <c r="AF219">
        <v>26.09</v>
      </c>
      <c r="AG219">
        <v>14.65</v>
      </c>
      <c r="AH219" t="s">
        <v>41069</v>
      </c>
      <c r="AJ219" t="s">
        <v>41073</v>
      </c>
      <c r="AK219" t="s">
        <v>41070</v>
      </c>
      <c r="AL219" t="s">
        <v>41071</v>
      </c>
    </row>
    <row r="220" spans="1:42">
      <c r="A220" t="s">
        <v>42</v>
      </c>
      <c r="B220">
        <v>239126409</v>
      </c>
      <c r="C220">
        <v>115308511</v>
      </c>
      <c r="D220" t="s">
        <v>629</v>
      </c>
      <c r="E220" t="s">
        <v>41074</v>
      </c>
      <c r="F220">
        <v>20171211</v>
      </c>
      <c r="G220" s="6">
        <v>43077.965115740742</v>
      </c>
      <c r="H220" s="6">
        <v>43077.965127314812</v>
      </c>
      <c r="L220" t="s">
        <v>631</v>
      </c>
      <c r="M220">
        <v>439308546</v>
      </c>
      <c r="N220" t="s">
        <v>24016</v>
      </c>
      <c r="O220">
        <v>1</v>
      </c>
      <c r="P220" t="s">
        <v>13432</v>
      </c>
      <c r="Q220" t="s">
        <v>152</v>
      </c>
      <c r="S220" t="s">
        <v>41075</v>
      </c>
      <c r="U220" t="s">
        <v>45</v>
      </c>
      <c r="V220" t="s">
        <v>41076</v>
      </c>
      <c r="W220" t="s">
        <v>41077</v>
      </c>
      <c r="X220" t="s">
        <v>41078</v>
      </c>
      <c r="Y220" t="s">
        <v>46</v>
      </c>
      <c r="Z220" t="s">
        <v>47</v>
      </c>
      <c r="AA220" t="s">
        <v>48</v>
      </c>
      <c r="AB220" t="s">
        <v>49</v>
      </c>
      <c r="AC220">
        <v>19.2</v>
      </c>
      <c r="AD220">
        <v>19.399999999999999</v>
      </c>
      <c r="AE220">
        <v>0.2</v>
      </c>
      <c r="AF220">
        <v>19.399999999999999</v>
      </c>
      <c r="AG220">
        <v>17.649999999999999</v>
      </c>
      <c r="AH220" t="s">
        <v>41079</v>
      </c>
      <c r="AK220" t="s">
        <v>45</v>
      </c>
      <c r="AL220" t="s">
        <v>41076</v>
      </c>
    </row>
    <row r="221" spans="1:42">
      <c r="A221" t="s">
        <v>42</v>
      </c>
      <c r="B221">
        <v>239126408</v>
      </c>
      <c r="C221">
        <v>115308511</v>
      </c>
      <c r="D221" t="s">
        <v>629</v>
      </c>
      <c r="E221" t="s">
        <v>41074</v>
      </c>
      <c r="F221">
        <v>20171211</v>
      </c>
      <c r="G221" s="6">
        <v>43077.965115740742</v>
      </c>
      <c r="H221" s="6">
        <v>43077.965127314812</v>
      </c>
      <c r="L221" t="s">
        <v>631</v>
      </c>
      <c r="M221">
        <v>439308546</v>
      </c>
      <c r="N221" t="s">
        <v>24016</v>
      </c>
      <c r="O221">
        <v>1</v>
      </c>
      <c r="P221" t="s">
        <v>8174</v>
      </c>
      <c r="Q221" t="s">
        <v>152</v>
      </c>
      <c r="S221" t="s">
        <v>41075</v>
      </c>
      <c r="U221" t="s">
        <v>45</v>
      </c>
      <c r="V221" t="s">
        <v>41076</v>
      </c>
      <c r="W221" t="s">
        <v>41077</v>
      </c>
      <c r="X221" t="s">
        <v>41078</v>
      </c>
      <c r="Y221" t="s">
        <v>46</v>
      </c>
      <c r="Z221" t="s">
        <v>47</v>
      </c>
      <c r="AA221" t="s">
        <v>48</v>
      </c>
      <c r="AB221" t="s">
        <v>49</v>
      </c>
      <c r="AC221">
        <v>19.2</v>
      </c>
      <c r="AD221">
        <v>19.399999999999999</v>
      </c>
      <c r="AE221">
        <v>0.2</v>
      </c>
      <c r="AF221">
        <v>19.399999999999999</v>
      </c>
      <c r="AG221">
        <v>17.649999999999999</v>
      </c>
      <c r="AH221" t="s">
        <v>41079</v>
      </c>
      <c r="AK221" t="s">
        <v>45</v>
      </c>
      <c r="AL221" t="s">
        <v>41076</v>
      </c>
    </row>
    <row r="222" spans="1:42">
      <c r="A222" t="s">
        <v>42</v>
      </c>
      <c r="B222">
        <v>239127039</v>
      </c>
      <c r="C222">
        <v>115308779</v>
      </c>
      <c r="D222" t="s">
        <v>629</v>
      </c>
      <c r="E222" t="s">
        <v>41080</v>
      </c>
      <c r="F222">
        <v>20171211</v>
      </c>
      <c r="G222" s="6">
        <v>43077.973773148151</v>
      </c>
      <c r="H222" s="6">
        <v>43077.973958333336</v>
      </c>
      <c r="L222" t="s">
        <v>631</v>
      </c>
      <c r="M222">
        <v>470514179</v>
      </c>
      <c r="N222" t="s">
        <v>23784</v>
      </c>
      <c r="O222">
        <v>1</v>
      </c>
      <c r="P222" t="s">
        <v>16869</v>
      </c>
      <c r="Q222" t="s">
        <v>152</v>
      </c>
      <c r="S222" t="s">
        <v>41081</v>
      </c>
      <c r="U222" t="s">
        <v>45</v>
      </c>
      <c r="V222" t="s">
        <v>41082</v>
      </c>
      <c r="W222" t="s">
        <v>40994</v>
      </c>
      <c r="X222" t="s">
        <v>40995</v>
      </c>
      <c r="Y222" t="s">
        <v>46</v>
      </c>
      <c r="Z222" t="s">
        <v>47</v>
      </c>
      <c r="AA222" t="s">
        <v>48</v>
      </c>
      <c r="AB222" t="s">
        <v>49</v>
      </c>
      <c r="AC222">
        <v>2.89</v>
      </c>
      <c r="AD222">
        <v>2.1</v>
      </c>
      <c r="AE222">
        <v>0.2</v>
      </c>
      <c r="AF222">
        <v>3.09</v>
      </c>
      <c r="AG222">
        <v>1.91</v>
      </c>
      <c r="AH222" t="s">
        <v>41083</v>
      </c>
      <c r="AJ222" t="s">
        <v>41084</v>
      </c>
      <c r="AK222" t="s">
        <v>45</v>
      </c>
      <c r="AL222" t="s">
        <v>41082</v>
      </c>
    </row>
    <row r="223" spans="1:42">
      <c r="A223" t="s">
        <v>42</v>
      </c>
      <c r="B223">
        <v>239127038</v>
      </c>
      <c r="C223">
        <v>115308779</v>
      </c>
      <c r="D223" t="s">
        <v>629</v>
      </c>
      <c r="E223" t="s">
        <v>41080</v>
      </c>
      <c r="F223">
        <v>20171211</v>
      </c>
      <c r="G223" s="6">
        <v>43077.973773148151</v>
      </c>
      <c r="H223" s="6">
        <v>43077.973958333336</v>
      </c>
      <c r="L223" t="s">
        <v>631</v>
      </c>
      <c r="M223">
        <v>470514179</v>
      </c>
      <c r="N223" t="s">
        <v>23784</v>
      </c>
      <c r="O223">
        <v>1</v>
      </c>
      <c r="P223" t="s">
        <v>16875</v>
      </c>
      <c r="Q223" t="s">
        <v>152</v>
      </c>
      <c r="S223" t="s">
        <v>41081</v>
      </c>
      <c r="U223" t="s">
        <v>45</v>
      </c>
      <c r="V223" t="s">
        <v>41082</v>
      </c>
      <c r="W223" t="s">
        <v>40994</v>
      </c>
      <c r="X223" t="s">
        <v>40995</v>
      </c>
      <c r="Y223" t="s">
        <v>46</v>
      </c>
      <c r="Z223" t="s">
        <v>47</v>
      </c>
      <c r="AA223" t="s">
        <v>48</v>
      </c>
      <c r="AB223" t="s">
        <v>49</v>
      </c>
      <c r="AC223">
        <v>2.89</v>
      </c>
      <c r="AD223">
        <v>2.1</v>
      </c>
      <c r="AE223">
        <v>0.2</v>
      </c>
      <c r="AF223">
        <v>3.09</v>
      </c>
      <c r="AG223">
        <v>1.91</v>
      </c>
      <c r="AH223" t="s">
        <v>41083</v>
      </c>
      <c r="AJ223" t="s">
        <v>41084</v>
      </c>
      <c r="AK223" t="s">
        <v>45</v>
      </c>
      <c r="AL223" t="s">
        <v>41082</v>
      </c>
    </row>
    <row r="224" spans="1:42">
      <c r="A224" t="s">
        <v>42</v>
      </c>
      <c r="B224">
        <v>239127041</v>
      </c>
      <c r="C224">
        <v>115308779</v>
      </c>
      <c r="D224" t="s">
        <v>629</v>
      </c>
      <c r="E224" t="s">
        <v>41080</v>
      </c>
      <c r="F224">
        <v>20171211</v>
      </c>
      <c r="G224" s="6">
        <v>43077.973773148151</v>
      </c>
      <c r="H224" s="6">
        <v>43077.973958333336</v>
      </c>
      <c r="L224" t="s">
        <v>44</v>
      </c>
      <c r="M224">
        <v>487808433</v>
      </c>
      <c r="N224" t="s">
        <v>3386</v>
      </c>
      <c r="O224">
        <v>1</v>
      </c>
      <c r="P224" t="s">
        <v>3387</v>
      </c>
      <c r="Q224" t="s">
        <v>152</v>
      </c>
      <c r="S224" t="s">
        <v>41081</v>
      </c>
      <c r="U224" t="s">
        <v>45</v>
      </c>
      <c r="V224" t="s">
        <v>41082</v>
      </c>
      <c r="W224" t="s">
        <v>40994</v>
      </c>
      <c r="X224" t="s">
        <v>40995</v>
      </c>
      <c r="Y224" t="s">
        <v>46</v>
      </c>
      <c r="Z224" t="s">
        <v>47</v>
      </c>
      <c r="AA224" t="s">
        <v>48</v>
      </c>
      <c r="AB224" t="s">
        <v>49</v>
      </c>
      <c r="AC224">
        <v>8.9</v>
      </c>
      <c r="AD224">
        <v>9.1</v>
      </c>
      <c r="AE224">
        <v>0.2</v>
      </c>
      <c r="AF224">
        <v>9.1</v>
      </c>
      <c r="AG224">
        <v>8.2799999999999994</v>
      </c>
      <c r="AH224" t="s">
        <v>41083</v>
      </c>
      <c r="AJ224" t="s">
        <v>41084</v>
      </c>
      <c r="AK224" t="s">
        <v>45</v>
      </c>
      <c r="AL224" t="s">
        <v>41082</v>
      </c>
    </row>
    <row r="225" spans="1:42">
      <c r="A225" t="s">
        <v>42</v>
      </c>
      <c r="B225">
        <v>239127035</v>
      </c>
      <c r="C225">
        <v>115308779</v>
      </c>
      <c r="D225" t="s">
        <v>629</v>
      </c>
      <c r="E225" t="s">
        <v>41080</v>
      </c>
      <c r="F225">
        <v>20171211</v>
      </c>
      <c r="G225" s="6">
        <v>43077.973773148151</v>
      </c>
      <c r="H225" s="6">
        <v>43077.973958333336</v>
      </c>
      <c r="L225" t="s">
        <v>631</v>
      </c>
      <c r="M225">
        <v>436360301</v>
      </c>
      <c r="N225" t="s">
        <v>27002</v>
      </c>
      <c r="O225">
        <v>1</v>
      </c>
      <c r="P225" t="s">
        <v>41085</v>
      </c>
      <c r="Q225" t="s">
        <v>152</v>
      </c>
      <c r="S225" t="s">
        <v>41081</v>
      </c>
      <c r="U225" t="s">
        <v>45</v>
      </c>
      <c r="V225" t="s">
        <v>41082</v>
      </c>
      <c r="W225" t="s">
        <v>40994</v>
      </c>
      <c r="X225" t="s">
        <v>40995</v>
      </c>
      <c r="Y225" t="s">
        <v>46</v>
      </c>
      <c r="Z225" t="s">
        <v>47</v>
      </c>
      <c r="AA225" t="s">
        <v>48</v>
      </c>
      <c r="AB225" t="s">
        <v>49</v>
      </c>
      <c r="AC225">
        <v>26.9</v>
      </c>
      <c r="AD225">
        <v>17.100000000000001</v>
      </c>
      <c r="AE225">
        <v>0.2</v>
      </c>
      <c r="AF225">
        <v>27.1</v>
      </c>
      <c r="AG225">
        <v>15.56</v>
      </c>
      <c r="AH225" t="s">
        <v>41083</v>
      </c>
      <c r="AJ225" t="s">
        <v>41084</v>
      </c>
      <c r="AK225" t="s">
        <v>45</v>
      </c>
      <c r="AL225" t="s">
        <v>41082</v>
      </c>
    </row>
    <row r="226" spans="1:42">
      <c r="A226" t="s">
        <v>42</v>
      </c>
      <c r="B226">
        <v>239127032</v>
      </c>
      <c r="C226">
        <v>115308779</v>
      </c>
      <c r="D226" t="s">
        <v>629</v>
      </c>
      <c r="E226" t="s">
        <v>41080</v>
      </c>
      <c r="F226">
        <v>20171211</v>
      </c>
      <c r="G226" s="6">
        <v>43077.973773148151</v>
      </c>
      <c r="H226" s="6">
        <v>43077.973958333336</v>
      </c>
      <c r="L226" t="s">
        <v>631</v>
      </c>
      <c r="M226">
        <v>490648247</v>
      </c>
      <c r="N226" t="s">
        <v>25298</v>
      </c>
      <c r="O226">
        <v>1</v>
      </c>
      <c r="P226" t="s">
        <v>35573</v>
      </c>
      <c r="Q226" t="s">
        <v>152</v>
      </c>
      <c r="S226" t="s">
        <v>41081</v>
      </c>
      <c r="U226" t="s">
        <v>45</v>
      </c>
      <c r="V226" t="s">
        <v>41082</v>
      </c>
      <c r="W226" t="s">
        <v>40994</v>
      </c>
      <c r="X226" t="s">
        <v>40995</v>
      </c>
      <c r="Y226" t="s">
        <v>46</v>
      </c>
      <c r="Z226" t="s">
        <v>47</v>
      </c>
      <c r="AA226" t="s">
        <v>48</v>
      </c>
      <c r="AB226" t="s">
        <v>49</v>
      </c>
      <c r="AC226">
        <v>15.89</v>
      </c>
      <c r="AD226">
        <v>14.1</v>
      </c>
      <c r="AE226">
        <v>0.2</v>
      </c>
      <c r="AF226">
        <v>16.09</v>
      </c>
      <c r="AG226">
        <v>12.83</v>
      </c>
      <c r="AH226" t="s">
        <v>41083</v>
      </c>
      <c r="AJ226" t="s">
        <v>41084</v>
      </c>
      <c r="AK226" t="s">
        <v>45</v>
      </c>
      <c r="AL226" t="s">
        <v>41082</v>
      </c>
    </row>
    <row r="227" spans="1:42">
      <c r="A227" t="s">
        <v>42</v>
      </c>
      <c r="B227">
        <v>239127037</v>
      </c>
      <c r="C227">
        <v>115308779</v>
      </c>
      <c r="D227" t="s">
        <v>629</v>
      </c>
      <c r="E227" t="s">
        <v>41080</v>
      </c>
      <c r="F227">
        <v>20171211</v>
      </c>
      <c r="G227" s="6">
        <v>43077.973773148151</v>
      </c>
      <c r="H227" s="6">
        <v>43077.973958333336</v>
      </c>
      <c r="L227" t="s">
        <v>631</v>
      </c>
      <c r="M227">
        <v>495743971</v>
      </c>
      <c r="N227" t="s">
        <v>27979</v>
      </c>
      <c r="O227">
        <v>1</v>
      </c>
      <c r="P227" t="s">
        <v>35844</v>
      </c>
      <c r="Q227" t="s">
        <v>152</v>
      </c>
      <c r="S227" t="s">
        <v>41081</v>
      </c>
      <c r="U227" t="s">
        <v>45</v>
      </c>
      <c r="V227" t="s">
        <v>41082</v>
      </c>
      <c r="W227" t="s">
        <v>40994</v>
      </c>
      <c r="X227" t="s">
        <v>40995</v>
      </c>
      <c r="Y227" t="s">
        <v>46</v>
      </c>
      <c r="Z227" t="s">
        <v>47</v>
      </c>
      <c r="AA227" t="s">
        <v>48</v>
      </c>
      <c r="AB227" t="s">
        <v>49</v>
      </c>
      <c r="AC227">
        <v>9.9</v>
      </c>
      <c r="AD227">
        <v>10.1</v>
      </c>
      <c r="AE227">
        <v>0.2</v>
      </c>
      <c r="AF227">
        <v>10.1</v>
      </c>
      <c r="AG227">
        <v>9.19</v>
      </c>
      <c r="AH227" t="s">
        <v>41083</v>
      </c>
      <c r="AJ227" t="s">
        <v>41084</v>
      </c>
      <c r="AK227" t="s">
        <v>45</v>
      </c>
      <c r="AL227" t="s">
        <v>41082</v>
      </c>
    </row>
    <row r="228" spans="1:42">
      <c r="A228" t="s">
        <v>42</v>
      </c>
      <c r="B228">
        <v>239127042</v>
      </c>
      <c r="C228">
        <v>115308779</v>
      </c>
      <c r="D228" t="s">
        <v>629</v>
      </c>
      <c r="E228" t="s">
        <v>41080</v>
      </c>
      <c r="F228">
        <v>20171211</v>
      </c>
      <c r="G228" s="6">
        <v>43077.973773148151</v>
      </c>
      <c r="H228" s="6">
        <v>43077.973958333336</v>
      </c>
      <c r="L228" t="s">
        <v>44</v>
      </c>
      <c r="M228">
        <v>470915576</v>
      </c>
      <c r="N228" t="s">
        <v>28253</v>
      </c>
      <c r="O228">
        <v>1</v>
      </c>
      <c r="P228" t="s">
        <v>11572</v>
      </c>
      <c r="Q228" t="s">
        <v>152</v>
      </c>
      <c r="S228" t="s">
        <v>41081</v>
      </c>
      <c r="U228" t="s">
        <v>45</v>
      </c>
      <c r="V228" t="s">
        <v>41082</v>
      </c>
      <c r="W228" t="s">
        <v>40994</v>
      </c>
      <c r="X228" t="s">
        <v>40995</v>
      </c>
      <c r="Y228" t="s">
        <v>46</v>
      </c>
      <c r="Z228" t="s">
        <v>47</v>
      </c>
      <c r="AA228" t="s">
        <v>48</v>
      </c>
      <c r="AB228" t="s">
        <v>49</v>
      </c>
      <c r="AC228">
        <v>3.9</v>
      </c>
      <c r="AD228">
        <v>4.0999999999999996</v>
      </c>
      <c r="AE228">
        <v>0.2</v>
      </c>
      <c r="AF228">
        <v>4.0999999999999996</v>
      </c>
      <c r="AG228">
        <v>3.73</v>
      </c>
      <c r="AH228" t="s">
        <v>41083</v>
      </c>
      <c r="AJ228" t="s">
        <v>41084</v>
      </c>
      <c r="AK228" t="s">
        <v>45</v>
      </c>
      <c r="AL228" t="s">
        <v>41082</v>
      </c>
    </row>
    <row r="229" spans="1:42">
      <c r="A229" t="s">
        <v>42</v>
      </c>
      <c r="B229">
        <v>239127044</v>
      </c>
      <c r="C229">
        <v>115308779</v>
      </c>
      <c r="D229" t="s">
        <v>629</v>
      </c>
      <c r="E229" t="s">
        <v>41080</v>
      </c>
      <c r="F229">
        <v>20171211</v>
      </c>
      <c r="G229" s="6">
        <v>43077.973773148151</v>
      </c>
      <c r="H229" s="6">
        <v>43077.973958333336</v>
      </c>
      <c r="L229" t="s">
        <v>44</v>
      </c>
      <c r="M229">
        <v>491452496</v>
      </c>
      <c r="N229" t="s">
        <v>31472</v>
      </c>
      <c r="O229">
        <v>1</v>
      </c>
      <c r="P229" t="s">
        <v>342</v>
      </c>
      <c r="Q229" t="s">
        <v>152</v>
      </c>
      <c r="S229" t="s">
        <v>41081</v>
      </c>
      <c r="U229" t="s">
        <v>45</v>
      </c>
      <c r="V229" t="s">
        <v>41082</v>
      </c>
      <c r="W229" t="s">
        <v>40994</v>
      </c>
      <c r="X229" t="s">
        <v>40995</v>
      </c>
      <c r="Y229" t="s">
        <v>46</v>
      </c>
      <c r="Z229" t="s">
        <v>47</v>
      </c>
      <c r="AA229" t="s">
        <v>48</v>
      </c>
      <c r="AB229" t="s">
        <v>49</v>
      </c>
      <c r="AC229">
        <v>7.89</v>
      </c>
      <c r="AD229">
        <v>6.1</v>
      </c>
      <c r="AE229">
        <v>0.2</v>
      </c>
      <c r="AF229">
        <v>8.09</v>
      </c>
      <c r="AG229">
        <v>5.55</v>
      </c>
      <c r="AH229" t="s">
        <v>41083</v>
      </c>
      <c r="AJ229" t="s">
        <v>41084</v>
      </c>
      <c r="AK229" t="s">
        <v>45</v>
      </c>
      <c r="AL229" t="s">
        <v>41082</v>
      </c>
    </row>
    <row r="230" spans="1:42">
      <c r="A230" t="s">
        <v>42</v>
      </c>
      <c r="B230">
        <v>239127036</v>
      </c>
      <c r="C230">
        <v>115308779</v>
      </c>
      <c r="D230" t="s">
        <v>629</v>
      </c>
      <c r="E230" t="s">
        <v>41080</v>
      </c>
      <c r="F230">
        <v>20171211</v>
      </c>
      <c r="G230" s="6">
        <v>43077.973773148151</v>
      </c>
      <c r="H230" s="6">
        <v>43077.973958333336</v>
      </c>
      <c r="L230" t="s">
        <v>631</v>
      </c>
      <c r="M230">
        <v>537557585</v>
      </c>
      <c r="N230" t="s">
        <v>22531</v>
      </c>
      <c r="O230">
        <v>1</v>
      </c>
      <c r="P230" t="s">
        <v>22532</v>
      </c>
      <c r="Q230" t="s">
        <v>152</v>
      </c>
      <c r="S230" t="s">
        <v>41081</v>
      </c>
      <c r="U230" t="s">
        <v>45</v>
      </c>
      <c r="V230" t="s">
        <v>41082</v>
      </c>
      <c r="W230" t="s">
        <v>40994</v>
      </c>
      <c r="X230" t="s">
        <v>40995</v>
      </c>
      <c r="Y230" t="s">
        <v>46</v>
      </c>
      <c r="Z230" t="s">
        <v>47</v>
      </c>
      <c r="AA230" t="s">
        <v>48</v>
      </c>
      <c r="AB230" t="s">
        <v>49</v>
      </c>
      <c r="AC230">
        <v>15.9</v>
      </c>
      <c r="AD230">
        <v>16.100000000000001</v>
      </c>
      <c r="AE230">
        <v>0.2</v>
      </c>
      <c r="AF230">
        <v>16.100000000000001</v>
      </c>
      <c r="AG230">
        <v>14.65</v>
      </c>
      <c r="AH230" t="s">
        <v>41083</v>
      </c>
      <c r="AJ230" t="s">
        <v>41084</v>
      </c>
      <c r="AK230" t="s">
        <v>45</v>
      </c>
      <c r="AL230" t="s">
        <v>41082</v>
      </c>
    </row>
    <row r="231" spans="1:42">
      <c r="A231" t="s">
        <v>42</v>
      </c>
      <c r="B231">
        <v>239127033</v>
      </c>
      <c r="C231">
        <v>115308779</v>
      </c>
      <c r="D231" t="s">
        <v>629</v>
      </c>
      <c r="E231" t="s">
        <v>41080</v>
      </c>
      <c r="F231">
        <v>20171211</v>
      </c>
      <c r="G231" s="6">
        <v>43077.973773148151</v>
      </c>
      <c r="H231" s="6">
        <v>43077.973958333336</v>
      </c>
      <c r="L231" t="s">
        <v>631</v>
      </c>
      <c r="M231">
        <v>497976121</v>
      </c>
      <c r="N231" t="s">
        <v>22284</v>
      </c>
      <c r="O231">
        <v>1</v>
      </c>
      <c r="P231" t="s">
        <v>59</v>
      </c>
      <c r="Q231" t="s">
        <v>152</v>
      </c>
      <c r="S231" t="s">
        <v>41081</v>
      </c>
      <c r="U231" t="s">
        <v>45</v>
      </c>
      <c r="V231" t="s">
        <v>41082</v>
      </c>
      <c r="W231" t="s">
        <v>40994</v>
      </c>
      <c r="X231" t="s">
        <v>40995</v>
      </c>
      <c r="Y231" t="s">
        <v>46</v>
      </c>
      <c r="Z231" t="s">
        <v>47</v>
      </c>
      <c r="AA231" t="s">
        <v>48</v>
      </c>
      <c r="AB231" t="s">
        <v>49</v>
      </c>
      <c r="AC231">
        <v>6.5</v>
      </c>
      <c r="AD231">
        <v>6.7</v>
      </c>
      <c r="AE231">
        <v>0.2</v>
      </c>
      <c r="AF231">
        <v>6.7</v>
      </c>
      <c r="AG231">
        <v>6.1</v>
      </c>
      <c r="AH231" t="s">
        <v>41083</v>
      </c>
      <c r="AJ231" t="s">
        <v>41084</v>
      </c>
      <c r="AK231" t="s">
        <v>45</v>
      </c>
      <c r="AL231" t="s">
        <v>41082</v>
      </c>
    </row>
    <row r="232" spans="1:42">
      <c r="A232" t="s">
        <v>42</v>
      </c>
      <c r="B232">
        <v>239127043</v>
      </c>
      <c r="C232">
        <v>115308779</v>
      </c>
      <c r="D232" t="s">
        <v>629</v>
      </c>
      <c r="E232" t="s">
        <v>41080</v>
      </c>
      <c r="F232">
        <v>20171211</v>
      </c>
      <c r="G232" s="6">
        <v>43077.973773148151</v>
      </c>
      <c r="H232" s="6">
        <v>43077.973958333336</v>
      </c>
      <c r="L232" t="s">
        <v>44</v>
      </c>
      <c r="M232">
        <v>545862037</v>
      </c>
      <c r="N232" t="s">
        <v>37545</v>
      </c>
      <c r="O232">
        <v>1</v>
      </c>
      <c r="P232" t="s">
        <v>13298</v>
      </c>
      <c r="Q232" t="s">
        <v>152</v>
      </c>
      <c r="S232" t="s">
        <v>41081</v>
      </c>
      <c r="U232" t="s">
        <v>45</v>
      </c>
      <c r="V232" t="s">
        <v>41082</v>
      </c>
      <c r="W232" t="s">
        <v>40994</v>
      </c>
      <c r="X232" t="s">
        <v>40995</v>
      </c>
      <c r="Y232" t="s">
        <v>46</v>
      </c>
      <c r="Z232" t="s">
        <v>47</v>
      </c>
      <c r="AA232" t="s">
        <v>48</v>
      </c>
      <c r="AB232" t="s">
        <v>49</v>
      </c>
      <c r="AC232">
        <v>9.9</v>
      </c>
      <c r="AD232">
        <v>10.1</v>
      </c>
      <c r="AE232">
        <v>0.2</v>
      </c>
      <c r="AF232">
        <v>10.1</v>
      </c>
      <c r="AG232">
        <v>9.19</v>
      </c>
      <c r="AH232" t="s">
        <v>41083</v>
      </c>
      <c r="AJ232" t="s">
        <v>41084</v>
      </c>
      <c r="AK232" t="s">
        <v>45</v>
      </c>
      <c r="AL232" t="s">
        <v>41082</v>
      </c>
    </row>
    <row r="233" spans="1:42">
      <c r="A233" t="s">
        <v>42</v>
      </c>
      <c r="B233">
        <v>239127034</v>
      </c>
      <c r="C233">
        <v>115308779</v>
      </c>
      <c r="D233" t="s">
        <v>629</v>
      </c>
      <c r="E233" t="s">
        <v>41080</v>
      </c>
      <c r="F233">
        <v>20171211</v>
      </c>
      <c r="G233" s="6">
        <v>43077.973773148151</v>
      </c>
      <c r="H233" s="6">
        <v>43077.973958333336</v>
      </c>
      <c r="L233" t="s">
        <v>631</v>
      </c>
      <c r="M233">
        <v>497976121</v>
      </c>
      <c r="N233" t="s">
        <v>22284</v>
      </c>
      <c r="O233">
        <v>1</v>
      </c>
      <c r="P233" t="s">
        <v>119</v>
      </c>
      <c r="Q233" t="s">
        <v>152</v>
      </c>
      <c r="S233" t="s">
        <v>41081</v>
      </c>
      <c r="U233" t="s">
        <v>45</v>
      </c>
      <c r="V233" t="s">
        <v>41082</v>
      </c>
      <c r="W233" t="s">
        <v>40994</v>
      </c>
      <c r="X233" t="s">
        <v>40995</v>
      </c>
      <c r="Y233" t="s">
        <v>46</v>
      </c>
      <c r="Z233" t="s">
        <v>47</v>
      </c>
      <c r="AA233" t="s">
        <v>48</v>
      </c>
      <c r="AB233" t="s">
        <v>49</v>
      </c>
      <c r="AC233">
        <v>6.5</v>
      </c>
      <c r="AD233">
        <v>6.7</v>
      </c>
      <c r="AE233">
        <v>0.2</v>
      </c>
      <c r="AF233">
        <v>6.7</v>
      </c>
      <c r="AG233">
        <v>6.1</v>
      </c>
      <c r="AH233" t="s">
        <v>41083</v>
      </c>
      <c r="AJ233" t="s">
        <v>41084</v>
      </c>
      <c r="AK233" t="s">
        <v>45</v>
      </c>
      <c r="AL233" t="s">
        <v>41082</v>
      </c>
    </row>
    <row r="234" spans="1:42">
      <c r="A234" t="s">
        <v>42</v>
      </c>
      <c r="B234">
        <v>239127040</v>
      </c>
      <c r="C234">
        <v>115308779</v>
      </c>
      <c r="D234" t="s">
        <v>629</v>
      </c>
      <c r="E234" t="s">
        <v>41080</v>
      </c>
      <c r="F234">
        <v>20171211</v>
      </c>
      <c r="G234" s="6">
        <v>43077.973773148151</v>
      </c>
      <c r="H234" s="6">
        <v>43077.973958333336</v>
      </c>
      <c r="L234" t="s">
        <v>631</v>
      </c>
      <c r="M234">
        <v>470514179</v>
      </c>
      <c r="N234" t="s">
        <v>23784</v>
      </c>
      <c r="O234">
        <v>1</v>
      </c>
      <c r="P234" t="s">
        <v>16833</v>
      </c>
      <c r="Q234" t="s">
        <v>152</v>
      </c>
      <c r="S234" t="s">
        <v>41081</v>
      </c>
      <c r="U234" t="s">
        <v>45</v>
      </c>
      <c r="V234" t="s">
        <v>41082</v>
      </c>
      <c r="W234" t="s">
        <v>40994</v>
      </c>
      <c r="X234" t="s">
        <v>40995</v>
      </c>
      <c r="Y234" t="s">
        <v>46</v>
      </c>
      <c r="Z234" t="s">
        <v>47</v>
      </c>
      <c r="AA234" t="s">
        <v>48</v>
      </c>
      <c r="AB234" t="s">
        <v>49</v>
      </c>
      <c r="AC234">
        <v>2.89</v>
      </c>
      <c r="AD234">
        <v>2.1</v>
      </c>
      <c r="AE234">
        <v>0.2</v>
      </c>
      <c r="AF234">
        <v>3.09</v>
      </c>
      <c r="AG234">
        <v>1.91</v>
      </c>
      <c r="AH234" t="s">
        <v>41083</v>
      </c>
      <c r="AJ234" t="s">
        <v>41084</v>
      </c>
      <c r="AK234" t="s">
        <v>45</v>
      </c>
      <c r="AL234" t="s">
        <v>41082</v>
      </c>
    </row>
    <row r="235" spans="1:42">
      <c r="A235" s="32">
        <v>43078</v>
      </c>
      <c r="B235" s="33"/>
      <c r="C235" s="34"/>
      <c r="D235" s="34"/>
      <c r="E235" s="35"/>
      <c r="F235" s="35"/>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47"/>
      <c r="AM235" s="47"/>
      <c r="AN235" s="47"/>
      <c r="AO235" s="47"/>
      <c r="AP235" s="47"/>
    </row>
    <row r="236" spans="1:42">
      <c r="A236" t="s">
        <v>42</v>
      </c>
      <c r="B236">
        <v>239160516</v>
      </c>
      <c r="C236">
        <v>115313433</v>
      </c>
      <c r="D236" t="s">
        <v>629</v>
      </c>
      <c r="E236" t="s">
        <v>41088</v>
      </c>
      <c r="F236">
        <v>20171211</v>
      </c>
      <c r="G236" s="6">
        <v>43078.406550925924</v>
      </c>
      <c r="H236" s="6">
        <v>43078.4065625</v>
      </c>
      <c r="L236" t="s">
        <v>631</v>
      </c>
      <c r="M236">
        <v>547548879</v>
      </c>
      <c r="N236" t="s">
        <v>23640</v>
      </c>
      <c r="O236">
        <v>1</v>
      </c>
      <c r="P236" t="s">
        <v>238</v>
      </c>
      <c r="Q236" t="s">
        <v>152</v>
      </c>
      <c r="S236" t="s">
        <v>9635</v>
      </c>
      <c r="U236" t="s">
        <v>45</v>
      </c>
      <c r="V236" t="s">
        <v>41086</v>
      </c>
      <c r="W236" t="s">
        <v>41089</v>
      </c>
      <c r="X236" t="s">
        <v>41090</v>
      </c>
      <c r="Y236" t="s">
        <v>46</v>
      </c>
      <c r="Z236" t="s">
        <v>47</v>
      </c>
      <c r="AA236" t="s">
        <v>48</v>
      </c>
      <c r="AB236" t="s">
        <v>49</v>
      </c>
      <c r="AC236">
        <v>29.9</v>
      </c>
      <c r="AD236">
        <v>30.1</v>
      </c>
      <c r="AE236">
        <v>0.2</v>
      </c>
      <c r="AF236">
        <v>30.1</v>
      </c>
      <c r="AG236">
        <v>27.39</v>
      </c>
      <c r="AH236" t="s">
        <v>41087</v>
      </c>
      <c r="AJ236" t="s">
        <v>41091</v>
      </c>
      <c r="AK236" t="s">
        <v>41086</v>
      </c>
      <c r="AL236" t="s">
        <v>45</v>
      </c>
    </row>
    <row r="237" spans="1:42" s="7" customFormat="1">
      <c r="A237" s="7" t="s">
        <v>42</v>
      </c>
      <c r="B237" s="7">
        <v>239163825</v>
      </c>
      <c r="C237" s="7">
        <v>115314896</v>
      </c>
      <c r="D237" s="7" t="s">
        <v>43</v>
      </c>
      <c r="F237" s="7">
        <v>20171211</v>
      </c>
      <c r="G237" s="18">
        <v>43078.455868055556</v>
      </c>
      <c r="H237" s="18">
        <v>43078.455879629626</v>
      </c>
      <c r="L237" s="7" t="s">
        <v>44</v>
      </c>
      <c r="M237" s="7">
        <v>480804309</v>
      </c>
      <c r="N237" s="7" t="s">
        <v>24050</v>
      </c>
      <c r="O237" s="7">
        <v>2</v>
      </c>
      <c r="P237" s="7" t="s">
        <v>200</v>
      </c>
      <c r="Q237" t="s">
        <v>152</v>
      </c>
      <c r="R237"/>
      <c r="S237" s="7" t="s">
        <v>41471</v>
      </c>
      <c r="U237" s="7" t="s">
        <v>45</v>
      </c>
      <c r="V237" s="7" t="s">
        <v>41472</v>
      </c>
      <c r="W237" s="7" t="s">
        <v>41473</v>
      </c>
      <c r="X237" s="7" t="s">
        <v>41474</v>
      </c>
      <c r="Y237" s="7" t="s">
        <v>46</v>
      </c>
      <c r="Z237" s="7" t="s">
        <v>47</v>
      </c>
      <c r="AA237" s="7" t="s">
        <v>48</v>
      </c>
      <c r="AB237" s="7" t="s">
        <v>49</v>
      </c>
      <c r="AC237" s="7">
        <v>37.78</v>
      </c>
      <c r="AD237" s="7">
        <v>12.1</v>
      </c>
      <c r="AE237" s="7">
        <v>0.4</v>
      </c>
      <c r="AF237" s="7">
        <v>38.18</v>
      </c>
      <c r="AG237" s="7">
        <v>22.02</v>
      </c>
      <c r="AH237" s="7" t="s">
        <v>41471</v>
      </c>
      <c r="AK237" s="7" t="s">
        <v>45</v>
      </c>
      <c r="AL237" s="7" t="s">
        <v>41472</v>
      </c>
    </row>
    <row r="238" spans="1:42">
      <c r="A238" t="s">
        <v>42</v>
      </c>
      <c r="B238">
        <v>239173490</v>
      </c>
      <c r="C238">
        <v>115317549</v>
      </c>
      <c r="D238" t="s">
        <v>629</v>
      </c>
      <c r="E238" t="s">
        <v>41475</v>
      </c>
      <c r="F238">
        <v>20171211</v>
      </c>
      <c r="G238" s="6">
        <v>43078.554606481484</v>
      </c>
      <c r="H238" s="6">
        <v>43078.554618055554</v>
      </c>
      <c r="L238" t="s">
        <v>631</v>
      </c>
      <c r="M238">
        <v>510444807</v>
      </c>
      <c r="N238" t="s">
        <v>33495</v>
      </c>
      <c r="O238">
        <v>1</v>
      </c>
      <c r="P238" t="s">
        <v>7845</v>
      </c>
      <c r="Q238" t="s">
        <v>152</v>
      </c>
      <c r="S238" t="s">
        <v>41150</v>
      </c>
      <c r="U238" t="s">
        <v>45</v>
      </c>
      <c r="V238" t="s">
        <v>41151</v>
      </c>
      <c r="W238" t="s">
        <v>41152</v>
      </c>
      <c r="X238" t="s">
        <v>41153</v>
      </c>
      <c r="Y238" t="s">
        <v>46</v>
      </c>
      <c r="Z238" t="s">
        <v>47</v>
      </c>
      <c r="AA238" t="s">
        <v>48</v>
      </c>
      <c r="AB238" t="s">
        <v>49</v>
      </c>
      <c r="AC238">
        <v>18.899999999999999</v>
      </c>
      <c r="AD238">
        <v>19.100000000000001</v>
      </c>
      <c r="AE238">
        <v>0.2</v>
      </c>
      <c r="AF238">
        <v>19.100000000000001</v>
      </c>
      <c r="AG238">
        <v>17.38</v>
      </c>
      <c r="AH238" t="s">
        <v>41154</v>
      </c>
      <c r="AK238" t="s">
        <v>45</v>
      </c>
      <c r="AL238" t="s">
        <v>41155</v>
      </c>
    </row>
    <row r="239" spans="1:42">
      <c r="A239" t="s">
        <v>42</v>
      </c>
      <c r="B239">
        <v>239184728</v>
      </c>
      <c r="C239">
        <v>115320634</v>
      </c>
      <c r="D239" t="s">
        <v>629</v>
      </c>
      <c r="E239" t="s">
        <v>41092</v>
      </c>
      <c r="F239">
        <v>20171211</v>
      </c>
      <c r="G239" s="6">
        <v>43078.674722222226</v>
      </c>
      <c r="H239" s="6">
        <v>43078.676631944443</v>
      </c>
      <c r="L239" t="s">
        <v>631</v>
      </c>
      <c r="M239">
        <v>487808435</v>
      </c>
      <c r="N239" t="s">
        <v>23607</v>
      </c>
      <c r="O239">
        <v>1</v>
      </c>
      <c r="P239" t="s">
        <v>318</v>
      </c>
      <c r="Q239" t="s">
        <v>152</v>
      </c>
      <c r="S239" t="s">
        <v>41093</v>
      </c>
      <c r="U239" t="s">
        <v>45</v>
      </c>
      <c r="V239" t="s">
        <v>41094</v>
      </c>
      <c r="W239" t="s">
        <v>41095</v>
      </c>
      <c r="X239" t="s">
        <v>41096</v>
      </c>
      <c r="Y239" t="s">
        <v>46</v>
      </c>
      <c r="Z239" t="s">
        <v>47</v>
      </c>
      <c r="AA239" t="s">
        <v>48</v>
      </c>
      <c r="AB239" t="s">
        <v>49</v>
      </c>
      <c r="AC239">
        <v>11.9</v>
      </c>
      <c r="AD239">
        <v>12.1</v>
      </c>
      <c r="AE239">
        <v>0.2</v>
      </c>
      <c r="AF239">
        <v>12.1</v>
      </c>
      <c r="AG239">
        <v>11.01</v>
      </c>
      <c r="AH239" t="s">
        <v>41097</v>
      </c>
      <c r="AK239" t="s">
        <v>45</v>
      </c>
      <c r="AL239" t="s">
        <v>41094</v>
      </c>
    </row>
    <row r="240" spans="1:42" s="7" customFormat="1">
      <c r="A240" s="7" t="s">
        <v>42</v>
      </c>
      <c r="B240" s="7">
        <v>239201304</v>
      </c>
      <c r="C240" s="7">
        <v>115324084</v>
      </c>
      <c r="D240" s="7" t="s">
        <v>43</v>
      </c>
      <c r="F240" s="7">
        <v>20171211</v>
      </c>
      <c r="G240" s="18">
        <v>43078.8200462963</v>
      </c>
      <c r="H240" s="18">
        <v>43078.820057870369</v>
      </c>
      <c r="L240" s="7" t="s">
        <v>44</v>
      </c>
      <c r="M240" s="7">
        <v>507743794</v>
      </c>
      <c r="N240" s="7" t="s">
        <v>25093</v>
      </c>
      <c r="O240" s="7">
        <v>1</v>
      </c>
      <c r="P240" s="7" t="s">
        <v>25094</v>
      </c>
      <c r="Q240" t="s">
        <v>152</v>
      </c>
      <c r="R240"/>
      <c r="S240" s="7" t="s">
        <v>3921</v>
      </c>
      <c r="U240" s="7" t="s">
        <v>45</v>
      </c>
      <c r="V240" s="7" t="s">
        <v>41476</v>
      </c>
      <c r="W240" s="7" t="s">
        <v>41477</v>
      </c>
      <c r="X240" s="7" t="s">
        <v>26115</v>
      </c>
      <c r="Y240" s="7" t="s">
        <v>46</v>
      </c>
      <c r="Z240" s="7" t="s">
        <v>47</v>
      </c>
      <c r="AA240" s="7" t="s">
        <v>48</v>
      </c>
      <c r="AB240" s="7" t="s">
        <v>49</v>
      </c>
      <c r="AC240" s="7">
        <v>22.9</v>
      </c>
      <c r="AD240" s="7">
        <v>23.1</v>
      </c>
      <c r="AE240" s="7">
        <v>0.2</v>
      </c>
      <c r="AF240" s="7">
        <v>23.1</v>
      </c>
      <c r="AG240" s="7">
        <v>21.02</v>
      </c>
      <c r="AH240" s="7" t="s">
        <v>3921</v>
      </c>
      <c r="AJ240" s="7" t="s">
        <v>41478</v>
      </c>
      <c r="AK240" s="7" t="s">
        <v>45</v>
      </c>
      <c r="AL240" s="7" t="s">
        <v>41476</v>
      </c>
    </row>
    <row r="241" spans="1:42">
      <c r="A241" t="s">
        <v>42</v>
      </c>
      <c r="B241">
        <v>239204530</v>
      </c>
      <c r="C241">
        <v>115325503</v>
      </c>
      <c r="D241" t="s">
        <v>629</v>
      </c>
      <c r="E241" t="s">
        <v>41098</v>
      </c>
      <c r="F241">
        <v>20171211</v>
      </c>
      <c r="G241" s="6">
        <v>43078.882118055553</v>
      </c>
      <c r="H241" s="6">
        <v>43078.88212962963</v>
      </c>
      <c r="L241" t="s">
        <v>631</v>
      </c>
      <c r="M241">
        <v>514608242</v>
      </c>
      <c r="N241" t="s">
        <v>20529</v>
      </c>
      <c r="O241">
        <v>1</v>
      </c>
      <c r="P241" t="s">
        <v>21741</v>
      </c>
      <c r="Q241" t="s">
        <v>152</v>
      </c>
      <c r="S241" t="s">
        <v>25518</v>
      </c>
      <c r="U241" t="s">
        <v>37576</v>
      </c>
      <c r="V241" t="s">
        <v>37576</v>
      </c>
      <c r="W241" t="s">
        <v>37577</v>
      </c>
      <c r="X241" t="s">
        <v>37578</v>
      </c>
      <c r="Y241" t="s">
        <v>46</v>
      </c>
      <c r="Z241" t="s">
        <v>47</v>
      </c>
      <c r="AA241" t="s">
        <v>48</v>
      </c>
      <c r="AB241" t="s">
        <v>49</v>
      </c>
      <c r="AC241">
        <v>18.899999999999999</v>
      </c>
      <c r="AD241">
        <v>19.100000000000001</v>
      </c>
      <c r="AE241">
        <v>0.2</v>
      </c>
      <c r="AF241">
        <v>19.100000000000001</v>
      </c>
      <c r="AG241">
        <v>17.38</v>
      </c>
      <c r="AH241" t="s">
        <v>17473</v>
      </c>
      <c r="AJ241" t="s">
        <v>41099</v>
      </c>
      <c r="AK241" t="s">
        <v>37576</v>
      </c>
      <c r="AL241" t="s">
        <v>37576</v>
      </c>
    </row>
    <row r="242" spans="1:42">
      <c r="A242" t="s">
        <v>42</v>
      </c>
      <c r="B242">
        <v>239208006</v>
      </c>
      <c r="C242">
        <v>115327022</v>
      </c>
      <c r="D242" t="s">
        <v>629</v>
      </c>
      <c r="E242" t="s">
        <v>41100</v>
      </c>
      <c r="F242">
        <v>20171211</v>
      </c>
      <c r="G242" s="6">
        <v>43078.934039351851</v>
      </c>
      <c r="H242" s="6">
        <v>43078.93408564815</v>
      </c>
      <c r="L242" t="s">
        <v>631</v>
      </c>
      <c r="M242">
        <v>542048405</v>
      </c>
      <c r="N242" t="s">
        <v>32654</v>
      </c>
      <c r="O242">
        <v>1</v>
      </c>
      <c r="P242" t="s">
        <v>32655</v>
      </c>
      <c r="Q242" t="s">
        <v>152</v>
      </c>
      <c r="S242" t="s">
        <v>41101</v>
      </c>
      <c r="U242" t="s">
        <v>45</v>
      </c>
      <c r="V242" t="s">
        <v>41102</v>
      </c>
      <c r="W242" t="s">
        <v>41103</v>
      </c>
      <c r="X242" t="s">
        <v>1149</v>
      </c>
      <c r="Y242" t="s">
        <v>46</v>
      </c>
      <c r="Z242" t="s">
        <v>47</v>
      </c>
      <c r="AA242" t="s">
        <v>48</v>
      </c>
      <c r="AB242" t="s">
        <v>49</v>
      </c>
      <c r="AC242">
        <v>26.9</v>
      </c>
      <c r="AD242">
        <v>27.1</v>
      </c>
      <c r="AE242">
        <v>0.2</v>
      </c>
      <c r="AF242">
        <v>27.1</v>
      </c>
      <c r="AG242">
        <v>24.66</v>
      </c>
      <c r="AH242" t="s">
        <v>41104</v>
      </c>
      <c r="AK242" t="s">
        <v>45</v>
      </c>
      <c r="AL242" t="s">
        <v>41102</v>
      </c>
    </row>
    <row r="243" spans="1:42">
      <c r="A243" t="s">
        <v>42</v>
      </c>
      <c r="B243">
        <v>239207831</v>
      </c>
      <c r="C243">
        <v>115326957</v>
      </c>
      <c r="D243" t="s">
        <v>629</v>
      </c>
      <c r="E243" t="s">
        <v>41105</v>
      </c>
      <c r="F243">
        <v>20171211</v>
      </c>
      <c r="G243" s="6">
        <v>43078.931770833333</v>
      </c>
      <c r="H243" s="6">
        <v>43078.93891203704</v>
      </c>
      <c r="L243" t="s">
        <v>631</v>
      </c>
      <c r="M243">
        <v>436358065</v>
      </c>
      <c r="N243" t="s">
        <v>31298</v>
      </c>
      <c r="O243">
        <v>1</v>
      </c>
      <c r="P243" t="s">
        <v>39379</v>
      </c>
      <c r="Q243" t="s">
        <v>152</v>
      </c>
      <c r="S243" t="s">
        <v>41106</v>
      </c>
      <c r="U243" t="s">
        <v>45</v>
      </c>
      <c r="V243" t="s">
        <v>41107</v>
      </c>
      <c r="W243" t="s">
        <v>41108</v>
      </c>
      <c r="X243" t="s">
        <v>41109</v>
      </c>
      <c r="Y243" t="s">
        <v>46</v>
      </c>
      <c r="Z243" t="s">
        <v>47</v>
      </c>
      <c r="AA243" t="s">
        <v>48</v>
      </c>
      <c r="AB243" t="s">
        <v>49</v>
      </c>
      <c r="AC243">
        <v>22.9</v>
      </c>
      <c r="AD243">
        <v>27.9</v>
      </c>
      <c r="AE243">
        <v>5</v>
      </c>
      <c r="AF243">
        <v>27.9</v>
      </c>
      <c r="AG243">
        <v>25.39</v>
      </c>
      <c r="AH243" t="s">
        <v>4888</v>
      </c>
      <c r="AK243" t="s">
        <v>45</v>
      </c>
      <c r="AL243" t="s">
        <v>41107</v>
      </c>
    </row>
    <row r="244" spans="1:42">
      <c r="A244" s="32">
        <v>43079</v>
      </c>
      <c r="B244" s="33"/>
      <c r="C244" s="34"/>
      <c r="D244" s="34"/>
      <c r="E244" s="35"/>
      <c r="F244" s="35"/>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47"/>
      <c r="AM244" s="47"/>
      <c r="AN244" s="47"/>
      <c r="AO244" s="47"/>
      <c r="AP244" s="47"/>
    </row>
    <row r="245" spans="1:42" s="7" customFormat="1">
      <c r="A245" s="7" t="s">
        <v>42</v>
      </c>
      <c r="B245" s="7">
        <v>239216492</v>
      </c>
      <c r="C245" s="7">
        <v>115330634</v>
      </c>
      <c r="D245" s="7" t="s">
        <v>43</v>
      </c>
      <c r="F245" s="7">
        <v>20171211</v>
      </c>
      <c r="G245" s="18">
        <v>43079.036192129628</v>
      </c>
      <c r="H245" s="18">
        <v>43079.036215277774</v>
      </c>
      <c r="L245" s="7" t="s">
        <v>44</v>
      </c>
      <c r="M245" s="7">
        <v>483316495</v>
      </c>
      <c r="N245" s="7" t="s">
        <v>15702</v>
      </c>
      <c r="O245" s="7">
        <v>1</v>
      </c>
      <c r="P245" s="7" t="s">
        <v>41479</v>
      </c>
      <c r="Q245" t="s">
        <v>152</v>
      </c>
      <c r="R245"/>
      <c r="S245" s="7" t="s">
        <v>41480</v>
      </c>
      <c r="U245" s="7" t="s">
        <v>41481</v>
      </c>
      <c r="V245" s="7" t="s">
        <v>41481</v>
      </c>
      <c r="W245" s="7" t="s">
        <v>41482</v>
      </c>
      <c r="X245" s="7" t="s">
        <v>39164</v>
      </c>
      <c r="Y245" s="7" t="s">
        <v>46</v>
      </c>
      <c r="Z245" s="7" t="s">
        <v>47</v>
      </c>
      <c r="AA245" s="7" t="s">
        <v>48</v>
      </c>
      <c r="AB245" s="7" t="s">
        <v>49</v>
      </c>
      <c r="AC245" s="7">
        <v>12.9</v>
      </c>
      <c r="AD245" s="7">
        <v>13.1</v>
      </c>
      <c r="AE245" s="7">
        <v>0.2</v>
      </c>
      <c r="AF245" s="7">
        <v>13.1</v>
      </c>
      <c r="AG245" s="7">
        <v>11.92</v>
      </c>
      <c r="AH245" s="7" t="s">
        <v>41480</v>
      </c>
      <c r="AJ245" s="7" t="s">
        <v>41483</v>
      </c>
      <c r="AK245" s="7" t="s">
        <v>45</v>
      </c>
      <c r="AL245" s="7" t="s">
        <v>41481</v>
      </c>
    </row>
    <row r="246" spans="1:42">
      <c r="A246" t="s">
        <v>42</v>
      </c>
      <c r="B246">
        <v>239217668</v>
      </c>
      <c r="C246">
        <v>115331186</v>
      </c>
      <c r="D246" t="s">
        <v>629</v>
      </c>
      <c r="E246" t="s">
        <v>41110</v>
      </c>
      <c r="F246">
        <v>20171211</v>
      </c>
      <c r="G246" s="6">
        <v>43079.052152777775</v>
      </c>
      <c r="H246" s="6">
        <v>43079.052268518521</v>
      </c>
      <c r="L246" t="s">
        <v>631</v>
      </c>
      <c r="M246">
        <v>499118546</v>
      </c>
      <c r="N246" t="s">
        <v>23184</v>
      </c>
      <c r="O246">
        <v>2</v>
      </c>
      <c r="P246" t="s">
        <v>3686</v>
      </c>
      <c r="Q246" t="s">
        <v>152</v>
      </c>
      <c r="S246" t="s">
        <v>41111</v>
      </c>
      <c r="U246" t="s">
        <v>41112</v>
      </c>
      <c r="V246" t="s">
        <v>41113</v>
      </c>
      <c r="W246" t="s">
        <v>41114</v>
      </c>
      <c r="X246" t="s">
        <v>41115</v>
      </c>
      <c r="Y246" t="s">
        <v>46</v>
      </c>
      <c r="Z246" t="s">
        <v>47</v>
      </c>
      <c r="AA246" t="s">
        <v>48</v>
      </c>
      <c r="AB246" t="s">
        <v>49</v>
      </c>
      <c r="AC246">
        <v>37.799999999999997</v>
      </c>
      <c r="AD246">
        <v>19.100000000000001</v>
      </c>
      <c r="AE246">
        <v>0.4</v>
      </c>
      <c r="AF246">
        <v>38.200000000000003</v>
      </c>
      <c r="AG246">
        <v>34.76</v>
      </c>
      <c r="AH246" t="s">
        <v>41111</v>
      </c>
      <c r="AK246" t="s">
        <v>41112</v>
      </c>
      <c r="AL246" t="s">
        <v>41113</v>
      </c>
    </row>
    <row r="247" spans="1:42">
      <c r="A247" t="s">
        <v>42</v>
      </c>
      <c r="B247">
        <v>239222276</v>
      </c>
      <c r="C247">
        <v>115332957</v>
      </c>
      <c r="D247" t="s">
        <v>629</v>
      </c>
      <c r="E247" t="s">
        <v>41116</v>
      </c>
      <c r="F247">
        <v>20171211</v>
      </c>
      <c r="G247" s="6">
        <v>43079.190833333334</v>
      </c>
      <c r="H247" s="6">
        <v>43079.19085648148</v>
      </c>
      <c r="L247" t="s">
        <v>631</v>
      </c>
      <c r="M247">
        <v>499118546</v>
      </c>
      <c r="N247" t="s">
        <v>23184</v>
      </c>
      <c r="O247">
        <v>1</v>
      </c>
      <c r="P247" t="s">
        <v>3686</v>
      </c>
      <c r="Q247" t="s">
        <v>152</v>
      </c>
      <c r="S247" t="s">
        <v>41117</v>
      </c>
      <c r="U247" t="s">
        <v>45</v>
      </c>
      <c r="V247" t="s">
        <v>41118</v>
      </c>
      <c r="W247" t="s">
        <v>41119</v>
      </c>
      <c r="X247" t="s">
        <v>41120</v>
      </c>
      <c r="Y247" t="s">
        <v>46</v>
      </c>
      <c r="Z247" t="s">
        <v>47</v>
      </c>
      <c r="AA247" t="s">
        <v>48</v>
      </c>
      <c r="AB247" t="s">
        <v>49</v>
      </c>
      <c r="AC247">
        <v>18.899999999999999</v>
      </c>
      <c r="AD247">
        <v>19.100000000000001</v>
      </c>
      <c r="AE247">
        <v>0.2</v>
      </c>
      <c r="AF247">
        <v>19.100000000000001</v>
      </c>
      <c r="AG247">
        <v>17.38</v>
      </c>
      <c r="AH247" t="s">
        <v>41121</v>
      </c>
      <c r="AK247" t="s">
        <v>45</v>
      </c>
      <c r="AL247" t="s">
        <v>41118</v>
      </c>
    </row>
    <row r="248" spans="1:42">
      <c r="A248" t="s">
        <v>42</v>
      </c>
      <c r="B248">
        <v>239223875</v>
      </c>
      <c r="C248">
        <v>115333563</v>
      </c>
      <c r="D248" t="s">
        <v>629</v>
      </c>
      <c r="E248" t="s">
        <v>41122</v>
      </c>
      <c r="F248">
        <v>20171211</v>
      </c>
      <c r="G248" s="6">
        <v>43079.320891203701</v>
      </c>
      <c r="H248" s="6">
        <v>43079.320914351854</v>
      </c>
      <c r="L248" t="s">
        <v>631</v>
      </c>
      <c r="M248">
        <v>440465412</v>
      </c>
      <c r="N248" t="s">
        <v>34703</v>
      </c>
      <c r="O248">
        <v>1</v>
      </c>
      <c r="P248" t="s">
        <v>81</v>
      </c>
      <c r="Q248" t="s">
        <v>152</v>
      </c>
      <c r="S248" t="s">
        <v>41123</v>
      </c>
      <c r="U248" t="s">
        <v>45</v>
      </c>
      <c r="V248" t="s">
        <v>41124</v>
      </c>
      <c r="W248" t="s">
        <v>41125</v>
      </c>
      <c r="X248" t="s">
        <v>34675</v>
      </c>
      <c r="Y248" t="s">
        <v>46</v>
      </c>
      <c r="Z248" t="s">
        <v>47</v>
      </c>
      <c r="AA248" t="s">
        <v>48</v>
      </c>
      <c r="AB248" t="s">
        <v>49</v>
      </c>
      <c r="AC248">
        <v>19.899999999999999</v>
      </c>
      <c r="AD248">
        <v>20.100000000000001</v>
      </c>
      <c r="AE248">
        <v>0.2</v>
      </c>
      <c r="AF248">
        <v>20.100000000000001</v>
      </c>
      <c r="AG248">
        <v>18.29</v>
      </c>
      <c r="AH248" t="s">
        <v>41123</v>
      </c>
      <c r="AJ248" t="s">
        <v>41126</v>
      </c>
      <c r="AK248" t="s">
        <v>45</v>
      </c>
      <c r="AL248" t="s">
        <v>41124</v>
      </c>
    </row>
    <row r="249" spans="1:42">
      <c r="A249" t="s">
        <v>42</v>
      </c>
      <c r="B249">
        <v>239226049</v>
      </c>
      <c r="C249">
        <v>115334583</v>
      </c>
      <c r="D249" t="s">
        <v>629</v>
      </c>
      <c r="E249" t="s">
        <v>41127</v>
      </c>
      <c r="F249">
        <v>20171211</v>
      </c>
      <c r="G249" s="6">
        <v>43079.376747685186</v>
      </c>
      <c r="H249" s="6">
        <v>43079.376782407409</v>
      </c>
      <c r="L249" t="s">
        <v>631</v>
      </c>
      <c r="M249">
        <v>543391509</v>
      </c>
      <c r="N249" t="s">
        <v>24878</v>
      </c>
      <c r="O249">
        <v>1</v>
      </c>
      <c r="P249" t="s">
        <v>29223</v>
      </c>
      <c r="Q249" t="s">
        <v>152</v>
      </c>
      <c r="S249" t="s">
        <v>41128</v>
      </c>
      <c r="U249" t="s">
        <v>45</v>
      </c>
      <c r="V249" t="s">
        <v>41129</v>
      </c>
      <c r="W249" t="s">
        <v>41130</v>
      </c>
      <c r="X249" t="s">
        <v>41131</v>
      </c>
      <c r="Y249" t="s">
        <v>46</v>
      </c>
      <c r="Z249" t="s">
        <v>47</v>
      </c>
      <c r="AA249" t="s">
        <v>48</v>
      </c>
      <c r="AB249" t="s">
        <v>49</v>
      </c>
      <c r="AC249">
        <v>37.89</v>
      </c>
      <c r="AD249">
        <v>27.1</v>
      </c>
      <c r="AE249">
        <v>0.2</v>
      </c>
      <c r="AF249">
        <v>38.090000000000003</v>
      </c>
      <c r="AG249">
        <v>24.66</v>
      </c>
      <c r="AH249" t="s">
        <v>41132</v>
      </c>
      <c r="AJ249" t="s">
        <v>41133</v>
      </c>
      <c r="AK249" t="s">
        <v>41134</v>
      </c>
      <c r="AL249" t="s">
        <v>50</v>
      </c>
    </row>
    <row r="250" spans="1:42">
      <c r="A250" t="s">
        <v>42</v>
      </c>
      <c r="B250">
        <v>239227773</v>
      </c>
      <c r="C250">
        <v>115335374</v>
      </c>
      <c r="D250" t="s">
        <v>629</v>
      </c>
      <c r="E250" t="s">
        <v>41135</v>
      </c>
      <c r="F250">
        <v>20171211</v>
      </c>
      <c r="G250" s="6">
        <v>43079.404236111113</v>
      </c>
      <c r="H250" s="6">
        <v>43079.404247685183</v>
      </c>
      <c r="L250" t="s">
        <v>631</v>
      </c>
      <c r="M250">
        <v>486777155</v>
      </c>
      <c r="N250" t="s">
        <v>3767</v>
      </c>
      <c r="O250">
        <v>2</v>
      </c>
      <c r="P250" t="s">
        <v>64</v>
      </c>
      <c r="Q250" t="s">
        <v>152</v>
      </c>
      <c r="S250" t="s">
        <v>41136</v>
      </c>
      <c r="U250" t="s">
        <v>45</v>
      </c>
      <c r="V250" t="s">
        <v>41137</v>
      </c>
      <c r="W250" t="s">
        <v>41138</v>
      </c>
      <c r="X250" t="s">
        <v>26185</v>
      </c>
      <c r="Y250" t="s">
        <v>46</v>
      </c>
      <c r="Z250" t="s">
        <v>47</v>
      </c>
      <c r="AA250" t="s">
        <v>48</v>
      </c>
      <c r="AB250" t="s">
        <v>49</v>
      </c>
      <c r="AC250">
        <v>59.8</v>
      </c>
      <c r="AD250">
        <v>30.1</v>
      </c>
      <c r="AE250">
        <v>0.4</v>
      </c>
      <c r="AF250">
        <v>60.2</v>
      </c>
      <c r="AG250">
        <v>54.78</v>
      </c>
      <c r="AH250" t="s">
        <v>41136</v>
      </c>
      <c r="AK250" t="s">
        <v>45</v>
      </c>
      <c r="AL250" t="s">
        <v>41137</v>
      </c>
    </row>
    <row r="251" spans="1:42">
      <c r="A251" t="s">
        <v>42</v>
      </c>
      <c r="B251">
        <v>239230555</v>
      </c>
      <c r="C251">
        <v>115336683</v>
      </c>
      <c r="D251" t="s">
        <v>629</v>
      </c>
      <c r="E251" t="s">
        <v>41139</v>
      </c>
      <c r="F251">
        <v>20171211</v>
      </c>
      <c r="G251" s="6">
        <v>43079.43949074074</v>
      </c>
      <c r="H251" s="6">
        <v>43079.439502314817</v>
      </c>
      <c r="L251" t="s">
        <v>631</v>
      </c>
      <c r="M251">
        <v>439308546</v>
      </c>
      <c r="N251" t="s">
        <v>24016</v>
      </c>
      <c r="O251">
        <v>1</v>
      </c>
      <c r="P251" t="s">
        <v>8174</v>
      </c>
      <c r="Q251" t="s">
        <v>152</v>
      </c>
      <c r="S251" t="s">
        <v>41140</v>
      </c>
      <c r="U251" t="s">
        <v>45</v>
      </c>
      <c r="V251" t="s">
        <v>41141</v>
      </c>
      <c r="W251" t="s">
        <v>41142</v>
      </c>
      <c r="X251" t="s">
        <v>41143</v>
      </c>
      <c r="Y251" t="s">
        <v>46</v>
      </c>
      <c r="Z251" t="s">
        <v>47</v>
      </c>
      <c r="AA251" t="s">
        <v>48</v>
      </c>
      <c r="AB251" t="s">
        <v>49</v>
      </c>
      <c r="AC251">
        <v>19.2</v>
      </c>
      <c r="AD251">
        <v>19.399999999999999</v>
      </c>
      <c r="AE251">
        <v>0.2</v>
      </c>
      <c r="AF251">
        <v>19.399999999999999</v>
      </c>
      <c r="AG251">
        <v>17.649999999999999</v>
      </c>
      <c r="AH251" t="s">
        <v>14225</v>
      </c>
      <c r="AK251" t="s">
        <v>45</v>
      </c>
      <c r="AL251" t="s">
        <v>41141</v>
      </c>
    </row>
    <row r="252" spans="1:42">
      <c r="A252" t="s">
        <v>42</v>
      </c>
      <c r="B252">
        <v>239230556</v>
      </c>
      <c r="C252">
        <v>115336683</v>
      </c>
      <c r="D252" t="s">
        <v>629</v>
      </c>
      <c r="E252" t="s">
        <v>41139</v>
      </c>
      <c r="F252">
        <v>20171211</v>
      </c>
      <c r="G252" s="6">
        <v>43079.43949074074</v>
      </c>
      <c r="H252" s="6">
        <v>43079.439502314817</v>
      </c>
      <c r="L252" t="s">
        <v>44</v>
      </c>
      <c r="M252">
        <v>513994183</v>
      </c>
      <c r="N252" t="s">
        <v>21711</v>
      </c>
      <c r="O252">
        <v>1</v>
      </c>
      <c r="P252" t="s">
        <v>36794</v>
      </c>
      <c r="Q252" t="s">
        <v>152</v>
      </c>
      <c r="S252" t="s">
        <v>41140</v>
      </c>
      <c r="U252" t="s">
        <v>45</v>
      </c>
      <c r="V252" t="s">
        <v>41141</v>
      </c>
      <c r="W252" t="s">
        <v>41142</v>
      </c>
      <c r="X252" t="s">
        <v>41143</v>
      </c>
      <c r="Y252" t="s">
        <v>46</v>
      </c>
      <c r="Z252" t="s">
        <v>47</v>
      </c>
      <c r="AA252" t="s">
        <v>48</v>
      </c>
      <c r="AB252" t="s">
        <v>49</v>
      </c>
      <c r="AC252">
        <v>6.89</v>
      </c>
      <c r="AD252">
        <v>5.0999999999999996</v>
      </c>
      <c r="AE252">
        <v>0.2</v>
      </c>
      <c r="AF252">
        <v>7.09</v>
      </c>
      <c r="AG252">
        <v>4.6399999999999997</v>
      </c>
      <c r="AH252" t="s">
        <v>14225</v>
      </c>
      <c r="AK252" t="s">
        <v>45</v>
      </c>
      <c r="AL252" t="s">
        <v>41141</v>
      </c>
    </row>
    <row r="253" spans="1:42">
      <c r="A253" t="s">
        <v>42</v>
      </c>
      <c r="B253">
        <v>239231034</v>
      </c>
      <c r="C253">
        <v>115336904</v>
      </c>
      <c r="D253" t="s">
        <v>629</v>
      </c>
      <c r="E253" t="s">
        <v>41144</v>
      </c>
      <c r="F253">
        <v>20171211</v>
      </c>
      <c r="G253" s="6">
        <v>43079.445057870369</v>
      </c>
      <c r="H253" s="6">
        <v>43079.445081018515</v>
      </c>
      <c r="L253" t="s">
        <v>631</v>
      </c>
      <c r="M253">
        <v>513991768</v>
      </c>
      <c r="N253" t="s">
        <v>39870</v>
      </c>
      <c r="O253">
        <v>3</v>
      </c>
      <c r="P253" t="s">
        <v>39871</v>
      </c>
      <c r="Q253" t="s">
        <v>152</v>
      </c>
      <c r="S253" t="s">
        <v>41145</v>
      </c>
      <c r="U253" t="s">
        <v>45</v>
      </c>
      <c r="V253" t="s">
        <v>41146</v>
      </c>
      <c r="W253" t="s">
        <v>41147</v>
      </c>
      <c r="X253" t="s">
        <v>41148</v>
      </c>
      <c r="Y253" t="s">
        <v>46</v>
      </c>
      <c r="Z253" t="s">
        <v>47</v>
      </c>
      <c r="AA253" t="s">
        <v>48</v>
      </c>
      <c r="AB253" t="s">
        <v>49</v>
      </c>
      <c r="AC253">
        <v>29.7</v>
      </c>
      <c r="AD253">
        <v>10.1</v>
      </c>
      <c r="AE253">
        <v>0.6</v>
      </c>
      <c r="AF253">
        <v>30.3</v>
      </c>
      <c r="AG253">
        <v>27.57</v>
      </c>
      <c r="AH253" t="s">
        <v>41145</v>
      </c>
      <c r="AK253" t="s">
        <v>45</v>
      </c>
      <c r="AL253" t="s">
        <v>41146</v>
      </c>
    </row>
    <row r="254" spans="1:42">
      <c r="A254" t="s">
        <v>42</v>
      </c>
      <c r="B254">
        <v>239231035</v>
      </c>
      <c r="C254">
        <v>115336904</v>
      </c>
      <c r="D254" t="s">
        <v>629</v>
      </c>
      <c r="E254" t="s">
        <v>41144</v>
      </c>
      <c r="F254">
        <v>20171211</v>
      </c>
      <c r="G254" s="6">
        <v>43079.445057870369</v>
      </c>
      <c r="H254" s="6">
        <v>43079.445081018515</v>
      </c>
      <c r="L254" t="s">
        <v>631</v>
      </c>
      <c r="M254">
        <v>515539308</v>
      </c>
      <c r="N254" t="s">
        <v>23453</v>
      </c>
      <c r="O254">
        <v>1</v>
      </c>
      <c r="P254" t="s">
        <v>23454</v>
      </c>
      <c r="Q254" t="s">
        <v>152</v>
      </c>
      <c r="S254" t="s">
        <v>41145</v>
      </c>
      <c r="U254" t="s">
        <v>45</v>
      </c>
      <c r="V254" t="s">
        <v>41146</v>
      </c>
      <c r="W254" t="s">
        <v>41147</v>
      </c>
      <c r="X254" t="s">
        <v>41148</v>
      </c>
      <c r="Y254" t="s">
        <v>46</v>
      </c>
      <c r="Z254" t="s">
        <v>47</v>
      </c>
      <c r="AA254" t="s">
        <v>48</v>
      </c>
      <c r="AB254" t="s">
        <v>49</v>
      </c>
      <c r="AC254">
        <v>16.899999999999999</v>
      </c>
      <c r="AD254">
        <v>17.100000000000001</v>
      </c>
      <c r="AE254">
        <v>0.2</v>
      </c>
      <c r="AF254">
        <v>17.100000000000001</v>
      </c>
      <c r="AG254">
        <v>15.56</v>
      </c>
      <c r="AH254" t="s">
        <v>41145</v>
      </c>
      <c r="AK254" t="s">
        <v>45</v>
      </c>
      <c r="AL254" t="s">
        <v>41146</v>
      </c>
    </row>
    <row r="255" spans="1:42">
      <c r="A255" t="s">
        <v>42</v>
      </c>
      <c r="B255">
        <v>239231036</v>
      </c>
      <c r="C255">
        <v>115336904</v>
      </c>
      <c r="D255" t="s">
        <v>629</v>
      </c>
      <c r="E255" t="s">
        <v>41144</v>
      </c>
      <c r="F255">
        <v>20171211</v>
      </c>
      <c r="G255" s="6">
        <v>43079.445057870369</v>
      </c>
      <c r="H255" s="6">
        <v>43079.445081018515</v>
      </c>
      <c r="L255" t="s">
        <v>631</v>
      </c>
      <c r="M255">
        <v>426493322</v>
      </c>
      <c r="N255" t="s">
        <v>13614</v>
      </c>
      <c r="O255">
        <v>1</v>
      </c>
      <c r="P255" t="s">
        <v>41149</v>
      </c>
      <c r="Q255" t="s">
        <v>152</v>
      </c>
      <c r="S255" t="s">
        <v>41145</v>
      </c>
      <c r="U255" t="s">
        <v>45</v>
      </c>
      <c r="V255" t="s">
        <v>41146</v>
      </c>
      <c r="W255" t="s">
        <v>41147</v>
      </c>
      <c r="X255" t="s">
        <v>41148</v>
      </c>
      <c r="Y255" t="s">
        <v>46</v>
      </c>
      <c r="Z255" t="s">
        <v>47</v>
      </c>
      <c r="AA255" t="s">
        <v>48</v>
      </c>
      <c r="AB255" t="s">
        <v>49</v>
      </c>
      <c r="AC255">
        <v>23.8</v>
      </c>
      <c r="AD255">
        <v>14.1</v>
      </c>
      <c r="AE255">
        <v>0.2</v>
      </c>
      <c r="AF255">
        <v>24</v>
      </c>
      <c r="AG255">
        <v>12.83</v>
      </c>
      <c r="AH255" t="s">
        <v>41145</v>
      </c>
      <c r="AK255" t="s">
        <v>45</v>
      </c>
      <c r="AL255" t="s">
        <v>41146</v>
      </c>
    </row>
    <row r="256" spans="1:42" s="7" customFormat="1">
      <c r="A256" s="7" t="s">
        <v>42</v>
      </c>
      <c r="B256" s="7">
        <v>239235857</v>
      </c>
      <c r="C256" s="7">
        <v>115338635</v>
      </c>
      <c r="D256" s="7" t="s">
        <v>43</v>
      </c>
      <c r="F256" s="7">
        <v>20171211</v>
      </c>
      <c r="G256" s="18">
        <v>43079.490613425929</v>
      </c>
      <c r="H256" s="18">
        <v>43079.490624999999</v>
      </c>
      <c r="L256" s="7" t="s">
        <v>44</v>
      </c>
      <c r="M256" s="7">
        <v>487808442</v>
      </c>
      <c r="N256" s="7" t="s">
        <v>22803</v>
      </c>
      <c r="O256" s="7">
        <v>2</v>
      </c>
      <c r="P256" s="7" t="s">
        <v>22804</v>
      </c>
      <c r="Q256" t="s">
        <v>152</v>
      </c>
      <c r="R256"/>
      <c r="S256" s="7" t="s">
        <v>41484</v>
      </c>
      <c r="U256" s="7" t="s">
        <v>41485</v>
      </c>
      <c r="V256" s="7" t="s">
        <v>41485</v>
      </c>
      <c r="W256" s="7" t="s">
        <v>41486</v>
      </c>
      <c r="X256" s="7" t="s">
        <v>41487</v>
      </c>
      <c r="Y256" s="7" t="s">
        <v>46</v>
      </c>
      <c r="Z256" s="7" t="s">
        <v>47</v>
      </c>
      <c r="AA256" s="7" t="s">
        <v>48</v>
      </c>
      <c r="AB256" s="7" t="s">
        <v>49</v>
      </c>
      <c r="AC256" s="7">
        <v>19.8</v>
      </c>
      <c r="AD256" s="7">
        <v>10.1</v>
      </c>
      <c r="AE256" s="7">
        <v>0.4</v>
      </c>
      <c r="AF256" s="7">
        <v>20.2</v>
      </c>
      <c r="AG256" s="7">
        <v>18.38</v>
      </c>
      <c r="AH256" s="7" t="s">
        <v>41484</v>
      </c>
      <c r="AK256" s="7" t="s">
        <v>41485</v>
      </c>
      <c r="AL256" s="7" t="s">
        <v>41485</v>
      </c>
    </row>
    <row r="257" spans="1:42">
      <c r="A257" t="s">
        <v>42</v>
      </c>
      <c r="B257">
        <v>239248677</v>
      </c>
      <c r="C257">
        <v>115342320</v>
      </c>
      <c r="D257" t="s">
        <v>629</v>
      </c>
      <c r="E257" t="s">
        <v>41156</v>
      </c>
      <c r="F257">
        <v>20171211</v>
      </c>
      <c r="G257" s="6">
        <v>43079.593738425923</v>
      </c>
      <c r="H257" s="6">
        <v>43079.593761574077</v>
      </c>
      <c r="L257" t="s">
        <v>631</v>
      </c>
      <c r="M257">
        <v>480804309</v>
      </c>
      <c r="N257" t="s">
        <v>24050</v>
      </c>
      <c r="O257">
        <v>2</v>
      </c>
      <c r="P257" t="s">
        <v>301</v>
      </c>
      <c r="Q257" t="s">
        <v>152</v>
      </c>
      <c r="S257" t="s">
        <v>41157</v>
      </c>
      <c r="U257" t="s">
        <v>41158</v>
      </c>
      <c r="V257" t="s">
        <v>41158</v>
      </c>
      <c r="W257" t="s">
        <v>41159</v>
      </c>
      <c r="X257" t="s">
        <v>41160</v>
      </c>
      <c r="Y257" t="s">
        <v>46</v>
      </c>
      <c r="Z257" t="s">
        <v>47</v>
      </c>
      <c r="AA257" t="s">
        <v>48</v>
      </c>
      <c r="AB257" t="s">
        <v>49</v>
      </c>
      <c r="AC257">
        <v>23.8</v>
      </c>
      <c r="AD257">
        <v>12.1</v>
      </c>
      <c r="AE257">
        <v>0.4</v>
      </c>
      <c r="AF257">
        <v>24.2</v>
      </c>
      <c r="AG257">
        <v>22.02</v>
      </c>
      <c r="AH257" t="s">
        <v>16790</v>
      </c>
      <c r="AJ257" t="s">
        <v>41161</v>
      </c>
      <c r="AK257" t="s">
        <v>50</v>
      </c>
      <c r="AL257" t="s">
        <v>50</v>
      </c>
    </row>
    <row r="258" spans="1:42">
      <c r="A258" t="s">
        <v>42</v>
      </c>
      <c r="B258">
        <v>239254485</v>
      </c>
      <c r="C258">
        <v>115344824</v>
      </c>
      <c r="D258" t="s">
        <v>629</v>
      </c>
      <c r="E258" t="s">
        <v>41162</v>
      </c>
      <c r="F258">
        <v>20171211</v>
      </c>
      <c r="G258" s="6">
        <v>43079.662511574075</v>
      </c>
      <c r="H258" s="6">
        <v>43079.662546296298</v>
      </c>
      <c r="L258" t="s">
        <v>631</v>
      </c>
      <c r="M258">
        <v>472129544</v>
      </c>
      <c r="N258" t="s">
        <v>14455</v>
      </c>
      <c r="O258">
        <v>1</v>
      </c>
      <c r="P258" t="s">
        <v>41168</v>
      </c>
      <c r="Q258" t="s">
        <v>152</v>
      </c>
      <c r="S258" t="s">
        <v>41163</v>
      </c>
      <c r="U258" t="s">
        <v>45</v>
      </c>
      <c r="V258" t="s">
        <v>41164</v>
      </c>
      <c r="W258" t="s">
        <v>41165</v>
      </c>
      <c r="X258" t="s">
        <v>41166</v>
      </c>
      <c r="Y258" t="s">
        <v>46</v>
      </c>
      <c r="Z258" t="s">
        <v>47</v>
      </c>
      <c r="AA258" t="s">
        <v>48</v>
      </c>
      <c r="AB258" t="s">
        <v>49</v>
      </c>
      <c r="AC258">
        <v>29.89</v>
      </c>
      <c r="AD258">
        <v>17.100000000000001</v>
      </c>
      <c r="AE258">
        <v>2.2000000000000002</v>
      </c>
      <c r="AF258">
        <v>32.090000000000003</v>
      </c>
      <c r="AG258">
        <v>15.56</v>
      </c>
      <c r="AH258" t="s">
        <v>41163</v>
      </c>
      <c r="AJ258" t="s">
        <v>41167</v>
      </c>
      <c r="AK258" t="s">
        <v>45</v>
      </c>
      <c r="AL258" t="s">
        <v>41164</v>
      </c>
    </row>
    <row r="259" spans="1:42">
      <c r="A259" t="s">
        <v>42</v>
      </c>
      <c r="B259">
        <v>239254484</v>
      </c>
      <c r="C259">
        <v>115344824</v>
      </c>
      <c r="D259" t="s">
        <v>629</v>
      </c>
      <c r="E259" t="s">
        <v>41162</v>
      </c>
      <c r="F259">
        <v>20171211</v>
      </c>
      <c r="G259" s="6">
        <v>43079.662511574075</v>
      </c>
      <c r="H259" s="6">
        <v>43079.662546296298</v>
      </c>
      <c r="L259" t="s">
        <v>631</v>
      </c>
      <c r="M259">
        <v>472129544</v>
      </c>
      <c r="N259" t="s">
        <v>14455</v>
      </c>
      <c r="O259">
        <v>2</v>
      </c>
      <c r="P259" t="s">
        <v>261</v>
      </c>
      <c r="Q259" t="s">
        <v>152</v>
      </c>
      <c r="S259" t="s">
        <v>41163</v>
      </c>
      <c r="U259" t="s">
        <v>45</v>
      </c>
      <c r="V259" t="s">
        <v>41164</v>
      </c>
      <c r="W259" t="s">
        <v>41165</v>
      </c>
      <c r="X259" t="s">
        <v>41166</v>
      </c>
      <c r="Y259" t="s">
        <v>46</v>
      </c>
      <c r="Z259" t="s">
        <v>47</v>
      </c>
      <c r="AA259" t="s">
        <v>48</v>
      </c>
      <c r="AB259" t="s">
        <v>49</v>
      </c>
      <c r="AC259">
        <v>52.86</v>
      </c>
      <c r="AD259">
        <v>17.100000000000001</v>
      </c>
      <c r="AE259">
        <v>1.32</v>
      </c>
      <c r="AF259">
        <v>54.18</v>
      </c>
      <c r="AG259">
        <v>31.12</v>
      </c>
      <c r="AH259" t="s">
        <v>41163</v>
      </c>
      <c r="AJ259" t="s">
        <v>41167</v>
      </c>
      <c r="AK259" t="s">
        <v>45</v>
      </c>
      <c r="AL259" t="s">
        <v>41164</v>
      </c>
    </row>
    <row r="260" spans="1:42">
      <c r="A260" t="s">
        <v>42</v>
      </c>
      <c r="B260">
        <v>239259434</v>
      </c>
      <c r="C260">
        <v>115347104</v>
      </c>
      <c r="D260" t="s">
        <v>693</v>
      </c>
      <c r="E260" t="s">
        <v>41169</v>
      </c>
      <c r="F260">
        <v>20171211</v>
      </c>
      <c r="G260" s="6">
        <v>43079.724722222221</v>
      </c>
      <c r="H260" s="6">
        <v>43079.724733796298</v>
      </c>
      <c r="L260" t="s">
        <v>631</v>
      </c>
      <c r="M260">
        <v>470671803</v>
      </c>
      <c r="N260" t="s">
        <v>11970</v>
      </c>
      <c r="O260">
        <v>2</v>
      </c>
      <c r="P260" t="s">
        <v>4960</v>
      </c>
      <c r="Q260" t="s">
        <v>152</v>
      </c>
      <c r="S260" t="s">
        <v>41170</v>
      </c>
      <c r="U260" t="s">
        <v>41171</v>
      </c>
      <c r="V260" t="s">
        <v>41171</v>
      </c>
      <c r="W260" t="s">
        <v>10538</v>
      </c>
      <c r="X260" t="s">
        <v>10539</v>
      </c>
      <c r="Y260" t="s">
        <v>46</v>
      </c>
      <c r="Z260" t="s">
        <v>47</v>
      </c>
      <c r="AA260" t="s">
        <v>48</v>
      </c>
      <c r="AB260" t="s">
        <v>49</v>
      </c>
      <c r="AC260">
        <v>9.8000000000000007</v>
      </c>
      <c r="AD260">
        <v>5.0999999999999996</v>
      </c>
      <c r="AE260">
        <v>0.4</v>
      </c>
      <c r="AF260">
        <v>10.199999999999999</v>
      </c>
      <c r="AG260">
        <v>9.2799999999999994</v>
      </c>
      <c r="AH260" t="s">
        <v>11518</v>
      </c>
      <c r="AK260" t="s">
        <v>500</v>
      </c>
      <c r="AL260" t="s">
        <v>41171</v>
      </c>
    </row>
    <row r="261" spans="1:42">
      <c r="A261" t="s">
        <v>42</v>
      </c>
      <c r="B261">
        <v>239259433</v>
      </c>
      <c r="C261">
        <v>115347104</v>
      </c>
      <c r="D261" t="s">
        <v>693</v>
      </c>
      <c r="E261" t="s">
        <v>41169</v>
      </c>
      <c r="F261">
        <v>20171211</v>
      </c>
      <c r="G261" s="6">
        <v>43079.724722222221</v>
      </c>
      <c r="H261" s="6">
        <v>43079.724733796298</v>
      </c>
      <c r="L261" t="s">
        <v>631</v>
      </c>
      <c r="M261">
        <v>470671803</v>
      </c>
      <c r="N261" t="s">
        <v>11970</v>
      </c>
      <c r="O261">
        <v>1</v>
      </c>
      <c r="P261" t="s">
        <v>4960</v>
      </c>
      <c r="Q261" t="s">
        <v>152</v>
      </c>
      <c r="S261" t="s">
        <v>41170</v>
      </c>
      <c r="U261" t="s">
        <v>41171</v>
      </c>
      <c r="V261" t="s">
        <v>41171</v>
      </c>
      <c r="W261" t="s">
        <v>10538</v>
      </c>
      <c r="X261" t="s">
        <v>10539</v>
      </c>
      <c r="Y261" t="s">
        <v>46</v>
      </c>
      <c r="Z261" t="s">
        <v>47</v>
      </c>
      <c r="AA261" t="s">
        <v>48</v>
      </c>
      <c r="AB261" t="s">
        <v>49</v>
      </c>
      <c r="AC261">
        <v>4.9000000000000004</v>
      </c>
      <c r="AD261">
        <v>5.0999999999999996</v>
      </c>
      <c r="AE261">
        <v>0.2</v>
      </c>
      <c r="AF261">
        <v>5.0999999999999996</v>
      </c>
      <c r="AG261">
        <v>4.6399999999999997</v>
      </c>
      <c r="AH261" t="s">
        <v>11518</v>
      </c>
      <c r="AK261" t="s">
        <v>500</v>
      </c>
      <c r="AL261" t="s">
        <v>41171</v>
      </c>
    </row>
    <row r="262" spans="1:42">
      <c r="A262" t="s">
        <v>42</v>
      </c>
      <c r="B262">
        <v>239259432</v>
      </c>
      <c r="C262">
        <v>115347104</v>
      </c>
      <c r="D262" t="s">
        <v>693</v>
      </c>
      <c r="E262" t="s">
        <v>41169</v>
      </c>
      <c r="F262">
        <v>20171211</v>
      </c>
      <c r="G262" s="6">
        <v>43079.724722222221</v>
      </c>
      <c r="H262" s="6">
        <v>43079.724733796298</v>
      </c>
      <c r="L262" t="s">
        <v>631</v>
      </c>
      <c r="M262">
        <v>470671803</v>
      </c>
      <c r="N262" t="s">
        <v>11970</v>
      </c>
      <c r="O262">
        <v>1</v>
      </c>
      <c r="P262" t="s">
        <v>3673</v>
      </c>
      <c r="Q262" t="s">
        <v>152</v>
      </c>
      <c r="S262" t="s">
        <v>41170</v>
      </c>
      <c r="U262" t="s">
        <v>41171</v>
      </c>
      <c r="V262" t="s">
        <v>41171</v>
      </c>
      <c r="W262" t="s">
        <v>10538</v>
      </c>
      <c r="X262" t="s">
        <v>10539</v>
      </c>
      <c r="Y262" t="s">
        <v>46</v>
      </c>
      <c r="Z262" t="s">
        <v>47</v>
      </c>
      <c r="AA262" t="s">
        <v>48</v>
      </c>
      <c r="AB262" t="s">
        <v>49</v>
      </c>
      <c r="AC262">
        <v>4.9000000000000004</v>
      </c>
      <c r="AD262">
        <v>5.0999999999999996</v>
      </c>
      <c r="AE262">
        <v>0.2</v>
      </c>
      <c r="AF262">
        <v>5.0999999999999996</v>
      </c>
      <c r="AG262">
        <v>4.6399999999999997</v>
      </c>
      <c r="AH262" t="s">
        <v>11518</v>
      </c>
      <c r="AK262" t="s">
        <v>500</v>
      </c>
      <c r="AL262" t="s">
        <v>41171</v>
      </c>
    </row>
    <row r="263" spans="1:42">
      <c r="A263" t="s">
        <v>42</v>
      </c>
      <c r="B263">
        <v>239266092</v>
      </c>
      <c r="C263">
        <v>115348164</v>
      </c>
      <c r="D263" t="s">
        <v>629</v>
      </c>
      <c r="E263" t="s">
        <v>41172</v>
      </c>
      <c r="F263">
        <v>20171211</v>
      </c>
      <c r="G263" s="6">
        <v>43079.756944444445</v>
      </c>
      <c r="H263" s="6">
        <v>43079.756979166668</v>
      </c>
      <c r="L263" t="s">
        <v>631</v>
      </c>
      <c r="M263">
        <v>481733251</v>
      </c>
      <c r="N263" t="s">
        <v>23215</v>
      </c>
      <c r="O263">
        <v>2</v>
      </c>
      <c r="P263" t="s">
        <v>73</v>
      </c>
      <c r="Q263" t="s">
        <v>152</v>
      </c>
      <c r="S263" t="s">
        <v>41173</v>
      </c>
      <c r="U263" t="s">
        <v>45</v>
      </c>
      <c r="V263" t="s">
        <v>41174</v>
      </c>
      <c r="W263" t="s">
        <v>41175</v>
      </c>
      <c r="X263" t="s">
        <v>41176</v>
      </c>
      <c r="Y263" t="s">
        <v>46</v>
      </c>
      <c r="Z263" t="s">
        <v>47</v>
      </c>
      <c r="AA263" t="s">
        <v>48</v>
      </c>
      <c r="AB263" t="s">
        <v>49</v>
      </c>
      <c r="AC263">
        <v>33.799999999999997</v>
      </c>
      <c r="AD263">
        <v>17.100000000000001</v>
      </c>
      <c r="AE263">
        <v>0.4</v>
      </c>
      <c r="AF263">
        <v>34.200000000000003</v>
      </c>
      <c r="AG263">
        <v>31.12</v>
      </c>
      <c r="AH263" t="s">
        <v>41177</v>
      </c>
      <c r="AK263" t="s">
        <v>45</v>
      </c>
      <c r="AL263" t="s">
        <v>41174</v>
      </c>
    </row>
    <row r="264" spans="1:42">
      <c r="A264" t="s">
        <v>42</v>
      </c>
      <c r="B264">
        <v>239266480</v>
      </c>
      <c r="C264">
        <v>115348259</v>
      </c>
      <c r="D264" t="s">
        <v>629</v>
      </c>
      <c r="E264" t="s">
        <v>41178</v>
      </c>
      <c r="F264">
        <v>20171211</v>
      </c>
      <c r="G264" s="6">
        <v>43079.75990740741</v>
      </c>
      <c r="H264" s="6">
        <v>43079.759918981479</v>
      </c>
      <c r="L264" t="s">
        <v>631</v>
      </c>
      <c r="M264">
        <v>435026212</v>
      </c>
      <c r="N264" t="s">
        <v>23178</v>
      </c>
      <c r="O264">
        <v>1</v>
      </c>
      <c r="P264" t="s">
        <v>771</v>
      </c>
      <c r="Q264" t="s">
        <v>152</v>
      </c>
      <c r="S264" t="s">
        <v>41179</v>
      </c>
      <c r="U264" t="s">
        <v>41180</v>
      </c>
      <c r="V264" t="s">
        <v>41181</v>
      </c>
      <c r="W264" t="s">
        <v>41182</v>
      </c>
      <c r="X264" t="s">
        <v>41183</v>
      </c>
      <c r="Y264" t="s">
        <v>46</v>
      </c>
      <c r="Z264" t="s">
        <v>47</v>
      </c>
      <c r="AA264" t="s">
        <v>48</v>
      </c>
      <c r="AB264" t="s">
        <v>49</v>
      </c>
      <c r="AC264">
        <v>17.8</v>
      </c>
      <c r="AD264">
        <v>17.8</v>
      </c>
      <c r="AE264">
        <v>0</v>
      </c>
      <c r="AF264">
        <v>17.8</v>
      </c>
      <c r="AG264">
        <v>16.38</v>
      </c>
      <c r="AH264" t="s">
        <v>41179</v>
      </c>
      <c r="AK264" t="s">
        <v>41180</v>
      </c>
      <c r="AL264" t="s">
        <v>41181</v>
      </c>
    </row>
    <row r="265" spans="1:42">
      <c r="A265" t="s">
        <v>42</v>
      </c>
      <c r="B265">
        <v>239268777</v>
      </c>
      <c r="C265">
        <v>115349056</v>
      </c>
      <c r="D265" t="s">
        <v>629</v>
      </c>
      <c r="E265" t="s">
        <v>41184</v>
      </c>
      <c r="F265">
        <v>20171211</v>
      </c>
      <c r="G265" s="6">
        <v>43079.783634259256</v>
      </c>
      <c r="H265" s="6">
        <v>43079.783645833333</v>
      </c>
      <c r="L265" t="s">
        <v>631</v>
      </c>
      <c r="M265">
        <v>515570153</v>
      </c>
      <c r="N265" t="s">
        <v>32726</v>
      </c>
      <c r="O265">
        <v>1</v>
      </c>
      <c r="P265" t="s">
        <v>32727</v>
      </c>
      <c r="Q265" t="s">
        <v>152</v>
      </c>
      <c r="S265" t="s">
        <v>36921</v>
      </c>
      <c r="U265" t="s">
        <v>36922</v>
      </c>
      <c r="V265" t="s">
        <v>41185</v>
      </c>
      <c r="W265" t="s">
        <v>36924</v>
      </c>
      <c r="X265" t="s">
        <v>36925</v>
      </c>
      <c r="Y265" t="s">
        <v>46</v>
      </c>
      <c r="Z265" t="s">
        <v>47</v>
      </c>
      <c r="AA265" t="s">
        <v>48</v>
      </c>
      <c r="AB265" t="s">
        <v>49</v>
      </c>
      <c r="AC265">
        <v>43.89</v>
      </c>
      <c r="AD265">
        <v>35.1</v>
      </c>
      <c r="AE265">
        <v>0.2</v>
      </c>
      <c r="AF265">
        <v>44.09</v>
      </c>
      <c r="AG265">
        <v>31.94</v>
      </c>
      <c r="AH265" t="s">
        <v>39674</v>
      </c>
      <c r="AK265" t="s">
        <v>36922</v>
      </c>
      <c r="AL265" t="s">
        <v>41185</v>
      </c>
    </row>
    <row r="266" spans="1:42">
      <c r="A266" t="s">
        <v>42</v>
      </c>
      <c r="B266">
        <v>239284762</v>
      </c>
      <c r="C266">
        <v>115355818</v>
      </c>
      <c r="D266" t="s">
        <v>629</v>
      </c>
      <c r="E266" t="s">
        <v>41186</v>
      </c>
      <c r="F266">
        <v>20171211</v>
      </c>
      <c r="G266" s="6">
        <v>43079.932789351849</v>
      </c>
      <c r="H266" s="6">
        <v>43079.932812500003</v>
      </c>
      <c r="L266" t="s">
        <v>631</v>
      </c>
      <c r="M266">
        <v>487808435</v>
      </c>
      <c r="N266" t="s">
        <v>23607</v>
      </c>
      <c r="O266">
        <v>1</v>
      </c>
      <c r="P266" t="s">
        <v>318</v>
      </c>
      <c r="Q266" t="s">
        <v>152</v>
      </c>
      <c r="S266" t="s">
        <v>41187</v>
      </c>
      <c r="U266" t="s">
        <v>41188</v>
      </c>
      <c r="V266" t="s">
        <v>41189</v>
      </c>
      <c r="W266" t="s">
        <v>41190</v>
      </c>
      <c r="X266" t="s">
        <v>6359</v>
      </c>
      <c r="Y266" t="s">
        <v>46</v>
      </c>
      <c r="Z266" t="s">
        <v>47</v>
      </c>
      <c r="AA266" t="s">
        <v>48</v>
      </c>
      <c r="AB266" t="s">
        <v>49</v>
      </c>
      <c r="AC266">
        <v>11.9</v>
      </c>
      <c r="AD266">
        <v>12.1</v>
      </c>
      <c r="AE266">
        <v>0.2</v>
      </c>
      <c r="AF266">
        <v>12.1</v>
      </c>
      <c r="AG266">
        <v>11.01</v>
      </c>
      <c r="AH266" t="s">
        <v>41187</v>
      </c>
      <c r="AK266" t="s">
        <v>41188</v>
      </c>
      <c r="AL266" t="s">
        <v>41189</v>
      </c>
    </row>
    <row r="267" spans="1:42">
      <c r="A267" t="s">
        <v>42</v>
      </c>
      <c r="B267">
        <v>239286355</v>
      </c>
      <c r="C267">
        <v>115356512</v>
      </c>
      <c r="D267" t="s">
        <v>693</v>
      </c>
      <c r="E267" t="s">
        <v>41219</v>
      </c>
      <c r="F267">
        <v>20171211</v>
      </c>
      <c r="G267" s="6">
        <v>43079.944328703707</v>
      </c>
      <c r="H267" s="6">
        <v>43079.944351851853</v>
      </c>
      <c r="L267" t="s">
        <v>631</v>
      </c>
      <c r="M267">
        <v>458660095</v>
      </c>
      <c r="N267" t="s">
        <v>23295</v>
      </c>
      <c r="O267">
        <v>1</v>
      </c>
      <c r="P267" t="s">
        <v>59</v>
      </c>
      <c r="Q267" t="s">
        <v>152</v>
      </c>
      <c r="S267" t="s">
        <v>41220</v>
      </c>
      <c r="U267" t="s">
        <v>45</v>
      </c>
      <c r="V267" t="s">
        <v>41221</v>
      </c>
      <c r="W267" t="s">
        <v>41222</v>
      </c>
      <c r="X267" t="s">
        <v>41223</v>
      </c>
      <c r="Y267" t="s">
        <v>46</v>
      </c>
      <c r="Z267" t="s">
        <v>47</v>
      </c>
      <c r="AA267" t="s">
        <v>48</v>
      </c>
      <c r="AB267" t="s">
        <v>49</v>
      </c>
      <c r="AC267">
        <v>26.5</v>
      </c>
      <c r="AD267">
        <v>26.7</v>
      </c>
      <c r="AE267">
        <v>0.2</v>
      </c>
      <c r="AF267">
        <v>26.7</v>
      </c>
      <c r="AG267">
        <v>24.3</v>
      </c>
      <c r="AH267" t="s">
        <v>41220</v>
      </c>
      <c r="AK267" t="s">
        <v>45</v>
      </c>
      <c r="AL267" t="s">
        <v>41221</v>
      </c>
    </row>
    <row r="268" spans="1:42">
      <c r="A268" t="s">
        <v>42</v>
      </c>
      <c r="B268">
        <v>239288443</v>
      </c>
      <c r="C268">
        <v>115357461</v>
      </c>
      <c r="D268" t="s">
        <v>629</v>
      </c>
      <c r="E268" t="s">
        <v>41191</v>
      </c>
      <c r="F268">
        <v>20171211</v>
      </c>
      <c r="G268" s="6">
        <v>43079.959305555552</v>
      </c>
      <c r="H268" s="6">
        <v>43079.959340277775</v>
      </c>
      <c r="L268" t="s">
        <v>631</v>
      </c>
      <c r="M268">
        <v>481733251</v>
      </c>
      <c r="N268" t="s">
        <v>23215</v>
      </c>
      <c r="O268">
        <v>1</v>
      </c>
      <c r="P268" t="s">
        <v>73</v>
      </c>
      <c r="Q268" t="s">
        <v>152</v>
      </c>
      <c r="S268" t="s">
        <v>41192</v>
      </c>
      <c r="U268" t="s">
        <v>45</v>
      </c>
      <c r="V268" t="s">
        <v>41193</v>
      </c>
      <c r="W268" t="s">
        <v>41194</v>
      </c>
      <c r="X268" t="s">
        <v>41195</v>
      </c>
      <c r="Y268" t="s">
        <v>46</v>
      </c>
      <c r="Z268" t="s">
        <v>47</v>
      </c>
      <c r="AA268" t="s">
        <v>48</v>
      </c>
      <c r="AB268" t="s">
        <v>49</v>
      </c>
      <c r="AC268">
        <v>15.9</v>
      </c>
      <c r="AD268">
        <v>15.9</v>
      </c>
      <c r="AE268">
        <v>0</v>
      </c>
      <c r="AF268">
        <v>15.9</v>
      </c>
      <c r="AG268">
        <v>14.63</v>
      </c>
      <c r="AH268" t="s">
        <v>41192</v>
      </c>
      <c r="AK268" t="s">
        <v>45</v>
      </c>
      <c r="AL268" t="s">
        <v>41193</v>
      </c>
    </row>
    <row r="269" spans="1:42">
      <c r="A269" t="s">
        <v>42</v>
      </c>
      <c r="B269">
        <v>239289785</v>
      </c>
      <c r="C269">
        <v>115358028</v>
      </c>
      <c r="D269" t="s">
        <v>629</v>
      </c>
      <c r="E269" t="s">
        <v>41196</v>
      </c>
      <c r="F269">
        <v>20171211</v>
      </c>
      <c r="G269" s="6">
        <v>43079.9687962963</v>
      </c>
      <c r="H269" s="6">
        <v>43079.968819444446</v>
      </c>
      <c r="L269" t="s">
        <v>631</v>
      </c>
      <c r="M269">
        <v>546940253</v>
      </c>
      <c r="N269" t="s">
        <v>23469</v>
      </c>
      <c r="O269">
        <v>1</v>
      </c>
      <c r="P269" t="s">
        <v>370</v>
      </c>
      <c r="Q269" t="s">
        <v>152</v>
      </c>
      <c r="S269" t="s">
        <v>41197</v>
      </c>
      <c r="U269" t="s">
        <v>41198</v>
      </c>
      <c r="V269" t="s">
        <v>41198</v>
      </c>
      <c r="W269" t="s">
        <v>41199</v>
      </c>
      <c r="X269" t="s">
        <v>41200</v>
      </c>
      <c r="Y269" t="s">
        <v>46</v>
      </c>
      <c r="Z269" t="s">
        <v>47</v>
      </c>
      <c r="AA269" t="s">
        <v>48</v>
      </c>
      <c r="AB269" t="s">
        <v>49</v>
      </c>
      <c r="AC269">
        <v>4.9000000000000004</v>
      </c>
      <c r="AD269">
        <v>5.0999999999999996</v>
      </c>
      <c r="AE269">
        <v>0.2</v>
      </c>
      <c r="AF269">
        <v>5.0999999999999996</v>
      </c>
      <c r="AG269">
        <v>4.6399999999999997</v>
      </c>
      <c r="AH269" t="s">
        <v>41201</v>
      </c>
      <c r="AK269" t="s">
        <v>41202</v>
      </c>
      <c r="AL269" t="s">
        <v>41198</v>
      </c>
    </row>
    <row r="270" spans="1:42">
      <c r="A270" s="32">
        <v>43080</v>
      </c>
      <c r="B270" s="33"/>
      <c r="C270" s="34"/>
      <c r="D270" s="34"/>
      <c r="E270" s="35"/>
      <c r="F270" s="35"/>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47"/>
      <c r="AM270" s="47"/>
      <c r="AN270" s="47"/>
      <c r="AO270" s="47"/>
      <c r="AP270" s="47"/>
    </row>
    <row r="271" spans="1:42" s="7" customFormat="1">
      <c r="A271" s="7" t="s">
        <v>42</v>
      </c>
      <c r="B271" s="7">
        <v>239301418</v>
      </c>
      <c r="C271" s="7">
        <v>115362600</v>
      </c>
      <c r="D271" s="7" t="s">
        <v>43</v>
      </c>
      <c r="F271" s="7">
        <v>20171211</v>
      </c>
      <c r="G271" s="18">
        <v>43080.094930555555</v>
      </c>
      <c r="H271" s="18">
        <v>43080.095000000001</v>
      </c>
      <c r="L271" s="7" t="s">
        <v>44</v>
      </c>
      <c r="M271" s="7">
        <v>547548879</v>
      </c>
      <c r="N271" s="7" t="s">
        <v>23640</v>
      </c>
      <c r="O271" s="7">
        <v>1</v>
      </c>
      <c r="P271" s="7" t="s">
        <v>41273</v>
      </c>
      <c r="Q271" t="s">
        <v>152</v>
      </c>
      <c r="R271"/>
      <c r="S271" s="7" t="s">
        <v>41488</v>
      </c>
      <c r="U271" s="7" t="s">
        <v>41489</v>
      </c>
      <c r="V271" s="7" t="s">
        <v>41490</v>
      </c>
      <c r="W271" s="7" t="s">
        <v>41491</v>
      </c>
      <c r="X271" s="7" t="s">
        <v>41492</v>
      </c>
      <c r="Y271" s="7" t="s">
        <v>46</v>
      </c>
      <c r="Z271" s="7" t="s">
        <v>47</v>
      </c>
      <c r="AA271" s="7" t="s">
        <v>48</v>
      </c>
      <c r="AB271" s="7" t="s">
        <v>49</v>
      </c>
      <c r="AC271" s="7">
        <v>34.9</v>
      </c>
      <c r="AD271" s="7">
        <v>30.1</v>
      </c>
      <c r="AE271" s="7">
        <v>0.2</v>
      </c>
      <c r="AF271" s="7">
        <v>35.1</v>
      </c>
      <c r="AG271" s="7">
        <v>27.39</v>
      </c>
      <c r="AH271" s="7" t="s">
        <v>41488</v>
      </c>
      <c r="AK271" s="7" t="s">
        <v>41489</v>
      </c>
      <c r="AL271" s="7" t="s">
        <v>41490</v>
      </c>
    </row>
    <row r="272" spans="1:42">
      <c r="A272" t="s">
        <v>42</v>
      </c>
      <c r="B272">
        <v>239302208</v>
      </c>
      <c r="C272">
        <v>115362904</v>
      </c>
      <c r="D272" t="s">
        <v>629</v>
      </c>
      <c r="E272" t="s">
        <v>41203</v>
      </c>
      <c r="F272">
        <v>20171211</v>
      </c>
      <c r="G272" s="6">
        <v>43080.124895833331</v>
      </c>
      <c r="H272" s="6">
        <v>43080.124907407408</v>
      </c>
      <c r="L272" t="s">
        <v>631</v>
      </c>
      <c r="M272">
        <v>507874902</v>
      </c>
      <c r="N272" t="s">
        <v>26254</v>
      </c>
      <c r="O272">
        <v>1</v>
      </c>
      <c r="P272" t="s">
        <v>14427</v>
      </c>
      <c r="Q272" t="s">
        <v>152</v>
      </c>
      <c r="S272" t="s">
        <v>41204</v>
      </c>
      <c r="U272" t="s">
        <v>45</v>
      </c>
      <c r="V272" t="s">
        <v>41205</v>
      </c>
      <c r="W272" t="s">
        <v>41206</v>
      </c>
      <c r="X272" t="s">
        <v>22995</v>
      </c>
      <c r="Y272" t="s">
        <v>46</v>
      </c>
      <c r="Z272" t="s">
        <v>47</v>
      </c>
      <c r="AA272" t="s">
        <v>48</v>
      </c>
      <c r="AB272" t="s">
        <v>49</v>
      </c>
      <c r="AC272">
        <v>67.89</v>
      </c>
      <c r="AD272">
        <v>58.1</v>
      </c>
      <c r="AE272">
        <v>0.2</v>
      </c>
      <c r="AF272">
        <v>68.09</v>
      </c>
      <c r="AG272">
        <v>52.87</v>
      </c>
      <c r="AH272" t="s">
        <v>41207</v>
      </c>
      <c r="AK272" t="s">
        <v>50</v>
      </c>
      <c r="AL272" t="s">
        <v>50</v>
      </c>
    </row>
    <row r="273" spans="1:42">
      <c r="A273" t="s">
        <v>42</v>
      </c>
      <c r="B273">
        <v>239304484</v>
      </c>
      <c r="C273">
        <v>115363397</v>
      </c>
      <c r="D273" t="s">
        <v>629</v>
      </c>
      <c r="E273" t="s">
        <v>41208</v>
      </c>
      <c r="F273">
        <v>20171211</v>
      </c>
      <c r="G273" s="6">
        <v>43080.243344907409</v>
      </c>
      <c r="H273" s="6">
        <v>43080.243402777778</v>
      </c>
      <c r="L273" t="s">
        <v>631</v>
      </c>
      <c r="M273">
        <v>491467047</v>
      </c>
      <c r="N273" t="s">
        <v>23560</v>
      </c>
      <c r="O273">
        <v>1</v>
      </c>
      <c r="P273" t="s">
        <v>18595</v>
      </c>
      <c r="Q273" t="s">
        <v>152</v>
      </c>
      <c r="S273" t="s">
        <v>41209</v>
      </c>
      <c r="U273" t="s">
        <v>41210</v>
      </c>
      <c r="V273" t="s">
        <v>41210</v>
      </c>
      <c r="W273" t="s">
        <v>41211</v>
      </c>
      <c r="X273" t="s">
        <v>14081</v>
      </c>
      <c r="Y273" t="s">
        <v>46</v>
      </c>
      <c r="Z273" t="s">
        <v>47</v>
      </c>
      <c r="AA273" t="s">
        <v>48</v>
      </c>
      <c r="AB273" t="s">
        <v>49</v>
      </c>
      <c r="AC273">
        <v>46.89</v>
      </c>
      <c r="AD273">
        <v>30.1</v>
      </c>
      <c r="AE273">
        <v>0.2</v>
      </c>
      <c r="AF273">
        <v>47.09</v>
      </c>
      <c r="AG273">
        <v>27.39</v>
      </c>
      <c r="AH273" t="s">
        <v>41209</v>
      </c>
      <c r="AK273" t="s">
        <v>41210</v>
      </c>
      <c r="AL273" t="s">
        <v>41210</v>
      </c>
    </row>
    <row r="274" spans="1:42">
      <c r="A274" t="s">
        <v>42</v>
      </c>
      <c r="B274">
        <v>239199013</v>
      </c>
      <c r="C274">
        <v>115323128</v>
      </c>
      <c r="D274" t="s">
        <v>629</v>
      </c>
      <c r="E274" t="s">
        <v>41212</v>
      </c>
      <c r="F274">
        <v>20171211</v>
      </c>
      <c r="G274" s="6">
        <v>43078.770370370374</v>
      </c>
      <c r="H274" s="6">
        <v>43080.382071759261</v>
      </c>
      <c r="L274" t="s">
        <v>631</v>
      </c>
      <c r="M274">
        <v>490648942</v>
      </c>
      <c r="N274" t="s">
        <v>14392</v>
      </c>
      <c r="O274">
        <v>1</v>
      </c>
      <c r="P274" t="s">
        <v>25176</v>
      </c>
      <c r="Q274" t="s">
        <v>152</v>
      </c>
      <c r="S274" t="s">
        <v>41213</v>
      </c>
      <c r="U274" t="s">
        <v>41214</v>
      </c>
      <c r="V274" t="s">
        <v>41215</v>
      </c>
      <c r="W274" t="s">
        <v>41216</v>
      </c>
      <c r="X274" t="s">
        <v>41217</v>
      </c>
      <c r="Y274" t="s">
        <v>46</v>
      </c>
      <c r="Z274" t="s">
        <v>47</v>
      </c>
      <c r="AA274" t="s">
        <v>48</v>
      </c>
      <c r="AB274" t="s">
        <v>49</v>
      </c>
      <c r="AC274">
        <v>26.89</v>
      </c>
      <c r="AD274">
        <v>18.100000000000001</v>
      </c>
      <c r="AE274">
        <v>0.2</v>
      </c>
      <c r="AF274">
        <v>27.09</v>
      </c>
      <c r="AG274">
        <v>16.47</v>
      </c>
      <c r="AH274" t="s">
        <v>41213</v>
      </c>
      <c r="AK274" t="s">
        <v>41214</v>
      </c>
      <c r="AL274" t="s">
        <v>41215</v>
      </c>
    </row>
    <row r="275" spans="1:42">
      <c r="A275" t="s">
        <v>42</v>
      </c>
      <c r="B275">
        <v>239309657</v>
      </c>
      <c r="C275">
        <v>115365521</v>
      </c>
      <c r="D275" t="s">
        <v>629</v>
      </c>
      <c r="E275" t="s">
        <v>41218</v>
      </c>
      <c r="F275">
        <v>20171211</v>
      </c>
      <c r="G275" s="6">
        <v>43080.386608796296</v>
      </c>
      <c r="H275" s="6">
        <v>43080.38853009259</v>
      </c>
      <c r="L275" t="s">
        <v>631</v>
      </c>
      <c r="M275">
        <v>517867550</v>
      </c>
      <c r="N275" t="s">
        <v>13409</v>
      </c>
      <c r="O275">
        <v>3</v>
      </c>
      <c r="P275" t="s">
        <v>13410</v>
      </c>
      <c r="Q275" t="s">
        <v>152</v>
      </c>
      <c r="S275" t="s">
        <v>37082</v>
      </c>
      <c r="U275" t="s">
        <v>45</v>
      </c>
      <c r="V275" t="s">
        <v>37083</v>
      </c>
      <c r="W275" t="s">
        <v>37084</v>
      </c>
      <c r="X275" t="s">
        <v>37085</v>
      </c>
      <c r="Y275" t="s">
        <v>46</v>
      </c>
      <c r="Z275" t="s">
        <v>47</v>
      </c>
      <c r="AA275" t="s">
        <v>48</v>
      </c>
      <c r="AB275" t="s">
        <v>49</v>
      </c>
      <c r="AC275">
        <v>7.05</v>
      </c>
      <c r="AD275">
        <v>2.5499999999999998</v>
      </c>
      <c r="AE275">
        <v>0.6</v>
      </c>
      <c r="AF275">
        <v>7.65</v>
      </c>
      <c r="AG275">
        <v>6.96</v>
      </c>
      <c r="AH275" t="s">
        <v>37082</v>
      </c>
      <c r="AK275" t="s">
        <v>45</v>
      </c>
      <c r="AL275" t="s">
        <v>37083</v>
      </c>
    </row>
    <row r="276" spans="1:42">
      <c r="A276" t="s">
        <v>42</v>
      </c>
      <c r="B276">
        <v>239314013</v>
      </c>
      <c r="C276">
        <v>115367320</v>
      </c>
      <c r="D276" t="s">
        <v>629</v>
      </c>
      <c r="E276" t="s">
        <v>41224</v>
      </c>
      <c r="F276">
        <v>20171211</v>
      </c>
      <c r="G276" s="6">
        <v>43080.433009259257</v>
      </c>
      <c r="H276" s="36">
        <v>43080.43304398148</v>
      </c>
      <c r="L276" t="s">
        <v>631</v>
      </c>
      <c r="M276">
        <v>515344600</v>
      </c>
      <c r="N276" t="s">
        <v>20491</v>
      </c>
      <c r="O276">
        <v>1</v>
      </c>
      <c r="P276" t="s">
        <v>39174</v>
      </c>
      <c r="Q276" t="s">
        <v>152</v>
      </c>
      <c r="S276" t="s">
        <v>41225</v>
      </c>
      <c r="U276" t="s">
        <v>45</v>
      </c>
      <c r="V276" t="s">
        <v>41226</v>
      </c>
      <c r="W276" t="s">
        <v>41227</v>
      </c>
      <c r="X276" t="s">
        <v>41228</v>
      </c>
      <c r="Y276" t="s">
        <v>46</v>
      </c>
      <c r="Z276" t="s">
        <v>47</v>
      </c>
      <c r="AA276" t="s">
        <v>48</v>
      </c>
      <c r="AB276" t="s">
        <v>49</v>
      </c>
      <c r="AC276">
        <v>12.5</v>
      </c>
      <c r="AD276">
        <v>12.7</v>
      </c>
      <c r="AE276">
        <v>0.2</v>
      </c>
      <c r="AF276">
        <v>12.7</v>
      </c>
      <c r="AG276">
        <v>11.56</v>
      </c>
      <c r="AH276" t="s">
        <v>41229</v>
      </c>
      <c r="AK276" t="s">
        <v>45</v>
      </c>
      <c r="AL276" t="s">
        <v>41226</v>
      </c>
    </row>
    <row r="277" spans="1:42">
      <c r="A277" t="s">
        <v>42</v>
      </c>
      <c r="B277">
        <v>239378276</v>
      </c>
      <c r="C277">
        <v>115377470</v>
      </c>
      <c r="D277" t="s">
        <v>629</v>
      </c>
      <c r="E277" t="s">
        <v>41493</v>
      </c>
      <c r="F277">
        <v>20171212</v>
      </c>
      <c r="G277" s="6">
        <v>43080.66851851852</v>
      </c>
      <c r="H277" s="6">
        <v>43080.668553240743</v>
      </c>
      <c r="L277" t="s">
        <v>631</v>
      </c>
      <c r="M277">
        <v>481733251</v>
      </c>
      <c r="N277" t="s">
        <v>23215</v>
      </c>
      <c r="O277">
        <v>1</v>
      </c>
      <c r="P277" t="s">
        <v>949</v>
      </c>
      <c r="Q277" t="s">
        <v>152</v>
      </c>
      <c r="S277" t="s">
        <v>41494</v>
      </c>
      <c r="U277" t="s">
        <v>45</v>
      </c>
      <c r="V277" t="s">
        <v>41495</v>
      </c>
      <c r="W277" t="s">
        <v>41496</v>
      </c>
      <c r="X277" t="s">
        <v>41497</v>
      </c>
      <c r="Y277" t="s">
        <v>46</v>
      </c>
      <c r="Z277" t="s">
        <v>47</v>
      </c>
      <c r="AA277" t="s">
        <v>48</v>
      </c>
      <c r="AB277" t="s">
        <v>49</v>
      </c>
      <c r="AC277">
        <v>23.89</v>
      </c>
      <c r="AD277">
        <v>15.9</v>
      </c>
      <c r="AE277">
        <v>0</v>
      </c>
      <c r="AF277">
        <v>23.89</v>
      </c>
      <c r="AG277">
        <v>14.63</v>
      </c>
      <c r="AH277" t="s">
        <v>41498</v>
      </c>
      <c r="AK277" t="s">
        <v>45</v>
      </c>
      <c r="AL277" t="s">
        <v>41495</v>
      </c>
    </row>
    <row r="278" spans="1:42" s="7" customFormat="1">
      <c r="A278" s="7" t="s">
        <v>42</v>
      </c>
      <c r="B278" s="7">
        <v>239389981</v>
      </c>
      <c r="C278" s="7">
        <v>115380679</v>
      </c>
      <c r="D278" s="7" t="s">
        <v>43</v>
      </c>
      <c r="F278" s="7">
        <v>20171212</v>
      </c>
      <c r="G278" s="18">
        <v>43080.749548611115</v>
      </c>
      <c r="H278" s="18">
        <v>43080.749571759261</v>
      </c>
      <c r="L278" s="7" t="s">
        <v>44</v>
      </c>
      <c r="M278" s="7">
        <v>436358065</v>
      </c>
      <c r="N278" s="7" t="s">
        <v>31298</v>
      </c>
      <c r="O278" s="7">
        <v>1</v>
      </c>
      <c r="P278" s="7" t="s">
        <v>39229</v>
      </c>
      <c r="Q278" s="7" t="s">
        <v>152</v>
      </c>
      <c r="S278" s="7" t="s">
        <v>41499</v>
      </c>
      <c r="U278" s="7" t="s">
        <v>45</v>
      </c>
      <c r="V278" s="7" t="s">
        <v>41500</v>
      </c>
      <c r="W278" s="7" t="s">
        <v>41501</v>
      </c>
      <c r="X278" s="7" t="s">
        <v>30333</v>
      </c>
      <c r="Y278" s="7" t="s">
        <v>46</v>
      </c>
      <c r="Z278" s="7" t="s">
        <v>47</v>
      </c>
      <c r="AA278" s="7" t="s">
        <v>48</v>
      </c>
      <c r="AB278" s="7" t="s">
        <v>49</v>
      </c>
      <c r="AC278" s="7">
        <v>25.41</v>
      </c>
      <c r="AD278" s="7">
        <v>27.9</v>
      </c>
      <c r="AE278" s="7">
        <v>2.4900000000000002</v>
      </c>
      <c r="AF278" s="7">
        <v>27.9</v>
      </c>
      <c r="AG278" s="7">
        <v>25.39</v>
      </c>
      <c r="AH278" s="7" t="s">
        <v>41502</v>
      </c>
      <c r="AJ278" s="7" t="s">
        <v>41503</v>
      </c>
      <c r="AK278" s="7" t="s">
        <v>45</v>
      </c>
      <c r="AL278" s="7" t="s">
        <v>41500</v>
      </c>
    </row>
    <row r="279" spans="1:42" s="7" customFormat="1">
      <c r="A279" s="7" t="s">
        <v>42</v>
      </c>
      <c r="B279" s="7">
        <v>239389982</v>
      </c>
      <c r="C279" s="7">
        <v>115380679</v>
      </c>
      <c r="D279" s="7" t="s">
        <v>43</v>
      </c>
      <c r="F279" s="7">
        <v>20171212</v>
      </c>
      <c r="G279" s="18">
        <v>43080.749548611115</v>
      </c>
      <c r="H279" s="18">
        <v>43080.749571759261</v>
      </c>
      <c r="L279" s="7" t="s">
        <v>44</v>
      </c>
      <c r="M279" s="7">
        <v>436358065</v>
      </c>
      <c r="N279" s="7" t="s">
        <v>31298</v>
      </c>
      <c r="O279" s="7">
        <v>1</v>
      </c>
      <c r="P279" s="7" t="s">
        <v>39500</v>
      </c>
      <c r="Q279" s="7" t="s">
        <v>152</v>
      </c>
      <c r="S279" s="7" t="s">
        <v>41499</v>
      </c>
      <c r="U279" s="7" t="s">
        <v>45</v>
      </c>
      <c r="V279" s="7" t="s">
        <v>41500</v>
      </c>
      <c r="W279" s="7" t="s">
        <v>41501</v>
      </c>
      <c r="X279" s="7" t="s">
        <v>30333</v>
      </c>
      <c r="Y279" s="7" t="s">
        <v>46</v>
      </c>
      <c r="Z279" s="7" t="s">
        <v>47</v>
      </c>
      <c r="AA279" s="7" t="s">
        <v>48</v>
      </c>
      <c r="AB279" s="7" t="s">
        <v>49</v>
      </c>
      <c r="AC279" s="7">
        <v>22.9</v>
      </c>
      <c r="AD279" s="7">
        <v>27.9</v>
      </c>
      <c r="AE279" s="7">
        <v>5</v>
      </c>
      <c r="AF279" s="7">
        <v>27.9</v>
      </c>
      <c r="AG279" s="7">
        <v>25.39</v>
      </c>
      <c r="AH279" s="7" t="s">
        <v>41502</v>
      </c>
      <c r="AJ279" s="7" t="s">
        <v>41503</v>
      </c>
      <c r="AK279" s="7" t="s">
        <v>45</v>
      </c>
      <c r="AL279" s="7" t="s">
        <v>41500</v>
      </c>
    </row>
    <row r="280" spans="1:42">
      <c r="A280" t="s">
        <v>42</v>
      </c>
      <c r="B280">
        <v>239395347</v>
      </c>
      <c r="C280">
        <v>115382464</v>
      </c>
      <c r="D280" t="s">
        <v>629</v>
      </c>
      <c r="E280" t="s">
        <v>41504</v>
      </c>
      <c r="F280">
        <v>20171212</v>
      </c>
      <c r="G280" s="6">
        <v>43080.80908564815</v>
      </c>
      <c r="H280" s="6">
        <v>43080.809120370373</v>
      </c>
      <c r="L280" t="s">
        <v>631</v>
      </c>
      <c r="M280">
        <v>471695177</v>
      </c>
      <c r="N280" t="s">
        <v>11817</v>
      </c>
      <c r="O280">
        <v>1</v>
      </c>
      <c r="P280" t="s">
        <v>7539</v>
      </c>
      <c r="Q280" t="s">
        <v>152</v>
      </c>
      <c r="S280" t="s">
        <v>41505</v>
      </c>
      <c r="U280" t="s">
        <v>41506</v>
      </c>
      <c r="V280" t="s">
        <v>41507</v>
      </c>
      <c r="W280" t="s">
        <v>41508</v>
      </c>
      <c r="X280" t="s">
        <v>41509</v>
      </c>
      <c r="Y280" t="s">
        <v>46</v>
      </c>
      <c r="Z280" t="s">
        <v>47</v>
      </c>
      <c r="AA280" t="s">
        <v>48</v>
      </c>
      <c r="AB280" t="s">
        <v>49</v>
      </c>
      <c r="AC280">
        <v>19.899999999999999</v>
      </c>
      <c r="AD280">
        <v>20.100000000000001</v>
      </c>
      <c r="AE280">
        <v>0.2</v>
      </c>
      <c r="AF280">
        <v>20.100000000000001</v>
      </c>
      <c r="AG280">
        <v>18.29</v>
      </c>
      <c r="AH280" t="s">
        <v>41505</v>
      </c>
      <c r="AK280" t="s">
        <v>41506</v>
      </c>
      <c r="AL280" t="s">
        <v>41507</v>
      </c>
    </row>
    <row r="281" spans="1:42">
      <c r="A281" t="s">
        <v>42</v>
      </c>
      <c r="B281">
        <v>239397441</v>
      </c>
      <c r="C281">
        <v>115383485</v>
      </c>
      <c r="D281" t="s">
        <v>629</v>
      </c>
      <c r="E281" t="s">
        <v>41510</v>
      </c>
      <c r="F281">
        <v>20171212</v>
      </c>
      <c r="G281" s="6">
        <v>43080.838113425925</v>
      </c>
      <c r="H281" s="6">
        <v>43080.838159722225</v>
      </c>
      <c r="L281" t="s">
        <v>631</v>
      </c>
      <c r="M281">
        <v>515344600</v>
      </c>
      <c r="N281" t="s">
        <v>20491</v>
      </c>
      <c r="O281">
        <v>1</v>
      </c>
      <c r="P281" t="s">
        <v>40140</v>
      </c>
      <c r="Q281" t="s">
        <v>152</v>
      </c>
      <c r="S281" t="s">
        <v>41511</v>
      </c>
      <c r="U281" t="s">
        <v>41512</v>
      </c>
      <c r="V281" t="s">
        <v>45</v>
      </c>
      <c r="W281" t="s">
        <v>41513</v>
      </c>
      <c r="X281" t="s">
        <v>41514</v>
      </c>
      <c r="Y281" t="s">
        <v>46</v>
      </c>
      <c r="Z281" t="s">
        <v>47</v>
      </c>
      <c r="AA281" t="s">
        <v>48</v>
      </c>
      <c r="AB281" t="s">
        <v>49</v>
      </c>
      <c r="AC281">
        <v>16.489999999999998</v>
      </c>
      <c r="AD281">
        <v>12.7</v>
      </c>
      <c r="AE281">
        <v>0.2</v>
      </c>
      <c r="AF281">
        <v>16.690000000000001</v>
      </c>
      <c r="AG281">
        <v>11.56</v>
      </c>
      <c r="AH281" t="s">
        <v>41515</v>
      </c>
      <c r="AK281" t="s">
        <v>45</v>
      </c>
      <c r="AL281" t="s">
        <v>41512</v>
      </c>
    </row>
    <row r="282" spans="1:42">
      <c r="A282" t="s">
        <v>42</v>
      </c>
      <c r="B282">
        <v>239397440</v>
      </c>
      <c r="C282">
        <v>115383485</v>
      </c>
      <c r="D282" t="s">
        <v>629</v>
      </c>
      <c r="E282" t="s">
        <v>41510</v>
      </c>
      <c r="F282">
        <v>20171212</v>
      </c>
      <c r="G282" s="6">
        <v>43080.838113425925</v>
      </c>
      <c r="H282" s="6">
        <v>43080.838159722225</v>
      </c>
      <c r="L282" t="s">
        <v>631</v>
      </c>
      <c r="M282">
        <v>502416689</v>
      </c>
      <c r="N282" t="s">
        <v>23283</v>
      </c>
      <c r="O282">
        <v>1</v>
      </c>
      <c r="P282" t="s">
        <v>59</v>
      </c>
      <c r="Q282" t="s">
        <v>152</v>
      </c>
      <c r="S282" t="s">
        <v>41511</v>
      </c>
      <c r="U282" t="s">
        <v>41512</v>
      </c>
      <c r="V282" t="s">
        <v>45</v>
      </c>
      <c r="W282" t="s">
        <v>41513</v>
      </c>
      <c r="X282" t="s">
        <v>41514</v>
      </c>
      <c r="Y282" t="s">
        <v>46</v>
      </c>
      <c r="Z282" t="s">
        <v>47</v>
      </c>
      <c r="AA282" t="s">
        <v>48</v>
      </c>
      <c r="AB282" t="s">
        <v>49</v>
      </c>
      <c r="AC282">
        <v>17.899999999999999</v>
      </c>
      <c r="AD282">
        <v>18.100000000000001</v>
      </c>
      <c r="AE282">
        <v>0.2</v>
      </c>
      <c r="AF282">
        <v>18.100000000000001</v>
      </c>
      <c r="AG282">
        <v>16.47</v>
      </c>
      <c r="AH282" t="s">
        <v>41515</v>
      </c>
      <c r="AK282" t="s">
        <v>45</v>
      </c>
      <c r="AL282" t="s">
        <v>41512</v>
      </c>
    </row>
    <row r="283" spans="1:42">
      <c r="A283" t="s">
        <v>42</v>
      </c>
      <c r="B283">
        <v>239447255</v>
      </c>
      <c r="C283">
        <v>115386618</v>
      </c>
      <c r="D283" t="s">
        <v>629</v>
      </c>
      <c r="E283" t="s">
        <v>41516</v>
      </c>
      <c r="F283">
        <v>20171212</v>
      </c>
      <c r="G283" s="6">
        <v>43080.90320601852</v>
      </c>
      <c r="H283" s="6">
        <v>43080.903217592589</v>
      </c>
      <c r="L283" t="s">
        <v>631</v>
      </c>
      <c r="M283">
        <v>486777155</v>
      </c>
      <c r="N283" t="s">
        <v>3767</v>
      </c>
      <c r="O283">
        <v>1</v>
      </c>
      <c r="P283" t="s">
        <v>59</v>
      </c>
      <c r="Q283" t="s">
        <v>152</v>
      </c>
      <c r="S283" t="s">
        <v>40895</v>
      </c>
      <c r="U283" t="s">
        <v>45</v>
      </c>
      <c r="V283" t="s">
        <v>40896</v>
      </c>
      <c r="W283" t="s">
        <v>41517</v>
      </c>
      <c r="X283" t="s">
        <v>41518</v>
      </c>
      <c r="Y283" t="s">
        <v>46</v>
      </c>
      <c r="Z283" t="s">
        <v>47</v>
      </c>
      <c r="AA283" t="s">
        <v>48</v>
      </c>
      <c r="AB283" t="s">
        <v>49</v>
      </c>
      <c r="AC283">
        <v>27.5</v>
      </c>
      <c r="AD283">
        <v>27.7</v>
      </c>
      <c r="AE283">
        <v>0.2</v>
      </c>
      <c r="AF283">
        <v>27.7</v>
      </c>
      <c r="AG283">
        <v>25.21</v>
      </c>
      <c r="AH283" t="s">
        <v>40898</v>
      </c>
      <c r="AJ283" t="s">
        <v>40899</v>
      </c>
      <c r="AK283" t="s">
        <v>45</v>
      </c>
      <c r="AL283" t="s">
        <v>40900</v>
      </c>
    </row>
    <row r="284" spans="1:42">
      <c r="A284" t="s">
        <v>42</v>
      </c>
      <c r="B284">
        <v>239452851</v>
      </c>
      <c r="C284">
        <v>115388225</v>
      </c>
      <c r="D284" t="s">
        <v>629</v>
      </c>
      <c r="E284" t="s">
        <v>41519</v>
      </c>
      <c r="F284">
        <v>20171212</v>
      </c>
      <c r="G284" s="6">
        <v>43080.929293981484</v>
      </c>
      <c r="H284" s="6">
        <v>43080.929328703707</v>
      </c>
      <c r="L284" t="s">
        <v>631</v>
      </c>
      <c r="M284">
        <v>483343692</v>
      </c>
      <c r="N284" t="s">
        <v>16361</v>
      </c>
      <c r="O284">
        <v>1</v>
      </c>
      <c r="P284" t="s">
        <v>6028</v>
      </c>
      <c r="Q284" t="s">
        <v>152</v>
      </c>
      <c r="S284" t="s">
        <v>23444</v>
      </c>
      <c r="U284" t="s">
        <v>41520</v>
      </c>
      <c r="V284" t="s">
        <v>41521</v>
      </c>
      <c r="W284" t="s">
        <v>41522</v>
      </c>
      <c r="X284" t="s">
        <v>12115</v>
      </c>
      <c r="Y284" t="s">
        <v>46</v>
      </c>
      <c r="Z284" t="s">
        <v>47</v>
      </c>
      <c r="AA284" t="s">
        <v>48</v>
      </c>
      <c r="AB284" t="s">
        <v>49</v>
      </c>
      <c r="AC284">
        <v>54.9</v>
      </c>
      <c r="AD284">
        <v>55.1</v>
      </c>
      <c r="AE284">
        <v>0.2</v>
      </c>
      <c r="AF284">
        <v>55.1</v>
      </c>
      <c r="AG284">
        <v>50.14</v>
      </c>
      <c r="AH284" t="s">
        <v>23444</v>
      </c>
      <c r="AK284" t="s">
        <v>41520</v>
      </c>
      <c r="AL284" t="s">
        <v>41521</v>
      </c>
    </row>
    <row r="285" spans="1:42">
      <c r="A285" t="s">
        <v>42</v>
      </c>
      <c r="B285">
        <v>239459928</v>
      </c>
      <c r="C285">
        <v>115391103</v>
      </c>
      <c r="D285" t="s">
        <v>629</v>
      </c>
      <c r="E285" t="s">
        <v>41523</v>
      </c>
      <c r="F285">
        <v>20171212</v>
      </c>
      <c r="G285" s="6">
        <v>43080.973692129628</v>
      </c>
      <c r="H285" s="6">
        <v>43080.973715277774</v>
      </c>
      <c r="L285" t="s">
        <v>631</v>
      </c>
      <c r="M285">
        <v>547548879</v>
      </c>
      <c r="N285" t="s">
        <v>23640</v>
      </c>
      <c r="O285">
        <v>1</v>
      </c>
      <c r="P285" t="s">
        <v>41273</v>
      </c>
      <c r="Q285" t="s">
        <v>152</v>
      </c>
      <c r="S285" t="s">
        <v>41524</v>
      </c>
      <c r="U285" t="s">
        <v>45</v>
      </c>
      <c r="V285" t="s">
        <v>41525</v>
      </c>
      <c r="W285" t="s">
        <v>41526</v>
      </c>
      <c r="X285" t="s">
        <v>41527</v>
      </c>
      <c r="Y285" t="s">
        <v>46</v>
      </c>
      <c r="Z285" t="s">
        <v>47</v>
      </c>
      <c r="AA285" t="s">
        <v>48</v>
      </c>
      <c r="AB285" t="s">
        <v>49</v>
      </c>
      <c r="AC285">
        <v>34.9</v>
      </c>
      <c r="AD285">
        <v>30.1</v>
      </c>
      <c r="AE285">
        <v>0.2</v>
      </c>
      <c r="AF285">
        <v>35.1</v>
      </c>
      <c r="AG285">
        <v>27.39</v>
      </c>
      <c r="AH285" t="s">
        <v>41524</v>
      </c>
      <c r="AJ285" t="s">
        <v>41528</v>
      </c>
      <c r="AK285" t="s">
        <v>45</v>
      </c>
      <c r="AL285" t="s">
        <v>41525</v>
      </c>
    </row>
    <row r="286" spans="1:42">
      <c r="A286" s="32">
        <v>43081</v>
      </c>
      <c r="B286" s="33"/>
      <c r="C286" s="34"/>
      <c r="D286" s="34"/>
      <c r="E286" s="35"/>
      <c r="F286" s="35"/>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47"/>
      <c r="AM286" s="47"/>
      <c r="AN286" s="47"/>
      <c r="AO286" s="47"/>
      <c r="AP286" s="47"/>
    </row>
    <row r="287" spans="1:42">
      <c r="A287" t="s">
        <v>42</v>
      </c>
      <c r="B287">
        <v>239466486</v>
      </c>
      <c r="C287">
        <v>115393775</v>
      </c>
      <c r="D287" t="s">
        <v>629</v>
      </c>
      <c r="E287" t="s">
        <v>41529</v>
      </c>
      <c r="F287">
        <v>20171212</v>
      </c>
      <c r="G287" s="6">
        <v>43081.014722222222</v>
      </c>
      <c r="H287" s="6">
        <v>43081.014756944445</v>
      </c>
      <c r="L287" t="s">
        <v>631</v>
      </c>
      <c r="M287">
        <v>458839005</v>
      </c>
      <c r="N287" t="s">
        <v>23249</v>
      </c>
      <c r="O287">
        <v>1</v>
      </c>
      <c r="P287" t="s">
        <v>9228</v>
      </c>
      <c r="Q287" t="s">
        <v>152</v>
      </c>
      <c r="S287" t="s">
        <v>41530</v>
      </c>
      <c r="U287" t="s">
        <v>41531</v>
      </c>
      <c r="V287" t="s">
        <v>41531</v>
      </c>
      <c r="W287" t="s">
        <v>41532</v>
      </c>
      <c r="X287" t="s">
        <v>41533</v>
      </c>
      <c r="Y287" t="s">
        <v>46</v>
      </c>
      <c r="Z287" t="s">
        <v>47</v>
      </c>
      <c r="AA287" t="s">
        <v>48</v>
      </c>
      <c r="AB287" t="s">
        <v>49</v>
      </c>
      <c r="AC287">
        <v>26.9</v>
      </c>
      <c r="AD287">
        <v>26.1</v>
      </c>
      <c r="AE287">
        <v>0.2</v>
      </c>
      <c r="AF287">
        <v>27.1</v>
      </c>
      <c r="AG287">
        <v>23.75</v>
      </c>
      <c r="AH287" t="s">
        <v>41530</v>
      </c>
      <c r="AK287" t="s">
        <v>45</v>
      </c>
      <c r="AL287" t="s">
        <v>41531</v>
      </c>
    </row>
    <row r="288" spans="1:42">
      <c r="A288" t="s">
        <v>42</v>
      </c>
      <c r="B288">
        <v>239502945</v>
      </c>
      <c r="C288">
        <v>115398871</v>
      </c>
      <c r="D288" t="s">
        <v>629</v>
      </c>
      <c r="E288" t="s">
        <v>41534</v>
      </c>
      <c r="F288">
        <v>20171212</v>
      </c>
      <c r="G288" s="6">
        <v>43081.266759259262</v>
      </c>
      <c r="H288" s="6">
        <v>43081.266828703701</v>
      </c>
      <c r="L288" t="s">
        <v>631</v>
      </c>
      <c r="M288">
        <v>470514179</v>
      </c>
      <c r="N288" t="s">
        <v>23784</v>
      </c>
      <c r="O288">
        <v>1</v>
      </c>
      <c r="P288" t="s">
        <v>210</v>
      </c>
      <c r="Q288" t="s">
        <v>152</v>
      </c>
      <c r="S288" t="s">
        <v>41535</v>
      </c>
      <c r="U288" t="s">
        <v>41536</v>
      </c>
      <c r="V288" t="s">
        <v>41536</v>
      </c>
      <c r="W288" t="s">
        <v>41537</v>
      </c>
      <c r="X288" t="s">
        <v>41538</v>
      </c>
      <c r="Y288" t="s">
        <v>46</v>
      </c>
      <c r="Z288" t="s">
        <v>47</v>
      </c>
      <c r="AA288" t="s">
        <v>48</v>
      </c>
      <c r="AB288" t="s">
        <v>49</v>
      </c>
      <c r="AC288">
        <v>1.9</v>
      </c>
      <c r="AD288">
        <v>2.1</v>
      </c>
      <c r="AE288">
        <v>0.2</v>
      </c>
      <c r="AF288">
        <v>2.1</v>
      </c>
      <c r="AG288">
        <v>1.91</v>
      </c>
      <c r="AH288" t="s">
        <v>41535</v>
      </c>
      <c r="AK288" t="s">
        <v>41536</v>
      </c>
      <c r="AL288" t="s">
        <v>41536</v>
      </c>
    </row>
    <row r="289" spans="1:38">
      <c r="A289" t="s">
        <v>42</v>
      </c>
      <c r="B289">
        <v>239502946</v>
      </c>
      <c r="C289">
        <v>115398871</v>
      </c>
      <c r="D289" t="s">
        <v>629</v>
      </c>
      <c r="E289" t="s">
        <v>41534</v>
      </c>
      <c r="F289">
        <v>20171212</v>
      </c>
      <c r="G289" s="6">
        <v>43081.266759259262</v>
      </c>
      <c r="H289" s="6">
        <v>43081.266828703701</v>
      </c>
      <c r="L289" t="s">
        <v>631</v>
      </c>
      <c r="M289">
        <v>470514179</v>
      </c>
      <c r="N289" t="s">
        <v>23784</v>
      </c>
      <c r="O289">
        <v>1</v>
      </c>
      <c r="P289" t="s">
        <v>311</v>
      </c>
      <c r="Q289" t="s">
        <v>152</v>
      </c>
      <c r="S289" t="s">
        <v>41535</v>
      </c>
      <c r="U289" t="s">
        <v>41536</v>
      </c>
      <c r="V289" t="s">
        <v>41536</v>
      </c>
      <c r="W289" t="s">
        <v>41537</v>
      </c>
      <c r="X289" t="s">
        <v>41538</v>
      </c>
      <c r="Y289" t="s">
        <v>46</v>
      </c>
      <c r="Z289" t="s">
        <v>47</v>
      </c>
      <c r="AA289" t="s">
        <v>48</v>
      </c>
      <c r="AB289" t="s">
        <v>49</v>
      </c>
      <c r="AC289">
        <v>1.9</v>
      </c>
      <c r="AD289">
        <v>2.1</v>
      </c>
      <c r="AE289">
        <v>0.2</v>
      </c>
      <c r="AF289">
        <v>2.1</v>
      </c>
      <c r="AG289">
        <v>1.91</v>
      </c>
      <c r="AH289" t="s">
        <v>41535</v>
      </c>
      <c r="AK289" t="s">
        <v>41536</v>
      </c>
      <c r="AL289" t="s">
        <v>41536</v>
      </c>
    </row>
    <row r="290" spans="1:38">
      <c r="A290" t="s">
        <v>42</v>
      </c>
      <c r="B290">
        <v>239510137</v>
      </c>
      <c r="C290">
        <v>115399593</v>
      </c>
      <c r="D290" t="s">
        <v>629</v>
      </c>
      <c r="E290" t="s">
        <v>41539</v>
      </c>
      <c r="F290">
        <v>20171212</v>
      </c>
      <c r="G290" s="6">
        <v>43081.309317129628</v>
      </c>
      <c r="H290" s="6">
        <v>43081.309386574074</v>
      </c>
      <c r="L290" t="s">
        <v>631</v>
      </c>
      <c r="M290">
        <v>507858491</v>
      </c>
      <c r="N290" t="s">
        <v>13894</v>
      </c>
      <c r="O290">
        <v>1</v>
      </c>
      <c r="P290" t="s">
        <v>31989</v>
      </c>
      <c r="Q290" t="s">
        <v>152</v>
      </c>
      <c r="S290" t="s">
        <v>41540</v>
      </c>
      <c r="U290" t="s">
        <v>45</v>
      </c>
      <c r="V290" t="s">
        <v>41541</v>
      </c>
      <c r="W290" t="s">
        <v>41542</v>
      </c>
      <c r="X290" t="s">
        <v>14256</v>
      </c>
      <c r="Y290" t="s">
        <v>46</v>
      </c>
      <c r="Z290" t="s">
        <v>47</v>
      </c>
      <c r="AA290" t="s">
        <v>48</v>
      </c>
      <c r="AB290" t="s">
        <v>49</v>
      </c>
      <c r="AC290">
        <v>48.89</v>
      </c>
      <c r="AD290">
        <v>44.1</v>
      </c>
      <c r="AE290">
        <v>0.2</v>
      </c>
      <c r="AF290">
        <v>49.09</v>
      </c>
      <c r="AG290">
        <v>40.130000000000003</v>
      </c>
      <c r="AH290" t="s">
        <v>14666</v>
      </c>
      <c r="AJ290" t="s">
        <v>41543</v>
      </c>
      <c r="AK290" t="s">
        <v>45</v>
      </c>
      <c r="AL290" t="s">
        <v>41541</v>
      </c>
    </row>
    <row r="291" spans="1:38">
      <c r="A291" t="s">
        <v>42</v>
      </c>
      <c r="B291">
        <v>239510136</v>
      </c>
      <c r="C291">
        <v>115399593</v>
      </c>
      <c r="D291" t="s">
        <v>629</v>
      </c>
      <c r="E291" t="s">
        <v>41539</v>
      </c>
      <c r="F291">
        <v>20171212</v>
      </c>
      <c r="G291" s="6">
        <v>43081.309317129628</v>
      </c>
      <c r="H291" s="6">
        <v>43081.309386574074</v>
      </c>
      <c r="L291" t="s">
        <v>44</v>
      </c>
      <c r="M291">
        <v>470701753</v>
      </c>
      <c r="N291" t="s">
        <v>764</v>
      </c>
      <c r="O291">
        <v>1</v>
      </c>
      <c r="P291" t="s">
        <v>9762</v>
      </c>
      <c r="Q291" t="s">
        <v>152</v>
      </c>
      <c r="S291" t="s">
        <v>41540</v>
      </c>
      <c r="U291" t="s">
        <v>45</v>
      </c>
      <c r="V291" t="s">
        <v>41541</v>
      </c>
      <c r="W291" t="s">
        <v>41542</v>
      </c>
      <c r="X291" t="s">
        <v>14256</v>
      </c>
      <c r="Y291" t="s">
        <v>46</v>
      </c>
      <c r="Z291" t="s">
        <v>47</v>
      </c>
      <c r="AA291" t="s">
        <v>48</v>
      </c>
      <c r="AB291" t="s">
        <v>49</v>
      </c>
      <c r="AC291">
        <v>1.9</v>
      </c>
      <c r="AD291">
        <v>2.1</v>
      </c>
      <c r="AE291">
        <v>0.2</v>
      </c>
      <c r="AF291">
        <v>2.1</v>
      </c>
      <c r="AG291">
        <v>1.91</v>
      </c>
      <c r="AH291" t="s">
        <v>14666</v>
      </c>
      <c r="AJ291" t="s">
        <v>41543</v>
      </c>
      <c r="AK291" t="s">
        <v>45</v>
      </c>
      <c r="AL291" t="s">
        <v>41541</v>
      </c>
    </row>
    <row r="292" spans="1:38">
      <c r="A292" t="s">
        <v>42</v>
      </c>
      <c r="B292">
        <v>239513817</v>
      </c>
      <c r="C292">
        <v>115401275</v>
      </c>
      <c r="D292" t="s">
        <v>629</v>
      </c>
      <c r="E292" t="s">
        <v>41544</v>
      </c>
      <c r="F292">
        <v>20171212</v>
      </c>
      <c r="G292" s="6">
        <v>43081.357569444444</v>
      </c>
      <c r="H292" s="6">
        <v>43081.357638888891</v>
      </c>
      <c r="L292" t="s">
        <v>631</v>
      </c>
      <c r="M292">
        <v>515344600</v>
      </c>
      <c r="N292" t="s">
        <v>20491</v>
      </c>
      <c r="O292">
        <v>1</v>
      </c>
      <c r="P292" t="s">
        <v>39174</v>
      </c>
      <c r="Q292" t="s">
        <v>152</v>
      </c>
      <c r="S292" t="s">
        <v>41545</v>
      </c>
      <c r="U292" t="s">
        <v>45</v>
      </c>
      <c r="V292" t="s">
        <v>41546</v>
      </c>
      <c r="W292" t="s">
        <v>41547</v>
      </c>
      <c r="X292" t="s">
        <v>8455</v>
      </c>
      <c r="Y292" t="s">
        <v>46</v>
      </c>
      <c r="Z292" t="s">
        <v>47</v>
      </c>
      <c r="AA292" t="s">
        <v>48</v>
      </c>
      <c r="AB292" t="s">
        <v>49</v>
      </c>
      <c r="AC292">
        <v>12.5</v>
      </c>
      <c r="AD292">
        <v>12.7</v>
      </c>
      <c r="AE292">
        <v>0.2</v>
      </c>
      <c r="AF292">
        <v>12.7</v>
      </c>
      <c r="AG292">
        <v>11.56</v>
      </c>
      <c r="AH292" t="s">
        <v>41548</v>
      </c>
      <c r="AK292" t="s">
        <v>45</v>
      </c>
      <c r="AL292" t="s">
        <v>41546</v>
      </c>
    </row>
    <row r="293" spans="1:38">
      <c r="A293" t="s">
        <v>42</v>
      </c>
      <c r="B293">
        <v>239212889</v>
      </c>
      <c r="C293">
        <v>115329020</v>
      </c>
      <c r="D293" t="s">
        <v>629</v>
      </c>
      <c r="E293" t="s">
        <v>41549</v>
      </c>
      <c r="F293">
        <v>20171212</v>
      </c>
      <c r="G293" s="6">
        <v>43078.995567129627</v>
      </c>
      <c r="H293" s="6">
        <v>43081.374490740738</v>
      </c>
      <c r="L293" t="s">
        <v>631</v>
      </c>
      <c r="M293">
        <v>545167472</v>
      </c>
      <c r="N293" t="s">
        <v>33003</v>
      </c>
      <c r="O293">
        <v>1</v>
      </c>
      <c r="P293" t="s">
        <v>64</v>
      </c>
      <c r="Q293" t="s">
        <v>152</v>
      </c>
      <c r="S293" t="s">
        <v>41550</v>
      </c>
      <c r="U293" t="s">
        <v>45</v>
      </c>
      <c r="V293" t="s">
        <v>41551</v>
      </c>
      <c r="W293" t="s">
        <v>41552</v>
      </c>
      <c r="X293" t="s">
        <v>6497</v>
      </c>
      <c r="Y293" t="s">
        <v>46</v>
      </c>
      <c r="Z293" t="s">
        <v>47</v>
      </c>
      <c r="AA293" t="s">
        <v>48</v>
      </c>
      <c r="AB293" t="s">
        <v>49</v>
      </c>
      <c r="AC293">
        <v>19.899999999999999</v>
      </c>
      <c r="AD293">
        <v>20.100000000000001</v>
      </c>
      <c r="AE293">
        <v>0.2</v>
      </c>
      <c r="AF293">
        <v>20.100000000000001</v>
      </c>
      <c r="AG293">
        <v>18.29</v>
      </c>
      <c r="AH293" t="s">
        <v>41550</v>
      </c>
      <c r="AK293" t="s">
        <v>45</v>
      </c>
      <c r="AL293" t="s">
        <v>41551</v>
      </c>
    </row>
    <row r="294" spans="1:38">
      <c r="A294" t="s">
        <v>42</v>
      </c>
      <c r="B294">
        <v>235773470</v>
      </c>
      <c r="C294">
        <v>114631943</v>
      </c>
      <c r="D294" t="s">
        <v>629</v>
      </c>
      <c r="E294" t="s">
        <v>37558</v>
      </c>
      <c r="F294">
        <v>20171212</v>
      </c>
      <c r="G294" s="6">
        <v>43051.027268518519</v>
      </c>
      <c r="H294" s="6">
        <v>43051.027326388888</v>
      </c>
      <c r="L294" t="s">
        <v>631</v>
      </c>
      <c r="M294">
        <v>536286815</v>
      </c>
      <c r="N294" t="s">
        <v>22693</v>
      </c>
      <c r="O294">
        <v>2</v>
      </c>
      <c r="P294" t="s">
        <v>59</v>
      </c>
      <c r="Q294" t="s">
        <v>152</v>
      </c>
      <c r="S294" t="s">
        <v>37559</v>
      </c>
      <c r="U294" t="s">
        <v>45</v>
      </c>
      <c r="V294" t="s">
        <v>37560</v>
      </c>
      <c r="W294" t="s">
        <v>37561</v>
      </c>
      <c r="X294" t="s">
        <v>33158</v>
      </c>
      <c r="Y294" t="s">
        <v>46</v>
      </c>
      <c r="Z294" t="s">
        <v>47</v>
      </c>
      <c r="AA294" t="s">
        <v>48</v>
      </c>
      <c r="AB294" t="s">
        <v>49</v>
      </c>
      <c r="AC294">
        <v>25.6</v>
      </c>
      <c r="AD294">
        <v>13</v>
      </c>
      <c r="AE294">
        <v>0.4</v>
      </c>
      <c r="AF294">
        <v>26</v>
      </c>
      <c r="AG294">
        <v>23.66</v>
      </c>
      <c r="AH294" t="s">
        <v>37562</v>
      </c>
      <c r="AK294" t="s">
        <v>45</v>
      </c>
      <c r="AL294" t="s">
        <v>37560</v>
      </c>
    </row>
    <row r="295" spans="1:38">
      <c r="A295" t="s">
        <v>42</v>
      </c>
      <c r="B295">
        <v>239519663</v>
      </c>
      <c r="C295">
        <v>115403913</v>
      </c>
      <c r="D295" t="s">
        <v>629</v>
      </c>
      <c r="E295" t="s">
        <v>41623</v>
      </c>
      <c r="F295">
        <v>20171212</v>
      </c>
      <c r="G295" s="6">
        <v>43081.410104166665</v>
      </c>
      <c r="H295" s="6">
        <v>43081.410219907404</v>
      </c>
      <c r="L295" t="s">
        <v>631</v>
      </c>
      <c r="M295">
        <v>515344600</v>
      </c>
      <c r="N295" t="s">
        <v>20491</v>
      </c>
      <c r="O295">
        <v>1</v>
      </c>
      <c r="P295" t="s">
        <v>41624</v>
      </c>
      <c r="Q295" t="s">
        <v>152</v>
      </c>
      <c r="S295" t="s">
        <v>4341</v>
      </c>
      <c r="U295" t="s">
        <v>41625</v>
      </c>
      <c r="V295" t="s">
        <v>41626</v>
      </c>
      <c r="W295" t="s">
        <v>41627</v>
      </c>
      <c r="X295" t="s">
        <v>41628</v>
      </c>
      <c r="Y295" t="s">
        <v>46</v>
      </c>
      <c r="Z295" t="s">
        <v>47</v>
      </c>
      <c r="AA295" t="s">
        <v>48</v>
      </c>
      <c r="AB295" t="s">
        <v>49</v>
      </c>
      <c r="AC295">
        <v>37.5</v>
      </c>
      <c r="AD295">
        <v>12.7</v>
      </c>
      <c r="AE295">
        <v>0.2</v>
      </c>
      <c r="AF295">
        <v>37.700000000000003</v>
      </c>
      <c r="AG295">
        <v>11.56</v>
      </c>
      <c r="AH295" t="s">
        <v>41629</v>
      </c>
      <c r="AK295" t="s">
        <v>41625</v>
      </c>
      <c r="AL295" t="s">
        <v>41626</v>
      </c>
    </row>
    <row r="296" spans="1:38">
      <c r="A296" t="s">
        <v>42</v>
      </c>
      <c r="B296">
        <v>239455681</v>
      </c>
      <c r="C296">
        <v>115389411</v>
      </c>
      <c r="D296" t="s">
        <v>629</v>
      </c>
      <c r="E296" t="s">
        <v>41630</v>
      </c>
      <c r="F296">
        <v>20171212</v>
      </c>
      <c r="G296" s="6">
        <v>43080.94767361111</v>
      </c>
      <c r="H296" s="6">
        <v>43081.441041666665</v>
      </c>
      <c r="L296" t="s">
        <v>631</v>
      </c>
      <c r="M296">
        <v>503871119</v>
      </c>
      <c r="N296" t="s">
        <v>25467</v>
      </c>
      <c r="O296">
        <v>2</v>
      </c>
      <c r="P296" t="s">
        <v>409</v>
      </c>
      <c r="Q296" t="s">
        <v>152</v>
      </c>
      <c r="S296" t="s">
        <v>41631</v>
      </c>
      <c r="U296" t="s">
        <v>45</v>
      </c>
      <c r="V296" t="s">
        <v>41632</v>
      </c>
      <c r="W296" t="s">
        <v>41633</v>
      </c>
      <c r="X296" t="s">
        <v>41634</v>
      </c>
      <c r="Y296" t="s">
        <v>46</v>
      </c>
      <c r="Z296" t="s">
        <v>47</v>
      </c>
      <c r="AA296" t="s">
        <v>48</v>
      </c>
      <c r="AB296" t="s">
        <v>49</v>
      </c>
      <c r="AC296">
        <v>25.8</v>
      </c>
      <c r="AD296">
        <v>13.1</v>
      </c>
      <c r="AE296">
        <v>0.4</v>
      </c>
      <c r="AF296">
        <v>26.2</v>
      </c>
      <c r="AG296">
        <v>23.84</v>
      </c>
      <c r="AH296" t="s">
        <v>41635</v>
      </c>
      <c r="AK296" t="s">
        <v>45</v>
      </c>
      <c r="AL296" t="s">
        <v>41632</v>
      </c>
    </row>
    <row r="297" spans="1:38">
      <c r="A297" t="s">
        <v>42</v>
      </c>
      <c r="B297">
        <v>239527789</v>
      </c>
      <c r="C297">
        <v>115407903</v>
      </c>
      <c r="D297" t="s">
        <v>629</v>
      </c>
      <c r="E297" t="s">
        <v>41636</v>
      </c>
      <c r="F297">
        <v>20171212</v>
      </c>
      <c r="G297" s="6">
        <v>43081.469004629631</v>
      </c>
      <c r="H297" s="6">
        <v>43081.469039351854</v>
      </c>
      <c r="L297" t="s">
        <v>631</v>
      </c>
      <c r="M297">
        <v>515344600</v>
      </c>
      <c r="N297" t="s">
        <v>20491</v>
      </c>
      <c r="O297">
        <v>1</v>
      </c>
      <c r="P297" t="s">
        <v>40140</v>
      </c>
      <c r="Q297" t="s">
        <v>152</v>
      </c>
      <c r="S297" t="s">
        <v>4448</v>
      </c>
      <c r="U297" t="s">
        <v>45</v>
      </c>
      <c r="V297" t="s">
        <v>41637</v>
      </c>
      <c r="W297" t="s">
        <v>41638</v>
      </c>
      <c r="X297" t="s">
        <v>41639</v>
      </c>
      <c r="Y297" t="s">
        <v>46</v>
      </c>
      <c r="Z297" t="s">
        <v>47</v>
      </c>
      <c r="AA297" t="s">
        <v>48</v>
      </c>
      <c r="AB297" t="s">
        <v>49</v>
      </c>
      <c r="AC297">
        <v>16.489999999999998</v>
      </c>
      <c r="AD297">
        <v>12.7</v>
      </c>
      <c r="AE297">
        <v>0.2</v>
      </c>
      <c r="AF297">
        <v>16.690000000000001</v>
      </c>
      <c r="AG297">
        <v>11.56</v>
      </c>
      <c r="AH297" t="s">
        <v>4448</v>
      </c>
      <c r="AK297" t="s">
        <v>45</v>
      </c>
      <c r="AL297" t="s">
        <v>41637</v>
      </c>
    </row>
    <row r="298" spans="1:38">
      <c r="A298" t="s">
        <v>42</v>
      </c>
      <c r="B298">
        <v>239532523</v>
      </c>
      <c r="C298">
        <v>115409696</v>
      </c>
      <c r="D298" t="s">
        <v>629</v>
      </c>
      <c r="E298" t="s">
        <v>41640</v>
      </c>
      <c r="F298">
        <v>20171212</v>
      </c>
      <c r="G298" s="6">
        <v>43081.499918981484</v>
      </c>
      <c r="H298" s="6">
        <v>43081.499930555554</v>
      </c>
      <c r="L298" t="s">
        <v>631</v>
      </c>
      <c r="M298">
        <v>490648942</v>
      </c>
      <c r="N298" t="s">
        <v>14392</v>
      </c>
      <c r="O298">
        <v>1</v>
      </c>
      <c r="P298" t="s">
        <v>25176</v>
      </c>
      <c r="Q298" t="s">
        <v>152</v>
      </c>
      <c r="S298" t="s">
        <v>41641</v>
      </c>
      <c r="U298" t="s">
        <v>45</v>
      </c>
      <c r="V298" t="s">
        <v>41642</v>
      </c>
      <c r="W298" t="s">
        <v>41643</v>
      </c>
      <c r="X298" t="s">
        <v>25436</v>
      </c>
      <c r="Y298" t="s">
        <v>46</v>
      </c>
      <c r="Z298" t="s">
        <v>47</v>
      </c>
      <c r="AA298" t="s">
        <v>48</v>
      </c>
      <c r="AB298" t="s">
        <v>49</v>
      </c>
      <c r="AC298">
        <v>26.89</v>
      </c>
      <c r="AD298">
        <v>18.100000000000001</v>
      </c>
      <c r="AE298">
        <v>0.2</v>
      </c>
      <c r="AF298">
        <v>27.09</v>
      </c>
      <c r="AG298">
        <v>16.47</v>
      </c>
      <c r="AH298" t="s">
        <v>41641</v>
      </c>
      <c r="AK298" t="s">
        <v>45</v>
      </c>
      <c r="AL298" t="s">
        <v>41642</v>
      </c>
    </row>
    <row r="299" spans="1:38">
      <c r="A299" t="s">
        <v>42</v>
      </c>
      <c r="B299">
        <v>239558464</v>
      </c>
      <c r="C299">
        <v>115418831</v>
      </c>
      <c r="D299" t="s">
        <v>629</v>
      </c>
      <c r="E299" t="s">
        <v>41644</v>
      </c>
      <c r="F299">
        <v>20171212</v>
      </c>
      <c r="G299" s="6">
        <v>43081.664351851854</v>
      </c>
      <c r="H299" s="6">
        <v>43081.664375</v>
      </c>
      <c r="L299" t="s">
        <v>631</v>
      </c>
      <c r="M299">
        <v>515344600</v>
      </c>
      <c r="N299" t="s">
        <v>20491</v>
      </c>
      <c r="O299">
        <v>1</v>
      </c>
      <c r="P299" t="s">
        <v>39174</v>
      </c>
      <c r="Q299" t="s">
        <v>152</v>
      </c>
      <c r="S299" t="s">
        <v>41645</v>
      </c>
      <c r="U299" t="s">
        <v>45</v>
      </c>
      <c r="V299" t="s">
        <v>41646</v>
      </c>
      <c r="W299" t="s">
        <v>41647</v>
      </c>
      <c r="X299" t="s">
        <v>41648</v>
      </c>
      <c r="Y299" t="s">
        <v>46</v>
      </c>
      <c r="Z299" t="s">
        <v>47</v>
      </c>
      <c r="AA299" t="s">
        <v>48</v>
      </c>
      <c r="AB299" t="s">
        <v>49</v>
      </c>
      <c r="AC299">
        <v>12.5</v>
      </c>
      <c r="AD299">
        <v>12.7</v>
      </c>
      <c r="AE299">
        <v>0.2</v>
      </c>
      <c r="AF299">
        <v>12.7</v>
      </c>
      <c r="AG299">
        <v>11.56</v>
      </c>
      <c r="AH299" t="s">
        <v>41645</v>
      </c>
      <c r="AJ299" t="s">
        <v>41649</v>
      </c>
      <c r="AK299" t="s">
        <v>45</v>
      </c>
      <c r="AL299" t="s">
        <v>41646</v>
      </c>
    </row>
    <row r="300" spans="1:38">
      <c r="A300" t="s">
        <v>42</v>
      </c>
      <c r="B300">
        <v>239558573</v>
      </c>
      <c r="C300">
        <v>115418882</v>
      </c>
      <c r="D300" t="s">
        <v>629</v>
      </c>
      <c r="E300" t="s">
        <v>41650</v>
      </c>
      <c r="F300">
        <v>20171212</v>
      </c>
      <c r="G300" s="6">
        <v>43081.665208333332</v>
      </c>
      <c r="H300" s="6">
        <v>43081.665219907409</v>
      </c>
      <c r="L300" t="s">
        <v>631</v>
      </c>
      <c r="M300">
        <v>491467047</v>
      </c>
      <c r="N300" t="s">
        <v>23560</v>
      </c>
      <c r="O300">
        <v>1</v>
      </c>
      <c r="P300" t="s">
        <v>18595</v>
      </c>
      <c r="Q300" t="s">
        <v>152</v>
      </c>
      <c r="S300" t="s">
        <v>41651</v>
      </c>
      <c r="U300" t="s">
        <v>41652</v>
      </c>
      <c r="V300" t="s">
        <v>41652</v>
      </c>
      <c r="W300" t="s">
        <v>41653</v>
      </c>
      <c r="X300" t="s">
        <v>41654</v>
      </c>
      <c r="Y300" t="s">
        <v>46</v>
      </c>
      <c r="Z300" t="s">
        <v>47</v>
      </c>
      <c r="AA300" t="s">
        <v>48</v>
      </c>
      <c r="AB300" t="s">
        <v>49</v>
      </c>
      <c r="AC300">
        <v>46.89</v>
      </c>
      <c r="AD300">
        <v>30.1</v>
      </c>
      <c r="AE300">
        <v>0.2</v>
      </c>
      <c r="AF300">
        <v>47.09</v>
      </c>
      <c r="AG300">
        <v>27.39</v>
      </c>
      <c r="AH300" t="s">
        <v>41655</v>
      </c>
      <c r="AK300" t="s">
        <v>41652</v>
      </c>
      <c r="AL300" t="s">
        <v>41652</v>
      </c>
    </row>
    <row r="301" spans="1:38">
      <c r="A301" t="s">
        <v>42</v>
      </c>
      <c r="B301">
        <v>239558572</v>
      </c>
      <c r="C301">
        <v>115418882</v>
      </c>
      <c r="D301" t="s">
        <v>629</v>
      </c>
      <c r="E301" t="s">
        <v>41650</v>
      </c>
      <c r="F301">
        <v>20171212</v>
      </c>
      <c r="G301" s="6">
        <v>43081.665208333332</v>
      </c>
      <c r="H301" s="6">
        <v>43081.665219907409</v>
      </c>
      <c r="L301" t="s">
        <v>631</v>
      </c>
      <c r="M301">
        <v>491467047</v>
      </c>
      <c r="N301" t="s">
        <v>23560</v>
      </c>
      <c r="O301">
        <v>4</v>
      </c>
      <c r="P301" t="s">
        <v>22916</v>
      </c>
      <c r="Q301" t="s">
        <v>152</v>
      </c>
      <c r="S301" t="s">
        <v>41651</v>
      </c>
      <c r="U301" t="s">
        <v>41652</v>
      </c>
      <c r="V301" t="s">
        <v>41652</v>
      </c>
      <c r="W301" t="s">
        <v>41653</v>
      </c>
      <c r="X301" t="s">
        <v>41654</v>
      </c>
      <c r="Y301" t="s">
        <v>46</v>
      </c>
      <c r="Z301" t="s">
        <v>47</v>
      </c>
      <c r="AA301" t="s">
        <v>48</v>
      </c>
      <c r="AB301" t="s">
        <v>49</v>
      </c>
      <c r="AC301">
        <v>143.56</v>
      </c>
      <c r="AD301">
        <v>30.1</v>
      </c>
      <c r="AE301">
        <v>0.8</v>
      </c>
      <c r="AF301">
        <v>144.36000000000001</v>
      </c>
      <c r="AG301">
        <v>109.56</v>
      </c>
      <c r="AH301" t="s">
        <v>41655</v>
      </c>
      <c r="AK301" t="s">
        <v>41652</v>
      </c>
      <c r="AL301" t="s">
        <v>41652</v>
      </c>
    </row>
    <row r="302" spans="1:38">
      <c r="A302" t="s">
        <v>42</v>
      </c>
      <c r="B302">
        <v>239560591</v>
      </c>
      <c r="C302">
        <v>115419785</v>
      </c>
      <c r="D302" t="s">
        <v>629</v>
      </c>
      <c r="E302" t="s">
        <v>41656</v>
      </c>
      <c r="F302">
        <v>20171212</v>
      </c>
      <c r="G302" s="6">
        <v>43081.679548611108</v>
      </c>
      <c r="H302" s="6">
        <v>43081.679571759261</v>
      </c>
      <c r="L302" t="s">
        <v>631</v>
      </c>
      <c r="M302">
        <v>470586132</v>
      </c>
      <c r="N302" t="s">
        <v>24829</v>
      </c>
      <c r="O302">
        <v>1</v>
      </c>
      <c r="P302" t="s">
        <v>25192</v>
      </c>
      <c r="Q302" t="s">
        <v>152</v>
      </c>
      <c r="S302" t="s">
        <v>6350</v>
      </c>
      <c r="U302" t="s">
        <v>45</v>
      </c>
      <c r="V302" t="s">
        <v>6351</v>
      </c>
      <c r="W302" t="s">
        <v>6352</v>
      </c>
      <c r="X302" t="s">
        <v>6353</v>
      </c>
      <c r="Y302" t="s">
        <v>46</v>
      </c>
      <c r="Z302" t="s">
        <v>47</v>
      </c>
      <c r="AA302" t="s">
        <v>48</v>
      </c>
      <c r="AB302" t="s">
        <v>49</v>
      </c>
      <c r="AC302">
        <v>12.5</v>
      </c>
      <c r="AD302">
        <v>12.7</v>
      </c>
      <c r="AE302">
        <v>0.2</v>
      </c>
      <c r="AF302">
        <v>12.7</v>
      </c>
      <c r="AG302">
        <v>11.56</v>
      </c>
      <c r="AH302" t="s">
        <v>6350</v>
      </c>
      <c r="AK302" t="s">
        <v>45</v>
      </c>
      <c r="AL302" t="s">
        <v>6351</v>
      </c>
    </row>
    <row r="303" spans="1:38">
      <c r="A303" t="s">
        <v>42</v>
      </c>
      <c r="B303">
        <v>239564955</v>
      </c>
      <c r="C303">
        <v>115421391</v>
      </c>
      <c r="D303" t="s">
        <v>629</v>
      </c>
      <c r="E303" t="s">
        <v>41657</v>
      </c>
      <c r="F303">
        <v>20171212</v>
      </c>
      <c r="G303" s="6">
        <v>43081.707465277781</v>
      </c>
      <c r="H303" s="6">
        <v>43081.707499999997</v>
      </c>
      <c r="L303" t="s">
        <v>631</v>
      </c>
      <c r="M303">
        <v>490648942</v>
      </c>
      <c r="N303" t="s">
        <v>14392</v>
      </c>
      <c r="O303">
        <v>1</v>
      </c>
      <c r="P303" t="s">
        <v>25176</v>
      </c>
      <c r="Q303" t="s">
        <v>152</v>
      </c>
      <c r="S303" t="s">
        <v>41658</v>
      </c>
      <c r="U303" t="s">
        <v>45</v>
      </c>
      <c r="V303" t="s">
        <v>41659</v>
      </c>
      <c r="W303" t="s">
        <v>41660</v>
      </c>
      <c r="X303" t="s">
        <v>34305</v>
      </c>
      <c r="Y303" t="s">
        <v>46</v>
      </c>
      <c r="Z303" t="s">
        <v>47</v>
      </c>
      <c r="AA303" t="s">
        <v>48</v>
      </c>
      <c r="AB303" t="s">
        <v>49</v>
      </c>
      <c r="AC303">
        <v>26.89</v>
      </c>
      <c r="AD303">
        <v>18.100000000000001</v>
      </c>
      <c r="AE303">
        <v>0.2</v>
      </c>
      <c r="AF303">
        <v>27.09</v>
      </c>
      <c r="AG303">
        <v>16.47</v>
      </c>
      <c r="AH303" t="s">
        <v>41658</v>
      </c>
      <c r="AK303" t="s">
        <v>45</v>
      </c>
      <c r="AL303" t="s">
        <v>41659</v>
      </c>
    </row>
    <row r="304" spans="1:38">
      <c r="A304" t="s">
        <v>42</v>
      </c>
      <c r="B304">
        <v>239566888</v>
      </c>
      <c r="C304">
        <v>115422279</v>
      </c>
      <c r="D304" t="s">
        <v>629</v>
      </c>
      <c r="E304" t="s">
        <v>41661</v>
      </c>
      <c r="F304">
        <v>20171212</v>
      </c>
      <c r="G304" s="6">
        <v>43081.72283564815</v>
      </c>
      <c r="H304" s="6">
        <v>43081.723993055559</v>
      </c>
      <c r="L304" t="s">
        <v>631</v>
      </c>
      <c r="M304">
        <v>510443670</v>
      </c>
      <c r="N304" t="s">
        <v>21486</v>
      </c>
      <c r="O304">
        <v>1</v>
      </c>
      <c r="P304" t="s">
        <v>25750</v>
      </c>
      <c r="Q304" t="s">
        <v>152</v>
      </c>
      <c r="S304" t="s">
        <v>38598</v>
      </c>
      <c r="U304" t="s">
        <v>1312</v>
      </c>
      <c r="V304" t="s">
        <v>1309</v>
      </c>
      <c r="W304" t="s">
        <v>26451</v>
      </c>
      <c r="X304" t="s">
        <v>26452</v>
      </c>
      <c r="Y304" t="s">
        <v>46</v>
      </c>
      <c r="Z304" t="s">
        <v>47</v>
      </c>
      <c r="AA304" t="s">
        <v>48</v>
      </c>
      <c r="AB304" t="s">
        <v>49</v>
      </c>
      <c r="AC304">
        <v>14.89</v>
      </c>
      <c r="AD304">
        <v>10.1</v>
      </c>
      <c r="AE304">
        <v>0.2</v>
      </c>
      <c r="AF304">
        <v>15.09</v>
      </c>
      <c r="AG304">
        <v>9.19</v>
      </c>
      <c r="AH304" t="s">
        <v>1307</v>
      </c>
      <c r="AK304" t="s">
        <v>1312</v>
      </c>
      <c r="AL304" t="s">
        <v>1309</v>
      </c>
    </row>
    <row r="305" spans="1:38" s="7" customFormat="1">
      <c r="A305" s="7" t="s">
        <v>42</v>
      </c>
      <c r="B305" s="7">
        <v>239532803</v>
      </c>
      <c r="C305" s="7">
        <v>115409813</v>
      </c>
      <c r="D305" s="7" t="s">
        <v>43</v>
      </c>
      <c r="F305" s="7">
        <v>20171213</v>
      </c>
      <c r="G305" s="18">
        <v>43081.502291666664</v>
      </c>
      <c r="H305" s="18">
        <v>43081.502349537041</v>
      </c>
      <c r="L305" s="7" t="s">
        <v>44</v>
      </c>
      <c r="M305" s="7">
        <v>514599782</v>
      </c>
      <c r="N305" s="7" t="s">
        <v>21940</v>
      </c>
      <c r="O305" s="7">
        <v>5</v>
      </c>
      <c r="P305" s="7" t="s">
        <v>21941</v>
      </c>
      <c r="Q305" s="7" t="s">
        <v>152</v>
      </c>
      <c r="S305" s="7" t="s">
        <v>41662</v>
      </c>
      <c r="U305" s="7" t="s">
        <v>45</v>
      </c>
      <c r="V305" s="7" t="s">
        <v>41663</v>
      </c>
      <c r="W305" s="7" t="s">
        <v>41664</v>
      </c>
      <c r="X305" s="7" t="s">
        <v>16719</v>
      </c>
      <c r="Y305" s="7" t="s">
        <v>46</v>
      </c>
      <c r="Z305" s="7" t="s">
        <v>47</v>
      </c>
      <c r="AA305" s="7" t="s">
        <v>48</v>
      </c>
      <c r="AB305" s="7" t="s">
        <v>49</v>
      </c>
      <c r="AC305" s="7">
        <v>19.5</v>
      </c>
      <c r="AD305" s="7">
        <v>4.0999999999999996</v>
      </c>
      <c r="AE305" s="7">
        <v>1</v>
      </c>
      <c r="AF305" s="7">
        <v>20.5</v>
      </c>
      <c r="AG305" s="7">
        <v>18.649999999999999</v>
      </c>
      <c r="AH305" s="7" t="s">
        <v>41665</v>
      </c>
      <c r="AK305" s="7" t="s">
        <v>45</v>
      </c>
      <c r="AL305" s="7" t="s">
        <v>41663</v>
      </c>
    </row>
    <row r="306" spans="1:38" s="7" customFormat="1">
      <c r="A306" s="7" t="s">
        <v>42</v>
      </c>
      <c r="B306" s="7">
        <v>239532804</v>
      </c>
      <c r="C306" s="7">
        <v>115409813</v>
      </c>
      <c r="D306" s="7" t="s">
        <v>43</v>
      </c>
      <c r="F306" s="7">
        <v>20171213</v>
      </c>
      <c r="G306" s="18">
        <v>43081.502291666664</v>
      </c>
      <c r="H306" s="18">
        <v>43081.502349537041</v>
      </c>
      <c r="L306" s="7" t="s">
        <v>44</v>
      </c>
      <c r="M306" s="7">
        <v>514599782</v>
      </c>
      <c r="N306" s="7" t="s">
        <v>21940</v>
      </c>
      <c r="O306" s="7">
        <v>5</v>
      </c>
      <c r="P306" s="7" t="s">
        <v>21946</v>
      </c>
      <c r="Q306" s="7" t="s">
        <v>152</v>
      </c>
      <c r="S306" s="7" t="s">
        <v>41662</v>
      </c>
      <c r="U306" s="7" t="s">
        <v>45</v>
      </c>
      <c r="V306" s="7" t="s">
        <v>41663</v>
      </c>
      <c r="W306" s="7" t="s">
        <v>41664</v>
      </c>
      <c r="X306" s="7" t="s">
        <v>16719</v>
      </c>
      <c r="Y306" s="7" t="s">
        <v>46</v>
      </c>
      <c r="Z306" s="7" t="s">
        <v>47</v>
      </c>
      <c r="AA306" s="7" t="s">
        <v>48</v>
      </c>
      <c r="AB306" s="7" t="s">
        <v>49</v>
      </c>
      <c r="AC306" s="7">
        <v>24.45</v>
      </c>
      <c r="AD306" s="7">
        <v>4.0999999999999996</v>
      </c>
      <c r="AE306" s="7">
        <v>1</v>
      </c>
      <c r="AF306" s="7">
        <v>25.45</v>
      </c>
      <c r="AG306" s="7">
        <v>18.649999999999999</v>
      </c>
      <c r="AH306" s="7" t="s">
        <v>41665</v>
      </c>
      <c r="AK306" s="7" t="s">
        <v>45</v>
      </c>
      <c r="AL306" s="7" t="s">
        <v>41663</v>
      </c>
    </row>
    <row r="307" spans="1:38" s="7" customFormat="1">
      <c r="A307" s="7" t="s">
        <v>42</v>
      </c>
      <c r="B307" s="7">
        <v>239557811</v>
      </c>
      <c r="C307" s="7">
        <v>115418556</v>
      </c>
      <c r="D307" s="7" t="s">
        <v>43</v>
      </c>
      <c r="F307" s="7">
        <v>20171213</v>
      </c>
      <c r="G307" s="18">
        <v>43081.65896990741</v>
      </c>
      <c r="H307" s="18">
        <v>43081.659004629626</v>
      </c>
      <c r="L307" s="7" t="s">
        <v>44</v>
      </c>
      <c r="M307" s="7">
        <v>487808442</v>
      </c>
      <c r="N307" s="7" t="s">
        <v>22803</v>
      </c>
      <c r="O307" s="7">
        <v>2</v>
      </c>
      <c r="P307" s="7" t="s">
        <v>22804</v>
      </c>
      <c r="Q307" s="7" t="s">
        <v>152</v>
      </c>
      <c r="S307" s="7" t="s">
        <v>41666</v>
      </c>
      <c r="U307" s="7" t="s">
        <v>45</v>
      </c>
      <c r="V307" s="7" t="s">
        <v>41667</v>
      </c>
      <c r="W307" s="7" t="s">
        <v>41668</v>
      </c>
      <c r="X307" s="7" t="s">
        <v>41669</v>
      </c>
      <c r="Y307" s="7" t="s">
        <v>46</v>
      </c>
      <c r="Z307" s="7" t="s">
        <v>47</v>
      </c>
      <c r="AA307" s="7" t="s">
        <v>48</v>
      </c>
      <c r="AB307" s="7" t="s">
        <v>49</v>
      </c>
      <c r="AC307" s="7">
        <v>19.8</v>
      </c>
      <c r="AD307" s="7">
        <v>10.1</v>
      </c>
      <c r="AE307" s="7">
        <v>0.4</v>
      </c>
      <c r="AF307" s="7">
        <v>20.2</v>
      </c>
      <c r="AG307" s="7">
        <v>18.38</v>
      </c>
      <c r="AH307" s="7" t="s">
        <v>41666</v>
      </c>
      <c r="AJ307" s="7" t="s">
        <v>41670</v>
      </c>
      <c r="AK307" s="7" t="s">
        <v>50</v>
      </c>
      <c r="AL307" s="7" t="s">
        <v>50</v>
      </c>
    </row>
    <row r="308" spans="1:38">
      <c r="A308" t="s">
        <v>42</v>
      </c>
      <c r="B308">
        <v>239578430</v>
      </c>
      <c r="C308">
        <v>115426664</v>
      </c>
      <c r="D308" t="s">
        <v>629</v>
      </c>
      <c r="E308" t="s">
        <v>41671</v>
      </c>
      <c r="F308">
        <v>20171213</v>
      </c>
      <c r="G308" s="6">
        <v>43081.807187500002</v>
      </c>
      <c r="H308" s="6">
        <v>43081.807233796295</v>
      </c>
      <c r="L308" t="s">
        <v>631</v>
      </c>
      <c r="M308">
        <v>483343692</v>
      </c>
      <c r="N308" t="s">
        <v>16361</v>
      </c>
      <c r="O308">
        <v>1</v>
      </c>
      <c r="P308" t="s">
        <v>59</v>
      </c>
      <c r="Q308" t="s">
        <v>152</v>
      </c>
      <c r="S308" t="s">
        <v>26692</v>
      </c>
      <c r="U308" t="s">
        <v>45</v>
      </c>
      <c r="V308" t="s">
        <v>29484</v>
      </c>
      <c r="W308" t="s">
        <v>29486</v>
      </c>
      <c r="X308" t="s">
        <v>29485</v>
      </c>
      <c r="Y308" t="s">
        <v>46</v>
      </c>
      <c r="Z308" t="s">
        <v>47</v>
      </c>
      <c r="AA308" t="s">
        <v>48</v>
      </c>
      <c r="AB308" t="s">
        <v>49</v>
      </c>
      <c r="AC308">
        <v>52.9</v>
      </c>
      <c r="AD308">
        <v>52.9</v>
      </c>
      <c r="AE308">
        <v>0</v>
      </c>
      <c r="AF308">
        <v>52.9</v>
      </c>
      <c r="AG308">
        <v>48.67</v>
      </c>
      <c r="AH308" t="s">
        <v>26692</v>
      </c>
      <c r="AK308" t="s">
        <v>45</v>
      </c>
      <c r="AL308" t="s">
        <v>29484</v>
      </c>
    </row>
    <row r="309" spans="1:38">
      <c r="A309" t="s">
        <v>42</v>
      </c>
      <c r="B309">
        <v>239582573</v>
      </c>
      <c r="C309">
        <v>115428379</v>
      </c>
      <c r="D309" t="s">
        <v>629</v>
      </c>
      <c r="E309" t="s">
        <v>41672</v>
      </c>
      <c r="F309">
        <v>20171213</v>
      </c>
      <c r="G309" s="6">
        <v>43081.838564814818</v>
      </c>
      <c r="H309" s="6">
        <v>43081.838587962964</v>
      </c>
      <c r="L309" t="s">
        <v>631</v>
      </c>
      <c r="M309">
        <v>458726400</v>
      </c>
      <c r="N309" t="s">
        <v>749</v>
      </c>
      <c r="O309">
        <v>1</v>
      </c>
      <c r="P309" t="s">
        <v>750</v>
      </c>
      <c r="Q309" t="s">
        <v>152</v>
      </c>
      <c r="S309" t="s">
        <v>41673</v>
      </c>
      <c r="U309" t="s">
        <v>45</v>
      </c>
      <c r="V309" t="s">
        <v>41674</v>
      </c>
      <c r="W309" t="s">
        <v>41675</v>
      </c>
      <c r="X309" t="s">
        <v>37761</v>
      </c>
      <c r="Y309" t="s">
        <v>46</v>
      </c>
      <c r="Z309" t="s">
        <v>47</v>
      </c>
      <c r="AA309" t="s">
        <v>48</v>
      </c>
      <c r="AB309" t="s">
        <v>49</v>
      </c>
      <c r="AC309">
        <v>10.49</v>
      </c>
      <c r="AD309">
        <v>8.6999999999999993</v>
      </c>
      <c r="AE309">
        <v>0.2</v>
      </c>
      <c r="AF309">
        <v>10.69</v>
      </c>
      <c r="AG309">
        <v>7.92</v>
      </c>
      <c r="AH309" t="s">
        <v>15152</v>
      </c>
      <c r="AK309" t="s">
        <v>45</v>
      </c>
      <c r="AL309" t="s">
        <v>41674</v>
      </c>
    </row>
    <row r="310" spans="1:38" s="7" customFormat="1">
      <c r="A310" s="7" t="s">
        <v>42</v>
      </c>
      <c r="B310" s="7">
        <v>239594623</v>
      </c>
      <c r="C310" s="7">
        <v>115433543</v>
      </c>
      <c r="D310" s="7" t="s">
        <v>43</v>
      </c>
      <c r="F310" s="7">
        <v>20171213</v>
      </c>
      <c r="G310" s="18">
        <v>43081.901006944441</v>
      </c>
      <c r="H310" s="18">
        <v>43081.901064814818</v>
      </c>
      <c r="L310" s="7" t="s">
        <v>44</v>
      </c>
      <c r="M310" s="7">
        <v>486822701</v>
      </c>
      <c r="N310" s="7" t="s">
        <v>23708</v>
      </c>
      <c r="O310" s="7">
        <v>2</v>
      </c>
      <c r="P310" s="7" t="s">
        <v>185</v>
      </c>
      <c r="Q310" s="7" t="s">
        <v>152</v>
      </c>
      <c r="S310" s="7" t="s">
        <v>41676</v>
      </c>
      <c r="U310" s="7" t="s">
        <v>41677</v>
      </c>
      <c r="V310" s="7" t="s">
        <v>41677</v>
      </c>
      <c r="W310" s="7" t="s">
        <v>41678</v>
      </c>
      <c r="X310" s="7" t="s">
        <v>41679</v>
      </c>
      <c r="Y310" s="7" t="s">
        <v>46</v>
      </c>
      <c r="Z310" s="7" t="s">
        <v>47</v>
      </c>
      <c r="AA310" s="7" t="s">
        <v>48</v>
      </c>
      <c r="AB310" s="7" t="s">
        <v>49</v>
      </c>
      <c r="AC310" s="7">
        <v>9.7799999999999994</v>
      </c>
      <c r="AD310" s="7">
        <v>4.0999999999999996</v>
      </c>
      <c r="AE310" s="7">
        <v>0.4</v>
      </c>
      <c r="AF310" s="7">
        <v>10.18</v>
      </c>
      <c r="AG310" s="7">
        <v>7.46</v>
      </c>
      <c r="AH310" s="7" t="s">
        <v>41676</v>
      </c>
      <c r="AK310" s="7" t="s">
        <v>41677</v>
      </c>
      <c r="AL310" s="7" t="s">
        <v>41677</v>
      </c>
    </row>
    <row r="311" spans="1:38" s="7" customFormat="1">
      <c r="A311" s="7" t="s">
        <v>42</v>
      </c>
      <c r="B311" s="7">
        <v>239594622</v>
      </c>
      <c r="C311" s="7">
        <v>115433543</v>
      </c>
      <c r="D311" s="7" t="s">
        <v>43</v>
      </c>
      <c r="F311" s="7">
        <v>20171213</v>
      </c>
      <c r="G311" s="18">
        <v>43081.901006944441</v>
      </c>
      <c r="H311" s="18">
        <v>43081.901064814818</v>
      </c>
      <c r="L311" s="7" t="s">
        <v>44</v>
      </c>
      <c r="M311" s="7">
        <v>486822701</v>
      </c>
      <c r="N311" s="7" t="s">
        <v>23708</v>
      </c>
      <c r="O311" s="7">
        <v>4</v>
      </c>
      <c r="P311" s="7" t="s">
        <v>184</v>
      </c>
      <c r="Q311" s="7" t="s">
        <v>152</v>
      </c>
      <c r="S311" s="7" t="s">
        <v>41676</v>
      </c>
      <c r="U311" s="7" t="s">
        <v>41677</v>
      </c>
      <c r="V311" s="7" t="s">
        <v>41677</v>
      </c>
      <c r="W311" s="7" t="s">
        <v>41678</v>
      </c>
      <c r="X311" s="7" t="s">
        <v>41679</v>
      </c>
      <c r="Y311" s="7" t="s">
        <v>46</v>
      </c>
      <c r="Z311" s="7" t="s">
        <v>47</v>
      </c>
      <c r="AA311" s="7" t="s">
        <v>48</v>
      </c>
      <c r="AB311" s="7" t="s">
        <v>49</v>
      </c>
      <c r="AC311" s="7">
        <v>15.6</v>
      </c>
      <c r="AD311" s="7">
        <v>4.0999999999999996</v>
      </c>
      <c r="AE311" s="7">
        <v>0.8</v>
      </c>
      <c r="AF311" s="7">
        <v>16.399999999999999</v>
      </c>
      <c r="AG311" s="7">
        <v>14.92</v>
      </c>
      <c r="AH311" s="7" t="s">
        <v>41676</v>
      </c>
      <c r="AK311" s="7" t="s">
        <v>41677</v>
      </c>
      <c r="AL311" s="7" t="s">
        <v>41677</v>
      </c>
    </row>
    <row r="312" spans="1:38">
      <c r="A312" t="s">
        <v>42</v>
      </c>
      <c r="B312">
        <v>239606172</v>
      </c>
      <c r="C312">
        <v>115437913</v>
      </c>
      <c r="D312" t="s">
        <v>629</v>
      </c>
      <c r="E312" t="s">
        <v>41680</v>
      </c>
      <c r="F312">
        <v>20171213</v>
      </c>
      <c r="G312" s="6">
        <v>43081.938263888886</v>
      </c>
      <c r="H312" s="6">
        <v>43081.938275462962</v>
      </c>
      <c r="L312" t="s">
        <v>631</v>
      </c>
      <c r="M312">
        <v>436716506</v>
      </c>
      <c r="N312" t="s">
        <v>23833</v>
      </c>
      <c r="O312">
        <v>1</v>
      </c>
      <c r="P312" t="s">
        <v>13878</v>
      </c>
      <c r="Q312" t="s">
        <v>152</v>
      </c>
      <c r="S312" t="s">
        <v>41681</v>
      </c>
      <c r="U312" t="s">
        <v>41682</v>
      </c>
      <c r="V312" t="s">
        <v>41683</v>
      </c>
      <c r="W312" t="s">
        <v>41684</v>
      </c>
      <c r="X312" t="s">
        <v>41685</v>
      </c>
      <c r="Y312" t="s">
        <v>46</v>
      </c>
      <c r="Z312" t="s">
        <v>47</v>
      </c>
      <c r="AA312" t="s">
        <v>48</v>
      </c>
      <c r="AB312" t="s">
        <v>49</v>
      </c>
      <c r="AC312">
        <v>13.89</v>
      </c>
      <c r="AD312">
        <v>9.9</v>
      </c>
      <c r="AE312">
        <v>0</v>
      </c>
      <c r="AF312">
        <v>13.89</v>
      </c>
      <c r="AG312">
        <v>9.01</v>
      </c>
      <c r="AH312" t="s">
        <v>41686</v>
      </c>
      <c r="AK312" t="s">
        <v>41682</v>
      </c>
      <c r="AL312" t="s">
        <v>41683</v>
      </c>
    </row>
    <row r="313" spans="1:38">
      <c r="A313" t="s">
        <v>42</v>
      </c>
      <c r="B313">
        <v>239620502</v>
      </c>
      <c r="C313">
        <v>115443526</v>
      </c>
      <c r="D313" t="s">
        <v>629</v>
      </c>
      <c r="E313" t="s">
        <v>41687</v>
      </c>
      <c r="F313">
        <v>20171213</v>
      </c>
      <c r="G313" s="6">
        <v>43081.977187500001</v>
      </c>
      <c r="H313" s="6">
        <v>43081.977256944447</v>
      </c>
      <c r="L313" t="s">
        <v>631</v>
      </c>
      <c r="M313">
        <v>458638283</v>
      </c>
      <c r="N313" t="s">
        <v>23440</v>
      </c>
      <c r="O313">
        <v>1</v>
      </c>
      <c r="P313" t="s">
        <v>40255</v>
      </c>
      <c r="Q313" t="s">
        <v>152</v>
      </c>
      <c r="S313" t="s">
        <v>41688</v>
      </c>
      <c r="U313" t="s">
        <v>45</v>
      </c>
      <c r="V313" t="s">
        <v>41689</v>
      </c>
      <c r="W313" t="s">
        <v>41690</v>
      </c>
      <c r="X313" t="s">
        <v>41691</v>
      </c>
      <c r="Y313" t="s">
        <v>46</v>
      </c>
      <c r="Z313" t="s">
        <v>47</v>
      </c>
      <c r="AA313" t="s">
        <v>48</v>
      </c>
      <c r="AB313" t="s">
        <v>49</v>
      </c>
      <c r="AC313">
        <v>18.89</v>
      </c>
      <c r="AD313">
        <v>16.100000000000001</v>
      </c>
      <c r="AE313">
        <v>0.2</v>
      </c>
      <c r="AF313">
        <v>19.09</v>
      </c>
      <c r="AG313">
        <v>14.65</v>
      </c>
      <c r="AH313" t="s">
        <v>41692</v>
      </c>
      <c r="AJ313" t="s">
        <v>41693</v>
      </c>
      <c r="AK313" t="s">
        <v>50</v>
      </c>
      <c r="AL313" t="s">
        <v>50</v>
      </c>
    </row>
    <row r="314" spans="1:38">
      <c r="A314" t="s">
        <v>42</v>
      </c>
      <c r="B314">
        <v>239620501</v>
      </c>
      <c r="C314">
        <v>115443526</v>
      </c>
      <c r="D314" t="s">
        <v>629</v>
      </c>
      <c r="E314" t="s">
        <v>41687</v>
      </c>
      <c r="F314">
        <v>20171213</v>
      </c>
      <c r="G314" s="6">
        <v>43081.977187500001</v>
      </c>
      <c r="H314" s="6">
        <v>43081.977256944447</v>
      </c>
      <c r="L314" t="s">
        <v>631</v>
      </c>
      <c r="M314">
        <v>490648942</v>
      </c>
      <c r="N314" t="s">
        <v>14392</v>
      </c>
      <c r="O314">
        <v>1</v>
      </c>
      <c r="P314" t="s">
        <v>38863</v>
      </c>
      <c r="Q314" t="s">
        <v>152</v>
      </c>
      <c r="S314" t="s">
        <v>41688</v>
      </c>
      <c r="U314" t="s">
        <v>45</v>
      </c>
      <c r="V314" t="s">
        <v>41689</v>
      </c>
      <c r="W314" t="s">
        <v>41690</v>
      </c>
      <c r="X314" t="s">
        <v>41691</v>
      </c>
      <c r="Y314" t="s">
        <v>46</v>
      </c>
      <c r="Z314" t="s">
        <v>47</v>
      </c>
      <c r="AA314" t="s">
        <v>48</v>
      </c>
      <c r="AB314" t="s">
        <v>49</v>
      </c>
      <c r="AC314">
        <v>17.899999999999999</v>
      </c>
      <c r="AD314">
        <v>18.100000000000001</v>
      </c>
      <c r="AE314">
        <v>0.2</v>
      </c>
      <c r="AF314">
        <v>18.100000000000001</v>
      </c>
      <c r="AG314">
        <v>16.47</v>
      </c>
      <c r="AH314" t="s">
        <v>41692</v>
      </c>
      <c r="AJ314" t="s">
        <v>41693</v>
      </c>
      <c r="AK314" t="s">
        <v>50</v>
      </c>
      <c r="AL314" t="s">
        <v>50</v>
      </c>
    </row>
    <row r="315" spans="1:38">
      <c r="A315" t="s">
        <v>42</v>
      </c>
      <c r="B315">
        <v>239620503</v>
      </c>
      <c r="C315">
        <v>115443526</v>
      </c>
      <c r="D315" t="s">
        <v>629</v>
      </c>
      <c r="E315" t="s">
        <v>41687</v>
      </c>
      <c r="F315">
        <v>20171213</v>
      </c>
      <c r="G315" s="6">
        <v>43081.977187500001</v>
      </c>
      <c r="H315" s="6">
        <v>43081.977256944447</v>
      </c>
      <c r="L315" t="s">
        <v>631</v>
      </c>
      <c r="M315">
        <v>458638283</v>
      </c>
      <c r="N315" t="s">
        <v>23440</v>
      </c>
      <c r="O315">
        <v>1</v>
      </c>
      <c r="P315" t="s">
        <v>41694</v>
      </c>
      <c r="Q315" t="s">
        <v>152</v>
      </c>
      <c r="S315" t="s">
        <v>41688</v>
      </c>
      <c r="U315" t="s">
        <v>45</v>
      </c>
      <c r="V315" t="s">
        <v>41689</v>
      </c>
      <c r="W315" t="s">
        <v>41690</v>
      </c>
      <c r="X315" t="s">
        <v>41691</v>
      </c>
      <c r="Y315" t="s">
        <v>46</v>
      </c>
      <c r="Z315" t="s">
        <v>47</v>
      </c>
      <c r="AA315" t="s">
        <v>48</v>
      </c>
      <c r="AB315" t="s">
        <v>49</v>
      </c>
      <c r="AC315">
        <v>15.9</v>
      </c>
      <c r="AD315">
        <v>16.100000000000001</v>
      </c>
      <c r="AE315">
        <v>0.2</v>
      </c>
      <c r="AF315">
        <v>16.100000000000001</v>
      </c>
      <c r="AG315">
        <v>14.65</v>
      </c>
      <c r="AH315" t="s">
        <v>41692</v>
      </c>
      <c r="AJ315" t="s">
        <v>41693</v>
      </c>
      <c r="AK315" t="s">
        <v>50</v>
      </c>
      <c r="AL315" t="s">
        <v>50</v>
      </c>
    </row>
    <row r="316" spans="1:38" s="7" customFormat="1">
      <c r="A316" s="7" t="s">
        <v>42</v>
      </c>
      <c r="B316" s="7">
        <v>239622430</v>
      </c>
      <c r="C316" s="7">
        <v>115444249</v>
      </c>
      <c r="D316" s="7" t="s">
        <v>38907</v>
      </c>
      <c r="F316" s="7">
        <v>20171213</v>
      </c>
      <c r="G316" s="18">
        <v>43081.981354166666</v>
      </c>
      <c r="H316" s="18">
        <v>43081.981979166667</v>
      </c>
      <c r="L316" s="7" t="s">
        <v>44</v>
      </c>
      <c r="M316" s="7">
        <v>483701119</v>
      </c>
      <c r="N316" s="7" t="s">
        <v>20410</v>
      </c>
      <c r="O316" s="7">
        <v>1</v>
      </c>
      <c r="P316" s="7" t="s">
        <v>321</v>
      </c>
      <c r="Q316" s="7" t="s">
        <v>152</v>
      </c>
      <c r="S316" s="7" t="s">
        <v>41695</v>
      </c>
      <c r="U316" s="7" t="s">
        <v>41696</v>
      </c>
      <c r="V316" s="7" t="s">
        <v>41696</v>
      </c>
      <c r="W316" s="7" t="s">
        <v>41697</v>
      </c>
      <c r="X316" s="7" t="s">
        <v>19338</v>
      </c>
      <c r="Y316" s="7" t="s">
        <v>46</v>
      </c>
      <c r="Z316" s="7" t="s">
        <v>47</v>
      </c>
      <c r="AA316" s="7" t="s">
        <v>48</v>
      </c>
      <c r="AB316" s="7" t="s">
        <v>49</v>
      </c>
      <c r="AC316" s="7">
        <v>19.89</v>
      </c>
      <c r="AD316" s="7">
        <v>12.1</v>
      </c>
      <c r="AE316" s="7">
        <v>0.2</v>
      </c>
      <c r="AF316" s="7">
        <v>20.09</v>
      </c>
      <c r="AG316" s="7">
        <v>11.01</v>
      </c>
      <c r="AH316" s="7" t="s">
        <v>41698</v>
      </c>
      <c r="AK316" s="7" t="s">
        <v>45</v>
      </c>
      <c r="AL316" s="7" t="s">
        <v>41699</v>
      </c>
    </row>
    <row r="317" spans="1:38">
      <c r="A317" t="s">
        <v>42</v>
      </c>
      <c r="B317">
        <v>239624005</v>
      </c>
      <c r="C317">
        <v>115444755</v>
      </c>
      <c r="D317" t="s">
        <v>629</v>
      </c>
      <c r="E317" t="s">
        <v>41700</v>
      </c>
      <c r="F317">
        <v>20171213</v>
      </c>
      <c r="G317" s="6">
        <v>43081.984305555554</v>
      </c>
      <c r="H317" s="6">
        <v>43081.984317129631</v>
      </c>
      <c r="L317" t="s">
        <v>631</v>
      </c>
      <c r="M317">
        <v>543391509</v>
      </c>
      <c r="N317" t="s">
        <v>24878</v>
      </c>
      <c r="O317">
        <v>1</v>
      </c>
      <c r="P317" t="s">
        <v>61</v>
      </c>
      <c r="Q317" t="s">
        <v>152</v>
      </c>
      <c r="S317" t="s">
        <v>41701</v>
      </c>
      <c r="U317" t="s">
        <v>45</v>
      </c>
      <c r="V317" t="s">
        <v>41702</v>
      </c>
      <c r="W317" t="s">
        <v>41703</v>
      </c>
      <c r="X317" t="s">
        <v>2805</v>
      </c>
      <c r="Y317" t="s">
        <v>46</v>
      </c>
      <c r="Z317" t="s">
        <v>47</v>
      </c>
      <c r="AA317" t="s">
        <v>48</v>
      </c>
      <c r="AB317" t="s">
        <v>49</v>
      </c>
      <c r="AC317">
        <v>26.9</v>
      </c>
      <c r="AD317">
        <v>27.1</v>
      </c>
      <c r="AE317">
        <v>0.2</v>
      </c>
      <c r="AF317">
        <v>27.1</v>
      </c>
      <c r="AG317">
        <v>24.66</v>
      </c>
      <c r="AH317" t="s">
        <v>41704</v>
      </c>
      <c r="AK317" t="s">
        <v>45</v>
      </c>
      <c r="AL317" t="s">
        <v>41702</v>
      </c>
    </row>
    <row r="318" spans="1:38">
      <c r="A318" t="s">
        <v>42</v>
      </c>
      <c r="B318">
        <v>239624404</v>
      </c>
      <c r="C318">
        <v>115444898</v>
      </c>
      <c r="D318" t="s">
        <v>629</v>
      </c>
      <c r="E318" t="s">
        <v>41705</v>
      </c>
      <c r="F318">
        <v>20171213</v>
      </c>
      <c r="G318" s="6">
        <v>43081.985219907408</v>
      </c>
      <c r="H318" s="6">
        <v>43081.985254629632</v>
      </c>
      <c r="L318" t="s">
        <v>631</v>
      </c>
      <c r="M318">
        <v>545167472</v>
      </c>
      <c r="N318" t="s">
        <v>33003</v>
      </c>
      <c r="O318">
        <v>1</v>
      </c>
      <c r="P318" t="s">
        <v>64</v>
      </c>
      <c r="Q318" t="s">
        <v>152</v>
      </c>
      <c r="S318" t="s">
        <v>41706</v>
      </c>
      <c r="U318" t="s">
        <v>45</v>
      </c>
      <c r="V318" t="s">
        <v>41707</v>
      </c>
      <c r="W318" t="s">
        <v>41708</v>
      </c>
      <c r="X318" t="s">
        <v>41709</v>
      </c>
      <c r="Y318" t="s">
        <v>46</v>
      </c>
      <c r="Z318" t="s">
        <v>47</v>
      </c>
      <c r="AA318" t="s">
        <v>48</v>
      </c>
      <c r="AB318" t="s">
        <v>49</v>
      </c>
      <c r="AC318">
        <v>19.899999999999999</v>
      </c>
      <c r="AD318">
        <v>20.100000000000001</v>
      </c>
      <c r="AE318">
        <v>0.2</v>
      </c>
      <c r="AF318">
        <v>20.100000000000001</v>
      </c>
      <c r="AG318">
        <v>18.29</v>
      </c>
      <c r="AH318" t="s">
        <v>41710</v>
      </c>
      <c r="AK318" t="s">
        <v>45</v>
      </c>
      <c r="AL318" t="s">
        <v>41707</v>
      </c>
    </row>
    <row r="319" spans="1:38">
      <c r="A319" t="s">
        <v>42</v>
      </c>
      <c r="B319">
        <v>239628997</v>
      </c>
      <c r="C319">
        <v>115446470</v>
      </c>
      <c r="D319" t="s">
        <v>629</v>
      </c>
      <c r="E319" t="s">
        <v>41711</v>
      </c>
      <c r="F319">
        <v>20171213</v>
      </c>
      <c r="G319" s="6">
        <v>43081.993622685186</v>
      </c>
      <c r="H319" s="6">
        <v>43081.993726851855</v>
      </c>
      <c r="L319" t="s">
        <v>44</v>
      </c>
      <c r="M319">
        <v>427748529</v>
      </c>
      <c r="N319" t="s">
        <v>23698</v>
      </c>
      <c r="O319">
        <v>1</v>
      </c>
      <c r="P319" t="s">
        <v>41712</v>
      </c>
      <c r="Q319" t="s">
        <v>152</v>
      </c>
      <c r="S319" t="s">
        <v>41713</v>
      </c>
      <c r="U319" t="s">
        <v>45</v>
      </c>
      <c r="V319" t="s">
        <v>41714</v>
      </c>
      <c r="W319" t="s">
        <v>41715</v>
      </c>
      <c r="X319" t="s">
        <v>8577</v>
      </c>
      <c r="Y319" t="s">
        <v>46</v>
      </c>
      <c r="Z319" t="s">
        <v>47</v>
      </c>
      <c r="AA319" t="s">
        <v>48</v>
      </c>
      <c r="AB319" t="s">
        <v>49</v>
      </c>
      <c r="AC319">
        <v>15.9</v>
      </c>
      <c r="AD319">
        <v>16.100000000000001</v>
      </c>
      <c r="AE319">
        <v>0.2</v>
      </c>
      <c r="AF319">
        <v>16.100000000000001</v>
      </c>
      <c r="AG319">
        <v>14.65</v>
      </c>
      <c r="AH319" t="s">
        <v>41716</v>
      </c>
      <c r="AK319" t="s">
        <v>45</v>
      </c>
      <c r="AL319" t="s">
        <v>41714</v>
      </c>
    </row>
    <row r="320" spans="1:38">
      <c r="A320" t="s">
        <v>42</v>
      </c>
      <c r="B320">
        <v>239628998</v>
      </c>
      <c r="C320">
        <v>115446470</v>
      </c>
      <c r="D320" t="s">
        <v>629</v>
      </c>
      <c r="E320" t="s">
        <v>41711</v>
      </c>
      <c r="F320">
        <v>20171213</v>
      </c>
      <c r="G320" s="6">
        <v>43081.993622685186</v>
      </c>
      <c r="H320" s="6">
        <v>43081.993726851855</v>
      </c>
      <c r="L320" t="s">
        <v>631</v>
      </c>
      <c r="M320">
        <v>491467047</v>
      </c>
      <c r="N320" t="s">
        <v>23560</v>
      </c>
      <c r="O320">
        <v>1</v>
      </c>
      <c r="P320" t="s">
        <v>15933</v>
      </c>
      <c r="Q320" t="s">
        <v>152</v>
      </c>
      <c r="S320" t="s">
        <v>41713</v>
      </c>
      <c r="U320" t="s">
        <v>45</v>
      </c>
      <c r="V320" t="s">
        <v>41714</v>
      </c>
      <c r="W320" t="s">
        <v>41715</v>
      </c>
      <c r="X320" t="s">
        <v>8577</v>
      </c>
      <c r="Y320" t="s">
        <v>46</v>
      </c>
      <c r="Z320" t="s">
        <v>47</v>
      </c>
      <c r="AA320" t="s">
        <v>48</v>
      </c>
      <c r="AB320" t="s">
        <v>49</v>
      </c>
      <c r="AC320">
        <v>41.89</v>
      </c>
      <c r="AD320">
        <v>30.1</v>
      </c>
      <c r="AE320">
        <v>0.2</v>
      </c>
      <c r="AF320">
        <v>42.09</v>
      </c>
      <c r="AG320">
        <v>27.39</v>
      </c>
      <c r="AH320" t="s">
        <v>41716</v>
      </c>
      <c r="AK320" t="s">
        <v>45</v>
      </c>
      <c r="AL320" t="s">
        <v>41714</v>
      </c>
    </row>
    <row r="321" spans="1:38">
      <c r="A321" t="s">
        <v>42</v>
      </c>
      <c r="B321">
        <v>239629145</v>
      </c>
      <c r="C321">
        <v>115446516</v>
      </c>
      <c r="D321" t="s">
        <v>693</v>
      </c>
      <c r="E321" t="s">
        <v>41717</v>
      </c>
      <c r="F321">
        <v>20171213</v>
      </c>
      <c r="G321" s="6">
        <v>43081.993807870371</v>
      </c>
      <c r="H321" s="6">
        <v>43081.993877314817</v>
      </c>
      <c r="L321" t="s">
        <v>631</v>
      </c>
      <c r="M321">
        <v>498006789</v>
      </c>
      <c r="N321" t="s">
        <v>13686</v>
      </c>
      <c r="O321">
        <v>1</v>
      </c>
      <c r="P321" t="s">
        <v>10393</v>
      </c>
      <c r="Q321" t="s">
        <v>152</v>
      </c>
      <c r="S321" t="s">
        <v>41718</v>
      </c>
      <c r="U321" t="s">
        <v>45</v>
      </c>
      <c r="V321" t="s">
        <v>41719</v>
      </c>
      <c r="W321" t="s">
        <v>41720</v>
      </c>
      <c r="X321" t="s">
        <v>41721</v>
      </c>
      <c r="Y321" t="s">
        <v>46</v>
      </c>
      <c r="Z321" t="s">
        <v>47</v>
      </c>
      <c r="AA321" t="s">
        <v>48</v>
      </c>
      <c r="AB321" t="s">
        <v>49</v>
      </c>
      <c r="AC321">
        <v>8.9</v>
      </c>
      <c r="AD321">
        <v>9.1</v>
      </c>
      <c r="AE321">
        <v>0.2</v>
      </c>
      <c r="AF321">
        <v>9.1</v>
      </c>
      <c r="AG321">
        <v>8.2799999999999994</v>
      </c>
      <c r="AH321" t="s">
        <v>41718</v>
      </c>
      <c r="AK321" t="s">
        <v>50</v>
      </c>
      <c r="AL321" t="s">
        <v>50</v>
      </c>
    </row>
    <row r="322" spans="1:38">
      <c r="A322" t="s">
        <v>42</v>
      </c>
      <c r="B322">
        <v>239629447</v>
      </c>
      <c r="C322">
        <v>115446638</v>
      </c>
      <c r="D322" t="s">
        <v>629</v>
      </c>
      <c r="E322" t="s">
        <v>41722</v>
      </c>
      <c r="F322">
        <v>20171213</v>
      </c>
      <c r="G322" s="6">
        <v>43081.994328703702</v>
      </c>
      <c r="H322" s="6">
        <v>43081.994456018518</v>
      </c>
      <c r="L322" t="s">
        <v>631</v>
      </c>
      <c r="M322">
        <v>510444807</v>
      </c>
      <c r="N322" t="s">
        <v>33495</v>
      </c>
      <c r="O322">
        <v>1</v>
      </c>
      <c r="P322" t="s">
        <v>7845</v>
      </c>
      <c r="Q322" t="s">
        <v>152</v>
      </c>
      <c r="S322" t="s">
        <v>41723</v>
      </c>
      <c r="U322" t="s">
        <v>45</v>
      </c>
      <c r="V322" t="s">
        <v>41724</v>
      </c>
      <c r="W322" t="s">
        <v>41725</v>
      </c>
      <c r="X322" t="s">
        <v>41726</v>
      </c>
      <c r="Y322" t="s">
        <v>46</v>
      </c>
      <c r="Z322" t="s">
        <v>47</v>
      </c>
      <c r="AA322" t="s">
        <v>48</v>
      </c>
      <c r="AB322" t="s">
        <v>49</v>
      </c>
      <c r="AC322">
        <v>18.899999999999999</v>
      </c>
      <c r="AD322">
        <v>19.100000000000001</v>
      </c>
      <c r="AE322">
        <v>0.2</v>
      </c>
      <c r="AF322">
        <v>19.100000000000001</v>
      </c>
      <c r="AG322">
        <v>17.38</v>
      </c>
      <c r="AH322" t="s">
        <v>41723</v>
      </c>
      <c r="AJ322" t="s">
        <v>41727</v>
      </c>
      <c r="AK322" t="s">
        <v>45</v>
      </c>
      <c r="AL322" t="s">
        <v>41724</v>
      </c>
    </row>
    <row r="323" spans="1:38">
      <c r="A323" t="s">
        <v>42</v>
      </c>
      <c r="B323">
        <v>239631373</v>
      </c>
      <c r="C323">
        <v>115447255</v>
      </c>
      <c r="D323" t="s">
        <v>629</v>
      </c>
      <c r="E323" t="s">
        <v>41728</v>
      </c>
      <c r="F323">
        <v>20171213</v>
      </c>
      <c r="G323" s="6">
        <v>43081.996944444443</v>
      </c>
      <c r="H323" s="6">
        <v>43081.996979166666</v>
      </c>
      <c r="L323" t="s">
        <v>631</v>
      </c>
      <c r="M323">
        <v>510237558</v>
      </c>
      <c r="N323" t="s">
        <v>21896</v>
      </c>
      <c r="O323">
        <v>4</v>
      </c>
      <c r="P323" t="s">
        <v>24324</v>
      </c>
      <c r="Q323" t="s">
        <v>152</v>
      </c>
      <c r="S323" t="s">
        <v>22133</v>
      </c>
      <c r="U323" t="s">
        <v>45</v>
      </c>
      <c r="V323" t="s">
        <v>22135</v>
      </c>
      <c r="W323" t="s">
        <v>32960</v>
      </c>
      <c r="X323" t="s">
        <v>32961</v>
      </c>
      <c r="Y323" t="s">
        <v>46</v>
      </c>
      <c r="Z323" t="s">
        <v>47</v>
      </c>
      <c r="AA323" t="s">
        <v>48</v>
      </c>
      <c r="AB323" t="s">
        <v>49</v>
      </c>
      <c r="AC323">
        <v>55.6</v>
      </c>
      <c r="AD323">
        <v>14.1</v>
      </c>
      <c r="AE323">
        <v>0.8</v>
      </c>
      <c r="AF323">
        <v>56.4</v>
      </c>
      <c r="AG323">
        <v>51.32</v>
      </c>
      <c r="AH323" t="s">
        <v>22133</v>
      </c>
      <c r="AJ323" t="s">
        <v>41729</v>
      </c>
      <c r="AK323" t="s">
        <v>22134</v>
      </c>
      <c r="AL323" t="s">
        <v>22135</v>
      </c>
    </row>
  </sheetData>
  <autoFilter ref="A8:AQ8" xr:uid="{00000000-0009-0000-0000-000003000000}"/>
  <customSheetViews>
    <customSheetView guid="{8D3A21AF-4433-0F45-A42C-C83302E9DEE4}" scale="125">
      <selection activeCell="P10" sqref="P10"/>
      <pageMargins left="0.7" right="0.7" top="0.75" bottom="0.75" header="0.3" footer="0.3"/>
      <pageSetup orientation="portrait" horizontalDpi="4294967292" verticalDpi="4294967292"/>
    </customSheetView>
    <customSheetView guid="{A88FCF41-7635-DC4E-A8E8-8C0E7B3A152A}" scale="125" topLeftCell="N1">
      <selection activeCell="O14" sqref="O14"/>
      <pageMargins left="0.7" right="0.7" top="0.75" bottom="0.75" header="0.3" footer="0.3"/>
      <pageSetup orientation="portrait" horizontalDpi="4294967292" verticalDpi="4294967292"/>
    </customSheetView>
    <customSheetView guid="{3E2B051E-AB74-FE49-B65E-B2B6739AF11A}" scale="125" hiddenColumns="1">
      <selection activeCell="Y15" sqref="A15:Y16"/>
      <pageMargins left="0.7" right="0.7" top="0.75" bottom="0.75" header="0.3" footer="0.3"/>
      <pageSetup orientation="portrait" horizontalDpi="4294967292" verticalDpi="4294967292"/>
    </customSheetView>
    <customSheetView guid="{C4A6BE5E-A984-9143-B316-8A68897F0293}" scale="125" topLeftCell="M1">
      <selection activeCell="P22" sqref="P22"/>
      <pageMargins left="0.7" right="0.7" top="0.75" bottom="0.75" header="0.3" footer="0.3"/>
      <pageSetup orientation="portrait" horizontalDpi="4294967292" verticalDpi="4294967292"/>
    </customSheetView>
  </customSheetViews>
  <phoneticPr fontId="2" type="noConversion"/>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E500"/>
  <sheetViews>
    <sheetView topLeftCell="B383" workbookViewId="0">
      <selection activeCell="G15" sqref="G15"/>
    </sheetView>
  </sheetViews>
  <sheetFormatPr defaultColWidth="11" defaultRowHeight="15.75"/>
  <cols>
    <col min="1" max="1" width="5" customWidth="1"/>
    <col min="2" max="2" width="46.625" style="9" customWidth="1"/>
    <col min="3" max="3" width="71.625" style="64" customWidth="1"/>
    <col min="4" max="4" width="6" style="54" customWidth="1"/>
    <col min="5" max="5" width="9.125" bestFit="1" customWidth="1"/>
    <col min="6" max="6" width="9.375" bestFit="1" customWidth="1"/>
    <col min="7" max="7" width="32.125" bestFit="1" customWidth="1"/>
    <col min="8" max="8" width="13.875" bestFit="1" customWidth="1"/>
    <col min="9" max="9" width="9.875" bestFit="1" customWidth="1"/>
    <col min="10" max="10" width="9" bestFit="1" customWidth="1"/>
    <col min="11" max="11" width="25.125" bestFit="1" customWidth="1"/>
    <col min="12" max="12" width="29.125" bestFit="1" customWidth="1"/>
    <col min="13" max="13" width="16.125" bestFit="1" customWidth="1"/>
    <col min="14" max="14" width="10.5" bestFit="1" customWidth="1"/>
    <col min="15" max="15" width="10.375" bestFit="1" customWidth="1"/>
    <col min="16" max="16" width="32.875" bestFit="1" customWidth="1"/>
    <col min="17" max="17" width="58.375" bestFit="1" customWidth="1"/>
    <col min="18" max="18" width="47.125" bestFit="1" customWidth="1"/>
    <col min="19" max="19" width="31.625" bestFit="1" customWidth="1"/>
    <col min="20" max="20" width="75.125" bestFit="1" customWidth="1"/>
    <col min="21" max="21" width="42" bestFit="1" customWidth="1"/>
    <col min="22" max="22" width="43" bestFit="1" customWidth="1"/>
    <col min="23" max="23" width="43.125" bestFit="1" customWidth="1"/>
    <col min="24" max="24" width="41.375" bestFit="1" customWidth="1"/>
    <col min="25" max="26" width="20.875" bestFit="1" customWidth="1"/>
    <col min="27" max="27" width="43.625" bestFit="1" customWidth="1"/>
    <col min="28" max="28" width="20" bestFit="1" customWidth="1"/>
    <col min="29" max="29" width="32.125" bestFit="1" customWidth="1"/>
    <col min="30" max="30" width="13.875" bestFit="1" customWidth="1"/>
    <col min="31" max="31" width="25.375" bestFit="1" customWidth="1"/>
    <col min="32" max="32" width="36.125" bestFit="1" customWidth="1"/>
    <col min="33" max="33" width="43.5" bestFit="1" customWidth="1"/>
    <col min="34" max="34" width="43" bestFit="1" customWidth="1"/>
    <col min="35" max="35" width="82.875" bestFit="1" customWidth="1"/>
    <col min="36" max="36" width="25.375" bestFit="1" customWidth="1"/>
    <col min="37" max="37" width="33.875" bestFit="1" customWidth="1"/>
    <col min="38" max="38" width="77.875" bestFit="1" customWidth="1"/>
    <col min="39" max="39" width="66.125" bestFit="1" customWidth="1"/>
    <col min="40" max="40" width="17.875" bestFit="1" customWidth="1"/>
    <col min="41" max="41" width="38.625" bestFit="1" customWidth="1"/>
    <col min="42" max="42" width="52.875" bestFit="1" customWidth="1"/>
    <col min="43" max="43" width="24.125" bestFit="1" customWidth="1"/>
    <col min="44" max="44" width="48.375" bestFit="1" customWidth="1"/>
    <col min="45" max="45" width="32.375" bestFit="1" customWidth="1"/>
    <col min="46" max="46" width="43.375" bestFit="1" customWidth="1"/>
    <col min="47" max="47" width="51.125" bestFit="1" customWidth="1"/>
    <col min="48" max="48" width="24.625" bestFit="1" customWidth="1"/>
    <col min="49" max="49" width="41.125" bestFit="1" customWidth="1"/>
    <col min="50" max="50" width="47" bestFit="1" customWidth="1"/>
    <col min="51" max="51" width="65.125" bestFit="1" customWidth="1"/>
    <col min="52" max="52" width="22.625" bestFit="1" customWidth="1"/>
    <col min="53" max="53" width="13.125" bestFit="1" customWidth="1"/>
    <col min="54" max="54" width="24.875" bestFit="1" customWidth="1"/>
    <col min="55" max="55" width="37" bestFit="1" customWidth="1"/>
    <col min="56" max="56" width="45.625" bestFit="1" customWidth="1"/>
    <col min="57" max="57" width="46" bestFit="1" customWidth="1"/>
    <col min="58" max="58" width="43.375" bestFit="1" customWidth="1"/>
    <col min="59" max="59" width="54" bestFit="1" customWidth="1"/>
    <col min="60" max="60" width="68.625" bestFit="1" customWidth="1"/>
    <col min="61" max="61" width="6.5" bestFit="1" customWidth="1"/>
    <col min="62" max="62" width="10.375" bestFit="1" customWidth="1"/>
  </cols>
  <sheetData>
    <row r="3" spans="2:4" s="52" customFormat="1">
      <c r="B3" s="57" t="s">
        <v>35251</v>
      </c>
      <c r="C3" s="76"/>
      <c r="D3" s="55"/>
    </row>
    <row r="4" spans="2:4">
      <c r="B4" s="58" t="s">
        <v>13</v>
      </c>
      <c r="C4" s="65" t="s">
        <v>15</v>
      </c>
      <c r="D4" s="75" t="s">
        <v>160</v>
      </c>
    </row>
    <row r="5" spans="2:4" ht="31.5">
      <c r="B5" s="74" t="s">
        <v>25504</v>
      </c>
      <c r="C5" s="74" t="s">
        <v>651</v>
      </c>
      <c r="D5" s="56">
        <v>1</v>
      </c>
    </row>
    <row r="6" spans="2:4">
      <c r="B6" s="78" t="s">
        <v>40627</v>
      </c>
      <c r="C6" s="79"/>
      <c r="D6" s="56">
        <v>1</v>
      </c>
    </row>
    <row r="7" spans="2:4">
      <c r="B7" s="78" t="s">
        <v>30982</v>
      </c>
      <c r="C7" s="74" t="s">
        <v>30983</v>
      </c>
      <c r="D7" s="56">
        <v>1</v>
      </c>
    </row>
    <row r="8" spans="2:4">
      <c r="B8" s="79"/>
      <c r="C8" s="74" t="s">
        <v>41296</v>
      </c>
      <c r="D8" s="56">
        <v>1</v>
      </c>
    </row>
    <row r="9" spans="2:4">
      <c r="B9" s="78" t="s">
        <v>38341</v>
      </c>
      <c r="C9" s="79"/>
      <c r="D9" s="56">
        <v>2</v>
      </c>
    </row>
    <row r="10" spans="2:4" ht="31.5">
      <c r="B10" s="74" t="s">
        <v>27002</v>
      </c>
      <c r="C10" s="74" t="s">
        <v>41085</v>
      </c>
      <c r="D10" s="56">
        <v>1</v>
      </c>
    </row>
    <row r="11" spans="2:4">
      <c r="B11" s="78" t="s">
        <v>41860</v>
      </c>
      <c r="C11" s="79"/>
      <c r="D11" s="56">
        <v>1</v>
      </c>
    </row>
    <row r="12" spans="2:4" ht="31.5">
      <c r="B12" s="78" t="s">
        <v>33696</v>
      </c>
      <c r="C12" s="74" t="s">
        <v>39229</v>
      </c>
      <c r="D12" s="56">
        <v>1</v>
      </c>
    </row>
    <row r="13" spans="2:4" ht="31.5">
      <c r="B13" s="79"/>
      <c r="C13" s="74" t="s">
        <v>39379</v>
      </c>
      <c r="D13" s="56">
        <v>1</v>
      </c>
    </row>
    <row r="14" spans="2:4">
      <c r="B14" s="78" t="s">
        <v>41861</v>
      </c>
      <c r="C14" s="79"/>
      <c r="D14" s="56">
        <v>2</v>
      </c>
    </row>
    <row r="15" spans="2:4" ht="31.5">
      <c r="B15" s="78" t="s">
        <v>31298</v>
      </c>
      <c r="C15" s="74" t="s">
        <v>39500</v>
      </c>
      <c r="D15" s="56">
        <v>4</v>
      </c>
    </row>
    <row r="16" spans="2:4" ht="31.5">
      <c r="B16" s="83"/>
      <c r="C16" s="74" t="s">
        <v>39229</v>
      </c>
      <c r="D16" s="56">
        <v>6</v>
      </c>
    </row>
    <row r="17" spans="2:4" ht="31.5">
      <c r="B17" s="83"/>
      <c r="C17" s="74" t="s">
        <v>39379</v>
      </c>
      <c r="D17" s="56">
        <v>1</v>
      </c>
    </row>
    <row r="18" spans="2:4" ht="31.5">
      <c r="B18" s="83"/>
      <c r="C18" s="74" t="s">
        <v>40216</v>
      </c>
      <c r="D18" s="56">
        <v>1</v>
      </c>
    </row>
    <row r="19" spans="2:4" ht="31.5">
      <c r="B19" s="83"/>
      <c r="C19" s="74" t="s">
        <v>41230</v>
      </c>
      <c r="D19" s="56">
        <v>1</v>
      </c>
    </row>
    <row r="20" spans="2:4">
      <c r="B20" s="78" t="s">
        <v>37194</v>
      </c>
      <c r="C20" s="80"/>
      <c r="D20" s="56">
        <v>13</v>
      </c>
    </row>
    <row r="21" spans="2:4" ht="31.5">
      <c r="B21" s="74" t="s">
        <v>27226</v>
      </c>
      <c r="C21" s="74" t="s">
        <v>13943</v>
      </c>
      <c r="D21" s="56">
        <v>1</v>
      </c>
    </row>
    <row r="22" spans="2:4">
      <c r="B22" s="78" t="s">
        <v>41862</v>
      </c>
      <c r="C22" s="79"/>
      <c r="D22" s="56">
        <v>1</v>
      </c>
    </row>
    <row r="23" spans="2:4" ht="47.25">
      <c r="B23" s="74" t="s">
        <v>23833</v>
      </c>
      <c r="C23" s="74" t="s">
        <v>13878</v>
      </c>
      <c r="D23" s="56">
        <v>1</v>
      </c>
    </row>
    <row r="24" spans="2:4">
      <c r="B24" s="78" t="s">
        <v>39690</v>
      </c>
      <c r="C24" s="79"/>
      <c r="D24" s="56">
        <v>1</v>
      </c>
    </row>
    <row r="25" spans="2:4" ht="31.5">
      <c r="B25" s="74" t="s">
        <v>40976</v>
      </c>
      <c r="C25" s="74" t="s">
        <v>40255</v>
      </c>
      <c r="D25" s="56">
        <v>1</v>
      </c>
    </row>
    <row r="26" spans="2:4">
      <c r="B26" s="78" t="s">
        <v>41863</v>
      </c>
      <c r="C26" s="79"/>
      <c r="D26" s="56">
        <v>1</v>
      </c>
    </row>
    <row r="27" spans="2:4" ht="31.5">
      <c r="B27" s="74" t="s">
        <v>40902</v>
      </c>
      <c r="C27" s="74" t="s">
        <v>21549</v>
      </c>
      <c r="D27" s="56">
        <v>1</v>
      </c>
    </row>
    <row r="28" spans="2:4">
      <c r="B28" s="78" t="s">
        <v>41864</v>
      </c>
      <c r="C28" s="79"/>
      <c r="D28" s="56">
        <v>1</v>
      </c>
    </row>
    <row r="29" spans="2:4" ht="63">
      <c r="B29" s="74" t="s">
        <v>355</v>
      </c>
      <c r="C29" s="74" t="s">
        <v>40774</v>
      </c>
      <c r="D29" s="56">
        <v>1</v>
      </c>
    </row>
    <row r="30" spans="2:4">
      <c r="B30" s="78" t="s">
        <v>41865</v>
      </c>
      <c r="C30" s="79"/>
      <c r="D30" s="56">
        <v>1</v>
      </c>
    </row>
    <row r="31" spans="2:4" ht="31.5">
      <c r="B31" s="74" t="s">
        <v>27511</v>
      </c>
      <c r="C31" s="74" t="s">
        <v>22532</v>
      </c>
      <c r="D31" s="56">
        <v>1</v>
      </c>
    </row>
    <row r="32" spans="2:4">
      <c r="B32" s="78" t="s">
        <v>41866</v>
      </c>
      <c r="C32" s="79"/>
      <c r="D32" s="56">
        <v>1</v>
      </c>
    </row>
    <row r="33" spans="2:4" ht="31.5">
      <c r="B33" s="74" t="s">
        <v>40810</v>
      </c>
      <c r="C33" s="74" t="s">
        <v>154</v>
      </c>
      <c r="D33" s="56">
        <v>1</v>
      </c>
    </row>
    <row r="34" spans="2:4">
      <c r="B34" s="78" t="s">
        <v>41867</v>
      </c>
      <c r="C34" s="79"/>
      <c r="D34" s="56">
        <v>1</v>
      </c>
    </row>
    <row r="35" spans="2:4" ht="31.5">
      <c r="B35" s="74" t="s">
        <v>27699</v>
      </c>
      <c r="C35" s="74" t="s">
        <v>128</v>
      </c>
      <c r="D35" s="56">
        <v>1</v>
      </c>
    </row>
    <row r="36" spans="2:4">
      <c r="B36" s="78" t="s">
        <v>41868</v>
      </c>
      <c r="C36" s="79"/>
      <c r="D36" s="56">
        <v>1</v>
      </c>
    </row>
    <row r="37" spans="2:4" ht="31.5">
      <c r="B37" s="74" t="s">
        <v>41001</v>
      </c>
      <c r="C37" s="74" t="s">
        <v>41002</v>
      </c>
      <c r="D37" s="56">
        <v>2</v>
      </c>
    </row>
    <row r="38" spans="2:4">
      <c r="B38" s="78" t="s">
        <v>41869</v>
      </c>
      <c r="C38" s="79"/>
      <c r="D38" s="56">
        <v>2</v>
      </c>
    </row>
    <row r="39" spans="2:4" ht="31.5">
      <c r="B39" s="74" t="s">
        <v>40983</v>
      </c>
      <c r="C39" s="74" t="s">
        <v>35573</v>
      </c>
      <c r="D39" s="56">
        <v>1</v>
      </c>
    </row>
    <row r="40" spans="2:4">
      <c r="B40" s="78" t="s">
        <v>41870</v>
      </c>
      <c r="C40" s="79"/>
      <c r="D40" s="56">
        <v>1</v>
      </c>
    </row>
    <row r="41" spans="2:4" ht="31.5">
      <c r="B41" s="74" t="s">
        <v>27492</v>
      </c>
      <c r="C41" s="74" t="s">
        <v>5279</v>
      </c>
      <c r="D41" s="56">
        <v>1</v>
      </c>
    </row>
    <row r="42" spans="2:4">
      <c r="B42" s="78" t="s">
        <v>41871</v>
      </c>
      <c r="C42" s="79"/>
      <c r="D42" s="56">
        <v>1</v>
      </c>
    </row>
    <row r="43" spans="2:4" ht="31.5">
      <c r="B43" s="74" t="s">
        <v>40879</v>
      </c>
      <c r="C43" s="74" t="s">
        <v>40880</v>
      </c>
      <c r="D43" s="56">
        <v>1</v>
      </c>
    </row>
    <row r="44" spans="2:4">
      <c r="B44" s="78" t="s">
        <v>41872</v>
      </c>
      <c r="C44" s="79"/>
      <c r="D44" s="56">
        <v>1</v>
      </c>
    </row>
    <row r="45" spans="2:4" ht="31.5">
      <c r="B45" s="74" t="s">
        <v>27184</v>
      </c>
      <c r="C45" s="74" t="s">
        <v>59</v>
      </c>
      <c r="D45" s="56">
        <v>4</v>
      </c>
    </row>
    <row r="46" spans="2:4">
      <c r="B46" s="78" t="s">
        <v>41873</v>
      </c>
      <c r="C46" s="79"/>
      <c r="D46" s="56">
        <v>4</v>
      </c>
    </row>
    <row r="47" spans="2:4" ht="63">
      <c r="B47" s="74" t="s">
        <v>40886</v>
      </c>
      <c r="C47" s="74" t="s">
        <v>3387</v>
      </c>
      <c r="D47" s="56">
        <v>1</v>
      </c>
    </row>
    <row r="48" spans="2:4">
      <c r="B48" s="78" t="s">
        <v>41874</v>
      </c>
      <c r="C48" s="79"/>
      <c r="D48" s="56">
        <v>1</v>
      </c>
    </row>
    <row r="49" spans="2:4" ht="63">
      <c r="B49" s="74" t="s">
        <v>111</v>
      </c>
      <c r="C49" s="74" t="s">
        <v>80</v>
      </c>
      <c r="D49" s="56">
        <v>1</v>
      </c>
    </row>
    <row r="50" spans="2:4">
      <c r="B50" s="78" t="s">
        <v>41875</v>
      </c>
      <c r="C50" s="79"/>
      <c r="D50" s="56">
        <v>1</v>
      </c>
    </row>
    <row r="51" spans="2:4" ht="31.5">
      <c r="B51" s="74" t="s">
        <v>27563</v>
      </c>
      <c r="C51" s="74" t="s">
        <v>32638</v>
      </c>
      <c r="D51" s="56">
        <v>3</v>
      </c>
    </row>
    <row r="52" spans="2:4">
      <c r="B52" s="78" t="s">
        <v>41876</v>
      </c>
      <c r="C52" s="79"/>
      <c r="D52" s="56">
        <v>3</v>
      </c>
    </row>
    <row r="53" spans="2:4" ht="31.5">
      <c r="B53" s="74" t="s">
        <v>40997</v>
      </c>
      <c r="C53" s="74" t="s">
        <v>8174</v>
      </c>
      <c r="D53" s="56">
        <v>1</v>
      </c>
    </row>
    <row r="54" spans="2:4">
      <c r="B54" s="78" t="s">
        <v>41877</v>
      </c>
      <c r="C54" s="79"/>
      <c r="D54" s="56">
        <v>1</v>
      </c>
    </row>
    <row r="55" spans="2:4" ht="47.25">
      <c r="B55" s="74" t="s">
        <v>4638</v>
      </c>
      <c r="C55" s="74" t="s">
        <v>812</v>
      </c>
      <c r="D55" s="56">
        <v>1</v>
      </c>
    </row>
    <row r="56" spans="2:4">
      <c r="B56" s="78" t="s">
        <v>41878</v>
      </c>
      <c r="C56" s="79"/>
      <c r="D56" s="56">
        <v>1</v>
      </c>
    </row>
    <row r="57" spans="2:4" ht="31.5">
      <c r="B57" s="74" t="s">
        <v>40854</v>
      </c>
      <c r="C57" s="74" t="s">
        <v>61</v>
      </c>
      <c r="D57" s="56">
        <v>2</v>
      </c>
    </row>
    <row r="58" spans="2:4">
      <c r="B58" s="78" t="s">
        <v>41879</v>
      </c>
      <c r="C58" s="79"/>
      <c r="D58" s="56">
        <v>2</v>
      </c>
    </row>
    <row r="59" spans="2:4" ht="31.5">
      <c r="B59" s="74" t="s">
        <v>27099</v>
      </c>
      <c r="C59" s="74" t="s">
        <v>261</v>
      </c>
      <c r="D59" s="56">
        <v>2</v>
      </c>
    </row>
    <row r="60" spans="2:4">
      <c r="B60" s="78" t="s">
        <v>41880</v>
      </c>
      <c r="C60" s="79"/>
      <c r="D60" s="56">
        <v>2</v>
      </c>
    </row>
    <row r="61" spans="2:4" ht="31.5">
      <c r="B61" s="74" t="s">
        <v>40901</v>
      </c>
      <c r="C61" s="74" t="s">
        <v>335</v>
      </c>
      <c r="D61" s="56">
        <v>1</v>
      </c>
    </row>
    <row r="62" spans="2:4">
      <c r="B62" s="78" t="s">
        <v>41881</v>
      </c>
      <c r="C62" s="79"/>
      <c r="D62" s="56">
        <v>1</v>
      </c>
    </row>
    <row r="63" spans="2:4" ht="47.25">
      <c r="B63" s="74" t="s">
        <v>2366</v>
      </c>
      <c r="C63" s="74" t="s">
        <v>61</v>
      </c>
      <c r="D63" s="56">
        <v>1</v>
      </c>
    </row>
    <row r="64" spans="2:4">
      <c r="B64" s="78" t="s">
        <v>41882</v>
      </c>
      <c r="C64" s="79"/>
      <c r="D64" s="56">
        <v>1</v>
      </c>
    </row>
    <row r="65" spans="2:4" ht="31.5">
      <c r="B65" s="74" t="s">
        <v>40941</v>
      </c>
      <c r="C65" s="74" t="s">
        <v>307</v>
      </c>
      <c r="D65" s="56">
        <v>2</v>
      </c>
    </row>
    <row r="66" spans="2:4">
      <c r="B66" s="78" t="s">
        <v>41883</v>
      </c>
      <c r="C66" s="79"/>
      <c r="D66" s="56">
        <v>2</v>
      </c>
    </row>
    <row r="67" spans="2:4" ht="31.5">
      <c r="B67" s="74" t="s">
        <v>27295</v>
      </c>
      <c r="C67" s="74" t="s">
        <v>25176</v>
      </c>
      <c r="D67" s="56">
        <v>1</v>
      </c>
    </row>
    <row r="68" spans="2:4">
      <c r="B68" s="78" t="s">
        <v>41884</v>
      </c>
      <c r="C68" s="79"/>
      <c r="D68" s="56">
        <v>1</v>
      </c>
    </row>
    <row r="69" spans="2:4" ht="31.5">
      <c r="B69" s="74" t="s">
        <v>27290</v>
      </c>
      <c r="C69" s="74" t="s">
        <v>18733</v>
      </c>
      <c r="D69" s="56">
        <v>1</v>
      </c>
    </row>
    <row r="70" spans="2:4">
      <c r="B70" s="78" t="s">
        <v>41885</v>
      </c>
      <c r="C70" s="79"/>
      <c r="D70" s="56">
        <v>1</v>
      </c>
    </row>
    <row r="71" spans="2:4" ht="47.25">
      <c r="B71" s="74" t="s">
        <v>40836</v>
      </c>
      <c r="C71" s="74" t="s">
        <v>30048</v>
      </c>
      <c r="D71" s="56">
        <v>2</v>
      </c>
    </row>
    <row r="72" spans="2:4">
      <c r="B72" s="78" t="s">
        <v>41886</v>
      </c>
      <c r="C72" s="79"/>
      <c r="D72" s="56">
        <v>2</v>
      </c>
    </row>
    <row r="73" spans="2:4" ht="31.5">
      <c r="B73" s="74" t="s">
        <v>27120</v>
      </c>
      <c r="C73" s="74" t="s">
        <v>318</v>
      </c>
      <c r="D73" s="56">
        <v>1</v>
      </c>
    </row>
    <row r="74" spans="2:4">
      <c r="B74" s="78" t="s">
        <v>41887</v>
      </c>
      <c r="C74" s="79"/>
      <c r="D74" s="56">
        <v>1</v>
      </c>
    </row>
    <row r="75" spans="2:4" ht="31.5">
      <c r="B75" s="74" t="s">
        <v>27127</v>
      </c>
      <c r="C75" s="74" t="s">
        <v>167</v>
      </c>
      <c r="D75" s="56">
        <v>4</v>
      </c>
    </row>
    <row r="76" spans="2:4">
      <c r="B76" s="78" t="s">
        <v>41888</v>
      </c>
      <c r="C76" s="79"/>
      <c r="D76" s="56">
        <v>4</v>
      </c>
    </row>
    <row r="77" spans="2:4" ht="31.5">
      <c r="B77" s="74" t="s">
        <v>27150</v>
      </c>
      <c r="C77" s="74" t="s">
        <v>21654</v>
      </c>
      <c r="D77" s="56">
        <v>1</v>
      </c>
    </row>
    <row r="78" spans="2:4">
      <c r="B78" s="78" t="s">
        <v>41889</v>
      </c>
      <c r="C78" s="79"/>
      <c r="D78" s="56">
        <v>1</v>
      </c>
    </row>
    <row r="79" spans="2:4" ht="31.5">
      <c r="B79" s="74" t="s">
        <v>40924</v>
      </c>
      <c r="C79" s="74" t="s">
        <v>21487</v>
      </c>
      <c r="D79" s="56">
        <v>1</v>
      </c>
    </row>
    <row r="80" spans="2:4">
      <c r="B80" s="78" t="s">
        <v>41890</v>
      </c>
      <c r="C80" s="79"/>
      <c r="D80" s="56">
        <v>1</v>
      </c>
    </row>
    <row r="81" spans="2:4" ht="31.5">
      <c r="B81" s="74" t="s">
        <v>40916</v>
      </c>
      <c r="C81" s="74" t="s">
        <v>64</v>
      </c>
      <c r="D81" s="56">
        <v>1</v>
      </c>
    </row>
    <row r="82" spans="2:4">
      <c r="B82" s="78" t="s">
        <v>41891</v>
      </c>
      <c r="C82" s="79"/>
      <c r="D82" s="56">
        <v>1</v>
      </c>
    </row>
    <row r="83" spans="2:4" ht="31.5">
      <c r="B83" s="74" t="s">
        <v>40818</v>
      </c>
      <c r="C83" s="74" t="s">
        <v>125</v>
      </c>
      <c r="D83" s="56">
        <v>1</v>
      </c>
    </row>
    <row r="84" spans="2:4">
      <c r="B84" s="78" t="s">
        <v>41892</v>
      </c>
      <c r="C84" s="79"/>
      <c r="D84" s="56">
        <v>1</v>
      </c>
    </row>
    <row r="85" spans="2:4" ht="31.5">
      <c r="B85" s="74" t="s">
        <v>33752</v>
      </c>
      <c r="C85" s="74" t="s">
        <v>40796</v>
      </c>
      <c r="D85" s="56">
        <v>1</v>
      </c>
    </row>
    <row r="86" spans="2:4">
      <c r="B86" s="78" t="s">
        <v>41893</v>
      </c>
      <c r="C86" s="79"/>
      <c r="D86" s="56">
        <v>1</v>
      </c>
    </row>
    <row r="87" spans="2:4">
      <c r="B87" s="78" t="s">
        <v>1725</v>
      </c>
      <c r="C87" s="74" t="s">
        <v>20953</v>
      </c>
      <c r="D87" s="56">
        <v>1</v>
      </c>
    </row>
    <row r="88" spans="2:4">
      <c r="B88" s="79"/>
      <c r="C88" s="74" t="s">
        <v>40826</v>
      </c>
      <c r="D88" s="56">
        <v>1</v>
      </c>
    </row>
    <row r="89" spans="2:4">
      <c r="B89" s="78" t="s">
        <v>41894</v>
      </c>
      <c r="C89" s="79"/>
      <c r="D89" s="56">
        <v>2</v>
      </c>
    </row>
    <row r="90" spans="2:4" ht="31.5">
      <c r="B90" s="74" t="s">
        <v>37643</v>
      </c>
      <c r="C90" s="74" t="s">
        <v>27090</v>
      </c>
      <c r="D90" s="56">
        <v>3</v>
      </c>
    </row>
    <row r="91" spans="2:4">
      <c r="B91" s="78" t="s">
        <v>40628</v>
      </c>
      <c r="C91" s="79"/>
      <c r="D91" s="56">
        <v>3</v>
      </c>
    </row>
    <row r="92" spans="2:4" ht="31.5">
      <c r="B92" s="74" t="s">
        <v>13409</v>
      </c>
      <c r="C92" s="74" t="s">
        <v>13410</v>
      </c>
      <c r="D92" s="56">
        <v>3</v>
      </c>
    </row>
    <row r="93" spans="2:4">
      <c r="B93" s="78" t="s">
        <v>41895</v>
      </c>
      <c r="C93" s="80"/>
      <c r="D93" s="56">
        <v>3</v>
      </c>
    </row>
    <row r="94" spans="2:4" ht="31.5">
      <c r="B94" s="74" t="s">
        <v>23184</v>
      </c>
      <c r="C94" s="74" t="s">
        <v>3686</v>
      </c>
      <c r="D94" s="56">
        <v>3</v>
      </c>
    </row>
    <row r="95" spans="2:4">
      <c r="B95" s="78" t="s">
        <v>40629</v>
      </c>
      <c r="C95" s="79"/>
      <c r="D95" s="56">
        <v>3</v>
      </c>
    </row>
    <row r="96" spans="2:4" ht="31.5">
      <c r="B96" s="78" t="s">
        <v>23440</v>
      </c>
      <c r="C96" s="74" t="s">
        <v>40255</v>
      </c>
      <c r="D96" s="56">
        <v>2</v>
      </c>
    </row>
    <row r="97" spans="2:5" ht="31.5">
      <c r="B97" s="79"/>
      <c r="C97" s="74" t="s">
        <v>41694</v>
      </c>
      <c r="D97" s="56">
        <v>1</v>
      </c>
    </row>
    <row r="98" spans="2:5">
      <c r="B98" s="78" t="s">
        <v>37074</v>
      </c>
      <c r="C98" s="79"/>
      <c r="D98" s="56">
        <v>3</v>
      </c>
    </row>
    <row r="99" spans="2:5" ht="31.5">
      <c r="B99" s="74" t="s">
        <v>21548</v>
      </c>
      <c r="C99" s="74" t="s">
        <v>21549</v>
      </c>
      <c r="D99" s="56">
        <v>1</v>
      </c>
    </row>
    <row r="100" spans="2:5">
      <c r="B100" s="78" t="s">
        <v>41896</v>
      </c>
      <c r="C100" s="79"/>
      <c r="D100" s="56">
        <v>1</v>
      </c>
    </row>
    <row r="101" spans="2:5" ht="47.25">
      <c r="B101" s="74" t="s">
        <v>21896</v>
      </c>
      <c r="C101" s="74" t="s">
        <v>24324</v>
      </c>
      <c r="D101" s="56">
        <v>4</v>
      </c>
    </row>
    <row r="102" spans="2:5">
      <c r="B102" s="78" t="s">
        <v>41897</v>
      </c>
      <c r="C102" s="79"/>
      <c r="D102" s="56">
        <v>4</v>
      </c>
    </row>
    <row r="103" spans="2:5">
      <c r="B103" s="78" t="s">
        <v>15390</v>
      </c>
      <c r="C103" s="74" t="s">
        <v>4750</v>
      </c>
      <c r="D103" s="56">
        <v>1</v>
      </c>
    </row>
    <row r="104" spans="2:5">
      <c r="B104" s="79"/>
      <c r="C104" s="74" t="s">
        <v>2916</v>
      </c>
      <c r="D104" s="56">
        <v>2</v>
      </c>
    </row>
    <row r="105" spans="2:5">
      <c r="B105" s="78" t="s">
        <v>37080</v>
      </c>
      <c r="C105" s="79"/>
      <c r="D105" s="56">
        <v>3</v>
      </c>
    </row>
    <row r="106" spans="2:5" ht="31.5">
      <c r="B106" s="74" t="s">
        <v>12277</v>
      </c>
      <c r="C106" s="74" t="s">
        <v>14786</v>
      </c>
      <c r="D106" s="56">
        <v>2</v>
      </c>
    </row>
    <row r="107" spans="2:5">
      <c r="B107" s="78" t="s">
        <v>40630</v>
      </c>
      <c r="C107" s="79"/>
      <c r="D107" s="56">
        <v>2</v>
      </c>
    </row>
    <row r="108" spans="2:5" ht="31.5">
      <c r="B108" s="74" t="s">
        <v>15035</v>
      </c>
      <c r="C108" s="74" t="s">
        <v>5049</v>
      </c>
      <c r="D108" s="56">
        <v>4</v>
      </c>
    </row>
    <row r="109" spans="2:5">
      <c r="B109" s="78" t="s">
        <v>40631</v>
      </c>
      <c r="C109" s="79"/>
      <c r="D109" s="56">
        <v>4</v>
      </c>
    </row>
    <row r="110" spans="2:5" ht="31.5">
      <c r="B110" s="74" t="s">
        <v>23665</v>
      </c>
      <c r="C110" s="74" t="s">
        <v>6503</v>
      </c>
      <c r="D110" s="56">
        <v>1</v>
      </c>
    </row>
    <row r="111" spans="2:5">
      <c r="B111" s="78" t="s">
        <v>39683</v>
      </c>
      <c r="C111" s="80"/>
      <c r="D111" s="56">
        <v>1</v>
      </c>
    </row>
    <row r="112" spans="2:5" ht="47.25">
      <c r="B112" s="74" t="s">
        <v>31628</v>
      </c>
      <c r="C112" s="74" t="s">
        <v>31629</v>
      </c>
      <c r="D112" s="56">
        <v>1</v>
      </c>
      <c r="E112" s="47"/>
    </row>
    <row r="113" spans="2:4">
      <c r="B113" s="78" t="s">
        <v>41898</v>
      </c>
      <c r="C113" s="79"/>
      <c r="D113" s="56">
        <v>1</v>
      </c>
    </row>
    <row r="114" spans="2:4">
      <c r="B114" s="78" t="s">
        <v>23215</v>
      </c>
      <c r="C114" s="74" t="s">
        <v>949</v>
      </c>
      <c r="D114" s="56">
        <v>1</v>
      </c>
    </row>
    <row r="115" spans="2:4">
      <c r="B115" s="83"/>
      <c r="C115" s="74" t="s">
        <v>73</v>
      </c>
      <c r="D115" s="56">
        <v>5</v>
      </c>
    </row>
    <row r="116" spans="2:4">
      <c r="B116" s="78" t="s">
        <v>40632</v>
      </c>
      <c r="C116" s="80"/>
      <c r="D116" s="56">
        <v>6</v>
      </c>
    </row>
    <row r="117" spans="2:4">
      <c r="B117" s="78" t="s">
        <v>24050</v>
      </c>
      <c r="C117" s="74" t="s">
        <v>200</v>
      </c>
      <c r="D117" s="56">
        <v>4</v>
      </c>
    </row>
    <row r="118" spans="2:4">
      <c r="B118" s="79"/>
      <c r="C118" s="74" t="s">
        <v>301</v>
      </c>
      <c r="D118" s="56">
        <v>2</v>
      </c>
    </row>
    <row r="119" spans="2:4">
      <c r="B119" s="78" t="s">
        <v>39694</v>
      </c>
      <c r="C119" s="79"/>
      <c r="D119" s="56">
        <v>6</v>
      </c>
    </row>
    <row r="120" spans="2:4" ht="78.75">
      <c r="B120" s="74" t="s">
        <v>2699</v>
      </c>
      <c r="C120" s="74" t="s">
        <v>39471</v>
      </c>
      <c r="D120" s="56">
        <v>1</v>
      </c>
    </row>
    <row r="121" spans="2:4">
      <c r="B121" s="78" t="s">
        <v>37201</v>
      </c>
      <c r="C121" s="79"/>
      <c r="D121" s="56">
        <v>1</v>
      </c>
    </row>
    <row r="122" spans="2:4" ht="47.25">
      <c r="B122" s="74" t="s">
        <v>2583</v>
      </c>
      <c r="C122" s="74" t="s">
        <v>76</v>
      </c>
      <c r="D122" s="56">
        <v>1</v>
      </c>
    </row>
    <row r="123" spans="2:4">
      <c r="B123" s="78" t="s">
        <v>41899</v>
      </c>
      <c r="C123" s="79"/>
      <c r="D123" s="56">
        <v>1</v>
      </c>
    </row>
    <row r="124" spans="2:4" ht="31.5">
      <c r="B124" s="74" t="s">
        <v>22531</v>
      </c>
      <c r="C124" s="74" t="s">
        <v>22532</v>
      </c>
      <c r="D124" s="56">
        <v>2</v>
      </c>
    </row>
    <row r="125" spans="2:4">
      <c r="B125" s="78" t="s">
        <v>41900</v>
      </c>
      <c r="C125" s="79"/>
      <c r="D125" s="56">
        <v>2</v>
      </c>
    </row>
    <row r="126" spans="2:4">
      <c r="B126" s="78" t="s">
        <v>11970</v>
      </c>
      <c r="C126" s="74" t="s">
        <v>3673</v>
      </c>
      <c r="D126" s="56">
        <v>3</v>
      </c>
    </row>
    <row r="127" spans="2:4">
      <c r="B127" s="83"/>
      <c r="C127" s="74" t="s">
        <v>4960</v>
      </c>
      <c r="D127" s="56">
        <v>4</v>
      </c>
    </row>
    <row r="128" spans="2:4">
      <c r="B128" s="78" t="s">
        <v>37195</v>
      </c>
      <c r="C128" s="80"/>
      <c r="D128" s="56">
        <v>7</v>
      </c>
    </row>
    <row r="129" spans="2:5" ht="31.5">
      <c r="B129" s="74" t="s">
        <v>21864</v>
      </c>
      <c r="C129" s="74" t="s">
        <v>22239</v>
      </c>
      <c r="D129" s="56">
        <v>1</v>
      </c>
    </row>
    <row r="130" spans="2:5">
      <c r="B130" s="78" t="s">
        <v>41901</v>
      </c>
      <c r="C130" s="79"/>
      <c r="D130" s="56">
        <v>1</v>
      </c>
    </row>
    <row r="131" spans="2:5" ht="31.5">
      <c r="B131" s="74" t="s">
        <v>23469</v>
      </c>
      <c r="C131" s="74" t="s">
        <v>370</v>
      </c>
      <c r="D131" s="56">
        <v>1</v>
      </c>
    </row>
    <row r="132" spans="2:5">
      <c r="B132" s="78" t="s">
        <v>41902</v>
      </c>
      <c r="C132" s="80"/>
      <c r="D132" s="56">
        <v>1</v>
      </c>
    </row>
    <row r="133" spans="2:5" ht="31.5">
      <c r="B133" s="74" t="s">
        <v>23453</v>
      </c>
      <c r="C133" s="74" t="s">
        <v>23454</v>
      </c>
      <c r="D133" s="56">
        <v>1</v>
      </c>
    </row>
    <row r="134" spans="2:5">
      <c r="B134" s="78" t="s">
        <v>39696</v>
      </c>
      <c r="C134" s="79"/>
      <c r="D134" s="56">
        <v>1</v>
      </c>
      <c r="E134" s="47"/>
    </row>
    <row r="135" spans="2:5">
      <c r="B135" s="78" t="s">
        <v>23426</v>
      </c>
      <c r="C135" s="74" t="s">
        <v>35669</v>
      </c>
      <c r="D135" s="56">
        <v>2</v>
      </c>
    </row>
    <row r="136" spans="2:5">
      <c r="B136" s="79"/>
      <c r="C136" s="74" t="s">
        <v>36555</v>
      </c>
      <c r="D136" s="56">
        <v>1</v>
      </c>
    </row>
    <row r="137" spans="2:5">
      <c r="B137" s="78" t="s">
        <v>37077</v>
      </c>
      <c r="C137" s="79"/>
      <c r="D137" s="56">
        <v>3</v>
      </c>
    </row>
    <row r="138" spans="2:5">
      <c r="B138" s="78" t="s">
        <v>21108</v>
      </c>
      <c r="C138" s="74" t="s">
        <v>29674</v>
      </c>
      <c r="D138" s="56">
        <v>5</v>
      </c>
    </row>
    <row r="139" spans="2:5">
      <c r="B139" s="83"/>
      <c r="C139" s="74" t="s">
        <v>34419</v>
      </c>
      <c r="D139" s="56">
        <v>1</v>
      </c>
    </row>
    <row r="140" spans="2:5">
      <c r="B140" s="83"/>
      <c r="C140" s="74" t="s">
        <v>29958</v>
      </c>
      <c r="D140" s="56">
        <v>3</v>
      </c>
    </row>
    <row r="141" spans="2:5">
      <c r="B141" s="83"/>
      <c r="C141" s="74" t="s">
        <v>28438</v>
      </c>
      <c r="D141" s="56">
        <v>1</v>
      </c>
      <c r="E141" s="47"/>
    </row>
    <row r="142" spans="2:5">
      <c r="B142" s="83"/>
      <c r="C142" s="74" t="s">
        <v>38599</v>
      </c>
      <c r="D142" s="56">
        <v>2</v>
      </c>
    </row>
    <row r="143" spans="2:5">
      <c r="B143" s="83"/>
      <c r="C143" s="74" t="s">
        <v>41281</v>
      </c>
      <c r="D143" s="56">
        <v>2</v>
      </c>
      <c r="E143" s="47"/>
    </row>
    <row r="144" spans="2:5">
      <c r="B144" s="83"/>
      <c r="C144" s="74" t="s">
        <v>27279</v>
      </c>
      <c r="D144" s="56">
        <v>1</v>
      </c>
    </row>
    <row r="145" spans="2:5">
      <c r="B145" s="83"/>
      <c r="C145" s="74" t="s">
        <v>41396</v>
      </c>
      <c r="D145" s="56">
        <v>1</v>
      </c>
    </row>
    <row r="146" spans="2:5">
      <c r="B146" s="78" t="s">
        <v>40633</v>
      </c>
      <c r="C146" s="80"/>
      <c r="D146" s="56">
        <v>16</v>
      </c>
    </row>
    <row r="147" spans="2:5" ht="47.25">
      <c r="B147" s="74" t="s">
        <v>34703</v>
      </c>
      <c r="C147" s="74" t="s">
        <v>81</v>
      </c>
      <c r="D147" s="56">
        <v>1</v>
      </c>
      <c r="E147" s="47"/>
    </row>
    <row r="148" spans="2:5">
      <c r="B148" s="78" t="s">
        <v>41903</v>
      </c>
      <c r="C148" s="79"/>
      <c r="D148" s="56">
        <v>1</v>
      </c>
    </row>
    <row r="149" spans="2:5" ht="31.5">
      <c r="B149" s="74" t="s">
        <v>818</v>
      </c>
      <c r="C149" s="74" t="s">
        <v>819</v>
      </c>
      <c r="D149" s="56">
        <v>2</v>
      </c>
    </row>
    <row r="150" spans="2:5">
      <c r="B150" s="78" t="s">
        <v>41904</v>
      </c>
      <c r="C150" s="79"/>
      <c r="D150" s="56">
        <v>2</v>
      </c>
    </row>
    <row r="151" spans="2:5" ht="31.5">
      <c r="B151" s="74" t="s">
        <v>23553</v>
      </c>
      <c r="C151" s="74" t="s">
        <v>39316</v>
      </c>
      <c r="D151" s="56">
        <v>2</v>
      </c>
      <c r="E151" s="47"/>
    </row>
    <row r="152" spans="2:5">
      <c r="B152" s="78" t="s">
        <v>39684</v>
      </c>
      <c r="C152" s="80"/>
      <c r="D152" s="56">
        <v>2</v>
      </c>
    </row>
    <row r="153" spans="2:5" ht="63">
      <c r="B153" s="74" t="s">
        <v>3863</v>
      </c>
      <c r="C153" s="74" t="s">
        <v>3864</v>
      </c>
      <c r="D153" s="56">
        <v>1</v>
      </c>
      <c r="E153" s="47"/>
    </row>
    <row r="154" spans="2:5">
      <c r="B154" s="78" t="s">
        <v>41905</v>
      </c>
      <c r="C154" s="79"/>
      <c r="D154" s="56">
        <v>1</v>
      </c>
    </row>
    <row r="155" spans="2:5" ht="63">
      <c r="B155" s="74" t="s">
        <v>8945</v>
      </c>
      <c r="C155" s="74" t="s">
        <v>8946</v>
      </c>
      <c r="D155" s="56">
        <v>1</v>
      </c>
    </row>
    <row r="156" spans="2:5">
      <c r="B156" s="78" t="s">
        <v>41906</v>
      </c>
      <c r="C156" s="79"/>
      <c r="D156" s="56">
        <v>1</v>
      </c>
    </row>
    <row r="157" spans="2:5">
      <c r="B157" s="78" t="s">
        <v>23708</v>
      </c>
      <c r="C157" s="74" t="s">
        <v>184</v>
      </c>
      <c r="D157" s="56">
        <v>4</v>
      </c>
    </row>
    <row r="158" spans="2:5">
      <c r="B158" s="83"/>
      <c r="C158" s="74" t="s">
        <v>185</v>
      </c>
      <c r="D158" s="56">
        <v>2</v>
      </c>
      <c r="E158" s="47"/>
    </row>
    <row r="159" spans="2:5">
      <c r="B159" s="78" t="s">
        <v>41907</v>
      </c>
      <c r="C159" s="80"/>
      <c r="D159" s="56">
        <v>6</v>
      </c>
    </row>
    <row r="160" spans="2:5" ht="63">
      <c r="B160" s="74" t="s">
        <v>39877</v>
      </c>
      <c r="C160" s="74" t="s">
        <v>213</v>
      </c>
      <c r="D160" s="56">
        <v>2</v>
      </c>
    </row>
    <row r="161" spans="2:4">
      <c r="B161" s="78" t="s">
        <v>40634</v>
      </c>
      <c r="C161" s="79"/>
      <c r="D161" s="56">
        <v>2</v>
      </c>
    </row>
    <row r="162" spans="2:4" ht="31.5">
      <c r="B162" s="74" t="s">
        <v>23192</v>
      </c>
      <c r="C162" s="74" t="s">
        <v>1581</v>
      </c>
      <c r="D162" s="56">
        <v>1</v>
      </c>
    </row>
    <row r="163" spans="2:4">
      <c r="B163" s="78" t="s">
        <v>39685</v>
      </c>
      <c r="C163" s="80"/>
      <c r="D163" s="56">
        <v>1</v>
      </c>
    </row>
    <row r="164" spans="2:4">
      <c r="B164" s="78" t="s">
        <v>22284</v>
      </c>
      <c r="C164" s="74" t="s">
        <v>119</v>
      </c>
      <c r="D164" s="56">
        <v>1</v>
      </c>
    </row>
    <row r="165" spans="2:4">
      <c r="B165" s="79"/>
      <c r="C165" s="74" t="s">
        <v>59</v>
      </c>
      <c r="D165" s="56">
        <v>1</v>
      </c>
    </row>
    <row r="166" spans="2:4">
      <c r="B166" s="78" t="s">
        <v>37078</v>
      </c>
      <c r="C166" s="79"/>
      <c r="D166" s="56">
        <v>2</v>
      </c>
    </row>
    <row r="167" spans="2:4" ht="47.25">
      <c r="B167" s="74" t="s">
        <v>31306</v>
      </c>
      <c r="C167" s="74" t="s">
        <v>7401</v>
      </c>
      <c r="D167" s="56">
        <v>2</v>
      </c>
    </row>
    <row r="168" spans="2:4">
      <c r="B168" s="78" t="s">
        <v>41908</v>
      </c>
      <c r="C168" s="79"/>
      <c r="D168" s="56">
        <v>2</v>
      </c>
    </row>
    <row r="169" spans="2:4">
      <c r="B169" s="78" t="s">
        <v>11895</v>
      </c>
      <c r="C169" s="74" t="s">
        <v>22741</v>
      </c>
      <c r="D169" s="56">
        <v>1</v>
      </c>
    </row>
    <row r="170" spans="2:4">
      <c r="B170" s="79"/>
      <c r="C170" s="74" t="s">
        <v>11896</v>
      </c>
      <c r="D170" s="56">
        <v>1</v>
      </c>
    </row>
    <row r="171" spans="2:4">
      <c r="B171" s="78" t="s">
        <v>40635</v>
      </c>
      <c r="C171" s="79"/>
      <c r="D171" s="56">
        <v>2</v>
      </c>
    </row>
    <row r="172" spans="2:4" ht="47.25">
      <c r="B172" s="74" t="s">
        <v>13686</v>
      </c>
      <c r="C172" s="74" t="s">
        <v>10393</v>
      </c>
      <c r="D172" s="56">
        <v>1</v>
      </c>
    </row>
    <row r="173" spans="2:4">
      <c r="B173" s="78" t="s">
        <v>41909</v>
      </c>
      <c r="C173" s="80"/>
      <c r="D173" s="56">
        <v>1</v>
      </c>
    </row>
    <row r="174" spans="2:4">
      <c r="B174" s="78" t="s">
        <v>587</v>
      </c>
      <c r="C174" s="74" t="s">
        <v>61</v>
      </c>
      <c r="D174" s="56">
        <v>1</v>
      </c>
    </row>
    <row r="175" spans="2:4">
      <c r="B175" s="79"/>
      <c r="C175" s="74" t="s">
        <v>91</v>
      </c>
      <c r="D175" s="56">
        <v>1</v>
      </c>
    </row>
    <row r="176" spans="2:4">
      <c r="B176" s="78" t="s">
        <v>40636</v>
      </c>
      <c r="C176" s="79"/>
      <c r="D176" s="56">
        <v>2</v>
      </c>
    </row>
    <row r="177" spans="2:4" ht="31.5">
      <c r="B177" s="74" t="s">
        <v>23264</v>
      </c>
      <c r="C177" s="74" t="s">
        <v>4287</v>
      </c>
      <c r="D177" s="56">
        <v>1</v>
      </c>
    </row>
    <row r="178" spans="2:4">
      <c r="B178" s="78" t="s">
        <v>39700</v>
      </c>
      <c r="C178" s="79"/>
      <c r="D178" s="56">
        <v>1</v>
      </c>
    </row>
    <row r="179" spans="2:4" ht="63">
      <c r="B179" s="74" t="s">
        <v>764</v>
      </c>
      <c r="C179" s="74" t="s">
        <v>9762</v>
      </c>
      <c r="D179" s="56">
        <v>1</v>
      </c>
    </row>
    <row r="180" spans="2:4">
      <c r="B180" s="78" t="s">
        <v>37196</v>
      </c>
      <c r="C180" s="80"/>
      <c r="D180" s="56">
        <v>1</v>
      </c>
    </row>
    <row r="181" spans="2:4" ht="31.5">
      <c r="B181" s="74" t="s">
        <v>23156</v>
      </c>
      <c r="C181" s="74" t="s">
        <v>339</v>
      </c>
      <c r="D181" s="56">
        <v>1</v>
      </c>
    </row>
    <row r="182" spans="2:4">
      <c r="B182" s="78" t="s">
        <v>39688</v>
      </c>
      <c r="C182" s="79"/>
      <c r="D182" s="56">
        <v>1</v>
      </c>
    </row>
    <row r="183" spans="2:4" ht="31.5">
      <c r="B183" s="74" t="s">
        <v>34541</v>
      </c>
      <c r="C183" s="74" t="s">
        <v>41363</v>
      </c>
      <c r="D183" s="56">
        <v>1</v>
      </c>
    </row>
    <row r="184" spans="2:4">
      <c r="B184" s="78" t="s">
        <v>41910</v>
      </c>
      <c r="C184" s="80"/>
      <c r="D184" s="56">
        <v>1</v>
      </c>
    </row>
    <row r="185" spans="2:4" ht="47.25">
      <c r="B185" s="74" t="s">
        <v>25582</v>
      </c>
      <c r="C185" s="74" t="s">
        <v>27197</v>
      </c>
      <c r="D185" s="56">
        <v>1</v>
      </c>
    </row>
    <row r="186" spans="2:4">
      <c r="B186" s="78" t="s">
        <v>38340</v>
      </c>
      <c r="C186" s="79"/>
      <c r="D186" s="56">
        <v>1</v>
      </c>
    </row>
    <row r="187" spans="2:4">
      <c r="B187" s="78" t="s">
        <v>23784</v>
      </c>
      <c r="C187" s="74" t="s">
        <v>210</v>
      </c>
      <c r="D187" s="56">
        <v>1</v>
      </c>
    </row>
    <row r="188" spans="2:4">
      <c r="B188" s="79"/>
      <c r="C188" s="74" t="s">
        <v>311</v>
      </c>
      <c r="D188" s="56">
        <v>1</v>
      </c>
    </row>
    <row r="189" spans="2:4">
      <c r="B189" s="79"/>
      <c r="C189" s="74" t="s">
        <v>16875</v>
      </c>
      <c r="D189" s="56">
        <v>1</v>
      </c>
    </row>
    <row r="190" spans="2:4">
      <c r="B190" s="79"/>
      <c r="C190" s="74" t="s">
        <v>16833</v>
      </c>
      <c r="D190" s="56">
        <v>1</v>
      </c>
    </row>
    <row r="191" spans="2:4">
      <c r="B191" s="79"/>
      <c r="C191" s="74" t="s">
        <v>16869</v>
      </c>
      <c r="D191" s="56">
        <v>1</v>
      </c>
    </row>
    <row r="192" spans="2:4">
      <c r="B192" s="78" t="s">
        <v>39691</v>
      </c>
      <c r="C192" s="79"/>
      <c r="D192" s="56">
        <v>5</v>
      </c>
    </row>
    <row r="193" spans="2:4" ht="31.5">
      <c r="B193" s="74" t="s">
        <v>23295</v>
      </c>
      <c r="C193" s="74" t="s">
        <v>59</v>
      </c>
      <c r="D193" s="56">
        <v>2</v>
      </c>
    </row>
    <row r="194" spans="2:4">
      <c r="B194" s="78" t="s">
        <v>37075</v>
      </c>
      <c r="C194" s="79"/>
      <c r="D194" s="56">
        <v>2</v>
      </c>
    </row>
    <row r="195" spans="2:4" ht="47.25">
      <c r="B195" s="74" t="s">
        <v>557</v>
      </c>
      <c r="C195" s="74" t="s">
        <v>558</v>
      </c>
      <c r="D195" s="56">
        <v>2</v>
      </c>
    </row>
    <row r="196" spans="2:4">
      <c r="B196" s="78" t="s">
        <v>39692</v>
      </c>
      <c r="C196" s="79"/>
      <c r="D196" s="56">
        <v>2</v>
      </c>
    </row>
    <row r="197" spans="2:4" ht="31.5">
      <c r="B197" s="74" t="s">
        <v>25298</v>
      </c>
      <c r="C197" s="74" t="s">
        <v>35573</v>
      </c>
      <c r="D197" s="56">
        <v>3</v>
      </c>
    </row>
    <row r="198" spans="2:4">
      <c r="B198" s="78" t="s">
        <v>37197</v>
      </c>
      <c r="C198" s="80"/>
      <c r="D198" s="56">
        <v>3</v>
      </c>
    </row>
    <row r="199" spans="2:4" ht="63">
      <c r="B199" s="74" t="s">
        <v>749</v>
      </c>
      <c r="C199" s="74" t="s">
        <v>750</v>
      </c>
      <c r="D199" s="56">
        <v>1</v>
      </c>
    </row>
    <row r="200" spans="2:4">
      <c r="B200" s="78" t="s">
        <v>41911</v>
      </c>
      <c r="C200" s="79"/>
      <c r="D200" s="56">
        <v>1</v>
      </c>
    </row>
    <row r="201" spans="2:4" ht="47.25">
      <c r="B201" s="74" t="s">
        <v>23178</v>
      </c>
      <c r="C201" s="74" t="s">
        <v>771</v>
      </c>
      <c r="D201" s="56">
        <v>2</v>
      </c>
    </row>
    <row r="202" spans="2:4">
      <c r="B202" s="78" t="s">
        <v>37072</v>
      </c>
      <c r="C202" s="79"/>
      <c r="D202" s="56">
        <v>2</v>
      </c>
    </row>
    <row r="203" spans="2:4" ht="63">
      <c r="B203" s="74" t="s">
        <v>40101</v>
      </c>
      <c r="C203" s="74" t="s">
        <v>40102</v>
      </c>
      <c r="D203" s="56">
        <v>2</v>
      </c>
    </row>
    <row r="204" spans="2:4">
      <c r="B204" s="78" t="s">
        <v>40637</v>
      </c>
      <c r="C204" s="79"/>
      <c r="D204" s="56">
        <v>2</v>
      </c>
    </row>
    <row r="205" spans="2:4" ht="63">
      <c r="B205" s="74" t="s">
        <v>3002</v>
      </c>
      <c r="C205" s="74" t="s">
        <v>25231</v>
      </c>
      <c r="D205" s="56">
        <v>4</v>
      </c>
    </row>
    <row r="206" spans="2:4">
      <c r="B206" s="78" t="s">
        <v>41912</v>
      </c>
      <c r="C206" s="80"/>
      <c r="D206" s="56">
        <v>4</v>
      </c>
    </row>
    <row r="207" spans="2:4">
      <c r="B207" s="78" t="s">
        <v>23640</v>
      </c>
      <c r="C207" s="74" t="s">
        <v>238</v>
      </c>
      <c r="D207" s="56">
        <v>1</v>
      </c>
    </row>
    <row r="208" spans="2:4">
      <c r="B208" s="79"/>
      <c r="C208" s="74" t="s">
        <v>41273</v>
      </c>
      <c r="D208" s="56">
        <v>3</v>
      </c>
    </row>
    <row r="209" spans="2:5">
      <c r="B209" s="78" t="s">
        <v>40638</v>
      </c>
      <c r="C209" s="79"/>
      <c r="D209" s="56">
        <v>4</v>
      </c>
    </row>
    <row r="210" spans="2:5" ht="47.25">
      <c r="B210" s="74" t="s">
        <v>33495</v>
      </c>
      <c r="C210" s="74" t="s">
        <v>7845</v>
      </c>
      <c r="D210" s="56">
        <v>9</v>
      </c>
    </row>
    <row r="211" spans="2:5">
      <c r="B211" s="78" t="s">
        <v>40639</v>
      </c>
      <c r="C211" s="79"/>
      <c r="D211" s="56">
        <v>9</v>
      </c>
    </row>
    <row r="212" spans="2:5" ht="47.25">
      <c r="B212" s="74" t="s">
        <v>933</v>
      </c>
      <c r="C212" s="74" t="s">
        <v>7719</v>
      </c>
      <c r="D212" s="56">
        <v>1</v>
      </c>
    </row>
    <row r="213" spans="2:5">
      <c r="B213" s="78" t="s">
        <v>40640</v>
      </c>
      <c r="C213" s="79"/>
      <c r="D213" s="56">
        <v>1</v>
      </c>
    </row>
    <row r="214" spans="2:5">
      <c r="B214" s="78" t="s">
        <v>41751</v>
      </c>
      <c r="C214" s="74" t="s">
        <v>40880</v>
      </c>
      <c r="D214" s="56">
        <v>1</v>
      </c>
      <c r="E214" s="47"/>
    </row>
    <row r="215" spans="2:5">
      <c r="B215" s="79"/>
      <c r="C215" s="74" t="s">
        <v>41752</v>
      </c>
      <c r="D215" s="56">
        <v>1</v>
      </c>
    </row>
    <row r="216" spans="2:5">
      <c r="B216" s="79"/>
      <c r="C216" s="74" t="s">
        <v>41759</v>
      </c>
      <c r="D216" s="56">
        <v>1</v>
      </c>
    </row>
    <row r="217" spans="2:5">
      <c r="B217" s="79"/>
      <c r="C217" s="74" t="s">
        <v>41760</v>
      </c>
      <c r="D217" s="56">
        <v>1</v>
      </c>
    </row>
    <row r="218" spans="2:5">
      <c r="B218" s="78" t="s">
        <v>41913</v>
      </c>
      <c r="C218" s="79"/>
      <c r="D218" s="56">
        <v>4</v>
      </c>
    </row>
    <row r="219" spans="2:5" ht="31.5">
      <c r="B219" s="74" t="s">
        <v>32654</v>
      </c>
      <c r="C219" s="74" t="s">
        <v>32655</v>
      </c>
      <c r="D219" s="56">
        <v>3</v>
      </c>
    </row>
    <row r="220" spans="2:5">
      <c r="B220" s="78" t="s">
        <v>40641</v>
      </c>
      <c r="C220" s="80"/>
      <c r="D220" s="56">
        <v>3</v>
      </c>
    </row>
    <row r="221" spans="2:5" ht="47.25">
      <c r="B221" s="74" t="s">
        <v>13894</v>
      </c>
      <c r="C221" s="74" t="s">
        <v>31989</v>
      </c>
      <c r="D221" s="56">
        <v>1</v>
      </c>
    </row>
    <row r="222" spans="2:5">
      <c r="B222" s="78" t="s">
        <v>37198</v>
      </c>
      <c r="C222" s="80"/>
      <c r="D222" s="56">
        <v>1</v>
      </c>
    </row>
    <row r="223" spans="2:5" ht="47.25">
      <c r="B223" s="74" t="s">
        <v>32155</v>
      </c>
      <c r="C223" s="74" t="s">
        <v>38189</v>
      </c>
      <c r="D223" s="56">
        <v>1</v>
      </c>
    </row>
    <row r="224" spans="2:5">
      <c r="B224" s="78" t="s">
        <v>40642</v>
      </c>
      <c r="C224" s="79"/>
      <c r="D224" s="56">
        <v>1</v>
      </c>
    </row>
    <row r="225" spans="2:4" ht="47.25">
      <c r="B225" s="74" t="s">
        <v>28570</v>
      </c>
      <c r="C225" s="74" t="s">
        <v>91</v>
      </c>
      <c r="D225" s="56">
        <v>1</v>
      </c>
    </row>
    <row r="226" spans="2:4">
      <c r="B226" s="78" t="s">
        <v>40643</v>
      </c>
      <c r="C226" s="79"/>
      <c r="D226" s="56">
        <v>1</v>
      </c>
    </row>
    <row r="227" spans="2:4" ht="31.5">
      <c r="B227" s="74" t="s">
        <v>23283</v>
      </c>
      <c r="C227" s="74" t="s">
        <v>59</v>
      </c>
      <c r="D227" s="56">
        <v>3</v>
      </c>
    </row>
    <row r="228" spans="2:4">
      <c r="B228" s="78" t="s">
        <v>41914</v>
      </c>
      <c r="C228" s="79"/>
      <c r="D228" s="56">
        <v>3</v>
      </c>
    </row>
    <row r="229" spans="2:4">
      <c r="B229" s="78" t="s">
        <v>24878</v>
      </c>
      <c r="C229" s="74" t="s">
        <v>61</v>
      </c>
      <c r="D229" s="56">
        <v>1</v>
      </c>
    </row>
    <row r="230" spans="2:4">
      <c r="B230" s="83"/>
      <c r="C230" s="74" t="s">
        <v>29223</v>
      </c>
      <c r="D230" s="56">
        <v>1</v>
      </c>
    </row>
    <row r="231" spans="2:4">
      <c r="B231" s="78" t="s">
        <v>37199</v>
      </c>
      <c r="C231" s="80"/>
      <c r="D231" s="56">
        <v>2</v>
      </c>
    </row>
    <row r="232" spans="2:4" ht="31.5">
      <c r="B232" s="74" t="s">
        <v>28264</v>
      </c>
      <c r="C232" s="74" t="s">
        <v>60</v>
      </c>
      <c r="D232" s="56">
        <v>1</v>
      </c>
    </row>
    <row r="233" spans="2:4">
      <c r="B233" s="78" t="s">
        <v>41915</v>
      </c>
      <c r="C233" s="79"/>
      <c r="D233" s="56">
        <v>1</v>
      </c>
    </row>
    <row r="234" spans="2:4" ht="47.25">
      <c r="B234" s="74" t="s">
        <v>13888</v>
      </c>
      <c r="C234" s="74" t="s">
        <v>13889</v>
      </c>
      <c r="D234" s="56">
        <v>1</v>
      </c>
    </row>
    <row r="235" spans="2:4">
      <c r="B235" s="78" t="s">
        <v>40644</v>
      </c>
      <c r="C235" s="79"/>
      <c r="D235" s="56">
        <v>1</v>
      </c>
    </row>
    <row r="236" spans="2:4" ht="63">
      <c r="B236" s="74" t="s">
        <v>3386</v>
      </c>
      <c r="C236" s="74" t="s">
        <v>3387</v>
      </c>
      <c r="D236" s="56">
        <v>1</v>
      </c>
    </row>
    <row r="237" spans="2:4">
      <c r="B237" s="78" t="s">
        <v>40645</v>
      </c>
      <c r="C237" s="79"/>
      <c r="D237" s="56">
        <v>1</v>
      </c>
    </row>
    <row r="238" spans="2:4" ht="31.5">
      <c r="B238" s="74" t="s">
        <v>29906</v>
      </c>
      <c r="C238" s="74" t="s">
        <v>25447</v>
      </c>
      <c r="D238" s="56">
        <v>2</v>
      </c>
    </row>
    <row r="239" spans="2:4">
      <c r="B239" s="78" t="s">
        <v>41916</v>
      </c>
      <c r="C239" s="79"/>
      <c r="D239" s="56">
        <v>2</v>
      </c>
    </row>
    <row r="240" spans="2:4" ht="47.25">
      <c r="B240" s="74" t="s">
        <v>31472</v>
      </c>
      <c r="C240" s="74" t="s">
        <v>342</v>
      </c>
      <c r="D240" s="56">
        <v>1</v>
      </c>
    </row>
    <row r="241" spans="2:4">
      <c r="B241" s="78" t="s">
        <v>41917</v>
      </c>
      <c r="C241" s="79"/>
      <c r="D241" s="56">
        <v>1</v>
      </c>
    </row>
    <row r="242" spans="2:4">
      <c r="B242" s="78" t="s">
        <v>23282</v>
      </c>
      <c r="C242" s="74" t="s">
        <v>34009</v>
      </c>
      <c r="D242" s="56">
        <v>1</v>
      </c>
    </row>
    <row r="243" spans="2:4">
      <c r="B243" s="83"/>
      <c r="C243" s="74" t="s">
        <v>33441</v>
      </c>
      <c r="D243" s="56">
        <v>1</v>
      </c>
    </row>
    <row r="244" spans="2:4">
      <c r="B244" s="78" t="s">
        <v>39686</v>
      </c>
      <c r="C244" s="80"/>
      <c r="D244" s="56">
        <v>2</v>
      </c>
    </row>
    <row r="245" spans="2:4">
      <c r="B245" s="78" t="s">
        <v>24016</v>
      </c>
      <c r="C245" s="74" t="s">
        <v>13432</v>
      </c>
      <c r="D245" s="56">
        <v>1</v>
      </c>
    </row>
    <row r="246" spans="2:4">
      <c r="B246" s="79"/>
      <c r="C246" s="74" t="s">
        <v>8174</v>
      </c>
      <c r="D246" s="56">
        <v>2</v>
      </c>
    </row>
    <row r="247" spans="2:4">
      <c r="B247" s="78" t="s">
        <v>41918</v>
      </c>
      <c r="C247" s="79"/>
      <c r="D247" s="56">
        <v>3</v>
      </c>
    </row>
    <row r="248" spans="2:4">
      <c r="B248" s="78" t="s">
        <v>37545</v>
      </c>
      <c r="C248" s="74" t="s">
        <v>13298</v>
      </c>
      <c r="D248" s="56">
        <v>1</v>
      </c>
    </row>
    <row r="249" spans="2:4">
      <c r="B249" s="79"/>
      <c r="C249" s="74" t="s">
        <v>41397</v>
      </c>
      <c r="D249" s="56">
        <v>1</v>
      </c>
    </row>
    <row r="250" spans="2:4">
      <c r="B250" s="78" t="s">
        <v>41919</v>
      </c>
      <c r="C250" s="79"/>
      <c r="D250" s="56">
        <v>2</v>
      </c>
    </row>
    <row r="251" spans="2:4" ht="31.5">
      <c r="B251" s="74" t="s">
        <v>22693</v>
      </c>
      <c r="C251" s="74" t="s">
        <v>59</v>
      </c>
      <c r="D251" s="56">
        <v>2</v>
      </c>
    </row>
    <row r="252" spans="2:4">
      <c r="B252" s="78" t="s">
        <v>40646</v>
      </c>
      <c r="C252" s="79"/>
      <c r="D252" s="56">
        <v>2</v>
      </c>
    </row>
    <row r="253" spans="2:4" ht="47.25">
      <c r="B253" s="74" t="s">
        <v>40745</v>
      </c>
      <c r="C253" s="74" t="s">
        <v>40746</v>
      </c>
      <c r="D253" s="56">
        <v>1</v>
      </c>
    </row>
    <row r="254" spans="2:4">
      <c r="B254" s="78" t="s">
        <v>41920</v>
      </c>
      <c r="C254" s="79"/>
      <c r="D254" s="56">
        <v>1</v>
      </c>
    </row>
    <row r="255" spans="2:4" ht="31.5">
      <c r="B255" s="74" t="s">
        <v>27979</v>
      </c>
      <c r="C255" s="74" t="s">
        <v>35844</v>
      </c>
      <c r="D255" s="56">
        <v>1</v>
      </c>
    </row>
    <row r="256" spans="2:4">
      <c r="B256" s="78" t="s">
        <v>41921</v>
      </c>
      <c r="C256" s="79"/>
      <c r="D256" s="56">
        <v>1</v>
      </c>
    </row>
    <row r="257" spans="2:4" ht="31.5">
      <c r="B257" s="74" t="s">
        <v>30552</v>
      </c>
      <c r="C257" s="74" t="s">
        <v>41560</v>
      </c>
      <c r="D257" s="56">
        <v>1</v>
      </c>
    </row>
    <row r="258" spans="2:4">
      <c r="B258" s="78" t="s">
        <v>41922</v>
      </c>
      <c r="C258" s="79"/>
      <c r="D258" s="56">
        <v>1</v>
      </c>
    </row>
    <row r="259" spans="2:4">
      <c r="B259" s="78" t="s">
        <v>26254</v>
      </c>
      <c r="C259" s="74" t="s">
        <v>14427</v>
      </c>
      <c r="D259" s="56">
        <v>1</v>
      </c>
    </row>
    <row r="260" spans="2:4">
      <c r="B260" s="79"/>
      <c r="C260" s="74" t="s">
        <v>14510</v>
      </c>
      <c r="D260" s="56">
        <v>1</v>
      </c>
    </row>
    <row r="261" spans="2:4">
      <c r="B261" s="78" t="s">
        <v>39695</v>
      </c>
      <c r="C261" s="79"/>
      <c r="D261" s="56">
        <v>2</v>
      </c>
    </row>
    <row r="262" spans="2:4" ht="63">
      <c r="B262" s="74" t="s">
        <v>12436</v>
      </c>
      <c r="C262" s="74" t="s">
        <v>60</v>
      </c>
      <c r="D262" s="56">
        <v>1</v>
      </c>
    </row>
    <row r="263" spans="2:4">
      <c r="B263" s="78" t="s">
        <v>40647</v>
      </c>
      <c r="C263" s="79"/>
      <c r="D263" s="56">
        <v>1</v>
      </c>
    </row>
    <row r="264" spans="2:4" ht="31.5">
      <c r="B264" s="74" t="s">
        <v>23249</v>
      </c>
      <c r="C264" s="74" t="s">
        <v>9228</v>
      </c>
      <c r="D264" s="56">
        <v>1</v>
      </c>
    </row>
    <row r="265" spans="2:4">
      <c r="B265" s="78" t="s">
        <v>41923</v>
      </c>
      <c r="C265" s="79"/>
      <c r="D265" s="56">
        <v>1</v>
      </c>
    </row>
    <row r="266" spans="2:4" ht="47.25">
      <c r="B266" s="74" t="s">
        <v>811</v>
      </c>
      <c r="C266" s="74" t="s">
        <v>812</v>
      </c>
      <c r="D266" s="56">
        <v>1</v>
      </c>
    </row>
    <row r="267" spans="2:4">
      <c r="B267" s="78" t="s">
        <v>40648</v>
      </c>
      <c r="C267" s="79"/>
      <c r="D267" s="56">
        <v>1</v>
      </c>
    </row>
    <row r="268" spans="2:4" ht="31.5">
      <c r="B268" s="74" t="s">
        <v>29217</v>
      </c>
      <c r="C268" s="74" t="s">
        <v>64</v>
      </c>
      <c r="D268" s="56">
        <v>1</v>
      </c>
    </row>
    <row r="269" spans="2:4">
      <c r="B269" s="78" t="s">
        <v>41924</v>
      </c>
      <c r="C269" s="79"/>
      <c r="D269" s="56">
        <v>1</v>
      </c>
    </row>
    <row r="270" spans="2:4">
      <c r="B270" s="78" t="s">
        <v>3623</v>
      </c>
      <c r="C270" s="74" t="s">
        <v>33489</v>
      </c>
      <c r="D270" s="56">
        <v>1</v>
      </c>
    </row>
    <row r="271" spans="2:4">
      <c r="B271" s="83"/>
      <c r="C271" s="74" t="s">
        <v>37238</v>
      </c>
      <c r="D271" s="56">
        <v>2</v>
      </c>
    </row>
    <row r="272" spans="2:4">
      <c r="B272" s="78" t="s">
        <v>41925</v>
      </c>
      <c r="C272" s="80"/>
      <c r="D272" s="56">
        <v>3</v>
      </c>
    </row>
    <row r="273" spans="2:4">
      <c r="B273" s="78" t="s">
        <v>3767</v>
      </c>
      <c r="C273" s="74" t="s">
        <v>64</v>
      </c>
      <c r="D273" s="56">
        <v>3</v>
      </c>
    </row>
    <row r="274" spans="2:4">
      <c r="B274" s="83"/>
      <c r="C274" s="74" t="s">
        <v>59</v>
      </c>
      <c r="D274" s="56">
        <v>2</v>
      </c>
    </row>
    <row r="275" spans="2:4">
      <c r="B275" s="78" t="s">
        <v>40649</v>
      </c>
      <c r="C275" s="80"/>
      <c r="D275" s="56">
        <v>5</v>
      </c>
    </row>
    <row r="276" spans="2:4">
      <c r="B276" s="78" t="s">
        <v>24829</v>
      </c>
      <c r="C276" s="74" t="s">
        <v>25192</v>
      </c>
      <c r="D276" s="56">
        <v>1</v>
      </c>
    </row>
    <row r="277" spans="2:4">
      <c r="B277" s="79"/>
      <c r="C277" s="74" t="s">
        <v>30823</v>
      </c>
      <c r="D277" s="56">
        <v>1</v>
      </c>
    </row>
    <row r="278" spans="2:4">
      <c r="B278" s="78" t="s">
        <v>38933</v>
      </c>
      <c r="C278" s="79"/>
      <c r="D278" s="56">
        <v>2</v>
      </c>
    </row>
    <row r="279" spans="2:4">
      <c r="B279" s="78" t="s">
        <v>23431</v>
      </c>
      <c r="C279" s="74" t="s">
        <v>61</v>
      </c>
      <c r="D279" s="56">
        <v>3</v>
      </c>
    </row>
    <row r="280" spans="2:4">
      <c r="B280" s="79"/>
      <c r="C280" s="74" t="s">
        <v>90</v>
      </c>
      <c r="D280" s="56">
        <v>1</v>
      </c>
    </row>
    <row r="281" spans="2:4">
      <c r="B281" s="79"/>
      <c r="C281" s="74" t="s">
        <v>117</v>
      </c>
      <c r="D281" s="56">
        <v>3</v>
      </c>
    </row>
    <row r="282" spans="2:4">
      <c r="B282" s="78" t="s">
        <v>39698</v>
      </c>
      <c r="C282" s="79"/>
      <c r="D282" s="56">
        <v>7</v>
      </c>
    </row>
    <row r="283" spans="2:4">
      <c r="B283" s="78" t="s">
        <v>14455</v>
      </c>
      <c r="C283" s="74" t="s">
        <v>261</v>
      </c>
      <c r="D283" s="56">
        <v>2</v>
      </c>
    </row>
    <row r="284" spans="2:4">
      <c r="B284" s="79"/>
      <c r="C284" s="74" t="s">
        <v>41168</v>
      </c>
      <c r="D284" s="56">
        <v>1</v>
      </c>
    </row>
    <row r="285" spans="2:4">
      <c r="B285" s="78" t="s">
        <v>40650</v>
      </c>
      <c r="C285" s="79"/>
      <c r="D285" s="56">
        <v>3</v>
      </c>
    </row>
    <row r="286" spans="2:4">
      <c r="B286" s="78" t="s">
        <v>23918</v>
      </c>
      <c r="C286" s="74" t="s">
        <v>4177</v>
      </c>
      <c r="D286" s="56">
        <v>1</v>
      </c>
    </row>
    <row r="287" spans="2:4">
      <c r="B287" s="79"/>
      <c r="C287" s="74" t="s">
        <v>4184</v>
      </c>
      <c r="D287" s="56">
        <v>1</v>
      </c>
    </row>
    <row r="288" spans="2:4">
      <c r="B288" s="79"/>
      <c r="C288" s="74" t="s">
        <v>2714</v>
      </c>
      <c r="D288" s="56">
        <v>1</v>
      </c>
    </row>
    <row r="289" spans="2:4">
      <c r="B289" s="78" t="s">
        <v>41926</v>
      </c>
      <c r="C289" s="79"/>
      <c r="D289" s="56">
        <v>3</v>
      </c>
    </row>
    <row r="290" spans="2:4" ht="47.25">
      <c r="B290" s="74" t="s">
        <v>36350</v>
      </c>
      <c r="C290" s="74" t="s">
        <v>1392</v>
      </c>
      <c r="D290" s="56">
        <v>1</v>
      </c>
    </row>
    <row r="291" spans="2:4">
      <c r="B291" s="78" t="s">
        <v>41927</v>
      </c>
      <c r="C291" s="79"/>
      <c r="D291" s="56">
        <v>1</v>
      </c>
    </row>
    <row r="292" spans="2:4">
      <c r="B292" s="81" t="s">
        <v>28253</v>
      </c>
      <c r="C292" s="77" t="s">
        <v>11572</v>
      </c>
      <c r="D292" s="56">
        <v>1</v>
      </c>
    </row>
    <row r="293" spans="2:4">
      <c r="B293" s="82"/>
      <c r="C293" s="74" t="s">
        <v>335</v>
      </c>
      <c r="D293" s="56">
        <v>1</v>
      </c>
    </row>
    <row r="294" spans="2:4">
      <c r="B294" s="78" t="s">
        <v>41928</v>
      </c>
      <c r="C294" s="79"/>
      <c r="D294" s="56">
        <v>2</v>
      </c>
    </row>
    <row r="295" spans="2:4" ht="63">
      <c r="B295" s="74" t="s">
        <v>31453</v>
      </c>
      <c r="C295" s="74" t="s">
        <v>64</v>
      </c>
      <c r="D295" s="56">
        <v>1</v>
      </c>
    </row>
    <row r="296" spans="2:4">
      <c r="B296" s="78" t="s">
        <v>41929</v>
      </c>
      <c r="C296" s="79"/>
      <c r="D296" s="56">
        <v>1</v>
      </c>
    </row>
    <row r="297" spans="2:4">
      <c r="B297" s="78" t="s">
        <v>26930</v>
      </c>
      <c r="C297" s="74" t="s">
        <v>37045</v>
      </c>
      <c r="D297" s="56">
        <v>1</v>
      </c>
    </row>
    <row r="298" spans="2:4">
      <c r="B298" s="79"/>
      <c r="C298" s="74" t="s">
        <v>4241</v>
      </c>
      <c r="D298" s="56">
        <v>1</v>
      </c>
    </row>
    <row r="299" spans="2:4">
      <c r="B299" s="79"/>
      <c r="C299" s="74" t="s">
        <v>41437</v>
      </c>
      <c r="D299" s="56">
        <v>1</v>
      </c>
    </row>
    <row r="300" spans="2:4">
      <c r="B300" s="78" t="s">
        <v>39693</v>
      </c>
      <c r="C300" s="79"/>
      <c r="D300" s="56">
        <v>3</v>
      </c>
    </row>
    <row r="301" spans="2:4" ht="63">
      <c r="B301" s="74" t="s">
        <v>15702</v>
      </c>
      <c r="C301" s="74" t="s">
        <v>41479</v>
      </c>
      <c r="D301" s="56">
        <v>1</v>
      </c>
    </row>
    <row r="302" spans="2:4">
      <c r="B302" s="78" t="s">
        <v>41930</v>
      </c>
      <c r="C302" s="79"/>
      <c r="D302" s="56">
        <v>1</v>
      </c>
    </row>
    <row r="303" spans="2:4">
      <c r="B303" s="78" t="s">
        <v>21711</v>
      </c>
      <c r="C303" s="74" t="s">
        <v>34533</v>
      </c>
      <c r="D303" s="56">
        <v>1</v>
      </c>
    </row>
    <row r="304" spans="2:4">
      <c r="B304" s="83"/>
      <c r="C304" s="74" t="s">
        <v>36794</v>
      </c>
      <c r="D304" s="56">
        <v>2</v>
      </c>
    </row>
    <row r="305" spans="2:4">
      <c r="B305" s="78" t="s">
        <v>41931</v>
      </c>
      <c r="C305" s="80"/>
      <c r="D305" s="56">
        <v>3</v>
      </c>
    </row>
    <row r="306" spans="2:4">
      <c r="B306" s="78" t="s">
        <v>14392</v>
      </c>
      <c r="C306" s="74" t="s">
        <v>25176</v>
      </c>
      <c r="D306" s="56">
        <v>3</v>
      </c>
    </row>
    <row r="307" spans="2:4">
      <c r="B307" s="79"/>
      <c r="C307" s="74" t="s">
        <v>38863</v>
      </c>
      <c r="D307" s="56">
        <v>1</v>
      </c>
    </row>
    <row r="308" spans="2:4">
      <c r="B308" s="78" t="s">
        <v>37073</v>
      </c>
      <c r="C308" s="79"/>
      <c r="D308" s="56">
        <v>4</v>
      </c>
    </row>
    <row r="309" spans="2:4">
      <c r="B309" s="78" t="s">
        <v>23560</v>
      </c>
      <c r="C309" s="74" t="s">
        <v>18595</v>
      </c>
      <c r="D309" s="56">
        <v>2</v>
      </c>
    </row>
    <row r="310" spans="2:4">
      <c r="B310" s="83"/>
      <c r="C310" s="74" t="s">
        <v>15933</v>
      </c>
      <c r="D310" s="56">
        <v>1</v>
      </c>
    </row>
    <row r="311" spans="2:4">
      <c r="B311" s="83"/>
      <c r="C311" s="74" t="s">
        <v>22916</v>
      </c>
      <c r="D311" s="56">
        <v>4</v>
      </c>
    </row>
    <row r="312" spans="2:4">
      <c r="B312" s="78" t="s">
        <v>40651</v>
      </c>
      <c r="C312" s="80"/>
      <c r="D312" s="56">
        <v>7</v>
      </c>
    </row>
    <row r="313" spans="2:4">
      <c r="B313" s="78" t="s">
        <v>32212</v>
      </c>
      <c r="C313" s="74" t="s">
        <v>39743</v>
      </c>
      <c r="D313" s="56">
        <v>1</v>
      </c>
    </row>
    <row r="314" spans="2:4">
      <c r="B314" s="79"/>
      <c r="C314" s="74" t="s">
        <v>41362</v>
      </c>
      <c r="D314" s="56">
        <v>1</v>
      </c>
    </row>
    <row r="315" spans="2:4">
      <c r="B315" s="78" t="s">
        <v>40652</v>
      </c>
      <c r="C315" s="79"/>
      <c r="D315" s="56">
        <v>2</v>
      </c>
    </row>
    <row r="316" spans="2:4">
      <c r="B316" s="78" t="s">
        <v>323</v>
      </c>
      <c r="C316" s="74" t="s">
        <v>64</v>
      </c>
      <c r="D316" s="56">
        <v>1</v>
      </c>
    </row>
    <row r="317" spans="2:4">
      <c r="B317" s="79"/>
      <c r="C317" s="74" t="s">
        <v>59</v>
      </c>
      <c r="D317" s="56">
        <v>1</v>
      </c>
    </row>
    <row r="318" spans="2:4">
      <c r="B318" s="78" t="s">
        <v>41932</v>
      </c>
      <c r="C318" s="79"/>
      <c r="D318" s="56">
        <v>2</v>
      </c>
    </row>
    <row r="319" spans="2:4" ht="47.25">
      <c r="B319" s="74" t="s">
        <v>28876</v>
      </c>
      <c r="C319" s="74" t="s">
        <v>322</v>
      </c>
      <c r="D319" s="56">
        <v>1</v>
      </c>
    </row>
    <row r="320" spans="2:4">
      <c r="B320" s="78" t="s">
        <v>38932</v>
      </c>
      <c r="C320" s="79"/>
      <c r="D320" s="56">
        <v>1</v>
      </c>
    </row>
    <row r="321" spans="2:4">
      <c r="B321" s="78" t="s">
        <v>23607</v>
      </c>
      <c r="C321" s="74" t="s">
        <v>318</v>
      </c>
      <c r="D321" s="56">
        <v>7</v>
      </c>
    </row>
    <row r="322" spans="2:4">
      <c r="B322" s="83"/>
      <c r="C322" s="74" t="s">
        <v>357</v>
      </c>
      <c r="D322" s="56">
        <v>1</v>
      </c>
    </row>
    <row r="323" spans="2:4">
      <c r="B323" s="78" t="s">
        <v>39687</v>
      </c>
      <c r="C323" s="80"/>
      <c r="D323" s="56">
        <v>8</v>
      </c>
    </row>
    <row r="324" spans="2:4" ht="63">
      <c r="B324" s="74" t="s">
        <v>10636</v>
      </c>
      <c r="C324" s="74" t="s">
        <v>10642</v>
      </c>
      <c r="D324" s="56">
        <v>1</v>
      </c>
    </row>
    <row r="325" spans="2:4">
      <c r="B325" s="78" t="s">
        <v>40653</v>
      </c>
      <c r="C325" s="80"/>
      <c r="D325" s="56">
        <v>1</v>
      </c>
    </row>
    <row r="326" spans="2:4">
      <c r="B326" s="78" t="s">
        <v>24152</v>
      </c>
      <c r="C326" s="74" t="s">
        <v>163</v>
      </c>
      <c r="D326" s="56">
        <v>9</v>
      </c>
    </row>
    <row r="327" spans="2:4">
      <c r="B327" s="79"/>
      <c r="C327" s="74" t="s">
        <v>167</v>
      </c>
      <c r="D327" s="56">
        <v>13</v>
      </c>
    </row>
    <row r="328" spans="2:4">
      <c r="B328" s="78" t="s">
        <v>37076</v>
      </c>
      <c r="C328" s="79"/>
      <c r="D328" s="56">
        <v>22</v>
      </c>
    </row>
    <row r="329" spans="2:4" ht="63">
      <c r="B329" s="74" t="s">
        <v>25093</v>
      </c>
      <c r="C329" s="74" t="s">
        <v>25094</v>
      </c>
      <c r="D329" s="56">
        <v>1</v>
      </c>
    </row>
    <row r="330" spans="2:4">
      <c r="B330" s="78" t="s">
        <v>41933</v>
      </c>
      <c r="C330" s="79"/>
      <c r="D330" s="56">
        <v>1</v>
      </c>
    </row>
    <row r="331" spans="2:4">
      <c r="B331" s="78" t="s">
        <v>20410</v>
      </c>
      <c r="C331" s="74" t="s">
        <v>321</v>
      </c>
      <c r="D331" s="56">
        <v>1</v>
      </c>
    </row>
    <row r="332" spans="2:4">
      <c r="B332" s="79"/>
      <c r="C332" s="74" t="s">
        <v>1700</v>
      </c>
      <c r="D332" s="56">
        <v>1</v>
      </c>
    </row>
    <row r="333" spans="2:4">
      <c r="B333" s="79"/>
      <c r="C333" s="74" t="s">
        <v>10919</v>
      </c>
      <c r="D333" s="56">
        <v>1</v>
      </c>
    </row>
    <row r="334" spans="2:4">
      <c r="B334" s="78" t="s">
        <v>41934</v>
      </c>
      <c r="C334" s="79"/>
      <c r="D334" s="56">
        <v>3</v>
      </c>
    </row>
    <row r="335" spans="2:4" ht="47.25">
      <c r="B335" s="74" t="s">
        <v>20529</v>
      </c>
      <c r="C335" s="74" t="s">
        <v>21741</v>
      </c>
      <c r="D335" s="56">
        <v>2</v>
      </c>
    </row>
    <row r="336" spans="2:4">
      <c r="B336" s="78" t="s">
        <v>37071</v>
      </c>
      <c r="C336" s="79"/>
      <c r="D336" s="56">
        <v>2</v>
      </c>
    </row>
    <row r="337" spans="2:4">
      <c r="B337" s="78" t="s">
        <v>21940</v>
      </c>
      <c r="C337" s="74" t="s">
        <v>21946</v>
      </c>
      <c r="D337" s="56">
        <v>10</v>
      </c>
    </row>
    <row r="338" spans="2:4">
      <c r="B338" s="83"/>
      <c r="C338" s="74" t="s">
        <v>21941</v>
      </c>
      <c r="D338" s="56">
        <v>7</v>
      </c>
    </row>
    <row r="339" spans="2:4">
      <c r="B339" s="78" t="s">
        <v>40654</v>
      </c>
      <c r="C339" s="80"/>
      <c r="D339" s="56">
        <v>17</v>
      </c>
    </row>
    <row r="340" spans="2:4" ht="31.5">
      <c r="B340" s="74" t="s">
        <v>22803</v>
      </c>
      <c r="C340" s="74" t="s">
        <v>22804</v>
      </c>
      <c r="D340" s="56">
        <v>4</v>
      </c>
    </row>
    <row r="341" spans="2:4">
      <c r="B341" s="78" t="s">
        <v>39697</v>
      </c>
      <c r="C341" s="79"/>
      <c r="D341" s="56">
        <v>4</v>
      </c>
    </row>
    <row r="342" spans="2:4" ht="31.5">
      <c r="B342" s="78" t="s">
        <v>20491</v>
      </c>
      <c r="C342" s="74" t="s">
        <v>39174</v>
      </c>
      <c r="D342" s="56">
        <v>4</v>
      </c>
    </row>
    <row r="343" spans="2:4" ht="31.5">
      <c r="B343" s="79"/>
      <c r="C343" s="74" t="s">
        <v>40140</v>
      </c>
      <c r="D343" s="56">
        <v>3</v>
      </c>
    </row>
    <row r="344" spans="2:4" ht="47.25">
      <c r="B344" s="79"/>
      <c r="C344" s="74" t="s">
        <v>41624</v>
      </c>
      <c r="D344" s="56">
        <v>1</v>
      </c>
    </row>
    <row r="345" spans="2:4">
      <c r="B345" s="78" t="s">
        <v>37070</v>
      </c>
      <c r="C345" s="79"/>
      <c r="D345" s="56">
        <v>8</v>
      </c>
    </row>
    <row r="346" spans="2:4" ht="31.5">
      <c r="B346" s="74" t="s">
        <v>21486</v>
      </c>
      <c r="C346" s="74" t="s">
        <v>25750</v>
      </c>
      <c r="D346" s="56">
        <v>1</v>
      </c>
    </row>
    <row r="347" spans="2:4">
      <c r="B347" s="78" t="s">
        <v>37200</v>
      </c>
      <c r="C347" s="80"/>
      <c r="D347" s="56">
        <v>1</v>
      </c>
    </row>
    <row r="348" spans="2:4" ht="31.5">
      <c r="B348" s="74" t="s">
        <v>33003</v>
      </c>
      <c r="C348" s="74" t="s">
        <v>64</v>
      </c>
      <c r="D348" s="56">
        <v>2</v>
      </c>
    </row>
    <row r="349" spans="2:4">
      <c r="B349" s="78" t="s">
        <v>39701</v>
      </c>
      <c r="C349" s="79"/>
      <c r="D349" s="56">
        <v>2</v>
      </c>
    </row>
    <row r="350" spans="2:4" ht="47.25">
      <c r="B350" s="74" t="s">
        <v>23795</v>
      </c>
      <c r="C350" s="74" t="s">
        <v>64</v>
      </c>
      <c r="D350" s="56">
        <v>2</v>
      </c>
    </row>
    <row r="351" spans="2:4">
      <c r="B351" s="78" t="s">
        <v>37079</v>
      </c>
      <c r="C351" s="79"/>
      <c r="D351" s="56">
        <v>2</v>
      </c>
    </row>
    <row r="352" spans="2:4" ht="31.5">
      <c r="B352" s="74" t="s">
        <v>26914</v>
      </c>
      <c r="C352" s="74" t="s">
        <v>125</v>
      </c>
      <c r="D352" s="56">
        <v>1</v>
      </c>
    </row>
    <row r="353" spans="2:4">
      <c r="B353" s="78" t="s">
        <v>41935</v>
      </c>
      <c r="C353" s="79"/>
      <c r="D353" s="56">
        <v>1</v>
      </c>
    </row>
    <row r="354" spans="2:4" ht="63">
      <c r="B354" s="74" t="s">
        <v>13614</v>
      </c>
      <c r="C354" s="74" t="s">
        <v>41149</v>
      </c>
      <c r="D354" s="56">
        <v>1</v>
      </c>
    </row>
    <row r="355" spans="2:4">
      <c r="B355" s="78" t="s">
        <v>41936</v>
      </c>
      <c r="C355" s="80"/>
      <c r="D355" s="56">
        <v>1</v>
      </c>
    </row>
    <row r="356" spans="2:4" ht="31.5">
      <c r="B356" s="74" t="s">
        <v>22555</v>
      </c>
      <c r="C356" s="74" t="s">
        <v>24636</v>
      </c>
      <c r="D356" s="56">
        <v>1</v>
      </c>
    </row>
    <row r="357" spans="2:4">
      <c r="B357" s="78" t="s">
        <v>40655</v>
      </c>
      <c r="C357" s="79"/>
      <c r="D357" s="56">
        <v>1</v>
      </c>
    </row>
    <row r="358" spans="2:4">
      <c r="B358" s="78" t="s">
        <v>23729</v>
      </c>
      <c r="C358" s="74" t="s">
        <v>1960</v>
      </c>
      <c r="D358" s="56">
        <v>2</v>
      </c>
    </row>
    <row r="359" spans="2:4">
      <c r="B359" s="79"/>
      <c r="C359" s="74" t="s">
        <v>21369</v>
      </c>
      <c r="D359" s="56">
        <v>1</v>
      </c>
    </row>
    <row r="360" spans="2:4">
      <c r="B360" s="79"/>
      <c r="C360" s="74" t="s">
        <v>40662</v>
      </c>
      <c r="D360" s="56">
        <v>1</v>
      </c>
    </row>
    <row r="361" spans="2:4">
      <c r="B361" s="78" t="s">
        <v>41937</v>
      </c>
      <c r="C361" s="79"/>
      <c r="D361" s="56">
        <v>4</v>
      </c>
    </row>
    <row r="362" spans="2:4" ht="47.25">
      <c r="B362" s="74" t="s">
        <v>24380</v>
      </c>
      <c r="C362" s="74" t="s">
        <v>3421</v>
      </c>
      <c r="D362" s="56">
        <v>1</v>
      </c>
    </row>
    <row r="363" spans="2:4">
      <c r="B363" s="78" t="s">
        <v>40656</v>
      </c>
      <c r="C363" s="79"/>
      <c r="D363" s="56">
        <v>1</v>
      </c>
    </row>
    <row r="364" spans="2:4">
      <c r="B364" s="78" t="s">
        <v>13717</v>
      </c>
      <c r="C364" s="74" t="s">
        <v>64</v>
      </c>
      <c r="D364" s="56">
        <v>1</v>
      </c>
    </row>
    <row r="365" spans="2:4">
      <c r="B365" s="79"/>
      <c r="C365" s="74" t="s">
        <v>117</v>
      </c>
      <c r="D365" s="56">
        <v>1</v>
      </c>
    </row>
    <row r="366" spans="2:4">
      <c r="B366" s="78" t="s">
        <v>41938</v>
      </c>
      <c r="C366" s="79"/>
      <c r="D366" s="56">
        <v>2</v>
      </c>
    </row>
    <row r="367" spans="2:4">
      <c r="B367" s="78" t="s">
        <v>18258</v>
      </c>
      <c r="C367" s="74" t="s">
        <v>10248</v>
      </c>
      <c r="D367" s="56">
        <v>1</v>
      </c>
    </row>
    <row r="368" spans="2:4">
      <c r="B368" s="79"/>
      <c r="C368" s="74" t="s">
        <v>6789</v>
      </c>
      <c r="D368" s="56">
        <v>1</v>
      </c>
    </row>
    <row r="369" spans="2:4">
      <c r="B369" s="78" t="s">
        <v>41939</v>
      </c>
      <c r="C369" s="79"/>
      <c r="D369" s="56">
        <v>2</v>
      </c>
    </row>
    <row r="370" spans="2:4" ht="31.5">
      <c r="B370" s="74" t="s">
        <v>39870</v>
      </c>
      <c r="C370" s="74" t="s">
        <v>39871</v>
      </c>
      <c r="D370" s="56">
        <v>3</v>
      </c>
    </row>
    <row r="371" spans="2:4">
      <c r="B371" s="78" t="s">
        <v>40657</v>
      </c>
      <c r="C371" s="79"/>
      <c r="D371" s="56">
        <v>3</v>
      </c>
    </row>
    <row r="372" spans="2:4" ht="78.75">
      <c r="B372" s="74" t="s">
        <v>11817</v>
      </c>
      <c r="C372" s="74" t="s">
        <v>7539</v>
      </c>
      <c r="D372" s="56">
        <v>1</v>
      </c>
    </row>
    <row r="373" spans="2:4">
      <c r="B373" s="78" t="s">
        <v>41940</v>
      </c>
      <c r="C373" s="79"/>
      <c r="D373" s="56">
        <v>1</v>
      </c>
    </row>
    <row r="374" spans="2:4">
      <c r="B374" s="78" t="s">
        <v>16361</v>
      </c>
      <c r="C374" s="74" t="s">
        <v>59</v>
      </c>
      <c r="D374" s="56">
        <v>1</v>
      </c>
    </row>
    <row r="375" spans="2:4">
      <c r="B375" s="79"/>
      <c r="C375" s="74" t="s">
        <v>6028</v>
      </c>
      <c r="D375" s="56">
        <v>1</v>
      </c>
    </row>
    <row r="376" spans="2:4">
      <c r="B376" s="78" t="s">
        <v>40658</v>
      </c>
      <c r="C376" s="79"/>
      <c r="D376" s="56">
        <v>2</v>
      </c>
    </row>
    <row r="377" spans="2:4" ht="31.5">
      <c r="B377" s="74" t="s">
        <v>32726</v>
      </c>
      <c r="C377" s="74" t="s">
        <v>32727</v>
      </c>
      <c r="D377" s="56">
        <v>1</v>
      </c>
    </row>
    <row r="378" spans="2:4">
      <c r="B378" s="78" t="s">
        <v>40659</v>
      </c>
      <c r="C378" s="79"/>
      <c r="D378" s="56">
        <v>1</v>
      </c>
    </row>
    <row r="379" spans="2:4">
      <c r="B379" s="78" t="s">
        <v>3157</v>
      </c>
      <c r="C379" s="74" t="s">
        <v>3158</v>
      </c>
      <c r="D379" s="56">
        <v>1</v>
      </c>
    </row>
    <row r="380" spans="2:4">
      <c r="B380" s="79"/>
      <c r="C380" s="74" t="s">
        <v>4972</v>
      </c>
      <c r="D380" s="56">
        <v>2</v>
      </c>
    </row>
    <row r="381" spans="2:4">
      <c r="B381" s="78" t="s">
        <v>39689</v>
      </c>
      <c r="C381" s="79"/>
      <c r="D381" s="56">
        <v>3</v>
      </c>
    </row>
    <row r="382" spans="2:4" ht="31.5">
      <c r="B382" s="74" t="s">
        <v>23750</v>
      </c>
      <c r="C382" s="74" t="s">
        <v>22471</v>
      </c>
      <c r="D382" s="56">
        <v>1</v>
      </c>
    </row>
    <row r="383" spans="2:4">
      <c r="B383" s="78" t="s">
        <v>39699</v>
      </c>
      <c r="C383" s="79"/>
      <c r="D383" s="56">
        <v>1</v>
      </c>
    </row>
    <row r="384" spans="2:4" ht="63">
      <c r="B384" s="74" t="s">
        <v>30448</v>
      </c>
      <c r="C384" s="74" t="s">
        <v>39460</v>
      </c>
      <c r="D384" s="56">
        <v>1</v>
      </c>
    </row>
    <row r="385" spans="2:4">
      <c r="B385" s="78" t="s">
        <v>41941</v>
      </c>
      <c r="C385" s="79"/>
      <c r="D385" s="56">
        <v>1</v>
      </c>
    </row>
    <row r="386" spans="2:4">
      <c r="B386" s="78" t="s">
        <v>23698</v>
      </c>
      <c r="C386" s="74" t="s">
        <v>41797</v>
      </c>
      <c r="D386" s="56">
        <v>1</v>
      </c>
    </row>
    <row r="387" spans="2:4">
      <c r="B387" s="83"/>
      <c r="C387" s="74" t="s">
        <v>41712</v>
      </c>
      <c r="D387" s="56">
        <v>1</v>
      </c>
    </row>
    <row r="388" spans="2:4">
      <c r="B388" s="78" t="s">
        <v>41942</v>
      </c>
      <c r="C388" s="80"/>
      <c r="D388" s="56">
        <v>2</v>
      </c>
    </row>
    <row r="389" spans="2:4" ht="63">
      <c r="B389" s="74" t="s">
        <v>31050</v>
      </c>
      <c r="C389" s="74" t="s">
        <v>40663</v>
      </c>
      <c r="D389" s="56">
        <v>1</v>
      </c>
    </row>
    <row r="390" spans="2:4">
      <c r="B390" s="78" t="s">
        <v>41943</v>
      </c>
      <c r="C390" s="79"/>
      <c r="D390" s="56">
        <v>1</v>
      </c>
    </row>
    <row r="391" spans="2:4" ht="47.25">
      <c r="B391" s="74" t="s">
        <v>25467</v>
      </c>
      <c r="C391" s="74" t="s">
        <v>409</v>
      </c>
      <c r="D391" s="56">
        <v>2</v>
      </c>
    </row>
    <row r="392" spans="2:4">
      <c r="B392" s="78" t="s">
        <v>41944</v>
      </c>
      <c r="C392" s="80"/>
      <c r="D392" s="56">
        <v>2</v>
      </c>
    </row>
    <row r="393" spans="2:4">
      <c r="B393" s="74" t="s">
        <v>37068</v>
      </c>
      <c r="C393" s="74" t="s">
        <v>37068</v>
      </c>
      <c r="D393" s="56"/>
    </row>
    <row r="394" spans="2:4">
      <c r="B394" s="78" t="s">
        <v>37069</v>
      </c>
      <c r="C394" s="79"/>
      <c r="D394" s="56"/>
    </row>
    <row r="395" spans="2:4">
      <c r="B395"/>
      <c r="C395"/>
      <c r="D395"/>
    </row>
    <row r="396" spans="2:4">
      <c r="B396"/>
      <c r="C396"/>
      <c r="D396"/>
    </row>
    <row r="397" spans="2:4">
      <c r="B397"/>
      <c r="C397"/>
      <c r="D397"/>
    </row>
    <row r="398" spans="2:4">
      <c r="B398"/>
      <c r="C398"/>
      <c r="D398"/>
    </row>
    <row r="399" spans="2:4">
      <c r="B399"/>
      <c r="C399"/>
      <c r="D399"/>
    </row>
    <row r="400" spans="2:4">
      <c r="B400"/>
      <c r="C400"/>
      <c r="D400"/>
    </row>
    <row r="401" spans="2:4">
      <c r="B401"/>
      <c r="C401"/>
      <c r="D401"/>
    </row>
    <row r="402" spans="2:4">
      <c r="B402"/>
      <c r="C402"/>
      <c r="D402"/>
    </row>
    <row r="403" spans="2:4">
      <c r="B403"/>
      <c r="C403"/>
      <c r="D403"/>
    </row>
    <row r="404" spans="2:4">
      <c r="B404"/>
      <c r="C404"/>
      <c r="D404"/>
    </row>
    <row r="405" spans="2:4">
      <c r="B405"/>
      <c r="C405"/>
      <c r="D405"/>
    </row>
    <row r="406" spans="2:4">
      <c r="B406"/>
      <c r="C406"/>
      <c r="D406"/>
    </row>
    <row r="407" spans="2:4">
      <c r="B407"/>
      <c r="C407"/>
      <c r="D407"/>
    </row>
    <row r="408" spans="2:4">
      <c r="B408"/>
      <c r="C408"/>
      <c r="D408"/>
    </row>
    <row r="409" spans="2:4">
      <c r="B409"/>
      <c r="C409"/>
      <c r="D409"/>
    </row>
    <row r="410" spans="2:4">
      <c r="B410"/>
      <c r="C410"/>
      <c r="D410"/>
    </row>
    <row r="411" spans="2:4">
      <c r="B411"/>
      <c r="C411"/>
      <c r="D411"/>
    </row>
    <row r="412" spans="2:4">
      <c r="B412"/>
      <c r="C412"/>
      <c r="D412"/>
    </row>
    <row r="413" spans="2:4">
      <c r="B413"/>
      <c r="C413"/>
      <c r="D413"/>
    </row>
    <row r="414" spans="2:4">
      <c r="B414"/>
      <c r="C414"/>
      <c r="D414"/>
    </row>
    <row r="415" spans="2:4">
      <c r="B415"/>
      <c r="C415"/>
      <c r="D415"/>
    </row>
    <row r="416" spans="2:4">
      <c r="B416"/>
      <c r="C416"/>
      <c r="D416"/>
    </row>
    <row r="417" spans="2:4">
      <c r="B417"/>
      <c r="C417"/>
      <c r="D417"/>
    </row>
    <row r="418" spans="2:4">
      <c r="B418"/>
      <c r="C418"/>
      <c r="D418"/>
    </row>
    <row r="419" spans="2:4">
      <c r="B419"/>
      <c r="C419"/>
      <c r="D419"/>
    </row>
    <row r="420" spans="2:4">
      <c r="B420"/>
      <c r="C420"/>
      <c r="D420"/>
    </row>
    <row r="421" spans="2:4">
      <c r="B421"/>
      <c r="C421"/>
      <c r="D421"/>
    </row>
    <row r="422" spans="2:4">
      <c r="B422"/>
      <c r="C422"/>
      <c r="D422"/>
    </row>
    <row r="423" spans="2:4">
      <c r="B423"/>
      <c r="C423"/>
      <c r="D423"/>
    </row>
    <row r="424" spans="2:4">
      <c r="B424"/>
      <c r="C424"/>
      <c r="D424"/>
    </row>
    <row r="425" spans="2:4">
      <c r="B425"/>
      <c r="C425"/>
      <c r="D425"/>
    </row>
    <row r="426" spans="2:4">
      <c r="B426"/>
      <c r="C426"/>
      <c r="D426"/>
    </row>
    <row r="427" spans="2:4">
      <c r="B427"/>
      <c r="C427"/>
      <c r="D427"/>
    </row>
    <row r="428" spans="2:4">
      <c r="B428"/>
      <c r="C428"/>
      <c r="D428"/>
    </row>
    <row r="429" spans="2:4">
      <c r="B429"/>
      <c r="C429"/>
      <c r="D429"/>
    </row>
    <row r="430" spans="2:4">
      <c r="B430"/>
      <c r="C430"/>
      <c r="D430"/>
    </row>
    <row r="431" spans="2:4">
      <c r="B431"/>
      <c r="C431"/>
      <c r="D431"/>
    </row>
    <row r="432" spans="2:4">
      <c r="B432"/>
      <c r="C432"/>
      <c r="D432"/>
    </row>
    <row r="433" spans="2:4">
      <c r="B433"/>
      <c r="C433"/>
      <c r="D433"/>
    </row>
    <row r="434" spans="2:4">
      <c r="B434"/>
      <c r="C434"/>
      <c r="D434"/>
    </row>
    <row r="435" spans="2:4">
      <c r="B435"/>
      <c r="C435"/>
      <c r="D435"/>
    </row>
    <row r="436" spans="2:4">
      <c r="B436"/>
      <c r="C436"/>
      <c r="D436"/>
    </row>
    <row r="437" spans="2:4">
      <c r="B437"/>
      <c r="C437"/>
      <c r="D437"/>
    </row>
    <row r="438" spans="2:4">
      <c r="B438"/>
      <c r="C438"/>
      <c r="D438"/>
    </row>
    <row r="439" spans="2:4">
      <c r="B439"/>
      <c r="C439"/>
      <c r="D439"/>
    </row>
    <row r="440" spans="2:4">
      <c r="B440"/>
      <c r="C440"/>
      <c r="D440"/>
    </row>
    <row r="441" spans="2:4">
      <c r="B441"/>
      <c r="C441"/>
      <c r="D441"/>
    </row>
    <row r="442" spans="2:4">
      <c r="B442"/>
      <c r="C442"/>
      <c r="D442"/>
    </row>
    <row r="443" spans="2:4">
      <c r="B443"/>
      <c r="C443"/>
      <c r="D443"/>
    </row>
    <row r="444" spans="2:4">
      <c r="B444"/>
      <c r="C444"/>
      <c r="D444"/>
    </row>
    <row r="445" spans="2:4">
      <c r="B445"/>
      <c r="C445"/>
      <c r="D445"/>
    </row>
    <row r="446" spans="2:4">
      <c r="B446"/>
      <c r="C446"/>
      <c r="D446"/>
    </row>
    <row r="447" spans="2:4">
      <c r="B447"/>
      <c r="C447"/>
      <c r="D447"/>
    </row>
    <row r="448" spans="2:4">
      <c r="B448"/>
      <c r="C448"/>
      <c r="D448"/>
    </row>
    <row r="449" spans="2:4">
      <c r="B449"/>
      <c r="C449"/>
      <c r="D449"/>
    </row>
    <row r="450" spans="2:4">
      <c r="B450"/>
      <c r="C450"/>
      <c r="D450"/>
    </row>
    <row r="451" spans="2:4">
      <c r="B451"/>
      <c r="C451"/>
      <c r="D451"/>
    </row>
    <row r="452" spans="2:4">
      <c r="B452"/>
      <c r="C452"/>
      <c r="D452"/>
    </row>
    <row r="453" spans="2:4">
      <c r="B453"/>
      <c r="C453"/>
      <c r="D453"/>
    </row>
    <row r="454" spans="2:4">
      <c r="B454"/>
      <c r="C454"/>
      <c r="D454"/>
    </row>
    <row r="455" spans="2:4">
      <c r="B455"/>
      <c r="C455"/>
      <c r="D455"/>
    </row>
    <row r="456" spans="2:4">
      <c r="B456"/>
      <c r="C456"/>
      <c r="D456"/>
    </row>
    <row r="457" spans="2:4">
      <c r="B457"/>
      <c r="C457"/>
      <c r="D457"/>
    </row>
    <row r="458" spans="2:4">
      <c r="B458"/>
      <c r="C458"/>
      <c r="D458"/>
    </row>
    <row r="459" spans="2:4">
      <c r="B459"/>
      <c r="C459"/>
      <c r="D459"/>
    </row>
    <row r="460" spans="2:4">
      <c r="B460"/>
      <c r="C460"/>
      <c r="D460"/>
    </row>
    <row r="461" spans="2:4">
      <c r="B461"/>
      <c r="C461"/>
      <c r="D461"/>
    </row>
    <row r="462" spans="2:4">
      <c r="B462"/>
      <c r="C462"/>
      <c r="D462"/>
    </row>
    <row r="463" spans="2:4">
      <c r="B463"/>
      <c r="C463"/>
      <c r="D463"/>
    </row>
    <row r="464" spans="2:4">
      <c r="B464"/>
      <c r="C464"/>
      <c r="D464"/>
    </row>
    <row r="465" spans="2:4">
      <c r="B465"/>
      <c r="C465"/>
      <c r="D465"/>
    </row>
    <row r="466" spans="2:4">
      <c r="B466"/>
      <c r="C466"/>
      <c r="D466"/>
    </row>
    <row r="467" spans="2:4">
      <c r="B467"/>
      <c r="C467"/>
      <c r="D467"/>
    </row>
    <row r="468" spans="2:4">
      <c r="B468"/>
      <c r="C468"/>
      <c r="D468"/>
    </row>
    <row r="469" spans="2:4">
      <c r="B469"/>
      <c r="C469"/>
      <c r="D469"/>
    </row>
    <row r="470" spans="2:4">
      <c r="B470"/>
      <c r="C470"/>
      <c r="D470"/>
    </row>
    <row r="471" spans="2:4">
      <c r="B471"/>
      <c r="C471"/>
      <c r="D471"/>
    </row>
    <row r="472" spans="2:4">
      <c r="B472"/>
      <c r="C472"/>
      <c r="D472"/>
    </row>
    <row r="473" spans="2:4">
      <c r="B473"/>
      <c r="C473"/>
      <c r="D473"/>
    </row>
    <row r="474" spans="2:4">
      <c r="B474"/>
      <c r="C474"/>
      <c r="D474"/>
    </row>
    <row r="475" spans="2:4">
      <c r="B475"/>
      <c r="C475"/>
      <c r="D475"/>
    </row>
    <row r="476" spans="2:4">
      <c r="B476"/>
      <c r="C476"/>
      <c r="D476"/>
    </row>
    <row r="477" spans="2:4">
      <c r="B477"/>
      <c r="C477"/>
      <c r="D477"/>
    </row>
    <row r="478" spans="2:4">
      <c r="B478"/>
      <c r="C478"/>
      <c r="D478"/>
    </row>
    <row r="479" spans="2:4">
      <c r="B479"/>
      <c r="C479"/>
      <c r="D479"/>
    </row>
    <row r="480" spans="2:4">
      <c r="B480"/>
      <c r="C480"/>
      <c r="D480"/>
    </row>
    <row r="481" spans="2:4">
      <c r="B481"/>
      <c r="C481"/>
      <c r="D481"/>
    </row>
    <row r="482" spans="2:4">
      <c r="B482"/>
      <c r="C482"/>
      <c r="D482"/>
    </row>
    <row r="483" spans="2:4">
      <c r="B483"/>
      <c r="C483"/>
      <c r="D483"/>
    </row>
    <row r="484" spans="2:4">
      <c r="B484"/>
      <c r="C484"/>
      <c r="D484"/>
    </row>
    <row r="485" spans="2:4">
      <c r="B485"/>
      <c r="C485"/>
      <c r="D485"/>
    </row>
    <row r="486" spans="2:4">
      <c r="B486"/>
      <c r="C486"/>
      <c r="D486"/>
    </row>
    <row r="487" spans="2:4">
      <c r="B487"/>
      <c r="C487"/>
      <c r="D487"/>
    </row>
    <row r="488" spans="2:4">
      <c r="B488"/>
      <c r="C488"/>
      <c r="D488"/>
    </row>
    <row r="489" spans="2:4">
      <c r="B489"/>
      <c r="C489"/>
      <c r="D489"/>
    </row>
    <row r="490" spans="2:4">
      <c r="B490"/>
      <c r="C490"/>
      <c r="D490"/>
    </row>
    <row r="491" spans="2:4">
      <c r="B491"/>
      <c r="C491"/>
      <c r="D491"/>
    </row>
    <row r="492" spans="2:4">
      <c r="B492"/>
      <c r="C492"/>
      <c r="D492"/>
    </row>
    <row r="493" spans="2:4">
      <c r="B493"/>
      <c r="C493"/>
      <c r="D493"/>
    </row>
    <row r="494" spans="2:4">
      <c r="B494"/>
      <c r="C494"/>
      <c r="D494"/>
    </row>
    <row r="495" spans="2:4">
      <c r="B495"/>
      <c r="C495"/>
      <c r="D495"/>
    </row>
    <row r="496" spans="2:4">
      <c r="B496"/>
      <c r="C496"/>
      <c r="D496"/>
    </row>
    <row r="497" spans="2:4">
      <c r="B497"/>
      <c r="C497"/>
      <c r="D497"/>
    </row>
    <row r="498" spans="2:4">
      <c r="B498"/>
      <c r="C498"/>
      <c r="D498"/>
    </row>
    <row r="499" spans="2:4">
      <c r="B499"/>
      <c r="C499"/>
      <c r="D499"/>
    </row>
    <row r="500" spans="2:4">
      <c r="B500"/>
      <c r="C500"/>
      <c r="D500"/>
    </row>
  </sheetData>
  <mergeCells count="208">
    <mergeCell ref="B68:C68"/>
    <mergeCell ref="B70:C70"/>
    <mergeCell ref="B72:C72"/>
    <mergeCell ref="B341:C341"/>
    <mergeCell ref="B342:B344"/>
    <mergeCell ref="B345:C345"/>
    <mergeCell ref="B347:C347"/>
    <mergeCell ref="B349:C349"/>
    <mergeCell ref="B351:C351"/>
    <mergeCell ref="B305:C305"/>
    <mergeCell ref="B306:B307"/>
    <mergeCell ref="B308:C308"/>
    <mergeCell ref="B309:B311"/>
    <mergeCell ref="B312:C312"/>
    <mergeCell ref="B313:B314"/>
    <mergeCell ref="B315:C315"/>
    <mergeCell ref="B316:B317"/>
    <mergeCell ref="B6:C6"/>
    <mergeCell ref="B7:B8"/>
    <mergeCell ref="B9:C9"/>
    <mergeCell ref="B11:C11"/>
    <mergeCell ref="B12:B13"/>
    <mergeCell ref="B14:C14"/>
    <mergeCell ref="B15:B19"/>
    <mergeCell ref="B20:C20"/>
    <mergeCell ref="B22:C22"/>
    <mergeCell ref="B42:C42"/>
    <mergeCell ref="B44:C44"/>
    <mergeCell ref="B46:C46"/>
    <mergeCell ref="B48:C48"/>
    <mergeCell ref="B50:C50"/>
    <mergeCell ref="B52:C52"/>
    <mergeCell ref="B54:C54"/>
    <mergeCell ref="B211:C211"/>
    <mergeCell ref="B213:C213"/>
    <mergeCell ref="B214:B217"/>
    <mergeCell ref="B218:C218"/>
    <mergeCell ref="B220:C220"/>
    <mergeCell ref="B222:C222"/>
    <mergeCell ref="B224:C224"/>
    <mergeCell ref="B226:C226"/>
    <mergeCell ref="B303:B304"/>
    <mergeCell ref="B248:B249"/>
    <mergeCell ref="B250:C250"/>
    <mergeCell ref="B252:C252"/>
    <mergeCell ref="B254:C254"/>
    <mergeCell ref="B256:C256"/>
    <mergeCell ref="B258:C258"/>
    <mergeCell ref="B259:B260"/>
    <mergeCell ref="B261:C261"/>
    <mergeCell ref="B263:C263"/>
    <mergeCell ref="B279:B281"/>
    <mergeCell ref="B282:C282"/>
    <mergeCell ref="B283:B284"/>
    <mergeCell ref="B285:C285"/>
    <mergeCell ref="B286:B288"/>
    <mergeCell ref="B289:C289"/>
    <mergeCell ref="B209:C209"/>
    <mergeCell ref="B157:B158"/>
    <mergeCell ref="B159:C159"/>
    <mergeCell ref="B161:C161"/>
    <mergeCell ref="B163:C163"/>
    <mergeCell ref="B164:B165"/>
    <mergeCell ref="B166:C166"/>
    <mergeCell ref="B168:C168"/>
    <mergeCell ref="B169:B170"/>
    <mergeCell ref="B171:C171"/>
    <mergeCell ref="B173:C173"/>
    <mergeCell ref="B174:B175"/>
    <mergeCell ref="B176:C176"/>
    <mergeCell ref="B178:C178"/>
    <mergeCell ref="B204:C204"/>
    <mergeCell ref="B206:C206"/>
    <mergeCell ref="B128:C128"/>
    <mergeCell ref="B130:C130"/>
    <mergeCell ref="B132:C132"/>
    <mergeCell ref="B134:C134"/>
    <mergeCell ref="B135:B136"/>
    <mergeCell ref="B180:C180"/>
    <mergeCell ref="B182:C182"/>
    <mergeCell ref="B146:C146"/>
    <mergeCell ref="B148:C148"/>
    <mergeCell ref="B150:C150"/>
    <mergeCell ref="B152:C152"/>
    <mergeCell ref="B154:C154"/>
    <mergeCell ref="B156:C156"/>
    <mergeCell ref="B24:C24"/>
    <mergeCell ref="B26:C26"/>
    <mergeCell ref="B28:C28"/>
    <mergeCell ref="B30:C30"/>
    <mergeCell ref="B32:C32"/>
    <mergeCell ref="B34:C34"/>
    <mergeCell ref="B36:C36"/>
    <mergeCell ref="B119:C119"/>
    <mergeCell ref="B38:C38"/>
    <mergeCell ref="B105:C105"/>
    <mergeCell ref="B107:C107"/>
    <mergeCell ref="B56:C56"/>
    <mergeCell ref="B58:C58"/>
    <mergeCell ref="B93:C93"/>
    <mergeCell ref="B95:C95"/>
    <mergeCell ref="B96:B97"/>
    <mergeCell ref="B98:C98"/>
    <mergeCell ref="B100:C100"/>
    <mergeCell ref="B102:C102"/>
    <mergeCell ref="B103:B104"/>
    <mergeCell ref="B60:C60"/>
    <mergeCell ref="B62:C62"/>
    <mergeCell ref="B64:C64"/>
    <mergeCell ref="B66:C66"/>
    <mergeCell ref="B392:C392"/>
    <mergeCell ref="B330:C330"/>
    <mergeCell ref="B331:B333"/>
    <mergeCell ref="B334:C334"/>
    <mergeCell ref="B336:C336"/>
    <mergeCell ref="B337:B338"/>
    <mergeCell ref="B339:C339"/>
    <mergeCell ref="B318:C318"/>
    <mergeCell ref="B320:C320"/>
    <mergeCell ref="B321:B322"/>
    <mergeCell ref="B323:C323"/>
    <mergeCell ref="B325:C325"/>
    <mergeCell ref="B326:B327"/>
    <mergeCell ref="B328:C328"/>
    <mergeCell ref="B353:C353"/>
    <mergeCell ref="B355:C355"/>
    <mergeCell ref="B357:C357"/>
    <mergeCell ref="B296:C296"/>
    <mergeCell ref="B297:B299"/>
    <mergeCell ref="B394:C394"/>
    <mergeCell ref="B364:B365"/>
    <mergeCell ref="B366:C366"/>
    <mergeCell ref="B367:B368"/>
    <mergeCell ref="B369:C369"/>
    <mergeCell ref="B371:C371"/>
    <mergeCell ref="B373:C373"/>
    <mergeCell ref="B358:B360"/>
    <mergeCell ref="B361:C361"/>
    <mergeCell ref="B363:C363"/>
    <mergeCell ref="B374:B375"/>
    <mergeCell ref="B376:C376"/>
    <mergeCell ref="B378:C378"/>
    <mergeCell ref="B379:B380"/>
    <mergeCell ref="B381:C381"/>
    <mergeCell ref="B383:C383"/>
    <mergeCell ref="B385:C385"/>
    <mergeCell ref="B386:B387"/>
    <mergeCell ref="B388:C388"/>
    <mergeCell ref="B300:C300"/>
    <mergeCell ref="B302:C302"/>
    <mergeCell ref="B390:C390"/>
    <mergeCell ref="B270:B271"/>
    <mergeCell ref="B272:C272"/>
    <mergeCell ref="B273:B274"/>
    <mergeCell ref="B275:C275"/>
    <mergeCell ref="B276:B277"/>
    <mergeCell ref="B278:C278"/>
    <mergeCell ref="B265:C265"/>
    <mergeCell ref="B267:C267"/>
    <mergeCell ref="B269:C269"/>
    <mergeCell ref="B291:C291"/>
    <mergeCell ref="B292:B293"/>
    <mergeCell ref="B294:C294"/>
    <mergeCell ref="B80:C80"/>
    <mergeCell ref="B82:C82"/>
    <mergeCell ref="B84:C84"/>
    <mergeCell ref="B239:C239"/>
    <mergeCell ref="B241:C241"/>
    <mergeCell ref="B242:B243"/>
    <mergeCell ref="B244:C244"/>
    <mergeCell ref="B245:B246"/>
    <mergeCell ref="B247:C247"/>
    <mergeCell ref="B228:C228"/>
    <mergeCell ref="B229:B230"/>
    <mergeCell ref="B231:C231"/>
    <mergeCell ref="B233:C233"/>
    <mergeCell ref="B235:C235"/>
    <mergeCell ref="B237:C237"/>
    <mergeCell ref="B109:C109"/>
    <mergeCell ref="B111:C111"/>
    <mergeCell ref="B113:C113"/>
    <mergeCell ref="B114:B115"/>
    <mergeCell ref="B116:C116"/>
    <mergeCell ref="B117:B118"/>
    <mergeCell ref="B207:B208"/>
    <mergeCell ref="B40:C40"/>
    <mergeCell ref="B86:C86"/>
    <mergeCell ref="B87:B88"/>
    <mergeCell ref="B89:C89"/>
    <mergeCell ref="B91:C91"/>
    <mergeCell ref="B123:C123"/>
    <mergeCell ref="B184:C184"/>
    <mergeCell ref="B186:C186"/>
    <mergeCell ref="B187:B191"/>
    <mergeCell ref="B192:C192"/>
    <mergeCell ref="B194:C194"/>
    <mergeCell ref="B196:C196"/>
    <mergeCell ref="B198:C198"/>
    <mergeCell ref="B200:C200"/>
    <mergeCell ref="B202:C202"/>
    <mergeCell ref="B121:C121"/>
    <mergeCell ref="B74:C74"/>
    <mergeCell ref="B76:C76"/>
    <mergeCell ref="B78:C78"/>
    <mergeCell ref="B137:C137"/>
    <mergeCell ref="B138:B145"/>
    <mergeCell ref="B125:C125"/>
    <mergeCell ref="B126:B1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Worksheets</vt:lpstr>
      </vt:variant>
      <vt:variant>
        <vt:i4>5</vt:i4>
      </vt:variant>
    </vt:vector>
  </HeadingPairs>
  <TitlesOfParts>
    <vt:vector size="5" baseType="lpstr">
      <vt:lpstr>Singpost</vt:lpstr>
      <vt:lpstr>Courier</vt:lpstr>
      <vt:lpstr>Mail Merge Info</vt:lpstr>
      <vt:lpstr>Update Inventory</vt:lpstr>
      <vt:lpstr>Pivot Table</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Katherine Law</dc:creator>
  <cp:keywords/>
  <dc:description/>
  <cp:lastModifiedBy>Yixuan Kang</cp:lastModifiedBy>
  <cp:revision/>
  <cp:lastPrinted>2017-08-03T02:10:17Z</cp:lastPrinted>
  <dcterms:created xsi:type="dcterms:W3CDTF">2014-08-17T16:03:09Z</dcterms:created>
  <dcterms:modified xsi:type="dcterms:W3CDTF">2017-12-14T16:24:43Z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2052-9.1.0.5132</vt:lpwstr>
  </property>
</Properties>
</file>